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83ef697fa1336b39/Documents/FH JOANNEUM/Bachelorarbeit 2/Daten/Relevante Daten FINAL/Finanzkennzahlen/Finanzkennzahlen/"/>
    </mc:Choice>
  </mc:AlternateContent>
  <xr:revisionPtr revIDLastSave="177" documentId="13_ncr:1_{766D671B-FFFC-47A9-A7E6-7705BC208DFD}" xr6:coauthVersionLast="47" xr6:coauthVersionMax="47" xr10:uidLastSave="{566E3209-0E9F-43D3-88E9-88C4A63A3FEE}"/>
  <bookViews>
    <workbookView xWindow="-98" yWindow="-98" windowWidth="20715" windowHeight="13155" activeTab="3" xr2:uid="{00000000-000D-0000-FFFF-FFFF00000000}"/>
  </bookViews>
  <sheets>
    <sheet name="Q1_2023" sheetId="1" r:id="rId1"/>
    <sheet name="Q2_2023" sheetId="2" r:id="rId2"/>
    <sheet name="Q3_2023" sheetId="3" r:id="rId3"/>
    <sheet name="Q4_2023" sheetId="4" r:id="rId4"/>
  </sheets>
  <definedNames>
    <definedName name="_xlnm._FilterDatabase" localSheetId="0" hidden="1">Q1_2023!$A$2:$BR$1196</definedName>
    <definedName name="_xlnm._FilterDatabase" localSheetId="1" hidden="1">Q2_2023!$A$2:$BR$1196</definedName>
    <definedName name="_xlnm._FilterDatabase" localSheetId="2" hidden="1">Q3_2023!$A$2:$BR$1196</definedName>
    <definedName name="_xlnm._FilterDatabase" localSheetId="3" hidden="1">Q4_2023!$A$2:$BR$1196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T4" i="4" l="1" a="1"/>
  <c r="BT4" i="4" s="1"/>
  <c r="BT5" i="4" a="1"/>
  <c r="BT5" i="4" s="1"/>
  <c r="BT6" i="4" a="1"/>
  <c r="BT6" i="4" s="1"/>
  <c r="BT7" i="4" a="1"/>
  <c r="BT7" i="4" s="1"/>
  <c r="BT8" i="4" a="1"/>
  <c r="BT8" i="4" s="1"/>
  <c r="BT9" i="4" a="1"/>
  <c r="BT9" i="4" s="1"/>
  <c r="BT10" i="4" a="1"/>
  <c r="BT10" i="4" s="1"/>
  <c r="BT11" i="4" a="1"/>
  <c r="BT11" i="4" s="1"/>
  <c r="BT12" i="4" a="1"/>
  <c r="BT12" i="4" s="1"/>
  <c r="BT13" i="4" a="1"/>
  <c r="BT13" i="4" s="1"/>
  <c r="BT14" i="4" a="1"/>
  <c r="BT14" i="4" s="1"/>
  <c r="BT15" i="4" a="1"/>
  <c r="BT15" i="4" s="1"/>
  <c r="BT16" i="4" a="1"/>
  <c r="BT16" i="4" s="1"/>
  <c r="BT17" i="4" a="1"/>
  <c r="BT17" i="4" s="1"/>
  <c r="BT18" i="4" a="1"/>
  <c r="BT18" i="4" s="1"/>
  <c r="BT19" i="4" a="1"/>
  <c r="BT19" i="4" s="1"/>
  <c r="BT20" i="4" a="1"/>
  <c r="BT20" i="4" s="1"/>
  <c r="BT21" i="4" a="1"/>
  <c r="BT21" i="4" s="1"/>
  <c r="BT22" i="4" a="1"/>
  <c r="BT22" i="4" s="1"/>
  <c r="BT23" i="4" a="1"/>
  <c r="BT23" i="4" s="1"/>
  <c r="BT24" i="4" a="1"/>
  <c r="BT24" i="4" s="1"/>
  <c r="BT25" i="4" a="1"/>
  <c r="BT25" i="4" s="1"/>
  <c r="BT26" i="4" a="1"/>
  <c r="BT26" i="4" s="1"/>
  <c r="BT27" i="4" a="1"/>
  <c r="BT27" i="4" s="1"/>
  <c r="BT28" i="4" a="1"/>
  <c r="BT28" i="4" s="1"/>
  <c r="BT29" i="4" a="1"/>
  <c r="BT29" i="4" s="1"/>
  <c r="BT30" i="4" a="1"/>
  <c r="BT30" i="4" s="1"/>
  <c r="BT31" i="4" a="1"/>
  <c r="BT31" i="4" s="1"/>
  <c r="BT32" i="4" a="1"/>
  <c r="BT32" i="4" s="1"/>
  <c r="BT33" i="4" a="1"/>
  <c r="BT33" i="4" s="1"/>
  <c r="BT34" i="4" a="1"/>
  <c r="BT34" i="4" s="1"/>
  <c r="BT35" i="4" a="1"/>
  <c r="BT35" i="4" s="1"/>
  <c r="BT36" i="4" a="1"/>
  <c r="BT36" i="4" s="1"/>
  <c r="BT37" i="4" a="1"/>
  <c r="BT37" i="4" s="1"/>
  <c r="BT38" i="4" a="1"/>
  <c r="BT38" i="4" s="1"/>
  <c r="BT39" i="4" a="1"/>
  <c r="BT39" i="4" s="1"/>
  <c r="BT40" i="4" a="1"/>
  <c r="BT40" i="4" s="1"/>
  <c r="BT41" i="4" a="1"/>
  <c r="BT41" i="4" s="1"/>
  <c r="BT42" i="4" a="1"/>
  <c r="BT42" i="4" s="1"/>
  <c r="BT43" i="4" a="1"/>
  <c r="BT43" i="4" s="1"/>
  <c r="BT44" i="4" a="1"/>
  <c r="BT44" i="4" s="1"/>
  <c r="BT45" i="4" a="1"/>
  <c r="BT45" i="4" s="1"/>
  <c r="BT46" i="4" a="1"/>
  <c r="BT46" i="4" s="1"/>
  <c r="BT47" i="4" a="1"/>
  <c r="BT47" i="4" s="1"/>
  <c r="BT48" i="4" a="1"/>
  <c r="BT48" i="4" s="1"/>
  <c r="BT49" i="4" a="1"/>
  <c r="BT49" i="4" s="1"/>
  <c r="BT50" i="4" a="1"/>
  <c r="BT50" i="4" s="1"/>
  <c r="BT51" i="4" a="1"/>
  <c r="BT51" i="4" s="1"/>
  <c r="BT52" i="4" a="1"/>
  <c r="BT52" i="4" s="1"/>
  <c r="BT53" i="4" a="1"/>
  <c r="BT53" i="4" s="1"/>
  <c r="BT54" i="4" a="1"/>
  <c r="BT54" i="4" s="1"/>
  <c r="BT55" i="4" a="1"/>
  <c r="BT55" i="4" s="1"/>
  <c r="BT56" i="4" a="1"/>
  <c r="BT56" i="4" s="1"/>
  <c r="BT57" i="4" a="1"/>
  <c r="BT57" i="4" s="1"/>
  <c r="BT58" i="4" a="1"/>
  <c r="BT58" i="4" s="1"/>
  <c r="BT59" i="4" a="1"/>
  <c r="BT59" i="4" s="1"/>
  <c r="BT60" i="4" a="1"/>
  <c r="BT60" i="4" s="1"/>
  <c r="BT61" i="4" a="1"/>
  <c r="BT61" i="4" s="1"/>
  <c r="BT62" i="4" a="1"/>
  <c r="BT62" i="4" s="1"/>
  <c r="BT63" i="4" a="1"/>
  <c r="BT63" i="4" s="1"/>
  <c r="BT64" i="4" a="1"/>
  <c r="BT64" i="4" s="1"/>
  <c r="BT65" i="4" a="1"/>
  <c r="BT65" i="4" s="1"/>
  <c r="BT66" i="4" a="1"/>
  <c r="BT66" i="4" s="1"/>
  <c r="BT67" i="4" a="1"/>
  <c r="BT67" i="4" s="1"/>
  <c r="BT68" i="4" a="1"/>
  <c r="BT68" i="4" s="1"/>
  <c r="BT69" i="4" a="1"/>
  <c r="BT69" i="4" s="1"/>
  <c r="BT70" i="4" a="1"/>
  <c r="BT70" i="4" s="1"/>
  <c r="BT71" i="4" a="1"/>
  <c r="BT71" i="4" s="1"/>
  <c r="BT72" i="4" a="1"/>
  <c r="BT72" i="4" s="1"/>
  <c r="BT73" i="4" a="1"/>
  <c r="BT73" i="4" s="1"/>
  <c r="BT74" i="4" a="1"/>
  <c r="BT74" i="4" s="1"/>
  <c r="BT75" i="4" a="1"/>
  <c r="BT75" i="4" s="1"/>
  <c r="BT76" i="4" a="1"/>
  <c r="BT76" i="4" s="1"/>
  <c r="BT77" i="4" a="1"/>
  <c r="BT77" i="4" s="1"/>
  <c r="BT78" i="4" a="1"/>
  <c r="BT78" i="4" s="1"/>
  <c r="BT79" i="4" a="1"/>
  <c r="BT79" i="4" s="1"/>
  <c r="BT80" i="4" a="1"/>
  <c r="BT80" i="4" s="1"/>
  <c r="BT81" i="4" a="1"/>
  <c r="BT81" i="4" s="1"/>
  <c r="BT82" i="4" a="1"/>
  <c r="BT82" i="4" s="1"/>
  <c r="BT83" i="4" a="1"/>
  <c r="BT83" i="4" s="1"/>
  <c r="BT84" i="4" a="1"/>
  <c r="BT84" i="4" s="1"/>
  <c r="BT85" i="4" a="1"/>
  <c r="BT85" i="4" s="1"/>
  <c r="BT86" i="4" a="1"/>
  <c r="BT86" i="4" s="1"/>
  <c r="BT87" i="4" a="1"/>
  <c r="BT87" i="4" s="1"/>
  <c r="BT88" i="4" a="1"/>
  <c r="BT88" i="4" s="1"/>
  <c r="BT89" i="4" a="1"/>
  <c r="BT89" i="4" s="1"/>
  <c r="BT90" i="4" a="1"/>
  <c r="BT90" i="4" s="1"/>
  <c r="BT91" i="4" a="1"/>
  <c r="BT91" i="4" s="1"/>
  <c r="BT92" i="4" a="1"/>
  <c r="BT92" i="4" s="1"/>
  <c r="BT93" i="4" a="1"/>
  <c r="BT93" i="4" s="1"/>
  <c r="BT94" i="4" a="1"/>
  <c r="BT94" i="4" s="1"/>
  <c r="BT95" i="4" a="1"/>
  <c r="BT95" i="4" s="1"/>
  <c r="BT96" i="4" a="1"/>
  <c r="BT96" i="4" s="1"/>
  <c r="BT97" i="4" a="1"/>
  <c r="BT97" i="4" s="1"/>
  <c r="BT98" i="4" a="1"/>
  <c r="BT98" i="4" s="1"/>
  <c r="BT99" i="4" a="1"/>
  <c r="BT99" i="4" s="1"/>
  <c r="BT100" i="4" a="1"/>
  <c r="BT100" i="4" s="1"/>
  <c r="BT101" i="4" a="1"/>
  <c r="BT101" i="4" s="1"/>
  <c r="BT102" i="4" a="1"/>
  <c r="BT102" i="4" s="1"/>
  <c r="BT103" i="4" a="1"/>
  <c r="BT103" i="4" s="1"/>
  <c r="BT104" i="4" a="1"/>
  <c r="BT104" i="4" s="1"/>
  <c r="BT105" i="4" a="1"/>
  <c r="BT105" i="4" s="1"/>
  <c r="BT106" i="4" a="1"/>
  <c r="BT106" i="4" s="1"/>
  <c r="BT107" i="4" a="1"/>
  <c r="BT107" i="4" s="1"/>
  <c r="BT108" i="4" a="1"/>
  <c r="BT108" i="4" s="1"/>
  <c r="BT109" i="4" a="1"/>
  <c r="BT109" i="4" s="1"/>
  <c r="BT110" i="4" a="1"/>
  <c r="BT110" i="4" s="1"/>
  <c r="BT111" i="4" a="1"/>
  <c r="BT111" i="4" s="1"/>
  <c r="BT112" i="4" a="1"/>
  <c r="BT112" i="4" s="1"/>
  <c r="BT113" i="4" a="1"/>
  <c r="BT113" i="4" s="1"/>
  <c r="BT114" i="4" a="1"/>
  <c r="BT114" i="4" s="1"/>
  <c r="BT115" i="4" a="1"/>
  <c r="BT115" i="4" s="1"/>
  <c r="BT116" i="4" a="1"/>
  <c r="BT116" i="4" s="1"/>
  <c r="BT117" i="4" a="1"/>
  <c r="BT117" i="4" s="1"/>
  <c r="BT118" i="4" a="1"/>
  <c r="BT118" i="4" s="1"/>
  <c r="BT119" i="4" a="1"/>
  <c r="BT119" i="4" s="1"/>
  <c r="BT120" i="4" a="1"/>
  <c r="BT120" i="4" s="1"/>
  <c r="BT121" i="4" a="1"/>
  <c r="BT121" i="4" s="1"/>
  <c r="BT122" i="4" a="1"/>
  <c r="BT122" i="4" s="1"/>
  <c r="BT123" i="4" a="1"/>
  <c r="BT123" i="4" s="1"/>
  <c r="BT124" i="4" a="1"/>
  <c r="BT124" i="4" s="1"/>
  <c r="BT125" i="4" a="1"/>
  <c r="BT125" i="4" s="1"/>
  <c r="BT126" i="4" a="1"/>
  <c r="BT126" i="4" s="1"/>
  <c r="BT127" i="4" a="1"/>
  <c r="BT127" i="4" s="1"/>
  <c r="BT128" i="4" a="1"/>
  <c r="BT128" i="4" s="1"/>
  <c r="BT129" i="4" a="1"/>
  <c r="BT129" i="4" s="1"/>
  <c r="BT130" i="4" a="1"/>
  <c r="BT130" i="4" s="1"/>
  <c r="BT131" i="4" a="1"/>
  <c r="BT131" i="4" s="1"/>
  <c r="BT132" i="4" a="1"/>
  <c r="BT132" i="4" s="1"/>
  <c r="BT133" i="4" a="1"/>
  <c r="BT133" i="4" s="1"/>
  <c r="BT134" i="4" a="1"/>
  <c r="BT134" i="4" s="1"/>
  <c r="BT135" i="4" a="1"/>
  <c r="BT135" i="4" s="1"/>
  <c r="BT136" i="4" a="1"/>
  <c r="BT136" i="4" s="1"/>
  <c r="BT137" i="4" a="1"/>
  <c r="BT137" i="4" s="1"/>
  <c r="BT138" i="4" a="1"/>
  <c r="BT138" i="4" s="1"/>
  <c r="BT139" i="4" a="1"/>
  <c r="BT139" i="4" s="1"/>
  <c r="BT140" i="4" a="1"/>
  <c r="BT140" i="4" s="1"/>
  <c r="BT141" i="4" a="1"/>
  <c r="BT141" i="4" s="1"/>
  <c r="BT142" i="4" a="1"/>
  <c r="BT142" i="4" s="1"/>
  <c r="BT143" i="4" a="1"/>
  <c r="BT143" i="4" s="1"/>
  <c r="BT144" i="4" a="1"/>
  <c r="BT144" i="4" s="1"/>
  <c r="BT145" i="4" a="1"/>
  <c r="BT145" i="4" s="1"/>
  <c r="BT146" i="4" a="1"/>
  <c r="BT146" i="4" s="1"/>
  <c r="BT147" i="4" a="1"/>
  <c r="BT147" i="4" s="1"/>
  <c r="BT148" i="4" a="1"/>
  <c r="BT148" i="4" s="1"/>
  <c r="BT149" i="4" a="1"/>
  <c r="BT149" i="4" s="1"/>
  <c r="BT150" i="4" a="1"/>
  <c r="BT150" i="4" s="1"/>
  <c r="BT151" i="4" a="1"/>
  <c r="BT151" i="4" s="1"/>
  <c r="BT152" i="4" a="1"/>
  <c r="BT152" i="4" s="1"/>
  <c r="BT153" i="4" a="1"/>
  <c r="BT153" i="4" s="1"/>
  <c r="BT154" i="4" a="1"/>
  <c r="BT154" i="4" s="1"/>
  <c r="BT155" i="4" a="1"/>
  <c r="BT155" i="4" s="1"/>
  <c r="BT156" i="4" a="1"/>
  <c r="BT156" i="4" s="1"/>
  <c r="BT157" i="4" a="1"/>
  <c r="BT157" i="4" s="1"/>
  <c r="BT158" i="4" a="1"/>
  <c r="BT158" i="4" s="1"/>
  <c r="BT159" i="4" a="1"/>
  <c r="BT159" i="4" s="1"/>
  <c r="BT160" i="4" a="1"/>
  <c r="BT160" i="4" s="1"/>
  <c r="BT161" i="4" a="1"/>
  <c r="BT161" i="4" s="1"/>
  <c r="BT162" i="4" a="1"/>
  <c r="BT162" i="4" s="1"/>
  <c r="BT163" i="4" a="1"/>
  <c r="BT163" i="4" s="1"/>
  <c r="BT164" i="4" a="1"/>
  <c r="BT164" i="4" s="1"/>
  <c r="BT165" i="4" a="1"/>
  <c r="BT165" i="4" s="1"/>
  <c r="BT166" i="4" a="1"/>
  <c r="BT166" i="4" s="1"/>
  <c r="BT167" i="4" a="1"/>
  <c r="BT167" i="4" s="1"/>
  <c r="BT168" i="4" a="1"/>
  <c r="BT168" i="4" s="1"/>
  <c r="BT169" i="4" a="1"/>
  <c r="BT169" i="4" s="1"/>
  <c r="BT170" i="4" a="1"/>
  <c r="BT170" i="4" s="1"/>
  <c r="BT171" i="4" a="1"/>
  <c r="BT171" i="4" s="1"/>
  <c r="BT172" i="4" a="1"/>
  <c r="BT172" i="4" s="1"/>
  <c r="BT173" i="4" a="1"/>
  <c r="BT173" i="4" s="1"/>
  <c r="BT174" i="4" a="1"/>
  <c r="BT174" i="4" s="1"/>
  <c r="BT175" i="4" a="1"/>
  <c r="BT175" i="4" s="1"/>
  <c r="BT176" i="4" a="1"/>
  <c r="BT176" i="4" s="1"/>
  <c r="BT177" i="4" a="1"/>
  <c r="BT177" i="4" s="1"/>
  <c r="BT178" i="4" a="1"/>
  <c r="BT178" i="4" s="1"/>
  <c r="BT179" i="4" a="1"/>
  <c r="BT179" i="4" s="1"/>
  <c r="BT180" i="4" a="1"/>
  <c r="BT180" i="4" s="1"/>
  <c r="BT181" i="4" a="1"/>
  <c r="BT181" i="4" s="1"/>
  <c r="BT182" i="4" a="1"/>
  <c r="BT182" i="4" s="1"/>
  <c r="BT183" i="4" a="1"/>
  <c r="BT183" i="4" s="1"/>
  <c r="BT184" i="4" a="1"/>
  <c r="BT184" i="4" s="1"/>
  <c r="BT185" i="4" a="1"/>
  <c r="BT185" i="4" s="1"/>
  <c r="BT186" i="4" a="1"/>
  <c r="BT186" i="4" s="1"/>
  <c r="BT187" i="4" a="1"/>
  <c r="BT187" i="4" s="1"/>
  <c r="BT188" i="4" a="1"/>
  <c r="BT188" i="4" s="1"/>
  <c r="BT189" i="4" a="1"/>
  <c r="BT189" i="4" s="1"/>
  <c r="BT190" i="4" a="1"/>
  <c r="BT190" i="4" s="1"/>
  <c r="BT191" i="4" a="1"/>
  <c r="BT191" i="4" s="1"/>
  <c r="BT192" i="4" a="1"/>
  <c r="BT192" i="4" s="1"/>
  <c r="BT193" i="4" a="1"/>
  <c r="BT193" i="4" s="1"/>
  <c r="BT194" i="4" a="1"/>
  <c r="BT194" i="4" s="1"/>
  <c r="BT195" i="4" a="1"/>
  <c r="BT195" i="4" s="1"/>
  <c r="BT196" i="4" a="1"/>
  <c r="BT196" i="4" s="1"/>
  <c r="BT197" i="4" a="1"/>
  <c r="BT197" i="4" s="1"/>
  <c r="BT198" i="4" a="1"/>
  <c r="BT198" i="4" s="1"/>
  <c r="BT199" i="4" a="1"/>
  <c r="BT199" i="4" s="1"/>
  <c r="BT200" i="4" a="1"/>
  <c r="BT200" i="4" s="1"/>
  <c r="BT201" i="4" a="1"/>
  <c r="BT201" i="4" s="1"/>
  <c r="BT202" i="4" a="1"/>
  <c r="BT202" i="4" s="1"/>
  <c r="BT203" i="4" a="1"/>
  <c r="BT203" i="4" s="1"/>
  <c r="BT204" i="4" a="1"/>
  <c r="BT204" i="4" s="1"/>
  <c r="BT205" i="4" a="1"/>
  <c r="BT205" i="4" s="1"/>
  <c r="BT206" i="4" a="1"/>
  <c r="BT206" i="4" s="1"/>
  <c r="BT207" i="4" a="1"/>
  <c r="BT207" i="4" s="1"/>
  <c r="BT208" i="4" a="1"/>
  <c r="BT208" i="4" s="1"/>
  <c r="BT209" i="4" a="1"/>
  <c r="BT209" i="4" s="1"/>
  <c r="BT210" i="4" a="1"/>
  <c r="BT210" i="4" s="1"/>
  <c r="BT211" i="4" a="1"/>
  <c r="BT211" i="4" s="1"/>
  <c r="BT212" i="4" a="1"/>
  <c r="BT212" i="4" s="1"/>
  <c r="BT213" i="4" a="1"/>
  <c r="BT213" i="4" s="1"/>
  <c r="BT214" i="4" a="1"/>
  <c r="BT214" i="4" s="1"/>
  <c r="BT215" i="4" a="1"/>
  <c r="BT215" i="4" s="1"/>
  <c r="BT216" i="4" a="1"/>
  <c r="BT216" i="4" s="1"/>
  <c r="BT217" i="4" a="1"/>
  <c r="BT217" i="4" s="1"/>
  <c r="BT218" i="4" a="1"/>
  <c r="BT218" i="4" s="1"/>
  <c r="BT219" i="4" a="1"/>
  <c r="BT219" i="4" s="1"/>
  <c r="BT220" i="4" a="1"/>
  <c r="BT220" i="4" s="1"/>
  <c r="BT221" i="4" a="1"/>
  <c r="BT221" i="4" s="1"/>
  <c r="BT222" i="4" a="1"/>
  <c r="BT222" i="4" s="1"/>
  <c r="BT223" i="4" a="1"/>
  <c r="BT223" i="4" s="1"/>
  <c r="BT224" i="4" a="1"/>
  <c r="BT224" i="4" s="1"/>
  <c r="BT225" i="4" a="1"/>
  <c r="BT225" i="4" s="1"/>
  <c r="BT226" i="4" a="1"/>
  <c r="BT226" i="4" s="1"/>
  <c r="BT227" i="4" a="1"/>
  <c r="BT227" i="4" s="1"/>
  <c r="BT228" i="4" a="1"/>
  <c r="BT228" i="4" s="1"/>
  <c r="BT229" i="4" a="1"/>
  <c r="BT229" i="4" s="1"/>
  <c r="BT230" i="4" a="1"/>
  <c r="BT230" i="4" s="1"/>
  <c r="BT231" i="4" a="1"/>
  <c r="BT231" i="4" s="1"/>
  <c r="BT232" i="4" a="1"/>
  <c r="BT232" i="4" s="1"/>
  <c r="BT233" i="4" a="1"/>
  <c r="BT233" i="4" s="1"/>
  <c r="BT234" i="4" a="1"/>
  <c r="BT234" i="4" s="1"/>
  <c r="BT235" i="4" a="1"/>
  <c r="BT235" i="4" s="1"/>
  <c r="BT236" i="4" a="1"/>
  <c r="BT236" i="4" s="1"/>
  <c r="BT237" i="4" a="1"/>
  <c r="BT237" i="4" s="1"/>
  <c r="BT238" i="4" a="1"/>
  <c r="BT238" i="4" s="1"/>
  <c r="BT239" i="4" a="1"/>
  <c r="BT239" i="4" s="1"/>
  <c r="BT240" i="4" a="1"/>
  <c r="BT240" i="4" s="1"/>
  <c r="BT241" i="4" a="1"/>
  <c r="BT241" i="4" s="1"/>
  <c r="BT242" i="4" a="1"/>
  <c r="BT242" i="4" s="1"/>
  <c r="BT243" i="4" a="1"/>
  <c r="BT243" i="4" s="1"/>
  <c r="BT244" i="4" a="1"/>
  <c r="BT244" i="4" s="1"/>
  <c r="BT245" i="4" a="1"/>
  <c r="BT245" i="4" s="1"/>
  <c r="BT246" i="4" a="1"/>
  <c r="BT246" i="4" s="1"/>
  <c r="BT247" i="4" a="1"/>
  <c r="BT247" i="4" s="1"/>
  <c r="BT248" i="4" a="1"/>
  <c r="BT248" i="4" s="1"/>
  <c r="BT249" i="4" a="1"/>
  <c r="BT249" i="4" s="1"/>
  <c r="BT250" i="4" a="1"/>
  <c r="BT250" i="4" s="1"/>
  <c r="BT251" i="4" a="1"/>
  <c r="BT251" i="4" s="1"/>
  <c r="BT252" i="4" a="1"/>
  <c r="BT252" i="4" s="1"/>
  <c r="BT253" i="4" a="1"/>
  <c r="BT253" i="4" s="1"/>
  <c r="BT254" i="4" a="1"/>
  <c r="BT254" i="4" s="1"/>
  <c r="BT255" i="4" a="1"/>
  <c r="BT255" i="4" s="1"/>
  <c r="BT256" i="4" a="1"/>
  <c r="BT256" i="4" s="1"/>
  <c r="BT257" i="4" a="1"/>
  <c r="BT257" i="4" s="1"/>
  <c r="BT258" i="4" a="1"/>
  <c r="BT258" i="4" s="1"/>
  <c r="BT259" i="4" a="1"/>
  <c r="BT259" i="4" s="1"/>
  <c r="BT260" i="4" a="1"/>
  <c r="BT260" i="4" s="1"/>
  <c r="BT261" i="4" a="1"/>
  <c r="BT261" i="4" s="1"/>
  <c r="BT262" i="4" a="1"/>
  <c r="BT262" i="4" s="1"/>
  <c r="BT263" i="4" a="1"/>
  <c r="BT263" i="4" s="1"/>
  <c r="BT264" i="4" a="1"/>
  <c r="BT264" i="4" s="1"/>
  <c r="BT265" i="4" a="1"/>
  <c r="BT265" i="4" s="1"/>
  <c r="BT266" i="4" a="1"/>
  <c r="BT266" i="4" s="1"/>
  <c r="BT267" i="4" a="1"/>
  <c r="BT267" i="4" s="1"/>
  <c r="BT268" i="4" a="1"/>
  <c r="BT268" i="4" s="1"/>
  <c r="BT269" i="4" a="1"/>
  <c r="BT269" i="4" s="1"/>
  <c r="BT270" i="4" a="1"/>
  <c r="BT270" i="4" s="1"/>
  <c r="BT271" i="4" a="1"/>
  <c r="BT271" i="4" s="1"/>
  <c r="BT272" i="4" a="1"/>
  <c r="BT272" i="4" s="1"/>
  <c r="BT273" i="4" a="1"/>
  <c r="BT273" i="4" s="1"/>
  <c r="BT274" i="4" a="1"/>
  <c r="BT274" i="4" s="1"/>
  <c r="BT275" i="4" a="1"/>
  <c r="BT275" i="4" s="1"/>
  <c r="BT276" i="4" a="1"/>
  <c r="BT276" i="4" s="1"/>
  <c r="BT277" i="4" a="1"/>
  <c r="BT277" i="4" s="1"/>
  <c r="BT278" i="4" a="1"/>
  <c r="BT278" i="4" s="1"/>
  <c r="BT279" i="4" a="1"/>
  <c r="BT279" i="4" s="1"/>
  <c r="BT280" i="4" a="1"/>
  <c r="BT280" i="4" s="1"/>
  <c r="BT281" i="4" a="1"/>
  <c r="BT281" i="4" s="1"/>
  <c r="BT282" i="4" a="1"/>
  <c r="BT282" i="4" s="1"/>
  <c r="BT283" i="4" a="1"/>
  <c r="BT283" i="4" s="1"/>
  <c r="BT284" i="4" a="1"/>
  <c r="BT284" i="4" s="1"/>
  <c r="BT285" i="4" a="1"/>
  <c r="BT285" i="4" s="1"/>
  <c r="BT286" i="4" a="1"/>
  <c r="BT286" i="4" s="1"/>
  <c r="BT287" i="4" a="1"/>
  <c r="BT287" i="4" s="1"/>
  <c r="BT288" i="4" a="1"/>
  <c r="BT288" i="4" s="1"/>
  <c r="BT289" i="4" a="1"/>
  <c r="BT289" i="4" s="1"/>
  <c r="BT290" i="4" a="1"/>
  <c r="BT290" i="4" s="1"/>
  <c r="BT291" i="4" a="1"/>
  <c r="BT291" i="4" s="1"/>
  <c r="BT292" i="4" a="1"/>
  <c r="BT292" i="4" s="1"/>
  <c r="BT293" i="4" a="1"/>
  <c r="BT293" i="4" s="1"/>
  <c r="BT294" i="4" a="1"/>
  <c r="BT294" i="4" s="1"/>
  <c r="BT295" i="4" a="1"/>
  <c r="BT295" i="4" s="1"/>
  <c r="BT296" i="4" a="1"/>
  <c r="BT296" i="4" s="1"/>
  <c r="BT297" i="4" a="1"/>
  <c r="BT297" i="4" s="1"/>
  <c r="BT298" i="4" a="1"/>
  <c r="BT298" i="4" s="1"/>
  <c r="BT299" i="4" a="1"/>
  <c r="BT299" i="4" s="1"/>
  <c r="BT300" i="4" a="1"/>
  <c r="BT300" i="4" s="1"/>
  <c r="BT301" i="4" a="1"/>
  <c r="BT301" i="4" s="1"/>
  <c r="BT302" i="4" a="1"/>
  <c r="BT302" i="4" s="1"/>
  <c r="BT303" i="4" a="1"/>
  <c r="BT303" i="4" s="1"/>
  <c r="BT304" i="4" a="1"/>
  <c r="BT304" i="4" s="1"/>
  <c r="BT305" i="4" a="1"/>
  <c r="BT305" i="4" s="1"/>
  <c r="BT306" i="4" a="1"/>
  <c r="BT306" i="4" s="1"/>
  <c r="BT307" i="4" a="1"/>
  <c r="BT307" i="4" s="1"/>
  <c r="BT308" i="4" a="1"/>
  <c r="BT308" i="4" s="1"/>
  <c r="BT309" i="4" a="1"/>
  <c r="BT309" i="4" s="1"/>
  <c r="BT310" i="4" a="1"/>
  <c r="BT310" i="4" s="1"/>
  <c r="BT311" i="4" a="1"/>
  <c r="BT311" i="4" s="1"/>
  <c r="BT312" i="4" a="1"/>
  <c r="BT312" i="4" s="1"/>
  <c r="BT313" i="4" a="1"/>
  <c r="BT313" i="4" s="1"/>
  <c r="BT314" i="4" a="1"/>
  <c r="BT314" i="4" s="1"/>
  <c r="BT315" i="4" a="1"/>
  <c r="BT315" i="4" s="1"/>
  <c r="BT316" i="4" a="1"/>
  <c r="BT316" i="4" s="1"/>
  <c r="BT317" i="4" a="1"/>
  <c r="BT317" i="4" s="1"/>
  <c r="BT318" i="4" a="1"/>
  <c r="BT318" i="4" s="1"/>
  <c r="BT319" i="4" a="1"/>
  <c r="BT319" i="4" s="1"/>
  <c r="BT320" i="4" a="1"/>
  <c r="BT320" i="4" s="1"/>
  <c r="BT321" i="4" a="1"/>
  <c r="BT321" i="4" s="1"/>
  <c r="BT322" i="4" a="1"/>
  <c r="BT322" i="4" s="1"/>
  <c r="BT323" i="4" a="1"/>
  <c r="BT323" i="4" s="1"/>
  <c r="BT324" i="4" a="1"/>
  <c r="BT324" i="4" s="1"/>
  <c r="BT325" i="4" a="1"/>
  <c r="BT325" i="4" s="1"/>
  <c r="BT326" i="4" a="1"/>
  <c r="BT326" i="4" s="1"/>
  <c r="BT327" i="4" a="1"/>
  <c r="BT327" i="4" s="1"/>
  <c r="BT328" i="4" a="1"/>
  <c r="BT328" i="4" s="1"/>
  <c r="BT329" i="4" a="1"/>
  <c r="BT329" i="4" s="1"/>
  <c r="BT330" i="4" a="1"/>
  <c r="BT330" i="4" s="1"/>
  <c r="BT331" i="4" a="1"/>
  <c r="BT331" i="4" s="1"/>
  <c r="BT332" i="4" a="1"/>
  <c r="BT332" i="4" s="1"/>
  <c r="BT333" i="4" a="1"/>
  <c r="BT333" i="4" s="1"/>
  <c r="BT334" i="4" a="1"/>
  <c r="BT334" i="4" s="1"/>
  <c r="BT335" i="4" a="1"/>
  <c r="BT335" i="4" s="1"/>
  <c r="BT336" i="4" a="1"/>
  <c r="BT336" i="4" s="1"/>
  <c r="BT337" i="4" a="1"/>
  <c r="BT337" i="4" s="1"/>
  <c r="BT338" i="4" a="1"/>
  <c r="BT338" i="4" s="1"/>
  <c r="BT339" i="4" a="1"/>
  <c r="BT339" i="4" s="1"/>
  <c r="BT340" i="4" a="1"/>
  <c r="BT340" i="4" s="1"/>
  <c r="BT341" i="4" a="1"/>
  <c r="BT341" i="4" s="1"/>
  <c r="BT342" i="4" a="1"/>
  <c r="BT342" i="4" s="1"/>
  <c r="BT343" i="4" a="1"/>
  <c r="BT343" i="4" s="1"/>
  <c r="BT344" i="4" a="1"/>
  <c r="BT344" i="4" s="1"/>
  <c r="BT345" i="4" a="1"/>
  <c r="BT345" i="4" s="1"/>
  <c r="BT346" i="4" a="1"/>
  <c r="BT346" i="4" s="1"/>
  <c r="BT347" i="4" a="1"/>
  <c r="BT347" i="4" s="1"/>
  <c r="BT348" i="4" a="1"/>
  <c r="BT348" i="4" s="1"/>
  <c r="BT349" i="4" a="1"/>
  <c r="BT349" i="4" s="1"/>
  <c r="BT350" i="4" a="1"/>
  <c r="BT350" i="4" s="1"/>
  <c r="BT351" i="4" a="1"/>
  <c r="BT351" i="4" s="1"/>
  <c r="BT352" i="4" a="1"/>
  <c r="BT352" i="4" s="1"/>
  <c r="BT353" i="4" a="1"/>
  <c r="BT353" i="4" s="1"/>
  <c r="BT354" i="4" a="1"/>
  <c r="BT354" i="4" s="1"/>
  <c r="BT355" i="4" a="1"/>
  <c r="BT355" i="4" s="1"/>
  <c r="BT356" i="4" a="1"/>
  <c r="BT356" i="4" s="1"/>
  <c r="BT357" i="4" a="1"/>
  <c r="BT357" i="4" s="1"/>
  <c r="BT358" i="4" a="1"/>
  <c r="BT358" i="4" s="1"/>
  <c r="BT359" i="4" a="1"/>
  <c r="BT359" i="4" s="1"/>
  <c r="BT360" i="4" a="1"/>
  <c r="BT360" i="4" s="1"/>
  <c r="BT361" i="4" a="1"/>
  <c r="BT361" i="4" s="1"/>
  <c r="BT362" i="4" a="1"/>
  <c r="BT362" i="4" s="1"/>
  <c r="BT363" i="4" a="1"/>
  <c r="BT363" i="4" s="1"/>
  <c r="BT364" i="4" a="1"/>
  <c r="BT364" i="4" s="1"/>
  <c r="BT365" i="4" a="1"/>
  <c r="BT365" i="4" s="1"/>
  <c r="BT366" i="4" a="1"/>
  <c r="BT366" i="4" s="1"/>
  <c r="BT367" i="4" a="1"/>
  <c r="BT367" i="4" s="1"/>
  <c r="BT368" i="4" a="1"/>
  <c r="BT368" i="4" s="1"/>
  <c r="BT369" i="4" a="1"/>
  <c r="BT369" i="4" s="1"/>
  <c r="BT370" i="4" a="1"/>
  <c r="BT370" i="4" s="1"/>
  <c r="BT371" i="4" a="1"/>
  <c r="BT371" i="4" s="1"/>
  <c r="BT372" i="4" a="1"/>
  <c r="BT372" i="4" s="1"/>
  <c r="BT373" i="4" a="1"/>
  <c r="BT373" i="4" s="1"/>
  <c r="BT374" i="4" a="1"/>
  <c r="BT374" i="4" s="1"/>
  <c r="BT375" i="4" a="1"/>
  <c r="BT375" i="4" s="1"/>
  <c r="BT376" i="4" a="1"/>
  <c r="BT376" i="4" s="1"/>
  <c r="BT377" i="4" a="1"/>
  <c r="BT377" i="4" s="1"/>
  <c r="BT378" i="4" a="1"/>
  <c r="BT378" i="4" s="1"/>
  <c r="BT379" i="4" a="1"/>
  <c r="BT379" i="4" s="1"/>
  <c r="BT380" i="4" a="1"/>
  <c r="BT380" i="4" s="1"/>
  <c r="BT381" i="4" a="1"/>
  <c r="BT381" i="4" s="1"/>
  <c r="BT382" i="4" a="1"/>
  <c r="BT382" i="4" s="1"/>
  <c r="BT383" i="4" a="1"/>
  <c r="BT383" i="4" s="1"/>
  <c r="BT384" i="4" a="1"/>
  <c r="BT384" i="4" s="1"/>
  <c r="BT385" i="4" a="1"/>
  <c r="BT385" i="4" s="1"/>
  <c r="BT386" i="4" a="1"/>
  <c r="BT386" i="4" s="1"/>
  <c r="BT387" i="4" a="1"/>
  <c r="BT387" i="4" s="1"/>
  <c r="BT388" i="4" a="1"/>
  <c r="BT388" i="4" s="1"/>
  <c r="BT389" i="4" a="1"/>
  <c r="BT389" i="4" s="1"/>
  <c r="BT390" i="4" a="1"/>
  <c r="BT390" i="4" s="1"/>
  <c r="BT391" i="4" a="1"/>
  <c r="BT391" i="4" s="1"/>
  <c r="BT392" i="4" a="1"/>
  <c r="BT392" i="4" s="1"/>
  <c r="BT393" i="4" a="1"/>
  <c r="BT393" i="4" s="1"/>
  <c r="BT394" i="4" a="1"/>
  <c r="BT394" i="4" s="1"/>
  <c r="BT395" i="4" a="1"/>
  <c r="BT395" i="4" s="1"/>
  <c r="BT396" i="4" a="1"/>
  <c r="BT396" i="4" s="1"/>
  <c r="BT397" i="4" a="1"/>
  <c r="BT397" i="4" s="1"/>
  <c r="BT398" i="4" a="1"/>
  <c r="BT398" i="4" s="1"/>
  <c r="BT399" i="4" a="1"/>
  <c r="BT399" i="4" s="1"/>
  <c r="BT400" i="4" a="1"/>
  <c r="BT400" i="4" s="1"/>
  <c r="BT401" i="4" a="1"/>
  <c r="BT401" i="4" s="1"/>
  <c r="BT402" i="4" a="1"/>
  <c r="BT402" i="4" s="1"/>
  <c r="BT403" i="4" a="1"/>
  <c r="BT403" i="4" s="1"/>
  <c r="BT404" i="4" a="1"/>
  <c r="BT404" i="4" s="1"/>
  <c r="BT405" i="4" a="1"/>
  <c r="BT405" i="4" s="1"/>
  <c r="BT406" i="4" a="1"/>
  <c r="BT406" i="4" s="1"/>
  <c r="BT407" i="4" a="1"/>
  <c r="BT407" i="4" s="1"/>
  <c r="BT408" i="4" a="1"/>
  <c r="BT408" i="4" s="1"/>
  <c r="BT409" i="4" a="1"/>
  <c r="BT409" i="4" s="1"/>
  <c r="BT410" i="4" a="1"/>
  <c r="BT410" i="4" s="1"/>
  <c r="BT411" i="4" a="1"/>
  <c r="BT411" i="4" s="1"/>
  <c r="BT412" i="4" a="1"/>
  <c r="BT412" i="4" s="1"/>
  <c r="BT413" i="4" a="1"/>
  <c r="BT413" i="4" s="1"/>
  <c r="BT414" i="4" a="1"/>
  <c r="BT414" i="4" s="1"/>
  <c r="BT415" i="4" a="1"/>
  <c r="BT415" i="4" s="1"/>
  <c r="BT416" i="4" a="1"/>
  <c r="BT416" i="4" s="1"/>
  <c r="BT417" i="4" a="1"/>
  <c r="BT417" i="4" s="1"/>
  <c r="BT418" i="4" a="1"/>
  <c r="BT418" i="4" s="1"/>
  <c r="BT419" i="4" a="1"/>
  <c r="BT419" i="4" s="1"/>
  <c r="BT420" i="4" a="1"/>
  <c r="BT420" i="4" s="1"/>
  <c r="BT421" i="4" a="1"/>
  <c r="BT421" i="4" s="1"/>
  <c r="BT422" i="4" a="1"/>
  <c r="BT422" i="4" s="1"/>
  <c r="BT423" i="4" a="1"/>
  <c r="BT423" i="4" s="1"/>
  <c r="BT424" i="4" a="1"/>
  <c r="BT424" i="4" s="1"/>
  <c r="BT425" i="4" a="1"/>
  <c r="BT425" i="4" s="1"/>
  <c r="BT426" i="4" a="1"/>
  <c r="BT426" i="4" s="1"/>
  <c r="BT427" i="4" a="1"/>
  <c r="BT427" i="4" s="1"/>
  <c r="BT428" i="4" a="1"/>
  <c r="BT428" i="4" s="1"/>
  <c r="BT429" i="4" a="1"/>
  <c r="BT429" i="4" s="1"/>
  <c r="BT430" i="4" a="1"/>
  <c r="BT430" i="4" s="1"/>
  <c r="BT431" i="4" a="1"/>
  <c r="BT431" i="4" s="1"/>
  <c r="BT432" i="4" a="1"/>
  <c r="BT432" i="4" s="1"/>
  <c r="BT433" i="4" a="1"/>
  <c r="BT433" i="4" s="1"/>
  <c r="BT434" i="4" a="1"/>
  <c r="BT434" i="4" s="1"/>
  <c r="BT435" i="4" a="1"/>
  <c r="BT435" i="4" s="1"/>
  <c r="BT436" i="4" a="1"/>
  <c r="BT436" i="4" s="1"/>
  <c r="BT437" i="4" a="1"/>
  <c r="BT437" i="4" s="1"/>
  <c r="BT438" i="4" a="1"/>
  <c r="BT438" i="4" s="1"/>
  <c r="BT439" i="4" a="1"/>
  <c r="BT439" i="4" s="1"/>
  <c r="BT440" i="4" a="1"/>
  <c r="BT440" i="4" s="1"/>
  <c r="BT441" i="4" a="1"/>
  <c r="BT441" i="4" s="1"/>
  <c r="BT442" i="4" a="1"/>
  <c r="BT442" i="4" s="1"/>
  <c r="BT443" i="4" a="1"/>
  <c r="BT443" i="4" s="1"/>
  <c r="BT444" i="4" a="1"/>
  <c r="BT444" i="4" s="1"/>
  <c r="BT445" i="4" a="1"/>
  <c r="BT445" i="4" s="1"/>
  <c r="BT446" i="4" a="1"/>
  <c r="BT446" i="4" s="1"/>
  <c r="BT447" i="4" a="1"/>
  <c r="BT447" i="4" s="1"/>
  <c r="BT448" i="4" a="1"/>
  <c r="BT448" i="4" s="1"/>
  <c r="BT449" i="4" a="1"/>
  <c r="BT449" i="4" s="1"/>
  <c r="BT450" i="4" a="1"/>
  <c r="BT450" i="4" s="1"/>
  <c r="BT451" i="4" a="1"/>
  <c r="BT451" i="4" s="1"/>
  <c r="BT452" i="4" a="1"/>
  <c r="BT452" i="4" s="1"/>
  <c r="BT453" i="4" a="1"/>
  <c r="BT453" i="4" s="1"/>
  <c r="BT454" i="4" a="1"/>
  <c r="BT454" i="4" s="1"/>
  <c r="BT455" i="4" a="1"/>
  <c r="BT455" i="4" s="1"/>
  <c r="BT456" i="4" a="1"/>
  <c r="BT456" i="4" s="1"/>
  <c r="BT457" i="4" a="1"/>
  <c r="BT457" i="4" s="1"/>
  <c r="BT458" i="4" a="1"/>
  <c r="BT458" i="4" s="1"/>
  <c r="BT459" i="4" a="1"/>
  <c r="BT459" i="4" s="1"/>
  <c r="BT460" i="4" a="1"/>
  <c r="BT460" i="4" s="1"/>
  <c r="BT461" i="4" a="1"/>
  <c r="BT461" i="4" s="1"/>
  <c r="BT462" i="4" a="1"/>
  <c r="BT462" i="4" s="1"/>
  <c r="BT463" i="4" a="1"/>
  <c r="BT463" i="4" s="1"/>
  <c r="BT464" i="4" a="1"/>
  <c r="BT464" i="4" s="1"/>
  <c r="BT465" i="4" a="1"/>
  <c r="BT465" i="4" s="1"/>
  <c r="BT466" i="4" a="1"/>
  <c r="BT466" i="4" s="1"/>
  <c r="BT467" i="4" a="1"/>
  <c r="BT467" i="4" s="1"/>
  <c r="BT468" i="4" a="1"/>
  <c r="BT468" i="4" s="1"/>
  <c r="BT469" i="4" a="1"/>
  <c r="BT469" i="4" s="1"/>
  <c r="BT470" i="4" a="1"/>
  <c r="BT470" i="4" s="1"/>
  <c r="BT471" i="4" a="1"/>
  <c r="BT471" i="4" s="1"/>
  <c r="BT472" i="4" a="1"/>
  <c r="BT472" i="4" s="1"/>
  <c r="BT473" i="4" a="1"/>
  <c r="BT473" i="4" s="1"/>
  <c r="BT474" i="4" a="1"/>
  <c r="BT474" i="4" s="1"/>
  <c r="BT475" i="4" a="1"/>
  <c r="BT475" i="4" s="1"/>
  <c r="BT476" i="4" a="1"/>
  <c r="BT476" i="4" s="1"/>
  <c r="BT477" i="4" a="1"/>
  <c r="BT477" i="4" s="1"/>
  <c r="BT478" i="4" a="1"/>
  <c r="BT478" i="4" s="1"/>
  <c r="BT479" i="4" a="1"/>
  <c r="BT479" i="4" s="1"/>
  <c r="BT480" i="4" a="1"/>
  <c r="BT480" i="4" s="1"/>
  <c r="BT481" i="4" a="1"/>
  <c r="BT481" i="4" s="1"/>
  <c r="BT482" i="4" a="1"/>
  <c r="BT482" i="4" s="1"/>
  <c r="BT483" i="4" a="1"/>
  <c r="BT483" i="4" s="1"/>
  <c r="BT484" i="4" a="1"/>
  <c r="BT484" i="4" s="1"/>
  <c r="BT485" i="4" a="1"/>
  <c r="BT485" i="4" s="1"/>
  <c r="BT486" i="4" a="1"/>
  <c r="BT486" i="4" s="1"/>
  <c r="BT487" i="4" a="1"/>
  <c r="BT487" i="4" s="1"/>
  <c r="BT488" i="4" a="1"/>
  <c r="BT488" i="4" s="1"/>
  <c r="BT489" i="4" a="1"/>
  <c r="BT489" i="4" s="1"/>
  <c r="BT490" i="4" a="1"/>
  <c r="BT490" i="4" s="1"/>
  <c r="BT491" i="4" a="1"/>
  <c r="BT491" i="4" s="1"/>
  <c r="BT492" i="4" a="1"/>
  <c r="BT492" i="4" s="1"/>
  <c r="BT493" i="4" a="1"/>
  <c r="BT493" i="4" s="1"/>
  <c r="BT494" i="4" a="1"/>
  <c r="BT494" i="4" s="1"/>
  <c r="BT495" i="4" a="1"/>
  <c r="BT495" i="4" s="1"/>
  <c r="BT496" i="4" a="1"/>
  <c r="BT496" i="4" s="1"/>
  <c r="BT497" i="4" a="1"/>
  <c r="BT497" i="4" s="1"/>
  <c r="BT498" i="4" a="1"/>
  <c r="BT498" i="4" s="1"/>
  <c r="BT499" i="4" a="1"/>
  <c r="BT499" i="4" s="1"/>
  <c r="BT500" i="4" a="1"/>
  <c r="BT500" i="4" s="1"/>
  <c r="BT501" i="4" a="1"/>
  <c r="BT501" i="4" s="1"/>
  <c r="BT502" i="4" a="1"/>
  <c r="BT502" i="4" s="1"/>
  <c r="BT503" i="4" a="1"/>
  <c r="BT503" i="4" s="1"/>
  <c r="BT504" i="4" a="1"/>
  <c r="BT504" i="4" s="1"/>
  <c r="BT505" i="4" a="1"/>
  <c r="BT505" i="4" s="1"/>
  <c r="BT506" i="4" a="1"/>
  <c r="BT506" i="4" s="1"/>
  <c r="BT507" i="4" a="1"/>
  <c r="BT507" i="4" s="1"/>
  <c r="BT508" i="4" a="1"/>
  <c r="BT508" i="4" s="1"/>
  <c r="BT509" i="4" a="1"/>
  <c r="BT509" i="4" s="1"/>
  <c r="BT510" i="4" a="1"/>
  <c r="BT510" i="4" s="1"/>
  <c r="BT511" i="4" a="1"/>
  <c r="BT511" i="4" s="1"/>
  <c r="BT512" i="4" a="1"/>
  <c r="BT512" i="4" s="1"/>
  <c r="BT513" i="4" a="1"/>
  <c r="BT513" i="4" s="1"/>
  <c r="BT514" i="4" a="1"/>
  <c r="BT514" i="4" s="1"/>
  <c r="BT515" i="4" a="1"/>
  <c r="BT515" i="4" s="1"/>
  <c r="BT516" i="4" a="1"/>
  <c r="BT516" i="4" s="1"/>
  <c r="BT517" i="4" a="1"/>
  <c r="BT517" i="4" s="1"/>
  <c r="BT518" i="4" a="1"/>
  <c r="BT518" i="4" s="1"/>
  <c r="BT519" i="4" a="1"/>
  <c r="BT519" i="4" s="1"/>
  <c r="BT520" i="4" a="1"/>
  <c r="BT520" i="4" s="1"/>
  <c r="BT521" i="4" a="1"/>
  <c r="BT521" i="4" s="1"/>
  <c r="BT522" i="4" a="1"/>
  <c r="BT522" i="4" s="1"/>
  <c r="BT523" i="4" a="1"/>
  <c r="BT523" i="4" s="1"/>
  <c r="BT524" i="4" a="1"/>
  <c r="BT524" i="4" s="1"/>
  <c r="BT525" i="4" a="1"/>
  <c r="BT525" i="4" s="1"/>
  <c r="BT526" i="4" a="1"/>
  <c r="BT526" i="4" s="1"/>
  <c r="BT527" i="4" a="1"/>
  <c r="BT527" i="4" s="1"/>
  <c r="BT528" i="4" a="1"/>
  <c r="BT528" i="4" s="1"/>
  <c r="BT529" i="4" a="1"/>
  <c r="BT529" i="4" s="1"/>
  <c r="BT530" i="4" a="1"/>
  <c r="BT530" i="4" s="1"/>
  <c r="BT531" i="4" a="1"/>
  <c r="BT531" i="4" s="1"/>
  <c r="BT532" i="4" a="1"/>
  <c r="BT532" i="4" s="1"/>
  <c r="BT533" i="4" a="1"/>
  <c r="BT533" i="4" s="1"/>
  <c r="BT534" i="4" a="1"/>
  <c r="BT534" i="4" s="1"/>
  <c r="BT535" i="4" a="1"/>
  <c r="BT535" i="4" s="1"/>
  <c r="BT536" i="4" a="1"/>
  <c r="BT536" i="4" s="1"/>
  <c r="BT537" i="4" a="1"/>
  <c r="BT537" i="4" s="1"/>
  <c r="BT538" i="4" a="1"/>
  <c r="BT538" i="4" s="1"/>
  <c r="BT539" i="4" a="1"/>
  <c r="BT539" i="4" s="1"/>
  <c r="BT540" i="4" a="1"/>
  <c r="BT540" i="4" s="1"/>
  <c r="BT541" i="4" a="1"/>
  <c r="BT541" i="4" s="1"/>
  <c r="BT542" i="4" a="1"/>
  <c r="BT542" i="4" s="1"/>
  <c r="BT543" i="4" a="1"/>
  <c r="BT543" i="4" s="1"/>
  <c r="BT544" i="4" a="1"/>
  <c r="BT544" i="4" s="1"/>
  <c r="BT545" i="4" a="1"/>
  <c r="BT545" i="4" s="1"/>
  <c r="BT546" i="4" a="1"/>
  <c r="BT546" i="4" s="1"/>
  <c r="BT547" i="4" a="1"/>
  <c r="BT547" i="4" s="1"/>
  <c r="BT548" i="4" a="1"/>
  <c r="BT548" i="4" s="1"/>
  <c r="BT549" i="4" a="1"/>
  <c r="BT549" i="4" s="1"/>
  <c r="BT550" i="4" a="1"/>
  <c r="BT550" i="4" s="1"/>
  <c r="BT551" i="4" a="1"/>
  <c r="BT551" i="4" s="1"/>
  <c r="BT552" i="4" a="1"/>
  <c r="BT552" i="4" s="1"/>
  <c r="BT553" i="4" a="1"/>
  <c r="BT553" i="4" s="1"/>
  <c r="BT554" i="4" a="1"/>
  <c r="BT554" i="4" s="1"/>
  <c r="BT555" i="4" a="1"/>
  <c r="BT555" i="4" s="1"/>
  <c r="BT556" i="4" a="1"/>
  <c r="BT556" i="4" s="1"/>
  <c r="BT557" i="4" a="1"/>
  <c r="BT557" i="4" s="1"/>
  <c r="BT558" i="4" a="1"/>
  <c r="BT558" i="4" s="1"/>
  <c r="BT559" i="4" a="1"/>
  <c r="BT559" i="4" s="1"/>
  <c r="BT560" i="4" a="1"/>
  <c r="BT560" i="4" s="1"/>
  <c r="BT561" i="4" a="1"/>
  <c r="BT561" i="4" s="1"/>
  <c r="BT562" i="4" a="1"/>
  <c r="BT562" i="4" s="1"/>
  <c r="BT563" i="4" a="1"/>
  <c r="BT563" i="4" s="1"/>
  <c r="BT564" i="4" a="1"/>
  <c r="BT564" i="4" s="1"/>
  <c r="BT565" i="4" a="1"/>
  <c r="BT565" i="4" s="1"/>
  <c r="BT566" i="4" a="1"/>
  <c r="BT566" i="4" s="1"/>
  <c r="BT567" i="4" a="1"/>
  <c r="BT567" i="4" s="1"/>
  <c r="BT568" i="4" a="1"/>
  <c r="BT568" i="4" s="1"/>
  <c r="BT569" i="4" a="1"/>
  <c r="BT569" i="4" s="1"/>
  <c r="BT570" i="4" a="1"/>
  <c r="BT570" i="4" s="1"/>
  <c r="BT571" i="4" a="1"/>
  <c r="BT571" i="4" s="1"/>
  <c r="BT572" i="4" a="1"/>
  <c r="BT572" i="4" s="1"/>
  <c r="BT573" i="4" a="1"/>
  <c r="BT573" i="4" s="1"/>
  <c r="BT574" i="4" a="1"/>
  <c r="BT574" i="4" s="1"/>
  <c r="BT575" i="4" a="1"/>
  <c r="BT575" i="4" s="1"/>
  <c r="BT576" i="4" a="1"/>
  <c r="BT576" i="4" s="1"/>
  <c r="BT577" i="4" a="1"/>
  <c r="BT577" i="4" s="1"/>
  <c r="BT578" i="4" a="1"/>
  <c r="BT578" i="4" s="1"/>
  <c r="BT579" i="4" a="1"/>
  <c r="BT579" i="4" s="1"/>
  <c r="BT580" i="4" a="1"/>
  <c r="BT580" i="4" s="1"/>
  <c r="BT581" i="4" a="1"/>
  <c r="BT581" i="4" s="1"/>
  <c r="BT582" i="4" a="1"/>
  <c r="BT582" i="4" s="1"/>
  <c r="BT583" i="4" a="1"/>
  <c r="BT583" i="4" s="1"/>
  <c r="BT584" i="4" a="1"/>
  <c r="BT584" i="4" s="1"/>
  <c r="BT585" i="4" a="1"/>
  <c r="BT585" i="4" s="1"/>
  <c r="BT586" i="4" a="1"/>
  <c r="BT586" i="4" s="1"/>
  <c r="BT587" i="4" a="1"/>
  <c r="BT587" i="4" s="1"/>
  <c r="BT588" i="4" a="1"/>
  <c r="BT588" i="4" s="1"/>
  <c r="BT589" i="4" a="1"/>
  <c r="BT589" i="4" s="1"/>
  <c r="BT590" i="4" a="1"/>
  <c r="BT590" i="4" s="1"/>
  <c r="BT591" i="4" a="1"/>
  <c r="BT591" i="4" s="1"/>
  <c r="BT592" i="4" a="1"/>
  <c r="BT592" i="4" s="1"/>
  <c r="BT593" i="4" a="1"/>
  <c r="BT593" i="4" s="1"/>
  <c r="BT594" i="4" a="1"/>
  <c r="BT594" i="4" s="1"/>
  <c r="BT595" i="4" a="1"/>
  <c r="BT595" i="4" s="1"/>
  <c r="BT596" i="4" a="1"/>
  <c r="BT596" i="4" s="1"/>
  <c r="BT597" i="4" a="1"/>
  <c r="BT597" i="4" s="1"/>
  <c r="BT598" i="4" a="1"/>
  <c r="BT598" i="4" s="1"/>
  <c r="BT599" i="4" a="1"/>
  <c r="BT599" i="4" s="1"/>
  <c r="BT600" i="4" a="1"/>
  <c r="BT600" i="4" s="1"/>
  <c r="BT601" i="4" a="1"/>
  <c r="BT601" i="4" s="1"/>
  <c r="BT602" i="4" a="1"/>
  <c r="BT602" i="4" s="1"/>
  <c r="BT603" i="4" a="1"/>
  <c r="BT603" i="4" s="1"/>
  <c r="BT604" i="4" a="1"/>
  <c r="BT604" i="4" s="1"/>
  <c r="BT605" i="4" a="1"/>
  <c r="BT605" i="4" s="1"/>
  <c r="BT606" i="4" a="1"/>
  <c r="BT606" i="4" s="1"/>
  <c r="BT607" i="4" a="1"/>
  <c r="BT607" i="4" s="1"/>
  <c r="BT608" i="4" a="1"/>
  <c r="BT608" i="4" s="1"/>
  <c r="BT609" i="4" a="1"/>
  <c r="BT609" i="4" s="1"/>
  <c r="BT610" i="4" a="1"/>
  <c r="BT610" i="4" s="1"/>
  <c r="BT611" i="4" a="1"/>
  <c r="BT611" i="4" s="1"/>
  <c r="BT612" i="4" a="1"/>
  <c r="BT612" i="4" s="1"/>
  <c r="BT613" i="4" a="1"/>
  <c r="BT613" i="4" s="1"/>
  <c r="BT614" i="4" a="1"/>
  <c r="BT614" i="4" s="1"/>
  <c r="BT615" i="4" a="1"/>
  <c r="BT615" i="4" s="1"/>
  <c r="BT616" i="4" a="1"/>
  <c r="BT616" i="4" s="1"/>
  <c r="BT617" i="4" a="1"/>
  <c r="BT617" i="4" s="1"/>
  <c r="BT618" i="4" a="1"/>
  <c r="BT618" i="4" s="1"/>
  <c r="BT619" i="4" a="1"/>
  <c r="BT619" i="4" s="1"/>
  <c r="BT620" i="4" a="1"/>
  <c r="BT620" i="4" s="1"/>
  <c r="BT621" i="4" a="1"/>
  <c r="BT621" i="4" s="1"/>
  <c r="BT622" i="4" a="1"/>
  <c r="BT622" i="4" s="1"/>
  <c r="BT623" i="4" a="1"/>
  <c r="BT623" i="4" s="1"/>
  <c r="BT624" i="4" a="1"/>
  <c r="BT624" i="4" s="1"/>
  <c r="BT625" i="4" a="1"/>
  <c r="BT625" i="4" s="1"/>
  <c r="BT626" i="4" a="1"/>
  <c r="BT626" i="4" s="1"/>
  <c r="BT627" i="4" a="1"/>
  <c r="BT627" i="4" s="1"/>
  <c r="BT628" i="4" a="1"/>
  <c r="BT628" i="4" s="1"/>
  <c r="BT629" i="4" a="1"/>
  <c r="BT629" i="4" s="1"/>
  <c r="BT630" i="4" a="1"/>
  <c r="BT630" i="4" s="1"/>
  <c r="BT631" i="4" a="1"/>
  <c r="BT631" i="4" s="1"/>
  <c r="BT632" i="4" a="1"/>
  <c r="BT632" i="4" s="1"/>
  <c r="BT633" i="4" a="1"/>
  <c r="BT633" i="4" s="1"/>
  <c r="BT634" i="4" a="1"/>
  <c r="BT634" i="4" s="1"/>
  <c r="BT635" i="4" a="1"/>
  <c r="BT635" i="4" s="1"/>
  <c r="BT636" i="4" a="1"/>
  <c r="BT636" i="4" s="1"/>
  <c r="BT637" i="4" a="1"/>
  <c r="BT637" i="4" s="1"/>
  <c r="BT638" i="4" a="1"/>
  <c r="BT638" i="4" s="1"/>
  <c r="BT639" i="4" a="1"/>
  <c r="BT639" i="4" s="1"/>
  <c r="BT640" i="4" a="1"/>
  <c r="BT640" i="4" s="1"/>
  <c r="BT641" i="4" a="1"/>
  <c r="BT641" i="4" s="1"/>
  <c r="BT642" i="4" a="1"/>
  <c r="BT642" i="4" s="1"/>
  <c r="BT643" i="4" a="1"/>
  <c r="BT643" i="4" s="1"/>
  <c r="BT644" i="4" a="1"/>
  <c r="BT644" i="4" s="1"/>
  <c r="BT645" i="4" a="1"/>
  <c r="BT645" i="4" s="1"/>
  <c r="BT646" i="4" a="1"/>
  <c r="BT646" i="4" s="1"/>
  <c r="BT647" i="4" a="1"/>
  <c r="BT647" i="4" s="1"/>
  <c r="BT648" i="4" a="1"/>
  <c r="BT648" i="4" s="1"/>
  <c r="BT649" i="4" a="1"/>
  <c r="BT649" i="4" s="1"/>
  <c r="BT650" i="4" a="1"/>
  <c r="BT650" i="4" s="1"/>
  <c r="BT651" i="4" a="1"/>
  <c r="BT651" i="4" s="1"/>
  <c r="BT652" i="4" a="1"/>
  <c r="BT652" i="4" s="1"/>
  <c r="BT653" i="4" a="1"/>
  <c r="BT653" i="4" s="1"/>
  <c r="BT654" i="4" a="1"/>
  <c r="BT654" i="4" s="1"/>
  <c r="BT655" i="4" a="1"/>
  <c r="BT655" i="4" s="1"/>
  <c r="BT656" i="4" a="1"/>
  <c r="BT656" i="4" s="1"/>
  <c r="BT657" i="4" a="1"/>
  <c r="BT657" i="4" s="1"/>
  <c r="BT658" i="4" a="1"/>
  <c r="BT658" i="4" s="1"/>
  <c r="BT659" i="4" a="1"/>
  <c r="BT659" i="4" s="1"/>
  <c r="BT660" i="4" a="1"/>
  <c r="BT660" i="4" s="1"/>
  <c r="BT661" i="4" a="1"/>
  <c r="BT661" i="4" s="1"/>
  <c r="BT662" i="4" a="1"/>
  <c r="BT662" i="4" s="1"/>
  <c r="BT663" i="4" a="1"/>
  <c r="BT663" i="4" s="1"/>
  <c r="BT664" i="4" a="1"/>
  <c r="BT664" i="4" s="1"/>
  <c r="BT665" i="4" a="1"/>
  <c r="BT665" i="4" s="1"/>
  <c r="BT666" i="4" a="1"/>
  <c r="BT666" i="4" s="1"/>
  <c r="BT667" i="4" a="1"/>
  <c r="BT667" i="4" s="1"/>
  <c r="BT668" i="4" a="1"/>
  <c r="BT668" i="4" s="1"/>
  <c r="BT669" i="4" a="1"/>
  <c r="BT669" i="4" s="1"/>
  <c r="BT670" i="4" a="1"/>
  <c r="BT670" i="4" s="1"/>
  <c r="BT671" i="4" a="1"/>
  <c r="BT671" i="4" s="1"/>
  <c r="BT672" i="4" a="1"/>
  <c r="BT672" i="4" s="1"/>
  <c r="BT673" i="4" a="1"/>
  <c r="BT673" i="4" s="1"/>
  <c r="BT674" i="4" a="1"/>
  <c r="BT674" i="4" s="1"/>
  <c r="BT675" i="4" a="1"/>
  <c r="BT675" i="4" s="1"/>
  <c r="BT676" i="4" a="1"/>
  <c r="BT676" i="4" s="1"/>
  <c r="BT677" i="4" a="1"/>
  <c r="BT677" i="4" s="1"/>
  <c r="BT678" i="4" a="1"/>
  <c r="BT678" i="4" s="1"/>
  <c r="BT679" i="4" a="1"/>
  <c r="BT679" i="4" s="1"/>
  <c r="BT680" i="4" a="1"/>
  <c r="BT680" i="4" s="1"/>
  <c r="BT681" i="4" a="1"/>
  <c r="BT681" i="4" s="1"/>
  <c r="BT682" i="4" a="1"/>
  <c r="BT682" i="4" s="1"/>
  <c r="BT683" i="4" a="1"/>
  <c r="BT683" i="4" s="1"/>
  <c r="BT684" i="4" a="1"/>
  <c r="BT684" i="4" s="1"/>
  <c r="BT685" i="4" a="1"/>
  <c r="BT685" i="4" s="1"/>
  <c r="BT686" i="4" a="1"/>
  <c r="BT686" i="4" s="1"/>
  <c r="BT687" i="4" a="1"/>
  <c r="BT687" i="4" s="1"/>
  <c r="BT688" i="4" a="1"/>
  <c r="BT688" i="4" s="1"/>
  <c r="BT689" i="4" a="1"/>
  <c r="BT689" i="4" s="1"/>
  <c r="BT690" i="4" a="1"/>
  <c r="BT690" i="4" s="1"/>
  <c r="BT691" i="4" a="1"/>
  <c r="BT691" i="4" s="1"/>
  <c r="BT692" i="4" a="1"/>
  <c r="BT692" i="4" s="1"/>
  <c r="BT693" i="4" a="1"/>
  <c r="BT693" i="4" s="1"/>
  <c r="BT694" i="4" a="1"/>
  <c r="BT694" i="4" s="1"/>
  <c r="BT695" i="4" a="1"/>
  <c r="BT695" i="4" s="1"/>
  <c r="BT696" i="4" a="1"/>
  <c r="BT696" i="4" s="1"/>
  <c r="BT697" i="4" a="1"/>
  <c r="BT697" i="4" s="1"/>
  <c r="BT698" i="4" a="1"/>
  <c r="BT698" i="4" s="1"/>
  <c r="BT699" i="4" a="1"/>
  <c r="BT699" i="4" s="1"/>
  <c r="BT700" i="4" a="1"/>
  <c r="BT700" i="4" s="1"/>
  <c r="BT701" i="4" a="1"/>
  <c r="BT701" i="4" s="1"/>
  <c r="BT702" i="4" a="1"/>
  <c r="BT702" i="4" s="1"/>
  <c r="BT703" i="4" a="1"/>
  <c r="BT703" i="4" s="1"/>
  <c r="BT704" i="4" a="1"/>
  <c r="BT704" i="4" s="1"/>
  <c r="BT705" i="4" a="1"/>
  <c r="BT705" i="4" s="1"/>
  <c r="BT706" i="4" a="1"/>
  <c r="BT706" i="4" s="1"/>
  <c r="BT707" i="4" a="1"/>
  <c r="BT707" i="4" s="1"/>
  <c r="BT708" i="4" a="1"/>
  <c r="BT708" i="4" s="1"/>
  <c r="BT709" i="4" a="1"/>
  <c r="BT709" i="4" s="1"/>
  <c r="BT710" i="4" a="1"/>
  <c r="BT710" i="4" s="1"/>
  <c r="BT711" i="4" a="1"/>
  <c r="BT711" i="4" s="1"/>
  <c r="BT712" i="4" a="1"/>
  <c r="BT712" i="4" s="1"/>
  <c r="BT713" i="4" a="1"/>
  <c r="BT713" i="4" s="1"/>
  <c r="BT714" i="4" a="1"/>
  <c r="BT714" i="4" s="1"/>
  <c r="BT715" i="4" a="1"/>
  <c r="BT715" i="4" s="1"/>
  <c r="BT716" i="4" a="1"/>
  <c r="BT716" i="4" s="1"/>
  <c r="BT717" i="4" a="1"/>
  <c r="BT717" i="4" s="1"/>
  <c r="BT718" i="4" a="1"/>
  <c r="BT718" i="4" s="1"/>
  <c r="BT719" i="4" a="1"/>
  <c r="BT719" i="4" s="1"/>
  <c r="BT720" i="4" a="1"/>
  <c r="BT720" i="4" s="1"/>
  <c r="BT721" i="4" a="1"/>
  <c r="BT721" i="4" s="1"/>
  <c r="BT722" i="4" a="1"/>
  <c r="BT722" i="4" s="1"/>
  <c r="BT723" i="4" a="1"/>
  <c r="BT723" i="4" s="1"/>
  <c r="BT724" i="4" a="1"/>
  <c r="BT724" i="4" s="1"/>
  <c r="BT725" i="4" a="1"/>
  <c r="BT725" i="4" s="1"/>
  <c r="BT726" i="4" a="1"/>
  <c r="BT726" i="4" s="1"/>
  <c r="BT727" i="4" a="1"/>
  <c r="BT727" i="4" s="1"/>
  <c r="BT728" i="4" a="1"/>
  <c r="BT728" i="4" s="1"/>
  <c r="BT729" i="4" a="1"/>
  <c r="BT729" i="4" s="1"/>
  <c r="BT730" i="4" a="1"/>
  <c r="BT730" i="4" s="1"/>
  <c r="BT731" i="4" a="1"/>
  <c r="BT731" i="4" s="1"/>
  <c r="BT732" i="4" a="1"/>
  <c r="BT732" i="4" s="1"/>
  <c r="BT733" i="4" a="1"/>
  <c r="BT733" i="4" s="1"/>
  <c r="BT734" i="4" a="1"/>
  <c r="BT734" i="4" s="1"/>
  <c r="BT735" i="4" a="1"/>
  <c r="BT735" i="4" s="1"/>
  <c r="BT736" i="4" a="1"/>
  <c r="BT736" i="4" s="1"/>
  <c r="BT737" i="4" a="1"/>
  <c r="BT737" i="4" s="1"/>
  <c r="BT738" i="4" a="1"/>
  <c r="BT738" i="4" s="1"/>
  <c r="BT739" i="4" a="1"/>
  <c r="BT739" i="4" s="1"/>
  <c r="BT740" i="4" a="1"/>
  <c r="BT740" i="4" s="1"/>
  <c r="BT741" i="4" a="1"/>
  <c r="BT741" i="4" s="1"/>
  <c r="BT742" i="4" a="1"/>
  <c r="BT742" i="4" s="1"/>
  <c r="BT743" i="4" a="1"/>
  <c r="BT743" i="4" s="1"/>
  <c r="BT744" i="4" a="1"/>
  <c r="BT744" i="4" s="1"/>
  <c r="BT745" i="4" a="1"/>
  <c r="BT745" i="4" s="1"/>
  <c r="BT746" i="4" a="1"/>
  <c r="BT746" i="4" s="1"/>
  <c r="BT747" i="4" a="1"/>
  <c r="BT747" i="4" s="1"/>
  <c r="BT748" i="4" a="1"/>
  <c r="BT748" i="4" s="1"/>
  <c r="BT749" i="4" a="1"/>
  <c r="BT749" i="4" s="1"/>
  <c r="BT750" i="4" a="1"/>
  <c r="BT750" i="4" s="1"/>
  <c r="BT751" i="4" a="1"/>
  <c r="BT751" i="4" s="1"/>
  <c r="BT752" i="4" a="1"/>
  <c r="BT752" i="4" s="1"/>
  <c r="BT753" i="4" a="1"/>
  <c r="BT753" i="4" s="1"/>
  <c r="BT754" i="4" a="1"/>
  <c r="BT754" i="4" s="1"/>
  <c r="BT755" i="4" a="1"/>
  <c r="BT755" i="4" s="1"/>
  <c r="BT756" i="4" a="1"/>
  <c r="BT756" i="4" s="1"/>
  <c r="BT757" i="4" a="1"/>
  <c r="BT757" i="4" s="1"/>
  <c r="BT758" i="4" a="1"/>
  <c r="BT758" i="4" s="1"/>
  <c r="BT759" i="4" a="1"/>
  <c r="BT759" i="4" s="1"/>
  <c r="BT760" i="4" a="1"/>
  <c r="BT760" i="4" s="1"/>
  <c r="BT761" i="4" a="1"/>
  <c r="BT761" i="4" s="1"/>
  <c r="BT762" i="4" a="1"/>
  <c r="BT762" i="4" s="1"/>
  <c r="BT763" i="4" a="1"/>
  <c r="BT763" i="4" s="1"/>
  <c r="BT764" i="4" a="1"/>
  <c r="BT764" i="4" s="1"/>
  <c r="BT765" i="4" a="1"/>
  <c r="BT765" i="4" s="1"/>
  <c r="BT766" i="4" a="1"/>
  <c r="BT766" i="4" s="1"/>
  <c r="BT767" i="4" a="1"/>
  <c r="BT767" i="4" s="1"/>
  <c r="BT768" i="4" a="1"/>
  <c r="BT768" i="4" s="1"/>
  <c r="BT769" i="4" a="1"/>
  <c r="BT769" i="4" s="1"/>
  <c r="BT770" i="4" a="1"/>
  <c r="BT770" i="4" s="1"/>
  <c r="BT771" i="4" a="1"/>
  <c r="BT771" i="4" s="1"/>
  <c r="BT772" i="4" a="1"/>
  <c r="BT772" i="4" s="1"/>
  <c r="BT773" i="4" a="1"/>
  <c r="BT773" i="4" s="1"/>
  <c r="BT774" i="4" a="1"/>
  <c r="BT774" i="4" s="1"/>
  <c r="BT775" i="4" a="1"/>
  <c r="BT775" i="4" s="1"/>
  <c r="BT776" i="4" a="1"/>
  <c r="BT776" i="4" s="1"/>
  <c r="BT777" i="4" a="1"/>
  <c r="BT777" i="4" s="1"/>
  <c r="BT778" i="4" a="1"/>
  <c r="BT778" i="4" s="1"/>
  <c r="BT779" i="4" a="1"/>
  <c r="BT779" i="4" s="1"/>
  <c r="BT780" i="4" a="1"/>
  <c r="BT780" i="4" s="1"/>
  <c r="BT781" i="4" a="1"/>
  <c r="BT781" i="4" s="1"/>
  <c r="BT782" i="4" a="1"/>
  <c r="BT782" i="4" s="1"/>
  <c r="BT783" i="4" a="1"/>
  <c r="BT783" i="4" s="1"/>
  <c r="BT784" i="4" a="1"/>
  <c r="BT784" i="4" s="1"/>
  <c r="BT785" i="4" a="1"/>
  <c r="BT785" i="4" s="1"/>
  <c r="BT786" i="4" a="1"/>
  <c r="BT786" i="4" s="1"/>
  <c r="BT787" i="4" a="1"/>
  <c r="BT787" i="4" s="1"/>
  <c r="BT788" i="4" a="1"/>
  <c r="BT788" i="4" s="1"/>
  <c r="BT789" i="4" a="1"/>
  <c r="BT789" i="4" s="1"/>
  <c r="BT790" i="4" a="1"/>
  <c r="BT790" i="4" s="1"/>
  <c r="BT791" i="4" a="1"/>
  <c r="BT791" i="4" s="1"/>
  <c r="BT792" i="4" a="1"/>
  <c r="BT792" i="4" s="1"/>
  <c r="BT793" i="4" a="1"/>
  <c r="BT793" i="4" s="1"/>
  <c r="BT794" i="4" a="1"/>
  <c r="BT794" i="4" s="1"/>
  <c r="BT795" i="4" a="1"/>
  <c r="BT795" i="4" s="1"/>
  <c r="BT796" i="4" a="1"/>
  <c r="BT796" i="4" s="1"/>
  <c r="BT797" i="4" a="1"/>
  <c r="BT797" i="4" s="1"/>
  <c r="BT798" i="4" a="1"/>
  <c r="BT798" i="4" s="1"/>
  <c r="BT799" i="4" a="1"/>
  <c r="BT799" i="4" s="1"/>
  <c r="BT800" i="4" a="1"/>
  <c r="BT800" i="4" s="1"/>
  <c r="BT801" i="4" a="1"/>
  <c r="BT801" i="4" s="1"/>
  <c r="BT802" i="4" a="1"/>
  <c r="BT802" i="4" s="1"/>
  <c r="BT803" i="4" a="1"/>
  <c r="BT803" i="4" s="1"/>
  <c r="BT804" i="4" a="1"/>
  <c r="BT804" i="4" s="1"/>
  <c r="BT805" i="4" a="1"/>
  <c r="BT805" i="4" s="1"/>
  <c r="BT806" i="4" a="1"/>
  <c r="BT806" i="4" s="1"/>
  <c r="BT807" i="4" a="1"/>
  <c r="BT807" i="4" s="1"/>
  <c r="BT808" i="4" a="1"/>
  <c r="BT808" i="4" s="1"/>
  <c r="BT809" i="4" a="1"/>
  <c r="BT809" i="4" s="1"/>
  <c r="BT810" i="4" a="1"/>
  <c r="BT810" i="4" s="1"/>
  <c r="BT811" i="4" a="1"/>
  <c r="BT811" i="4" s="1"/>
  <c r="BT812" i="4" a="1"/>
  <c r="BT812" i="4" s="1"/>
  <c r="BT813" i="4" a="1"/>
  <c r="BT813" i="4" s="1"/>
  <c r="BT814" i="4" a="1"/>
  <c r="BT814" i="4" s="1"/>
  <c r="BT815" i="4" a="1"/>
  <c r="BT815" i="4" s="1"/>
  <c r="BT816" i="4" a="1"/>
  <c r="BT816" i="4" s="1"/>
  <c r="BT817" i="4" a="1"/>
  <c r="BT817" i="4" s="1"/>
  <c r="BT818" i="4" a="1"/>
  <c r="BT818" i="4" s="1"/>
  <c r="BT819" i="4" a="1"/>
  <c r="BT819" i="4" s="1"/>
  <c r="BT820" i="4" a="1"/>
  <c r="BT820" i="4" s="1"/>
  <c r="BT821" i="4" a="1"/>
  <c r="BT821" i="4" s="1"/>
  <c r="BT822" i="4" a="1"/>
  <c r="BT822" i="4" s="1"/>
  <c r="BT823" i="4" a="1"/>
  <c r="BT823" i="4" s="1"/>
  <c r="BT824" i="4" a="1"/>
  <c r="BT824" i="4" s="1"/>
  <c r="BT825" i="4" a="1"/>
  <c r="BT825" i="4" s="1"/>
  <c r="BT826" i="4" a="1"/>
  <c r="BT826" i="4" s="1"/>
  <c r="BT827" i="4" a="1"/>
  <c r="BT827" i="4" s="1"/>
  <c r="BT828" i="4" a="1"/>
  <c r="BT828" i="4" s="1"/>
  <c r="BT829" i="4" a="1"/>
  <c r="BT829" i="4" s="1"/>
  <c r="BT830" i="4" a="1"/>
  <c r="BT830" i="4" s="1"/>
  <c r="BT831" i="4" a="1"/>
  <c r="BT831" i="4" s="1"/>
  <c r="BT832" i="4" a="1"/>
  <c r="BT832" i="4" s="1"/>
  <c r="BT833" i="4" a="1"/>
  <c r="BT833" i="4" s="1"/>
  <c r="BT834" i="4" a="1"/>
  <c r="BT834" i="4" s="1"/>
  <c r="BT835" i="4" a="1"/>
  <c r="BT835" i="4" s="1"/>
  <c r="BT836" i="4" a="1"/>
  <c r="BT836" i="4" s="1"/>
  <c r="BT837" i="4" a="1"/>
  <c r="BT837" i="4" s="1"/>
  <c r="BT838" i="4" a="1"/>
  <c r="BT838" i="4" s="1"/>
  <c r="BT839" i="4" a="1"/>
  <c r="BT839" i="4" s="1"/>
  <c r="BT840" i="4" a="1"/>
  <c r="BT840" i="4" s="1"/>
  <c r="BT841" i="4" a="1"/>
  <c r="BT841" i="4" s="1"/>
  <c r="BT842" i="4" a="1"/>
  <c r="BT842" i="4" s="1"/>
  <c r="BT843" i="4" a="1"/>
  <c r="BT843" i="4" s="1"/>
  <c r="BT844" i="4" a="1"/>
  <c r="BT844" i="4" s="1"/>
  <c r="BT845" i="4" a="1"/>
  <c r="BT845" i="4" s="1"/>
  <c r="BT846" i="4" a="1"/>
  <c r="BT846" i="4" s="1"/>
  <c r="BT847" i="4" a="1"/>
  <c r="BT847" i="4" s="1"/>
  <c r="BT848" i="4" a="1"/>
  <c r="BT848" i="4" s="1"/>
  <c r="BT849" i="4" a="1"/>
  <c r="BT849" i="4" s="1"/>
  <c r="BT850" i="4" a="1"/>
  <c r="BT850" i="4" s="1"/>
  <c r="BT851" i="4" a="1"/>
  <c r="BT851" i="4" s="1"/>
  <c r="BT852" i="4" a="1"/>
  <c r="BT852" i="4" s="1"/>
  <c r="BT853" i="4" a="1"/>
  <c r="BT853" i="4" s="1"/>
  <c r="BT854" i="4" a="1"/>
  <c r="BT854" i="4" s="1"/>
  <c r="BT855" i="4" a="1"/>
  <c r="BT855" i="4" s="1"/>
  <c r="BT856" i="4" a="1"/>
  <c r="BT856" i="4" s="1"/>
  <c r="BT857" i="4" a="1"/>
  <c r="BT857" i="4" s="1"/>
  <c r="BT858" i="4" a="1"/>
  <c r="BT858" i="4" s="1"/>
  <c r="BT859" i="4" a="1"/>
  <c r="BT859" i="4" s="1"/>
  <c r="BT860" i="4" a="1"/>
  <c r="BT860" i="4" s="1"/>
  <c r="BT861" i="4" a="1"/>
  <c r="BT861" i="4" s="1"/>
  <c r="BT862" i="4" a="1"/>
  <c r="BT862" i="4" s="1"/>
  <c r="BT863" i="4" a="1"/>
  <c r="BT863" i="4" s="1"/>
  <c r="BT864" i="4" a="1"/>
  <c r="BT864" i="4" s="1"/>
  <c r="BT865" i="4" a="1"/>
  <c r="BT865" i="4" s="1"/>
  <c r="BT866" i="4" a="1"/>
  <c r="BT866" i="4" s="1"/>
  <c r="BT867" i="4" a="1"/>
  <c r="BT867" i="4" s="1"/>
  <c r="BT868" i="4" a="1"/>
  <c r="BT868" i="4" s="1"/>
  <c r="BT869" i="4" a="1"/>
  <c r="BT869" i="4" s="1"/>
  <c r="BT870" i="4" a="1"/>
  <c r="BT870" i="4" s="1"/>
  <c r="BT871" i="4" a="1"/>
  <c r="BT871" i="4" s="1"/>
  <c r="BT872" i="4" a="1"/>
  <c r="BT872" i="4" s="1"/>
  <c r="BT873" i="4" a="1"/>
  <c r="BT873" i="4" s="1"/>
  <c r="BT874" i="4" a="1"/>
  <c r="BT874" i="4" s="1"/>
  <c r="BT875" i="4" a="1"/>
  <c r="BT875" i="4" s="1"/>
  <c r="BT876" i="4" a="1"/>
  <c r="BT876" i="4" s="1"/>
  <c r="BT877" i="4" a="1"/>
  <c r="BT877" i="4" s="1"/>
  <c r="BT878" i="4" a="1"/>
  <c r="BT878" i="4" s="1"/>
  <c r="BT879" i="4" a="1"/>
  <c r="BT879" i="4" s="1"/>
  <c r="BT880" i="4" a="1"/>
  <c r="BT880" i="4" s="1"/>
  <c r="BT881" i="4" a="1"/>
  <c r="BT881" i="4" s="1"/>
  <c r="BT882" i="4" a="1"/>
  <c r="BT882" i="4" s="1"/>
  <c r="BT883" i="4" a="1"/>
  <c r="BT883" i="4" s="1"/>
  <c r="BT884" i="4" a="1"/>
  <c r="BT884" i="4" s="1"/>
  <c r="BT885" i="4" a="1"/>
  <c r="BT885" i="4" s="1"/>
  <c r="BT886" i="4" a="1"/>
  <c r="BT886" i="4" s="1"/>
  <c r="BT887" i="4" a="1"/>
  <c r="BT887" i="4" s="1"/>
  <c r="BT888" i="4" a="1"/>
  <c r="BT888" i="4" s="1"/>
  <c r="BT889" i="4" a="1"/>
  <c r="BT889" i="4" s="1"/>
  <c r="BT890" i="4" a="1"/>
  <c r="BT890" i="4" s="1"/>
  <c r="BT891" i="4" a="1"/>
  <c r="BT891" i="4" s="1"/>
  <c r="BT892" i="4" a="1"/>
  <c r="BT892" i="4" s="1"/>
  <c r="BT893" i="4" a="1"/>
  <c r="BT893" i="4" s="1"/>
  <c r="BT894" i="4" a="1"/>
  <c r="BT894" i="4" s="1"/>
  <c r="BT895" i="4" a="1"/>
  <c r="BT895" i="4" s="1"/>
  <c r="BT896" i="4" a="1"/>
  <c r="BT896" i="4" s="1"/>
  <c r="BT897" i="4" a="1"/>
  <c r="BT897" i="4" s="1"/>
  <c r="BT898" i="4" a="1"/>
  <c r="BT898" i="4" s="1"/>
  <c r="BT899" i="4" a="1"/>
  <c r="BT899" i="4" s="1"/>
  <c r="BT900" i="4" a="1"/>
  <c r="BT900" i="4" s="1"/>
  <c r="BT901" i="4" a="1"/>
  <c r="BT901" i="4" s="1"/>
  <c r="BT902" i="4" a="1"/>
  <c r="BT902" i="4" s="1"/>
  <c r="BT903" i="4" a="1"/>
  <c r="BT903" i="4" s="1"/>
  <c r="BT904" i="4" a="1"/>
  <c r="BT904" i="4" s="1"/>
  <c r="BT905" i="4" a="1"/>
  <c r="BT905" i="4" s="1"/>
  <c r="BT906" i="4" a="1"/>
  <c r="BT906" i="4" s="1"/>
  <c r="BT907" i="4" a="1"/>
  <c r="BT907" i="4" s="1"/>
  <c r="BT908" i="4" a="1"/>
  <c r="BT908" i="4" s="1"/>
  <c r="BT909" i="4" a="1"/>
  <c r="BT909" i="4" s="1"/>
  <c r="BT910" i="4" a="1"/>
  <c r="BT910" i="4" s="1"/>
  <c r="BT911" i="4" a="1"/>
  <c r="BT911" i="4" s="1"/>
  <c r="BT912" i="4" a="1"/>
  <c r="BT912" i="4" s="1"/>
  <c r="BT913" i="4" a="1"/>
  <c r="BT913" i="4" s="1"/>
  <c r="BT914" i="4" a="1"/>
  <c r="BT914" i="4" s="1"/>
  <c r="BT915" i="4" a="1"/>
  <c r="BT915" i="4" s="1"/>
  <c r="BT916" i="4" a="1"/>
  <c r="BT916" i="4" s="1"/>
  <c r="BT917" i="4" a="1"/>
  <c r="BT917" i="4" s="1"/>
  <c r="BT918" i="4" a="1"/>
  <c r="BT918" i="4" s="1"/>
  <c r="BT919" i="4" a="1"/>
  <c r="BT919" i="4" s="1"/>
  <c r="BT920" i="4" a="1"/>
  <c r="BT920" i="4" s="1"/>
  <c r="BT921" i="4" a="1"/>
  <c r="BT921" i="4" s="1"/>
  <c r="BT922" i="4" a="1"/>
  <c r="BT922" i="4" s="1"/>
  <c r="BT923" i="4" a="1"/>
  <c r="BT923" i="4" s="1"/>
  <c r="BT924" i="4" a="1"/>
  <c r="BT924" i="4" s="1"/>
  <c r="BT925" i="4" a="1"/>
  <c r="BT925" i="4" s="1"/>
  <c r="BT926" i="4" a="1"/>
  <c r="BT926" i="4" s="1"/>
  <c r="BT927" i="4" a="1"/>
  <c r="BT927" i="4" s="1"/>
  <c r="BT928" i="4" a="1"/>
  <c r="BT928" i="4" s="1"/>
  <c r="BT929" i="4" a="1"/>
  <c r="BT929" i="4" s="1"/>
  <c r="BT930" i="4" a="1"/>
  <c r="BT930" i="4" s="1"/>
  <c r="BT931" i="4" a="1"/>
  <c r="BT931" i="4" s="1"/>
  <c r="BT932" i="4" a="1"/>
  <c r="BT932" i="4" s="1"/>
  <c r="BT933" i="4" a="1"/>
  <c r="BT933" i="4" s="1"/>
  <c r="BT934" i="4" a="1"/>
  <c r="BT934" i="4" s="1"/>
  <c r="BT935" i="4" a="1"/>
  <c r="BT935" i="4" s="1"/>
  <c r="BT936" i="4" a="1"/>
  <c r="BT936" i="4" s="1"/>
  <c r="BT937" i="4" a="1"/>
  <c r="BT937" i="4" s="1"/>
  <c r="BT938" i="4" a="1"/>
  <c r="BT938" i="4" s="1"/>
  <c r="BT939" i="4" a="1"/>
  <c r="BT939" i="4" s="1"/>
  <c r="BT940" i="4" a="1"/>
  <c r="BT940" i="4" s="1"/>
  <c r="BT941" i="4" a="1"/>
  <c r="BT941" i="4" s="1"/>
  <c r="BT942" i="4" a="1"/>
  <c r="BT942" i="4" s="1"/>
  <c r="BT943" i="4" a="1"/>
  <c r="BT943" i="4" s="1"/>
  <c r="BT944" i="4" a="1"/>
  <c r="BT944" i="4" s="1"/>
  <c r="BT945" i="4" a="1"/>
  <c r="BT945" i="4" s="1"/>
  <c r="BT946" i="4" a="1"/>
  <c r="BT946" i="4" s="1"/>
  <c r="BT947" i="4" a="1"/>
  <c r="BT947" i="4" s="1"/>
  <c r="BT948" i="4" a="1"/>
  <c r="BT948" i="4" s="1"/>
  <c r="BT949" i="4" a="1"/>
  <c r="BT949" i="4" s="1"/>
  <c r="BT950" i="4" a="1"/>
  <c r="BT950" i="4" s="1"/>
  <c r="BT951" i="4" a="1"/>
  <c r="BT951" i="4" s="1"/>
  <c r="BT952" i="4" a="1"/>
  <c r="BT952" i="4" s="1"/>
  <c r="BT953" i="4" a="1"/>
  <c r="BT953" i="4" s="1"/>
  <c r="BT954" i="4" a="1"/>
  <c r="BT954" i="4" s="1"/>
  <c r="BT955" i="4" a="1"/>
  <c r="BT955" i="4" s="1"/>
  <c r="BT956" i="4" a="1"/>
  <c r="BT956" i="4" s="1"/>
  <c r="BT957" i="4" a="1"/>
  <c r="BT957" i="4" s="1"/>
  <c r="BT958" i="4" a="1"/>
  <c r="BT958" i="4" s="1"/>
  <c r="BT959" i="4" a="1"/>
  <c r="BT959" i="4" s="1"/>
  <c r="BT960" i="4" a="1"/>
  <c r="BT960" i="4" s="1"/>
  <c r="BT961" i="4" a="1"/>
  <c r="BT961" i="4" s="1"/>
  <c r="BT962" i="4" a="1"/>
  <c r="BT962" i="4" s="1"/>
  <c r="BT963" i="4" a="1"/>
  <c r="BT963" i="4" s="1"/>
  <c r="BT964" i="4" a="1"/>
  <c r="BT964" i="4" s="1"/>
  <c r="BT965" i="4" a="1"/>
  <c r="BT965" i="4" s="1"/>
  <c r="BT966" i="4" a="1"/>
  <c r="BT966" i="4" s="1"/>
  <c r="BT967" i="4" a="1"/>
  <c r="BT967" i="4" s="1"/>
  <c r="BT968" i="4" a="1"/>
  <c r="BT968" i="4" s="1"/>
  <c r="BT969" i="4" a="1"/>
  <c r="BT969" i="4" s="1"/>
  <c r="BT970" i="4" a="1"/>
  <c r="BT970" i="4" s="1"/>
  <c r="BT971" i="4" a="1"/>
  <c r="BT971" i="4" s="1"/>
  <c r="BT972" i="4" a="1"/>
  <c r="BT972" i="4" s="1"/>
  <c r="BT973" i="4" a="1"/>
  <c r="BT973" i="4" s="1"/>
  <c r="BT974" i="4" a="1"/>
  <c r="BT974" i="4" s="1"/>
  <c r="BT975" i="4" a="1"/>
  <c r="BT975" i="4" s="1"/>
  <c r="BT976" i="4" a="1"/>
  <c r="BT976" i="4" s="1"/>
  <c r="BT977" i="4" a="1"/>
  <c r="BT977" i="4" s="1"/>
  <c r="BT978" i="4" a="1"/>
  <c r="BT978" i="4" s="1"/>
  <c r="BT979" i="4" a="1"/>
  <c r="BT979" i="4" s="1"/>
  <c r="BT980" i="4" a="1"/>
  <c r="BT980" i="4" s="1"/>
  <c r="BT981" i="4" a="1"/>
  <c r="BT981" i="4" s="1"/>
  <c r="BT982" i="4" a="1"/>
  <c r="BT982" i="4" s="1"/>
  <c r="BT983" i="4" a="1"/>
  <c r="BT983" i="4" s="1"/>
  <c r="BT984" i="4" a="1"/>
  <c r="BT984" i="4" s="1"/>
  <c r="BT985" i="4" a="1"/>
  <c r="BT985" i="4" s="1"/>
  <c r="BT986" i="4" a="1"/>
  <c r="BT986" i="4" s="1"/>
  <c r="BT987" i="4" a="1"/>
  <c r="BT987" i="4" s="1"/>
  <c r="BT988" i="4" a="1"/>
  <c r="BT988" i="4" s="1"/>
  <c r="BT989" i="4" a="1"/>
  <c r="BT989" i="4" s="1"/>
  <c r="BT990" i="4" a="1"/>
  <c r="BT990" i="4" s="1"/>
  <c r="BT991" i="4" a="1"/>
  <c r="BT991" i="4" s="1"/>
  <c r="BT992" i="4" a="1"/>
  <c r="BT992" i="4" s="1"/>
  <c r="BT993" i="4" a="1"/>
  <c r="BT993" i="4" s="1"/>
  <c r="BT994" i="4" a="1"/>
  <c r="BT994" i="4" s="1"/>
  <c r="BT995" i="4" a="1"/>
  <c r="BT995" i="4" s="1"/>
  <c r="BT996" i="4" a="1"/>
  <c r="BT996" i="4" s="1"/>
  <c r="BT997" i="4" a="1"/>
  <c r="BT997" i="4" s="1"/>
  <c r="BT998" i="4" a="1"/>
  <c r="BT998" i="4" s="1"/>
  <c r="BT999" i="4" a="1"/>
  <c r="BT999" i="4" s="1"/>
  <c r="BT1000" i="4" a="1"/>
  <c r="BT1000" i="4" s="1"/>
  <c r="BT1001" i="4" a="1"/>
  <c r="BT1001" i="4" s="1"/>
  <c r="BT1002" i="4" a="1"/>
  <c r="BT1002" i="4" s="1"/>
  <c r="BT1003" i="4" a="1"/>
  <c r="BT1003" i="4" s="1"/>
  <c r="BT1004" i="4" a="1"/>
  <c r="BT1004" i="4" s="1"/>
  <c r="BT1005" i="4" a="1"/>
  <c r="BT1005" i="4" s="1"/>
  <c r="BT1006" i="4" a="1"/>
  <c r="BT1006" i="4" s="1"/>
  <c r="BT1007" i="4" a="1"/>
  <c r="BT1007" i="4" s="1"/>
  <c r="BT1008" i="4" a="1"/>
  <c r="BT1008" i="4" s="1"/>
  <c r="BT1009" i="4" a="1"/>
  <c r="BT1009" i="4" s="1"/>
  <c r="BT1010" i="4" a="1"/>
  <c r="BT1010" i="4" s="1"/>
  <c r="BT1011" i="4" a="1"/>
  <c r="BT1011" i="4" s="1"/>
  <c r="BT1012" i="4" a="1"/>
  <c r="BT1012" i="4" s="1"/>
  <c r="BT1013" i="4" a="1"/>
  <c r="BT1013" i="4" s="1"/>
  <c r="BT1014" i="4" a="1"/>
  <c r="BT1014" i="4" s="1"/>
  <c r="BT1015" i="4" a="1"/>
  <c r="BT1015" i="4" s="1"/>
  <c r="BT1016" i="4" a="1"/>
  <c r="BT1016" i="4" s="1"/>
  <c r="BT1017" i="4" a="1"/>
  <c r="BT1017" i="4" s="1"/>
  <c r="BT1018" i="4" a="1"/>
  <c r="BT1018" i="4" s="1"/>
  <c r="BT1019" i="4" a="1"/>
  <c r="BT1019" i="4" s="1"/>
  <c r="BT1020" i="4" a="1"/>
  <c r="BT1020" i="4" s="1"/>
  <c r="BT1021" i="4" a="1"/>
  <c r="BT1021" i="4" s="1"/>
  <c r="BT1022" i="4" a="1"/>
  <c r="BT1022" i="4" s="1"/>
  <c r="BT1023" i="4" a="1"/>
  <c r="BT1023" i="4" s="1"/>
  <c r="BT1024" i="4" a="1"/>
  <c r="BT1024" i="4" s="1"/>
  <c r="BT1025" i="4" a="1"/>
  <c r="BT1025" i="4" s="1"/>
  <c r="BT1026" i="4" a="1"/>
  <c r="BT1026" i="4" s="1"/>
  <c r="BT1027" i="4" a="1"/>
  <c r="BT1027" i="4" s="1"/>
  <c r="BT1028" i="4" a="1"/>
  <c r="BT1028" i="4" s="1"/>
  <c r="BT1029" i="4" a="1"/>
  <c r="BT1029" i="4" s="1"/>
  <c r="BT1030" i="4" a="1"/>
  <c r="BT1030" i="4" s="1"/>
  <c r="BT1031" i="4" a="1"/>
  <c r="BT1031" i="4" s="1"/>
  <c r="BT1032" i="4" a="1"/>
  <c r="BT1032" i="4" s="1"/>
  <c r="BT1033" i="4" a="1"/>
  <c r="BT1033" i="4" s="1"/>
  <c r="BT1034" i="4" a="1"/>
  <c r="BT1034" i="4" s="1"/>
  <c r="BT1035" i="4" a="1"/>
  <c r="BT1035" i="4" s="1"/>
  <c r="BT1036" i="4" a="1"/>
  <c r="BT1036" i="4" s="1"/>
  <c r="BT1037" i="4" a="1"/>
  <c r="BT1037" i="4" s="1"/>
  <c r="BT1038" i="4" a="1"/>
  <c r="BT1038" i="4" s="1"/>
  <c r="BT1039" i="4" a="1"/>
  <c r="BT1039" i="4" s="1"/>
  <c r="BT1040" i="4" a="1"/>
  <c r="BT1040" i="4" s="1"/>
  <c r="BT1041" i="4" a="1"/>
  <c r="BT1041" i="4" s="1"/>
  <c r="BT1042" i="4" a="1"/>
  <c r="BT1042" i="4" s="1"/>
  <c r="BT1043" i="4" a="1"/>
  <c r="BT1043" i="4" s="1"/>
  <c r="BT1044" i="4" a="1"/>
  <c r="BT1044" i="4" s="1"/>
  <c r="BT1045" i="4" a="1"/>
  <c r="BT1045" i="4" s="1"/>
  <c r="BT1046" i="4" a="1"/>
  <c r="BT1046" i="4" s="1"/>
  <c r="BT1047" i="4" a="1"/>
  <c r="BT1047" i="4" s="1"/>
  <c r="BT1048" i="4" a="1"/>
  <c r="BT1048" i="4" s="1"/>
  <c r="BT1049" i="4" a="1"/>
  <c r="BT1049" i="4" s="1"/>
  <c r="BT1050" i="4" a="1"/>
  <c r="BT1050" i="4" s="1"/>
  <c r="BT1051" i="4" a="1"/>
  <c r="BT1051" i="4" s="1"/>
  <c r="BT1052" i="4" a="1"/>
  <c r="BT1052" i="4" s="1"/>
  <c r="BT1053" i="4" a="1"/>
  <c r="BT1053" i="4" s="1"/>
  <c r="BT1054" i="4" a="1"/>
  <c r="BT1054" i="4" s="1"/>
  <c r="BT1055" i="4" a="1"/>
  <c r="BT1055" i="4" s="1"/>
  <c r="BT1056" i="4" a="1"/>
  <c r="BT1056" i="4" s="1"/>
  <c r="BT1057" i="4" a="1"/>
  <c r="BT1057" i="4" s="1"/>
  <c r="BT1058" i="4" a="1"/>
  <c r="BT1058" i="4" s="1"/>
  <c r="BT1059" i="4" a="1"/>
  <c r="BT1059" i="4" s="1"/>
  <c r="BT1060" i="4" a="1"/>
  <c r="BT1060" i="4" s="1"/>
  <c r="BT1061" i="4" a="1"/>
  <c r="BT1061" i="4" s="1"/>
  <c r="BT1062" i="4" a="1"/>
  <c r="BT1062" i="4" s="1"/>
  <c r="BT1063" i="4" a="1"/>
  <c r="BT1063" i="4" s="1"/>
  <c r="BT1064" i="4" a="1"/>
  <c r="BT1064" i="4" s="1"/>
  <c r="BT1065" i="4" a="1"/>
  <c r="BT1065" i="4" s="1"/>
  <c r="BT1066" i="4" a="1"/>
  <c r="BT1066" i="4" s="1"/>
  <c r="BT1067" i="4" a="1"/>
  <c r="BT1067" i="4" s="1"/>
  <c r="BT1068" i="4" a="1"/>
  <c r="BT1068" i="4" s="1"/>
  <c r="BT1069" i="4" a="1"/>
  <c r="BT1069" i="4" s="1"/>
  <c r="BT1070" i="4" a="1"/>
  <c r="BT1070" i="4" s="1"/>
  <c r="BT1071" i="4" a="1"/>
  <c r="BT1071" i="4" s="1"/>
  <c r="BT1072" i="4" a="1"/>
  <c r="BT1072" i="4" s="1"/>
  <c r="BT1073" i="4" a="1"/>
  <c r="BT1073" i="4" s="1"/>
  <c r="BT1074" i="4" a="1"/>
  <c r="BT1074" i="4" s="1"/>
  <c r="BT1075" i="4" a="1"/>
  <c r="BT1075" i="4" s="1"/>
  <c r="BT1076" i="4" a="1"/>
  <c r="BT1076" i="4" s="1"/>
  <c r="BT1077" i="4" a="1"/>
  <c r="BT1077" i="4" s="1"/>
  <c r="BT1078" i="4" a="1"/>
  <c r="BT1078" i="4" s="1"/>
  <c r="BT1079" i="4" a="1"/>
  <c r="BT1079" i="4" s="1"/>
  <c r="BT1080" i="4" a="1"/>
  <c r="BT1080" i="4" s="1"/>
  <c r="BT1081" i="4" a="1"/>
  <c r="BT1081" i="4" s="1"/>
  <c r="BT1082" i="4" a="1"/>
  <c r="BT1082" i="4" s="1"/>
  <c r="BT1083" i="4" a="1"/>
  <c r="BT1083" i="4" s="1"/>
  <c r="BT1084" i="4" a="1"/>
  <c r="BT1084" i="4" s="1"/>
  <c r="BT1085" i="4" a="1"/>
  <c r="BT1085" i="4" s="1"/>
  <c r="BT1086" i="4" a="1"/>
  <c r="BT1086" i="4" s="1"/>
  <c r="BT1087" i="4" a="1"/>
  <c r="BT1087" i="4" s="1"/>
  <c r="BT1088" i="4" a="1"/>
  <c r="BT1088" i="4" s="1"/>
  <c r="BT1089" i="4" a="1"/>
  <c r="BT1089" i="4" s="1"/>
  <c r="BT1090" i="4" a="1"/>
  <c r="BT1090" i="4" s="1"/>
  <c r="BT1091" i="4" a="1"/>
  <c r="BT1091" i="4" s="1"/>
  <c r="BT1092" i="4" a="1"/>
  <c r="BT1092" i="4" s="1"/>
  <c r="BT1093" i="4" a="1"/>
  <c r="BT1093" i="4" s="1"/>
  <c r="BT1094" i="4" a="1"/>
  <c r="BT1094" i="4" s="1"/>
  <c r="BT1095" i="4" a="1"/>
  <c r="BT1095" i="4" s="1"/>
  <c r="BT1096" i="4" a="1"/>
  <c r="BT1096" i="4" s="1"/>
  <c r="BT1097" i="4" a="1"/>
  <c r="BT1097" i="4" s="1"/>
  <c r="BT1098" i="4" a="1"/>
  <c r="BT1098" i="4" s="1"/>
  <c r="BT1099" i="4" a="1"/>
  <c r="BT1099" i="4" s="1"/>
  <c r="BT1100" i="4" a="1"/>
  <c r="BT1100" i="4" s="1"/>
  <c r="BT1101" i="4" a="1"/>
  <c r="BT1101" i="4" s="1"/>
  <c r="BT1102" i="4" a="1"/>
  <c r="BT1102" i="4" s="1"/>
  <c r="BT1103" i="4" a="1"/>
  <c r="BT1103" i="4" s="1"/>
  <c r="BT1104" i="4" a="1"/>
  <c r="BT1104" i="4" s="1"/>
  <c r="BT1105" i="4" a="1"/>
  <c r="BT1105" i="4" s="1"/>
  <c r="BT1106" i="4" a="1"/>
  <c r="BT1106" i="4" s="1"/>
  <c r="BT1107" i="4" a="1"/>
  <c r="BT1107" i="4" s="1"/>
  <c r="BT1108" i="4" a="1"/>
  <c r="BT1108" i="4" s="1"/>
  <c r="BT1109" i="4" a="1"/>
  <c r="BT1109" i="4" s="1"/>
  <c r="BT1110" i="4" a="1"/>
  <c r="BT1110" i="4" s="1"/>
  <c r="BT1111" i="4" a="1"/>
  <c r="BT1111" i="4" s="1"/>
  <c r="BT1112" i="4" a="1"/>
  <c r="BT1112" i="4" s="1"/>
  <c r="BT1113" i="4" a="1"/>
  <c r="BT1113" i="4" s="1"/>
  <c r="BT1114" i="4" a="1"/>
  <c r="BT1114" i="4" s="1"/>
  <c r="BT1115" i="4" a="1"/>
  <c r="BT1115" i="4" s="1"/>
  <c r="BT1116" i="4" a="1"/>
  <c r="BT1116" i="4" s="1"/>
  <c r="BT1117" i="4" a="1"/>
  <c r="BT1117" i="4" s="1"/>
  <c r="BT1118" i="4" a="1"/>
  <c r="BT1118" i="4" s="1"/>
  <c r="BT1119" i="4" a="1"/>
  <c r="BT1119" i="4" s="1"/>
  <c r="BT1120" i="4" a="1"/>
  <c r="BT1120" i="4" s="1"/>
  <c r="BT1121" i="4" a="1"/>
  <c r="BT1121" i="4" s="1"/>
  <c r="BT1122" i="4" a="1"/>
  <c r="BT1122" i="4" s="1"/>
  <c r="BT1123" i="4" a="1"/>
  <c r="BT1123" i="4" s="1"/>
  <c r="BT1124" i="4" a="1"/>
  <c r="BT1124" i="4" s="1"/>
  <c r="BT1125" i="4" a="1"/>
  <c r="BT1125" i="4" s="1"/>
  <c r="BT1126" i="4" a="1"/>
  <c r="BT1126" i="4" s="1"/>
  <c r="BT1127" i="4" a="1"/>
  <c r="BT1127" i="4" s="1"/>
  <c r="BT1128" i="4" a="1"/>
  <c r="BT1128" i="4" s="1"/>
  <c r="BT1129" i="4" a="1"/>
  <c r="BT1129" i="4" s="1"/>
  <c r="BT1130" i="4" a="1"/>
  <c r="BT1130" i="4" s="1"/>
  <c r="BT1131" i="4" a="1"/>
  <c r="BT1131" i="4" s="1"/>
  <c r="BT1132" i="4" a="1"/>
  <c r="BT1132" i="4" s="1"/>
  <c r="BT1133" i="4" a="1"/>
  <c r="BT1133" i="4" s="1"/>
  <c r="BT1134" i="4" a="1"/>
  <c r="BT1134" i="4" s="1"/>
  <c r="BT1135" i="4" a="1"/>
  <c r="BT1135" i="4" s="1"/>
  <c r="BT1136" i="4" a="1"/>
  <c r="BT1136" i="4" s="1"/>
  <c r="BT1137" i="4" a="1"/>
  <c r="BT1137" i="4" s="1"/>
  <c r="BT1138" i="4" a="1"/>
  <c r="BT1138" i="4" s="1"/>
  <c r="BT1139" i="4" a="1"/>
  <c r="BT1139" i="4" s="1"/>
  <c r="BT1140" i="4" a="1"/>
  <c r="BT1140" i="4" s="1"/>
  <c r="BT1141" i="4" a="1"/>
  <c r="BT1141" i="4" s="1"/>
  <c r="BT1142" i="4" a="1"/>
  <c r="BT1142" i="4" s="1"/>
  <c r="BT1143" i="4" a="1"/>
  <c r="BT1143" i="4" s="1"/>
  <c r="BT1144" i="4" a="1"/>
  <c r="BT1144" i="4" s="1"/>
  <c r="BT1145" i="4" a="1"/>
  <c r="BT1145" i="4" s="1"/>
  <c r="BT1146" i="4" a="1"/>
  <c r="BT1146" i="4" s="1"/>
  <c r="BT1147" i="4" a="1"/>
  <c r="BT1147" i="4" s="1"/>
  <c r="BT1148" i="4" a="1"/>
  <c r="BT1148" i="4" s="1"/>
  <c r="BT1149" i="4" a="1"/>
  <c r="BT1149" i="4" s="1"/>
  <c r="BT1150" i="4" a="1"/>
  <c r="BT1150" i="4" s="1"/>
  <c r="BT1151" i="4" a="1"/>
  <c r="BT1151" i="4" s="1"/>
  <c r="BT1152" i="4" a="1"/>
  <c r="BT1152" i="4" s="1"/>
  <c r="BT1153" i="4" a="1"/>
  <c r="BT1153" i="4" s="1"/>
  <c r="BT1154" i="4" a="1"/>
  <c r="BT1154" i="4" s="1"/>
  <c r="BT1155" i="4" a="1"/>
  <c r="BT1155" i="4" s="1"/>
  <c r="BT1156" i="4" a="1"/>
  <c r="BT1156" i="4" s="1"/>
  <c r="BT1157" i="4" a="1"/>
  <c r="BT1157" i="4" s="1"/>
  <c r="BT1158" i="4" a="1"/>
  <c r="BT1158" i="4" s="1"/>
  <c r="BT1159" i="4" a="1"/>
  <c r="BT1159" i="4" s="1"/>
  <c r="BT1160" i="4" a="1"/>
  <c r="BT1160" i="4" s="1"/>
  <c r="BT1161" i="4" a="1"/>
  <c r="BT1161" i="4" s="1"/>
  <c r="BT1162" i="4" a="1"/>
  <c r="BT1162" i="4" s="1"/>
  <c r="BT1163" i="4" a="1"/>
  <c r="BT1163" i="4" s="1"/>
  <c r="BT1164" i="4" a="1"/>
  <c r="BT1164" i="4" s="1"/>
  <c r="BT1165" i="4" a="1"/>
  <c r="BT1165" i="4" s="1"/>
  <c r="BT1166" i="4" a="1"/>
  <c r="BT1166" i="4" s="1"/>
  <c r="BT1167" i="4" a="1"/>
  <c r="BT1167" i="4" s="1"/>
  <c r="BT1168" i="4" a="1"/>
  <c r="BT1168" i="4" s="1"/>
  <c r="BT1169" i="4" a="1"/>
  <c r="BT1169" i="4" s="1"/>
  <c r="BT1170" i="4" a="1"/>
  <c r="BT1170" i="4" s="1"/>
  <c r="BT1171" i="4" a="1"/>
  <c r="BT1171" i="4" s="1"/>
  <c r="BT1172" i="4" a="1"/>
  <c r="BT1172" i="4" s="1"/>
  <c r="BT1173" i="4" a="1"/>
  <c r="BT1173" i="4" s="1"/>
  <c r="BT1174" i="4" a="1"/>
  <c r="BT1174" i="4" s="1"/>
  <c r="BT1175" i="4" a="1"/>
  <c r="BT1175" i="4" s="1"/>
  <c r="BT1176" i="4" a="1"/>
  <c r="BT1176" i="4" s="1"/>
  <c r="BT1177" i="4" a="1"/>
  <c r="BT1177" i="4" s="1"/>
  <c r="BT1178" i="4" a="1"/>
  <c r="BT1178" i="4" s="1"/>
  <c r="BT1179" i="4" a="1"/>
  <c r="BT1179" i="4" s="1"/>
  <c r="BT1180" i="4" a="1"/>
  <c r="BT1180" i="4" s="1"/>
  <c r="BT1181" i="4" a="1"/>
  <c r="BT1181" i="4" s="1"/>
  <c r="BT1182" i="4" a="1"/>
  <c r="BT1182" i="4" s="1"/>
  <c r="BT1183" i="4" a="1"/>
  <c r="BT1183" i="4" s="1"/>
  <c r="BT1184" i="4" a="1"/>
  <c r="BT1184" i="4" s="1"/>
  <c r="BT1185" i="4" a="1"/>
  <c r="BT1185" i="4" s="1"/>
  <c r="BT1186" i="4" a="1"/>
  <c r="BT1186" i="4" s="1"/>
  <c r="BT1187" i="4" a="1"/>
  <c r="BT1187" i="4" s="1"/>
  <c r="BT1188" i="4" a="1"/>
  <c r="BT1188" i="4" s="1"/>
  <c r="BT1189" i="4" a="1"/>
  <c r="BT1189" i="4" s="1"/>
  <c r="BT1190" i="4" a="1"/>
  <c r="BT1190" i="4" s="1"/>
  <c r="BT1191" i="4" a="1"/>
  <c r="BT1191" i="4" s="1"/>
  <c r="BT1192" i="4" a="1"/>
  <c r="BT1192" i="4" s="1"/>
  <c r="BT1193" i="4" a="1"/>
  <c r="BT1193" i="4" s="1"/>
  <c r="BT1194" i="4" a="1"/>
  <c r="BT1194" i="4" s="1"/>
  <c r="BT1195" i="4" a="1"/>
  <c r="BT1195" i="4" s="1"/>
  <c r="BT1196" i="4" a="1"/>
  <c r="BT1196" i="4" s="1"/>
  <c r="BT3" i="4" a="1"/>
  <c r="BT3" i="4" s="1"/>
  <c r="BT4" i="3" a="1"/>
  <c r="BT4" i="3" s="1"/>
  <c r="BT5" i="3" a="1"/>
  <c r="BT5" i="3" s="1"/>
  <c r="BT6" i="3" a="1"/>
  <c r="BT6" i="3" s="1"/>
  <c r="BT7" i="3" a="1"/>
  <c r="BT7" i="3" s="1"/>
  <c r="BT8" i="3" a="1"/>
  <c r="BT8" i="3" s="1"/>
  <c r="BT9" i="3" a="1"/>
  <c r="BT9" i="3" s="1"/>
  <c r="BT10" i="3" a="1"/>
  <c r="BT10" i="3" s="1"/>
  <c r="BT11" i="3" a="1"/>
  <c r="BT11" i="3" s="1"/>
  <c r="BT12" i="3" a="1"/>
  <c r="BT12" i="3" s="1"/>
  <c r="BT13" i="3" a="1"/>
  <c r="BT13" i="3" s="1"/>
  <c r="BT14" i="3" a="1"/>
  <c r="BT14" i="3" s="1"/>
  <c r="BT15" i="3" a="1"/>
  <c r="BT15" i="3" s="1"/>
  <c r="BT16" i="3" a="1"/>
  <c r="BT16" i="3" s="1"/>
  <c r="BT17" i="3" a="1"/>
  <c r="BT17" i="3" s="1"/>
  <c r="BT18" i="3" a="1"/>
  <c r="BT18" i="3" s="1"/>
  <c r="BT19" i="3" a="1"/>
  <c r="BT19" i="3" s="1"/>
  <c r="BT20" i="3" a="1"/>
  <c r="BT20" i="3" s="1"/>
  <c r="BT21" i="3" a="1"/>
  <c r="BT21" i="3" s="1"/>
  <c r="BT22" i="3" a="1"/>
  <c r="BT22" i="3" s="1"/>
  <c r="BT23" i="3" a="1"/>
  <c r="BT23" i="3" s="1"/>
  <c r="BT24" i="3" a="1"/>
  <c r="BT24" i="3" s="1"/>
  <c r="BT25" i="3" a="1"/>
  <c r="BT25" i="3" s="1"/>
  <c r="BT26" i="3" a="1"/>
  <c r="BT26" i="3" s="1"/>
  <c r="BT27" i="3" a="1"/>
  <c r="BT27" i="3" s="1"/>
  <c r="BT28" i="3" a="1"/>
  <c r="BT28" i="3" s="1"/>
  <c r="BT29" i="3" a="1"/>
  <c r="BT29" i="3" s="1"/>
  <c r="BT30" i="3" a="1"/>
  <c r="BT30" i="3" s="1"/>
  <c r="BT31" i="3" a="1"/>
  <c r="BT31" i="3" s="1"/>
  <c r="BT32" i="3" a="1"/>
  <c r="BT32" i="3" s="1"/>
  <c r="BT33" i="3" a="1"/>
  <c r="BT33" i="3" s="1"/>
  <c r="BT34" i="3" a="1"/>
  <c r="BT34" i="3" s="1"/>
  <c r="BT35" i="3" a="1"/>
  <c r="BT35" i="3" s="1"/>
  <c r="BT36" i="3" a="1"/>
  <c r="BT36" i="3" s="1"/>
  <c r="BT37" i="3" a="1"/>
  <c r="BT37" i="3" s="1"/>
  <c r="BT38" i="3" a="1"/>
  <c r="BT38" i="3" s="1"/>
  <c r="BT39" i="3" a="1"/>
  <c r="BT39" i="3" s="1"/>
  <c r="BT40" i="3" a="1"/>
  <c r="BT40" i="3" s="1"/>
  <c r="BT41" i="3" a="1"/>
  <c r="BT41" i="3" s="1"/>
  <c r="BT42" i="3" a="1"/>
  <c r="BT42" i="3" s="1"/>
  <c r="BT43" i="3" a="1"/>
  <c r="BT43" i="3" s="1"/>
  <c r="BT44" i="3" a="1"/>
  <c r="BT44" i="3" s="1"/>
  <c r="BT45" i="3" a="1"/>
  <c r="BT45" i="3" s="1"/>
  <c r="BT46" i="3" a="1"/>
  <c r="BT46" i="3" s="1"/>
  <c r="BT47" i="3" a="1"/>
  <c r="BT47" i="3" s="1"/>
  <c r="BT48" i="3" a="1"/>
  <c r="BT48" i="3" s="1"/>
  <c r="BT49" i="3" a="1"/>
  <c r="BT49" i="3" s="1"/>
  <c r="BT50" i="3" a="1"/>
  <c r="BT50" i="3" s="1"/>
  <c r="BT51" i="3" a="1"/>
  <c r="BT51" i="3" s="1"/>
  <c r="BT52" i="3" a="1"/>
  <c r="BT52" i="3" s="1"/>
  <c r="BT53" i="3" a="1"/>
  <c r="BT53" i="3" s="1"/>
  <c r="BT54" i="3" a="1"/>
  <c r="BT54" i="3" s="1"/>
  <c r="BT55" i="3" a="1"/>
  <c r="BT55" i="3" s="1"/>
  <c r="BT56" i="3" a="1"/>
  <c r="BT56" i="3" s="1"/>
  <c r="BT57" i="3" a="1"/>
  <c r="BT57" i="3" s="1"/>
  <c r="BT58" i="3" a="1"/>
  <c r="BT58" i="3" s="1"/>
  <c r="BT59" i="3" a="1"/>
  <c r="BT59" i="3" s="1"/>
  <c r="BT60" i="3" a="1"/>
  <c r="BT60" i="3" s="1"/>
  <c r="BT61" i="3" a="1"/>
  <c r="BT61" i="3" s="1"/>
  <c r="BT62" i="3" a="1"/>
  <c r="BT62" i="3" s="1"/>
  <c r="BT63" i="3" a="1"/>
  <c r="BT63" i="3" s="1"/>
  <c r="BT64" i="3" a="1"/>
  <c r="BT64" i="3" s="1"/>
  <c r="BT65" i="3" a="1"/>
  <c r="BT65" i="3" s="1"/>
  <c r="BT66" i="3" a="1"/>
  <c r="BT66" i="3" s="1"/>
  <c r="BT67" i="3" a="1"/>
  <c r="BT67" i="3" s="1"/>
  <c r="BT68" i="3" a="1"/>
  <c r="BT68" i="3" s="1"/>
  <c r="BT69" i="3" a="1"/>
  <c r="BT69" i="3" s="1"/>
  <c r="BT70" i="3" a="1"/>
  <c r="BT70" i="3" s="1"/>
  <c r="BT71" i="3" a="1"/>
  <c r="BT71" i="3" s="1"/>
  <c r="BT72" i="3" a="1"/>
  <c r="BT72" i="3" s="1"/>
  <c r="BT73" i="3" a="1"/>
  <c r="BT73" i="3" s="1"/>
  <c r="BT74" i="3" a="1"/>
  <c r="BT74" i="3" s="1"/>
  <c r="BT75" i="3" a="1"/>
  <c r="BT75" i="3" s="1"/>
  <c r="BT76" i="3" a="1"/>
  <c r="BT76" i="3" s="1"/>
  <c r="BT77" i="3" a="1"/>
  <c r="BT77" i="3" s="1"/>
  <c r="BT78" i="3" a="1"/>
  <c r="BT78" i="3" s="1"/>
  <c r="BT79" i="3" a="1"/>
  <c r="BT79" i="3" s="1"/>
  <c r="BT80" i="3" a="1"/>
  <c r="BT80" i="3" s="1"/>
  <c r="BT81" i="3" a="1"/>
  <c r="BT81" i="3" s="1"/>
  <c r="BT82" i="3" a="1"/>
  <c r="BT82" i="3" s="1"/>
  <c r="BT83" i="3" a="1"/>
  <c r="BT83" i="3" s="1"/>
  <c r="BT84" i="3" a="1"/>
  <c r="BT84" i="3" s="1"/>
  <c r="BT85" i="3" a="1"/>
  <c r="BT85" i="3" s="1"/>
  <c r="BT86" i="3" a="1"/>
  <c r="BT86" i="3" s="1"/>
  <c r="BT87" i="3" a="1"/>
  <c r="BT87" i="3" s="1"/>
  <c r="BT88" i="3" a="1"/>
  <c r="BT88" i="3" s="1"/>
  <c r="BT89" i="3" a="1"/>
  <c r="BT89" i="3" s="1"/>
  <c r="BT90" i="3" a="1"/>
  <c r="BT90" i="3" s="1"/>
  <c r="BT91" i="3" a="1"/>
  <c r="BT91" i="3" s="1"/>
  <c r="BT92" i="3" a="1"/>
  <c r="BT92" i="3" s="1"/>
  <c r="BT93" i="3" a="1"/>
  <c r="BT93" i="3" s="1"/>
  <c r="BT94" i="3" a="1"/>
  <c r="BT94" i="3" s="1"/>
  <c r="BT95" i="3" a="1"/>
  <c r="BT95" i="3" s="1"/>
  <c r="BT96" i="3" a="1"/>
  <c r="BT96" i="3" s="1"/>
  <c r="BT97" i="3" a="1"/>
  <c r="BT97" i="3" s="1"/>
  <c r="BT98" i="3" a="1"/>
  <c r="BT98" i="3" s="1"/>
  <c r="BT99" i="3" a="1"/>
  <c r="BT99" i="3" s="1"/>
  <c r="BT100" i="3" a="1"/>
  <c r="BT100" i="3" s="1"/>
  <c r="BT101" i="3" a="1"/>
  <c r="BT101" i="3" s="1"/>
  <c r="BT102" i="3" a="1"/>
  <c r="BT102" i="3" s="1"/>
  <c r="BT103" i="3" a="1"/>
  <c r="BT103" i="3" s="1"/>
  <c r="BT104" i="3" a="1"/>
  <c r="BT104" i="3" s="1"/>
  <c r="BT105" i="3" a="1"/>
  <c r="BT105" i="3" s="1"/>
  <c r="BT106" i="3" a="1"/>
  <c r="BT106" i="3" s="1"/>
  <c r="BT107" i="3" a="1"/>
  <c r="BT107" i="3" s="1"/>
  <c r="BT108" i="3" a="1"/>
  <c r="BT108" i="3" s="1"/>
  <c r="BT109" i="3" a="1"/>
  <c r="BT109" i="3" s="1"/>
  <c r="BT110" i="3" a="1"/>
  <c r="BT110" i="3" s="1"/>
  <c r="BT111" i="3" a="1"/>
  <c r="BT111" i="3" s="1"/>
  <c r="BT112" i="3" a="1"/>
  <c r="BT112" i="3" s="1"/>
  <c r="BT113" i="3" a="1"/>
  <c r="BT113" i="3" s="1"/>
  <c r="BT114" i="3" a="1"/>
  <c r="BT114" i="3" s="1"/>
  <c r="BT115" i="3" a="1"/>
  <c r="BT115" i="3" s="1"/>
  <c r="BT116" i="3" a="1"/>
  <c r="BT116" i="3" s="1"/>
  <c r="BT117" i="3" a="1"/>
  <c r="BT117" i="3" s="1"/>
  <c r="BT118" i="3" a="1"/>
  <c r="BT118" i="3" s="1"/>
  <c r="BT119" i="3" a="1"/>
  <c r="BT119" i="3" s="1"/>
  <c r="BT120" i="3" a="1"/>
  <c r="BT120" i="3" s="1"/>
  <c r="BT121" i="3" a="1"/>
  <c r="BT121" i="3" s="1"/>
  <c r="BT122" i="3" a="1"/>
  <c r="BT122" i="3" s="1"/>
  <c r="BT123" i="3" a="1"/>
  <c r="BT123" i="3" s="1"/>
  <c r="BT124" i="3" a="1"/>
  <c r="BT124" i="3" s="1"/>
  <c r="BT125" i="3" a="1"/>
  <c r="BT125" i="3" s="1"/>
  <c r="BT126" i="3" a="1"/>
  <c r="BT126" i="3" s="1"/>
  <c r="BT127" i="3" a="1"/>
  <c r="BT127" i="3" s="1"/>
  <c r="BT128" i="3" a="1"/>
  <c r="BT128" i="3" s="1"/>
  <c r="BT129" i="3" a="1"/>
  <c r="BT129" i="3" s="1"/>
  <c r="BT130" i="3" a="1"/>
  <c r="BT130" i="3" s="1"/>
  <c r="BT131" i="3" a="1"/>
  <c r="BT131" i="3" s="1"/>
  <c r="BT132" i="3" a="1"/>
  <c r="BT132" i="3" s="1"/>
  <c r="BT133" i="3" a="1"/>
  <c r="BT133" i="3" s="1"/>
  <c r="BT134" i="3" a="1"/>
  <c r="BT134" i="3" s="1"/>
  <c r="BT135" i="3" a="1"/>
  <c r="BT135" i="3" s="1"/>
  <c r="BT136" i="3" a="1"/>
  <c r="BT136" i="3" s="1"/>
  <c r="BT137" i="3" a="1"/>
  <c r="BT137" i="3" s="1"/>
  <c r="BT138" i="3" a="1"/>
  <c r="BT138" i="3" s="1"/>
  <c r="BT139" i="3" a="1"/>
  <c r="BT139" i="3" s="1"/>
  <c r="BT140" i="3" a="1"/>
  <c r="BT140" i="3" s="1"/>
  <c r="BT141" i="3" a="1"/>
  <c r="BT141" i="3" s="1"/>
  <c r="BT142" i="3" a="1"/>
  <c r="BT142" i="3" s="1"/>
  <c r="BT143" i="3" a="1"/>
  <c r="BT143" i="3" s="1"/>
  <c r="BT144" i="3" a="1"/>
  <c r="BT144" i="3" s="1"/>
  <c r="BT145" i="3" a="1"/>
  <c r="BT145" i="3" s="1"/>
  <c r="BT146" i="3" a="1"/>
  <c r="BT146" i="3" s="1"/>
  <c r="BT147" i="3" a="1"/>
  <c r="BT147" i="3" s="1"/>
  <c r="BT148" i="3" a="1"/>
  <c r="BT148" i="3" s="1"/>
  <c r="BT149" i="3" a="1"/>
  <c r="BT149" i="3" s="1"/>
  <c r="BT150" i="3" a="1"/>
  <c r="BT150" i="3" s="1"/>
  <c r="BT151" i="3" a="1"/>
  <c r="BT151" i="3" s="1"/>
  <c r="BT152" i="3" a="1"/>
  <c r="BT152" i="3" s="1"/>
  <c r="BT153" i="3" a="1"/>
  <c r="BT153" i="3" s="1"/>
  <c r="BT154" i="3" a="1"/>
  <c r="BT154" i="3" s="1"/>
  <c r="BT155" i="3" a="1"/>
  <c r="BT155" i="3" s="1"/>
  <c r="BT156" i="3" a="1"/>
  <c r="BT156" i="3" s="1"/>
  <c r="BT157" i="3" a="1"/>
  <c r="BT157" i="3" s="1"/>
  <c r="BT158" i="3" a="1"/>
  <c r="BT158" i="3" s="1"/>
  <c r="BT159" i="3" a="1"/>
  <c r="BT159" i="3" s="1"/>
  <c r="BT160" i="3" a="1"/>
  <c r="BT160" i="3" s="1"/>
  <c r="BT161" i="3" a="1"/>
  <c r="BT161" i="3" s="1"/>
  <c r="BT162" i="3" a="1"/>
  <c r="BT162" i="3" s="1"/>
  <c r="BT163" i="3" a="1"/>
  <c r="BT163" i="3" s="1"/>
  <c r="BT164" i="3" a="1"/>
  <c r="BT164" i="3" s="1"/>
  <c r="BT165" i="3" a="1"/>
  <c r="BT165" i="3" s="1"/>
  <c r="BT166" i="3" a="1"/>
  <c r="BT166" i="3" s="1"/>
  <c r="BT167" i="3" a="1"/>
  <c r="BT167" i="3" s="1"/>
  <c r="BT168" i="3" a="1"/>
  <c r="BT168" i="3" s="1"/>
  <c r="BT169" i="3" a="1"/>
  <c r="BT169" i="3" s="1"/>
  <c r="BT170" i="3" a="1"/>
  <c r="BT170" i="3" s="1"/>
  <c r="BT171" i="3" a="1"/>
  <c r="BT171" i="3" s="1"/>
  <c r="BT172" i="3" a="1"/>
  <c r="BT172" i="3" s="1"/>
  <c r="BT173" i="3" a="1"/>
  <c r="BT173" i="3" s="1"/>
  <c r="BT174" i="3" a="1"/>
  <c r="BT174" i="3" s="1"/>
  <c r="BT175" i="3" a="1"/>
  <c r="BT175" i="3" s="1"/>
  <c r="BT176" i="3" a="1"/>
  <c r="BT176" i="3" s="1"/>
  <c r="BT177" i="3" a="1"/>
  <c r="BT177" i="3" s="1"/>
  <c r="BT178" i="3" a="1"/>
  <c r="BT178" i="3" s="1"/>
  <c r="BT179" i="3" a="1"/>
  <c r="BT179" i="3" s="1"/>
  <c r="BT180" i="3" a="1"/>
  <c r="BT180" i="3" s="1"/>
  <c r="BT181" i="3" a="1"/>
  <c r="BT181" i="3" s="1"/>
  <c r="BT182" i="3" a="1"/>
  <c r="BT182" i="3" s="1"/>
  <c r="BT183" i="3" a="1"/>
  <c r="BT183" i="3" s="1"/>
  <c r="BT184" i="3" a="1"/>
  <c r="BT184" i="3" s="1"/>
  <c r="BT185" i="3" a="1"/>
  <c r="BT185" i="3" s="1"/>
  <c r="BT186" i="3" a="1"/>
  <c r="BT186" i="3" s="1"/>
  <c r="BT187" i="3" a="1"/>
  <c r="BT187" i="3" s="1"/>
  <c r="BT188" i="3" a="1"/>
  <c r="BT188" i="3" s="1"/>
  <c r="BT189" i="3" a="1"/>
  <c r="BT189" i="3" s="1"/>
  <c r="BT190" i="3" a="1"/>
  <c r="BT190" i="3" s="1"/>
  <c r="BT191" i="3" a="1"/>
  <c r="BT191" i="3" s="1"/>
  <c r="BT192" i="3" a="1"/>
  <c r="BT192" i="3" s="1"/>
  <c r="BT193" i="3" a="1"/>
  <c r="BT193" i="3" s="1"/>
  <c r="BT194" i="3" a="1"/>
  <c r="BT194" i="3" s="1"/>
  <c r="BT195" i="3" a="1"/>
  <c r="BT195" i="3" s="1"/>
  <c r="BT196" i="3" a="1"/>
  <c r="BT196" i="3" s="1"/>
  <c r="BT197" i="3" a="1"/>
  <c r="BT197" i="3" s="1"/>
  <c r="BT198" i="3" a="1"/>
  <c r="BT198" i="3" s="1"/>
  <c r="BT199" i="3" a="1"/>
  <c r="BT199" i="3" s="1"/>
  <c r="BT200" i="3" a="1"/>
  <c r="BT200" i="3" s="1"/>
  <c r="BT201" i="3" a="1"/>
  <c r="BT201" i="3" s="1"/>
  <c r="BT202" i="3" a="1"/>
  <c r="BT202" i="3" s="1"/>
  <c r="BT203" i="3" a="1"/>
  <c r="BT203" i="3" s="1"/>
  <c r="BT204" i="3" a="1"/>
  <c r="BT204" i="3" s="1"/>
  <c r="BT205" i="3" a="1"/>
  <c r="BT205" i="3" s="1"/>
  <c r="BT206" i="3" a="1"/>
  <c r="BT206" i="3" s="1"/>
  <c r="BT207" i="3" a="1"/>
  <c r="BT207" i="3" s="1"/>
  <c r="BT208" i="3" a="1"/>
  <c r="BT208" i="3" s="1"/>
  <c r="BT209" i="3" a="1"/>
  <c r="BT209" i="3" s="1"/>
  <c r="BT210" i="3" a="1"/>
  <c r="BT210" i="3" s="1"/>
  <c r="BT211" i="3" a="1"/>
  <c r="BT211" i="3" s="1"/>
  <c r="BT212" i="3" a="1"/>
  <c r="BT212" i="3" s="1"/>
  <c r="BT213" i="3" a="1"/>
  <c r="BT213" i="3" s="1"/>
  <c r="BT214" i="3" a="1"/>
  <c r="BT214" i="3" s="1"/>
  <c r="BT215" i="3" a="1"/>
  <c r="BT215" i="3" s="1"/>
  <c r="BT216" i="3" a="1"/>
  <c r="BT216" i="3" s="1"/>
  <c r="BT217" i="3" a="1"/>
  <c r="BT217" i="3" s="1"/>
  <c r="BT218" i="3" a="1"/>
  <c r="BT218" i="3" s="1"/>
  <c r="BT219" i="3" a="1"/>
  <c r="BT219" i="3" s="1"/>
  <c r="BT220" i="3" a="1"/>
  <c r="BT220" i="3" s="1"/>
  <c r="BT221" i="3" a="1"/>
  <c r="BT221" i="3" s="1"/>
  <c r="BT222" i="3" a="1"/>
  <c r="BT222" i="3" s="1"/>
  <c r="BT223" i="3" a="1"/>
  <c r="BT223" i="3" s="1"/>
  <c r="BT224" i="3" a="1"/>
  <c r="BT224" i="3" s="1"/>
  <c r="BT225" i="3" a="1"/>
  <c r="BT225" i="3" s="1"/>
  <c r="BT226" i="3" a="1"/>
  <c r="BT226" i="3" s="1"/>
  <c r="BT227" i="3" a="1"/>
  <c r="BT227" i="3" s="1"/>
  <c r="BT228" i="3" a="1"/>
  <c r="BT228" i="3" s="1"/>
  <c r="BT229" i="3" a="1"/>
  <c r="BT229" i="3" s="1"/>
  <c r="BT230" i="3" a="1"/>
  <c r="BT230" i="3" s="1"/>
  <c r="BT231" i="3" a="1"/>
  <c r="BT231" i="3" s="1"/>
  <c r="BT232" i="3" a="1"/>
  <c r="BT232" i="3" s="1"/>
  <c r="BT233" i="3" a="1"/>
  <c r="BT233" i="3" s="1"/>
  <c r="BT234" i="3" a="1"/>
  <c r="BT234" i="3" s="1"/>
  <c r="BT235" i="3" a="1"/>
  <c r="BT235" i="3" s="1"/>
  <c r="BT236" i="3" a="1"/>
  <c r="BT236" i="3" s="1"/>
  <c r="BT237" i="3" a="1"/>
  <c r="BT237" i="3" s="1"/>
  <c r="BT238" i="3" a="1"/>
  <c r="BT238" i="3" s="1"/>
  <c r="BT239" i="3" a="1"/>
  <c r="BT239" i="3" s="1"/>
  <c r="BT240" i="3" a="1"/>
  <c r="BT240" i="3" s="1"/>
  <c r="BT241" i="3" a="1"/>
  <c r="BT241" i="3" s="1"/>
  <c r="BT242" i="3" a="1"/>
  <c r="BT242" i="3" s="1"/>
  <c r="BT243" i="3" a="1"/>
  <c r="BT243" i="3" s="1"/>
  <c r="BT244" i="3" a="1"/>
  <c r="BT244" i="3" s="1"/>
  <c r="BT245" i="3" a="1"/>
  <c r="BT245" i="3" s="1"/>
  <c r="BT246" i="3" a="1"/>
  <c r="BT246" i="3" s="1"/>
  <c r="BT247" i="3" a="1"/>
  <c r="BT247" i="3" s="1"/>
  <c r="BT248" i="3" a="1"/>
  <c r="BT248" i="3" s="1"/>
  <c r="BT249" i="3" a="1"/>
  <c r="BT249" i="3" s="1"/>
  <c r="BT250" i="3" a="1"/>
  <c r="BT250" i="3" s="1"/>
  <c r="BT251" i="3" a="1"/>
  <c r="BT251" i="3" s="1"/>
  <c r="BT252" i="3" a="1"/>
  <c r="BT252" i="3" s="1"/>
  <c r="BT253" i="3" a="1"/>
  <c r="BT253" i="3" s="1"/>
  <c r="BT254" i="3" a="1"/>
  <c r="BT254" i="3" s="1"/>
  <c r="BT255" i="3" a="1"/>
  <c r="BT255" i="3" s="1"/>
  <c r="BT256" i="3" a="1"/>
  <c r="BT256" i="3" s="1"/>
  <c r="BT257" i="3" a="1"/>
  <c r="BT257" i="3" s="1"/>
  <c r="BT258" i="3" a="1"/>
  <c r="BT258" i="3" s="1"/>
  <c r="BT259" i="3" a="1"/>
  <c r="BT259" i="3" s="1"/>
  <c r="BT260" i="3" a="1"/>
  <c r="BT260" i="3" s="1"/>
  <c r="BT261" i="3" a="1"/>
  <c r="BT261" i="3" s="1"/>
  <c r="BT262" i="3" a="1"/>
  <c r="BT262" i="3" s="1"/>
  <c r="BT263" i="3" a="1"/>
  <c r="BT263" i="3" s="1"/>
  <c r="BT264" i="3" a="1"/>
  <c r="BT264" i="3" s="1"/>
  <c r="BT265" i="3" a="1"/>
  <c r="BT265" i="3" s="1"/>
  <c r="BT266" i="3" a="1"/>
  <c r="BT266" i="3" s="1"/>
  <c r="BT267" i="3" a="1"/>
  <c r="BT267" i="3" s="1"/>
  <c r="BT268" i="3" a="1"/>
  <c r="BT268" i="3" s="1"/>
  <c r="BT269" i="3" a="1"/>
  <c r="BT269" i="3" s="1"/>
  <c r="BT270" i="3" a="1"/>
  <c r="BT270" i="3" s="1"/>
  <c r="BT271" i="3" a="1"/>
  <c r="BT271" i="3" s="1"/>
  <c r="BT272" i="3" a="1"/>
  <c r="BT272" i="3" s="1"/>
  <c r="BT273" i="3" a="1"/>
  <c r="BT273" i="3" s="1"/>
  <c r="BT274" i="3" a="1"/>
  <c r="BT274" i="3" s="1"/>
  <c r="BT275" i="3" a="1"/>
  <c r="BT275" i="3" s="1"/>
  <c r="BT276" i="3" a="1"/>
  <c r="BT276" i="3" s="1"/>
  <c r="BT277" i="3" a="1"/>
  <c r="BT277" i="3" s="1"/>
  <c r="BT278" i="3" a="1"/>
  <c r="BT278" i="3" s="1"/>
  <c r="BT279" i="3" a="1"/>
  <c r="BT279" i="3" s="1"/>
  <c r="BT280" i="3" a="1"/>
  <c r="BT280" i="3" s="1"/>
  <c r="BT281" i="3" a="1"/>
  <c r="BT281" i="3" s="1"/>
  <c r="BT282" i="3" a="1"/>
  <c r="BT282" i="3" s="1"/>
  <c r="BT283" i="3" a="1"/>
  <c r="BT283" i="3" s="1"/>
  <c r="BT284" i="3" a="1"/>
  <c r="BT284" i="3" s="1"/>
  <c r="BT285" i="3" a="1"/>
  <c r="BT285" i="3" s="1"/>
  <c r="BT286" i="3" a="1"/>
  <c r="BT286" i="3" s="1"/>
  <c r="BT287" i="3" a="1"/>
  <c r="BT287" i="3" s="1"/>
  <c r="BT288" i="3" a="1"/>
  <c r="BT288" i="3" s="1"/>
  <c r="BT289" i="3" a="1"/>
  <c r="BT289" i="3" s="1"/>
  <c r="BT290" i="3" a="1"/>
  <c r="BT290" i="3" s="1"/>
  <c r="BT291" i="3" a="1"/>
  <c r="BT291" i="3" s="1"/>
  <c r="BT292" i="3" a="1"/>
  <c r="BT292" i="3" s="1"/>
  <c r="BT293" i="3" a="1"/>
  <c r="BT293" i="3" s="1"/>
  <c r="BT294" i="3" a="1"/>
  <c r="BT294" i="3" s="1"/>
  <c r="BT295" i="3" a="1"/>
  <c r="BT295" i="3" s="1"/>
  <c r="BT296" i="3" a="1"/>
  <c r="BT296" i="3" s="1"/>
  <c r="BT297" i="3" a="1"/>
  <c r="BT297" i="3" s="1"/>
  <c r="BT298" i="3" a="1"/>
  <c r="BT298" i="3" s="1"/>
  <c r="BT299" i="3" a="1"/>
  <c r="BT299" i="3" s="1"/>
  <c r="BT300" i="3" a="1"/>
  <c r="BT300" i="3" s="1"/>
  <c r="BT301" i="3" a="1"/>
  <c r="BT301" i="3" s="1"/>
  <c r="BT302" i="3" a="1"/>
  <c r="BT302" i="3" s="1"/>
  <c r="BT303" i="3" a="1"/>
  <c r="BT303" i="3" s="1"/>
  <c r="BT304" i="3" a="1"/>
  <c r="BT304" i="3" s="1"/>
  <c r="BT305" i="3" a="1"/>
  <c r="BT305" i="3" s="1"/>
  <c r="BT306" i="3" a="1"/>
  <c r="BT306" i="3" s="1"/>
  <c r="BT307" i="3" a="1"/>
  <c r="BT307" i="3" s="1"/>
  <c r="BT308" i="3" a="1"/>
  <c r="BT308" i="3" s="1"/>
  <c r="BT309" i="3" a="1"/>
  <c r="BT309" i="3" s="1"/>
  <c r="BT310" i="3" a="1"/>
  <c r="BT310" i="3" s="1"/>
  <c r="BT311" i="3" a="1"/>
  <c r="BT311" i="3" s="1"/>
  <c r="BT312" i="3" a="1"/>
  <c r="BT312" i="3" s="1"/>
  <c r="BT313" i="3" a="1"/>
  <c r="BT313" i="3" s="1"/>
  <c r="BT314" i="3" a="1"/>
  <c r="BT314" i="3" s="1"/>
  <c r="BT315" i="3" a="1"/>
  <c r="BT315" i="3" s="1"/>
  <c r="BT316" i="3" a="1"/>
  <c r="BT316" i="3" s="1"/>
  <c r="BT317" i="3" a="1"/>
  <c r="BT317" i="3" s="1"/>
  <c r="BT318" i="3" a="1"/>
  <c r="BT318" i="3" s="1"/>
  <c r="BT319" i="3" a="1"/>
  <c r="BT319" i="3" s="1"/>
  <c r="BT320" i="3" a="1"/>
  <c r="BT320" i="3" s="1"/>
  <c r="BT321" i="3" a="1"/>
  <c r="BT321" i="3" s="1"/>
  <c r="BT322" i="3" a="1"/>
  <c r="BT322" i="3" s="1"/>
  <c r="BT323" i="3" a="1"/>
  <c r="BT323" i="3" s="1"/>
  <c r="BT324" i="3" a="1"/>
  <c r="BT324" i="3" s="1"/>
  <c r="BT325" i="3" a="1"/>
  <c r="BT325" i="3" s="1"/>
  <c r="BT326" i="3" a="1"/>
  <c r="BT326" i="3" s="1"/>
  <c r="BT327" i="3" a="1"/>
  <c r="BT327" i="3" s="1"/>
  <c r="BT328" i="3" a="1"/>
  <c r="BT328" i="3" s="1"/>
  <c r="BT329" i="3" a="1"/>
  <c r="BT329" i="3" s="1"/>
  <c r="BT330" i="3" a="1"/>
  <c r="BT330" i="3" s="1"/>
  <c r="BT331" i="3" a="1"/>
  <c r="BT331" i="3" s="1"/>
  <c r="BT332" i="3" a="1"/>
  <c r="BT332" i="3" s="1"/>
  <c r="BT333" i="3" a="1"/>
  <c r="BT333" i="3" s="1"/>
  <c r="BT334" i="3" a="1"/>
  <c r="BT334" i="3" s="1"/>
  <c r="BT335" i="3" a="1"/>
  <c r="BT335" i="3" s="1"/>
  <c r="BT336" i="3" a="1"/>
  <c r="BT336" i="3" s="1"/>
  <c r="BT337" i="3" a="1"/>
  <c r="BT337" i="3" s="1"/>
  <c r="BT338" i="3" a="1"/>
  <c r="BT338" i="3" s="1"/>
  <c r="BT339" i="3" a="1"/>
  <c r="BT339" i="3" s="1"/>
  <c r="BT340" i="3" a="1"/>
  <c r="BT340" i="3" s="1"/>
  <c r="BT341" i="3" a="1"/>
  <c r="BT341" i="3" s="1"/>
  <c r="BT342" i="3" a="1"/>
  <c r="BT342" i="3" s="1"/>
  <c r="BT343" i="3" a="1"/>
  <c r="BT343" i="3" s="1"/>
  <c r="BT344" i="3" a="1"/>
  <c r="BT344" i="3" s="1"/>
  <c r="BT345" i="3" a="1"/>
  <c r="BT345" i="3" s="1"/>
  <c r="BT346" i="3" a="1"/>
  <c r="BT346" i="3" s="1"/>
  <c r="BT347" i="3" a="1"/>
  <c r="BT347" i="3" s="1"/>
  <c r="BT348" i="3" a="1"/>
  <c r="BT348" i="3" s="1"/>
  <c r="BT349" i="3" a="1"/>
  <c r="BT349" i="3" s="1"/>
  <c r="BT350" i="3" a="1"/>
  <c r="BT350" i="3" s="1"/>
  <c r="BT351" i="3" a="1"/>
  <c r="BT351" i="3" s="1"/>
  <c r="BT352" i="3" a="1"/>
  <c r="BT352" i="3" s="1"/>
  <c r="BT353" i="3" a="1"/>
  <c r="BT353" i="3" s="1"/>
  <c r="BT354" i="3" a="1"/>
  <c r="BT354" i="3" s="1"/>
  <c r="BT355" i="3" a="1"/>
  <c r="BT355" i="3" s="1"/>
  <c r="BT356" i="3" a="1"/>
  <c r="BT356" i="3" s="1"/>
  <c r="BT357" i="3" a="1"/>
  <c r="BT357" i="3" s="1"/>
  <c r="BT358" i="3" a="1"/>
  <c r="BT358" i="3" s="1"/>
  <c r="BT359" i="3" a="1"/>
  <c r="BT359" i="3" s="1"/>
  <c r="BT360" i="3" a="1"/>
  <c r="BT360" i="3" s="1"/>
  <c r="BT361" i="3" a="1"/>
  <c r="BT361" i="3" s="1"/>
  <c r="BT362" i="3" a="1"/>
  <c r="BT362" i="3" s="1"/>
  <c r="BT363" i="3" a="1"/>
  <c r="BT363" i="3" s="1"/>
  <c r="BT364" i="3" a="1"/>
  <c r="BT364" i="3" s="1"/>
  <c r="BT365" i="3" a="1"/>
  <c r="BT365" i="3" s="1"/>
  <c r="BT366" i="3" a="1"/>
  <c r="BT366" i="3" s="1"/>
  <c r="BT367" i="3" a="1"/>
  <c r="BT367" i="3" s="1"/>
  <c r="BT368" i="3" a="1"/>
  <c r="BT368" i="3" s="1"/>
  <c r="BT369" i="3" a="1"/>
  <c r="BT369" i="3" s="1"/>
  <c r="BT370" i="3" a="1"/>
  <c r="BT370" i="3" s="1"/>
  <c r="BT371" i="3" a="1"/>
  <c r="BT371" i="3" s="1"/>
  <c r="BT372" i="3" a="1"/>
  <c r="BT372" i="3" s="1"/>
  <c r="BT373" i="3" a="1"/>
  <c r="BT373" i="3" s="1"/>
  <c r="BT374" i="3" a="1"/>
  <c r="BT374" i="3" s="1"/>
  <c r="BT375" i="3" a="1"/>
  <c r="BT375" i="3" s="1"/>
  <c r="BT376" i="3" a="1"/>
  <c r="BT376" i="3" s="1"/>
  <c r="BT377" i="3" a="1"/>
  <c r="BT377" i="3" s="1"/>
  <c r="BT378" i="3" a="1"/>
  <c r="BT378" i="3" s="1"/>
  <c r="BT379" i="3" a="1"/>
  <c r="BT379" i="3" s="1"/>
  <c r="BT380" i="3" a="1"/>
  <c r="BT380" i="3" s="1"/>
  <c r="BT381" i="3" a="1"/>
  <c r="BT381" i="3" s="1"/>
  <c r="BT382" i="3" a="1"/>
  <c r="BT382" i="3" s="1"/>
  <c r="BT383" i="3" a="1"/>
  <c r="BT383" i="3" s="1"/>
  <c r="BT384" i="3" a="1"/>
  <c r="BT384" i="3" s="1"/>
  <c r="BT385" i="3" a="1"/>
  <c r="BT385" i="3" s="1"/>
  <c r="BT386" i="3" a="1"/>
  <c r="BT386" i="3" s="1"/>
  <c r="BT387" i="3" a="1"/>
  <c r="BT387" i="3" s="1"/>
  <c r="BT388" i="3" a="1"/>
  <c r="BT388" i="3" s="1"/>
  <c r="BT389" i="3" a="1"/>
  <c r="BT389" i="3" s="1"/>
  <c r="BT390" i="3" a="1"/>
  <c r="BT390" i="3" s="1"/>
  <c r="BT391" i="3" a="1"/>
  <c r="BT391" i="3" s="1"/>
  <c r="BT392" i="3" a="1"/>
  <c r="BT392" i="3" s="1"/>
  <c r="BT393" i="3" a="1"/>
  <c r="BT393" i="3" s="1"/>
  <c r="BT394" i="3" a="1"/>
  <c r="BT394" i="3" s="1"/>
  <c r="BT395" i="3" a="1"/>
  <c r="BT395" i="3" s="1"/>
  <c r="BT396" i="3" a="1"/>
  <c r="BT396" i="3" s="1"/>
  <c r="BT397" i="3" a="1"/>
  <c r="BT397" i="3" s="1"/>
  <c r="BT398" i="3" a="1"/>
  <c r="BT398" i="3" s="1"/>
  <c r="BT399" i="3" a="1"/>
  <c r="BT399" i="3" s="1"/>
  <c r="BT400" i="3" a="1"/>
  <c r="BT400" i="3" s="1"/>
  <c r="BT401" i="3" a="1"/>
  <c r="BT401" i="3" s="1"/>
  <c r="BT402" i="3" a="1"/>
  <c r="BT402" i="3" s="1"/>
  <c r="BT403" i="3" a="1"/>
  <c r="BT403" i="3" s="1"/>
  <c r="BT404" i="3" a="1"/>
  <c r="BT404" i="3" s="1"/>
  <c r="BT405" i="3" a="1"/>
  <c r="BT405" i="3" s="1"/>
  <c r="BT406" i="3" a="1"/>
  <c r="BT406" i="3" s="1"/>
  <c r="BT407" i="3" a="1"/>
  <c r="BT407" i="3" s="1"/>
  <c r="BT408" i="3" a="1"/>
  <c r="BT408" i="3" s="1"/>
  <c r="BT409" i="3" a="1"/>
  <c r="BT409" i="3" s="1"/>
  <c r="BT410" i="3" a="1"/>
  <c r="BT410" i="3" s="1"/>
  <c r="BT411" i="3" a="1"/>
  <c r="BT411" i="3" s="1"/>
  <c r="BT412" i="3" a="1"/>
  <c r="BT412" i="3" s="1"/>
  <c r="BT413" i="3" a="1"/>
  <c r="BT413" i="3" s="1"/>
  <c r="BT414" i="3" a="1"/>
  <c r="BT414" i="3" s="1"/>
  <c r="BT415" i="3" a="1"/>
  <c r="BT415" i="3" s="1"/>
  <c r="BT416" i="3" a="1"/>
  <c r="BT416" i="3" s="1"/>
  <c r="BT417" i="3" a="1"/>
  <c r="BT417" i="3" s="1"/>
  <c r="BT418" i="3" a="1"/>
  <c r="BT418" i="3" s="1"/>
  <c r="BT419" i="3" a="1"/>
  <c r="BT419" i="3" s="1"/>
  <c r="BT420" i="3" a="1"/>
  <c r="BT420" i="3" s="1"/>
  <c r="BT421" i="3" a="1"/>
  <c r="BT421" i="3" s="1"/>
  <c r="BT422" i="3" a="1"/>
  <c r="BT422" i="3" s="1"/>
  <c r="BT423" i="3" a="1"/>
  <c r="BT423" i="3" s="1"/>
  <c r="BT424" i="3" a="1"/>
  <c r="BT424" i="3" s="1"/>
  <c r="BT425" i="3" a="1"/>
  <c r="BT425" i="3" s="1"/>
  <c r="BT426" i="3" a="1"/>
  <c r="BT426" i="3" s="1"/>
  <c r="BT427" i="3" a="1"/>
  <c r="BT427" i="3" s="1"/>
  <c r="BT428" i="3" a="1"/>
  <c r="BT428" i="3" s="1"/>
  <c r="BT429" i="3" a="1"/>
  <c r="BT429" i="3" s="1"/>
  <c r="BT430" i="3" a="1"/>
  <c r="BT430" i="3" s="1"/>
  <c r="BT431" i="3" a="1"/>
  <c r="BT431" i="3" s="1"/>
  <c r="BT432" i="3" a="1"/>
  <c r="BT432" i="3" s="1"/>
  <c r="BT433" i="3" a="1"/>
  <c r="BT433" i="3" s="1"/>
  <c r="BT434" i="3" a="1"/>
  <c r="BT434" i="3" s="1"/>
  <c r="BT435" i="3" a="1"/>
  <c r="BT435" i="3" s="1"/>
  <c r="BT436" i="3" a="1"/>
  <c r="BT436" i="3" s="1"/>
  <c r="BT437" i="3" a="1"/>
  <c r="BT437" i="3" s="1"/>
  <c r="BT438" i="3" a="1"/>
  <c r="BT438" i="3" s="1"/>
  <c r="BT439" i="3" a="1"/>
  <c r="BT439" i="3" s="1"/>
  <c r="BT440" i="3" a="1"/>
  <c r="BT440" i="3" s="1"/>
  <c r="BT441" i="3" a="1"/>
  <c r="BT441" i="3" s="1"/>
  <c r="BT442" i="3" a="1"/>
  <c r="BT442" i="3" s="1"/>
  <c r="BT443" i="3" a="1"/>
  <c r="BT443" i="3" s="1"/>
  <c r="BT444" i="3" a="1"/>
  <c r="BT444" i="3" s="1"/>
  <c r="BT445" i="3" a="1"/>
  <c r="BT445" i="3" s="1"/>
  <c r="BT446" i="3" a="1"/>
  <c r="BT446" i="3" s="1"/>
  <c r="BT447" i="3" a="1"/>
  <c r="BT447" i="3" s="1"/>
  <c r="BT448" i="3" a="1"/>
  <c r="BT448" i="3" s="1"/>
  <c r="BT449" i="3" a="1"/>
  <c r="BT449" i="3" s="1"/>
  <c r="BT450" i="3" a="1"/>
  <c r="BT450" i="3" s="1"/>
  <c r="BT451" i="3" a="1"/>
  <c r="BT451" i="3" s="1"/>
  <c r="BT452" i="3" a="1"/>
  <c r="BT452" i="3" s="1"/>
  <c r="BT453" i="3" a="1"/>
  <c r="BT453" i="3" s="1"/>
  <c r="BT454" i="3" a="1"/>
  <c r="BT454" i="3" s="1"/>
  <c r="BT455" i="3" a="1"/>
  <c r="BT455" i="3" s="1"/>
  <c r="BT456" i="3" a="1"/>
  <c r="BT456" i="3" s="1"/>
  <c r="BT457" i="3" a="1"/>
  <c r="BT457" i="3" s="1"/>
  <c r="BT458" i="3" a="1"/>
  <c r="BT458" i="3" s="1"/>
  <c r="BT459" i="3" a="1"/>
  <c r="BT459" i="3" s="1"/>
  <c r="BT460" i="3" a="1"/>
  <c r="BT460" i="3" s="1"/>
  <c r="BT461" i="3" a="1"/>
  <c r="BT461" i="3" s="1"/>
  <c r="BT462" i="3" a="1"/>
  <c r="BT462" i="3" s="1"/>
  <c r="BT463" i="3" a="1"/>
  <c r="BT463" i="3" s="1"/>
  <c r="BT464" i="3" a="1"/>
  <c r="BT464" i="3" s="1"/>
  <c r="BT465" i="3" a="1"/>
  <c r="BT465" i="3" s="1"/>
  <c r="BT466" i="3" a="1"/>
  <c r="BT466" i="3" s="1"/>
  <c r="BT467" i="3" a="1"/>
  <c r="BT467" i="3" s="1"/>
  <c r="BT468" i="3" a="1"/>
  <c r="BT468" i="3" s="1"/>
  <c r="BT469" i="3" a="1"/>
  <c r="BT469" i="3" s="1"/>
  <c r="BT470" i="3" a="1"/>
  <c r="BT470" i="3" s="1"/>
  <c r="BT471" i="3" a="1"/>
  <c r="BT471" i="3" s="1"/>
  <c r="BT472" i="3" a="1"/>
  <c r="BT472" i="3" s="1"/>
  <c r="BT473" i="3" a="1"/>
  <c r="BT473" i="3" s="1"/>
  <c r="BT474" i="3" a="1"/>
  <c r="BT474" i="3" s="1"/>
  <c r="BT475" i="3" a="1"/>
  <c r="BT475" i="3" s="1"/>
  <c r="BT476" i="3" a="1"/>
  <c r="BT476" i="3" s="1"/>
  <c r="BT477" i="3" a="1"/>
  <c r="BT477" i="3" s="1"/>
  <c r="BT478" i="3" a="1"/>
  <c r="BT478" i="3" s="1"/>
  <c r="BT479" i="3" a="1"/>
  <c r="BT479" i="3" s="1"/>
  <c r="BT480" i="3" a="1"/>
  <c r="BT480" i="3" s="1"/>
  <c r="BT481" i="3" a="1"/>
  <c r="BT481" i="3" s="1"/>
  <c r="BT482" i="3" a="1"/>
  <c r="BT482" i="3" s="1"/>
  <c r="BT483" i="3" a="1"/>
  <c r="BT483" i="3" s="1"/>
  <c r="BT484" i="3" a="1"/>
  <c r="BT484" i="3" s="1"/>
  <c r="BT485" i="3" a="1"/>
  <c r="BT485" i="3" s="1"/>
  <c r="BT486" i="3" a="1"/>
  <c r="BT486" i="3" s="1"/>
  <c r="BT487" i="3" a="1"/>
  <c r="BT487" i="3" s="1"/>
  <c r="BT488" i="3" a="1"/>
  <c r="BT488" i="3" s="1"/>
  <c r="BT489" i="3" a="1"/>
  <c r="BT489" i="3" s="1"/>
  <c r="BT490" i="3" a="1"/>
  <c r="BT490" i="3" s="1"/>
  <c r="BT491" i="3" a="1"/>
  <c r="BT491" i="3" s="1"/>
  <c r="BT492" i="3" a="1"/>
  <c r="BT492" i="3" s="1"/>
  <c r="BT493" i="3" a="1"/>
  <c r="BT493" i="3" s="1"/>
  <c r="BT494" i="3" a="1"/>
  <c r="BT494" i="3" s="1"/>
  <c r="BT495" i="3" a="1"/>
  <c r="BT495" i="3" s="1"/>
  <c r="BT496" i="3" a="1"/>
  <c r="BT496" i="3" s="1"/>
  <c r="BT497" i="3" a="1"/>
  <c r="BT497" i="3" s="1"/>
  <c r="BT498" i="3" a="1"/>
  <c r="BT498" i="3" s="1"/>
  <c r="BT499" i="3" a="1"/>
  <c r="BT499" i="3" s="1"/>
  <c r="BT500" i="3" a="1"/>
  <c r="BT500" i="3" s="1"/>
  <c r="BT501" i="3" a="1"/>
  <c r="BT501" i="3" s="1"/>
  <c r="BT502" i="3" a="1"/>
  <c r="BT502" i="3" s="1"/>
  <c r="BT503" i="3" a="1"/>
  <c r="BT503" i="3" s="1"/>
  <c r="BT504" i="3" a="1"/>
  <c r="BT504" i="3" s="1"/>
  <c r="BT505" i="3" a="1"/>
  <c r="BT505" i="3" s="1"/>
  <c r="BT506" i="3" a="1"/>
  <c r="BT506" i="3" s="1"/>
  <c r="BT507" i="3" a="1"/>
  <c r="BT507" i="3" s="1"/>
  <c r="BT508" i="3" a="1"/>
  <c r="BT508" i="3" s="1"/>
  <c r="BT509" i="3" a="1"/>
  <c r="BT509" i="3" s="1"/>
  <c r="BT510" i="3" a="1"/>
  <c r="BT510" i="3" s="1"/>
  <c r="BT511" i="3" a="1"/>
  <c r="BT511" i="3" s="1"/>
  <c r="BT512" i="3" a="1"/>
  <c r="BT512" i="3" s="1"/>
  <c r="BT513" i="3" a="1"/>
  <c r="BT513" i="3" s="1"/>
  <c r="BT514" i="3" a="1"/>
  <c r="BT514" i="3" s="1"/>
  <c r="BT515" i="3" a="1"/>
  <c r="BT515" i="3" s="1"/>
  <c r="BT516" i="3" a="1"/>
  <c r="BT516" i="3" s="1"/>
  <c r="BT517" i="3" a="1"/>
  <c r="BT517" i="3" s="1"/>
  <c r="BT518" i="3" a="1"/>
  <c r="BT518" i="3" s="1"/>
  <c r="BT519" i="3" a="1"/>
  <c r="BT519" i="3" s="1"/>
  <c r="BT520" i="3" a="1"/>
  <c r="BT520" i="3" s="1"/>
  <c r="BT521" i="3" a="1"/>
  <c r="BT521" i="3" s="1"/>
  <c r="BT522" i="3" a="1"/>
  <c r="BT522" i="3" s="1"/>
  <c r="BT523" i="3" a="1"/>
  <c r="BT523" i="3" s="1"/>
  <c r="BT524" i="3" a="1"/>
  <c r="BT524" i="3" s="1"/>
  <c r="BT525" i="3" a="1"/>
  <c r="BT525" i="3" s="1"/>
  <c r="BT526" i="3" a="1"/>
  <c r="BT526" i="3" s="1"/>
  <c r="BT527" i="3" a="1"/>
  <c r="BT527" i="3" s="1"/>
  <c r="BT528" i="3" a="1"/>
  <c r="BT528" i="3" s="1"/>
  <c r="BT529" i="3" a="1"/>
  <c r="BT529" i="3" s="1"/>
  <c r="BT530" i="3" a="1"/>
  <c r="BT530" i="3" s="1"/>
  <c r="BT531" i="3" a="1"/>
  <c r="BT531" i="3" s="1"/>
  <c r="BT532" i="3" a="1"/>
  <c r="BT532" i="3" s="1"/>
  <c r="BT533" i="3" a="1"/>
  <c r="BT533" i="3" s="1"/>
  <c r="BT534" i="3" a="1"/>
  <c r="BT534" i="3" s="1"/>
  <c r="BT535" i="3" a="1"/>
  <c r="BT535" i="3" s="1"/>
  <c r="BT536" i="3" a="1"/>
  <c r="BT536" i="3" s="1"/>
  <c r="BT537" i="3" a="1"/>
  <c r="BT537" i="3" s="1"/>
  <c r="BT538" i="3" a="1"/>
  <c r="BT538" i="3" s="1"/>
  <c r="BT539" i="3" a="1"/>
  <c r="BT539" i="3" s="1"/>
  <c r="BT540" i="3" a="1"/>
  <c r="BT540" i="3" s="1"/>
  <c r="BT541" i="3" a="1"/>
  <c r="BT541" i="3" s="1"/>
  <c r="BT542" i="3" a="1"/>
  <c r="BT542" i="3" s="1"/>
  <c r="BT543" i="3" a="1"/>
  <c r="BT543" i="3" s="1"/>
  <c r="BT544" i="3" a="1"/>
  <c r="BT544" i="3" s="1"/>
  <c r="BT545" i="3" a="1"/>
  <c r="BT545" i="3" s="1"/>
  <c r="BT546" i="3" a="1"/>
  <c r="BT546" i="3" s="1"/>
  <c r="BT547" i="3" a="1"/>
  <c r="BT547" i="3" s="1"/>
  <c r="BT548" i="3" a="1"/>
  <c r="BT548" i="3" s="1"/>
  <c r="BT549" i="3" a="1"/>
  <c r="BT549" i="3" s="1"/>
  <c r="BT550" i="3" a="1"/>
  <c r="BT550" i="3" s="1"/>
  <c r="BT551" i="3" a="1"/>
  <c r="BT551" i="3" s="1"/>
  <c r="BT552" i="3" a="1"/>
  <c r="BT552" i="3" s="1"/>
  <c r="BT553" i="3" a="1"/>
  <c r="BT553" i="3" s="1"/>
  <c r="BT554" i="3" a="1"/>
  <c r="BT554" i="3" s="1"/>
  <c r="BT555" i="3" a="1"/>
  <c r="BT555" i="3" s="1"/>
  <c r="BT556" i="3" a="1"/>
  <c r="BT556" i="3" s="1"/>
  <c r="BT557" i="3" a="1"/>
  <c r="BT557" i="3" s="1"/>
  <c r="BT558" i="3" a="1"/>
  <c r="BT558" i="3" s="1"/>
  <c r="BT559" i="3" a="1"/>
  <c r="BT559" i="3" s="1"/>
  <c r="BT560" i="3" a="1"/>
  <c r="BT560" i="3" s="1"/>
  <c r="BT561" i="3" a="1"/>
  <c r="BT561" i="3" s="1"/>
  <c r="BT562" i="3" a="1"/>
  <c r="BT562" i="3" s="1"/>
  <c r="BT563" i="3" a="1"/>
  <c r="BT563" i="3" s="1"/>
  <c r="BT564" i="3" a="1"/>
  <c r="BT564" i="3" s="1"/>
  <c r="BT565" i="3" a="1"/>
  <c r="BT565" i="3" s="1"/>
  <c r="BT566" i="3" a="1"/>
  <c r="BT566" i="3" s="1"/>
  <c r="BT567" i="3" a="1"/>
  <c r="BT567" i="3" s="1"/>
  <c r="BT568" i="3" a="1"/>
  <c r="BT568" i="3" s="1"/>
  <c r="BT569" i="3" a="1"/>
  <c r="BT569" i="3" s="1"/>
  <c r="BT570" i="3" a="1"/>
  <c r="BT570" i="3" s="1"/>
  <c r="BT571" i="3" a="1"/>
  <c r="BT571" i="3" s="1"/>
  <c r="BT572" i="3" a="1"/>
  <c r="BT572" i="3" s="1"/>
  <c r="BT573" i="3" a="1"/>
  <c r="BT573" i="3" s="1"/>
  <c r="BT574" i="3" a="1"/>
  <c r="BT574" i="3" s="1"/>
  <c r="BT575" i="3" a="1"/>
  <c r="BT575" i="3" s="1"/>
  <c r="BT576" i="3" a="1"/>
  <c r="BT576" i="3" s="1"/>
  <c r="BT577" i="3" a="1"/>
  <c r="BT577" i="3" s="1"/>
  <c r="BT578" i="3" a="1"/>
  <c r="BT578" i="3" s="1"/>
  <c r="BT579" i="3" a="1"/>
  <c r="BT579" i="3" s="1"/>
  <c r="BT580" i="3" a="1"/>
  <c r="BT580" i="3" s="1"/>
  <c r="BT581" i="3" a="1"/>
  <c r="BT581" i="3" s="1"/>
  <c r="BT582" i="3" a="1"/>
  <c r="BT582" i="3" s="1"/>
  <c r="BT583" i="3" a="1"/>
  <c r="BT583" i="3" s="1"/>
  <c r="BT584" i="3" a="1"/>
  <c r="BT584" i="3" s="1"/>
  <c r="BT585" i="3" a="1"/>
  <c r="BT585" i="3" s="1"/>
  <c r="BT586" i="3" a="1"/>
  <c r="BT586" i="3" s="1"/>
  <c r="BT587" i="3" a="1"/>
  <c r="BT587" i="3" s="1"/>
  <c r="BT588" i="3" a="1"/>
  <c r="BT588" i="3" s="1"/>
  <c r="BT589" i="3" a="1"/>
  <c r="BT589" i="3" s="1"/>
  <c r="BT590" i="3" a="1"/>
  <c r="BT590" i="3" s="1"/>
  <c r="BT591" i="3" a="1"/>
  <c r="BT591" i="3" s="1"/>
  <c r="BT592" i="3" a="1"/>
  <c r="BT592" i="3" s="1"/>
  <c r="BT593" i="3" a="1"/>
  <c r="BT593" i="3" s="1"/>
  <c r="BT594" i="3" a="1"/>
  <c r="BT594" i="3" s="1"/>
  <c r="BT595" i="3" a="1"/>
  <c r="BT595" i="3" s="1"/>
  <c r="BT596" i="3" a="1"/>
  <c r="BT596" i="3" s="1"/>
  <c r="BT597" i="3" a="1"/>
  <c r="BT597" i="3" s="1"/>
  <c r="BT598" i="3" a="1"/>
  <c r="BT598" i="3" s="1"/>
  <c r="BT599" i="3" a="1"/>
  <c r="BT599" i="3" s="1"/>
  <c r="BT600" i="3" a="1"/>
  <c r="BT600" i="3" s="1"/>
  <c r="BT601" i="3" a="1"/>
  <c r="BT601" i="3" s="1"/>
  <c r="BT602" i="3" a="1"/>
  <c r="BT602" i="3" s="1"/>
  <c r="BT603" i="3" a="1"/>
  <c r="BT603" i="3" s="1"/>
  <c r="BT604" i="3" a="1"/>
  <c r="BT604" i="3" s="1"/>
  <c r="BT605" i="3" a="1"/>
  <c r="BT605" i="3" s="1"/>
  <c r="BT606" i="3" a="1"/>
  <c r="BT606" i="3" s="1"/>
  <c r="BT607" i="3" a="1"/>
  <c r="BT607" i="3" s="1"/>
  <c r="BT608" i="3" a="1"/>
  <c r="BT608" i="3" s="1"/>
  <c r="BT609" i="3" a="1"/>
  <c r="BT609" i="3" s="1"/>
  <c r="BT610" i="3" a="1"/>
  <c r="BT610" i="3" s="1"/>
  <c r="BT611" i="3" a="1"/>
  <c r="BT611" i="3" s="1"/>
  <c r="BT612" i="3" a="1"/>
  <c r="BT612" i="3" s="1"/>
  <c r="BT613" i="3" a="1"/>
  <c r="BT613" i="3" s="1"/>
  <c r="BT614" i="3" a="1"/>
  <c r="BT614" i="3" s="1"/>
  <c r="BT615" i="3" a="1"/>
  <c r="BT615" i="3" s="1"/>
  <c r="BT616" i="3" a="1"/>
  <c r="BT616" i="3" s="1"/>
  <c r="BT617" i="3" a="1"/>
  <c r="BT617" i="3" s="1"/>
  <c r="BT618" i="3" a="1"/>
  <c r="BT618" i="3" s="1"/>
  <c r="BT619" i="3" a="1"/>
  <c r="BT619" i="3" s="1"/>
  <c r="BT620" i="3" a="1"/>
  <c r="BT620" i="3" s="1"/>
  <c r="BT621" i="3" a="1"/>
  <c r="BT621" i="3" s="1"/>
  <c r="BT622" i="3" a="1"/>
  <c r="BT622" i="3" s="1"/>
  <c r="BT623" i="3" a="1"/>
  <c r="BT623" i="3" s="1"/>
  <c r="BT624" i="3" a="1"/>
  <c r="BT624" i="3" s="1"/>
  <c r="BT625" i="3" a="1"/>
  <c r="BT625" i="3" s="1"/>
  <c r="BT626" i="3" a="1"/>
  <c r="BT626" i="3" s="1"/>
  <c r="BT627" i="3" a="1"/>
  <c r="BT627" i="3" s="1"/>
  <c r="BT628" i="3" a="1"/>
  <c r="BT628" i="3" s="1"/>
  <c r="BT629" i="3" a="1"/>
  <c r="BT629" i="3" s="1"/>
  <c r="BT630" i="3" a="1"/>
  <c r="BT630" i="3" s="1"/>
  <c r="BT631" i="3" a="1"/>
  <c r="BT631" i="3" s="1"/>
  <c r="BT632" i="3" a="1"/>
  <c r="BT632" i="3" s="1"/>
  <c r="BT633" i="3" a="1"/>
  <c r="BT633" i="3" s="1"/>
  <c r="BT634" i="3" a="1"/>
  <c r="BT634" i="3" s="1"/>
  <c r="BT635" i="3" a="1"/>
  <c r="BT635" i="3" s="1"/>
  <c r="BT636" i="3" a="1"/>
  <c r="BT636" i="3" s="1"/>
  <c r="BT637" i="3" a="1"/>
  <c r="BT637" i="3" s="1"/>
  <c r="BT638" i="3" a="1"/>
  <c r="BT638" i="3" s="1"/>
  <c r="BT639" i="3" a="1"/>
  <c r="BT639" i="3" s="1"/>
  <c r="BT640" i="3" a="1"/>
  <c r="BT640" i="3" s="1"/>
  <c r="BT641" i="3" a="1"/>
  <c r="BT641" i="3" s="1"/>
  <c r="BT642" i="3" a="1"/>
  <c r="BT642" i="3" s="1"/>
  <c r="BT643" i="3" a="1"/>
  <c r="BT643" i="3" s="1"/>
  <c r="BT644" i="3" a="1"/>
  <c r="BT644" i="3" s="1"/>
  <c r="BT645" i="3" a="1"/>
  <c r="BT645" i="3" s="1"/>
  <c r="BT646" i="3" a="1"/>
  <c r="BT646" i="3" s="1"/>
  <c r="BT647" i="3" a="1"/>
  <c r="BT647" i="3" s="1"/>
  <c r="BT648" i="3" a="1"/>
  <c r="BT648" i="3" s="1"/>
  <c r="BT649" i="3" a="1"/>
  <c r="BT649" i="3" s="1"/>
  <c r="BT650" i="3" a="1"/>
  <c r="BT650" i="3" s="1"/>
  <c r="BT651" i="3" a="1"/>
  <c r="BT651" i="3" s="1"/>
  <c r="BT652" i="3" a="1"/>
  <c r="BT652" i="3" s="1"/>
  <c r="BT653" i="3" a="1"/>
  <c r="BT653" i="3" s="1"/>
  <c r="BT654" i="3" a="1"/>
  <c r="BT654" i="3" s="1"/>
  <c r="BT655" i="3" a="1"/>
  <c r="BT655" i="3" s="1"/>
  <c r="BT656" i="3" a="1"/>
  <c r="BT656" i="3" s="1"/>
  <c r="BT657" i="3" a="1"/>
  <c r="BT657" i="3" s="1"/>
  <c r="BT658" i="3" a="1"/>
  <c r="BT658" i="3" s="1"/>
  <c r="BT659" i="3" a="1"/>
  <c r="BT659" i="3" s="1"/>
  <c r="BT660" i="3" a="1"/>
  <c r="BT660" i="3" s="1"/>
  <c r="BT661" i="3" a="1"/>
  <c r="BT661" i="3" s="1"/>
  <c r="BT662" i="3" a="1"/>
  <c r="BT662" i="3" s="1"/>
  <c r="BT663" i="3" a="1"/>
  <c r="BT663" i="3" s="1"/>
  <c r="BT664" i="3" a="1"/>
  <c r="BT664" i="3" s="1"/>
  <c r="BT665" i="3" a="1"/>
  <c r="BT665" i="3" s="1"/>
  <c r="BV665" i="3" s="1"/>
  <c r="BT666" i="3" a="1"/>
  <c r="BT666" i="3" s="1"/>
  <c r="BT667" i="3" a="1"/>
  <c r="BT667" i="3" s="1"/>
  <c r="BT668" i="3" a="1"/>
  <c r="BT668" i="3" s="1"/>
  <c r="BT669" i="3" a="1"/>
  <c r="BT669" i="3" s="1"/>
  <c r="BT670" i="3" a="1"/>
  <c r="BT670" i="3" s="1"/>
  <c r="BT671" i="3" a="1"/>
  <c r="BT671" i="3" s="1"/>
  <c r="BT672" i="3" a="1"/>
  <c r="BT672" i="3" s="1"/>
  <c r="BT673" i="3" a="1"/>
  <c r="BT673" i="3" s="1"/>
  <c r="BV673" i="3" s="1"/>
  <c r="BT674" i="3" a="1"/>
  <c r="BT674" i="3" s="1"/>
  <c r="BT675" i="3" a="1"/>
  <c r="BT675" i="3" s="1"/>
  <c r="BT676" i="3" a="1"/>
  <c r="BT676" i="3" s="1"/>
  <c r="BT677" i="3" a="1"/>
  <c r="BT677" i="3" s="1"/>
  <c r="BT678" i="3" a="1"/>
  <c r="BT678" i="3" s="1"/>
  <c r="BT679" i="3" a="1"/>
  <c r="BT679" i="3" s="1"/>
  <c r="BT680" i="3" a="1"/>
  <c r="BT680" i="3" s="1"/>
  <c r="BT681" i="3" a="1"/>
  <c r="BT681" i="3" s="1"/>
  <c r="BV681" i="3" s="1"/>
  <c r="BT682" i="3" a="1"/>
  <c r="BT682" i="3" s="1"/>
  <c r="BT683" i="3" a="1"/>
  <c r="BT683" i="3" s="1"/>
  <c r="BT684" i="3" a="1"/>
  <c r="BT684" i="3" s="1"/>
  <c r="BT685" i="3" a="1"/>
  <c r="BT685" i="3" s="1"/>
  <c r="BT686" i="3" a="1"/>
  <c r="BT686" i="3" s="1"/>
  <c r="BT687" i="3" a="1"/>
  <c r="BT687" i="3" s="1"/>
  <c r="BT688" i="3" a="1"/>
  <c r="BT688" i="3" s="1"/>
  <c r="BT689" i="3" a="1"/>
  <c r="BT689" i="3" s="1"/>
  <c r="BV689" i="3" s="1"/>
  <c r="BT690" i="3" a="1"/>
  <c r="BT690" i="3" s="1"/>
  <c r="BT691" i="3" a="1"/>
  <c r="BT691" i="3" s="1"/>
  <c r="BT692" i="3" a="1"/>
  <c r="BT692" i="3" s="1"/>
  <c r="BT693" i="3" a="1"/>
  <c r="BT693" i="3" s="1"/>
  <c r="BT694" i="3" a="1"/>
  <c r="BT694" i="3" s="1"/>
  <c r="BT695" i="3" a="1"/>
  <c r="BT695" i="3" s="1"/>
  <c r="BT696" i="3" a="1"/>
  <c r="BT696" i="3" s="1"/>
  <c r="BT697" i="3" a="1"/>
  <c r="BT697" i="3" s="1"/>
  <c r="BV697" i="3" s="1"/>
  <c r="BT698" i="3" a="1"/>
  <c r="BT698" i="3" s="1"/>
  <c r="BT699" i="3" a="1"/>
  <c r="BT699" i="3" s="1"/>
  <c r="BT700" i="3" a="1"/>
  <c r="BT700" i="3" s="1"/>
  <c r="BT701" i="3" a="1"/>
  <c r="BT701" i="3" s="1"/>
  <c r="BT702" i="3" a="1"/>
  <c r="BT702" i="3" s="1"/>
  <c r="BT703" i="3" a="1"/>
  <c r="BT703" i="3" s="1"/>
  <c r="BT704" i="3" a="1"/>
  <c r="BT704" i="3" s="1"/>
  <c r="BT705" i="3" a="1"/>
  <c r="BT705" i="3" s="1"/>
  <c r="BV705" i="3" s="1"/>
  <c r="BT706" i="3" a="1"/>
  <c r="BT706" i="3" s="1"/>
  <c r="BT707" i="3" a="1"/>
  <c r="BT707" i="3" s="1"/>
  <c r="BT708" i="3" a="1"/>
  <c r="BT708" i="3" s="1"/>
  <c r="BT709" i="3" a="1"/>
  <c r="BT709" i="3" s="1"/>
  <c r="BT710" i="3" a="1"/>
  <c r="BT710" i="3" s="1"/>
  <c r="BT711" i="3" a="1"/>
  <c r="BT711" i="3" s="1"/>
  <c r="BT712" i="3" a="1"/>
  <c r="BT712" i="3" s="1"/>
  <c r="BT713" i="3" a="1"/>
  <c r="BT713" i="3" s="1"/>
  <c r="BV713" i="3" s="1"/>
  <c r="BT714" i="3" a="1"/>
  <c r="BT714" i="3" s="1"/>
  <c r="BT715" i="3" a="1"/>
  <c r="BT715" i="3" s="1"/>
  <c r="BT716" i="3" a="1"/>
  <c r="BT716" i="3" s="1"/>
  <c r="BT717" i="3" a="1"/>
  <c r="BT717" i="3" s="1"/>
  <c r="BT718" i="3" a="1"/>
  <c r="BT718" i="3" s="1"/>
  <c r="BT719" i="3" a="1"/>
  <c r="BT719" i="3" s="1"/>
  <c r="BT720" i="3" a="1"/>
  <c r="BT720" i="3" s="1"/>
  <c r="BT721" i="3" a="1"/>
  <c r="BT721" i="3" s="1"/>
  <c r="BV721" i="3" s="1"/>
  <c r="BT722" i="3" a="1"/>
  <c r="BT722" i="3" s="1"/>
  <c r="BT723" i="3" a="1"/>
  <c r="BT723" i="3" s="1"/>
  <c r="BT724" i="3" a="1"/>
  <c r="BT724" i="3" s="1"/>
  <c r="BT725" i="3" a="1"/>
  <c r="BT725" i="3" s="1"/>
  <c r="BT726" i="3" a="1"/>
  <c r="BT726" i="3" s="1"/>
  <c r="BT727" i="3" a="1"/>
  <c r="BT727" i="3" s="1"/>
  <c r="BT728" i="3" a="1"/>
  <c r="BT728" i="3" s="1"/>
  <c r="BT729" i="3" a="1"/>
  <c r="BT729" i="3" s="1"/>
  <c r="BV729" i="3" s="1"/>
  <c r="BT730" i="3" a="1"/>
  <c r="BT730" i="3" s="1"/>
  <c r="BT731" i="3" a="1"/>
  <c r="BT731" i="3" s="1"/>
  <c r="BT732" i="3" a="1"/>
  <c r="BT732" i="3" s="1"/>
  <c r="BT733" i="3" a="1"/>
  <c r="BT733" i="3" s="1"/>
  <c r="BT734" i="3" a="1"/>
  <c r="BT734" i="3" s="1"/>
  <c r="BT735" i="3" a="1"/>
  <c r="BT735" i="3" s="1"/>
  <c r="BT736" i="3" a="1"/>
  <c r="BT736" i="3" s="1"/>
  <c r="BT737" i="3" a="1"/>
  <c r="BT737" i="3" s="1"/>
  <c r="BV737" i="3" s="1"/>
  <c r="BT738" i="3" a="1"/>
  <c r="BT738" i="3" s="1"/>
  <c r="BT739" i="3" a="1"/>
  <c r="BT739" i="3" s="1"/>
  <c r="BT740" i="3" a="1"/>
  <c r="BT740" i="3" s="1"/>
  <c r="BT741" i="3" a="1"/>
  <c r="BT741" i="3" s="1"/>
  <c r="BT742" i="3" a="1"/>
  <c r="BT742" i="3" s="1"/>
  <c r="BT743" i="3" a="1"/>
  <c r="BT743" i="3" s="1"/>
  <c r="BT744" i="3" a="1"/>
  <c r="BT744" i="3" s="1"/>
  <c r="BT745" i="3" a="1"/>
  <c r="BT745" i="3" s="1"/>
  <c r="BV745" i="3" s="1"/>
  <c r="BT746" i="3" a="1"/>
  <c r="BT746" i="3" s="1"/>
  <c r="BT747" i="3" a="1"/>
  <c r="BT747" i="3" s="1"/>
  <c r="BT748" i="3" a="1"/>
  <c r="BT748" i="3" s="1"/>
  <c r="BT749" i="3" a="1"/>
  <c r="BT749" i="3" s="1"/>
  <c r="BT750" i="3" a="1"/>
  <c r="BT750" i="3" s="1"/>
  <c r="BT751" i="3" a="1"/>
  <c r="BT751" i="3" s="1"/>
  <c r="BT752" i="3" a="1"/>
  <c r="BT752" i="3" s="1"/>
  <c r="BT753" i="3" a="1"/>
  <c r="BT753" i="3" s="1"/>
  <c r="BV753" i="3" s="1"/>
  <c r="BT754" i="3" a="1"/>
  <c r="BT754" i="3" s="1"/>
  <c r="BT755" i="3" a="1"/>
  <c r="BT755" i="3" s="1"/>
  <c r="BT756" i="3" a="1"/>
  <c r="BT756" i="3" s="1"/>
  <c r="BT757" i="3" a="1"/>
  <c r="BT757" i="3" s="1"/>
  <c r="BT758" i="3" a="1"/>
  <c r="BT758" i="3" s="1"/>
  <c r="BT759" i="3" a="1"/>
  <c r="BT759" i="3" s="1"/>
  <c r="BT760" i="3" a="1"/>
  <c r="BT760" i="3" s="1"/>
  <c r="BT761" i="3" a="1"/>
  <c r="BT761" i="3" s="1"/>
  <c r="BV761" i="3" s="1"/>
  <c r="BT762" i="3" a="1"/>
  <c r="BT762" i="3" s="1"/>
  <c r="BT763" i="3" a="1"/>
  <c r="BT763" i="3" s="1"/>
  <c r="BT764" i="3" a="1"/>
  <c r="BT764" i="3" s="1"/>
  <c r="BT765" i="3" a="1"/>
  <c r="BT765" i="3" s="1"/>
  <c r="BT766" i="3" a="1"/>
  <c r="BT766" i="3" s="1"/>
  <c r="BT767" i="3" a="1"/>
  <c r="BT767" i="3" s="1"/>
  <c r="BT768" i="3" a="1"/>
  <c r="BT768" i="3" s="1"/>
  <c r="BT769" i="3" a="1"/>
  <c r="BT769" i="3" s="1"/>
  <c r="BV769" i="3" s="1"/>
  <c r="BT770" i="3" a="1"/>
  <c r="BT770" i="3" s="1"/>
  <c r="BT771" i="3" a="1"/>
  <c r="BT771" i="3" s="1"/>
  <c r="BT772" i="3" a="1"/>
  <c r="BT772" i="3" s="1"/>
  <c r="BT773" i="3" a="1"/>
  <c r="BT773" i="3" s="1"/>
  <c r="BT774" i="3" a="1"/>
  <c r="BT774" i="3" s="1"/>
  <c r="BT775" i="3" a="1"/>
  <c r="BT775" i="3" s="1"/>
  <c r="BT776" i="3" a="1"/>
  <c r="BT776" i="3" s="1"/>
  <c r="BT777" i="3" a="1"/>
  <c r="BT777" i="3" s="1"/>
  <c r="BV777" i="3" s="1"/>
  <c r="BT778" i="3" a="1"/>
  <c r="BT778" i="3" s="1"/>
  <c r="BT779" i="3" a="1"/>
  <c r="BT779" i="3" s="1"/>
  <c r="BT780" i="3" a="1"/>
  <c r="BT780" i="3" s="1"/>
  <c r="BT781" i="3" a="1"/>
  <c r="BT781" i="3" s="1"/>
  <c r="BT782" i="3" a="1"/>
  <c r="BT782" i="3" s="1"/>
  <c r="BT783" i="3" a="1"/>
  <c r="BT783" i="3" s="1"/>
  <c r="BT784" i="3" a="1"/>
  <c r="BT784" i="3" s="1"/>
  <c r="BT785" i="3" a="1"/>
  <c r="BT785" i="3" s="1"/>
  <c r="BV785" i="3" s="1"/>
  <c r="BT786" i="3" a="1"/>
  <c r="BT786" i="3" s="1"/>
  <c r="BT787" i="3" a="1"/>
  <c r="BT787" i="3" s="1"/>
  <c r="BT788" i="3" a="1"/>
  <c r="BT788" i="3" s="1"/>
  <c r="BT789" i="3" a="1"/>
  <c r="BT789" i="3" s="1"/>
  <c r="BT790" i="3" a="1"/>
  <c r="BT790" i="3" s="1"/>
  <c r="BT791" i="3" a="1"/>
  <c r="BT791" i="3" s="1"/>
  <c r="BT792" i="3" a="1"/>
  <c r="BT792" i="3" s="1"/>
  <c r="BT793" i="3" a="1"/>
  <c r="BT793" i="3" s="1"/>
  <c r="BV793" i="3" s="1"/>
  <c r="BT794" i="3" a="1"/>
  <c r="BT794" i="3" s="1"/>
  <c r="BT795" i="3" a="1"/>
  <c r="BT795" i="3" s="1"/>
  <c r="BT796" i="3" a="1"/>
  <c r="BT796" i="3" s="1"/>
  <c r="BT797" i="3" a="1"/>
  <c r="BT797" i="3" s="1"/>
  <c r="BT798" i="3" a="1"/>
  <c r="BT798" i="3" s="1"/>
  <c r="BT799" i="3" a="1"/>
  <c r="BT799" i="3" s="1"/>
  <c r="BT800" i="3" a="1"/>
  <c r="BT800" i="3" s="1"/>
  <c r="BT801" i="3" a="1"/>
  <c r="BT801" i="3" s="1"/>
  <c r="BV801" i="3" s="1"/>
  <c r="BT802" i="3" a="1"/>
  <c r="BT802" i="3" s="1"/>
  <c r="BT803" i="3" a="1"/>
  <c r="BT803" i="3" s="1"/>
  <c r="BT804" i="3" a="1"/>
  <c r="BT804" i="3" s="1"/>
  <c r="BT805" i="3" a="1"/>
  <c r="BT805" i="3" s="1"/>
  <c r="BT806" i="3" a="1"/>
  <c r="BT806" i="3" s="1"/>
  <c r="BT807" i="3" a="1"/>
  <c r="BT807" i="3" s="1"/>
  <c r="BT808" i="3" a="1"/>
  <c r="BT808" i="3" s="1"/>
  <c r="BT809" i="3" a="1"/>
  <c r="BT809" i="3" s="1"/>
  <c r="BV809" i="3" s="1"/>
  <c r="BT810" i="3" a="1"/>
  <c r="BT810" i="3" s="1"/>
  <c r="BT811" i="3" a="1"/>
  <c r="BT811" i="3" s="1"/>
  <c r="BT812" i="3" a="1"/>
  <c r="BT812" i="3" s="1"/>
  <c r="BT813" i="3" a="1"/>
  <c r="BT813" i="3" s="1"/>
  <c r="BT814" i="3" a="1"/>
  <c r="BT814" i="3" s="1"/>
  <c r="BT815" i="3" a="1"/>
  <c r="BT815" i="3" s="1"/>
  <c r="BT816" i="3" a="1"/>
  <c r="BT816" i="3" s="1"/>
  <c r="BT817" i="3" a="1"/>
  <c r="BT817" i="3" s="1"/>
  <c r="BV817" i="3" s="1"/>
  <c r="BT818" i="3" a="1"/>
  <c r="BT818" i="3" s="1"/>
  <c r="BT819" i="3" a="1"/>
  <c r="BT819" i="3" s="1"/>
  <c r="BT820" i="3" a="1"/>
  <c r="BT820" i="3" s="1"/>
  <c r="BT821" i="3" a="1"/>
  <c r="BT821" i="3" s="1"/>
  <c r="BT822" i="3" a="1"/>
  <c r="BT822" i="3" s="1"/>
  <c r="BT823" i="3" a="1"/>
  <c r="BT823" i="3" s="1"/>
  <c r="BT824" i="3" a="1"/>
  <c r="BT824" i="3" s="1"/>
  <c r="BT825" i="3" a="1"/>
  <c r="BT825" i="3" s="1"/>
  <c r="BV825" i="3" s="1"/>
  <c r="BT826" i="3" a="1"/>
  <c r="BT826" i="3" s="1"/>
  <c r="BT827" i="3" a="1"/>
  <c r="BT827" i="3" s="1"/>
  <c r="BT828" i="3" a="1"/>
  <c r="BT828" i="3" s="1"/>
  <c r="BT829" i="3" a="1"/>
  <c r="BT829" i="3" s="1"/>
  <c r="BT830" i="3" a="1"/>
  <c r="BT830" i="3" s="1"/>
  <c r="BT831" i="3" a="1"/>
  <c r="BT831" i="3" s="1"/>
  <c r="BT832" i="3" a="1"/>
  <c r="BT832" i="3" s="1"/>
  <c r="BT833" i="3" a="1"/>
  <c r="BT833" i="3" s="1"/>
  <c r="BV833" i="3" s="1"/>
  <c r="BT834" i="3" a="1"/>
  <c r="BT834" i="3" s="1"/>
  <c r="BT835" i="3" a="1"/>
  <c r="BT835" i="3" s="1"/>
  <c r="BT836" i="3" a="1"/>
  <c r="BT836" i="3" s="1"/>
  <c r="BT837" i="3" a="1"/>
  <c r="BT837" i="3" s="1"/>
  <c r="BT838" i="3" a="1"/>
  <c r="BT838" i="3" s="1"/>
  <c r="BT839" i="3" a="1"/>
  <c r="BT839" i="3" s="1"/>
  <c r="BT840" i="3" a="1"/>
  <c r="BT840" i="3" s="1"/>
  <c r="BT841" i="3" a="1"/>
  <c r="BT841" i="3" s="1"/>
  <c r="BV841" i="3" s="1"/>
  <c r="BT842" i="3" a="1"/>
  <c r="BT842" i="3" s="1"/>
  <c r="BT843" i="3" a="1"/>
  <c r="BT843" i="3" s="1"/>
  <c r="BT844" i="3" a="1"/>
  <c r="BT844" i="3" s="1"/>
  <c r="BT845" i="3" a="1"/>
  <c r="BT845" i="3" s="1"/>
  <c r="BT846" i="3" a="1"/>
  <c r="BT846" i="3" s="1"/>
  <c r="BT847" i="3" a="1"/>
  <c r="BT847" i="3" s="1"/>
  <c r="BT848" i="3" a="1"/>
  <c r="BT848" i="3" s="1"/>
  <c r="BT849" i="3" a="1"/>
  <c r="BT849" i="3" s="1"/>
  <c r="BV849" i="3" s="1"/>
  <c r="BT850" i="3" a="1"/>
  <c r="BT850" i="3" s="1"/>
  <c r="BT851" i="3" a="1"/>
  <c r="BT851" i="3" s="1"/>
  <c r="BT852" i="3" a="1"/>
  <c r="BT852" i="3" s="1"/>
  <c r="BT853" i="3" a="1"/>
  <c r="BT853" i="3" s="1"/>
  <c r="BT854" i="3" a="1"/>
  <c r="BT854" i="3" s="1"/>
  <c r="BT855" i="3" a="1"/>
  <c r="BT855" i="3" s="1"/>
  <c r="BT856" i="3" a="1"/>
  <c r="BT856" i="3" s="1"/>
  <c r="BT857" i="3" a="1"/>
  <c r="BT857" i="3" s="1"/>
  <c r="BV857" i="3" s="1"/>
  <c r="BT858" i="3" a="1"/>
  <c r="BT858" i="3" s="1"/>
  <c r="BT859" i="3" a="1"/>
  <c r="BT859" i="3" s="1"/>
  <c r="BT860" i="3" a="1"/>
  <c r="BT860" i="3" s="1"/>
  <c r="BT861" i="3" a="1"/>
  <c r="BT861" i="3" s="1"/>
  <c r="BT862" i="3" a="1"/>
  <c r="BT862" i="3" s="1"/>
  <c r="BT863" i="3" a="1"/>
  <c r="BT863" i="3" s="1"/>
  <c r="BT864" i="3" a="1"/>
  <c r="BT864" i="3" s="1"/>
  <c r="BT865" i="3" a="1"/>
  <c r="BT865" i="3" s="1"/>
  <c r="BV865" i="3" s="1"/>
  <c r="BT866" i="3" a="1"/>
  <c r="BT866" i="3" s="1"/>
  <c r="BT867" i="3" a="1"/>
  <c r="BT867" i="3" s="1"/>
  <c r="BT868" i="3" a="1"/>
  <c r="BT868" i="3" s="1"/>
  <c r="BT869" i="3" a="1"/>
  <c r="BT869" i="3" s="1"/>
  <c r="BT870" i="3" a="1"/>
  <c r="BT870" i="3" s="1"/>
  <c r="BT871" i="3" a="1"/>
  <c r="BT871" i="3" s="1"/>
  <c r="BT872" i="3" a="1"/>
  <c r="BT872" i="3" s="1"/>
  <c r="BT873" i="3" a="1"/>
  <c r="BT873" i="3" s="1"/>
  <c r="BV873" i="3" s="1"/>
  <c r="BT874" i="3" a="1"/>
  <c r="BT874" i="3" s="1"/>
  <c r="BT875" i="3" a="1"/>
  <c r="BT875" i="3" s="1"/>
  <c r="BT876" i="3" a="1"/>
  <c r="BT876" i="3" s="1"/>
  <c r="BT877" i="3" a="1"/>
  <c r="BT877" i="3" s="1"/>
  <c r="BT878" i="3" a="1"/>
  <c r="BT878" i="3" s="1"/>
  <c r="BT879" i="3" a="1"/>
  <c r="BT879" i="3" s="1"/>
  <c r="BT880" i="3" a="1"/>
  <c r="BT880" i="3" s="1"/>
  <c r="BT881" i="3" a="1"/>
  <c r="BT881" i="3" s="1"/>
  <c r="BV881" i="3" s="1"/>
  <c r="BT882" i="3" a="1"/>
  <c r="BT882" i="3" s="1"/>
  <c r="BT883" i="3" a="1"/>
  <c r="BT883" i="3" s="1"/>
  <c r="BT884" i="3" a="1"/>
  <c r="BT884" i="3" s="1"/>
  <c r="BT885" i="3" a="1"/>
  <c r="BT885" i="3" s="1"/>
  <c r="BT886" i="3" a="1"/>
  <c r="BT886" i="3" s="1"/>
  <c r="BT887" i="3" a="1"/>
  <c r="BT887" i="3" s="1"/>
  <c r="BT888" i="3" a="1"/>
  <c r="BT888" i="3" s="1"/>
  <c r="BT889" i="3" a="1"/>
  <c r="BT889" i="3" s="1"/>
  <c r="BV889" i="3" s="1"/>
  <c r="BT890" i="3" a="1"/>
  <c r="BT890" i="3" s="1"/>
  <c r="BT891" i="3" a="1"/>
  <c r="BT891" i="3" s="1"/>
  <c r="BT892" i="3" a="1"/>
  <c r="BT892" i="3" s="1"/>
  <c r="BT893" i="3" a="1"/>
  <c r="BT893" i="3" s="1"/>
  <c r="BT894" i="3" a="1"/>
  <c r="BT894" i="3" s="1"/>
  <c r="BT895" i="3" a="1"/>
  <c r="BT895" i="3" s="1"/>
  <c r="BT896" i="3" a="1"/>
  <c r="BT896" i="3" s="1"/>
  <c r="BT897" i="3" a="1"/>
  <c r="BT897" i="3" s="1"/>
  <c r="BV897" i="3" s="1"/>
  <c r="BT898" i="3" a="1"/>
  <c r="BT898" i="3" s="1"/>
  <c r="BT899" i="3" a="1"/>
  <c r="BT899" i="3" s="1"/>
  <c r="BT900" i="3" a="1"/>
  <c r="BT900" i="3" s="1"/>
  <c r="BT901" i="3" a="1"/>
  <c r="BT901" i="3" s="1"/>
  <c r="BT902" i="3" a="1"/>
  <c r="BT902" i="3" s="1"/>
  <c r="BT903" i="3" a="1"/>
  <c r="BT903" i="3" s="1"/>
  <c r="BT904" i="3" a="1"/>
  <c r="BT904" i="3" s="1"/>
  <c r="BT905" i="3" a="1"/>
  <c r="BT905" i="3" s="1"/>
  <c r="BV905" i="3" s="1"/>
  <c r="BT906" i="3" a="1"/>
  <c r="BT906" i="3" s="1"/>
  <c r="BT907" i="3" a="1"/>
  <c r="BT907" i="3" s="1"/>
  <c r="BT908" i="3" a="1"/>
  <c r="BT908" i="3" s="1"/>
  <c r="BT909" i="3" a="1"/>
  <c r="BT909" i="3" s="1"/>
  <c r="BT910" i="3" a="1"/>
  <c r="BT910" i="3" s="1"/>
  <c r="BT911" i="3" a="1"/>
  <c r="BT911" i="3" s="1"/>
  <c r="BT912" i="3" a="1"/>
  <c r="BT912" i="3" s="1"/>
  <c r="BT913" i="3" a="1"/>
  <c r="BT913" i="3" s="1"/>
  <c r="BV913" i="3" s="1"/>
  <c r="BT914" i="3" a="1"/>
  <c r="BT914" i="3" s="1"/>
  <c r="BT915" i="3" a="1"/>
  <c r="BT915" i="3" s="1"/>
  <c r="BT916" i="3" a="1"/>
  <c r="BT916" i="3" s="1"/>
  <c r="BT917" i="3" a="1"/>
  <c r="BT917" i="3" s="1"/>
  <c r="BT918" i="3" a="1"/>
  <c r="BT918" i="3" s="1"/>
  <c r="BT919" i="3" a="1"/>
  <c r="BT919" i="3" s="1"/>
  <c r="BT920" i="3" a="1"/>
  <c r="BT920" i="3" s="1"/>
  <c r="BT921" i="3" a="1"/>
  <c r="BT921" i="3" s="1"/>
  <c r="BV921" i="3" s="1"/>
  <c r="BT922" i="3" a="1"/>
  <c r="BT922" i="3" s="1"/>
  <c r="BT923" i="3" a="1"/>
  <c r="BT923" i="3" s="1"/>
  <c r="BT924" i="3" a="1"/>
  <c r="BT924" i="3" s="1"/>
  <c r="BT925" i="3" a="1"/>
  <c r="BT925" i="3" s="1"/>
  <c r="BT926" i="3" a="1"/>
  <c r="BT926" i="3" s="1"/>
  <c r="BT927" i="3" a="1"/>
  <c r="BT927" i="3" s="1"/>
  <c r="BT928" i="3" a="1"/>
  <c r="BT928" i="3" s="1"/>
  <c r="BT929" i="3" a="1"/>
  <c r="BT929" i="3" s="1"/>
  <c r="BV929" i="3" s="1"/>
  <c r="BT930" i="3" a="1"/>
  <c r="BT930" i="3" s="1"/>
  <c r="BT931" i="3" a="1"/>
  <c r="BT931" i="3" s="1"/>
  <c r="BT932" i="3" a="1"/>
  <c r="BT932" i="3" s="1"/>
  <c r="BT933" i="3" a="1"/>
  <c r="BT933" i="3" s="1"/>
  <c r="BT934" i="3" a="1"/>
  <c r="BT934" i="3" s="1"/>
  <c r="BT935" i="3" a="1"/>
  <c r="BT935" i="3" s="1"/>
  <c r="BT936" i="3" a="1"/>
  <c r="BT936" i="3" s="1"/>
  <c r="BT937" i="3" a="1"/>
  <c r="BT937" i="3" s="1"/>
  <c r="BV937" i="3" s="1"/>
  <c r="BT938" i="3" a="1"/>
  <c r="BT938" i="3" s="1"/>
  <c r="BT939" i="3" a="1"/>
  <c r="BT939" i="3" s="1"/>
  <c r="BT940" i="3" a="1"/>
  <c r="BT940" i="3" s="1"/>
  <c r="BT941" i="3" a="1"/>
  <c r="BT941" i="3" s="1"/>
  <c r="BT942" i="3" a="1"/>
  <c r="BT942" i="3" s="1"/>
  <c r="BT943" i="3" a="1"/>
  <c r="BT943" i="3" s="1"/>
  <c r="BT944" i="3" a="1"/>
  <c r="BT944" i="3" s="1"/>
  <c r="BT945" i="3" a="1"/>
  <c r="BT945" i="3" s="1"/>
  <c r="BV945" i="3" s="1"/>
  <c r="BT946" i="3" a="1"/>
  <c r="BT946" i="3" s="1"/>
  <c r="BT947" i="3" a="1"/>
  <c r="BT947" i="3" s="1"/>
  <c r="BT948" i="3" a="1"/>
  <c r="BT948" i="3" s="1"/>
  <c r="BT949" i="3" a="1"/>
  <c r="BT949" i="3" s="1"/>
  <c r="BT950" i="3" a="1"/>
  <c r="BT950" i="3" s="1"/>
  <c r="BT951" i="3" a="1"/>
  <c r="BT951" i="3" s="1"/>
  <c r="BT952" i="3" a="1"/>
  <c r="BT952" i="3" s="1"/>
  <c r="BT953" i="3" a="1"/>
  <c r="BT953" i="3" s="1"/>
  <c r="BV953" i="3" s="1"/>
  <c r="BT954" i="3" a="1"/>
  <c r="BT954" i="3" s="1"/>
  <c r="BT955" i="3" a="1"/>
  <c r="BT955" i="3" s="1"/>
  <c r="BT956" i="3" a="1"/>
  <c r="BT956" i="3" s="1"/>
  <c r="BT957" i="3" a="1"/>
  <c r="BT957" i="3" s="1"/>
  <c r="BT958" i="3" a="1"/>
  <c r="BT958" i="3" s="1"/>
  <c r="BT959" i="3" a="1"/>
  <c r="BT959" i="3" s="1"/>
  <c r="BT960" i="3" a="1"/>
  <c r="BT960" i="3" s="1"/>
  <c r="BT961" i="3" a="1"/>
  <c r="BT961" i="3" s="1"/>
  <c r="BV961" i="3" s="1"/>
  <c r="BT962" i="3" a="1"/>
  <c r="BT962" i="3" s="1"/>
  <c r="BT963" i="3" a="1"/>
  <c r="BT963" i="3" s="1"/>
  <c r="BT964" i="3" a="1"/>
  <c r="BT964" i="3" s="1"/>
  <c r="BT965" i="3" a="1"/>
  <c r="BT965" i="3" s="1"/>
  <c r="BT966" i="3" a="1"/>
  <c r="BT966" i="3" s="1"/>
  <c r="BT967" i="3" a="1"/>
  <c r="BT967" i="3" s="1"/>
  <c r="BT968" i="3" a="1"/>
  <c r="BT968" i="3" s="1"/>
  <c r="BT969" i="3" a="1"/>
  <c r="BT969" i="3" s="1"/>
  <c r="BV969" i="3" s="1"/>
  <c r="BT970" i="3" a="1"/>
  <c r="BT970" i="3" s="1"/>
  <c r="BT971" i="3" a="1"/>
  <c r="BT971" i="3" s="1"/>
  <c r="BT972" i="3" a="1"/>
  <c r="BT972" i="3" s="1"/>
  <c r="BT973" i="3" a="1"/>
  <c r="BT973" i="3" s="1"/>
  <c r="BT974" i="3" a="1"/>
  <c r="BT974" i="3" s="1"/>
  <c r="BT975" i="3" a="1"/>
  <c r="BT975" i="3" s="1"/>
  <c r="BT976" i="3" a="1"/>
  <c r="BT976" i="3" s="1"/>
  <c r="BT977" i="3" a="1"/>
  <c r="BT977" i="3" s="1"/>
  <c r="BV977" i="3" s="1"/>
  <c r="BT978" i="3" a="1"/>
  <c r="BT978" i="3" s="1"/>
  <c r="BT979" i="3" a="1"/>
  <c r="BT979" i="3" s="1"/>
  <c r="BT980" i="3" a="1"/>
  <c r="BT980" i="3" s="1"/>
  <c r="BT981" i="3" a="1"/>
  <c r="BT981" i="3" s="1"/>
  <c r="BT982" i="3" a="1"/>
  <c r="BT982" i="3" s="1"/>
  <c r="BT983" i="3" a="1"/>
  <c r="BT983" i="3" s="1"/>
  <c r="BT984" i="3" a="1"/>
  <c r="BT984" i="3" s="1"/>
  <c r="BT985" i="3" a="1"/>
  <c r="BT985" i="3" s="1"/>
  <c r="BV985" i="3" s="1"/>
  <c r="BT986" i="3" a="1"/>
  <c r="BT986" i="3" s="1"/>
  <c r="BT987" i="3" a="1"/>
  <c r="BT987" i="3" s="1"/>
  <c r="BT988" i="3" a="1"/>
  <c r="BT988" i="3" s="1"/>
  <c r="BT989" i="3" a="1"/>
  <c r="BT989" i="3" s="1"/>
  <c r="BT990" i="3" a="1"/>
  <c r="BT990" i="3" s="1"/>
  <c r="BT991" i="3" a="1"/>
  <c r="BT991" i="3" s="1"/>
  <c r="BT992" i="3" a="1"/>
  <c r="BT992" i="3" s="1"/>
  <c r="BT993" i="3" a="1"/>
  <c r="BT993" i="3" s="1"/>
  <c r="BV993" i="3" s="1"/>
  <c r="BT994" i="3" a="1"/>
  <c r="BT994" i="3" s="1"/>
  <c r="BT995" i="3" a="1"/>
  <c r="BT995" i="3" s="1"/>
  <c r="BT996" i="3" a="1"/>
  <c r="BT996" i="3" s="1"/>
  <c r="BT997" i="3" a="1"/>
  <c r="BT997" i="3" s="1"/>
  <c r="BT998" i="3" a="1"/>
  <c r="BT998" i="3" s="1"/>
  <c r="BT999" i="3" a="1"/>
  <c r="BT999" i="3" s="1"/>
  <c r="BT1000" i="3" a="1"/>
  <c r="BT1000" i="3" s="1"/>
  <c r="BT1001" i="3" a="1"/>
  <c r="BT1001" i="3" s="1"/>
  <c r="BV1001" i="3" s="1"/>
  <c r="BT1002" i="3" a="1"/>
  <c r="BT1002" i="3" s="1"/>
  <c r="BT1003" i="3" a="1"/>
  <c r="BT1003" i="3" s="1"/>
  <c r="BT1004" i="3" a="1"/>
  <c r="BT1004" i="3" s="1"/>
  <c r="BT1005" i="3" a="1"/>
  <c r="BT1005" i="3" s="1"/>
  <c r="BT1006" i="3" a="1"/>
  <c r="BT1006" i="3" s="1"/>
  <c r="BT1007" i="3" a="1"/>
  <c r="BT1007" i="3" s="1"/>
  <c r="BT1008" i="3" a="1"/>
  <c r="BT1008" i="3" s="1"/>
  <c r="BT1009" i="3" a="1"/>
  <c r="BT1009" i="3" s="1"/>
  <c r="BV1009" i="3" s="1"/>
  <c r="BT1010" i="3" a="1"/>
  <c r="BT1010" i="3" s="1"/>
  <c r="BT1011" i="3" a="1"/>
  <c r="BT1011" i="3" s="1"/>
  <c r="BT1012" i="3" a="1"/>
  <c r="BT1012" i="3" s="1"/>
  <c r="BT1013" i="3" a="1"/>
  <c r="BT1013" i="3" s="1"/>
  <c r="BT1014" i="3" a="1"/>
  <c r="BT1014" i="3" s="1"/>
  <c r="BT1015" i="3" a="1"/>
  <c r="BT1015" i="3" s="1"/>
  <c r="BT1016" i="3" a="1"/>
  <c r="BT1016" i="3" s="1"/>
  <c r="BT1017" i="3" a="1"/>
  <c r="BT1017" i="3" s="1"/>
  <c r="BV1017" i="3" s="1"/>
  <c r="BT1018" i="3" a="1"/>
  <c r="BT1018" i="3" s="1"/>
  <c r="BT1019" i="3" a="1"/>
  <c r="BT1019" i="3" s="1"/>
  <c r="BT1020" i="3" a="1"/>
  <c r="BT1020" i="3" s="1"/>
  <c r="BT1021" i="3" a="1"/>
  <c r="BT1021" i="3" s="1"/>
  <c r="BT1022" i="3" a="1"/>
  <c r="BT1022" i="3" s="1"/>
  <c r="BT1023" i="3" a="1"/>
  <c r="BT1023" i="3" s="1"/>
  <c r="BT1024" i="3" a="1"/>
  <c r="BT1024" i="3" s="1"/>
  <c r="BT1025" i="3" a="1"/>
  <c r="BT1025" i="3" s="1"/>
  <c r="BV1025" i="3" s="1"/>
  <c r="BT1026" i="3" a="1"/>
  <c r="BT1026" i="3" s="1"/>
  <c r="BT1027" i="3" a="1"/>
  <c r="BT1027" i="3" s="1"/>
  <c r="BT1028" i="3" a="1"/>
  <c r="BT1028" i="3" s="1"/>
  <c r="BT1029" i="3" a="1"/>
  <c r="BT1029" i="3" s="1"/>
  <c r="BT1030" i="3" a="1"/>
  <c r="BT1030" i="3" s="1"/>
  <c r="BT1031" i="3" a="1"/>
  <c r="BT1031" i="3" s="1"/>
  <c r="BT1032" i="3" a="1"/>
  <c r="BT1032" i="3" s="1"/>
  <c r="BT1033" i="3" a="1"/>
  <c r="BT1033" i="3" s="1"/>
  <c r="BV1033" i="3" s="1"/>
  <c r="BT1034" i="3" a="1"/>
  <c r="BT1034" i="3" s="1"/>
  <c r="BT1035" i="3" a="1"/>
  <c r="BT1035" i="3" s="1"/>
  <c r="BT1036" i="3" a="1"/>
  <c r="BT1036" i="3" s="1"/>
  <c r="BT1037" i="3" a="1"/>
  <c r="BT1037" i="3" s="1"/>
  <c r="BT1038" i="3" a="1"/>
  <c r="BT1038" i="3" s="1"/>
  <c r="BT1039" i="3" a="1"/>
  <c r="BT1039" i="3" s="1"/>
  <c r="BT1040" i="3" a="1"/>
  <c r="BT1040" i="3" s="1"/>
  <c r="BT1041" i="3" a="1"/>
  <c r="BT1041" i="3" s="1"/>
  <c r="BV1041" i="3" s="1"/>
  <c r="BT1042" i="3" a="1"/>
  <c r="BT1042" i="3" s="1"/>
  <c r="BT1043" i="3" a="1"/>
  <c r="BT1043" i="3" s="1"/>
  <c r="BT1044" i="3" a="1"/>
  <c r="BT1044" i="3" s="1"/>
  <c r="BT1045" i="3" a="1"/>
  <c r="BT1045" i="3" s="1"/>
  <c r="BT1046" i="3" a="1"/>
  <c r="BT1046" i="3" s="1"/>
  <c r="BT1047" i="3" a="1"/>
  <c r="BT1047" i="3" s="1"/>
  <c r="BT1048" i="3" a="1"/>
  <c r="BT1048" i="3" s="1"/>
  <c r="BT1049" i="3" a="1"/>
  <c r="BT1049" i="3" s="1"/>
  <c r="BV1049" i="3" s="1"/>
  <c r="BT1050" i="3" a="1"/>
  <c r="BT1050" i="3" s="1"/>
  <c r="BT1051" i="3" a="1"/>
  <c r="BT1051" i="3" s="1"/>
  <c r="BT1052" i="3" a="1"/>
  <c r="BT1052" i="3" s="1"/>
  <c r="BT1053" i="3" a="1"/>
  <c r="BT1053" i="3" s="1"/>
  <c r="BT1054" i="3" a="1"/>
  <c r="BT1054" i="3" s="1"/>
  <c r="BT1055" i="3" a="1"/>
  <c r="BT1055" i="3" s="1"/>
  <c r="BT1056" i="3" a="1"/>
  <c r="BT1056" i="3" s="1"/>
  <c r="BT1057" i="3" a="1"/>
  <c r="BT1057" i="3" s="1"/>
  <c r="BV1057" i="3" s="1"/>
  <c r="BT1058" i="3" a="1"/>
  <c r="BT1058" i="3" s="1"/>
  <c r="BT1059" i="3" a="1"/>
  <c r="BT1059" i="3" s="1"/>
  <c r="BT1060" i="3" a="1"/>
  <c r="BT1060" i="3" s="1"/>
  <c r="BT1061" i="3" a="1"/>
  <c r="BT1061" i="3" s="1"/>
  <c r="BT1062" i="3" a="1"/>
  <c r="BT1062" i="3" s="1"/>
  <c r="BT1063" i="3" a="1"/>
  <c r="BT1063" i="3" s="1"/>
  <c r="BT1064" i="3" a="1"/>
  <c r="BT1064" i="3" s="1"/>
  <c r="BT1065" i="3" a="1"/>
  <c r="BT1065" i="3" s="1"/>
  <c r="BV1065" i="3" s="1"/>
  <c r="BT1066" i="3" a="1"/>
  <c r="BT1066" i="3" s="1"/>
  <c r="BT1067" i="3" a="1"/>
  <c r="BT1067" i="3" s="1"/>
  <c r="BT1068" i="3" a="1"/>
  <c r="BT1068" i="3" s="1"/>
  <c r="BT1069" i="3" a="1"/>
  <c r="BT1069" i="3" s="1"/>
  <c r="BT1070" i="3" a="1"/>
  <c r="BT1070" i="3" s="1"/>
  <c r="BT1071" i="3" a="1"/>
  <c r="BT1071" i="3" s="1"/>
  <c r="BT1072" i="3" a="1"/>
  <c r="BT1072" i="3" s="1"/>
  <c r="BT1073" i="3" a="1"/>
  <c r="BT1073" i="3" s="1"/>
  <c r="BV1073" i="3" s="1"/>
  <c r="BT1074" i="3" a="1"/>
  <c r="BT1074" i="3" s="1"/>
  <c r="BT1075" i="3" a="1"/>
  <c r="BT1075" i="3" s="1"/>
  <c r="BT1076" i="3" a="1"/>
  <c r="BT1076" i="3" s="1"/>
  <c r="BT1077" i="3" a="1"/>
  <c r="BT1077" i="3" s="1"/>
  <c r="BT1078" i="3" a="1"/>
  <c r="BT1078" i="3" s="1"/>
  <c r="BT1079" i="3" a="1"/>
  <c r="BT1079" i="3" s="1"/>
  <c r="BT1080" i="3" a="1"/>
  <c r="BT1080" i="3" s="1"/>
  <c r="BT1081" i="3" a="1"/>
  <c r="BT1081" i="3" s="1"/>
  <c r="BV1081" i="3" s="1"/>
  <c r="BT1082" i="3" a="1"/>
  <c r="BT1082" i="3" s="1"/>
  <c r="BT1083" i="3" a="1"/>
  <c r="BT1083" i="3" s="1"/>
  <c r="BT1084" i="3" a="1"/>
  <c r="BT1084" i="3" s="1"/>
  <c r="BT1085" i="3" a="1"/>
  <c r="BT1085" i="3" s="1"/>
  <c r="BT1086" i="3" a="1"/>
  <c r="BT1086" i="3" s="1"/>
  <c r="BT1087" i="3" a="1"/>
  <c r="BT1087" i="3" s="1"/>
  <c r="BT1088" i="3" a="1"/>
  <c r="BT1088" i="3" s="1"/>
  <c r="BT1089" i="3" a="1"/>
  <c r="BT1089" i="3" s="1"/>
  <c r="BV1089" i="3" s="1"/>
  <c r="BT1090" i="3" a="1"/>
  <c r="BT1090" i="3" s="1"/>
  <c r="BT1091" i="3" a="1"/>
  <c r="BT1091" i="3" s="1"/>
  <c r="BT1092" i="3" a="1"/>
  <c r="BT1092" i="3" s="1"/>
  <c r="BT1093" i="3" a="1"/>
  <c r="BT1093" i="3" s="1"/>
  <c r="BT1094" i="3" a="1"/>
  <c r="BT1094" i="3" s="1"/>
  <c r="BT1095" i="3" a="1"/>
  <c r="BT1095" i="3" s="1"/>
  <c r="BT1096" i="3" a="1"/>
  <c r="BT1096" i="3" s="1"/>
  <c r="BT1097" i="3" a="1"/>
  <c r="BT1097" i="3" s="1"/>
  <c r="BV1097" i="3" s="1"/>
  <c r="BT1098" i="3" a="1"/>
  <c r="BT1098" i="3" s="1"/>
  <c r="BT1099" i="3" a="1"/>
  <c r="BT1099" i="3" s="1"/>
  <c r="BT1100" i="3" a="1"/>
  <c r="BT1100" i="3" s="1"/>
  <c r="BT1101" i="3" a="1"/>
  <c r="BT1101" i="3" s="1"/>
  <c r="BT1102" i="3" a="1"/>
  <c r="BT1102" i="3" s="1"/>
  <c r="BT1103" i="3" a="1"/>
  <c r="BT1103" i="3" s="1"/>
  <c r="BT1104" i="3" a="1"/>
  <c r="BT1104" i="3" s="1"/>
  <c r="BT1105" i="3" a="1"/>
  <c r="BT1105" i="3" s="1"/>
  <c r="BV1105" i="3" s="1"/>
  <c r="BT1106" i="3" a="1"/>
  <c r="BT1106" i="3" s="1"/>
  <c r="BT1107" i="3" a="1"/>
  <c r="BT1107" i="3" s="1"/>
  <c r="BT1108" i="3" a="1"/>
  <c r="BT1108" i="3" s="1"/>
  <c r="BT1109" i="3" a="1"/>
  <c r="BT1109" i="3" s="1"/>
  <c r="BT1110" i="3" a="1"/>
  <c r="BT1110" i="3" s="1"/>
  <c r="BT1111" i="3" a="1"/>
  <c r="BT1111" i="3" s="1"/>
  <c r="BT1112" i="3" a="1"/>
  <c r="BT1112" i="3" s="1"/>
  <c r="BT1113" i="3" a="1"/>
  <c r="BT1113" i="3" s="1"/>
  <c r="BV1113" i="3" s="1"/>
  <c r="BT1114" i="3" a="1"/>
  <c r="BT1114" i="3" s="1"/>
  <c r="BT1115" i="3" a="1"/>
  <c r="BT1115" i="3" s="1"/>
  <c r="BT1116" i="3" a="1"/>
  <c r="BT1116" i="3" s="1"/>
  <c r="BT1117" i="3" a="1"/>
  <c r="BT1117" i="3" s="1"/>
  <c r="BT1118" i="3" a="1"/>
  <c r="BT1118" i="3" s="1"/>
  <c r="BT1119" i="3" a="1"/>
  <c r="BT1119" i="3" s="1"/>
  <c r="BT1120" i="3" a="1"/>
  <c r="BT1120" i="3" s="1"/>
  <c r="BT1121" i="3" a="1"/>
  <c r="BT1121" i="3" s="1"/>
  <c r="BV1121" i="3" s="1"/>
  <c r="BT1122" i="3" a="1"/>
  <c r="BT1122" i="3" s="1"/>
  <c r="BT1123" i="3" a="1"/>
  <c r="BT1123" i="3" s="1"/>
  <c r="BT1124" i="3" a="1"/>
  <c r="BT1124" i="3" s="1"/>
  <c r="BT1125" i="3" a="1"/>
  <c r="BT1125" i="3" s="1"/>
  <c r="BT1126" i="3" a="1"/>
  <c r="BT1126" i="3" s="1"/>
  <c r="BT1127" i="3" a="1"/>
  <c r="BT1127" i="3" s="1"/>
  <c r="BT1128" i="3" a="1"/>
  <c r="BT1128" i="3" s="1"/>
  <c r="BT1129" i="3" a="1"/>
  <c r="BT1129" i="3" s="1"/>
  <c r="BV1129" i="3" s="1"/>
  <c r="BT1130" i="3" a="1"/>
  <c r="BT1130" i="3" s="1"/>
  <c r="BT1131" i="3" a="1"/>
  <c r="BT1131" i="3" s="1"/>
  <c r="BT1132" i="3" a="1"/>
  <c r="BT1132" i="3" s="1"/>
  <c r="BT1133" i="3" a="1"/>
  <c r="BT1133" i="3" s="1"/>
  <c r="BT1134" i="3" a="1"/>
  <c r="BT1134" i="3" s="1"/>
  <c r="BT1135" i="3" a="1"/>
  <c r="BT1135" i="3" s="1"/>
  <c r="BT1136" i="3" a="1"/>
  <c r="BT1136" i="3" s="1"/>
  <c r="BT1137" i="3" a="1"/>
  <c r="BT1137" i="3" s="1"/>
  <c r="BV1137" i="3" s="1"/>
  <c r="BT1138" i="3" a="1"/>
  <c r="BT1138" i="3" s="1"/>
  <c r="BT1139" i="3" a="1"/>
  <c r="BT1139" i="3" s="1"/>
  <c r="BT1140" i="3" a="1"/>
  <c r="BT1140" i="3" s="1"/>
  <c r="BT1141" i="3" a="1"/>
  <c r="BT1141" i="3" s="1"/>
  <c r="BT1142" i="3" a="1"/>
  <c r="BT1142" i="3" s="1"/>
  <c r="BT1143" i="3" a="1"/>
  <c r="BT1143" i="3" s="1"/>
  <c r="BT1144" i="3" a="1"/>
  <c r="BT1144" i="3" s="1"/>
  <c r="BT1145" i="3" a="1"/>
  <c r="BT1145" i="3" s="1"/>
  <c r="BV1145" i="3" s="1"/>
  <c r="BT1146" i="3" a="1"/>
  <c r="BT1146" i="3" s="1"/>
  <c r="BT1147" i="3" a="1"/>
  <c r="BT1147" i="3" s="1"/>
  <c r="BT1148" i="3" a="1"/>
  <c r="BT1148" i="3" s="1"/>
  <c r="BT1149" i="3" a="1"/>
  <c r="BT1149" i="3" s="1"/>
  <c r="BT1150" i="3" a="1"/>
  <c r="BT1150" i="3" s="1"/>
  <c r="BT1151" i="3" a="1"/>
  <c r="BT1151" i="3" s="1"/>
  <c r="BT1152" i="3" a="1"/>
  <c r="BT1152" i="3" s="1"/>
  <c r="BT1153" i="3" a="1"/>
  <c r="BT1153" i="3" s="1"/>
  <c r="BV1153" i="3" s="1"/>
  <c r="BT1154" i="3" a="1"/>
  <c r="BT1154" i="3" s="1"/>
  <c r="BT1155" i="3" a="1"/>
  <c r="BT1155" i="3" s="1"/>
  <c r="BT1156" i="3" a="1"/>
  <c r="BT1156" i="3" s="1"/>
  <c r="BT1157" i="3" a="1"/>
  <c r="BT1157" i="3" s="1"/>
  <c r="BT1158" i="3" a="1"/>
  <c r="BT1158" i="3" s="1"/>
  <c r="BT1159" i="3" a="1"/>
  <c r="BT1159" i="3" s="1"/>
  <c r="BT1160" i="3" a="1"/>
  <c r="BT1160" i="3" s="1"/>
  <c r="BT1161" i="3" a="1"/>
  <c r="BT1161" i="3" s="1"/>
  <c r="BV1161" i="3" s="1"/>
  <c r="BT1162" i="3" a="1"/>
  <c r="BT1162" i="3" s="1"/>
  <c r="BT1163" i="3" a="1"/>
  <c r="BT1163" i="3" s="1"/>
  <c r="BT1164" i="3" a="1"/>
  <c r="BT1164" i="3" s="1"/>
  <c r="BT1165" i="3" a="1"/>
  <c r="BT1165" i="3" s="1"/>
  <c r="BT1166" i="3" a="1"/>
  <c r="BT1166" i="3" s="1"/>
  <c r="BT1167" i="3" a="1"/>
  <c r="BT1167" i="3" s="1"/>
  <c r="BT1168" i="3" a="1"/>
  <c r="BT1168" i="3" s="1"/>
  <c r="BT1169" i="3" a="1"/>
  <c r="BT1169" i="3" s="1"/>
  <c r="BV1169" i="3" s="1"/>
  <c r="BT1170" i="3" a="1"/>
  <c r="BT1170" i="3" s="1"/>
  <c r="BT1171" i="3" a="1"/>
  <c r="BT1171" i="3" s="1"/>
  <c r="BT1172" i="3" a="1"/>
  <c r="BT1172" i="3" s="1"/>
  <c r="BT1173" i="3" a="1"/>
  <c r="BT1173" i="3" s="1"/>
  <c r="BT1174" i="3" a="1"/>
  <c r="BT1174" i="3" s="1"/>
  <c r="BT1175" i="3" a="1"/>
  <c r="BT1175" i="3" s="1"/>
  <c r="BT1176" i="3" a="1"/>
  <c r="BT1176" i="3" s="1"/>
  <c r="BT1177" i="3" a="1"/>
  <c r="BT1177" i="3" s="1"/>
  <c r="BV1177" i="3" s="1"/>
  <c r="BT1178" i="3" a="1"/>
  <c r="BT1178" i="3" s="1"/>
  <c r="BT1179" i="3" a="1"/>
  <c r="BT1179" i="3" s="1"/>
  <c r="BT1180" i="3" a="1"/>
  <c r="BT1180" i="3" s="1"/>
  <c r="BT1181" i="3" a="1"/>
  <c r="BT1181" i="3" s="1"/>
  <c r="BT1182" i="3" a="1"/>
  <c r="BT1182" i="3" s="1"/>
  <c r="BT1183" i="3" a="1"/>
  <c r="BT1183" i="3" s="1"/>
  <c r="BT1184" i="3" a="1"/>
  <c r="BT1184" i="3" s="1"/>
  <c r="BT1185" i="3" a="1"/>
  <c r="BT1185" i="3" s="1"/>
  <c r="BV1185" i="3" s="1"/>
  <c r="BT1186" i="3" a="1"/>
  <c r="BT1186" i="3" s="1"/>
  <c r="BT1187" i="3" a="1"/>
  <c r="BT1187" i="3" s="1"/>
  <c r="BT1188" i="3" a="1"/>
  <c r="BT1188" i="3" s="1"/>
  <c r="BT1189" i="3" a="1"/>
  <c r="BT1189" i="3" s="1"/>
  <c r="BT1190" i="3" a="1"/>
  <c r="BT1190" i="3" s="1"/>
  <c r="BT1191" i="3" a="1"/>
  <c r="BT1191" i="3" s="1"/>
  <c r="BT1192" i="3" a="1"/>
  <c r="BT1192" i="3" s="1"/>
  <c r="BT1193" i="3" a="1"/>
  <c r="BT1193" i="3" s="1"/>
  <c r="BV1193" i="3" s="1"/>
  <c r="BT1194" i="3" a="1"/>
  <c r="BT1194" i="3" s="1"/>
  <c r="BT1195" i="3" a="1"/>
  <c r="BT1195" i="3" s="1"/>
  <c r="BT1196" i="3" a="1"/>
  <c r="BT1196" i="3" s="1"/>
  <c r="BT3" i="3" a="1"/>
  <c r="BT3" i="3" s="1"/>
  <c r="BV3" i="3" s="1"/>
  <c r="BT3" i="2" a="1"/>
  <c r="BT3" i="2" s="1"/>
  <c r="BV3" i="2" s="1"/>
  <c r="BT4" i="2" a="1"/>
  <c r="BT4" i="2" s="1"/>
  <c r="BT5" i="2" a="1"/>
  <c r="BT5" i="2" s="1"/>
  <c r="BT6" i="2" a="1"/>
  <c r="BT6" i="2" s="1"/>
  <c r="BV6" i="2" s="1"/>
  <c r="BT7" i="2" a="1"/>
  <c r="BT7" i="2" s="1"/>
  <c r="BT8" i="2" a="1"/>
  <c r="BT8" i="2" s="1"/>
  <c r="BT9" i="2" a="1"/>
  <c r="BT9" i="2" s="1"/>
  <c r="BT10" i="2" a="1"/>
  <c r="BT10" i="2" s="1"/>
  <c r="BT11" i="2" a="1"/>
  <c r="BT11" i="2" s="1"/>
  <c r="BT12" i="2" a="1"/>
  <c r="BT12" i="2" s="1"/>
  <c r="BT13" i="2" a="1"/>
  <c r="BT13" i="2" s="1"/>
  <c r="BT14" i="2" a="1"/>
  <c r="BT14" i="2" s="1"/>
  <c r="BV14" i="2" s="1"/>
  <c r="BT15" i="2" a="1"/>
  <c r="BT15" i="2" s="1"/>
  <c r="BT16" i="2" a="1"/>
  <c r="BT16" i="2" s="1"/>
  <c r="BT17" i="2" a="1"/>
  <c r="BT17" i="2" s="1"/>
  <c r="BT18" i="2" a="1"/>
  <c r="BT18" i="2" s="1"/>
  <c r="BT19" i="2" a="1"/>
  <c r="BT19" i="2" s="1"/>
  <c r="BT20" i="2" a="1"/>
  <c r="BT20" i="2" s="1"/>
  <c r="BT21" i="2" a="1"/>
  <c r="BT21" i="2" s="1"/>
  <c r="BT22" i="2" a="1"/>
  <c r="BT22" i="2" s="1"/>
  <c r="BV22" i="2" s="1"/>
  <c r="BT23" i="2" a="1"/>
  <c r="BT23" i="2" s="1"/>
  <c r="BT24" i="2" a="1"/>
  <c r="BT24" i="2" s="1"/>
  <c r="BT25" i="2" a="1"/>
  <c r="BT25" i="2" s="1"/>
  <c r="BT26" i="2" a="1"/>
  <c r="BT26" i="2" s="1"/>
  <c r="BT27" i="2" a="1"/>
  <c r="BT27" i="2" s="1"/>
  <c r="BT28" i="2" a="1"/>
  <c r="BT28" i="2" s="1"/>
  <c r="BT29" i="2" a="1"/>
  <c r="BT29" i="2" s="1"/>
  <c r="BT30" i="2" a="1"/>
  <c r="BT30" i="2" s="1"/>
  <c r="BV30" i="2" s="1"/>
  <c r="BT31" i="2" a="1"/>
  <c r="BT31" i="2" s="1"/>
  <c r="BT32" i="2" a="1"/>
  <c r="BT32" i="2" s="1"/>
  <c r="BT33" i="2" a="1"/>
  <c r="BT33" i="2" s="1"/>
  <c r="BT34" i="2" a="1"/>
  <c r="BT34" i="2" s="1"/>
  <c r="BT35" i="2" a="1"/>
  <c r="BT35" i="2" s="1"/>
  <c r="BT36" i="2" a="1"/>
  <c r="BT36" i="2" s="1"/>
  <c r="BT37" i="2" a="1"/>
  <c r="BT37" i="2" s="1"/>
  <c r="BT38" i="2" a="1"/>
  <c r="BT38" i="2" s="1"/>
  <c r="BV38" i="2" s="1"/>
  <c r="BT39" i="2" a="1"/>
  <c r="BT39" i="2" s="1"/>
  <c r="BT40" i="2" a="1"/>
  <c r="BT40" i="2" s="1"/>
  <c r="BT41" i="2" a="1"/>
  <c r="BT41" i="2" s="1"/>
  <c r="BT42" i="2" a="1"/>
  <c r="BT42" i="2" s="1"/>
  <c r="BT43" i="2" a="1"/>
  <c r="BT43" i="2" s="1"/>
  <c r="BT44" i="2" a="1"/>
  <c r="BT44" i="2" s="1"/>
  <c r="BT45" i="2" a="1"/>
  <c r="BT45" i="2" s="1"/>
  <c r="BT46" i="2" a="1"/>
  <c r="BT46" i="2" s="1"/>
  <c r="BV46" i="2" s="1"/>
  <c r="BT47" i="2" a="1"/>
  <c r="BT47" i="2" s="1"/>
  <c r="BT48" i="2" a="1"/>
  <c r="BT48" i="2" s="1"/>
  <c r="BT49" i="2" a="1"/>
  <c r="BT49" i="2" s="1"/>
  <c r="BT50" i="2" a="1"/>
  <c r="BT50" i="2" s="1"/>
  <c r="BT51" i="2" a="1"/>
  <c r="BT51" i="2" s="1"/>
  <c r="BT52" i="2" a="1"/>
  <c r="BT52" i="2" s="1"/>
  <c r="BT53" i="2" a="1"/>
  <c r="BT53" i="2" s="1"/>
  <c r="BT54" i="2" a="1"/>
  <c r="BT54" i="2" s="1"/>
  <c r="BV54" i="2" s="1"/>
  <c r="BT55" i="2" a="1"/>
  <c r="BT55" i="2" s="1"/>
  <c r="BT56" i="2" a="1"/>
  <c r="BT56" i="2" s="1"/>
  <c r="BT57" i="2" a="1"/>
  <c r="BT57" i="2" s="1"/>
  <c r="BT58" i="2" a="1"/>
  <c r="BT58" i="2" s="1"/>
  <c r="BT59" i="2" a="1"/>
  <c r="BT59" i="2" s="1"/>
  <c r="BT60" i="2" a="1"/>
  <c r="BT60" i="2" s="1"/>
  <c r="BT61" i="2" a="1"/>
  <c r="BT61" i="2" s="1"/>
  <c r="BT62" i="2" a="1"/>
  <c r="BT62" i="2" s="1"/>
  <c r="BV62" i="2" s="1"/>
  <c r="BT63" i="2" a="1"/>
  <c r="BT63" i="2" s="1"/>
  <c r="BT64" i="2" a="1"/>
  <c r="BT64" i="2" s="1"/>
  <c r="BT65" i="2" a="1"/>
  <c r="BT65" i="2" s="1"/>
  <c r="BT66" i="2" a="1"/>
  <c r="BT66" i="2" s="1"/>
  <c r="BT67" i="2" a="1"/>
  <c r="BT67" i="2" s="1"/>
  <c r="BT68" i="2" a="1"/>
  <c r="BT68" i="2" s="1"/>
  <c r="BT69" i="2" a="1"/>
  <c r="BT69" i="2" s="1"/>
  <c r="BT70" i="2" a="1"/>
  <c r="BT70" i="2" s="1"/>
  <c r="BV70" i="2" s="1"/>
  <c r="BT71" i="2" a="1"/>
  <c r="BT71" i="2" s="1"/>
  <c r="BT72" i="2" a="1"/>
  <c r="BT72" i="2" s="1"/>
  <c r="BT73" i="2" a="1"/>
  <c r="BT73" i="2" s="1"/>
  <c r="BT74" i="2" a="1"/>
  <c r="BT74" i="2" s="1"/>
  <c r="BT75" i="2" a="1"/>
  <c r="BT75" i="2" s="1"/>
  <c r="BT76" i="2" a="1"/>
  <c r="BT76" i="2" s="1"/>
  <c r="BT77" i="2" a="1"/>
  <c r="BT77" i="2" s="1"/>
  <c r="BT78" i="2" a="1"/>
  <c r="BT78" i="2" s="1"/>
  <c r="BV78" i="2" s="1"/>
  <c r="BT79" i="2" a="1"/>
  <c r="BT79" i="2" s="1"/>
  <c r="BT80" i="2" a="1"/>
  <c r="BT80" i="2" s="1"/>
  <c r="BT81" i="2" a="1"/>
  <c r="BT81" i="2" s="1"/>
  <c r="BT82" i="2" a="1"/>
  <c r="BT82" i="2" s="1"/>
  <c r="BT83" i="2" a="1"/>
  <c r="BT83" i="2" s="1"/>
  <c r="BT84" i="2" a="1"/>
  <c r="BT84" i="2" s="1"/>
  <c r="BT85" i="2" a="1"/>
  <c r="BT85" i="2" s="1"/>
  <c r="BT86" i="2" a="1"/>
  <c r="BT86" i="2" s="1"/>
  <c r="BV86" i="2" s="1"/>
  <c r="BT87" i="2" a="1"/>
  <c r="BT87" i="2" s="1"/>
  <c r="BT88" i="2" a="1"/>
  <c r="BT88" i="2" s="1"/>
  <c r="BT89" i="2" a="1"/>
  <c r="BT89" i="2" s="1"/>
  <c r="BT90" i="2" a="1"/>
  <c r="BT90" i="2" s="1"/>
  <c r="BT91" i="2" a="1"/>
  <c r="BT91" i="2" s="1"/>
  <c r="BT92" i="2" a="1"/>
  <c r="BT92" i="2" s="1"/>
  <c r="BT93" i="2" a="1"/>
  <c r="BT93" i="2" s="1"/>
  <c r="BT94" i="2" a="1"/>
  <c r="BT94" i="2" s="1"/>
  <c r="BV94" i="2" s="1"/>
  <c r="BT95" i="2" a="1"/>
  <c r="BT95" i="2" s="1"/>
  <c r="BT96" i="2" a="1"/>
  <c r="BT96" i="2" s="1"/>
  <c r="BT97" i="2" a="1"/>
  <c r="BT97" i="2" s="1"/>
  <c r="BT98" i="2" a="1"/>
  <c r="BT98" i="2" s="1"/>
  <c r="BT99" i="2" a="1"/>
  <c r="BT99" i="2" s="1"/>
  <c r="BT100" i="2" a="1"/>
  <c r="BT100" i="2" s="1"/>
  <c r="BT101" i="2" a="1"/>
  <c r="BT101" i="2" s="1"/>
  <c r="BT102" i="2" a="1"/>
  <c r="BT102" i="2" s="1"/>
  <c r="BV102" i="2" s="1"/>
  <c r="BT103" i="2" a="1"/>
  <c r="BT103" i="2" s="1"/>
  <c r="BT104" i="2" a="1"/>
  <c r="BT104" i="2" s="1"/>
  <c r="BT105" i="2" a="1"/>
  <c r="BT105" i="2" s="1"/>
  <c r="BT106" i="2" a="1"/>
  <c r="BT106" i="2" s="1"/>
  <c r="BT107" i="2" a="1"/>
  <c r="BT107" i="2" s="1"/>
  <c r="BT108" i="2" a="1"/>
  <c r="BT108" i="2" s="1"/>
  <c r="BT109" i="2" a="1"/>
  <c r="BT109" i="2" s="1"/>
  <c r="BT110" i="2" a="1"/>
  <c r="BT110" i="2" s="1"/>
  <c r="BV110" i="2" s="1"/>
  <c r="BT111" i="2" a="1"/>
  <c r="BT111" i="2" s="1"/>
  <c r="BT112" i="2" a="1"/>
  <c r="BT112" i="2" s="1"/>
  <c r="BT113" i="2" a="1"/>
  <c r="BT113" i="2" s="1"/>
  <c r="BT114" i="2" a="1"/>
  <c r="BT114" i="2" s="1"/>
  <c r="BT115" i="2" a="1"/>
  <c r="BT115" i="2" s="1"/>
  <c r="BT116" i="2" a="1"/>
  <c r="BT116" i="2" s="1"/>
  <c r="BT117" i="2" a="1"/>
  <c r="BT117" i="2" s="1"/>
  <c r="BT118" i="2" a="1"/>
  <c r="BT118" i="2" s="1"/>
  <c r="BV118" i="2" s="1"/>
  <c r="BT119" i="2" a="1"/>
  <c r="BT119" i="2" s="1"/>
  <c r="BT120" i="2" a="1"/>
  <c r="BT120" i="2" s="1"/>
  <c r="BT121" i="2" a="1"/>
  <c r="BT121" i="2" s="1"/>
  <c r="BT122" i="2" a="1"/>
  <c r="BT122" i="2" s="1"/>
  <c r="BT123" i="2" a="1"/>
  <c r="BT123" i="2" s="1"/>
  <c r="BT124" i="2" a="1"/>
  <c r="BT124" i="2" s="1"/>
  <c r="BT125" i="2" a="1"/>
  <c r="BT125" i="2" s="1"/>
  <c r="BT126" i="2" a="1"/>
  <c r="BT126" i="2" s="1"/>
  <c r="BV126" i="2" s="1"/>
  <c r="BT127" i="2" a="1"/>
  <c r="BT127" i="2" s="1"/>
  <c r="BT128" i="2" a="1"/>
  <c r="BT128" i="2" s="1"/>
  <c r="BT129" i="2" a="1"/>
  <c r="BT129" i="2" s="1"/>
  <c r="BT130" i="2" a="1"/>
  <c r="BT130" i="2" s="1"/>
  <c r="BT131" i="2" a="1"/>
  <c r="BT131" i="2" s="1"/>
  <c r="BT132" i="2" a="1"/>
  <c r="BT132" i="2" s="1"/>
  <c r="BT133" i="2" a="1"/>
  <c r="BT133" i="2" s="1"/>
  <c r="BT134" i="2" a="1"/>
  <c r="BT134" i="2" s="1"/>
  <c r="BV134" i="2" s="1"/>
  <c r="BT135" i="2" a="1"/>
  <c r="BT135" i="2" s="1"/>
  <c r="BT136" i="2" a="1"/>
  <c r="BT136" i="2" s="1"/>
  <c r="BT137" i="2" a="1"/>
  <c r="BT137" i="2" s="1"/>
  <c r="BT138" i="2" a="1"/>
  <c r="BT138" i="2" s="1"/>
  <c r="BT139" i="2" a="1"/>
  <c r="BT139" i="2" s="1"/>
  <c r="BT140" i="2" a="1"/>
  <c r="BT140" i="2" s="1"/>
  <c r="BT141" i="2" a="1"/>
  <c r="BT141" i="2" s="1"/>
  <c r="BT142" i="2" a="1"/>
  <c r="BT142" i="2" s="1"/>
  <c r="BV142" i="2" s="1"/>
  <c r="BT143" i="2" a="1"/>
  <c r="BT143" i="2" s="1"/>
  <c r="BT144" i="2" a="1"/>
  <c r="BT144" i="2" s="1"/>
  <c r="BT145" i="2" a="1"/>
  <c r="BT145" i="2" s="1"/>
  <c r="BT146" i="2" a="1"/>
  <c r="BT146" i="2" s="1"/>
  <c r="BT147" i="2" a="1"/>
  <c r="BT147" i="2" s="1"/>
  <c r="BT148" i="2" a="1"/>
  <c r="BT148" i="2" s="1"/>
  <c r="BT149" i="2" a="1"/>
  <c r="BT149" i="2" s="1"/>
  <c r="BT150" i="2" a="1"/>
  <c r="BT150" i="2" s="1"/>
  <c r="BV150" i="2" s="1"/>
  <c r="BT151" i="2" a="1"/>
  <c r="BT151" i="2" s="1"/>
  <c r="BT152" i="2" a="1"/>
  <c r="BT152" i="2" s="1"/>
  <c r="BT153" i="2" a="1"/>
  <c r="BT153" i="2" s="1"/>
  <c r="BT154" i="2" a="1"/>
  <c r="BT154" i="2" s="1"/>
  <c r="BT155" i="2" a="1"/>
  <c r="BT155" i="2" s="1"/>
  <c r="BT156" i="2" a="1"/>
  <c r="BT156" i="2" s="1"/>
  <c r="BT157" i="2" a="1"/>
  <c r="BT157" i="2" s="1"/>
  <c r="BT158" i="2" a="1"/>
  <c r="BT158" i="2" s="1"/>
  <c r="BV158" i="2" s="1"/>
  <c r="BT159" i="2" a="1"/>
  <c r="BT159" i="2" s="1"/>
  <c r="BT160" i="2" a="1"/>
  <c r="BT160" i="2" s="1"/>
  <c r="BT161" i="2" a="1"/>
  <c r="BT161" i="2" s="1"/>
  <c r="BT162" i="2" a="1"/>
  <c r="BT162" i="2" s="1"/>
  <c r="BT163" i="2" a="1"/>
  <c r="BT163" i="2" s="1"/>
  <c r="BT164" i="2" a="1"/>
  <c r="BT164" i="2" s="1"/>
  <c r="BT165" i="2" a="1"/>
  <c r="BT165" i="2" s="1"/>
  <c r="BT166" i="2" a="1"/>
  <c r="BT166" i="2" s="1"/>
  <c r="BV166" i="2" s="1"/>
  <c r="BT167" i="2" a="1"/>
  <c r="BT167" i="2" s="1"/>
  <c r="BT168" i="2" a="1"/>
  <c r="BT168" i="2" s="1"/>
  <c r="BT169" i="2" a="1"/>
  <c r="BT169" i="2" s="1"/>
  <c r="BT170" i="2" a="1"/>
  <c r="BT170" i="2" s="1"/>
  <c r="BT171" i="2" a="1"/>
  <c r="BT171" i="2" s="1"/>
  <c r="BT172" i="2" a="1"/>
  <c r="BT172" i="2" s="1"/>
  <c r="BT173" i="2" a="1"/>
  <c r="BT173" i="2" s="1"/>
  <c r="BT174" i="2" a="1"/>
  <c r="BT174" i="2" s="1"/>
  <c r="BV174" i="2" s="1"/>
  <c r="BT175" i="2" a="1"/>
  <c r="BT175" i="2" s="1"/>
  <c r="BT176" i="2" a="1"/>
  <c r="BT176" i="2" s="1"/>
  <c r="BT177" i="2" a="1"/>
  <c r="BT177" i="2" s="1"/>
  <c r="BT178" i="2" a="1"/>
  <c r="BT178" i="2" s="1"/>
  <c r="BT179" i="2" a="1"/>
  <c r="BT179" i="2" s="1"/>
  <c r="BT180" i="2" a="1"/>
  <c r="BT180" i="2" s="1"/>
  <c r="BT181" i="2" a="1"/>
  <c r="BT181" i="2" s="1"/>
  <c r="BT182" i="2" a="1"/>
  <c r="BT182" i="2" s="1"/>
  <c r="BV182" i="2" s="1"/>
  <c r="BT183" i="2" a="1"/>
  <c r="BT183" i="2" s="1"/>
  <c r="BT184" i="2" a="1"/>
  <c r="BT184" i="2" s="1"/>
  <c r="BT185" i="2" a="1"/>
  <c r="BT185" i="2" s="1"/>
  <c r="BT186" i="2" a="1"/>
  <c r="BT186" i="2" s="1"/>
  <c r="BT187" i="2" a="1"/>
  <c r="BT187" i="2" s="1"/>
  <c r="BT188" i="2" a="1"/>
  <c r="BT188" i="2" s="1"/>
  <c r="BT189" i="2" a="1"/>
  <c r="BT189" i="2" s="1"/>
  <c r="BT190" i="2" a="1"/>
  <c r="BT190" i="2" s="1"/>
  <c r="BV190" i="2" s="1"/>
  <c r="BT191" i="2" a="1"/>
  <c r="BT191" i="2" s="1"/>
  <c r="BT192" i="2" a="1"/>
  <c r="BT192" i="2" s="1"/>
  <c r="BT193" i="2" a="1"/>
  <c r="BT193" i="2" s="1"/>
  <c r="BT194" i="2" a="1"/>
  <c r="BT194" i="2" s="1"/>
  <c r="BT195" i="2" a="1"/>
  <c r="BT195" i="2" s="1"/>
  <c r="BT196" i="2" a="1"/>
  <c r="BT196" i="2" s="1"/>
  <c r="BT197" i="2" a="1"/>
  <c r="BT197" i="2" s="1"/>
  <c r="BT198" i="2" a="1"/>
  <c r="BT198" i="2" s="1"/>
  <c r="BV198" i="2" s="1"/>
  <c r="BT199" i="2" a="1"/>
  <c r="BT199" i="2" s="1"/>
  <c r="BT200" i="2" a="1"/>
  <c r="BT200" i="2" s="1"/>
  <c r="BT201" i="2" a="1"/>
  <c r="BT201" i="2" s="1"/>
  <c r="BT202" i="2" a="1"/>
  <c r="BT202" i="2" s="1"/>
  <c r="BT203" i="2" a="1"/>
  <c r="BT203" i="2" s="1"/>
  <c r="BT204" i="2" a="1"/>
  <c r="BT204" i="2" s="1"/>
  <c r="BT205" i="2" a="1"/>
  <c r="BT205" i="2" s="1"/>
  <c r="BT206" i="2" a="1"/>
  <c r="BT206" i="2" s="1"/>
  <c r="BV206" i="2" s="1"/>
  <c r="BT207" i="2" a="1"/>
  <c r="BT207" i="2" s="1"/>
  <c r="BT208" i="2" a="1"/>
  <c r="BT208" i="2" s="1"/>
  <c r="BT209" i="2" a="1"/>
  <c r="BT209" i="2" s="1"/>
  <c r="BT210" i="2" a="1"/>
  <c r="BT210" i="2" s="1"/>
  <c r="BT211" i="2" a="1"/>
  <c r="BT211" i="2" s="1"/>
  <c r="BT212" i="2" a="1"/>
  <c r="BT212" i="2" s="1"/>
  <c r="BT213" i="2" a="1"/>
  <c r="BT213" i="2" s="1"/>
  <c r="BT214" i="2" a="1"/>
  <c r="BT214" i="2" s="1"/>
  <c r="BV214" i="2" s="1"/>
  <c r="BT215" i="2" a="1"/>
  <c r="BT215" i="2" s="1"/>
  <c r="BT216" i="2" a="1"/>
  <c r="BT216" i="2" s="1"/>
  <c r="BT217" i="2" a="1"/>
  <c r="BT217" i="2" s="1"/>
  <c r="BT218" i="2" a="1"/>
  <c r="BT218" i="2" s="1"/>
  <c r="BT219" i="2" a="1"/>
  <c r="BT219" i="2" s="1"/>
  <c r="BT220" i="2" a="1"/>
  <c r="BT220" i="2" s="1"/>
  <c r="BT221" i="2" a="1"/>
  <c r="BT221" i="2" s="1"/>
  <c r="BT222" i="2" a="1"/>
  <c r="BT222" i="2" s="1"/>
  <c r="BV222" i="2" s="1"/>
  <c r="BT223" i="2" a="1"/>
  <c r="BT223" i="2" s="1"/>
  <c r="BT224" i="2" a="1"/>
  <c r="BT224" i="2" s="1"/>
  <c r="BT225" i="2" a="1"/>
  <c r="BT225" i="2" s="1"/>
  <c r="BT226" i="2" a="1"/>
  <c r="BT226" i="2" s="1"/>
  <c r="BT227" i="2" a="1"/>
  <c r="BT227" i="2" s="1"/>
  <c r="BT228" i="2" a="1"/>
  <c r="BT228" i="2" s="1"/>
  <c r="BT229" i="2" a="1"/>
  <c r="BT229" i="2" s="1"/>
  <c r="BT230" i="2" a="1"/>
  <c r="BT230" i="2" s="1"/>
  <c r="BV230" i="2" s="1"/>
  <c r="BT231" i="2" a="1"/>
  <c r="BT231" i="2" s="1"/>
  <c r="BT232" i="2" a="1"/>
  <c r="BT232" i="2" s="1"/>
  <c r="BT233" i="2" a="1"/>
  <c r="BT233" i="2" s="1"/>
  <c r="BT234" i="2" a="1"/>
  <c r="BT234" i="2" s="1"/>
  <c r="BT235" i="2" a="1"/>
  <c r="BT235" i="2" s="1"/>
  <c r="BT236" i="2" a="1"/>
  <c r="BT236" i="2" s="1"/>
  <c r="BT237" i="2" a="1"/>
  <c r="BT237" i="2" s="1"/>
  <c r="BT238" i="2" a="1"/>
  <c r="BT238" i="2" s="1"/>
  <c r="BV238" i="2" s="1"/>
  <c r="BT239" i="2" a="1"/>
  <c r="BT239" i="2" s="1"/>
  <c r="BT240" i="2" a="1"/>
  <c r="BT240" i="2" s="1"/>
  <c r="BT241" i="2" a="1"/>
  <c r="BT241" i="2" s="1"/>
  <c r="BT242" i="2" a="1"/>
  <c r="BT242" i="2" s="1"/>
  <c r="BT243" i="2" a="1"/>
  <c r="BT243" i="2" s="1"/>
  <c r="BT244" i="2" a="1"/>
  <c r="BT244" i="2" s="1"/>
  <c r="BT245" i="2" a="1"/>
  <c r="BT245" i="2" s="1"/>
  <c r="BT246" i="2" a="1"/>
  <c r="BT246" i="2" s="1"/>
  <c r="BV246" i="2" s="1"/>
  <c r="BT247" i="2" a="1"/>
  <c r="BT247" i="2" s="1"/>
  <c r="BT248" i="2" a="1"/>
  <c r="BT248" i="2" s="1"/>
  <c r="BT249" i="2" a="1"/>
  <c r="BT249" i="2" s="1"/>
  <c r="BT250" i="2" a="1"/>
  <c r="BT250" i="2" s="1"/>
  <c r="BT251" i="2" a="1"/>
  <c r="BT251" i="2" s="1"/>
  <c r="BT252" i="2" a="1"/>
  <c r="BT252" i="2" s="1"/>
  <c r="BT253" i="2" a="1"/>
  <c r="BT253" i="2" s="1"/>
  <c r="BT254" i="2" a="1"/>
  <c r="BT254" i="2" s="1"/>
  <c r="BV254" i="2" s="1"/>
  <c r="BT255" i="2" a="1"/>
  <c r="BT255" i="2" s="1"/>
  <c r="BT256" i="2" a="1"/>
  <c r="BT256" i="2" s="1"/>
  <c r="BT257" i="2" a="1"/>
  <c r="BT257" i="2" s="1"/>
  <c r="BT258" i="2" a="1"/>
  <c r="BT258" i="2" s="1"/>
  <c r="BT259" i="2" a="1"/>
  <c r="BT259" i="2" s="1"/>
  <c r="BT260" i="2" a="1"/>
  <c r="BT260" i="2" s="1"/>
  <c r="BT261" i="2" a="1"/>
  <c r="BT261" i="2" s="1"/>
  <c r="BT262" i="2" a="1"/>
  <c r="BT262" i="2" s="1"/>
  <c r="BV262" i="2" s="1"/>
  <c r="BT263" i="2" a="1"/>
  <c r="BT263" i="2" s="1"/>
  <c r="BT264" i="2" a="1"/>
  <c r="BT264" i="2" s="1"/>
  <c r="BT265" i="2" a="1"/>
  <c r="BT265" i="2" s="1"/>
  <c r="BT266" i="2" a="1"/>
  <c r="BT266" i="2" s="1"/>
  <c r="BT267" i="2" a="1"/>
  <c r="BT267" i="2" s="1"/>
  <c r="BT268" i="2" a="1"/>
  <c r="BT268" i="2" s="1"/>
  <c r="BT269" i="2" a="1"/>
  <c r="BT269" i="2" s="1"/>
  <c r="BT270" i="2" a="1"/>
  <c r="BT270" i="2" s="1"/>
  <c r="BV270" i="2" s="1"/>
  <c r="BT271" i="2" a="1"/>
  <c r="BT271" i="2" s="1"/>
  <c r="BT272" i="2" a="1"/>
  <c r="BT272" i="2" s="1"/>
  <c r="BT273" i="2" a="1"/>
  <c r="BT273" i="2" s="1"/>
  <c r="BT274" i="2" a="1"/>
  <c r="BT274" i="2" s="1"/>
  <c r="BT275" i="2" a="1"/>
  <c r="BT275" i="2" s="1"/>
  <c r="BT276" i="2" a="1"/>
  <c r="BT276" i="2" s="1"/>
  <c r="BT277" i="2" a="1"/>
  <c r="BT277" i="2" s="1"/>
  <c r="BT278" i="2" a="1"/>
  <c r="BT278" i="2" s="1"/>
  <c r="BV278" i="2" s="1"/>
  <c r="BT279" i="2" a="1"/>
  <c r="BT279" i="2" s="1"/>
  <c r="BT280" i="2" a="1"/>
  <c r="BT280" i="2" s="1"/>
  <c r="BT281" i="2" a="1"/>
  <c r="BT281" i="2" s="1"/>
  <c r="BT282" i="2" a="1"/>
  <c r="BT282" i="2" s="1"/>
  <c r="BT283" i="2" a="1"/>
  <c r="BT283" i="2" s="1"/>
  <c r="BT284" i="2" a="1"/>
  <c r="BT284" i="2" s="1"/>
  <c r="BT285" i="2" a="1"/>
  <c r="BT285" i="2" s="1"/>
  <c r="BT286" i="2" a="1"/>
  <c r="BT286" i="2" s="1"/>
  <c r="BV286" i="2" s="1"/>
  <c r="BT287" i="2" a="1"/>
  <c r="BT287" i="2" s="1"/>
  <c r="BT288" i="2" a="1"/>
  <c r="BT288" i="2" s="1"/>
  <c r="BT289" i="2" a="1"/>
  <c r="BT289" i="2" s="1"/>
  <c r="BT290" i="2" a="1"/>
  <c r="BT290" i="2" s="1"/>
  <c r="BT291" i="2" a="1"/>
  <c r="BT291" i="2" s="1"/>
  <c r="BT292" i="2" a="1"/>
  <c r="BT292" i="2" s="1"/>
  <c r="BT293" i="2" a="1"/>
  <c r="BT293" i="2" s="1"/>
  <c r="BT294" i="2" a="1"/>
  <c r="BT294" i="2" s="1"/>
  <c r="BV294" i="2" s="1"/>
  <c r="BT295" i="2" a="1"/>
  <c r="BT295" i="2" s="1"/>
  <c r="BT296" i="2" a="1"/>
  <c r="BT296" i="2" s="1"/>
  <c r="BT297" i="2" a="1"/>
  <c r="BT297" i="2" s="1"/>
  <c r="BT298" i="2" a="1"/>
  <c r="BT298" i="2" s="1"/>
  <c r="BT299" i="2" a="1"/>
  <c r="BT299" i="2" s="1"/>
  <c r="BT300" i="2" a="1"/>
  <c r="BT300" i="2" s="1"/>
  <c r="BT301" i="2" a="1"/>
  <c r="BT301" i="2" s="1"/>
  <c r="BT302" i="2" a="1"/>
  <c r="BT302" i="2" s="1"/>
  <c r="BV302" i="2" s="1"/>
  <c r="BT303" i="2" a="1"/>
  <c r="BT303" i="2" s="1"/>
  <c r="BT304" i="2" a="1"/>
  <c r="BT304" i="2" s="1"/>
  <c r="BT305" i="2" a="1"/>
  <c r="BT305" i="2" s="1"/>
  <c r="BT306" i="2" a="1"/>
  <c r="BT306" i="2" s="1"/>
  <c r="BT307" i="2" a="1"/>
  <c r="BT307" i="2" s="1"/>
  <c r="BT308" i="2" a="1"/>
  <c r="BT308" i="2" s="1"/>
  <c r="BT309" i="2" a="1"/>
  <c r="BT309" i="2" s="1"/>
  <c r="BT310" i="2" a="1"/>
  <c r="BT310" i="2" s="1"/>
  <c r="BV310" i="2" s="1"/>
  <c r="BT311" i="2" a="1"/>
  <c r="BT311" i="2" s="1"/>
  <c r="BT312" i="2" a="1"/>
  <c r="BT312" i="2" s="1"/>
  <c r="BT313" i="2" a="1"/>
  <c r="BT313" i="2" s="1"/>
  <c r="BT314" i="2" a="1"/>
  <c r="BT314" i="2" s="1"/>
  <c r="BT315" i="2" a="1"/>
  <c r="BT315" i="2" s="1"/>
  <c r="BT316" i="2" a="1"/>
  <c r="BT316" i="2" s="1"/>
  <c r="BT317" i="2" a="1"/>
  <c r="BT317" i="2" s="1"/>
  <c r="BT318" i="2" a="1"/>
  <c r="BT318" i="2" s="1"/>
  <c r="BV318" i="2" s="1"/>
  <c r="BT319" i="2" a="1"/>
  <c r="BT319" i="2" s="1"/>
  <c r="BT320" i="2" a="1"/>
  <c r="BT320" i="2" s="1"/>
  <c r="BT321" i="2" a="1"/>
  <c r="BT321" i="2" s="1"/>
  <c r="BT322" i="2" a="1"/>
  <c r="BT322" i="2" s="1"/>
  <c r="BT323" i="2" a="1"/>
  <c r="BT323" i="2" s="1"/>
  <c r="BT324" i="2" a="1"/>
  <c r="BT324" i="2" s="1"/>
  <c r="BT325" i="2" a="1"/>
  <c r="BT325" i="2" s="1"/>
  <c r="BT326" i="2" a="1"/>
  <c r="BT326" i="2" s="1"/>
  <c r="BV326" i="2" s="1"/>
  <c r="BT327" i="2" a="1"/>
  <c r="BT327" i="2" s="1"/>
  <c r="BT328" i="2" a="1"/>
  <c r="BT328" i="2" s="1"/>
  <c r="BT329" i="2" a="1"/>
  <c r="BT329" i="2" s="1"/>
  <c r="BT330" i="2" a="1"/>
  <c r="BT330" i="2" s="1"/>
  <c r="BT331" i="2" a="1"/>
  <c r="BT331" i="2" s="1"/>
  <c r="BT332" i="2" a="1"/>
  <c r="BT332" i="2" s="1"/>
  <c r="BT333" i="2" a="1"/>
  <c r="BT333" i="2" s="1"/>
  <c r="BT334" i="2" a="1"/>
  <c r="BT334" i="2" s="1"/>
  <c r="BV334" i="2" s="1"/>
  <c r="BT335" i="2" a="1"/>
  <c r="BT335" i="2" s="1"/>
  <c r="BT336" i="2" a="1"/>
  <c r="BT336" i="2" s="1"/>
  <c r="BT337" i="2" a="1"/>
  <c r="BT337" i="2" s="1"/>
  <c r="BT338" i="2" a="1"/>
  <c r="BT338" i="2" s="1"/>
  <c r="BT339" i="2" a="1"/>
  <c r="BT339" i="2" s="1"/>
  <c r="BT340" i="2" a="1"/>
  <c r="BT340" i="2" s="1"/>
  <c r="BT341" i="2" a="1"/>
  <c r="BT341" i="2" s="1"/>
  <c r="BT342" i="2" a="1"/>
  <c r="BT342" i="2" s="1"/>
  <c r="BV342" i="2" s="1"/>
  <c r="BT343" i="2" a="1"/>
  <c r="BT343" i="2" s="1"/>
  <c r="BT344" i="2" a="1"/>
  <c r="BT344" i="2" s="1"/>
  <c r="BT345" i="2" a="1"/>
  <c r="BT345" i="2" s="1"/>
  <c r="BT346" i="2" a="1"/>
  <c r="BT346" i="2" s="1"/>
  <c r="BT347" i="2" a="1"/>
  <c r="BT347" i="2" s="1"/>
  <c r="BT348" i="2" a="1"/>
  <c r="BT348" i="2" s="1"/>
  <c r="BT349" i="2" a="1"/>
  <c r="BT349" i="2" s="1"/>
  <c r="BT350" i="2" a="1"/>
  <c r="BT350" i="2" s="1"/>
  <c r="BV350" i="2" s="1"/>
  <c r="BT351" i="2" a="1"/>
  <c r="BT351" i="2" s="1"/>
  <c r="BT352" i="2" a="1"/>
  <c r="BT352" i="2" s="1"/>
  <c r="BT353" i="2" a="1"/>
  <c r="BT353" i="2" s="1"/>
  <c r="BT354" i="2" a="1"/>
  <c r="BT354" i="2" s="1"/>
  <c r="BT355" i="2" a="1"/>
  <c r="BT355" i="2" s="1"/>
  <c r="BT356" i="2" a="1"/>
  <c r="BT356" i="2" s="1"/>
  <c r="BT357" i="2" a="1"/>
  <c r="BT357" i="2" s="1"/>
  <c r="BT358" i="2" a="1"/>
  <c r="BT358" i="2" s="1"/>
  <c r="BV358" i="2" s="1"/>
  <c r="BT359" i="2" a="1"/>
  <c r="BT359" i="2" s="1"/>
  <c r="BT360" i="2" a="1"/>
  <c r="BT360" i="2" s="1"/>
  <c r="BT361" i="2" a="1"/>
  <c r="BT361" i="2" s="1"/>
  <c r="BT362" i="2" a="1"/>
  <c r="BT362" i="2" s="1"/>
  <c r="BT363" i="2" a="1"/>
  <c r="BT363" i="2" s="1"/>
  <c r="BT364" i="2" a="1"/>
  <c r="BT364" i="2" s="1"/>
  <c r="BT365" i="2" a="1"/>
  <c r="BT365" i="2" s="1"/>
  <c r="BT366" i="2" a="1"/>
  <c r="BT366" i="2" s="1"/>
  <c r="BV366" i="2" s="1"/>
  <c r="BT367" i="2" a="1"/>
  <c r="BT367" i="2" s="1"/>
  <c r="BT368" i="2" a="1"/>
  <c r="BT368" i="2" s="1"/>
  <c r="BT369" i="2" a="1"/>
  <c r="BT369" i="2" s="1"/>
  <c r="BT370" i="2" a="1"/>
  <c r="BT370" i="2" s="1"/>
  <c r="BT371" i="2" a="1"/>
  <c r="BT371" i="2" s="1"/>
  <c r="BT372" i="2" a="1"/>
  <c r="BT372" i="2" s="1"/>
  <c r="BT373" i="2" a="1"/>
  <c r="BT373" i="2" s="1"/>
  <c r="BT374" i="2" a="1"/>
  <c r="BT374" i="2" s="1"/>
  <c r="BV374" i="2" s="1"/>
  <c r="BT375" i="2" a="1"/>
  <c r="BT375" i="2" s="1"/>
  <c r="BT376" i="2" a="1"/>
  <c r="BT376" i="2" s="1"/>
  <c r="BT377" i="2" a="1"/>
  <c r="BT377" i="2" s="1"/>
  <c r="BT378" i="2" a="1"/>
  <c r="BT378" i="2" s="1"/>
  <c r="BT379" i="2" a="1"/>
  <c r="BT379" i="2" s="1"/>
  <c r="BT380" i="2" a="1"/>
  <c r="BT380" i="2" s="1"/>
  <c r="BT381" i="2" a="1"/>
  <c r="BT381" i="2" s="1"/>
  <c r="BT382" i="2" a="1"/>
  <c r="BT382" i="2" s="1"/>
  <c r="BV382" i="2" s="1"/>
  <c r="BT383" i="2" a="1"/>
  <c r="BT383" i="2" s="1"/>
  <c r="BT384" i="2" a="1"/>
  <c r="BT384" i="2" s="1"/>
  <c r="BT385" i="2" a="1"/>
  <c r="BT385" i="2" s="1"/>
  <c r="BT386" i="2" a="1"/>
  <c r="BT386" i="2" s="1"/>
  <c r="BT387" i="2" a="1"/>
  <c r="BT387" i="2" s="1"/>
  <c r="BT388" i="2" a="1"/>
  <c r="BT388" i="2" s="1"/>
  <c r="BT389" i="2" a="1"/>
  <c r="BT389" i="2" s="1"/>
  <c r="BT390" i="2" a="1"/>
  <c r="BT390" i="2" s="1"/>
  <c r="BV390" i="2" s="1"/>
  <c r="BT391" i="2" a="1"/>
  <c r="BT391" i="2" s="1"/>
  <c r="BT392" i="2" a="1"/>
  <c r="BT392" i="2" s="1"/>
  <c r="BT393" i="2" a="1"/>
  <c r="BT393" i="2" s="1"/>
  <c r="BT394" i="2" a="1"/>
  <c r="BT394" i="2" s="1"/>
  <c r="BT395" i="2" a="1"/>
  <c r="BT395" i="2" s="1"/>
  <c r="BT396" i="2" a="1"/>
  <c r="BT396" i="2" s="1"/>
  <c r="BT397" i="2" a="1"/>
  <c r="BT397" i="2" s="1"/>
  <c r="BT398" i="2" a="1"/>
  <c r="BT398" i="2" s="1"/>
  <c r="BV398" i="2" s="1"/>
  <c r="BT399" i="2" a="1"/>
  <c r="BT399" i="2" s="1"/>
  <c r="BT400" i="2" a="1"/>
  <c r="BT400" i="2" s="1"/>
  <c r="BT401" i="2" a="1"/>
  <c r="BT401" i="2" s="1"/>
  <c r="BT402" i="2" a="1"/>
  <c r="BT402" i="2" s="1"/>
  <c r="BT403" i="2" a="1"/>
  <c r="BT403" i="2" s="1"/>
  <c r="BT404" i="2" a="1"/>
  <c r="BT404" i="2" s="1"/>
  <c r="BT405" i="2" a="1"/>
  <c r="BT405" i="2" s="1"/>
  <c r="BT406" i="2" a="1"/>
  <c r="BT406" i="2" s="1"/>
  <c r="BV406" i="2" s="1"/>
  <c r="BT407" i="2" a="1"/>
  <c r="BT407" i="2" s="1"/>
  <c r="BT408" i="2" a="1"/>
  <c r="BT408" i="2" s="1"/>
  <c r="BT409" i="2" a="1"/>
  <c r="BT409" i="2" s="1"/>
  <c r="BT410" i="2" a="1"/>
  <c r="BT410" i="2" s="1"/>
  <c r="BT411" i="2" a="1"/>
  <c r="BT411" i="2" s="1"/>
  <c r="BT412" i="2" a="1"/>
  <c r="BT412" i="2" s="1"/>
  <c r="BT413" i="2" a="1"/>
  <c r="BT413" i="2" s="1"/>
  <c r="BT414" i="2" a="1"/>
  <c r="BT414" i="2" s="1"/>
  <c r="BV414" i="2" s="1"/>
  <c r="BT415" i="2" a="1"/>
  <c r="BT415" i="2" s="1"/>
  <c r="BT416" i="2" a="1"/>
  <c r="BT416" i="2" s="1"/>
  <c r="BT417" i="2" a="1"/>
  <c r="BT417" i="2" s="1"/>
  <c r="BT418" i="2" a="1"/>
  <c r="BT418" i="2" s="1"/>
  <c r="BT419" i="2" a="1"/>
  <c r="BT419" i="2" s="1"/>
  <c r="BT420" i="2" a="1"/>
  <c r="BT420" i="2" s="1"/>
  <c r="BT421" i="2" a="1"/>
  <c r="BT421" i="2" s="1"/>
  <c r="BT422" i="2" a="1"/>
  <c r="BT422" i="2" s="1"/>
  <c r="BV422" i="2" s="1"/>
  <c r="BT423" i="2" a="1"/>
  <c r="BT423" i="2" s="1"/>
  <c r="BT424" i="2" a="1"/>
  <c r="BT424" i="2" s="1"/>
  <c r="BT425" i="2" a="1"/>
  <c r="BT425" i="2" s="1"/>
  <c r="BT426" i="2" a="1"/>
  <c r="BT426" i="2" s="1"/>
  <c r="BT427" i="2" a="1"/>
  <c r="BT427" i="2" s="1"/>
  <c r="BT428" i="2" a="1"/>
  <c r="BT428" i="2" s="1"/>
  <c r="BT429" i="2" a="1"/>
  <c r="BT429" i="2" s="1"/>
  <c r="BT430" i="2" a="1"/>
  <c r="BT430" i="2" s="1"/>
  <c r="BV430" i="2" s="1"/>
  <c r="BT431" i="2" a="1"/>
  <c r="BT431" i="2" s="1"/>
  <c r="BT432" i="2" a="1"/>
  <c r="BT432" i="2" s="1"/>
  <c r="BT433" i="2" a="1"/>
  <c r="BT433" i="2" s="1"/>
  <c r="BT434" i="2" a="1"/>
  <c r="BT434" i="2" s="1"/>
  <c r="BT435" i="2" a="1"/>
  <c r="BT435" i="2" s="1"/>
  <c r="BT436" i="2" a="1"/>
  <c r="BT436" i="2" s="1"/>
  <c r="BT437" i="2" a="1"/>
  <c r="BT437" i="2" s="1"/>
  <c r="BT438" i="2" a="1"/>
  <c r="BT438" i="2" s="1"/>
  <c r="BV438" i="2" s="1"/>
  <c r="BT439" i="2" a="1"/>
  <c r="BT439" i="2" s="1"/>
  <c r="BT440" i="2" a="1"/>
  <c r="BT440" i="2" s="1"/>
  <c r="BT441" i="2" a="1"/>
  <c r="BT441" i="2" s="1"/>
  <c r="BT442" i="2" a="1"/>
  <c r="BT442" i="2" s="1"/>
  <c r="BT443" i="2" a="1"/>
  <c r="BT443" i="2" s="1"/>
  <c r="BT444" i="2" a="1"/>
  <c r="BT444" i="2" s="1"/>
  <c r="BT445" i="2" a="1"/>
  <c r="BT445" i="2" s="1"/>
  <c r="BT446" i="2" a="1"/>
  <c r="BT446" i="2" s="1"/>
  <c r="BV446" i="2" s="1"/>
  <c r="BT447" i="2" a="1"/>
  <c r="BT447" i="2" s="1"/>
  <c r="BT448" i="2" a="1"/>
  <c r="BT448" i="2" s="1"/>
  <c r="BT449" i="2" a="1"/>
  <c r="BT449" i="2" s="1"/>
  <c r="BT450" i="2" a="1"/>
  <c r="BT450" i="2" s="1"/>
  <c r="BT451" i="2" a="1"/>
  <c r="BT451" i="2" s="1"/>
  <c r="BT452" i="2" a="1"/>
  <c r="BT452" i="2" s="1"/>
  <c r="BT453" i="2" a="1"/>
  <c r="BT453" i="2" s="1"/>
  <c r="BT454" i="2" a="1"/>
  <c r="BT454" i="2" s="1"/>
  <c r="BV454" i="2" s="1"/>
  <c r="BT455" i="2" a="1"/>
  <c r="BT455" i="2" s="1"/>
  <c r="BT456" i="2" a="1"/>
  <c r="BT456" i="2" s="1"/>
  <c r="BT457" i="2" a="1"/>
  <c r="BT457" i="2" s="1"/>
  <c r="BT458" i="2" a="1"/>
  <c r="BT458" i="2" s="1"/>
  <c r="BT459" i="2" a="1"/>
  <c r="BT459" i="2" s="1"/>
  <c r="BT460" i="2" a="1"/>
  <c r="BT460" i="2" s="1"/>
  <c r="BT461" i="2" a="1"/>
  <c r="BT461" i="2" s="1"/>
  <c r="BT462" i="2" a="1"/>
  <c r="BT462" i="2" s="1"/>
  <c r="BV462" i="2" s="1"/>
  <c r="BT463" i="2" a="1"/>
  <c r="BT463" i="2" s="1"/>
  <c r="BT464" i="2" a="1"/>
  <c r="BT464" i="2" s="1"/>
  <c r="BT465" i="2" a="1"/>
  <c r="BT465" i="2" s="1"/>
  <c r="BT466" i="2" a="1"/>
  <c r="BT466" i="2" s="1"/>
  <c r="BT467" i="2" a="1"/>
  <c r="BT467" i="2" s="1"/>
  <c r="BT468" i="2" a="1"/>
  <c r="BT468" i="2" s="1"/>
  <c r="BT469" i="2" a="1"/>
  <c r="BT469" i="2" s="1"/>
  <c r="BT470" i="2" a="1"/>
  <c r="BT470" i="2" s="1"/>
  <c r="BV470" i="2" s="1"/>
  <c r="BT471" i="2" a="1"/>
  <c r="BT471" i="2" s="1"/>
  <c r="BT472" i="2" a="1"/>
  <c r="BT472" i="2" s="1"/>
  <c r="BT473" i="2" a="1"/>
  <c r="BT473" i="2" s="1"/>
  <c r="BT474" i="2" a="1"/>
  <c r="BT474" i="2" s="1"/>
  <c r="BT475" i="2" a="1"/>
  <c r="BT475" i="2" s="1"/>
  <c r="BT476" i="2" a="1"/>
  <c r="BT476" i="2" s="1"/>
  <c r="BT477" i="2" a="1"/>
  <c r="BT477" i="2" s="1"/>
  <c r="BT478" i="2" a="1"/>
  <c r="BT478" i="2" s="1"/>
  <c r="BV478" i="2" s="1"/>
  <c r="BT479" i="2" a="1"/>
  <c r="BT479" i="2" s="1"/>
  <c r="BT480" i="2" a="1"/>
  <c r="BT480" i="2" s="1"/>
  <c r="BT481" i="2" a="1"/>
  <c r="BT481" i="2" s="1"/>
  <c r="BT482" i="2" a="1"/>
  <c r="BT482" i="2" s="1"/>
  <c r="BT483" i="2" a="1"/>
  <c r="BT483" i="2" s="1"/>
  <c r="BT484" i="2" a="1"/>
  <c r="BT484" i="2" s="1"/>
  <c r="BT485" i="2" a="1"/>
  <c r="BT485" i="2" s="1"/>
  <c r="BT486" i="2" a="1"/>
  <c r="BT486" i="2" s="1"/>
  <c r="BV486" i="2" s="1"/>
  <c r="BT487" i="2" a="1"/>
  <c r="BT487" i="2" s="1"/>
  <c r="BT488" i="2" a="1"/>
  <c r="BT488" i="2" s="1"/>
  <c r="BT489" i="2" a="1"/>
  <c r="BT489" i="2" s="1"/>
  <c r="BT490" i="2" a="1"/>
  <c r="BT490" i="2" s="1"/>
  <c r="BT491" i="2" a="1"/>
  <c r="BT491" i="2" s="1"/>
  <c r="BT492" i="2" a="1"/>
  <c r="BT492" i="2" s="1"/>
  <c r="BT493" i="2" a="1"/>
  <c r="BT493" i="2" s="1"/>
  <c r="BT494" i="2" a="1"/>
  <c r="BT494" i="2" s="1"/>
  <c r="BV494" i="2" s="1"/>
  <c r="BT495" i="2" a="1"/>
  <c r="BT495" i="2" s="1"/>
  <c r="BT496" i="2" a="1"/>
  <c r="BT496" i="2" s="1"/>
  <c r="BT497" i="2" a="1"/>
  <c r="BT497" i="2" s="1"/>
  <c r="BT498" i="2" a="1"/>
  <c r="BT498" i="2" s="1"/>
  <c r="BT499" i="2" a="1"/>
  <c r="BT499" i="2" s="1"/>
  <c r="BT500" i="2" a="1"/>
  <c r="BT500" i="2" s="1"/>
  <c r="BT501" i="2" a="1"/>
  <c r="BT501" i="2" s="1"/>
  <c r="BT502" i="2" a="1"/>
  <c r="BT502" i="2" s="1"/>
  <c r="BV502" i="2" s="1"/>
  <c r="BT503" i="2" a="1"/>
  <c r="BT503" i="2" s="1"/>
  <c r="BT504" i="2" a="1"/>
  <c r="BT504" i="2" s="1"/>
  <c r="BT505" i="2" a="1"/>
  <c r="BT505" i="2" s="1"/>
  <c r="BT506" i="2" a="1"/>
  <c r="BT506" i="2" s="1"/>
  <c r="BT507" i="2" a="1"/>
  <c r="BT507" i="2" s="1"/>
  <c r="BT508" i="2" a="1"/>
  <c r="BT508" i="2" s="1"/>
  <c r="BT509" i="2" a="1"/>
  <c r="BT509" i="2" s="1"/>
  <c r="BT510" i="2" a="1"/>
  <c r="BT510" i="2" s="1"/>
  <c r="BV510" i="2" s="1"/>
  <c r="BT511" i="2" a="1"/>
  <c r="BT511" i="2" s="1"/>
  <c r="BT512" i="2" a="1"/>
  <c r="BT512" i="2" s="1"/>
  <c r="BT513" i="2" a="1"/>
  <c r="BT513" i="2" s="1"/>
  <c r="BT514" i="2" a="1"/>
  <c r="BT514" i="2" s="1"/>
  <c r="BT515" i="2" a="1"/>
  <c r="BT515" i="2" s="1"/>
  <c r="BT516" i="2" a="1"/>
  <c r="BT516" i="2" s="1"/>
  <c r="BT517" i="2" a="1"/>
  <c r="BT517" i="2" s="1"/>
  <c r="BT518" i="2" a="1"/>
  <c r="BT518" i="2" s="1"/>
  <c r="BV518" i="2" s="1"/>
  <c r="BT519" i="2" a="1"/>
  <c r="BT519" i="2" s="1"/>
  <c r="BT520" i="2" a="1"/>
  <c r="BT520" i="2" s="1"/>
  <c r="BT521" i="2" a="1"/>
  <c r="BT521" i="2" s="1"/>
  <c r="BT522" i="2" a="1"/>
  <c r="BT522" i="2" s="1"/>
  <c r="BT523" i="2" a="1"/>
  <c r="BT523" i="2" s="1"/>
  <c r="BT524" i="2" a="1"/>
  <c r="BT524" i="2" s="1"/>
  <c r="BT525" i="2" a="1"/>
  <c r="BT525" i="2" s="1"/>
  <c r="BT526" i="2" a="1"/>
  <c r="BT526" i="2" s="1"/>
  <c r="BV526" i="2" s="1"/>
  <c r="BT527" i="2" a="1"/>
  <c r="BT527" i="2" s="1"/>
  <c r="BT528" i="2" a="1"/>
  <c r="BT528" i="2" s="1"/>
  <c r="BT529" i="2" a="1"/>
  <c r="BT529" i="2" s="1"/>
  <c r="BT530" i="2" a="1"/>
  <c r="BT530" i="2" s="1"/>
  <c r="BT531" i="2" a="1"/>
  <c r="BT531" i="2" s="1"/>
  <c r="BT532" i="2" a="1"/>
  <c r="BT532" i="2" s="1"/>
  <c r="BT533" i="2" a="1"/>
  <c r="BT533" i="2" s="1"/>
  <c r="BT534" i="2" a="1"/>
  <c r="BT534" i="2" s="1"/>
  <c r="BV534" i="2" s="1"/>
  <c r="BT535" i="2" a="1"/>
  <c r="BT535" i="2" s="1"/>
  <c r="BT536" i="2" a="1"/>
  <c r="BT536" i="2" s="1"/>
  <c r="BT537" i="2" a="1"/>
  <c r="BT537" i="2" s="1"/>
  <c r="BT538" i="2" a="1"/>
  <c r="BT538" i="2" s="1"/>
  <c r="BT539" i="2" a="1"/>
  <c r="BT539" i="2" s="1"/>
  <c r="BT540" i="2" a="1"/>
  <c r="BT540" i="2" s="1"/>
  <c r="BT541" i="2" a="1"/>
  <c r="BT541" i="2" s="1"/>
  <c r="BT542" i="2" a="1"/>
  <c r="BT542" i="2" s="1"/>
  <c r="BV542" i="2" s="1"/>
  <c r="BT543" i="2" a="1"/>
  <c r="BT543" i="2" s="1"/>
  <c r="BT544" i="2" a="1"/>
  <c r="BT544" i="2" s="1"/>
  <c r="BT545" i="2" a="1"/>
  <c r="BT545" i="2" s="1"/>
  <c r="BT546" i="2" a="1"/>
  <c r="BT546" i="2" s="1"/>
  <c r="BT547" i="2" a="1"/>
  <c r="BT547" i="2" s="1"/>
  <c r="BT548" i="2" a="1"/>
  <c r="BT548" i="2" s="1"/>
  <c r="BT549" i="2" a="1"/>
  <c r="BT549" i="2" s="1"/>
  <c r="BT550" i="2" a="1"/>
  <c r="BT550" i="2" s="1"/>
  <c r="BV550" i="2" s="1"/>
  <c r="BT551" i="2" a="1"/>
  <c r="BT551" i="2" s="1"/>
  <c r="BT552" i="2" a="1"/>
  <c r="BT552" i="2" s="1"/>
  <c r="BT553" i="2" a="1"/>
  <c r="BT553" i="2" s="1"/>
  <c r="BT554" i="2" a="1"/>
  <c r="BT554" i="2" s="1"/>
  <c r="BT555" i="2" a="1"/>
  <c r="BT555" i="2" s="1"/>
  <c r="BT556" i="2" a="1"/>
  <c r="BT556" i="2" s="1"/>
  <c r="BT557" i="2" a="1"/>
  <c r="BT557" i="2" s="1"/>
  <c r="BT558" i="2" a="1"/>
  <c r="BT558" i="2" s="1"/>
  <c r="BV558" i="2" s="1"/>
  <c r="BT559" i="2" a="1"/>
  <c r="BT559" i="2" s="1"/>
  <c r="BT560" i="2" a="1"/>
  <c r="BT560" i="2" s="1"/>
  <c r="BT561" i="2" a="1"/>
  <c r="BT561" i="2" s="1"/>
  <c r="BT562" i="2" a="1"/>
  <c r="BT562" i="2" s="1"/>
  <c r="BT563" i="2" a="1"/>
  <c r="BT563" i="2" s="1"/>
  <c r="BT564" i="2" a="1"/>
  <c r="BT564" i="2" s="1"/>
  <c r="BT565" i="2" a="1"/>
  <c r="BT565" i="2" s="1"/>
  <c r="BT566" i="2" a="1"/>
  <c r="BT566" i="2" s="1"/>
  <c r="BV566" i="2" s="1"/>
  <c r="BT567" i="2" a="1"/>
  <c r="BT567" i="2" s="1"/>
  <c r="BT568" i="2" a="1"/>
  <c r="BT568" i="2" s="1"/>
  <c r="BT569" i="2" a="1"/>
  <c r="BT569" i="2" s="1"/>
  <c r="BT570" i="2" a="1"/>
  <c r="BT570" i="2" s="1"/>
  <c r="BT571" i="2" a="1"/>
  <c r="BT571" i="2" s="1"/>
  <c r="BT572" i="2" a="1"/>
  <c r="BT572" i="2" s="1"/>
  <c r="BT573" i="2" a="1"/>
  <c r="BT573" i="2" s="1"/>
  <c r="BT574" i="2" a="1"/>
  <c r="BT574" i="2" s="1"/>
  <c r="BV574" i="2" s="1"/>
  <c r="BT575" i="2" a="1"/>
  <c r="BT575" i="2" s="1"/>
  <c r="BT576" i="2" a="1"/>
  <c r="BT576" i="2" s="1"/>
  <c r="BT577" i="2" a="1"/>
  <c r="BT577" i="2" s="1"/>
  <c r="BT578" i="2" a="1"/>
  <c r="BT578" i="2" s="1"/>
  <c r="BT579" i="2" a="1"/>
  <c r="BT579" i="2" s="1"/>
  <c r="BT580" i="2" a="1"/>
  <c r="BT580" i="2" s="1"/>
  <c r="BT581" i="2" a="1"/>
  <c r="BT581" i="2" s="1"/>
  <c r="BT582" i="2" a="1"/>
  <c r="BT582" i="2" s="1"/>
  <c r="BV582" i="2" s="1"/>
  <c r="BT583" i="2" a="1"/>
  <c r="BT583" i="2" s="1"/>
  <c r="BT584" i="2" a="1"/>
  <c r="BT584" i="2" s="1"/>
  <c r="BT585" i="2" a="1"/>
  <c r="BT585" i="2" s="1"/>
  <c r="BT586" i="2" a="1"/>
  <c r="BT586" i="2" s="1"/>
  <c r="BT587" i="2" a="1"/>
  <c r="BT587" i="2" s="1"/>
  <c r="BT588" i="2" a="1"/>
  <c r="BT588" i="2" s="1"/>
  <c r="BT589" i="2" a="1"/>
  <c r="BT589" i="2" s="1"/>
  <c r="BT590" i="2" a="1"/>
  <c r="BT590" i="2" s="1"/>
  <c r="BV590" i="2" s="1"/>
  <c r="BT591" i="2" a="1"/>
  <c r="BT591" i="2" s="1"/>
  <c r="BT592" i="2" a="1"/>
  <c r="BT592" i="2" s="1"/>
  <c r="BT593" i="2" a="1"/>
  <c r="BT593" i="2" s="1"/>
  <c r="BT594" i="2" a="1"/>
  <c r="BT594" i="2" s="1"/>
  <c r="BT595" i="2" a="1"/>
  <c r="BT595" i="2" s="1"/>
  <c r="BT596" i="2" a="1"/>
  <c r="BT596" i="2" s="1"/>
  <c r="BT597" i="2" a="1"/>
  <c r="BT597" i="2" s="1"/>
  <c r="BT598" i="2" a="1"/>
  <c r="BT598" i="2" s="1"/>
  <c r="BV598" i="2" s="1"/>
  <c r="BT599" i="2" a="1"/>
  <c r="BT599" i="2" s="1"/>
  <c r="BT600" i="2" a="1"/>
  <c r="BT600" i="2" s="1"/>
  <c r="BT601" i="2" a="1"/>
  <c r="BT601" i="2" s="1"/>
  <c r="BT602" i="2" a="1"/>
  <c r="BT602" i="2" s="1"/>
  <c r="BT603" i="2" a="1"/>
  <c r="BT603" i="2" s="1"/>
  <c r="BT604" i="2" a="1"/>
  <c r="BT604" i="2" s="1"/>
  <c r="BT605" i="2" a="1"/>
  <c r="BT605" i="2" s="1"/>
  <c r="BT606" i="2" a="1"/>
  <c r="BT606" i="2" s="1"/>
  <c r="BV606" i="2" s="1"/>
  <c r="BT607" i="2" a="1"/>
  <c r="BT607" i="2" s="1"/>
  <c r="BT608" i="2" a="1"/>
  <c r="BT608" i="2" s="1"/>
  <c r="BT609" i="2" a="1"/>
  <c r="BT609" i="2" s="1"/>
  <c r="BT610" i="2" a="1"/>
  <c r="BT610" i="2" s="1"/>
  <c r="BT611" i="2" a="1"/>
  <c r="BT611" i="2" s="1"/>
  <c r="BT612" i="2" a="1"/>
  <c r="BT612" i="2" s="1"/>
  <c r="BT613" i="2" a="1"/>
  <c r="BT613" i="2" s="1"/>
  <c r="BT614" i="2" a="1"/>
  <c r="BT614" i="2" s="1"/>
  <c r="BV614" i="2" s="1"/>
  <c r="BT615" i="2" a="1"/>
  <c r="BT615" i="2" s="1"/>
  <c r="BT616" i="2" a="1"/>
  <c r="BT616" i="2" s="1"/>
  <c r="BT617" i="2" a="1"/>
  <c r="BT617" i="2" s="1"/>
  <c r="BT618" i="2" a="1"/>
  <c r="BT618" i="2" s="1"/>
  <c r="BT619" i="2" a="1"/>
  <c r="BT619" i="2" s="1"/>
  <c r="BT620" i="2" a="1"/>
  <c r="BT620" i="2" s="1"/>
  <c r="BT621" i="2" a="1"/>
  <c r="BT621" i="2" s="1"/>
  <c r="BT622" i="2" a="1"/>
  <c r="BT622" i="2" s="1"/>
  <c r="BV622" i="2" s="1"/>
  <c r="BT623" i="2" a="1"/>
  <c r="BT623" i="2" s="1"/>
  <c r="BT624" i="2" a="1"/>
  <c r="BT624" i="2" s="1"/>
  <c r="BT625" i="2" a="1"/>
  <c r="BT625" i="2" s="1"/>
  <c r="BT626" i="2" a="1"/>
  <c r="BT626" i="2" s="1"/>
  <c r="BT627" i="2" a="1"/>
  <c r="BT627" i="2" s="1"/>
  <c r="BT628" i="2" a="1"/>
  <c r="BT628" i="2" s="1"/>
  <c r="BT629" i="2" a="1"/>
  <c r="BT629" i="2" s="1"/>
  <c r="BT630" i="2" a="1"/>
  <c r="BT630" i="2" s="1"/>
  <c r="BV630" i="2" s="1"/>
  <c r="BT631" i="2" a="1"/>
  <c r="BT631" i="2" s="1"/>
  <c r="BT632" i="2" a="1"/>
  <c r="BT632" i="2" s="1"/>
  <c r="BT633" i="2" a="1"/>
  <c r="BT633" i="2" s="1"/>
  <c r="BT634" i="2" a="1"/>
  <c r="BT634" i="2" s="1"/>
  <c r="BT635" i="2" a="1"/>
  <c r="BT635" i="2" s="1"/>
  <c r="BT636" i="2" a="1"/>
  <c r="BT636" i="2" s="1"/>
  <c r="BT637" i="2" a="1"/>
  <c r="BT637" i="2" s="1"/>
  <c r="BT638" i="2" a="1"/>
  <c r="BT638" i="2" s="1"/>
  <c r="BV638" i="2" s="1"/>
  <c r="BT639" i="2" a="1"/>
  <c r="BT639" i="2" s="1"/>
  <c r="BT640" i="2" a="1"/>
  <c r="BT640" i="2" s="1"/>
  <c r="BT641" i="2" a="1"/>
  <c r="BT641" i="2" s="1"/>
  <c r="BT642" i="2" a="1"/>
  <c r="BT642" i="2" s="1"/>
  <c r="BT643" i="2" a="1"/>
  <c r="BT643" i="2" s="1"/>
  <c r="BT644" i="2" a="1"/>
  <c r="BT644" i="2" s="1"/>
  <c r="BT645" i="2" a="1"/>
  <c r="BT645" i="2" s="1"/>
  <c r="BT646" i="2" a="1"/>
  <c r="BT646" i="2" s="1"/>
  <c r="BV646" i="2" s="1"/>
  <c r="BT647" i="2" a="1"/>
  <c r="BT647" i="2" s="1"/>
  <c r="BT648" i="2" a="1"/>
  <c r="BT648" i="2" s="1"/>
  <c r="BT649" i="2" a="1"/>
  <c r="BT649" i="2" s="1"/>
  <c r="BT650" i="2" a="1"/>
  <c r="BT650" i="2" s="1"/>
  <c r="BT651" i="2" a="1"/>
  <c r="BT651" i="2" s="1"/>
  <c r="BT652" i="2" a="1"/>
  <c r="BT652" i="2" s="1"/>
  <c r="BT653" i="2" a="1"/>
  <c r="BT653" i="2" s="1"/>
  <c r="BT654" i="2" a="1"/>
  <c r="BT654" i="2" s="1"/>
  <c r="BV654" i="2" s="1"/>
  <c r="BT655" i="2" a="1"/>
  <c r="BT655" i="2" s="1"/>
  <c r="BT656" i="2" a="1"/>
  <c r="BT656" i="2" s="1"/>
  <c r="BT657" i="2" a="1"/>
  <c r="BT657" i="2" s="1"/>
  <c r="BT658" i="2" a="1"/>
  <c r="BT658" i="2" s="1"/>
  <c r="BT659" i="2" a="1"/>
  <c r="BT659" i="2" s="1"/>
  <c r="BT660" i="2" a="1"/>
  <c r="BT660" i="2" s="1"/>
  <c r="BT661" i="2" a="1"/>
  <c r="BT661" i="2" s="1"/>
  <c r="BT662" i="2" a="1"/>
  <c r="BT662" i="2" s="1"/>
  <c r="BV662" i="2" s="1"/>
  <c r="BT663" i="2" a="1"/>
  <c r="BT663" i="2" s="1"/>
  <c r="BT664" i="2" a="1"/>
  <c r="BT664" i="2" s="1"/>
  <c r="BT665" i="2" a="1"/>
  <c r="BT665" i="2" s="1"/>
  <c r="BT666" i="2" a="1"/>
  <c r="BT666" i="2" s="1"/>
  <c r="BT667" i="2" a="1"/>
  <c r="BT667" i="2" s="1"/>
  <c r="BT668" i="2" a="1"/>
  <c r="BT668" i="2" s="1"/>
  <c r="BT669" i="2" a="1"/>
  <c r="BT669" i="2" s="1"/>
  <c r="BT670" i="2" a="1"/>
  <c r="BT670" i="2" s="1"/>
  <c r="BV670" i="2" s="1"/>
  <c r="BT671" i="2" a="1"/>
  <c r="BT671" i="2" s="1"/>
  <c r="BT672" i="2" a="1"/>
  <c r="BT672" i="2" s="1"/>
  <c r="BT673" i="2" a="1"/>
  <c r="BT673" i="2" s="1"/>
  <c r="BT674" i="2" a="1"/>
  <c r="BT674" i="2" s="1"/>
  <c r="BT675" i="2" a="1"/>
  <c r="BT675" i="2" s="1"/>
  <c r="BT676" i="2" a="1"/>
  <c r="BT676" i="2" s="1"/>
  <c r="BT677" i="2" a="1"/>
  <c r="BT677" i="2" s="1"/>
  <c r="BT678" i="2" a="1"/>
  <c r="BT678" i="2" s="1"/>
  <c r="BV678" i="2" s="1"/>
  <c r="BT679" i="2" a="1"/>
  <c r="BT679" i="2" s="1"/>
  <c r="BT680" i="2" a="1"/>
  <c r="BT680" i="2" s="1"/>
  <c r="BT681" i="2" a="1"/>
  <c r="BT681" i="2" s="1"/>
  <c r="BT682" i="2" a="1"/>
  <c r="BT682" i="2" s="1"/>
  <c r="BT683" i="2" a="1"/>
  <c r="BT683" i="2" s="1"/>
  <c r="BT684" i="2" a="1"/>
  <c r="BT684" i="2" s="1"/>
  <c r="BT685" i="2" a="1"/>
  <c r="BT685" i="2" s="1"/>
  <c r="BT686" i="2" a="1"/>
  <c r="BT686" i="2" s="1"/>
  <c r="BV686" i="2" s="1"/>
  <c r="BT687" i="2" a="1"/>
  <c r="BT687" i="2" s="1"/>
  <c r="BT688" i="2" a="1"/>
  <c r="BT688" i="2" s="1"/>
  <c r="BT689" i="2" a="1"/>
  <c r="BT689" i="2" s="1"/>
  <c r="BT690" i="2" a="1"/>
  <c r="BT690" i="2" s="1"/>
  <c r="BT691" i="2" a="1"/>
  <c r="BT691" i="2" s="1"/>
  <c r="BT692" i="2" a="1"/>
  <c r="BT692" i="2" s="1"/>
  <c r="BT693" i="2" a="1"/>
  <c r="BT693" i="2" s="1"/>
  <c r="BT694" i="2" a="1"/>
  <c r="BT694" i="2" s="1"/>
  <c r="BV694" i="2" s="1"/>
  <c r="BT695" i="2" a="1"/>
  <c r="BT695" i="2" s="1"/>
  <c r="BT696" i="2" a="1"/>
  <c r="BT696" i="2" s="1"/>
  <c r="BT697" i="2" a="1"/>
  <c r="BT697" i="2" s="1"/>
  <c r="BT698" i="2" a="1"/>
  <c r="BT698" i="2" s="1"/>
  <c r="BT699" i="2" a="1"/>
  <c r="BT699" i="2" s="1"/>
  <c r="BT700" i="2" a="1"/>
  <c r="BT700" i="2" s="1"/>
  <c r="BT701" i="2" a="1"/>
  <c r="BT701" i="2" s="1"/>
  <c r="BT702" i="2" a="1"/>
  <c r="BT702" i="2" s="1"/>
  <c r="BV702" i="2" s="1"/>
  <c r="BT703" i="2" a="1"/>
  <c r="BT703" i="2" s="1"/>
  <c r="BT704" i="2" a="1"/>
  <c r="BT704" i="2" s="1"/>
  <c r="BT705" i="2" a="1"/>
  <c r="BT705" i="2" s="1"/>
  <c r="BT706" i="2" a="1"/>
  <c r="BT706" i="2" s="1"/>
  <c r="BT707" i="2" a="1"/>
  <c r="BT707" i="2" s="1"/>
  <c r="BT708" i="2" a="1"/>
  <c r="BT708" i="2" s="1"/>
  <c r="BT709" i="2" a="1"/>
  <c r="BT709" i="2" s="1"/>
  <c r="BT710" i="2" a="1"/>
  <c r="BT710" i="2" s="1"/>
  <c r="BV710" i="2" s="1"/>
  <c r="BT711" i="2" a="1"/>
  <c r="BT711" i="2" s="1"/>
  <c r="BT712" i="2" a="1"/>
  <c r="BT712" i="2" s="1"/>
  <c r="BT713" i="2" a="1"/>
  <c r="BT713" i="2" s="1"/>
  <c r="BT714" i="2" a="1"/>
  <c r="BT714" i="2" s="1"/>
  <c r="BT715" i="2" a="1"/>
  <c r="BT715" i="2" s="1"/>
  <c r="BT716" i="2" a="1"/>
  <c r="BT716" i="2" s="1"/>
  <c r="BT717" i="2" a="1"/>
  <c r="BT717" i="2" s="1"/>
  <c r="BT718" i="2" a="1"/>
  <c r="BT718" i="2" s="1"/>
  <c r="BV718" i="2" s="1"/>
  <c r="BT719" i="2" a="1"/>
  <c r="BT719" i="2" s="1"/>
  <c r="BT720" i="2" a="1"/>
  <c r="BT720" i="2" s="1"/>
  <c r="BT721" i="2" a="1"/>
  <c r="BT721" i="2" s="1"/>
  <c r="BT722" i="2" a="1"/>
  <c r="BT722" i="2" s="1"/>
  <c r="BT723" i="2" a="1"/>
  <c r="BT723" i="2" s="1"/>
  <c r="BT724" i="2" a="1"/>
  <c r="BT724" i="2" s="1"/>
  <c r="BT725" i="2" a="1"/>
  <c r="BT725" i="2" s="1"/>
  <c r="BT726" i="2" a="1"/>
  <c r="BT726" i="2" s="1"/>
  <c r="BV726" i="2" s="1"/>
  <c r="BT727" i="2" a="1"/>
  <c r="BT727" i="2" s="1"/>
  <c r="BT728" i="2" a="1"/>
  <c r="BT728" i="2" s="1"/>
  <c r="BT729" i="2" a="1"/>
  <c r="BT729" i="2" s="1"/>
  <c r="BT730" i="2" a="1"/>
  <c r="BT730" i="2" s="1"/>
  <c r="BT731" i="2" a="1"/>
  <c r="BT731" i="2" s="1"/>
  <c r="BT732" i="2" a="1"/>
  <c r="BT732" i="2" s="1"/>
  <c r="BT733" i="2" a="1"/>
  <c r="BT733" i="2" s="1"/>
  <c r="BT734" i="2" a="1"/>
  <c r="BT734" i="2" s="1"/>
  <c r="BV734" i="2" s="1"/>
  <c r="BT735" i="2" a="1"/>
  <c r="BT735" i="2" s="1"/>
  <c r="BT736" i="2" a="1"/>
  <c r="BT736" i="2" s="1"/>
  <c r="BT737" i="2" a="1"/>
  <c r="BT737" i="2" s="1"/>
  <c r="BT738" i="2" a="1"/>
  <c r="BT738" i="2" s="1"/>
  <c r="BT739" i="2" a="1"/>
  <c r="BT739" i="2" s="1"/>
  <c r="BT740" i="2" a="1"/>
  <c r="BT740" i="2" s="1"/>
  <c r="BT741" i="2" a="1"/>
  <c r="BT741" i="2" s="1"/>
  <c r="BT742" i="2" a="1"/>
  <c r="BT742" i="2" s="1"/>
  <c r="BV742" i="2" s="1"/>
  <c r="BT743" i="2" a="1"/>
  <c r="BT743" i="2" s="1"/>
  <c r="BT744" i="2" a="1"/>
  <c r="BT744" i="2" s="1"/>
  <c r="BT745" i="2" a="1"/>
  <c r="BT745" i="2" s="1"/>
  <c r="BT746" i="2" a="1"/>
  <c r="BT746" i="2" s="1"/>
  <c r="BT747" i="2" a="1"/>
  <c r="BT747" i="2" s="1"/>
  <c r="BT748" i="2" a="1"/>
  <c r="BT748" i="2" s="1"/>
  <c r="BT749" i="2" a="1"/>
  <c r="BT749" i="2" s="1"/>
  <c r="BT750" i="2" a="1"/>
  <c r="BT750" i="2" s="1"/>
  <c r="BV750" i="2" s="1"/>
  <c r="BT751" i="2" a="1"/>
  <c r="BT751" i="2" s="1"/>
  <c r="BT752" i="2" a="1"/>
  <c r="BT752" i="2" s="1"/>
  <c r="BT753" i="2" a="1"/>
  <c r="BT753" i="2" s="1"/>
  <c r="BT754" i="2" a="1"/>
  <c r="BT754" i="2" s="1"/>
  <c r="BT755" i="2" a="1"/>
  <c r="BT755" i="2" s="1"/>
  <c r="BT756" i="2" a="1"/>
  <c r="BT756" i="2" s="1"/>
  <c r="BT757" i="2" a="1"/>
  <c r="BT757" i="2" s="1"/>
  <c r="BT758" i="2" a="1"/>
  <c r="BT758" i="2" s="1"/>
  <c r="BV758" i="2" s="1"/>
  <c r="BT759" i="2" a="1"/>
  <c r="BT759" i="2" s="1"/>
  <c r="BT760" i="2" a="1"/>
  <c r="BT760" i="2" s="1"/>
  <c r="BT761" i="2" a="1"/>
  <c r="BT761" i="2" s="1"/>
  <c r="BT762" i="2" a="1"/>
  <c r="BT762" i="2" s="1"/>
  <c r="BT763" i="2" a="1"/>
  <c r="BT763" i="2" s="1"/>
  <c r="BT764" i="2" a="1"/>
  <c r="BT764" i="2" s="1"/>
  <c r="BT765" i="2" a="1"/>
  <c r="BT765" i="2" s="1"/>
  <c r="BT766" i="2" a="1"/>
  <c r="BT766" i="2" s="1"/>
  <c r="BV766" i="2" s="1"/>
  <c r="BT767" i="2" a="1"/>
  <c r="BT767" i="2" s="1"/>
  <c r="BT768" i="2" a="1"/>
  <c r="BT768" i="2" s="1"/>
  <c r="BT769" i="2" a="1"/>
  <c r="BT769" i="2" s="1"/>
  <c r="BT770" i="2" a="1"/>
  <c r="BT770" i="2" s="1"/>
  <c r="BT771" i="2" a="1"/>
  <c r="BT771" i="2" s="1"/>
  <c r="BT772" i="2" a="1"/>
  <c r="BT772" i="2" s="1"/>
  <c r="BT773" i="2" a="1"/>
  <c r="BT773" i="2" s="1"/>
  <c r="BT774" i="2" a="1"/>
  <c r="BT774" i="2" s="1"/>
  <c r="BV774" i="2" s="1"/>
  <c r="BT775" i="2" a="1"/>
  <c r="BT775" i="2" s="1"/>
  <c r="BT776" i="2" a="1"/>
  <c r="BT776" i="2" s="1"/>
  <c r="BT777" i="2" a="1"/>
  <c r="BT777" i="2" s="1"/>
  <c r="BT778" i="2" a="1"/>
  <c r="BT778" i="2" s="1"/>
  <c r="BT779" i="2" a="1"/>
  <c r="BT779" i="2" s="1"/>
  <c r="BT780" i="2" a="1"/>
  <c r="BT780" i="2" s="1"/>
  <c r="BT781" i="2" a="1"/>
  <c r="BT781" i="2" s="1"/>
  <c r="BT782" i="2" a="1"/>
  <c r="BT782" i="2" s="1"/>
  <c r="BV782" i="2" s="1"/>
  <c r="BT783" i="2" a="1"/>
  <c r="BT783" i="2" s="1"/>
  <c r="BT784" i="2" a="1"/>
  <c r="BT784" i="2" s="1"/>
  <c r="BT785" i="2" a="1"/>
  <c r="BT785" i="2" s="1"/>
  <c r="BT786" i="2" a="1"/>
  <c r="BT786" i="2" s="1"/>
  <c r="BT787" i="2" a="1"/>
  <c r="BT787" i="2" s="1"/>
  <c r="BT788" i="2" a="1"/>
  <c r="BT788" i="2" s="1"/>
  <c r="BT789" i="2" a="1"/>
  <c r="BT789" i="2" s="1"/>
  <c r="BT790" i="2" a="1"/>
  <c r="BT790" i="2" s="1"/>
  <c r="BV790" i="2" s="1"/>
  <c r="BT791" i="2" a="1"/>
  <c r="BT791" i="2" s="1"/>
  <c r="BT792" i="2" a="1"/>
  <c r="BT792" i="2" s="1"/>
  <c r="BT793" i="2" a="1"/>
  <c r="BT793" i="2" s="1"/>
  <c r="BT794" i="2" a="1"/>
  <c r="BT794" i="2" s="1"/>
  <c r="BT795" i="2" a="1"/>
  <c r="BT795" i="2" s="1"/>
  <c r="BT796" i="2" a="1"/>
  <c r="BT796" i="2" s="1"/>
  <c r="BT797" i="2" a="1"/>
  <c r="BT797" i="2" s="1"/>
  <c r="BT798" i="2" a="1"/>
  <c r="BT798" i="2" s="1"/>
  <c r="BV798" i="2" s="1"/>
  <c r="BT799" i="2" a="1"/>
  <c r="BT799" i="2" s="1"/>
  <c r="BT800" i="2" a="1"/>
  <c r="BT800" i="2" s="1"/>
  <c r="BT801" i="2" a="1"/>
  <c r="BT801" i="2" s="1"/>
  <c r="BT802" i="2" a="1"/>
  <c r="BT802" i="2" s="1"/>
  <c r="BT803" i="2" a="1"/>
  <c r="BT803" i="2" s="1"/>
  <c r="BT804" i="2" a="1"/>
  <c r="BT804" i="2" s="1"/>
  <c r="BT805" i="2" a="1"/>
  <c r="BT805" i="2" s="1"/>
  <c r="BT806" i="2" a="1"/>
  <c r="BT806" i="2" s="1"/>
  <c r="BV806" i="2" s="1"/>
  <c r="BT807" i="2" a="1"/>
  <c r="BT807" i="2" s="1"/>
  <c r="BT808" i="2" a="1"/>
  <c r="BT808" i="2" s="1"/>
  <c r="BT809" i="2" a="1"/>
  <c r="BT809" i="2" s="1"/>
  <c r="BT810" i="2" a="1"/>
  <c r="BT810" i="2" s="1"/>
  <c r="BT811" i="2" a="1"/>
  <c r="BT811" i="2" s="1"/>
  <c r="BT812" i="2" a="1"/>
  <c r="BT812" i="2" s="1"/>
  <c r="BT813" i="2" a="1"/>
  <c r="BT813" i="2" s="1"/>
  <c r="BT814" i="2" a="1"/>
  <c r="BT814" i="2" s="1"/>
  <c r="BV814" i="2" s="1"/>
  <c r="BT815" i="2" a="1"/>
  <c r="BT815" i="2" s="1"/>
  <c r="BT816" i="2" a="1"/>
  <c r="BT816" i="2" s="1"/>
  <c r="BT817" i="2" a="1"/>
  <c r="BT817" i="2" s="1"/>
  <c r="BT818" i="2" a="1"/>
  <c r="BT818" i="2" s="1"/>
  <c r="BT819" i="2" a="1"/>
  <c r="BT819" i="2" s="1"/>
  <c r="BT820" i="2" a="1"/>
  <c r="BT820" i="2" s="1"/>
  <c r="BT821" i="2" a="1"/>
  <c r="BT821" i="2" s="1"/>
  <c r="BT822" i="2" a="1"/>
  <c r="BT822" i="2" s="1"/>
  <c r="BV822" i="2" s="1"/>
  <c r="BT823" i="2" a="1"/>
  <c r="BT823" i="2" s="1"/>
  <c r="BT824" i="2" a="1"/>
  <c r="BT824" i="2" s="1"/>
  <c r="BT825" i="2" a="1"/>
  <c r="BT825" i="2" s="1"/>
  <c r="BT826" i="2" a="1"/>
  <c r="BT826" i="2" s="1"/>
  <c r="BT827" i="2" a="1"/>
  <c r="BT827" i="2" s="1"/>
  <c r="BT828" i="2" a="1"/>
  <c r="BT828" i="2" s="1"/>
  <c r="BT829" i="2" a="1"/>
  <c r="BT829" i="2" s="1"/>
  <c r="BT830" i="2" a="1"/>
  <c r="BT830" i="2" s="1"/>
  <c r="BV830" i="2" s="1"/>
  <c r="BT831" i="2" a="1"/>
  <c r="BT831" i="2" s="1"/>
  <c r="BT832" i="2" a="1"/>
  <c r="BT832" i="2" s="1"/>
  <c r="BT833" i="2" a="1"/>
  <c r="BT833" i="2" s="1"/>
  <c r="BT834" i="2" a="1"/>
  <c r="BT834" i="2" s="1"/>
  <c r="BT835" i="2" a="1"/>
  <c r="BT835" i="2" s="1"/>
  <c r="BT836" i="2" a="1"/>
  <c r="BT836" i="2" s="1"/>
  <c r="BT837" i="2" a="1"/>
  <c r="BT837" i="2" s="1"/>
  <c r="BT838" i="2" a="1"/>
  <c r="BT838" i="2" s="1"/>
  <c r="BV838" i="2" s="1"/>
  <c r="BT839" i="2" a="1"/>
  <c r="BT839" i="2" s="1"/>
  <c r="BT840" i="2" a="1"/>
  <c r="BT840" i="2" s="1"/>
  <c r="BT841" i="2" a="1"/>
  <c r="BT841" i="2" s="1"/>
  <c r="BT842" i="2" a="1"/>
  <c r="BT842" i="2" s="1"/>
  <c r="BT843" i="2" a="1"/>
  <c r="BT843" i="2" s="1"/>
  <c r="BT844" i="2" a="1"/>
  <c r="BT844" i="2" s="1"/>
  <c r="BT845" i="2" a="1"/>
  <c r="BT845" i="2" s="1"/>
  <c r="BT846" i="2" a="1"/>
  <c r="BT846" i="2" s="1"/>
  <c r="BV846" i="2" s="1"/>
  <c r="BT847" i="2" a="1"/>
  <c r="BT847" i="2" s="1"/>
  <c r="BT848" i="2" a="1"/>
  <c r="BT848" i="2" s="1"/>
  <c r="BT849" i="2" a="1"/>
  <c r="BT849" i="2" s="1"/>
  <c r="BT850" i="2" a="1"/>
  <c r="BT850" i="2" s="1"/>
  <c r="BT851" i="2" a="1"/>
  <c r="BT851" i="2" s="1"/>
  <c r="BT852" i="2" a="1"/>
  <c r="BT852" i="2" s="1"/>
  <c r="BT853" i="2" a="1"/>
  <c r="BT853" i="2" s="1"/>
  <c r="BT854" i="2" a="1"/>
  <c r="BT854" i="2" s="1"/>
  <c r="BV854" i="2" s="1"/>
  <c r="BT855" i="2" a="1"/>
  <c r="BT855" i="2" s="1"/>
  <c r="BT856" i="2" a="1"/>
  <c r="BT856" i="2" s="1"/>
  <c r="BT857" i="2" a="1"/>
  <c r="BT857" i="2" s="1"/>
  <c r="BT858" i="2" a="1"/>
  <c r="BT858" i="2" s="1"/>
  <c r="BT859" i="2" a="1"/>
  <c r="BT859" i="2" s="1"/>
  <c r="BT860" i="2" a="1"/>
  <c r="BT860" i="2" s="1"/>
  <c r="BT861" i="2" a="1"/>
  <c r="BT861" i="2" s="1"/>
  <c r="BT862" i="2" a="1"/>
  <c r="BT862" i="2" s="1"/>
  <c r="BV862" i="2" s="1"/>
  <c r="BT863" i="2" a="1"/>
  <c r="BT863" i="2" s="1"/>
  <c r="BT864" i="2" a="1"/>
  <c r="BT864" i="2" s="1"/>
  <c r="BT865" i="2" a="1"/>
  <c r="BT865" i="2" s="1"/>
  <c r="BT866" i="2" a="1"/>
  <c r="BT866" i="2" s="1"/>
  <c r="BT867" i="2" a="1"/>
  <c r="BT867" i="2" s="1"/>
  <c r="BT868" i="2" a="1"/>
  <c r="BT868" i="2" s="1"/>
  <c r="BT869" i="2" a="1"/>
  <c r="BT869" i="2" s="1"/>
  <c r="BT870" i="2" a="1"/>
  <c r="BT870" i="2" s="1"/>
  <c r="BV870" i="2" s="1"/>
  <c r="BT871" i="2" a="1"/>
  <c r="BT871" i="2" s="1"/>
  <c r="BT872" i="2" a="1"/>
  <c r="BT872" i="2" s="1"/>
  <c r="BT873" i="2" a="1"/>
  <c r="BT873" i="2" s="1"/>
  <c r="BT874" i="2" a="1"/>
  <c r="BT874" i="2" s="1"/>
  <c r="BT875" i="2" a="1"/>
  <c r="BT875" i="2" s="1"/>
  <c r="BT876" i="2" a="1"/>
  <c r="BT876" i="2" s="1"/>
  <c r="BT877" i="2" a="1"/>
  <c r="BT877" i="2" s="1"/>
  <c r="BT878" i="2" a="1"/>
  <c r="BT878" i="2" s="1"/>
  <c r="BV878" i="2" s="1"/>
  <c r="BT879" i="2" a="1"/>
  <c r="BT879" i="2" s="1"/>
  <c r="BT880" i="2" a="1"/>
  <c r="BT880" i="2" s="1"/>
  <c r="BT881" i="2" a="1"/>
  <c r="BT881" i="2" s="1"/>
  <c r="BT882" i="2" a="1"/>
  <c r="BT882" i="2" s="1"/>
  <c r="BT883" i="2" a="1"/>
  <c r="BT883" i="2" s="1"/>
  <c r="BT884" i="2" a="1"/>
  <c r="BT884" i="2" s="1"/>
  <c r="BT885" i="2" a="1"/>
  <c r="BT885" i="2" s="1"/>
  <c r="BT886" i="2" a="1"/>
  <c r="BT886" i="2" s="1"/>
  <c r="BV886" i="2" s="1"/>
  <c r="BT887" i="2" a="1"/>
  <c r="BT887" i="2" s="1"/>
  <c r="BT888" i="2" a="1"/>
  <c r="BT888" i="2" s="1"/>
  <c r="BT889" i="2" a="1"/>
  <c r="BT889" i="2" s="1"/>
  <c r="BT890" i="2" a="1"/>
  <c r="BT890" i="2" s="1"/>
  <c r="BT891" i="2" a="1"/>
  <c r="BT891" i="2" s="1"/>
  <c r="BT892" i="2" a="1"/>
  <c r="BT892" i="2" s="1"/>
  <c r="BT893" i="2" a="1"/>
  <c r="BT893" i="2" s="1"/>
  <c r="BT894" i="2" a="1"/>
  <c r="BT894" i="2" s="1"/>
  <c r="BT895" i="2" a="1"/>
  <c r="BT895" i="2" s="1"/>
  <c r="BT896" i="2" a="1"/>
  <c r="BT896" i="2" s="1"/>
  <c r="BT897" i="2" a="1"/>
  <c r="BT897" i="2" s="1"/>
  <c r="BT898" i="2" a="1"/>
  <c r="BT898" i="2" s="1"/>
  <c r="BT899" i="2" a="1"/>
  <c r="BT899" i="2" s="1"/>
  <c r="BT900" i="2" a="1"/>
  <c r="BT900" i="2" s="1"/>
  <c r="BT901" i="2" a="1"/>
  <c r="BT901" i="2" s="1"/>
  <c r="BT902" i="2" a="1"/>
  <c r="BT902" i="2" s="1"/>
  <c r="BV902" i="2" s="1"/>
  <c r="BT903" i="2" a="1"/>
  <c r="BT903" i="2" s="1"/>
  <c r="BT904" i="2" a="1"/>
  <c r="BT904" i="2" s="1"/>
  <c r="BT905" i="2" a="1"/>
  <c r="BT905" i="2" s="1"/>
  <c r="BT906" i="2" a="1"/>
  <c r="BT906" i="2" s="1"/>
  <c r="BT907" i="2" a="1"/>
  <c r="BT907" i="2" s="1"/>
  <c r="BT908" i="2" a="1"/>
  <c r="BT908" i="2" s="1"/>
  <c r="BT909" i="2" a="1"/>
  <c r="BT909" i="2" s="1"/>
  <c r="BT910" i="2" a="1"/>
  <c r="BT910" i="2" s="1"/>
  <c r="BT911" i="2" a="1"/>
  <c r="BT911" i="2" s="1"/>
  <c r="BT912" i="2" a="1"/>
  <c r="BT912" i="2" s="1"/>
  <c r="BT913" i="2" a="1"/>
  <c r="BT913" i="2" s="1"/>
  <c r="BT914" i="2" a="1"/>
  <c r="BT914" i="2" s="1"/>
  <c r="BT915" i="2" a="1"/>
  <c r="BT915" i="2" s="1"/>
  <c r="BT916" i="2" a="1"/>
  <c r="BT916" i="2" s="1"/>
  <c r="BT917" i="2" a="1"/>
  <c r="BT917" i="2" s="1"/>
  <c r="BT918" i="2" a="1"/>
  <c r="BT918" i="2" s="1"/>
  <c r="BV918" i="2" s="1"/>
  <c r="BT919" i="2" a="1"/>
  <c r="BT919" i="2" s="1"/>
  <c r="BT920" i="2" a="1"/>
  <c r="BT920" i="2" s="1"/>
  <c r="BT921" i="2" a="1"/>
  <c r="BT921" i="2" s="1"/>
  <c r="BT922" i="2" a="1"/>
  <c r="BT922" i="2" s="1"/>
  <c r="BT923" i="2" a="1"/>
  <c r="BT923" i="2" s="1"/>
  <c r="BT924" i="2" a="1"/>
  <c r="BT924" i="2" s="1"/>
  <c r="BT925" i="2" a="1"/>
  <c r="BT925" i="2" s="1"/>
  <c r="BT926" i="2" a="1"/>
  <c r="BT926" i="2" s="1"/>
  <c r="BT927" i="2" a="1"/>
  <c r="BT927" i="2" s="1"/>
  <c r="BT928" i="2" a="1"/>
  <c r="BT928" i="2" s="1"/>
  <c r="BT929" i="2" a="1"/>
  <c r="BT929" i="2" s="1"/>
  <c r="BT930" i="2" a="1"/>
  <c r="BT930" i="2" s="1"/>
  <c r="BT931" i="2" a="1"/>
  <c r="BT931" i="2" s="1"/>
  <c r="BT932" i="2" a="1"/>
  <c r="BT932" i="2" s="1"/>
  <c r="BT933" i="2" a="1"/>
  <c r="BT933" i="2" s="1"/>
  <c r="BT934" i="2" a="1"/>
  <c r="BT934" i="2" s="1"/>
  <c r="BV934" i="2" s="1"/>
  <c r="BT935" i="2" a="1"/>
  <c r="BT935" i="2" s="1"/>
  <c r="BT936" i="2" a="1"/>
  <c r="BT936" i="2" s="1"/>
  <c r="BT937" i="2" a="1"/>
  <c r="BT937" i="2" s="1"/>
  <c r="BT938" i="2" a="1"/>
  <c r="BT938" i="2" s="1"/>
  <c r="BT939" i="2" a="1"/>
  <c r="BT939" i="2" s="1"/>
  <c r="BT940" i="2" a="1"/>
  <c r="BT940" i="2" s="1"/>
  <c r="BT941" i="2" a="1"/>
  <c r="BT941" i="2" s="1"/>
  <c r="BT942" i="2" a="1"/>
  <c r="BT942" i="2" s="1"/>
  <c r="BT943" i="2" a="1"/>
  <c r="BT943" i="2" s="1"/>
  <c r="BT944" i="2" a="1"/>
  <c r="BT944" i="2" s="1"/>
  <c r="BT945" i="2" a="1"/>
  <c r="BT945" i="2" s="1"/>
  <c r="BT946" i="2" a="1"/>
  <c r="BT946" i="2" s="1"/>
  <c r="BT947" i="2" a="1"/>
  <c r="BT947" i="2" s="1"/>
  <c r="BT948" i="2" a="1"/>
  <c r="BT948" i="2" s="1"/>
  <c r="BT949" i="2" a="1"/>
  <c r="BT949" i="2" s="1"/>
  <c r="BT950" i="2" a="1"/>
  <c r="BT950" i="2" s="1"/>
  <c r="BV950" i="2" s="1"/>
  <c r="BT951" i="2" a="1"/>
  <c r="BT951" i="2" s="1"/>
  <c r="BT952" i="2" a="1"/>
  <c r="BT952" i="2" s="1"/>
  <c r="BT953" i="2" a="1"/>
  <c r="BT953" i="2" s="1"/>
  <c r="BT954" i="2" a="1"/>
  <c r="BT954" i="2" s="1"/>
  <c r="BT955" i="2" a="1"/>
  <c r="BT955" i="2" s="1"/>
  <c r="BT956" i="2" a="1"/>
  <c r="BT956" i="2" s="1"/>
  <c r="BT957" i="2" a="1"/>
  <c r="BT957" i="2" s="1"/>
  <c r="BT958" i="2" a="1"/>
  <c r="BT958" i="2" s="1"/>
  <c r="BT959" i="2" a="1"/>
  <c r="BT959" i="2" s="1"/>
  <c r="BT960" i="2" a="1"/>
  <c r="BT960" i="2" s="1"/>
  <c r="BT961" i="2" a="1"/>
  <c r="BT961" i="2" s="1"/>
  <c r="BT962" i="2" a="1"/>
  <c r="BT962" i="2" s="1"/>
  <c r="BT963" i="2" a="1"/>
  <c r="BT963" i="2" s="1"/>
  <c r="BT964" i="2" a="1"/>
  <c r="BT964" i="2" s="1"/>
  <c r="BT965" i="2" a="1"/>
  <c r="BT965" i="2" s="1"/>
  <c r="BT966" i="2" a="1"/>
  <c r="BT966" i="2" s="1"/>
  <c r="BV966" i="2" s="1"/>
  <c r="BT967" i="2" a="1"/>
  <c r="BT967" i="2" s="1"/>
  <c r="BT968" i="2" a="1"/>
  <c r="BT968" i="2" s="1"/>
  <c r="BT969" i="2" a="1"/>
  <c r="BT969" i="2" s="1"/>
  <c r="BT970" i="2" a="1"/>
  <c r="BT970" i="2" s="1"/>
  <c r="BT971" i="2" a="1"/>
  <c r="BT971" i="2" s="1"/>
  <c r="BT972" i="2" a="1"/>
  <c r="BT972" i="2" s="1"/>
  <c r="BT973" i="2" a="1"/>
  <c r="BT973" i="2" s="1"/>
  <c r="BT974" i="2" a="1"/>
  <c r="BT974" i="2" s="1"/>
  <c r="BT975" i="2" a="1"/>
  <c r="BT975" i="2" s="1"/>
  <c r="BT976" i="2" a="1"/>
  <c r="BT976" i="2" s="1"/>
  <c r="BT977" i="2" a="1"/>
  <c r="BT977" i="2" s="1"/>
  <c r="BT978" i="2" a="1"/>
  <c r="BT978" i="2" s="1"/>
  <c r="BT979" i="2" a="1"/>
  <c r="BT979" i="2" s="1"/>
  <c r="BT980" i="2" a="1"/>
  <c r="BT980" i="2" s="1"/>
  <c r="BT981" i="2" a="1"/>
  <c r="BT981" i="2" s="1"/>
  <c r="BT982" i="2" a="1"/>
  <c r="BT982" i="2" s="1"/>
  <c r="BV982" i="2" s="1"/>
  <c r="BT983" i="2" a="1"/>
  <c r="BT983" i="2" s="1"/>
  <c r="BT984" i="2" a="1"/>
  <c r="BT984" i="2" s="1"/>
  <c r="BT985" i="2" a="1"/>
  <c r="BT985" i="2" s="1"/>
  <c r="BT986" i="2" a="1"/>
  <c r="BT986" i="2" s="1"/>
  <c r="BT987" i="2" a="1"/>
  <c r="BT987" i="2" s="1"/>
  <c r="BT988" i="2" a="1"/>
  <c r="BT988" i="2" s="1"/>
  <c r="BT989" i="2" a="1"/>
  <c r="BT989" i="2" s="1"/>
  <c r="BT990" i="2" a="1"/>
  <c r="BT990" i="2" s="1"/>
  <c r="BT991" i="2" a="1"/>
  <c r="BT991" i="2" s="1"/>
  <c r="BT992" i="2" a="1"/>
  <c r="BT992" i="2" s="1"/>
  <c r="BT993" i="2" a="1"/>
  <c r="BT993" i="2" s="1"/>
  <c r="BT994" i="2" a="1"/>
  <c r="BT994" i="2" s="1"/>
  <c r="BT995" i="2" a="1"/>
  <c r="BT995" i="2" s="1"/>
  <c r="BT996" i="2" a="1"/>
  <c r="BT996" i="2" s="1"/>
  <c r="BT997" i="2" a="1"/>
  <c r="BT997" i="2" s="1"/>
  <c r="BT998" i="2" a="1"/>
  <c r="BT998" i="2" s="1"/>
  <c r="BV998" i="2" s="1"/>
  <c r="BT999" i="2" a="1"/>
  <c r="BT999" i="2" s="1"/>
  <c r="BT1000" i="2" a="1"/>
  <c r="BT1000" i="2" s="1"/>
  <c r="BT1001" i="2" a="1"/>
  <c r="BT1001" i="2" s="1"/>
  <c r="BT1002" i="2" a="1"/>
  <c r="BT1002" i="2" s="1"/>
  <c r="BT1003" i="2" a="1"/>
  <c r="BT1003" i="2" s="1"/>
  <c r="BT1004" i="2" a="1"/>
  <c r="BT1004" i="2" s="1"/>
  <c r="BT1005" i="2" a="1"/>
  <c r="BT1005" i="2" s="1"/>
  <c r="BT1006" i="2" a="1"/>
  <c r="BT1006" i="2" s="1"/>
  <c r="BV1006" i="2" s="1"/>
  <c r="BT1007" i="2" a="1"/>
  <c r="BT1007" i="2" s="1"/>
  <c r="BT1008" i="2" a="1"/>
  <c r="BT1008" i="2" s="1"/>
  <c r="BT1009" i="2" a="1"/>
  <c r="BT1009" i="2" s="1"/>
  <c r="BT1010" i="2" a="1"/>
  <c r="BT1010" i="2" s="1"/>
  <c r="BT1011" i="2" a="1"/>
  <c r="BT1011" i="2" s="1"/>
  <c r="BT1012" i="2" a="1"/>
  <c r="BT1012" i="2" s="1"/>
  <c r="BT1013" i="2" a="1"/>
  <c r="BT1013" i="2" s="1"/>
  <c r="BT1014" i="2" a="1"/>
  <c r="BT1014" i="2" s="1"/>
  <c r="BT1015" i="2" a="1"/>
  <c r="BT1015" i="2" s="1"/>
  <c r="BT1016" i="2" a="1"/>
  <c r="BT1016" i="2" s="1"/>
  <c r="BT1017" i="2" a="1"/>
  <c r="BT1017" i="2" s="1"/>
  <c r="BT1018" i="2" a="1"/>
  <c r="BT1018" i="2" s="1"/>
  <c r="BT1019" i="2" a="1"/>
  <c r="BT1019" i="2" s="1"/>
  <c r="BT1020" i="2" a="1"/>
  <c r="BT1020" i="2" s="1"/>
  <c r="BT1021" i="2" a="1"/>
  <c r="BT1021" i="2" s="1"/>
  <c r="BT1022" i="2" a="1"/>
  <c r="BT1022" i="2" s="1"/>
  <c r="BV1022" i="2" s="1"/>
  <c r="BT1023" i="2" a="1"/>
  <c r="BT1023" i="2" s="1"/>
  <c r="BT1024" i="2" a="1"/>
  <c r="BT1024" i="2" s="1"/>
  <c r="BT1025" i="2" a="1"/>
  <c r="BT1025" i="2" s="1"/>
  <c r="BT1026" i="2" a="1"/>
  <c r="BT1026" i="2" s="1"/>
  <c r="BT1027" i="2" a="1"/>
  <c r="BT1027" i="2" s="1"/>
  <c r="BT1028" i="2" a="1"/>
  <c r="BT1028" i="2" s="1"/>
  <c r="BT1029" i="2" a="1"/>
  <c r="BT1029" i="2" s="1"/>
  <c r="BT1030" i="2" a="1"/>
  <c r="BT1030" i="2" s="1"/>
  <c r="BV1030" i="2" s="1"/>
  <c r="BT1031" i="2" a="1"/>
  <c r="BT1031" i="2" s="1"/>
  <c r="BT1032" i="2" a="1"/>
  <c r="BT1032" i="2" s="1"/>
  <c r="BT1033" i="2" a="1"/>
  <c r="BT1033" i="2" s="1"/>
  <c r="BT1034" i="2" a="1"/>
  <c r="BT1034" i="2" s="1"/>
  <c r="BT1035" i="2" a="1"/>
  <c r="BT1035" i="2" s="1"/>
  <c r="BT1036" i="2" a="1"/>
  <c r="BT1036" i="2" s="1"/>
  <c r="BT1037" i="2" a="1"/>
  <c r="BT1037" i="2" s="1"/>
  <c r="BT1038" i="2" a="1"/>
  <c r="BT1038" i="2" s="1"/>
  <c r="BV1038" i="2" s="1"/>
  <c r="BT1039" i="2" a="1"/>
  <c r="BT1039" i="2" s="1"/>
  <c r="BT1040" i="2" a="1"/>
  <c r="BT1040" i="2" s="1"/>
  <c r="BT1041" i="2" a="1"/>
  <c r="BT1041" i="2" s="1"/>
  <c r="BT1042" i="2" a="1"/>
  <c r="BT1042" i="2" s="1"/>
  <c r="BT1043" i="2" a="1"/>
  <c r="BT1043" i="2" s="1"/>
  <c r="BT1044" i="2" a="1"/>
  <c r="BT1044" i="2" s="1"/>
  <c r="BT1045" i="2" a="1"/>
  <c r="BT1045" i="2" s="1"/>
  <c r="BT1046" i="2" a="1"/>
  <c r="BT1046" i="2" s="1"/>
  <c r="BT1047" i="2" a="1"/>
  <c r="BT1047" i="2" s="1"/>
  <c r="BT1048" i="2" a="1"/>
  <c r="BT1048" i="2" s="1"/>
  <c r="BT1049" i="2" a="1"/>
  <c r="BT1049" i="2" s="1"/>
  <c r="BT1050" i="2" a="1"/>
  <c r="BT1050" i="2" s="1"/>
  <c r="BT1051" i="2" a="1"/>
  <c r="BT1051" i="2" s="1"/>
  <c r="BT1052" i="2" a="1"/>
  <c r="BT1052" i="2" s="1"/>
  <c r="BT1053" i="2" a="1"/>
  <c r="BT1053" i="2" s="1"/>
  <c r="BT1054" i="2" a="1"/>
  <c r="BT1054" i="2" s="1"/>
  <c r="BV1054" i="2" s="1"/>
  <c r="BT1055" i="2" a="1"/>
  <c r="BT1055" i="2" s="1"/>
  <c r="BT1056" i="2" a="1"/>
  <c r="BT1056" i="2" s="1"/>
  <c r="BT1057" i="2" a="1"/>
  <c r="BT1057" i="2" s="1"/>
  <c r="BT1058" i="2" a="1"/>
  <c r="BT1058" i="2" s="1"/>
  <c r="BT1059" i="2" a="1"/>
  <c r="BT1059" i="2" s="1"/>
  <c r="BT1060" i="2" a="1"/>
  <c r="BT1060" i="2" s="1"/>
  <c r="BT1061" i="2" a="1"/>
  <c r="BT1061" i="2" s="1"/>
  <c r="BT1062" i="2" a="1"/>
  <c r="BT1062" i="2" s="1"/>
  <c r="BV1062" i="2" s="1"/>
  <c r="BT1063" i="2" a="1"/>
  <c r="BT1063" i="2" s="1"/>
  <c r="BT1064" i="2" a="1"/>
  <c r="BT1064" i="2" s="1"/>
  <c r="BT1065" i="2" a="1"/>
  <c r="BT1065" i="2" s="1"/>
  <c r="BT1066" i="2" a="1"/>
  <c r="BT1066" i="2" s="1"/>
  <c r="BT1067" i="2" a="1"/>
  <c r="BT1067" i="2" s="1"/>
  <c r="BT1068" i="2" a="1"/>
  <c r="BT1068" i="2" s="1"/>
  <c r="BT1069" i="2" a="1"/>
  <c r="BT1069" i="2" s="1"/>
  <c r="BT1070" i="2" a="1"/>
  <c r="BT1070" i="2" s="1"/>
  <c r="BV1070" i="2" s="1"/>
  <c r="BT1071" i="2" a="1"/>
  <c r="BT1071" i="2" s="1"/>
  <c r="BT1072" i="2" a="1"/>
  <c r="BT1072" i="2" s="1"/>
  <c r="BT1073" i="2" a="1"/>
  <c r="BT1073" i="2" s="1"/>
  <c r="BT1074" i="2" a="1"/>
  <c r="BT1074" i="2" s="1"/>
  <c r="BT1075" i="2" a="1"/>
  <c r="BT1075" i="2" s="1"/>
  <c r="BT1076" i="2" a="1"/>
  <c r="BT1076" i="2" s="1"/>
  <c r="BT1077" i="2" a="1"/>
  <c r="BT1077" i="2" s="1"/>
  <c r="BT1078" i="2" a="1"/>
  <c r="BT1078" i="2" s="1"/>
  <c r="BT1079" i="2" a="1"/>
  <c r="BT1079" i="2" s="1"/>
  <c r="BT1080" i="2" a="1"/>
  <c r="BT1080" i="2" s="1"/>
  <c r="BT1081" i="2" a="1"/>
  <c r="BT1081" i="2" s="1"/>
  <c r="BT1082" i="2" a="1"/>
  <c r="BT1082" i="2" s="1"/>
  <c r="BT1083" i="2" a="1"/>
  <c r="BT1083" i="2" s="1"/>
  <c r="BT1084" i="2" a="1"/>
  <c r="BT1084" i="2" s="1"/>
  <c r="BT1085" i="2" a="1"/>
  <c r="BT1085" i="2" s="1"/>
  <c r="BT1086" i="2" a="1"/>
  <c r="BT1086" i="2" s="1"/>
  <c r="BV1086" i="2" s="1"/>
  <c r="BT1087" i="2" a="1"/>
  <c r="BT1087" i="2" s="1"/>
  <c r="BT1088" i="2" a="1"/>
  <c r="BT1088" i="2" s="1"/>
  <c r="BT1089" i="2" a="1"/>
  <c r="BT1089" i="2" s="1"/>
  <c r="BT1090" i="2" a="1"/>
  <c r="BT1090" i="2" s="1"/>
  <c r="BT1091" i="2" a="1"/>
  <c r="BT1091" i="2" s="1"/>
  <c r="BT1092" i="2" a="1"/>
  <c r="BT1092" i="2" s="1"/>
  <c r="BT1093" i="2" a="1"/>
  <c r="BT1093" i="2" s="1"/>
  <c r="BT1094" i="2" a="1"/>
  <c r="BT1094" i="2" s="1"/>
  <c r="BV1094" i="2" s="1"/>
  <c r="BT1095" i="2" a="1"/>
  <c r="BT1095" i="2" s="1"/>
  <c r="BT1096" i="2" a="1"/>
  <c r="BT1096" i="2" s="1"/>
  <c r="BT1097" i="2" a="1"/>
  <c r="BT1097" i="2" s="1"/>
  <c r="BT1098" i="2" a="1"/>
  <c r="BT1098" i="2" s="1"/>
  <c r="BT1099" i="2" a="1"/>
  <c r="BT1099" i="2" s="1"/>
  <c r="BT1100" i="2" a="1"/>
  <c r="BT1100" i="2" s="1"/>
  <c r="BT1101" i="2" a="1"/>
  <c r="BT1101" i="2" s="1"/>
  <c r="BT1102" i="2" a="1"/>
  <c r="BT1102" i="2" s="1"/>
  <c r="BV1102" i="2" s="1"/>
  <c r="BT1103" i="2" a="1"/>
  <c r="BT1103" i="2" s="1"/>
  <c r="BT1104" i="2" a="1"/>
  <c r="BT1104" i="2" s="1"/>
  <c r="BT1105" i="2" a="1"/>
  <c r="BT1105" i="2" s="1"/>
  <c r="BT1106" i="2" a="1"/>
  <c r="BT1106" i="2" s="1"/>
  <c r="BT1107" i="2" a="1"/>
  <c r="BT1107" i="2" s="1"/>
  <c r="BT1108" i="2" a="1"/>
  <c r="BT1108" i="2" s="1"/>
  <c r="BT1109" i="2" a="1"/>
  <c r="BT1109" i="2" s="1"/>
  <c r="BT1110" i="2" a="1"/>
  <c r="BT1110" i="2" s="1"/>
  <c r="BV1110" i="2" s="1"/>
  <c r="BT1111" i="2" a="1"/>
  <c r="BT1111" i="2" s="1"/>
  <c r="BT1112" i="2" a="1"/>
  <c r="BT1112" i="2" s="1"/>
  <c r="BT1113" i="2" a="1"/>
  <c r="BT1113" i="2" s="1"/>
  <c r="BT1114" i="2" a="1"/>
  <c r="BT1114" i="2" s="1"/>
  <c r="BT1115" i="2" a="1"/>
  <c r="BT1115" i="2" s="1"/>
  <c r="BT1116" i="2" a="1"/>
  <c r="BT1116" i="2" s="1"/>
  <c r="BT1117" i="2" a="1"/>
  <c r="BT1117" i="2" s="1"/>
  <c r="BT1118" i="2" a="1"/>
  <c r="BT1118" i="2" s="1"/>
  <c r="BV1118" i="2" s="1"/>
  <c r="BT1119" i="2" a="1"/>
  <c r="BT1119" i="2" s="1"/>
  <c r="BT1120" i="2" a="1"/>
  <c r="BT1120" i="2" s="1"/>
  <c r="BT1121" i="2" a="1"/>
  <c r="BT1121" i="2" s="1"/>
  <c r="BT1122" i="2" a="1"/>
  <c r="BT1122" i="2" s="1"/>
  <c r="BT1123" i="2" a="1"/>
  <c r="BT1123" i="2" s="1"/>
  <c r="BT1124" i="2" a="1"/>
  <c r="BT1124" i="2" s="1"/>
  <c r="BT1125" i="2" a="1"/>
  <c r="BT1125" i="2" s="1"/>
  <c r="BT1126" i="2" a="1"/>
  <c r="BT1126" i="2" s="1"/>
  <c r="BV1126" i="2" s="1"/>
  <c r="BT1127" i="2" a="1"/>
  <c r="BT1127" i="2" s="1"/>
  <c r="BT1128" i="2" a="1"/>
  <c r="BT1128" i="2" s="1"/>
  <c r="BT1129" i="2" a="1"/>
  <c r="BT1129" i="2" s="1"/>
  <c r="BT1130" i="2" a="1"/>
  <c r="BT1130" i="2" s="1"/>
  <c r="BT1131" i="2" a="1"/>
  <c r="BT1131" i="2" s="1"/>
  <c r="BT1132" i="2" a="1"/>
  <c r="BT1132" i="2" s="1"/>
  <c r="BT1133" i="2" a="1"/>
  <c r="BT1133" i="2" s="1"/>
  <c r="BT1134" i="2" a="1"/>
  <c r="BT1134" i="2" s="1"/>
  <c r="BT1135" i="2" a="1"/>
  <c r="BT1135" i="2" s="1"/>
  <c r="BT1136" i="2" a="1"/>
  <c r="BT1136" i="2" s="1"/>
  <c r="BT1137" i="2" a="1"/>
  <c r="BT1137" i="2" s="1"/>
  <c r="BT1138" i="2" a="1"/>
  <c r="BT1138" i="2" s="1"/>
  <c r="BT1139" i="2" a="1"/>
  <c r="BT1139" i="2" s="1"/>
  <c r="BT1140" i="2" a="1"/>
  <c r="BT1140" i="2" s="1"/>
  <c r="BT1141" i="2" a="1"/>
  <c r="BT1141" i="2" s="1"/>
  <c r="BT1142" i="2" a="1"/>
  <c r="BT1142" i="2" s="1"/>
  <c r="BV1142" i="2" s="1"/>
  <c r="BT1143" i="2" a="1"/>
  <c r="BT1143" i="2" s="1"/>
  <c r="BT1144" i="2" a="1"/>
  <c r="BT1144" i="2" s="1"/>
  <c r="BT1145" i="2" a="1"/>
  <c r="BT1145" i="2" s="1"/>
  <c r="BT1146" i="2" a="1"/>
  <c r="BT1146" i="2" s="1"/>
  <c r="BT1147" i="2" a="1"/>
  <c r="BT1147" i="2" s="1"/>
  <c r="BT1148" i="2" a="1"/>
  <c r="BT1148" i="2" s="1"/>
  <c r="BT1149" i="2" a="1"/>
  <c r="BT1149" i="2" s="1"/>
  <c r="BT1150" i="2" a="1"/>
  <c r="BT1150" i="2" s="1"/>
  <c r="BV1150" i="2" s="1"/>
  <c r="BT1151" i="2" a="1"/>
  <c r="BT1151" i="2" s="1"/>
  <c r="BT1152" i="2" a="1"/>
  <c r="BT1152" i="2" s="1"/>
  <c r="BT1153" i="2" a="1"/>
  <c r="BT1153" i="2" s="1"/>
  <c r="BT1154" i="2" a="1"/>
  <c r="BT1154" i="2" s="1"/>
  <c r="BT1155" i="2" a="1"/>
  <c r="BT1155" i="2" s="1"/>
  <c r="BT1156" i="2" a="1"/>
  <c r="BT1156" i="2" s="1"/>
  <c r="BT1157" i="2" a="1"/>
  <c r="BT1157" i="2" s="1"/>
  <c r="BT1158" i="2" a="1"/>
  <c r="BT1158" i="2" s="1"/>
  <c r="BV1158" i="2" s="1"/>
  <c r="BT1159" i="2" a="1"/>
  <c r="BT1159" i="2" s="1"/>
  <c r="BT1160" i="2" a="1"/>
  <c r="BT1160" i="2" s="1"/>
  <c r="BT1161" i="2" a="1"/>
  <c r="BT1161" i="2" s="1"/>
  <c r="BT1162" i="2" a="1"/>
  <c r="BT1162" i="2" s="1"/>
  <c r="BT1163" i="2" a="1"/>
  <c r="BT1163" i="2" s="1"/>
  <c r="BT1164" i="2" a="1"/>
  <c r="BT1164" i="2" s="1"/>
  <c r="BT1165" i="2" a="1"/>
  <c r="BT1165" i="2" s="1"/>
  <c r="BT1166" i="2" a="1"/>
  <c r="BT1166" i="2" s="1"/>
  <c r="BV1166" i="2" s="1"/>
  <c r="BT1167" i="2" a="1"/>
  <c r="BT1167" i="2" s="1"/>
  <c r="BT1168" i="2" a="1"/>
  <c r="BT1168" i="2" s="1"/>
  <c r="BT1169" i="2" a="1"/>
  <c r="BT1169" i="2" s="1"/>
  <c r="BT1170" i="2" a="1"/>
  <c r="BT1170" i="2" s="1"/>
  <c r="BT1171" i="2" a="1"/>
  <c r="BT1171" i="2" s="1"/>
  <c r="BT1172" i="2" a="1"/>
  <c r="BT1172" i="2" s="1"/>
  <c r="BT1173" i="2" a="1"/>
  <c r="BT1173" i="2" s="1"/>
  <c r="BT1174" i="2" a="1"/>
  <c r="BT1174" i="2" s="1"/>
  <c r="BV1174" i="2" s="1"/>
  <c r="BT1175" i="2" a="1"/>
  <c r="BT1175" i="2" s="1"/>
  <c r="BT1176" i="2" a="1"/>
  <c r="BT1176" i="2" s="1"/>
  <c r="BT1177" i="2" a="1"/>
  <c r="BT1177" i="2" s="1"/>
  <c r="BT1178" i="2" a="1"/>
  <c r="BT1178" i="2" s="1"/>
  <c r="BT1179" i="2" a="1"/>
  <c r="BT1179" i="2" s="1"/>
  <c r="BT1180" i="2" a="1"/>
  <c r="BT1180" i="2" s="1"/>
  <c r="BT1181" i="2" a="1"/>
  <c r="BT1181" i="2" s="1"/>
  <c r="BT1182" i="2" a="1"/>
  <c r="BT1182" i="2" s="1"/>
  <c r="BV1182" i="2" s="1"/>
  <c r="BT1183" i="2" a="1"/>
  <c r="BT1183" i="2" s="1"/>
  <c r="BT1184" i="2" a="1"/>
  <c r="BT1184" i="2" s="1"/>
  <c r="BT1185" i="2" a="1"/>
  <c r="BT1185" i="2" s="1"/>
  <c r="BT1186" i="2" a="1"/>
  <c r="BT1186" i="2" s="1"/>
  <c r="BT1187" i="2" a="1"/>
  <c r="BT1187" i="2" s="1"/>
  <c r="BT1188" i="2" a="1"/>
  <c r="BT1188" i="2" s="1"/>
  <c r="BT1189" i="2" a="1"/>
  <c r="BT1189" i="2" s="1"/>
  <c r="BT1190" i="2" a="1"/>
  <c r="BT1190" i="2" s="1"/>
  <c r="BV1190" i="2" s="1"/>
  <c r="BT1191" i="2" a="1"/>
  <c r="BT1191" i="2" s="1"/>
  <c r="BT1192" i="2" a="1"/>
  <c r="BT1192" i="2" s="1"/>
  <c r="BT1193" i="2" a="1"/>
  <c r="BT1193" i="2" s="1"/>
  <c r="BT1194" i="2" a="1"/>
  <c r="BT1194" i="2" s="1"/>
  <c r="BT1195" i="2" a="1"/>
  <c r="BT1195" i="2" s="1"/>
  <c r="BT1196" i="2" a="1"/>
  <c r="BT1196" i="2" s="1"/>
  <c r="BT4" i="1" a="1"/>
  <c r="BT4" i="1" s="1"/>
  <c r="BV4" i="1" s="1"/>
  <c r="BT5" i="1" a="1"/>
  <c r="BT5" i="1" s="1"/>
  <c r="BV5" i="1" s="1"/>
  <c r="BT6" i="1" a="1"/>
  <c r="BT6" i="1" s="1"/>
  <c r="BV6" i="1" s="1"/>
  <c r="BT7" i="1" a="1"/>
  <c r="BT7" i="1" s="1"/>
  <c r="BV7" i="1" s="1"/>
  <c r="BT8" i="1" a="1"/>
  <c r="BT8" i="1" s="1"/>
  <c r="BV8" i="1" s="1"/>
  <c r="BT9" i="1" a="1"/>
  <c r="BT9" i="1" s="1"/>
  <c r="BV9" i="1" s="1"/>
  <c r="BT10" i="1" a="1"/>
  <c r="BT10" i="1" s="1"/>
  <c r="BV10" i="1" s="1"/>
  <c r="BT11" i="1" a="1"/>
  <c r="BT11" i="1" s="1"/>
  <c r="BV11" i="1" s="1"/>
  <c r="BT12" i="1" a="1"/>
  <c r="BT12" i="1" s="1"/>
  <c r="BV12" i="1" s="1"/>
  <c r="BT13" i="1" a="1"/>
  <c r="BT13" i="1" s="1"/>
  <c r="BV13" i="1" s="1"/>
  <c r="BT14" i="1" a="1"/>
  <c r="BT14" i="1" s="1"/>
  <c r="BV14" i="1" s="1"/>
  <c r="BT15" i="1" a="1"/>
  <c r="BT15" i="1" s="1"/>
  <c r="BV15" i="1" s="1"/>
  <c r="BT16" i="1" a="1"/>
  <c r="BT16" i="1" s="1"/>
  <c r="BV16" i="1" s="1"/>
  <c r="BT17" i="1" a="1"/>
  <c r="BT17" i="1" s="1"/>
  <c r="BV17" i="1" s="1"/>
  <c r="BT18" i="1" a="1"/>
  <c r="BT18" i="1" s="1"/>
  <c r="BV18" i="1" s="1"/>
  <c r="BT19" i="1" a="1"/>
  <c r="BT19" i="1" s="1"/>
  <c r="BV19" i="1" s="1"/>
  <c r="BT20" i="1" a="1"/>
  <c r="BT20" i="1" s="1"/>
  <c r="BV20" i="1" s="1"/>
  <c r="BT21" i="1" a="1"/>
  <c r="BT21" i="1" s="1"/>
  <c r="BV21" i="1" s="1"/>
  <c r="BT22" i="1" a="1"/>
  <c r="BT22" i="1" s="1"/>
  <c r="BV22" i="1" s="1"/>
  <c r="BT23" i="1" a="1"/>
  <c r="BT23" i="1" s="1"/>
  <c r="BV23" i="1" s="1"/>
  <c r="BT24" i="1" a="1"/>
  <c r="BT24" i="1" s="1"/>
  <c r="BV24" i="1" s="1"/>
  <c r="BT25" i="1" a="1"/>
  <c r="BT25" i="1" s="1"/>
  <c r="BV25" i="1" s="1"/>
  <c r="BT26" i="1" a="1"/>
  <c r="BT26" i="1" s="1"/>
  <c r="BV26" i="1" s="1"/>
  <c r="BT27" i="1" a="1"/>
  <c r="BT27" i="1" s="1"/>
  <c r="BV27" i="1" s="1"/>
  <c r="BT28" i="1" a="1"/>
  <c r="BT28" i="1" s="1"/>
  <c r="BV28" i="1" s="1"/>
  <c r="BT29" i="1" a="1"/>
  <c r="BT29" i="1" s="1"/>
  <c r="BV29" i="1" s="1"/>
  <c r="BT30" i="1" a="1"/>
  <c r="BT30" i="1" s="1"/>
  <c r="BV30" i="1" s="1"/>
  <c r="BT31" i="1" a="1"/>
  <c r="BT31" i="1" s="1"/>
  <c r="BV31" i="1" s="1"/>
  <c r="BT32" i="1" a="1"/>
  <c r="BT32" i="1" s="1"/>
  <c r="BV32" i="1" s="1"/>
  <c r="BT33" i="1" a="1"/>
  <c r="BT33" i="1" s="1"/>
  <c r="BV33" i="1" s="1"/>
  <c r="BT34" i="1" a="1"/>
  <c r="BT34" i="1" s="1"/>
  <c r="BV34" i="1" s="1"/>
  <c r="BT35" i="1" a="1"/>
  <c r="BT35" i="1" s="1"/>
  <c r="BV35" i="1" s="1"/>
  <c r="BT36" i="1" a="1"/>
  <c r="BT36" i="1" s="1"/>
  <c r="BV36" i="1" s="1"/>
  <c r="BT37" i="1" a="1"/>
  <c r="BT37" i="1" s="1"/>
  <c r="BV37" i="1" s="1"/>
  <c r="BT38" i="1" a="1"/>
  <c r="BT38" i="1" s="1"/>
  <c r="BV38" i="1" s="1"/>
  <c r="BT39" i="1" a="1"/>
  <c r="BT39" i="1" s="1"/>
  <c r="BV39" i="1" s="1"/>
  <c r="BT40" i="1" a="1"/>
  <c r="BT40" i="1" s="1"/>
  <c r="BV40" i="1" s="1"/>
  <c r="BT41" i="1" a="1"/>
  <c r="BT41" i="1" s="1"/>
  <c r="BV41" i="1" s="1"/>
  <c r="BT42" i="1" a="1"/>
  <c r="BT42" i="1" s="1"/>
  <c r="BV42" i="1" s="1"/>
  <c r="BT43" i="1" a="1"/>
  <c r="BT43" i="1" s="1"/>
  <c r="BV43" i="1" s="1"/>
  <c r="BT44" i="1" a="1"/>
  <c r="BT44" i="1" s="1"/>
  <c r="BV44" i="1" s="1"/>
  <c r="BT45" i="1" a="1"/>
  <c r="BT45" i="1" s="1"/>
  <c r="BV45" i="1" s="1"/>
  <c r="BT46" i="1" a="1"/>
  <c r="BT46" i="1" s="1"/>
  <c r="BV46" i="1" s="1"/>
  <c r="BT47" i="1" a="1"/>
  <c r="BT47" i="1" s="1"/>
  <c r="BV47" i="1" s="1"/>
  <c r="BT48" i="1" a="1"/>
  <c r="BT48" i="1" s="1"/>
  <c r="BV48" i="1" s="1"/>
  <c r="BT49" i="1" a="1"/>
  <c r="BT49" i="1" s="1"/>
  <c r="BV49" i="1" s="1"/>
  <c r="BT50" i="1" a="1"/>
  <c r="BT50" i="1" s="1"/>
  <c r="BV50" i="1" s="1"/>
  <c r="BT51" i="1" a="1"/>
  <c r="BT51" i="1" s="1"/>
  <c r="BV51" i="1" s="1"/>
  <c r="BT52" i="1" a="1"/>
  <c r="BT52" i="1" s="1"/>
  <c r="BV52" i="1" s="1"/>
  <c r="BT53" i="1" a="1"/>
  <c r="BT53" i="1" s="1"/>
  <c r="BV53" i="1" s="1"/>
  <c r="BT54" i="1" a="1"/>
  <c r="BT54" i="1" s="1"/>
  <c r="BV54" i="1" s="1"/>
  <c r="BT55" i="1" a="1"/>
  <c r="BT55" i="1" s="1"/>
  <c r="BV55" i="1" s="1"/>
  <c r="BT56" i="1" a="1"/>
  <c r="BT56" i="1" s="1"/>
  <c r="BV56" i="1" s="1"/>
  <c r="BT57" i="1" a="1"/>
  <c r="BT57" i="1" s="1"/>
  <c r="BV57" i="1" s="1"/>
  <c r="BT58" i="1" a="1"/>
  <c r="BT58" i="1" s="1"/>
  <c r="BV58" i="1" s="1"/>
  <c r="BT59" i="1" a="1"/>
  <c r="BT59" i="1" s="1"/>
  <c r="BV59" i="1" s="1"/>
  <c r="BT60" i="1" a="1"/>
  <c r="BT60" i="1" s="1"/>
  <c r="BV60" i="1" s="1"/>
  <c r="BT61" i="1" a="1"/>
  <c r="BT61" i="1" s="1"/>
  <c r="BV61" i="1" s="1"/>
  <c r="BT62" i="1" a="1"/>
  <c r="BT62" i="1" s="1"/>
  <c r="BV62" i="1" s="1"/>
  <c r="BT63" i="1" a="1"/>
  <c r="BT63" i="1" s="1"/>
  <c r="BV63" i="1" s="1"/>
  <c r="BT64" i="1" a="1"/>
  <c r="BT64" i="1" s="1"/>
  <c r="BV64" i="1" s="1"/>
  <c r="BT65" i="1" a="1"/>
  <c r="BT65" i="1" s="1"/>
  <c r="BV65" i="1" s="1"/>
  <c r="BT66" i="1" a="1"/>
  <c r="BT66" i="1" s="1"/>
  <c r="BV66" i="1" s="1"/>
  <c r="BT67" i="1" a="1"/>
  <c r="BT67" i="1" s="1"/>
  <c r="BV67" i="1" s="1"/>
  <c r="BT68" i="1" a="1"/>
  <c r="BT68" i="1" s="1"/>
  <c r="BV68" i="1" s="1"/>
  <c r="BT69" i="1" a="1"/>
  <c r="BT69" i="1" s="1"/>
  <c r="BV69" i="1" s="1"/>
  <c r="BT70" i="1" a="1"/>
  <c r="BT70" i="1" s="1"/>
  <c r="BV70" i="1" s="1"/>
  <c r="BT71" i="1" a="1"/>
  <c r="BT71" i="1" s="1"/>
  <c r="BV71" i="1" s="1"/>
  <c r="BT72" i="1" a="1"/>
  <c r="BT72" i="1" s="1"/>
  <c r="BV72" i="1" s="1"/>
  <c r="BT73" i="1" a="1"/>
  <c r="BT73" i="1" s="1"/>
  <c r="BV73" i="1" s="1"/>
  <c r="BT74" i="1" a="1"/>
  <c r="BT74" i="1" s="1"/>
  <c r="BV74" i="1" s="1"/>
  <c r="BT75" i="1" a="1"/>
  <c r="BT75" i="1" s="1"/>
  <c r="BV75" i="1" s="1"/>
  <c r="BT76" i="1" a="1"/>
  <c r="BT76" i="1" s="1"/>
  <c r="BV76" i="1" s="1"/>
  <c r="BT77" i="1" a="1"/>
  <c r="BT77" i="1" s="1"/>
  <c r="BV77" i="1" s="1"/>
  <c r="BT78" i="1" a="1"/>
  <c r="BT78" i="1" s="1"/>
  <c r="BV78" i="1" s="1"/>
  <c r="BT79" i="1" a="1"/>
  <c r="BT79" i="1" s="1"/>
  <c r="BV79" i="1" s="1"/>
  <c r="BT80" i="1" a="1"/>
  <c r="BT80" i="1" s="1"/>
  <c r="BV80" i="1" s="1"/>
  <c r="BT81" i="1" a="1"/>
  <c r="BT81" i="1" s="1"/>
  <c r="BV81" i="1" s="1"/>
  <c r="BT82" i="1" a="1"/>
  <c r="BT82" i="1" s="1"/>
  <c r="BV82" i="1" s="1"/>
  <c r="BT83" i="1" a="1"/>
  <c r="BT83" i="1" s="1"/>
  <c r="BV83" i="1" s="1"/>
  <c r="BT84" i="1" a="1"/>
  <c r="BT84" i="1" s="1"/>
  <c r="BV84" i="1" s="1"/>
  <c r="BT85" i="1" a="1"/>
  <c r="BT85" i="1" s="1"/>
  <c r="BV85" i="1" s="1"/>
  <c r="BT86" i="1" a="1"/>
  <c r="BT86" i="1" s="1"/>
  <c r="BV86" i="1" s="1"/>
  <c r="BT87" i="1" a="1"/>
  <c r="BT87" i="1" s="1"/>
  <c r="BV87" i="1" s="1"/>
  <c r="BT88" i="1" a="1"/>
  <c r="BT88" i="1" s="1"/>
  <c r="BV88" i="1" s="1"/>
  <c r="BT89" i="1" a="1"/>
  <c r="BT89" i="1" s="1"/>
  <c r="BV89" i="1" s="1"/>
  <c r="BT90" i="1" a="1"/>
  <c r="BT90" i="1" s="1"/>
  <c r="BV90" i="1" s="1"/>
  <c r="BT91" i="1" a="1"/>
  <c r="BT91" i="1" s="1"/>
  <c r="BV91" i="1" s="1"/>
  <c r="BT92" i="1" a="1"/>
  <c r="BT92" i="1" s="1"/>
  <c r="BV92" i="1" s="1"/>
  <c r="BT93" i="1" a="1"/>
  <c r="BT93" i="1" s="1"/>
  <c r="BV93" i="1" s="1"/>
  <c r="BT94" i="1" a="1"/>
  <c r="BT94" i="1" s="1"/>
  <c r="BV94" i="1" s="1"/>
  <c r="BT95" i="1" a="1"/>
  <c r="BT95" i="1" s="1"/>
  <c r="BV95" i="1" s="1"/>
  <c r="BT96" i="1" a="1"/>
  <c r="BT96" i="1" s="1"/>
  <c r="BV96" i="1" s="1"/>
  <c r="BT97" i="1" a="1"/>
  <c r="BT97" i="1" s="1"/>
  <c r="BV97" i="1" s="1"/>
  <c r="BT98" i="1" a="1"/>
  <c r="BT98" i="1" s="1"/>
  <c r="BV98" i="1" s="1"/>
  <c r="BT99" i="1" a="1"/>
  <c r="BT99" i="1" s="1"/>
  <c r="BV99" i="1" s="1"/>
  <c r="BT100" i="1" a="1"/>
  <c r="BT100" i="1" s="1"/>
  <c r="BV100" i="1" s="1"/>
  <c r="BT101" i="1" a="1"/>
  <c r="BT101" i="1" s="1"/>
  <c r="BV101" i="1" s="1"/>
  <c r="BT102" i="1" a="1"/>
  <c r="BT102" i="1" s="1"/>
  <c r="BV102" i="1" s="1"/>
  <c r="BT103" i="1" a="1"/>
  <c r="BT103" i="1" s="1"/>
  <c r="BV103" i="1" s="1"/>
  <c r="BT104" i="1" a="1"/>
  <c r="BT104" i="1" s="1"/>
  <c r="BV104" i="1" s="1"/>
  <c r="BT105" i="1" a="1"/>
  <c r="BT105" i="1" s="1"/>
  <c r="BV105" i="1" s="1"/>
  <c r="BT106" i="1" a="1"/>
  <c r="BT106" i="1" s="1"/>
  <c r="BV106" i="1" s="1"/>
  <c r="BT107" i="1" a="1"/>
  <c r="BT107" i="1" s="1"/>
  <c r="BV107" i="1" s="1"/>
  <c r="BT108" i="1" a="1"/>
  <c r="BT108" i="1" s="1"/>
  <c r="BV108" i="1" s="1"/>
  <c r="BT109" i="1" a="1"/>
  <c r="BT109" i="1" s="1"/>
  <c r="BV109" i="1" s="1"/>
  <c r="BT110" i="1" a="1"/>
  <c r="BT110" i="1" s="1"/>
  <c r="BV110" i="1" s="1"/>
  <c r="BT111" i="1" a="1"/>
  <c r="BT111" i="1" s="1"/>
  <c r="BV111" i="1" s="1"/>
  <c r="BT112" i="1" a="1"/>
  <c r="BT112" i="1" s="1"/>
  <c r="BV112" i="1" s="1"/>
  <c r="BT113" i="1" a="1"/>
  <c r="BT113" i="1" s="1"/>
  <c r="BV113" i="1" s="1"/>
  <c r="BT114" i="1" a="1"/>
  <c r="BT114" i="1" s="1"/>
  <c r="BV114" i="1" s="1"/>
  <c r="BT115" i="1" a="1"/>
  <c r="BT115" i="1" s="1"/>
  <c r="BV115" i="1" s="1"/>
  <c r="BT116" i="1" a="1"/>
  <c r="BT116" i="1" s="1"/>
  <c r="BV116" i="1" s="1"/>
  <c r="BT117" i="1" a="1"/>
  <c r="BT117" i="1" s="1"/>
  <c r="BV117" i="1" s="1"/>
  <c r="BT118" i="1" a="1"/>
  <c r="BT118" i="1" s="1"/>
  <c r="BV118" i="1" s="1"/>
  <c r="BT119" i="1" a="1"/>
  <c r="BT119" i="1" s="1"/>
  <c r="BV119" i="1" s="1"/>
  <c r="BT120" i="1" a="1"/>
  <c r="BT120" i="1" s="1"/>
  <c r="BV120" i="1" s="1"/>
  <c r="BT121" i="1" a="1"/>
  <c r="BT121" i="1" s="1"/>
  <c r="BV121" i="1" s="1"/>
  <c r="BT122" i="1" a="1"/>
  <c r="BT122" i="1" s="1"/>
  <c r="BV122" i="1" s="1"/>
  <c r="BT123" i="1" a="1"/>
  <c r="BT123" i="1" s="1"/>
  <c r="BV123" i="1" s="1"/>
  <c r="BT124" i="1" a="1"/>
  <c r="BT124" i="1" s="1"/>
  <c r="BV124" i="1" s="1"/>
  <c r="BT125" i="1" a="1"/>
  <c r="BT125" i="1" s="1"/>
  <c r="BV125" i="1" s="1"/>
  <c r="BT126" i="1" a="1"/>
  <c r="BT126" i="1" s="1"/>
  <c r="BV126" i="1" s="1"/>
  <c r="BT127" i="1" a="1"/>
  <c r="BT127" i="1" s="1"/>
  <c r="BV127" i="1" s="1"/>
  <c r="BT128" i="1" a="1"/>
  <c r="BT128" i="1" s="1"/>
  <c r="BV128" i="1" s="1"/>
  <c r="BT129" i="1" a="1"/>
  <c r="BT129" i="1" s="1"/>
  <c r="BV129" i="1" s="1"/>
  <c r="BT130" i="1" a="1"/>
  <c r="BT130" i="1" s="1"/>
  <c r="BV130" i="1" s="1"/>
  <c r="BT131" i="1" a="1"/>
  <c r="BT131" i="1" s="1"/>
  <c r="BV131" i="1" s="1"/>
  <c r="BT132" i="1" a="1"/>
  <c r="BT132" i="1" s="1"/>
  <c r="BV132" i="1" s="1"/>
  <c r="BT133" i="1" a="1"/>
  <c r="BT133" i="1" s="1"/>
  <c r="BV133" i="1" s="1"/>
  <c r="BT134" i="1" a="1"/>
  <c r="BT134" i="1" s="1"/>
  <c r="BV134" i="1" s="1"/>
  <c r="BT135" i="1" a="1"/>
  <c r="BT135" i="1" s="1"/>
  <c r="BV135" i="1" s="1"/>
  <c r="BT136" i="1" a="1"/>
  <c r="BT136" i="1" s="1"/>
  <c r="BV136" i="1" s="1"/>
  <c r="BT137" i="1" a="1"/>
  <c r="BT137" i="1" s="1"/>
  <c r="BV137" i="1" s="1"/>
  <c r="BT138" i="1" a="1"/>
  <c r="BT138" i="1" s="1"/>
  <c r="BV138" i="1" s="1"/>
  <c r="BT139" i="1" a="1"/>
  <c r="BT139" i="1" s="1"/>
  <c r="BV139" i="1" s="1"/>
  <c r="BT140" i="1" a="1"/>
  <c r="BT140" i="1" s="1"/>
  <c r="BV140" i="1" s="1"/>
  <c r="BT141" i="1" a="1"/>
  <c r="BT141" i="1" s="1"/>
  <c r="BV141" i="1" s="1"/>
  <c r="BT142" i="1" a="1"/>
  <c r="BT142" i="1" s="1"/>
  <c r="BV142" i="1" s="1"/>
  <c r="BT143" i="1" a="1"/>
  <c r="BT143" i="1" s="1"/>
  <c r="BV143" i="1" s="1"/>
  <c r="BT144" i="1" a="1"/>
  <c r="BT144" i="1" s="1"/>
  <c r="BV144" i="1" s="1"/>
  <c r="BT145" i="1" a="1"/>
  <c r="BT145" i="1" s="1"/>
  <c r="BV145" i="1" s="1"/>
  <c r="BT146" i="1" a="1"/>
  <c r="BT146" i="1" s="1"/>
  <c r="BV146" i="1" s="1"/>
  <c r="BT147" i="1" a="1"/>
  <c r="BT147" i="1" s="1"/>
  <c r="BV147" i="1" s="1"/>
  <c r="BT148" i="1" a="1"/>
  <c r="BT148" i="1" s="1"/>
  <c r="BV148" i="1" s="1"/>
  <c r="BT149" i="1" a="1"/>
  <c r="BT149" i="1" s="1"/>
  <c r="BV149" i="1" s="1"/>
  <c r="BT150" i="1" a="1"/>
  <c r="BT150" i="1" s="1"/>
  <c r="BV150" i="1" s="1"/>
  <c r="BT151" i="1" a="1"/>
  <c r="BT151" i="1" s="1"/>
  <c r="BV151" i="1" s="1"/>
  <c r="BT152" i="1" a="1"/>
  <c r="BT152" i="1" s="1"/>
  <c r="BV152" i="1" s="1"/>
  <c r="BT153" i="1" a="1"/>
  <c r="BT153" i="1" s="1"/>
  <c r="BV153" i="1" s="1"/>
  <c r="BT154" i="1" a="1"/>
  <c r="BT154" i="1" s="1"/>
  <c r="BV154" i="1" s="1"/>
  <c r="BT155" i="1" a="1"/>
  <c r="BT155" i="1" s="1"/>
  <c r="BV155" i="1" s="1"/>
  <c r="BT156" i="1" a="1"/>
  <c r="BT156" i="1" s="1"/>
  <c r="BV156" i="1" s="1"/>
  <c r="BT157" i="1" a="1"/>
  <c r="BT157" i="1" s="1"/>
  <c r="BV157" i="1" s="1"/>
  <c r="BT158" i="1" a="1"/>
  <c r="BT158" i="1" s="1"/>
  <c r="BV158" i="1" s="1"/>
  <c r="BT159" i="1" a="1"/>
  <c r="BT159" i="1" s="1"/>
  <c r="BV159" i="1" s="1"/>
  <c r="BT160" i="1" a="1"/>
  <c r="BT160" i="1" s="1"/>
  <c r="BV160" i="1" s="1"/>
  <c r="BT161" i="1" a="1"/>
  <c r="BT161" i="1" s="1"/>
  <c r="BV161" i="1" s="1"/>
  <c r="BT162" i="1" a="1"/>
  <c r="BT162" i="1" s="1"/>
  <c r="BV162" i="1" s="1"/>
  <c r="BT163" i="1" a="1"/>
  <c r="BT163" i="1" s="1"/>
  <c r="BV163" i="1" s="1"/>
  <c r="BT164" i="1" a="1"/>
  <c r="BT164" i="1" s="1"/>
  <c r="BV164" i="1" s="1"/>
  <c r="BT165" i="1" a="1"/>
  <c r="BT165" i="1" s="1"/>
  <c r="BV165" i="1" s="1"/>
  <c r="BT166" i="1" a="1"/>
  <c r="BT166" i="1" s="1"/>
  <c r="BV166" i="1" s="1"/>
  <c r="BT167" i="1" a="1"/>
  <c r="BT167" i="1" s="1"/>
  <c r="BV167" i="1" s="1"/>
  <c r="BT168" i="1" a="1"/>
  <c r="BT168" i="1" s="1"/>
  <c r="BV168" i="1" s="1"/>
  <c r="BT169" i="1" a="1"/>
  <c r="BT169" i="1" s="1"/>
  <c r="BV169" i="1" s="1"/>
  <c r="BT170" i="1" a="1"/>
  <c r="BT170" i="1" s="1"/>
  <c r="BV170" i="1" s="1"/>
  <c r="BT171" i="1" a="1"/>
  <c r="BT171" i="1" s="1"/>
  <c r="BV171" i="1" s="1"/>
  <c r="BT172" i="1" a="1"/>
  <c r="BT172" i="1" s="1"/>
  <c r="BV172" i="1" s="1"/>
  <c r="BT173" i="1" a="1"/>
  <c r="BT173" i="1" s="1"/>
  <c r="BV173" i="1" s="1"/>
  <c r="BT174" i="1" a="1"/>
  <c r="BT174" i="1" s="1"/>
  <c r="BV174" i="1" s="1"/>
  <c r="BT175" i="1" a="1"/>
  <c r="BT175" i="1" s="1"/>
  <c r="BV175" i="1" s="1"/>
  <c r="BT176" i="1" a="1"/>
  <c r="BT176" i="1" s="1"/>
  <c r="BV176" i="1" s="1"/>
  <c r="BT177" i="1" a="1"/>
  <c r="BT177" i="1" s="1"/>
  <c r="BV177" i="1" s="1"/>
  <c r="BT178" i="1" a="1"/>
  <c r="BT178" i="1" s="1"/>
  <c r="BV178" i="1" s="1"/>
  <c r="BT179" i="1" a="1"/>
  <c r="BT179" i="1" s="1"/>
  <c r="BV179" i="1" s="1"/>
  <c r="BT180" i="1" a="1"/>
  <c r="BT180" i="1" s="1"/>
  <c r="BV180" i="1" s="1"/>
  <c r="BT181" i="1" a="1"/>
  <c r="BT181" i="1" s="1"/>
  <c r="BV181" i="1" s="1"/>
  <c r="BT182" i="1" a="1"/>
  <c r="BT182" i="1" s="1"/>
  <c r="BV182" i="1" s="1"/>
  <c r="BT183" i="1" a="1"/>
  <c r="BT183" i="1" s="1"/>
  <c r="BV183" i="1" s="1"/>
  <c r="BT184" i="1" a="1"/>
  <c r="BT184" i="1" s="1"/>
  <c r="BV184" i="1" s="1"/>
  <c r="BT185" i="1" a="1"/>
  <c r="BT185" i="1" s="1"/>
  <c r="BV185" i="1" s="1"/>
  <c r="BT186" i="1" a="1"/>
  <c r="BT186" i="1" s="1"/>
  <c r="BV186" i="1" s="1"/>
  <c r="BT187" i="1" a="1"/>
  <c r="BT187" i="1" s="1"/>
  <c r="BV187" i="1" s="1"/>
  <c r="BT188" i="1" a="1"/>
  <c r="BT188" i="1" s="1"/>
  <c r="BV188" i="1" s="1"/>
  <c r="BT189" i="1" a="1"/>
  <c r="BT189" i="1" s="1"/>
  <c r="BV189" i="1" s="1"/>
  <c r="BT190" i="1" a="1"/>
  <c r="BT190" i="1" s="1"/>
  <c r="BV190" i="1" s="1"/>
  <c r="BT191" i="1" a="1"/>
  <c r="BT191" i="1" s="1"/>
  <c r="BV191" i="1" s="1"/>
  <c r="BT192" i="1" a="1"/>
  <c r="BT192" i="1" s="1"/>
  <c r="BV192" i="1" s="1"/>
  <c r="BT193" i="1" a="1"/>
  <c r="BT193" i="1" s="1"/>
  <c r="BV193" i="1" s="1"/>
  <c r="BT194" i="1" a="1"/>
  <c r="BT194" i="1" s="1"/>
  <c r="BV194" i="1" s="1"/>
  <c r="BT195" i="1" a="1"/>
  <c r="BT195" i="1" s="1"/>
  <c r="BV195" i="1" s="1"/>
  <c r="BT196" i="1" a="1"/>
  <c r="BT196" i="1" s="1"/>
  <c r="BV196" i="1" s="1"/>
  <c r="BT197" i="1" a="1"/>
  <c r="BT197" i="1" s="1"/>
  <c r="BV197" i="1" s="1"/>
  <c r="BT198" i="1" a="1"/>
  <c r="BT198" i="1" s="1"/>
  <c r="BV198" i="1" s="1"/>
  <c r="BT199" i="1" a="1"/>
  <c r="BT199" i="1" s="1"/>
  <c r="BV199" i="1" s="1"/>
  <c r="BT200" i="1" a="1"/>
  <c r="BT200" i="1" s="1"/>
  <c r="BV200" i="1" s="1"/>
  <c r="BT201" i="1" a="1"/>
  <c r="BT201" i="1" s="1"/>
  <c r="BV201" i="1" s="1"/>
  <c r="BT202" i="1" a="1"/>
  <c r="BT202" i="1" s="1"/>
  <c r="BV202" i="1" s="1"/>
  <c r="BT203" i="1" a="1"/>
  <c r="BT203" i="1" s="1"/>
  <c r="BV203" i="1" s="1"/>
  <c r="BT204" i="1" a="1"/>
  <c r="BT204" i="1" s="1"/>
  <c r="BV204" i="1" s="1"/>
  <c r="BT205" i="1" a="1"/>
  <c r="BT205" i="1" s="1"/>
  <c r="BV205" i="1" s="1"/>
  <c r="BT206" i="1" a="1"/>
  <c r="BT206" i="1" s="1"/>
  <c r="BV206" i="1" s="1"/>
  <c r="BT207" i="1" a="1"/>
  <c r="BT207" i="1" s="1"/>
  <c r="BV207" i="1" s="1"/>
  <c r="BT208" i="1" a="1"/>
  <c r="BT208" i="1" s="1"/>
  <c r="BV208" i="1" s="1"/>
  <c r="BT209" i="1" a="1"/>
  <c r="BT209" i="1" s="1"/>
  <c r="BV209" i="1" s="1"/>
  <c r="BT210" i="1" a="1"/>
  <c r="BT210" i="1" s="1"/>
  <c r="BV210" i="1" s="1"/>
  <c r="BT211" i="1" a="1"/>
  <c r="BT211" i="1" s="1"/>
  <c r="BV211" i="1" s="1"/>
  <c r="BT212" i="1" a="1"/>
  <c r="BT212" i="1" s="1"/>
  <c r="BV212" i="1" s="1"/>
  <c r="BT213" i="1" a="1"/>
  <c r="BT213" i="1" s="1"/>
  <c r="BV213" i="1" s="1"/>
  <c r="BT214" i="1" a="1"/>
  <c r="BT214" i="1" s="1"/>
  <c r="BV214" i="1" s="1"/>
  <c r="BT215" i="1" a="1"/>
  <c r="BT215" i="1" s="1"/>
  <c r="BV215" i="1" s="1"/>
  <c r="BT216" i="1" a="1"/>
  <c r="BT216" i="1" s="1"/>
  <c r="BV216" i="1" s="1"/>
  <c r="BT217" i="1" a="1"/>
  <c r="BT217" i="1" s="1"/>
  <c r="BV217" i="1" s="1"/>
  <c r="BT218" i="1" a="1"/>
  <c r="BT218" i="1" s="1"/>
  <c r="BV218" i="1" s="1"/>
  <c r="BT219" i="1" a="1"/>
  <c r="BT219" i="1" s="1"/>
  <c r="BV219" i="1" s="1"/>
  <c r="BT220" i="1" a="1"/>
  <c r="BT220" i="1" s="1"/>
  <c r="BV220" i="1" s="1"/>
  <c r="BT221" i="1" a="1"/>
  <c r="BT221" i="1" s="1"/>
  <c r="BV221" i="1" s="1"/>
  <c r="BT222" i="1" a="1"/>
  <c r="BT222" i="1" s="1"/>
  <c r="BV222" i="1" s="1"/>
  <c r="BT223" i="1" a="1"/>
  <c r="BT223" i="1" s="1"/>
  <c r="BV223" i="1" s="1"/>
  <c r="BT224" i="1" a="1"/>
  <c r="BT224" i="1" s="1"/>
  <c r="BV224" i="1" s="1"/>
  <c r="BT225" i="1" a="1"/>
  <c r="BT225" i="1" s="1"/>
  <c r="BV225" i="1" s="1"/>
  <c r="BT226" i="1" a="1"/>
  <c r="BT226" i="1" s="1"/>
  <c r="BV226" i="1" s="1"/>
  <c r="BT227" i="1" a="1"/>
  <c r="BT227" i="1" s="1"/>
  <c r="BV227" i="1" s="1"/>
  <c r="BT228" i="1" a="1"/>
  <c r="BT228" i="1" s="1"/>
  <c r="BV228" i="1" s="1"/>
  <c r="BT229" i="1" a="1"/>
  <c r="BT229" i="1" s="1"/>
  <c r="BV229" i="1" s="1"/>
  <c r="BT230" i="1" a="1"/>
  <c r="BT230" i="1" s="1"/>
  <c r="BV230" i="1" s="1"/>
  <c r="BT231" i="1" a="1"/>
  <c r="BT231" i="1" s="1"/>
  <c r="BV231" i="1" s="1"/>
  <c r="BT232" i="1" a="1"/>
  <c r="BT232" i="1" s="1"/>
  <c r="BV232" i="1" s="1"/>
  <c r="BT233" i="1" a="1"/>
  <c r="BT233" i="1" s="1"/>
  <c r="BV233" i="1" s="1"/>
  <c r="BT234" i="1" a="1"/>
  <c r="BT234" i="1" s="1"/>
  <c r="BV234" i="1" s="1"/>
  <c r="BT235" i="1" a="1"/>
  <c r="BT235" i="1" s="1"/>
  <c r="BV235" i="1" s="1"/>
  <c r="BT236" i="1" a="1"/>
  <c r="BT236" i="1" s="1"/>
  <c r="BV236" i="1" s="1"/>
  <c r="BT237" i="1" a="1"/>
  <c r="BT237" i="1" s="1"/>
  <c r="BV237" i="1" s="1"/>
  <c r="BT238" i="1" a="1"/>
  <c r="BT238" i="1" s="1"/>
  <c r="BV238" i="1" s="1"/>
  <c r="BT239" i="1" a="1"/>
  <c r="BT239" i="1" s="1"/>
  <c r="BV239" i="1" s="1"/>
  <c r="BT240" i="1" a="1"/>
  <c r="BT240" i="1" s="1"/>
  <c r="BV240" i="1" s="1"/>
  <c r="BT241" i="1" a="1"/>
  <c r="BT241" i="1" s="1"/>
  <c r="BV241" i="1" s="1"/>
  <c r="BT242" i="1" a="1"/>
  <c r="BT242" i="1" s="1"/>
  <c r="BV242" i="1" s="1"/>
  <c r="BT243" i="1" a="1"/>
  <c r="BT243" i="1" s="1"/>
  <c r="BV243" i="1" s="1"/>
  <c r="BT244" i="1" a="1"/>
  <c r="BT244" i="1" s="1"/>
  <c r="BV244" i="1" s="1"/>
  <c r="BT245" i="1" a="1"/>
  <c r="BT245" i="1" s="1"/>
  <c r="BV245" i="1" s="1"/>
  <c r="BT246" i="1" a="1"/>
  <c r="BT246" i="1" s="1"/>
  <c r="BV246" i="1" s="1"/>
  <c r="BT247" i="1" a="1"/>
  <c r="BT247" i="1" s="1"/>
  <c r="BV247" i="1" s="1"/>
  <c r="BT248" i="1" a="1"/>
  <c r="BT248" i="1" s="1"/>
  <c r="BV248" i="1" s="1"/>
  <c r="BT249" i="1" a="1"/>
  <c r="BT249" i="1" s="1"/>
  <c r="BV249" i="1" s="1"/>
  <c r="BT250" i="1" a="1"/>
  <c r="BT250" i="1" s="1"/>
  <c r="BV250" i="1" s="1"/>
  <c r="BT251" i="1" a="1"/>
  <c r="BT251" i="1" s="1"/>
  <c r="BV251" i="1" s="1"/>
  <c r="BT252" i="1" a="1"/>
  <c r="BT252" i="1" s="1"/>
  <c r="BV252" i="1" s="1"/>
  <c r="BT253" i="1" a="1"/>
  <c r="BT253" i="1" s="1"/>
  <c r="BV253" i="1" s="1"/>
  <c r="BT254" i="1" a="1"/>
  <c r="BT254" i="1" s="1"/>
  <c r="BV254" i="1" s="1"/>
  <c r="BT255" i="1" a="1"/>
  <c r="BT255" i="1" s="1"/>
  <c r="BV255" i="1" s="1"/>
  <c r="BT256" i="1" a="1"/>
  <c r="BT256" i="1" s="1"/>
  <c r="BV256" i="1" s="1"/>
  <c r="BT257" i="1" a="1"/>
  <c r="BT257" i="1" s="1"/>
  <c r="BV257" i="1" s="1"/>
  <c r="BT258" i="1" a="1"/>
  <c r="BT258" i="1" s="1"/>
  <c r="BV258" i="1" s="1"/>
  <c r="BT259" i="1" a="1"/>
  <c r="BT259" i="1" s="1"/>
  <c r="BV259" i="1" s="1"/>
  <c r="BT260" i="1" a="1"/>
  <c r="BT260" i="1" s="1"/>
  <c r="BV260" i="1" s="1"/>
  <c r="BT261" i="1" a="1"/>
  <c r="BT261" i="1" s="1"/>
  <c r="BV261" i="1" s="1"/>
  <c r="BT262" i="1" a="1"/>
  <c r="BT262" i="1" s="1"/>
  <c r="BV262" i="1" s="1"/>
  <c r="BT263" i="1" a="1"/>
  <c r="BT263" i="1" s="1"/>
  <c r="BV263" i="1" s="1"/>
  <c r="BT264" i="1" a="1"/>
  <c r="BT264" i="1" s="1"/>
  <c r="BV264" i="1" s="1"/>
  <c r="BT265" i="1" a="1"/>
  <c r="BT265" i="1" s="1"/>
  <c r="BV265" i="1" s="1"/>
  <c r="BT266" i="1" a="1"/>
  <c r="BT266" i="1" s="1"/>
  <c r="BV266" i="1" s="1"/>
  <c r="BT267" i="1" a="1"/>
  <c r="BT267" i="1" s="1"/>
  <c r="BV267" i="1" s="1"/>
  <c r="BT268" i="1" a="1"/>
  <c r="BT268" i="1" s="1"/>
  <c r="BV268" i="1" s="1"/>
  <c r="BT269" i="1" a="1"/>
  <c r="BT269" i="1" s="1"/>
  <c r="BV269" i="1" s="1"/>
  <c r="BT270" i="1" a="1"/>
  <c r="BT270" i="1" s="1"/>
  <c r="BV270" i="1" s="1"/>
  <c r="BT271" i="1" a="1"/>
  <c r="BT271" i="1" s="1"/>
  <c r="BV271" i="1" s="1"/>
  <c r="BT272" i="1" a="1"/>
  <c r="BT272" i="1" s="1"/>
  <c r="BV272" i="1" s="1"/>
  <c r="BT273" i="1" a="1"/>
  <c r="BT273" i="1" s="1"/>
  <c r="BV273" i="1" s="1"/>
  <c r="BT274" i="1" a="1"/>
  <c r="BT274" i="1" s="1"/>
  <c r="BV274" i="1" s="1"/>
  <c r="BT275" i="1" a="1"/>
  <c r="BT275" i="1" s="1"/>
  <c r="BV275" i="1" s="1"/>
  <c r="BT276" i="1" a="1"/>
  <c r="BT276" i="1" s="1"/>
  <c r="BV276" i="1" s="1"/>
  <c r="BT277" i="1" a="1"/>
  <c r="BT277" i="1" s="1"/>
  <c r="BV277" i="1" s="1"/>
  <c r="BT278" i="1" a="1"/>
  <c r="BT278" i="1" s="1"/>
  <c r="BV278" i="1" s="1"/>
  <c r="BT279" i="1" a="1"/>
  <c r="BT279" i="1" s="1"/>
  <c r="BV279" i="1" s="1"/>
  <c r="BT280" i="1" a="1"/>
  <c r="BT280" i="1" s="1"/>
  <c r="BV280" i="1" s="1"/>
  <c r="BT281" i="1" a="1"/>
  <c r="BT281" i="1" s="1"/>
  <c r="BV281" i="1" s="1"/>
  <c r="BT282" i="1" a="1"/>
  <c r="BT282" i="1" s="1"/>
  <c r="BV282" i="1" s="1"/>
  <c r="BT283" i="1" a="1"/>
  <c r="BT283" i="1" s="1"/>
  <c r="BV283" i="1" s="1"/>
  <c r="BT284" i="1" a="1"/>
  <c r="BT284" i="1" s="1"/>
  <c r="BV284" i="1" s="1"/>
  <c r="BT285" i="1" a="1"/>
  <c r="BT285" i="1" s="1"/>
  <c r="BV285" i="1" s="1"/>
  <c r="BT286" i="1" a="1"/>
  <c r="BT286" i="1" s="1"/>
  <c r="BV286" i="1" s="1"/>
  <c r="BT287" i="1" a="1"/>
  <c r="BT287" i="1" s="1"/>
  <c r="BV287" i="1" s="1"/>
  <c r="BT288" i="1" a="1"/>
  <c r="BT288" i="1" s="1"/>
  <c r="BV288" i="1" s="1"/>
  <c r="BT289" i="1" a="1"/>
  <c r="BT289" i="1" s="1"/>
  <c r="BV289" i="1" s="1"/>
  <c r="BT290" i="1" a="1"/>
  <c r="BT290" i="1" s="1"/>
  <c r="BV290" i="1" s="1"/>
  <c r="BT291" i="1" a="1"/>
  <c r="BT291" i="1" s="1"/>
  <c r="BV291" i="1" s="1"/>
  <c r="BT292" i="1" a="1"/>
  <c r="BT292" i="1" s="1"/>
  <c r="BV292" i="1" s="1"/>
  <c r="BT293" i="1" a="1"/>
  <c r="BT293" i="1" s="1"/>
  <c r="BV293" i="1" s="1"/>
  <c r="BT294" i="1" a="1"/>
  <c r="BT294" i="1" s="1"/>
  <c r="BV294" i="1" s="1"/>
  <c r="BT295" i="1" a="1"/>
  <c r="BT295" i="1" s="1"/>
  <c r="BV295" i="1" s="1"/>
  <c r="BT296" i="1" a="1"/>
  <c r="BT296" i="1" s="1"/>
  <c r="BV296" i="1" s="1"/>
  <c r="BT297" i="1" a="1"/>
  <c r="BT297" i="1" s="1"/>
  <c r="BV297" i="1" s="1"/>
  <c r="BT298" i="1" a="1"/>
  <c r="BT298" i="1" s="1"/>
  <c r="BV298" i="1" s="1"/>
  <c r="BT299" i="1" a="1"/>
  <c r="BT299" i="1" s="1"/>
  <c r="BV299" i="1" s="1"/>
  <c r="BT300" i="1" a="1"/>
  <c r="BT300" i="1" s="1"/>
  <c r="BV300" i="1" s="1"/>
  <c r="BT301" i="1" a="1"/>
  <c r="BT301" i="1" s="1"/>
  <c r="BV301" i="1" s="1"/>
  <c r="BT302" i="1" a="1"/>
  <c r="BT302" i="1" s="1"/>
  <c r="BV302" i="1" s="1"/>
  <c r="BT303" i="1" a="1"/>
  <c r="BT303" i="1" s="1"/>
  <c r="BV303" i="1" s="1"/>
  <c r="BT304" i="1" a="1"/>
  <c r="BT304" i="1" s="1"/>
  <c r="BV304" i="1" s="1"/>
  <c r="BT305" i="1" a="1"/>
  <c r="BT305" i="1" s="1"/>
  <c r="BV305" i="1" s="1"/>
  <c r="BT306" i="1" a="1"/>
  <c r="BT306" i="1" s="1"/>
  <c r="BV306" i="1" s="1"/>
  <c r="BT307" i="1" a="1"/>
  <c r="BT307" i="1" s="1"/>
  <c r="BV307" i="1" s="1"/>
  <c r="BT308" i="1" a="1"/>
  <c r="BT308" i="1" s="1"/>
  <c r="BV308" i="1" s="1"/>
  <c r="BT309" i="1" a="1"/>
  <c r="BT309" i="1" s="1"/>
  <c r="BV309" i="1" s="1"/>
  <c r="BT310" i="1" a="1"/>
  <c r="BT310" i="1" s="1"/>
  <c r="BV310" i="1" s="1"/>
  <c r="BT311" i="1" a="1"/>
  <c r="BT311" i="1" s="1"/>
  <c r="BV311" i="1" s="1"/>
  <c r="BT312" i="1" a="1"/>
  <c r="BT312" i="1" s="1"/>
  <c r="BV312" i="1" s="1"/>
  <c r="BT313" i="1" a="1"/>
  <c r="BT313" i="1" s="1"/>
  <c r="BV313" i="1" s="1"/>
  <c r="BT314" i="1" a="1"/>
  <c r="BT314" i="1" s="1"/>
  <c r="BV314" i="1" s="1"/>
  <c r="BT315" i="1" a="1"/>
  <c r="BT315" i="1" s="1"/>
  <c r="BV315" i="1" s="1"/>
  <c r="BT316" i="1" a="1"/>
  <c r="BT316" i="1" s="1"/>
  <c r="BV316" i="1" s="1"/>
  <c r="BT317" i="1" a="1"/>
  <c r="BT317" i="1" s="1"/>
  <c r="BV317" i="1" s="1"/>
  <c r="BT318" i="1" a="1"/>
  <c r="BT318" i="1" s="1"/>
  <c r="BV318" i="1" s="1"/>
  <c r="BT319" i="1" a="1"/>
  <c r="BT319" i="1" s="1"/>
  <c r="BV319" i="1" s="1"/>
  <c r="BT320" i="1" a="1"/>
  <c r="BT320" i="1" s="1"/>
  <c r="BV320" i="1" s="1"/>
  <c r="BT321" i="1" a="1"/>
  <c r="BT321" i="1" s="1"/>
  <c r="BV321" i="1" s="1"/>
  <c r="BT322" i="1" a="1"/>
  <c r="BT322" i="1" s="1"/>
  <c r="BV322" i="1" s="1"/>
  <c r="BT323" i="1" a="1"/>
  <c r="BT323" i="1" s="1"/>
  <c r="BV323" i="1" s="1"/>
  <c r="BT324" i="1" a="1"/>
  <c r="BT324" i="1" s="1"/>
  <c r="BV324" i="1" s="1"/>
  <c r="BT325" i="1" a="1"/>
  <c r="BT325" i="1" s="1"/>
  <c r="BV325" i="1" s="1"/>
  <c r="BT326" i="1" a="1"/>
  <c r="BT326" i="1" s="1"/>
  <c r="BV326" i="1" s="1"/>
  <c r="BT327" i="1" a="1"/>
  <c r="BT327" i="1" s="1"/>
  <c r="BV327" i="1" s="1"/>
  <c r="BT328" i="1" a="1"/>
  <c r="BT328" i="1" s="1"/>
  <c r="BV328" i="1" s="1"/>
  <c r="BT329" i="1" a="1"/>
  <c r="BT329" i="1" s="1"/>
  <c r="BV329" i="1" s="1"/>
  <c r="BT330" i="1" a="1"/>
  <c r="BT330" i="1" s="1"/>
  <c r="BV330" i="1" s="1"/>
  <c r="BT331" i="1" a="1"/>
  <c r="BT331" i="1" s="1"/>
  <c r="BV331" i="1" s="1"/>
  <c r="BT332" i="1" a="1"/>
  <c r="BT332" i="1" s="1"/>
  <c r="BV332" i="1" s="1"/>
  <c r="BT333" i="1" a="1"/>
  <c r="BT333" i="1" s="1"/>
  <c r="BV333" i="1" s="1"/>
  <c r="BT334" i="1" a="1"/>
  <c r="BT334" i="1" s="1"/>
  <c r="BV334" i="1" s="1"/>
  <c r="BT335" i="1" a="1"/>
  <c r="BT335" i="1" s="1"/>
  <c r="BV335" i="1" s="1"/>
  <c r="BT336" i="1" a="1"/>
  <c r="BT336" i="1" s="1"/>
  <c r="BV336" i="1" s="1"/>
  <c r="BT337" i="1" a="1"/>
  <c r="BT337" i="1" s="1"/>
  <c r="BV337" i="1" s="1"/>
  <c r="BT338" i="1" a="1"/>
  <c r="BT338" i="1" s="1"/>
  <c r="BV338" i="1" s="1"/>
  <c r="BT339" i="1" a="1"/>
  <c r="BT339" i="1" s="1"/>
  <c r="BV339" i="1" s="1"/>
  <c r="BT340" i="1" a="1"/>
  <c r="BT340" i="1" s="1"/>
  <c r="BV340" i="1" s="1"/>
  <c r="BT341" i="1" a="1"/>
  <c r="BT341" i="1" s="1"/>
  <c r="BV341" i="1" s="1"/>
  <c r="BT342" i="1" a="1"/>
  <c r="BT342" i="1" s="1"/>
  <c r="BV342" i="1" s="1"/>
  <c r="BT343" i="1" a="1"/>
  <c r="BT343" i="1" s="1"/>
  <c r="BV343" i="1" s="1"/>
  <c r="BT344" i="1" a="1"/>
  <c r="BT344" i="1" s="1"/>
  <c r="BV344" i="1" s="1"/>
  <c r="BT345" i="1" a="1"/>
  <c r="BT345" i="1" s="1"/>
  <c r="BV345" i="1" s="1"/>
  <c r="BT346" i="1" a="1"/>
  <c r="BT346" i="1" s="1"/>
  <c r="BV346" i="1" s="1"/>
  <c r="BT347" i="1" a="1"/>
  <c r="BT347" i="1" s="1"/>
  <c r="BV347" i="1" s="1"/>
  <c r="BT348" i="1" a="1"/>
  <c r="BT348" i="1" s="1"/>
  <c r="BV348" i="1" s="1"/>
  <c r="BT349" i="1" a="1"/>
  <c r="BT349" i="1" s="1"/>
  <c r="BV349" i="1" s="1"/>
  <c r="BT350" i="1" a="1"/>
  <c r="BT350" i="1" s="1"/>
  <c r="BV350" i="1" s="1"/>
  <c r="BT351" i="1" a="1"/>
  <c r="BT351" i="1" s="1"/>
  <c r="BV351" i="1" s="1"/>
  <c r="BT352" i="1" a="1"/>
  <c r="BT352" i="1" s="1"/>
  <c r="BV352" i="1" s="1"/>
  <c r="BT353" i="1" a="1"/>
  <c r="BT353" i="1" s="1"/>
  <c r="BV353" i="1" s="1"/>
  <c r="BT354" i="1" a="1"/>
  <c r="BT354" i="1" s="1"/>
  <c r="BV354" i="1" s="1"/>
  <c r="BT355" i="1" a="1"/>
  <c r="BT355" i="1" s="1"/>
  <c r="BV355" i="1" s="1"/>
  <c r="BT356" i="1" a="1"/>
  <c r="BT356" i="1" s="1"/>
  <c r="BV356" i="1" s="1"/>
  <c r="BT357" i="1" a="1"/>
  <c r="BT357" i="1" s="1"/>
  <c r="BV357" i="1" s="1"/>
  <c r="BT358" i="1" a="1"/>
  <c r="BT358" i="1" s="1"/>
  <c r="BV358" i="1" s="1"/>
  <c r="BT359" i="1" a="1"/>
  <c r="BT359" i="1" s="1"/>
  <c r="BV359" i="1" s="1"/>
  <c r="BT360" i="1" a="1"/>
  <c r="BT360" i="1" s="1"/>
  <c r="BV360" i="1" s="1"/>
  <c r="BT361" i="1" a="1"/>
  <c r="BT361" i="1" s="1"/>
  <c r="BV361" i="1" s="1"/>
  <c r="BT362" i="1" a="1"/>
  <c r="BT362" i="1" s="1"/>
  <c r="BV362" i="1" s="1"/>
  <c r="BT363" i="1" a="1"/>
  <c r="BT363" i="1" s="1"/>
  <c r="BV363" i="1" s="1"/>
  <c r="BT364" i="1" a="1"/>
  <c r="BT364" i="1" s="1"/>
  <c r="BV364" i="1" s="1"/>
  <c r="BT365" i="1" a="1"/>
  <c r="BT365" i="1" s="1"/>
  <c r="BV365" i="1" s="1"/>
  <c r="BT366" i="1" a="1"/>
  <c r="BT366" i="1" s="1"/>
  <c r="BV366" i="1" s="1"/>
  <c r="BT367" i="1" a="1"/>
  <c r="BT367" i="1" s="1"/>
  <c r="BV367" i="1" s="1"/>
  <c r="BT368" i="1" a="1"/>
  <c r="BT368" i="1" s="1"/>
  <c r="BV368" i="1" s="1"/>
  <c r="BT369" i="1" a="1"/>
  <c r="BT369" i="1" s="1"/>
  <c r="BV369" i="1" s="1"/>
  <c r="BT370" i="1" a="1"/>
  <c r="BT370" i="1" s="1"/>
  <c r="BV370" i="1" s="1"/>
  <c r="BT371" i="1" a="1"/>
  <c r="BT371" i="1" s="1"/>
  <c r="BV371" i="1" s="1"/>
  <c r="BT372" i="1" a="1"/>
  <c r="BT372" i="1" s="1"/>
  <c r="BV372" i="1" s="1"/>
  <c r="BT373" i="1" a="1"/>
  <c r="BT373" i="1" s="1"/>
  <c r="BV373" i="1" s="1"/>
  <c r="BT374" i="1" a="1"/>
  <c r="BT374" i="1" s="1"/>
  <c r="BV374" i="1" s="1"/>
  <c r="BT375" i="1" a="1"/>
  <c r="BT375" i="1" s="1"/>
  <c r="BV375" i="1" s="1"/>
  <c r="BT376" i="1" a="1"/>
  <c r="BT376" i="1" s="1"/>
  <c r="BV376" i="1" s="1"/>
  <c r="BT377" i="1" a="1"/>
  <c r="BT377" i="1" s="1"/>
  <c r="BV377" i="1" s="1"/>
  <c r="BT378" i="1" a="1"/>
  <c r="BT378" i="1" s="1"/>
  <c r="BV378" i="1" s="1"/>
  <c r="BT379" i="1" a="1"/>
  <c r="BT379" i="1" s="1"/>
  <c r="BV379" i="1" s="1"/>
  <c r="BT380" i="1" a="1"/>
  <c r="BT380" i="1" s="1"/>
  <c r="BV380" i="1" s="1"/>
  <c r="BT381" i="1" a="1"/>
  <c r="BT381" i="1" s="1"/>
  <c r="BV381" i="1" s="1"/>
  <c r="BT382" i="1" a="1"/>
  <c r="BT382" i="1" s="1"/>
  <c r="BV382" i="1" s="1"/>
  <c r="BT383" i="1" a="1"/>
  <c r="BT383" i="1" s="1"/>
  <c r="BV383" i="1" s="1"/>
  <c r="BT384" i="1" a="1"/>
  <c r="BT384" i="1" s="1"/>
  <c r="BV384" i="1" s="1"/>
  <c r="BT385" i="1" a="1"/>
  <c r="BT385" i="1" s="1"/>
  <c r="BV385" i="1" s="1"/>
  <c r="BT386" i="1" a="1"/>
  <c r="BT386" i="1" s="1"/>
  <c r="BV386" i="1" s="1"/>
  <c r="BT387" i="1" a="1"/>
  <c r="BT387" i="1" s="1"/>
  <c r="BV387" i="1" s="1"/>
  <c r="BT388" i="1" a="1"/>
  <c r="BT388" i="1" s="1"/>
  <c r="BV388" i="1" s="1"/>
  <c r="BT389" i="1" a="1"/>
  <c r="BT389" i="1" s="1"/>
  <c r="BV389" i="1" s="1"/>
  <c r="BT390" i="1" a="1"/>
  <c r="BT390" i="1" s="1"/>
  <c r="BV390" i="1" s="1"/>
  <c r="BT391" i="1" a="1"/>
  <c r="BT391" i="1" s="1"/>
  <c r="BV391" i="1" s="1"/>
  <c r="BT392" i="1" a="1"/>
  <c r="BT392" i="1" s="1"/>
  <c r="BV392" i="1" s="1"/>
  <c r="BT393" i="1" a="1"/>
  <c r="BT393" i="1" s="1"/>
  <c r="BV393" i="1" s="1"/>
  <c r="BT394" i="1" a="1"/>
  <c r="BT394" i="1" s="1"/>
  <c r="BV394" i="1" s="1"/>
  <c r="BT395" i="1" a="1"/>
  <c r="BT395" i="1" s="1"/>
  <c r="BV395" i="1" s="1"/>
  <c r="BT396" i="1" a="1"/>
  <c r="BT396" i="1" s="1"/>
  <c r="BV396" i="1" s="1"/>
  <c r="BT397" i="1" a="1"/>
  <c r="BT397" i="1" s="1"/>
  <c r="BV397" i="1" s="1"/>
  <c r="BT398" i="1" a="1"/>
  <c r="BT398" i="1" s="1"/>
  <c r="BV398" i="1" s="1"/>
  <c r="BT399" i="1" a="1"/>
  <c r="BT399" i="1" s="1"/>
  <c r="BV399" i="1" s="1"/>
  <c r="BT400" i="1" a="1"/>
  <c r="BT400" i="1" s="1"/>
  <c r="BV400" i="1" s="1"/>
  <c r="BT401" i="1" a="1"/>
  <c r="BT401" i="1" s="1"/>
  <c r="BV401" i="1" s="1"/>
  <c r="BT402" i="1" a="1"/>
  <c r="BT402" i="1" s="1"/>
  <c r="BV402" i="1" s="1"/>
  <c r="BT403" i="1" a="1"/>
  <c r="BT403" i="1" s="1"/>
  <c r="BV403" i="1" s="1"/>
  <c r="BT404" i="1" a="1"/>
  <c r="BT404" i="1" s="1"/>
  <c r="BV404" i="1" s="1"/>
  <c r="BT405" i="1" a="1"/>
  <c r="BT405" i="1" s="1"/>
  <c r="BV405" i="1" s="1"/>
  <c r="BT406" i="1" a="1"/>
  <c r="BT406" i="1" s="1"/>
  <c r="BV406" i="1" s="1"/>
  <c r="BT407" i="1" a="1"/>
  <c r="BT407" i="1" s="1"/>
  <c r="BV407" i="1" s="1"/>
  <c r="BT408" i="1" a="1"/>
  <c r="BT408" i="1" s="1"/>
  <c r="BV408" i="1" s="1"/>
  <c r="BT409" i="1" a="1"/>
  <c r="BT409" i="1" s="1"/>
  <c r="BV409" i="1" s="1"/>
  <c r="BT410" i="1" a="1"/>
  <c r="BT410" i="1" s="1"/>
  <c r="BV410" i="1" s="1"/>
  <c r="BT411" i="1" a="1"/>
  <c r="BT411" i="1" s="1"/>
  <c r="BV411" i="1" s="1"/>
  <c r="BT412" i="1" a="1"/>
  <c r="BT412" i="1" s="1"/>
  <c r="BV412" i="1" s="1"/>
  <c r="BT413" i="1" a="1"/>
  <c r="BT413" i="1" s="1"/>
  <c r="BV413" i="1" s="1"/>
  <c r="BT414" i="1" a="1"/>
  <c r="BT414" i="1" s="1"/>
  <c r="BV414" i="1" s="1"/>
  <c r="BT415" i="1" a="1"/>
  <c r="BT415" i="1" s="1"/>
  <c r="BV415" i="1" s="1"/>
  <c r="BT416" i="1" a="1"/>
  <c r="BT416" i="1" s="1"/>
  <c r="BV416" i="1" s="1"/>
  <c r="BT417" i="1" a="1"/>
  <c r="BT417" i="1" s="1"/>
  <c r="BV417" i="1" s="1"/>
  <c r="BT418" i="1" a="1"/>
  <c r="BT418" i="1" s="1"/>
  <c r="BV418" i="1" s="1"/>
  <c r="BT419" i="1" a="1"/>
  <c r="BT419" i="1" s="1"/>
  <c r="BV419" i="1" s="1"/>
  <c r="BT420" i="1" a="1"/>
  <c r="BT420" i="1" s="1"/>
  <c r="BV420" i="1" s="1"/>
  <c r="BT421" i="1" a="1"/>
  <c r="BT421" i="1" s="1"/>
  <c r="BV421" i="1" s="1"/>
  <c r="BT422" i="1" a="1"/>
  <c r="BT422" i="1" s="1"/>
  <c r="BV422" i="1" s="1"/>
  <c r="BT423" i="1" a="1"/>
  <c r="BT423" i="1" s="1"/>
  <c r="BV423" i="1" s="1"/>
  <c r="BT424" i="1" a="1"/>
  <c r="BT424" i="1" s="1"/>
  <c r="BV424" i="1" s="1"/>
  <c r="BT425" i="1" a="1"/>
  <c r="BT425" i="1" s="1"/>
  <c r="BV425" i="1" s="1"/>
  <c r="BT426" i="1" a="1"/>
  <c r="BT426" i="1" s="1"/>
  <c r="BV426" i="1" s="1"/>
  <c r="BT427" i="1" a="1"/>
  <c r="BT427" i="1" s="1"/>
  <c r="BV427" i="1" s="1"/>
  <c r="BT428" i="1" a="1"/>
  <c r="BT428" i="1" s="1"/>
  <c r="BV428" i="1" s="1"/>
  <c r="BT429" i="1" a="1"/>
  <c r="BT429" i="1" s="1"/>
  <c r="BV429" i="1" s="1"/>
  <c r="BT430" i="1" a="1"/>
  <c r="BT430" i="1" s="1"/>
  <c r="BV430" i="1" s="1"/>
  <c r="BT431" i="1" a="1"/>
  <c r="BT431" i="1" s="1"/>
  <c r="BV431" i="1" s="1"/>
  <c r="BT432" i="1" a="1"/>
  <c r="BT432" i="1" s="1"/>
  <c r="BV432" i="1" s="1"/>
  <c r="BT433" i="1" a="1"/>
  <c r="BT433" i="1" s="1"/>
  <c r="BV433" i="1" s="1"/>
  <c r="BT434" i="1" a="1"/>
  <c r="BT434" i="1" s="1"/>
  <c r="BV434" i="1" s="1"/>
  <c r="BT435" i="1" a="1"/>
  <c r="BT435" i="1" s="1"/>
  <c r="BV435" i="1" s="1"/>
  <c r="BT436" i="1" a="1"/>
  <c r="BT436" i="1" s="1"/>
  <c r="BV436" i="1" s="1"/>
  <c r="BT437" i="1" a="1"/>
  <c r="BT437" i="1" s="1"/>
  <c r="BV437" i="1" s="1"/>
  <c r="BT438" i="1" a="1"/>
  <c r="BT438" i="1" s="1"/>
  <c r="BV438" i="1" s="1"/>
  <c r="BT439" i="1" a="1"/>
  <c r="BT439" i="1" s="1"/>
  <c r="BV439" i="1" s="1"/>
  <c r="BT440" i="1" a="1"/>
  <c r="BT440" i="1" s="1"/>
  <c r="BV440" i="1" s="1"/>
  <c r="BT441" i="1" a="1"/>
  <c r="BT441" i="1" s="1"/>
  <c r="BV441" i="1" s="1"/>
  <c r="BT442" i="1" a="1"/>
  <c r="BT442" i="1" s="1"/>
  <c r="BV442" i="1" s="1"/>
  <c r="BT443" i="1" a="1"/>
  <c r="BT443" i="1" s="1"/>
  <c r="BV443" i="1" s="1"/>
  <c r="BT444" i="1" a="1"/>
  <c r="BT444" i="1" s="1"/>
  <c r="BV444" i="1" s="1"/>
  <c r="BT445" i="1" a="1"/>
  <c r="BT445" i="1" s="1"/>
  <c r="BV445" i="1" s="1"/>
  <c r="BT446" i="1" a="1"/>
  <c r="BT446" i="1" s="1"/>
  <c r="BV446" i="1" s="1"/>
  <c r="BT447" i="1" a="1"/>
  <c r="BT447" i="1" s="1"/>
  <c r="BV447" i="1" s="1"/>
  <c r="BT448" i="1" a="1"/>
  <c r="BT448" i="1" s="1"/>
  <c r="BV448" i="1" s="1"/>
  <c r="BT449" i="1" a="1"/>
  <c r="BT449" i="1" s="1"/>
  <c r="BV449" i="1" s="1"/>
  <c r="BT450" i="1" a="1"/>
  <c r="BT450" i="1" s="1"/>
  <c r="BV450" i="1" s="1"/>
  <c r="BT451" i="1" a="1"/>
  <c r="BT451" i="1" s="1"/>
  <c r="BV451" i="1" s="1"/>
  <c r="BT452" i="1" a="1"/>
  <c r="BT452" i="1" s="1"/>
  <c r="BV452" i="1" s="1"/>
  <c r="BT453" i="1" a="1"/>
  <c r="BT453" i="1" s="1"/>
  <c r="BV453" i="1" s="1"/>
  <c r="BT454" i="1" a="1"/>
  <c r="BT454" i="1" s="1"/>
  <c r="BV454" i="1" s="1"/>
  <c r="BT455" i="1" a="1"/>
  <c r="BT455" i="1" s="1"/>
  <c r="BV455" i="1" s="1"/>
  <c r="BT456" i="1" a="1"/>
  <c r="BT456" i="1" s="1"/>
  <c r="BV456" i="1" s="1"/>
  <c r="BT457" i="1" a="1"/>
  <c r="BT457" i="1" s="1"/>
  <c r="BV457" i="1" s="1"/>
  <c r="BT458" i="1" a="1"/>
  <c r="BT458" i="1" s="1"/>
  <c r="BV458" i="1" s="1"/>
  <c r="BT459" i="1" a="1"/>
  <c r="BT459" i="1" s="1"/>
  <c r="BV459" i="1" s="1"/>
  <c r="BT460" i="1" a="1"/>
  <c r="BT460" i="1" s="1"/>
  <c r="BV460" i="1" s="1"/>
  <c r="BT461" i="1" a="1"/>
  <c r="BT461" i="1" s="1"/>
  <c r="BV461" i="1" s="1"/>
  <c r="BT462" i="1" a="1"/>
  <c r="BT462" i="1" s="1"/>
  <c r="BV462" i="1" s="1"/>
  <c r="BT463" i="1" a="1"/>
  <c r="BT463" i="1" s="1"/>
  <c r="BV463" i="1" s="1"/>
  <c r="BT464" i="1" a="1"/>
  <c r="BT464" i="1" s="1"/>
  <c r="BV464" i="1" s="1"/>
  <c r="BT465" i="1" a="1"/>
  <c r="BT465" i="1" s="1"/>
  <c r="BV465" i="1" s="1"/>
  <c r="BT466" i="1" a="1"/>
  <c r="BT466" i="1" s="1"/>
  <c r="BV466" i="1" s="1"/>
  <c r="BT467" i="1" a="1"/>
  <c r="BT467" i="1" s="1"/>
  <c r="BV467" i="1" s="1"/>
  <c r="BT468" i="1" a="1"/>
  <c r="BT468" i="1" s="1"/>
  <c r="BV468" i="1" s="1"/>
  <c r="BT469" i="1" a="1"/>
  <c r="BT469" i="1" s="1"/>
  <c r="BV469" i="1" s="1"/>
  <c r="BT470" i="1" a="1"/>
  <c r="BT470" i="1" s="1"/>
  <c r="BV470" i="1" s="1"/>
  <c r="BT471" i="1" a="1"/>
  <c r="BT471" i="1" s="1"/>
  <c r="BV471" i="1" s="1"/>
  <c r="BT472" i="1" a="1"/>
  <c r="BT472" i="1" s="1"/>
  <c r="BV472" i="1" s="1"/>
  <c r="BT473" i="1" a="1"/>
  <c r="BT473" i="1" s="1"/>
  <c r="BV473" i="1" s="1"/>
  <c r="BT474" i="1" a="1"/>
  <c r="BT474" i="1" s="1"/>
  <c r="BV474" i="1" s="1"/>
  <c r="BT475" i="1" a="1"/>
  <c r="BT475" i="1" s="1"/>
  <c r="BV475" i="1" s="1"/>
  <c r="BT476" i="1" a="1"/>
  <c r="BT476" i="1" s="1"/>
  <c r="BV476" i="1" s="1"/>
  <c r="BT477" i="1" a="1"/>
  <c r="BT477" i="1" s="1"/>
  <c r="BV477" i="1" s="1"/>
  <c r="BT478" i="1" a="1"/>
  <c r="BT478" i="1" s="1"/>
  <c r="BV478" i="1" s="1"/>
  <c r="BT479" i="1" a="1"/>
  <c r="BT479" i="1" s="1"/>
  <c r="BV479" i="1" s="1"/>
  <c r="BT480" i="1" a="1"/>
  <c r="BT480" i="1" s="1"/>
  <c r="BV480" i="1" s="1"/>
  <c r="BT481" i="1" a="1"/>
  <c r="BT481" i="1" s="1"/>
  <c r="BV481" i="1" s="1"/>
  <c r="BT482" i="1" a="1"/>
  <c r="BT482" i="1" s="1"/>
  <c r="BV482" i="1" s="1"/>
  <c r="BT483" i="1" a="1"/>
  <c r="BT483" i="1" s="1"/>
  <c r="BV483" i="1" s="1"/>
  <c r="BT484" i="1" a="1"/>
  <c r="BT484" i="1" s="1"/>
  <c r="BV484" i="1" s="1"/>
  <c r="BT485" i="1" a="1"/>
  <c r="BT485" i="1" s="1"/>
  <c r="BV485" i="1" s="1"/>
  <c r="BT486" i="1" a="1"/>
  <c r="BT486" i="1" s="1"/>
  <c r="BV486" i="1" s="1"/>
  <c r="BT487" i="1" a="1"/>
  <c r="BT487" i="1" s="1"/>
  <c r="BV487" i="1" s="1"/>
  <c r="BT488" i="1" a="1"/>
  <c r="BT488" i="1" s="1"/>
  <c r="BV488" i="1" s="1"/>
  <c r="BT489" i="1" a="1"/>
  <c r="BT489" i="1" s="1"/>
  <c r="BV489" i="1" s="1"/>
  <c r="BT490" i="1" a="1"/>
  <c r="BT490" i="1" s="1"/>
  <c r="BV490" i="1" s="1"/>
  <c r="BT491" i="1" a="1"/>
  <c r="BT491" i="1" s="1"/>
  <c r="BV491" i="1" s="1"/>
  <c r="BT492" i="1" a="1"/>
  <c r="BT492" i="1" s="1"/>
  <c r="BV492" i="1" s="1"/>
  <c r="BT493" i="1" a="1"/>
  <c r="BT493" i="1" s="1"/>
  <c r="BV493" i="1" s="1"/>
  <c r="BT494" i="1" a="1"/>
  <c r="BT494" i="1" s="1"/>
  <c r="BV494" i="1" s="1"/>
  <c r="BT495" i="1" a="1"/>
  <c r="BT495" i="1" s="1"/>
  <c r="BV495" i="1" s="1"/>
  <c r="BT496" i="1" a="1"/>
  <c r="BT496" i="1" s="1"/>
  <c r="BV496" i="1" s="1"/>
  <c r="BT497" i="1" a="1"/>
  <c r="BT497" i="1" s="1"/>
  <c r="BV497" i="1" s="1"/>
  <c r="BT498" i="1" a="1"/>
  <c r="BT498" i="1" s="1"/>
  <c r="BV498" i="1" s="1"/>
  <c r="BT499" i="1" a="1"/>
  <c r="BT499" i="1" s="1"/>
  <c r="BV499" i="1" s="1"/>
  <c r="BT500" i="1" a="1"/>
  <c r="BT500" i="1" s="1"/>
  <c r="BV500" i="1" s="1"/>
  <c r="BT501" i="1" a="1"/>
  <c r="BT501" i="1" s="1"/>
  <c r="BV501" i="1" s="1"/>
  <c r="BT502" i="1" a="1"/>
  <c r="BT502" i="1" s="1"/>
  <c r="BV502" i="1" s="1"/>
  <c r="BT503" i="1" a="1"/>
  <c r="BT503" i="1" s="1"/>
  <c r="BV503" i="1" s="1"/>
  <c r="BT504" i="1" a="1"/>
  <c r="BT504" i="1" s="1"/>
  <c r="BV504" i="1" s="1"/>
  <c r="BT505" i="1" a="1"/>
  <c r="BT505" i="1" s="1"/>
  <c r="BV505" i="1" s="1"/>
  <c r="BT506" i="1" a="1"/>
  <c r="BT506" i="1" s="1"/>
  <c r="BV506" i="1" s="1"/>
  <c r="BT507" i="1" a="1"/>
  <c r="BT507" i="1" s="1"/>
  <c r="BV507" i="1" s="1"/>
  <c r="BT508" i="1" a="1"/>
  <c r="BT508" i="1" s="1"/>
  <c r="BV508" i="1" s="1"/>
  <c r="BT509" i="1" a="1"/>
  <c r="BT509" i="1" s="1"/>
  <c r="BV509" i="1" s="1"/>
  <c r="BT510" i="1" a="1"/>
  <c r="BT510" i="1" s="1"/>
  <c r="BV510" i="1" s="1"/>
  <c r="BT511" i="1" a="1"/>
  <c r="BT511" i="1" s="1"/>
  <c r="BV511" i="1" s="1"/>
  <c r="BT512" i="1" a="1"/>
  <c r="BT512" i="1" s="1"/>
  <c r="BV512" i="1" s="1"/>
  <c r="BT513" i="1" a="1"/>
  <c r="BT513" i="1" s="1"/>
  <c r="BV513" i="1" s="1"/>
  <c r="BT514" i="1" a="1"/>
  <c r="BT514" i="1" s="1"/>
  <c r="BV514" i="1" s="1"/>
  <c r="BT515" i="1" a="1"/>
  <c r="BT515" i="1" s="1"/>
  <c r="BV515" i="1" s="1"/>
  <c r="BT516" i="1" a="1"/>
  <c r="BT516" i="1" s="1"/>
  <c r="BV516" i="1" s="1"/>
  <c r="BT517" i="1" a="1"/>
  <c r="BT517" i="1" s="1"/>
  <c r="BV517" i="1" s="1"/>
  <c r="BT518" i="1" a="1"/>
  <c r="BT518" i="1" s="1"/>
  <c r="BV518" i="1" s="1"/>
  <c r="BT519" i="1" a="1"/>
  <c r="BT519" i="1" s="1"/>
  <c r="BV519" i="1" s="1"/>
  <c r="BT520" i="1" a="1"/>
  <c r="BT520" i="1" s="1"/>
  <c r="BV520" i="1" s="1"/>
  <c r="BT521" i="1" a="1"/>
  <c r="BT521" i="1" s="1"/>
  <c r="BV521" i="1" s="1"/>
  <c r="BT522" i="1" a="1"/>
  <c r="BT522" i="1" s="1"/>
  <c r="BV522" i="1" s="1"/>
  <c r="BT523" i="1" a="1"/>
  <c r="BT523" i="1" s="1"/>
  <c r="BV523" i="1" s="1"/>
  <c r="BT524" i="1" a="1"/>
  <c r="BT524" i="1" s="1"/>
  <c r="BV524" i="1" s="1"/>
  <c r="BT525" i="1" a="1"/>
  <c r="BT525" i="1" s="1"/>
  <c r="BV525" i="1" s="1"/>
  <c r="BT526" i="1" a="1"/>
  <c r="BT526" i="1" s="1"/>
  <c r="BV526" i="1" s="1"/>
  <c r="BT527" i="1" a="1"/>
  <c r="BT527" i="1" s="1"/>
  <c r="BV527" i="1" s="1"/>
  <c r="BT528" i="1" a="1"/>
  <c r="BT528" i="1" s="1"/>
  <c r="BV528" i="1" s="1"/>
  <c r="BT529" i="1" a="1"/>
  <c r="BT529" i="1" s="1"/>
  <c r="BV529" i="1" s="1"/>
  <c r="BT530" i="1" a="1"/>
  <c r="BT530" i="1" s="1"/>
  <c r="BV530" i="1" s="1"/>
  <c r="BT531" i="1" a="1"/>
  <c r="BT531" i="1" s="1"/>
  <c r="BV531" i="1" s="1"/>
  <c r="BT532" i="1" a="1"/>
  <c r="BT532" i="1" s="1"/>
  <c r="BV532" i="1" s="1"/>
  <c r="BT533" i="1" a="1"/>
  <c r="BT533" i="1" s="1"/>
  <c r="BV533" i="1" s="1"/>
  <c r="BT534" i="1" a="1"/>
  <c r="BT534" i="1" s="1"/>
  <c r="BV534" i="1" s="1"/>
  <c r="BT535" i="1" a="1"/>
  <c r="BT535" i="1" s="1"/>
  <c r="BV535" i="1" s="1"/>
  <c r="BT536" i="1" a="1"/>
  <c r="BT536" i="1" s="1"/>
  <c r="BV536" i="1" s="1"/>
  <c r="BT537" i="1" a="1"/>
  <c r="BT537" i="1" s="1"/>
  <c r="BV537" i="1" s="1"/>
  <c r="BT538" i="1" a="1"/>
  <c r="BT538" i="1" s="1"/>
  <c r="BV538" i="1" s="1"/>
  <c r="BT539" i="1" a="1"/>
  <c r="BT539" i="1" s="1"/>
  <c r="BV539" i="1" s="1"/>
  <c r="BT540" i="1" a="1"/>
  <c r="BT540" i="1" s="1"/>
  <c r="BV540" i="1" s="1"/>
  <c r="BT541" i="1" a="1"/>
  <c r="BT541" i="1" s="1"/>
  <c r="BV541" i="1" s="1"/>
  <c r="BT542" i="1" a="1"/>
  <c r="BT542" i="1" s="1"/>
  <c r="BV542" i="1" s="1"/>
  <c r="BT543" i="1" a="1"/>
  <c r="BT543" i="1" s="1"/>
  <c r="BV543" i="1" s="1"/>
  <c r="BT544" i="1" a="1"/>
  <c r="BT544" i="1" s="1"/>
  <c r="BV544" i="1" s="1"/>
  <c r="BT545" i="1" a="1"/>
  <c r="BT545" i="1" s="1"/>
  <c r="BV545" i="1" s="1"/>
  <c r="BT546" i="1" a="1"/>
  <c r="BT546" i="1" s="1"/>
  <c r="BV546" i="1" s="1"/>
  <c r="BT547" i="1" a="1"/>
  <c r="BT547" i="1" s="1"/>
  <c r="BV547" i="1" s="1"/>
  <c r="BT548" i="1" a="1"/>
  <c r="BT548" i="1" s="1"/>
  <c r="BV548" i="1" s="1"/>
  <c r="BT549" i="1" a="1"/>
  <c r="BT549" i="1" s="1"/>
  <c r="BV549" i="1" s="1"/>
  <c r="BT550" i="1" a="1"/>
  <c r="BT550" i="1" s="1"/>
  <c r="BV550" i="1" s="1"/>
  <c r="BT551" i="1" a="1"/>
  <c r="BT551" i="1" s="1"/>
  <c r="BV551" i="1" s="1"/>
  <c r="BT552" i="1" a="1"/>
  <c r="BT552" i="1" s="1"/>
  <c r="BV552" i="1" s="1"/>
  <c r="BT553" i="1" a="1"/>
  <c r="BT553" i="1" s="1"/>
  <c r="BV553" i="1" s="1"/>
  <c r="BT554" i="1" a="1"/>
  <c r="BT554" i="1" s="1"/>
  <c r="BV554" i="1" s="1"/>
  <c r="BT555" i="1" a="1"/>
  <c r="BT555" i="1" s="1"/>
  <c r="BV555" i="1" s="1"/>
  <c r="BT556" i="1" a="1"/>
  <c r="BT556" i="1" s="1"/>
  <c r="BV556" i="1" s="1"/>
  <c r="BT557" i="1" a="1"/>
  <c r="BT557" i="1" s="1"/>
  <c r="BV557" i="1" s="1"/>
  <c r="BT558" i="1" a="1"/>
  <c r="BT558" i="1" s="1"/>
  <c r="BV558" i="1" s="1"/>
  <c r="BT559" i="1" a="1"/>
  <c r="BT559" i="1" s="1"/>
  <c r="BV559" i="1" s="1"/>
  <c r="BT560" i="1" a="1"/>
  <c r="BT560" i="1" s="1"/>
  <c r="BV560" i="1" s="1"/>
  <c r="BT561" i="1" a="1"/>
  <c r="BT561" i="1" s="1"/>
  <c r="BV561" i="1" s="1"/>
  <c r="BT562" i="1" a="1"/>
  <c r="BT562" i="1" s="1"/>
  <c r="BV562" i="1" s="1"/>
  <c r="BT563" i="1" a="1"/>
  <c r="BT563" i="1" s="1"/>
  <c r="BV563" i="1" s="1"/>
  <c r="BT564" i="1" a="1"/>
  <c r="BT564" i="1" s="1"/>
  <c r="BV564" i="1" s="1"/>
  <c r="BT565" i="1" a="1"/>
  <c r="BT565" i="1" s="1"/>
  <c r="BV565" i="1" s="1"/>
  <c r="BT566" i="1" a="1"/>
  <c r="BT566" i="1" s="1"/>
  <c r="BV566" i="1" s="1"/>
  <c r="BT567" i="1" a="1"/>
  <c r="BT567" i="1" s="1"/>
  <c r="BV567" i="1" s="1"/>
  <c r="BT568" i="1" a="1"/>
  <c r="BT568" i="1" s="1"/>
  <c r="BV568" i="1" s="1"/>
  <c r="BT569" i="1" a="1"/>
  <c r="BT569" i="1" s="1"/>
  <c r="BV569" i="1" s="1"/>
  <c r="BT570" i="1" a="1"/>
  <c r="BT570" i="1" s="1"/>
  <c r="BV570" i="1" s="1"/>
  <c r="BT571" i="1" a="1"/>
  <c r="BT571" i="1" s="1"/>
  <c r="BV571" i="1" s="1"/>
  <c r="BT572" i="1" a="1"/>
  <c r="BT572" i="1" s="1"/>
  <c r="BV572" i="1" s="1"/>
  <c r="BT573" i="1" a="1"/>
  <c r="BT573" i="1" s="1"/>
  <c r="BV573" i="1" s="1"/>
  <c r="BT574" i="1" a="1"/>
  <c r="BT574" i="1" s="1"/>
  <c r="BV574" i="1" s="1"/>
  <c r="BT575" i="1" a="1"/>
  <c r="BT575" i="1" s="1"/>
  <c r="BV575" i="1" s="1"/>
  <c r="BT576" i="1" a="1"/>
  <c r="BT576" i="1" s="1"/>
  <c r="BV576" i="1" s="1"/>
  <c r="BT577" i="1" a="1"/>
  <c r="BT577" i="1" s="1"/>
  <c r="BV577" i="1" s="1"/>
  <c r="BT578" i="1" a="1"/>
  <c r="BT578" i="1" s="1"/>
  <c r="BV578" i="1" s="1"/>
  <c r="BT579" i="1" a="1"/>
  <c r="BT579" i="1" s="1"/>
  <c r="BV579" i="1" s="1"/>
  <c r="BT580" i="1" a="1"/>
  <c r="BT580" i="1" s="1"/>
  <c r="BV580" i="1" s="1"/>
  <c r="BT581" i="1" a="1"/>
  <c r="BT581" i="1" s="1"/>
  <c r="BV581" i="1" s="1"/>
  <c r="BT582" i="1" a="1"/>
  <c r="BT582" i="1" s="1"/>
  <c r="BV582" i="1" s="1"/>
  <c r="BT583" i="1" a="1"/>
  <c r="BT583" i="1" s="1"/>
  <c r="BV583" i="1" s="1"/>
  <c r="BT584" i="1" a="1"/>
  <c r="BT584" i="1" s="1"/>
  <c r="BV584" i="1" s="1"/>
  <c r="BT585" i="1" a="1"/>
  <c r="BT585" i="1" s="1"/>
  <c r="BV585" i="1" s="1"/>
  <c r="BT586" i="1" a="1"/>
  <c r="BT586" i="1" s="1"/>
  <c r="BV586" i="1" s="1"/>
  <c r="BT587" i="1" a="1"/>
  <c r="BT587" i="1" s="1"/>
  <c r="BV587" i="1" s="1"/>
  <c r="BT588" i="1" a="1"/>
  <c r="BT588" i="1" s="1"/>
  <c r="BV588" i="1" s="1"/>
  <c r="BT589" i="1" a="1"/>
  <c r="BT589" i="1" s="1"/>
  <c r="BV589" i="1" s="1"/>
  <c r="BT590" i="1" a="1"/>
  <c r="BT590" i="1" s="1"/>
  <c r="BV590" i="1" s="1"/>
  <c r="BT591" i="1" a="1"/>
  <c r="BT591" i="1" s="1"/>
  <c r="BV591" i="1" s="1"/>
  <c r="BT592" i="1" a="1"/>
  <c r="BT592" i="1" s="1"/>
  <c r="BV592" i="1" s="1"/>
  <c r="BT593" i="1" a="1"/>
  <c r="BT593" i="1" s="1"/>
  <c r="BV593" i="1" s="1"/>
  <c r="BT594" i="1" a="1"/>
  <c r="BT594" i="1" s="1"/>
  <c r="BV594" i="1" s="1"/>
  <c r="BT595" i="1" a="1"/>
  <c r="BT595" i="1" s="1"/>
  <c r="BV595" i="1" s="1"/>
  <c r="BT596" i="1" a="1"/>
  <c r="BT596" i="1" s="1"/>
  <c r="BV596" i="1" s="1"/>
  <c r="BT597" i="1" a="1"/>
  <c r="BT597" i="1" s="1"/>
  <c r="BV597" i="1" s="1"/>
  <c r="BT598" i="1" a="1"/>
  <c r="BT598" i="1" s="1"/>
  <c r="BV598" i="1" s="1"/>
  <c r="BT599" i="1" a="1"/>
  <c r="BT599" i="1" s="1"/>
  <c r="BV599" i="1" s="1"/>
  <c r="BT600" i="1" a="1"/>
  <c r="BT600" i="1" s="1"/>
  <c r="BV600" i="1" s="1"/>
  <c r="BT601" i="1" a="1"/>
  <c r="BT601" i="1" s="1"/>
  <c r="BV601" i="1" s="1"/>
  <c r="BT602" i="1" a="1"/>
  <c r="BT602" i="1" s="1"/>
  <c r="BV602" i="1" s="1"/>
  <c r="BT603" i="1" a="1"/>
  <c r="BT603" i="1" s="1"/>
  <c r="BV603" i="1" s="1"/>
  <c r="BT604" i="1" a="1"/>
  <c r="BT604" i="1" s="1"/>
  <c r="BV604" i="1" s="1"/>
  <c r="BT605" i="1" a="1"/>
  <c r="BT605" i="1" s="1"/>
  <c r="BV605" i="1" s="1"/>
  <c r="BT606" i="1" a="1"/>
  <c r="BT606" i="1" s="1"/>
  <c r="BV606" i="1" s="1"/>
  <c r="BT607" i="1" a="1"/>
  <c r="BT607" i="1" s="1"/>
  <c r="BV607" i="1" s="1"/>
  <c r="BT608" i="1" a="1"/>
  <c r="BT608" i="1" s="1"/>
  <c r="BV608" i="1" s="1"/>
  <c r="BT609" i="1" a="1"/>
  <c r="BT609" i="1" s="1"/>
  <c r="BV609" i="1" s="1"/>
  <c r="BT610" i="1" a="1"/>
  <c r="BT610" i="1" s="1"/>
  <c r="BV610" i="1" s="1"/>
  <c r="BT611" i="1" a="1"/>
  <c r="BT611" i="1" s="1"/>
  <c r="BV611" i="1" s="1"/>
  <c r="BT612" i="1" a="1"/>
  <c r="BT612" i="1" s="1"/>
  <c r="BV612" i="1" s="1"/>
  <c r="BT613" i="1" a="1"/>
  <c r="BT613" i="1" s="1"/>
  <c r="BV613" i="1" s="1"/>
  <c r="BT614" i="1" a="1"/>
  <c r="BT614" i="1" s="1"/>
  <c r="BV614" i="1" s="1"/>
  <c r="BT615" i="1" a="1"/>
  <c r="BT615" i="1" s="1"/>
  <c r="BV615" i="1" s="1"/>
  <c r="BT616" i="1" a="1"/>
  <c r="BT616" i="1" s="1"/>
  <c r="BV616" i="1" s="1"/>
  <c r="BT617" i="1" a="1"/>
  <c r="BT617" i="1" s="1"/>
  <c r="BV617" i="1" s="1"/>
  <c r="BT618" i="1" a="1"/>
  <c r="BT618" i="1" s="1"/>
  <c r="BV618" i="1" s="1"/>
  <c r="BT619" i="1" a="1"/>
  <c r="BT619" i="1" s="1"/>
  <c r="BV619" i="1" s="1"/>
  <c r="BT620" i="1" a="1"/>
  <c r="BT620" i="1" s="1"/>
  <c r="BV620" i="1" s="1"/>
  <c r="BT621" i="1" a="1"/>
  <c r="BT621" i="1" s="1"/>
  <c r="BV621" i="1" s="1"/>
  <c r="BT622" i="1" a="1"/>
  <c r="BT622" i="1" s="1"/>
  <c r="BV622" i="1" s="1"/>
  <c r="BT623" i="1" a="1"/>
  <c r="BT623" i="1" s="1"/>
  <c r="BV623" i="1" s="1"/>
  <c r="BT624" i="1" a="1"/>
  <c r="BT624" i="1" s="1"/>
  <c r="BV624" i="1" s="1"/>
  <c r="BT625" i="1" a="1"/>
  <c r="BT625" i="1" s="1"/>
  <c r="BV625" i="1" s="1"/>
  <c r="BT626" i="1" a="1"/>
  <c r="BT626" i="1" s="1"/>
  <c r="BV626" i="1" s="1"/>
  <c r="BT627" i="1" a="1"/>
  <c r="BT627" i="1" s="1"/>
  <c r="BV627" i="1" s="1"/>
  <c r="BT628" i="1" a="1"/>
  <c r="BT628" i="1" s="1"/>
  <c r="BV628" i="1" s="1"/>
  <c r="BT629" i="1" a="1"/>
  <c r="BT629" i="1" s="1"/>
  <c r="BV629" i="1" s="1"/>
  <c r="BT630" i="1" a="1"/>
  <c r="BT630" i="1" s="1"/>
  <c r="BV630" i="1" s="1"/>
  <c r="BT631" i="1" a="1"/>
  <c r="BT631" i="1" s="1"/>
  <c r="BV631" i="1" s="1"/>
  <c r="BT632" i="1" a="1"/>
  <c r="BT632" i="1" s="1"/>
  <c r="BV632" i="1" s="1"/>
  <c r="BT633" i="1" a="1"/>
  <c r="BT633" i="1" s="1"/>
  <c r="BV633" i="1" s="1"/>
  <c r="BT634" i="1" a="1"/>
  <c r="BT634" i="1" s="1"/>
  <c r="BV634" i="1" s="1"/>
  <c r="BT635" i="1" a="1"/>
  <c r="BT635" i="1" s="1"/>
  <c r="BV635" i="1" s="1"/>
  <c r="BT636" i="1" a="1"/>
  <c r="BT636" i="1" s="1"/>
  <c r="BV636" i="1" s="1"/>
  <c r="BT637" i="1" a="1"/>
  <c r="BT637" i="1" s="1"/>
  <c r="BV637" i="1" s="1"/>
  <c r="BT638" i="1" a="1"/>
  <c r="BT638" i="1" s="1"/>
  <c r="BV638" i="1" s="1"/>
  <c r="BT639" i="1" a="1"/>
  <c r="BT639" i="1" s="1"/>
  <c r="BV639" i="1" s="1"/>
  <c r="BT640" i="1" a="1"/>
  <c r="BT640" i="1" s="1"/>
  <c r="BV640" i="1" s="1"/>
  <c r="BT641" i="1" a="1"/>
  <c r="BT641" i="1" s="1"/>
  <c r="BV641" i="1" s="1"/>
  <c r="BT642" i="1" a="1"/>
  <c r="BT642" i="1" s="1"/>
  <c r="BV642" i="1" s="1"/>
  <c r="BT643" i="1" a="1"/>
  <c r="BT643" i="1" s="1"/>
  <c r="BV643" i="1" s="1"/>
  <c r="BT644" i="1" a="1"/>
  <c r="BT644" i="1" s="1"/>
  <c r="BV644" i="1" s="1"/>
  <c r="BT645" i="1" a="1"/>
  <c r="BT645" i="1" s="1"/>
  <c r="BV645" i="1" s="1"/>
  <c r="BT646" i="1" a="1"/>
  <c r="BT646" i="1" s="1"/>
  <c r="BV646" i="1" s="1"/>
  <c r="BT647" i="1" a="1"/>
  <c r="BT647" i="1" s="1"/>
  <c r="BV647" i="1" s="1"/>
  <c r="BT648" i="1" a="1"/>
  <c r="BT648" i="1" s="1"/>
  <c r="BV648" i="1" s="1"/>
  <c r="BT649" i="1" a="1"/>
  <c r="BT649" i="1" s="1"/>
  <c r="BV649" i="1" s="1"/>
  <c r="BT650" i="1" a="1"/>
  <c r="BT650" i="1" s="1"/>
  <c r="BV650" i="1" s="1"/>
  <c r="BT651" i="1" a="1"/>
  <c r="BT651" i="1" s="1"/>
  <c r="BV651" i="1" s="1"/>
  <c r="BT652" i="1" a="1"/>
  <c r="BT652" i="1" s="1"/>
  <c r="BV652" i="1" s="1"/>
  <c r="BT653" i="1" a="1"/>
  <c r="BT653" i="1" s="1"/>
  <c r="BV653" i="1" s="1"/>
  <c r="BT654" i="1" a="1"/>
  <c r="BT654" i="1" s="1"/>
  <c r="BV654" i="1" s="1"/>
  <c r="BT655" i="1" a="1"/>
  <c r="BT655" i="1" s="1"/>
  <c r="BV655" i="1" s="1"/>
  <c r="BT656" i="1" a="1"/>
  <c r="BT656" i="1" s="1"/>
  <c r="BV656" i="1" s="1"/>
  <c r="BT657" i="1" a="1"/>
  <c r="BT657" i="1" s="1"/>
  <c r="BV657" i="1" s="1"/>
  <c r="BT658" i="1" a="1"/>
  <c r="BT658" i="1" s="1"/>
  <c r="BV658" i="1" s="1"/>
  <c r="BT659" i="1" a="1"/>
  <c r="BT659" i="1" s="1"/>
  <c r="BV659" i="1" s="1"/>
  <c r="BT660" i="1" a="1"/>
  <c r="BT660" i="1" s="1"/>
  <c r="BV660" i="1" s="1"/>
  <c r="BT661" i="1" a="1"/>
  <c r="BT661" i="1" s="1"/>
  <c r="BV661" i="1" s="1"/>
  <c r="BT662" i="1" a="1"/>
  <c r="BT662" i="1" s="1"/>
  <c r="BV662" i="1" s="1"/>
  <c r="BT663" i="1" a="1"/>
  <c r="BT663" i="1" s="1"/>
  <c r="BV663" i="1" s="1"/>
  <c r="BT664" i="1" a="1"/>
  <c r="BT664" i="1" s="1"/>
  <c r="BV664" i="1" s="1"/>
  <c r="BT665" i="1" a="1"/>
  <c r="BT665" i="1" s="1"/>
  <c r="BV665" i="1" s="1"/>
  <c r="BT666" i="1" a="1"/>
  <c r="BT666" i="1" s="1"/>
  <c r="BV666" i="1" s="1"/>
  <c r="BT667" i="1" a="1"/>
  <c r="BT667" i="1" s="1"/>
  <c r="BV667" i="1" s="1"/>
  <c r="BT668" i="1" a="1"/>
  <c r="BT668" i="1" s="1"/>
  <c r="BV668" i="1" s="1"/>
  <c r="BT669" i="1" a="1"/>
  <c r="BT669" i="1" s="1"/>
  <c r="BV669" i="1" s="1"/>
  <c r="BT670" i="1" a="1"/>
  <c r="BT670" i="1" s="1"/>
  <c r="BV670" i="1" s="1"/>
  <c r="BT671" i="1" a="1"/>
  <c r="BT671" i="1" s="1"/>
  <c r="BV671" i="1" s="1"/>
  <c r="BT672" i="1" a="1"/>
  <c r="BT672" i="1" s="1"/>
  <c r="BV672" i="1" s="1"/>
  <c r="BT673" i="1" a="1"/>
  <c r="BT673" i="1" s="1"/>
  <c r="BV673" i="1" s="1"/>
  <c r="BT674" i="1" a="1"/>
  <c r="BT674" i="1" s="1"/>
  <c r="BV674" i="1" s="1"/>
  <c r="BT675" i="1" a="1"/>
  <c r="BT675" i="1" s="1"/>
  <c r="BV675" i="1" s="1"/>
  <c r="BT676" i="1" a="1"/>
  <c r="BT676" i="1" s="1"/>
  <c r="BV676" i="1" s="1"/>
  <c r="BT677" i="1" a="1"/>
  <c r="BT677" i="1" s="1"/>
  <c r="BV677" i="1" s="1"/>
  <c r="BT678" i="1" a="1"/>
  <c r="BT678" i="1" s="1"/>
  <c r="BV678" i="1" s="1"/>
  <c r="BT679" i="1" a="1"/>
  <c r="BT679" i="1" s="1"/>
  <c r="BV679" i="1" s="1"/>
  <c r="BT680" i="1" a="1"/>
  <c r="BT680" i="1" s="1"/>
  <c r="BV680" i="1" s="1"/>
  <c r="BT681" i="1" a="1"/>
  <c r="BT681" i="1" s="1"/>
  <c r="BV681" i="1" s="1"/>
  <c r="BT682" i="1" a="1"/>
  <c r="BT682" i="1" s="1"/>
  <c r="BV682" i="1" s="1"/>
  <c r="BT683" i="1" a="1"/>
  <c r="BT683" i="1" s="1"/>
  <c r="BV683" i="1" s="1"/>
  <c r="BT684" i="1" a="1"/>
  <c r="BT684" i="1" s="1"/>
  <c r="BV684" i="1" s="1"/>
  <c r="BT685" i="1" a="1"/>
  <c r="BT685" i="1" s="1"/>
  <c r="BV685" i="1" s="1"/>
  <c r="BT686" i="1" a="1"/>
  <c r="BT686" i="1" s="1"/>
  <c r="BV686" i="1" s="1"/>
  <c r="BT687" i="1" a="1"/>
  <c r="BT687" i="1" s="1"/>
  <c r="BV687" i="1" s="1"/>
  <c r="BT688" i="1" a="1"/>
  <c r="BT688" i="1" s="1"/>
  <c r="BV688" i="1" s="1"/>
  <c r="BT689" i="1" a="1"/>
  <c r="BT689" i="1" s="1"/>
  <c r="BV689" i="1" s="1"/>
  <c r="BT690" i="1" a="1"/>
  <c r="BT690" i="1" s="1"/>
  <c r="BV690" i="1" s="1"/>
  <c r="BT691" i="1" a="1"/>
  <c r="BT691" i="1" s="1"/>
  <c r="BV691" i="1" s="1"/>
  <c r="BT692" i="1" a="1"/>
  <c r="BT692" i="1" s="1"/>
  <c r="BV692" i="1" s="1"/>
  <c r="BT693" i="1" a="1"/>
  <c r="BT693" i="1" s="1"/>
  <c r="BV693" i="1" s="1"/>
  <c r="BT694" i="1" a="1"/>
  <c r="BT694" i="1" s="1"/>
  <c r="BV694" i="1" s="1"/>
  <c r="BT695" i="1" a="1"/>
  <c r="BT695" i="1" s="1"/>
  <c r="BV695" i="1" s="1"/>
  <c r="BT696" i="1" a="1"/>
  <c r="BT696" i="1" s="1"/>
  <c r="BV696" i="1" s="1"/>
  <c r="BT697" i="1" a="1"/>
  <c r="BT697" i="1" s="1"/>
  <c r="BV697" i="1" s="1"/>
  <c r="BT698" i="1" a="1"/>
  <c r="BT698" i="1" s="1"/>
  <c r="BV698" i="1" s="1"/>
  <c r="BT699" i="1" a="1"/>
  <c r="BT699" i="1" s="1"/>
  <c r="BV699" i="1" s="1"/>
  <c r="BT700" i="1" a="1"/>
  <c r="BT700" i="1" s="1"/>
  <c r="BV700" i="1" s="1"/>
  <c r="BT701" i="1" a="1"/>
  <c r="BT701" i="1" s="1"/>
  <c r="BV701" i="1" s="1"/>
  <c r="BT702" i="1" a="1"/>
  <c r="BT702" i="1" s="1"/>
  <c r="BV702" i="1" s="1"/>
  <c r="BT703" i="1" a="1"/>
  <c r="BT703" i="1" s="1"/>
  <c r="BV703" i="1" s="1"/>
  <c r="BT704" i="1" a="1"/>
  <c r="BT704" i="1" s="1"/>
  <c r="BV704" i="1" s="1"/>
  <c r="BT705" i="1" a="1"/>
  <c r="BT705" i="1" s="1"/>
  <c r="BV705" i="1" s="1"/>
  <c r="BT706" i="1" a="1"/>
  <c r="BT706" i="1" s="1"/>
  <c r="BV706" i="1" s="1"/>
  <c r="BT707" i="1" a="1"/>
  <c r="BT707" i="1" s="1"/>
  <c r="BV707" i="1" s="1"/>
  <c r="BT708" i="1" a="1"/>
  <c r="BT708" i="1" s="1"/>
  <c r="BV708" i="1" s="1"/>
  <c r="BT709" i="1" a="1"/>
  <c r="BT709" i="1" s="1"/>
  <c r="BV709" i="1" s="1"/>
  <c r="BT710" i="1" a="1"/>
  <c r="BT710" i="1" s="1"/>
  <c r="BV710" i="1" s="1"/>
  <c r="BT711" i="1" a="1"/>
  <c r="BT711" i="1" s="1"/>
  <c r="BV711" i="1" s="1"/>
  <c r="BT712" i="1" a="1"/>
  <c r="BT712" i="1" s="1"/>
  <c r="BV712" i="1" s="1"/>
  <c r="BT713" i="1" a="1"/>
  <c r="BT713" i="1" s="1"/>
  <c r="BV713" i="1" s="1"/>
  <c r="BT714" i="1" a="1"/>
  <c r="BT714" i="1" s="1"/>
  <c r="BV714" i="1" s="1"/>
  <c r="BT715" i="1" a="1"/>
  <c r="BT715" i="1" s="1"/>
  <c r="BV715" i="1" s="1"/>
  <c r="BT716" i="1" a="1"/>
  <c r="BT716" i="1" s="1"/>
  <c r="BV716" i="1" s="1"/>
  <c r="BT717" i="1" a="1"/>
  <c r="BT717" i="1" s="1"/>
  <c r="BV717" i="1" s="1"/>
  <c r="BT718" i="1" a="1"/>
  <c r="BT718" i="1" s="1"/>
  <c r="BV718" i="1" s="1"/>
  <c r="BT719" i="1" a="1"/>
  <c r="BT719" i="1" s="1"/>
  <c r="BV719" i="1" s="1"/>
  <c r="BT720" i="1" a="1"/>
  <c r="BT720" i="1" s="1"/>
  <c r="BV720" i="1" s="1"/>
  <c r="BT721" i="1" a="1"/>
  <c r="BT721" i="1" s="1"/>
  <c r="BV721" i="1" s="1"/>
  <c r="BT722" i="1" a="1"/>
  <c r="BT722" i="1" s="1"/>
  <c r="BV722" i="1" s="1"/>
  <c r="BT723" i="1" a="1"/>
  <c r="BT723" i="1" s="1"/>
  <c r="BV723" i="1" s="1"/>
  <c r="BT724" i="1" a="1"/>
  <c r="BT724" i="1" s="1"/>
  <c r="BV724" i="1" s="1"/>
  <c r="BT725" i="1" a="1"/>
  <c r="BT725" i="1" s="1"/>
  <c r="BV725" i="1" s="1"/>
  <c r="BT726" i="1" a="1"/>
  <c r="BT726" i="1" s="1"/>
  <c r="BV726" i="1" s="1"/>
  <c r="BT727" i="1" a="1"/>
  <c r="BT727" i="1" s="1"/>
  <c r="BV727" i="1" s="1"/>
  <c r="BT728" i="1" a="1"/>
  <c r="BT728" i="1" s="1"/>
  <c r="BV728" i="1" s="1"/>
  <c r="BT729" i="1" a="1"/>
  <c r="BT729" i="1" s="1"/>
  <c r="BV729" i="1" s="1"/>
  <c r="BT730" i="1" a="1"/>
  <c r="BT730" i="1" s="1"/>
  <c r="BV730" i="1" s="1"/>
  <c r="BT731" i="1" a="1"/>
  <c r="BT731" i="1" s="1"/>
  <c r="BV731" i="1" s="1"/>
  <c r="BT732" i="1" a="1"/>
  <c r="BT732" i="1" s="1"/>
  <c r="BV732" i="1" s="1"/>
  <c r="BT733" i="1" a="1"/>
  <c r="BT733" i="1" s="1"/>
  <c r="BV733" i="1" s="1"/>
  <c r="BT734" i="1" a="1"/>
  <c r="BT734" i="1" s="1"/>
  <c r="BV734" i="1" s="1"/>
  <c r="BT735" i="1" a="1"/>
  <c r="BT735" i="1" s="1"/>
  <c r="BV735" i="1" s="1"/>
  <c r="BT736" i="1" a="1"/>
  <c r="BT736" i="1" s="1"/>
  <c r="BV736" i="1" s="1"/>
  <c r="BT737" i="1" a="1"/>
  <c r="BT737" i="1" s="1"/>
  <c r="BV737" i="1" s="1"/>
  <c r="BT738" i="1" a="1"/>
  <c r="BT738" i="1" s="1"/>
  <c r="BV738" i="1" s="1"/>
  <c r="BT739" i="1" a="1"/>
  <c r="BT739" i="1" s="1"/>
  <c r="BV739" i="1" s="1"/>
  <c r="BT740" i="1" a="1"/>
  <c r="BT740" i="1" s="1"/>
  <c r="BV740" i="1" s="1"/>
  <c r="BT741" i="1" a="1"/>
  <c r="BT741" i="1" s="1"/>
  <c r="BV741" i="1" s="1"/>
  <c r="BT742" i="1" a="1"/>
  <c r="BT742" i="1" s="1"/>
  <c r="BV742" i="1" s="1"/>
  <c r="BT743" i="1" a="1"/>
  <c r="BT743" i="1" s="1"/>
  <c r="BV743" i="1" s="1"/>
  <c r="BT744" i="1" a="1"/>
  <c r="BT744" i="1" s="1"/>
  <c r="BV744" i="1" s="1"/>
  <c r="BT745" i="1" a="1"/>
  <c r="BT745" i="1" s="1"/>
  <c r="BV745" i="1" s="1"/>
  <c r="BT746" i="1" a="1"/>
  <c r="BT746" i="1" s="1"/>
  <c r="BV746" i="1" s="1"/>
  <c r="BT747" i="1" a="1"/>
  <c r="BT747" i="1" s="1"/>
  <c r="BV747" i="1" s="1"/>
  <c r="BT748" i="1" a="1"/>
  <c r="BT748" i="1" s="1"/>
  <c r="BV748" i="1" s="1"/>
  <c r="BT749" i="1" a="1"/>
  <c r="BT749" i="1" s="1"/>
  <c r="BV749" i="1" s="1"/>
  <c r="BT750" i="1" a="1"/>
  <c r="BT750" i="1" s="1"/>
  <c r="BV750" i="1" s="1"/>
  <c r="BT751" i="1" a="1"/>
  <c r="BT751" i="1" s="1"/>
  <c r="BV751" i="1" s="1"/>
  <c r="BT752" i="1" a="1"/>
  <c r="BT752" i="1" s="1"/>
  <c r="BV752" i="1" s="1"/>
  <c r="BT753" i="1" a="1"/>
  <c r="BT753" i="1" s="1"/>
  <c r="BV753" i="1" s="1"/>
  <c r="BT754" i="1" a="1"/>
  <c r="BT754" i="1" s="1"/>
  <c r="BV754" i="1" s="1"/>
  <c r="BT755" i="1" a="1"/>
  <c r="BT755" i="1" s="1"/>
  <c r="BV755" i="1" s="1"/>
  <c r="BT756" i="1" a="1"/>
  <c r="BT756" i="1" s="1"/>
  <c r="BV756" i="1" s="1"/>
  <c r="BT757" i="1" a="1"/>
  <c r="BT757" i="1" s="1"/>
  <c r="BV757" i="1" s="1"/>
  <c r="BT758" i="1" a="1"/>
  <c r="BT758" i="1" s="1"/>
  <c r="BV758" i="1" s="1"/>
  <c r="BT759" i="1" a="1"/>
  <c r="BT759" i="1" s="1"/>
  <c r="BV759" i="1" s="1"/>
  <c r="BT760" i="1" a="1"/>
  <c r="BT760" i="1" s="1"/>
  <c r="BV760" i="1" s="1"/>
  <c r="BT761" i="1" a="1"/>
  <c r="BT761" i="1" s="1"/>
  <c r="BV761" i="1" s="1"/>
  <c r="BT762" i="1" a="1"/>
  <c r="BT762" i="1" s="1"/>
  <c r="BV762" i="1" s="1"/>
  <c r="BT763" i="1" a="1"/>
  <c r="BT763" i="1" s="1"/>
  <c r="BV763" i="1" s="1"/>
  <c r="BT764" i="1" a="1"/>
  <c r="BT764" i="1" s="1"/>
  <c r="BV764" i="1" s="1"/>
  <c r="BT765" i="1" a="1"/>
  <c r="BT765" i="1" s="1"/>
  <c r="BV765" i="1" s="1"/>
  <c r="BT766" i="1" a="1"/>
  <c r="BT766" i="1" s="1"/>
  <c r="BV766" i="1" s="1"/>
  <c r="BT767" i="1" a="1"/>
  <c r="BT767" i="1" s="1"/>
  <c r="BV767" i="1" s="1"/>
  <c r="BT768" i="1" a="1"/>
  <c r="BT768" i="1" s="1"/>
  <c r="BV768" i="1" s="1"/>
  <c r="BT769" i="1" a="1"/>
  <c r="BT769" i="1" s="1"/>
  <c r="BV769" i="1" s="1"/>
  <c r="BT770" i="1" a="1"/>
  <c r="BT770" i="1" s="1"/>
  <c r="BV770" i="1" s="1"/>
  <c r="BT771" i="1" a="1"/>
  <c r="BT771" i="1" s="1"/>
  <c r="BV771" i="1" s="1"/>
  <c r="BT772" i="1" a="1"/>
  <c r="BT772" i="1" s="1"/>
  <c r="BV772" i="1" s="1"/>
  <c r="BT773" i="1" a="1"/>
  <c r="BT773" i="1" s="1"/>
  <c r="BV773" i="1" s="1"/>
  <c r="BT774" i="1" a="1"/>
  <c r="BT774" i="1" s="1"/>
  <c r="BV774" i="1" s="1"/>
  <c r="BT775" i="1" a="1"/>
  <c r="BT775" i="1" s="1"/>
  <c r="BV775" i="1" s="1"/>
  <c r="BT776" i="1" a="1"/>
  <c r="BT776" i="1" s="1"/>
  <c r="BV776" i="1" s="1"/>
  <c r="BT777" i="1" a="1"/>
  <c r="BT777" i="1" s="1"/>
  <c r="BV777" i="1" s="1"/>
  <c r="BT778" i="1" a="1"/>
  <c r="BT778" i="1" s="1"/>
  <c r="BV778" i="1" s="1"/>
  <c r="BT779" i="1" a="1"/>
  <c r="BT779" i="1" s="1"/>
  <c r="BV779" i="1" s="1"/>
  <c r="BT780" i="1" a="1"/>
  <c r="BT780" i="1" s="1"/>
  <c r="BV780" i="1" s="1"/>
  <c r="BT781" i="1" a="1"/>
  <c r="BT781" i="1" s="1"/>
  <c r="BV781" i="1" s="1"/>
  <c r="BT782" i="1" a="1"/>
  <c r="BT782" i="1" s="1"/>
  <c r="BV782" i="1" s="1"/>
  <c r="BT783" i="1" a="1"/>
  <c r="BT783" i="1" s="1"/>
  <c r="BV783" i="1" s="1"/>
  <c r="BT784" i="1" a="1"/>
  <c r="BT784" i="1" s="1"/>
  <c r="BV784" i="1" s="1"/>
  <c r="BT785" i="1" a="1"/>
  <c r="BT785" i="1" s="1"/>
  <c r="BV785" i="1" s="1"/>
  <c r="BT786" i="1" a="1"/>
  <c r="BT786" i="1" s="1"/>
  <c r="BV786" i="1" s="1"/>
  <c r="BT787" i="1" a="1"/>
  <c r="BT787" i="1" s="1"/>
  <c r="BV787" i="1" s="1"/>
  <c r="BT788" i="1" a="1"/>
  <c r="BT788" i="1" s="1"/>
  <c r="BV788" i="1" s="1"/>
  <c r="BT789" i="1" a="1"/>
  <c r="BT789" i="1" s="1"/>
  <c r="BV789" i="1" s="1"/>
  <c r="BT790" i="1" a="1"/>
  <c r="BT790" i="1" s="1"/>
  <c r="BV790" i="1" s="1"/>
  <c r="BT791" i="1" a="1"/>
  <c r="BT791" i="1" s="1"/>
  <c r="BV791" i="1" s="1"/>
  <c r="BT792" i="1" a="1"/>
  <c r="BT792" i="1" s="1"/>
  <c r="BV792" i="1" s="1"/>
  <c r="BT793" i="1" a="1"/>
  <c r="BT793" i="1" s="1"/>
  <c r="BV793" i="1" s="1"/>
  <c r="BT794" i="1" a="1"/>
  <c r="BT794" i="1" s="1"/>
  <c r="BV794" i="1" s="1"/>
  <c r="BT795" i="1" a="1"/>
  <c r="BT795" i="1" s="1"/>
  <c r="BV795" i="1" s="1"/>
  <c r="BT796" i="1" a="1"/>
  <c r="BT796" i="1" s="1"/>
  <c r="BV796" i="1" s="1"/>
  <c r="BT797" i="1" a="1"/>
  <c r="BT797" i="1" s="1"/>
  <c r="BV797" i="1" s="1"/>
  <c r="BT798" i="1" a="1"/>
  <c r="BT798" i="1" s="1"/>
  <c r="BV798" i="1" s="1"/>
  <c r="BT799" i="1" a="1"/>
  <c r="BT799" i="1" s="1"/>
  <c r="BV799" i="1" s="1"/>
  <c r="BT800" i="1" a="1"/>
  <c r="BT800" i="1" s="1"/>
  <c r="BV800" i="1" s="1"/>
  <c r="BT801" i="1" a="1"/>
  <c r="BT801" i="1" s="1"/>
  <c r="BV801" i="1" s="1"/>
  <c r="BT802" i="1" a="1"/>
  <c r="BT802" i="1" s="1"/>
  <c r="BV802" i="1" s="1"/>
  <c r="BT803" i="1" a="1"/>
  <c r="BT803" i="1" s="1"/>
  <c r="BV803" i="1" s="1"/>
  <c r="BT804" i="1" a="1"/>
  <c r="BT804" i="1" s="1"/>
  <c r="BV804" i="1" s="1"/>
  <c r="BT805" i="1" a="1"/>
  <c r="BT805" i="1" s="1"/>
  <c r="BV805" i="1" s="1"/>
  <c r="BT806" i="1" a="1"/>
  <c r="BT806" i="1" s="1"/>
  <c r="BV806" i="1" s="1"/>
  <c r="BT807" i="1" a="1"/>
  <c r="BT807" i="1" s="1"/>
  <c r="BV807" i="1" s="1"/>
  <c r="BT808" i="1" a="1"/>
  <c r="BT808" i="1" s="1"/>
  <c r="BV808" i="1" s="1"/>
  <c r="BT809" i="1" a="1"/>
  <c r="BT809" i="1" s="1"/>
  <c r="BV809" i="1" s="1"/>
  <c r="BT810" i="1" a="1"/>
  <c r="BT810" i="1" s="1"/>
  <c r="BV810" i="1" s="1"/>
  <c r="BT811" i="1" a="1"/>
  <c r="BT811" i="1" s="1"/>
  <c r="BV811" i="1" s="1"/>
  <c r="BT812" i="1" a="1"/>
  <c r="BT812" i="1" s="1"/>
  <c r="BV812" i="1" s="1"/>
  <c r="BT813" i="1" a="1"/>
  <c r="BT813" i="1" s="1"/>
  <c r="BV813" i="1" s="1"/>
  <c r="BT814" i="1" a="1"/>
  <c r="BT814" i="1" s="1"/>
  <c r="BV814" i="1" s="1"/>
  <c r="BT815" i="1" a="1"/>
  <c r="BT815" i="1" s="1"/>
  <c r="BV815" i="1" s="1"/>
  <c r="BT816" i="1" a="1"/>
  <c r="BT816" i="1" s="1"/>
  <c r="BV816" i="1" s="1"/>
  <c r="BT817" i="1" a="1"/>
  <c r="BT817" i="1" s="1"/>
  <c r="BV817" i="1" s="1"/>
  <c r="BT818" i="1" a="1"/>
  <c r="BT818" i="1" s="1"/>
  <c r="BV818" i="1" s="1"/>
  <c r="BT819" i="1" a="1"/>
  <c r="BT819" i="1" s="1"/>
  <c r="BV819" i="1" s="1"/>
  <c r="BT820" i="1" a="1"/>
  <c r="BT820" i="1" s="1"/>
  <c r="BV820" i="1" s="1"/>
  <c r="BT821" i="1" a="1"/>
  <c r="BT821" i="1" s="1"/>
  <c r="BV821" i="1" s="1"/>
  <c r="BT822" i="1" a="1"/>
  <c r="BT822" i="1" s="1"/>
  <c r="BV822" i="1" s="1"/>
  <c r="BT823" i="1" a="1"/>
  <c r="BT823" i="1" s="1"/>
  <c r="BV823" i="1" s="1"/>
  <c r="BT824" i="1" a="1"/>
  <c r="BT824" i="1" s="1"/>
  <c r="BV824" i="1" s="1"/>
  <c r="BT825" i="1" a="1"/>
  <c r="BT825" i="1" s="1"/>
  <c r="BV825" i="1" s="1"/>
  <c r="BT826" i="1" a="1"/>
  <c r="BT826" i="1" s="1"/>
  <c r="BV826" i="1" s="1"/>
  <c r="BT827" i="1" a="1"/>
  <c r="BT827" i="1" s="1"/>
  <c r="BV827" i="1" s="1"/>
  <c r="BT828" i="1" a="1"/>
  <c r="BT828" i="1" s="1"/>
  <c r="BV828" i="1" s="1"/>
  <c r="BT829" i="1" a="1"/>
  <c r="BT829" i="1" s="1"/>
  <c r="BV829" i="1" s="1"/>
  <c r="BT830" i="1" a="1"/>
  <c r="BT830" i="1" s="1"/>
  <c r="BV830" i="1" s="1"/>
  <c r="BT831" i="1" a="1"/>
  <c r="BT831" i="1" s="1"/>
  <c r="BV831" i="1" s="1"/>
  <c r="BT832" i="1" a="1"/>
  <c r="BT832" i="1" s="1"/>
  <c r="BV832" i="1" s="1"/>
  <c r="BT833" i="1" a="1"/>
  <c r="BT833" i="1" s="1"/>
  <c r="BV833" i="1" s="1"/>
  <c r="BT834" i="1" a="1"/>
  <c r="BT834" i="1" s="1"/>
  <c r="BV834" i="1" s="1"/>
  <c r="BT835" i="1" a="1"/>
  <c r="BT835" i="1" s="1"/>
  <c r="BV835" i="1" s="1"/>
  <c r="BT836" i="1" a="1"/>
  <c r="BT836" i="1" s="1"/>
  <c r="BV836" i="1" s="1"/>
  <c r="BT837" i="1" a="1"/>
  <c r="BT837" i="1" s="1"/>
  <c r="BV837" i="1" s="1"/>
  <c r="BT838" i="1" a="1"/>
  <c r="BT838" i="1" s="1"/>
  <c r="BV838" i="1" s="1"/>
  <c r="BT839" i="1" a="1"/>
  <c r="BT839" i="1" s="1"/>
  <c r="BV839" i="1" s="1"/>
  <c r="BT840" i="1" a="1"/>
  <c r="BT840" i="1" s="1"/>
  <c r="BV840" i="1" s="1"/>
  <c r="BT841" i="1" a="1"/>
  <c r="BT841" i="1" s="1"/>
  <c r="BV841" i="1" s="1"/>
  <c r="BT842" i="1" a="1"/>
  <c r="BT842" i="1" s="1"/>
  <c r="BV842" i="1" s="1"/>
  <c r="BT843" i="1" a="1"/>
  <c r="BT843" i="1" s="1"/>
  <c r="BV843" i="1" s="1"/>
  <c r="BT844" i="1" a="1"/>
  <c r="BT844" i="1" s="1"/>
  <c r="BV844" i="1" s="1"/>
  <c r="BT845" i="1" a="1"/>
  <c r="BT845" i="1" s="1"/>
  <c r="BV845" i="1" s="1"/>
  <c r="BT846" i="1" a="1"/>
  <c r="BT846" i="1" s="1"/>
  <c r="BV846" i="1" s="1"/>
  <c r="BT847" i="1" a="1"/>
  <c r="BT847" i="1" s="1"/>
  <c r="BV847" i="1" s="1"/>
  <c r="BT848" i="1" a="1"/>
  <c r="BT848" i="1" s="1"/>
  <c r="BV848" i="1" s="1"/>
  <c r="BT849" i="1" a="1"/>
  <c r="BT849" i="1" s="1"/>
  <c r="BV849" i="1" s="1"/>
  <c r="BT850" i="1" a="1"/>
  <c r="BT850" i="1" s="1"/>
  <c r="BV850" i="1" s="1"/>
  <c r="BT851" i="1" a="1"/>
  <c r="BT851" i="1" s="1"/>
  <c r="BV851" i="1" s="1"/>
  <c r="BT852" i="1" a="1"/>
  <c r="BT852" i="1" s="1"/>
  <c r="BV852" i="1" s="1"/>
  <c r="BT853" i="1" a="1"/>
  <c r="BT853" i="1" s="1"/>
  <c r="BV853" i="1" s="1"/>
  <c r="BT854" i="1" a="1"/>
  <c r="BT854" i="1" s="1"/>
  <c r="BV854" i="1" s="1"/>
  <c r="BT855" i="1" a="1"/>
  <c r="BT855" i="1" s="1"/>
  <c r="BV855" i="1" s="1"/>
  <c r="BT856" i="1" a="1"/>
  <c r="BT856" i="1" s="1"/>
  <c r="BV856" i="1" s="1"/>
  <c r="BT857" i="1" a="1"/>
  <c r="BT857" i="1" s="1"/>
  <c r="BV857" i="1" s="1"/>
  <c r="BT858" i="1" a="1"/>
  <c r="BT858" i="1" s="1"/>
  <c r="BV858" i="1" s="1"/>
  <c r="BT859" i="1" a="1"/>
  <c r="BT859" i="1" s="1"/>
  <c r="BV859" i="1" s="1"/>
  <c r="BT860" i="1" a="1"/>
  <c r="BT860" i="1" s="1"/>
  <c r="BV860" i="1" s="1"/>
  <c r="BT861" i="1" a="1"/>
  <c r="BT861" i="1" s="1"/>
  <c r="BV861" i="1" s="1"/>
  <c r="BT862" i="1" a="1"/>
  <c r="BT862" i="1" s="1"/>
  <c r="BV862" i="1" s="1"/>
  <c r="BT863" i="1" a="1"/>
  <c r="BT863" i="1" s="1"/>
  <c r="BV863" i="1" s="1"/>
  <c r="BT864" i="1" a="1"/>
  <c r="BT864" i="1" s="1"/>
  <c r="BV864" i="1" s="1"/>
  <c r="BT865" i="1" a="1"/>
  <c r="BT865" i="1" s="1"/>
  <c r="BV865" i="1" s="1"/>
  <c r="BT866" i="1" a="1"/>
  <c r="BT866" i="1" s="1"/>
  <c r="BV866" i="1" s="1"/>
  <c r="BT867" i="1" a="1"/>
  <c r="BT867" i="1" s="1"/>
  <c r="BV867" i="1" s="1"/>
  <c r="BT868" i="1" a="1"/>
  <c r="BT868" i="1" s="1"/>
  <c r="BV868" i="1" s="1"/>
  <c r="BT869" i="1" a="1"/>
  <c r="BT869" i="1" s="1"/>
  <c r="BV869" i="1" s="1"/>
  <c r="BT870" i="1" a="1"/>
  <c r="BT870" i="1" s="1"/>
  <c r="BV870" i="1" s="1"/>
  <c r="BT871" i="1" a="1"/>
  <c r="BT871" i="1" s="1"/>
  <c r="BV871" i="1" s="1"/>
  <c r="BT872" i="1" a="1"/>
  <c r="BT872" i="1" s="1"/>
  <c r="BV872" i="1" s="1"/>
  <c r="BT873" i="1" a="1"/>
  <c r="BT873" i="1" s="1"/>
  <c r="BV873" i="1" s="1"/>
  <c r="BT874" i="1" a="1"/>
  <c r="BT874" i="1" s="1"/>
  <c r="BV874" i="1" s="1"/>
  <c r="BT875" i="1" a="1"/>
  <c r="BT875" i="1" s="1"/>
  <c r="BV875" i="1" s="1"/>
  <c r="BT876" i="1" a="1"/>
  <c r="BT876" i="1" s="1"/>
  <c r="BV876" i="1" s="1"/>
  <c r="BT877" i="1" a="1"/>
  <c r="BT877" i="1" s="1"/>
  <c r="BV877" i="1" s="1"/>
  <c r="BT878" i="1" a="1"/>
  <c r="BT878" i="1" s="1"/>
  <c r="BV878" i="1" s="1"/>
  <c r="BT879" i="1" a="1"/>
  <c r="BT879" i="1" s="1"/>
  <c r="BV879" i="1" s="1"/>
  <c r="BT880" i="1" a="1"/>
  <c r="BT880" i="1" s="1"/>
  <c r="BV880" i="1" s="1"/>
  <c r="BT881" i="1" a="1"/>
  <c r="BT881" i="1" s="1"/>
  <c r="BV881" i="1" s="1"/>
  <c r="BT882" i="1" a="1"/>
  <c r="BT882" i="1" s="1"/>
  <c r="BV882" i="1" s="1"/>
  <c r="BT883" i="1" a="1"/>
  <c r="BT883" i="1" s="1"/>
  <c r="BV883" i="1" s="1"/>
  <c r="BT884" i="1" a="1"/>
  <c r="BT884" i="1" s="1"/>
  <c r="BV884" i="1" s="1"/>
  <c r="BT885" i="1" a="1"/>
  <c r="BT885" i="1" s="1"/>
  <c r="BV885" i="1" s="1"/>
  <c r="BT886" i="1" a="1"/>
  <c r="BT886" i="1" s="1"/>
  <c r="BV886" i="1" s="1"/>
  <c r="BT887" i="1" a="1"/>
  <c r="BT887" i="1" s="1"/>
  <c r="BV887" i="1" s="1"/>
  <c r="BT888" i="1" a="1"/>
  <c r="BT888" i="1" s="1"/>
  <c r="BV888" i="1" s="1"/>
  <c r="BT889" i="1" a="1"/>
  <c r="BT889" i="1" s="1"/>
  <c r="BV889" i="1" s="1"/>
  <c r="BT890" i="1" a="1"/>
  <c r="BT890" i="1" s="1"/>
  <c r="BV890" i="1" s="1"/>
  <c r="BT891" i="1" a="1"/>
  <c r="BT891" i="1" s="1"/>
  <c r="BV891" i="1" s="1"/>
  <c r="BT892" i="1" a="1"/>
  <c r="BT892" i="1" s="1"/>
  <c r="BV892" i="1" s="1"/>
  <c r="BT893" i="1" a="1"/>
  <c r="BT893" i="1" s="1"/>
  <c r="BV893" i="1" s="1"/>
  <c r="BT894" i="1" a="1"/>
  <c r="BT894" i="1" s="1"/>
  <c r="BV894" i="1" s="1"/>
  <c r="BT895" i="1" a="1"/>
  <c r="BT895" i="1" s="1"/>
  <c r="BV895" i="1" s="1"/>
  <c r="BT896" i="1" a="1"/>
  <c r="BT896" i="1" s="1"/>
  <c r="BV896" i="1" s="1"/>
  <c r="BT897" i="1" a="1"/>
  <c r="BT897" i="1" s="1"/>
  <c r="BV897" i="1" s="1"/>
  <c r="BT898" i="1" a="1"/>
  <c r="BT898" i="1" s="1"/>
  <c r="BV898" i="1" s="1"/>
  <c r="BT899" i="1" a="1"/>
  <c r="BT899" i="1" s="1"/>
  <c r="BV899" i="1" s="1"/>
  <c r="BT900" i="1" a="1"/>
  <c r="BT900" i="1" s="1"/>
  <c r="BV900" i="1" s="1"/>
  <c r="BT901" i="1" a="1"/>
  <c r="BT901" i="1" s="1"/>
  <c r="BV901" i="1" s="1"/>
  <c r="BT902" i="1" a="1"/>
  <c r="BT902" i="1" s="1"/>
  <c r="BV902" i="1" s="1"/>
  <c r="BT903" i="1" a="1"/>
  <c r="BT903" i="1" s="1"/>
  <c r="BV903" i="1" s="1"/>
  <c r="BT904" i="1" a="1"/>
  <c r="BT904" i="1" s="1"/>
  <c r="BV904" i="1" s="1"/>
  <c r="BT905" i="1" a="1"/>
  <c r="BT905" i="1" s="1"/>
  <c r="BV905" i="1" s="1"/>
  <c r="BT906" i="1" a="1"/>
  <c r="BT906" i="1" s="1"/>
  <c r="BV906" i="1" s="1"/>
  <c r="BT907" i="1" a="1"/>
  <c r="BT907" i="1" s="1"/>
  <c r="BV907" i="1" s="1"/>
  <c r="BT908" i="1" a="1"/>
  <c r="BT908" i="1" s="1"/>
  <c r="BV908" i="1" s="1"/>
  <c r="BT909" i="1" a="1"/>
  <c r="BT909" i="1" s="1"/>
  <c r="BV909" i="1" s="1"/>
  <c r="BT910" i="1" a="1"/>
  <c r="BT910" i="1" s="1"/>
  <c r="BV910" i="1" s="1"/>
  <c r="BT911" i="1" a="1"/>
  <c r="BT911" i="1" s="1"/>
  <c r="BV911" i="1" s="1"/>
  <c r="BT912" i="1" a="1"/>
  <c r="BT912" i="1" s="1"/>
  <c r="BV912" i="1" s="1"/>
  <c r="BT913" i="1" a="1"/>
  <c r="BT913" i="1" s="1"/>
  <c r="BV913" i="1" s="1"/>
  <c r="BT914" i="1" a="1"/>
  <c r="BT914" i="1" s="1"/>
  <c r="BV914" i="1" s="1"/>
  <c r="BT915" i="1" a="1"/>
  <c r="BT915" i="1" s="1"/>
  <c r="BV915" i="1" s="1"/>
  <c r="BT916" i="1" a="1"/>
  <c r="BT916" i="1" s="1"/>
  <c r="BV916" i="1" s="1"/>
  <c r="BT917" i="1" a="1"/>
  <c r="BT917" i="1" s="1"/>
  <c r="BV917" i="1" s="1"/>
  <c r="BT918" i="1" a="1"/>
  <c r="BT918" i="1" s="1"/>
  <c r="BV918" i="1" s="1"/>
  <c r="BT919" i="1" a="1"/>
  <c r="BT919" i="1" s="1"/>
  <c r="BV919" i="1" s="1"/>
  <c r="BT920" i="1" a="1"/>
  <c r="BT920" i="1" s="1"/>
  <c r="BV920" i="1" s="1"/>
  <c r="BT921" i="1" a="1"/>
  <c r="BT921" i="1" s="1"/>
  <c r="BV921" i="1" s="1"/>
  <c r="BT922" i="1" a="1"/>
  <c r="BT922" i="1" s="1"/>
  <c r="BV922" i="1" s="1"/>
  <c r="BT923" i="1" a="1"/>
  <c r="BT923" i="1" s="1"/>
  <c r="BV923" i="1" s="1"/>
  <c r="BT924" i="1" a="1"/>
  <c r="BT924" i="1" s="1"/>
  <c r="BV924" i="1" s="1"/>
  <c r="BT925" i="1" a="1"/>
  <c r="BT925" i="1" s="1"/>
  <c r="BV925" i="1" s="1"/>
  <c r="BT926" i="1" a="1"/>
  <c r="BT926" i="1" s="1"/>
  <c r="BV926" i="1" s="1"/>
  <c r="BT927" i="1" a="1"/>
  <c r="BT927" i="1" s="1"/>
  <c r="BV927" i="1" s="1"/>
  <c r="BT928" i="1" a="1"/>
  <c r="BT928" i="1" s="1"/>
  <c r="BV928" i="1" s="1"/>
  <c r="BT929" i="1" a="1"/>
  <c r="BT929" i="1" s="1"/>
  <c r="BV929" i="1" s="1"/>
  <c r="BT930" i="1" a="1"/>
  <c r="BT930" i="1" s="1"/>
  <c r="BV930" i="1" s="1"/>
  <c r="BT931" i="1" a="1"/>
  <c r="BT931" i="1" s="1"/>
  <c r="BV931" i="1" s="1"/>
  <c r="BT932" i="1" a="1"/>
  <c r="BT932" i="1" s="1"/>
  <c r="BV932" i="1" s="1"/>
  <c r="BT933" i="1" a="1"/>
  <c r="BT933" i="1" s="1"/>
  <c r="BV933" i="1" s="1"/>
  <c r="BT934" i="1" a="1"/>
  <c r="BT934" i="1" s="1"/>
  <c r="BV934" i="1" s="1"/>
  <c r="BT935" i="1" a="1"/>
  <c r="BT935" i="1" s="1"/>
  <c r="BV935" i="1" s="1"/>
  <c r="BT936" i="1" a="1"/>
  <c r="BT936" i="1" s="1"/>
  <c r="BV936" i="1" s="1"/>
  <c r="BT937" i="1" a="1"/>
  <c r="BT937" i="1" s="1"/>
  <c r="BV937" i="1" s="1"/>
  <c r="BT938" i="1" a="1"/>
  <c r="BT938" i="1" s="1"/>
  <c r="BV938" i="1" s="1"/>
  <c r="BT939" i="1" a="1"/>
  <c r="BT939" i="1" s="1"/>
  <c r="BV939" i="1" s="1"/>
  <c r="BT940" i="1" a="1"/>
  <c r="BT940" i="1" s="1"/>
  <c r="BV940" i="1" s="1"/>
  <c r="BT941" i="1" a="1"/>
  <c r="BT941" i="1" s="1"/>
  <c r="BV941" i="1" s="1"/>
  <c r="BT942" i="1" a="1"/>
  <c r="BT942" i="1" s="1"/>
  <c r="BV942" i="1" s="1"/>
  <c r="BT943" i="1" a="1"/>
  <c r="BT943" i="1" s="1"/>
  <c r="BV943" i="1" s="1"/>
  <c r="BT944" i="1" a="1"/>
  <c r="BT944" i="1" s="1"/>
  <c r="BV944" i="1" s="1"/>
  <c r="BT945" i="1" a="1"/>
  <c r="BT945" i="1" s="1"/>
  <c r="BV945" i="1" s="1"/>
  <c r="BT946" i="1" a="1"/>
  <c r="BT946" i="1" s="1"/>
  <c r="BV946" i="1" s="1"/>
  <c r="BT947" i="1" a="1"/>
  <c r="BT947" i="1" s="1"/>
  <c r="BV947" i="1" s="1"/>
  <c r="BT948" i="1" a="1"/>
  <c r="BT948" i="1" s="1"/>
  <c r="BV948" i="1" s="1"/>
  <c r="BT949" i="1" a="1"/>
  <c r="BT949" i="1" s="1"/>
  <c r="BV949" i="1" s="1"/>
  <c r="BT950" i="1" a="1"/>
  <c r="BT950" i="1" s="1"/>
  <c r="BV950" i="1" s="1"/>
  <c r="BT951" i="1" a="1"/>
  <c r="BT951" i="1" s="1"/>
  <c r="BV951" i="1" s="1"/>
  <c r="BT952" i="1" a="1"/>
  <c r="BT952" i="1" s="1"/>
  <c r="BV952" i="1" s="1"/>
  <c r="BT953" i="1" a="1"/>
  <c r="BT953" i="1" s="1"/>
  <c r="BV953" i="1" s="1"/>
  <c r="BT954" i="1" a="1"/>
  <c r="BT954" i="1" s="1"/>
  <c r="BV954" i="1" s="1"/>
  <c r="BT955" i="1" a="1"/>
  <c r="BT955" i="1" s="1"/>
  <c r="BV955" i="1" s="1"/>
  <c r="BT956" i="1" a="1"/>
  <c r="BT956" i="1" s="1"/>
  <c r="BV956" i="1" s="1"/>
  <c r="BT957" i="1" a="1"/>
  <c r="BT957" i="1" s="1"/>
  <c r="BV957" i="1" s="1"/>
  <c r="BT958" i="1" a="1"/>
  <c r="BT958" i="1" s="1"/>
  <c r="BV958" i="1" s="1"/>
  <c r="BT959" i="1" a="1"/>
  <c r="BT959" i="1" s="1"/>
  <c r="BV959" i="1" s="1"/>
  <c r="BT960" i="1" a="1"/>
  <c r="BT960" i="1" s="1"/>
  <c r="BV960" i="1" s="1"/>
  <c r="BT961" i="1" a="1"/>
  <c r="BT961" i="1" s="1"/>
  <c r="BV961" i="1" s="1"/>
  <c r="BT962" i="1" a="1"/>
  <c r="BT962" i="1" s="1"/>
  <c r="BV962" i="1" s="1"/>
  <c r="BT963" i="1" a="1"/>
  <c r="BT963" i="1" s="1"/>
  <c r="BV963" i="1" s="1"/>
  <c r="BT964" i="1" a="1"/>
  <c r="BT964" i="1" s="1"/>
  <c r="BV964" i="1" s="1"/>
  <c r="BT965" i="1" a="1"/>
  <c r="BT965" i="1" s="1"/>
  <c r="BV965" i="1" s="1"/>
  <c r="BT966" i="1" a="1"/>
  <c r="BT966" i="1" s="1"/>
  <c r="BV966" i="1" s="1"/>
  <c r="BT967" i="1" a="1"/>
  <c r="BT967" i="1" s="1"/>
  <c r="BV967" i="1" s="1"/>
  <c r="BT968" i="1" a="1"/>
  <c r="BT968" i="1" s="1"/>
  <c r="BV968" i="1" s="1"/>
  <c r="BT969" i="1" a="1"/>
  <c r="BT969" i="1" s="1"/>
  <c r="BV969" i="1" s="1"/>
  <c r="BT970" i="1" a="1"/>
  <c r="BT970" i="1" s="1"/>
  <c r="BV970" i="1" s="1"/>
  <c r="BT971" i="1" a="1"/>
  <c r="BT971" i="1" s="1"/>
  <c r="BV971" i="1" s="1"/>
  <c r="BT972" i="1" a="1"/>
  <c r="BT972" i="1" s="1"/>
  <c r="BV972" i="1" s="1"/>
  <c r="BT973" i="1" a="1"/>
  <c r="BT973" i="1" s="1"/>
  <c r="BV973" i="1" s="1"/>
  <c r="BT974" i="1" a="1"/>
  <c r="BT974" i="1" s="1"/>
  <c r="BV974" i="1" s="1"/>
  <c r="BT975" i="1" a="1"/>
  <c r="BT975" i="1" s="1"/>
  <c r="BV975" i="1" s="1"/>
  <c r="BT976" i="1" a="1"/>
  <c r="BT976" i="1" s="1"/>
  <c r="BV976" i="1" s="1"/>
  <c r="BT977" i="1" a="1"/>
  <c r="BT977" i="1" s="1"/>
  <c r="BV977" i="1" s="1"/>
  <c r="BT978" i="1" a="1"/>
  <c r="BT978" i="1" s="1"/>
  <c r="BV978" i="1" s="1"/>
  <c r="BT979" i="1" a="1"/>
  <c r="BT979" i="1" s="1"/>
  <c r="BV979" i="1" s="1"/>
  <c r="BT980" i="1" a="1"/>
  <c r="BT980" i="1" s="1"/>
  <c r="BV980" i="1" s="1"/>
  <c r="BT981" i="1" a="1"/>
  <c r="BT981" i="1" s="1"/>
  <c r="BV981" i="1" s="1"/>
  <c r="BT982" i="1" a="1"/>
  <c r="BT982" i="1" s="1"/>
  <c r="BV982" i="1" s="1"/>
  <c r="BT983" i="1" a="1"/>
  <c r="BT983" i="1" s="1"/>
  <c r="BV983" i="1" s="1"/>
  <c r="BT984" i="1" a="1"/>
  <c r="BT984" i="1" s="1"/>
  <c r="BV984" i="1" s="1"/>
  <c r="BT985" i="1" a="1"/>
  <c r="BT985" i="1" s="1"/>
  <c r="BV985" i="1" s="1"/>
  <c r="BT986" i="1" a="1"/>
  <c r="BT986" i="1" s="1"/>
  <c r="BV986" i="1" s="1"/>
  <c r="BT987" i="1" a="1"/>
  <c r="BT987" i="1" s="1"/>
  <c r="BV987" i="1" s="1"/>
  <c r="BT988" i="1" a="1"/>
  <c r="BT988" i="1" s="1"/>
  <c r="BV988" i="1" s="1"/>
  <c r="BT989" i="1" a="1"/>
  <c r="BT989" i="1" s="1"/>
  <c r="BV989" i="1" s="1"/>
  <c r="BT990" i="1" a="1"/>
  <c r="BT990" i="1" s="1"/>
  <c r="BV990" i="1" s="1"/>
  <c r="BT991" i="1" a="1"/>
  <c r="BT991" i="1" s="1"/>
  <c r="BV991" i="1" s="1"/>
  <c r="BT992" i="1" a="1"/>
  <c r="BT992" i="1" s="1"/>
  <c r="BV992" i="1" s="1"/>
  <c r="BT993" i="1" a="1"/>
  <c r="BT993" i="1" s="1"/>
  <c r="BV993" i="1" s="1"/>
  <c r="BT994" i="1" a="1"/>
  <c r="BT994" i="1" s="1"/>
  <c r="BV994" i="1" s="1"/>
  <c r="BT995" i="1" a="1"/>
  <c r="BT995" i="1" s="1"/>
  <c r="BV995" i="1" s="1"/>
  <c r="BT996" i="1" a="1"/>
  <c r="BT996" i="1" s="1"/>
  <c r="BV996" i="1" s="1"/>
  <c r="BT997" i="1" a="1"/>
  <c r="BT997" i="1" s="1"/>
  <c r="BV997" i="1" s="1"/>
  <c r="BT998" i="1" a="1"/>
  <c r="BT998" i="1" s="1"/>
  <c r="BV998" i="1" s="1"/>
  <c r="BT999" i="1" a="1"/>
  <c r="BT999" i="1" s="1"/>
  <c r="BV999" i="1" s="1"/>
  <c r="BT1000" i="1" a="1"/>
  <c r="BT1000" i="1" s="1"/>
  <c r="BV1000" i="1" s="1"/>
  <c r="BT1001" i="1" a="1"/>
  <c r="BT1001" i="1" s="1"/>
  <c r="BV1001" i="1" s="1"/>
  <c r="BT1002" i="1" a="1"/>
  <c r="BT1002" i="1" s="1"/>
  <c r="BV1002" i="1" s="1"/>
  <c r="BT1003" i="1" a="1"/>
  <c r="BT1003" i="1" s="1"/>
  <c r="BV1003" i="1" s="1"/>
  <c r="BT1004" i="1" a="1"/>
  <c r="BT1004" i="1" s="1"/>
  <c r="BV1004" i="1" s="1"/>
  <c r="BT1005" i="1" a="1"/>
  <c r="BT1005" i="1" s="1"/>
  <c r="BV1005" i="1" s="1"/>
  <c r="BT1006" i="1" a="1"/>
  <c r="BT1006" i="1" s="1"/>
  <c r="BV1006" i="1" s="1"/>
  <c r="BT1007" i="1" a="1"/>
  <c r="BT1007" i="1" s="1"/>
  <c r="BV1007" i="1" s="1"/>
  <c r="BT1008" i="1" a="1"/>
  <c r="BT1008" i="1" s="1"/>
  <c r="BV1008" i="1" s="1"/>
  <c r="BT1009" i="1" a="1"/>
  <c r="BT1009" i="1" s="1"/>
  <c r="BV1009" i="1" s="1"/>
  <c r="BT1010" i="1" a="1"/>
  <c r="BT1010" i="1" s="1"/>
  <c r="BV1010" i="1" s="1"/>
  <c r="BT1011" i="1" a="1"/>
  <c r="BT1011" i="1" s="1"/>
  <c r="BV1011" i="1" s="1"/>
  <c r="BT1012" i="1" a="1"/>
  <c r="BT1012" i="1" s="1"/>
  <c r="BV1012" i="1" s="1"/>
  <c r="BT1013" i="1" a="1"/>
  <c r="BT1013" i="1" s="1"/>
  <c r="BV1013" i="1" s="1"/>
  <c r="BT1014" i="1" a="1"/>
  <c r="BT1014" i="1" s="1"/>
  <c r="BV1014" i="1" s="1"/>
  <c r="BT1015" i="1" a="1"/>
  <c r="BT1015" i="1" s="1"/>
  <c r="BV1015" i="1" s="1"/>
  <c r="BT1016" i="1" a="1"/>
  <c r="BT1016" i="1" s="1"/>
  <c r="BV1016" i="1" s="1"/>
  <c r="BT1017" i="1" a="1"/>
  <c r="BT1017" i="1" s="1"/>
  <c r="BV1017" i="1" s="1"/>
  <c r="BT1018" i="1" a="1"/>
  <c r="BT1018" i="1" s="1"/>
  <c r="BV1018" i="1" s="1"/>
  <c r="BT1019" i="1" a="1"/>
  <c r="BT1019" i="1" s="1"/>
  <c r="BV1019" i="1" s="1"/>
  <c r="BT1020" i="1" a="1"/>
  <c r="BT1020" i="1" s="1"/>
  <c r="BV1020" i="1" s="1"/>
  <c r="BT1021" i="1" a="1"/>
  <c r="BT1021" i="1" s="1"/>
  <c r="BV1021" i="1" s="1"/>
  <c r="BT1022" i="1" a="1"/>
  <c r="BT1022" i="1" s="1"/>
  <c r="BV1022" i="1" s="1"/>
  <c r="BT1023" i="1" a="1"/>
  <c r="BT1023" i="1" s="1"/>
  <c r="BV1023" i="1" s="1"/>
  <c r="BT1024" i="1" a="1"/>
  <c r="BT1024" i="1" s="1"/>
  <c r="BV1024" i="1" s="1"/>
  <c r="BT1025" i="1" a="1"/>
  <c r="BT1025" i="1" s="1"/>
  <c r="BV1025" i="1" s="1"/>
  <c r="BT1026" i="1" a="1"/>
  <c r="BT1026" i="1" s="1"/>
  <c r="BV1026" i="1" s="1"/>
  <c r="BT1027" i="1" a="1"/>
  <c r="BT1027" i="1" s="1"/>
  <c r="BV1027" i="1" s="1"/>
  <c r="BT1028" i="1" a="1"/>
  <c r="BT1028" i="1" s="1"/>
  <c r="BV1028" i="1" s="1"/>
  <c r="BT1029" i="1" a="1"/>
  <c r="BT1029" i="1" s="1"/>
  <c r="BV1029" i="1" s="1"/>
  <c r="BT1030" i="1" a="1"/>
  <c r="BT1030" i="1" s="1"/>
  <c r="BV1030" i="1" s="1"/>
  <c r="BT1031" i="1" a="1"/>
  <c r="BT1031" i="1" s="1"/>
  <c r="BV1031" i="1" s="1"/>
  <c r="BT1032" i="1" a="1"/>
  <c r="BT1032" i="1" s="1"/>
  <c r="BV1032" i="1" s="1"/>
  <c r="BT1033" i="1" a="1"/>
  <c r="BT1033" i="1" s="1"/>
  <c r="BV1033" i="1" s="1"/>
  <c r="BT1034" i="1" a="1"/>
  <c r="BT1034" i="1" s="1"/>
  <c r="BV1034" i="1" s="1"/>
  <c r="BT1035" i="1" a="1"/>
  <c r="BT1035" i="1" s="1"/>
  <c r="BV1035" i="1" s="1"/>
  <c r="BT1036" i="1" a="1"/>
  <c r="BT1036" i="1" s="1"/>
  <c r="BV1036" i="1" s="1"/>
  <c r="BT1037" i="1" a="1"/>
  <c r="BT1037" i="1" s="1"/>
  <c r="BV1037" i="1" s="1"/>
  <c r="BT1038" i="1" a="1"/>
  <c r="BT1038" i="1" s="1"/>
  <c r="BV1038" i="1" s="1"/>
  <c r="BT1039" i="1" a="1"/>
  <c r="BT1039" i="1" s="1"/>
  <c r="BV1039" i="1" s="1"/>
  <c r="BT1040" i="1" a="1"/>
  <c r="BT1040" i="1" s="1"/>
  <c r="BV1040" i="1" s="1"/>
  <c r="BT1041" i="1" a="1"/>
  <c r="BT1041" i="1" s="1"/>
  <c r="BV1041" i="1" s="1"/>
  <c r="BT1042" i="1" a="1"/>
  <c r="BT1042" i="1" s="1"/>
  <c r="BV1042" i="1" s="1"/>
  <c r="BT1043" i="1" a="1"/>
  <c r="BT1043" i="1" s="1"/>
  <c r="BV1043" i="1" s="1"/>
  <c r="BT1044" i="1" a="1"/>
  <c r="BT1044" i="1" s="1"/>
  <c r="BV1044" i="1" s="1"/>
  <c r="BT1045" i="1" a="1"/>
  <c r="BT1045" i="1" s="1"/>
  <c r="BV1045" i="1" s="1"/>
  <c r="BT1046" i="1" a="1"/>
  <c r="BT1046" i="1" s="1"/>
  <c r="BV1046" i="1" s="1"/>
  <c r="BT1047" i="1" a="1"/>
  <c r="BT1047" i="1" s="1"/>
  <c r="BV1047" i="1" s="1"/>
  <c r="BT1048" i="1" a="1"/>
  <c r="BT1048" i="1" s="1"/>
  <c r="BV1048" i="1" s="1"/>
  <c r="BT1049" i="1" a="1"/>
  <c r="BT1049" i="1" s="1"/>
  <c r="BV1049" i="1" s="1"/>
  <c r="BT1050" i="1" a="1"/>
  <c r="BT1050" i="1" s="1"/>
  <c r="BV1050" i="1" s="1"/>
  <c r="BT1051" i="1" a="1"/>
  <c r="BT1051" i="1" s="1"/>
  <c r="BV1051" i="1" s="1"/>
  <c r="BT1052" i="1" a="1"/>
  <c r="BT1052" i="1" s="1"/>
  <c r="BV1052" i="1" s="1"/>
  <c r="BT1053" i="1" a="1"/>
  <c r="BT1053" i="1" s="1"/>
  <c r="BV1053" i="1" s="1"/>
  <c r="BT1054" i="1" a="1"/>
  <c r="BT1054" i="1" s="1"/>
  <c r="BV1054" i="1" s="1"/>
  <c r="BT1055" i="1" a="1"/>
  <c r="BT1055" i="1" s="1"/>
  <c r="BV1055" i="1" s="1"/>
  <c r="BT1056" i="1" a="1"/>
  <c r="BT1056" i="1" s="1"/>
  <c r="BV1056" i="1" s="1"/>
  <c r="BT1057" i="1" a="1"/>
  <c r="BT1057" i="1" s="1"/>
  <c r="BV1057" i="1" s="1"/>
  <c r="BT1058" i="1" a="1"/>
  <c r="BT1058" i="1" s="1"/>
  <c r="BV1058" i="1" s="1"/>
  <c r="BT1059" i="1" a="1"/>
  <c r="BT1059" i="1" s="1"/>
  <c r="BV1059" i="1" s="1"/>
  <c r="BT1060" i="1" a="1"/>
  <c r="BT1060" i="1" s="1"/>
  <c r="BV1060" i="1" s="1"/>
  <c r="BT1061" i="1" a="1"/>
  <c r="BT1061" i="1" s="1"/>
  <c r="BV1061" i="1" s="1"/>
  <c r="BT1062" i="1" a="1"/>
  <c r="BT1062" i="1" s="1"/>
  <c r="BV1062" i="1" s="1"/>
  <c r="BT1063" i="1" a="1"/>
  <c r="BT1063" i="1" s="1"/>
  <c r="BV1063" i="1" s="1"/>
  <c r="BT1064" i="1" a="1"/>
  <c r="BT1064" i="1" s="1"/>
  <c r="BV1064" i="1" s="1"/>
  <c r="BT1065" i="1" a="1"/>
  <c r="BT1065" i="1" s="1"/>
  <c r="BV1065" i="1" s="1"/>
  <c r="BT1066" i="1" a="1"/>
  <c r="BT1066" i="1" s="1"/>
  <c r="BV1066" i="1" s="1"/>
  <c r="BT1067" i="1" a="1"/>
  <c r="BT1067" i="1" s="1"/>
  <c r="BV1067" i="1" s="1"/>
  <c r="BT1068" i="1" a="1"/>
  <c r="BT1068" i="1" s="1"/>
  <c r="BV1068" i="1" s="1"/>
  <c r="BT1069" i="1" a="1"/>
  <c r="BT1069" i="1" s="1"/>
  <c r="BV1069" i="1" s="1"/>
  <c r="BT1070" i="1" a="1"/>
  <c r="BT1070" i="1" s="1"/>
  <c r="BV1070" i="1" s="1"/>
  <c r="BT1071" i="1" a="1"/>
  <c r="BT1071" i="1" s="1"/>
  <c r="BV1071" i="1" s="1"/>
  <c r="BT1072" i="1" a="1"/>
  <c r="BT1072" i="1" s="1"/>
  <c r="BV1072" i="1" s="1"/>
  <c r="BT1073" i="1" a="1"/>
  <c r="BT1073" i="1" s="1"/>
  <c r="BV1073" i="1" s="1"/>
  <c r="BT1074" i="1" a="1"/>
  <c r="BT1074" i="1" s="1"/>
  <c r="BV1074" i="1" s="1"/>
  <c r="BT1075" i="1" a="1"/>
  <c r="BT1075" i="1" s="1"/>
  <c r="BV1075" i="1" s="1"/>
  <c r="BT1076" i="1" a="1"/>
  <c r="BT1076" i="1" s="1"/>
  <c r="BV1076" i="1" s="1"/>
  <c r="BT1077" i="1" a="1"/>
  <c r="BT1077" i="1" s="1"/>
  <c r="BV1077" i="1" s="1"/>
  <c r="BT1078" i="1" a="1"/>
  <c r="BT1078" i="1" s="1"/>
  <c r="BV1078" i="1" s="1"/>
  <c r="BT1079" i="1" a="1"/>
  <c r="BT1079" i="1" s="1"/>
  <c r="BV1079" i="1" s="1"/>
  <c r="BT1080" i="1" a="1"/>
  <c r="BT1080" i="1" s="1"/>
  <c r="BV1080" i="1" s="1"/>
  <c r="BT1081" i="1" a="1"/>
  <c r="BT1081" i="1" s="1"/>
  <c r="BV1081" i="1" s="1"/>
  <c r="BT1082" i="1" a="1"/>
  <c r="BT1082" i="1" s="1"/>
  <c r="BV1082" i="1" s="1"/>
  <c r="BT1083" i="1" a="1"/>
  <c r="BT1083" i="1" s="1"/>
  <c r="BV1083" i="1" s="1"/>
  <c r="BT1084" i="1" a="1"/>
  <c r="BT1084" i="1" s="1"/>
  <c r="BV1084" i="1" s="1"/>
  <c r="BT1085" i="1" a="1"/>
  <c r="BT1085" i="1" s="1"/>
  <c r="BV1085" i="1" s="1"/>
  <c r="BT1086" i="1" a="1"/>
  <c r="BT1086" i="1" s="1"/>
  <c r="BV1086" i="1" s="1"/>
  <c r="BT1087" i="1" a="1"/>
  <c r="BT1087" i="1" s="1"/>
  <c r="BV1087" i="1" s="1"/>
  <c r="BT1088" i="1" a="1"/>
  <c r="BT1088" i="1" s="1"/>
  <c r="BV1088" i="1" s="1"/>
  <c r="BT1089" i="1" a="1"/>
  <c r="BT1089" i="1" s="1"/>
  <c r="BV1089" i="1" s="1"/>
  <c r="BT1090" i="1" a="1"/>
  <c r="BT1090" i="1" s="1"/>
  <c r="BV1090" i="1" s="1"/>
  <c r="BT1091" i="1" a="1"/>
  <c r="BT1091" i="1" s="1"/>
  <c r="BV1091" i="1" s="1"/>
  <c r="BT1092" i="1" a="1"/>
  <c r="BT1092" i="1" s="1"/>
  <c r="BV1092" i="1" s="1"/>
  <c r="BT1093" i="1" a="1"/>
  <c r="BT1093" i="1" s="1"/>
  <c r="BV1093" i="1" s="1"/>
  <c r="BT1094" i="1" a="1"/>
  <c r="BT1094" i="1" s="1"/>
  <c r="BV1094" i="1" s="1"/>
  <c r="BT1095" i="1" a="1"/>
  <c r="BT1095" i="1" s="1"/>
  <c r="BV1095" i="1" s="1"/>
  <c r="BT1096" i="1" a="1"/>
  <c r="BT1096" i="1" s="1"/>
  <c r="BV1096" i="1" s="1"/>
  <c r="BT1097" i="1" a="1"/>
  <c r="BT1097" i="1" s="1"/>
  <c r="BV1097" i="1" s="1"/>
  <c r="BT1098" i="1" a="1"/>
  <c r="BT1098" i="1" s="1"/>
  <c r="BV1098" i="1" s="1"/>
  <c r="BT1099" i="1" a="1"/>
  <c r="BT1099" i="1" s="1"/>
  <c r="BV1099" i="1" s="1"/>
  <c r="BT1100" i="1" a="1"/>
  <c r="BT1100" i="1" s="1"/>
  <c r="BV1100" i="1" s="1"/>
  <c r="BT1101" i="1" a="1"/>
  <c r="BT1101" i="1" s="1"/>
  <c r="BV1101" i="1" s="1"/>
  <c r="BT1102" i="1" a="1"/>
  <c r="BT1102" i="1" s="1"/>
  <c r="BV1102" i="1" s="1"/>
  <c r="BT1103" i="1" a="1"/>
  <c r="BT1103" i="1" s="1"/>
  <c r="BV1103" i="1" s="1"/>
  <c r="BT1104" i="1" a="1"/>
  <c r="BT1104" i="1" s="1"/>
  <c r="BV1104" i="1" s="1"/>
  <c r="BT1105" i="1" a="1"/>
  <c r="BT1105" i="1" s="1"/>
  <c r="BV1105" i="1" s="1"/>
  <c r="BT1106" i="1" a="1"/>
  <c r="BT1106" i="1" s="1"/>
  <c r="BV1106" i="1" s="1"/>
  <c r="BT1107" i="1" a="1"/>
  <c r="BT1107" i="1" s="1"/>
  <c r="BV1107" i="1" s="1"/>
  <c r="BT1108" i="1" a="1"/>
  <c r="BT1108" i="1" s="1"/>
  <c r="BV1108" i="1" s="1"/>
  <c r="BT1109" i="1" a="1"/>
  <c r="BT1109" i="1" s="1"/>
  <c r="BV1109" i="1" s="1"/>
  <c r="BT1110" i="1" a="1"/>
  <c r="BT1110" i="1" s="1"/>
  <c r="BV1110" i="1" s="1"/>
  <c r="BT1111" i="1" a="1"/>
  <c r="BT1111" i="1" s="1"/>
  <c r="BV1111" i="1" s="1"/>
  <c r="BT1112" i="1" a="1"/>
  <c r="BT1112" i="1" s="1"/>
  <c r="BV1112" i="1" s="1"/>
  <c r="BT1113" i="1" a="1"/>
  <c r="BT1113" i="1" s="1"/>
  <c r="BV1113" i="1" s="1"/>
  <c r="BT1114" i="1" a="1"/>
  <c r="BT1114" i="1" s="1"/>
  <c r="BV1114" i="1" s="1"/>
  <c r="BT1115" i="1" a="1"/>
  <c r="BT1115" i="1" s="1"/>
  <c r="BV1115" i="1" s="1"/>
  <c r="BT1116" i="1" a="1"/>
  <c r="BT1116" i="1" s="1"/>
  <c r="BV1116" i="1" s="1"/>
  <c r="BT1117" i="1" a="1"/>
  <c r="BT1117" i="1" s="1"/>
  <c r="BV1117" i="1" s="1"/>
  <c r="BT1118" i="1" a="1"/>
  <c r="BT1118" i="1" s="1"/>
  <c r="BV1118" i="1" s="1"/>
  <c r="BT1119" i="1" a="1"/>
  <c r="BT1119" i="1" s="1"/>
  <c r="BV1119" i="1" s="1"/>
  <c r="BT1120" i="1" a="1"/>
  <c r="BT1120" i="1" s="1"/>
  <c r="BV1120" i="1" s="1"/>
  <c r="BT1121" i="1" a="1"/>
  <c r="BT1121" i="1" s="1"/>
  <c r="BV1121" i="1" s="1"/>
  <c r="BT1122" i="1" a="1"/>
  <c r="BT1122" i="1" s="1"/>
  <c r="BV1122" i="1" s="1"/>
  <c r="BT1123" i="1" a="1"/>
  <c r="BT1123" i="1" s="1"/>
  <c r="BV1123" i="1" s="1"/>
  <c r="BT1124" i="1" a="1"/>
  <c r="BT1124" i="1" s="1"/>
  <c r="BV1124" i="1" s="1"/>
  <c r="BT1125" i="1" a="1"/>
  <c r="BT1125" i="1" s="1"/>
  <c r="BV1125" i="1" s="1"/>
  <c r="BT1126" i="1" a="1"/>
  <c r="BT1126" i="1" s="1"/>
  <c r="BV1126" i="1" s="1"/>
  <c r="BT1127" i="1" a="1"/>
  <c r="BT1127" i="1" s="1"/>
  <c r="BV1127" i="1" s="1"/>
  <c r="BT1128" i="1" a="1"/>
  <c r="BT1128" i="1" s="1"/>
  <c r="BV1128" i="1" s="1"/>
  <c r="BT1129" i="1" a="1"/>
  <c r="BT1129" i="1" s="1"/>
  <c r="BV1129" i="1" s="1"/>
  <c r="BT1130" i="1" a="1"/>
  <c r="BT1130" i="1" s="1"/>
  <c r="BV1130" i="1" s="1"/>
  <c r="BT1131" i="1" a="1"/>
  <c r="BT1131" i="1" s="1"/>
  <c r="BV1131" i="1" s="1"/>
  <c r="BT1132" i="1" a="1"/>
  <c r="BT1132" i="1" s="1"/>
  <c r="BV1132" i="1" s="1"/>
  <c r="BT1133" i="1" a="1"/>
  <c r="BT1133" i="1" s="1"/>
  <c r="BV1133" i="1" s="1"/>
  <c r="BT1134" i="1" a="1"/>
  <c r="BT1134" i="1" s="1"/>
  <c r="BV1134" i="1" s="1"/>
  <c r="BT1135" i="1" a="1"/>
  <c r="BT1135" i="1" s="1"/>
  <c r="BV1135" i="1" s="1"/>
  <c r="BT1136" i="1" a="1"/>
  <c r="BT1136" i="1" s="1"/>
  <c r="BV1136" i="1" s="1"/>
  <c r="BT1137" i="1" a="1"/>
  <c r="BT1137" i="1" s="1"/>
  <c r="BV1137" i="1" s="1"/>
  <c r="BT1138" i="1" a="1"/>
  <c r="BT1138" i="1" s="1"/>
  <c r="BV1138" i="1" s="1"/>
  <c r="BT1139" i="1" a="1"/>
  <c r="BT1139" i="1" s="1"/>
  <c r="BV1139" i="1" s="1"/>
  <c r="BT1140" i="1" a="1"/>
  <c r="BT1140" i="1" s="1"/>
  <c r="BV1140" i="1" s="1"/>
  <c r="BT1141" i="1" a="1"/>
  <c r="BT1141" i="1" s="1"/>
  <c r="BV1141" i="1" s="1"/>
  <c r="BT1142" i="1" a="1"/>
  <c r="BT1142" i="1" s="1"/>
  <c r="BV1142" i="1" s="1"/>
  <c r="BT1143" i="1" a="1"/>
  <c r="BT1143" i="1" s="1"/>
  <c r="BV1143" i="1" s="1"/>
  <c r="BT1144" i="1" a="1"/>
  <c r="BT1144" i="1" s="1"/>
  <c r="BV1144" i="1" s="1"/>
  <c r="BT1145" i="1" a="1"/>
  <c r="BT1145" i="1" s="1"/>
  <c r="BV1145" i="1" s="1"/>
  <c r="BT1146" i="1" a="1"/>
  <c r="BT1146" i="1" s="1"/>
  <c r="BV1146" i="1" s="1"/>
  <c r="BT1147" i="1" a="1"/>
  <c r="BT1147" i="1" s="1"/>
  <c r="BV1147" i="1" s="1"/>
  <c r="BT1148" i="1" a="1"/>
  <c r="BT1148" i="1" s="1"/>
  <c r="BV1148" i="1" s="1"/>
  <c r="BT1149" i="1" a="1"/>
  <c r="BT1149" i="1" s="1"/>
  <c r="BV1149" i="1" s="1"/>
  <c r="BT1150" i="1" a="1"/>
  <c r="BT1150" i="1" s="1"/>
  <c r="BV1150" i="1" s="1"/>
  <c r="BT1151" i="1" a="1"/>
  <c r="BT1151" i="1" s="1"/>
  <c r="BV1151" i="1" s="1"/>
  <c r="BT1152" i="1" a="1"/>
  <c r="BT1152" i="1" s="1"/>
  <c r="BV1152" i="1" s="1"/>
  <c r="BT1153" i="1" a="1"/>
  <c r="BT1153" i="1" s="1"/>
  <c r="BV1153" i="1" s="1"/>
  <c r="BT1154" i="1" a="1"/>
  <c r="BT1154" i="1" s="1"/>
  <c r="BV1154" i="1" s="1"/>
  <c r="BT1155" i="1" a="1"/>
  <c r="BT1155" i="1" s="1"/>
  <c r="BV1155" i="1" s="1"/>
  <c r="BT1156" i="1" a="1"/>
  <c r="BT1156" i="1" s="1"/>
  <c r="BV1156" i="1" s="1"/>
  <c r="BT1157" i="1" a="1"/>
  <c r="BT1157" i="1" s="1"/>
  <c r="BV1157" i="1" s="1"/>
  <c r="BT1158" i="1" a="1"/>
  <c r="BT1158" i="1" s="1"/>
  <c r="BV1158" i="1" s="1"/>
  <c r="BT1159" i="1" a="1"/>
  <c r="BT1159" i="1" s="1"/>
  <c r="BV1159" i="1" s="1"/>
  <c r="BT1160" i="1" a="1"/>
  <c r="BT1160" i="1" s="1"/>
  <c r="BV1160" i="1" s="1"/>
  <c r="BT1161" i="1" a="1"/>
  <c r="BT1161" i="1" s="1"/>
  <c r="BV1161" i="1" s="1"/>
  <c r="BT1162" i="1" a="1"/>
  <c r="BT1162" i="1" s="1"/>
  <c r="BV1162" i="1" s="1"/>
  <c r="BT1163" i="1" a="1"/>
  <c r="BT1163" i="1" s="1"/>
  <c r="BV1163" i="1" s="1"/>
  <c r="BT1164" i="1" a="1"/>
  <c r="BT1164" i="1" s="1"/>
  <c r="BV1164" i="1" s="1"/>
  <c r="BT1165" i="1" a="1"/>
  <c r="BT1165" i="1" s="1"/>
  <c r="BV1165" i="1" s="1"/>
  <c r="BT1166" i="1" a="1"/>
  <c r="BT1166" i="1" s="1"/>
  <c r="BV1166" i="1" s="1"/>
  <c r="BT1167" i="1" a="1"/>
  <c r="BT1167" i="1" s="1"/>
  <c r="BV1167" i="1" s="1"/>
  <c r="BT1168" i="1" a="1"/>
  <c r="BT1168" i="1" s="1"/>
  <c r="BV1168" i="1" s="1"/>
  <c r="BT1169" i="1" a="1"/>
  <c r="BT1169" i="1" s="1"/>
  <c r="BV1169" i="1" s="1"/>
  <c r="BT1170" i="1" a="1"/>
  <c r="BT1170" i="1" s="1"/>
  <c r="BV1170" i="1" s="1"/>
  <c r="BT1171" i="1" a="1"/>
  <c r="BT1171" i="1" s="1"/>
  <c r="BV1171" i="1" s="1"/>
  <c r="BT1172" i="1" a="1"/>
  <c r="BT1172" i="1" s="1"/>
  <c r="BV1172" i="1" s="1"/>
  <c r="BT1173" i="1" a="1"/>
  <c r="BT1173" i="1" s="1"/>
  <c r="BV1173" i="1" s="1"/>
  <c r="BT1174" i="1" a="1"/>
  <c r="BT1174" i="1" s="1"/>
  <c r="BV1174" i="1" s="1"/>
  <c r="BT1175" i="1" a="1"/>
  <c r="BT1175" i="1" s="1"/>
  <c r="BV1175" i="1" s="1"/>
  <c r="BT1176" i="1" a="1"/>
  <c r="BT1176" i="1" s="1"/>
  <c r="BV1176" i="1" s="1"/>
  <c r="BT1177" i="1" a="1"/>
  <c r="BT1177" i="1" s="1"/>
  <c r="BV1177" i="1" s="1"/>
  <c r="BT1178" i="1" a="1"/>
  <c r="BT1178" i="1" s="1"/>
  <c r="BV1178" i="1" s="1"/>
  <c r="BT1179" i="1" a="1"/>
  <c r="BT1179" i="1" s="1"/>
  <c r="BV1179" i="1" s="1"/>
  <c r="BT1180" i="1" a="1"/>
  <c r="BT1180" i="1" s="1"/>
  <c r="BV1180" i="1" s="1"/>
  <c r="BT1181" i="1" a="1"/>
  <c r="BT1181" i="1" s="1"/>
  <c r="BV1181" i="1" s="1"/>
  <c r="BT1182" i="1" a="1"/>
  <c r="BT1182" i="1" s="1"/>
  <c r="BV1182" i="1" s="1"/>
  <c r="BT1183" i="1" a="1"/>
  <c r="BT1183" i="1" s="1"/>
  <c r="BV1183" i="1" s="1"/>
  <c r="BT1184" i="1" a="1"/>
  <c r="BT1184" i="1" s="1"/>
  <c r="BV1184" i="1" s="1"/>
  <c r="BT1185" i="1" a="1"/>
  <c r="BT1185" i="1" s="1"/>
  <c r="BV1185" i="1" s="1"/>
  <c r="BT1186" i="1" a="1"/>
  <c r="BT1186" i="1" s="1"/>
  <c r="BV1186" i="1" s="1"/>
  <c r="BT1187" i="1" a="1"/>
  <c r="BT1187" i="1" s="1"/>
  <c r="BV1187" i="1" s="1"/>
  <c r="BT1188" i="1" a="1"/>
  <c r="BT1188" i="1" s="1"/>
  <c r="BV1188" i="1" s="1"/>
  <c r="BT1189" i="1" a="1"/>
  <c r="BT1189" i="1" s="1"/>
  <c r="BV1189" i="1" s="1"/>
  <c r="BT1190" i="1" a="1"/>
  <c r="BT1190" i="1" s="1"/>
  <c r="BV1190" i="1" s="1"/>
  <c r="BT1191" i="1" a="1"/>
  <c r="BT1191" i="1" s="1"/>
  <c r="BV1191" i="1" s="1"/>
  <c r="BT1192" i="1" a="1"/>
  <c r="BT1192" i="1" s="1"/>
  <c r="BV1192" i="1" s="1"/>
  <c r="BT1193" i="1" a="1"/>
  <c r="BT1193" i="1" s="1"/>
  <c r="BV1193" i="1" s="1"/>
  <c r="BT1194" i="1" a="1"/>
  <c r="BT1194" i="1" s="1"/>
  <c r="BV1194" i="1" s="1"/>
  <c r="BT1195" i="1" a="1"/>
  <c r="BT1195" i="1" s="1"/>
  <c r="BV1195" i="1" s="1"/>
  <c r="BT1196" i="1" a="1"/>
  <c r="BT1196" i="1" s="1"/>
  <c r="BV1196" i="1" s="1"/>
  <c r="BT3" i="1" a="1"/>
  <c r="BT3" i="1" s="1"/>
  <c r="BV3" i="1" s="1"/>
  <c r="BU1196" i="4" a="1"/>
  <c r="BU1196" i="4" s="1"/>
  <c r="BU1195" i="4" a="1"/>
  <c r="BU1195" i="4" s="1"/>
  <c r="BU1194" i="4" a="1"/>
  <c r="BU1194" i="4" s="1"/>
  <c r="BU1193" i="4" a="1"/>
  <c r="BU1193" i="4" s="1"/>
  <c r="BU1192" i="4" a="1"/>
  <c r="BU1192" i="4" s="1"/>
  <c r="BU1191" i="4" a="1"/>
  <c r="BU1191" i="4" s="1"/>
  <c r="BU1190" i="4" a="1"/>
  <c r="BU1190" i="4" s="1"/>
  <c r="BU1189" i="4" a="1"/>
  <c r="BU1189" i="4" s="1"/>
  <c r="BU1188" i="4" a="1"/>
  <c r="BU1188" i="4" s="1"/>
  <c r="BU1187" i="4" a="1"/>
  <c r="BU1187" i="4" s="1"/>
  <c r="BU1186" i="4" a="1"/>
  <c r="BU1186" i="4" s="1"/>
  <c r="BU1185" i="4" a="1"/>
  <c r="BU1185" i="4" s="1"/>
  <c r="BU1184" i="4" a="1"/>
  <c r="BU1184" i="4" s="1"/>
  <c r="BU1183" i="4" a="1"/>
  <c r="BU1183" i="4" s="1"/>
  <c r="BU1182" i="4" a="1"/>
  <c r="BU1182" i="4" s="1"/>
  <c r="BU1181" i="4" a="1"/>
  <c r="BU1181" i="4" s="1"/>
  <c r="BU1180" i="4" a="1"/>
  <c r="BU1180" i="4" s="1"/>
  <c r="BU1179" i="4" a="1"/>
  <c r="BU1179" i="4" s="1"/>
  <c r="BU1178" i="4" a="1"/>
  <c r="BU1178" i="4" s="1"/>
  <c r="BU1177" i="4" a="1"/>
  <c r="BU1177" i="4" s="1"/>
  <c r="BU1176" i="4" a="1"/>
  <c r="BU1176" i="4" s="1"/>
  <c r="BU1175" i="4" a="1"/>
  <c r="BU1175" i="4" s="1"/>
  <c r="BU1174" i="4" a="1"/>
  <c r="BU1174" i="4" s="1"/>
  <c r="BU1173" i="4" a="1"/>
  <c r="BU1173" i="4" s="1"/>
  <c r="BU1172" i="4" a="1"/>
  <c r="BU1172" i="4" s="1"/>
  <c r="BU1171" i="4" a="1"/>
  <c r="BU1171" i="4" s="1"/>
  <c r="BU1170" i="4" a="1"/>
  <c r="BU1170" i="4" s="1"/>
  <c r="BU1169" i="4" a="1"/>
  <c r="BU1169" i="4" s="1"/>
  <c r="BU1168" i="4" a="1"/>
  <c r="BU1168" i="4" s="1"/>
  <c r="BU1167" i="4" a="1"/>
  <c r="BU1167" i="4" s="1"/>
  <c r="BU1166" i="4" a="1"/>
  <c r="BU1166" i="4" s="1"/>
  <c r="BU1165" i="4" a="1"/>
  <c r="BU1165" i="4" s="1"/>
  <c r="BU1164" i="4" a="1"/>
  <c r="BU1164" i="4" s="1"/>
  <c r="BU1163" i="4" a="1"/>
  <c r="BU1163" i="4" s="1"/>
  <c r="BU1162" i="4" a="1"/>
  <c r="BU1162" i="4" s="1"/>
  <c r="BU1161" i="4" a="1"/>
  <c r="BU1161" i="4" s="1"/>
  <c r="BU1160" i="4" a="1"/>
  <c r="BU1160" i="4" s="1"/>
  <c r="BU1159" i="4" a="1"/>
  <c r="BU1159" i="4" s="1"/>
  <c r="BU1158" i="4" a="1"/>
  <c r="BU1158" i="4" s="1"/>
  <c r="BU1157" i="4" a="1"/>
  <c r="BU1157" i="4" s="1"/>
  <c r="BU1156" i="4" a="1"/>
  <c r="BU1156" i="4" s="1"/>
  <c r="BU1155" i="4" a="1"/>
  <c r="BU1155" i="4" s="1"/>
  <c r="BU1154" i="4" a="1"/>
  <c r="BU1154" i="4" s="1"/>
  <c r="BU1153" i="4" a="1"/>
  <c r="BU1153" i="4" s="1"/>
  <c r="BU1152" i="4" a="1"/>
  <c r="BU1152" i="4" s="1"/>
  <c r="BU1151" i="4" a="1"/>
  <c r="BU1151" i="4" s="1"/>
  <c r="BU1150" i="4" a="1"/>
  <c r="BU1150" i="4" s="1"/>
  <c r="BU1149" i="4" a="1"/>
  <c r="BU1149" i="4" s="1"/>
  <c r="BU1148" i="4" a="1"/>
  <c r="BU1148" i="4" s="1"/>
  <c r="BU1147" i="4" a="1"/>
  <c r="BU1147" i="4" s="1"/>
  <c r="BU1146" i="4" a="1"/>
  <c r="BU1146" i="4" s="1"/>
  <c r="BU1145" i="4" a="1"/>
  <c r="BU1145" i="4" s="1"/>
  <c r="BU1144" i="4" a="1"/>
  <c r="BU1144" i="4" s="1"/>
  <c r="BU1143" i="4" a="1"/>
  <c r="BU1143" i="4" s="1"/>
  <c r="BU1142" i="4" a="1"/>
  <c r="BU1142" i="4" s="1"/>
  <c r="BU1141" i="4" a="1"/>
  <c r="BU1141" i="4" s="1"/>
  <c r="BU1140" i="4" a="1"/>
  <c r="BU1140" i="4" s="1"/>
  <c r="BU1139" i="4" a="1"/>
  <c r="BU1139" i="4" s="1"/>
  <c r="BU1138" i="4" a="1"/>
  <c r="BU1138" i="4" s="1"/>
  <c r="BU1137" i="4" a="1"/>
  <c r="BU1137" i="4" s="1"/>
  <c r="BU1136" i="4" a="1"/>
  <c r="BU1136" i="4" s="1"/>
  <c r="BU1135" i="4" a="1"/>
  <c r="BU1135" i="4" s="1"/>
  <c r="BU1134" i="4" a="1"/>
  <c r="BU1134" i="4" s="1"/>
  <c r="BU1133" i="4" a="1"/>
  <c r="BU1133" i="4" s="1"/>
  <c r="BU1132" i="4" a="1"/>
  <c r="BU1132" i="4" s="1"/>
  <c r="BU1131" i="4" a="1"/>
  <c r="BU1131" i="4" s="1"/>
  <c r="BU1130" i="4" a="1"/>
  <c r="BU1130" i="4" s="1"/>
  <c r="BU1129" i="4" a="1"/>
  <c r="BU1129" i="4" s="1"/>
  <c r="BU1128" i="4" a="1"/>
  <c r="BU1128" i="4" s="1"/>
  <c r="BU1127" i="4" a="1"/>
  <c r="BU1127" i="4" s="1"/>
  <c r="BU1126" i="4" a="1"/>
  <c r="BU1126" i="4" s="1"/>
  <c r="BU1125" i="4" a="1"/>
  <c r="BU1125" i="4" s="1"/>
  <c r="BU1124" i="4" a="1"/>
  <c r="BU1124" i="4" s="1"/>
  <c r="BU1123" i="4" a="1"/>
  <c r="BU1123" i="4" s="1"/>
  <c r="BU1122" i="4" a="1"/>
  <c r="BU1122" i="4" s="1"/>
  <c r="BU1121" i="4" a="1"/>
  <c r="BU1121" i="4" s="1"/>
  <c r="BU1120" i="4" a="1"/>
  <c r="BU1120" i="4" s="1"/>
  <c r="BU1119" i="4" a="1"/>
  <c r="BU1119" i="4" s="1"/>
  <c r="BU1118" i="4" a="1"/>
  <c r="BU1118" i="4" s="1"/>
  <c r="BU1117" i="4" a="1"/>
  <c r="BU1117" i="4" s="1"/>
  <c r="BU1116" i="4" a="1"/>
  <c r="BU1116" i="4" s="1"/>
  <c r="BU1115" i="4" a="1"/>
  <c r="BU1115" i="4" s="1"/>
  <c r="BU1114" i="4" a="1"/>
  <c r="BU1114" i="4" s="1"/>
  <c r="BU1113" i="4" a="1"/>
  <c r="BU1113" i="4" s="1"/>
  <c r="BU1112" i="4" a="1"/>
  <c r="BU1112" i="4" s="1"/>
  <c r="BU1111" i="4" a="1"/>
  <c r="BU1111" i="4" s="1"/>
  <c r="BU1110" i="4" a="1"/>
  <c r="BU1110" i="4" s="1"/>
  <c r="BU1109" i="4" a="1"/>
  <c r="BU1109" i="4" s="1"/>
  <c r="BU1108" i="4" a="1"/>
  <c r="BU1108" i="4" s="1"/>
  <c r="BU1107" i="4" a="1"/>
  <c r="BU1107" i="4" s="1"/>
  <c r="BU1106" i="4" a="1"/>
  <c r="BU1106" i="4" s="1"/>
  <c r="BU1105" i="4" a="1"/>
  <c r="BU1105" i="4" s="1"/>
  <c r="BU1104" i="4" a="1"/>
  <c r="BU1104" i="4" s="1"/>
  <c r="BU1103" i="4" a="1"/>
  <c r="BU1103" i="4" s="1"/>
  <c r="BU1102" i="4" a="1"/>
  <c r="BU1102" i="4" s="1"/>
  <c r="BU1101" i="4" a="1"/>
  <c r="BU1101" i="4" s="1"/>
  <c r="BU1100" i="4" a="1"/>
  <c r="BU1100" i="4" s="1"/>
  <c r="BU1099" i="4" a="1"/>
  <c r="BU1099" i="4" s="1"/>
  <c r="BU1098" i="4" a="1"/>
  <c r="BU1098" i="4" s="1"/>
  <c r="BU1097" i="4" a="1"/>
  <c r="BU1097" i="4" s="1"/>
  <c r="BU1096" i="4" a="1"/>
  <c r="BU1096" i="4" s="1"/>
  <c r="BU1095" i="4" a="1"/>
  <c r="BU1095" i="4" s="1"/>
  <c r="BU1094" i="4" a="1"/>
  <c r="BU1094" i="4" s="1"/>
  <c r="BU1093" i="4" a="1"/>
  <c r="BU1093" i="4" s="1"/>
  <c r="BU1092" i="4"/>
  <c r="BU1092" i="4" a="1"/>
  <c r="BU1091" i="4" a="1"/>
  <c r="BU1091" i="4" s="1"/>
  <c r="BU1090" i="4" a="1"/>
  <c r="BU1090" i="4" s="1"/>
  <c r="BU1089" i="4" a="1"/>
  <c r="BU1089" i="4" s="1"/>
  <c r="BU1088" i="4" a="1"/>
  <c r="BU1088" i="4" s="1"/>
  <c r="BU1087" i="4" a="1"/>
  <c r="BU1087" i="4" s="1"/>
  <c r="BU1086" i="4" a="1"/>
  <c r="BU1086" i="4" s="1"/>
  <c r="BU1085" i="4" a="1"/>
  <c r="BU1085" i="4" s="1"/>
  <c r="BU1084" i="4" a="1"/>
  <c r="BU1084" i="4" s="1"/>
  <c r="BU1083" i="4" a="1"/>
  <c r="BU1083" i="4" s="1"/>
  <c r="BU1082" i="4" a="1"/>
  <c r="BU1082" i="4" s="1"/>
  <c r="BU1081" i="4" a="1"/>
  <c r="BU1081" i="4" s="1"/>
  <c r="BU1080" i="4" a="1"/>
  <c r="BU1080" i="4" s="1"/>
  <c r="BU1079" i="4" a="1"/>
  <c r="BU1079" i="4" s="1"/>
  <c r="BU1078" i="4" a="1"/>
  <c r="BU1078" i="4" s="1"/>
  <c r="BU1077" i="4" a="1"/>
  <c r="BU1077" i="4" s="1"/>
  <c r="BU1076" i="4" a="1"/>
  <c r="BU1076" i="4" s="1"/>
  <c r="BU1075" i="4" a="1"/>
  <c r="BU1075" i="4" s="1"/>
  <c r="BU1074" i="4" a="1"/>
  <c r="BU1074" i="4" s="1"/>
  <c r="BU1073" i="4" a="1"/>
  <c r="BU1073" i="4" s="1"/>
  <c r="BU1072" i="4" a="1"/>
  <c r="BU1072" i="4" s="1"/>
  <c r="BU1071" i="4" a="1"/>
  <c r="BU1071" i="4" s="1"/>
  <c r="BU1070" i="4" a="1"/>
  <c r="BU1070" i="4" s="1"/>
  <c r="BU1069" i="4" a="1"/>
  <c r="BU1069" i="4" s="1"/>
  <c r="BU1068" i="4" a="1"/>
  <c r="BU1068" i="4" s="1"/>
  <c r="BU1067" i="4" a="1"/>
  <c r="BU1067" i="4" s="1"/>
  <c r="BU1066" i="4" a="1"/>
  <c r="BU1066" i="4" s="1"/>
  <c r="BU1065" i="4" a="1"/>
  <c r="BU1065" i="4" s="1"/>
  <c r="BU1064" i="4" a="1"/>
  <c r="BU1064" i="4" s="1"/>
  <c r="BU1063" i="4" a="1"/>
  <c r="BU1063" i="4" s="1"/>
  <c r="BU1062" i="4" a="1"/>
  <c r="BU1062" i="4" s="1"/>
  <c r="BU1061" i="4" a="1"/>
  <c r="BU1061" i="4" s="1"/>
  <c r="BU1060" i="4" a="1"/>
  <c r="BU1060" i="4" s="1"/>
  <c r="BU1059" i="4" a="1"/>
  <c r="BU1059" i="4" s="1"/>
  <c r="BU1058" i="4" a="1"/>
  <c r="BU1058" i="4" s="1"/>
  <c r="BU1057" i="4" a="1"/>
  <c r="BU1057" i="4" s="1"/>
  <c r="BU1056" i="4" a="1"/>
  <c r="BU1056" i="4" s="1"/>
  <c r="BU1055" i="4" a="1"/>
  <c r="BU1055" i="4" s="1"/>
  <c r="BU1054" i="4" a="1"/>
  <c r="BU1054" i="4" s="1"/>
  <c r="BU1053" i="4" a="1"/>
  <c r="BU1053" i="4" s="1"/>
  <c r="BU1052" i="4" a="1"/>
  <c r="BU1052" i="4" s="1"/>
  <c r="BU1051" i="4" a="1"/>
  <c r="BU1051" i="4" s="1"/>
  <c r="BU1050" i="4" a="1"/>
  <c r="BU1050" i="4" s="1"/>
  <c r="BU1049" i="4" a="1"/>
  <c r="BU1049" i="4" s="1"/>
  <c r="BU1048" i="4" a="1"/>
  <c r="BU1048" i="4" s="1"/>
  <c r="BU1047" i="4" a="1"/>
  <c r="BU1047" i="4" s="1"/>
  <c r="BU1046" i="4" a="1"/>
  <c r="BU1046" i="4" s="1"/>
  <c r="BU1045" i="4" a="1"/>
  <c r="BU1045" i="4" s="1"/>
  <c r="BU1044" i="4" a="1"/>
  <c r="BU1044" i="4" s="1"/>
  <c r="BU1043" i="4" a="1"/>
  <c r="BU1043" i="4" s="1"/>
  <c r="BU1042" i="4" a="1"/>
  <c r="BU1042" i="4" s="1"/>
  <c r="BU1041" i="4" a="1"/>
  <c r="BU1041" i="4" s="1"/>
  <c r="BU1040" i="4" a="1"/>
  <c r="BU1040" i="4" s="1"/>
  <c r="BU1039" i="4" a="1"/>
  <c r="BU1039" i="4" s="1"/>
  <c r="BU1038" i="4" a="1"/>
  <c r="BU1038" i="4" s="1"/>
  <c r="BU1037" i="4" a="1"/>
  <c r="BU1037" i="4" s="1"/>
  <c r="BU1036" i="4" a="1"/>
  <c r="BU1036" i="4" s="1"/>
  <c r="BU1035" i="4" a="1"/>
  <c r="BU1035" i="4" s="1"/>
  <c r="BU1034" i="4" a="1"/>
  <c r="BU1034" i="4" s="1"/>
  <c r="BU1033" i="4" a="1"/>
  <c r="BU1033" i="4" s="1"/>
  <c r="BU1032" i="4" a="1"/>
  <c r="BU1032" i="4" s="1"/>
  <c r="BU1031" i="4" a="1"/>
  <c r="BU1031" i="4" s="1"/>
  <c r="BU1030" i="4" a="1"/>
  <c r="BU1030" i="4" s="1"/>
  <c r="BU1029" i="4" a="1"/>
  <c r="BU1029" i="4" s="1"/>
  <c r="BU1028" i="4" a="1"/>
  <c r="BU1028" i="4" s="1"/>
  <c r="BU1027" i="4" a="1"/>
  <c r="BU1027" i="4" s="1"/>
  <c r="BU1026" i="4" a="1"/>
  <c r="BU1026" i="4" s="1"/>
  <c r="BU1025" i="4" a="1"/>
  <c r="BU1025" i="4" s="1"/>
  <c r="BU1024" i="4" a="1"/>
  <c r="BU1024" i="4" s="1"/>
  <c r="BU1023" i="4" a="1"/>
  <c r="BU1023" i="4" s="1"/>
  <c r="BU1022" i="4" a="1"/>
  <c r="BU1022" i="4" s="1"/>
  <c r="BU1021" i="4" a="1"/>
  <c r="BU1021" i="4" s="1"/>
  <c r="BU1020" i="4"/>
  <c r="BU1020" i="4" a="1"/>
  <c r="BU1019" i="4" a="1"/>
  <c r="BU1019" i="4" s="1"/>
  <c r="BU1018" i="4" a="1"/>
  <c r="BU1018" i="4" s="1"/>
  <c r="BU1017" i="4" a="1"/>
  <c r="BU1017" i="4" s="1"/>
  <c r="BU1016" i="4" a="1"/>
  <c r="BU1016" i="4" s="1"/>
  <c r="BU1015" i="4" a="1"/>
  <c r="BU1015" i="4" s="1"/>
  <c r="BU1014" i="4" a="1"/>
  <c r="BU1014" i="4" s="1"/>
  <c r="BU1013" i="4" a="1"/>
  <c r="BU1013" i="4" s="1"/>
  <c r="BU1012" i="4" a="1"/>
  <c r="BU1012" i="4" s="1"/>
  <c r="BU1011" i="4" a="1"/>
  <c r="BU1011" i="4" s="1"/>
  <c r="BU1010" i="4" a="1"/>
  <c r="BU1010" i="4" s="1"/>
  <c r="BU1009" i="4" a="1"/>
  <c r="BU1009" i="4" s="1"/>
  <c r="BU1008" i="4"/>
  <c r="BU1008" i="4" a="1"/>
  <c r="BU1007" i="4" a="1"/>
  <c r="BU1007" i="4" s="1"/>
  <c r="BU1006" i="4" a="1"/>
  <c r="BU1006" i="4" s="1"/>
  <c r="BU1005" i="4" a="1"/>
  <c r="BU1005" i="4" s="1"/>
  <c r="BU1004" i="4" a="1"/>
  <c r="BU1004" i="4" s="1"/>
  <c r="BU1003" i="4" a="1"/>
  <c r="BU1003" i="4" s="1"/>
  <c r="BU1002" i="4" a="1"/>
  <c r="BU1002" i="4" s="1"/>
  <c r="BU1001" i="4" a="1"/>
  <c r="BU1001" i="4" s="1"/>
  <c r="BU1000" i="4" a="1"/>
  <c r="BU1000" i="4" s="1"/>
  <c r="BU999" i="4" a="1"/>
  <c r="BU999" i="4" s="1"/>
  <c r="BU998" i="4" a="1"/>
  <c r="BU998" i="4" s="1"/>
  <c r="BU997" i="4" a="1"/>
  <c r="BU997" i="4" s="1"/>
  <c r="BU996" i="4" a="1"/>
  <c r="BU996" i="4" s="1"/>
  <c r="BU995" i="4" a="1"/>
  <c r="BU995" i="4" s="1"/>
  <c r="BU994" i="4" a="1"/>
  <c r="BU994" i="4" s="1"/>
  <c r="BU993" i="4" a="1"/>
  <c r="BU993" i="4" s="1"/>
  <c r="BU992" i="4" a="1"/>
  <c r="BU992" i="4" s="1"/>
  <c r="BU991" i="4" a="1"/>
  <c r="BU991" i="4" s="1"/>
  <c r="BU990" i="4" a="1"/>
  <c r="BU990" i="4" s="1"/>
  <c r="BU989" i="4" a="1"/>
  <c r="BU989" i="4" s="1"/>
  <c r="BU988" i="4" a="1"/>
  <c r="BU988" i="4" s="1"/>
  <c r="BU987" i="4" a="1"/>
  <c r="BU987" i="4" s="1"/>
  <c r="BU986" i="4" a="1"/>
  <c r="BU986" i="4" s="1"/>
  <c r="BU985" i="4" a="1"/>
  <c r="BU985" i="4" s="1"/>
  <c r="BU984" i="4" a="1"/>
  <c r="BU984" i="4" s="1"/>
  <c r="BU983" i="4" a="1"/>
  <c r="BU983" i="4" s="1"/>
  <c r="BU982" i="4" a="1"/>
  <c r="BU982" i="4" s="1"/>
  <c r="BU981" i="4" a="1"/>
  <c r="BU981" i="4" s="1"/>
  <c r="BU980" i="4" a="1"/>
  <c r="BU980" i="4" s="1"/>
  <c r="BU979" i="4" a="1"/>
  <c r="BU979" i="4" s="1"/>
  <c r="BU978" i="4" a="1"/>
  <c r="BU978" i="4" s="1"/>
  <c r="BU977" i="4" a="1"/>
  <c r="BU977" i="4" s="1"/>
  <c r="BU976" i="4" a="1"/>
  <c r="BU976" i="4" s="1"/>
  <c r="BU975" i="4" a="1"/>
  <c r="BU975" i="4" s="1"/>
  <c r="BU974" i="4" a="1"/>
  <c r="BU974" i="4" s="1"/>
  <c r="BU973" i="4" a="1"/>
  <c r="BU973" i="4" s="1"/>
  <c r="BU972" i="4" a="1"/>
  <c r="BU972" i="4" s="1"/>
  <c r="BU971" i="4" a="1"/>
  <c r="BU971" i="4" s="1"/>
  <c r="BU970" i="4" a="1"/>
  <c r="BU970" i="4" s="1"/>
  <c r="BU969" i="4" a="1"/>
  <c r="BU969" i="4" s="1"/>
  <c r="BU968" i="4" a="1"/>
  <c r="BU968" i="4" s="1"/>
  <c r="BU967" i="4" a="1"/>
  <c r="BU967" i="4" s="1"/>
  <c r="BU966" i="4" a="1"/>
  <c r="BU966" i="4" s="1"/>
  <c r="BU965" i="4" a="1"/>
  <c r="BU965" i="4" s="1"/>
  <c r="BU964" i="4" a="1"/>
  <c r="BU964" i="4" s="1"/>
  <c r="BU963" i="4" a="1"/>
  <c r="BU963" i="4" s="1"/>
  <c r="BU962" i="4" a="1"/>
  <c r="BU962" i="4" s="1"/>
  <c r="BU961" i="4" a="1"/>
  <c r="BU961" i="4" s="1"/>
  <c r="BU960" i="4" a="1"/>
  <c r="BU960" i="4" s="1"/>
  <c r="BU959" i="4" a="1"/>
  <c r="BU959" i="4" s="1"/>
  <c r="BU958" i="4" a="1"/>
  <c r="BU958" i="4" s="1"/>
  <c r="BU957" i="4" a="1"/>
  <c r="BU957" i="4" s="1"/>
  <c r="BU956" i="4"/>
  <c r="BU956" i="4" a="1"/>
  <c r="BU955" i="4" a="1"/>
  <c r="BU955" i="4" s="1"/>
  <c r="BU954" i="4" a="1"/>
  <c r="BU954" i="4" s="1"/>
  <c r="BU953" i="4" a="1"/>
  <c r="BU953" i="4" s="1"/>
  <c r="BU952" i="4" a="1"/>
  <c r="BU952" i="4" s="1"/>
  <c r="BU951" i="4" a="1"/>
  <c r="BU951" i="4" s="1"/>
  <c r="BU950" i="4" a="1"/>
  <c r="BU950" i="4" s="1"/>
  <c r="BU949" i="4" a="1"/>
  <c r="BU949" i="4" s="1"/>
  <c r="BU948" i="4" a="1"/>
  <c r="BU948" i="4" s="1"/>
  <c r="BU947" i="4" a="1"/>
  <c r="BU947" i="4" s="1"/>
  <c r="BU946" i="4" a="1"/>
  <c r="BU946" i="4" s="1"/>
  <c r="BU945" i="4" a="1"/>
  <c r="BU945" i="4" s="1"/>
  <c r="BU944" i="4"/>
  <c r="BU944" i="4" a="1"/>
  <c r="BU943" i="4" a="1"/>
  <c r="BU943" i="4" s="1"/>
  <c r="BU942" i="4" a="1"/>
  <c r="BU942" i="4" s="1"/>
  <c r="BU941" i="4" a="1"/>
  <c r="BU941" i="4" s="1"/>
  <c r="BU940" i="4" a="1"/>
  <c r="BU940" i="4" s="1"/>
  <c r="BU939" i="4" a="1"/>
  <c r="BU939" i="4" s="1"/>
  <c r="BU938" i="4" a="1"/>
  <c r="BU938" i="4" s="1"/>
  <c r="BU937" i="4" a="1"/>
  <c r="BU937" i="4" s="1"/>
  <c r="BU936" i="4" a="1"/>
  <c r="BU936" i="4" s="1"/>
  <c r="BU935" i="4" a="1"/>
  <c r="BU935" i="4" s="1"/>
  <c r="BU934" i="4" a="1"/>
  <c r="BU934" i="4" s="1"/>
  <c r="BU933" i="4" a="1"/>
  <c r="BU933" i="4" s="1"/>
  <c r="BU932" i="4" a="1"/>
  <c r="BU932" i="4" s="1"/>
  <c r="BU931" i="4" a="1"/>
  <c r="BU931" i="4" s="1"/>
  <c r="BU930" i="4" a="1"/>
  <c r="BU930" i="4" s="1"/>
  <c r="BU929" i="4" a="1"/>
  <c r="BU929" i="4" s="1"/>
  <c r="BU928" i="4" a="1"/>
  <c r="BU928" i="4" s="1"/>
  <c r="BU927" i="4" a="1"/>
  <c r="BU927" i="4" s="1"/>
  <c r="BU926" i="4" a="1"/>
  <c r="BU926" i="4" s="1"/>
  <c r="BU925" i="4" a="1"/>
  <c r="BU925" i="4" s="1"/>
  <c r="BU924" i="4" a="1"/>
  <c r="BU924" i="4" s="1"/>
  <c r="BU923" i="4" a="1"/>
  <c r="BU923" i="4" s="1"/>
  <c r="BU922" i="4" a="1"/>
  <c r="BU922" i="4" s="1"/>
  <c r="BU921" i="4" a="1"/>
  <c r="BU921" i="4" s="1"/>
  <c r="BU920" i="4" a="1"/>
  <c r="BU920" i="4" s="1"/>
  <c r="BU919" i="4" a="1"/>
  <c r="BU919" i="4" s="1"/>
  <c r="BU918" i="4" a="1"/>
  <c r="BU918" i="4" s="1"/>
  <c r="BU917" i="4" a="1"/>
  <c r="BU917" i="4" s="1"/>
  <c r="BU916" i="4" a="1"/>
  <c r="BU916" i="4" s="1"/>
  <c r="BU915" i="4" a="1"/>
  <c r="BU915" i="4" s="1"/>
  <c r="BU914" i="4" a="1"/>
  <c r="BU914" i="4" s="1"/>
  <c r="BU913" i="4" a="1"/>
  <c r="BU913" i="4" s="1"/>
  <c r="BU912" i="4" a="1"/>
  <c r="BU912" i="4" s="1"/>
  <c r="BU911" i="4" a="1"/>
  <c r="BU911" i="4" s="1"/>
  <c r="BU910" i="4" a="1"/>
  <c r="BU910" i="4" s="1"/>
  <c r="BU909" i="4" a="1"/>
  <c r="BU909" i="4" s="1"/>
  <c r="BU908" i="4" a="1"/>
  <c r="BU908" i="4" s="1"/>
  <c r="BU907" i="4" a="1"/>
  <c r="BU907" i="4" s="1"/>
  <c r="BU906" i="4" a="1"/>
  <c r="BU906" i="4" s="1"/>
  <c r="BU905" i="4" a="1"/>
  <c r="BU905" i="4" s="1"/>
  <c r="BU904" i="4" a="1"/>
  <c r="BU904" i="4" s="1"/>
  <c r="BU903" i="4" a="1"/>
  <c r="BU903" i="4" s="1"/>
  <c r="BU902" i="4" a="1"/>
  <c r="BU902" i="4" s="1"/>
  <c r="BU901" i="4" a="1"/>
  <c r="BU901" i="4" s="1"/>
  <c r="BU900" i="4" a="1"/>
  <c r="BU900" i="4" s="1"/>
  <c r="BU899" i="4" a="1"/>
  <c r="BU899" i="4" s="1"/>
  <c r="BU898" i="4" a="1"/>
  <c r="BU898" i="4" s="1"/>
  <c r="BU897" i="4" a="1"/>
  <c r="BU897" i="4" s="1"/>
  <c r="BU896" i="4" a="1"/>
  <c r="BU896" i="4" s="1"/>
  <c r="BU895" i="4" a="1"/>
  <c r="BU895" i="4" s="1"/>
  <c r="BU894" i="4" a="1"/>
  <c r="BU894" i="4" s="1"/>
  <c r="BU893" i="4" a="1"/>
  <c r="BU893" i="4" s="1"/>
  <c r="BU892" i="4"/>
  <c r="BU892" i="4" a="1"/>
  <c r="BU891" i="4" a="1"/>
  <c r="BU891" i="4" s="1"/>
  <c r="BU890" i="4" a="1"/>
  <c r="BU890" i="4" s="1"/>
  <c r="BU889" i="4" a="1"/>
  <c r="BU889" i="4" s="1"/>
  <c r="BU888" i="4" a="1"/>
  <c r="BU888" i="4" s="1"/>
  <c r="BU887" i="4" a="1"/>
  <c r="BU887" i="4" s="1"/>
  <c r="BU886" i="4" a="1"/>
  <c r="BU886" i="4" s="1"/>
  <c r="BU885" i="4" a="1"/>
  <c r="BU885" i="4" s="1"/>
  <c r="BU884" i="4"/>
  <c r="BU884" i="4" a="1"/>
  <c r="BU883" i="4" a="1"/>
  <c r="BU883" i="4" s="1"/>
  <c r="BU882" i="4" a="1"/>
  <c r="BU882" i="4" s="1"/>
  <c r="BU881" i="4" a="1"/>
  <c r="BU881" i="4" s="1"/>
  <c r="BU880" i="4" a="1"/>
  <c r="BU880" i="4" s="1"/>
  <c r="BU879" i="4" a="1"/>
  <c r="BU879" i="4" s="1"/>
  <c r="BU878" i="4" a="1"/>
  <c r="BU878" i="4" s="1"/>
  <c r="BU877" i="4" a="1"/>
  <c r="BU877" i="4" s="1"/>
  <c r="BU876" i="4" a="1"/>
  <c r="BU876" i="4" s="1"/>
  <c r="BU875" i="4" a="1"/>
  <c r="BU875" i="4" s="1"/>
  <c r="BU874" i="4" a="1"/>
  <c r="BU874" i="4" s="1"/>
  <c r="BU873" i="4" a="1"/>
  <c r="BU873" i="4" s="1"/>
  <c r="BU872" i="4" a="1"/>
  <c r="BU872" i="4" s="1"/>
  <c r="BU871" i="4" a="1"/>
  <c r="BU871" i="4" s="1"/>
  <c r="BU870" i="4" a="1"/>
  <c r="BU870" i="4" s="1"/>
  <c r="BU869" i="4" a="1"/>
  <c r="BU869" i="4" s="1"/>
  <c r="BU868" i="4" a="1"/>
  <c r="BU868" i="4" s="1"/>
  <c r="BU867" i="4" a="1"/>
  <c r="BU867" i="4" s="1"/>
  <c r="BU866" i="4" a="1"/>
  <c r="BU866" i="4" s="1"/>
  <c r="BU865" i="4" a="1"/>
  <c r="BU865" i="4" s="1"/>
  <c r="BU864" i="4" a="1"/>
  <c r="BU864" i="4" s="1"/>
  <c r="BU863" i="4" a="1"/>
  <c r="BU863" i="4" s="1"/>
  <c r="BU862" i="4" a="1"/>
  <c r="BU862" i="4" s="1"/>
  <c r="BU861" i="4" a="1"/>
  <c r="BU861" i="4" s="1"/>
  <c r="BU860" i="4" a="1"/>
  <c r="BU860" i="4" s="1"/>
  <c r="BU859" i="4" a="1"/>
  <c r="BU859" i="4" s="1"/>
  <c r="BU858" i="4" a="1"/>
  <c r="BU858" i="4" s="1"/>
  <c r="BU857" i="4" a="1"/>
  <c r="BU857" i="4" s="1"/>
  <c r="BU856" i="4" a="1"/>
  <c r="BU856" i="4" s="1"/>
  <c r="BU855" i="4" a="1"/>
  <c r="BU855" i="4" s="1"/>
  <c r="BU854" i="4" a="1"/>
  <c r="BU854" i="4" s="1"/>
  <c r="BU853" i="4" a="1"/>
  <c r="BU853" i="4" s="1"/>
  <c r="BU852" i="4" a="1"/>
  <c r="BU852" i="4" s="1"/>
  <c r="BU851" i="4" a="1"/>
  <c r="BU851" i="4" s="1"/>
  <c r="BU850" i="4" a="1"/>
  <c r="BU850" i="4" s="1"/>
  <c r="BU849" i="4" a="1"/>
  <c r="BU849" i="4" s="1"/>
  <c r="BU848" i="4"/>
  <c r="BU848" i="4" a="1"/>
  <c r="BU847" i="4" a="1"/>
  <c r="BU847" i="4" s="1"/>
  <c r="BU846" i="4" a="1"/>
  <c r="BU846" i="4" s="1"/>
  <c r="BU845" i="4" a="1"/>
  <c r="BU845" i="4" s="1"/>
  <c r="BU844" i="4" a="1"/>
  <c r="BU844" i="4" s="1"/>
  <c r="BU843" i="4" a="1"/>
  <c r="BU843" i="4" s="1"/>
  <c r="BU842" i="4" a="1"/>
  <c r="BU842" i="4" s="1"/>
  <c r="BU841" i="4" a="1"/>
  <c r="BU841" i="4" s="1"/>
  <c r="BU840" i="4" a="1"/>
  <c r="BU840" i="4" s="1"/>
  <c r="BU839" i="4" a="1"/>
  <c r="BU839" i="4" s="1"/>
  <c r="BU838" i="4" a="1"/>
  <c r="BU838" i="4" s="1"/>
  <c r="BU837" i="4" a="1"/>
  <c r="BU837" i="4" s="1"/>
  <c r="BU836" i="4" a="1"/>
  <c r="BU836" i="4" s="1"/>
  <c r="BU835" i="4" a="1"/>
  <c r="BU835" i="4" s="1"/>
  <c r="BU834" i="4" a="1"/>
  <c r="BU834" i="4" s="1"/>
  <c r="BU833" i="4" a="1"/>
  <c r="BU833" i="4" s="1"/>
  <c r="BU832" i="4" a="1"/>
  <c r="BU832" i="4" s="1"/>
  <c r="BU831" i="4" a="1"/>
  <c r="BU831" i="4" s="1"/>
  <c r="BU830" i="4" a="1"/>
  <c r="BU830" i="4" s="1"/>
  <c r="BU829" i="4" a="1"/>
  <c r="BU829" i="4" s="1"/>
  <c r="BU828" i="4" a="1"/>
  <c r="BU828" i="4" s="1"/>
  <c r="BU827" i="4"/>
  <c r="BU827" i="4" a="1"/>
  <c r="BU826" i="4" a="1"/>
  <c r="BU826" i="4" s="1"/>
  <c r="BU825" i="4" a="1"/>
  <c r="BU825" i="4" s="1"/>
  <c r="BU824" i="4" a="1"/>
  <c r="BU824" i="4" s="1"/>
  <c r="BU823" i="4" a="1"/>
  <c r="BU823" i="4" s="1"/>
  <c r="BU822" i="4" a="1"/>
  <c r="BU822" i="4" s="1"/>
  <c r="BU821" i="4" a="1"/>
  <c r="BU821" i="4" s="1"/>
  <c r="BU820" i="4" a="1"/>
  <c r="BU820" i="4" s="1"/>
  <c r="BU819" i="4" a="1"/>
  <c r="BU819" i="4" s="1"/>
  <c r="BU818" i="4" a="1"/>
  <c r="BU818" i="4" s="1"/>
  <c r="BU817" i="4" a="1"/>
  <c r="BU817" i="4" s="1"/>
  <c r="BU816" i="4" a="1"/>
  <c r="BU816" i="4" s="1"/>
  <c r="BU815" i="4" a="1"/>
  <c r="BU815" i="4" s="1"/>
  <c r="BU814" i="4" a="1"/>
  <c r="BU814" i="4" s="1"/>
  <c r="BU813" i="4" a="1"/>
  <c r="BU813" i="4" s="1"/>
  <c r="BU812" i="4" a="1"/>
  <c r="BU812" i="4" s="1"/>
  <c r="BU811" i="4" a="1"/>
  <c r="BU811" i="4" s="1"/>
  <c r="BU810" i="4" a="1"/>
  <c r="BU810" i="4" s="1"/>
  <c r="BU809" i="4" a="1"/>
  <c r="BU809" i="4" s="1"/>
  <c r="BU808" i="4" a="1"/>
  <c r="BU808" i="4" s="1"/>
  <c r="BU807" i="4" a="1"/>
  <c r="BU807" i="4" s="1"/>
  <c r="BU806" i="4" a="1"/>
  <c r="BU806" i="4" s="1"/>
  <c r="BU805" i="4" a="1"/>
  <c r="BU805" i="4" s="1"/>
  <c r="BU804" i="4" a="1"/>
  <c r="BU804" i="4" s="1"/>
  <c r="BU803" i="4" a="1"/>
  <c r="BU803" i="4" s="1"/>
  <c r="BU802" i="4" a="1"/>
  <c r="BU802" i="4" s="1"/>
  <c r="BU801" i="4" a="1"/>
  <c r="BU801" i="4" s="1"/>
  <c r="BU800" i="4" a="1"/>
  <c r="BU800" i="4" s="1"/>
  <c r="BU799" i="4" a="1"/>
  <c r="BU799" i="4" s="1"/>
  <c r="BU798" i="4" a="1"/>
  <c r="BU798" i="4" s="1"/>
  <c r="BU797" i="4" a="1"/>
  <c r="BU797" i="4" s="1"/>
  <c r="BU796" i="4" a="1"/>
  <c r="BU796" i="4" s="1"/>
  <c r="BU795" i="4" a="1"/>
  <c r="BU795" i="4" s="1"/>
  <c r="BU794" i="4" a="1"/>
  <c r="BU794" i="4" s="1"/>
  <c r="BU793" i="4" a="1"/>
  <c r="BU793" i="4" s="1"/>
  <c r="BU792" i="4" a="1"/>
  <c r="BU792" i="4" s="1"/>
  <c r="BU791" i="4" a="1"/>
  <c r="BU791" i="4" s="1"/>
  <c r="BU790" i="4" a="1"/>
  <c r="BU790" i="4" s="1"/>
  <c r="BU789" i="4" a="1"/>
  <c r="BU789" i="4" s="1"/>
  <c r="BU788" i="4" a="1"/>
  <c r="BU788" i="4" s="1"/>
  <c r="BU787" i="4" a="1"/>
  <c r="BU787" i="4" s="1"/>
  <c r="BU786" i="4" a="1"/>
  <c r="BU786" i="4" s="1"/>
  <c r="BU785" i="4" a="1"/>
  <c r="BU785" i="4" s="1"/>
  <c r="BU784" i="4" a="1"/>
  <c r="BU784" i="4" s="1"/>
  <c r="BU783" i="4" a="1"/>
  <c r="BU783" i="4" s="1"/>
  <c r="BU782" i="4" a="1"/>
  <c r="BU782" i="4" s="1"/>
  <c r="BU781" i="4" a="1"/>
  <c r="BU781" i="4" s="1"/>
  <c r="BU780" i="4" a="1"/>
  <c r="BU780" i="4" s="1"/>
  <c r="BU779" i="4" a="1"/>
  <c r="BU779" i="4" s="1"/>
  <c r="BU778" i="4" a="1"/>
  <c r="BU778" i="4" s="1"/>
  <c r="BU777" i="4" a="1"/>
  <c r="BU777" i="4" s="1"/>
  <c r="BU776" i="4" a="1"/>
  <c r="BU776" i="4" s="1"/>
  <c r="BU775" i="4" a="1"/>
  <c r="BU775" i="4" s="1"/>
  <c r="BU774" i="4" a="1"/>
  <c r="BU774" i="4" s="1"/>
  <c r="BU773" i="4" a="1"/>
  <c r="BU773" i="4" s="1"/>
  <c r="BU772" i="4" a="1"/>
  <c r="BU772" i="4" s="1"/>
  <c r="BU771" i="4" a="1"/>
  <c r="BU771" i="4" s="1"/>
  <c r="BU770" i="4" a="1"/>
  <c r="BU770" i="4" s="1"/>
  <c r="BU769" i="4" a="1"/>
  <c r="BU769" i="4" s="1"/>
  <c r="BU768" i="4" a="1"/>
  <c r="BU768" i="4" s="1"/>
  <c r="BU767" i="4" a="1"/>
  <c r="BU767" i="4" s="1"/>
  <c r="BU766" i="4" a="1"/>
  <c r="BU766" i="4" s="1"/>
  <c r="BU765" i="4" a="1"/>
  <c r="BU765" i="4" s="1"/>
  <c r="BU764" i="4" a="1"/>
  <c r="BU764" i="4" s="1"/>
  <c r="BU763" i="4" a="1"/>
  <c r="BU763" i="4" s="1"/>
  <c r="BU762" i="4" a="1"/>
  <c r="BU762" i="4" s="1"/>
  <c r="BU761" i="4" a="1"/>
  <c r="BU761" i="4" s="1"/>
  <c r="BU760" i="4" a="1"/>
  <c r="BU760" i="4" s="1"/>
  <c r="BU759" i="4" a="1"/>
  <c r="BU759" i="4" s="1"/>
  <c r="BU758" i="4" a="1"/>
  <c r="BU758" i="4" s="1"/>
  <c r="BU757" i="4" a="1"/>
  <c r="BU757" i="4" s="1"/>
  <c r="BU756" i="4"/>
  <c r="BU756" i="4" a="1"/>
  <c r="BU755" i="4" a="1"/>
  <c r="BU755" i="4" s="1"/>
  <c r="BU754" i="4" a="1"/>
  <c r="BU754" i="4" s="1"/>
  <c r="BU753" i="4" a="1"/>
  <c r="BU753" i="4" s="1"/>
  <c r="BU752" i="4" a="1"/>
  <c r="BU752" i="4" s="1"/>
  <c r="BU751" i="4" a="1"/>
  <c r="BU751" i="4" s="1"/>
  <c r="BU750" i="4" a="1"/>
  <c r="BU750" i="4" s="1"/>
  <c r="BU749" i="4" a="1"/>
  <c r="BU749" i="4" s="1"/>
  <c r="BU748" i="4" a="1"/>
  <c r="BU748" i="4" s="1"/>
  <c r="BU747" i="4" a="1"/>
  <c r="BU747" i="4" s="1"/>
  <c r="BU746" i="4"/>
  <c r="BU746" i="4" a="1"/>
  <c r="BU745" i="4" a="1"/>
  <c r="BU745" i="4" s="1"/>
  <c r="BU744" i="4" a="1"/>
  <c r="BU744" i="4" s="1"/>
  <c r="BU743" i="4" a="1"/>
  <c r="BU743" i="4" s="1"/>
  <c r="BU742" i="4" a="1"/>
  <c r="BU742" i="4" s="1"/>
  <c r="BU741" i="4" a="1"/>
  <c r="BU741" i="4" s="1"/>
  <c r="BU740" i="4" a="1"/>
  <c r="BU740" i="4" s="1"/>
  <c r="BU739" i="4"/>
  <c r="BU739" i="4" a="1"/>
  <c r="BU738" i="4" a="1"/>
  <c r="BU738" i="4" s="1"/>
  <c r="BU737" i="4" a="1"/>
  <c r="BU737" i="4" s="1"/>
  <c r="BU736" i="4" a="1"/>
  <c r="BU736" i="4" s="1"/>
  <c r="BU735" i="4" a="1"/>
  <c r="BU735" i="4" s="1"/>
  <c r="BU734" i="4" a="1"/>
  <c r="BU734" i="4" s="1"/>
  <c r="BU733" i="4" a="1"/>
  <c r="BU733" i="4" s="1"/>
  <c r="BU732" i="4"/>
  <c r="BU732" i="4" a="1"/>
  <c r="BU731" i="4" a="1"/>
  <c r="BU731" i="4" s="1"/>
  <c r="BU730" i="4" a="1"/>
  <c r="BU730" i="4" s="1"/>
  <c r="BU729" i="4" a="1"/>
  <c r="BU729" i="4" s="1"/>
  <c r="BU728" i="4" a="1"/>
  <c r="BU728" i="4" s="1"/>
  <c r="BU727" i="4" a="1"/>
  <c r="BU727" i="4" s="1"/>
  <c r="BU726" i="4" a="1"/>
  <c r="BU726" i="4" s="1"/>
  <c r="BU725" i="4" a="1"/>
  <c r="BU725" i="4" s="1"/>
  <c r="BU724" i="4" a="1"/>
  <c r="BU724" i="4" s="1"/>
  <c r="BU723" i="4" a="1"/>
  <c r="BU723" i="4" s="1"/>
  <c r="BU722" i="4"/>
  <c r="BU722" i="4" a="1"/>
  <c r="BU721" i="4" a="1"/>
  <c r="BU721" i="4" s="1"/>
  <c r="BU720" i="4" a="1"/>
  <c r="BU720" i="4" s="1"/>
  <c r="BU719" i="4" a="1"/>
  <c r="BU719" i="4" s="1"/>
  <c r="BU718" i="4" a="1"/>
  <c r="BU718" i="4" s="1"/>
  <c r="BU717" i="4" a="1"/>
  <c r="BU717" i="4" s="1"/>
  <c r="BU716" i="4"/>
  <c r="BU716" i="4" a="1"/>
  <c r="BU715" i="4"/>
  <c r="BU715" i="4" a="1"/>
  <c r="BU714" i="4" a="1"/>
  <c r="BU714" i="4" s="1"/>
  <c r="BU713" i="4" a="1"/>
  <c r="BU713" i="4" s="1"/>
  <c r="BU712" i="4" a="1"/>
  <c r="BU712" i="4" s="1"/>
  <c r="BU711" i="4" a="1"/>
  <c r="BU711" i="4" s="1"/>
  <c r="BU710" i="4" a="1"/>
  <c r="BU710" i="4" s="1"/>
  <c r="BU709" i="4" a="1"/>
  <c r="BU709" i="4" s="1"/>
  <c r="BU708" i="4" a="1"/>
  <c r="BU708" i="4" s="1"/>
  <c r="BU707" i="4" a="1"/>
  <c r="BU707" i="4" s="1"/>
  <c r="BU706" i="4" a="1"/>
  <c r="BU706" i="4" s="1"/>
  <c r="BU705" i="4" a="1"/>
  <c r="BU705" i="4" s="1"/>
  <c r="BU704" i="4" a="1"/>
  <c r="BU704" i="4" s="1"/>
  <c r="BU703" i="4" a="1"/>
  <c r="BU703" i="4" s="1"/>
  <c r="BU702" i="4" a="1"/>
  <c r="BU702" i="4" s="1"/>
  <c r="BU701" i="4" a="1"/>
  <c r="BU701" i="4" s="1"/>
  <c r="BU700" i="4"/>
  <c r="BU700" i="4" a="1"/>
  <c r="BU699" i="4" a="1"/>
  <c r="BU699" i="4" s="1"/>
  <c r="BU698" i="4"/>
  <c r="BU698" i="4" a="1"/>
  <c r="BU697" i="4" a="1"/>
  <c r="BU697" i="4" s="1"/>
  <c r="BU696" i="4" a="1"/>
  <c r="BU696" i="4" s="1"/>
  <c r="BU695" i="4" a="1"/>
  <c r="BU695" i="4" s="1"/>
  <c r="BU694" i="4" a="1"/>
  <c r="BU694" i="4" s="1"/>
  <c r="BU693" i="4" a="1"/>
  <c r="BU693" i="4" s="1"/>
  <c r="BU692" i="4" a="1"/>
  <c r="BU692" i="4" s="1"/>
  <c r="BU691" i="4" a="1"/>
  <c r="BU691" i="4" s="1"/>
  <c r="BU690" i="4" a="1"/>
  <c r="BU690" i="4" s="1"/>
  <c r="BU689" i="4" a="1"/>
  <c r="BU689" i="4" s="1"/>
  <c r="BU688" i="4" a="1"/>
  <c r="BU688" i="4" s="1"/>
  <c r="BU687" i="4"/>
  <c r="BU687" i="4" a="1"/>
  <c r="BU686" i="4" a="1"/>
  <c r="BU686" i="4" s="1"/>
  <c r="BU685" i="4" a="1"/>
  <c r="BU685" i="4" s="1"/>
  <c r="BU684" i="4" a="1"/>
  <c r="BU684" i="4" s="1"/>
  <c r="BU683" i="4" a="1"/>
  <c r="BU683" i="4" s="1"/>
  <c r="BU682" i="4"/>
  <c r="BU682" i="4" a="1"/>
  <c r="BU681" i="4" a="1"/>
  <c r="BU681" i="4" s="1"/>
  <c r="BU680" i="4" a="1"/>
  <c r="BU680" i="4" s="1"/>
  <c r="BU679" i="4" a="1"/>
  <c r="BU679" i="4" s="1"/>
  <c r="BU678" i="4" a="1"/>
  <c r="BU678" i="4" s="1"/>
  <c r="BU677" i="4" a="1"/>
  <c r="BU677" i="4" s="1"/>
  <c r="BU676" i="4" a="1"/>
  <c r="BU676" i="4" s="1"/>
  <c r="BU675" i="4"/>
  <c r="BU675" i="4" a="1"/>
  <c r="BU674" i="4" a="1"/>
  <c r="BU674" i="4" s="1"/>
  <c r="BU673" i="4" a="1"/>
  <c r="BU673" i="4" s="1"/>
  <c r="BU672" i="4" a="1"/>
  <c r="BU672" i="4" s="1"/>
  <c r="BU671" i="4" a="1"/>
  <c r="BU671" i="4" s="1"/>
  <c r="BU670" i="4" a="1"/>
  <c r="BU670" i="4" s="1"/>
  <c r="BU669" i="4" a="1"/>
  <c r="BU669" i="4" s="1"/>
  <c r="BU668" i="4" a="1"/>
  <c r="BU668" i="4" s="1"/>
  <c r="BU667" i="4" a="1"/>
  <c r="BU667" i="4" s="1"/>
  <c r="BU666" i="4" a="1"/>
  <c r="BU666" i="4" s="1"/>
  <c r="BU665" i="4" a="1"/>
  <c r="BU665" i="4" s="1"/>
  <c r="BU664" i="4"/>
  <c r="BU664" i="4" a="1"/>
  <c r="BU663" i="4" a="1"/>
  <c r="BU663" i="4" s="1"/>
  <c r="BU662" i="4" a="1"/>
  <c r="BU662" i="4" s="1"/>
  <c r="BU661" i="4" a="1"/>
  <c r="BU661" i="4" s="1"/>
  <c r="BU660" i="4" a="1"/>
  <c r="BU660" i="4" s="1"/>
  <c r="BU659" i="4"/>
  <c r="BU659" i="4" a="1"/>
  <c r="BU658" i="4" a="1"/>
  <c r="BU658" i="4" s="1"/>
  <c r="BU657" i="4" a="1"/>
  <c r="BU657" i="4" s="1"/>
  <c r="BU656" i="4" a="1"/>
  <c r="BU656" i="4" s="1"/>
  <c r="BU655" i="4" a="1"/>
  <c r="BU655" i="4" s="1"/>
  <c r="BU654" i="4" a="1"/>
  <c r="BU654" i="4" s="1"/>
  <c r="BU653" i="4" a="1"/>
  <c r="BU653" i="4" s="1"/>
  <c r="BU652" i="4" a="1"/>
  <c r="BU652" i="4" s="1"/>
  <c r="BU651" i="4" a="1"/>
  <c r="BU651" i="4" s="1"/>
  <c r="BU650" i="4"/>
  <c r="BU650" i="4" a="1"/>
  <c r="BU649" i="4" a="1"/>
  <c r="BU649" i="4" s="1"/>
  <c r="BU648" i="4" a="1"/>
  <c r="BU648" i="4" s="1"/>
  <c r="BU647" i="4" a="1"/>
  <c r="BU647" i="4" s="1"/>
  <c r="BU646" i="4" a="1"/>
  <c r="BU646" i="4" s="1"/>
  <c r="BU645" i="4" a="1"/>
  <c r="BU645" i="4" s="1"/>
  <c r="BU644" i="4"/>
  <c r="BU644" i="4" a="1"/>
  <c r="BU643" i="4" a="1"/>
  <c r="BU643" i="4" s="1"/>
  <c r="BU642" i="4"/>
  <c r="BU642" i="4" a="1"/>
  <c r="BU641" i="4" a="1"/>
  <c r="BU641" i="4" s="1"/>
  <c r="BU640" i="4" a="1"/>
  <c r="BU640" i="4" s="1"/>
  <c r="BU639" i="4" a="1"/>
  <c r="BU639" i="4" s="1"/>
  <c r="BU638" i="4" a="1"/>
  <c r="BU638" i="4" s="1"/>
  <c r="BU637" i="4" a="1"/>
  <c r="BU637" i="4" s="1"/>
  <c r="BU636" i="4"/>
  <c r="BU636" i="4" a="1"/>
  <c r="BU635" i="4" a="1"/>
  <c r="BU635" i="4" s="1"/>
  <c r="BU634" i="4" a="1"/>
  <c r="BU634" i="4" s="1"/>
  <c r="BU633" i="4" a="1"/>
  <c r="BU633" i="4" s="1"/>
  <c r="BU632" i="4" a="1"/>
  <c r="BU632" i="4" s="1"/>
  <c r="BU631" i="4" a="1"/>
  <c r="BU631" i="4" s="1"/>
  <c r="BU630" i="4" a="1"/>
  <c r="BU630" i="4" s="1"/>
  <c r="BU629" i="4" a="1"/>
  <c r="BU629" i="4" s="1"/>
  <c r="BU628" i="4" a="1"/>
  <c r="BU628" i="4" s="1"/>
  <c r="BU627" i="4"/>
  <c r="BU627" i="4" a="1"/>
  <c r="BU626" i="4" a="1"/>
  <c r="BU626" i="4" s="1"/>
  <c r="BU625" i="4" a="1"/>
  <c r="BU625" i="4" s="1"/>
  <c r="BU624" i="4" a="1"/>
  <c r="BU624" i="4" s="1"/>
  <c r="BU623" i="4" a="1"/>
  <c r="BU623" i="4" s="1"/>
  <c r="BU622" i="4" a="1"/>
  <c r="BU622" i="4" s="1"/>
  <c r="BU621" i="4" a="1"/>
  <c r="BU621" i="4" s="1"/>
  <c r="BU620" i="4"/>
  <c r="BU620" i="4" a="1"/>
  <c r="BU619" i="4" a="1"/>
  <c r="BU619" i="4" s="1"/>
  <c r="BU618" i="4" a="1"/>
  <c r="BU618" i="4" s="1"/>
  <c r="BU617" i="4" a="1"/>
  <c r="BU617" i="4" s="1"/>
  <c r="BU616" i="4" a="1"/>
  <c r="BU616" i="4" s="1"/>
  <c r="BU615" i="4" a="1"/>
  <c r="BU615" i="4" s="1"/>
  <c r="BU614" i="4"/>
  <c r="BU614" i="4" a="1"/>
  <c r="BU613" i="4" a="1"/>
  <c r="BU613" i="4" s="1"/>
  <c r="BU612" i="4" a="1"/>
  <c r="BU612" i="4" s="1"/>
  <c r="BU611" i="4" a="1"/>
  <c r="BU611" i="4" s="1"/>
  <c r="BU610" i="4" a="1"/>
  <c r="BU610" i="4" s="1"/>
  <c r="BU609" i="4" a="1"/>
  <c r="BU609" i="4" s="1"/>
  <c r="BU608" i="4" a="1"/>
  <c r="BU608" i="4" s="1"/>
  <c r="BU607" i="4" a="1"/>
  <c r="BU607" i="4" s="1"/>
  <c r="BU606" i="4" a="1"/>
  <c r="BU606" i="4" s="1"/>
  <c r="BU605" i="4" a="1"/>
  <c r="BU605" i="4" s="1"/>
  <c r="BU604" i="4"/>
  <c r="BU604" i="4" a="1"/>
  <c r="BU603" i="4" a="1"/>
  <c r="BU603" i="4" s="1"/>
  <c r="BU602" i="4"/>
  <c r="BU602" i="4" a="1"/>
  <c r="BU601" i="4" a="1"/>
  <c r="BU601" i="4" s="1"/>
  <c r="BU600" i="4" a="1"/>
  <c r="BU600" i="4" s="1"/>
  <c r="BU599" i="4" a="1"/>
  <c r="BU599" i="4" s="1"/>
  <c r="BU598" i="4" a="1"/>
  <c r="BU598" i="4" s="1"/>
  <c r="BU597" i="4" a="1"/>
  <c r="BU597" i="4" s="1"/>
  <c r="BU596" i="4" a="1"/>
  <c r="BU596" i="4" s="1"/>
  <c r="BU595" i="4" a="1"/>
  <c r="BU595" i="4" s="1"/>
  <c r="BU594" i="4" a="1"/>
  <c r="BU594" i="4" s="1"/>
  <c r="BU593" i="4" a="1"/>
  <c r="BU593" i="4" s="1"/>
  <c r="BU592" i="4" a="1"/>
  <c r="BU592" i="4" s="1"/>
  <c r="BU591" i="4"/>
  <c r="BU591" i="4" a="1"/>
  <c r="BU590" i="4" a="1"/>
  <c r="BU590" i="4" s="1"/>
  <c r="BU589" i="4" a="1"/>
  <c r="BU589" i="4" s="1"/>
  <c r="BU588" i="4" a="1"/>
  <c r="BU588" i="4" s="1"/>
  <c r="BU587" i="4" a="1"/>
  <c r="BU587" i="4" s="1"/>
  <c r="BU586" i="4"/>
  <c r="BU586" i="4" a="1"/>
  <c r="BU585" i="4" a="1"/>
  <c r="BU585" i="4" s="1"/>
  <c r="BU584" i="4" a="1"/>
  <c r="BU584" i="4" s="1"/>
  <c r="BU583" i="4" a="1"/>
  <c r="BU583" i="4" s="1"/>
  <c r="BU582" i="4"/>
  <c r="BU582" i="4" a="1"/>
  <c r="BU581" i="4" a="1"/>
  <c r="BU581" i="4" s="1"/>
  <c r="BU580" i="4"/>
  <c r="BU580" i="4" a="1"/>
  <c r="BU579" i="4" a="1"/>
  <c r="BU579" i="4" s="1"/>
  <c r="BU578" i="4" a="1"/>
  <c r="BU578" i="4" s="1"/>
  <c r="BU577" i="4" a="1"/>
  <c r="BU577" i="4" s="1"/>
  <c r="BU576" i="4" a="1"/>
  <c r="BU576" i="4" s="1"/>
  <c r="BU575" i="4" a="1"/>
  <c r="BU575" i="4" s="1"/>
  <c r="BU574" i="4" a="1"/>
  <c r="BU574" i="4" s="1"/>
  <c r="BU573" i="4" a="1"/>
  <c r="BU573" i="4" s="1"/>
  <c r="BU572" i="4" a="1"/>
  <c r="BU572" i="4" s="1"/>
  <c r="BU571" i="4" a="1"/>
  <c r="BU571" i="4" s="1"/>
  <c r="BU570" i="4" a="1"/>
  <c r="BU570" i="4" s="1"/>
  <c r="BU569" i="4" a="1"/>
  <c r="BU569" i="4" s="1"/>
  <c r="BU568" i="4"/>
  <c r="BU568" i="4" a="1"/>
  <c r="BU567" i="4" a="1"/>
  <c r="BU567" i="4" s="1"/>
  <c r="BU566" i="4" a="1"/>
  <c r="BU566" i="4" s="1"/>
  <c r="BU565" i="4" a="1"/>
  <c r="BU565" i="4" s="1"/>
  <c r="BU564" i="4" a="1"/>
  <c r="BU564" i="4" s="1"/>
  <c r="BU563" i="4"/>
  <c r="BU563" i="4" a="1"/>
  <c r="BU562" i="4" a="1"/>
  <c r="BU562" i="4" s="1"/>
  <c r="BU561" i="4" a="1"/>
  <c r="BU561" i="4" s="1"/>
  <c r="BU560" i="4" a="1"/>
  <c r="BU560" i="4" s="1"/>
  <c r="BU559" i="4" a="1"/>
  <c r="BU559" i="4" s="1"/>
  <c r="BU558" i="4" a="1"/>
  <c r="BU558" i="4" s="1"/>
  <c r="BU557" i="4" a="1"/>
  <c r="BU557" i="4" s="1"/>
  <c r="BU556" i="4" a="1"/>
  <c r="BU556" i="4" s="1"/>
  <c r="BU555" i="4" a="1"/>
  <c r="BU555" i="4" s="1"/>
  <c r="BU554" i="4"/>
  <c r="BU554" i="4" a="1"/>
  <c r="BU553" i="4" a="1"/>
  <c r="BU553" i="4" s="1"/>
  <c r="BU552" i="4" a="1"/>
  <c r="BU552" i="4" s="1"/>
  <c r="BU551" i="4" a="1"/>
  <c r="BU551" i="4" s="1"/>
  <c r="BU550" i="4" a="1"/>
  <c r="BU550" i="4" s="1"/>
  <c r="BU549" i="4" a="1"/>
  <c r="BU549" i="4" s="1"/>
  <c r="BU548" i="4" a="1"/>
  <c r="BU548" i="4" s="1"/>
  <c r="BU547" i="4" a="1"/>
  <c r="BU547" i="4" s="1"/>
  <c r="BU546" i="4" a="1"/>
  <c r="BU546" i="4" s="1"/>
  <c r="BU545" i="4" a="1"/>
  <c r="BU545" i="4" s="1"/>
  <c r="BU544" i="4" a="1"/>
  <c r="BU544" i="4" s="1"/>
  <c r="BU543" i="4" a="1"/>
  <c r="BU543" i="4" s="1"/>
  <c r="BU542" i="4" a="1"/>
  <c r="BU542" i="4" s="1"/>
  <c r="BU541" i="4"/>
  <c r="BU541" i="4" a="1"/>
  <c r="BU540" i="4" a="1"/>
  <c r="BU540" i="4" s="1"/>
  <c r="BU539" i="4" a="1"/>
  <c r="BU539" i="4" s="1"/>
  <c r="BU538" i="4" a="1"/>
  <c r="BU538" i="4" s="1"/>
  <c r="BU537" i="4"/>
  <c r="BU537" i="4" a="1"/>
  <c r="BU536" i="4" a="1"/>
  <c r="BU536" i="4" s="1"/>
  <c r="BU535" i="4" a="1"/>
  <c r="BU535" i="4" s="1"/>
  <c r="BU534" i="4" a="1"/>
  <c r="BU534" i="4" s="1"/>
  <c r="BU533" i="4" a="1"/>
  <c r="BU533" i="4" s="1"/>
  <c r="BU532" i="4"/>
  <c r="BU532" i="4" a="1"/>
  <c r="BU531" i="4" a="1"/>
  <c r="BU531" i="4" s="1"/>
  <c r="BU530" i="4" a="1"/>
  <c r="BU530" i="4" s="1"/>
  <c r="BU529" i="4"/>
  <c r="BU529" i="4" a="1"/>
  <c r="BU528" i="4"/>
  <c r="BU528" i="4" a="1"/>
  <c r="BU527" i="4" a="1"/>
  <c r="BU527" i="4" s="1"/>
  <c r="BU526" i="4" a="1"/>
  <c r="BU526" i="4" s="1"/>
  <c r="BU525" i="4"/>
  <c r="BU525" i="4" a="1"/>
  <c r="BU524" i="4"/>
  <c r="BU524" i="4" a="1"/>
  <c r="BU523" i="4"/>
  <c r="BU523" i="4" a="1"/>
  <c r="BU522" i="4" a="1"/>
  <c r="BU522" i="4" s="1"/>
  <c r="BU521" i="4" a="1"/>
  <c r="BU521" i="4" s="1"/>
  <c r="BU520" i="4"/>
  <c r="BU520" i="4" a="1"/>
  <c r="BU519" i="4"/>
  <c r="BU519" i="4" a="1"/>
  <c r="BU518" i="4" a="1"/>
  <c r="BU518" i="4" s="1"/>
  <c r="BU517" i="4" a="1"/>
  <c r="BU517" i="4" s="1"/>
  <c r="BU516" i="4" a="1"/>
  <c r="BU516" i="4" s="1"/>
  <c r="BU515" i="4" a="1"/>
  <c r="BU515" i="4" s="1"/>
  <c r="BU514" i="4"/>
  <c r="BU514" i="4" a="1"/>
  <c r="BU513" i="4" a="1"/>
  <c r="BU513" i="4" s="1"/>
  <c r="BU512" i="4" a="1"/>
  <c r="BU512" i="4" s="1"/>
  <c r="BU511" i="4" a="1"/>
  <c r="BU511" i="4" s="1"/>
  <c r="BU510" i="4" a="1"/>
  <c r="BU510" i="4" s="1"/>
  <c r="BU509" i="4" a="1"/>
  <c r="BU509" i="4" s="1"/>
  <c r="BU508" i="4" a="1"/>
  <c r="BU508" i="4" s="1"/>
  <c r="BU507" i="4" a="1"/>
  <c r="BU507" i="4" s="1"/>
  <c r="BU506" i="4" a="1"/>
  <c r="BU506" i="4" s="1"/>
  <c r="BU505" i="4" a="1"/>
  <c r="BU505" i="4" s="1"/>
  <c r="BU504" i="4" a="1"/>
  <c r="BU504" i="4" s="1"/>
  <c r="BU503" i="4" a="1"/>
  <c r="BU503" i="4" s="1"/>
  <c r="BU502" i="4"/>
  <c r="BU502" i="4" a="1"/>
  <c r="BU501" i="4" a="1"/>
  <c r="BU501" i="4" s="1"/>
  <c r="BU500" i="4" a="1"/>
  <c r="BU500" i="4" s="1"/>
  <c r="BU499" i="4"/>
  <c r="BU499" i="4" a="1"/>
  <c r="BU498" i="4" a="1"/>
  <c r="BU498" i="4" s="1"/>
  <c r="BU497" i="4"/>
  <c r="BU497" i="4" a="1"/>
  <c r="BU496" i="4" a="1"/>
  <c r="BU496" i="4" s="1"/>
  <c r="BU495" i="4" a="1"/>
  <c r="BU495" i="4" s="1"/>
  <c r="BU494" i="4" a="1"/>
  <c r="BU494" i="4" s="1"/>
  <c r="BU493" i="4"/>
  <c r="BU493" i="4" a="1"/>
  <c r="BU492" i="4" a="1"/>
  <c r="BU492" i="4" s="1"/>
  <c r="BU491" i="4" a="1"/>
  <c r="BU491" i="4" s="1"/>
  <c r="BU490" i="4"/>
  <c r="BU490" i="4" a="1"/>
  <c r="BU489" i="4" a="1"/>
  <c r="BU489" i="4" s="1"/>
  <c r="BU488" i="4" a="1"/>
  <c r="BU488" i="4" s="1"/>
  <c r="BU487" i="4"/>
  <c r="BU487" i="4" a="1"/>
  <c r="BU486" i="4" a="1"/>
  <c r="BU486" i="4" s="1"/>
  <c r="BU485" i="4" a="1"/>
  <c r="BU485" i="4" s="1"/>
  <c r="BU484" i="4" a="1"/>
  <c r="BU484" i="4" s="1"/>
  <c r="BU483" i="4" a="1"/>
  <c r="BU483" i="4" s="1"/>
  <c r="BU482" i="4" a="1"/>
  <c r="BU482" i="4" s="1"/>
  <c r="BU481" i="4"/>
  <c r="BU481" i="4" a="1"/>
  <c r="BU480" i="4" a="1"/>
  <c r="BU480" i="4" s="1"/>
  <c r="BU479" i="4"/>
  <c r="BU479" i="4" a="1"/>
  <c r="BU478" i="4" a="1"/>
  <c r="BU478" i="4" s="1"/>
  <c r="BU477" i="4" a="1"/>
  <c r="BU477" i="4" s="1"/>
  <c r="BU476" i="4" a="1"/>
  <c r="BU476" i="4" s="1"/>
  <c r="BU475" i="4" a="1"/>
  <c r="BU475" i="4" s="1"/>
  <c r="BU474" i="4"/>
  <c r="BU474" i="4" a="1"/>
  <c r="BU473" i="4" a="1"/>
  <c r="BU473" i="4" s="1"/>
  <c r="BU472" i="4" a="1"/>
  <c r="BU472" i="4" s="1"/>
  <c r="BU471" i="4" a="1"/>
  <c r="BU471" i="4" s="1"/>
  <c r="BU470" i="4" a="1"/>
  <c r="BU470" i="4" s="1"/>
  <c r="BU469" i="4" a="1"/>
  <c r="BU469" i="4" s="1"/>
  <c r="BU468" i="4" a="1"/>
  <c r="BU468" i="4" s="1"/>
  <c r="BU467" i="4"/>
  <c r="BU467" i="4" a="1"/>
  <c r="BU466" i="4" a="1"/>
  <c r="BU466" i="4" s="1"/>
  <c r="BU465" i="4" a="1"/>
  <c r="BU465" i="4" s="1"/>
  <c r="BU464" i="4" a="1"/>
  <c r="BU464" i="4" s="1"/>
  <c r="BU463" i="4" a="1"/>
  <c r="BU463" i="4" s="1"/>
  <c r="BU462" i="4" a="1"/>
  <c r="BU462" i="4" s="1"/>
  <c r="BU461" i="4"/>
  <c r="BU461" i="4" a="1"/>
  <c r="BU460" i="4" a="1"/>
  <c r="BU460" i="4" s="1"/>
  <c r="BU459" i="4" a="1"/>
  <c r="BU459" i="4" s="1"/>
  <c r="BU458" i="4" a="1"/>
  <c r="BU458" i="4" s="1"/>
  <c r="BU457" i="4" a="1"/>
  <c r="BU457" i="4" s="1"/>
  <c r="BU456" i="4" a="1"/>
  <c r="BU456" i="4" s="1"/>
  <c r="BU455" i="4"/>
  <c r="BU455" i="4" a="1"/>
  <c r="BU454" i="4" a="1"/>
  <c r="BU454" i="4" s="1"/>
  <c r="BU453" i="4" a="1"/>
  <c r="BU453" i="4" s="1"/>
  <c r="BU452" i="4" a="1"/>
  <c r="BU452" i="4" s="1"/>
  <c r="BU451" i="4" a="1"/>
  <c r="BU451" i="4" s="1"/>
  <c r="BU450" i="4" a="1"/>
  <c r="BU450" i="4" s="1"/>
  <c r="BU449" i="4"/>
  <c r="BU449" i="4" a="1"/>
  <c r="BU448" i="4" a="1"/>
  <c r="BU448" i="4" s="1"/>
  <c r="BU447" i="4" a="1"/>
  <c r="BU447" i="4" s="1"/>
  <c r="BU446" i="4" a="1"/>
  <c r="BU446" i="4" s="1"/>
  <c r="BU445" i="4" a="1"/>
  <c r="BU445" i="4" s="1"/>
  <c r="BU444" i="4" a="1"/>
  <c r="BU444" i="4" s="1"/>
  <c r="BU443" i="4" a="1"/>
  <c r="BU443" i="4" s="1"/>
  <c r="BU442" i="4" a="1"/>
  <c r="BU442" i="4" s="1"/>
  <c r="BU441" i="4" a="1"/>
  <c r="BU441" i="4" s="1"/>
  <c r="BU440" i="4" a="1"/>
  <c r="BU440" i="4" s="1"/>
  <c r="BU439" i="4" a="1"/>
  <c r="BU439" i="4" s="1"/>
  <c r="BU438" i="4"/>
  <c r="BU438" i="4" a="1"/>
  <c r="BU437" i="4" a="1"/>
  <c r="BU437" i="4" s="1"/>
  <c r="BU436" i="4" a="1"/>
  <c r="BU436" i="4" s="1"/>
  <c r="BU435" i="4" a="1"/>
  <c r="BU435" i="4" s="1"/>
  <c r="BU434" i="4" a="1"/>
  <c r="BU434" i="4" s="1"/>
  <c r="BU433" i="4"/>
  <c r="BU433" i="4" a="1"/>
  <c r="BU432" i="4" a="1"/>
  <c r="BU432" i="4" s="1"/>
  <c r="BU431" i="4" a="1"/>
  <c r="BU431" i="4" s="1"/>
  <c r="BU430" i="4" a="1"/>
  <c r="BU430" i="4" s="1"/>
  <c r="BU429" i="4" a="1"/>
  <c r="BU429" i="4" s="1"/>
  <c r="BU428" i="4" a="1"/>
  <c r="BU428" i="4" s="1"/>
  <c r="BU427" i="4" a="1"/>
  <c r="BU427" i="4" s="1"/>
  <c r="BU426" i="4"/>
  <c r="BU426" i="4" a="1"/>
  <c r="BU425" i="4" a="1"/>
  <c r="BU425" i="4" s="1"/>
  <c r="BU424" i="4" a="1"/>
  <c r="BU424" i="4" s="1"/>
  <c r="BU423" i="4" a="1"/>
  <c r="BU423" i="4" s="1"/>
  <c r="BU422" i="4" a="1"/>
  <c r="BU422" i="4" s="1"/>
  <c r="BU421" i="4" a="1"/>
  <c r="BU421" i="4" s="1"/>
  <c r="BU420" i="4" a="1"/>
  <c r="BU420" i="4" s="1"/>
  <c r="BU419" i="4" a="1"/>
  <c r="BU419" i="4" s="1"/>
  <c r="BU418" i="4" a="1"/>
  <c r="BU418" i="4" s="1"/>
  <c r="BU417" i="4"/>
  <c r="BU417" i="4" a="1"/>
  <c r="BU416" i="4" a="1"/>
  <c r="BU416" i="4" s="1"/>
  <c r="BU415" i="4"/>
  <c r="BU415" i="4" a="1"/>
  <c r="BU414" i="4" a="1"/>
  <c r="BU414" i="4" s="1"/>
  <c r="BU413" i="4" a="1"/>
  <c r="BU413" i="4" s="1"/>
  <c r="BU412" i="4" a="1"/>
  <c r="BU412" i="4" s="1"/>
  <c r="BU411" i="4" a="1"/>
  <c r="BU411" i="4" s="1"/>
  <c r="BU410" i="4" a="1"/>
  <c r="BU410" i="4" s="1"/>
  <c r="BU409" i="4" a="1"/>
  <c r="BU409" i="4" s="1"/>
  <c r="BU408" i="4" a="1"/>
  <c r="BU408" i="4" s="1"/>
  <c r="BU407" i="4" a="1"/>
  <c r="BU407" i="4" s="1"/>
  <c r="BU406" i="4" a="1"/>
  <c r="BU406" i="4" s="1"/>
  <c r="BU405" i="4"/>
  <c r="BU405" i="4" a="1"/>
  <c r="BU404" i="4" a="1"/>
  <c r="BU404" i="4" s="1"/>
  <c r="BU403" i="4"/>
  <c r="BU403" i="4" a="1"/>
  <c r="BU402" i="4" a="1"/>
  <c r="BU402" i="4" s="1"/>
  <c r="BU401" i="4" a="1"/>
  <c r="BU401" i="4" s="1"/>
  <c r="BU400" i="4" a="1"/>
  <c r="BU400" i="4" s="1"/>
  <c r="BU399" i="4" a="1"/>
  <c r="BU399" i="4" s="1"/>
  <c r="BU398" i="4" a="1"/>
  <c r="BU398" i="4" s="1"/>
  <c r="BU397" i="4"/>
  <c r="BU397" i="4" a="1"/>
  <c r="BU396" i="4" a="1"/>
  <c r="BU396" i="4" s="1"/>
  <c r="BU395" i="4" a="1"/>
  <c r="BU395" i="4" s="1"/>
  <c r="BU394" i="4" a="1"/>
  <c r="BU394" i="4" s="1"/>
  <c r="BU393" i="4" a="1"/>
  <c r="BU393" i="4" s="1"/>
  <c r="BU392" i="4" a="1"/>
  <c r="BU392" i="4" s="1"/>
  <c r="BU391" i="4"/>
  <c r="BU391" i="4" a="1"/>
  <c r="BU390" i="4" a="1"/>
  <c r="BU390" i="4" s="1"/>
  <c r="BU389" i="4" a="1"/>
  <c r="BU389" i="4" s="1"/>
  <c r="BU388" i="4" a="1"/>
  <c r="BU388" i="4" s="1"/>
  <c r="BU387" i="4"/>
  <c r="BU387" i="4" a="1"/>
  <c r="BU386" i="4" a="1"/>
  <c r="BU386" i="4" s="1"/>
  <c r="BU385" i="4"/>
  <c r="BU385" i="4" a="1"/>
  <c r="BU384" i="4" a="1"/>
  <c r="BU384" i="4" s="1"/>
  <c r="BU383" i="4" a="1"/>
  <c r="BU383" i="4" s="1"/>
  <c r="BU382" i="4" a="1"/>
  <c r="BU382" i="4" s="1"/>
  <c r="BU381" i="4" a="1"/>
  <c r="BU381" i="4" s="1"/>
  <c r="BU380" i="4" a="1"/>
  <c r="BU380" i="4" s="1"/>
  <c r="BU379" i="4" a="1"/>
  <c r="BU379" i="4" s="1"/>
  <c r="BU378" i="4" a="1"/>
  <c r="BU378" i="4" s="1"/>
  <c r="BU377" i="4" a="1"/>
  <c r="BU377" i="4" s="1"/>
  <c r="BU376" i="4" a="1"/>
  <c r="BU376" i="4" s="1"/>
  <c r="BU375" i="4" a="1"/>
  <c r="BU375" i="4" s="1"/>
  <c r="BU374" i="4"/>
  <c r="BU374" i="4" a="1"/>
  <c r="BU373" i="4" a="1"/>
  <c r="BU373" i="4" s="1"/>
  <c r="BU372" i="4" a="1"/>
  <c r="BU372" i="4" s="1"/>
  <c r="BU371" i="4"/>
  <c r="BU371" i="4" a="1"/>
  <c r="BU370" i="4" a="1"/>
  <c r="BU370" i="4" s="1"/>
  <c r="BU369" i="4"/>
  <c r="BU369" i="4" a="1"/>
  <c r="BU368" i="4" a="1"/>
  <c r="BU368" i="4" s="1"/>
  <c r="BU367" i="4" a="1"/>
  <c r="BU367" i="4" s="1"/>
  <c r="BU366" i="4" a="1"/>
  <c r="BU366" i="4" s="1"/>
  <c r="BU365" i="4"/>
  <c r="BU365" i="4" a="1"/>
  <c r="BU364" i="4" a="1"/>
  <c r="BU364" i="4" s="1"/>
  <c r="BU363" i="4" a="1"/>
  <c r="BU363" i="4" s="1"/>
  <c r="BU362" i="4"/>
  <c r="BU362" i="4" a="1"/>
  <c r="BU361" i="4" a="1"/>
  <c r="BU361" i="4" s="1"/>
  <c r="BU360" i="4" a="1"/>
  <c r="BU360" i="4" s="1"/>
  <c r="BU359" i="4"/>
  <c r="BU359" i="4" a="1"/>
  <c r="BU358" i="4" a="1"/>
  <c r="BU358" i="4" s="1"/>
  <c r="BU357" i="4" a="1"/>
  <c r="BU357" i="4" s="1"/>
  <c r="BU356" i="4" a="1"/>
  <c r="BU356" i="4" s="1"/>
  <c r="BU355" i="4" a="1"/>
  <c r="BU355" i="4" s="1"/>
  <c r="BU354" i="4" a="1"/>
  <c r="BU354" i="4" s="1"/>
  <c r="BU353" i="4" a="1"/>
  <c r="BU353" i="4" s="1"/>
  <c r="BU352" i="4" a="1"/>
  <c r="BU352" i="4" s="1"/>
  <c r="BU351" i="4" a="1"/>
  <c r="BU351" i="4" s="1"/>
  <c r="BU350" i="4" a="1"/>
  <c r="BU350" i="4" s="1"/>
  <c r="BU349" i="4" a="1"/>
  <c r="BU349" i="4" s="1"/>
  <c r="BU348" i="4" a="1"/>
  <c r="BU348" i="4" s="1"/>
  <c r="BU347" i="4" a="1"/>
  <c r="BU347" i="4" s="1"/>
  <c r="BU346" i="4"/>
  <c r="BU346" i="4" a="1"/>
  <c r="BU345" i="4" a="1"/>
  <c r="BU345" i="4" s="1"/>
  <c r="BU344" i="4" a="1"/>
  <c r="BU344" i="4" s="1"/>
  <c r="BU343" i="4" a="1"/>
  <c r="BU343" i="4" s="1"/>
  <c r="BU342" i="4" a="1"/>
  <c r="BU342" i="4" s="1"/>
  <c r="BU341" i="4"/>
  <c r="BU341" i="4" a="1"/>
  <c r="BU340" i="4" a="1"/>
  <c r="BU340" i="4" s="1"/>
  <c r="BU339" i="4"/>
  <c r="BU339" i="4" a="1"/>
  <c r="BU338" i="4" a="1"/>
  <c r="BU338" i="4" s="1"/>
  <c r="BU337" i="4" a="1"/>
  <c r="BU337" i="4" s="1"/>
  <c r="BU336" i="4" a="1"/>
  <c r="BU336" i="4" s="1"/>
  <c r="BU335" i="4" a="1"/>
  <c r="BU335" i="4" s="1"/>
  <c r="BU334" i="4" a="1"/>
  <c r="BU334" i="4" s="1"/>
  <c r="BU333" i="4"/>
  <c r="BU333" i="4" a="1"/>
  <c r="BU332" i="4" a="1"/>
  <c r="BU332" i="4" s="1"/>
  <c r="BU331" i="4" a="1"/>
  <c r="BU331" i="4" s="1"/>
  <c r="BU330" i="4"/>
  <c r="BU330" i="4" a="1"/>
  <c r="BU329" i="4" a="1"/>
  <c r="BU329" i="4" s="1"/>
  <c r="BU328" i="4" a="1"/>
  <c r="BU328" i="4" s="1"/>
  <c r="BU327" i="4"/>
  <c r="BU327" i="4" a="1"/>
  <c r="BU326" i="4" a="1"/>
  <c r="BU326" i="4" s="1"/>
  <c r="BU325" i="4" a="1"/>
  <c r="BU325" i="4" s="1"/>
  <c r="BU324" i="4" a="1"/>
  <c r="BU324" i="4" s="1"/>
  <c r="BU323" i="4"/>
  <c r="BU323" i="4" a="1"/>
  <c r="BU322" i="4" a="1"/>
  <c r="BU322" i="4" s="1"/>
  <c r="BU321" i="4"/>
  <c r="BU321" i="4" a="1"/>
  <c r="BU320" i="4" a="1"/>
  <c r="BU320" i="4" s="1"/>
  <c r="BU319" i="4" a="1"/>
  <c r="BU319" i="4" s="1"/>
  <c r="BU318" i="4"/>
  <c r="BU318" i="4" a="1"/>
  <c r="BU317" i="4" a="1"/>
  <c r="BU317" i="4" s="1"/>
  <c r="BU316" i="4" a="1"/>
  <c r="BU316" i="4" s="1"/>
  <c r="BU315" i="4" a="1"/>
  <c r="BU315" i="4" s="1"/>
  <c r="BU314" i="4" a="1"/>
  <c r="BU314" i="4" s="1"/>
  <c r="BU313" i="4" a="1"/>
  <c r="BU313" i="4" s="1"/>
  <c r="BU312" i="4" a="1"/>
  <c r="BU312" i="4" s="1"/>
  <c r="BU311" i="4" a="1"/>
  <c r="BU311" i="4" s="1"/>
  <c r="BU310" i="4"/>
  <c r="BU310" i="4" a="1"/>
  <c r="BU309" i="4" a="1"/>
  <c r="BU309" i="4" s="1"/>
  <c r="BU308" i="4" a="1"/>
  <c r="BU308" i="4" s="1"/>
  <c r="BU307" i="4" a="1"/>
  <c r="BU307" i="4" s="1"/>
  <c r="BU306" i="4" a="1"/>
  <c r="BU306" i="4" s="1"/>
  <c r="BU305" i="4"/>
  <c r="BU305" i="4" a="1"/>
  <c r="BU304" i="4" a="1"/>
  <c r="BU304" i="4" s="1"/>
  <c r="BU303" i="4" a="1"/>
  <c r="BU303" i="4" s="1"/>
  <c r="BU302" i="4" a="1"/>
  <c r="BU302" i="4" s="1"/>
  <c r="BU301" i="4" a="1"/>
  <c r="BU301" i="4" s="1"/>
  <c r="BU300" i="4" a="1"/>
  <c r="BU300" i="4" s="1"/>
  <c r="BU299" i="4" a="1"/>
  <c r="BU299" i="4" s="1"/>
  <c r="BU298" i="4"/>
  <c r="BU298" i="4" a="1"/>
  <c r="BU297" i="4" a="1"/>
  <c r="BU297" i="4" s="1"/>
  <c r="BU296" i="4" a="1"/>
  <c r="BU296" i="4" s="1"/>
  <c r="BU295" i="4" a="1"/>
  <c r="BU295" i="4" s="1"/>
  <c r="BU294" i="4" a="1"/>
  <c r="BU294" i="4" s="1"/>
  <c r="BU293" i="4" a="1"/>
  <c r="BU293" i="4" s="1"/>
  <c r="BU292" i="4" a="1"/>
  <c r="BU292" i="4" s="1"/>
  <c r="BU291" i="4" a="1"/>
  <c r="BU291" i="4" s="1"/>
  <c r="BU290" i="4" a="1"/>
  <c r="BU290" i="4" s="1"/>
  <c r="BU289" i="4"/>
  <c r="BU289" i="4" a="1"/>
  <c r="BU288" i="4" a="1"/>
  <c r="BU288" i="4" s="1"/>
  <c r="BU287" i="4" a="1"/>
  <c r="BU287" i="4" s="1"/>
  <c r="BU286" i="4" a="1"/>
  <c r="BU286" i="4" s="1"/>
  <c r="BU285" i="4" a="1"/>
  <c r="BU285" i="4" s="1"/>
  <c r="BU284" i="4" a="1"/>
  <c r="BU284" i="4" s="1"/>
  <c r="BU283" i="4" a="1"/>
  <c r="BU283" i="4" s="1"/>
  <c r="BU282" i="4" a="1"/>
  <c r="BU282" i="4" s="1"/>
  <c r="BU281" i="4" a="1"/>
  <c r="BU281" i="4" s="1"/>
  <c r="BU280" i="4" a="1"/>
  <c r="BU280" i="4" s="1"/>
  <c r="BU279" i="4" a="1"/>
  <c r="BU279" i="4" s="1"/>
  <c r="BU278" i="4"/>
  <c r="BU278" i="4" a="1"/>
  <c r="BU277" i="4"/>
  <c r="BU277" i="4" a="1"/>
  <c r="BU276" i="4" a="1"/>
  <c r="BU276" i="4" s="1"/>
  <c r="BU275" i="4"/>
  <c r="BU275" i="4" a="1"/>
  <c r="BU274" i="4" a="1"/>
  <c r="BU274" i="4" s="1"/>
  <c r="BU273" i="4"/>
  <c r="BU273" i="4" a="1"/>
  <c r="BU272" i="4" a="1"/>
  <c r="BU272" i="4" s="1"/>
  <c r="BU271" i="4" a="1"/>
  <c r="BU271" i="4" s="1"/>
  <c r="BU270" i="4" a="1"/>
  <c r="BU270" i="4" s="1"/>
  <c r="BU269" i="4"/>
  <c r="BU269" i="4" a="1"/>
  <c r="BU268" i="4" a="1"/>
  <c r="BU268" i="4" s="1"/>
  <c r="BU267" i="4" a="1"/>
  <c r="BU267" i="4" s="1"/>
  <c r="BU266" i="4" a="1"/>
  <c r="BU266" i="4" s="1"/>
  <c r="BU265" i="4" a="1"/>
  <c r="BU265" i="4" s="1"/>
  <c r="BU264" i="4" a="1"/>
  <c r="BU264" i="4" s="1"/>
  <c r="BU263" i="4"/>
  <c r="BU263" i="4" a="1"/>
  <c r="BU262" i="4" a="1"/>
  <c r="BU262" i="4" s="1"/>
  <c r="BU261" i="4" a="1"/>
  <c r="BU261" i="4" s="1"/>
  <c r="BU260" i="4" a="1"/>
  <c r="BU260" i="4" s="1"/>
  <c r="BU259" i="4"/>
  <c r="BU259" i="4" a="1"/>
  <c r="BU258" i="4" a="1"/>
  <c r="BU258" i="4" s="1"/>
  <c r="BU257" i="4"/>
  <c r="BU257" i="4" a="1"/>
  <c r="BU256" i="4" a="1"/>
  <c r="BU256" i="4" s="1"/>
  <c r="BU255" i="4"/>
  <c r="BU255" i="4" a="1"/>
  <c r="BU254" i="4"/>
  <c r="BU254" i="4" a="1"/>
  <c r="BU253" i="4" a="1"/>
  <c r="BU253" i="4" s="1"/>
  <c r="BU252" i="4" a="1"/>
  <c r="BU252" i="4" s="1"/>
  <c r="BU251" i="4" a="1"/>
  <c r="BU251" i="4" s="1"/>
  <c r="BU250" i="4" a="1"/>
  <c r="BU250" i="4" s="1"/>
  <c r="BU249" i="4" a="1"/>
  <c r="BU249" i="4" s="1"/>
  <c r="BU248" i="4" a="1"/>
  <c r="BU248" i="4" s="1"/>
  <c r="BU247" i="4" a="1"/>
  <c r="BU247" i="4" s="1"/>
  <c r="BU246" i="4" a="1"/>
  <c r="BU246" i="4" s="1"/>
  <c r="BU245" i="4" a="1"/>
  <c r="BU245" i="4" s="1"/>
  <c r="BU244" i="4" a="1"/>
  <c r="BU244" i="4" s="1"/>
  <c r="BU243" i="4"/>
  <c r="BU243" i="4" a="1"/>
  <c r="BU242" i="4" a="1"/>
  <c r="BU242" i="4" s="1"/>
  <c r="BU241" i="4"/>
  <c r="BU241" i="4" a="1"/>
  <c r="BU240" i="4" a="1"/>
  <c r="BU240" i="4" s="1"/>
  <c r="BU239" i="4" a="1"/>
  <c r="BU239" i="4" s="1"/>
  <c r="BU238" i="4" a="1"/>
  <c r="BU238" i="4" s="1"/>
  <c r="BU237" i="4"/>
  <c r="BU237" i="4" a="1"/>
  <c r="BU236" i="4" a="1"/>
  <c r="BU236" i="4" s="1"/>
  <c r="BU235" i="4" a="1"/>
  <c r="BU235" i="4" s="1"/>
  <c r="BU234" i="4"/>
  <c r="BU234" i="4" a="1"/>
  <c r="BU233" i="4" a="1"/>
  <c r="BU233" i="4" s="1"/>
  <c r="BU232" i="4" a="1"/>
  <c r="BU232" i="4" s="1"/>
  <c r="BU231" i="4"/>
  <c r="BU231" i="4" a="1"/>
  <c r="BU230" i="4" a="1"/>
  <c r="BU230" i="4" s="1"/>
  <c r="BU229" i="4" a="1"/>
  <c r="BU229" i="4" s="1"/>
  <c r="BU228" i="4" a="1"/>
  <c r="BU228" i="4" s="1"/>
  <c r="BU227" i="4" a="1"/>
  <c r="BU227" i="4" s="1"/>
  <c r="BU226" i="4" a="1"/>
  <c r="BU226" i="4" s="1"/>
  <c r="BU225" i="4"/>
  <c r="BU225" i="4" a="1"/>
  <c r="BU224" i="4" a="1"/>
  <c r="BU224" i="4" s="1"/>
  <c r="BU223" i="4" a="1"/>
  <c r="BU223" i="4" s="1"/>
  <c r="BU222" i="4" a="1"/>
  <c r="BU222" i="4" s="1"/>
  <c r="BU221" i="4" a="1"/>
  <c r="BU221" i="4" s="1"/>
  <c r="BU220" i="4" a="1"/>
  <c r="BU220" i="4" s="1"/>
  <c r="BU219" i="4" a="1"/>
  <c r="BU219" i="4" s="1"/>
  <c r="BU218" i="4"/>
  <c r="BU218" i="4" a="1"/>
  <c r="BU217" i="4" a="1"/>
  <c r="BU217" i="4" s="1"/>
  <c r="BU216" i="4" a="1"/>
  <c r="BU216" i="4" s="1"/>
  <c r="BU215" i="4" a="1"/>
  <c r="BU215" i="4" s="1"/>
  <c r="BU214" i="4" a="1"/>
  <c r="BU214" i="4" s="1"/>
  <c r="BU213" i="4"/>
  <c r="BU213" i="4" a="1"/>
  <c r="BU212" i="4" a="1"/>
  <c r="BU212" i="4" s="1"/>
  <c r="BU211" i="4"/>
  <c r="BU211" i="4" a="1"/>
  <c r="BU210" i="4" a="1"/>
  <c r="BU210" i="4" s="1"/>
  <c r="BU209" i="4" a="1"/>
  <c r="BU209" i="4" s="1"/>
  <c r="BU208" i="4" a="1"/>
  <c r="BU208" i="4" s="1"/>
  <c r="BU207" i="4" a="1"/>
  <c r="BU207" i="4" s="1"/>
  <c r="BU206" i="4" a="1"/>
  <c r="BU206" i="4" s="1"/>
  <c r="BU205" i="4"/>
  <c r="BU205" i="4" a="1"/>
  <c r="BU204" i="4" a="1"/>
  <c r="BU204" i="4" s="1"/>
  <c r="BU203" i="4" a="1"/>
  <c r="BU203" i="4" s="1"/>
  <c r="BU202" i="4" a="1"/>
  <c r="BU202" i="4" s="1"/>
  <c r="BU201" i="4" a="1"/>
  <c r="BU201" i="4" s="1"/>
  <c r="BU200" i="4" a="1"/>
  <c r="BU200" i="4" s="1"/>
  <c r="BU199" i="4"/>
  <c r="BU199" i="4" a="1"/>
  <c r="BU198" i="4" a="1"/>
  <c r="BU198" i="4" s="1"/>
  <c r="BU197" i="4" a="1"/>
  <c r="BU197" i="4" s="1"/>
  <c r="BU196" i="4" a="1"/>
  <c r="BU196" i="4" s="1"/>
  <c r="BU195" i="4"/>
  <c r="BU195" i="4" a="1"/>
  <c r="BU194" i="4" a="1"/>
  <c r="BU194" i="4" s="1"/>
  <c r="BU193" i="4"/>
  <c r="BU193" i="4" a="1"/>
  <c r="BU192" i="4" a="1"/>
  <c r="BU192" i="4" s="1"/>
  <c r="BU191" i="4" a="1"/>
  <c r="BU191" i="4" s="1"/>
  <c r="BU190" i="4"/>
  <c r="BU190" i="4" a="1"/>
  <c r="BU189" i="4" a="1"/>
  <c r="BU189" i="4" s="1"/>
  <c r="BU188" i="4" a="1"/>
  <c r="BU188" i="4" s="1"/>
  <c r="BU187" i="4" a="1"/>
  <c r="BU187" i="4" s="1"/>
  <c r="BU186" i="4" a="1"/>
  <c r="BU186" i="4" s="1"/>
  <c r="BU185" i="4" a="1"/>
  <c r="BU185" i="4" s="1"/>
  <c r="BU184" i="4" a="1"/>
  <c r="BU184" i="4" s="1"/>
  <c r="BU183" i="4" a="1"/>
  <c r="BU183" i="4" s="1"/>
  <c r="BU182" i="4"/>
  <c r="BU182" i="4" a="1"/>
  <c r="BU181" i="4" a="1"/>
  <c r="BU181" i="4" s="1"/>
  <c r="BU180" i="4" a="1"/>
  <c r="BU180" i="4" s="1"/>
  <c r="BU179" i="4" a="1"/>
  <c r="BU179" i="4" s="1"/>
  <c r="BU178" i="4" a="1"/>
  <c r="BU178" i="4" s="1"/>
  <c r="BU177" i="4"/>
  <c r="BU177" i="4" a="1"/>
  <c r="BU176" i="4" a="1"/>
  <c r="BU176" i="4" s="1"/>
  <c r="BU175" i="4" a="1"/>
  <c r="BU175" i="4" s="1"/>
  <c r="BU174" i="4" a="1"/>
  <c r="BU174" i="4" s="1"/>
  <c r="BU173" i="4" a="1"/>
  <c r="BU173" i="4" s="1"/>
  <c r="BU172" i="4" a="1"/>
  <c r="BU172" i="4" s="1"/>
  <c r="BU171" i="4"/>
  <c r="BU171" i="4" a="1"/>
  <c r="BU170" i="4" a="1"/>
  <c r="BU170" i="4" s="1"/>
  <c r="BU169" i="4" a="1"/>
  <c r="BU169" i="4" s="1"/>
  <c r="BU168" i="4" a="1"/>
  <c r="BU168" i="4" s="1"/>
  <c r="BU167" i="4" a="1"/>
  <c r="BU167" i="4" s="1"/>
  <c r="BU166" i="4" a="1"/>
  <c r="BU166" i="4" s="1"/>
  <c r="BU165" i="4"/>
  <c r="BU165" i="4" a="1"/>
  <c r="BU164" i="4" a="1"/>
  <c r="BU164" i="4" s="1"/>
  <c r="BU163" i="4" a="1"/>
  <c r="BU163" i="4" s="1"/>
  <c r="BU162" i="4" a="1"/>
  <c r="BU162" i="4" s="1"/>
  <c r="BU161" i="4" a="1"/>
  <c r="BU161" i="4" s="1"/>
  <c r="BU160" i="4" a="1"/>
  <c r="BU160" i="4" s="1"/>
  <c r="BU159" i="4" a="1"/>
  <c r="BU159" i="4" s="1"/>
  <c r="BU158" i="4" a="1"/>
  <c r="BU158" i="4" s="1"/>
  <c r="BU157" i="4" a="1"/>
  <c r="BU157" i="4" s="1"/>
  <c r="BU156" i="4" a="1"/>
  <c r="BU156" i="4" s="1"/>
  <c r="BU155" i="4" a="1"/>
  <c r="BU155" i="4" s="1"/>
  <c r="BU154" i="4" a="1"/>
  <c r="BU154" i="4" s="1"/>
  <c r="BU153" i="4"/>
  <c r="BU153" i="4" a="1"/>
  <c r="BU152" i="4" a="1"/>
  <c r="BU152" i="4" s="1"/>
  <c r="BU151" i="4" a="1"/>
  <c r="BU151" i="4" s="1"/>
  <c r="BU150" i="4" a="1"/>
  <c r="BU150" i="4" s="1"/>
  <c r="BU149" i="4" a="1"/>
  <c r="BU149" i="4" s="1"/>
  <c r="BU148" i="4" a="1"/>
  <c r="BU148" i="4" s="1"/>
  <c r="BU147" i="4" a="1"/>
  <c r="BU147" i="4" s="1"/>
  <c r="BU146" i="4" a="1"/>
  <c r="BU146" i="4" s="1"/>
  <c r="BU145" i="4" a="1"/>
  <c r="BU145" i="4" s="1"/>
  <c r="BU144" i="4" a="1"/>
  <c r="BU144" i="4" s="1"/>
  <c r="BU143" i="4" a="1"/>
  <c r="BU143" i="4" s="1"/>
  <c r="BU142" i="4" a="1"/>
  <c r="BU142" i="4" s="1"/>
  <c r="BU141" i="4" a="1"/>
  <c r="BU141" i="4" s="1"/>
  <c r="BU140" i="4" a="1"/>
  <c r="BU140" i="4" s="1"/>
  <c r="BU139" i="4" a="1"/>
  <c r="BU139" i="4" s="1"/>
  <c r="BU138" i="4" a="1"/>
  <c r="BU138" i="4" s="1"/>
  <c r="BU137" i="4" a="1"/>
  <c r="BU137" i="4" s="1"/>
  <c r="BU136" i="4" a="1"/>
  <c r="BU136" i="4" s="1"/>
  <c r="BU135" i="4" a="1"/>
  <c r="BU135" i="4" s="1"/>
  <c r="BU134" i="4" a="1"/>
  <c r="BU134" i="4" s="1"/>
  <c r="BU133" i="4" a="1"/>
  <c r="BU133" i="4" s="1"/>
  <c r="BU132" i="4" a="1"/>
  <c r="BU132" i="4" s="1"/>
  <c r="BU131" i="4" a="1"/>
  <c r="BU131" i="4" s="1"/>
  <c r="BU130" i="4" a="1"/>
  <c r="BU130" i="4" s="1"/>
  <c r="BU129" i="4" a="1"/>
  <c r="BU129" i="4" s="1"/>
  <c r="BU128" i="4" a="1"/>
  <c r="BU128" i="4" s="1"/>
  <c r="BU127" i="4" a="1"/>
  <c r="BU127" i="4" s="1"/>
  <c r="BU126" i="4" a="1"/>
  <c r="BU126" i="4" s="1"/>
  <c r="BU125" i="4" a="1"/>
  <c r="BU125" i="4" s="1"/>
  <c r="BU124" i="4" a="1"/>
  <c r="BU124" i="4" s="1"/>
  <c r="BU123" i="4" a="1"/>
  <c r="BU123" i="4" s="1"/>
  <c r="BU122" i="4" a="1"/>
  <c r="BU122" i="4" s="1"/>
  <c r="BU121" i="4" a="1"/>
  <c r="BU121" i="4" s="1"/>
  <c r="BU120" i="4" a="1"/>
  <c r="BU120" i="4" s="1"/>
  <c r="BU119" i="4" a="1"/>
  <c r="BU119" i="4" s="1"/>
  <c r="BU118" i="4" a="1"/>
  <c r="BU118" i="4" s="1"/>
  <c r="BU117" i="4" a="1"/>
  <c r="BU117" i="4" s="1"/>
  <c r="BU116" i="4" a="1"/>
  <c r="BU116" i="4" s="1"/>
  <c r="BU115" i="4" a="1"/>
  <c r="BU115" i="4" s="1"/>
  <c r="BU114" i="4" a="1"/>
  <c r="BU114" i="4" s="1"/>
  <c r="BU113" i="4" a="1"/>
  <c r="BU113" i="4" s="1"/>
  <c r="BU112" i="4" a="1"/>
  <c r="BU112" i="4" s="1"/>
  <c r="BU111" i="4" a="1"/>
  <c r="BU111" i="4" s="1"/>
  <c r="BU110" i="4" a="1"/>
  <c r="BU110" i="4" s="1"/>
  <c r="BU109" i="4" a="1"/>
  <c r="BU109" i="4" s="1"/>
  <c r="BU108" i="4" a="1"/>
  <c r="BU108" i="4" s="1"/>
  <c r="BU107" i="4" a="1"/>
  <c r="BU107" i="4" s="1"/>
  <c r="BU106" i="4" a="1"/>
  <c r="BU106" i="4" s="1"/>
  <c r="BU105" i="4" a="1"/>
  <c r="BU105" i="4" s="1"/>
  <c r="BU104" i="4" a="1"/>
  <c r="BU104" i="4" s="1"/>
  <c r="BU103" i="4" a="1"/>
  <c r="BU103" i="4" s="1"/>
  <c r="BU102" i="4" a="1"/>
  <c r="BU102" i="4" s="1"/>
  <c r="BU101" i="4" a="1"/>
  <c r="BU101" i="4" s="1"/>
  <c r="BU100" i="4" a="1"/>
  <c r="BU100" i="4" s="1"/>
  <c r="BU99" i="4" a="1"/>
  <c r="BU99" i="4" s="1"/>
  <c r="BU98" i="4" a="1"/>
  <c r="BU98" i="4" s="1"/>
  <c r="BU97" i="4" a="1"/>
  <c r="BU97" i="4" s="1"/>
  <c r="BU96" i="4" a="1"/>
  <c r="BU96" i="4" s="1"/>
  <c r="BU95" i="4" a="1"/>
  <c r="BU95" i="4" s="1"/>
  <c r="BU94" i="4" a="1"/>
  <c r="BU94" i="4" s="1"/>
  <c r="BU93" i="4" a="1"/>
  <c r="BU93" i="4" s="1"/>
  <c r="BU92" i="4" a="1"/>
  <c r="BU92" i="4" s="1"/>
  <c r="BU91" i="4" a="1"/>
  <c r="BU91" i="4" s="1"/>
  <c r="BU90" i="4" a="1"/>
  <c r="BU90" i="4" s="1"/>
  <c r="BU89" i="4" a="1"/>
  <c r="BU89" i="4" s="1"/>
  <c r="BU88" i="4" a="1"/>
  <c r="BU88" i="4" s="1"/>
  <c r="BU87" i="4" a="1"/>
  <c r="BU87" i="4" s="1"/>
  <c r="BU86" i="4" a="1"/>
  <c r="BU86" i="4" s="1"/>
  <c r="BU85" i="4" a="1"/>
  <c r="BU85" i="4" s="1"/>
  <c r="BU84" i="4" a="1"/>
  <c r="BU84" i="4" s="1"/>
  <c r="BU83" i="4" a="1"/>
  <c r="BU83" i="4" s="1"/>
  <c r="BU82" i="4" a="1"/>
  <c r="BU82" i="4" s="1"/>
  <c r="BU81" i="4" a="1"/>
  <c r="BU81" i="4" s="1"/>
  <c r="BU80" i="4" a="1"/>
  <c r="BU80" i="4" s="1"/>
  <c r="BU79" i="4" a="1"/>
  <c r="BU79" i="4" s="1"/>
  <c r="BU78" i="4" a="1"/>
  <c r="BU78" i="4" s="1"/>
  <c r="BU77" i="4" a="1"/>
  <c r="BU77" i="4" s="1"/>
  <c r="BU76" i="4" a="1"/>
  <c r="BU76" i="4" s="1"/>
  <c r="BU75" i="4" a="1"/>
  <c r="BU75" i="4" s="1"/>
  <c r="BU74" i="4" a="1"/>
  <c r="BU74" i="4" s="1"/>
  <c r="BU73" i="4" a="1"/>
  <c r="BU73" i="4" s="1"/>
  <c r="BU72" i="4" a="1"/>
  <c r="BU72" i="4" s="1"/>
  <c r="BU71" i="4" a="1"/>
  <c r="BU71" i="4" s="1"/>
  <c r="BU70" i="4" a="1"/>
  <c r="BU70" i="4" s="1"/>
  <c r="BU69" i="4" a="1"/>
  <c r="BU69" i="4" s="1"/>
  <c r="BU68" i="4" a="1"/>
  <c r="BU68" i="4" s="1"/>
  <c r="BU67" i="4" a="1"/>
  <c r="BU67" i="4" s="1"/>
  <c r="BU66" i="4" a="1"/>
  <c r="BU66" i="4" s="1"/>
  <c r="BU65" i="4" a="1"/>
  <c r="BU65" i="4" s="1"/>
  <c r="BU64" i="4" a="1"/>
  <c r="BU64" i="4" s="1"/>
  <c r="BU63" i="4" a="1"/>
  <c r="BU63" i="4" s="1"/>
  <c r="BU62" i="4" a="1"/>
  <c r="BU62" i="4" s="1"/>
  <c r="BU61" i="4" a="1"/>
  <c r="BU61" i="4" s="1"/>
  <c r="BU60" i="4" a="1"/>
  <c r="BU60" i="4" s="1"/>
  <c r="BU59" i="4" a="1"/>
  <c r="BU59" i="4" s="1"/>
  <c r="BU58" i="4" a="1"/>
  <c r="BU58" i="4" s="1"/>
  <c r="BU57" i="4" a="1"/>
  <c r="BU57" i="4" s="1"/>
  <c r="BU56" i="4" a="1"/>
  <c r="BU56" i="4" s="1"/>
  <c r="BU55" i="4" a="1"/>
  <c r="BU55" i="4" s="1"/>
  <c r="BU54" i="4" a="1"/>
  <c r="BU54" i="4" s="1"/>
  <c r="BU53" i="4" a="1"/>
  <c r="BU53" i="4" s="1"/>
  <c r="BU52" i="4" a="1"/>
  <c r="BU52" i="4" s="1"/>
  <c r="BU51" i="4" a="1"/>
  <c r="BU51" i="4" s="1"/>
  <c r="BU50" i="4" a="1"/>
  <c r="BU50" i="4" s="1"/>
  <c r="BU49" i="4" a="1"/>
  <c r="BU49" i="4" s="1"/>
  <c r="BU48" i="4" a="1"/>
  <c r="BU48" i="4" s="1"/>
  <c r="BU47" i="4" a="1"/>
  <c r="BU47" i="4" s="1"/>
  <c r="BU46" i="4" a="1"/>
  <c r="BU46" i="4" s="1"/>
  <c r="BU45" i="4" a="1"/>
  <c r="BU45" i="4" s="1"/>
  <c r="BU44" i="4" a="1"/>
  <c r="BU44" i="4" s="1"/>
  <c r="BU43" i="4" a="1"/>
  <c r="BU43" i="4" s="1"/>
  <c r="BU42" i="4" a="1"/>
  <c r="BU42" i="4" s="1"/>
  <c r="BU41" i="4" a="1"/>
  <c r="BU41" i="4" s="1"/>
  <c r="BU40" i="4" a="1"/>
  <c r="BU40" i="4" s="1"/>
  <c r="BU39" i="4" a="1"/>
  <c r="BU39" i="4" s="1"/>
  <c r="BU38" i="4" a="1"/>
  <c r="BU38" i="4" s="1"/>
  <c r="BU37" i="4" a="1"/>
  <c r="BU37" i="4" s="1"/>
  <c r="BU36" i="4" a="1"/>
  <c r="BU36" i="4" s="1"/>
  <c r="BU35" i="4" a="1"/>
  <c r="BU35" i="4" s="1"/>
  <c r="BU34" i="4" a="1"/>
  <c r="BU34" i="4" s="1"/>
  <c r="BU33" i="4" a="1"/>
  <c r="BU33" i="4" s="1"/>
  <c r="BU32" i="4" a="1"/>
  <c r="BU32" i="4" s="1"/>
  <c r="BU31" i="4" a="1"/>
  <c r="BU31" i="4" s="1"/>
  <c r="BU30" i="4" a="1"/>
  <c r="BU30" i="4" s="1"/>
  <c r="BU29" i="4" a="1"/>
  <c r="BU29" i="4" s="1"/>
  <c r="BU28" i="4" a="1"/>
  <c r="BU28" i="4" s="1"/>
  <c r="BU27" i="4" a="1"/>
  <c r="BU27" i="4" s="1"/>
  <c r="BU26" i="4" a="1"/>
  <c r="BU26" i="4" s="1"/>
  <c r="BU25" i="4" a="1"/>
  <c r="BU25" i="4" s="1"/>
  <c r="BU24" i="4" a="1"/>
  <c r="BU24" i="4" s="1"/>
  <c r="BU23" i="4" a="1"/>
  <c r="BU23" i="4" s="1"/>
  <c r="BU22" i="4" a="1"/>
  <c r="BU22" i="4" s="1"/>
  <c r="BU21" i="4" a="1"/>
  <c r="BU21" i="4" s="1"/>
  <c r="BU20" i="4" a="1"/>
  <c r="BU20" i="4" s="1"/>
  <c r="BU19" i="4" a="1"/>
  <c r="BU19" i="4" s="1"/>
  <c r="BU18" i="4" a="1"/>
  <c r="BU18" i="4" s="1"/>
  <c r="BU17" i="4" a="1"/>
  <c r="BU17" i="4" s="1"/>
  <c r="BU16" i="4" a="1"/>
  <c r="BU16" i="4" s="1"/>
  <c r="BU15" i="4" a="1"/>
  <c r="BU15" i="4" s="1"/>
  <c r="BU14" i="4" a="1"/>
  <c r="BU14" i="4" s="1"/>
  <c r="BU13" i="4" a="1"/>
  <c r="BU13" i="4" s="1"/>
  <c r="BU12" i="4" a="1"/>
  <c r="BU12" i="4" s="1"/>
  <c r="BU11" i="4" a="1"/>
  <c r="BU11" i="4" s="1"/>
  <c r="BU10" i="4" a="1"/>
  <c r="BU10" i="4" s="1"/>
  <c r="BU9" i="4" a="1"/>
  <c r="BU9" i="4" s="1"/>
  <c r="BU8" i="4" a="1"/>
  <c r="BU8" i="4" s="1"/>
  <c r="BU7" i="4" a="1"/>
  <c r="BU7" i="4" s="1"/>
  <c r="BU6" i="4" a="1"/>
  <c r="BU6" i="4" s="1"/>
  <c r="BU5" i="4" a="1"/>
  <c r="BU5" i="4" s="1"/>
  <c r="BU4" i="4" a="1"/>
  <c r="BU4" i="4" s="1"/>
  <c r="BU3" i="4" a="1"/>
  <c r="BU3" i="4" s="1"/>
  <c r="BU1196" i="3" a="1"/>
  <c r="BU1196" i="3" s="1"/>
  <c r="BU1195" i="3" a="1"/>
  <c r="BU1195" i="3" s="1"/>
  <c r="BU1194" i="3" a="1"/>
  <c r="BU1194" i="3" s="1"/>
  <c r="BU1193" i="3" a="1"/>
  <c r="BU1193" i="3" s="1"/>
  <c r="BU1192" i="3" a="1"/>
  <c r="BU1192" i="3" s="1"/>
  <c r="BU1191" i="3" a="1"/>
  <c r="BU1191" i="3" s="1"/>
  <c r="BU1190" i="3" a="1"/>
  <c r="BU1190" i="3" s="1"/>
  <c r="BU1189" i="3" a="1"/>
  <c r="BU1189" i="3" s="1"/>
  <c r="BU1188" i="3" a="1"/>
  <c r="BU1188" i="3" s="1"/>
  <c r="BU1187" i="3" a="1"/>
  <c r="BU1187" i="3" s="1"/>
  <c r="BU1186" i="3" a="1"/>
  <c r="BU1186" i="3" s="1"/>
  <c r="BU1185" i="3" a="1"/>
  <c r="BU1185" i="3" s="1"/>
  <c r="BU1184" i="3" a="1"/>
  <c r="BU1184" i="3" s="1"/>
  <c r="BU1183" i="3" a="1"/>
  <c r="BU1183" i="3" s="1"/>
  <c r="BU1182" i="3" a="1"/>
  <c r="BU1182" i="3" s="1"/>
  <c r="BU1181" i="3" a="1"/>
  <c r="BU1181" i="3" s="1"/>
  <c r="BU1180" i="3" a="1"/>
  <c r="BU1180" i="3" s="1"/>
  <c r="BU1179" i="3" a="1"/>
  <c r="BU1179" i="3" s="1"/>
  <c r="BU1178" i="3"/>
  <c r="BU1178" i="3" a="1"/>
  <c r="BU1177" i="3" a="1"/>
  <c r="BU1177" i="3" s="1"/>
  <c r="BU1176" i="3" a="1"/>
  <c r="BU1176" i="3" s="1"/>
  <c r="BU1175" i="3" a="1"/>
  <c r="BU1175" i="3" s="1"/>
  <c r="BU1174" i="3" a="1"/>
  <c r="BU1174" i="3" s="1"/>
  <c r="BU1173" i="3" a="1"/>
  <c r="BU1173" i="3" s="1"/>
  <c r="BU1172" i="3" a="1"/>
  <c r="BU1172" i="3" s="1"/>
  <c r="BU1171" i="3" a="1"/>
  <c r="BU1171" i="3" s="1"/>
  <c r="BU1170" i="3" a="1"/>
  <c r="BU1170" i="3" s="1"/>
  <c r="BU1169" i="3" a="1"/>
  <c r="BU1169" i="3" s="1"/>
  <c r="BU1168" i="3" a="1"/>
  <c r="BU1168" i="3" s="1"/>
  <c r="BU1167" i="3" a="1"/>
  <c r="BU1167" i="3" s="1"/>
  <c r="BU1166" i="3"/>
  <c r="BU1166" i="3" a="1"/>
  <c r="BU1165" i="3" a="1"/>
  <c r="BU1165" i="3" s="1"/>
  <c r="BU1164" i="3" a="1"/>
  <c r="BU1164" i="3" s="1"/>
  <c r="BU1163" i="3" a="1"/>
  <c r="BU1163" i="3" s="1"/>
  <c r="BU1162" i="3" a="1"/>
  <c r="BU1162" i="3" s="1"/>
  <c r="BU1161" i="3" a="1"/>
  <c r="BU1161" i="3" s="1"/>
  <c r="BU1160" i="3" a="1"/>
  <c r="BU1160" i="3" s="1"/>
  <c r="BU1159" i="3" a="1"/>
  <c r="BU1159" i="3" s="1"/>
  <c r="BU1158" i="3" a="1"/>
  <c r="BU1158" i="3" s="1"/>
  <c r="BU1157" i="3" a="1"/>
  <c r="BU1157" i="3" s="1"/>
  <c r="BU1156" i="3" a="1"/>
  <c r="BU1156" i="3" s="1"/>
  <c r="BU1155" i="3" a="1"/>
  <c r="BU1155" i="3" s="1"/>
  <c r="BU1154" i="3" a="1"/>
  <c r="BU1154" i="3" s="1"/>
  <c r="BU1153" i="3" a="1"/>
  <c r="BU1153" i="3" s="1"/>
  <c r="BU1152" i="3" a="1"/>
  <c r="BU1152" i="3" s="1"/>
  <c r="BU1151" i="3" a="1"/>
  <c r="BU1151" i="3" s="1"/>
  <c r="BU1150" i="3" a="1"/>
  <c r="BU1150" i="3" s="1"/>
  <c r="BU1149" i="3" a="1"/>
  <c r="BU1149" i="3" s="1"/>
  <c r="BU1148" i="3" a="1"/>
  <c r="BU1148" i="3" s="1"/>
  <c r="BU1147" i="3" a="1"/>
  <c r="BU1147" i="3" s="1"/>
  <c r="BU1146" i="3" a="1"/>
  <c r="BU1146" i="3" s="1"/>
  <c r="BU1145" i="3" a="1"/>
  <c r="BU1145" i="3" s="1"/>
  <c r="BU1144" i="3" a="1"/>
  <c r="BU1144" i="3" s="1"/>
  <c r="BU1143" i="3" a="1"/>
  <c r="BU1143" i="3" s="1"/>
  <c r="BU1142" i="3" a="1"/>
  <c r="BU1142" i="3" s="1"/>
  <c r="BU1141" i="3" a="1"/>
  <c r="BU1141" i="3" s="1"/>
  <c r="BU1140" i="3" a="1"/>
  <c r="BU1140" i="3" s="1"/>
  <c r="BU1139" i="3" a="1"/>
  <c r="BU1139" i="3" s="1"/>
  <c r="BU1138" i="3" a="1"/>
  <c r="BU1138" i="3" s="1"/>
  <c r="BU1137" i="3" a="1"/>
  <c r="BU1137" i="3" s="1"/>
  <c r="BU1136" i="3" a="1"/>
  <c r="BU1136" i="3" s="1"/>
  <c r="BU1135" i="3" a="1"/>
  <c r="BU1135" i="3" s="1"/>
  <c r="BU1134" i="3" a="1"/>
  <c r="BU1134" i="3" s="1"/>
  <c r="BU1133" i="3" a="1"/>
  <c r="BU1133" i="3" s="1"/>
  <c r="BU1132" i="3" a="1"/>
  <c r="BU1132" i="3" s="1"/>
  <c r="BU1131" i="3" a="1"/>
  <c r="BU1131" i="3" s="1"/>
  <c r="BU1130" i="3" a="1"/>
  <c r="BU1130" i="3" s="1"/>
  <c r="BU1129" i="3" a="1"/>
  <c r="BU1129" i="3" s="1"/>
  <c r="BU1128" i="3" a="1"/>
  <c r="BU1128" i="3" s="1"/>
  <c r="BU1127" i="3" a="1"/>
  <c r="BU1127" i="3" s="1"/>
  <c r="BU1126" i="3" a="1"/>
  <c r="BU1126" i="3" s="1"/>
  <c r="BU1125" i="3" a="1"/>
  <c r="BU1125" i="3" s="1"/>
  <c r="BU1124" i="3" a="1"/>
  <c r="BU1124" i="3" s="1"/>
  <c r="BU1123" i="3" a="1"/>
  <c r="BU1123" i="3" s="1"/>
  <c r="BU1122" i="3" a="1"/>
  <c r="BU1122" i="3" s="1"/>
  <c r="BU1121" i="3" a="1"/>
  <c r="BU1121" i="3" s="1"/>
  <c r="BU1120" i="3" a="1"/>
  <c r="BU1120" i="3" s="1"/>
  <c r="BU1119" i="3" a="1"/>
  <c r="BU1119" i="3" s="1"/>
  <c r="BU1118" i="3" a="1"/>
  <c r="BU1118" i="3" s="1"/>
  <c r="BU1117" i="3" a="1"/>
  <c r="BU1117" i="3" s="1"/>
  <c r="BU1116" i="3" a="1"/>
  <c r="BU1116" i="3" s="1"/>
  <c r="BU1115" i="3" a="1"/>
  <c r="BU1115" i="3" s="1"/>
  <c r="BU1114" i="3" a="1"/>
  <c r="BU1114" i="3" s="1"/>
  <c r="BU1113" i="3" a="1"/>
  <c r="BU1113" i="3" s="1"/>
  <c r="BU1112" i="3" a="1"/>
  <c r="BU1112" i="3" s="1"/>
  <c r="BU1111" i="3" a="1"/>
  <c r="BU1111" i="3" s="1"/>
  <c r="BU1110" i="3" a="1"/>
  <c r="BU1110" i="3" s="1"/>
  <c r="BU1109" i="3" a="1"/>
  <c r="BU1109" i="3" s="1"/>
  <c r="BU1108" i="3" a="1"/>
  <c r="BU1108" i="3" s="1"/>
  <c r="BU1107" i="3" a="1"/>
  <c r="BU1107" i="3" s="1"/>
  <c r="BU1106" i="3" a="1"/>
  <c r="BU1106" i="3" s="1"/>
  <c r="BU1105" i="3" a="1"/>
  <c r="BU1105" i="3" s="1"/>
  <c r="BU1104" i="3" a="1"/>
  <c r="BU1104" i="3" s="1"/>
  <c r="BU1103" i="3" a="1"/>
  <c r="BU1103" i="3" s="1"/>
  <c r="BU1102" i="3" a="1"/>
  <c r="BU1102" i="3" s="1"/>
  <c r="BU1101" i="3" a="1"/>
  <c r="BU1101" i="3" s="1"/>
  <c r="BU1100" i="3" a="1"/>
  <c r="BU1100" i="3" s="1"/>
  <c r="BU1099" i="3" a="1"/>
  <c r="BU1099" i="3" s="1"/>
  <c r="BU1098" i="3" a="1"/>
  <c r="BU1098" i="3" s="1"/>
  <c r="BU1097" i="3" a="1"/>
  <c r="BU1097" i="3" s="1"/>
  <c r="BU1096" i="3" a="1"/>
  <c r="BU1096" i="3" s="1"/>
  <c r="BU1095" i="3" a="1"/>
  <c r="BU1095" i="3" s="1"/>
  <c r="BU1094" i="3" a="1"/>
  <c r="BU1094" i="3" s="1"/>
  <c r="BU1093" i="3" a="1"/>
  <c r="BU1093" i="3" s="1"/>
  <c r="BU1092" i="3" a="1"/>
  <c r="BU1092" i="3" s="1"/>
  <c r="BU1091" i="3" a="1"/>
  <c r="BU1091" i="3" s="1"/>
  <c r="BU1090" i="3" a="1"/>
  <c r="BU1090" i="3" s="1"/>
  <c r="BU1089" i="3" a="1"/>
  <c r="BU1089" i="3" s="1"/>
  <c r="BU1088" i="3" a="1"/>
  <c r="BU1088" i="3" s="1"/>
  <c r="BU1087" i="3" a="1"/>
  <c r="BU1087" i="3" s="1"/>
  <c r="BU1086" i="3" a="1"/>
  <c r="BU1086" i="3" s="1"/>
  <c r="BU1085" i="3" a="1"/>
  <c r="BU1085" i="3" s="1"/>
  <c r="BU1084" i="3" a="1"/>
  <c r="BU1084" i="3" s="1"/>
  <c r="BU1083" i="3" a="1"/>
  <c r="BU1083" i="3" s="1"/>
  <c r="BU1082" i="3" a="1"/>
  <c r="BU1082" i="3" s="1"/>
  <c r="BU1081" i="3" a="1"/>
  <c r="BU1081" i="3" s="1"/>
  <c r="BU1080" i="3" a="1"/>
  <c r="BU1080" i="3" s="1"/>
  <c r="BU1079" i="3" a="1"/>
  <c r="BU1079" i="3" s="1"/>
  <c r="BU1078" i="3" a="1"/>
  <c r="BU1078" i="3" s="1"/>
  <c r="BU1077" i="3" a="1"/>
  <c r="BU1077" i="3" s="1"/>
  <c r="BU1076" i="3" a="1"/>
  <c r="BU1076" i="3" s="1"/>
  <c r="BU1075" i="3" a="1"/>
  <c r="BU1075" i="3" s="1"/>
  <c r="BU1074" i="3" a="1"/>
  <c r="BU1074" i="3" s="1"/>
  <c r="BU1073" i="3" a="1"/>
  <c r="BU1073" i="3" s="1"/>
  <c r="BU1072" i="3" a="1"/>
  <c r="BU1072" i="3" s="1"/>
  <c r="BU1071" i="3" a="1"/>
  <c r="BU1071" i="3" s="1"/>
  <c r="BU1070" i="3" a="1"/>
  <c r="BU1070" i="3" s="1"/>
  <c r="BU1069" i="3" a="1"/>
  <c r="BU1069" i="3" s="1"/>
  <c r="BU1068" i="3" a="1"/>
  <c r="BU1068" i="3" s="1"/>
  <c r="BU1067" i="3" a="1"/>
  <c r="BU1067" i="3" s="1"/>
  <c r="BU1066" i="3" a="1"/>
  <c r="BU1066" i="3" s="1"/>
  <c r="BU1065" i="3" a="1"/>
  <c r="BU1065" i="3" s="1"/>
  <c r="BU1064" i="3" a="1"/>
  <c r="BU1064" i="3" s="1"/>
  <c r="BU1063" i="3" a="1"/>
  <c r="BU1063" i="3" s="1"/>
  <c r="BU1062" i="3" a="1"/>
  <c r="BU1062" i="3" s="1"/>
  <c r="BU1061" i="3" a="1"/>
  <c r="BU1061" i="3" s="1"/>
  <c r="BU1060" i="3" a="1"/>
  <c r="BU1060" i="3" s="1"/>
  <c r="BU1059" i="3" a="1"/>
  <c r="BU1059" i="3" s="1"/>
  <c r="BU1058" i="3" a="1"/>
  <c r="BU1058" i="3" s="1"/>
  <c r="BU1057" i="3" a="1"/>
  <c r="BU1057" i="3" s="1"/>
  <c r="BU1056" i="3" a="1"/>
  <c r="BU1056" i="3" s="1"/>
  <c r="BU1055" i="3" a="1"/>
  <c r="BU1055" i="3" s="1"/>
  <c r="BU1054" i="3"/>
  <c r="BU1054" i="3" a="1"/>
  <c r="BU1053" i="3" a="1"/>
  <c r="BU1053" i="3" s="1"/>
  <c r="BU1052" i="3" a="1"/>
  <c r="BU1052" i="3" s="1"/>
  <c r="BU1051" i="3" a="1"/>
  <c r="BU1051" i="3" s="1"/>
  <c r="BU1050" i="3" a="1"/>
  <c r="BU1050" i="3" s="1"/>
  <c r="BU1049" i="3" a="1"/>
  <c r="BU1049" i="3" s="1"/>
  <c r="BU1048" i="3" a="1"/>
  <c r="BU1048" i="3" s="1"/>
  <c r="BU1047" i="3" a="1"/>
  <c r="BU1047" i="3" s="1"/>
  <c r="BU1046" i="3" a="1"/>
  <c r="BU1046" i="3" s="1"/>
  <c r="BU1045" i="3" a="1"/>
  <c r="BU1045" i="3" s="1"/>
  <c r="BU1044" i="3" a="1"/>
  <c r="BU1044" i="3" s="1"/>
  <c r="BU1043" i="3" a="1"/>
  <c r="BU1043" i="3" s="1"/>
  <c r="BU1042" i="3" a="1"/>
  <c r="BU1042" i="3" s="1"/>
  <c r="BU1041" i="3" a="1"/>
  <c r="BU1041" i="3" s="1"/>
  <c r="BU1040" i="3" a="1"/>
  <c r="BU1040" i="3" s="1"/>
  <c r="BU1039" i="3" a="1"/>
  <c r="BU1039" i="3" s="1"/>
  <c r="BU1038" i="3" a="1"/>
  <c r="BU1038" i="3" s="1"/>
  <c r="BU1037" i="3" a="1"/>
  <c r="BU1037" i="3" s="1"/>
  <c r="BU1036" i="3" a="1"/>
  <c r="BU1036" i="3" s="1"/>
  <c r="BU1035" i="3" a="1"/>
  <c r="BU1035" i="3" s="1"/>
  <c r="BU1034" i="3" a="1"/>
  <c r="BU1034" i="3" s="1"/>
  <c r="BU1033" i="3" a="1"/>
  <c r="BU1033" i="3" s="1"/>
  <c r="BU1032" i="3" a="1"/>
  <c r="BU1032" i="3" s="1"/>
  <c r="BU1031" i="3" a="1"/>
  <c r="BU1031" i="3" s="1"/>
  <c r="BU1030" i="3" a="1"/>
  <c r="BU1030" i="3" s="1"/>
  <c r="BU1029" i="3" a="1"/>
  <c r="BU1029" i="3" s="1"/>
  <c r="BU1028" i="3" a="1"/>
  <c r="BU1028" i="3" s="1"/>
  <c r="BU1027" i="3" a="1"/>
  <c r="BU1027" i="3" s="1"/>
  <c r="BU1026" i="3" a="1"/>
  <c r="BU1026" i="3" s="1"/>
  <c r="BU1025" i="3" a="1"/>
  <c r="BU1025" i="3" s="1"/>
  <c r="BU1024" i="3" a="1"/>
  <c r="BU1024" i="3" s="1"/>
  <c r="BU1023" i="3" a="1"/>
  <c r="BU1023" i="3" s="1"/>
  <c r="BU1022" i="3"/>
  <c r="BU1022" i="3" a="1"/>
  <c r="BU1021" i="3" a="1"/>
  <c r="BU1021" i="3" s="1"/>
  <c r="BU1020" i="3" a="1"/>
  <c r="BU1020" i="3" s="1"/>
  <c r="BU1019" i="3" a="1"/>
  <c r="BU1019" i="3" s="1"/>
  <c r="BU1018" i="3"/>
  <c r="BU1018" i="3" a="1"/>
  <c r="BU1017" i="3" a="1"/>
  <c r="BU1017" i="3" s="1"/>
  <c r="BU1016" i="3" a="1"/>
  <c r="BU1016" i="3" s="1"/>
  <c r="BU1015" i="3" a="1"/>
  <c r="BU1015" i="3" s="1"/>
  <c r="BU1014" i="3" a="1"/>
  <c r="BU1014" i="3" s="1"/>
  <c r="BU1013" i="3" a="1"/>
  <c r="BU1013" i="3" s="1"/>
  <c r="BU1012" i="3" a="1"/>
  <c r="BU1012" i="3" s="1"/>
  <c r="BU1011" i="3" a="1"/>
  <c r="BU1011" i="3" s="1"/>
  <c r="BU1010" i="3" a="1"/>
  <c r="BU1010" i="3" s="1"/>
  <c r="BU1009" i="3" a="1"/>
  <c r="BU1009" i="3" s="1"/>
  <c r="BU1008" i="3" a="1"/>
  <c r="BU1008" i="3" s="1"/>
  <c r="BU1007" i="3" a="1"/>
  <c r="BU1007" i="3" s="1"/>
  <c r="BU1006" i="3" a="1"/>
  <c r="BU1006" i="3" s="1"/>
  <c r="BU1005" i="3" a="1"/>
  <c r="BU1005" i="3" s="1"/>
  <c r="BU1004" i="3" a="1"/>
  <c r="BU1004" i="3" s="1"/>
  <c r="BU1003" i="3" a="1"/>
  <c r="BU1003" i="3" s="1"/>
  <c r="BU1002" i="3" a="1"/>
  <c r="BU1002" i="3" s="1"/>
  <c r="BU1001" i="3" a="1"/>
  <c r="BU1001" i="3" s="1"/>
  <c r="BU1000" i="3" a="1"/>
  <c r="BU1000" i="3" s="1"/>
  <c r="BU999" i="3" a="1"/>
  <c r="BU999" i="3" s="1"/>
  <c r="BU998" i="3" a="1"/>
  <c r="BU998" i="3" s="1"/>
  <c r="BU997" i="3" a="1"/>
  <c r="BU997" i="3" s="1"/>
  <c r="BU996" i="3" a="1"/>
  <c r="BU996" i="3" s="1"/>
  <c r="BU995" i="3" a="1"/>
  <c r="BU995" i="3" s="1"/>
  <c r="BU994" i="3" a="1"/>
  <c r="BU994" i="3" s="1"/>
  <c r="BU993" i="3" a="1"/>
  <c r="BU993" i="3" s="1"/>
  <c r="BU992" i="3" a="1"/>
  <c r="BU992" i="3" s="1"/>
  <c r="BU991" i="3" a="1"/>
  <c r="BU991" i="3" s="1"/>
  <c r="BU990" i="3"/>
  <c r="BU990" i="3" a="1"/>
  <c r="BU989" i="3" a="1"/>
  <c r="BU989" i="3" s="1"/>
  <c r="BU988" i="3" a="1"/>
  <c r="BU988" i="3" s="1"/>
  <c r="BU987" i="3" a="1"/>
  <c r="BU987" i="3" s="1"/>
  <c r="BU986" i="3"/>
  <c r="BU986" i="3" a="1"/>
  <c r="BU985" i="3" a="1"/>
  <c r="BU985" i="3" s="1"/>
  <c r="BU984" i="3" a="1"/>
  <c r="BU984" i="3" s="1"/>
  <c r="BU983" i="3" a="1"/>
  <c r="BU983" i="3" s="1"/>
  <c r="BU982" i="3" a="1"/>
  <c r="BU982" i="3" s="1"/>
  <c r="BU981" i="3" a="1"/>
  <c r="BU981" i="3" s="1"/>
  <c r="BU980" i="3" a="1"/>
  <c r="BU980" i="3" s="1"/>
  <c r="BU979" i="3" a="1"/>
  <c r="BU979" i="3" s="1"/>
  <c r="BU978" i="3" a="1"/>
  <c r="BU978" i="3" s="1"/>
  <c r="BU977" i="3" a="1"/>
  <c r="BU977" i="3" s="1"/>
  <c r="BU976" i="3" a="1"/>
  <c r="BU976" i="3" s="1"/>
  <c r="BU975" i="3" a="1"/>
  <c r="BU975" i="3" s="1"/>
  <c r="BU974" i="3"/>
  <c r="BU974" i="3" a="1"/>
  <c r="BU973" i="3" a="1"/>
  <c r="BU973" i="3" s="1"/>
  <c r="BU972" i="3" a="1"/>
  <c r="BU972" i="3" s="1"/>
  <c r="BU971" i="3" a="1"/>
  <c r="BU971" i="3" s="1"/>
  <c r="BU970" i="3" a="1"/>
  <c r="BU970" i="3" s="1"/>
  <c r="BU969" i="3" a="1"/>
  <c r="BU969" i="3" s="1"/>
  <c r="BU968" i="3" a="1"/>
  <c r="BU968" i="3" s="1"/>
  <c r="BU967" i="3" a="1"/>
  <c r="BU967" i="3" s="1"/>
  <c r="BU966" i="3" a="1"/>
  <c r="BU966" i="3" s="1"/>
  <c r="BU965" i="3" a="1"/>
  <c r="BU965" i="3" s="1"/>
  <c r="BU964" i="3" a="1"/>
  <c r="BU964" i="3" s="1"/>
  <c r="BU963" i="3" a="1"/>
  <c r="BU963" i="3" s="1"/>
  <c r="BU962" i="3" a="1"/>
  <c r="BU962" i="3" s="1"/>
  <c r="BU961" i="3" a="1"/>
  <c r="BU961" i="3" s="1"/>
  <c r="BU960" i="3" a="1"/>
  <c r="BU960" i="3" s="1"/>
  <c r="BU959" i="3" a="1"/>
  <c r="BU959" i="3" s="1"/>
  <c r="BU958" i="3" a="1"/>
  <c r="BU958" i="3" s="1"/>
  <c r="BU957" i="3" a="1"/>
  <c r="BU957" i="3" s="1"/>
  <c r="BU956" i="3" a="1"/>
  <c r="BU956" i="3" s="1"/>
  <c r="BU955" i="3" a="1"/>
  <c r="BU955" i="3" s="1"/>
  <c r="BU954" i="3"/>
  <c r="BU954" i="3" a="1"/>
  <c r="BU953" i="3" a="1"/>
  <c r="BU953" i="3" s="1"/>
  <c r="BU952" i="3" a="1"/>
  <c r="BU952" i="3" s="1"/>
  <c r="BU951" i="3" a="1"/>
  <c r="BU951" i="3" s="1"/>
  <c r="BU950" i="3" a="1"/>
  <c r="BU950" i="3" s="1"/>
  <c r="BU949" i="3" a="1"/>
  <c r="BU949" i="3" s="1"/>
  <c r="BU948" i="3" a="1"/>
  <c r="BU948" i="3" s="1"/>
  <c r="BU947" i="3" a="1"/>
  <c r="BU947" i="3" s="1"/>
  <c r="BU946" i="3" a="1"/>
  <c r="BU946" i="3" s="1"/>
  <c r="BU945" i="3" a="1"/>
  <c r="BU945" i="3" s="1"/>
  <c r="BU944" i="3" a="1"/>
  <c r="BU944" i="3" s="1"/>
  <c r="BU943" i="3" a="1"/>
  <c r="BU943" i="3" s="1"/>
  <c r="BU942" i="3"/>
  <c r="BU942" i="3" a="1"/>
  <c r="BU941" i="3" a="1"/>
  <c r="BU941" i="3" s="1"/>
  <c r="BU940" i="3" a="1"/>
  <c r="BU940" i="3" s="1"/>
  <c r="BU939" i="3" a="1"/>
  <c r="BU939" i="3" s="1"/>
  <c r="BU938" i="3" a="1"/>
  <c r="BU938" i="3" s="1"/>
  <c r="BU937" i="3" a="1"/>
  <c r="BU937" i="3" s="1"/>
  <c r="BU936" i="3" a="1"/>
  <c r="BU936" i="3" s="1"/>
  <c r="BU935" i="3" a="1"/>
  <c r="BU935" i="3" s="1"/>
  <c r="BU934" i="3" a="1"/>
  <c r="BU934" i="3" s="1"/>
  <c r="BU933" i="3" a="1"/>
  <c r="BU933" i="3" s="1"/>
  <c r="BU932" i="3" a="1"/>
  <c r="BU932" i="3" s="1"/>
  <c r="BU931" i="3" a="1"/>
  <c r="BU931" i="3" s="1"/>
  <c r="BU930" i="3" a="1"/>
  <c r="BU930" i="3" s="1"/>
  <c r="BU929" i="3" a="1"/>
  <c r="BU929" i="3" s="1"/>
  <c r="BU928" i="3" a="1"/>
  <c r="BU928" i="3" s="1"/>
  <c r="BU927" i="3" a="1"/>
  <c r="BU927" i="3" s="1"/>
  <c r="BU926" i="3" a="1"/>
  <c r="BU926" i="3" s="1"/>
  <c r="BU925" i="3" a="1"/>
  <c r="BU925" i="3" s="1"/>
  <c r="BU924" i="3" a="1"/>
  <c r="BU924" i="3" s="1"/>
  <c r="BU923" i="3" a="1"/>
  <c r="BU923" i="3" s="1"/>
  <c r="BU922" i="3" a="1"/>
  <c r="BU922" i="3" s="1"/>
  <c r="BU921" i="3" a="1"/>
  <c r="BU921" i="3" s="1"/>
  <c r="BU920" i="3" a="1"/>
  <c r="BU920" i="3" s="1"/>
  <c r="BU919" i="3" a="1"/>
  <c r="BU919" i="3" s="1"/>
  <c r="BU918" i="3" a="1"/>
  <c r="BU918" i="3" s="1"/>
  <c r="BU917" i="3" a="1"/>
  <c r="BU917" i="3" s="1"/>
  <c r="BU916" i="3" a="1"/>
  <c r="BU916" i="3" s="1"/>
  <c r="BU915" i="3" a="1"/>
  <c r="BU915" i="3" s="1"/>
  <c r="BU914" i="3" a="1"/>
  <c r="BU914" i="3" s="1"/>
  <c r="BU913" i="3" a="1"/>
  <c r="BU913" i="3" s="1"/>
  <c r="BU912" i="3" a="1"/>
  <c r="BU912" i="3" s="1"/>
  <c r="BU911" i="3" a="1"/>
  <c r="BU911" i="3" s="1"/>
  <c r="BU910" i="3"/>
  <c r="BU910" i="3" a="1"/>
  <c r="BU909" i="3" a="1"/>
  <c r="BU909" i="3" s="1"/>
  <c r="BU908" i="3" a="1"/>
  <c r="BU908" i="3" s="1"/>
  <c r="BU907" i="3" a="1"/>
  <c r="BU907" i="3" s="1"/>
  <c r="BU906" i="3" a="1"/>
  <c r="BU906" i="3" s="1"/>
  <c r="BU905" i="3" a="1"/>
  <c r="BU905" i="3" s="1"/>
  <c r="BU904" i="3" a="1"/>
  <c r="BU904" i="3" s="1"/>
  <c r="BU903" i="3" a="1"/>
  <c r="BU903" i="3" s="1"/>
  <c r="BU902" i="3" a="1"/>
  <c r="BU902" i="3" s="1"/>
  <c r="BU901" i="3" a="1"/>
  <c r="BU901" i="3" s="1"/>
  <c r="BU900" i="3" a="1"/>
  <c r="BU900" i="3" s="1"/>
  <c r="BU899" i="3" a="1"/>
  <c r="BU899" i="3" s="1"/>
  <c r="BU898" i="3" a="1"/>
  <c r="BU898" i="3" s="1"/>
  <c r="BU897" i="3" a="1"/>
  <c r="BU897" i="3" s="1"/>
  <c r="BU896" i="3" a="1"/>
  <c r="BU896" i="3" s="1"/>
  <c r="BU895" i="3" a="1"/>
  <c r="BU895" i="3" s="1"/>
  <c r="BU894" i="3" a="1"/>
  <c r="BU894" i="3" s="1"/>
  <c r="BU893" i="3" a="1"/>
  <c r="BU893" i="3" s="1"/>
  <c r="BU892" i="3" a="1"/>
  <c r="BU892" i="3" s="1"/>
  <c r="BU891" i="3" a="1"/>
  <c r="BU891" i="3" s="1"/>
  <c r="BU890" i="3" a="1"/>
  <c r="BU890" i="3" s="1"/>
  <c r="BU889" i="3" a="1"/>
  <c r="BU889" i="3" s="1"/>
  <c r="BU888" i="3" a="1"/>
  <c r="BU888" i="3" s="1"/>
  <c r="BU887" i="3" a="1"/>
  <c r="BU887" i="3" s="1"/>
  <c r="BU886" i="3" a="1"/>
  <c r="BU886" i="3" s="1"/>
  <c r="BU885" i="3" a="1"/>
  <c r="BU885" i="3" s="1"/>
  <c r="BU884" i="3" a="1"/>
  <c r="BU884" i="3" s="1"/>
  <c r="BU883" i="3" a="1"/>
  <c r="BU883" i="3" s="1"/>
  <c r="BU882" i="3" a="1"/>
  <c r="BU882" i="3" s="1"/>
  <c r="BU881" i="3" a="1"/>
  <c r="BU881" i="3" s="1"/>
  <c r="BU880" i="3" a="1"/>
  <c r="BU880" i="3" s="1"/>
  <c r="BU879" i="3" a="1"/>
  <c r="BU879" i="3" s="1"/>
  <c r="BU878" i="3" a="1"/>
  <c r="BU878" i="3" s="1"/>
  <c r="BU877" i="3" a="1"/>
  <c r="BU877" i="3" s="1"/>
  <c r="BU876" i="3" a="1"/>
  <c r="BU876" i="3" s="1"/>
  <c r="BU875" i="3" a="1"/>
  <c r="BU875" i="3" s="1"/>
  <c r="BU874" i="3" a="1"/>
  <c r="BU874" i="3" s="1"/>
  <c r="BU873" i="3" a="1"/>
  <c r="BU873" i="3" s="1"/>
  <c r="BU872" i="3" a="1"/>
  <c r="BU872" i="3" s="1"/>
  <c r="BU871" i="3" a="1"/>
  <c r="BU871" i="3" s="1"/>
  <c r="BU870" i="3" a="1"/>
  <c r="BU870" i="3" s="1"/>
  <c r="BU869" i="3" a="1"/>
  <c r="BU869" i="3" s="1"/>
  <c r="BU868" i="3" a="1"/>
  <c r="BU868" i="3" s="1"/>
  <c r="BU867" i="3" a="1"/>
  <c r="BU867" i="3" s="1"/>
  <c r="BU866" i="3" a="1"/>
  <c r="BU866" i="3" s="1"/>
  <c r="BU865" i="3" a="1"/>
  <c r="BU865" i="3" s="1"/>
  <c r="BU864" i="3" a="1"/>
  <c r="BU864" i="3" s="1"/>
  <c r="BU863" i="3" a="1"/>
  <c r="BU863" i="3" s="1"/>
  <c r="BU862" i="3" a="1"/>
  <c r="BU862" i="3" s="1"/>
  <c r="BU861" i="3" a="1"/>
  <c r="BU861" i="3" s="1"/>
  <c r="BU860" i="3" a="1"/>
  <c r="BU860" i="3" s="1"/>
  <c r="BU859" i="3" a="1"/>
  <c r="BU859" i="3" s="1"/>
  <c r="BU858" i="3"/>
  <c r="BU858" i="3" a="1"/>
  <c r="BU857" i="3" a="1"/>
  <c r="BU857" i="3" s="1"/>
  <c r="BU856" i="3" a="1"/>
  <c r="BU856" i="3" s="1"/>
  <c r="BU855" i="3" a="1"/>
  <c r="BU855" i="3" s="1"/>
  <c r="BU854" i="3" a="1"/>
  <c r="BU854" i="3" s="1"/>
  <c r="BU853" i="3" a="1"/>
  <c r="BU853" i="3" s="1"/>
  <c r="BU852" i="3"/>
  <c r="BU852" i="3" a="1"/>
  <c r="BU851" i="3" a="1"/>
  <c r="BU851" i="3" s="1"/>
  <c r="BU850" i="3" a="1"/>
  <c r="BU850" i="3" s="1"/>
  <c r="BU849" i="3" a="1"/>
  <c r="BU849" i="3" s="1"/>
  <c r="BU848" i="3" a="1"/>
  <c r="BU848" i="3" s="1"/>
  <c r="BU847" i="3" a="1"/>
  <c r="BU847" i="3" s="1"/>
  <c r="BU846" i="3" a="1"/>
  <c r="BU846" i="3" s="1"/>
  <c r="BU845" i="3" a="1"/>
  <c r="BU845" i="3" s="1"/>
  <c r="BU844" i="3" a="1"/>
  <c r="BU844" i="3" s="1"/>
  <c r="BU843" i="3" a="1"/>
  <c r="BU843" i="3" s="1"/>
  <c r="BU842" i="3" a="1"/>
  <c r="BU842" i="3" s="1"/>
  <c r="BU841" i="3" a="1"/>
  <c r="BU841" i="3" s="1"/>
  <c r="BU840" i="3" a="1"/>
  <c r="BU840" i="3" s="1"/>
  <c r="BU839" i="3" a="1"/>
  <c r="BU839" i="3" s="1"/>
  <c r="BU838" i="3" a="1"/>
  <c r="BU838" i="3" s="1"/>
  <c r="BU837" i="3" a="1"/>
  <c r="BU837" i="3" s="1"/>
  <c r="BU836" i="3" a="1"/>
  <c r="BU836" i="3" s="1"/>
  <c r="BU835" i="3" a="1"/>
  <c r="BU835" i="3" s="1"/>
  <c r="BU834" i="3" a="1"/>
  <c r="BU834" i="3" s="1"/>
  <c r="BU833" i="3" a="1"/>
  <c r="BU833" i="3" s="1"/>
  <c r="BU832" i="3" a="1"/>
  <c r="BU832" i="3" s="1"/>
  <c r="BU831" i="3" a="1"/>
  <c r="BU831" i="3" s="1"/>
  <c r="BU830" i="3" a="1"/>
  <c r="BU830" i="3" s="1"/>
  <c r="BU829" i="3" a="1"/>
  <c r="BU829" i="3" s="1"/>
  <c r="BU828" i="3" a="1"/>
  <c r="BU828" i="3" s="1"/>
  <c r="BU827" i="3" a="1"/>
  <c r="BU827" i="3" s="1"/>
  <c r="BU826" i="3" a="1"/>
  <c r="BU826" i="3" s="1"/>
  <c r="BU825" i="3" a="1"/>
  <c r="BU825" i="3" s="1"/>
  <c r="BU824" i="3" a="1"/>
  <c r="BU824" i="3" s="1"/>
  <c r="BU823" i="3" a="1"/>
  <c r="BU823" i="3" s="1"/>
  <c r="BU822" i="3" a="1"/>
  <c r="BU822" i="3" s="1"/>
  <c r="BU821" i="3" a="1"/>
  <c r="BU821" i="3" s="1"/>
  <c r="BU820" i="3"/>
  <c r="BU820" i="3" a="1"/>
  <c r="BU819" i="3" a="1"/>
  <c r="BU819" i="3" s="1"/>
  <c r="BU818" i="3" a="1"/>
  <c r="BU818" i="3" s="1"/>
  <c r="BU817" i="3" a="1"/>
  <c r="BU817" i="3" s="1"/>
  <c r="BU816" i="3" a="1"/>
  <c r="BU816" i="3" s="1"/>
  <c r="BU815" i="3" a="1"/>
  <c r="BU815" i="3" s="1"/>
  <c r="BU814" i="3" a="1"/>
  <c r="BU814" i="3" s="1"/>
  <c r="BU813" i="3" a="1"/>
  <c r="BU813" i="3" s="1"/>
  <c r="BU812" i="3" a="1"/>
  <c r="BU812" i="3" s="1"/>
  <c r="BU811" i="3" a="1"/>
  <c r="BU811" i="3" s="1"/>
  <c r="BU810" i="3" a="1"/>
  <c r="BU810" i="3" s="1"/>
  <c r="BU809" i="3" a="1"/>
  <c r="BU809" i="3" s="1"/>
  <c r="BU808" i="3" a="1"/>
  <c r="BU808" i="3" s="1"/>
  <c r="BU807" i="3" a="1"/>
  <c r="BU807" i="3" s="1"/>
  <c r="BU806" i="3"/>
  <c r="BU806" i="3" a="1"/>
  <c r="BU805" i="3" a="1"/>
  <c r="BU805" i="3" s="1"/>
  <c r="BU804" i="3" a="1"/>
  <c r="BU804" i="3" s="1"/>
  <c r="BU803" i="3" a="1"/>
  <c r="BU803" i="3" s="1"/>
  <c r="BU802" i="3"/>
  <c r="BU802" i="3" a="1"/>
  <c r="BU801" i="3" a="1"/>
  <c r="BU801" i="3" s="1"/>
  <c r="BU800" i="3" a="1"/>
  <c r="BU800" i="3" s="1"/>
  <c r="BU799" i="3" a="1"/>
  <c r="BU799" i="3" s="1"/>
  <c r="BU798" i="3" a="1"/>
  <c r="BU798" i="3" s="1"/>
  <c r="BU797" i="3" a="1"/>
  <c r="BU797" i="3" s="1"/>
  <c r="BU796" i="3" a="1"/>
  <c r="BU796" i="3" s="1"/>
  <c r="BU795" i="3" a="1"/>
  <c r="BU795" i="3" s="1"/>
  <c r="BU794" i="3" a="1"/>
  <c r="BU794" i="3" s="1"/>
  <c r="BU793" i="3" a="1"/>
  <c r="BU793" i="3" s="1"/>
  <c r="BU792" i="3" a="1"/>
  <c r="BU792" i="3" s="1"/>
  <c r="BU791" i="3" a="1"/>
  <c r="BU791" i="3" s="1"/>
  <c r="BU790" i="3" a="1"/>
  <c r="BU790" i="3" s="1"/>
  <c r="BU789" i="3" a="1"/>
  <c r="BU789" i="3" s="1"/>
  <c r="BU788" i="3"/>
  <c r="BU788" i="3" a="1"/>
  <c r="BU787" i="3" a="1"/>
  <c r="BU787" i="3" s="1"/>
  <c r="BU786" i="3" a="1"/>
  <c r="BU786" i="3" s="1"/>
  <c r="BU785" i="3" a="1"/>
  <c r="BU785" i="3" s="1"/>
  <c r="BU784" i="3" a="1"/>
  <c r="BU784" i="3" s="1"/>
  <c r="BU783" i="3" a="1"/>
  <c r="BU783" i="3" s="1"/>
  <c r="BU782" i="3" a="1"/>
  <c r="BU782" i="3" s="1"/>
  <c r="BU781" i="3" a="1"/>
  <c r="BU781" i="3" s="1"/>
  <c r="BU780" i="3" a="1"/>
  <c r="BU780" i="3" s="1"/>
  <c r="BU779" i="3" a="1"/>
  <c r="BU779" i="3" s="1"/>
  <c r="BU778" i="3" a="1"/>
  <c r="BU778" i="3" s="1"/>
  <c r="BU777" i="3" a="1"/>
  <c r="BU777" i="3" s="1"/>
  <c r="BU776" i="3" a="1"/>
  <c r="BU776" i="3" s="1"/>
  <c r="BU775" i="3" a="1"/>
  <c r="BU775" i="3" s="1"/>
  <c r="BU774" i="3"/>
  <c r="BU774" i="3" a="1"/>
  <c r="BU773" i="3" a="1"/>
  <c r="BU773" i="3" s="1"/>
  <c r="BU772" i="3" a="1"/>
  <c r="BU772" i="3" s="1"/>
  <c r="BU771" i="3" a="1"/>
  <c r="BU771" i="3" s="1"/>
  <c r="BU770" i="3"/>
  <c r="BU770" i="3" a="1"/>
  <c r="BU769" i="3" a="1"/>
  <c r="BU769" i="3" s="1"/>
  <c r="BU768" i="3" a="1"/>
  <c r="BU768" i="3" s="1"/>
  <c r="BU767" i="3" a="1"/>
  <c r="BU767" i="3" s="1"/>
  <c r="BU766" i="3" a="1"/>
  <c r="BU766" i="3" s="1"/>
  <c r="BU765" i="3" a="1"/>
  <c r="BU765" i="3" s="1"/>
  <c r="BU764" i="3" a="1"/>
  <c r="BU764" i="3" s="1"/>
  <c r="BU763" i="3" a="1"/>
  <c r="BU763" i="3" s="1"/>
  <c r="BU762" i="3" a="1"/>
  <c r="BU762" i="3" s="1"/>
  <c r="BU761" i="3" a="1"/>
  <c r="BU761" i="3" s="1"/>
  <c r="BU760" i="3" a="1"/>
  <c r="BU760" i="3" s="1"/>
  <c r="BU759" i="3" a="1"/>
  <c r="BU759" i="3" s="1"/>
  <c r="BU758" i="3" a="1"/>
  <c r="BU758" i="3" s="1"/>
  <c r="BU757" i="3" a="1"/>
  <c r="BU757" i="3" s="1"/>
  <c r="BU756" i="3"/>
  <c r="BU756" i="3" a="1"/>
  <c r="BU755" i="3" a="1"/>
  <c r="BU755" i="3" s="1"/>
  <c r="BU754" i="3" a="1"/>
  <c r="BU754" i="3" s="1"/>
  <c r="BU753" i="3" a="1"/>
  <c r="BU753" i="3" s="1"/>
  <c r="BU752" i="3" a="1"/>
  <c r="BU752" i="3" s="1"/>
  <c r="BU751" i="3" a="1"/>
  <c r="BU751" i="3" s="1"/>
  <c r="BU750" i="3" a="1"/>
  <c r="BU750" i="3" s="1"/>
  <c r="BU749" i="3" a="1"/>
  <c r="BU749" i="3" s="1"/>
  <c r="BU748" i="3" a="1"/>
  <c r="BU748" i="3" s="1"/>
  <c r="BU747" i="3" a="1"/>
  <c r="BU747" i="3" s="1"/>
  <c r="BU746" i="3"/>
  <c r="BU746" i="3" a="1"/>
  <c r="BU745" i="3" a="1"/>
  <c r="BU745" i="3" s="1"/>
  <c r="BU744" i="3" a="1"/>
  <c r="BU744" i="3" s="1"/>
  <c r="BU743" i="3" a="1"/>
  <c r="BU743" i="3" s="1"/>
  <c r="BU742" i="3" a="1"/>
  <c r="BU742" i="3" s="1"/>
  <c r="BU741" i="3" a="1"/>
  <c r="BU741" i="3" s="1"/>
  <c r="BU740" i="3"/>
  <c r="BU740" i="3" a="1"/>
  <c r="BU739" i="3" a="1"/>
  <c r="BU739" i="3" s="1"/>
  <c r="BU738" i="3" a="1"/>
  <c r="BU738" i="3" s="1"/>
  <c r="BU737" i="3" a="1"/>
  <c r="BU737" i="3" s="1"/>
  <c r="BU736" i="3" a="1"/>
  <c r="BU736" i="3" s="1"/>
  <c r="BU735" i="3" a="1"/>
  <c r="BU735" i="3" s="1"/>
  <c r="BU734" i="3" a="1"/>
  <c r="BU734" i="3" s="1"/>
  <c r="BU733" i="3" a="1"/>
  <c r="BU733" i="3" s="1"/>
  <c r="BU732" i="3" a="1"/>
  <c r="BU732" i="3" s="1"/>
  <c r="BU731" i="3" a="1"/>
  <c r="BU731" i="3" s="1"/>
  <c r="BU730" i="3"/>
  <c r="BU730" i="3" a="1"/>
  <c r="BU729" i="3" a="1"/>
  <c r="BU729" i="3" s="1"/>
  <c r="BU728" i="3" a="1"/>
  <c r="BU728" i="3" s="1"/>
  <c r="BU727" i="3" a="1"/>
  <c r="BU727" i="3" s="1"/>
  <c r="BU726" i="3" a="1"/>
  <c r="BU726" i="3" s="1"/>
  <c r="BU725" i="3" a="1"/>
  <c r="BU725" i="3" s="1"/>
  <c r="BU724" i="3"/>
  <c r="BU724" i="3" a="1"/>
  <c r="BU723" i="3" a="1"/>
  <c r="BU723" i="3" s="1"/>
  <c r="BU722" i="3" a="1"/>
  <c r="BU722" i="3" s="1"/>
  <c r="BU721" i="3" a="1"/>
  <c r="BU721" i="3" s="1"/>
  <c r="BU720" i="3" a="1"/>
  <c r="BU720" i="3" s="1"/>
  <c r="BU719" i="3" a="1"/>
  <c r="BU719" i="3" s="1"/>
  <c r="BU718" i="3" a="1"/>
  <c r="BU718" i="3" s="1"/>
  <c r="BU717" i="3" a="1"/>
  <c r="BU717" i="3" s="1"/>
  <c r="BU716" i="3" a="1"/>
  <c r="BU716" i="3" s="1"/>
  <c r="BU715" i="3" a="1"/>
  <c r="BU715" i="3" s="1"/>
  <c r="BU714" i="3"/>
  <c r="BU714" i="3" a="1"/>
  <c r="BU713" i="3" a="1"/>
  <c r="BU713" i="3" s="1"/>
  <c r="BU712" i="3" a="1"/>
  <c r="BU712" i="3" s="1"/>
  <c r="BU711" i="3" a="1"/>
  <c r="BU711" i="3" s="1"/>
  <c r="BU710" i="3" a="1"/>
  <c r="BU710" i="3" s="1"/>
  <c r="BU709" i="3" a="1"/>
  <c r="BU709" i="3" s="1"/>
  <c r="BU708" i="3"/>
  <c r="BU708" i="3" a="1"/>
  <c r="BU707" i="3" a="1"/>
  <c r="BU707" i="3" s="1"/>
  <c r="BU706" i="3" a="1"/>
  <c r="BU706" i="3" s="1"/>
  <c r="BU705" i="3" a="1"/>
  <c r="BU705" i="3" s="1"/>
  <c r="BU704" i="3" a="1"/>
  <c r="BU704" i="3" s="1"/>
  <c r="BU703" i="3" a="1"/>
  <c r="BU703" i="3" s="1"/>
  <c r="BU702" i="3" a="1"/>
  <c r="BU702" i="3" s="1"/>
  <c r="BU701" i="3" a="1"/>
  <c r="BU701" i="3" s="1"/>
  <c r="BU700" i="3" a="1"/>
  <c r="BU700" i="3" s="1"/>
  <c r="BU699" i="3" a="1"/>
  <c r="BU699" i="3" s="1"/>
  <c r="BU698" i="3"/>
  <c r="BU698" i="3" a="1"/>
  <c r="BU697" i="3" a="1"/>
  <c r="BU697" i="3" s="1"/>
  <c r="BU696" i="3" a="1"/>
  <c r="BU696" i="3" s="1"/>
  <c r="BU695" i="3" a="1"/>
  <c r="BU695" i="3" s="1"/>
  <c r="BU694" i="3" a="1"/>
  <c r="BU694" i="3" s="1"/>
  <c r="BU693" i="3" a="1"/>
  <c r="BU693" i="3" s="1"/>
  <c r="BU692" i="3"/>
  <c r="BU692" i="3" a="1"/>
  <c r="BU691" i="3" a="1"/>
  <c r="BU691" i="3" s="1"/>
  <c r="BU690" i="3" a="1"/>
  <c r="BU690" i="3" s="1"/>
  <c r="BU689" i="3" a="1"/>
  <c r="BU689" i="3" s="1"/>
  <c r="BU688" i="3" a="1"/>
  <c r="BU688" i="3" s="1"/>
  <c r="BU687" i="3" a="1"/>
  <c r="BU687" i="3" s="1"/>
  <c r="BU686" i="3" a="1"/>
  <c r="BU686" i="3" s="1"/>
  <c r="BU685" i="3" a="1"/>
  <c r="BU685" i="3" s="1"/>
  <c r="BU684" i="3" a="1"/>
  <c r="BU684" i="3" s="1"/>
  <c r="BU683" i="3" a="1"/>
  <c r="BU683" i="3" s="1"/>
  <c r="BU682" i="3"/>
  <c r="BU682" i="3" a="1"/>
  <c r="BU681" i="3" a="1"/>
  <c r="BU681" i="3" s="1"/>
  <c r="BU680" i="3" a="1"/>
  <c r="BU680" i="3" s="1"/>
  <c r="BU679" i="3" a="1"/>
  <c r="BU679" i="3" s="1"/>
  <c r="BU678" i="3" a="1"/>
  <c r="BU678" i="3" s="1"/>
  <c r="BU677" i="3" a="1"/>
  <c r="BU677" i="3" s="1"/>
  <c r="BU676" i="3"/>
  <c r="BU676" i="3" a="1"/>
  <c r="BU675" i="3" a="1"/>
  <c r="BU675" i="3" s="1"/>
  <c r="BU674" i="3"/>
  <c r="BU674" i="3" a="1"/>
  <c r="BU673" i="3" a="1"/>
  <c r="BU673" i="3" s="1"/>
  <c r="BU672" i="3" a="1"/>
  <c r="BU672" i="3" s="1"/>
  <c r="BU671" i="3" a="1"/>
  <c r="BU671" i="3" s="1"/>
  <c r="BU670" i="3" a="1"/>
  <c r="BU670" i="3" s="1"/>
  <c r="BU669" i="3" a="1"/>
  <c r="BU669" i="3" s="1"/>
  <c r="BU668" i="3" a="1"/>
  <c r="BU668" i="3" s="1"/>
  <c r="BU667" i="3" a="1"/>
  <c r="BU667" i="3" s="1"/>
  <c r="BU666" i="3"/>
  <c r="BU666" i="3" a="1"/>
  <c r="BU665" i="3" a="1"/>
  <c r="BU665" i="3" s="1"/>
  <c r="BU664" i="3" a="1"/>
  <c r="BU664" i="3" s="1"/>
  <c r="BU663" i="3" a="1"/>
  <c r="BU663" i="3" s="1"/>
  <c r="BU662" i="3" a="1"/>
  <c r="BU662" i="3" s="1"/>
  <c r="BU661" i="3" a="1"/>
  <c r="BU661" i="3" s="1"/>
  <c r="BU660" i="3"/>
  <c r="BU660" i="3" a="1"/>
  <c r="BU659" i="3" a="1"/>
  <c r="BU659" i="3" s="1"/>
  <c r="BU658" i="3" a="1"/>
  <c r="BU658" i="3" s="1"/>
  <c r="BU657" i="3" a="1"/>
  <c r="BU657" i="3" s="1"/>
  <c r="BU656" i="3" a="1"/>
  <c r="BU656" i="3" s="1"/>
  <c r="BU655" i="3" a="1"/>
  <c r="BU655" i="3" s="1"/>
  <c r="BU654" i="3" a="1"/>
  <c r="BU654" i="3" s="1"/>
  <c r="BU653" i="3" a="1"/>
  <c r="BU653" i="3" s="1"/>
  <c r="BU652" i="3" a="1"/>
  <c r="BU652" i="3" s="1"/>
  <c r="BU651" i="3" a="1"/>
  <c r="BU651" i="3" s="1"/>
  <c r="BU650" i="3"/>
  <c r="BU650" i="3" a="1"/>
  <c r="BU649" i="3" a="1"/>
  <c r="BU649" i="3" s="1"/>
  <c r="BU648" i="3" a="1"/>
  <c r="BU648" i="3" s="1"/>
  <c r="BU647" i="3" a="1"/>
  <c r="BU647" i="3" s="1"/>
  <c r="BU646" i="3" a="1"/>
  <c r="BU646" i="3" s="1"/>
  <c r="BU645" i="3" a="1"/>
  <c r="BU645" i="3" s="1"/>
  <c r="BU644" i="3"/>
  <c r="BU644" i="3" a="1"/>
  <c r="BU643" i="3" a="1"/>
  <c r="BU643" i="3" s="1"/>
  <c r="BU642" i="3"/>
  <c r="BU642" i="3" a="1"/>
  <c r="BU641" i="3" a="1"/>
  <c r="BU641" i="3" s="1"/>
  <c r="BU640" i="3" a="1"/>
  <c r="BU640" i="3" s="1"/>
  <c r="BU639" i="3" a="1"/>
  <c r="BU639" i="3" s="1"/>
  <c r="BU638" i="3" a="1"/>
  <c r="BU638" i="3" s="1"/>
  <c r="BU637" i="3" a="1"/>
  <c r="BU637" i="3" s="1"/>
  <c r="BU636" i="3" a="1"/>
  <c r="BU636" i="3" s="1"/>
  <c r="BU635" i="3" a="1"/>
  <c r="BU635" i="3" s="1"/>
  <c r="BU634" i="3"/>
  <c r="BU634" i="3" a="1"/>
  <c r="BU633" i="3" a="1"/>
  <c r="BU633" i="3" s="1"/>
  <c r="BU632" i="3" a="1"/>
  <c r="BU632" i="3" s="1"/>
  <c r="BU631" i="3" a="1"/>
  <c r="BU631" i="3" s="1"/>
  <c r="BU630" i="3" a="1"/>
  <c r="BU630" i="3" s="1"/>
  <c r="BU629" i="3" a="1"/>
  <c r="BU629" i="3" s="1"/>
  <c r="BU628" i="3"/>
  <c r="BU628" i="3" a="1"/>
  <c r="BU627" i="3" a="1"/>
  <c r="BU627" i="3" s="1"/>
  <c r="BU626" i="3" a="1"/>
  <c r="BU626" i="3" s="1"/>
  <c r="BU625" i="3" a="1"/>
  <c r="BU625" i="3" s="1"/>
  <c r="BU624" i="3" a="1"/>
  <c r="BU624" i="3" s="1"/>
  <c r="BU623" i="3" a="1"/>
  <c r="BU623" i="3" s="1"/>
  <c r="BU622" i="3" a="1"/>
  <c r="BU622" i="3" s="1"/>
  <c r="BU621" i="3" a="1"/>
  <c r="BU621" i="3" s="1"/>
  <c r="BU620" i="3" a="1"/>
  <c r="BU620" i="3" s="1"/>
  <c r="BU619" i="3" a="1"/>
  <c r="BU619" i="3" s="1"/>
  <c r="BU618" i="3" a="1"/>
  <c r="BU618" i="3" s="1"/>
  <c r="BU617" i="3" a="1"/>
  <c r="BU617" i="3" s="1"/>
  <c r="BU616" i="3" a="1"/>
  <c r="BU616" i="3" s="1"/>
  <c r="BU615" i="3" a="1"/>
  <c r="BU615" i="3" s="1"/>
  <c r="BU614" i="3"/>
  <c r="BU614" i="3" a="1"/>
  <c r="BU613" i="3" a="1"/>
  <c r="BU613" i="3" s="1"/>
  <c r="BU612" i="3" a="1"/>
  <c r="BU612" i="3" s="1"/>
  <c r="BU611" i="3" a="1"/>
  <c r="BU611" i="3" s="1"/>
  <c r="BU610" i="3"/>
  <c r="BU610" i="3" a="1"/>
  <c r="BU609" i="3" a="1"/>
  <c r="BU609" i="3" s="1"/>
  <c r="BU608" i="3" a="1"/>
  <c r="BU608" i="3" s="1"/>
  <c r="BU607" i="3" a="1"/>
  <c r="BU607" i="3" s="1"/>
  <c r="BU606" i="3" a="1"/>
  <c r="BU606" i="3" s="1"/>
  <c r="BU605" i="3" a="1"/>
  <c r="BU605" i="3" s="1"/>
  <c r="BU604" i="3" a="1"/>
  <c r="BU604" i="3" s="1"/>
  <c r="BU603" i="3" a="1"/>
  <c r="BU603" i="3" s="1"/>
  <c r="BU602" i="3" a="1"/>
  <c r="BU602" i="3" s="1"/>
  <c r="BU601" i="3" a="1"/>
  <c r="BU601" i="3" s="1"/>
  <c r="BU600" i="3" a="1"/>
  <c r="BU600" i="3" s="1"/>
  <c r="BU599" i="3" a="1"/>
  <c r="BU599" i="3" s="1"/>
  <c r="BU598" i="3" a="1"/>
  <c r="BU598" i="3" s="1"/>
  <c r="BU597" i="3" a="1"/>
  <c r="BU597" i="3" s="1"/>
  <c r="BU596" i="3"/>
  <c r="BU596" i="3" a="1"/>
  <c r="BU595" i="3" a="1"/>
  <c r="BU595" i="3" s="1"/>
  <c r="BU594" i="3" a="1"/>
  <c r="BU594" i="3" s="1"/>
  <c r="BU593" i="3" a="1"/>
  <c r="BU593" i="3" s="1"/>
  <c r="BU592" i="3" a="1"/>
  <c r="BU592" i="3" s="1"/>
  <c r="BU591" i="3" a="1"/>
  <c r="BU591" i="3" s="1"/>
  <c r="BU590" i="3" a="1"/>
  <c r="BU590" i="3" s="1"/>
  <c r="BU589" i="3" a="1"/>
  <c r="BU589" i="3" s="1"/>
  <c r="BU588" i="3" a="1"/>
  <c r="BU588" i="3" s="1"/>
  <c r="BU587" i="3" a="1"/>
  <c r="BU587" i="3" s="1"/>
  <c r="BU586" i="3" a="1"/>
  <c r="BU586" i="3" s="1"/>
  <c r="BU585" i="3" a="1"/>
  <c r="BU585" i="3" s="1"/>
  <c r="BU584" i="3" a="1"/>
  <c r="BU584" i="3" s="1"/>
  <c r="BU583" i="3" a="1"/>
  <c r="BU583" i="3" s="1"/>
  <c r="BU582" i="3"/>
  <c r="BU582" i="3" a="1"/>
  <c r="BU581" i="3" a="1"/>
  <c r="BU581" i="3" s="1"/>
  <c r="BU580" i="3" a="1"/>
  <c r="BU580" i="3" s="1"/>
  <c r="BU579" i="3" a="1"/>
  <c r="BU579" i="3" s="1"/>
  <c r="BU578" i="3"/>
  <c r="BU578" i="3" a="1"/>
  <c r="BU577" i="3" a="1"/>
  <c r="BU577" i="3" s="1"/>
  <c r="BU576" i="3" a="1"/>
  <c r="BU576" i="3" s="1"/>
  <c r="BU575" i="3" a="1"/>
  <c r="BU575" i="3" s="1"/>
  <c r="BU574" i="3" a="1"/>
  <c r="BU574" i="3" s="1"/>
  <c r="BU573" i="3" a="1"/>
  <c r="BU573" i="3" s="1"/>
  <c r="BU572" i="3" a="1"/>
  <c r="BU572" i="3" s="1"/>
  <c r="BU571" i="3" a="1"/>
  <c r="BU571" i="3" s="1"/>
  <c r="BU570" i="3" a="1"/>
  <c r="BU570" i="3" s="1"/>
  <c r="BU569" i="3" a="1"/>
  <c r="BU569" i="3" s="1"/>
  <c r="BU568" i="3"/>
  <c r="BU568" i="3" a="1"/>
  <c r="BU567" i="3" a="1"/>
  <c r="BU567" i="3" s="1"/>
  <c r="BU566" i="3" a="1"/>
  <c r="BU566" i="3" s="1"/>
  <c r="BU565" i="3" a="1"/>
  <c r="BU565" i="3" s="1"/>
  <c r="BU564" i="3"/>
  <c r="BU564" i="3" a="1"/>
  <c r="BU563" i="3" a="1"/>
  <c r="BU563" i="3" s="1"/>
  <c r="BU562" i="3" a="1"/>
  <c r="BU562" i="3" s="1"/>
  <c r="BU561" i="3" a="1"/>
  <c r="BU561" i="3" s="1"/>
  <c r="BU560" i="3" a="1"/>
  <c r="BU560" i="3" s="1"/>
  <c r="BU559" i="3" a="1"/>
  <c r="BU559" i="3" s="1"/>
  <c r="BU558" i="3" a="1"/>
  <c r="BU558" i="3" s="1"/>
  <c r="BU557" i="3" a="1"/>
  <c r="BU557" i="3" s="1"/>
  <c r="BU556" i="3"/>
  <c r="BU556" i="3" a="1"/>
  <c r="BU555" i="3"/>
  <c r="BU555" i="3" a="1"/>
  <c r="BU554" i="3" a="1"/>
  <c r="BU554" i="3" s="1"/>
  <c r="BU553" i="3" a="1"/>
  <c r="BU553" i="3" s="1"/>
  <c r="BU552" i="3"/>
  <c r="BU552" i="3" a="1"/>
  <c r="BU551" i="3"/>
  <c r="BU551" i="3" a="1"/>
  <c r="BU550" i="3" a="1"/>
  <c r="BU550" i="3" s="1"/>
  <c r="BU549" i="3" a="1"/>
  <c r="BU549" i="3" s="1"/>
  <c r="BU548" i="3"/>
  <c r="BU548" i="3" a="1"/>
  <c r="BU547" i="3" a="1"/>
  <c r="BU547" i="3" s="1"/>
  <c r="BU546" i="3" a="1"/>
  <c r="BU546" i="3" s="1"/>
  <c r="BU545" i="3" a="1"/>
  <c r="BU545" i="3" s="1"/>
  <c r="BU544" i="3" a="1"/>
  <c r="BU544" i="3" s="1"/>
  <c r="BU543" i="3" a="1"/>
  <c r="BU543" i="3" s="1"/>
  <c r="BU542" i="3" a="1"/>
  <c r="BU542" i="3" s="1"/>
  <c r="BU541" i="3" a="1"/>
  <c r="BU541" i="3" s="1"/>
  <c r="BU540" i="3"/>
  <c r="BU540" i="3" a="1"/>
  <c r="BU539" i="3" a="1"/>
  <c r="BU539" i="3" s="1"/>
  <c r="BU538" i="3" a="1"/>
  <c r="BU538" i="3" s="1"/>
  <c r="BU537" i="3" a="1"/>
  <c r="BU537" i="3" s="1"/>
  <c r="BU536" i="3" a="1"/>
  <c r="BU536" i="3" s="1"/>
  <c r="BU535" i="3" a="1"/>
  <c r="BU535" i="3" s="1"/>
  <c r="BU534" i="3" a="1"/>
  <c r="BU534" i="3" s="1"/>
  <c r="BU533" i="3" a="1"/>
  <c r="BU533" i="3" s="1"/>
  <c r="BU532" i="3" a="1"/>
  <c r="BU532" i="3" s="1"/>
  <c r="BU531" i="3" a="1"/>
  <c r="BU531" i="3" s="1"/>
  <c r="BU530" i="3" a="1"/>
  <c r="BU530" i="3" s="1"/>
  <c r="BU529" i="3" a="1"/>
  <c r="BU529" i="3" s="1"/>
  <c r="BU528" i="3"/>
  <c r="BU528" i="3" a="1"/>
  <c r="BU527" i="3" a="1"/>
  <c r="BU527" i="3" s="1"/>
  <c r="BU526" i="3" a="1"/>
  <c r="BU526" i="3" s="1"/>
  <c r="BU525" i="3" a="1"/>
  <c r="BU525" i="3" s="1"/>
  <c r="BU524" i="3" a="1"/>
  <c r="BU524" i="3" s="1"/>
  <c r="BU523" i="3" a="1"/>
  <c r="BU523" i="3" s="1"/>
  <c r="BU522" i="3" a="1"/>
  <c r="BU522" i="3" s="1"/>
  <c r="BU521" i="3" a="1"/>
  <c r="BU521" i="3" s="1"/>
  <c r="BU520" i="3"/>
  <c r="BU520" i="3" a="1"/>
  <c r="BU519" i="3"/>
  <c r="BU519" i="3" a="1"/>
  <c r="BU518" i="3" a="1"/>
  <c r="BU518" i="3" s="1"/>
  <c r="BU517" i="3" a="1"/>
  <c r="BU517" i="3" s="1"/>
  <c r="BU516" i="3" a="1"/>
  <c r="BU516" i="3" s="1"/>
  <c r="BU515" i="3" a="1"/>
  <c r="BU515" i="3" s="1"/>
  <c r="BU514" i="3" a="1"/>
  <c r="BU514" i="3" s="1"/>
  <c r="BU513" i="3" a="1"/>
  <c r="BU513" i="3" s="1"/>
  <c r="BU512" i="3" a="1"/>
  <c r="BU512" i="3" s="1"/>
  <c r="BU511" i="3" a="1"/>
  <c r="BU511" i="3" s="1"/>
  <c r="BU510" i="3" a="1"/>
  <c r="BU510" i="3" s="1"/>
  <c r="BU509" i="3"/>
  <c r="BU509" i="3" a="1"/>
  <c r="BU508" i="3" a="1"/>
  <c r="BU508" i="3" s="1"/>
  <c r="BU507" i="3" a="1"/>
  <c r="BU507" i="3" s="1"/>
  <c r="BU506" i="3" a="1"/>
  <c r="BU506" i="3" s="1"/>
  <c r="BU505" i="3" a="1"/>
  <c r="BU505" i="3" s="1"/>
  <c r="BU504" i="3" a="1"/>
  <c r="BU504" i="3" s="1"/>
  <c r="BU503" i="3" a="1"/>
  <c r="BU503" i="3" s="1"/>
  <c r="BU502" i="3" a="1"/>
  <c r="BU502" i="3" s="1"/>
  <c r="BU501" i="3" a="1"/>
  <c r="BU501" i="3" s="1"/>
  <c r="BU500" i="3" a="1"/>
  <c r="BU500" i="3" s="1"/>
  <c r="BU499" i="3" a="1"/>
  <c r="BU499" i="3" s="1"/>
  <c r="BU498" i="3" a="1"/>
  <c r="BU498" i="3" s="1"/>
  <c r="BU497" i="3" a="1"/>
  <c r="BU497" i="3" s="1"/>
  <c r="BU496" i="3"/>
  <c r="BU496" i="3" a="1"/>
  <c r="BU495" i="3" a="1"/>
  <c r="BU495" i="3" s="1"/>
  <c r="BU494" i="3" a="1"/>
  <c r="BU494" i="3" s="1"/>
  <c r="BU493" i="3" a="1"/>
  <c r="BU493" i="3" s="1"/>
  <c r="BU492" i="3" a="1"/>
  <c r="BU492" i="3" s="1"/>
  <c r="BU491" i="3"/>
  <c r="BU491" i="3" a="1"/>
  <c r="BU490" i="3" a="1"/>
  <c r="BU490" i="3" s="1"/>
  <c r="BU489" i="3" a="1"/>
  <c r="BU489" i="3" s="1"/>
  <c r="BU488" i="3"/>
  <c r="BU488" i="3" a="1"/>
  <c r="BU487" i="3"/>
  <c r="BU487" i="3" a="1"/>
  <c r="BU486" i="3" a="1"/>
  <c r="BU486" i="3" s="1"/>
  <c r="BU485" i="3" a="1"/>
  <c r="BU485" i="3" s="1"/>
  <c r="BU484" i="3" a="1"/>
  <c r="BU484" i="3" s="1"/>
  <c r="BU483" i="3" a="1"/>
  <c r="BU483" i="3" s="1"/>
  <c r="BU482" i="3" a="1"/>
  <c r="BU482" i="3" s="1"/>
  <c r="BU481" i="3" a="1"/>
  <c r="BU481" i="3" s="1"/>
  <c r="BU480" i="3" a="1"/>
  <c r="BU480" i="3" s="1"/>
  <c r="BU479" i="3" a="1"/>
  <c r="BU479" i="3" s="1"/>
  <c r="BU478" i="3" a="1"/>
  <c r="BU478" i="3" s="1"/>
  <c r="BU477" i="3" a="1"/>
  <c r="BU477" i="3" s="1"/>
  <c r="BU476" i="3" a="1"/>
  <c r="BU476" i="3" s="1"/>
  <c r="BU475" i="3"/>
  <c r="BU475" i="3" a="1"/>
  <c r="BU474" i="3" a="1"/>
  <c r="BU474" i="3" s="1"/>
  <c r="BU473" i="3" a="1"/>
  <c r="BU473" i="3" s="1"/>
  <c r="BU472" i="3" a="1"/>
  <c r="BU472" i="3" s="1"/>
  <c r="BU471" i="3" a="1"/>
  <c r="BU471" i="3" s="1"/>
  <c r="BU470" i="3" a="1"/>
  <c r="BU470" i="3" s="1"/>
  <c r="BU469" i="3" a="1"/>
  <c r="BU469" i="3" s="1"/>
  <c r="BU468" i="3" a="1"/>
  <c r="BU468" i="3" s="1"/>
  <c r="BU467" i="3" a="1"/>
  <c r="BU467" i="3" s="1"/>
  <c r="BU466" i="3" a="1"/>
  <c r="BU466" i="3" s="1"/>
  <c r="BU465" i="3"/>
  <c r="BU465" i="3" a="1"/>
  <c r="BU464" i="3"/>
  <c r="BU464" i="3" a="1"/>
  <c r="BU463" i="3" a="1"/>
  <c r="BU463" i="3" s="1"/>
  <c r="BU462" i="3" a="1"/>
  <c r="BU462" i="3" s="1"/>
  <c r="BU461" i="3"/>
  <c r="BU461" i="3" a="1"/>
  <c r="BU460" i="3" a="1"/>
  <c r="BU460" i="3" s="1"/>
  <c r="BU459" i="3"/>
  <c r="BU459" i="3" a="1"/>
  <c r="BU458" i="3" a="1"/>
  <c r="BU458" i="3" s="1"/>
  <c r="BU457" i="3" a="1"/>
  <c r="BU457" i="3" s="1"/>
  <c r="BU456" i="3" a="1"/>
  <c r="BU456" i="3" s="1"/>
  <c r="BU455" i="3" a="1"/>
  <c r="BU455" i="3" s="1"/>
  <c r="BU454" i="3" a="1"/>
  <c r="BU454" i="3" s="1"/>
  <c r="BU453" i="3" a="1"/>
  <c r="BU453" i="3" s="1"/>
  <c r="BU452" i="3" a="1"/>
  <c r="BU452" i="3" s="1"/>
  <c r="BU451" i="3" a="1"/>
  <c r="BU451" i="3" s="1"/>
  <c r="BU450" i="3" a="1"/>
  <c r="BU450" i="3" s="1"/>
  <c r="BU449" i="3" a="1"/>
  <c r="BU449" i="3" s="1"/>
  <c r="BU448" i="3" a="1"/>
  <c r="BU448" i="3" s="1"/>
  <c r="BU447" i="3"/>
  <c r="BU447" i="3" a="1"/>
  <c r="BU446" i="3" a="1"/>
  <c r="BU446" i="3" s="1"/>
  <c r="BU445" i="3" a="1"/>
  <c r="BU445" i="3" s="1"/>
  <c r="BU444" i="3" a="1"/>
  <c r="BU444" i="3" s="1"/>
  <c r="BU443" i="3"/>
  <c r="BU443" i="3" a="1"/>
  <c r="BU442" i="3" a="1"/>
  <c r="BU442" i="3" s="1"/>
  <c r="BU441" i="3"/>
  <c r="BU441" i="3" a="1"/>
  <c r="BU440" i="3" a="1"/>
  <c r="BU440" i="3" s="1"/>
  <c r="BU439" i="3" a="1"/>
  <c r="BU439" i="3" s="1"/>
  <c r="BU438" i="3" a="1"/>
  <c r="BU438" i="3" s="1"/>
  <c r="BU437" i="3" a="1"/>
  <c r="BU437" i="3" s="1"/>
  <c r="BU436" i="3" a="1"/>
  <c r="BU436" i="3" s="1"/>
  <c r="BU435" i="3" a="1"/>
  <c r="BU435" i="3" s="1"/>
  <c r="BU434" i="3" a="1"/>
  <c r="BU434" i="3" s="1"/>
  <c r="BU433" i="3" a="1"/>
  <c r="BU433" i="3" s="1"/>
  <c r="BU432" i="3" a="1"/>
  <c r="BU432" i="3" s="1"/>
  <c r="BU431" i="3" a="1"/>
  <c r="BU431" i="3" s="1"/>
  <c r="BU430" i="3" a="1"/>
  <c r="BU430" i="3" s="1"/>
  <c r="BU429" i="3" a="1"/>
  <c r="BU429" i="3" s="1"/>
  <c r="BU428" i="3" a="1"/>
  <c r="BU428" i="3" s="1"/>
  <c r="BU427" i="3" a="1"/>
  <c r="BU427" i="3" s="1"/>
  <c r="BU426" i="3" a="1"/>
  <c r="BU426" i="3" s="1"/>
  <c r="BU425" i="3" a="1"/>
  <c r="BU425" i="3" s="1"/>
  <c r="BU424" i="3" a="1"/>
  <c r="BU424" i="3" s="1"/>
  <c r="BU423" i="3"/>
  <c r="BU423" i="3" a="1"/>
  <c r="BU422" i="3" a="1"/>
  <c r="BU422" i="3" s="1"/>
  <c r="BU421" i="3" a="1"/>
  <c r="BU421" i="3" s="1"/>
  <c r="BU420" i="3" a="1"/>
  <c r="BU420" i="3" s="1"/>
  <c r="BU419" i="3" a="1"/>
  <c r="BU419" i="3" s="1"/>
  <c r="BU418" i="3" a="1"/>
  <c r="BU418" i="3" s="1"/>
  <c r="BU417" i="3" a="1"/>
  <c r="BU417" i="3" s="1"/>
  <c r="BU416" i="3" a="1"/>
  <c r="BU416" i="3" s="1"/>
  <c r="BU415" i="3"/>
  <c r="BU415" i="3" a="1"/>
  <c r="BU414" i="3" a="1"/>
  <c r="BU414" i="3" s="1"/>
  <c r="BU413" i="3" a="1"/>
  <c r="BU413" i="3" s="1"/>
  <c r="BU412" i="3" a="1"/>
  <c r="BU412" i="3" s="1"/>
  <c r="BU411" i="3" a="1"/>
  <c r="BU411" i="3" s="1"/>
  <c r="BU410" i="3" a="1"/>
  <c r="BU410" i="3" s="1"/>
  <c r="BU409" i="3"/>
  <c r="BU409" i="3" a="1"/>
  <c r="BU408" i="3" a="1"/>
  <c r="BU408" i="3" s="1"/>
  <c r="BU407" i="3" a="1"/>
  <c r="BU407" i="3" s="1"/>
  <c r="BU406" i="3" a="1"/>
  <c r="BU406" i="3" s="1"/>
  <c r="BU405" i="3" a="1"/>
  <c r="BU405" i="3" s="1"/>
  <c r="BU404" i="3"/>
  <c r="BU404" i="3" a="1"/>
  <c r="BU403" i="3" a="1"/>
  <c r="BU403" i="3" s="1"/>
  <c r="BU402" i="3" a="1"/>
  <c r="BU402" i="3" s="1"/>
  <c r="BU401" i="3"/>
  <c r="BU401" i="3" a="1"/>
  <c r="BU400" i="3"/>
  <c r="BU400" i="3" a="1"/>
  <c r="BU399" i="3" a="1"/>
  <c r="BU399" i="3" s="1"/>
  <c r="BU398" i="3" a="1"/>
  <c r="BU398" i="3" s="1"/>
  <c r="BU397" i="3"/>
  <c r="BU397" i="3" a="1"/>
  <c r="BU396" i="3" a="1"/>
  <c r="BU396" i="3" s="1"/>
  <c r="BU395" i="3" a="1"/>
  <c r="BU395" i="3" s="1"/>
  <c r="BU394" i="3" a="1"/>
  <c r="BU394" i="3" s="1"/>
  <c r="BU393" i="3" a="1"/>
  <c r="BU393" i="3" s="1"/>
  <c r="BU392" i="3"/>
  <c r="BU392" i="3" a="1"/>
  <c r="BU391" i="3" a="1"/>
  <c r="BU391" i="3" s="1"/>
  <c r="BU390" i="3" a="1"/>
  <c r="BU390" i="3" s="1"/>
  <c r="BU389" i="3" a="1"/>
  <c r="BU389" i="3" s="1"/>
  <c r="BU388" i="3" a="1"/>
  <c r="BU388" i="3" s="1"/>
  <c r="BU387" i="3" a="1"/>
  <c r="BU387" i="3" s="1"/>
  <c r="BU386" i="3" a="1"/>
  <c r="BU386" i="3" s="1"/>
  <c r="BU385" i="3" a="1"/>
  <c r="BU385" i="3" s="1"/>
  <c r="BU384" i="3" a="1"/>
  <c r="BU384" i="3" s="1"/>
  <c r="BU383" i="3"/>
  <c r="BU383" i="3" a="1"/>
  <c r="BU382" i="3" a="1"/>
  <c r="BU382" i="3" s="1"/>
  <c r="BU381" i="3" a="1"/>
  <c r="BU381" i="3" s="1"/>
  <c r="BU380" i="3" a="1"/>
  <c r="BU380" i="3" s="1"/>
  <c r="BU379" i="3" a="1"/>
  <c r="BU379" i="3" s="1"/>
  <c r="BU378" i="3" a="1"/>
  <c r="BU378" i="3" s="1"/>
  <c r="BU377" i="3"/>
  <c r="BU377" i="3" a="1"/>
  <c r="BU376" i="3" a="1"/>
  <c r="BU376" i="3" s="1"/>
  <c r="BU375" i="3" a="1"/>
  <c r="BU375" i="3" s="1"/>
  <c r="BU374" i="3" a="1"/>
  <c r="BU374" i="3" s="1"/>
  <c r="BU373" i="3" a="1"/>
  <c r="BU373" i="3" s="1"/>
  <c r="BU372" i="3"/>
  <c r="BU372" i="3" a="1"/>
  <c r="BU371" i="3" a="1"/>
  <c r="BU371" i="3" s="1"/>
  <c r="BU370" i="3" a="1"/>
  <c r="BU370" i="3" s="1"/>
  <c r="BU369" i="3"/>
  <c r="BU369" i="3" a="1"/>
  <c r="BU368" i="3"/>
  <c r="BU368" i="3" a="1"/>
  <c r="BU367" i="3" a="1"/>
  <c r="BU367" i="3" s="1"/>
  <c r="BU366" i="3" a="1"/>
  <c r="BU366" i="3" s="1"/>
  <c r="BU365" i="3" a="1"/>
  <c r="BU365" i="3" s="1"/>
  <c r="BU364" i="3" a="1"/>
  <c r="BU364" i="3" s="1"/>
  <c r="BU363" i="3"/>
  <c r="BU363" i="3" a="1"/>
  <c r="BU362" i="3" a="1"/>
  <c r="BU362" i="3" s="1"/>
  <c r="BU361" i="3" a="1"/>
  <c r="BU361" i="3" s="1"/>
  <c r="BU360" i="3"/>
  <c r="BU360" i="3" a="1"/>
  <c r="BU359" i="3"/>
  <c r="BU359" i="3" a="1"/>
  <c r="BU358" i="3" a="1"/>
  <c r="BU358" i="3" s="1"/>
  <c r="BU357" i="3" a="1"/>
  <c r="BU357" i="3" s="1"/>
  <c r="BU356" i="3" a="1"/>
  <c r="BU356" i="3" s="1"/>
  <c r="BU355" i="3" a="1"/>
  <c r="BU355" i="3" s="1"/>
  <c r="BU354" i="3" a="1"/>
  <c r="BU354" i="3" s="1"/>
  <c r="BU353" i="3" a="1"/>
  <c r="BU353" i="3" s="1"/>
  <c r="BU352" i="3"/>
  <c r="BU352" i="3" a="1"/>
  <c r="BU351" i="3"/>
  <c r="BU351" i="3" a="1"/>
  <c r="BU350" i="3" a="1"/>
  <c r="BU350" i="3" s="1"/>
  <c r="BU349" i="3"/>
  <c r="BU349" i="3" a="1"/>
  <c r="BU348" i="3" a="1"/>
  <c r="BU348" i="3" s="1"/>
  <c r="BU347" i="3"/>
  <c r="BU347" i="3" a="1"/>
  <c r="BU346" i="3" a="1"/>
  <c r="BU346" i="3" s="1"/>
  <c r="BU345" i="3" a="1"/>
  <c r="BU345" i="3" s="1"/>
  <c r="BU344" i="3" a="1"/>
  <c r="BU344" i="3" s="1"/>
  <c r="BU343" i="3" a="1"/>
  <c r="BU343" i="3" s="1"/>
  <c r="BU342" i="3" a="1"/>
  <c r="BU342" i="3" s="1"/>
  <c r="BU341" i="3"/>
  <c r="BU341" i="3" a="1"/>
  <c r="BU340" i="3"/>
  <c r="BU340" i="3" a="1"/>
  <c r="BU339" i="3" a="1"/>
  <c r="BU339" i="3" s="1"/>
  <c r="BU338" i="3" a="1"/>
  <c r="BU338" i="3" s="1"/>
  <c r="BU337" i="3"/>
  <c r="BU337" i="3" a="1"/>
  <c r="BU336" i="3" a="1"/>
  <c r="BU336" i="3" s="1"/>
  <c r="BU335" i="3" a="1"/>
  <c r="BU335" i="3" s="1"/>
  <c r="BU334" i="3" a="1"/>
  <c r="BU334" i="3" s="1"/>
  <c r="BU333" i="3" a="1"/>
  <c r="BU333" i="3" s="1"/>
  <c r="BU332" i="3"/>
  <c r="BU332" i="3" a="1"/>
  <c r="BU331" i="3"/>
  <c r="BU331" i="3" a="1"/>
  <c r="BU330" i="3" a="1"/>
  <c r="BU330" i="3" s="1"/>
  <c r="BU329" i="3" a="1"/>
  <c r="BU329" i="3" s="1"/>
  <c r="BU328" i="3" a="1"/>
  <c r="BU328" i="3" s="1"/>
  <c r="BU327" i="3" a="1"/>
  <c r="BU327" i="3" s="1"/>
  <c r="BU326" i="3" a="1"/>
  <c r="BU326" i="3" s="1"/>
  <c r="BU325" i="3"/>
  <c r="BU325" i="3" a="1"/>
  <c r="BU324" i="3" a="1"/>
  <c r="BU324" i="3" s="1"/>
  <c r="BU323" i="3" a="1"/>
  <c r="BU323" i="3" s="1"/>
  <c r="BU322" i="3" a="1"/>
  <c r="BU322" i="3" s="1"/>
  <c r="BU321" i="3" a="1"/>
  <c r="BU321" i="3" s="1"/>
  <c r="BU320" i="3"/>
  <c r="BU320" i="3" a="1"/>
  <c r="BU319" i="3" a="1"/>
  <c r="BU319" i="3" s="1"/>
  <c r="BU318" i="3" a="1"/>
  <c r="BU318" i="3" s="1"/>
  <c r="BU317" i="3" a="1"/>
  <c r="BU317" i="3" s="1"/>
  <c r="BU316" i="3" a="1"/>
  <c r="BU316" i="3" s="1"/>
  <c r="BU315" i="3" a="1"/>
  <c r="BU315" i="3" s="1"/>
  <c r="BU314" i="3" a="1"/>
  <c r="BU314" i="3" s="1"/>
  <c r="BU313" i="3"/>
  <c r="BU313" i="3" a="1"/>
  <c r="BU312" i="3" a="1"/>
  <c r="BU312" i="3" s="1"/>
  <c r="BU311" i="3" a="1"/>
  <c r="BU311" i="3" s="1"/>
  <c r="BU310" i="3" a="1"/>
  <c r="BU310" i="3" s="1"/>
  <c r="BU309" i="3" a="1"/>
  <c r="BU309" i="3" s="1"/>
  <c r="BU308" i="3"/>
  <c r="BU308" i="3" a="1"/>
  <c r="BU307" i="3"/>
  <c r="BU307" i="3" a="1"/>
  <c r="BU306" i="3" a="1"/>
  <c r="BU306" i="3" s="1"/>
  <c r="BU305" i="3" a="1"/>
  <c r="BU305" i="3" s="1"/>
  <c r="BU304" i="3" a="1"/>
  <c r="BU304" i="3" s="1"/>
  <c r="BU303" i="3" a="1"/>
  <c r="BU303" i="3" s="1"/>
  <c r="BU302" i="3" a="1"/>
  <c r="BU302" i="3" s="1"/>
  <c r="BU301" i="3" a="1"/>
  <c r="BU301" i="3" s="1"/>
  <c r="BU300" i="3" a="1"/>
  <c r="BU300" i="3" s="1"/>
  <c r="BU299" i="3" a="1"/>
  <c r="BU299" i="3" s="1"/>
  <c r="BU298" i="3" a="1"/>
  <c r="BU298" i="3" s="1"/>
  <c r="BU297" i="3"/>
  <c r="BU297" i="3" a="1"/>
  <c r="BU296" i="3"/>
  <c r="BU296" i="3" a="1"/>
  <c r="BU295" i="3" a="1"/>
  <c r="BU295" i="3" s="1"/>
  <c r="BU294" i="3" a="1"/>
  <c r="BU294" i="3" s="1"/>
  <c r="BU293" i="3"/>
  <c r="BU293" i="3" a="1"/>
  <c r="BU292" i="3" a="1"/>
  <c r="BU292" i="3" s="1"/>
  <c r="BU291" i="3" a="1"/>
  <c r="BU291" i="3" s="1"/>
  <c r="BU290" i="3" a="1"/>
  <c r="BU290" i="3" s="1"/>
  <c r="BU289" i="3"/>
  <c r="BU289" i="3" a="1"/>
  <c r="BU288" i="3" a="1"/>
  <c r="BU288" i="3" s="1"/>
  <c r="BU287" i="3" a="1"/>
  <c r="BU287" i="3" s="1"/>
  <c r="BU286" i="3" a="1"/>
  <c r="BU286" i="3" s="1"/>
  <c r="BU285" i="3" a="1"/>
  <c r="BU285" i="3" s="1"/>
  <c r="BU284" i="3"/>
  <c r="BU284" i="3" a="1"/>
  <c r="BU283" i="3" a="1"/>
  <c r="BU283" i="3" s="1"/>
  <c r="BU282" i="3" a="1"/>
  <c r="BU282" i="3" s="1"/>
  <c r="BU281" i="3" a="1"/>
  <c r="BU281" i="3" s="1"/>
  <c r="BU280" i="3"/>
  <c r="BU280" i="3" a="1"/>
  <c r="BU279" i="3"/>
  <c r="BU279" i="3" a="1"/>
  <c r="BU278" i="3" a="1"/>
  <c r="BU278" i="3" s="1"/>
  <c r="BU277" i="3" a="1"/>
  <c r="BU277" i="3" s="1"/>
  <c r="BU276" i="3" a="1"/>
  <c r="BU276" i="3" s="1"/>
  <c r="BU275" i="3" a="1"/>
  <c r="BU275" i="3" s="1"/>
  <c r="BU274" i="3" a="1"/>
  <c r="BU274" i="3" s="1"/>
  <c r="BU273" i="3"/>
  <c r="BU273" i="3" a="1"/>
  <c r="BU272" i="3" a="1"/>
  <c r="BU272" i="3" s="1"/>
  <c r="BU271" i="3" a="1"/>
  <c r="BU271" i="3" s="1"/>
  <c r="BU270" i="3" a="1"/>
  <c r="BU270" i="3" s="1"/>
  <c r="BU269" i="3" a="1"/>
  <c r="BU269" i="3" s="1"/>
  <c r="BU268" i="3" a="1"/>
  <c r="BU268" i="3" s="1"/>
  <c r="BU267" i="3" a="1"/>
  <c r="BU267" i="3" s="1"/>
  <c r="BU266" i="3" a="1"/>
  <c r="BU266" i="3" s="1"/>
  <c r="BU265" i="3"/>
  <c r="BU265" i="3" a="1"/>
  <c r="BU264" i="3"/>
  <c r="BU264" i="3" a="1"/>
  <c r="BU263" i="3" a="1"/>
  <c r="BU263" i="3" s="1"/>
  <c r="BU262" i="3" a="1"/>
  <c r="BU262" i="3" s="1"/>
  <c r="BU261" i="3"/>
  <c r="BU261" i="3" a="1"/>
  <c r="BU260" i="3" a="1"/>
  <c r="BU260" i="3" s="1"/>
  <c r="BU259" i="3" a="1"/>
  <c r="BU259" i="3" s="1"/>
  <c r="BU258" i="3" a="1"/>
  <c r="BU258" i="3" s="1"/>
  <c r="BU257" i="3" a="1"/>
  <c r="BU257" i="3" s="1"/>
  <c r="BU256" i="3" a="1"/>
  <c r="BU256" i="3" s="1"/>
  <c r="BU255" i="3"/>
  <c r="BU255" i="3" a="1"/>
  <c r="BU254" i="3" a="1"/>
  <c r="BU254" i="3" s="1"/>
  <c r="BU253" i="3" a="1"/>
  <c r="BU253" i="3" s="1"/>
  <c r="BU252" i="3" a="1"/>
  <c r="BU252" i="3" s="1"/>
  <c r="BU251" i="3" a="1"/>
  <c r="BU251" i="3" s="1"/>
  <c r="BU250" i="3" a="1"/>
  <c r="BU250" i="3" s="1"/>
  <c r="BU249" i="3" a="1"/>
  <c r="BU249" i="3" s="1"/>
  <c r="BU248" i="3"/>
  <c r="BU248" i="3" a="1"/>
  <c r="BU247" i="3"/>
  <c r="BU247" i="3" a="1"/>
  <c r="BU246" i="3" a="1"/>
  <c r="BU246" i="3" s="1"/>
  <c r="BU245" i="3" a="1"/>
  <c r="BU245" i="3" s="1"/>
  <c r="BU244" i="3" a="1"/>
  <c r="BU244" i="3" s="1"/>
  <c r="BU243" i="3"/>
  <c r="BU243" i="3" a="1"/>
  <c r="BU242" i="3" a="1"/>
  <c r="BU242" i="3" s="1"/>
  <c r="BU241" i="3"/>
  <c r="BU241" i="3" a="1"/>
  <c r="BU240" i="3" a="1"/>
  <c r="BU240" i="3" s="1"/>
  <c r="BU239" i="3" a="1"/>
  <c r="BU239" i="3" s="1"/>
  <c r="BU238" i="3" a="1"/>
  <c r="BU238" i="3" s="1"/>
  <c r="BU237" i="3" a="1"/>
  <c r="BU237" i="3" s="1"/>
  <c r="BU236" i="3" a="1"/>
  <c r="BU236" i="3" s="1"/>
  <c r="BU235" i="3" a="1"/>
  <c r="BU235" i="3" s="1"/>
  <c r="BU234" i="3" a="1"/>
  <c r="BU234" i="3" s="1"/>
  <c r="BU233" i="3"/>
  <c r="BU233" i="3" a="1"/>
  <c r="BU232" i="3"/>
  <c r="BU232" i="3" a="1"/>
  <c r="BU231" i="3" a="1"/>
  <c r="BU231" i="3" s="1"/>
  <c r="BU230" i="3" a="1"/>
  <c r="BU230" i="3" s="1"/>
  <c r="BU229" i="3"/>
  <c r="BU229" i="3" a="1"/>
  <c r="BU228" i="3" a="1"/>
  <c r="BU228" i="3" s="1"/>
  <c r="BU227" i="3" a="1"/>
  <c r="BU227" i="3" s="1"/>
  <c r="BU226" i="3" a="1"/>
  <c r="BU226" i="3" s="1"/>
  <c r="BU225" i="3"/>
  <c r="BU225" i="3" a="1"/>
  <c r="BU224" i="3" a="1"/>
  <c r="BU224" i="3" s="1"/>
  <c r="BU223" i="3" a="1"/>
  <c r="BU223" i="3" s="1"/>
  <c r="BU222" i="3" a="1"/>
  <c r="BU222" i="3" s="1"/>
  <c r="BU221" i="3" a="1"/>
  <c r="BU221" i="3" s="1"/>
  <c r="BU220" i="3"/>
  <c r="BU220" i="3" a="1"/>
  <c r="BU219" i="3" a="1"/>
  <c r="BU219" i="3" s="1"/>
  <c r="BU218" i="3" a="1"/>
  <c r="BU218" i="3" s="1"/>
  <c r="BU217" i="3" a="1"/>
  <c r="BU217" i="3" s="1"/>
  <c r="BU216" i="3"/>
  <c r="BU216" i="3" a="1"/>
  <c r="BU215" i="3"/>
  <c r="BU215" i="3" a="1"/>
  <c r="BU214" i="3" a="1"/>
  <c r="BU214" i="3" s="1"/>
  <c r="BU213" i="3" a="1"/>
  <c r="BU213" i="3" s="1"/>
  <c r="BU212" i="3" a="1"/>
  <c r="BU212" i="3" s="1"/>
  <c r="BU211" i="3" a="1"/>
  <c r="BU211" i="3" s="1"/>
  <c r="BU210" i="3" a="1"/>
  <c r="BU210" i="3" s="1"/>
  <c r="BU209" i="3"/>
  <c r="BU209" i="3" a="1"/>
  <c r="BU208" i="3" a="1"/>
  <c r="BU208" i="3" s="1"/>
  <c r="BU207" i="3" a="1"/>
  <c r="BU207" i="3" s="1"/>
  <c r="BU206" i="3" a="1"/>
  <c r="BU206" i="3" s="1"/>
  <c r="BU205" i="3" a="1"/>
  <c r="BU205" i="3" s="1"/>
  <c r="BU204" i="3" a="1"/>
  <c r="BU204" i="3" s="1"/>
  <c r="BU203" i="3" a="1"/>
  <c r="BU203" i="3" s="1"/>
  <c r="BU202" i="3" a="1"/>
  <c r="BU202" i="3" s="1"/>
  <c r="BU201" i="3"/>
  <c r="BU201" i="3" a="1"/>
  <c r="BU200" i="3"/>
  <c r="BU200" i="3" a="1"/>
  <c r="BU199" i="3" a="1"/>
  <c r="BU199" i="3" s="1"/>
  <c r="BU198" i="3" a="1"/>
  <c r="BU198" i="3" s="1"/>
  <c r="BU197" i="3"/>
  <c r="BU197" i="3" a="1"/>
  <c r="BU196" i="3" a="1"/>
  <c r="BU196" i="3" s="1"/>
  <c r="BU195" i="3" a="1"/>
  <c r="BU195" i="3" s="1"/>
  <c r="BU194" i="3" a="1"/>
  <c r="BU194" i="3" s="1"/>
  <c r="BU193" i="3" a="1"/>
  <c r="BU193" i="3" s="1"/>
  <c r="BU192" i="3" a="1"/>
  <c r="BU192" i="3" s="1"/>
  <c r="BU191" i="3"/>
  <c r="BU191" i="3" a="1"/>
  <c r="BU190" i="3" a="1"/>
  <c r="BU190" i="3" s="1"/>
  <c r="BU189" i="3" a="1"/>
  <c r="BU189" i="3" s="1"/>
  <c r="BU188" i="3" a="1"/>
  <c r="BU188" i="3" s="1"/>
  <c r="BU187" i="3" a="1"/>
  <c r="BU187" i="3" s="1"/>
  <c r="BU186" i="3" a="1"/>
  <c r="BU186" i="3" s="1"/>
  <c r="BU185" i="3" a="1"/>
  <c r="BU185" i="3" s="1"/>
  <c r="BU184" i="3"/>
  <c r="BU184" i="3" a="1"/>
  <c r="BU183" i="3"/>
  <c r="BU183" i="3" a="1"/>
  <c r="BU182" i="3" a="1"/>
  <c r="BU182" i="3" s="1"/>
  <c r="BU181" i="3" a="1"/>
  <c r="BU181" i="3" s="1"/>
  <c r="BU180" i="3" a="1"/>
  <c r="BU180" i="3" s="1"/>
  <c r="BU179" i="3"/>
  <c r="BU179" i="3" a="1"/>
  <c r="BU178" i="3" a="1"/>
  <c r="BU178" i="3" s="1"/>
  <c r="BU177" i="3"/>
  <c r="BU177" i="3" a="1"/>
  <c r="BU176" i="3" a="1"/>
  <c r="BU176" i="3" s="1"/>
  <c r="BU175" i="3" a="1"/>
  <c r="BU175" i="3" s="1"/>
  <c r="BU174" i="3" a="1"/>
  <c r="BU174" i="3" s="1"/>
  <c r="BU173" i="3" a="1"/>
  <c r="BU173" i="3" s="1"/>
  <c r="BU172" i="3" a="1"/>
  <c r="BU172" i="3" s="1"/>
  <c r="BU171" i="3" a="1"/>
  <c r="BU171" i="3" s="1"/>
  <c r="BU170" i="3" a="1"/>
  <c r="BU170" i="3" s="1"/>
  <c r="BU169" i="3"/>
  <c r="BU169" i="3" a="1"/>
  <c r="BU168" i="3"/>
  <c r="BU168" i="3" a="1"/>
  <c r="BU167" i="3" a="1"/>
  <c r="BU167" i="3" s="1"/>
  <c r="BU166" i="3" a="1"/>
  <c r="BU166" i="3" s="1"/>
  <c r="BU165" i="3"/>
  <c r="BU165" i="3" a="1"/>
  <c r="BU164" i="3" a="1"/>
  <c r="BU164" i="3" s="1"/>
  <c r="BU163" i="3" a="1"/>
  <c r="BU163" i="3" s="1"/>
  <c r="BU162" i="3" a="1"/>
  <c r="BU162" i="3" s="1"/>
  <c r="BU161" i="3"/>
  <c r="BU161" i="3" a="1"/>
  <c r="BU160" i="3" a="1"/>
  <c r="BU160" i="3" s="1"/>
  <c r="BU159" i="3"/>
  <c r="BU159" i="3" a="1"/>
  <c r="BU158" i="3" a="1"/>
  <c r="BU158" i="3" s="1"/>
  <c r="BU157" i="3" a="1"/>
  <c r="BU157" i="3" s="1"/>
  <c r="BU156" i="3"/>
  <c r="BU156" i="3" a="1"/>
  <c r="BU155" i="3" a="1"/>
  <c r="BU155" i="3" s="1"/>
  <c r="BU154" i="3" a="1"/>
  <c r="BU154" i="3" s="1"/>
  <c r="BU153" i="3" a="1"/>
  <c r="BU153" i="3" s="1"/>
  <c r="BU152" i="3" a="1"/>
  <c r="BU152" i="3" s="1"/>
  <c r="BU151" i="3" a="1"/>
  <c r="BU151" i="3" s="1"/>
  <c r="BU150" i="3" a="1"/>
  <c r="BU150" i="3" s="1"/>
  <c r="BU149" i="3" a="1"/>
  <c r="BU149" i="3" s="1"/>
  <c r="BU148" i="3" a="1"/>
  <c r="BU148" i="3" s="1"/>
  <c r="BU147" i="3"/>
  <c r="BU147" i="3" a="1"/>
  <c r="BU146" i="3" a="1"/>
  <c r="BU146" i="3" s="1"/>
  <c r="BU145" i="3" a="1"/>
  <c r="BU145" i="3" s="1"/>
  <c r="BU144" i="3" a="1"/>
  <c r="BU144" i="3" s="1"/>
  <c r="BU143" i="3"/>
  <c r="BU143" i="3" a="1"/>
  <c r="BU142" i="3" a="1"/>
  <c r="BU142" i="3" s="1"/>
  <c r="BU141" i="3" a="1"/>
  <c r="BU141" i="3" s="1"/>
  <c r="BU140" i="3" a="1"/>
  <c r="BU140" i="3" s="1"/>
  <c r="BU139" i="3" a="1"/>
  <c r="BU139" i="3" s="1"/>
  <c r="BU138" i="3" a="1"/>
  <c r="BU138" i="3" s="1"/>
  <c r="BU137" i="3"/>
  <c r="BU137" i="3" a="1"/>
  <c r="BU136" i="3" a="1"/>
  <c r="BU136" i="3" s="1"/>
  <c r="BU135" i="3" a="1"/>
  <c r="BU135" i="3" s="1"/>
  <c r="BU134" i="3" a="1"/>
  <c r="BU134" i="3" s="1"/>
  <c r="BU133" i="3" a="1"/>
  <c r="BU133" i="3" s="1"/>
  <c r="BU132" i="3" a="1"/>
  <c r="BU132" i="3" s="1"/>
  <c r="BU131" i="3" a="1"/>
  <c r="BU131" i="3" s="1"/>
  <c r="BU130" i="3" a="1"/>
  <c r="BU130" i="3" s="1"/>
  <c r="BU129" i="3"/>
  <c r="BU129" i="3" a="1"/>
  <c r="BU128" i="3"/>
  <c r="BU128" i="3" a="1"/>
  <c r="BU127" i="3"/>
  <c r="BU127" i="3" a="1"/>
  <c r="BU126" i="3" a="1"/>
  <c r="BU126" i="3" s="1"/>
  <c r="BU125" i="3" a="1"/>
  <c r="BU125" i="3" s="1"/>
  <c r="BU124" i="3"/>
  <c r="BU124" i="3" a="1"/>
  <c r="BU123" i="3" a="1"/>
  <c r="BU123" i="3" s="1"/>
  <c r="BU122" i="3" a="1"/>
  <c r="BU122" i="3" s="1"/>
  <c r="BU121" i="3" a="1"/>
  <c r="BU121" i="3" s="1"/>
  <c r="BU120" i="3"/>
  <c r="BU120" i="3" a="1"/>
  <c r="BU119" i="3" a="1"/>
  <c r="BU119" i="3" s="1"/>
  <c r="BU118" i="3" a="1"/>
  <c r="BU118" i="3" s="1"/>
  <c r="BU117" i="3" a="1"/>
  <c r="BU117" i="3" s="1"/>
  <c r="BU116" i="3" a="1"/>
  <c r="BU116" i="3" s="1"/>
  <c r="BU115" i="3" a="1"/>
  <c r="BU115" i="3" s="1"/>
  <c r="BU114" i="3" a="1"/>
  <c r="BU114" i="3" s="1"/>
  <c r="BU113" i="3"/>
  <c r="BU113" i="3" a="1"/>
  <c r="BU112" i="3" a="1"/>
  <c r="BU112" i="3" s="1"/>
  <c r="BU111" i="3" a="1"/>
  <c r="BU111" i="3" s="1"/>
  <c r="BU110" i="3" a="1"/>
  <c r="BU110" i="3" s="1"/>
  <c r="BU109" i="3" a="1"/>
  <c r="BU109" i="3" s="1"/>
  <c r="BU108" i="3" a="1"/>
  <c r="BU108" i="3" s="1"/>
  <c r="BU107" i="3" a="1"/>
  <c r="BU107" i="3" s="1"/>
  <c r="BU106" i="3" a="1"/>
  <c r="BU106" i="3" s="1"/>
  <c r="BU105" i="3" a="1"/>
  <c r="BU105" i="3" s="1"/>
  <c r="BU104" i="3" a="1"/>
  <c r="BU104" i="3" s="1"/>
  <c r="BU103" i="3" a="1"/>
  <c r="BU103" i="3" s="1"/>
  <c r="BU102" i="3" a="1"/>
  <c r="BU102" i="3" s="1"/>
  <c r="BU101" i="3"/>
  <c r="BU101" i="3" a="1"/>
  <c r="BU100" i="3" a="1"/>
  <c r="BU100" i="3" s="1"/>
  <c r="BU99" i="3" a="1"/>
  <c r="BU99" i="3" s="1"/>
  <c r="BU98" i="3" a="1"/>
  <c r="BU98" i="3" s="1"/>
  <c r="BU97" i="3"/>
  <c r="BU97" i="3" a="1"/>
  <c r="BU96" i="3"/>
  <c r="BU96" i="3" a="1"/>
  <c r="BU95" i="3" a="1"/>
  <c r="BU95" i="3" s="1"/>
  <c r="BU94" i="3" a="1"/>
  <c r="BU94" i="3" s="1"/>
  <c r="BU93" i="3" a="1"/>
  <c r="BU93" i="3" s="1"/>
  <c r="BU92" i="3"/>
  <c r="BU92" i="3" a="1"/>
  <c r="BU91" i="3" a="1"/>
  <c r="BU91" i="3" s="1"/>
  <c r="BU90" i="3" a="1"/>
  <c r="BU90" i="3" s="1"/>
  <c r="BU89" i="3" a="1"/>
  <c r="BU89" i="3" s="1"/>
  <c r="BU88" i="3" a="1"/>
  <c r="BU88" i="3" s="1"/>
  <c r="BU87" i="3" a="1"/>
  <c r="BU87" i="3" s="1"/>
  <c r="BU86" i="3" a="1"/>
  <c r="BU86" i="3" s="1"/>
  <c r="BU85" i="3" a="1"/>
  <c r="BU85" i="3" s="1"/>
  <c r="BU84" i="3" a="1"/>
  <c r="BU84" i="3" s="1"/>
  <c r="BU83" i="3" a="1"/>
  <c r="BU83" i="3" s="1"/>
  <c r="BU82" i="3" a="1"/>
  <c r="BU82" i="3" s="1"/>
  <c r="BU81" i="3" a="1"/>
  <c r="BU81" i="3" s="1"/>
  <c r="BU80" i="3" a="1"/>
  <c r="BU80" i="3" s="1"/>
  <c r="BU79" i="3"/>
  <c r="BU79" i="3" a="1"/>
  <c r="BU78" i="3" a="1"/>
  <c r="BU78" i="3" s="1"/>
  <c r="BU77" i="3" a="1"/>
  <c r="BU77" i="3" s="1"/>
  <c r="BU76" i="3" a="1"/>
  <c r="BU76" i="3" s="1"/>
  <c r="BU75" i="3" a="1"/>
  <c r="BU75" i="3" s="1"/>
  <c r="BU74" i="3" a="1"/>
  <c r="BU74" i="3" s="1"/>
  <c r="BU73" i="3" a="1"/>
  <c r="BU73" i="3" s="1"/>
  <c r="BU72" i="3"/>
  <c r="BU72" i="3" a="1"/>
  <c r="BU71" i="3" a="1"/>
  <c r="BU71" i="3" s="1"/>
  <c r="BU70" i="3" a="1"/>
  <c r="BU70" i="3" s="1"/>
  <c r="BU69" i="3" a="1"/>
  <c r="BU69" i="3" s="1"/>
  <c r="BU68" i="3" a="1"/>
  <c r="BU68" i="3" s="1"/>
  <c r="BU67" i="3" a="1"/>
  <c r="BU67" i="3" s="1"/>
  <c r="BU66" i="3" a="1"/>
  <c r="BU66" i="3" s="1"/>
  <c r="BU65" i="3"/>
  <c r="BU65" i="3" a="1"/>
  <c r="BU64" i="3" a="1"/>
  <c r="BU64" i="3" s="1"/>
  <c r="BU63" i="3" a="1"/>
  <c r="BU63" i="3" s="1"/>
  <c r="BU62" i="3" a="1"/>
  <c r="BU62" i="3" s="1"/>
  <c r="BU61" i="3" a="1"/>
  <c r="BU61" i="3" s="1"/>
  <c r="BU60" i="3" a="1"/>
  <c r="BU60" i="3" s="1"/>
  <c r="BU59" i="3" a="1"/>
  <c r="BU59" i="3" s="1"/>
  <c r="BU58" i="3" a="1"/>
  <c r="BU58" i="3" s="1"/>
  <c r="BU57" i="3" a="1"/>
  <c r="BU57" i="3" s="1"/>
  <c r="BU56" i="3" a="1"/>
  <c r="BU56" i="3" s="1"/>
  <c r="BU55" i="3" a="1"/>
  <c r="BU55" i="3" s="1"/>
  <c r="BU54" i="3" a="1"/>
  <c r="BU54" i="3" s="1"/>
  <c r="BU53" i="3" a="1"/>
  <c r="BU53" i="3" s="1"/>
  <c r="BU52" i="3" a="1"/>
  <c r="BU52" i="3" s="1"/>
  <c r="BU51" i="3" a="1"/>
  <c r="BU51" i="3" s="1"/>
  <c r="BU50" i="3" a="1"/>
  <c r="BU50" i="3" s="1"/>
  <c r="BU49" i="3"/>
  <c r="BU49" i="3" a="1"/>
  <c r="BU48" i="3" a="1"/>
  <c r="BU48" i="3" s="1"/>
  <c r="BU47" i="3"/>
  <c r="BU47" i="3" a="1"/>
  <c r="BU46" i="3" a="1"/>
  <c r="BU46" i="3" s="1"/>
  <c r="BU45" i="3" a="1"/>
  <c r="BU45" i="3" s="1"/>
  <c r="BU44" i="3" a="1"/>
  <c r="BU44" i="3" s="1"/>
  <c r="BU43" i="3"/>
  <c r="BU43" i="3" a="1"/>
  <c r="BU42" i="3"/>
  <c r="BU42" i="3" a="1"/>
  <c r="BU41" i="3"/>
  <c r="BU41" i="3" a="1"/>
  <c r="BU40" i="3" a="1"/>
  <c r="BU40" i="3" s="1"/>
  <c r="BU39" i="3" a="1"/>
  <c r="BU39" i="3" s="1"/>
  <c r="BU38" i="3"/>
  <c r="BU38" i="3" a="1"/>
  <c r="BU37" i="3" a="1"/>
  <c r="BU37" i="3" s="1"/>
  <c r="BU36" i="3" a="1"/>
  <c r="BU36" i="3" s="1"/>
  <c r="BU35" i="3"/>
  <c r="BU35" i="3" a="1"/>
  <c r="BU34" i="3" a="1"/>
  <c r="BU34" i="3" s="1"/>
  <c r="BU33" i="3"/>
  <c r="BU33" i="3" a="1"/>
  <c r="BU32" i="3" a="1"/>
  <c r="BU32" i="3" s="1"/>
  <c r="BU31" i="3"/>
  <c r="BU31" i="3" a="1"/>
  <c r="BU30" i="3" a="1"/>
  <c r="BU30" i="3" s="1"/>
  <c r="BU29" i="3" a="1"/>
  <c r="BU29" i="3" s="1"/>
  <c r="BU28" i="3" a="1"/>
  <c r="BU28" i="3" s="1"/>
  <c r="BU27" i="3"/>
  <c r="BU27" i="3" a="1"/>
  <c r="BU26" i="3" a="1"/>
  <c r="BU26" i="3" s="1"/>
  <c r="BU25" i="3" a="1"/>
  <c r="BU25" i="3" s="1"/>
  <c r="BU24" i="3" a="1"/>
  <c r="BU24" i="3" s="1"/>
  <c r="BU23" i="3"/>
  <c r="BU23" i="3" a="1"/>
  <c r="BU22" i="3" a="1"/>
  <c r="BU22" i="3" s="1"/>
  <c r="BU21" i="3" a="1"/>
  <c r="BU21" i="3" s="1"/>
  <c r="BU20" i="3" a="1"/>
  <c r="BU20" i="3" s="1"/>
  <c r="BU19" i="3"/>
  <c r="BU19" i="3" a="1"/>
  <c r="BU18" i="3" a="1"/>
  <c r="BU18" i="3" s="1"/>
  <c r="BU17" i="3"/>
  <c r="BU17" i="3" a="1"/>
  <c r="BU16" i="3" a="1"/>
  <c r="BU16" i="3" s="1"/>
  <c r="BU15" i="3"/>
  <c r="BU15" i="3" a="1"/>
  <c r="BU14" i="3" a="1"/>
  <c r="BU14" i="3" s="1"/>
  <c r="BU13" i="3" a="1"/>
  <c r="BU13" i="3" s="1"/>
  <c r="BU12" i="3" a="1"/>
  <c r="BU12" i="3" s="1"/>
  <c r="BU11" i="3"/>
  <c r="BU11" i="3" a="1"/>
  <c r="BU10" i="3" a="1"/>
  <c r="BU10" i="3" s="1"/>
  <c r="BU9" i="3" a="1"/>
  <c r="BU9" i="3" s="1"/>
  <c r="BU8" i="3" a="1"/>
  <c r="BU8" i="3" s="1"/>
  <c r="BU7" i="3"/>
  <c r="BU7" i="3" a="1"/>
  <c r="BU6" i="3" a="1"/>
  <c r="BU6" i="3" s="1"/>
  <c r="BU5" i="3" a="1"/>
  <c r="BU5" i="3" s="1"/>
  <c r="BU4" i="3" a="1"/>
  <c r="BU4" i="3" s="1"/>
  <c r="BU3" i="3"/>
  <c r="BU3" i="3" a="1"/>
  <c r="BU3" i="2" a="1"/>
  <c r="BU3" i="2" s="1"/>
  <c r="BU1196" i="2" a="1"/>
  <c r="BU1196" i="2" s="1"/>
  <c r="BU1195" i="2" a="1"/>
  <c r="BU1195" i="2" s="1"/>
  <c r="BU1194" i="2"/>
  <c r="BU1194" i="2" a="1"/>
  <c r="BU1193" i="2" a="1"/>
  <c r="BU1193" i="2" s="1"/>
  <c r="BU1192" i="2" a="1"/>
  <c r="BU1192" i="2" s="1"/>
  <c r="BU1191" i="2" a="1"/>
  <c r="BU1191" i="2" s="1"/>
  <c r="BU1190" i="2" a="1"/>
  <c r="BU1190" i="2" s="1"/>
  <c r="BU1189" i="2" a="1"/>
  <c r="BU1189" i="2" s="1"/>
  <c r="BU1188" i="2" a="1"/>
  <c r="BU1188" i="2" s="1"/>
  <c r="BU1187" i="2" a="1"/>
  <c r="BU1187" i="2" s="1"/>
  <c r="BU1186" i="2" a="1"/>
  <c r="BU1186" i="2" s="1"/>
  <c r="BU1185" i="2" a="1"/>
  <c r="BU1185" i="2" s="1"/>
  <c r="BU1184" i="2" a="1"/>
  <c r="BU1184" i="2" s="1"/>
  <c r="BU1183" i="2" a="1"/>
  <c r="BU1183" i="2" s="1"/>
  <c r="BU1182" i="2" a="1"/>
  <c r="BU1182" i="2" s="1"/>
  <c r="BU1181" i="2" a="1"/>
  <c r="BU1181" i="2" s="1"/>
  <c r="BU1180" i="2" a="1"/>
  <c r="BU1180" i="2" s="1"/>
  <c r="BU1179" i="2" a="1"/>
  <c r="BU1179" i="2" s="1"/>
  <c r="BU1178" i="2" a="1"/>
  <c r="BU1178" i="2" s="1"/>
  <c r="BU1177" i="2" a="1"/>
  <c r="BU1177" i="2" s="1"/>
  <c r="BU1176" i="2" a="1"/>
  <c r="BU1176" i="2" s="1"/>
  <c r="BU1175" i="2" a="1"/>
  <c r="BU1175" i="2" s="1"/>
  <c r="BU1174" i="2" a="1"/>
  <c r="BU1174" i="2" s="1"/>
  <c r="BU1173" i="2" a="1"/>
  <c r="BU1173" i="2" s="1"/>
  <c r="BU1172" i="2" a="1"/>
  <c r="BU1172" i="2" s="1"/>
  <c r="BU1171" i="2" a="1"/>
  <c r="BU1171" i="2" s="1"/>
  <c r="BU1170" i="2" a="1"/>
  <c r="BU1170" i="2" s="1"/>
  <c r="BU1169" i="2" a="1"/>
  <c r="BU1169" i="2" s="1"/>
  <c r="BU1168" i="2" a="1"/>
  <c r="BU1168" i="2" s="1"/>
  <c r="BU1167" i="2" a="1"/>
  <c r="BU1167" i="2" s="1"/>
  <c r="BU1166" i="2" a="1"/>
  <c r="BU1166" i="2" s="1"/>
  <c r="BU1165" i="2" a="1"/>
  <c r="BU1165" i="2" s="1"/>
  <c r="BU1164" i="2" a="1"/>
  <c r="BU1164" i="2" s="1"/>
  <c r="BU1163" i="2" a="1"/>
  <c r="BU1163" i="2" s="1"/>
  <c r="BU1162" i="2"/>
  <c r="BU1162" i="2" a="1"/>
  <c r="BU1161" i="2" a="1"/>
  <c r="BU1161" i="2" s="1"/>
  <c r="BU1160" i="2" a="1"/>
  <c r="BU1160" i="2" s="1"/>
  <c r="BU1159" i="2" a="1"/>
  <c r="BU1159" i="2" s="1"/>
  <c r="BU1158" i="2" a="1"/>
  <c r="BU1158" i="2" s="1"/>
  <c r="BU1157" i="2" a="1"/>
  <c r="BU1157" i="2" s="1"/>
  <c r="BU1156" i="2" a="1"/>
  <c r="BU1156" i="2" s="1"/>
  <c r="BU1155" i="2" a="1"/>
  <c r="BU1155" i="2" s="1"/>
  <c r="BU1154" i="2" a="1"/>
  <c r="BU1154" i="2" s="1"/>
  <c r="BU1153" i="2" a="1"/>
  <c r="BU1153" i="2" s="1"/>
  <c r="BU1152" i="2" a="1"/>
  <c r="BU1152" i="2" s="1"/>
  <c r="BU1151" i="2" a="1"/>
  <c r="BU1151" i="2" s="1"/>
  <c r="BU1150" i="2" a="1"/>
  <c r="BU1150" i="2" s="1"/>
  <c r="BU1149" i="2" a="1"/>
  <c r="BU1149" i="2" s="1"/>
  <c r="BU1148" i="2" a="1"/>
  <c r="BU1148" i="2" s="1"/>
  <c r="BU1147" i="2" a="1"/>
  <c r="BU1147" i="2" s="1"/>
  <c r="BU1146" i="2" a="1"/>
  <c r="BU1146" i="2" s="1"/>
  <c r="BU1145" i="2" a="1"/>
  <c r="BU1145" i="2" s="1"/>
  <c r="BU1144" i="2" a="1"/>
  <c r="BU1144" i="2" s="1"/>
  <c r="BU1143" i="2" a="1"/>
  <c r="BU1143" i="2" s="1"/>
  <c r="BU1142" i="2" a="1"/>
  <c r="BU1142" i="2" s="1"/>
  <c r="BU1141" i="2" a="1"/>
  <c r="BU1141" i="2" s="1"/>
  <c r="BU1140" i="2" a="1"/>
  <c r="BU1140" i="2" s="1"/>
  <c r="BU1139" i="2" a="1"/>
  <c r="BU1139" i="2" s="1"/>
  <c r="BU1138" i="2" a="1"/>
  <c r="BU1138" i="2" s="1"/>
  <c r="BU1137" i="2" a="1"/>
  <c r="BU1137" i="2" s="1"/>
  <c r="BU1136" i="2" a="1"/>
  <c r="BU1136" i="2" s="1"/>
  <c r="BU1135" i="2" a="1"/>
  <c r="BU1135" i="2" s="1"/>
  <c r="BU1134" i="2" a="1"/>
  <c r="BU1134" i="2" s="1"/>
  <c r="BU1133" i="2" a="1"/>
  <c r="BU1133" i="2" s="1"/>
  <c r="BU1132" i="2" a="1"/>
  <c r="BU1132" i="2" s="1"/>
  <c r="BU1131" i="2" a="1"/>
  <c r="BU1131" i="2" s="1"/>
  <c r="BU1130" i="2" a="1"/>
  <c r="BU1130" i="2" s="1"/>
  <c r="BU1129" i="2" a="1"/>
  <c r="BU1129" i="2" s="1"/>
  <c r="BU1128" i="2" a="1"/>
  <c r="BU1128" i="2" s="1"/>
  <c r="BU1127" i="2" a="1"/>
  <c r="BU1127" i="2" s="1"/>
  <c r="BU1126" i="2" a="1"/>
  <c r="BU1126" i="2" s="1"/>
  <c r="BU1125" i="2" a="1"/>
  <c r="BU1125" i="2" s="1"/>
  <c r="BU1124" i="2" a="1"/>
  <c r="BU1124" i="2" s="1"/>
  <c r="BU1123" i="2" a="1"/>
  <c r="BU1123" i="2" s="1"/>
  <c r="BU1122" i="2" a="1"/>
  <c r="BU1122" i="2" s="1"/>
  <c r="BU1121" i="2" a="1"/>
  <c r="BU1121" i="2" s="1"/>
  <c r="BU1120" i="2" a="1"/>
  <c r="BU1120" i="2" s="1"/>
  <c r="BU1119" i="2" a="1"/>
  <c r="BU1119" i="2" s="1"/>
  <c r="BU1118" i="2" a="1"/>
  <c r="BU1118" i="2" s="1"/>
  <c r="BU1117" i="2" a="1"/>
  <c r="BU1117" i="2" s="1"/>
  <c r="BU1116" i="2" a="1"/>
  <c r="BU1116" i="2" s="1"/>
  <c r="BU1115" i="2" a="1"/>
  <c r="BU1115" i="2" s="1"/>
  <c r="BU1114" i="2" a="1"/>
  <c r="BU1114" i="2" s="1"/>
  <c r="BU1113" i="2" a="1"/>
  <c r="BU1113" i="2" s="1"/>
  <c r="BU1112" i="2" a="1"/>
  <c r="BU1112" i="2" s="1"/>
  <c r="BU1111" i="2" a="1"/>
  <c r="BU1111" i="2" s="1"/>
  <c r="BU1110" i="2" a="1"/>
  <c r="BU1110" i="2" s="1"/>
  <c r="BU1109" i="2" a="1"/>
  <c r="BU1109" i="2" s="1"/>
  <c r="BU1108" i="2" a="1"/>
  <c r="BU1108" i="2" s="1"/>
  <c r="BU1107" i="2" a="1"/>
  <c r="BU1107" i="2" s="1"/>
  <c r="BU1106" i="2" a="1"/>
  <c r="BU1106" i="2" s="1"/>
  <c r="BU1105" i="2" a="1"/>
  <c r="BU1105" i="2" s="1"/>
  <c r="BU1104" i="2" a="1"/>
  <c r="BU1104" i="2" s="1"/>
  <c r="BU1103" i="2" a="1"/>
  <c r="BU1103" i="2" s="1"/>
  <c r="BU1102" i="2" a="1"/>
  <c r="BU1102" i="2" s="1"/>
  <c r="BU1101" i="2" a="1"/>
  <c r="BU1101" i="2" s="1"/>
  <c r="BU1100" i="2" a="1"/>
  <c r="BU1100" i="2" s="1"/>
  <c r="BU1099" i="2" a="1"/>
  <c r="BU1099" i="2" s="1"/>
  <c r="BU1098" i="2"/>
  <c r="BU1098" i="2" a="1"/>
  <c r="BU1097" i="2" a="1"/>
  <c r="BU1097" i="2" s="1"/>
  <c r="BU1096" i="2" a="1"/>
  <c r="BU1096" i="2" s="1"/>
  <c r="BU1095" i="2" a="1"/>
  <c r="BU1095" i="2" s="1"/>
  <c r="BU1094" i="2" a="1"/>
  <c r="BU1094" i="2" s="1"/>
  <c r="BU1093" i="2" a="1"/>
  <c r="BU1093" i="2" s="1"/>
  <c r="BU1092" i="2" a="1"/>
  <c r="BU1092" i="2" s="1"/>
  <c r="BU1091" i="2" a="1"/>
  <c r="BU1091" i="2" s="1"/>
  <c r="BU1090" i="2" a="1"/>
  <c r="BU1090" i="2" s="1"/>
  <c r="BU1089" i="2" a="1"/>
  <c r="BU1089" i="2" s="1"/>
  <c r="BU1088" i="2" a="1"/>
  <c r="BU1088" i="2" s="1"/>
  <c r="BU1087" i="2" a="1"/>
  <c r="BU1087" i="2" s="1"/>
  <c r="BU1086" i="2" a="1"/>
  <c r="BU1086" i="2" s="1"/>
  <c r="BU1085" i="2" a="1"/>
  <c r="BU1085" i="2" s="1"/>
  <c r="BU1084" i="2" a="1"/>
  <c r="BU1084" i="2" s="1"/>
  <c r="BU1083" i="2" a="1"/>
  <c r="BU1083" i="2" s="1"/>
  <c r="BU1082" i="2" a="1"/>
  <c r="BU1082" i="2" s="1"/>
  <c r="BU1081" i="2" a="1"/>
  <c r="BU1081" i="2" s="1"/>
  <c r="BU1080" i="2" a="1"/>
  <c r="BU1080" i="2" s="1"/>
  <c r="BU1079" i="2" a="1"/>
  <c r="BU1079" i="2" s="1"/>
  <c r="BU1078" i="2" a="1"/>
  <c r="BU1078" i="2" s="1"/>
  <c r="BU1077" i="2" a="1"/>
  <c r="BU1077" i="2" s="1"/>
  <c r="BU1076" i="2" a="1"/>
  <c r="BU1076" i="2" s="1"/>
  <c r="BU1075" i="2" a="1"/>
  <c r="BU1075" i="2" s="1"/>
  <c r="BU1074" i="2" a="1"/>
  <c r="BU1074" i="2" s="1"/>
  <c r="BU1073" i="2" a="1"/>
  <c r="BU1073" i="2" s="1"/>
  <c r="BU1072" i="2" a="1"/>
  <c r="BU1072" i="2" s="1"/>
  <c r="BU1071" i="2" a="1"/>
  <c r="BU1071" i="2" s="1"/>
  <c r="BU1070" i="2" a="1"/>
  <c r="BU1070" i="2" s="1"/>
  <c r="BU1069" i="2" a="1"/>
  <c r="BU1069" i="2" s="1"/>
  <c r="BU1068" i="2" a="1"/>
  <c r="BU1068" i="2" s="1"/>
  <c r="BU1067" i="2" a="1"/>
  <c r="BU1067" i="2" s="1"/>
  <c r="BU1066" i="2" a="1"/>
  <c r="BU1066" i="2" s="1"/>
  <c r="BU1065" i="2" a="1"/>
  <c r="BU1065" i="2" s="1"/>
  <c r="BU1064" i="2" a="1"/>
  <c r="BU1064" i="2" s="1"/>
  <c r="BU1063" i="2" a="1"/>
  <c r="BU1063" i="2" s="1"/>
  <c r="BU1062" i="2" a="1"/>
  <c r="BU1062" i="2" s="1"/>
  <c r="BU1061" i="2" a="1"/>
  <c r="BU1061" i="2" s="1"/>
  <c r="BU1060" i="2" a="1"/>
  <c r="BU1060" i="2" s="1"/>
  <c r="BU1059" i="2" a="1"/>
  <c r="BU1059" i="2" s="1"/>
  <c r="BU1058" i="2" a="1"/>
  <c r="BU1058" i="2" s="1"/>
  <c r="BU1057" i="2" a="1"/>
  <c r="BU1057" i="2" s="1"/>
  <c r="BU1056" i="2" a="1"/>
  <c r="BU1056" i="2" s="1"/>
  <c r="BU1055" i="2" a="1"/>
  <c r="BU1055" i="2" s="1"/>
  <c r="BU1054" i="2" a="1"/>
  <c r="BU1054" i="2" s="1"/>
  <c r="BU1053" i="2" a="1"/>
  <c r="BU1053" i="2" s="1"/>
  <c r="BU1052" i="2" a="1"/>
  <c r="BU1052" i="2" s="1"/>
  <c r="BU1051" i="2" a="1"/>
  <c r="BU1051" i="2" s="1"/>
  <c r="BU1050" i="2" a="1"/>
  <c r="BU1050" i="2" s="1"/>
  <c r="BU1049" i="2" a="1"/>
  <c r="BU1049" i="2" s="1"/>
  <c r="BU1048" i="2" a="1"/>
  <c r="BU1048" i="2" s="1"/>
  <c r="BU1047" i="2" a="1"/>
  <c r="BU1047" i="2" s="1"/>
  <c r="BU1046" i="2" a="1"/>
  <c r="BU1046" i="2" s="1"/>
  <c r="BU1045" i="2" a="1"/>
  <c r="BU1045" i="2" s="1"/>
  <c r="BU1044" i="2" a="1"/>
  <c r="BU1044" i="2" s="1"/>
  <c r="BU1043" i="2" a="1"/>
  <c r="BU1043" i="2" s="1"/>
  <c r="BU1042" i="2" a="1"/>
  <c r="BU1042" i="2" s="1"/>
  <c r="BU1041" i="2" a="1"/>
  <c r="BU1041" i="2" s="1"/>
  <c r="BU1040" i="2" a="1"/>
  <c r="BU1040" i="2" s="1"/>
  <c r="BU1039" i="2" a="1"/>
  <c r="BU1039" i="2" s="1"/>
  <c r="BU1038" i="2" a="1"/>
  <c r="BU1038" i="2" s="1"/>
  <c r="BU1037" i="2" a="1"/>
  <c r="BU1037" i="2" s="1"/>
  <c r="BU1036" i="2" a="1"/>
  <c r="BU1036" i="2" s="1"/>
  <c r="BU1035" i="2" a="1"/>
  <c r="BU1035" i="2" s="1"/>
  <c r="BU1034" i="2"/>
  <c r="BU1034" i="2" a="1"/>
  <c r="BU1033" i="2" a="1"/>
  <c r="BU1033" i="2" s="1"/>
  <c r="BU1032" i="2" a="1"/>
  <c r="BU1032" i="2" s="1"/>
  <c r="BU1031" i="2" a="1"/>
  <c r="BU1031" i="2" s="1"/>
  <c r="BU1030" i="2" a="1"/>
  <c r="BU1030" i="2" s="1"/>
  <c r="BU1029" i="2" a="1"/>
  <c r="BU1029" i="2" s="1"/>
  <c r="BU1028" i="2" a="1"/>
  <c r="BU1028" i="2" s="1"/>
  <c r="BU1027" i="2" a="1"/>
  <c r="BU1027" i="2" s="1"/>
  <c r="BU1026" i="2" a="1"/>
  <c r="BU1026" i="2" s="1"/>
  <c r="BU1025" i="2" a="1"/>
  <c r="BU1025" i="2" s="1"/>
  <c r="BU1024" i="2" a="1"/>
  <c r="BU1024" i="2" s="1"/>
  <c r="BU1023" i="2" a="1"/>
  <c r="BU1023" i="2" s="1"/>
  <c r="BU1022" i="2" a="1"/>
  <c r="BU1022" i="2" s="1"/>
  <c r="BU1021" i="2" a="1"/>
  <c r="BU1021" i="2" s="1"/>
  <c r="BU1020" i="2" a="1"/>
  <c r="BU1020" i="2" s="1"/>
  <c r="BU1019" i="2" a="1"/>
  <c r="BU1019" i="2" s="1"/>
  <c r="BU1018" i="2" a="1"/>
  <c r="BU1018" i="2" s="1"/>
  <c r="BU1017" i="2" a="1"/>
  <c r="BU1017" i="2" s="1"/>
  <c r="BU1016" i="2" a="1"/>
  <c r="BU1016" i="2" s="1"/>
  <c r="BU1015" i="2" a="1"/>
  <c r="BU1015" i="2" s="1"/>
  <c r="BU1014" i="2" a="1"/>
  <c r="BU1014" i="2" s="1"/>
  <c r="BU1013" i="2" a="1"/>
  <c r="BU1013" i="2" s="1"/>
  <c r="BU1012" i="2" a="1"/>
  <c r="BU1012" i="2" s="1"/>
  <c r="BU1011" i="2" a="1"/>
  <c r="BU1011" i="2" s="1"/>
  <c r="BU1010" i="2" a="1"/>
  <c r="BU1010" i="2" s="1"/>
  <c r="BU1009" i="2" a="1"/>
  <c r="BU1009" i="2" s="1"/>
  <c r="BU1008" i="2" a="1"/>
  <c r="BU1008" i="2" s="1"/>
  <c r="BU1007" i="2" a="1"/>
  <c r="BU1007" i="2" s="1"/>
  <c r="BU1006" i="2" a="1"/>
  <c r="BU1006" i="2" s="1"/>
  <c r="BU1005" i="2" a="1"/>
  <c r="BU1005" i="2" s="1"/>
  <c r="BU1004" i="2" a="1"/>
  <c r="BU1004" i="2" s="1"/>
  <c r="BU1003" i="2" a="1"/>
  <c r="BU1003" i="2" s="1"/>
  <c r="BU1002" i="2" a="1"/>
  <c r="BU1002" i="2" s="1"/>
  <c r="BU1001" i="2" a="1"/>
  <c r="BU1001" i="2" s="1"/>
  <c r="BU1000" i="2" a="1"/>
  <c r="BU1000" i="2" s="1"/>
  <c r="BU999" i="2" a="1"/>
  <c r="BU999" i="2" s="1"/>
  <c r="BU998" i="2" a="1"/>
  <c r="BU998" i="2" s="1"/>
  <c r="BU997" i="2" a="1"/>
  <c r="BU997" i="2" s="1"/>
  <c r="BU996" i="2" a="1"/>
  <c r="BU996" i="2" s="1"/>
  <c r="BU995" i="2" a="1"/>
  <c r="BU995" i="2" s="1"/>
  <c r="BU994" i="2" a="1"/>
  <c r="BU994" i="2" s="1"/>
  <c r="BU993" i="2" a="1"/>
  <c r="BU993" i="2" s="1"/>
  <c r="BU992" i="2" a="1"/>
  <c r="BU992" i="2" s="1"/>
  <c r="BU991" i="2" a="1"/>
  <c r="BU991" i="2" s="1"/>
  <c r="BU990" i="2" a="1"/>
  <c r="BU990" i="2" s="1"/>
  <c r="BU989" i="2" a="1"/>
  <c r="BU989" i="2" s="1"/>
  <c r="BU988" i="2" a="1"/>
  <c r="BU988" i="2" s="1"/>
  <c r="BU987" i="2" a="1"/>
  <c r="BU987" i="2" s="1"/>
  <c r="BU986" i="2" a="1"/>
  <c r="BU986" i="2" s="1"/>
  <c r="BU985" i="2" a="1"/>
  <c r="BU985" i="2" s="1"/>
  <c r="BU984" i="2" a="1"/>
  <c r="BU984" i="2" s="1"/>
  <c r="BU983" i="2" a="1"/>
  <c r="BU983" i="2" s="1"/>
  <c r="BU982" i="2" a="1"/>
  <c r="BU982" i="2" s="1"/>
  <c r="BU981" i="2" a="1"/>
  <c r="BU981" i="2" s="1"/>
  <c r="BU980" i="2" a="1"/>
  <c r="BU980" i="2" s="1"/>
  <c r="BU979" i="2" a="1"/>
  <c r="BU979" i="2" s="1"/>
  <c r="BU978" i="2"/>
  <c r="BU978" i="2" a="1"/>
  <c r="BU977" i="2" a="1"/>
  <c r="BU977" i="2" s="1"/>
  <c r="BU976" i="2" a="1"/>
  <c r="BU976" i="2" s="1"/>
  <c r="BU975" i="2" a="1"/>
  <c r="BU975" i="2" s="1"/>
  <c r="BU974" i="2" a="1"/>
  <c r="BU974" i="2" s="1"/>
  <c r="BU973" i="2" a="1"/>
  <c r="BU973" i="2" s="1"/>
  <c r="BU972" i="2" a="1"/>
  <c r="BU972" i="2" s="1"/>
  <c r="BU971" i="2" a="1"/>
  <c r="BU971" i="2" s="1"/>
  <c r="BU970" i="2" a="1"/>
  <c r="BU970" i="2" s="1"/>
  <c r="BU969" i="2" a="1"/>
  <c r="BU969" i="2" s="1"/>
  <c r="BU968" i="2" a="1"/>
  <c r="BU968" i="2" s="1"/>
  <c r="BU967" i="2" a="1"/>
  <c r="BU967" i="2" s="1"/>
  <c r="BU966" i="2" a="1"/>
  <c r="BU966" i="2" s="1"/>
  <c r="BU965" i="2" a="1"/>
  <c r="BU965" i="2" s="1"/>
  <c r="BU964" i="2" a="1"/>
  <c r="BU964" i="2" s="1"/>
  <c r="BU963" i="2" a="1"/>
  <c r="BU963" i="2" s="1"/>
  <c r="BU962" i="2" a="1"/>
  <c r="BU962" i="2" s="1"/>
  <c r="BU961" i="2" a="1"/>
  <c r="BU961" i="2" s="1"/>
  <c r="BU960" i="2" a="1"/>
  <c r="BU960" i="2" s="1"/>
  <c r="BU959" i="2" a="1"/>
  <c r="BU959" i="2" s="1"/>
  <c r="BU958" i="2" a="1"/>
  <c r="BU958" i="2" s="1"/>
  <c r="BU957" i="2" a="1"/>
  <c r="BU957" i="2" s="1"/>
  <c r="BU956" i="2" a="1"/>
  <c r="BU956" i="2" s="1"/>
  <c r="BU955" i="2" a="1"/>
  <c r="BU955" i="2" s="1"/>
  <c r="BU954" i="2" a="1"/>
  <c r="BU954" i="2" s="1"/>
  <c r="BU953" i="2" a="1"/>
  <c r="BU953" i="2" s="1"/>
  <c r="BU952" i="2" a="1"/>
  <c r="BU952" i="2" s="1"/>
  <c r="BU951" i="2" a="1"/>
  <c r="BU951" i="2" s="1"/>
  <c r="BU950" i="2" a="1"/>
  <c r="BU950" i="2" s="1"/>
  <c r="BU949" i="2" a="1"/>
  <c r="BU949" i="2" s="1"/>
  <c r="BU948" i="2" a="1"/>
  <c r="BU948" i="2" s="1"/>
  <c r="BU947" i="2" a="1"/>
  <c r="BU947" i="2" s="1"/>
  <c r="BU946" i="2" a="1"/>
  <c r="BU946" i="2" s="1"/>
  <c r="BU945" i="2" a="1"/>
  <c r="BU945" i="2" s="1"/>
  <c r="BU944" i="2" a="1"/>
  <c r="BU944" i="2" s="1"/>
  <c r="BU943" i="2" a="1"/>
  <c r="BU943" i="2" s="1"/>
  <c r="BU942" i="2" a="1"/>
  <c r="BU942" i="2" s="1"/>
  <c r="BU941" i="2" a="1"/>
  <c r="BU941" i="2" s="1"/>
  <c r="BU940" i="2" a="1"/>
  <c r="BU940" i="2" s="1"/>
  <c r="BU939" i="2" a="1"/>
  <c r="BU939" i="2" s="1"/>
  <c r="BU938" i="2" a="1"/>
  <c r="BU938" i="2" s="1"/>
  <c r="BU937" i="2" a="1"/>
  <c r="BU937" i="2" s="1"/>
  <c r="BU936" i="2" a="1"/>
  <c r="BU936" i="2" s="1"/>
  <c r="BU935" i="2" a="1"/>
  <c r="BU935" i="2" s="1"/>
  <c r="BU934" i="2" a="1"/>
  <c r="BU934" i="2" s="1"/>
  <c r="BU933" i="2" a="1"/>
  <c r="BU933" i="2" s="1"/>
  <c r="BU932" i="2" a="1"/>
  <c r="BU932" i="2" s="1"/>
  <c r="BU931" i="2" a="1"/>
  <c r="BU931" i="2" s="1"/>
  <c r="BU930" i="2" a="1"/>
  <c r="BU930" i="2" s="1"/>
  <c r="BU929" i="2" a="1"/>
  <c r="BU929" i="2" s="1"/>
  <c r="BU928" i="2" a="1"/>
  <c r="BU928" i="2" s="1"/>
  <c r="BU927" i="2" a="1"/>
  <c r="BU927" i="2" s="1"/>
  <c r="BU926" i="2" a="1"/>
  <c r="BU926" i="2" s="1"/>
  <c r="BU925" i="2" a="1"/>
  <c r="BU925" i="2" s="1"/>
  <c r="BU924" i="2" a="1"/>
  <c r="BU924" i="2" s="1"/>
  <c r="BU923" i="2" a="1"/>
  <c r="BU923" i="2" s="1"/>
  <c r="BU922" i="2" a="1"/>
  <c r="BU922" i="2" s="1"/>
  <c r="BU921" i="2" a="1"/>
  <c r="BU921" i="2" s="1"/>
  <c r="BU920" i="2" a="1"/>
  <c r="BU920" i="2" s="1"/>
  <c r="BU919" i="2" a="1"/>
  <c r="BU919" i="2" s="1"/>
  <c r="BU918" i="2" a="1"/>
  <c r="BU918" i="2" s="1"/>
  <c r="BU917" i="2" a="1"/>
  <c r="BU917" i="2" s="1"/>
  <c r="BU916" i="2" a="1"/>
  <c r="BU916" i="2" s="1"/>
  <c r="BU915" i="2" a="1"/>
  <c r="BU915" i="2" s="1"/>
  <c r="BU914" i="2" a="1"/>
  <c r="BU914" i="2" s="1"/>
  <c r="BU913" i="2" a="1"/>
  <c r="BU913" i="2" s="1"/>
  <c r="BU912" i="2" a="1"/>
  <c r="BU912" i="2" s="1"/>
  <c r="BU911" i="2" a="1"/>
  <c r="BU911" i="2" s="1"/>
  <c r="BU910" i="2" a="1"/>
  <c r="BU910" i="2" s="1"/>
  <c r="BU909" i="2" a="1"/>
  <c r="BU909" i="2" s="1"/>
  <c r="BU908" i="2" a="1"/>
  <c r="BU908" i="2" s="1"/>
  <c r="BU907" i="2" a="1"/>
  <c r="BU907" i="2" s="1"/>
  <c r="BU906" i="2" a="1"/>
  <c r="BU906" i="2" s="1"/>
  <c r="BU905" i="2" a="1"/>
  <c r="BU905" i="2" s="1"/>
  <c r="BU904" i="2" a="1"/>
  <c r="BU904" i="2" s="1"/>
  <c r="BU903" i="2" a="1"/>
  <c r="BU903" i="2" s="1"/>
  <c r="BU902" i="2" a="1"/>
  <c r="BU902" i="2" s="1"/>
  <c r="BU901" i="2" a="1"/>
  <c r="BU901" i="2" s="1"/>
  <c r="BU900" i="2" a="1"/>
  <c r="BU900" i="2" s="1"/>
  <c r="BU899" i="2" a="1"/>
  <c r="BU899" i="2" s="1"/>
  <c r="BU898" i="2" a="1"/>
  <c r="BU898" i="2" s="1"/>
  <c r="BU897" i="2" a="1"/>
  <c r="BU897" i="2" s="1"/>
  <c r="BU896" i="2" a="1"/>
  <c r="BU896" i="2" s="1"/>
  <c r="BU895" i="2" a="1"/>
  <c r="BU895" i="2" s="1"/>
  <c r="BU894" i="2" a="1"/>
  <c r="BU894" i="2" s="1"/>
  <c r="BU893" i="2" a="1"/>
  <c r="BU893" i="2" s="1"/>
  <c r="BU892" i="2" a="1"/>
  <c r="BU892" i="2" s="1"/>
  <c r="BU891" i="2" a="1"/>
  <c r="BU891" i="2" s="1"/>
  <c r="BU890" i="2" a="1"/>
  <c r="BU890" i="2" s="1"/>
  <c r="BU889" i="2" a="1"/>
  <c r="BU889" i="2" s="1"/>
  <c r="BU888" i="2" a="1"/>
  <c r="BU888" i="2" s="1"/>
  <c r="BU887" i="2" a="1"/>
  <c r="BU887" i="2" s="1"/>
  <c r="BU886" i="2" a="1"/>
  <c r="BU886" i="2" s="1"/>
  <c r="BU885" i="2" a="1"/>
  <c r="BU885" i="2" s="1"/>
  <c r="BU884" i="2" a="1"/>
  <c r="BU884" i="2" s="1"/>
  <c r="BU883" i="2" a="1"/>
  <c r="BU883" i="2" s="1"/>
  <c r="BU882" i="2" a="1"/>
  <c r="BU882" i="2" s="1"/>
  <c r="BU881" i="2" a="1"/>
  <c r="BU881" i="2" s="1"/>
  <c r="BU880" i="2" a="1"/>
  <c r="BU880" i="2" s="1"/>
  <c r="BU879" i="2" a="1"/>
  <c r="BU879" i="2" s="1"/>
  <c r="BU878" i="2" a="1"/>
  <c r="BU878" i="2" s="1"/>
  <c r="BU877" i="2" a="1"/>
  <c r="BU877" i="2" s="1"/>
  <c r="BU876" i="2" a="1"/>
  <c r="BU876" i="2" s="1"/>
  <c r="BU875" i="2" a="1"/>
  <c r="BU875" i="2" s="1"/>
  <c r="BU874" i="2" a="1"/>
  <c r="BU874" i="2" s="1"/>
  <c r="BU873" i="2" a="1"/>
  <c r="BU873" i="2" s="1"/>
  <c r="BU872" i="2" a="1"/>
  <c r="BU872" i="2" s="1"/>
  <c r="BU871" i="2" a="1"/>
  <c r="BU871" i="2" s="1"/>
  <c r="BU870" i="2" a="1"/>
  <c r="BU870" i="2" s="1"/>
  <c r="BU869" i="2" a="1"/>
  <c r="BU869" i="2" s="1"/>
  <c r="BU868" i="2" a="1"/>
  <c r="BU868" i="2" s="1"/>
  <c r="BU867" i="2" a="1"/>
  <c r="BU867" i="2" s="1"/>
  <c r="BU866" i="2" a="1"/>
  <c r="BU866" i="2" s="1"/>
  <c r="BU865" i="2" a="1"/>
  <c r="BU865" i="2" s="1"/>
  <c r="BU864" i="2" a="1"/>
  <c r="BU864" i="2" s="1"/>
  <c r="BU863" i="2" a="1"/>
  <c r="BU863" i="2" s="1"/>
  <c r="BU862" i="2" a="1"/>
  <c r="BU862" i="2" s="1"/>
  <c r="BU861" i="2" a="1"/>
  <c r="BU861" i="2" s="1"/>
  <c r="BU860" i="2" a="1"/>
  <c r="BU860" i="2" s="1"/>
  <c r="BU859" i="2" a="1"/>
  <c r="BU859" i="2" s="1"/>
  <c r="BU858" i="2" a="1"/>
  <c r="BU858" i="2" s="1"/>
  <c r="BU857" i="2" a="1"/>
  <c r="BU857" i="2" s="1"/>
  <c r="BU856" i="2" a="1"/>
  <c r="BU856" i="2" s="1"/>
  <c r="BU855" i="2" a="1"/>
  <c r="BU855" i="2" s="1"/>
  <c r="BU854" i="2" a="1"/>
  <c r="BU854" i="2" s="1"/>
  <c r="BU853" i="2" a="1"/>
  <c r="BU853" i="2" s="1"/>
  <c r="BU852" i="2" a="1"/>
  <c r="BU852" i="2" s="1"/>
  <c r="BU851" i="2" a="1"/>
  <c r="BU851" i="2" s="1"/>
  <c r="BU850" i="2" a="1"/>
  <c r="BU850" i="2" s="1"/>
  <c r="BU849" i="2" a="1"/>
  <c r="BU849" i="2" s="1"/>
  <c r="BU848" i="2" a="1"/>
  <c r="BU848" i="2" s="1"/>
  <c r="BU847" i="2" a="1"/>
  <c r="BU847" i="2" s="1"/>
  <c r="BU846" i="2" a="1"/>
  <c r="BU846" i="2" s="1"/>
  <c r="BU845" i="2" a="1"/>
  <c r="BU845" i="2" s="1"/>
  <c r="BU844" i="2" a="1"/>
  <c r="BU844" i="2" s="1"/>
  <c r="BU843" i="2" a="1"/>
  <c r="BU843" i="2" s="1"/>
  <c r="BU842" i="2"/>
  <c r="BU842" i="2" a="1"/>
  <c r="BU841" i="2" a="1"/>
  <c r="BU841" i="2" s="1"/>
  <c r="BU840" i="2" a="1"/>
  <c r="BU840" i="2" s="1"/>
  <c r="BU839" i="2" a="1"/>
  <c r="BU839" i="2" s="1"/>
  <c r="BU838" i="2"/>
  <c r="BU838" i="2" a="1"/>
  <c r="BU837" i="2" a="1"/>
  <c r="BU837" i="2" s="1"/>
  <c r="BU836" i="2" a="1"/>
  <c r="BU836" i="2" s="1"/>
  <c r="BU835" i="2" a="1"/>
  <c r="BU835" i="2" s="1"/>
  <c r="BU834" i="2" a="1"/>
  <c r="BU834" i="2" s="1"/>
  <c r="BU833" i="2" a="1"/>
  <c r="BU833" i="2" s="1"/>
  <c r="BU832" i="2"/>
  <c r="BU832" i="2" a="1"/>
  <c r="BU831" i="2" a="1"/>
  <c r="BU831" i="2" s="1"/>
  <c r="BU830" i="2" a="1"/>
  <c r="BU830" i="2" s="1"/>
  <c r="BU829" i="2" a="1"/>
  <c r="BU829" i="2" s="1"/>
  <c r="BU828" i="2" a="1"/>
  <c r="BU828" i="2" s="1"/>
  <c r="BU827" i="2" a="1"/>
  <c r="BU827" i="2" s="1"/>
  <c r="BU826" i="2" a="1"/>
  <c r="BU826" i="2" s="1"/>
  <c r="BU825" i="2" a="1"/>
  <c r="BU825" i="2" s="1"/>
  <c r="BU824" i="2" a="1"/>
  <c r="BU824" i="2" s="1"/>
  <c r="BU823" i="2" a="1"/>
  <c r="BU823" i="2" s="1"/>
  <c r="BU822" i="2" a="1"/>
  <c r="BU822" i="2" s="1"/>
  <c r="BU821" i="2" a="1"/>
  <c r="BU821" i="2" s="1"/>
  <c r="BU820" i="2" a="1"/>
  <c r="BU820" i="2" s="1"/>
  <c r="BU819" i="2" a="1"/>
  <c r="BU819" i="2" s="1"/>
  <c r="BU818" i="2" a="1"/>
  <c r="BU818" i="2" s="1"/>
  <c r="BU817" i="2" a="1"/>
  <c r="BU817" i="2" s="1"/>
  <c r="BU816" i="2" a="1"/>
  <c r="BU816" i="2" s="1"/>
  <c r="BU815" i="2" a="1"/>
  <c r="BU815" i="2" s="1"/>
  <c r="BU814" i="2" a="1"/>
  <c r="BU814" i="2" s="1"/>
  <c r="BU813" i="2"/>
  <c r="BU813" i="2" a="1"/>
  <c r="BU812" i="2" a="1"/>
  <c r="BU812" i="2" s="1"/>
  <c r="BU811" i="2" a="1"/>
  <c r="BU811" i="2" s="1"/>
  <c r="BU810" i="2" a="1"/>
  <c r="BU810" i="2" s="1"/>
  <c r="BU809" i="2" a="1"/>
  <c r="BU809" i="2" s="1"/>
  <c r="BU808" i="2" a="1"/>
  <c r="BU808" i="2" s="1"/>
  <c r="BU807" i="2" a="1"/>
  <c r="BU807" i="2" s="1"/>
  <c r="BU806" i="2" a="1"/>
  <c r="BU806" i="2" s="1"/>
  <c r="BU805" i="2" a="1"/>
  <c r="BU805" i="2" s="1"/>
  <c r="BU804" i="2" a="1"/>
  <c r="BU804" i="2" s="1"/>
  <c r="BU803" i="2" a="1"/>
  <c r="BU803" i="2" s="1"/>
  <c r="BU802" i="2" a="1"/>
  <c r="BU802" i="2" s="1"/>
  <c r="BU801" i="2" a="1"/>
  <c r="BU801" i="2" s="1"/>
  <c r="BU800" i="2" a="1"/>
  <c r="BU800" i="2" s="1"/>
  <c r="BU799" i="2" a="1"/>
  <c r="BU799" i="2" s="1"/>
  <c r="BU798" i="2" a="1"/>
  <c r="BU798" i="2" s="1"/>
  <c r="BU797" i="2" a="1"/>
  <c r="BU797" i="2" s="1"/>
  <c r="BU796" i="2" a="1"/>
  <c r="BU796" i="2" s="1"/>
  <c r="BU795" i="2" a="1"/>
  <c r="BU795" i="2" s="1"/>
  <c r="BU794" i="2" a="1"/>
  <c r="BU794" i="2" s="1"/>
  <c r="BU793" i="2"/>
  <c r="BU793" i="2" a="1"/>
  <c r="BU792" i="2" a="1"/>
  <c r="BU792" i="2" s="1"/>
  <c r="BU791" i="2" a="1"/>
  <c r="BU791" i="2" s="1"/>
  <c r="BU790" i="2" a="1"/>
  <c r="BU790" i="2" s="1"/>
  <c r="BU789" i="2" a="1"/>
  <c r="BU789" i="2" s="1"/>
  <c r="BU788" i="2"/>
  <c r="BU788" i="2" a="1"/>
  <c r="BU787" i="2" a="1"/>
  <c r="BU787" i="2" s="1"/>
  <c r="BU786" i="2" a="1"/>
  <c r="BU786" i="2" s="1"/>
  <c r="BU785" i="2" a="1"/>
  <c r="BU785" i="2" s="1"/>
  <c r="BU784" i="2" a="1"/>
  <c r="BU784" i="2" s="1"/>
  <c r="BU783" i="2" a="1"/>
  <c r="BU783" i="2" s="1"/>
  <c r="BU782" i="2" a="1"/>
  <c r="BU782" i="2" s="1"/>
  <c r="BU781" i="2" a="1"/>
  <c r="BU781" i="2" s="1"/>
  <c r="BU780" i="2" a="1"/>
  <c r="BU780" i="2" s="1"/>
  <c r="BU779" i="2" a="1"/>
  <c r="BU779" i="2" s="1"/>
  <c r="BU778" i="2" a="1"/>
  <c r="BU778" i="2" s="1"/>
  <c r="BU777" i="2" a="1"/>
  <c r="BU777" i="2" s="1"/>
  <c r="BU776" i="2" a="1"/>
  <c r="BU776" i="2" s="1"/>
  <c r="BU775" i="2" a="1"/>
  <c r="BU775" i="2" s="1"/>
  <c r="BU774" i="2" a="1"/>
  <c r="BU774" i="2" s="1"/>
  <c r="BU773" i="2" a="1"/>
  <c r="BU773" i="2" s="1"/>
  <c r="BU772" i="2"/>
  <c r="BU772" i="2" a="1"/>
  <c r="BU771" i="2" a="1"/>
  <c r="BU771" i="2" s="1"/>
  <c r="BU770" i="2" a="1"/>
  <c r="BU770" i="2" s="1"/>
  <c r="BU769" i="2" a="1"/>
  <c r="BU769" i="2" s="1"/>
  <c r="BU768" i="2" a="1"/>
  <c r="BU768" i="2" s="1"/>
  <c r="BU767" i="2" a="1"/>
  <c r="BU767" i="2" s="1"/>
  <c r="BU766" i="2" a="1"/>
  <c r="BU766" i="2" s="1"/>
  <c r="BU765" i="2" a="1"/>
  <c r="BU765" i="2" s="1"/>
  <c r="BU764" i="2" a="1"/>
  <c r="BU764" i="2" s="1"/>
  <c r="BU763" i="2" a="1"/>
  <c r="BU763" i="2" s="1"/>
  <c r="BU762" i="2" a="1"/>
  <c r="BU762" i="2" s="1"/>
  <c r="BU761" i="2" a="1"/>
  <c r="BU761" i="2" s="1"/>
  <c r="BU760" i="2" a="1"/>
  <c r="BU760" i="2" s="1"/>
  <c r="BU759" i="2" a="1"/>
  <c r="BU759" i="2" s="1"/>
  <c r="BU758" i="2" a="1"/>
  <c r="BU758" i="2" s="1"/>
  <c r="BU757" i="2" a="1"/>
  <c r="BU757" i="2" s="1"/>
  <c r="BU756" i="2" a="1"/>
  <c r="BU756" i="2" s="1"/>
  <c r="BU755" i="2" a="1"/>
  <c r="BU755" i="2" s="1"/>
  <c r="BU754" i="2" a="1"/>
  <c r="BU754" i="2" s="1"/>
  <c r="BU753" i="2" a="1"/>
  <c r="BU753" i="2" s="1"/>
  <c r="BU752" i="2" a="1"/>
  <c r="BU752" i="2" s="1"/>
  <c r="BU751" i="2" a="1"/>
  <c r="BU751" i="2" s="1"/>
  <c r="BU750" i="2" a="1"/>
  <c r="BU750" i="2" s="1"/>
  <c r="BU749" i="2" a="1"/>
  <c r="BU749" i="2" s="1"/>
  <c r="BU748" i="2" a="1"/>
  <c r="BU748" i="2" s="1"/>
  <c r="BU747" i="2" a="1"/>
  <c r="BU747" i="2" s="1"/>
  <c r="BU746" i="2" a="1"/>
  <c r="BU746" i="2" s="1"/>
  <c r="BU745" i="2" a="1"/>
  <c r="BU745" i="2" s="1"/>
  <c r="BU744" i="2" a="1"/>
  <c r="BU744" i="2" s="1"/>
  <c r="BU743" i="2" a="1"/>
  <c r="BU743" i="2" s="1"/>
  <c r="BU742" i="2" a="1"/>
  <c r="BU742" i="2" s="1"/>
  <c r="BU741" i="2" a="1"/>
  <c r="BU741" i="2" s="1"/>
  <c r="BU740" i="2" a="1"/>
  <c r="BU740" i="2" s="1"/>
  <c r="BU739" i="2" a="1"/>
  <c r="BU739" i="2" s="1"/>
  <c r="BU738" i="2" a="1"/>
  <c r="BU738" i="2" s="1"/>
  <c r="BU737" i="2" a="1"/>
  <c r="BU737" i="2" s="1"/>
  <c r="BU736" i="2" a="1"/>
  <c r="BU736" i="2" s="1"/>
  <c r="BU735" i="2" a="1"/>
  <c r="BU735" i="2" s="1"/>
  <c r="BU734" i="2" a="1"/>
  <c r="BU734" i="2" s="1"/>
  <c r="BU733" i="2" a="1"/>
  <c r="BU733" i="2" s="1"/>
  <c r="BU732" i="2" a="1"/>
  <c r="BU732" i="2" s="1"/>
  <c r="BU731" i="2" a="1"/>
  <c r="BU731" i="2" s="1"/>
  <c r="BU730" i="2" a="1"/>
  <c r="BU730" i="2" s="1"/>
  <c r="BU729" i="2"/>
  <c r="BU729" i="2" a="1"/>
  <c r="BU728" i="2" a="1"/>
  <c r="BU728" i="2" s="1"/>
  <c r="BU727" i="2" a="1"/>
  <c r="BU727" i="2" s="1"/>
  <c r="BU726" i="2" a="1"/>
  <c r="BU726" i="2" s="1"/>
  <c r="BU725" i="2" a="1"/>
  <c r="BU725" i="2" s="1"/>
  <c r="BU724" i="2" a="1"/>
  <c r="BU724" i="2" s="1"/>
  <c r="BU723" i="2" a="1"/>
  <c r="BU723" i="2" s="1"/>
  <c r="BU722" i="2" a="1"/>
  <c r="BU722" i="2" s="1"/>
  <c r="BU721" i="2" a="1"/>
  <c r="BU721" i="2" s="1"/>
  <c r="BU720" i="2" a="1"/>
  <c r="BU720" i="2" s="1"/>
  <c r="BU719" i="2" a="1"/>
  <c r="BU719" i="2" s="1"/>
  <c r="BU718" i="2" a="1"/>
  <c r="BU718" i="2" s="1"/>
  <c r="BU717" i="2" a="1"/>
  <c r="BU717" i="2" s="1"/>
  <c r="BU716" i="2" a="1"/>
  <c r="BU716" i="2" s="1"/>
  <c r="BU715" i="2" a="1"/>
  <c r="BU715" i="2" s="1"/>
  <c r="BU714" i="2" a="1"/>
  <c r="BU714" i="2" s="1"/>
  <c r="BU713" i="2" a="1"/>
  <c r="BU713" i="2" s="1"/>
  <c r="BU712" i="2" a="1"/>
  <c r="BU712" i="2" s="1"/>
  <c r="BU711" i="2" a="1"/>
  <c r="BU711" i="2" s="1"/>
  <c r="BU710" i="2" a="1"/>
  <c r="BU710" i="2" s="1"/>
  <c r="BU709" i="2" a="1"/>
  <c r="BU709" i="2" s="1"/>
  <c r="BU708" i="2"/>
  <c r="BU708" i="2" a="1"/>
  <c r="BU707" i="2" a="1"/>
  <c r="BU707" i="2" s="1"/>
  <c r="BU706" i="2" a="1"/>
  <c r="BU706" i="2" s="1"/>
  <c r="BU705" i="2" a="1"/>
  <c r="BU705" i="2" s="1"/>
  <c r="BU704" i="2" a="1"/>
  <c r="BU704" i="2" s="1"/>
  <c r="BU703" i="2" a="1"/>
  <c r="BU703" i="2" s="1"/>
  <c r="BU702" i="2" a="1"/>
  <c r="BU702" i="2" s="1"/>
  <c r="BU701" i="2" a="1"/>
  <c r="BU701" i="2" s="1"/>
  <c r="BU700" i="2" a="1"/>
  <c r="BU700" i="2" s="1"/>
  <c r="BU699" i="2" a="1"/>
  <c r="BU699" i="2" s="1"/>
  <c r="BU698" i="2" a="1"/>
  <c r="BU698" i="2" s="1"/>
  <c r="BU697" i="2" a="1"/>
  <c r="BU697" i="2" s="1"/>
  <c r="BU696" i="2" a="1"/>
  <c r="BU696" i="2" s="1"/>
  <c r="BU695" i="2" a="1"/>
  <c r="BU695" i="2" s="1"/>
  <c r="BU694" i="2" a="1"/>
  <c r="BU694" i="2" s="1"/>
  <c r="BU693" i="2" a="1"/>
  <c r="BU693" i="2" s="1"/>
  <c r="BU692" i="2" a="1"/>
  <c r="BU692" i="2" s="1"/>
  <c r="BU691" i="2" a="1"/>
  <c r="BU691" i="2" s="1"/>
  <c r="BU690" i="2" a="1"/>
  <c r="BU690" i="2" s="1"/>
  <c r="BU689" i="2" a="1"/>
  <c r="BU689" i="2" s="1"/>
  <c r="BU688" i="2" a="1"/>
  <c r="BU688" i="2" s="1"/>
  <c r="BU687" i="2" a="1"/>
  <c r="BU687" i="2" s="1"/>
  <c r="BU686" i="2" a="1"/>
  <c r="BU686" i="2" s="1"/>
  <c r="BU685" i="2" a="1"/>
  <c r="BU685" i="2" s="1"/>
  <c r="BU684" i="2" a="1"/>
  <c r="BU684" i="2" s="1"/>
  <c r="BU683" i="2" a="1"/>
  <c r="BU683" i="2" s="1"/>
  <c r="BU682" i="2" a="1"/>
  <c r="BU682" i="2" s="1"/>
  <c r="BU681" i="2" a="1"/>
  <c r="BU681" i="2" s="1"/>
  <c r="BU680" i="2" a="1"/>
  <c r="BU680" i="2" s="1"/>
  <c r="BU679" i="2" a="1"/>
  <c r="BU679" i="2" s="1"/>
  <c r="BU678" i="2" a="1"/>
  <c r="BU678" i="2" s="1"/>
  <c r="BU677" i="2" a="1"/>
  <c r="BU677" i="2" s="1"/>
  <c r="BU676" i="2" a="1"/>
  <c r="BU676" i="2" s="1"/>
  <c r="BU675" i="2" a="1"/>
  <c r="BU675" i="2" s="1"/>
  <c r="BU674" i="2" a="1"/>
  <c r="BU674" i="2" s="1"/>
  <c r="BU673" i="2" a="1"/>
  <c r="BU673" i="2" s="1"/>
  <c r="BU672" i="2" a="1"/>
  <c r="BU672" i="2" s="1"/>
  <c r="BU671" i="2" a="1"/>
  <c r="BU671" i="2" s="1"/>
  <c r="BU670" i="2" a="1"/>
  <c r="BU670" i="2" s="1"/>
  <c r="BU669" i="2" a="1"/>
  <c r="BU669" i="2" s="1"/>
  <c r="BU668" i="2" a="1"/>
  <c r="BU668" i="2" s="1"/>
  <c r="BU667" i="2" a="1"/>
  <c r="BU667" i="2" s="1"/>
  <c r="BU666" i="2" a="1"/>
  <c r="BU666" i="2" s="1"/>
  <c r="BU665" i="2" a="1"/>
  <c r="BU665" i="2" s="1"/>
  <c r="BU664" i="2" a="1"/>
  <c r="BU664" i="2" s="1"/>
  <c r="BU663" i="2" a="1"/>
  <c r="BU663" i="2" s="1"/>
  <c r="BU662" i="2" a="1"/>
  <c r="BU662" i="2" s="1"/>
  <c r="BU661" i="2" a="1"/>
  <c r="BU661" i="2" s="1"/>
  <c r="BU660" i="2" a="1"/>
  <c r="BU660" i="2" s="1"/>
  <c r="BU659" i="2" a="1"/>
  <c r="BU659" i="2" s="1"/>
  <c r="BU658" i="2" a="1"/>
  <c r="BU658" i="2" s="1"/>
  <c r="BU657" i="2" a="1"/>
  <c r="BU657" i="2" s="1"/>
  <c r="BU656" i="2" a="1"/>
  <c r="BU656" i="2" s="1"/>
  <c r="BU655" i="2" a="1"/>
  <c r="BU655" i="2" s="1"/>
  <c r="BU654" i="2" a="1"/>
  <c r="BU654" i="2" s="1"/>
  <c r="BU653" i="2" a="1"/>
  <c r="BU653" i="2" s="1"/>
  <c r="BU652" i="2" a="1"/>
  <c r="BU652" i="2" s="1"/>
  <c r="BU651" i="2" a="1"/>
  <c r="BU651" i="2" s="1"/>
  <c r="BU650" i="2" a="1"/>
  <c r="BU650" i="2" s="1"/>
  <c r="BU649" i="2" a="1"/>
  <c r="BU649" i="2" s="1"/>
  <c r="BU648" i="2" a="1"/>
  <c r="BU648" i="2" s="1"/>
  <c r="BU647" i="2" a="1"/>
  <c r="BU647" i="2" s="1"/>
  <c r="BU646" i="2" a="1"/>
  <c r="BU646" i="2" s="1"/>
  <c r="BU645" i="2" a="1"/>
  <c r="BU645" i="2" s="1"/>
  <c r="BU644" i="2" a="1"/>
  <c r="BU644" i="2" s="1"/>
  <c r="BU643" i="2" a="1"/>
  <c r="BU643" i="2" s="1"/>
  <c r="BU642" i="2" a="1"/>
  <c r="BU642" i="2" s="1"/>
  <c r="BU641" i="2" a="1"/>
  <c r="BU641" i="2" s="1"/>
  <c r="BU640" i="2" a="1"/>
  <c r="BU640" i="2" s="1"/>
  <c r="BU639" i="2" a="1"/>
  <c r="BU639" i="2" s="1"/>
  <c r="BU638" i="2" a="1"/>
  <c r="BU638" i="2" s="1"/>
  <c r="BU637" i="2" a="1"/>
  <c r="BU637" i="2" s="1"/>
  <c r="BU636" i="2" a="1"/>
  <c r="BU636" i="2" s="1"/>
  <c r="BU635" i="2" a="1"/>
  <c r="BU635" i="2" s="1"/>
  <c r="BU634" i="2" a="1"/>
  <c r="BU634" i="2" s="1"/>
  <c r="BU633" i="2" a="1"/>
  <c r="BU633" i="2" s="1"/>
  <c r="BU632" i="2" a="1"/>
  <c r="BU632" i="2" s="1"/>
  <c r="BU631" i="2" a="1"/>
  <c r="BU631" i="2" s="1"/>
  <c r="BU630" i="2" a="1"/>
  <c r="BU630" i="2" s="1"/>
  <c r="BU629" i="2" a="1"/>
  <c r="BU629" i="2" s="1"/>
  <c r="BU628" i="2" a="1"/>
  <c r="BU628" i="2" s="1"/>
  <c r="BU627" i="2" a="1"/>
  <c r="BU627" i="2" s="1"/>
  <c r="BU626" i="2" a="1"/>
  <c r="BU626" i="2" s="1"/>
  <c r="BU625" i="2" a="1"/>
  <c r="BU625" i="2" s="1"/>
  <c r="BU624" i="2" a="1"/>
  <c r="BU624" i="2" s="1"/>
  <c r="BU623" i="2" a="1"/>
  <c r="BU623" i="2" s="1"/>
  <c r="BU622" i="2" a="1"/>
  <c r="BU622" i="2" s="1"/>
  <c r="BU621" i="2" a="1"/>
  <c r="BU621" i="2" s="1"/>
  <c r="BU620" i="2" a="1"/>
  <c r="BU620" i="2" s="1"/>
  <c r="BU619" i="2" a="1"/>
  <c r="BU619" i="2" s="1"/>
  <c r="BU618" i="2" a="1"/>
  <c r="BU618" i="2" s="1"/>
  <c r="BU617" i="2" a="1"/>
  <c r="BU617" i="2" s="1"/>
  <c r="BU616" i="2" a="1"/>
  <c r="BU616" i="2" s="1"/>
  <c r="BU615" i="2" a="1"/>
  <c r="BU615" i="2" s="1"/>
  <c r="BU614" i="2" a="1"/>
  <c r="BU614" i="2" s="1"/>
  <c r="BU613" i="2" a="1"/>
  <c r="BU613" i="2" s="1"/>
  <c r="BU612" i="2" a="1"/>
  <c r="BU612" i="2" s="1"/>
  <c r="BU611" i="2" a="1"/>
  <c r="BU611" i="2" s="1"/>
  <c r="BU610" i="2" a="1"/>
  <c r="BU610" i="2" s="1"/>
  <c r="BU609" i="2" a="1"/>
  <c r="BU609" i="2" s="1"/>
  <c r="BU608" i="2" a="1"/>
  <c r="BU608" i="2" s="1"/>
  <c r="BU607" i="2" a="1"/>
  <c r="BU607" i="2" s="1"/>
  <c r="BU606" i="2" a="1"/>
  <c r="BU606" i="2" s="1"/>
  <c r="BU605" i="2" a="1"/>
  <c r="BU605" i="2" s="1"/>
  <c r="BU604" i="2" a="1"/>
  <c r="BU604" i="2" s="1"/>
  <c r="BU603" i="2" a="1"/>
  <c r="BU603" i="2" s="1"/>
  <c r="BU602" i="2" a="1"/>
  <c r="BU602" i="2" s="1"/>
  <c r="BU601" i="2" a="1"/>
  <c r="BU601" i="2" s="1"/>
  <c r="BU600" i="2" a="1"/>
  <c r="BU600" i="2" s="1"/>
  <c r="BU599" i="2" a="1"/>
  <c r="BU599" i="2" s="1"/>
  <c r="BU598" i="2" a="1"/>
  <c r="BU598" i="2" s="1"/>
  <c r="BU597" i="2" a="1"/>
  <c r="BU597" i="2" s="1"/>
  <c r="BU596" i="2" a="1"/>
  <c r="BU596" i="2" s="1"/>
  <c r="BU595" i="2" a="1"/>
  <c r="BU595" i="2" s="1"/>
  <c r="BU594" i="2" a="1"/>
  <c r="BU594" i="2" s="1"/>
  <c r="BU593" i="2" a="1"/>
  <c r="BU593" i="2" s="1"/>
  <c r="BU592" i="2" a="1"/>
  <c r="BU592" i="2" s="1"/>
  <c r="BU591" i="2" a="1"/>
  <c r="BU591" i="2" s="1"/>
  <c r="BU590" i="2" a="1"/>
  <c r="BU590" i="2" s="1"/>
  <c r="BU589" i="2" a="1"/>
  <c r="BU589" i="2" s="1"/>
  <c r="BU588" i="2" a="1"/>
  <c r="BU588" i="2" s="1"/>
  <c r="BU587" i="2" a="1"/>
  <c r="BU587" i="2" s="1"/>
  <c r="BU586" i="2" a="1"/>
  <c r="BU586" i="2" s="1"/>
  <c r="BU585" i="2" a="1"/>
  <c r="BU585" i="2" s="1"/>
  <c r="BU584" i="2" a="1"/>
  <c r="BU584" i="2" s="1"/>
  <c r="BU583" i="2" a="1"/>
  <c r="BU583" i="2" s="1"/>
  <c r="BU582" i="2" a="1"/>
  <c r="BU582" i="2" s="1"/>
  <c r="BU581" i="2" a="1"/>
  <c r="BU581" i="2" s="1"/>
  <c r="BU580" i="2" a="1"/>
  <c r="BU580" i="2" s="1"/>
  <c r="BU579" i="2" a="1"/>
  <c r="BU579" i="2" s="1"/>
  <c r="BU578" i="2" a="1"/>
  <c r="BU578" i="2" s="1"/>
  <c r="BU577" i="2" a="1"/>
  <c r="BU577" i="2" s="1"/>
  <c r="BU576" i="2" a="1"/>
  <c r="BU576" i="2" s="1"/>
  <c r="BU575" i="2" a="1"/>
  <c r="BU575" i="2" s="1"/>
  <c r="BU574" i="2" a="1"/>
  <c r="BU574" i="2" s="1"/>
  <c r="BU573" i="2" a="1"/>
  <c r="BU573" i="2" s="1"/>
  <c r="BU572" i="2" a="1"/>
  <c r="BU572" i="2" s="1"/>
  <c r="BU571" i="2" a="1"/>
  <c r="BU571" i="2" s="1"/>
  <c r="BU570" i="2" a="1"/>
  <c r="BU570" i="2" s="1"/>
  <c r="BU569" i="2" a="1"/>
  <c r="BU569" i="2" s="1"/>
  <c r="BU568" i="2" a="1"/>
  <c r="BU568" i="2" s="1"/>
  <c r="BU567" i="2" a="1"/>
  <c r="BU567" i="2" s="1"/>
  <c r="BU566" i="2" a="1"/>
  <c r="BU566" i="2" s="1"/>
  <c r="BU565" i="2" a="1"/>
  <c r="BU565" i="2" s="1"/>
  <c r="BU564" i="2" a="1"/>
  <c r="BU564" i="2" s="1"/>
  <c r="BU563" i="2" a="1"/>
  <c r="BU563" i="2" s="1"/>
  <c r="BU562" i="2" a="1"/>
  <c r="BU562" i="2" s="1"/>
  <c r="BU561" i="2" a="1"/>
  <c r="BU561" i="2" s="1"/>
  <c r="BU560" i="2" a="1"/>
  <c r="BU560" i="2" s="1"/>
  <c r="BU559" i="2" a="1"/>
  <c r="BU559" i="2" s="1"/>
  <c r="BU558" i="2" a="1"/>
  <c r="BU558" i="2" s="1"/>
  <c r="BU557" i="2" a="1"/>
  <c r="BU557" i="2" s="1"/>
  <c r="BU556" i="2" a="1"/>
  <c r="BU556" i="2" s="1"/>
  <c r="BU555" i="2" a="1"/>
  <c r="BU555" i="2" s="1"/>
  <c r="BU554" i="2" a="1"/>
  <c r="BU554" i="2" s="1"/>
  <c r="BU553" i="2" a="1"/>
  <c r="BU553" i="2" s="1"/>
  <c r="BU552" i="2" a="1"/>
  <c r="BU552" i="2" s="1"/>
  <c r="BU551" i="2" a="1"/>
  <c r="BU551" i="2" s="1"/>
  <c r="BU550" i="2" a="1"/>
  <c r="BU550" i="2" s="1"/>
  <c r="BU549" i="2" a="1"/>
  <c r="BU549" i="2" s="1"/>
  <c r="BU548" i="2" a="1"/>
  <c r="BU548" i="2" s="1"/>
  <c r="BU547" i="2" a="1"/>
  <c r="BU547" i="2" s="1"/>
  <c r="BU546" i="2" a="1"/>
  <c r="BU546" i="2" s="1"/>
  <c r="BU545" i="2" a="1"/>
  <c r="BU545" i="2" s="1"/>
  <c r="BU544" i="2" a="1"/>
  <c r="BU544" i="2" s="1"/>
  <c r="BU543" i="2" a="1"/>
  <c r="BU543" i="2" s="1"/>
  <c r="BU542" i="2" a="1"/>
  <c r="BU542" i="2" s="1"/>
  <c r="BU541" i="2" a="1"/>
  <c r="BU541" i="2" s="1"/>
  <c r="BU540" i="2" a="1"/>
  <c r="BU540" i="2" s="1"/>
  <c r="BU539" i="2" a="1"/>
  <c r="BU539" i="2" s="1"/>
  <c r="BU538" i="2" a="1"/>
  <c r="BU538" i="2" s="1"/>
  <c r="BU537" i="2" a="1"/>
  <c r="BU537" i="2" s="1"/>
  <c r="BU536" i="2" a="1"/>
  <c r="BU536" i="2" s="1"/>
  <c r="BU535" i="2" a="1"/>
  <c r="BU535" i="2" s="1"/>
  <c r="BU534" i="2" a="1"/>
  <c r="BU534" i="2" s="1"/>
  <c r="BU533" i="2" a="1"/>
  <c r="BU533" i="2" s="1"/>
  <c r="BU532" i="2" a="1"/>
  <c r="BU532" i="2" s="1"/>
  <c r="BU531" i="2" a="1"/>
  <c r="BU531" i="2" s="1"/>
  <c r="BU530" i="2" a="1"/>
  <c r="BU530" i="2" s="1"/>
  <c r="BU529" i="2" a="1"/>
  <c r="BU529" i="2" s="1"/>
  <c r="BU528" i="2" a="1"/>
  <c r="BU528" i="2" s="1"/>
  <c r="BU527" i="2" a="1"/>
  <c r="BU527" i="2" s="1"/>
  <c r="BU526" i="2" a="1"/>
  <c r="BU526" i="2" s="1"/>
  <c r="BU525" i="2" a="1"/>
  <c r="BU525" i="2" s="1"/>
  <c r="BU524" i="2" a="1"/>
  <c r="BU524" i="2" s="1"/>
  <c r="BU523" i="2" a="1"/>
  <c r="BU523" i="2" s="1"/>
  <c r="BU522" i="2" a="1"/>
  <c r="BU522" i="2" s="1"/>
  <c r="BU521" i="2" a="1"/>
  <c r="BU521" i="2" s="1"/>
  <c r="BU520" i="2" a="1"/>
  <c r="BU520" i="2" s="1"/>
  <c r="BU519" i="2" a="1"/>
  <c r="BU519" i="2" s="1"/>
  <c r="BU518" i="2" a="1"/>
  <c r="BU518" i="2" s="1"/>
  <c r="BU517" i="2" a="1"/>
  <c r="BU517" i="2" s="1"/>
  <c r="BU516" i="2" a="1"/>
  <c r="BU516" i="2" s="1"/>
  <c r="BU515" i="2" a="1"/>
  <c r="BU515" i="2" s="1"/>
  <c r="BU514" i="2" a="1"/>
  <c r="BU514" i="2" s="1"/>
  <c r="BU513" i="2" a="1"/>
  <c r="BU513" i="2" s="1"/>
  <c r="BU512" i="2" a="1"/>
  <c r="BU512" i="2" s="1"/>
  <c r="BU511" i="2" a="1"/>
  <c r="BU511" i="2" s="1"/>
  <c r="BU510" i="2" a="1"/>
  <c r="BU510" i="2" s="1"/>
  <c r="BU509" i="2" a="1"/>
  <c r="BU509" i="2" s="1"/>
  <c r="BU508" i="2" a="1"/>
  <c r="BU508" i="2" s="1"/>
  <c r="BU507" i="2" a="1"/>
  <c r="BU507" i="2" s="1"/>
  <c r="BU506" i="2" a="1"/>
  <c r="BU506" i="2" s="1"/>
  <c r="BU505" i="2" a="1"/>
  <c r="BU505" i="2" s="1"/>
  <c r="BU504" i="2" a="1"/>
  <c r="BU504" i="2" s="1"/>
  <c r="BU503" i="2" a="1"/>
  <c r="BU503" i="2" s="1"/>
  <c r="BU502" i="2" a="1"/>
  <c r="BU502" i="2" s="1"/>
  <c r="BU501" i="2" a="1"/>
  <c r="BU501" i="2" s="1"/>
  <c r="BU500" i="2" a="1"/>
  <c r="BU500" i="2" s="1"/>
  <c r="BU499" i="2" a="1"/>
  <c r="BU499" i="2" s="1"/>
  <c r="BU498" i="2" a="1"/>
  <c r="BU498" i="2" s="1"/>
  <c r="BU497" i="2" a="1"/>
  <c r="BU497" i="2" s="1"/>
  <c r="BU496" i="2" a="1"/>
  <c r="BU496" i="2" s="1"/>
  <c r="BU495" i="2" a="1"/>
  <c r="BU495" i="2" s="1"/>
  <c r="BU494" i="2" a="1"/>
  <c r="BU494" i="2" s="1"/>
  <c r="BU493" i="2" a="1"/>
  <c r="BU493" i="2" s="1"/>
  <c r="BU492" i="2" a="1"/>
  <c r="BU492" i="2" s="1"/>
  <c r="BU491" i="2" a="1"/>
  <c r="BU491" i="2" s="1"/>
  <c r="BU490" i="2" a="1"/>
  <c r="BU490" i="2" s="1"/>
  <c r="BU489" i="2" a="1"/>
  <c r="BU489" i="2" s="1"/>
  <c r="BU488" i="2" a="1"/>
  <c r="BU488" i="2" s="1"/>
  <c r="BU487" i="2" a="1"/>
  <c r="BU487" i="2" s="1"/>
  <c r="BU486" i="2" a="1"/>
  <c r="BU486" i="2" s="1"/>
  <c r="BU485" i="2" a="1"/>
  <c r="BU485" i="2" s="1"/>
  <c r="BU484" i="2" a="1"/>
  <c r="BU484" i="2" s="1"/>
  <c r="BU483" i="2" a="1"/>
  <c r="BU483" i="2" s="1"/>
  <c r="BU482" i="2" a="1"/>
  <c r="BU482" i="2" s="1"/>
  <c r="BU481" i="2" a="1"/>
  <c r="BU481" i="2" s="1"/>
  <c r="BU480" i="2" a="1"/>
  <c r="BU480" i="2" s="1"/>
  <c r="BU479" i="2" a="1"/>
  <c r="BU479" i="2" s="1"/>
  <c r="BU478" i="2" a="1"/>
  <c r="BU478" i="2" s="1"/>
  <c r="BU477" i="2" a="1"/>
  <c r="BU477" i="2" s="1"/>
  <c r="BU476" i="2" a="1"/>
  <c r="BU476" i="2" s="1"/>
  <c r="BU475" i="2" a="1"/>
  <c r="BU475" i="2" s="1"/>
  <c r="BU474" i="2" a="1"/>
  <c r="BU474" i="2" s="1"/>
  <c r="BU473" i="2"/>
  <c r="BU473" i="2" a="1"/>
  <c r="BU472" i="2" a="1"/>
  <c r="BU472" i="2" s="1"/>
  <c r="BU471" i="2" a="1"/>
  <c r="BU471" i="2" s="1"/>
  <c r="BU470" i="2" a="1"/>
  <c r="BU470" i="2" s="1"/>
  <c r="BU469" i="2" a="1"/>
  <c r="BU469" i="2" s="1"/>
  <c r="BU468" i="2" a="1"/>
  <c r="BU468" i="2" s="1"/>
  <c r="BU467" i="2" a="1"/>
  <c r="BU467" i="2" s="1"/>
  <c r="BU466" i="2"/>
  <c r="BU466" i="2" a="1"/>
  <c r="BU465" i="2"/>
  <c r="BU465" i="2" a="1"/>
  <c r="BU464" i="2" a="1"/>
  <c r="BU464" i="2" s="1"/>
  <c r="BU463" i="2" a="1"/>
  <c r="BU463" i="2" s="1"/>
  <c r="BU462" i="2" a="1"/>
  <c r="BU462" i="2" s="1"/>
  <c r="BU461" i="2" a="1"/>
  <c r="BU461" i="2" s="1"/>
  <c r="BU460" i="2" a="1"/>
  <c r="BU460" i="2" s="1"/>
  <c r="BU459" i="2" a="1"/>
  <c r="BU459" i="2" s="1"/>
  <c r="BU458" i="2" a="1"/>
  <c r="BU458" i="2" s="1"/>
  <c r="BU457" i="2" a="1"/>
  <c r="BU457" i="2" s="1"/>
  <c r="BU456" i="2" a="1"/>
  <c r="BU456" i="2" s="1"/>
  <c r="BU455" i="2" a="1"/>
  <c r="BU455" i="2" s="1"/>
  <c r="BU454" i="2" a="1"/>
  <c r="BU454" i="2" s="1"/>
  <c r="BU453" i="2" a="1"/>
  <c r="BU453" i="2" s="1"/>
  <c r="BU452" i="2" a="1"/>
  <c r="BU452" i="2" s="1"/>
  <c r="BU451" i="2" a="1"/>
  <c r="BU451" i="2" s="1"/>
  <c r="BU450" i="2"/>
  <c r="BU450" i="2" a="1"/>
  <c r="BU449" i="2" a="1"/>
  <c r="BU449" i="2" s="1"/>
  <c r="BU448" i="2" a="1"/>
  <c r="BU448" i="2" s="1"/>
  <c r="BU447" i="2" a="1"/>
  <c r="BU447" i="2" s="1"/>
  <c r="BU446" i="2" a="1"/>
  <c r="BU446" i="2" s="1"/>
  <c r="BU445" i="2" a="1"/>
  <c r="BU445" i="2" s="1"/>
  <c r="BU444" i="2" a="1"/>
  <c r="BU444" i="2" s="1"/>
  <c r="BU443" i="2"/>
  <c r="BU443" i="2" a="1"/>
  <c r="BU442" i="2" a="1"/>
  <c r="BU442" i="2" s="1"/>
  <c r="BU441" i="2" a="1"/>
  <c r="BU441" i="2" s="1"/>
  <c r="BU440" i="2" a="1"/>
  <c r="BU440" i="2" s="1"/>
  <c r="BU439" i="2" a="1"/>
  <c r="BU439" i="2" s="1"/>
  <c r="BU438" i="2" a="1"/>
  <c r="BU438" i="2" s="1"/>
  <c r="BU437" i="2" a="1"/>
  <c r="BU437" i="2" s="1"/>
  <c r="BU436" i="2" a="1"/>
  <c r="BU436" i="2" s="1"/>
  <c r="BU435" i="2" a="1"/>
  <c r="BU435" i="2" s="1"/>
  <c r="BU434" i="2" a="1"/>
  <c r="BU434" i="2" s="1"/>
  <c r="BU433" i="2" a="1"/>
  <c r="BU433" i="2" s="1"/>
  <c r="BU432" i="2" a="1"/>
  <c r="BU432" i="2" s="1"/>
  <c r="BU431" i="2" a="1"/>
  <c r="BU431" i="2" s="1"/>
  <c r="BU430" i="2" a="1"/>
  <c r="BU430" i="2" s="1"/>
  <c r="BU429" i="2" a="1"/>
  <c r="BU429" i="2" s="1"/>
  <c r="BU428" i="2" a="1"/>
  <c r="BU428" i="2" s="1"/>
  <c r="BU427" i="2"/>
  <c r="BU427" i="2" a="1"/>
  <c r="BU426" i="2" a="1"/>
  <c r="BU426" i="2" s="1"/>
  <c r="BU425" i="2"/>
  <c r="BU425" i="2" a="1"/>
  <c r="BU424" i="2" a="1"/>
  <c r="BU424" i="2" s="1"/>
  <c r="BU423" i="2" a="1"/>
  <c r="BU423" i="2" s="1"/>
  <c r="BU422" i="2" a="1"/>
  <c r="BU422" i="2" s="1"/>
  <c r="BU421" i="2" a="1"/>
  <c r="BU421" i="2" s="1"/>
  <c r="BU420" i="2" a="1"/>
  <c r="BU420" i="2" s="1"/>
  <c r="BU419" i="2" a="1"/>
  <c r="BU419" i="2" s="1"/>
  <c r="BU418" i="2" a="1"/>
  <c r="BU418" i="2" s="1"/>
  <c r="BU417" i="2" a="1"/>
  <c r="BU417" i="2" s="1"/>
  <c r="BU416" i="2" a="1"/>
  <c r="BU416" i="2" s="1"/>
  <c r="BU415" i="2" a="1"/>
  <c r="BU415" i="2" s="1"/>
  <c r="BU414" i="2" a="1"/>
  <c r="BU414" i="2" s="1"/>
  <c r="BU413" i="2" a="1"/>
  <c r="BU413" i="2" s="1"/>
  <c r="BU412" i="2" a="1"/>
  <c r="BU412" i="2" s="1"/>
  <c r="BU411" i="2" a="1"/>
  <c r="BU411" i="2" s="1"/>
  <c r="BU410" i="2"/>
  <c r="BU410" i="2" a="1"/>
  <c r="BU409" i="2"/>
  <c r="BU409" i="2" a="1"/>
  <c r="BU408" i="2" a="1"/>
  <c r="BU408" i="2" s="1"/>
  <c r="BU407" i="2" a="1"/>
  <c r="BU407" i="2" s="1"/>
  <c r="BU406" i="2" a="1"/>
  <c r="BU406" i="2" s="1"/>
  <c r="BU405" i="2" a="1"/>
  <c r="BU405" i="2" s="1"/>
  <c r="BU404" i="2" a="1"/>
  <c r="BU404" i="2" s="1"/>
  <c r="BU403" i="2" a="1"/>
  <c r="BU403" i="2" s="1"/>
  <c r="BU402" i="2"/>
  <c r="BU402" i="2" a="1"/>
  <c r="BU401" i="2" a="1"/>
  <c r="BU401" i="2" s="1"/>
  <c r="BU400" i="2" a="1"/>
  <c r="BU400" i="2" s="1"/>
  <c r="BU399" i="2" a="1"/>
  <c r="BU399" i="2" s="1"/>
  <c r="BU398" i="2" a="1"/>
  <c r="BU398" i="2" s="1"/>
  <c r="BU397" i="2" a="1"/>
  <c r="BU397" i="2" s="1"/>
  <c r="BU396" i="2" a="1"/>
  <c r="BU396" i="2" s="1"/>
  <c r="BU395" i="2" a="1"/>
  <c r="BU395" i="2" s="1"/>
  <c r="BU394" i="2" a="1"/>
  <c r="BU394" i="2" s="1"/>
  <c r="BU393" i="2" a="1"/>
  <c r="BU393" i="2" s="1"/>
  <c r="BU392" i="2" a="1"/>
  <c r="BU392" i="2" s="1"/>
  <c r="BU391" i="2" a="1"/>
  <c r="BU391" i="2" s="1"/>
  <c r="BU390" i="2" a="1"/>
  <c r="BU390" i="2" s="1"/>
  <c r="BU389" i="2" a="1"/>
  <c r="BU389" i="2" s="1"/>
  <c r="BU388" i="2" a="1"/>
  <c r="BU388" i="2" s="1"/>
  <c r="BU387" i="2"/>
  <c r="BU387" i="2" a="1"/>
  <c r="BU386" i="2" a="1"/>
  <c r="BU386" i="2" s="1"/>
  <c r="BU385" i="2" a="1"/>
  <c r="BU385" i="2" s="1"/>
  <c r="BU384" i="2" a="1"/>
  <c r="BU384" i="2" s="1"/>
  <c r="BU383" i="2" a="1"/>
  <c r="BU383" i="2" s="1"/>
  <c r="BU382" i="2" a="1"/>
  <c r="BU382" i="2" s="1"/>
  <c r="BU381" i="2" a="1"/>
  <c r="BU381" i="2" s="1"/>
  <c r="BU380" i="2" a="1"/>
  <c r="BU380" i="2" s="1"/>
  <c r="BU379" i="2" a="1"/>
  <c r="BU379" i="2" s="1"/>
  <c r="BU378" i="2" a="1"/>
  <c r="BU378" i="2" s="1"/>
  <c r="BU377" i="2" a="1"/>
  <c r="BU377" i="2" s="1"/>
  <c r="BU376" i="2" a="1"/>
  <c r="BU376" i="2" s="1"/>
  <c r="BU375" i="2" a="1"/>
  <c r="BU375" i="2" s="1"/>
  <c r="BU374" i="2" a="1"/>
  <c r="BU374" i="2" s="1"/>
  <c r="BU373" i="2" a="1"/>
  <c r="BU373" i="2" s="1"/>
  <c r="BU372" i="2" a="1"/>
  <c r="BU372" i="2" s="1"/>
  <c r="BU371" i="2" a="1"/>
  <c r="BU371" i="2" s="1"/>
  <c r="BU370" i="2" a="1"/>
  <c r="BU370" i="2" s="1"/>
  <c r="BU369" i="2"/>
  <c r="BU369" i="2" a="1"/>
  <c r="BU368" i="2" a="1"/>
  <c r="BU368" i="2" s="1"/>
  <c r="BU367" i="2" a="1"/>
  <c r="BU367" i="2" s="1"/>
  <c r="BU366" i="2" a="1"/>
  <c r="BU366" i="2" s="1"/>
  <c r="BU365" i="2" a="1"/>
  <c r="BU365" i="2" s="1"/>
  <c r="BU364" i="2" a="1"/>
  <c r="BU364" i="2" s="1"/>
  <c r="BU363" i="2" a="1"/>
  <c r="BU363" i="2" s="1"/>
  <c r="BU362" i="2" a="1"/>
  <c r="BU362" i="2" s="1"/>
  <c r="BU361" i="2" a="1"/>
  <c r="BU361" i="2" s="1"/>
  <c r="BU360" i="2" a="1"/>
  <c r="BU360" i="2" s="1"/>
  <c r="BU359" i="2" a="1"/>
  <c r="BU359" i="2" s="1"/>
  <c r="BU358" i="2" a="1"/>
  <c r="BU358" i="2" s="1"/>
  <c r="BU357" i="2" a="1"/>
  <c r="BU357" i="2" s="1"/>
  <c r="BU356" i="2" a="1"/>
  <c r="BU356" i="2" s="1"/>
  <c r="BU355" i="2" a="1"/>
  <c r="BU355" i="2" s="1"/>
  <c r="BU354" i="2" a="1"/>
  <c r="BU354" i="2" s="1"/>
  <c r="BU353" i="2"/>
  <c r="BU353" i="2" a="1"/>
  <c r="BU352" i="2" a="1"/>
  <c r="BU352" i="2" s="1"/>
  <c r="BU351" i="2" a="1"/>
  <c r="BU351" i="2" s="1"/>
  <c r="BU350" i="2" a="1"/>
  <c r="BU350" i="2" s="1"/>
  <c r="BU349" i="2"/>
  <c r="BU349" i="2" a="1"/>
  <c r="BU348" i="2" a="1"/>
  <c r="BU348" i="2" s="1"/>
  <c r="BU347" i="2" a="1"/>
  <c r="BU347" i="2" s="1"/>
  <c r="BU346" i="2" a="1"/>
  <c r="BU346" i="2" s="1"/>
  <c r="BU345" i="2"/>
  <c r="BU345" i="2" a="1"/>
  <c r="BU344" i="2" a="1"/>
  <c r="BU344" i="2" s="1"/>
  <c r="BU343" i="2" a="1"/>
  <c r="BU343" i="2" s="1"/>
  <c r="BU342" i="2" a="1"/>
  <c r="BU342" i="2" s="1"/>
  <c r="BU341" i="2" a="1"/>
  <c r="BU341" i="2" s="1"/>
  <c r="BU340" i="2" a="1"/>
  <c r="BU340" i="2" s="1"/>
  <c r="BU339" i="2" a="1"/>
  <c r="BU339" i="2" s="1"/>
  <c r="BU338" i="2" a="1"/>
  <c r="BU338" i="2" s="1"/>
  <c r="BU337" i="2" a="1"/>
  <c r="BU337" i="2" s="1"/>
  <c r="BU336" i="2" a="1"/>
  <c r="BU336" i="2" s="1"/>
  <c r="BU335" i="2" a="1"/>
  <c r="BU335" i="2" s="1"/>
  <c r="BU334" i="2" a="1"/>
  <c r="BU334" i="2" s="1"/>
  <c r="BU333" i="2"/>
  <c r="BU333" i="2" a="1"/>
  <c r="BU332" i="2" a="1"/>
  <c r="BU332" i="2" s="1"/>
  <c r="BU331" i="2" a="1"/>
  <c r="BU331" i="2" s="1"/>
  <c r="BU330" i="2" a="1"/>
  <c r="BU330" i="2" s="1"/>
  <c r="BU329" i="2"/>
  <c r="BU329" i="2" a="1"/>
  <c r="BU328" i="2" a="1"/>
  <c r="BU328" i="2" s="1"/>
  <c r="BU327" i="2" a="1"/>
  <c r="BU327" i="2" s="1"/>
  <c r="BU326" i="2" a="1"/>
  <c r="BU326" i="2" s="1"/>
  <c r="BU325" i="2" a="1"/>
  <c r="BU325" i="2" s="1"/>
  <c r="BU324" i="2" a="1"/>
  <c r="BU324" i="2" s="1"/>
  <c r="BU323" i="2" a="1"/>
  <c r="BU323" i="2" s="1"/>
  <c r="BU322" i="2" a="1"/>
  <c r="BU322" i="2" s="1"/>
  <c r="BU321" i="2" a="1"/>
  <c r="BU321" i="2" s="1"/>
  <c r="BU320" i="2" a="1"/>
  <c r="BU320" i="2" s="1"/>
  <c r="BU319" i="2" a="1"/>
  <c r="BU319" i="2" s="1"/>
  <c r="BU318" i="2" a="1"/>
  <c r="BU318" i="2" s="1"/>
  <c r="BU317" i="2" a="1"/>
  <c r="BU317" i="2" s="1"/>
  <c r="BU316" i="2" a="1"/>
  <c r="BU316" i="2" s="1"/>
  <c r="BU315" i="2" a="1"/>
  <c r="BU315" i="2" s="1"/>
  <c r="BU314" i="2" a="1"/>
  <c r="BU314" i="2" s="1"/>
  <c r="BU313" i="2" a="1"/>
  <c r="BU313" i="2" s="1"/>
  <c r="BU312" i="2" a="1"/>
  <c r="BU312" i="2" s="1"/>
  <c r="BU311" i="2" a="1"/>
  <c r="BU311" i="2" s="1"/>
  <c r="BU310" i="2" a="1"/>
  <c r="BU310" i="2" s="1"/>
  <c r="BU309" i="2" a="1"/>
  <c r="BU309" i="2" s="1"/>
  <c r="BU308" i="2" a="1"/>
  <c r="BU308" i="2" s="1"/>
  <c r="BU307" i="2" a="1"/>
  <c r="BU307" i="2" s="1"/>
  <c r="BU306" i="2" a="1"/>
  <c r="BU306" i="2" s="1"/>
  <c r="BU305" i="2" a="1"/>
  <c r="BU305" i="2" s="1"/>
  <c r="BU304" i="2" a="1"/>
  <c r="BU304" i="2" s="1"/>
  <c r="BU303" i="2" a="1"/>
  <c r="BU303" i="2" s="1"/>
  <c r="BU302" i="2" a="1"/>
  <c r="BU302" i="2" s="1"/>
  <c r="BU301" i="2" a="1"/>
  <c r="BU301" i="2" s="1"/>
  <c r="BU300" i="2" a="1"/>
  <c r="BU300" i="2" s="1"/>
  <c r="BU299" i="2" a="1"/>
  <c r="BU299" i="2" s="1"/>
  <c r="BU298" i="2" a="1"/>
  <c r="BU298" i="2" s="1"/>
  <c r="BU297" i="2" a="1"/>
  <c r="BU297" i="2" s="1"/>
  <c r="BU296" i="2" a="1"/>
  <c r="BU296" i="2" s="1"/>
  <c r="BU295" i="2" a="1"/>
  <c r="BU295" i="2" s="1"/>
  <c r="BU294" i="2" a="1"/>
  <c r="BU294" i="2" s="1"/>
  <c r="BU293" i="2" a="1"/>
  <c r="BU293" i="2" s="1"/>
  <c r="BU292" i="2" a="1"/>
  <c r="BU292" i="2" s="1"/>
  <c r="BU291" i="2" a="1"/>
  <c r="BU291" i="2" s="1"/>
  <c r="BU290" i="2" a="1"/>
  <c r="BU290" i="2" s="1"/>
  <c r="BU289" i="2" a="1"/>
  <c r="BU289" i="2" s="1"/>
  <c r="BU288" i="2" a="1"/>
  <c r="BU288" i="2" s="1"/>
  <c r="BU287" i="2" a="1"/>
  <c r="BU287" i="2" s="1"/>
  <c r="BU286" i="2" a="1"/>
  <c r="BU286" i="2" s="1"/>
  <c r="BU285" i="2" a="1"/>
  <c r="BU285" i="2" s="1"/>
  <c r="BU284" i="2" a="1"/>
  <c r="BU284" i="2" s="1"/>
  <c r="BU283" i="2" a="1"/>
  <c r="BU283" i="2" s="1"/>
  <c r="BU282" i="2" a="1"/>
  <c r="BU282" i="2" s="1"/>
  <c r="BU281" i="2" a="1"/>
  <c r="BU281" i="2" s="1"/>
  <c r="BU280" i="2" a="1"/>
  <c r="BU280" i="2" s="1"/>
  <c r="BU279" i="2" a="1"/>
  <c r="BU279" i="2" s="1"/>
  <c r="BU278" i="2" a="1"/>
  <c r="BU278" i="2" s="1"/>
  <c r="BU277" i="2" a="1"/>
  <c r="BU277" i="2" s="1"/>
  <c r="BU276" i="2" a="1"/>
  <c r="BU276" i="2" s="1"/>
  <c r="BU275" i="2" a="1"/>
  <c r="BU275" i="2" s="1"/>
  <c r="BU274" i="2" a="1"/>
  <c r="BU274" i="2" s="1"/>
  <c r="BU273" i="2" a="1"/>
  <c r="BU273" i="2" s="1"/>
  <c r="BU272" i="2" a="1"/>
  <c r="BU272" i="2" s="1"/>
  <c r="BU271" i="2" a="1"/>
  <c r="BU271" i="2" s="1"/>
  <c r="BU270" i="2" a="1"/>
  <c r="BU270" i="2" s="1"/>
  <c r="BU269" i="2" a="1"/>
  <c r="BU269" i="2" s="1"/>
  <c r="BU268" i="2" a="1"/>
  <c r="BU268" i="2" s="1"/>
  <c r="BU267" i="2" a="1"/>
  <c r="BU267" i="2" s="1"/>
  <c r="BU266" i="2" a="1"/>
  <c r="BU266" i="2" s="1"/>
  <c r="BU265" i="2" a="1"/>
  <c r="BU265" i="2" s="1"/>
  <c r="BU264" i="2" a="1"/>
  <c r="BU264" i="2" s="1"/>
  <c r="BU263" i="2" a="1"/>
  <c r="BU263" i="2" s="1"/>
  <c r="BU262" i="2" a="1"/>
  <c r="BU262" i="2" s="1"/>
  <c r="BU261" i="2" a="1"/>
  <c r="BU261" i="2" s="1"/>
  <c r="BU260" i="2" a="1"/>
  <c r="BU260" i="2" s="1"/>
  <c r="BU259" i="2" a="1"/>
  <c r="BU259" i="2" s="1"/>
  <c r="BU258" i="2" a="1"/>
  <c r="BU258" i="2" s="1"/>
  <c r="BU257" i="2" a="1"/>
  <c r="BU257" i="2" s="1"/>
  <c r="BU256" i="2" a="1"/>
  <c r="BU256" i="2" s="1"/>
  <c r="BU255" i="2" a="1"/>
  <c r="BU255" i="2" s="1"/>
  <c r="BU254" i="2" a="1"/>
  <c r="BU254" i="2" s="1"/>
  <c r="BU253" i="2" a="1"/>
  <c r="BU253" i="2" s="1"/>
  <c r="BU252" i="2" a="1"/>
  <c r="BU252" i="2" s="1"/>
  <c r="BU251" i="2" a="1"/>
  <c r="BU251" i="2" s="1"/>
  <c r="BU250" i="2" a="1"/>
  <c r="BU250" i="2" s="1"/>
  <c r="BU249" i="2" a="1"/>
  <c r="BU249" i="2" s="1"/>
  <c r="BU248" i="2" a="1"/>
  <c r="BU248" i="2" s="1"/>
  <c r="BU247" i="2" a="1"/>
  <c r="BU247" i="2" s="1"/>
  <c r="BU246" i="2" a="1"/>
  <c r="BU246" i="2" s="1"/>
  <c r="BU245" i="2" a="1"/>
  <c r="BU245" i="2" s="1"/>
  <c r="BU244" i="2" a="1"/>
  <c r="BU244" i="2" s="1"/>
  <c r="BU243" i="2" a="1"/>
  <c r="BU243" i="2" s="1"/>
  <c r="BU242" i="2" a="1"/>
  <c r="BU242" i="2" s="1"/>
  <c r="BU241" i="2" a="1"/>
  <c r="BU241" i="2" s="1"/>
  <c r="BU240" i="2" a="1"/>
  <c r="BU240" i="2" s="1"/>
  <c r="BU239" i="2" a="1"/>
  <c r="BU239" i="2" s="1"/>
  <c r="BU238" i="2" a="1"/>
  <c r="BU238" i="2" s="1"/>
  <c r="BU237" i="2" a="1"/>
  <c r="BU237" i="2" s="1"/>
  <c r="BU236" i="2" a="1"/>
  <c r="BU236" i="2" s="1"/>
  <c r="BU235" i="2" a="1"/>
  <c r="BU235" i="2" s="1"/>
  <c r="BU234" i="2" a="1"/>
  <c r="BU234" i="2" s="1"/>
  <c r="BU233" i="2" a="1"/>
  <c r="BU233" i="2" s="1"/>
  <c r="BU232" i="2" a="1"/>
  <c r="BU232" i="2" s="1"/>
  <c r="BU231" i="2" a="1"/>
  <c r="BU231" i="2" s="1"/>
  <c r="BU230" i="2" a="1"/>
  <c r="BU230" i="2" s="1"/>
  <c r="BU229" i="2" a="1"/>
  <c r="BU229" i="2" s="1"/>
  <c r="BU228" i="2" a="1"/>
  <c r="BU228" i="2" s="1"/>
  <c r="BU227" i="2" a="1"/>
  <c r="BU227" i="2" s="1"/>
  <c r="BU226" i="2" a="1"/>
  <c r="BU226" i="2" s="1"/>
  <c r="BU225" i="2" a="1"/>
  <c r="BU225" i="2" s="1"/>
  <c r="BU224" i="2" a="1"/>
  <c r="BU224" i="2" s="1"/>
  <c r="BU223" i="2" a="1"/>
  <c r="BU223" i="2" s="1"/>
  <c r="BU222" i="2" a="1"/>
  <c r="BU222" i="2" s="1"/>
  <c r="BU221" i="2" a="1"/>
  <c r="BU221" i="2" s="1"/>
  <c r="BU220" i="2" a="1"/>
  <c r="BU220" i="2" s="1"/>
  <c r="BU219" i="2" a="1"/>
  <c r="BU219" i="2" s="1"/>
  <c r="BU218" i="2" a="1"/>
  <c r="BU218" i="2" s="1"/>
  <c r="BU217" i="2" a="1"/>
  <c r="BU217" i="2" s="1"/>
  <c r="BU216" i="2" a="1"/>
  <c r="BU216" i="2" s="1"/>
  <c r="BU215" i="2" a="1"/>
  <c r="BU215" i="2" s="1"/>
  <c r="BU214" i="2" a="1"/>
  <c r="BU214" i="2" s="1"/>
  <c r="BU213" i="2" a="1"/>
  <c r="BU213" i="2" s="1"/>
  <c r="BU212" i="2" a="1"/>
  <c r="BU212" i="2" s="1"/>
  <c r="BU211" i="2" a="1"/>
  <c r="BU211" i="2" s="1"/>
  <c r="BU210" i="2" a="1"/>
  <c r="BU210" i="2" s="1"/>
  <c r="BU209" i="2" a="1"/>
  <c r="BU209" i="2" s="1"/>
  <c r="BU208" i="2" a="1"/>
  <c r="BU208" i="2" s="1"/>
  <c r="BU207" i="2" a="1"/>
  <c r="BU207" i="2" s="1"/>
  <c r="BU206" i="2" a="1"/>
  <c r="BU206" i="2" s="1"/>
  <c r="BU205" i="2" a="1"/>
  <c r="BU205" i="2" s="1"/>
  <c r="BU204" i="2" a="1"/>
  <c r="BU204" i="2" s="1"/>
  <c r="BU203" i="2" a="1"/>
  <c r="BU203" i="2" s="1"/>
  <c r="BU202" i="2" a="1"/>
  <c r="BU202" i="2" s="1"/>
  <c r="BU201" i="2" a="1"/>
  <c r="BU201" i="2" s="1"/>
  <c r="BU200" i="2" a="1"/>
  <c r="BU200" i="2" s="1"/>
  <c r="BU199" i="2" a="1"/>
  <c r="BU199" i="2" s="1"/>
  <c r="BU198" i="2" a="1"/>
  <c r="BU198" i="2" s="1"/>
  <c r="BU197" i="2" a="1"/>
  <c r="BU197" i="2" s="1"/>
  <c r="BU196" i="2" a="1"/>
  <c r="BU196" i="2" s="1"/>
  <c r="BU195" i="2" a="1"/>
  <c r="BU195" i="2" s="1"/>
  <c r="BU194" i="2" a="1"/>
  <c r="BU194" i="2" s="1"/>
  <c r="BU193" i="2" a="1"/>
  <c r="BU193" i="2" s="1"/>
  <c r="BU192" i="2" a="1"/>
  <c r="BU192" i="2" s="1"/>
  <c r="BU191" i="2" a="1"/>
  <c r="BU191" i="2" s="1"/>
  <c r="BU190" i="2" a="1"/>
  <c r="BU190" i="2" s="1"/>
  <c r="BU189" i="2" a="1"/>
  <c r="BU189" i="2" s="1"/>
  <c r="BU188" i="2" a="1"/>
  <c r="BU188" i="2" s="1"/>
  <c r="BU187" i="2" a="1"/>
  <c r="BU187" i="2" s="1"/>
  <c r="BU186" i="2" a="1"/>
  <c r="BU186" i="2" s="1"/>
  <c r="BU185" i="2" a="1"/>
  <c r="BU185" i="2" s="1"/>
  <c r="BU184" i="2" a="1"/>
  <c r="BU184" i="2" s="1"/>
  <c r="BU183" i="2" a="1"/>
  <c r="BU183" i="2" s="1"/>
  <c r="BU182" i="2" a="1"/>
  <c r="BU182" i="2" s="1"/>
  <c r="BU181" i="2" a="1"/>
  <c r="BU181" i="2" s="1"/>
  <c r="BU180" i="2" a="1"/>
  <c r="BU180" i="2" s="1"/>
  <c r="BU179" i="2" a="1"/>
  <c r="BU179" i="2" s="1"/>
  <c r="BU178" i="2" a="1"/>
  <c r="BU178" i="2" s="1"/>
  <c r="BU177" i="2" a="1"/>
  <c r="BU177" i="2" s="1"/>
  <c r="BU176" i="2" a="1"/>
  <c r="BU176" i="2" s="1"/>
  <c r="BU175" i="2" a="1"/>
  <c r="BU175" i="2" s="1"/>
  <c r="BU174" i="2" a="1"/>
  <c r="BU174" i="2" s="1"/>
  <c r="BU173" i="2" a="1"/>
  <c r="BU173" i="2" s="1"/>
  <c r="BU172" i="2" a="1"/>
  <c r="BU172" i="2" s="1"/>
  <c r="BU171" i="2" a="1"/>
  <c r="BU171" i="2" s="1"/>
  <c r="BU170" i="2" a="1"/>
  <c r="BU170" i="2" s="1"/>
  <c r="BU169" i="2" a="1"/>
  <c r="BU169" i="2" s="1"/>
  <c r="BU168" i="2" a="1"/>
  <c r="BU168" i="2" s="1"/>
  <c r="BU167" i="2" a="1"/>
  <c r="BU167" i="2" s="1"/>
  <c r="BU166" i="2" a="1"/>
  <c r="BU166" i="2" s="1"/>
  <c r="BU165" i="2" a="1"/>
  <c r="BU165" i="2" s="1"/>
  <c r="BU164" i="2" a="1"/>
  <c r="BU164" i="2" s="1"/>
  <c r="BU163" i="2" a="1"/>
  <c r="BU163" i="2" s="1"/>
  <c r="BU162" i="2" a="1"/>
  <c r="BU162" i="2" s="1"/>
  <c r="BU161" i="2" a="1"/>
  <c r="BU161" i="2" s="1"/>
  <c r="BU160" i="2" a="1"/>
  <c r="BU160" i="2" s="1"/>
  <c r="BU159" i="2" a="1"/>
  <c r="BU159" i="2" s="1"/>
  <c r="BU158" i="2" a="1"/>
  <c r="BU158" i="2" s="1"/>
  <c r="BU157" i="2" a="1"/>
  <c r="BU157" i="2" s="1"/>
  <c r="BU156" i="2" a="1"/>
  <c r="BU156" i="2" s="1"/>
  <c r="BU155" i="2" a="1"/>
  <c r="BU155" i="2" s="1"/>
  <c r="BU154" i="2" a="1"/>
  <c r="BU154" i="2" s="1"/>
  <c r="BU153" i="2" a="1"/>
  <c r="BU153" i="2" s="1"/>
  <c r="BU152" i="2" a="1"/>
  <c r="BU152" i="2" s="1"/>
  <c r="BU151" i="2" a="1"/>
  <c r="BU151" i="2" s="1"/>
  <c r="BU150" i="2" a="1"/>
  <c r="BU150" i="2" s="1"/>
  <c r="BU149" i="2" a="1"/>
  <c r="BU149" i="2" s="1"/>
  <c r="BU148" i="2" a="1"/>
  <c r="BU148" i="2" s="1"/>
  <c r="BU147" i="2" a="1"/>
  <c r="BU147" i="2" s="1"/>
  <c r="BU146" i="2" a="1"/>
  <c r="BU146" i="2" s="1"/>
  <c r="BU145" i="2" a="1"/>
  <c r="BU145" i="2" s="1"/>
  <c r="BU144" i="2" a="1"/>
  <c r="BU144" i="2" s="1"/>
  <c r="BU143" i="2" a="1"/>
  <c r="BU143" i="2" s="1"/>
  <c r="BU142" i="2" a="1"/>
  <c r="BU142" i="2" s="1"/>
  <c r="BU141" i="2" a="1"/>
  <c r="BU141" i="2" s="1"/>
  <c r="BU140" i="2" a="1"/>
  <c r="BU140" i="2" s="1"/>
  <c r="BU139" i="2" a="1"/>
  <c r="BU139" i="2" s="1"/>
  <c r="BU138" i="2" a="1"/>
  <c r="BU138" i="2" s="1"/>
  <c r="BU137" i="2" a="1"/>
  <c r="BU137" i="2" s="1"/>
  <c r="BU136" i="2" a="1"/>
  <c r="BU136" i="2" s="1"/>
  <c r="BU135" i="2" a="1"/>
  <c r="BU135" i="2" s="1"/>
  <c r="BU134" i="2" a="1"/>
  <c r="BU134" i="2" s="1"/>
  <c r="BU133" i="2" a="1"/>
  <c r="BU133" i="2" s="1"/>
  <c r="BU132" i="2" a="1"/>
  <c r="BU132" i="2" s="1"/>
  <c r="BU131" i="2" a="1"/>
  <c r="BU131" i="2" s="1"/>
  <c r="BU130" i="2" a="1"/>
  <c r="BU130" i="2" s="1"/>
  <c r="BU129" i="2" a="1"/>
  <c r="BU129" i="2" s="1"/>
  <c r="BU128" i="2" a="1"/>
  <c r="BU128" i="2" s="1"/>
  <c r="BU127" i="2" a="1"/>
  <c r="BU127" i="2" s="1"/>
  <c r="BU126" i="2" a="1"/>
  <c r="BU126" i="2" s="1"/>
  <c r="BU125" i="2" a="1"/>
  <c r="BU125" i="2" s="1"/>
  <c r="BU124" i="2" a="1"/>
  <c r="BU124" i="2" s="1"/>
  <c r="BU123" i="2" a="1"/>
  <c r="BU123" i="2" s="1"/>
  <c r="BU122" i="2" a="1"/>
  <c r="BU122" i="2" s="1"/>
  <c r="BU121" i="2" a="1"/>
  <c r="BU121" i="2" s="1"/>
  <c r="BU120" i="2" a="1"/>
  <c r="BU120" i="2" s="1"/>
  <c r="BU119" i="2" a="1"/>
  <c r="BU119" i="2" s="1"/>
  <c r="BU118" i="2" a="1"/>
  <c r="BU118" i="2" s="1"/>
  <c r="BU117" i="2" a="1"/>
  <c r="BU117" i="2" s="1"/>
  <c r="BU116" i="2" a="1"/>
  <c r="BU116" i="2" s="1"/>
  <c r="BU115" i="2" a="1"/>
  <c r="BU115" i="2" s="1"/>
  <c r="BU114" i="2" a="1"/>
  <c r="BU114" i="2" s="1"/>
  <c r="BU113" i="2" a="1"/>
  <c r="BU113" i="2" s="1"/>
  <c r="BU112" i="2" a="1"/>
  <c r="BU112" i="2" s="1"/>
  <c r="BU111" i="2" a="1"/>
  <c r="BU111" i="2" s="1"/>
  <c r="BU110" i="2" a="1"/>
  <c r="BU110" i="2" s="1"/>
  <c r="BU109" i="2" a="1"/>
  <c r="BU109" i="2" s="1"/>
  <c r="BU108" i="2" a="1"/>
  <c r="BU108" i="2" s="1"/>
  <c r="BU107" i="2" a="1"/>
  <c r="BU107" i="2" s="1"/>
  <c r="BU106" i="2" a="1"/>
  <c r="BU106" i="2" s="1"/>
  <c r="BU105" i="2" a="1"/>
  <c r="BU105" i="2" s="1"/>
  <c r="BU104" i="2" a="1"/>
  <c r="BU104" i="2" s="1"/>
  <c r="BU103" i="2" a="1"/>
  <c r="BU103" i="2" s="1"/>
  <c r="BU102" i="2" a="1"/>
  <c r="BU102" i="2" s="1"/>
  <c r="BU101" i="2" a="1"/>
  <c r="BU101" i="2" s="1"/>
  <c r="BU100" i="2" a="1"/>
  <c r="BU100" i="2" s="1"/>
  <c r="BU99" i="2" a="1"/>
  <c r="BU99" i="2" s="1"/>
  <c r="BU98" i="2" a="1"/>
  <c r="BU98" i="2" s="1"/>
  <c r="BU97" i="2" a="1"/>
  <c r="BU97" i="2" s="1"/>
  <c r="BU96" i="2" a="1"/>
  <c r="BU96" i="2" s="1"/>
  <c r="BU95" i="2" a="1"/>
  <c r="BU95" i="2" s="1"/>
  <c r="BU94" i="2" a="1"/>
  <c r="BU94" i="2" s="1"/>
  <c r="BU93" i="2" a="1"/>
  <c r="BU93" i="2" s="1"/>
  <c r="BU92" i="2" a="1"/>
  <c r="BU92" i="2" s="1"/>
  <c r="BU91" i="2" a="1"/>
  <c r="BU91" i="2" s="1"/>
  <c r="BU90" i="2" a="1"/>
  <c r="BU90" i="2" s="1"/>
  <c r="BU89" i="2" a="1"/>
  <c r="BU89" i="2" s="1"/>
  <c r="BU88" i="2" a="1"/>
  <c r="BU88" i="2" s="1"/>
  <c r="BU87" i="2" a="1"/>
  <c r="BU87" i="2" s="1"/>
  <c r="BU86" i="2" a="1"/>
  <c r="BU86" i="2" s="1"/>
  <c r="BU85" i="2" a="1"/>
  <c r="BU85" i="2" s="1"/>
  <c r="BU84" i="2" a="1"/>
  <c r="BU84" i="2" s="1"/>
  <c r="BU83" i="2" a="1"/>
  <c r="BU83" i="2" s="1"/>
  <c r="BU82" i="2" a="1"/>
  <c r="BU82" i="2" s="1"/>
  <c r="BU81" i="2" a="1"/>
  <c r="BU81" i="2" s="1"/>
  <c r="BU80" i="2" a="1"/>
  <c r="BU80" i="2" s="1"/>
  <c r="BU79" i="2" a="1"/>
  <c r="BU79" i="2" s="1"/>
  <c r="BU78" i="2" a="1"/>
  <c r="BU78" i="2" s="1"/>
  <c r="BU77" i="2" a="1"/>
  <c r="BU77" i="2" s="1"/>
  <c r="BU76" i="2" a="1"/>
  <c r="BU76" i="2" s="1"/>
  <c r="BU75" i="2" a="1"/>
  <c r="BU75" i="2" s="1"/>
  <c r="BU74" i="2" a="1"/>
  <c r="BU74" i="2" s="1"/>
  <c r="BU73" i="2" a="1"/>
  <c r="BU73" i="2" s="1"/>
  <c r="BU72" i="2" a="1"/>
  <c r="BU72" i="2" s="1"/>
  <c r="BU71" i="2" a="1"/>
  <c r="BU71" i="2" s="1"/>
  <c r="BU70" i="2" a="1"/>
  <c r="BU70" i="2" s="1"/>
  <c r="BU69" i="2" a="1"/>
  <c r="BU69" i="2" s="1"/>
  <c r="BU68" i="2" a="1"/>
  <c r="BU68" i="2" s="1"/>
  <c r="BU67" i="2" a="1"/>
  <c r="BU67" i="2" s="1"/>
  <c r="BU66" i="2" a="1"/>
  <c r="BU66" i="2" s="1"/>
  <c r="BU65" i="2" a="1"/>
  <c r="BU65" i="2" s="1"/>
  <c r="BU64" i="2" a="1"/>
  <c r="BU64" i="2" s="1"/>
  <c r="BU63" i="2" a="1"/>
  <c r="BU63" i="2" s="1"/>
  <c r="BU62" i="2" a="1"/>
  <c r="BU62" i="2" s="1"/>
  <c r="BU61" i="2" a="1"/>
  <c r="BU61" i="2" s="1"/>
  <c r="BU60" i="2" a="1"/>
  <c r="BU60" i="2" s="1"/>
  <c r="BU59" i="2" a="1"/>
  <c r="BU59" i="2" s="1"/>
  <c r="BU58" i="2" a="1"/>
  <c r="BU58" i="2" s="1"/>
  <c r="BU57" i="2" a="1"/>
  <c r="BU57" i="2" s="1"/>
  <c r="BU56" i="2" a="1"/>
  <c r="BU56" i="2" s="1"/>
  <c r="BU55" i="2" a="1"/>
  <c r="BU55" i="2" s="1"/>
  <c r="BU54" i="2" a="1"/>
  <c r="BU54" i="2" s="1"/>
  <c r="BU53" i="2" a="1"/>
  <c r="BU53" i="2" s="1"/>
  <c r="BU52" i="2" a="1"/>
  <c r="BU52" i="2" s="1"/>
  <c r="BU51" i="2" a="1"/>
  <c r="BU51" i="2" s="1"/>
  <c r="BU50" i="2" a="1"/>
  <c r="BU50" i="2" s="1"/>
  <c r="BU49" i="2" a="1"/>
  <c r="BU49" i="2" s="1"/>
  <c r="BU48" i="2" a="1"/>
  <c r="BU48" i="2" s="1"/>
  <c r="BU47" i="2" a="1"/>
  <c r="BU47" i="2" s="1"/>
  <c r="BU46" i="2" a="1"/>
  <c r="BU46" i="2" s="1"/>
  <c r="BU45" i="2" a="1"/>
  <c r="BU45" i="2" s="1"/>
  <c r="BU44" i="2" a="1"/>
  <c r="BU44" i="2" s="1"/>
  <c r="BU43" i="2" a="1"/>
  <c r="BU43" i="2" s="1"/>
  <c r="BU42" i="2" a="1"/>
  <c r="BU42" i="2" s="1"/>
  <c r="BU41" i="2" a="1"/>
  <c r="BU41" i="2" s="1"/>
  <c r="BU40" i="2" a="1"/>
  <c r="BU40" i="2" s="1"/>
  <c r="BU39" i="2" a="1"/>
  <c r="BU39" i="2" s="1"/>
  <c r="BU38" i="2" a="1"/>
  <c r="BU38" i="2" s="1"/>
  <c r="BU37" i="2" a="1"/>
  <c r="BU37" i="2" s="1"/>
  <c r="BU36" i="2" a="1"/>
  <c r="BU36" i="2" s="1"/>
  <c r="BU35" i="2" a="1"/>
  <c r="BU35" i="2" s="1"/>
  <c r="BU34" i="2" a="1"/>
  <c r="BU34" i="2" s="1"/>
  <c r="BU33" i="2" a="1"/>
  <c r="BU33" i="2" s="1"/>
  <c r="BU32" i="2" a="1"/>
  <c r="BU32" i="2" s="1"/>
  <c r="BU31" i="2" a="1"/>
  <c r="BU31" i="2" s="1"/>
  <c r="BU30" i="2" a="1"/>
  <c r="BU30" i="2" s="1"/>
  <c r="BU29" i="2" a="1"/>
  <c r="BU29" i="2" s="1"/>
  <c r="BU28" i="2" a="1"/>
  <c r="BU28" i="2" s="1"/>
  <c r="BU27" i="2" a="1"/>
  <c r="BU27" i="2" s="1"/>
  <c r="BU26" i="2" a="1"/>
  <c r="BU26" i="2" s="1"/>
  <c r="BU25" i="2" a="1"/>
  <c r="BU25" i="2" s="1"/>
  <c r="BU24" i="2" a="1"/>
  <c r="BU24" i="2" s="1"/>
  <c r="BU23" i="2" a="1"/>
  <c r="BU23" i="2" s="1"/>
  <c r="BU22" i="2" a="1"/>
  <c r="BU22" i="2" s="1"/>
  <c r="BU21" i="2" a="1"/>
  <c r="BU21" i="2" s="1"/>
  <c r="BU20" i="2" a="1"/>
  <c r="BU20" i="2" s="1"/>
  <c r="BU19" i="2" a="1"/>
  <c r="BU19" i="2" s="1"/>
  <c r="BU18" i="2" a="1"/>
  <c r="BU18" i="2" s="1"/>
  <c r="BU17" i="2" a="1"/>
  <c r="BU17" i="2" s="1"/>
  <c r="BU16" i="2" a="1"/>
  <c r="BU16" i="2" s="1"/>
  <c r="BU15" i="2" a="1"/>
  <c r="BU15" i="2" s="1"/>
  <c r="BU14" i="2" a="1"/>
  <c r="BU14" i="2" s="1"/>
  <c r="BU13" i="2" a="1"/>
  <c r="BU13" i="2" s="1"/>
  <c r="BU12" i="2" a="1"/>
  <c r="BU12" i="2" s="1"/>
  <c r="BU11" i="2" a="1"/>
  <c r="BU11" i="2" s="1"/>
  <c r="BU10" i="2" a="1"/>
  <c r="BU10" i="2" s="1"/>
  <c r="BU9" i="2" a="1"/>
  <c r="BU9" i="2" s="1"/>
  <c r="BU8" i="2" a="1"/>
  <c r="BU8" i="2" s="1"/>
  <c r="BU7" i="2" a="1"/>
  <c r="BU7" i="2" s="1"/>
  <c r="BU6" i="2" a="1"/>
  <c r="BU6" i="2" s="1"/>
  <c r="BU5" i="2" a="1"/>
  <c r="BU5" i="2" s="1"/>
  <c r="BU4" i="2" a="1"/>
  <c r="BU4" i="2" s="1"/>
  <c r="BU3" i="1" a="1"/>
  <c r="BU3" i="1" s="1"/>
  <c r="BU1196" i="1" a="1"/>
  <c r="BU1196" i="1" s="1"/>
  <c r="BU1195" i="1" a="1"/>
  <c r="BU1195" i="1" s="1"/>
  <c r="BU1194" i="1" a="1"/>
  <c r="BU1194" i="1" s="1"/>
  <c r="BU1193" i="1" a="1"/>
  <c r="BU1193" i="1" s="1"/>
  <c r="BU1192" i="1" a="1"/>
  <c r="BU1192" i="1" s="1"/>
  <c r="BU1191" i="1" a="1"/>
  <c r="BU1191" i="1" s="1"/>
  <c r="BU1190" i="1" a="1"/>
  <c r="BU1190" i="1" s="1"/>
  <c r="BU1189" i="1" a="1"/>
  <c r="BU1189" i="1" s="1"/>
  <c r="BU1188" i="1" a="1"/>
  <c r="BU1188" i="1" s="1"/>
  <c r="BU1187" i="1" a="1"/>
  <c r="BU1187" i="1" s="1"/>
  <c r="BU1186" i="1" a="1"/>
  <c r="BU1186" i="1" s="1"/>
  <c r="BU1185" i="1" a="1"/>
  <c r="BU1185" i="1" s="1"/>
  <c r="BU1184" i="1" a="1"/>
  <c r="BU1184" i="1" s="1"/>
  <c r="BU1183" i="1" a="1"/>
  <c r="BU1183" i="1" s="1"/>
  <c r="BU1182" i="1" a="1"/>
  <c r="BU1182" i="1" s="1"/>
  <c r="BU1181" i="1" a="1"/>
  <c r="BU1181" i="1" s="1"/>
  <c r="BU1180" i="1" a="1"/>
  <c r="BU1180" i="1" s="1"/>
  <c r="BU1179" i="1" a="1"/>
  <c r="BU1179" i="1" s="1"/>
  <c r="BU1178" i="1" a="1"/>
  <c r="BU1178" i="1" s="1"/>
  <c r="BU1177" i="1" a="1"/>
  <c r="BU1177" i="1" s="1"/>
  <c r="BU1176" i="1" a="1"/>
  <c r="BU1176" i="1" s="1"/>
  <c r="BU1175" i="1" a="1"/>
  <c r="BU1175" i="1" s="1"/>
  <c r="BU1174" i="1" a="1"/>
  <c r="BU1174" i="1" s="1"/>
  <c r="BU1173" i="1" a="1"/>
  <c r="BU1173" i="1" s="1"/>
  <c r="BU1172" i="1" a="1"/>
  <c r="BU1172" i="1" s="1"/>
  <c r="BU1171" i="1" a="1"/>
  <c r="BU1171" i="1" s="1"/>
  <c r="BU1170" i="1" a="1"/>
  <c r="BU1170" i="1" s="1"/>
  <c r="BU1169" i="1" a="1"/>
  <c r="BU1169" i="1" s="1"/>
  <c r="BU1168" i="1" a="1"/>
  <c r="BU1168" i="1" s="1"/>
  <c r="BU1167" i="1" a="1"/>
  <c r="BU1167" i="1" s="1"/>
  <c r="BU1166" i="1" a="1"/>
  <c r="BU1166" i="1" s="1"/>
  <c r="BU1165" i="1" a="1"/>
  <c r="BU1165" i="1" s="1"/>
  <c r="BU1164" i="1" a="1"/>
  <c r="BU1164" i="1" s="1"/>
  <c r="BU1163" i="1" a="1"/>
  <c r="BU1163" i="1" s="1"/>
  <c r="BU1162" i="1" a="1"/>
  <c r="BU1162" i="1" s="1"/>
  <c r="BU1161" i="1" a="1"/>
  <c r="BU1161" i="1" s="1"/>
  <c r="BU1160" i="1" a="1"/>
  <c r="BU1160" i="1" s="1"/>
  <c r="BU1159" i="1" a="1"/>
  <c r="BU1159" i="1" s="1"/>
  <c r="BU1158" i="1" a="1"/>
  <c r="BU1158" i="1" s="1"/>
  <c r="BU1157" i="1" a="1"/>
  <c r="BU1157" i="1" s="1"/>
  <c r="BU1156" i="1" a="1"/>
  <c r="BU1156" i="1" s="1"/>
  <c r="BU1155" i="1" a="1"/>
  <c r="BU1155" i="1" s="1"/>
  <c r="BU1154" i="1" a="1"/>
  <c r="BU1154" i="1" s="1"/>
  <c r="BU1153" i="1" a="1"/>
  <c r="BU1153" i="1" s="1"/>
  <c r="BU1152" i="1" a="1"/>
  <c r="BU1152" i="1" s="1"/>
  <c r="BU1151" i="1" a="1"/>
  <c r="BU1151" i="1" s="1"/>
  <c r="BU1150" i="1" a="1"/>
  <c r="BU1150" i="1" s="1"/>
  <c r="BU1149" i="1" a="1"/>
  <c r="BU1149" i="1" s="1"/>
  <c r="BU1148" i="1" a="1"/>
  <c r="BU1148" i="1" s="1"/>
  <c r="BU1147" i="1" a="1"/>
  <c r="BU1147" i="1" s="1"/>
  <c r="BU1146" i="1" a="1"/>
  <c r="BU1146" i="1" s="1"/>
  <c r="BU1145" i="1" a="1"/>
  <c r="BU1145" i="1" s="1"/>
  <c r="BU1144" i="1" a="1"/>
  <c r="BU1144" i="1" s="1"/>
  <c r="BU1143" i="1" a="1"/>
  <c r="BU1143" i="1" s="1"/>
  <c r="BU1142" i="1" a="1"/>
  <c r="BU1142" i="1" s="1"/>
  <c r="BU1141" i="1" a="1"/>
  <c r="BU1141" i="1" s="1"/>
  <c r="BU1140" i="1" a="1"/>
  <c r="BU1140" i="1" s="1"/>
  <c r="BU1139" i="1" a="1"/>
  <c r="BU1139" i="1" s="1"/>
  <c r="BU1138" i="1" a="1"/>
  <c r="BU1138" i="1" s="1"/>
  <c r="BU1137" i="1" a="1"/>
  <c r="BU1137" i="1" s="1"/>
  <c r="BU1136" i="1" a="1"/>
  <c r="BU1136" i="1" s="1"/>
  <c r="BU1135" i="1" a="1"/>
  <c r="BU1135" i="1" s="1"/>
  <c r="BU1134" i="1" a="1"/>
  <c r="BU1134" i="1" s="1"/>
  <c r="BU1133" i="1" a="1"/>
  <c r="BU1133" i="1" s="1"/>
  <c r="BU1132" i="1" a="1"/>
  <c r="BU1132" i="1" s="1"/>
  <c r="BU1131" i="1" a="1"/>
  <c r="BU1131" i="1" s="1"/>
  <c r="BU1130" i="1" a="1"/>
  <c r="BU1130" i="1" s="1"/>
  <c r="BU1129" i="1" a="1"/>
  <c r="BU1129" i="1" s="1"/>
  <c r="BU1128" i="1" a="1"/>
  <c r="BU1128" i="1" s="1"/>
  <c r="BU1127" i="1" a="1"/>
  <c r="BU1127" i="1" s="1"/>
  <c r="BU1126" i="1" a="1"/>
  <c r="BU1126" i="1" s="1"/>
  <c r="BU1125" i="1" a="1"/>
  <c r="BU1125" i="1" s="1"/>
  <c r="BU1124" i="1" a="1"/>
  <c r="BU1124" i="1" s="1"/>
  <c r="BU1123" i="1" a="1"/>
  <c r="BU1123" i="1" s="1"/>
  <c r="BU1122" i="1" a="1"/>
  <c r="BU1122" i="1" s="1"/>
  <c r="BU1121" i="1" a="1"/>
  <c r="BU1121" i="1" s="1"/>
  <c r="BU1120" i="1" a="1"/>
  <c r="BU1120" i="1" s="1"/>
  <c r="BU1119" i="1" a="1"/>
  <c r="BU1119" i="1" s="1"/>
  <c r="BU1118" i="1" a="1"/>
  <c r="BU1118" i="1" s="1"/>
  <c r="BU1117" i="1" a="1"/>
  <c r="BU1117" i="1" s="1"/>
  <c r="BU1116" i="1" a="1"/>
  <c r="BU1116" i="1" s="1"/>
  <c r="BU1115" i="1" a="1"/>
  <c r="BU1115" i="1" s="1"/>
  <c r="BU1114" i="1" a="1"/>
  <c r="BU1114" i="1" s="1"/>
  <c r="BU1113" i="1" a="1"/>
  <c r="BU1113" i="1" s="1"/>
  <c r="BU1112" i="1" a="1"/>
  <c r="BU1112" i="1" s="1"/>
  <c r="BU1111" i="1" a="1"/>
  <c r="BU1111" i="1" s="1"/>
  <c r="BU1110" i="1" a="1"/>
  <c r="BU1110" i="1" s="1"/>
  <c r="BU1109" i="1" a="1"/>
  <c r="BU1109" i="1" s="1"/>
  <c r="BU1108" i="1" a="1"/>
  <c r="BU1108" i="1" s="1"/>
  <c r="BU1107" i="1" a="1"/>
  <c r="BU1107" i="1" s="1"/>
  <c r="BU1106" i="1" a="1"/>
  <c r="BU1106" i="1" s="1"/>
  <c r="BU1105" i="1" a="1"/>
  <c r="BU1105" i="1" s="1"/>
  <c r="BU1104" i="1" a="1"/>
  <c r="BU1104" i="1" s="1"/>
  <c r="BU1103" i="1" a="1"/>
  <c r="BU1103" i="1" s="1"/>
  <c r="BU1102" i="1" a="1"/>
  <c r="BU1102" i="1" s="1"/>
  <c r="BU1101" i="1" a="1"/>
  <c r="BU1101" i="1" s="1"/>
  <c r="BU1100" i="1" a="1"/>
  <c r="BU1100" i="1" s="1"/>
  <c r="BU1099" i="1" a="1"/>
  <c r="BU1099" i="1" s="1"/>
  <c r="BU1098" i="1" a="1"/>
  <c r="BU1098" i="1" s="1"/>
  <c r="BU1097" i="1" a="1"/>
  <c r="BU1097" i="1" s="1"/>
  <c r="BU1096" i="1" a="1"/>
  <c r="BU1096" i="1" s="1"/>
  <c r="BU1095" i="1" a="1"/>
  <c r="BU1095" i="1" s="1"/>
  <c r="BU1094" i="1" a="1"/>
  <c r="BU1094" i="1" s="1"/>
  <c r="BU1093" i="1" a="1"/>
  <c r="BU1093" i="1" s="1"/>
  <c r="BU1092" i="1" a="1"/>
  <c r="BU1092" i="1" s="1"/>
  <c r="BU1091" i="1" a="1"/>
  <c r="BU1091" i="1" s="1"/>
  <c r="BU1090" i="1" a="1"/>
  <c r="BU1090" i="1" s="1"/>
  <c r="BU1089" i="1" a="1"/>
  <c r="BU1089" i="1" s="1"/>
  <c r="BU1088" i="1" a="1"/>
  <c r="BU1088" i="1" s="1"/>
  <c r="BU1087" i="1" a="1"/>
  <c r="BU1087" i="1" s="1"/>
  <c r="BU1086" i="1" a="1"/>
  <c r="BU1086" i="1" s="1"/>
  <c r="BU1085" i="1" a="1"/>
  <c r="BU1085" i="1" s="1"/>
  <c r="BU1084" i="1" a="1"/>
  <c r="BU1084" i="1" s="1"/>
  <c r="BU1083" i="1" a="1"/>
  <c r="BU1083" i="1" s="1"/>
  <c r="BU1082" i="1" a="1"/>
  <c r="BU1082" i="1" s="1"/>
  <c r="BU1081" i="1" a="1"/>
  <c r="BU1081" i="1" s="1"/>
  <c r="BU1080" i="1" a="1"/>
  <c r="BU1080" i="1" s="1"/>
  <c r="BU1079" i="1" a="1"/>
  <c r="BU1079" i="1" s="1"/>
  <c r="BU1078" i="1" a="1"/>
  <c r="BU1078" i="1" s="1"/>
  <c r="BU1077" i="1" a="1"/>
  <c r="BU1077" i="1" s="1"/>
  <c r="BU1076" i="1" a="1"/>
  <c r="BU1076" i="1" s="1"/>
  <c r="BU1075" i="1" a="1"/>
  <c r="BU1075" i="1" s="1"/>
  <c r="BU1074" i="1" a="1"/>
  <c r="BU1074" i="1" s="1"/>
  <c r="BU1073" i="1" a="1"/>
  <c r="BU1073" i="1" s="1"/>
  <c r="BU1072" i="1" a="1"/>
  <c r="BU1072" i="1" s="1"/>
  <c r="BU1071" i="1" a="1"/>
  <c r="BU1071" i="1" s="1"/>
  <c r="BU1070" i="1" a="1"/>
  <c r="BU1070" i="1" s="1"/>
  <c r="BU1069" i="1" a="1"/>
  <c r="BU1069" i="1" s="1"/>
  <c r="BU1068" i="1" a="1"/>
  <c r="BU1068" i="1" s="1"/>
  <c r="BU1067" i="1" a="1"/>
  <c r="BU1067" i="1" s="1"/>
  <c r="BU1066" i="1" a="1"/>
  <c r="BU1066" i="1" s="1"/>
  <c r="BU1065" i="1" a="1"/>
  <c r="BU1065" i="1" s="1"/>
  <c r="BU1064" i="1" a="1"/>
  <c r="BU1064" i="1" s="1"/>
  <c r="BU1063" i="1" a="1"/>
  <c r="BU1063" i="1" s="1"/>
  <c r="BU1062" i="1" a="1"/>
  <c r="BU1062" i="1" s="1"/>
  <c r="BU1061" i="1" a="1"/>
  <c r="BU1061" i="1" s="1"/>
  <c r="BU1060" i="1" a="1"/>
  <c r="BU1060" i="1" s="1"/>
  <c r="BU1059" i="1" a="1"/>
  <c r="BU1059" i="1" s="1"/>
  <c r="BU1058" i="1" a="1"/>
  <c r="BU1058" i="1" s="1"/>
  <c r="BU1057" i="1" a="1"/>
  <c r="BU1057" i="1" s="1"/>
  <c r="BU1056" i="1" a="1"/>
  <c r="BU1056" i="1" s="1"/>
  <c r="BU1055" i="1" a="1"/>
  <c r="BU1055" i="1" s="1"/>
  <c r="BU1054" i="1" a="1"/>
  <c r="BU1054" i="1" s="1"/>
  <c r="BU1053" i="1" a="1"/>
  <c r="BU1053" i="1" s="1"/>
  <c r="BU1052" i="1" a="1"/>
  <c r="BU1052" i="1" s="1"/>
  <c r="BU1051" i="1" a="1"/>
  <c r="BU1051" i="1" s="1"/>
  <c r="BU1050" i="1" a="1"/>
  <c r="BU1050" i="1" s="1"/>
  <c r="BU1049" i="1" a="1"/>
  <c r="BU1049" i="1" s="1"/>
  <c r="BU1048" i="1" a="1"/>
  <c r="BU1048" i="1" s="1"/>
  <c r="BU1047" i="1" a="1"/>
  <c r="BU1047" i="1" s="1"/>
  <c r="BU1046" i="1" a="1"/>
  <c r="BU1046" i="1" s="1"/>
  <c r="BU1045" i="1" a="1"/>
  <c r="BU1045" i="1" s="1"/>
  <c r="BU1044" i="1" a="1"/>
  <c r="BU1044" i="1" s="1"/>
  <c r="BU1043" i="1" a="1"/>
  <c r="BU1043" i="1" s="1"/>
  <c r="BU1042" i="1" a="1"/>
  <c r="BU1042" i="1" s="1"/>
  <c r="BU1041" i="1" a="1"/>
  <c r="BU1041" i="1" s="1"/>
  <c r="BU1040" i="1" a="1"/>
  <c r="BU1040" i="1" s="1"/>
  <c r="BU1039" i="1" a="1"/>
  <c r="BU1039" i="1" s="1"/>
  <c r="BU1038" i="1" a="1"/>
  <c r="BU1038" i="1" s="1"/>
  <c r="BU1037" i="1" a="1"/>
  <c r="BU1037" i="1" s="1"/>
  <c r="BU1036" i="1" a="1"/>
  <c r="BU1036" i="1" s="1"/>
  <c r="BU1035" i="1" a="1"/>
  <c r="BU1035" i="1" s="1"/>
  <c r="BU1034" i="1" a="1"/>
  <c r="BU1034" i="1" s="1"/>
  <c r="BU1033" i="1" a="1"/>
  <c r="BU1033" i="1" s="1"/>
  <c r="BU1032" i="1" a="1"/>
  <c r="BU1032" i="1" s="1"/>
  <c r="BU1031" i="1" a="1"/>
  <c r="BU1031" i="1" s="1"/>
  <c r="BU1030" i="1" a="1"/>
  <c r="BU1030" i="1" s="1"/>
  <c r="BU1029" i="1" a="1"/>
  <c r="BU1029" i="1" s="1"/>
  <c r="BU1028" i="1" a="1"/>
  <c r="BU1028" i="1" s="1"/>
  <c r="BU1027" i="1" a="1"/>
  <c r="BU1027" i="1" s="1"/>
  <c r="BU1026" i="1" a="1"/>
  <c r="BU1026" i="1" s="1"/>
  <c r="BU1025" i="1" a="1"/>
  <c r="BU1025" i="1" s="1"/>
  <c r="BU1024" i="1" a="1"/>
  <c r="BU1024" i="1" s="1"/>
  <c r="BU1023" i="1" a="1"/>
  <c r="BU1023" i="1" s="1"/>
  <c r="BU1022" i="1" a="1"/>
  <c r="BU1022" i="1" s="1"/>
  <c r="BU1021" i="1" a="1"/>
  <c r="BU1021" i="1" s="1"/>
  <c r="BU1020" i="1" a="1"/>
  <c r="BU1020" i="1" s="1"/>
  <c r="BU1019" i="1" a="1"/>
  <c r="BU1019" i="1" s="1"/>
  <c r="BU1018" i="1" a="1"/>
  <c r="BU1018" i="1" s="1"/>
  <c r="BU1017" i="1" a="1"/>
  <c r="BU1017" i="1" s="1"/>
  <c r="BU1016" i="1" a="1"/>
  <c r="BU1016" i="1" s="1"/>
  <c r="BU1015" i="1" a="1"/>
  <c r="BU1015" i="1" s="1"/>
  <c r="BU1014" i="1" a="1"/>
  <c r="BU1014" i="1" s="1"/>
  <c r="BU1013" i="1" a="1"/>
  <c r="BU1013" i="1" s="1"/>
  <c r="BU1012" i="1" a="1"/>
  <c r="BU1012" i="1" s="1"/>
  <c r="BU1011" i="1" a="1"/>
  <c r="BU1011" i="1" s="1"/>
  <c r="BU1010" i="1" a="1"/>
  <c r="BU1010" i="1" s="1"/>
  <c r="BU1009" i="1" a="1"/>
  <c r="BU1009" i="1" s="1"/>
  <c r="BU1008" i="1" a="1"/>
  <c r="BU1008" i="1" s="1"/>
  <c r="BU1007" i="1" a="1"/>
  <c r="BU1007" i="1" s="1"/>
  <c r="BU1006" i="1" a="1"/>
  <c r="BU1006" i="1" s="1"/>
  <c r="BU1005" i="1" a="1"/>
  <c r="BU1005" i="1" s="1"/>
  <c r="BU1004" i="1" a="1"/>
  <c r="BU1004" i="1" s="1"/>
  <c r="BU1003" i="1" a="1"/>
  <c r="BU1003" i="1" s="1"/>
  <c r="BU1002" i="1" a="1"/>
  <c r="BU1002" i="1" s="1"/>
  <c r="BU1001" i="1" a="1"/>
  <c r="BU1001" i="1" s="1"/>
  <c r="BU1000" i="1" a="1"/>
  <c r="BU1000" i="1" s="1"/>
  <c r="BU999" i="1" a="1"/>
  <c r="BU999" i="1" s="1"/>
  <c r="BU998" i="1" a="1"/>
  <c r="BU998" i="1" s="1"/>
  <c r="BU997" i="1" a="1"/>
  <c r="BU997" i="1" s="1"/>
  <c r="BU996" i="1" a="1"/>
  <c r="BU996" i="1" s="1"/>
  <c r="BU995" i="1" a="1"/>
  <c r="BU995" i="1" s="1"/>
  <c r="BU994" i="1" a="1"/>
  <c r="BU994" i="1" s="1"/>
  <c r="BU993" i="1" a="1"/>
  <c r="BU993" i="1" s="1"/>
  <c r="BU992" i="1" a="1"/>
  <c r="BU992" i="1" s="1"/>
  <c r="BU991" i="1" a="1"/>
  <c r="BU991" i="1" s="1"/>
  <c r="BU990" i="1" a="1"/>
  <c r="BU990" i="1" s="1"/>
  <c r="BU989" i="1" a="1"/>
  <c r="BU989" i="1" s="1"/>
  <c r="BU988" i="1" a="1"/>
  <c r="BU988" i="1" s="1"/>
  <c r="BU987" i="1" a="1"/>
  <c r="BU987" i="1" s="1"/>
  <c r="BU986" i="1" a="1"/>
  <c r="BU986" i="1" s="1"/>
  <c r="BU985" i="1" a="1"/>
  <c r="BU985" i="1" s="1"/>
  <c r="BU984" i="1" a="1"/>
  <c r="BU984" i="1" s="1"/>
  <c r="BU983" i="1" a="1"/>
  <c r="BU983" i="1" s="1"/>
  <c r="BU982" i="1" a="1"/>
  <c r="BU982" i="1" s="1"/>
  <c r="BU981" i="1" a="1"/>
  <c r="BU981" i="1" s="1"/>
  <c r="BU980" i="1" a="1"/>
  <c r="BU980" i="1" s="1"/>
  <c r="BU979" i="1" a="1"/>
  <c r="BU979" i="1" s="1"/>
  <c r="BU978" i="1" a="1"/>
  <c r="BU978" i="1" s="1"/>
  <c r="BU977" i="1" a="1"/>
  <c r="BU977" i="1" s="1"/>
  <c r="BU976" i="1" a="1"/>
  <c r="BU976" i="1" s="1"/>
  <c r="BU975" i="1" a="1"/>
  <c r="BU975" i="1" s="1"/>
  <c r="BU974" i="1" a="1"/>
  <c r="BU974" i="1" s="1"/>
  <c r="BU973" i="1" a="1"/>
  <c r="BU973" i="1" s="1"/>
  <c r="BU972" i="1" a="1"/>
  <c r="BU972" i="1" s="1"/>
  <c r="BU971" i="1" a="1"/>
  <c r="BU971" i="1" s="1"/>
  <c r="BU970" i="1" a="1"/>
  <c r="BU970" i="1" s="1"/>
  <c r="BU969" i="1" a="1"/>
  <c r="BU969" i="1" s="1"/>
  <c r="BU968" i="1" a="1"/>
  <c r="BU968" i="1" s="1"/>
  <c r="BU967" i="1" a="1"/>
  <c r="BU967" i="1" s="1"/>
  <c r="BU966" i="1" a="1"/>
  <c r="BU966" i="1" s="1"/>
  <c r="BU965" i="1" a="1"/>
  <c r="BU965" i="1" s="1"/>
  <c r="BU964" i="1" a="1"/>
  <c r="BU964" i="1" s="1"/>
  <c r="BU963" i="1" a="1"/>
  <c r="BU963" i="1" s="1"/>
  <c r="BU962" i="1" a="1"/>
  <c r="BU962" i="1" s="1"/>
  <c r="BU961" i="1" a="1"/>
  <c r="BU961" i="1" s="1"/>
  <c r="BU960" i="1" a="1"/>
  <c r="BU960" i="1" s="1"/>
  <c r="BU959" i="1" a="1"/>
  <c r="BU959" i="1" s="1"/>
  <c r="BU958" i="1" a="1"/>
  <c r="BU958" i="1" s="1"/>
  <c r="BU957" i="1" a="1"/>
  <c r="BU957" i="1" s="1"/>
  <c r="BU956" i="1" a="1"/>
  <c r="BU956" i="1" s="1"/>
  <c r="BU955" i="1" a="1"/>
  <c r="BU955" i="1" s="1"/>
  <c r="BU954" i="1" a="1"/>
  <c r="BU954" i="1" s="1"/>
  <c r="BU953" i="1" a="1"/>
  <c r="BU953" i="1" s="1"/>
  <c r="BU952" i="1" a="1"/>
  <c r="BU952" i="1" s="1"/>
  <c r="BU951" i="1" a="1"/>
  <c r="BU951" i="1" s="1"/>
  <c r="BU950" i="1" a="1"/>
  <c r="BU950" i="1" s="1"/>
  <c r="BU949" i="1" a="1"/>
  <c r="BU949" i="1" s="1"/>
  <c r="BU948" i="1" a="1"/>
  <c r="BU948" i="1" s="1"/>
  <c r="BU947" i="1" a="1"/>
  <c r="BU947" i="1" s="1"/>
  <c r="BU946" i="1" a="1"/>
  <c r="BU946" i="1" s="1"/>
  <c r="BU945" i="1" a="1"/>
  <c r="BU945" i="1" s="1"/>
  <c r="BU944" i="1" a="1"/>
  <c r="BU944" i="1" s="1"/>
  <c r="BU943" i="1" a="1"/>
  <c r="BU943" i="1" s="1"/>
  <c r="BU942" i="1" a="1"/>
  <c r="BU942" i="1" s="1"/>
  <c r="BU941" i="1" a="1"/>
  <c r="BU941" i="1" s="1"/>
  <c r="BU940" i="1" a="1"/>
  <c r="BU940" i="1" s="1"/>
  <c r="BU939" i="1" a="1"/>
  <c r="BU939" i="1" s="1"/>
  <c r="BU938" i="1" a="1"/>
  <c r="BU938" i="1" s="1"/>
  <c r="BU937" i="1" a="1"/>
  <c r="BU937" i="1" s="1"/>
  <c r="BU936" i="1" a="1"/>
  <c r="BU936" i="1" s="1"/>
  <c r="BU935" i="1" a="1"/>
  <c r="BU935" i="1" s="1"/>
  <c r="BU934" i="1" a="1"/>
  <c r="BU934" i="1" s="1"/>
  <c r="BU933" i="1" a="1"/>
  <c r="BU933" i="1" s="1"/>
  <c r="BU932" i="1" a="1"/>
  <c r="BU932" i="1" s="1"/>
  <c r="BU931" i="1" a="1"/>
  <c r="BU931" i="1" s="1"/>
  <c r="BU930" i="1" a="1"/>
  <c r="BU930" i="1" s="1"/>
  <c r="BU929" i="1" a="1"/>
  <c r="BU929" i="1" s="1"/>
  <c r="BU928" i="1" a="1"/>
  <c r="BU928" i="1" s="1"/>
  <c r="BU927" i="1" a="1"/>
  <c r="BU927" i="1" s="1"/>
  <c r="BU926" i="1" a="1"/>
  <c r="BU926" i="1" s="1"/>
  <c r="BU925" i="1" a="1"/>
  <c r="BU925" i="1" s="1"/>
  <c r="BU924" i="1" a="1"/>
  <c r="BU924" i="1" s="1"/>
  <c r="BU923" i="1" a="1"/>
  <c r="BU923" i="1" s="1"/>
  <c r="BU922" i="1"/>
  <c r="BU922" i="1" a="1"/>
  <c r="BU921" i="1" a="1"/>
  <c r="BU921" i="1" s="1"/>
  <c r="BU920" i="1" a="1"/>
  <c r="BU920" i="1" s="1"/>
  <c r="BU919" i="1" a="1"/>
  <c r="BU919" i="1" s="1"/>
  <c r="BU918" i="1"/>
  <c r="BU918" i="1" a="1"/>
  <c r="BU917" i="1" a="1"/>
  <c r="BU917" i="1" s="1"/>
  <c r="BU916" i="1" a="1"/>
  <c r="BU916" i="1" s="1"/>
  <c r="BU915" i="1" a="1"/>
  <c r="BU915" i="1" s="1"/>
  <c r="BU914" i="1"/>
  <c r="BU914" i="1" a="1"/>
  <c r="BU913" i="1" a="1"/>
  <c r="BU913" i="1" s="1"/>
  <c r="BU912" i="1" a="1"/>
  <c r="BU912" i="1" s="1"/>
  <c r="BU911" i="1" a="1"/>
  <c r="BU911" i="1" s="1"/>
  <c r="BU910" i="1"/>
  <c r="BU910" i="1" a="1"/>
  <c r="BU909" i="1" a="1"/>
  <c r="BU909" i="1" s="1"/>
  <c r="BU908" i="1" a="1"/>
  <c r="BU908" i="1" s="1"/>
  <c r="BU907" i="1" a="1"/>
  <c r="BU907" i="1" s="1"/>
  <c r="BU906" i="1"/>
  <c r="BU906" i="1" a="1"/>
  <c r="BU905" i="1" a="1"/>
  <c r="BU905" i="1" s="1"/>
  <c r="BU904" i="1" a="1"/>
  <c r="BU904" i="1" s="1"/>
  <c r="BU903" i="1" a="1"/>
  <c r="BU903" i="1" s="1"/>
  <c r="BU902" i="1" a="1"/>
  <c r="BU902" i="1" s="1"/>
  <c r="BU901" i="1" a="1"/>
  <c r="BU901" i="1" s="1"/>
  <c r="BU900" i="1" a="1"/>
  <c r="BU900" i="1" s="1"/>
  <c r="BU899" i="1" a="1"/>
  <c r="BU899" i="1" s="1"/>
  <c r="BU898" i="1" a="1"/>
  <c r="BU898" i="1" s="1"/>
  <c r="BU897" i="1" a="1"/>
  <c r="BU897" i="1" s="1"/>
  <c r="BU896" i="1" a="1"/>
  <c r="BU896" i="1" s="1"/>
  <c r="BU895" i="1" a="1"/>
  <c r="BU895" i="1" s="1"/>
  <c r="BU894" i="1" a="1"/>
  <c r="BU894" i="1" s="1"/>
  <c r="BU893" i="1" a="1"/>
  <c r="BU893" i="1" s="1"/>
  <c r="BU892" i="1" a="1"/>
  <c r="BU892" i="1" s="1"/>
  <c r="BU891" i="1" a="1"/>
  <c r="BU891" i="1" s="1"/>
  <c r="BU890" i="1"/>
  <c r="BU890" i="1" a="1"/>
  <c r="BU889" i="1" a="1"/>
  <c r="BU889" i="1" s="1"/>
  <c r="BU888" i="1" a="1"/>
  <c r="BU888" i="1" s="1"/>
  <c r="BU887" i="1" a="1"/>
  <c r="BU887" i="1" s="1"/>
  <c r="BU886" i="1"/>
  <c r="BU886" i="1" a="1"/>
  <c r="BU885" i="1" a="1"/>
  <c r="BU885" i="1" s="1"/>
  <c r="BU884" i="1" a="1"/>
  <c r="BU884" i="1" s="1"/>
  <c r="BU883" i="1" a="1"/>
  <c r="BU883" i="1" s="1"/>
  <c r="BU882" i="1"/>
  <c r="BU882" i="1" a="1"/>
  <c r="BU881" i="1" a="1"/>
  <c r="BU881" i="1" s="1"/>
  <c r="BU880" i="1" a="1"/>
  <c r="BU880" i="1" s="1"/>
  <c r="BU879" i="1" a="1"/>
  <c r="BU879" i="1" s="1"/>
  <c r="BU878" i="1" a="1"/>
  <c r="BU878" i="1" s="1"/>
  <c r="BU877" i="1" a="1"/>
  <c r="BU877" i="1" s="1"/>
  <c r="BU876" i="1" a="1"/>
  <c r="BU876" i="1" s="1"/>
  <c r="BU875" i="1" a="1"/>
  <c r="BU875" i="1" s="1"/>
  <c r="BU874" i="1"/>
  <c r="BU874" i="1" a="1"/>
  <c r="BU873" i="1" a="1"/>
  <c r="BU873" i="1" s="1"/>
  <c r="BU872" i="1" a="1"/>
  <c r="BU872" i="1" s="1"/>
  <c r="BU871" i="1" a="1"/>
  <c r="BU871" i="1" s="1"/>
  <c r="BU870" i="1" a="1"/>
  <c r="BU870" i="1" s="1"/>
  <c r="BU869" i="1" a="1"/>
  <c r="BU869" i="1" s="1"/>
  <c r="BU868" i="1" a="1"/>
  <c r="BU868" i="1" s="1"/>
  <c r="BU867" i="1" a="1"/>
  <c r="BU867" i="1" s="1"/>
  <c r="BU866" i="1" a="1"/>
  <c r="BU866" i="1" s="1"/>
  <c r="BU865" i="1" a="1"/>
  <c r="BU865" i="1" s="1"/>
  <c r="BU864" i="1" a="1"/>
  <c r="BU864" i="1" s="1"/>
  <c r="BU863" i="1" a="1"/>
  <c r="BU863" i="1" s="1"/>
  <c r="BU862" i="1" a="1"/>
  <c r="BU862" i="1" s="1"/>
  <c r="BU861" i="1" a="1"/>
  <c r="BU861" i="1" s="1"/>
  <c r="BU860" i="1" a="1"/>
  <c r="BU860" i="1" s="1"/>
  <c r="BU859" i="1" a="1"/>
  <c r="BU859" i="1" s="1"/>
  <c r="BU858" i="1"/>
  <c r="BU858" i="1" a="1"/>
  <c r="BU857" i="1" a="1"/>
  <c r="BU857" i="1" s="1"/>
  <c r="BU856" i="1" a="1"/>
  <c r="BU856" i="1" s="1"/>
  <c r="BU855" i="1"/>
  <c r="BU855" i="1" a="1"/>
  <c r="BU854" i="1"/>
  <c r="BU854" i="1" a="1"/>
  <c r="BU853" i="1" a="1"/>
  <c r="BU853" i="1" s="1"/>
  <c r="BU852" i="1"/>
  <c r="BU852" i="1" a="1"/>
  <c r="BU851" i="1"/>
  <c r="BU851" i="1" a="1"/>
  <c r="BU850" i="1" a="1"/>
  <c r="BU850" i="1" s="1"/>
  <c r="BU849" i="1" a="1"/>
  <c r="BU849" i="1" s="1"/>
  <c r="BU848" i="1" a="1"/>
  <c r="BU848" i="1" s="1"/>
  <c r="BU847" i="1"/>
  <c r="BU847" i="1" a="1"/>
  <c r="BU846" i="1" a="1"/>
  <c r="BU846" i="1" s="1"/>
  <c r="BU845" i="1" a="1"/>
  <c r="BU845" i="1" s="1"/>
  <c r="BU844" i="1" a="1"/>
  <c r="BU844" i="1" s="1"/>
  <c r="BU843" i="1"/>
  <c r="BU843" i="1" a="1"/>
  <c r="BU842" i="1"/>
  <c r="BU842" i="1" a="1"/>
  <c r="BU841" i="1" a="1"/>
  <c r="BU841" i="1" s="1"/>
  <c r="BU840" i="1"/>
  <c r="BU840" i="1" a="1"/>
  <c r="BU839" i="1" a="1"/>
  <c r="BU839" i="1" s="1"/>
  <c r="BU838" i="1" a="1"/>
  <c r="BU838" i="1" s="1"/>
  <c r="BU837" i="1" a="1"/>
  <c r="BU837" i="1" s="1"/>
  <c r="BU836" i="1" a="1"/>
  <c r="BU836" i="1" s="1"/>
  <c r="BU835" i="1" a="1"/>
  <c r="BU835" i="1" s="1"/>
  <c r="BU834" i="1"/>
  <c r="BU834" i="1" a="1"/>
  <c r="BU833" i="1" a="1"/>
  <c r="BU833" i="1" s="1"/>
  <c r="BU832" i="1" a="1"/>
  <c r="BU832" i="1" s="1"/>
  <c r="BU831" i="1"/>
  <c r="BU831" i="1" a="1"/>
  <c r="BU830" i="1" a="1"/>
  <c r="BU830" i="1" s="1"/>
  <c r="BU829" i="1" a="1"/>
  <c r="BU829" i="1" s="1"/>
  <c r="BU828" i="1"/>
  <c r="BU828" i="1" a="1"/>
  <c r="BU827" i="1" a="1"/>
  <c r="BU827" i="1" s="1"/>
  <c r="BU826" i="1" a="1"/>
  <c r="BU826" i="1" s="1"/>
  <c r="BU825" i="1" a="1"/>
  <c r="BU825" i="1" s="1"/>
  <c r="BU824" i="1" a="1"/>
  <c r="BU824" i="1" s="1"/>
  <c r="BU823" i="1" a="1"/>
  <c r="BU823" i="1" s="1"/>
  <c r="BU822" i="1"/>
  <c r="BU822" i="1" a="1"/>
  <c r="BU821" i="1" a="1"/>
  <c r="BU821" i="1" s="1"/>
  <c r="BU820" i="1"/>
  <c r="BU820" i="1" a="1"/>
  <c r="BU819" i="1"/>
  <c r="BU819" i="1" a="1"/>
  <c r="BU818" i="1" a="1"/>
  <c r="BU818" i="1" s="1"/>
  <c r="BU817" i="1" a="1"/>
  <c r="BU817" i="1" s="1"/>
  <c r="BU816" i="1" a="1"/>
  <c r="BU816" i="1" s="1"/>
  <c r="BU815" i="1" a="1"/>
  <c r="BU815" i="1" s="1"/>
  <c r="BU814" i="1" a="1"/>
  <c r="BU814" i="1" s="1"/>
  <c r="BU813" i="1" a="1"/>
  <c r="BU813" i="1" s="1"/>
  <c r="BU812" i="1" a="1"/>
  <c r="BU812" i="1" s="1"/>
  <c r="BU811" i="1"/>
  <c r="BU811" i="1" a="1"/>
  <c r="BU810" i="1"/>
  <c r="BU810" i="1" a="1"/>
  <c r="BU809" i="1" a="1"/>
  <c r="BU809" i="1" s="1"/>
  <c r="BU808" i="1"/>
  <c r="BU808" i="1" a="1"/>
  <c r="BU807" i="1" a="1"/>
  <c r="BU807" i="1" s="1"/>
  <c r="BU806" i="1" a="1"/>
  <c r="BU806" i="1" s="1"/>
  <c r="BU805" i="1" a="1"/>
  <c r="BU805" i="1" s="1"/>
  <c r="BU804" i="1" a="1"/>
  <c r="BU804" i="1" s="1"/>
  <c r="BU803" i="1" a="1"/>
  <c r="BU803" i="1" s="1"/>
  <c r="BU802" i="1"/>
  <c r="BU802" i="1" a="1"/>
  <c r="BU801" i="1" a="1"/>
  <c r="BU801" i="1" s="1"/>
  <c r="BU800" i="1" a="1"/>
  <c r="BU800" i="1" s="1"/>
  <c r="BU799" i="1"/>
  <c r="BU799" i="1" a="1"/>
  <c r="BU798" i="1" a="1"/>
  <c r="BU798" i="1" s="1"/>
  <c r="BU797" i="1" a="1"/>
  <c r="BU797" i="1" s="1"/>
  <c r="BU796" i="1"/>
  <c r="BU796" i="1" a="1"/>
  <c r="BU795" i="1" a="1"/>
  <c r="BU795" i="1" s="1"/>
  <c r="BU794" i="1" a="1"/>
  <c r="BU794" i="1" s="1"/>
  <c r="BU793" i="1" a="1"/>
  <c r="BU793" i="1" s="1"/>
  <c r="BU792" i="1" a="1"/>
  <c r="BU792" i="1" s="1"/>
  <c r="BU791" i="1" a="1"/>
  <c r="BU791" i="1" s="1"/>
  <c r="BU790" i="1"/>
  <c r="BU790" i="1" a="1"/>
  <c r="BU789" i="1" a="1"/>
  <c r="BU789" i="1" s="1"/>
  <c r="BU788" i="1"/>
  <c r="BU788" i="1" a="1"/>
  <c r="BU787" i="1"/>
  <c r="BU787" i="1" a="1"/>
  <c r="BU786" i="1" a="1"/>
  <c r="BU786" i="1" s="1"/>
  <c r="BU785" i="1" a="1"/>
  <c r="BU785" i="1" s="1"/>
  <c r="BU784" i="1" a="1"/>
  <c r="BU784" i="1" s="1"/>
  <c r="BU783" i="1" a="1"/>
  <c r="BU783" i="1" s="1"/>
  <c r="BU782" i="1" a="1"/>
  <c r="BU782" i="1" s="1"/>
  <c r="BU781" i="1" a="1"/>
  <c r="BU781" i="1" s="1"/>
  <c r="BU780" i="1" a="1"/>
  <c r="BU780" i="1" s="1"/>
  <c r="BU779" i="1"/>
  <c r="BU779" i="1" a="1"/>
  <c r="BU778" i="1"/>
  <c r="BU778" i="1" a="1"/>
  <c r="BU777" i="1" a="1"/>
  <c r="BU777" i="1" s="1"/>
  <c r="BU776" i="1"/>
  <c r="BU776" i="1" a="1"/>
  <c r="BU775" i="1" a="1"/>
  <c r="BU775" i="1" s="1"/>
  <c r="BU774" i="1" a="1"/>
  <c r="BU774" i="1" s="1"/>
  <c r="BU773" i="1" a="1"/>
  <c r="BU773" i="1" s="1"/>
  <c r="BU772" i="1" a="1"/>
  <c r="BU772" i="1" s="1"/>
  <c r="BU771" i="1" a="1"/>
  <c r="BU771" i="1" s="1"/>
  <c r="BU770" i="1"/>
  <c r="BU770" i="1" a="1"/>
  <c r="BU769" i="1" a="1"/>
  <c r="BU769" i="1" s="1"/>
  <c r="BU768" i="1" a="1"/>
  <c r="BU768" i="1" s="1"/>
  <c r="BU767" i="1"/>
  <c r="BU767" i="1" a="1"/>
  <c r="BU766" i="1" a="1"/>
  <c r="BU766" i="1" s="1"/>
  <c r="BU765" i="1" a="1"/>
  <c r="BU765" i="1" s="1"/>
  <c r="BU764" i="1"/>
  <c r="BU764" i="1" a="1"/>
  <c r="BU763" i="1" a="1"/>
  <c r="BU763" i="1" s="1"/>
  <c r="BU762" i="1" a="1"/>
  <c r="BU762" i="1" s="1"/>
  <c r="BU761" i="1" a="1"/>
  <c r="BU761" i="1" s="1"/>
  <c r="BU760" i="1" a="1"/>
  <c r="BU760" i="1" s="1"/>
  <c r="BU759" i="1" a="1"/>
  <c r="BU759" i="1" s="1"/>
  <c r="BU758" i="1"/>
  <c r="BU758" i="1" a="1"/>
  <c r="BU757" i="1" a="1"/>
  <c r="BU757" i="1" s="1"/>
  <c r="BU756" i="1"/>
  <c r="BU756" i="1" a="1"/>
  <c r="BU755" i="1"/>
  <c r="BU755" i="1" a="1"/>
  <c r="BU754" i="1" a="1"/>
  <c r="BU754" i="1" s="1"/>
  <c r="BU753" i="1" a="1"/>
  <c r="BU753" i="1" s="1"/>
  <c r="BU752" i="1" a="1"/>
  <c r="BU752" i="1" s="1"/>
  <c r="BU751" i="1" a="1"/>
  <c r="BU751" i="1" s="1"/>
  <c r="BU750" i="1" a="1"/>
  <c r="BU750" i="1" s="1"/>
  <c r="BU749" i="1" a="1"/>
  <c r="BU749" i="1" s="1"/>
  <c r="BU748" i="1" a="1"/>
  <c r="BU748" i="1" s="1"/>
  <c r="BU747" i="1"/>
  <c r="BU747" i="1" a="1"/>
  <c r="BU746" i="1"/>
  <c r="BU746" i="1" a="1"/>
  <c r="BU745" i="1" a="1"/>
  <c r="BU745" i="1" s="1"/>
  <c r="BU744" i="1"/>
  <c r="BU744" i="1" a="1"/>
  <c r="BU743" i="1" a="1"/>
  <c r="BU743" i="1" s="1"/>
  <c r="BU742" i="1" a="1"/>
  <c r="BU742" i="1" s="1"/>
  <c r="BU741" i="1" a="1"/>
  <c r="BU741" i="1" s="1"/>
  <c r="BU740" i="1" a="1"/>
  <c r="BU740" i="1" s="1"/>
  <c r="BU739" i="1" a="1"/>
  <c r="BU739" i="1" s="1"/>
  <c r="BU738" i="1"/>
  <c r="BU738" i="1" a="1"/>
  <c r="BU737" i="1" a="1"/>
  <c r="BU737" i="1" s="1"/>
  <c r="BU736" i="1" a="1"/>
  <c r="BU736" i="1" s="1"/>
  <c r="BU735" i="1"/>
  <c r="BU735" i="1" a="1"/>
  <c r="BU734" i="1" a="1"/>
  <c r="BU734" i="1" s="1"/>
  <c r="BU733" i="1" a="1"/>
  <c r="BU733" i="1" s="1"/>
  <c r="BU732" i="1"/>
  <c r="BU732" i="1" a="1"/>
  <c r="BU731" i="1" a="1"/>
  <c r="BU731" i="1" s="1"/>
  <c r="BU730" i="1" a="1"/>
  <c r="BU730" i="1" s="1"/>
  <c r="BU729" i="1" a="1"/>
  <c r="BU729" i="1" s="1"/>
  <c r="BU728" i="1" a="1"/>
  <c r="BU728" i="1" s="1"/>
  <c r="BU727" i="1" a="1"/>
  <c r="BU727" i="1" s="1"/>
  <c r="BU726" i="1"/>
  <c r="BU726" i="1" a="1"/>
  <c r="BU725" i="1" a="1"/>
  <c r="BU725" i="1" s="1"/>
  <c r="BU724" i="1"/>
  <c r="BU724" i="1" a="1"/>
  <c r="BU723" i="1"/>
  <c r="BU723" i="1" a="1"/>
  <c r="BU722" i="1" a="1"/>
  <c r="BU722" i="1" s="1"/>
  <c r="BU721" i="1" a="1"/>
  <c r="BU721" i="1" s="1"/>
  <c r="BU720" i="1" a="1"/>
  <c r="BU720" i="1" s="1"/>
  <c r="BU719" i="1" a="1"/>
  <c r="BU719" i="1" s="1"/>
  <c r="BU718" i="1" a="1"/>
  <c r="BU718" i="1" s="1"/>
  <c r="BU717" i="1" a="1"/>
  <c r="BU717" i="1" s="1"/>
  <c r="BU716" i="1" a="1"/>
  <c r="BU716" i="1" s="1"/>
  <c r="BU715" i="1"/>
  <c r="BU715" i="1" a="1"/>
  <c r="BU714" i="1"/>
  <c r="BU714" i="1" a="1"/>
  <c r="BU713" i="1" a="1"/>
  <c r="BU713" i="1" s="1"/>
  <c r="BU712" i="1"/>
  <c r="BU712" i="1" a="1"/>
  <c r="BU711" i="1" a="1"/>
  <c r="BU711" i="1" s="1"/>
  <c r="BU710" i="1" a="1"/>
  <c r="BU710" i="1" s="1"/>
  <c r="BU709" i="1" a="1"/>
  <c r="BU709" i="1" s="1"/>
  <c r="BU708" i="1" a="1"/>
  <c r="BU708" i="1" s="1"/>
  <c r="BU707" i="1" a="1"/>
  <c r="BU707" i="1" s="1"/>
  <c r="BU706" i="1"/>
  <c r="BU706" i="1" a="1"/>
  <c r="BU705" i="1" a="1"/>
  <c r="BU705" i="1" s="1"/>
  <c r="BU704" i="1" a="1"/>
  <c r="BU704" i="1" s="1"/>
  <c r="BU703" i="1"/>
  <c r="BU703" i="1" a="1"/>
  <c r="BU702" i="1" a="1"/>
  <c r="BU702" i="1" s="1"/>
  <c r="BU701" i="1" a="1"/>
  <c r="BU701" i="1" s="1"/>
  <c r="BU700" i="1"/>
  <c r="BU700" i="1" a="1"/>
  <c r="BU699" i="1" a="1"/>
  <c r="BU699" i="1" s="1"/>
  <c r="BU698" i="1" a="1"/>
  <c r="BU698" i="1" s="1"/>
  <c r="BU697" i="1" a="1"/>
  <c r="BU697" i="1" s="1"/>
  <c r="BU696" i="1" a="1"/>
  <c r="BU696" i="1" s="1"/>
  <c r="BU695" i="1" a="1"/>
  <c r="BU695" i="1" s="1"/>
  <c r="BU694" i="1"/>
  <c r="BU694" i="1" a="1"/>
  <c r="BU693" i="1" a="1"/>
  <c r="BU693" i="1" s="1"/>
  <c r="BU692" i="1"/>
  <c r="BU692" i="1" a="1"/>
  <c r="BU691" i="1"/>
  <c r="BU691" i="1" a="1"/>
  <c r="BU690" i="1" a="1"/>
  <c r="BU690" i="1" s="1"/>
  <c r="BU689" i="1" a="1"/>
  <c r="BU689" i="1" s="1"/>
  <c r="BU688" i="1" a="1"/>
  <c r="BU688" i="1" s="1"/>
  <c r="BU687" i="1" a="1"/>
  <c r="BU687" i="1" s="1"/>
  <c r="BU686" i="1" a="1"/>
  <c r="BU686" i="1" s="1"/>
  <c r="BU685" i="1" a="1"/>
  <c r="BU685" i="1" s="1"/>
  <c r="BU684" i="1" a="1"/>
  <c r="BU684" i="1" s="1"/>
  <c r="BU683" i="1"/>
  <c r="BU683" i="1" a="1"/>
  <c r="BU682" i="1"/>
  <c r="BU682" i="1" a="1"/>
  <c r="BU681" i="1" a="1"/>
  <c r="BU681" i="1" s="1"/>
  <c r="BU680" i="1"/>
  <c r="BU680" i="1" a="1"/>
  <c r="BU679" i="1" a="1"/>
  <c r="BU679" i="1" s="1"/>
  <c r="BU678" i="1" a="1"/>
  <c r="BU678" i="1" s="1"/>
  <c r="BU677" i="1" a="1"/>
  <c r="BU677" i="1" s="1"/>
  <c r="BU676" i="1" a="1"/>
  <c r="BU676" i="1" s="1"/>
  <c r="BU675" i="1" a="1"/>
  <c r="BU675" i="1" s="1"/>
  <c r="BU674" i="1"/>
  <c r="BU674" i="1" a="1"/>
  <c r="BU673" i="1" a="1"/>
  <c r="BU673" i="1" s="1"/>
  <c r="BU672" i="1" a="1"/>
  <c r="BU672" i="1" s="1"/>
  <c r="BU671" i="1"/>
  <c r="BU671" i="1" a="1"/>
  <c r="BU670" i="1" a="1"/>
  <c r="BU670" i="1" s="1"/>
  <c r="BU669" i="1" a="1"/>
  <c r="BU669" i="1" s="1"/>
  <c r="BU668" i="1"/>
  <c r="BU668" i="1" a="1"/>
  <c r="BU667" i="1" a="1"/>
  <c r="BU667" i="1" s="1"/>
  <c r="BU666" i="1" a="1"/>
  <c r="BU666" i="1" s="1"/>
  <c r="BU665" i="1" a="1"/>
  <c r="BU665" i="1" s="1"/>
  <c r="BU664" i="1" a="1"/>
  <c r="BU664" i="1" s="1"/>
  <c r="BU663" i="1" a="1"/>
  <c r="BU663" i="1" s="1"/>
  <c r="BU662" i="1"/>
  <c r="BU662" i="1" a="1"/>
  <c r="BU661" i="1" a="1"/>
  <c r="BU661" i="1" s="1"/>
  <c r="BU660" i="1"/>
  <c r="BU660" i="1" a="1"/>
  <c r="BU659" i="1"/>
  <c r="BU659" i="1" a="1"/>
  <c r="BU658" i="1" a="1"/>
  <c r="BU658" i="1" s="1"/>
  <c r="BU657" i="1" a="1"/>
  <c r="BU657" i="1" s="1"/>
  <c r="BU656" i="1" a="1"/>
  <c r="BU656" i="1" s="1"/>
  <c r="BU655" i="1" a="1"/>
  <c r="BU655" i="1" s="1"/>
  <c r="BU654" i="1" a="1"/>
  <c r="BU654" i="1" s="1"/>
  <c r="BU653" i="1" a="1"/>
  <c r="BU653" i="1" s="1"/>
  <c r="BU652" i="1" a="1"/>
  <c r="BU652" i="1" s="1"/>
  <c r="BU651" i="1"/>
  <c r="BU651" i="1" a="1"/>
  <c r="BU650" i="1"/>
  <c r="BU650" i="1" a="1"/>
  <c r="BU649" i="1" a="1"/>
  <c r="BU649" i="1" s="1"/>
  <c r="BU648" i="1"/>
  <c r="BU648" i="1" a="1"/>
  <c r="BU647" i="1" a="1"/>
  <c r="BU647" i="1" s="1"/>
  <c r="BU646" i="1" a="1"/>
  <c r="BU646" i="1" s="1"/>
  <c r="BU645" i="1" a="1"/>
  <c r="BU645" i="1" s="1"/>
  <c r="BU644" i="1" a="1"/>
  <c r="BU644" i="1" s="1"/>
  <c r="BU643" i="1" a="1"/>
  <c r="BU643" i="1" s="1"/>
  <c r="BU642" i="1"/>
  <c r="BU642" i="1" a="1"/>
  <c r="BU641" i="1" a="1"/>
  <c r="BU641" i="1" s="1"/>
  <c r="BU640" i="1" a="1"/>
  <c r="BU640" i="1" s="1"/>
  <c r="BU639" i="1"/>
  <c r="BU639" i="1" a="1"/>
  <c r="BU638" i="1" a="1"/>
  <c r="BU638" i="1" s="1"/>
  <c r="BU637" i="1" a="1"/>
  <c r="BU637" i="1" s="1"/>
  <c r="BU636" i="1"/>
  <c r="BU636" i="1" a="1"/>
  <c r="BU635" i="1" a="1"/>
  <c r="BU635" i="1" s="1"/>
  <c r="BU634" i="1" a="1"/>
  <c r="BU634" i="1" s="1"/>
  <c r="BU633" i="1" a="1"/>
  <c r="BU633" i="1" s="1"/>
  <c r="BU632" i="1" a="1"/>
  <c r="BU632" i="1" s="1"/>
  <c r="BU631" i="1" a="1"/>
  <c r="BU631" i="1" s="1"/>
  <c r="BU630" i="1"/>
  <c r="BU630" i="1" a="1"/>
  <c r="BU629" i="1" a="1"/>
  <c r="BU629" i="1" s="1"/>
  <c r="BU628" i="1"/>
  <c r="BU628" i="1" a="1"/>
  <c r="BU627" i="1"/>
  <c r="BU627" i="1" a="1"/>
  <c r="BU626" i="1" a="1"/>
  <c r="BU626" i="1" s="1"/>
  <c r="BU625" i="1" a="1"/>
  <c r="BU625" i="1" s="1"/>
  <c r="BU624" i="1" a="1"/>
  <c r="BU624" i="1" s="1"/>
  <c r="BU623" i="1" a="1"/>
  <c r="BU623" i="1" s="1"/>
  <c r="BU622" i="1" a="1"/>
  <c r="BU622" i="1" s="1"/>
  <c r="BU621" i="1" a="1"/>
  <c r="BU621" i="1" s="1"/>
  <c r="BU620" i="1" a="1"/>
  <c r="BU620" i="1" s="1"/>
  <c r="BU619" i="1"/>
  <c r="BU619" i="1" a="1"/>
  <c r="BU618" i="1"/>
  <c r="BU618" i="1" a="1"/>
  <c r="BU617" i="1" a="1"/>
  <c r="BU617" i="1" s="1"/>
  <c r="BU616" i="1"/>
  <c r="BU616" i="1" a="1"/>
  <c r="BU615" i="1" a="1"/>
  <c r="BU615" i="1" s="1"/>
  <c r="BU614" i="1" a="1"/>
  <c r="BU614" i="1" s="1"/>
  <c r="BU613" i="1" a="1"/>
  <c r="BU613" i="1" s="1"/>
  <c r="BU612" i="1" a="1"/>
  <c r="BU612" i="1" s="1"/>
  <c r="BU611" i="1" a="1"/>
  <c r="BU611" i="1" s="1"/>
  <c r="BU610" i="1"/>
  <c r="BU610" i="1" a="1"/>
  <c r="BU609" i="1" a="1"/>
  <c r="BU609" i="1" s="1"/>
  <c r="BU608" i="1" a="1"/>
  <c r="BU608" i="1" s="1"/>
  <c r="BU607" i="1"/>
  <c r="BU607" i="1" a="1"/>
  <c r="BU606" i="1" a="1"/>
  <c r="BU606" i="1" s="1"/>
  <c r="BU605" i="1" a="1"/>
  <c r="BU605" i="1" s="1"/>
  <c r="BU604" i="1"/>
  <c r="BU604" i="1" a="1"/>
  <c r="BU603" i="1" a="1"/>
  <c r="BU603" i="1" s="1"/>
  <c r="BU602" i="1" a="1"/>
  <c r="BU602" i="1" s="1"/>
  <c r="BU601" i="1" a="1"/>
  <c r="BU601" i="1" s="1"/>
  <c r="BU600" i="1" a="1"/>
  <c r="BU600" i="1" s="1"/>
  <c r="BU599" i="1" a="1"/>
  <c r="BU599" i="1" s="1"/>
  <c r="BU598" i="1"/>
  <c r="BU598" i="1" a="1"/>
  <c r="BU597" i="1" a="1"/>
  <c r="BU597" i="1" s="1"/>
  <c r="BU596" i="1"/>
  <c r="BU596" i="1" a="1"/>
  <c r="BU595" i="1"/>
  <c r="BU595" i="1" a="1"/>
  <c r="BU594" i="1" a="1"/>
  <c r="BU594" i="1" s="1"/>
  <c r="BU593" i="1" a="1"/>
  <c r="BU593" i="1" s="1"/>
  <c r="BU592" i="1" a="1"/>
  <c r="BU592" i="1" s="1"/>
  <c r="BU591" i="1" a="1"/>
  <c r="BU591" i="1" s="1"/>
  <c r="BU590" i="1" a="1"/>
  <c r="BU590" i="1" s="1"/>
  <c r="BU589" i="1" a="1"/>
  <c r="BU589" i="1" s="1"/>
  <c r="BU588" i="1" a="1"/>
  <c r="BU588" i="1" s="1"/>
  <c r="BU587" i="1"/>
  <c r="BU587" i="1" a="1"/>
  <c r="BU586" i="1"/>
  <c r="BU586" i="1" a="1"/>
  <c r="BU585" i="1" a="1"/>
  <c r="BU585" i="1" s="1"/>
  <c r="BU584" i="1"/>
  <c r="BU584" i="1" a="1"/>
  <c r="BU583" i="1" a="1"/>
  <c r="BU583" i="1" s="1"/>
  <c r="BU582" i="1" a="1"/>
  <c r="BU582" i="1" s="1"/>
  <c r="BU581" i="1" a="1"/>
  <c r="BU581" i="1" s="1"/>
  <c r="BU580" i="1" a="1"/>
  <c r="BU580" i="1" s="1"/>
  <c r="BU579" i="1" a="1"/>
  <c r="BU579" i="1" s="1"/>
  <c r="BU578" i="1"/>
  <c r="BU578" i="1" a="1"/>
  <c r="BU577" i="1" a="1"/>
  <c r="BU577" i="1" s="1"/>
  <c r="BU576" i="1" a="1"/>
  <c r="BU576" i="1" s="1"/>
  <c r="BU575" i="1"/>
  <c r="BU575" i="1" a="1"/>
  <c r="BU574" i="1" a="1"/>
  <c r="BU574" i="1" s="1"/>
  <c r="BU573" i="1" a="1"/>
  <c r="BU573" i="1" s="1"/>
  <c r="BU572" i="1"/>
  <c r="BU572" i="1" a="1"/>
  <c r="BU571" i="1" a="1"/>
  <c r="BU571" i="1" s="1"/>
  <c r="BU570" i="1" a="1"/>
  <c r="BU570" i="1" s="1"/>
  <c r="BU569" i="1" a="1"/>
  <c r="BU569" i="1" s="1"/>
  <c r="BU568" i="1" a="1"/>
  <c r="BU568" i="1" s="1"/>
  <c r="BU567" i="1" a="1"/>
  <c r="BU567" i="1" s="1"/>
  <c r="BU566" i="1"/>
  <c r="BU566" i="1" a="1"/>
  <c r="BU565" i="1" a="1"/>
  <c r="BU565" i="1" s="1"/>
  <c r="BU564" i="1"/>
  <c r="BU564" i="1" a="1"/>
  <c r="BU563" i="1"/>
  <c r="BU563" i="1" a="1"/>
  <c r="BU562" i="1" a="1"/>
  <c r="BU562" i="1" s="1"/>
  <c r="BU561" i="1" a="1"/>
  <c r="BU561" i="1" s="1"/>
  <c r="BU560" i="1" a="1"/>
  <c r="BU560" i="1" s="1"/>
  <c r="BU559" i="1" a="1"/>
  <c r="BU559" i="1" s="1"/>
  <c r="BU558" i="1" a="1"/>
  <c r="BU558" i="1" s="1"/>
  <c r="BU557" i="1" a="1"/>
  <c r="BU557" i="1" s="1"/>
  <c r="BU556" i="1" a="1"/>
  <c r="BU556" i="1" s="1"/>
  <c r="BU555" i="1"/>
  <c r="BU555" i="1" a="1"/>
  <c r="BU554" i="1"/>
  <c r="BU554" i="1" a="1"/>
  <c r="BU553" i="1" a="1"/>
  <c r="BU553" i="1" s="1"/>
  <c r="BU552" i="1"/>
  <c r="BU552" i="1" a="1"/>
  <c r="BU551" i="1" a="1"/>
  <c r="BU551" i="1" s="1"/>
  <c r="BU550" i="1" a="1"/>
  <c r="BU550" i="1" s="1"/>
  <c r="BU549" i="1" a="1"/>
  <c r="BU549" i="1" s="1"/>
  <c r="BU548" i="1" a="1"/>
  <c r="BU548" i="1" s="1"/>
  <c r="BU547" i="1" a="1"/>
  <c r="BU547" i="1" s="1"/>
  <c r="BU546" i="1"/>
  <c r="BU546" i="1" a="1"/>
  <c r="BU545" i="1" a="1"/>
  <c r="BU545" i="1" s="1"/>
  <c r="BU544" i="1" a="1"/>
  <c r="BU544" i="1" s="1"/>
  <c r="BU543" i="1"/>
  <c r="BU543" i="1" a="1"/>
  <c r="BU542" i="1" a="1"/>
  <c r="BU542" i="1" s="1"/>
  <c r="BU541" i="1" a="1"/>
  <c r="BU541" i="1" s="1"/>
  <c r="BU540" i="1"/>
  <c r="BU540" i="1" a="1"/>
  <c r="BU539" i="1" a="1"/>
  <c r="BU539" i="1" s="1"/>
  <c r="BU538" i="1" a="1"/>
  <c r="BU538" i="1" s="1"/>
  <c r="BU537" i="1" a="1"/>
  <c r="BU537" i="1" s="1"/>
  <c r="BU536" i="1" a="1"/>
  <c r="BU536" i="1" s="1"/>
  <c r="BU535" i="1" a="1"/>
  <c r="BU535" i="1" s="1"/>
  <c r="BU534" i="1"/>
  <c r="BU534" i="1" a="1"/>
  <c r="BU533" i="1" a="1"/>
  <c r="BU533" i="1" s="1"/>
  <c r="BU532" i="1"/>
  <c r="BU532" i="1" a="1"/>
  <c r="BU531" i="1"/>
  <c r="BU531" i="1" a="1"/>
  <c r="BU530" i="1" a="1"/>
  <c r="BU530" i="1" s="1"/>
  <c r="BU529" i="1" a="1"/>
  <c r="BU529" i="1" s="1"/>
  <c r="BU528" i="1" a="1"/>
  <c r="BU528" i="1" s="1"/>
  <c r="BU527" i="1" a="1"/>
  <c r="BU527" i="1" s="1"/>
  <c r="BU526" i="1" a="1"/>
  <c r="BU526" i="1" s="1"/>
  <c r="BU525" i="1" a="1"/>
  <c r="BU525" i="1" s="1"/>
  <c r="BU524" i="1" a="1"/>
  <c r="BU524" i="1" s="1"/>
  <c r="BU523" i="1"/>
  <c r="BU523" i="1" a="1"/>
  <c r="BU522" i="1"/>
  <c r="BU522" i="1" a="1"/>
  <c r="BU521" i="1" a="1"/>
  <c r="BU521" i="1" s="1"/>
  <c r="BU520" i="1"/>
  <c r="BU520" i="1" a="1"/>
  <c r="BU519" i="1" a="1"/>
  <c r="BU519" i="1" s="1"/>
  <c r="BU518" i="1" a="1"/>
  <c r="BU518" i="1" s="1"/>
  <c r="BU517" i="1" a="1"/>
  <c r="BU517" i="1" s="1"/>
  <c r="BU516" i="1" a="1"/>
  <c r="BU516" i="1" s="1"/>
  <c r="BU515" i="1" a="1"/>
  <c r="BU515" i="1" s="1"/>
  <c r="BU514" i="1"/>
  <c r="BU514" i="1" a="1"/>
  <c r="BU513" i="1" a="1"/>
  <c r="BU513" i="1" s="1"/>
  <c r="BU512" i="1" a="1"/>
  <c r="BU512" i="1" s="1"/>
  <c r="BU511" i="1"/>
  <c r="BU511" i="1" a="1"/>
  <c r="BU510" i="1" a="1"/>
  <c r="BU510" i="1" s="1"/>
  <c r="BU509" i="1" a="1"/>
  <c r="BU509" i="1" s="1"/>
  <c r="BU508" i="1"/>
  <c r="BU508" i="1" a="1"/>
  <c r="BU507" i="1" a="1"/>
  <c r="BU507" i="1" s="1"/>
  <c r="BU506" i="1" a="1"/>
  <c r="BU506" i="1" s="1"/>
  <c r="BU505" i="1" a="1"/>
  <c r="BU505" i="1" s="1"/>
  <c r="BU504" i="1" a="1"/>
  <c r="BU504" i="1" s="1"/>
  <c r="BU503" i="1" a="1"/>
  <c r="BU503" i="1" s="1"/>
  <c r="BU502" i="1"/>
  <c r="BU502" i="1" a="1"/>
  <c r="BU501" i="1" a="1"/>
  <c r="BU501" i="1" s="1"/>
  <c r="BU500" i="1"/>
  <c r="BU500" i="1" a="1"/>
  <c r="BU499" i="1"/>
  <c r="BU499" i="1" a="1"/>
  <c r="BU498" i="1" a="1"/>
  <c r="BU498" i="1" s="1"/>
  <c r="BU497" i="1" a="1"/>
  <c r="BU497" i="1" s="1"/>
  <c r="BU496" i="1" a="1"/>
  <c r="BU496" i="1" s="1"/>
  <c r="BU495" i="1" a="1"/>
  <c r="BU495" i="1" s="1"/>
  <c r="BU494" i="1" a="1"/>
  <c r="BU494" i="1" s="1"/>
  <c r="BU493" i="1" a="1"/>
  <c r="BU493" i="1" s="1"/>
  <c r="BU492" i="1" a="1"/>
  <c r="BU492" i="1" s="1"/>
  <c r="BU491" i="1"/>
  <c r="BU491" i="1" a="1"/>
  <c r="BU490" i="1"/>
  <c r="BU490" i="1" a="1"/>
  <c r="BU489" i="1" a="1"/>
  <c r="BU489" i="1" s="1"/>
  <c r="BU488" i="1"/>
  <c r="BU488" i="1" a="1"/>
  <c r="BU487" i="1" a="1"/>
  <c r="BU487" i="1" s="1"/>
  <c r="BU486" i="1" a="1"/>
  <c r="BU486" i="1" s="1"/>
  <c r="BU485" i="1" a="1"/>
  <c r="BU485" i="1" s="1"/>
  <c r="BU484" i="1" a="1"/>
  <c r="BU484" i="1" s="1"/>
  <c r="BU483" i="1" a="1"/>
  <c r="BU483" i="1" s="1"/>
  <c r="BU482" i="1"/>
  <c r="BU482" i="1" a="1"/>
  <c r="BU481" i="1" a="1"/>
  <c r="BU481" i="1" s="1"/>
  <c r="BU480" i="1" a="1"/>
  <c r="BU480" i="1" s="1"/>
  <c r="BU479" i="1"/>
  <c r="BU479" i="1" a="1"/>
  <c r="BU478" i="1" a="1"/>
  <c r="BU478" i="1" s="1"/>
  <c r="BU477" i="1" a="1"/>
  <c r="BU477" i="1" s="1"/>
  <c r="BU476" i="1"/>
  <c r="BU476" i="1" a="1"/>
  <c r="BU475" i="1" a="1"/>
  <c r="BU475" i="1" s="1"/>
  <c r="BU474" i="1" a="1"/>
  <c r="BU474" i="1" s="1"/>
  <c r="BU473" i="1" a="1"/>
  <c r="BU473" i="1" s="1"/>
  <c r="BU472" i="1" a="1"/>
  <c r="BU472" i="1" s="1"/>
  <c r="BU471" i="1" a="1"/>
  <c r="BU471" i="1" s="1"/>
  <c r="BU470" i="1"/>
  <c r="BU470" i="1" a="1"/>
  <c r="BU469" i="1" a="1"/>
  <c r="BU469" i="1" s="1"/>
  <c r="BU468" i="1"/>
  <c r="BU468" i="1" a="1"/>
  <c r="BU467" i="1"/>
  <c r="BU467" i="1" a="1"/>
  <c r="BU466" i="1" a="1"/>
  <c r="BU466" i="1" s="1"/>
  <c r="BU465" i="1" a="1"/>
  <c r="BU465" i="1" s="1"/>
  <c r="BU464" i="1" a="1"/>
  <c r="BU464" i="1" s="1"/>
  <c r="BU463" i="1" a="1"/>
  <c r="BU463" i="1" s="1"/>
  <c r="BU462" i="1" a="1"/>
  <c r="BU462" i="1" s="1"/>
  <c r="BU461" i="1" a="1"/>
  <c r="BU461" i="1" s="1"/>
  <c r="BU460" i="1" a="1"/>
  <c r="BU460" i="1" s="1"/>
  <c r="BU459" i="1"/>
  <c r="BU459" i="1" a="1"/>
  <c r="BU458" i="1"/>
  <c r="BU458" i="1" a="1"/>
  <c r="BU457" i="1" a="1"/>
  <c r="BU457" i="1" s="1"/>
  <c r="BU456" i="1"/>
  <c r="BU456" i="1" a="1"/>
  <c r="BU455" i="1" a="1"/>
  <c r="BU455" i="1" s="1"/>
  <c r="BU454" i="1" a="1"/>
  <c r="BU454" i="1" s="1"/>
  <c r="BU453" i="1" a="1"/>
  <c r="BU453" i="1" s="1"/>
  <c r="BU452" i="1" a="1"/>
  <c r="BU452" i="1" s="1"/>
  <c r="BU451" i="1" a="1"/>
  <c r="BU451" i="1" s="1"/>
  <c r="BU450" i="1"/>
  <c r="BU450" i="1" a="1"/>
  <c r="BU449" i="1" a="1"/>
  <c r="BU449" i="1" s="1"/>
  <c r="BU448" i="1" a="1"/>
  <c r="BU448" i="1" s="1"/>
  <c r="BU447" i="1"/>
  <c r="BU447" i="1" a="1"/>
  <c r="BU446" i="1" a="1"/>
  <c r="BU446" i="1" s="1"/>
  <c r="BU445" i="1" a="1"/>
  <c r="BU445" i="1" s="1"/>
  <c r="BU444" i="1"/>
  <c r="BU444" i="1" a="1"/>
  <c r="BU443" i="1" a="1"/>
  <c r="BU443" i="1" s="1"/>
  <c r="BU442" i="1" a="1"/>
  <c r="BU442" i="1" s="1"/>
  <c r="BU441" i="1" a="1"/>
  <c r="BU441" i="1" s="1"/>
  <c r="BU440" i="1" a="1"/>
  <c r="BU440" i="1" s="1"/>
  <c r="BU439" i="1" a="1"/>
  <c r="BU439" i="1" s="1"/>
  <c r="BU438" i="1"/>
  <c r="BU438" i="1" a="1"/>
  <c r="BU437" i="1" a="1"/>
  <c r="BU437" i="1" s="1"/>
  <c r="BU436" i="1"/>
  <c r="BU436" i="1" a="1"/>
  <c r="BU435" i="1"/>
  <c r="BU435" i="1" a="1"/>
  <c r="BU434" i="1" a="1"/>
  <c r="BU434" i="1" s="1"/>
  <c r="BU433" i="1" a="1"/>
  <c r="BU433" i="1" s="1"/>
  <c r="BU432" i="1" a="1"/>
  <c r="BU432" i="1" s="1"/>
  <c r="BU431" i="1" a="1"/>
  <c r="BU431" i="1" s="1"/>
  <c r="BU430" i="1" a="1"/>
  <c r="BU430" i="1" s="1"/>
  <c r="BU429" i="1" a="1"/>
  <c r="BU429" i="1" s="1"/>
  <c r="BU428" i="1"/>
  <c r="BU428" i="1" a="1"/>
  <c r="BU427" i="1"/>
  <c r="BU427" i="1" a="1"/>
  <c r="BU426" i="1"/>
  <c r="BU426" i="1" a="1"/>
  <c r="BU425" i="1" a="1"/>
  <c r="BU425" i="1" s="1"/>
  <c r="BU424" i="1"/>
  <c r="BU424" i="1" a="1"/>
  <c r="BU423" i="1" a="1"/>
  <c r="BU423" i="1" s="1"/>
  <c r="BU422" i="1" a="1"/>
  <c r="BU422" i="1" s="1"/>
  <c r="BU421" i="1" a="1"/>
  <c r="BU421" i="1" s="1"/>
  <c r="BU420" i="1" a="1"/>
  <c r="BU420" i="1" s="1"/>
  <c r="BU419" i="1"/>
  <c r="BU419" i="1" a="1"/>
  <c r="BU418" i="1"/>
  <c r="BU418" i="1" a="1"/>
  <c r="BU417" i="1" a="1"/>
  <c r="BU417" i="1" s="1"/>
  <c r="BU416" i="1" a="1"/>
  <c r="BU416" i="1" s="1"/>
  <c r="BU415" i="1"/>
  <c r="BU415" i="1" a="1"/>
  <c r="BU414" i="1" a="1"/>
  <c r="BU414" i="1" s="1"/>
  <c r="BU413" i="1" a="1"/>
  <c r="BU413" i="1" s="1"/>
  <c r="BU412" i="1"/>
  <c r="BU412" i="1" a="1"/>
  <c r="BU411" i="1" a="1"/>
  <c r="BU411" i="1" s="1"/>
  <c r="BU410" i="1"/>
  <c r="BU410" i="1" a="1"/>
  <c r="BU409" i="1" a="1"/>
  <c r="BU409" i="1" s="1"/>
  <c r="BU408" i="1" a="1"/>
  <c r="BU408" i="1" s="1"/>
  <c r="BU407" i="1" a="1"/>
  <c r="BU407" i="1" s="1"/>
  <c r="BU406" i="1"/>
  <c r="BU406" i="1" a="1"/>
  <c r="BU405" i="1" a="1"/>
  <c r="BU405" i="1" s="1"/>
  <c r="BU404" i="1"/>
  <c r="BU404" i="1" a="1"/>
  <c r="BU403" i="1"/>
  <c r="BU403" i="1" a="1"/>
  <c r="BU402" i="1" a="1"/>
  <c r="BU402" i="1" s="1"/>
  <c r="BU401" i="1" a="1"/>
  <c r="BU401" i="1" s="1"/>
  <c r="BU400" i="1" a="1"/>
  <c r="BU400" i="1" s="1"/>
  <c r="BU399" i="1" a="1"/>
  <c r="BU399" i="1" s="1"/>
  <c r="BU398" i="1" a="1"/>
  <c r="BU398" i="1" s="1"/>
  <c r="BU397" i="1" a="1"/>
  <c r="BU397" i="1" s="1"/>
  <c r="BU396" i="1"/>
  <c r="BU396" i="1" a="1"/>
  <c r="BU395" i="1"/>
  <c r="BU395" i="1" a="1"/>
  <c r="BU394" i="1"/>
  <c r="BU394" i="1" a="1"/>
  <c r="BU393" i="1" a="1"/>
  <c r="BU393" i="1" s="1"/>
  <c r="BU392" i="1"/>
  <c r="BU392" i="1" a="1"/>
  <c r="BU391" i="1" a="1"/>
  <c r="BU391" i="1" s="1"/>
  <c r="BU390" i="1" a="1"/>
  <c r="BU390" i="1" s="1"/>
  <c r="BU389" i="1" a="1"/>
  <c r="BU389" i="1" s="1"/>
  <c r="BU388" i="1" a="1"/>
  <c r="BU388" i="1" s="1"/>
  <c r="BU387" i="1"/>
  <c r="BU387" i="1" a="1"/>
  <c r="BU386" i="1"/>
  <c r="BU386" i="1" a="1"/>
  <c r="BU385" i="1" a="1"/>
  <c r="BU385" i="1" s="1"/>
  <c r="BU384" i="1" a="1"/>
  <c r="BU384" i="1" s="1"/>
  <c r="BU383" i="1"/>
  <c r="BU383" i="1" a="1"/>
  <c r="BU382" i="1" a="1"/>
  <c r="BU382" i="1" s="1"/>
  <c r="BU381" i="1" a="1"/>
  <c r="BU381" i="1" s="1"/>
  <c r="BU380" i="1"/>
  <c r="BU380" i="1" a="1"/>
  <c r="BU379" i="1" a="1"/>
  <c r="BU379" i="1" s="1"/>
  <c r="BU378" i="1"/>
  <c r="BU378" i="1" a="1"/>
  <c r="BU377" i="1" a="1"/>
  <c r="BU377" i="1" s="1"/>
  <c r="BU376" i="1" a="1"/>
  <c r="BU376" i="1" s="1"/>
  <c r="BU375" i="1" a="1"/>
  <c r="BU375" i="1" s="1"/>
  <c r="BU374" i="1"/>
  <c r="BU374" i="1" a="1"/>
  <c r="BU373" i="1" a="1"/>
  <c r="BU373" i="1" s="1"/>
  <c r="BU372" i="1"/>
  <c r="BU372" i="1" a="1"/>
  <c r="BU371" i="1"/>
  <c r="BU371" i="1" a="1"/>
  <c r="BU370" i="1" a="1"/>
  <c r="BU370" i="1" s="1"/>
  <c r="BU369" i="1" a="1"/>
  <c r="BU369" i="1" s="1"/>
  <c r="BU368" i="1" a="1"/>
  <c r="BU368" i="1" s="1"/>
  <c r="BU367" i="1" a="1"/>
  <c r="BU367" i="1" s="1"/>
  <c r="BU366" i="1" a="1"/>
  <c r="BU366" i="1" s="1"/>
  <c r="BU365" i="1" a="1"/>
  <c r="BU365" i="1" s="1"/>
  <c r="BU364" i="1"/>
  <c r="BU364" i="1" a="1"/>
  <c r="BU363" i="1"/>
  <c r="BU363" i="1" a="1"/>
  <c r="BU362" i="1"/>
  <c r="BU362" i="1" a="1"/>
  <c r="BU361" i="1" a="1"/>
  <c r="BU361" i="1" s="1"/>
  <c r="BU360" i="1"/>
  <c r="BU360" i="1" a="1"/>
  <c r="BU359" i="1" a="1"/>
  <c r="BU359" i="1" s="1"/>
  <c r="BU358" i="1" a="1"/>
  <c r="BU358" i="1" s="1"/>
  <c r="BU357" i="1" a="1"/>
  <c r="BU357" i="1" s="1"/>
  <c r="BU356" i="1" a="1"/>
  <c r="BU356" i="1" s="1"/>
  <c r="BU355" i="1"/>
  <c r="BU355" i="1" a="1"/>
  <c r="BU354" i="1"/>
  <c r="BU354" i="1" a="1"/>
  <c r="BU353" i="1" a="1"/>
  <c r="BU353" i="1" s="1"/>
  <c r="BU352" i="1" a="1"/>
  <c r="BU352" i="1" s="1"/>
  <c r="BU351" i="1"/>
  <c r="BU351" i="1" a="1"/>
  <c r="BU350" i="1" a="1"/>
  <c r="BU350" i="1" s="1"/>
  <c r="BU349" i="1" a="1"/>
  <c r="BU349" i="1" s="1"/>
  <c r="BU348" i="1"/>
  <c r="BU348" i="1" a="1"/>
  <c r="BU347" i="1" a="1"/>
  <c r="BU347" i="1" s="1"/>
  <c r="BU346" i="1"/>
  <c r="BU346" i="1" a="1"/>
  <c r="BU345" i="1" a="1"/>
  <c r="BU345" i="1" s="1"/>
  <c r="BU344" i="1" a="1"/>
  <c r="BU344" i="1" s="1"/>
  <c r="BU343" i="1" a="1"/>
  <c r="BU343" i="1" s="1"/>
  <c r="BU342" i="1"/>
  <c r="BU342" i="1" a="1"/>
  <c r="BU341" i="1" a="1"/>
  <c r="BU341" i="1" s="1"/>
  <c r="BU340" i="1"/>
  <c r="BU340" i="1" a="1"/>
  <c r="BU339" i="1"/>
  <c r="BU339" i="1" a="1"/>
  <c r="BU338" i="1" a="1"/>
  <c r="BU338" i="1" s="1"/>
  <c r="BU337" i="1" a="1"/>
  <c r="BU337" i="1" s="1"/>
  <c r="BU336" i="1" a="1"/>
  <c r="BU336" i="1" s="1"/>
  <c r="BU335" i="1" a="1"/>
  <c r="BU335" i="1" s="1"/>
  <c r="BU334" i="1" a="1"/>
  <c r="BU334" i="1" s="1"/>
  <c r="BU333" i="1" a="1"/>
  <c r="BU333" i="1" s="1"/>
  <c r="BU332" i="1"/>
  <c r="BU332" i="1" a="1"/>
  <c r="BU331" i="1"/>
  <c r="BU331" i="1" a="1"/>
  <c r="BU330" i="1"/>
  <c r="BU330" i="1" a="1"/>
  <c r="BU329" i="1" a="1"/>
  <c r="BU329" i="1" s="1"/>
  <c r="BU328" i="1"/>
  <c r="BU328" i="1" a="1"/>
  <c r="BU327" i="1" a="1"/>
  <c r="BU327" i="1" s="1"/>
  <c r="BU326" i="1" a="1"/>
  <c r="BU326" i="1" s="1"/>
  <c r="BU325" i="1" a="1"/>
  <c r="BU325" i="1" s="1"/>
  <c r="BU324" i="1" a="1"/>
  <c r="BU324" i="1" s="1"/>
  <c r="BU323" i="1"/>
  <c r="BU323" i="1" a="1"/>
  <c r="BU322" i="1"/>
  <c r="BU322" i="1" a="1"/>
  <c r="BU321" i="1" a="1"/>
  <c r="BU321" i="1" s="1"/>
  <c r="BU320" i="1" a="1"/>
  <c r="BU320" i="1" s="1"/>
  <c r="BU319" i="1"/>
  <c r="BU319" i="1" a="1"/>
  <c r="BU318" i="1" a="1"/>
  <c r="BU318" i="1" s="1"/>
  <c r="BU317" i="1" a="1"/>
  <c r="BU317" i="1" s="1"/>
  <c r="BU316" i="1"/>
  <c r="BU316" i="1" a="1"/>
  <c r="BU315" i="1" a="1"/>
  <c r="BU315" i="1" s="1"/>
  <c r="BU314" i="1"/>
  <c r="BU314" i="1" a="1"/>
  <c r="BU313" i="1" a="1"/>
  <c r="BU313" i="1" s="1"/>
  <c r="BU312" i="1" a="1"/>
  <c r="BU312" i="1" s="1"/>
  <c r="BU311" i="1" a="1"/>
  <c r="BU311" i="1" s="1"/>
  <c r="BU310" i="1"/>
  <c r="BU310" i="1" a="1"/>
  <c r="BU309" i="1" a="1"/>
  <c r="BU309" i="1" s="1"/>
  <c r="BU308" i="1"/>
  <c r="BU308" i="1" a="1"/>
  <c r="BU307" i="1"/>
  <c r="BU307" i="1" a="1"/>
  <c r="BU306" i="1" a="1"/>
  <c r="BU306" i="1" s="1"/>
  <c r="BU305" i="1" a="1"/>
  <c r="BU305" i="1" s="1"/>
  <c r="BU304" i="1" a="1"/>
  <c r="BU304" i="1" s="1"/>
  <c r="BU303" i="1" a="1"/>
  <c r="BU303" i="1" s="1"/>
  <c r="BU302" i="1" a="1"/>
  <c r="BU302" i="1" s="1"/>
  <c r="BU301" i="1" a="1"/>
  <c r="BU301" i="1" s="1"/>
  <c r="BU300" i="1"/>
  <c r="BU300" i="1" a="1"/>
  <c r="BU299" i="1"/>
  <c r="BU299" i="1" a="1"/>
  <c r="BU298" i="1"/>
  <c r="BU298" i="1" a="1"/>
  <c r="BU297" i="1" a="1"/>
  <c r="BU297" i="1" s="1"/>
  <c r="BU296" i="1"/>
  <c r="BU296" i="1" a="1"/>
  <c r="BU295" i="1" a="1"/>
  <c r="BU295" i="1" s="1"/>
  <c r="BU294" i="1" a="1"/>
  <c r="BU294" i="1" s="1"/>
  <c r="BU293" i="1" a="1"/>
  <c r="BU293" i="1" s="1"/>
  <c r="BU292" i="1" a="1"/>
  <c r="BU292" i="1" s="1"/>
  <c r="BU291" i="1"/>
  <c r="BU291" i="1" a="1"/>
  <c r="BU290" i="1"/>
  <c r="BU290" i="1" a="1"/>
  <c r="BU289" i="1" a="1"/>
  <c r="BU289" i="1" s="1"/>
  <c r="BU288" i="1" a="1"/>
  <c r="BU288" i="1" s="1"/>
  <c r="BU287" i="1"/>
  <c r="BU287" i="1" a="1"/>
  <c r="BU286" i="1" a="1"/>
  <c r="BU286" i="1" s="1"/>
  <c r="BU285" i="1" a="1"/>
  <c r="BU285" i="1" s="1"/>
  <c r="BU284" i="1"/>
  <c r="BU284" i="1" a="1"/>
  <c r="BU283" i="1" a="1"/>
  <c r="BU283" i="1" s="1"/>
  <c r="BU282" i="1"/>
  <c r="BU282" i="1" a="1"/>
  <c r="BU281" i="1" a="1"/>
  <c r="BU281" i="1" s="1"/>
  <c r="BU280" i="1" a="1"/>
  <c r="BU280" i="1" s="1"/>
  <c r="BU279" i="1" a="1"/>
  <c r="BU279" i="1" s="1"/>
  <c r="BU278" i="1"/>
  <c r="BU278" i="1" a="1"/>
  <c r="BU277" i="1" a="1"/>
  <c r="BU277" i="1" s="1"/>
  <c r="BU276" i="1"/>
  <c r="BU276" i="1" a="1"/>
  <c r="BU275" i="1"/>
  <c r="BU275" i="1" a="1"/>
  <c r="BU274" i="1" a="1"/>
  <c r="BU274" i="1" s="1"/>
  <c r="BU273" i="1" a="1"/>
  <c r="BU273" i="1" s="1"/>
  <c r="BU272" i="1" a="1"/>
  <c r="BU272" i="1" s="1"/>
  <c r="BU271" i="1" a="1"/>
  <c r="BU271" i="1" s="1"/>
  <c r="BU270" i="1" a="1"/>
  <c r="BU270" i="1" s="1"/>
  <c r="BU269" i="1" a="1"/>
  <c r="BU269" i="1" s="1"/>
  <c r="BU268" i="1"/>
  <c r="BU268" i="1" a="1"/>
  <c r="BU267" i="1"/>
  <c r="BU267" i="1" a="1"/>
  <c r="BU266" i="1"/>
  <c r="BU266" i="1" a="1"/>
  <c r="BU265" i="1" a="1"/>
  <c r="BU265" i="1" s="1"/>
  <c r="BU264" i="1"/>
  <c r="BU264" i="1" a="1"/>
  <c r="BU263" i="1" a="1"/>
  <c r="BU263" i="1" s="1"/>
  <c r="BU262" i="1" a="1"/>
  <c r="BU262" i="1" s="1"/>
  <c r="BU261" i="1" a="1"/>
  <c r="BU261" i="1" s="1"/>
  <c r="BU260" i="1" a="1"/>
  <c r="BU260" i="1" s="1"/>
  <c r="BU259" i="1"/>
  <c r="BU259" i="1" a="1"/>
  <c r="BU258" i="1"/>
  <c r="BU258" i="1" a="1"/>
  <c r="BU257" i="1" a="1"/>
  <c r="BU257" i="1" s="1"/>
  <c r="BU256" i="1" a="1"/>
  <c r="BU256" i="1" s="1"/>
  <c r="BU255" i="1"/>
  <c r="BU255" i="1" a="1"/>
  <c r="BU254" i="1" a="1"/>
  <c r="BU254" i="1" s="1"/>
  <c r="BU253" i="1" a="1"/>
  <c r="BU253" i="1" s="1"/>
  <c r="BU252" i="1"/>
  <c r="BU252" i="1" a="1"/>
  <c r="BU251" i="1" a="1"/>
  <c r="BU251" i="1" s="1"/>
  <c r="BU250" i="1"/>
  <c r="BU250" i="1" a="1"/>
  <c r="BU249" i="1" a="1"/>
  <c r="BU249" i="1" s="1"/>
  <c r="BU248" i="1" a="1"/>
  <c r="BU248" i="1" s="1"/>
  <c r="BU247" i="1" a="1"/>
  <c r="BU247" i="1" s="1"/>
  <c r="BU246" i="1"/>
  <c r="BU246" i="1" a="1"/>
  <c r="BU245" i="1" a="1"/>
  <c r="BU245" i="1" s="1"/>
  <c r="BU244" i="1"/>
  <c r="BU244" i="1" a="1"/>
  <c r="BU243" i="1"/>
  <c r="BU243" i="1" a="1"/>
  <c r="BU242" i="1" a="1"/>
  <c r="BU242" i="1" s="1"/>
  <c r="BU241" i="1" a="1"/>
  <c r="BU241" i="1" s="1"/>
  <c r="BU240" i="1" a="1"/>
  <c r="BU240" i="1" s="1"/>
  <c r="BU239" i="1" a="1"/>
  <c r="BU239" i="1" s="1"/>
  <c r="BU238" i="1" a="1"/>
  <c r="BU238" i="1" s="1"/>
  <c r="BU237" i="1" a="1"/>
  <c r="BU237" i="1" s="1"/>
  <c r="BU236" i="1"/>
  <c r="BU236" i="1" a="1"/>
  <c r="BU235" i="1"/>
  <c r="BU235" i="1" a="1"/>
  <c r="BU234" i="1"/>
  <c r="BU234" i="1" a="1"/>
  <c r="BU233" i="1" a="1"/>
  <c r="BU233" i="1" s="1"/>
  <c r="BU232" i="1"/>
  <c r="BU232" i="1" a="1"/>
  <c r="BU231" i="1" a="1"/>
  <c r="BU231" i="1" s="1"/>
  <c r="BU230" i="1" a="1"/>
  <c r="BU230" i="1" s="1"/>
  <c r="BU229" i="1" a="1"/>
  <c r="BU229" i="1" s="1"/>
  <c r="BU228" i="1" a="1"/>
  <c r="BU228" i="1" s="1"/>
  <c r="BU227" i="1"/>
  <c r="BU227" i="1" a="1"/>
  <c r="BU226" i="1"/>
  <c r="BU226" i="1" a="1"/>
  <c r="BU225" i="1" a="1"/>
  <c r="BU225" i="1" s="1"/>
  <c r="BU224" i="1" a="1"/>
  <c r="BU224" i="1" s="1"/>
  <c r="BU223" i="1"/>
  <c r="BU223" i="1" a="1"/>
  <c r="BU222" i="1" a="1"/>
  <c r="BU222" i="1" s="1"/>
  <c r="BU221" i="1" a="1"/>
  <c r="BU221" i="1" s="1"/>
  <c r="BU220" i="1"/>
  <c r="BU220" i="1" a="1"/>
  <c r="BU219" i="1" a="1"/>
  <c r="BU219" i="1" s="1"/>
  <c r="BU218" i="1"/>
  <c r="BU218" i="1" a="1"/>
  <c r="BU217" i="1" a="1"/>
  <c r="BU217" i="1" s="1"/>
  <c r="BU216" i="1" a="1"/>
  <c r="BU216" i="1" s="1"/>
  <c r="BU215" i="1" a="1"/>
  <c r="BU215" i="1" s="1"/>
  <c r="BU214" i="1" a="1"/>
  <c r="BU214" i="1" s="1"/>
  <c r="BU213" i="1" a="1"/>
  <c r="BU213" i="1" s="1"/>
  <c r="BU212" i="1"/>
  <c r="BU212" i="1" a="1"/>
  <c r="BU211" i="1"/>
  <c r="BU211" i="1" a="1"/>
  <c r="BU210" i="1" a="1"/>
  <c r="BU210" i="1" s="1"/>
  <c r="BU209" i="1" a="1"/>
  <c r="BU209" i="1" s="1"/>
  <c r="BU208" i="1" a="1"/>
  <c r="BU208" i="1" s="1"/>
  <c r="BU207" i="1" a="1"/>
  <c r="BU207" i="1" s="1"/>
  <c r="BU206" i="1" a="1"/>
  <c r="BU206" i="1" s="1"/>
  <c r="BU205" i="1" a="1"/>
  <c r="BU205" i="1" s="1"/>
  <c r="BU204" i="1"/>
  <c r="BU204" i="1" a="1"/>
  <c r="BU203" i="1"/>
  <c r="BU203" i="1" a="1"/>
  <c r="BU202" i="1"/>
  <c r="BU202" i="1" a="1"/>
  <c r="BU201" i="1" a="1"/>
  <c r="BU201" i="1" s="1"/>
  <c r="BU200" i="1"/>
  <c r="BU200" i="1" a="1"/>
  <c r="BU199" i="1" a="1"/>
  <c r="BU199" i="1" s="1"/>
  <c r="BU198" i="1" a="1"/>
  <c r="BU198" i="1" s="1"/>
  <c r="BU197" i="1" a="1"/>
  <c r="BU197" i="1" s="1"/>
  <c r="BU196" i="1" a="1"/>
  <c r="BU196" i="1" s="1"/>
  <c r="BU195" i="1"/>
  <c r="BU195" i="1" a="1"/>
  <c r="BU194" i="1"/>
  <c r="BU194" i="1" a="1"/>
  <c r="BU193" i="1" a="1"/>
  <c r="BU193" i="1" s="1"/>
  <c r="BU192" i="1" a="1"/>
  <c r="BU192" i="1" s="1"/>
  <c r="BU191" i="1" a="1"/>
  <c r="BU191" i="1" s="1"/>
  <c r="BU190" i="1" a="1"/>
  <c r="BU190" i="1" s="1"/>
  <c r="BU189" i="1" a="1"/>
  <c r="BU189" i="1" s="1"/>
  <c r="BU188" i="1"/>
  <c r="BU188" i="1" a="1"/>
  <c r="BU187" i="1" a="1"/>
  <c r="BU187" i="1" s="1"/>
  <c r="BU186" i="1" a="1"/>
  <c r="BU186" i="1" s="1"/>
  <c r="BU185" i="1"/>
  <c r="BU185" i="1" a="1"/>
  <c r="BU184" i="1"/>
  <c r="BU184" i="1" a="1"/>
  <c r="BU183" i="1" a="1"/>
  <c r="BU183" i="1" s="1"/>
  <c r="BU182" i="1" a="1"/>
  <c r="BU182" i="1" s="1"/>
  <c r="BU181" i="1"/>
  <c r="BU181" i="1" a="1"/>
  <c r="BU180" i="1"/>
  <c r="BU180" i="1" a="1"/>
  <c r="BU179" i="1" a="1"/>
  <c r="BU179" i="1" s="1"/>
  <c r="BU178" i="1"/>
  <c r="BU178" i="1" a="1"/>
  <c r="BU177" i="1"/>
  <c r="BU177" i="1" a="1"/>
  <c r="BU176" i="1"/>
  <c r="BU176" i="1" a="1"/>
  <c r="BU175" i="1" a="1"/>
  <c r="BU175" i="1" s="1"/>
  <c r="BU174" i="1" a="1"/>
  <c r="BU174" i="1" s="1"/>
  <c r="BU173" i="1"/>
  <c r="BU173" i="1" a="1"/>
  <c r="BU172" i="1"/>
  <c r="BU172" i="1" a="1"/>
  <c r="BU171" i="1" a="1"/>
  <c r="BU171" i="1" s="1"/>
  <c r="BU170" i="1"/>
  <c r="BU170" i="1" a="1"/>
  <c r="BU169" i="1"/>
  <c r="BU169" i="1" a="1"/>
  <c r="BU168" i="1"/>
  <c r="BU168" i="1" a="1"/>
  <c r="BU167" i="1" a="1"/>
  <c r="BU167" i="1" s="1"/>
  <c r="BU166" i="1" a="1"/>
  <c r="BU166" i="1" s="1"/>
  <c r="BU165" i="1"/>
  <c r="BU165" i="1" a="1"/>
  <c r="BU164" i="1"/>
  <c r="BU164" i="1" a="1"/>
  <c r="BU163" i="1" a="1"/>
  <c r="BU163" i="1" s="1"/>
  <c r="BU162" i="1" a="1"/>
  <c r="BU162" i="1" s="1"/>
  <c r="BU161" i="1"/>
  <c r="BU161" i="1" a="1"/>
  <c r="BU160" i="1"/>
  <c r="BU160" i="1" a="1"/>
  <c r="BU159" i="1" a="1"/>
  <c r="BU159" i="1" s="1"/>
  <c r="BU158" i="1" a="1"/>
  <c r="BU158" i="1" s="1"/>
  <c r="BU157" i="1"/>
  <c r="BU157" i="1" a="1"/>
  <c r="BU156" i="1"/>
  <c r="BU156" i="1" a="1"/>
  <c r="BU155" i="1" a="1"/>
  <c r="BU155" i="1" s="1"/>
  <c r="BU154" i="1" a="1"/>
  <c r="BU154" i="1" s="1"/>
  <c r="BU153" i="1" a="1"/>
  <c r="BU153" i="1" s="1"/>
  <c r="BU152" i="1"/>
  <c r="BU152" i="1" a="1"/>
  <c r="BU151" i="1" a="1"/>
  <c r="BU151" i="1" s="1"/>
  <c r="BU150" i="1" a="1"/>
  <c r="BU150" i="1" s="1"/>
  <c r="BU149" i="1" a="1"/>
  <c r="BU149" i="1" s="1"/>
  <c r="BU148" i="1"/>
  <c r="BU148" i="1" a="1"/>
  <c r="BU147" i="1" a="1"/>
  <c r="BU147" i="1" s="1"/>
  <c r="BU146" i="1"/>
  <c r="BU146" i="1" a="1"/>
  <c r="BU145" i="1" a="1"/>
  <c r="BU145" i="1" s="1"/>
  <c r="BU144" i="1"/>
  <c r="BU144" i="1" a="1"/>
  <c r="BU143" i="1" a="1"/>
  <c r="BU143" i="1" s="1"/>
  <c r="BU142" i="1" a="1"/>
  <c r="BU142" i="1" s="1"/>
  <c r="BU141" i="1" a="1"/>
  <c r="BU141" i="1" s="1"/>
  <c r="BU140" i="1" a="1"/>
  <c r="BU140" i="1" s="1"/>
  <c r="BU139" i="1" a="1"/>
  <c r="BU139" i="1" s="1"/>
  <c r="BU138" i="1" a="1"/>
  <c r="BU138" i="1" s="1"/>
  <c r="BU137" i="1" a="1"/>
  <c r="BU137" i="1" s="1"/>
  <c r="BU136" i="1" a="1"/>
  <c r="BU136" i="1" s="1"/>
  <c r="BU135" i="1" a="1"/>
  <c r="BU135" i="1" s="1"/>
  <c r="BU134" i="1" a="1"/>
  <c r="BU134" i="1" s="1"/>
  <c r="BU133" i="1" a="1"/>
  <c r="BU133" i="1" s="1"/>
  <c r="BU132" i="1" a="1"/>
  <c r="BU132" i="1" s="1"/>
  <c r="BU131" i="1" a="1"/>
  <c r="BU131" i="1" s="1"/>
  <c r="BU130" i="1" a="1"/>
  <c r="BU130" i="1" s="1"/>
  <c r="BU129" i="1" a="1"/>
  <c r="BU129" i="1" s="1"/>
  <c r="BU128" i="1" a="1"/>
  <c r="BU128" i="1" s="1"/>
  <c r="BU127" i="1" a="1"/>
  <c r="BU127" i="1" s="1"/>
  <c r="BU126" i="1" a="1"/>
  <c r="BU126" i="1" s="1"/>
  <c r="BU125" i="1" a="1"/>
  <c r="BU125" i="1" s="1"/>
  <c r="BU124" i="1" a="1"/>
  <c r="BU124" i="1" s="1"/>
  <c r="BU123" i="1" a="1"/>
  <c r="BU123" i="1" s="1"/>
  <c r="BU122" i="1" a="1"/>
  <c r="BU122" i="1" s="1"/>
  <c r="BU121" i="1" a="1"/>
  <c r="BU121" i="1" s="1"/>
  <c r="BU120" i="1" a="1"/>
  <c r="BU120" i="1" s="1"/>
  <c r="BU119" i="1" a="1"/>
  <c r="BU119" i="1" s="1"/>
  <c r="BU118" i="1" a="1"/>
  <c r="BU118" i="1" s="1"/>
  <c r="BU117" i="1" a="1"/>
  <c r="BU117" i="1" s="1"/>
  <c r="BU116" i="1" a="1"/>
  <c r="BU116" i="1" s="1"/>
  <c r="BU115" i="1" a="1"/>
  <c r="BU115" i="1" s="1"/>
  <c r="BU114" i="1" a="1"/>
  <c r="BU114" i="1" s="1"/>
  <c r="BU113" i="1" a="1"/>
  <c r="BU113" i="1" s="1"/>
  <c r="BU112" i="1" a="1"/>
  <c r="BU112" i="1" s="1"/>
  <c r="BU111" i="1" a="1"/>
  <c r="BU111" i="1" s="1"/>
  <c r="BU110" i="1" a="1"/>
  <c r="BU110" i="1" s="1"/>
  <c r="BU109" i="1" a="1"/>
  <c r="BU109" i="1" s="1"/>
  <c r="BU108" i="1" a="1"/>
  <c r="BU108" i="1" s="1"/>
  <c r="BU107" i="1" a="1"/>
  <c r="BU107" i="1" s="1"/>
  <c r="BU106" i="1" a="1"/>
  <c r="BU106" i="1" s="1"/>
  <c r="BU105" i="1" a="1"/>
  <c r="BU105" i="1" s="1"/>
  <c r="BU104" i="1" a="1"/>
  <c r="BU104" i="1" s="1"/>
  <c r="BU103" i="1" a="1"/>
  <c r="BU103" i="1" s="1"/>
  <c r="BU102" i="1" a="1"/>
  <c r="BU102" i="1" s="1"/>
  <c r="BU101" i="1" a="1"/>
  <c r="BU101" i="1" s="1"/>
  <c r="BU100" i="1" a="1"/>
  <c r="BU100" i="1" s="1"/>
  <c r="BU99" i="1" a="1"/>
  <c r="BU99" i="1" s="1"/>
  <c r="BU98" i="1" a="1"/>
  <c r="BU98" i="1" s="1"/>
  <c r="BU97" i="1" a="1"/>
  <c r="BU97" i="1" s="1"/>
  <c r="BU96" i="1" a="1"/>
  <c r="BU96" i="1" s="1"/>
  <c r="BU95" i="1"/>
  <c r="BU95" i="1" a="1"/>
  <c r="BU94" i="1"/>
  <c r="BU94" i="1" a="1"/>
  <c r="BU93" i="1" a="1"/>
  <c r="BU93" i="1" s="1"/>
  <c r="BU92" i="1" a="1"/>
  <c r="BU92" i="1" s="1"/>
  <c r="BU91" i="1" a="1"/>
  <c r="BU91" i="1" s="1"/>
  <c r="BU90" i="1" a="1"/>
  <c r="BU90" i="1" s="1"/>
  <c r="BU89" i="1" a="1"/>
  <c r="BU89" i="1" s="1"/>
  <c r="BU88" i="1" a="1"/>
  <c r="BU88" i="1" s="1"/>
  <c r="BU87" i="1" a="1"/>
  <c r="BU87" i="1" s="1"/>
  <c r="BU86" i="1"/>
  <c r="BU86" i="1" a="1"/>
  <c r="BU85" i="1"/>
  <c r="BU85" i="1" a="1"/>
  <c r="BU84" i="1" a="1"/>
  <c r="BU84" i="1" s="1"/>
  <c r="BU83" i="1" a="1"/>
  <c r="BU83" i="1" s="1"/>
  <c r="BU82" i="1" a="1"/>
  <c r="BU82" i="1" s="1"/>
  <c r="BU81" i="1" a="1"/>
  <c r="BU81" i="1" s="1"/>
  <c r="BU80" i="1" a="1"/>
  <c r="BU80" i="1" s="1"/>
  <c r="BU79" i="1" a="1"/>
  <c r="BU79" i="1" s="1"/>
  <c r="BU78" i="1" a="1"/>
  <c r="BU78" i="1" s="1"/>
  <c r="BU77" i="1"/>
  <c r="BU77" i="1" a="1"/>
  <c r="BU76" i="1" a="1"/>
  <c r="BU76" i="1" s="1"/>
  <c r="BU75" i="1" a="1"/>
  <c r="BU75" i="1" s="1"/>
  <c r="BU74" i="1" a="1"/>
  <c r="BU74" i="1" s="1"/>
  <c r="BU73" i="1" a="1"/>
  <c r="BU73" i="1" s="1"/>
  <c r="BU72" i="1" a="1"/>
  <c r="BU72" i="1" s="1"/>
  <c r="BU71" i="1"/>
  <c r="BU71" i="1" a="1"/>
  <c r="BU70" i="1" a="1"/>
  <c r="BU70" i="1" s="1"/>
  <c r="BU69" i="1" a="1"/>
  <c r="BU69" i="1" s="1"/>
  <c r="BU68" i="1" a="1"/>
  <c r="BU68" i="1" s="1"/>
  <c r="BU67" i="1" a="1"/>
  <c r="BU67" i="1" s="1"/>
  <c r="BU66" i="1" a="1"/>
  <c r="BU66" i="1" s="1"/>
  <c r="BU65" i="1" a="1"/>
  <c r="BU65" i="1" s="1"/>
  <c r="BU64" i="1" a="1"/>
  <c r="BU64" i="1" s="1"/>
  <c r="BU63" i="1"/>
  <c r="BU63" i="1" a="1"/>
  <c r="BU62" i="1"/>
  <c r="BU62" i="1" a="1"/>
  <c r="BU61" i="1" a="1"/>
  <c r="BU61" i="1" s="1"/>
  <c r="BU60" i="1" a="1"/>
  <c r="BU60" i="1" s="1"/>
  <c r="BU59" i="1" a="1"/>
  <c r="BU59" i="1" s="1"/>
  <c r="BU58" i="1" a="1"/>
  <c r="BU58" i="1" s="1"/>
  <c r="BU57" i="1" a="1"/>
  <c r="BU57" i="1" s="1"/>
  <c r="BU56" i="1" a="1"/>
  <c r="BU56" i="1" s="1"/>
  <c r="BU55" i="1" a="1"/>
  <c r="BU55" i="1" s="1"/>
  <c r="BU54" i="1"/>
  <c r="BU54" i="1" a="1"/>
  <c r="BU53" i="1"/>
  <c r="BU53" i="1" a="1"/>
  <c r="BU52" i="1" a="1"/>
  <c r="BU52" i="1" s="1"/>
  <c r="BU51" i="1" a="1"/>
  <c r="BU51" i="1" s="1"/>
  <c r="BU50" i="1" a="1"/>
  <c r="BU50" i="1" s="1"/>
  <c r="BU49" i="1" a="1"/>
  <c r="BU49" i="1" s="1"/>
  <c r="BU48" i="1" a="1"/>
  <c r="BU48" i="1" s="1"/>
  <c r="BU47" i="1" a="1"/>
  <c r="BU47" i="1" s="1"/>
  <c r="BU46" i="1" a="1"/>
  <c r="BU46" i="1" s="1"/>
  <c r="BU45" i="1"/>
  <c r="BU45" i="1" a="1"/>
  <c r="BU44" i="1" a="1"/>
  <c r="BU44" i="1" s="1"/>
  <c r="BU43" i="1" a="1"/>
  <c r="BU43" i="1" s="1"/>
  <c r="BU42" i="1" a="1"/>
  <c r="BU42" i="1" s="1"/>
  <c r="BU41" i="1" a="1"/>
  <c r="BU41" i="1" s="1"/>
  <c r="BU40" i="1" a="1"/>
  <c r="BU40" i="1" s="1"/>
  <c r="BU39" i="1"/>
  <c r="BU39" i="1" a="1"/>
  <c r="BU38" i="1" a="1"/>
  <c r="BU38" i="1" s="1"/>
  <c r="BU37" i="1" a="1"/>
  <c r="BU37" i="1" s="1"/>
  <c r="BU36" i="1" a="1"/>
  <c r="BU36" i="1" s="1"/>
  <c r="BU35" i="1" a="1"/>
  <c r="BU35" i="1" s="1"/>
  <c r="BU34" i="1" a="1"/>
  <c r="BU34" i="1" s="1"/>
  <c r="BU33" i="1" a="1"/>
  <c r="BU33" i="1" s="1"/>
  <c r="BU32" i="1" a="1"/>
  <c r="BU32" i="1" s="1"/>
  <c r="BU31" i="1"/>
  <c r="BU31" i="1" a="1"/>
  <c r="BU30" i="1"/>
  <c r="BU30" i="1" a="1"/>
  <c r="BU29" i="1" a="1"/>
  <c r="BU29" i="1" s="1"/>
  <c r="BU28" i="1" a="1"/>
  <c r="BU28" i="1" s="1"/>
  <c r="BU27" i="1" a="1"/>
  <c r="BU27" i="1" s="1"/>
  <c r="BU26" i="1" a="1"/>
  <c r="BU26" i="1" s="1"/>
  <c r="BU25" i="1" a="1"/>
  <c r="BU25" i="1" s="1"/>
  <c r="BU24" i="1" a="1"/>
  <c r="BU24" i="1" s="1"/>
  <c r="BU23" i="1" a="1"/>
  <c r="BU23" i="1" s="1"/>
  <c r="BU22" i="1"/>
  <c r="BU22" i="1" a="1"/>
  <c r="BU21" i="1"/>
  <c r="BU21" i="1" a="1"/>
  <c r="BU20" i="1" a="1"/>
  <c r="BU20" i="1" s="1"/>
  <c r="BU19" i="1" a="1"/>
  <c r="BU19" i="1" s="1"/>
  <c r="BU18" i="1" a="1"/>
  <c r="BU18" i="1" s="1"/>
  <c r="BU17" i="1" a="1"/>
  <c r="BU17" i="1" s="1"/>
  <c r="BU16" i="1" a="1"/>
  <c r="BU16" i="1" s="1"/>
  <c r="BU15" i="1" a="1"/>
  <c r="BU15" i="1" s="1"/>
  <c r="BU14" i="1" a="1"/>
  <c r="BU14" i="1" s="1"/>
  <c r="BU13" i="1"/>
  <c r="BU13" i="1" a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/>
  <c r="BU7" i="1" a="1"/>
  <c r="BU6" i="1" a="1"/>
  <c r="BU6" i="1" s="1"/>
  <c r="BU5" i="1" a="1"/>
  <c r="BU5" i="1" s="1"/>
  <c r="BU4" i="1" a="1"/>
  <c r="BU4" i="1" s="1"/>
  <c r="BR4" i="4"/>
  <c r="BS4" i="4" a="1"/>
  <c r="BS4" i="4" s="1"/>
  <c r="BR5" i="4"/>
  <c r="BS5" i="4" a="1"/>
  <c r="BS5" i="4" s="1"/>
  <c r="BR6" i="4"/>
  <c r="BS6" i="4" a="1"/>
  <c r="BS6" i="4" s="1"/>
  <c r="BR7" i="4"/>
  <c r="BS7" i="4" a="1"/>
  <c r="BS7" i="4" s="1"/>
  <c r="BR8" i="4"/>
  <c r="BS8" i="4" a="1"/>
  <c r="BS8" i="4" s="1"/>
  <c r="BR9" i="4"/>
  <c r="BS9" i="4" a="1"/>
  <c r="BS9" i="4" s="1"/>
  <c r="BR10" i="4"/>
  <c r="BS10" i="4" a="1"/>
  <c r="BS10" i="4" s="1"/>
  <c r="BR11" i="4"/>
  <c r="BS11" i="4" a="1"/>
  <c r="BS11" i="4" s="1"/>
  <c r="BR12" i="4"/>
  <c r="BS12" i="4" a="1"/>
  <c r="BS12" i="4" s="1"/>
  <c r="BR13" i="4"/>
  <c r="BS13" i="4" a="1"/>
  <c r="BS13" i="4" s="1"/>
  <c r="BR14" i="4"/>
  <c r="BS14" i="4" a="1"/>
  <c r="BS14" i="4" s="1"/>
  <c r="BR15" i="4"/>
  <c r="BS15" i="4" a="1"/>
  <c r="BS15" i="4" s="1"/>
  <c r="BR16" i="4"/>
  <c r="BS16" i="4" a="1"/>
  <c r="BS16" i="4" s="1"/>
  <c r="BR17" i="4"/>
  <c r="BS17" i="4" a="1"/>
  <c r="BS17" i="4" s="1"/>
  <c r="BR18" i="4"/>
  <c r="BS18" i="4" a="1"/>
  <c r="BS18" i="4" s="1"/>
  <c r="BR19" i="4"/>
  <c r="BS19" i="4" a="1"/>
  <c r="BS19" i="4" s="1"/>
  <c r="BR20" i="4"/>
  <c r="BS20" i="4" a="1"/>
  <c r="BS20" i="4" s="1"/>
  <c r="BR21" i="4"/>
  <c r="BS21" i="4" a="1"/>
  <c r="BS21" i="4" s="1"/>
  <c r="BR22" i="4"/>
  <c r="BS22" i="4" a="1"/>
  <c r="BS22" i="4" s="1"/>
  <c r="BR23" i="4"/>
  <c r="BS23" i="4" a="1"/>
  <c r="BS23" i="4" s="1"/>
  <c r="BR24" i="4"/>
  <c r="BS24" i="4" a="1"/>
  <c r="BS24" i="4" s="1"/>
  <c r="BR25" i="4"/>
  <c r="BS25" i="4" a="1"/>
  <c r="BS25" i="4" s="1"/>
  <c r="BR26" i="4"/>
  <c r="BS26" i="4" a="1"/>
  <c r="BS26" i="4" s="1"/>
  <c r="BR27" i="4"/>
  <c r="BS27" i="4" a="1"/>
  <c r="BS27" i="4" s="1"/>
  <c r="BR28" i="4"/>
  <c r="BS28" i="4" a="1"/>
  <c r="BS28" i="4" s="1"/>
  <c r="BR29" i="4"/>
  <c r="BS29" i="4" a="1"/>
  <c r="BS29" i="4" s="1"/>
  <c r="BR30" i="4"/>
  <c r="BS30" i="4" a="1"/>
  <c r="BS30" i="4" s="1"/>
  <c r="BR31" i="4"/>
  <c r="BS31" i="4" a="1"/>
  <c r="BS31" i="4" s="1"/>
  <c r="BR32" i="4"/>
  <c r="BS32" i="4" a="1"/>
  <c r="BS32" i="4" s="1"/>
  <c r="BR33" i="4"/>
  <c r="BS33" i="4" a="1"/>
  <c r="BS33" i="4" s="1"/>
  <c r="BR34" i="4"/>
  <c r="BS34" i="4" a="1"/>
  <c r="BS34" i="4" s="1"/>
  <c r="BR35" i="4"/>
  <c r="BS35" i="4" a="1"/>
  <c r="BS35" i="4" s="1"/>
  <c r="BR36" i="4"/>
  <c r="BS36" i="4" a="1"/>
  <c r="BS36" i="4" s="1"/>
  <c r="BR37" i="4"/>
  <c r="BS37" i="4" a="1"/>
  <c r="BS37" i="4" s="1"/>
  <c r="BR38" i="4"/>
  <c r="BS38" i="4" a="1"/>
  <c r="BS38" i="4" s="1"/>
  <c r="BR39" i="4"/>
  <c r="BS39" i="4" a="1"/>
  <c r="BS39" i="4" s="1"/>
  <c r="BR40" i="4"/>
  <c r="BS40" i="4" a="1"/>
  <c r="BS40" i="4" s="1"/>
  <c r="BR41" i="4"/>
  <c r="BS41" i="4" a="1"/>
  <c r="BS41" i="4" s="1"/>
  <c r="BR42" i="4"/>
  <c r="BS42" i="4" a="1"/>
  <c r="BS42" i="4" s="1"/>
  <c r="BR43" i="4"/>
  <c r="BS43" i="4" a="1"/>
  <c r="BS43" i="4" s="1"/>
  <c r="BR44" i="4"/>
  <c r="BS44" i="4" a="1"/>
  <c r="BS44" i="4" s="1"/>
  <c r="BR45" i="4"/>
  <c r="BS45" i="4" a="1"/>
  <c r="BS45" i="4" s="1"/>
  <c r="BR46" i="4"/>
  <c r="BS46" i="4" a="1"/>
  <c r="BS46" i="4" s="1"/>
  <c r="BR47" i="4"/>
  <c r="BS47" i="4" a="1"/>
  <c r="BS47" i="4" s="1"/>
  <c r="BR48" i="4"/>
  <c r="BS48" i="4" a="1"/>
  <c r="BS48" i="4" s="1"/>
  <c r="BR49" i="4"/>
  <c r="BS49" i="4" a="1"/>
  <c r="BS49" i="4" s="1"/>
  <c r="BR50" i="4"/>
  <c r="BS50" i="4" a="1"/>
  <c r="BS50" i="4" s="1"/>
  <c r="BR51" i="4"/>
  <c r="BS51" i="4" a="1"/>
  <c r="BS51" i="4" s="1"/>
  <c r="BR52" i="4"/>
  <c r="BS52" i="4" a="1"/>
  <c r="BS52" i="4" s="1"/>
  <c r="BR53" i="4"/>
  <c r="BS53" i="4" a="1"/>
  <c r="BS53" i="4" s="1"/>
  <c r="BR54" i="4"/>
  <c r="BS54" i="4" a="1"/>
  <c r="BS54" i="4" s="1"/>
  <c r="BR55" i="4"/>
  <c r="BS55" i="4" a="1"/>
  <c r="BS55" i="4" s="1"/>
  <c r="BR56" i="4"/>
  <c r="BS56" i="4" a="1"/>
  <c r="BS56" i="4" s="1"/>
  <c r="BR57" i="4"/>
  <c r="BS57" i="4" a="1"/>
  <c r="BS57" i="4" s="1"/>
  <c r="BR58" i="4"/>
  <c r="BS58" i="4" a="1"/>
  <c r="BS58" i="4" s="1"/>
  <c r="BR59" i="4"/>
  <c r="BS59" i="4" a="1"/>
  <c r="BS59" i="4" s="1"/>
  <c r="BR60" i="4"/>
  <c r="BS60" i="4" a="1"/>
  <c r="BS60" i="4" s="1"/>
  <c r="BR61" i="4"/>
  <c r="BS61" i="4" a="1"/>
  <c r="BS61" i="4" s="1"/>
  <c r="BR62" i="4"/>
  <c r="BS62" i="4" a="1"/>
  <c r="BS62" i="4" s="1"/>
  <c r="BR63" i="4"/>
  <c r="BS63" i="4" a="1"/>
  <c r="BS63" i="4" s="1"/>
  <c r="BR64" i="4"/>
  <c r="BS64" i="4" a="1"/>
  <c r="BS64" i="4" s="1"/>
  <c r="BR65" i="4"/>
  <c r="BS65" i="4" a="1"/>
  <c r="BS65" i="4" s="1"/>
  <c r="BR66" i="4"/>
  <c r="BS66" i="4" a="1"/>
  <c r="BS66" i="4" s="1"/>
  <c r="BR67" i="4"/>
  <c r="BS67" i="4" a="1"/>
  <c r="BS67" i="4" s="1"/>
  <c r="BR68" i="4"/>
  <c r="BS68" i="4" a="1"/>
  <c r="BS68" i="4" s="1"/>
  <c r="BR69" i="4"/>
  <c r="BS69" i="4" a="1"/>
  <c r="BS69" i="4" s="1"/>
  <c r="BR70" i="4"/>
  <c r="BS70" i="4" a="1"/>
  <c r="BS70" i="4" s="1"/>
  <c r="BR71" i="4"/>
  <c r="BS71" i="4" a="1"/>
  <c r="BS71" i="4" s="1"/>
  <c r="BR72" i="4"/>
  <c r="BS72" i="4" a="1"/>
  <c r="BS72" i="4" s="1"/>
  <c r="BR73" i="4"/>
  <c r="BS73" i="4" a="1"/>
  <c r="BS73" i="4" s="1"/>
  <c r="BR74" i="4"/>
  <c r="BS74" i="4" a="1"/>
  <c r="BS74" i="4" s="1"/>
  <c r="BR75" i="4"/>
  <c r="BS75" i="4" a="1"/>
  <c r="BS75" i="4" s="1"/>
  <c r="BR76" i="4"/>
  <c r="BS76" i="4" a="1"/>
  <c r="BS76" i="4" s="1"/>
  <c r="BR77" i="4"/>
  <c r="BS77" i="4" a="1"/>
  <c r="BS77" i="4" s="1"/>
  <c r="BR78" i="4"/>
  <c r="BS78" i="4" a="1"/>
  <c r="BS78" i="4" s="1"/>
  <c r="BR79" i="4"/>
  <c r="BS79" i="4" a="1"/>
  <c r="BS79" i="4" s="1"/>
  <c r="BR80" i="4"/>
  <c r="BS80" i="4" a="1"/>
  <c r="BS80" i="4" s="1"/>
  <c r="BR81" i="4"/>
  <c r="BS81" i="4" a="1"/>
  <c r="BS81" i="4" s="1"/>
  <c r="BR82" i="4"/>
  <c r="BS82" i="4" a="1"/>
  <c r="BS82" i="4" s="1"/>
  <c r="BR83" i="4"/>
  <c r="BS83" i="4" a="1"/>
  <c r="BS83" i="4" s="1"/>
  <c r="BR84" i="4"/>
  <c r="BS84" i="4" a="1"/>
  <c r="BS84" i="4" s="1"/>
  <c r="BR85" i="4"/>
  <c r="BS85" i="4" a="1"/>
  <c r="BS85" i="4" s="1"/>
  <c r="BR86" i="4"/>
  <c r="BS86" i="4" a="1"/>
  <c r="BS86" i="4" s="1"/>
  <c r="BR87" i="4"/>
  <c r="BS87" i="4" a="1"/>
  <c r="BS87" i="4" s="1"/>
  <c r="BR88" i="4"/>
  <c r="BS88" i="4" a="1"/>
  <c r="BS88" i="4" s="1"/>
  <c r="BR89" i="4"/>
  <c r="BS89" i="4" a="1"/>
  <c r="BS89" i="4" s="1"/>
  <c r="BR90" i="4"/>
  <c r="BS90" i="4" a="1"/>
  <c r="BS90" i="4" s="1"/>
  <c r="BR91" i="4"/>
  <c r="BS91" i="4" a="1"/>
  <c r="BS91" i="4" s="1"/>
  <c r="BR92" i="4"/>
  <c r="BS92" i="4" a="1"/>
  <c r="BS92" i="4" s="1"/>
  <c r="BR93" i="4"/>
  <c r="BS93" i="4" a="1"/>
  <c r="BS93" i="4" s="1"/>
  <c r="BR94" i="4"/>
  <c r="BS94" i="4" a="1"/>
  <c r="BS94" i="4" s="1"/>
  <c r="BR95" i="4"/>
  <c r="BS95" i="4" a="1"/>
  <c r="BS95" i="4" s="1"/>
  <c r="BR96" i="4"/>
  <c r="BS96" i="4" a="1"/>
  <c r="BS96" i="4" s="1"/>
  <c r="BR97" i="4"/>
  <c r="BS97" i="4" a="1"/>
  <c r="BS97" i="4" s="1"/>
  <c r="BR98" i="4"/>
  <c r="BS98" i="4" a="1"/>
  <c r="BS98" i="4" s="1"/>
  <c r="BR99" i="4"/>
  <c r="BS99" i="4" a="1"/>
  <c r="BS99" i="4" s="1"/>
  <c r="BR100" i="4"/>
  <c r="BS100" i="4" a="1"/>
  <c r="BS100" i="4" s="1"/>
  <c r="BR101" i="4"/>
  <c r="BS101" i="4" a="1"/>
  <c r="BS101" i="4" s="1"/>
  <c r="BR102" i="4"/>
  <c r="BS102" i="4" a="1"/>
  <c r="BS102" i="4" s="1"/>
  <c r="BR103" i="4"/>
  <c r="BS103" i="4" a="1"/>
  <c r="BS103" i="4" s="1"/>
  <c r="BR104" i="4"/>
  <c r="BS104" i="4" a="1"/>
  <c r="BS104" i="4" s="1"/>
  <c r="BR105" i="4"/>
  <c r="BS105" i="4" a="1"/>
  <c r="BS105" i="4" s="1"/>
  <c r="BR106" i="4"/>
  <c r="BS106" i="4" a="1"/>
  <c r="BS106" i="4" s="1"/>
  <c r="BR107" i="4"/>
  <c r="BS107" i="4" a="1"/>
  <c r="BS107" i="4" s="1"/>
  <c r="BR108" i="4"/>
  <c r="BS108" i="4" a="1"/>
  <c r="BS108" i="4" s="1"/>
  <c r="BR109" i="4"/>
  <c r="BS109" i="4" a="1"/>
  <c r="BS109" i="4" s="1"/>
  <c r="BR110" i="4"/>
  <c r="BS110" i="4" a="1"/>
  <c r="BS110" i="4" s="1"/>
  <c r="BR111" i="4"/>
  <c r="BS111" i="4" a="1"/>
  <c r="BS111" i="4" s="1"/>
  <c r="BR112" i="4"/>
  <c r="BS112" i="4" a="1"/>
  <c r="BS112" i="4" s="1"/>
  <c r="BR113" i="4"/>
  <c r="BS113" i="4" a="1"/>
  <c r="BS113" i="4" s="1"/>
  <c r="BR114" i="4"/>
  <c r="BS114" i="4" a="1"/>
  <c r="BS114" i="4" s="1"/>
  <c r="BR115" i="4"/>
  <c r="BS115" i="4" a="1"/>
  <c r="BS115" i="4" s="1"/>
  <c r="BR116" i="4"/>
  <c r="BS116" i="4" a="1"/>
  <c r="BS116" i="4" s="1"/>
  <c r="BR117" i="4"/>
  <c r="BS117" i="4" a="1"/>
  <c r="BS117" i="4" s="1"/>
  <c r="BR118" i="4"/>
  <c r="BS118" i="4" a="1"/>
  <c r="BS118" i="4" s="1"/>
  <c r="BR119" i="4"/>
  <c r="BS119" i="4" a="1"/>
  <c r="BS119" i="4" s="1"/>
  <c r="BR120" i="4"/>
  <c r="BS120" i="4" a="1"/>
  <c r="BS120" i="4" s="1"/>
  <c r="BR121" i="4"/>
  <c r="BS121" i="4" a="1"/>
  <c r="BS121" i="4" s="1"/>
  <c r="BR122" i="4"/>
  <c r="BS122" i="4" a="1"/>
  <c r="BS122" i="4" s="1"/>
  <c r="BR123" i="4"/>
  <c r="BS123" i="4" a="1"/>
  <c r="BS123" i="4" s="1"/>
  <c r="BR124" i="4"/>
  <c r="BS124" i="4" a="1"/>
  <c r="BS124" i="4" s="1"/>
  <c r="BR125" i="4"/>
  <c r="BS125" i="4" a="1"/>
  <c r="BS125" i="4" s="1"/>
  <c r="BR126" i="4"/>
  <c r="BS126" i="4" a="1"/>
  <c r="BS126" i="4" s="1"/>
  <c r="BR127" i="4"/>
  <c r="BS127" i="4" a="1"/>
  <c r="BS127" i="4" s="1"/>
  <c r="BR128" i="4"/>
  <c r="BS128" i="4" a="1"/>
  <c r="BS128" i="4" s="1"/>
  <c r="BR129" i="4"/>
  <c r="BS129" i="4" a="1"/>
  <c r="BS129" i="4" s="1"/>
  <c r="BR130" i="4"/>
  <c r="BS130" i="4" a="1"/>
  <c r="BS130" i="4" s="1"/>
  <c r="BR131" i="4"/>
  <c r="BS131" i="4" a="1"/>
  <c r="BS131" i="4" s="1"/>
  <c r="BR132" i="4"/>
  <c r="BS132" i="4" a="1"/>
  <c r="BS132" i="4" s="1"/>
  <c r="BR133" i="4"/>
  <c r="BS133" i="4" a="1"/>
  <c r="BS133" i="4" s="1"/>
  <c r="BR134" i="4"/>
  <c r="BS134" i="4" a="1"/>
  <c r="BS134" i="4" s="1"/>
  <c r="BR135" i="4"/>
  <c r="BS135" i="4" a="1"/>
  <c r="BS135" i="4" s="1"/>
  <c r="BR136" i="4"/>
  <c r="BS136" i="4" a="1"/>
  <c r="BS136" i="4" s="1"/>
  <c r="BR137" i="4"/>
  <c r="BS137" i="4" a="1"/>
  <c r="BS137" i="4" s="1"/>
  <c r="BR138" i="4"/>
  <c r="BS138" i="4" a="1"/>
  <c r="BS138" i="4" s="1"/>
  <c r="BR139" i="4"/>
  <c r="BS139" i="4" a="1"/>
  <c r="BS139" i="4" s="1"/>
  <c r="BR140" i="4"/>
  <c r="BS140" i="4" a="1"/>
  <c r="BS140" i="4" s="1"/>
  <c r="BR141" i="4"/>
  <c r="BS141" i="4" a="1"/>
  <c r="BS141" i="4" s="1"/>
  <c r="BR142" i="4"/>
  <c r="BS142" i="4" a="1"/>
  <c r="BS142" i="4" s="1"/>
  <c r="BR143" i="4"/>
  <c r="BS143" i="4" a="1"/>
  <c r="BS143" i="4" s="1"/>
  <c r="BR144" i="4"/>
  <c r="BS144" i="4" a="1"/>
  <c r="BS144" i="4" s="1"/>
  <c r="BR145" i="4"/>
  <c r="BS145" i="4" a="1"/>
  <c r="BS145" i="4" s="1"/>
  <c r="BR146" i="4"/>
  <c r="BS146" i="4" a="1"/>
  <c r="BS146" i="4" s="1"/>
  <c r="BR147" i="4"/>
  <c r="BS147" i="4" a="1"/>
  <c r="BS147" i="4" s="1"/>
  <c r="BR148" i="4"/>
  <c r="BS148" i="4" a="1"/>
  <c r="BS148" i="4" s="1"/>
  <c r="BR149" i="4"/>
  <c r="BS149" i="4" a="1"/>
  <c r="BS149" i="4" s="1"/>
  <c r="BR150" i="4"/>
  <c r="BS150" i="4" a="1"/>
  <c r="BS150" i="4" s="1"/>
  <c r="BR151" i="4"/>
  <c r="BS151" i="4" a="1"/>
  <c r="BS151" i="4" s="1"/>
  <c r="BR152" i="4"/>
  <c r="BS152" i="4" a="1"/>
  <c r="BS152" i="4" s="1"/>
  <c r="BR153" i="4"/>
  <c r="BS153" i="4" a="1"/>
  <c r="BS153" i="4" s="1"/>
  <c r="BR154" i="4"/>
  <c r="BS154" i="4" a="1"/>
  <c r="BS154" i="4" s="1"/>
  <c r="BR155" i="4"/>
  <c r="BS155" i="4" a="1"/>
  <c r="BS155" i="4" s="1"/>
  <c r="BR156" i="4"/>
  <c r="BS156" i="4" a="1"/>
  <c r="BS156" i="4" s="1"/>
  <c r="BR157" i="4"/>
  <c r="BS157" i="4" a="1"/>
  <c r="BS157" i="4" s="1"/>
  <c r="BR158" i="4"/>
  <c r="BS158" i="4" a="1"/>
  <c r="BS158" i="4" s="1"/>
  <c r="BR159" i="4"/>
  <c r="BS159" i="4" a="1"/>
  <c r="BS159" i="4" s="1"/>
  <c r="BR160" i="4"/>
  <c r="BS160" i="4" a="1"/>
  <c r="BS160" i="4" s="1"/>
  <c r="BR161" i="4"/>
  <c r="BS161" i="4" a="1"/>
  <c r="BS161" i="4" s="1"/>
  <c r="BR162" i="4"/>
  <c r="BS162" i="4" a="1"/>
  <c r="BS162" i="4" s="1"/>
  <c r="BR163" i="4"/>
  <c r="BS163" i="4" a="1"/>
  <c r="BS163" i="4" s="1"/>
  <c r="BR164" i="4"/>
  <c r="BS164" i="4" a="1"/>
  <c r="BS164" i="4" s="1"/>
  <c r="BR165" i="4"/>
  <c r="BS165" i="4" a="1"/>
  <c r="BS165" i="4" s="1"/>
  <c r="BR166" i="4"/>
  <c r="BS166" i="4" a="1"/>
  <c r="BS166" i="4" s="1"/>
  <c r="BR167" i="4"/>
  <c r="BS167" i="4" a="1"/>
  <c r="BS167" i="4" s="1"/>
  <c r="BR168" i="4"/>
  <c r="BS168" i="4" a="1"/>
  <c r="BS168" i="4" s="1"/>
  <c r="BR169" i="4"/>
  <c r="BS169" i="4" a="1"/>
  <c r="BS169" i="4" s="1"/>
  <c r="BR170" i="4"/>
  <c r="BS170" i="4" a="1"/>
  <c r="BS170" i="4" s="1"/>
  <c r="BR171" i="4"/>
  <c r="BS171" i="4" a="1"/>
  <c r="BS171" i="4" s="1"/>
  <c r="BR172" i="4"/>
  <c r="BS172" i="4" a="1"/>
  <c r="BS172" i="4" s="1"/>
  <c r="BR173" i="4"/>
  <c r="BS173" i="4" a="1"/>
  <c r="BS173" i="4" s="1"/>
  <c r="BR174" i="4"/>
  <c r="BS174" i="4" a="1"/>
  <c r="BS174" i="4" s="1"/>
  <c r="BR175" i="4"/>
  <c r="BS175" i="4" a="1"/>
  <c r="BS175" i="4" s="1"/>
  <c r="BR176" i="4"/>
  <c r="BS176" i="4" a="1"/>
  <c r="BS176" i="4" s="1"/>
  <c r="BR177" i="4"/>
  <c r="BS177" i="4" a="1"/>
  <c r="BS177" i="4" s="1"/>
  <c r="BR178" i="4"/>
  <c r="BS178" i="4" a="1"/>
  <c r="BS178" i="4" s="1"/>
  <c r="BR179" i="4"/>
  <c r="BS179" i="4" a="1"/>
  <c r="BS179" i="4" s="1"/>
  <c r="BR180" i="4"/>
  <c r="BS180" i="4" a="1"/>
  <c r="BS180" i="4" s="1"/>
  <c r="BR181" i="4"/>
  <c r="BS181" i="4" a="1"/>
  <c r="BS181" i="4" s="1"/>
  <c r="BR182" i="4"/>
  <c r="BS182" i="4" a="1"/>
  <c r="BS182" i="4" s="1"/>
  <c r="BR183" i="4"/>
  <c r="BS183" i="4" a="1"/>
  <c r="BS183" i="4" s="1"/>
  <c r="BR184" i="4"/>
  <c r="BS184" i="4" a="1"/>
  <c r="BS184" i="4" s="1"/>
  <c r="BR185" i="4"/>
  <c r="BS185" i="4" a="1"/>
  <c r="BS185" i="4" s="1"/>
  <c r="BR186" i="4"/>
  <c r="BS186" i="4" a="1"/>
  <c r="BS186" i="4" s="1"/>
  <c r="BR187" i="4"/>
  <c r="BS187" i="4" a="1"/>
  <c r="BS187" i="4" s="1"/>
  <c r="BR188" i="4"/>
  <c r="BS188" i="4" a="1"/>
  <c r="BS188" i="4" s="1"/>
  <c r="BR189" i="4"/>
  <c r="BS189" i="4" a="1"/>
  <c r="BS189" i="4" s="1"/>
  <c r="BR190" i="4"/>
  <c r="BS190" i="4" a="1"/>
  <c r="BS190" i="4" s="1"/>
  <c r="BR191" i="4"/>
  <c r="BS191" i="4" a="1"/>
  <c r="BS191" i="4" s="1"/>
  <c r="BR192" i="4"/>
  <c r="BS192" i="4" a="1"/>
  <c r="BS192" i="4" s="1"/>
  <c r="BR193" i="4"/>
  <c r="BS193" i="4" a="1"/>
  <c r="BS193" i="4" s="1"/>
  <c r="BR194" i="4"/>
  <c r="BS194" i="4" a="1"/>
  <c r="BS194" i="4" s="1"/>
  <c r="BR195" i="4"/>
  <c r="BS195" i="4" a="1"/>
  <c r="BS195" i="4" s="1"/>
  <c r="BR196" i="4"/>
  <c r="BS196" i="4" a="1"/>
  <c r="BS196" i="4" s="1"/>
  <c r="BR197" i="4"/>
  <c r="BS197" i="4" a="1"/>
  <c r="BS197" i="4" s="1"/>
  <c r="BR198" i="4"/>
  <c r="BS198" i="4" a="1"/>
  <c r="BS198" i="4" s="1"/>
  <c r="BR199" i="4"/>
  <c r="BS199" i="4" a="1"/>
  <c r="BS199" i="4" s="1"/>
  <c r="BR200" i="4"/>
  <c r="BS200" i="4" a="1"/>
  <c r="BS200" i="4" s="1"/>
  <c r="BR201" i="4"/>
  <c r="BS201" i="4" a="1"/>
  <c r="BS201" i="4" s="1"/>
  <c r="BR202" i="4"/>
  <c r="BS202" i="4" a="1"/>
  <c r="BS202" i="4" s="1"/>
  <c r="BR203" i="4"/>
  <c r="BS203" i="4" a="1"/>
  <c r="BS203" i="4" s="1"/>
  <c r="BR204" i="4"/>
  <c r="BS204" i="4" a="1"/>
  <c r="BS204" i="4" s="1"/>
  <c r="BR205" i="4"/>
  <c r="BS205" i="4" a="1"/>
  <c r="BS205" i="4" s="1"/>
  <c r="BR206" i="4"/>
  <c r="BS206" i="4" a="1"/>
  <c r="BS206" i="4" s="1"/>
  <c r="BR207" i="4"/>
  <c r="BS207" i="4" a="1"/>
  <c r="BS207" i="4" s="1"/>
  <c r="BR208" i="4"/>
  <c r="BS208" i="4" a="1"/>
  <c r="BS208" i="4" s="1"/>
  <c r="BR209" i="4"/>
  <c r="BS209" i="4" a="1"/>
  <c r="BS209" i="4" s="1"/>
  <c r="BR210" i="4"/>
  <c r="BS210" i="4" a="1"/>
  <c r="BS210" i="4" s="1"/>
  <c r="BR211" i="4"/>
  <c r="BS211" i="4" a="1"/>
  <c r="BS211" i="4" s="1"/>
  <c r="BR212" i="4"/>
  <c r="BS212" i="4" a="1"/>
  <c r="BS212" i="4" s="1"/>
  <c r="BR213" i="4"/>
  <c r="BS213" i="4" a="1"/>
  <c r="BS213" i="4" s="1"/>
  <c r="BR214" i="4"/>
  <c r="BS214" i="4" a="1"/>
  <c r="BS214" i="4" s="1"/>
  <c r="BR215" i="4"/>
  <c r="BS215" i="4" a="1"/>
  <c r="BS215" i="4" s="1"/>
  <c r="BR216" i="4"/>
  <c r="BS216" i="4" a="1"/>
  <c r="BS216" i="4" s="1"/>
  <c r="BR217" i="4"/>
  <c r="BS217" i="4" a="1"/>
  <c r="BS217" i="4" s="1"/>
  <c r="BR218" i="4"/>
  <c r="BS218" i="4" a="1"/>
  <c r="BS218" i="4" s="1"/>
  <c r="BR219" i="4"/>
  <c r="BS219" i="4" a="1"/>
  <c r="BS219" i="4" s="1"/>
  <c r="BR220" i="4"/>
  <c r="BS220" i="4" a="1"/>
  <c r="BS220" i="4" s="1"/>
  <c r="BR221" i="4"/>
  <c r="BS221" i="4" a="1"/>
  <c r="BS221" i="4" s="1"/>
  <c r="BR222" i="4"/>
  <c r="BS222" i="4" a="1"/>
  <c r="BS222" i="4" s="1"/>
  <c r="BR223" i="4"/>
  <c r="BS223" i="4" a="1"/>
  <c r="BS223" i="4" s="1"/>
  <c r="BR224" i="4"/>
  <c r="BS224" i="4" a="1"/>
  <c r="BS224" i="4" s="1"/>
  <c r="BR225" i="4"/>
  <c r="BS225" i="4" a="1"/>
  <c r="BS225" i="4" s="1"/>
  <c r="BR226" i="4"/>
  <c r="BS226" i="4" a="1"/>
  <c r="BS226" i="4" s="1"/>
  <c r="BR227" i="4"/>
  <c r="BS227" i="4" a="1"/>
  <c r="BS227" i="4" s="1"/>
  <c r="BR228" i="4"/>
  <c r="BS228" i="4" a="1"/>
  <c r="BS228" i="4" s="1"/>
  <c r="BR229" i="4"/>
  <c r="BS229" i="4" a="1"/>
  <c r="BS229" i="4" s="1"/>
  <c r="BR230" i="4"/>
  <c r="BS230" i="4" a="1"/>
  <c r="BS230" i="4" s="1"/>
  <c r="BR231" i="4"/>
  <c r="BS231" i="4" a="1"/>
  <c r="BS231" i="4" s="1"/>
  <c r="BR232" i="4"/>
  <c r="BS232" i="4" a="1"/>
  <c r="BS232" i="4" s="1"/>
  <c r="BR233" i="4"/>
  <c r="BS233" i="4" a="1"/>
  <c r="BS233" i="4" s="1"/>
  <c r="BR234" i="4"/>
  <c r="BS234" i="4" a="1"/>
  <c r="BS234" i="4" s="1"/>
  <c r="BR235" i="4"/>
  <c r="BS235" i="4" a="1"/>
  <c r="BS235" i="4" s="1"/>
  <c r="BR236" i="4"/>
  <c r="BS236" i="4" a="1"/>
  <c r="BS236" i="4" s="1"/>
  <c r="BR237" i="4"/>
  <c r="BS237" i="4" a="1"/>
  <c r="BS237" i="4" s="1"/>
  <c r="BR238" i="4"/>
  <c r="BS238" i="4" a="1"/>
  <c r="BS238" i="4" s="1"/>
  <c r="BR239" i="4"/>
  <c r="BS239" i="4" a="1"/>
  <c r="BS239" i="4" s="1"/>
  <c r="BR240" i="4"/>
  <c r="BS240" i="4" a="1"/>
  <c r="BS240" i="4" s="1"/>
  <c r="BR241" i="4"/>
  <c r="BS241" i="4" a="1"/>
  <c r="BS241" i="4" s="1"/>
  <c r="BR242" i="4"/>
  <c r="BS242" i="4" a="1"/>
  <c r="BS242" i="4" s="1"/>
  <c r="BR243" i="4"/>
  <c r="BS243" i="4" a="1"/>
  <c r="BS243" i="4" s="1"/>
  <c r="BR244" i="4"/>
  <c r="BS244" i="4" a="1"/>
  <c r="BS244" i="4" s="1"/>
  <c r="BR245" i="4"/>
  <c r="BS245" i="4" a="1"/>
  <c r="BS245" i="4" s="1"/>
  <c r="BR246" i="4"/>
  <c r="BS246" i="4" a="1"/>
  <c r="BS246" i="4" s="1"/>
  <c r="BR247" i="4"/>
  <c r="BS247" i="4" a="1"/>
  <c r="BS247" i="4" s="1"/>
  <c r="BR248" i="4"/>
  <c r="BS248" i="4" a="1"/>
  <c r="BS248" i="4" s="1"/>
  <c r="BR249" i="4"/>
  <c r="BS249" i="4" a="1"/>
  <c r="BS249" i="4" s="1"/>
  <c r="BR250" i="4"/>
  <c r="BS250" i="4" a="1"/>
  <c r="BS250" i="4" s="1"/>
  <c r="BR251" i="4"/>
  <c r="BS251" i="4" a="1"/>
  <c r="BS251" i="4" s="1"/>
  <c r="BR252" i="4"/>
  <c r="BS252" i="4" a="1"/>
  <c r="BS252" i="4" s="1"/>
  <c r="BR253" i="4"/>
  <c r="BS253" i="4" a="1"/>
  <c r="BS253" i="4" s="1"/>
  <c r="BR254" i="4"/>
  <c r="BS254" i="4" a="1"/>
  <c r="BS254" i="4" s="1"/>
  <c r="BR255" i="4"/>
  <c r="BS255" i="4" a="1"/>
  <c r="BS255" i="4" s="1"/>
  <c r="BR256" i="4"/>
  <c r="BS256" i="4" a="1"/>
  <c r="BS256" i="4" s="1"/>
  <c r="BR257" i="4"/>
  <c r="BS257" i="4" a="1"/>
  <c r="BS257" i="4" s="1"/>
  <c r="BR258" i="4"/>
  <c r="BS258" i="4" a="1"/>
  <c r="BS258" i="4" s="1"/>
  <c r="BR259" i="4"/>
  <c r="BS259" i="4" a="1"/>
  <c r="BS259" i="4" s="1"/>
  <c r="BR260" i="4"/>
  <c r="BS260" i="4" a="1"/>
  <c r="BS260" i="4" s="1"/>
  <c r="BR261" i="4"/>
  <c r="BS261" i="4" a="1"/>
  <c r="BS261" i="4" s="1"/>
  <c r="BR262" i="4"/>
  <c r="BS262" i="4" a="1"/>
  <c r="BS262" i="4" s="1"/>
  <c r="BR263" i="4"/>
  <c r="BS263" i="4" a="1"/>
  <c r="BS263" i="4" s="1"/>
  <c r="BR264" i="4"/>
  <c r="BS264" i="4" a="1"/>
  <c r="BS264" i="4" s="1"/>
  <c r="BR265" i="4"/>
  <c r="BS265" i="4" a="1"/>
  <c r="BS265" i="4" s="1"/>
  <c r="BR266" i="4"/>
  <c r="BS266" i="4" a="1"/>
  <c r="BS266" i="4" s="1"/>
  <c r="BR267" i="4"/>
  <c r="BS267" i="4" a="1"/>
  <c r="BS267" i="4" s="1"/>
  <c r="BR268" i="4"/>
  <c r="BS268" i="4" a="1"/>
  <c r="BS268" i="4" s="1"/>
  <c r="BR269" i="4"/>
  <c r="BS269" i="4" a="1"/>
  <c r="BS269" i="4" s="1"/>
  <c r="BR270" i="4"/>
  <c r="BS270" i="4" a="1"/>
  <c r="BS270" i="4" s="1"/>
  <c r="BR271" i="4"/>
  <c r="BS271" i="4" a="1"/>
  <c r="BS271" i="4" s="1"/>
  <c r="BR272" i="4"/>
  <c r="BS272" i="4" a="1"/>
  <c r="BS272" i="4" s="1"/>
  <c r="BR273" i="4"/>
  <c r="BS273" i="4" a="1"/>
  <c r="BS273" i="4" s="1"/>
  <c r="BR274" i="4"/>
  <c r="BS274" i="4" a="1"/>
  <c r="BS274" i="4" s="1"/>
  <c r="BR275" i="4"/>
  <c r="BS275" i="4" a="1"/>
  <c r="BS275" i="4" s="1"/>
  <c r="BR276" i="4"/>
  <c r="BS276" i="4" a="1"/>
  <c r="BS276" i="4" s="1"/>
  <c r="BR277" i="4"/>
  <c r="BS277" i="4" a="1"/>
  <c r="BS277" i="4" s="1"/>
  <c r="BR278" i="4"/>
  <c r="BS278" i="4" a="1"/>
  <c r="BS278" i="4" s="1"/>
  <c r="BR279" i="4"/>
  <c r="BS279" i="4" a="1"/>
  <c r="BS279" i="4" s="1"/>
  <c r="BR280" i="4"/>
  <c r="BS280" i="4" a="1"/>
  <c r="BS280" i="4" s="1"/>
  <c r="BR281" i="4"/>
  <c r="BS281" i="4" a="1"/>
  <c r="BS281" i="4" s="1"/>
  <c r="BR282" i="4"/>
  <c r="BS282" i="4" a="1"/>
  <c r="BS282" i="4" s="1"/>
  <c r="BR283" i="4"/>
  <c r="BS283" i="4" a="1"/>
  <c r="BS283" i="4" s="1"/>
  <c r="BR284" i="4"/>
  <c r="BS284" i="4" a="1"/>
  <c r="BS284" i="4" s="1"/>
  <c r="BR285" i="4"/>
  <c r="BS285" i="4" a="1"/>
  <c r="BS285" i="4" s="1"/>
  <c r="BR286" i="4"/>
  <c r="BS286" i="4" a="1"/>
  <c r="BS286" i="4" s="1"/>
  <c r="BR287" i="4"/>
  <c r="BS287" i="4" a="1"/>
  <c r="BS287" i="4" s="1"/>
  <c r="BR288" i="4"/>
  <c r="BS288" i="4" a="1"/>
  <c r="BS288" i="4" s="1"/>
  <c r="BR289" i="4"/>
  <c r="BS289" i="4" a="1"/>
  <c r="BS289" i="4" s="1"/>
  <c r="BR290" i="4"/>
  <c r="BS290" i="4" a="1"/>
  <c r="BS290" i="4" s="1"/>
  <c r="BR291" i="4"/>
  <c r="BS291" i="4" a="1"/>
  <c r="BS291" i="4" s="1"/>
  <c r="BR292" i="4"/>
  <c r="BS292" i="4" a="1"/>
  <c r="BS292" i="4" s="1"/>
  <c r="BR293" i="4"/>
  <c r="BS293" i="4" a="1"/>
  <c r="BS293" i="4" s="1"/>
  <c r="BR294" i="4"/>
  <c r="BS294" i="4" a="1"/>
  <c r="BS294" i="4" s="1"/>
  <c r="BR295" i="4"/>
  <c r="BS295" i="4" a="1"/>
  <c r="BS295" i="4" s="1"/>
  <c r="BR296" i="4"/>
  <c r="BS296" i="4" a="1"/>
  <c r="BS296" i="4" s="1"/>
  <c r="BR297" i="4"/>
  <c r="BS297" i="4" a="1"/>
  <c r="BS297" i="4" s="1"/>
  <c r="BR298" i="4"/>
  <c r="BS298" i="4" a="1"/>
  <c r="BS298" i="4" s="1"/>
  <c r="BR299" i="4"/>
  <c r="BS299" i="4" a="1"/>
  <c r="BS299" i="4" s="1"/>
  <c r="BR300" i="4"/>
  <c r="BS300" i="4" a="1"/>
  <c r="BS300" i="4" s="1"/>
  <c r="BR301" i="4"/>
  <c r="BS301" i="4" a="1"/>
  <c r="BS301" i="4" s="1"/>
  <c r="BR302" i="4"/>
  <c r="BS302" i="4" a="1"/>
  <c r="BS302" i="4" s="1"/>
  <c r="BR303" i="4"/>
  <c r="BS303" i="4" a="1"/>
  <c r="BS303" i="4" s="1"/>
  <c r="BR304" i="4"/>
  <c r="BS304" i="4" a="1"/>
  <c r="BS304" i="4" s="1"/>
  <c r="BR305" i="4"/>
  <c r="BS305" i="4" a="1"/>
  <c r="BS305" i="4" s="1"/>
  <c r="BR306" i="4"/>
  <c r="BS306" i="4" a="1"/>
  <c r="BS306" i="4" s="1"/>
  <c r="BR307" i="4"/>
  <c r="BS307" i="4" a="1"/>
  <c r="BS307" i="4" s="1"/>
  <c r="BR308" i="4"/>
  <c r="BS308" i="4" a="1"/>
  <c r="BS308" i="4" s="1"/>
  <c r="BR309" i="4"/>
  <c r="BS309" i="4" a="1"/>
  <c r="BS309" i="4" s="1"/>
  <c r="BR310" i="4"/>
  <c r="BS310" i="4" a="1"/>
  <c r="BS310" i="4" s="1"/>
  <c r="BR311" i="4"/>
  <c r="BS311" i="4" a="1"/>
  <c r="BS311" i="4" s="1"/>
  <c r="BR312" i="4"/>
  <c r="BS312" i="4" a="1"/>
  <c r="BS312" i="4" s="1"/>
  <c r="BR313" i="4"/>
  <c r="BS313" i="4" a="1"/>
  <c r="BS313" i="4" s="1"/>
  <c r="BR314" i="4"/>
  <c r="BS314" i="4" a="1"/>
  <c r="BS314" i="4" s="1"/>
  <c r="BR315" i="4"/>
  <c r="BS315" i="4" a="1"/>
  <c r="BS315" i="4" s="1"/>
  <c r="BR316" i="4"/>
  <c r="BS316" i="4" a="1"/>
  <c r="BS316" i="4" s="1"/>
  <c r="BR317" i="4"/>
  <c r="BS317" i="4" a="1"/>
  <c r="BS317" i="4" s="1"/>
  <c r="BR318" i="4"/>
  <c r="BS318" i="4" a="1"/>
  <c r="BS318" i="4" s="1"/>
  <c r="BR319" i="4"/>
  <c r="BS319" i="4" a="1"/>
  <c r="BS319" i="4" s="1"/>
  <c r="BR320" i="4"/>
  <c r="BS320" i="4" a="1"/>
  <c r="BS320" i="4" s="1"/>
  <c r="BR321" i="4"/>
  <c r="BS321" i="4" a="1"/>
  <c r="BS321" i="4" s="1"/>
  <c r="BR322" i="4"/>
  <c r="BS322" i="4" a="1"/>
  <c r="BS322" i="4" s="1"/>
  <c r="BR323" i="4"/>
  <c r="BS323" i="4" a="1"/>
  <c r="BS323" i="4" s="1"/>
  <c r="BR324" i="4"/>
  <c r="BS324" i="4" a="1"/>
  <c r="BS324" i="4" s="1"/>
  <c r="BR325" i="4"/>
  <c r="BS325" i="4" a="1"/>
  <c r="BS325" i="4" s="1"/>
  <c r="BR326" i="4"/>
  <c r="BS326" i="4" a="1"/>
  <c r="BS326" i="4" s="1"/>
  <c r="BR327" i="4"/>
  <c r="BS327" i="4" a="1"/>
  <c r="BS327" i="4" s="1"/>
  <c r="BR328" i="4"/>
  <c r="BS328" i="4" a="1"/>
  <c r="BS328" i="4" s="1"/>
  <c r="BR329" i="4"/>
  <c r="BS329" i="4" a="1"/>
  <c r="BS329" i="4" s="1"/>
  <c r="BR330" i="4"/>
  <c r="BS330" i="4" a="1"/>
  <c r="BS330" i="4" s="1"/>
  <c r="BR331" i="4"/>
  <c r="BS331" i="4" a="1"/>
  <c r="BS331" i="4" s="1"/>
  <c r="BR332" i="4"/>
  <c r="BS332" i="4" a="1"/>
  <c r="BS332" i="4" s="1"/>
  <c r="BR333" i="4"/>
  <c r="BS333" i="4" a="1"/>
  <c r="BS333" i="4" s="1"/>
  <c r="BR334" i="4"/>
  <c r="BS334" i="4" a="1"/>
  <c r="BS334" i="4" s="1"/>
  <c r="BR335" i="4"/>
  <c r="BS335" i="4" a="1"/>
  <c r="BS335" i="4" s="1"/>
  <c r="BR336" i="4"/>
  <c r="BS336" i="4" a="1"/>
  <c r="BS336" i="4" s="1"/>
  <c r="BR337" i="4"/>
  <c r="BS337" i="4" a="1"/>
  <c r="BS337" i="4" s="1"/>
  <c r="BR338" i="4"/>
  <c r="BS338" i="4" a="1"/>
  <c r="BS338" i="4" s="1"/>
  <c r="BR339" i="4"/>
  <c r="BS339" i="4" a="1"/>
  <c r="BS339" i="4" s="1"/>
  <c r="BR340" i="4"/>
  <c r="BS340" i="4" a="1"/>
  <c r="BS340" i="4" s="1"/>
  <c r="BR341" i="4"/>
  <c r="BS341" i="4" a="1"/>
  <c r="BS341" i="4" s="1"/>
  <c r="BR342" i="4"/>
  <c r="BS342" i="4" a="1"/>
  <c r="BS342" i="4" s="1"/>
  <c r="BR343" i="4"/>
  <c r="BS343" i="4" a="1"/>
  <c r="BS343" i="4" s="1"/>
  <c r="BR344" i="4"/>
  <c r="BS344" i="4" a="1"/>
  <c r="BS344" i="4" s="1"/>
  <c r="BR345" i="4"/>
  <c r="BS345" i="4" a="1"/>
  <c r="BS345" i="4" s="1"/>
  <c r="BR346" i="4"/>
  <c r="BS346" i="4" a="1"/>
  <c r="BS346" i="4" s="1"/>
  <c r="BR347" i="4"/>
  <c r="BS347" i="4" a="1"/>
  <c r="BS347" i="4" s="1"/>
  <c r="BR348" i="4"/>
  <c r="BS348" i="4" a="1"/>
  <c r="BS348" i="4" s="1"/>
  <c r="BR349" i="4"/>
  <c r="BS349" i="4" a="1"/>
  <c r="BS349" i="4" s="1"/>
  <c r="BR350" i="4"/>
  <c r="BS350" i="4" a="1"/>
  <c r="BS350" i="4" s="1"/>
  <c r="BR351" i="4"/>
  <c r="BS351" i="4" a="1"/>
  <c r="BS351" i="4" s="1"/>
  <c r="BR352" i="4"/>
  <c r="BS352" i="4" a="1"/>
  <c r="BS352" i="4" s="1"/>
  <c r="BR353" i="4"/>
  <c r="BS353" i="4" a="1"/>
  <c r="BS353" i="4" s="1"/>
  <c r="BR354" i="4"/>
  <c r="BS354" i="4" a="1"/>
  <c r="BS354" i="4" s="1"/>
  <c r="BR355" i="4"/>
  <c r="BS355" i="4" a="1"/>
  <c r="BS355" i="4" s="1"/>
  <c r="BR356" i="4"/>
  <c r="BS356" i="4" a="1"/>
  <c r="BS356" i="4" s="1"/>
  <c r="BR357" i="4"/>
  <c r="BS357" i="4" a="1"/>
  <c r="BS357" i="4" s="1"/>
  <c r="BR358" i="4"/>
  <c r="BS358" i="4" a="1"/>
  <c r="BS358" i="4" s="1"/>
  <c r="BR359" i="4"/>
  <c r="BS359" i="4" a="1"/>
  <c r="BS359" i="4" s="1"/>
  <c r="BR360" i="4"/>
  <c r="BS360" i="4" a="1"/>
  <c r="BS360" i="4" s="1"/>
  <c r="BR361" i="4"/>
  <c r="BS361" i="4" a="1"/>
  <c r="BS361" i="4" s="1"/>
  <c r="BR362" i="4"/>
  <c r="BS362" i="4" a="1"/>
  <c r="BS362" i="4" s="1"/>
  <c r="BR363" i="4"/>
  <c r="BS363" i="4" a="1"/>
  <c r="BS363" i="4" s="1"/>
  <c r="BR364" i="4"/>
  <c r="BS364" i="4" a="1"/>
  <c r="BS364" i="4" s="1"/>
  <c r="BR365" i="4"/>
  <c r="BS365" i="4" a="1"/>
  <c r="BS365" i="4" s="1"/>
  <c r="BR366" i="4"/>
  <c r="BS366" i="4" a="1"/>
  <c r="BS366" i="4" s="1"/>
  <c r="BR367" i="4"/>
  <c r="BS367" i="4" a="1"/>
  <c r="BS367" i="4" s="1"/>
  <c r="BR368" i="4"/>
  <c r="BS368" i="4" a="1"/>
  <c r="BS368" i="4" s="1"/>
  <c r="BR369" i="4"/>
  <c r="BS369" i="4" a="1"/>
  <c r="BS369" i="4" s="1"/>
  <c r="BR370" i="4"/>
  <c r="BS370" i="4" a="1"/>
  <c r="BS370" i="4" s="1"/>
  <c r="BR371" i="4"/>
  <c r="BS371" i="4" a="1"/>
  <c r="BS371" i="4" s="1"/>
  <c r="BR372" i="4"/>
  <c r="BS372" i="4" a="1"/>
  <c r="BS372" i="4" s="1"/>
  <c r="BR373" i="4"/>
  <c r="BS373" i="4" a="1"/>
  <c r="BS373" i="4" s="1"/>
  <c r="BR374" i="4"/>
  <c r="BS374" i="4" a="1"/>
  <c r="BS374" i="4" s="1"/>
  <c r="BR375" i="4"/>
  <c r="BS375" i="4" a="1"/>
  <c r="BS375" i="4" s="1"/>
  <c r="BR376" i="4"/>
  <c r="BS376" i="4" a="1"/>
  <c r="BS376" i="4" s="1"/>
  <c r="BR377" i="4"/>
  <c r="BS377" i="4" a="1"/>
  <c r="BS377" i="4" s="1"/>
  <c r="BR378" i="4"/>
  <c r="BS378" i="4" a="1"/>
  <c r="BS378" i="4" s="1"/>
  <c r="BR379" i="4"/>
  <c r="BS379" i="4" a="1"/>
  <c r="BS379" i="4" s="1"/>
  <c r="BR380" i="4"/>
  <c r="BS380" i="4" a="1"/>
  <c r="BS380" i="4" s="1"/>
  <c r="BR381" i="4"/>
  <c r="BS381" i="4" a="1"/>
  <c r="BS381" i="4" s="1"/>
  <c r="BR382" i="4"/>
  <c r="BS382" i="4" a="1"/>
  <c r="BS382" i="4" s="1"/>
  <c r="BR383" i="4"/>
  <c r="BS383" i="4" a="1"/>
  <c r="BS383" i="4" s="1"/>
  <c r="BR384" i="4"/>
  <c r="BS384" i="4" a="1"/>
  <c r="BS384" i="4" s="1"/>
  <c r="BR385" i="4"/>
  <c r="BS385" i="4" a="1"/>
  <c r="BS385" i="4" s="1"/>
  <c r="BR386" i="4"/>
  <c r="BS386" i="4" a="1"/>
  <c r="BS386" i="4" s="1"/>
  <c r="BR387" i="4"/>
  <c r="BS387" i="4" a="1"/>
  <c r="BS387" i="4" s="1"/>
  <c r="BR388" i="4"/>
  <c r="BS388" i="4" a="1"/>
  <c r="BS388" i="4" s="1"/>
  <c r="BR389" i="4"/>
  <c r="BS389" i="4" a="1"/>
  <c r="BS389" i="4" s="1"/>
  <c r="BR390" i="4"/>
  <c r="BS390" i="4" a="1"/>
  <c r="BS390" i="4" s="1"/>
  <c r="BR391" i="4"/>
  <c r="BS391" i="4" a="1"/>
  <c r="BS391" i="4" s="1"/>
  <c r="BR392" i="4"/>
  <c r="BS392" i="4" a="1"/>
  <c r="BS392" i="4" s="1"/>
  <c r="BR393" i="4"/>
  <c r="BS393" i="4" a="1"/>
  <c r="BS393" i="4" s="1"/>
  <c r="BR394" i="4"/>
  <c r="BS394" i="4" a="1"/>
  <c r="BS394" i="4" s="1"/>
  <c r="BR395" i="4"/>
  <c r="BS395" i="4" a="1"/>
  <c r="BS395" i="4" s="1"/>
  <c r="BR396" i="4"/>
  <c r="BS396" i="4" a="1"/>
  <c r="BS396" i="4" s="1"/>
  <c r="BR397" i="4"/>
  <c r="BS397" i="4" a="1"/>
  <c r="BS397" i="4" s="1"/>
  <c r="BR398" i="4"/>
  <c r="BS398" i="4" a="1"/>
  <c r="BS398" i="4" s="1"/>
  <c r="BR399" i="4"/>
  <c r="BS399" i="4" a="1"/>
  <c r="BS399" i="4" s="1"/>
  <c r="BR400" i="4"/>
  <c r="BS400" i="4" a="1"/>
  <c r="BS400" i="4" s="1"/>
  <c r="BR401" i="4"/>
  <c r="BS401" i="4" a="1"/>
  <c r="BS401" i="4" s="1"/>
  <c r="BR402" i="4"/>
  <c r="BS402" i="4" a="1"/>
  <c r="BS402" i="4" s="1"/>
  <c r="BR403" i="4"/>
  <c r="BS403" i="4" a="1"/>
  <c r="BS403" i="4" s="1"/>
  <c r="BR404" i="4"/>
  <c r="BS404" i="4" a="1"/>
  <c r="BS404" i="4" s="1"/>
  <c r="BR405" i="4"/>
  <c r="BS405" i="4" a="1"/>
  <c r="BS405" i="4" s="1"/>
  <c r="BR406" i="4"/>
  <c r="BS406" i="4" a="1"/>
  <c r="BS406" i="4" s="1"/>
  <c r="BR407" i="4"/>
  <c r="BS407" i="4" a="1"/>
  <c r="BS407" i="4" s="1"/>
  <c r="BR408" i="4"/>
  <c r="BS408" i="4" a="1"/>
  <c r="BS408" i="4" s="1"/>
  <c r="BR409" i="4"/>
  <c r="BS409" i="4" a="1"/>
  <c r="BS409" i="4" s="1"/>
  <c r="BR410" i="4"/>
  <c r="BS410" i="4" a="1"/>
  <c r="BS410" i="4" s="1"/>
  <c r="BR411" i="4"/>
  <c r="BS411" i="4" a="1"/>
  <c r="BS411" i="4" s="1"/>
  <c r="BR412" i="4"/>
  <c r="BS412" i="4" a="1"/>
  <c r="BS412" i="4" s="1"/>
  <c r="BR413" i="4"/>
  <c r="BS413" i="4" a="1"/>
  <c r="BS413" i="4" s="1"/>
  <c r="BR414" i="4"/>
  <c r="BS414" i="4" a="1"/>
  <c r="BS414" i="4" s="1"/>
  <c r="BR415" i="4"/>
  <c r="BS415" i="4" a="1"/>
  <c r="BS415" i="4" s="1"/>
  <c r="BR416" i="4"/>
  <c r="BS416" i="4" a="1"/>
  <c r="BS416" i="4" s="1"/>
  <c r="BR417" i="4"/>
  <c r="BS417" i="4" a="1"/>
  <c r="BS417" i="4" s="1"/>
  <c r="BR418" i="4"/>
  <c r="BS418" i="4" a="1"/>
  <c r="BS418" i="4" s="1"/>
  <c r="BR419" i="4"/>
  <c r="BS419" i="4" a="1"/>
  <c r="BS419" i="4" s="1"/>
  <c r="BR420" i="4"/>
  <c r="BS420" i="4" a="1"/>
  <c r="BS420" i="4" s="1"/>
  <c r="BR421" i="4"/>
  <c r="BS421" i="4" a="1"/>
  <c r="BS421" i="4" s="1"/>
  <c r="BR422" i="4"/>
  <c r="BS422" i="4" a="1"/>
  <c r="BS422" i="4" s="1"/>
  <c r="BR423" i="4"/>
  <c r="BS423" i="4" a="1"/>
  <c r="BS423" i="4" s="1"/>
  <c r="BR424" i="4"/>
  <c r="BS424" i="4" a="1"/>
  <c r="BS424" i="4" s="1"/>
  <c r="BR425" i="4"/>
  <c r="BS425" i="4" a="1"/>
  <c r="BS425" i="4" s="1"/>
  <c r="BR426" i="4"/>
  <c r="BS426" i="4" a="1"/>
  <c r="BS426" i="4" s="1"/>
  <c r="BR427" i="4"/>
  <c r="BS427" i="4" a="1"/>
  <c r="BS427" i="4" s="1"/>
  <c r="BR428" i="4"/>
  <c r="BS428" i="4" a="1"/>
  <c r="BS428" i="4" s="1"/>
  <c r="BR429" i="4"/>
  <c r="BS429" i="4" a="1"/>
  <c r="BS429" i="4" s="1"/>
  <c r="BR430" i="4"/>
  <c r="BS430" i="4" a="1"/>
  <c r="BS430" i="4" s="1"/>
  <c r="BR431" i="4"/>
  <c r="BS431" i="4" a="1"/>
  <c r="BS431" i="4" s="1"/>
  <c r="BR432" i="4"/>
  <c r="BS432" i="4" a="1"/>
  <c r="BS432" i="4" s="1"/>
  <c r="BR433" i="4"/>
  <c r="BS433" i="4" a="1"/>
  <c r="BS433" i="4" s="1"/>
  <c r="BR434" i="4"/>
  <c r="BS434" i="4" a="1"/>
  <c r="BS434" i="4" s="1"/>
  <c r="BR435" i="4"/>
  <c r="BS435" i="4" a="1"/>
  <c r="BS435" i="4" s="1"/>
  <c r="BR436" i="4"/>
  <c r="BS436" i="4" a="1"/>
  <c r="BS436" i="4" s="1"/>
  <c r="BR437" i="4"/>
  <c r="BS437" i="4" a="1"/>
  <c r="BS437" i="4" s="1"/>
  <c r="BR438" i="4"/>
  <c r="BS438" i="4" a="1"/>
  <c r="BS438" i="4" s="1"/>
  <c r="BR439" i="4"/>
  <c r="BS439" i="4" a="1"/>
  <c r="BS439" i="4" s="1"/>
  <c r="BR440" i="4"/>
  <c r="BS440" i="4" a="1"/>
  <c r="BS440" i="4" s="1"/>
  <c r="BR441" i="4"/>
  <c r="BS441" i="4" a="1"/>
  <c r="BS441" i="4" s="1"/>
  <c r="BR442" i="4"/>
  <c r="BS442" i="4" a="1"/>
  <c r="BS442" i="4" s="1"/>
  <c r="BR443" i="4"/>
  <c r="BS443" i="4" a="1"/>
  <c r="BS443" i="4" s="1"/>
  <c r="BR444" i="4"/>
  <c r="BS444" i="4" a="1"/>
  <c r="BS444" i="4" s="1"/>
  <c r="BR445" i="4"/>
  <c r="BS445" i="4" a="1"/>
  <c r="BS445" i="4" s="1"/>
  <c r="BR446" i="4"/>
  <c r="BS446" i="4" a="1"/>
  <c r="BS446" i="4" s="1"/>
  <c r="BR447" i="4"/>
  <c r="BS447" i="4" a="1"/>
  <c r="BS447" i="4" s="1"/>
  <c r="BR448" i="4"/>
  <c r="BS448" i="4" a="1"/>
  <c r="BS448" i="4" s="1"/>
  <c r="BR449" i="4"/>
  <c r="BS449" i="4" a="1"/>
  <c r="BS449" i="4" s="1"/>
  <c r="BR450" i="4"/>
  <c r="BS450" i="4" a="1"/>
  <c r="BS450" i="4" s="1"/>
  <c r="BR451" i="4"/>
  <c r="BS451" i="4" a="1"/>
  <c r="BS451" i="4" s="1"/>
  <c r="BR452" i="4"/>
  <c r="BS452" i="4" a="1"/>
  <c r="BS452" i="4" s="1"/>
  <c r="BR453" i="4"/>
  <c r="BS453" i="4" a="1"/>
  <c r="BS453" i="4" s="1"/>
  <c r="BR454" i="4"/>
  <c r="BS454" i="4" a="1"/>
  <c r="BS454" i="4" s="1"/>
  <c r="BR455" i="4"/>
  <c r="BS455" i="4" a="1"/>
  <c r="BS455" i="4" s="1"/>
  <c r="BR456" i="4"/>
  <c r="BS456" i="4" a="1"/>
  <c r="BS456" i="4" s="1"/>
  <c r="BR457" i="4"/>
  <c r="BS457" i="4" a="1"/>
  <c r="BS457" i="4" s="1"/>
  <c r="BR458" i="4"/>
  <c r="BS458" i="4" a="1"/>
  <c r="BS458" i="4" s="1"/>
  <c r="BR459" i="4"/>
  <c r="BS459" i="4" a="1"/>
  <c r="BS459" i="4" s="1"/>
  <c r="BR460" i="4"/>
  <c r="BS460" i="4" a="1"/>
  <c r="BS460" i="4" s="1"/>
  <c r="BR461" i="4"/>
  <c r="BS461" i="4" a="1"/>
  <c r="BS461" i="4" s="1"/>
  <c r="BR462" i="4"/>
  <c r="BS462" i="4" a="1"/>
  <c r="BS462" i="4" s="1"/>
  <c r="BR463" i="4"/>
  <c r="BS463" i="4" a="1"/>
  <c r="BS463" i="4" s="1"/>
  <c r="BR464" i="4"/>
  <c r="BS464" i="4" a="1"/>
  <c r="BS464" i="4" s="1"/>
  <c r="BR465" i="4"/>
  <c r="BS465" i="4" a="1"/>
  <c r="BS465" i="4" s="1"/>
  <c r="BR466" i="4"/>
  <c r="BS466" i="4" a="1"/>
  <c r="BS466" i="4" s="1"/>
  <c r="BR467" i="4"/>
  <c r="BS467" i="4" a="1"/>
  <c r="BS467" i="4" s="1"/>
  <c r="BR468" i="4"/>
  <c r="BS468" i="4" a="1"/>
  <c r="BS468" i="4" s="1"/>
  <c r="BR469" i="4"/>
  <c r="BS469" i="4" a="1"/>
  <c r="BS469" i="4" s="1"/>
  <c r="BR470" i="4"/>
  <c r="BS470" i="4" a="1"/>
  <c r="BS470" i="4" s="1"/>
  <c r="BR471" i="4"/>
  <c r="BS471" i="4" a="1"/>
  <c r="BS471" i="4" s="1"/>
  <c r="BR472" i="4"/>
  <c r="BS472" i="4" a="1"/>
  <c r="BS472" i="4" s="1"/>
  <c r="BR473" i="4"/>
  <c r="BS473" i="4" a="1"/>
  <c r="BS473" i="4" s="1"/>
  <c r="BR474" i="4"/>
  <c r="BS474" i="4" a="1"/>
  <c r="BS474" i="4" s="1"/>
  <c r="BR475" i="4"/>
  <c r="BS475" i="4" a="1"/>
  <c r="BS475" i="4" s="1"/>
  <c r="BR476" i="4"/>
  <c r="BS476" i="4" a="1"/>
  <c r="BS476" i="4" s="1"/>
  <c r="BR477" i="4"/>
  <c r="BS477" i="4" a="1"/>
  <c r="BS477" i="4" s="1"/>
  <c r="BR478" i="4"/>
  <c r="BS478" i="4" a="1"/>
  <c r="BS478" i="4" s="1"/>
  <c r="BR479" i="4"/>
  <c r="BS479" i="4" a="1"/>
  <c r="BS479" i="4" s="1"/>
  <c r="BR480" i="4"/>
  <c r="BS480" i="4" a="1"/>
  <c r="BS480" i="4" s="1"/>
  <c r="BR481" i="4"/>
  <c r="BS481" i="4" a="1"/>
  <c r="BS481" i="4" s="1"/>
  <c r="BR482" i="4"/>
  <c r="BS482" i="4" a="1"/>
  <c r="BS482" i="4" s="1"/>
  <c r="BR483" i="4"/>
  <c r="BS483" i="4" a="1"/>
  <c r="BS483" i="4" s="1"/>
  <c r="BR484" i="4"/>
  <c r="BS484" i="4" a="1"/>
  <c r="BS484" i="4" s="1"/>
  <c r="BR485" i="4"/>
  <c r="BS485" i="4" a="1"/>
  <c r="BS485" i="4" s="1"/>
  <c r="BR486" i="4"/>
  <c r="BS486" i="4" a="1"/>
  <c r="BS486" i="4" s="1"/>
  <c r="BR487" i="4"/>
  <c r="BS487" i="4" a="1"/>
  <c r="BS487" i="4" s="1"/>
  <c r="BR488" i="4"/>
  <c r="BS488" i="4" a="1"/>
  <c r="BS488" i="4" s="1"/>
  <c r="BR489" i="4"/>
  <c r="BS489" i="4" a="1"/>
  <c r="BS489" i="4" s="1"/>
  <c r="BR490" i="4"/>
  <c r="BS490" i="4" a="1"/>
  <c r="BS490" i="4" s="1"/>
  <c r="BR491" i="4"/>
  <c r="BS491" i="4" a="1"/>
  <c r="BS491" i="4" s="1"/>
  <c r="BR492" i="4"/>
  <c r="BS492" i="4" a="1"/>
  <c r="BS492" i="4" s="1"/>
  <c r="BR493" i="4"/>
  <c r="BS493" i="4" a="1"/>
  <c r="BS493" i="4" s="1"/>
  <c r="BR494" i="4"/>
  <c r="BS494" i="4" a="1"/>
  <c r="BS494" i="4" s="1"/>
  <c r="BR495" i="4"/>
  <c r="BS495" i="4" a="1"/>
  <c r="BS495" i="4" s="1"/>
  <c r="BR496" i="4"/>
  <c r="BS496" i="4" a="1"/>
  <c r="BS496" i="4" s="1"/>
  <c r="BR497" i="4"/>
  <c r="BS497" i="4" a="1"/>
  <c r="BS497" i="4" s="1"/>
  <c r="BR498" i="4"/>
  <c r="BS498" i="4" a="1"/>
  <c r="BS498" i="4" s="1"/>
  <c r="BR499" i="4"/>
  <c r="BS499" i="4" a="1"/>
  <c r="BS499" i="4" s="1"/>
  <c r="BR500" i="4"/>
  <c r="BS500" i="4" a="1"/>
  <c r="BS500" i="4" s="1"/>
  <c r="BR501" i="4"/>
  <c r="BS501" i="4" a="1"/>
  <c r="BS501" i="4" s="1"/>
  <c r="BR502" i="4"/>
  <c r="BS502" i="4" a="1"/>
  <c r="BS502" i="4" s="1"/>
  <c r="BR503" i="4"/>
  <c r="BS503" i="4" a="1"/>
  <c r="BS503" i="4" s="1"/>
  <c r="BR504" i="4"/>
  <c r="BS504" i="4" a="1"/>
  <c r="BS504" i="4" s="1"/>
  <c r="BR505" i="4"/>
  <c r="BS505" i="4" a="1"/>
  <c r="BS505" i="4" s="1"/>
  <c r="BR506" i="4"/>
  <c r="BS506" i="4" a="1"/>
  <c r="BS506" i="4" s="1"/>
  <c r="BR507" i="4"/>
  <c r="BS507" i="4" a="1"/>
  <c r="BS507" i="4" s="1"/>
  <c r="BR508" i="4"/>
  <c r="BS508" i="4" a="1"/>
  <c r="BS508" i="4" s="1"/>
  <c r="BR509" i="4"/>
  <c r="BS509" i="4" a="1"/>
  <c r="BS509" i="4" s="1"/>
  <c r="BR510" i="4"/>
  <c r="BS510" i="4" a="1"/>
  <c r="BS510" i="4" s="1"/>
  <c r="BR511" i="4"/>
  <c r="BS511" i="4" a="1"/>
  <c r="BS511" i="4" s="1"/>
  <c r="BR512" i="4"/>
  <c r="BS512" i="4" a="1"/>
  <c r="BS512" i="4" s="1"/>
  <c r="BR513" i="4"/>
  <c r="BS513" i="4" a="1"/>
  <c r="BS513" i="4" s="1"/>
  <c r="BR514" i="4"/>
  <c r="BS514" i="4" a="1"/>
  <c r="BS514" i="4" s="1"/>
  <c r="BR515" i="4"/>
  <c r="BS515" i="4" a="1"/>
  <c r="BS515" i="4" s="1"/>
  <c r="BR516" i="4"/>
  <c r="BS516" i="4" a="1"/>
  <c r="BS516" i="4" s="1"/>
  <c r="BR517" i="4"/>
  <c r="BS517" i="4" a="1"/>
  <c r="BS517" i="4" s="1"/>
  <c r="BR518" i="4"/>
  <c r="BS518" i="4" a="1"/>
  <c r="BS518" i="4" s="1"/>
  <c r="BR519" i="4"/>
  <c r="BS519" i="4" a="1"/>
  <c r="BS519" i="4" s="1"/>
  <c r="BR520" i="4"/>
  <c r="BS520" i="4" a="1"/>
  <c r="BS520" i="4" s="1"/>
  <c r="BR521" i="4"/>
  <c r="BS521" i="4" a="1"/>
  <c r="BS521" i="4" s="1"/>
  <c r="BR522" i="4"/>
  <c r="BS522" i="4" a="1"/>
  <c r="BS522" i="4" s="1"/>
  <c r="BR523" i="4"/>
  <c r="BS523" i="4" a="1"/>
  <c r="BS523" i="4" s="1"/>
  <c r="BR524" i="4"/>
  <c r="BS524" i="4" a="1"/>
  <c r="BS524" i="4" s="1"/>
  <c r="BR525" i="4"/>
  <c r="BS525" i="4" a="1"/>
  <c r="BS525" i="4" s="1"/>
  <c r="BR526" i="4"/>
  <c r="BS526" i="4" a="1"/>
  <c r="BS526" i="4" s="1"/>
  <c r="BR527" i="4"/>
  <c r="BS527" i="4" a="1"/>
  <c r="BS527" i="4" s="1"/>
  <c r="BR528" i="4"/>
  <c r="BS528" i="4" a="1"/>
  <c r="BS528" i="4" s="1"/>
  <c r="BR529" i="4"/>
  <c r="BS529" i="4" a="1"/>
  <c r="BS529" i="4" s="1"/>
  <c r="BR530" i="4"/>
  <c r="BS530" i="4" a="1"/>
  <c r="BS530" i="4" s="1"/>
  <c r="BR531" i="4"/>
  <c r="BS531" i="4" a="1"/>
  <c r="BS531" i="4" s="1"/>
  <c r="BR532" i="4"/>
  <c r="BS532" i="4" a="1"/>
  <c r="BS532" i="4" s="1"/>
  <c r="BR533" i="4"/>
  <c r="BS533" i="4" a="1"/>
  <c r="BS533" i="4" s="1"/>
  <c r="BR534" i="4"/>
  <c r="BS534" i="4" a="1"/>
  <c r="BS534" i="4" s="1"/>
  <c r="BR535" i="4"/>
  <c r="BS535" i="4" a="1"/>
  <c r="BS535" i="4" s="1"/>
  <c r="BR536" i="4"/>
  <c r="BS536" i="4" a="1"/>
  <c r="BS536" i="4" s="1"/>
  <c r="BR537" i="4"/>
  <c r="BS537" i="4" a="1"/>
  <c r="BS537" i="4" s="1"/>
  <c r="BR538" i="4"/>
  <c r="BS538" i="4" a="1"/>
  <c r="BS538" i="4" s="1"/>
  <c r="BR539" i="4"/>
  <c r="BS539" i="4" a="1"/>
  <c r="BS539" i="4" s="1"/>
  <c r="BR540" i="4"/>
  <c r="BS540" i="4" a="1"/>
  <c r="BS540" i="4" s="1"/>
  <c r="BR541" i="4"/>
  <c r="BS541" i="4" a="1"/>
  <c r="BS541" i="4" s="1"/>
  <c r="BR542" i="4"/>
  <c r="BS542" i="4" a="1"/>
  <c r="BS542" i="4" s="1"/>
  <c r="BR543" i="4"/>
  <c r="BS543" i="4" a="1"/>
  <c r="BS543" i="4" s="1"/>
  <c r="BR544" i="4"/>
  <c r="BS544" i="4" a="1"/>
  <c r="BS544" i="4" s="1"/>
  <c r="BR545" i="4"/>
  <c r="BS545" i="4" a="1"/>
  <c r="BS545" i="4" s="1"/>
  <c r="BR546" i="4"/>
  <c r="BS546" i="4" a="1"/>
  <c r="BS546" i="4" s="1"/>
  <c r="BR547" i="4"/>
  <c r="BS547" i="4" a="1"/>
  <c r="BS547" i="4" s="1"/>
  <c r="BR548" i="4"/>
  <c r="BS548" i="4" a="1"/>
  <c r="BS548" i="4" s="1"/>
  <c r="BR549" i="4"/>
  <c r="BS549" i="4" a="1"/>
  <c r="BS549" i="4" s="1"/>
  <c r="BR550" i="4"/>
  <c r="BS550" i="4" a="1"/>
  <c r="BS550" i="4" s="1"/>
  <c r="BR551" i="4"/>
  <c r="BS551" i="4" a="1"/>
  <c r="BS551" i="4" s="1"/>
  <c r="BR552" i="4"/>
  <c r="BS552" i="4" a="1"/>
  <c r="BS552" i="4" s="1"/>
  <c r="BR553" i="4"/>
  <c r="BS553" i="4" a="1"/>
  <c r="BS553" i="4" s="1"/>
  <c r="BR554" i="4"/>
  <c r="BS554" i="4" a="1"/>
  <c r="BS554" i="4" s="1"/>
  <c r="BR555" i="4"/>
  <c r="BS555" i="4" a="1"/>
  <c r="BS555" i="4" s="1"/>
  <c r="BR556" i="4"/>
  <c r="BS556" i="4" a="1"/>
  <c r="BS556" i="4" s="1"/>
  <c r="BR557" i="4"/>
  <c r="BS557" i="4" a="1"/>
  <c r="BS557" i="4" s="1"/>
  <c r="BR558" i="4"/>
  <c r="BS558" i="4" a="1"/>
  <c r="BS558" i="4" s="1"/>
  <c r="BR559" i="4"/>
  <c r="BS559" i="4" a="1"/>
  <c r="BS559" i="4" s="1"/>
  <c r="BR560" i="4"/>
  <c r="BS560" i="4" a="1"/>
  <c r="BS560" i="4" s="1"/>
  <c r="BR561" i="4"/>
  <c r="BS561" i="4" a="1"/>
  <c r="BS561" i="4" s="1"/>
  <c r="BR562" i="4"/>
  <c r="BS562" i="4" a="1"/>
  <c r="BS562" i="4" s="1"/>
  <c r="BR563" i="4"/>
  <c r="BS563" i="4" a="1"/>
  <c r="BS563" i="4" s="1"/>
  <c r="BR564" i="4"/>
  <c r="BS564" i="4" a="1"/>
  <c r="BS564" i="4" s="1"/>
  <c r="BR565" i="4"/>
  <c r="BS565" i="4" a="1"/>
  <c r="BS565" i="4" s="1"/>
  <c r="BR566" i="4"/>
  <c r="BS566" i="4" a="1"/>
  <c r="BS566" i="4" s="1"/>
  <c r="BR567" i="4"/>
  <c r="BS567" i="4" a="1"/>
  <c r="BS567" i="4" s="1"/>
  <c r="BR568" i="4"/>
  <c r="BS568" i="4" a="1"/>
  <c r="BS568" i="4" s="1"/>
  <c r="BR569" i="4"/>
  <c r="BS569" i="4" a="1"/>
  <c r="BS569" i="4" s="1"/>
  <c r="BR570" i="4"/>
  <c r="BS570" i="4" a="1"/>
  <c r="BS570" i="4" s="1"/>
  <c r="BR571" i="4"/>
  <c r="BS571" i="4" a="1"/>
  <c r="BS571" i="4" s="1"/>
  <c r="BR572" i="4"/>
  <c r="BS572" i="4" a="1"/>
  <c r="BS572" i="4" s="1"/>
  <c r="BR573" i="4"/>
  <c r="BS573" i="4" a="1"/>
  <c r="BS573" i="4" s="1"/>
  <c r="BR574" i="4"/>
  <c r="BS574" i="4" a="1"/>
  <c r="BS574" i="4" s="1"/>
  <c r="BR575" i="4"/>
  <c r="BS575" i="4" a="1"/>
  <c r="BS575" i="4" s="1"/>
  <c r="BR576" i="4"/>
  <c r="BS576" i="4" a="1"/>
  <c r="BS576" i="4" s="1"/>
  <c r="BR577" i="4"/>
  <c r="BS577" i="4" a="1"/>
  <c r="BS577" i="4" s="1"/>
  <c r="BR578" i="4"/>
  <c r="BS578" i="4" a="1"/>
  <c r="BS578" i="4" s="1"/>
  <c r="BR579" i="4"/>
  <c r="BS579" i="4" a="1"/>
  <c r="BS579" i="4" s="1"/>
  <c r="BR580" i="4"/>
  <c r="BS580" i="4" a="1"/>
  <c r="BS580" i="4" s="1"/>
  <c r="BR581" i="4"/>
  <c r="BS581" i="4" a="1"/>
  <c r="BS581" i="4" s="1"/>
  <c r="BR582" i="4"/>
  <c r="BS582" i="4" a="1"/>
  <c r="BS582" i="4" s="1"/>
  <c r="BR583" i="4"/>
  <c r="BS583" i="4" a="1"/>
  <c r="BS583" i="4" s="1"/>
  <c r="BR584" i="4"/>
  <c r="BS584" i="4" a="1"/>
  <c r="BS584" i="4" s="1"/>
  <c r="BR585" i="4"/>
  <c r="BS585" i="4" a="1"/>
  <c r="BS585" i="4" s="1"/>
  <c r="BR586" i="4"/>
  <c r="BS586" i="4" a="1"/>
  <c r="BS586" i="4" s="1"/>
  <c r="BR587" i="4"/>
  <c r="BS587" i="4" a="1"/>
  <c r="BS587" i="4" s="1"/>
  <c r="BR588" i="4"/>
  <c r="BS588" i="4" a="1"/>
  <c r="BS588" i="4" s="1"/>
  <c r="BR589" i="4"/>
  <c r="BS589" i="4" a="1"/>
  <c r="BS589" i="4" s="1"/>
  <c r="BR590" i="4"/>
  <c r="BS590" i="4" a="1"/>
  <c r="BS590" i="4" s="1"/>
  <c r="BR591" i="4"/>
  <c r="BS591" i="4" a="1"/>
  <c r="BS591" i="4" s="1"/>
  <c r="BR592" i="4"/>
  <c r="BS592" i="4" a="1"/>
  <c r="BS592" i="4" s="1"/>
  <c r="BR593" i="4"/>
  <c r="BS593" i="4" a="1"/>
  <c r="BS593" i="4" s="1"/>
  <c r="BR594" i="4"/>
  <c r="BS594" i="4" a="1"/>
  <c r="BS594" i="4" s="1"/>
  <c r="BR595" i="4"/>
  <c r="BS595" i="4" a="1"/>
  <c r="BS595" i="4" s="1"/>
  <c r="BR596" i="4"/>
  <c r="BS596" i="4" a="1"/>
  <c r="BS596" i="4" s="1"/>
  <c r="BR597" i="4"/>
  <c r="BS597" i="4" a="1"/>
  <c r="BS597" i="4" s="1"/>
  <c r="BR598" i="4"/>
  <c r="BS598" i="4" a="1"/>
  <c r="BS598" i="4" s="1"/>
  <c r="BR599" i="4"/>
  <c r="BS599" i="4" a="1"/>
  <c r="BS599" i="4" s="1"/>
  <c r="BR600" i="4"/>
  <c r="BS600" i="4" a="1"/>
  <c r="BS600" i="4" s="1"/>
  <c r="BR601" i="4"/>
  <c r="BS601" i="4" a="1"/>
  <c r="BS601" i="4" s="1"/>
  <c r="BR602" i="4"/>
  <c r="BS602" i="4" a="1"/>
  <c r="BS602" i="4" s="1"/>
  <c r="BR603" i="4"/>
  <c r="BS603" i="4" a="1"/>
  <c r="BS603" i="4" s="1"/>
  <c r="BR604" i="4"/>
  <c r="BS604" i="4" a="1"/>
  <c r="BS604" i="4" s="1"/>
  <c r="BR605" i="4"/>
  <c r="BS605" i="4" a="1"/>
  <c r="BS605" i="4" s="1"/>
  <c r="BR606" i="4"/>
  <c r="BS606" i="4" a="1"/>
  <c r="BS606" i="4" s="1"/>
  <c r="BR607" i="4"/>
  <c r="BS607" i="4" a="1"/>
  <c r="BS607" i="4" s="1"/>
  <c r="BR608" i="4"/>
  <c r="BS608" i="4" a="1"/>
  <c r="BS608" i="4" s="1"/>
  <c r="BR609" i="4"/>
  <c r="BS609" i="4" a="1"/>
  <c r="BS609" i="4" s="1"/>
  <c r="BR610" i="4"/>
  <c r="BS610" i="4" a="1"/>
  <c r="BS610" i="4" s="1"/>
  <c r="BR611" i="4"/>
  <c r="BS611" i="4" a="1"/>
  <c r="BS611" i="4" s="1"/>
  <c r="BR612" i="4"/>
  <c r="BS612" i="4" a="1"/>
  <c r="BS612" i="4" s="1"/>
  <c r="BR613" i="4"/>
  <c r="BS613" i="4" a="1"/>
  <c r="BS613" i="4" s="1"/>
  <c r="BR614" i="4"/>
  <c r="BS614" i="4" a="1"/>
  <c r="BS614" i="4" s="1"/>
  <c r="BR615" i="4"/>
  <c r="BS615" i="4" a="1"/>
  <c r="BS615" i="4" s="1"/>
  <c r="BR616" i="4"/>
  <c r="BS616" i="4" a="1"/>
  <c r="BS616" i="4" s="1"/>
  <c r="BR617" i="4"/>
  <c r="BS617" i="4" a="1"/>
  <c r="BS617" i="4" s="1"/>
  <c r="BR618" i="4"/>
  <c r="BS618" i="4" a="1"/>
  <c r="BS618" i="4" s="1"/>
  <c r="BR619" i="4"/>
  <c r="BS619" i="4" a="1"/>
  <c r="BS619" i="4" s="1"/>
  <c r="BR620" i="4"/>
  <c r="BS620" i="4" a="1"/>
  <c r="BS620" i="4" s="1"/>
  <c r="BR621" i="4"/>
  <c r="BS621" i="4" a="1"/>
  <c r="BS621" i="4" s="1"/>
  <c r="BR622" i="4"/>
  <c r="BS622" i="4" a="1"/>
  <c r="BS622" i="4" s="1"/>
  <c r="BR623" i="4"/>
  <c r="BS623" i="4" a="1"/>
  <c r="BS623" i="4" s="1"/>
  <c r="BR624" i="4"/>
  <c r="BS624" i="4" a="1"/>
  <c r="BS624" i="4" s="1"/>
  <c r="BR625" i="4"/>
  <c r="BS625" i="4" a="1"/>
  <c r="BS625" i="4" s="1"/>
  <c r="BR626" i="4"/>
  <c r="BS626" i="4" a="1"/>
  <c r="BS626" i="4" s="1"/>
  <c r="BR627" i="4"/>
  <c r="BS627" i="4" a="1"/>
  <c r="BS627" i="4" s="1"/>
  <c r="BR628" i="4"/>
  <c r="BS628" i="4" a="1"/>
  <c r="BS628" i="4" s="1"/>
  <c r="BR629" i="4"/>
  <c r="BS629" i="4" a="1"/>
  <c r="BS629" i="4" s="1"/>
  <c r="BR630" i="4"/>
  <c r="BS630" i="4" a="1"/>
  <c r="BS630" i="4" s="1"/>
  <c r="BR631" i="4"/>
  <c r="BS631" i="4" a="1"/>
  <c r="BS631" i="4" s="1"/>
  <c r="BR632" i="4"/>
  <c r="BS632" i="4" a="1"/>
  <c r="BS632" i="4" s="1"/>
  <c r="BR633" i="4"/>
  <c r="BS633" i="4" a="1"/>
  <c r="BS633" i="4" s="1"/>
  <c r="BR634" i="4"/>
  <c r="BS634" i="4" a="1"/>
  <c r="BS634" i="4" s="1"/>
  <c r="BR635" i="4"/>
  <c r="BS635" i="4" a="1"/>
  <c r="BS635" i="4" s="1"/>
  <c r="BR636" i="4"/>
  <c r="BS636" i="4" a="1"/>
  <c r="BS636" i="4" s="1"/>
  <c r="BR637" i="4"/>
  <c r="BS637" i="4" a="1"/>
  <c r="BS637" i="4" s="1"/>
  <c r="BR638" i="4"/>
  <c r="BS638" i="4" a="1"/>
  <c r="BS638" i="4" s="1"/>
  <c r="BR639" i="4"/>
  <c r="BS639" i="4" a="1"/>
  <c r="BS639" i="4" s="1"/>
  <c r="BR640" i="4"/>
  <c r="BS640" i="4" a="1"/>
  <c r="BS640" i="4" s="1"/>
  <c r="BR641" i="4"/>
  <c r="BS641" i="4" a="1"/>
  <c r="BS641" i="4" s="1"/>
  <c r="BR642" i="4"/>
  <c r="BS642" i="4" a="1"/>
  <c r="BS642" i="4" s="1"/>
  <c r="BR643" i="4"/>
  <c r="BS643" i="4" a="1"/>
  <c r="BS643" i="4" s="1"/>
  <c r="BR644" i="4"/>
  <c r="BS644" i="4" a="1"/>
  <c r="BS644" i="4" s="1"/>
  <c r="BR645" i="4"/>
  <c r="BS645" i="4" a="1"/>
  <c r="BS645" i="4" s="1"/>
  <c r="BR646" i="4"/>
  <c r="BS646" i="4" a="1"/>
  <c r="BS646" i="4" s="1"/>
  <c r="BR647" i="4"/>
  <c r="BS647" i="4" a="1"/>
  <c r="BS647" i="4" s="1"/>
  <c r="BR648" i="4"/>
  <c r="BS648" i="4" a="1"/>
  <c r="BS648" i="4" s="1"/>
  <c r="BR649" i="4"/>
  <c r="BS649" i="4" a="1"/>
  <c r="BS649" i="4" s="1"/>
  <c r="BR650" i="4"/>
  <c r="BS650" i="4" a="1"/>
  <c r="BS650" i="4" s="1"/>
  <c r="BR651" i="4"/>
  <c r="BS651" i="4" a="1"/>
  <c r="BS651" i="4" s="1"/>
  <c r="BR652" i="4"/>
  <c r="BS652" i="4" a="1"/>
  <c r="BS652" i="4" s="1"/>
  <c r="BR653" i="4"/>
  <c r="BS653" i="4" a="1"/>
  <c r="BS653" i="4" s="1"/>
  <c r="BR654" i="4"/>
  <c r="BS654" i="4" a="1"/>
  <c r="BS654" i="4" s="1"/>
  <c r="BR655" i="4"/>
  <c r="BS655" i="4" a="1"/>
  <c r="BS655" i="4" s="1"/>
  <c r="BR656" i="4"/>
  <c r="BS656" i="4" a="1"/>
  <c r="BS656" i="4" s="1"/>
  <c r="BR657" i="4"/>
  <c r="BS657" i="4" a="1"/>
  <c r="BS657" i="4" s="1"/>
  <c r="BR658" i="4"/>
  <c r="BS658" i="4" a="1"/>
  <c r="BS658" i="4" s="1"/>
  <c r="BR659" i="4"/>
  <c r="BS659" i="4" a="1"/>
  <c r="BS659" i="4" s="1"/>
  <c r="BR660" i="4"/>
  <c r="BS660" i="4" a="1"/>
  <c r="BS660" i="4" s="1"/>
  <c r="BR661" i="4"/>
  <c r="BS661" i="4" a="1"/>
  <c r="BS661" i="4" s="1"/>
  <c r="BR662" i="4"/>
  <c r="BS662" i="4" a="1"/>
  <c r="BS662" i="4" s="1"/>
  <c r="BR663" i="4"/>
  <c r="BS663" i="4" a="1"/>
  <c r="BS663" i="4" s="1"/>
  <c r="BR664" i="4"/>
  <c r="BS664" i="4" a="1"/>
  <c r="BS664" i="4" s="1"/>
  <c r="BR665" i="4"/>
  <c r="BS665" i="4" a="1"/>
  <c r="BS665" i="4" s="1"/>
  <c r="BR666" i="4"/>
  <c r="BS666" i="4" a="1"/>
  <c r="BS666" i="4" s="1"/>
  <c r="BR667" i="4"/>
  <c r="BS667" i="4" a="1"/>
  <c r="BS667" i="4" s="1"/>
  <c r="BR668" i="4"/>
  <c r="BS668" i="4" a="1"/>
  <c r="BS668" i="4" s="1"/>
  <c r="BR669" i="4"/>
  <c r="BS669" i="4" a="1"/>
  <c r="BS669" i="4" s="1"/>
  <c r="BR670" i="4"/>
  <c r="BS670" i="4" a="1"/>
  <c r="BS670" i="4" s="1"/>
  <c r="BR671" i="4"/>
  <c r="BS671" i="4" a="1"/>
  <c r="BS671" i="4" s="1"/>
  <c r="BR672" i="4"/>
  <c r="BS672" i="4" a="1"/>
  <c r="BS672" i="4" s="1"/>
  <c r="BR673" i="4"/>
  <c r="BS673" i="4" a="1"/>
  <c r="BS673" i="4" s="1"/>
  <c r="BR674" i="4"/>
  <c r="BS674" i="4" a="1"/>
  <c r="BS674" i="4" s="1"/>
  <c r="BR675" i="4"/>
  <c r="BS675" i="4" a="1"/>
  <c r="BS675" i="4" s="1"/>
  <c r="BR676" i="4"/>
  <c r="BS676" i="4" a="1"/>
  <c r="BS676" i="4" s="1"/>
  <c r="BR677" i="4"/>
  <c r="BS677" i="4" a="1"/>
  <c r="BS677" i="4" s="1"/>
  <c r="BR678" i="4"/>
  <c r="BS678" i="4" a="1"/>
  <c r="BS678" i="4" s="1"/>
  <c r="BR679" i="4"/>
  <c r="BS679" i="4" a="1"/>
  <c r="BS679" i="4" s="1"/>
  <c r="BR680" i="4"/>
  <c r="BS680" i="4" a="1"/>
  <c r="BS680" i="4" s="1"/>
  <c r="BR681" i="4"/>
  <c r="BS681" i="4" a="1"/>
  <c r="BS681" i="4" s="1"/>
  <c r="BR682" i="4"/>
  <c r="BS682" i="4" a="1"/>
  <c r="BS682" i="4" s="1"/>
  <c r="BR683" i="4"/>
  <c r="BS683" i="4" a="1"/>
  <c r="BS683" i="4" s="1"/>
  <c r="BR684" i="4"/>
  <c r="BS684" i="4" a="1"/>
  <c r="BS684" i="4" s="1"/>
  <c r="BR685" i="4"/>
  <c r="BS685" i="4" a="1"/>
  <c r="BS685" i="4" s="1"/>
  <c r="BR686" i="4"/>
  <c r="BS686" i="4" a="1"/>
  <c r="BS686" i="4" s="1"/>
  <c r="BR687" i="4"/>
  <c r="BS687" i="4" a="1"/>
  <c r="BS687" i="4" s="1"/>
  <c r="BR688" i="4"/>
  <c r="BS688" i="4" a="1"/>
  <c r="BS688" i="4" s="1"/>
  <c r="BR689" i="4"/>
  <c r="BS689" i="4" a="1"/>
  <c r="BS689" i="4" s="1"/>
  <c r="BR690" i="4"/>
  <c r="BS690" i="4" a="1"/>
  <c r="BS690" i="4" s="1"/>
  <c r="BR691" i="4"/>
  <c r="BS691" i="4" a="1"/>
  <c r="BS691" i="4" s="1"/>
  <c r="BR692" i="4"/>
  <c r="BS692" i="4" a="1"/>
  <c r="BS692" i="4" s="1"/>
  <c r="BR693" i="4"/>
  <c r="BS693" i="4" a="1"/>
  <c r="BS693" i="4" s="1"/>
  <c r="BR694" i="4"/>
  <c r="BS694" i="4" a="1"/>
  <c r="BS694" i="4" s="1"/>
  <c r="BR695" i="4"/>
  <c r="BS695" i="4" a="1"/>
  <c r="BS695" i="4" s="1"/>
  <c r="BR696" i="4"/>
  <c r="BS696" i="4" a="1"/>
  <c r="BS696" i="4" s="1"/>
  <c r="BR697" i="4"/>
  <c r="BS697" i="4" a="1"/>
  <c r="BS697" i="4" s="1"/>
  <c r="BR698" i="4"/>
  <c r="BS698" i="4" a="1"/>
  <c r="BS698" i="4" s="1"/>
  <c r="BR699" i="4"/>
  <c r="BS699" i="4" a="1"/>
  <c r="BS699" i="4" s="1"/>
  <c r="BR700" i="4"/>
  <c r="BV700" i="4" s="1"/>
  <c r="BS700" i="4" a="1"/>
  <c r="BS700" i="4" s="1"/>
  <c r="BR701" i="4"/>
  <c r="BS701" i="4" a="1"/>
  <c r="BS701" i="4" s="1"/>
  <c r="BR702" i="4"/>
  <c r="BS702" i="4" a="1"/>
  <c r="BS702" i="4" s="1"/>
  <c r="BR703" i="4"/>
  <c r="BS703" i="4" a="1"/>
  <c r="BS703" i="4" s="1"/>
  <c r="BR704" i="4"/>
  <c r="BS704" i="4" a="1"/>
  <c r="BS704" i="4" s="1"/>
  <c r="BR705" i="4"/>
  <c r="BS705" i="4" a="1"/>
  <c r="BS705" i="4" s="1"/>
  <c r="BR706" i="4"/>
  <c r="BS706" i="4" a="1"/>
  <c r="BS706" i="4" s="1"/>
  <c r="BR707" i="4"/>
  <c r="BS707" i="4" a="1"/>
  <c r="BS707" i="4" s="1"/>
  <c r="BR708" i="4"/>
  <c r="BS708" i="4" a="1"/>
  <c r="BS708" i="4" s="1"/>
  <c r="BR709" i="4"/>
  <c r="BS709" i="4" a="1"/>
  <c r="BS709" i="4" s="1"/>
  <c r="BR710" i="4"/>
  <c r="BS710" i="4" a="1"/>
  <c r="BS710" i="4" s="1"/>
  <c r="BR711" i="4"/>
  <c r="BS711" i="4" a="1"/>
  <c r="BS711" i="4" s="1"/>
  <c r="BR712" i="4"/>
  <c r="BS712" i="4" a="1"/>
  <c r="BS712" i="4" s="1"/>
  <c r="BR713" i="4"/>
  <c r="BS713" i="4" a="1"/>
  <c r="BS713" i="4" s="1"/>
  <c r="BR714" i="4"/>
  <c r="BS714" i="4" a="1"/>
  <c r="BS714" i="4" s="1"/>
  <c r="BR715" i="4"/>
  <c r="BS715" i="4" a="1"/>
  <c r="BS715" i="4" s="1"/>
  <c r="BR716" i="4"/>
  <c r="BS716" i="4" a="1"/>
  <c r="BS716" i="4" s="1"/>
  <c r="BR717" i="4"/>
  <c r="BS717" i="4" a="1"/>
  <c r="BS717" i="4" s="1"/>
  <c r="BR718" i="4"/>
  <c r="BS718" i="4" a="1"/>
  <c r="BS718" i="4" s="1"/>
  <c r="BR719" i="4"/>
  <c r="BS719" i="4" a="1"/>
  <c r="BS719" i="4" s="1"/>
  <c r="BR720" i="4"/>
  <c r="BS720" i="4" a="1"/>
  <c r="BS720" i="4" s="1"/>
  <c r="BR721" i="4"/>
  <c r="BS721" i="4" a="1"/>
  <c r="BS721" i="4" s="1"/>
  <c r="BR722" i="4"/>
  <c r="BS722" i="4" a="1"/>
  <c r="BS722" i="4" s="1"/>
  <c r="BR723" i="4"/>
  <c r="BS723" i="4" a="1"/>
  <c r="BS723" i="4" s="1"/>
  <c r="BR724" i="4"/>
  <c r="BS724" i="4" a="1"/>
  <c r="BS724" i="4" s="1"/>
  <c r="BR725" i="4"/>
  <c r="BS725" i="4" a="1"/>
  <c r="BS725" i="4" s="1"/>
  <c r="BR726" i="4"/>
  <c r="BS726" i="4" a="1"/>
  <c r="BS726" i="4" s="1"/>
  <c r="BR727" i="4"/>
  <c r="BS727" i="4" a="1"/>
  <c r="BS727" i="4" s="1"/>
  <c r="BR728" i="4"/>
  <c r="BS728" i="4" a="1"/>
  <c r="BS728" i="4" s="1"/>
  <c r="BR729" i="4"/>
  <c r="BS729" i="4" a="1"/>
  <c r="BS729" i="4" s="1"/>
  <c r="BR730" i="4"/>
  <c r="BS730" i="4" a="1"/>
  <c r="BS730" i="4" s="1"/>
  <c r="BR731" i="4"/>
  <c r="BS731" i="4" a="1"/>
  <c r="BS731" i="4" s="1"/>
  <c r="BR732" i="4"/>
  <c r="BS732" i="4" a="1"/>
  <c r="BS732" i="4" s="1"/>
  <c r="BR733" i="4"/>
  <c r="BS733" i="4" a="1"/>
  <c r="BS733" i="4" s="1"/>
  <c r="BR734" i="4"/>
  <c r="BS734" i="4" a="1"/>
  <c r="BS734" i="4" s="1"/>
  <c r="BR735" i="4"/>
  <c r="BS735" i="4" a="1"/>
  <c r="BS735" i="4" s="1"/>
  <c r="BR736" i="4"/>
  <c r="BS736" i="4" a="1"/>
  <c r="BS736" i="4" s="1"/>
  <c r="BR737" i="4"/>
  <c r="BS737" i="4" a="1"/>
  <c r="BS737" i="4" s="1"/>
  <c r="BR738" i="4"/>
  <c r="BS738" i="4" a="1"/>
  <c r="BS738" i="4" s="1"/>
  <c r="BR739" i="4"/>
  <c r="BS739" i="4" a="1"/>
  <c r="BS739" i="4" s="1"/>
  <c r="BR740" i="4"/>
  <c r="BS740" i="4" a="1"/>
  <c r="BS740" i="4" s="1"/>
  <c r="BR741" i="4"/>
  <c r="BS741" i="4" a="1"/>
  <c r="BS741" i="4" s="1"/>
  <c r="BR742" i="4"/>
  <c r="BS742" i="4" a="1"/>
  <c r="BS742" i="4" s="1"/>
  <c r="BR743" i="4"/>
  <c r="BS743" i="4" a="1"/>
  <c r="BS743" i="4" s="1"/>
  <c r="BR744" i="4"/>
  <c r="BS744" i="4" a="1"/>
  <c r="BS744" i="4" s="1"/>
  <c r="BR745" i="4"/>
  <c r="BS745" i="4" a="1"/>
  <c r="BS745" i="4" s="1"/>
  <c r="BR746" i="4"/>
  <c r="BS746" i="4" a="1"/>
  <c r="BS746" i="4" s="1"/>
  <c r="BR747" i="4"/>
  <c r="BS747" i="4" a="1"/>
  <c r="BS747" i="4" s="1"/>
  <c r="BR748" i="4"/>
  <c r="BS748" i="4" a="1"/>
  <c r="BS748" i="4" s="1"/>
  <c r="BR749" i="4"/>
  <c r="BS749" i="4" a="1"/>
  <c r="BS749" i="4" s="1"/>
  <c r="BR750" i="4"/>
  <c r="BS750" i="4" a="1"/>
  <c r="BS750" i="4" s="1"/>
  <c r="BR751" i="4"/>
  <c r="BS751" i="4" a="1"/>
  <c r="BS751" i="4" s="1"/>
  <c r="BR752" i="4"/>
  <c r="BS752" i="4" a="1"/>
  <c r="BS752" i="4" s="1"/>
  <c r="BR753" i="4"/>
  <c r="BS753" i="4" a="1"/>
  <c r="BS753" i="4" s="1"/>
  <c r="BR754" i="4"/>
  <c r="BS754" i="4" a="1"/>
  <c r="BS754" i="4" s="1"/>
  <c r="BR755" i="4"/>
  <c r="BS755" i="4" a="1"/>
  <c r="BS755" i="4" s="1"/>
  <c r="BR756" i="4"/>
  <c r="BS756" i="4" a="1"/>
  <c r="BS756" i="4" s="1"/>
  <c r="BR757" i="4"/>
  <c r="BS757" i="4" a="1"/>
  <c r="BS757" i="4" s="1"/>
  <c r="BR758" i="4"/>
  <c r="BS758" i="4" a="1"/>
  <c r="BS758" i="4" s="1"/>
  <c r="BR759" i="4"/>
  <c r="BS759" i="4" a="1"/>
  <c r="BS759" i="4" s="1"/>
  <c r="BR760" i="4"/>
  <c r="BS760" i="4" a="1"/>
  <c r="BS760" i="4" s="1"/>
  <c r="BR761" i="4"/>
  <c r="BS761" i="4" a="1"/>
  <c r="BS761" i="4" s="1"/>
  <c r="BR762" i="4"/>
  <c r="BS762" i="4" a="1"/>
  <c r="BS762" i="4" s="1"/>
  <c r="BR763" i="4"/>
  <c r="BS763" i="4" a="1"/>
  <c r="BS763" i="4" s="1"/>
  <c r="BR764" i="4"/>
  <c r="BS764" i="4" a="1"/>
  <c r="BS764" i="4" s="1"/>
  <c r="BR765" i="4"/>
  <c r="BS765" i="4" a="1"/>
  <c r="BS765" i="4" s="1"/>
  <c r="BR766" i="4"/>
  <c r="BS766" i="4" a="1"/>
  <c r="BS766" i="4" s="1"/>
  <c r="BR767" i="4"/>
  <c r="BS767" i="4" a="1"/>
  <c r="BS767" i="4" s="1"/>
  <c r="BR768" i="4"/>
  <c r="BS768" i="4" a="1"/>
  <c r="BS768" i="4" s="1"/>
  <c r="BR769" i="4"/>
  <c r="BS769" i="4" a="1"/>
  <c r="BS769" i="4" s="1"/>
  <c r="BR770" i="4"/>
  <c r="BS770" i="4" a="1"/>
  <c r="BS770" i="4" s="1"/>
  <c r="BR771" i="4"/>
  <c r="BS771" i="4" a="1"/>
  <c r="BS771" i="4" s="1"/>
  <c r="BR772" i="4"/>
  <c r="BS772" i="4" a="1"/>
  <c r="BS772" i="4" s="1"/>
  <c r="BR773" i="4"/>
  <c r="BS773" i="4" a="1"/>
  <c r="BS773" i="4" s="1"/>
  <c r="BR774" i="4"/>
  <c r="BS774" i="4" a="1"/>
  <c r="BS774" i="4" s="1"/>
  <c r="BR775" i="4"/>
  <c r="BS775" i="4" a="1"/>
  <c r="BS775" i="4" s="1"/>
  <c r="BR776" i="4"/>
  <c r="BS776" i="4" a="1"/>
  <c r="BS776" i="4" s="1"/>
  <c r="BR777" i="4"/>
  <c r="BS777" i="4" a="1"/>
  <c r="BS777" i="4" s="1"/>
  <c r="BR778" i="4"/>
  <c r="BS778" i="4" a="1"/>
  <c r="BS778" i="4" s="1"/>
  <c r="BR779" i="4"/>
  <c r="BS779" i="4" a="1"/>
  <c r="BS779" i="4" s="1"/>
  <c r="BR780" i="4"/>
  <c r="BS780" i="4" a="1"/>
  <c r="BS780" i="4" s="1"/>
  <c r="BR781" i="4"/>
  <c r="BS781" i="4" a="1"/>
  <c r="BS781" i="4" s="1"/>
  <c r="BR782" i="4"/>
  <c r="BS782" i="4" a="1"/>
  <c r="BS782" i="4" s="1"/>
  <c r="BR783" i="4"/>
  <c r="BS783" i="4" a="1"/>
  <c r="BS783" i="4" s="1"/>
  <c r="BR784" i="4"/>
  <c r="BS784" i="4" a="1"/>
  <c r="BS784" i="4" s="1"/>
  <c r="BR785" i="4"/>
  <c r="BS785" i="4" a="1"/>
  <c r="BS785" i="4" s="1"/>
  <c r="BR786" i="4"/>
  <c r="BS786" i="4" a="1"/>
  <c r="BS786" i="4" s="1"/>
  <c r="BR787" i="4"/>
  <c r="BS787" i="4" a="1"/>
  <c r="BS787" i="4" s="1"/>
  <c r="BR788" i="4"/>
  <c r="BS788" i="4" a="1"/>
  <c r="BS788" i="4" s="1"/>
  <c r="BR789" i="4"/>
  <c r="BS789" i="4" a="1"/>
  <c r="BS789" i="4" s="1"/>
  <c r="BR790" i="4"/>
  <c r="BS790" i="4" a="1"/>
  <c r="BS790" i="4" s="1"/>
  <c r="BR791" i="4"/>
  <c r="BS791" i="4" a="1"/>
  <c r="BS791" i="4" s="1"/>
  <c r="BR792" i="4"/>
  <c r="BS792" i="4" a="1"/>
  <c r="BS792" i="4" s="1"/>
  <c r="BR793" i="4"/>
  <c r="BS793" i="4" a="1"/>
  <c r="BS793" i="4" s="1"/>
  <c r="BR794" i="4"/>
  <c r="BS794" i="4" a="1"/>
  <c r="BS794" i="4" s="1"/>
  <c r="BR795" i="4"/>
  <c r="BS795" i="4" a="1"/>
  <c r="BS795" i="4" s="1"/>
  <c r="BR796" i="4"/>
  <c r="BS796" i="4" a="1"/>
  <c r="BS796" i="4" s="1"/>
  <c r="BR797" i="4"/>
  <c r="BS797" i="4" a="1"/>
  <c r="BS797" i="4" s="1"/>
  <c r="BR798" i="4"/>
  <c r="BS798" i="4" a="1"/>
  <c r="BS798" i="4" s="1"/>
  <c r="BR799" i="4"/>
  <c r="BS799" i="4" a="1"/>
  <c r="BS799" i="4" s="1"/>
  <c r="BR800" i="4"/>
  <c r="BS800" i="4" a="1"/>
  <c r="BS800" i="4" s="1"/>
  <c r="BR801" i="4"/>
  <c r="BS801" i="4" a="1"/>
  <c r="BS801" i="4" s="1"/>
  <c r="BR802" i="4"/>
  <c r="BS802" i="4" a="1"/>
  <c r="BS802" i="4" s="1"/>
  <c r="BR803" i="4"/>
  <c r="BS803" i="4" a="1"/>
  <c r="BS803" i="4" s="1"/>
  <c r="BR804" i="4"/>
  <c r="BS804" i="4" a="1"/>
  <c r="BS804" i="4" s="1"/>
  <c r="BR805" i="4"/>
  <c r="BS805" i="4" a="1"/>
  <c r="BS805" i="4" s="1"/>
  <c r="BR806" i="4"/>
  <c r="BS806" i="4" a="1"/>
  <c r="BS806" i="4" s="1"/>
  <c r="BR807" i="4"/>
  <c r="BS807" i="4" a="1"/>
  <c r="BS807" i="4" s="1"/>
  <c r="BR808" i="4"/>
  <c r="BS808" i="4" a="1"/>
  <c r="BS808" i="4" s="1"/>
  <c r="BR809" i="4"/>
  <c r="BS809" i="4" a="1"/>
  <c r="BS809" i="4" s="1"/>
  <c r="BR810" i="4"/>
  <c r="BS810" i="4" a="1"/>
  <c r="BS810" i="4" s="1"/>
  <c r="BR811" i="4"/>
  <c r="BS811" i="4" a="1"/>
  <c r="BS811" i="4" s="1"/>
  <c r="BR812" i="4"/>
  <c r="BS812" i="4" a="1"/>
  <c r="BS812" i="4" s="1"/>
  <c r="BR813" i="4"/>
  <c r="BS813" i="4" a="1"/>
  <c r="BS813" i="4" s="1"/>
  <c r="BR814" i="4"/>
  <c r="BS814" i="4" a="1"/>
  <c r="BS814" i="4" s="1"/>
  <c r="BR815" i="4"/>
  <c r="BS815" i="4" a="1"/>
  <c r="BS815" i="4" s="1"/>
  <c r="BR816" i="4"/>
  <c r="BS816" i="4" a="1"/>
  <c r="BS816" i="4" s="1"/>
  <c r="BR817" i="4"/>
  <c r="BS817" i="4" a="1"/>
  <c r="BS817" i="4" s="1"/>
  <c r="BR818" i="4"/>
  <c r="BS818" i="4" a="1"/>
  <c r="BS818" i="4" s="1"/>
  <c r="BR819" i="4"/>
  <c r="BS819" i="4" a="1"/>
  <c r="BS819" i="4" s="1"/>
  <c r="BR820" i="4"/>
  <c r="BS820" i="4" a="1"/>
  <c r="BS820" i="4" s="1"/>
  <c r="BR821" i="4"/>
  <c r="BS821" i="4" a="1"/>
  <c r="BS821" i="4" s="1"/>
  <c r="BR822" i="4"/>
  <c r="BS822" i="4" a="1"/>
  <c r="BS822" i="4" s="1"/>
  <c r="BR823" i="4"/>
  <c r="BS823" i="4" a="1"/>
  <c r="BS823" i="4" s="1"/>
  <c r="BR824" i="4"/>
  <c r="BS824" i="4" a="1"/>
  <c r="BS824" i="4" s="1"/>
  <c r="BR825" i="4"/>
  <c r="BS825" i="4" a="1"/>
  <c r="BS825" i="4" s="1"/>
  <c r="BR826" i="4"/>
  <c r="BS826" i="4" a="1"/>
  <c r="BS826" i="4" s="1"/>
  <c r="BR827" i="4"/>
  <c r="BS827" i="4" a="1"/>
  <c r="BS827" i="4" s="1"/>
  <c r="BR828" i="4"/>
  <c r="BS828" i="4" a="1"/>
  <c r="BS828" i="4" s="1"/>
  <c r="BR829" i="4"/>
  <c r="BS829" i="4" a="1"/>
  <c r="BS829" i="4" s="1"/>
  <c r="BR830" i="4"/>
  <c r="BS830" i="4" a="1"/>
  <c r="BS830" i="4" s="1"/>
  <c r="BR831" i="4"/>
  <c r="BS831" i="4" a="1"/>
  <c r="BS831" i="4" s="1"/>
  <c r="BR832" i="4"/>
  <c r="BS832" i="4" a="1"/>
  <c r="BS832" i="4" s="1"/>
  <c r="BR833" i="4"/>
  <c r="BS833" i="4" a="1"/>
  <c r="BS833" i="4" s="1"/>
  <c r="BR834" i="4"/>
  <c r="BS834" i="4" a="1"/>
  <c r="BS834" i="4" s="1"/>
  <c r="BR835" i="4"/>
  <c r="BS835" i="4" a="1"/>
  <c r="BS835" i="4" s="1"/>
  <c r="BR836" i="4"/>
  <c r="BS836" i="4" a="1"/>
  <c r="BS836" i="4" s="1"/>
  <c r="BR837" i="4"/>
  <c r="BS837" i="4" a="1"/>
  <c r="BS837" i="4" s="1"/>
  <c r="BR838" i="4"/>
  <c r="BS838" i="4" a="1"/>
  <c r="BS838" i="4" s="1"/>
  <c r="BR839" i="4"/>
  <c r="BS839" i="4" a="1"/>
  <c r="BS839" i="4" s="1"/>
  <c r="BR840" i="4"/>
  <c r="BS840" i="4" a="1"/>
  <c r="BS840" i="4" s="1"/>
  <c r="BR841" i="4"/>
  <c r="BS841" i="4" a="1"/>
  <c r="BS841" i="4" s="1"/>
  <c r="BR842" i="4"/>
  <c r="BS842" i="4" a="1"/>
  <c r="BS842" i="4" s="1"/>
  <c r="BR843" i="4"/>
  <c r="BS843" i="4" a="1"/>
  <c r="BS843" i="4" s="1"/>
  <c r="BR844" i="4"/>
  <c r="BS844" i="4" a="1"/>
  <c r="BS844" i="4" s="1"/>
  <c r="BR845" i="4"/>
  <c r="BS845" i="4" a="1"/>
  <c r="BS845" i="4" s="1"/>
  <c r="BR846" i="4"/>
  <c r="BS846" i="4" a="1"/>
  <c r="BS846" i="4" s="1"/>
  <c r="BR847" i="4"/>
  <c r="BS847" i="4" a="1"/>
  <c r="BS847" i="4" s="1"/>
  <c r="BR848" i="4"/>
  <c r="BS848" i="4" a="1"/>
  <c r="BS848" i="4" s="1"/>
  <c r="BR849" i="4"/>
  <c r="BS849" i="4" a="1"/>
  <c r="BS849" i="4" s="1"/>
  <c r="BR850" i="4"/>
  <c r="BS850" i="4" a="1"/>
  <c r="BS850" i="4" s="1"/>
  <c r="BR851" i="4"/>
  <c r="BS851" i="4" a="1"/>
  <c r="BS851" i="4" s="1"/>
  <c r="BR852" i="4"/>
  <c r="BS852" i="4" a="1"/>
  <c r="BS852" i="4" s="1"/>
  <c r="BR853" i="4"/>
  <c r="BS853" i="4" a="1"/>
  <c r="BS853" i="4" s="1"/>
  <c r="BR854" i="4"/>
  <c r="BS854" i="4" a="1"/>
  <c r="BS854" i="4" s="1"/>
  <c r="BR855" i="4"/>
  <c r="BS855" i="4" a="1"/>
  <c r="BS855" i="4" s="1"/>
  <c r="BR856" i="4"/>
  <c r="BS856" i="4" a="1"/>
  <c r="BS856" i="4" s="1"/>
  <c r="BR857" i="4"/>
  <c r="BS857" i="4" a="1"/>
  <c r="BS857" i="4" s="1"/>
  <c r="BR858" i="4"/>
  <c r="BS858" i="4" a="1"/>
  <c r="BS858" i="4" s="1"/>
  <c r="BR859" i="4"/>
  <c r="BS859" i="4" a="1"/>
  <c r="BS859" i="4" s="1"/>
  <c r="BR860" i="4"/>
  <c r="BS860" i="4" a="1"/>
  <c r="BS860" i="4" s="1"/>
  <c r="BR861" i="4"/>
  <c r="BS861" i="4" a="1"/>
  <c r="BS861" i="4" s="1"/>
  <c r="BR862" i="4"/>
  <c r="BS862" i="4" a="1"/>
  <c r="BS862" i="4" s="1"/>
  <c r="BR863" i="4"/>
  <c r="BS863" i="4" a="1"/>
  <c r="BS863" i="4" s="1"/>
  <c r="BR864" i="4"/>
  <c r="BS864" i="4" a="1"/>
  <c r="BS864" i="4" s="1"/>
  <c r="BR865" i="4"/>
  <c r="BS865" i="4" a="1"/>
  <c r="BS865" i="4" s="1"/>
  <c r="BR866" i="4"/>
  <c r="BS866" i="4" a="1"/>
  <c r="BS866" i="4" s="1"/>
  <c r="BR867" i="4"/>
  <c r="BS867" i="4" a="1"/>
  <c r="BS867" i="4" s="1"/>
  <c r="BR868" i="4"/>
  <c r="BS868" i="4" a="1"/>
  <c r="BS868" i="4" s="1"/>
  <c r="BR869" i="4"/>
  <c r="BS869" i="4" a="1"/>
  <c r="BS869" i="4" s="1"/>
  <c r="BR870" i="4"/>
  <c r="BS870" i="4" a="1"/>
  <c r="BS870" i="4" s="1"/>
  <c r="BR871" i="4"/>
  <c r="BS871" i="4" a="1"/>
  <c r="BS871" i="4" s="1"/>
  <c r="BR872" i="4"/>
  <c r="BS872" i="4" a="1"/>
  <c r="BS872" i="4" s="1"/>
  <c r="BR873" i="4"/>
  <c r="BS873" i="4" a="1"/>
  <c r="BS873" i="4" s="1"/>
  <c r="BR874" i="4"/>
  <c r="BS874" i="4" a="1"/>
  <c r="BS874" i="4" s="1"/>
  <c r="BR875" i="4"/>
  <c r="BS875" i="4" a="1"/>
  <c r="BS875" i="4" s="1"/>
  <c r="BR876" i="4"/>
  <c r="BS876" i="4" a="1"/>
  <c r="BS876" i="4" s="1"/>
  <c r="BR877" i="4"/>
  <c r="BS877" i="4" a="1"/>
  <c r="BS877" i="4" s="1"/>
  <c r="BR878" i="4"/>
  <c r="BS878" i="4" a="1"/>
  <c r="BS878" i="4" s="1"/>
  <c r="BR879" i="4"/>
  <c r="BS879" i="4" a="1"/>
  <c r="BS879" i="4" s="1"/>
  <c r="BR880" i="4"/>
  <c r="BS880" i="4" a="1"/>
  <c r="BS880" i="4" s="1"/>
  <c r="BR881" i="4"/>
  <c r="BS881" i="4" a="1"/>
  <c r="BS881" i="4" s="1"/>
  <c r="BR882" i="4"/>
  <c r="BS882" i="4" a="1"/>
  <c r="BS882" i="4" s="1"/>
  <c r="BR883" i="4"/>
  <c r="BS883" i="4" a="1"/>
  <c r="BS883" i="4" s="1"/>
  <c r="BR884" i="4"/>
  <c r="BS884" i="4" a="1"/>
  <c r="BS884" i="4" s="1"/>
  <c r="BR885" i="4"/>
  <c r="BS885" i="4" a="1"/>
  <c r="BS885" i="4" s="1"/>
  <c r="BR886" i="4"/>
  <c r="BS886" i="4" a="1"/>
  <c r="BS886" i="4" s="1"/>
  <c r="BR887" i="4"/>
  <c r="BS887" i="4" a="1"/>
  <c r="BS887" i="4" s="1"/>
  <c r="BR888" i="4"/>
  <c r="BS888" i="4" a="1"/>
  <c r="BS888" i="4" s="1"/>
  <c r="BR889" i="4"/>
  <c r="BS889" i="4" a="1"/>
  <c r="BS889" i="4" s="1"/>
  <c r="BR890" i="4"/>
  <c r="BS890" i="4" a="1"/>
  <c r="BS890" i="4" s="1"/>
  <c r="BR891" i="4"/>
  <c r="BS891" i="4" a="1"/>
  <c r="BS891" i="4" s="1"/>
  <c r="BR892" i="4"/>
  <c r="BS892" i="4" a="1"/>
  <c r="BS892" i="4" s="1"/>
  <c r="BR893" i="4"/>
  <c r="BS893" i="4" a="1"/>
  <c r="BS893" i="4" s="1"/>
  <c r="BR894" i="4"/>
  <c r="BS894" i="4" a="1"/>
  <c r="BS894" i="4" s="1"/>
  <c r="BR895" i="4"/>
  <c r="BS895" i="4" a="1"/>
  <c r="BS895" i="4" s="1"/>
  <c r="BR896" i="4"/>
  <c r="BS896" i="4" a="1"/>
  <c r="BS896" i="4" s="1"/>
  <c r="BR897" i="4"/>
  <c r="BS897" i="4" a="1"/>
  <c r="BS897" i="4" s="1"/>
  <c r="BR898" i="4"/>
  <c r="BS898" i="4" a="1"/>
  <c r="BS898" i="4" s="1"/>
  <c r="BR899" i="4"/>
  <c r="BS899" i="4" a="1"/>
  <c r="BS899" i="4" s="1"/>
  <c r="BR900" i="4"/>
  <c r="BS900" i="4" a="1"/>
  <c r="BS900" i="4" s="1"/>
  <c r="BR901" i="4"/>
  <c r="BS901" i="4" a="1"/>
  <c r="BS901" i="4" s="1"/>
  <c r="BR902" i="4"/>
  <c r="BS902" i="4" a="1"/>
  <c r="BS902" i="4" s="1"/>
  <c r="BR903" i="4"/>
  <c r="BS903" i="4" a="1"/>
  <c r="BS903" i="4" s="1"/>
  <c r="BR904" i="4"/>
  <c r="BS904" i="4" a="1"/>
  <c r="BS904" i="4" s="1"/>
  <c r="BR905" i="4"/>
  <c r="BS905" i="4" a="1"/>
  <c r="BS905" i="4" s="1"/>
  <c r="BR906" i="4"/>
  <c r="BS906" i="4" a="1"/>
  <c r="BS906" i="4" s="1"/>
  <c r="BR907" i="4"/>
  <c r="BS907" i="4" a="1"/>
  <c r="BS907" i="4" s="1"/>
  <c r="BR908" i="4"/>
  <c r="BS908" i="4" a="1"/>
  <c r="BS908" i="4" s="1"/>
  <c r="BR909" i="4"/>
  <c r="BS909" i="4" a="1"/>
  <c r="BS909" i="4" s="1"/>
  <c r="BR910" i="4"/>
  <c r="BS910" i="4" a="1"/>
  <c r="BS910" i="4" s="1"/>
  <c r="BR911" i="4"/>
  <c r="BS911" i="4" a="1"/>
  <c r="BS911" i="4" s="1"/>
  <c r="BR912" i="4"/>
  <c r="BS912" i="4" a="1"/>
  <c r="BS912" i="4" s="1"/>
  <c r="BR913" i="4"/>
  <c r="BS913" i="4" a="1"/>
  <c r="BS913" i="4" s="1"/>
  <c r="BR914" i="4"/>
  <c r="BS914" i="4" a="1"/>
  <c r="BS914" i="4" s="1"/>
  <c r="BR915" i="4"/>
  <c r="BS915" i="4" a="1"/>
  <c r="BS915" i="4" s="1"/>
  <c r="BR916" i="4"/>
  <c r="BS916" i="4" a="1"/>
  <c r="BS916" i="4" s="1"/>
  <c r="BR917" i="4"/>
  <c r="BS917" i="4" a="1"/>
  <c r="BS917" i="4" s="1"/>
  <c r="BR918" i="4"/>
  <c r="BS918" i="4" a="1"/>
  <c r="BS918" i="4" s="1"/>
  <c r="BR919" i="4"/>
  <c r="BS919" i="4" a="1"/>
  <c r="BS919" i="4" s="1"/>
  <c r="BR920" i="4"/>
  <c r="BS920" i="4" a="1"/>
  <c r="BS920" i="4" s="1"/>
  <c r="BR921" i="4"/>
  <c r="BS921" i="4" a="1"/>
  <c r="BS921" i="4" s="1"/>
  <c r="BR922" i="4"/>
  <c r="BS922" i="4" a="1"/>
  <c r="BS922" i="4" s="1"/>
  <c r="BR923" i="4"/>
  <c r="BS923" i="4" a="1"/>
  <c r="BS923" i="4" s="1"/>
  <c r="BR924" i="4"/>
  <c r="BS924" i="4" a="1"/>
  <c r="BS924" i="4" s="1"/>
  <c r="BR925" i="4"/>
  <c r="BS925" i="4" a="1"/>
  <c r="BS925" i="4" s="1"/>
  <c r="BR926" i="4"/>
  <c r="BS926" i="4" a="1"/>
  <c r="BS926" i="4" s="1"/>
  <c r="BR927" i="4"/>
  <c r="BS927" i="4" a="1"/>
  <c r="BS927" i="4" s="1"/>
  <c r="BR928" i="4"/>
  <c r="BS928" i="4" a="1"/>
  <c r="BS928" i="4" s="1"/>
  <c r="BR929" i="4"/>
  <c r="BS929" i="4" a="1"/>
  <c r="BS929" i="4" s="1"/>
  <c r="BR930" i="4"/>
  <c r="BS930" i="4" a="1"/>
  <c r="BS930" i="4" s="1"/>
  <c r="BR931" i="4"/>
  <c r="BS931" i="4" a="1"/>
  <c r="BS931" i="4" s="1"/>
  <c r="BR932" i="4"/>
  <c r="BS932" i="4" a="1"/>
  <c r="BS932" i="4" s="1"/>
  <c r="BR933" i="4"/>
  <c r="BS933" i="4" a="1"/>
  <c r="BS933" i="4" s="1"/>
  <c r="BR934" i="4"/>
  <c r="BS934" i="4" a="1"/>
  <c r="BS934" i="4" s="1"/>
  <c r="BR935" i="4"/>
  <c r="BS935" i="4" a="1"/>
  <c r="BS935" i="4" s="1"/>
  <c r="BR936" i="4"/>
  <c r="BS936" i="4" a="1"/>
  <c r="BS936" i="4" s="1"/>
  <c r="BR937" i="4"/>
  <c r="BS937" i="4" a="1"/>
  <c r="BS937" i="4" s="1"/>
  <c r="BR938" i="4"/>
  <c r="BS938" i="4" a="1"/>
  <c r="BS938" i="4" s="1"/>
  <c r="BR939" i="4"/>
  <c r="BS939" i="4" a="1"/>
  <c r="BS939" i="4" s="1"/>
  <c r="BR940" i="4"/>
  <c r="BS940" i="4" a="1"/>
  <c r="BS940" i="4" s="1"/>
  <c r="BR941" i="4"/>
  <c r="BS941" i="4" a="1"/>
  <c r="BS941" i="4" s="1"/>
  <c r="BR942" i="4"/>
  <c r="BS942" i="4" a="1"/>
  <c r="BS942" i="4" s="1"/>
  <c r="BR943" i="4"/>
  <c r="BS943" i="4" a="1"/>
  <c r="BS943" i="4" s="1"/>
  <c r="BR944" i="4"/>
  <c r="BS944" i="4" a="1"/>
  <c r="BS944" i="4" s="1"/>
  <c r="BR945" i="4"/>
  <c r="BS945" i="4" a="1"/>
  <c r="BS945" i="4" s="1"/>
  <c r="BR946" i="4"/>
  <c r="BS946" i="4" a="1"/>
  <c r="BS946" i="4" s="1"/>
  <c r="BR947" i="4"/>
  <c r="BS947" i="4" a="1"/>
  <c r="BS947" i="4" s="1"/>
  <c r="BR948" i="4"/>
  <c r="BS948" i="4" a="1"/>
  <c r="BS948" i="4" s="1"/>
  <c r="BR949" i="4"/>
  <c r="BS949" i="4" a="1"/>
  <c r="BS949" i="4" s="1"/>
  <c r="BR950" i="4"/>
  <c r="BS950" i="4" a="1"/>
  <c r="BS950" i="4" s="1"/>
  <c r="BR951" i="4"/>
  <c r="BS951" i="4" a="1"/>
  <c r="BS951" i="4" s="1"/>
  <c r="BR952" i="4"/>
  <c r="BS952" i="4" a="1"/>
  <c r="BS952" i="4" s="1"/>
  <c r="BR953" i="4"/>
  <c r="BS953" i="4" a="1"/>
  <c r="BS953" i="4" s="1"/>
  <c r="BR954" i="4"/>
  <c r="BS954" i="4" a="1"/>
  <c r="BS954" i="4" s="1"/>
  <c r="BR955" i="4"/>
  <c r="BS955" i="4" a="1"/>
  <c r="BS955" i="4" s="1"/>
  <c r="BR956" i="4"/>
  <c r="BS956" i="4" a="1"/>
  <c r="BS956" i="4" s="1"/>
  <c r="BR957" i="4"/>
  <c r="BS957" i="4" a="1"/>
  <c r="BS957" i="4" s="1"/>
  <c r="BR958" i="4"/>
  <c r="BS958" i="4" a="1"/>
  <c r="BS958" i="4" s="1"/>
  <c r="BR959" i="4"/>
  <c r="BS959" i="4" a="1"/>
  <c r="BS959" i="4" s="1"/>
  <c r="BR960" i="4"/>
  <c r="BS960" i="4" a="1"/>
  <c r="BS960" i="4" s="1"/>
  <c r="BR961" i="4"/>
  <c r="BS961" i="4" a="1"/>
  <c r="BS961" i="4" s="1"/>
  <c r="BR962" i="4"/>
  <c r="BS962" i="4" a="1"/>
  <c r="BS962" i="4" s="1"/>
  <c r="BR963" i="4"/>
  <c r="BS963" i="4" a="1"/>
  <c r="BS963" i="4" s="1"/>
  <c r="BR964" i="4"/>
  <c r="BS964" i="4" a="1"/>
  <c r="BS964" i="4" s="1"/>
  <c r="BR965" i="4"/>
  <c r="BS965" i="4" a="1"/>
  <c r="BS965" i="4" s="1"/>
  <c r="BR966" i="4"/>
  <c r="BS966" i="4" a="1"/>
  <c r="BS966" i="4" s="1"/>
  <c r="BR967" i="4"/>
  <c r="BS967" i="4" a="1"/>
  <c r="BS967" i="4" s="1"/>
  <c r="BR968" i="4"/>
  <c r="BS968" i="4" a="1"/>
  <c r="BS968" i="4" s="1"/>
  <c r="BR969" i="4"/>
  <c r="BS969" i="4" a="1"/>
  <c r="BS969" i="4" s="1"/>
  <c r="BR970" i="4"/>
  <c r="BS970" i="4" a="1"/>
  <c r="BS970" i="4" s="1"/>
  <c r="BR971" i="4"/>
  <c r="BS971" i="4" a="1"/>
  <c r="BS971" i="4" s="1"/>
  <c r="BR972" i="4"/>
  <c r="BS972" i="4" a="1"/>
  <c r="BS972" i="4" s="1"/>
  <c r="BR973" i="4"/>
  <c r="BS973" i="4" a="1"/>
  <c r="BS973" i="4" s="1"/>
  <c r="BR974" i="4"/>
  <c r="BS974" i="4" a="1"/>
  <c r="BS974" i="4" s="1"/>
  <c r="BR975" i="4"/>
  <c r="BS975" i="4" a="1"/>
  <c r="BS975" i="4" s="1"/>
  <c r="BR976" i="4"/>
  <c r="BS976" i="4" a="1"/>
  <c r="BS976" i="4" s="1"/>
  <c r="BR977" i="4"/>
  <c r="BS977" i="4" a="1"/>
  <c r="BS977" i="4" s="1"/>
  <c r="BR978" i="4"/>
  <c r="BS978" i="4" a="1"/>
  <c r="BS978" i="4" s="1"/>
  <c r="BR979" i="4"/>
  <c r="BS979" i="4" a="1"/>
  <c r="BS979" i="4" s="1"/>
  <c r="BR980" i="4"/>
  <c r="BS980" i="4" a="1"/>
  <c r="BS980" i="4" s="1"/>
  <c r="BR981" i="4"/>
  <c r="BS981" i="4" a="1"/>
  <c r="BS981" i="4" s="1"/>
  <c r="BR982" i="4"/>
  <c r="BS982" i="4" a="1"/>
  <c r="BS982" i="4" s="1"/>
  <c r="BR983" i="4"/>
  <c r="BS983" i="4" a="1"/>
  <c r="BS983" i="4" s="1"/>
  <c r="BR984" i="4"/>
  <c r="BS984" i="4" a="1"/>
  <c r="BS984" i="4" s="1"/>
  <c r="BR985" i="4"/>
  <c r="BS985" i="4" a="1"/>
  <c r="BS985" i="4" s="1"/>
  <c r="BR986" i="4"/>
  <c r="BS986" i="4" a="1"/>
  <c r="BS986" i="4" s="1"/>
  <c r="BR987" i="4"/>
  <c r="BS987" i="4" a="1"/>
  <c r="BS987" i="4" s="1"/>
  <c r="BR988" i="4"/>
  <c r="BS988" i="4" a="1"/>
  <c r="BS988" i="4" s="1"/>
  <c r="BR989" i="4"/>
  <c r="BS989" i="4" a="1"/>
  <c r="BS989" i="4" s="1"/>
  <c r="BR990" i="4"/>
  <c r="BS990" i="4" a="1"/>
  <c r="BS990" i="4" s="1"/>
  <c r="BR991" i="4"/>
  <c r="BS991" i="4" a="1"/>
  <c r="BS991" i="4" s="1"/>
  <c r="BR992" i="4"/>
  <c r="BS992" i="4" a="1"/>
  <c r="BS992" i="4" s="1"/>
  <c r="BR993" i="4"/>
  <c r="BS993" i="4" a="1"/>
  <c r="BS993" i="4" s="1"/>
  <c r="BR994" i="4"/>
  <c r="BS994" i="4" a="1"/>
  <c r="BS994" i="4" s="1"/>
  <c r="BR995" i="4"/>
  <c r="BS995" i="4" a="1"/>
  <c r="BS995" i="4" s="1"/>
  <c r="BR996" i="4"/>
  <c r="BS996" i="4" a="1"/>
  <c r="BS996" i="4" s="1"/>
  <c r="BR997" i="4"/>
  <c r="BS997" i="4" a="1"/>
  <c r="BS997" i="4" s="1"/>
  <c r="BR998" i="4"/>
  <c r="BS998" i="4" a="1"/>
  <c r="BS998" i="4" s="1"/>
  <c r="BR999" i="4"/>
  <c r="BS999" i="4" a="1"/>
  <c r="BS999" i="4" s="1"/>
  <c r="BR1000" i="4"/>
  <c r="BS1000" i="4" a="1"/>
  <c r="BS1000" i="4" s="1"/>
  <c r="BR1001" i="4"/>
  <c r="BS1001" i="4" a="1"/>
  <c r="BS1001" i="4" s="1"/>
  <c r="BR1002" i="4"/>
  <c r="BS1002" i="4" a="1"/>
  <c r="BS1002" i="4" s="1"/>
  <c r="BR1003" i="4"/>
  <c r="BS1003" i="4" a="1"/>
  <c r="BS1003" i="4" s="1"/>
  <c r="BR1004" i="4"/>
  <c r="BS1004" i="4" a="1"/>
  <c r="BS1004" i="4" s="1"/>
  <c r="BR1005" i="4"/>
  <c r="BS1005" i="4" a="1"/>
  <c r="BS1005" i="4" s="1"/>
  <c r="BR1006" i="4"/>
  <c r="BS1006" i="4" a="1"/>
  <c r="BS1006" i="4" s="1"/>
  <c r="BR1007" i="4"/>
  <c r="BS1007" i="4" a="1"/>
  <c r="BS1007" i="4" s="1"/>
  <c r="BR1008" i="4"/>
  <c r="BS1008" i="4" a="1"/>
  <c r="BS1008" i="4" s="1"/>
  <c r="BR1009" i="4"/>
  <c r="BS1009" i="4" a="1"/>
  <c r="BS1009" i="4" s="1"/>
  <c r="BR1010" i="4"/>
  <c r="BS1010" i="4" a="1"/>
  <c r="BS1010" i="4" s="1"/>
  <c r="BR1011" i="4"/>
  <c r="BS1011" i="4" a="1"/>
  <c r="BS1011" i="4" s="1"/>
  <c r="BR1012" i="4"/>
  <c r="BS1012" i="4" a="1"/>
  <c r="BS1012" i="4" s="1"/>
  <c r="BR1013" i="4"/>
  <c r="BS1013" i="4" a="1"/>
  <c r="BS1013" i="4" s="1"/>
  <c r="BR1014" i="4"/>
  <c r="BS1014" i="4" a="1"/>
  <c r="BS1014" i="4" s="1"/>
  <c r="BR1015" i="4"/>
  <c r="BS1015" i="4" a="1"/>
  <c r="BS1015" i="4" s="1"/>
  <c r="BR1016" i="4"/>
  <c r="BS1016" i="4" a="1"/>
  <c r="BS1016" i="4" s="1"/>
  <c r="BR1017" i="4"/>
  <c r="BS1017" i="4" a="1"/>
  <c r="BS1017" i="4" s="1"/>
  <c r="BR1018" i="4"/>
  <c r="BS1018" i="4" a="1"/>
  <c r="BS1018" i="4" s="1"/>
  <c r="BR1019" i="4"/>
  <c r="BS1019" i="4" a="1"/>
  <c r="BS1019" i="4" s="1"/>
  <c r="BR1020" i="4"/>
  <c r="BS1020" i="4" a="1"/>
  <c r="BS1020" i="4" s="1"/>
  <c r="BR1021" i="4"/>
  <c r="BS1021" i="4" a="1"/>
  <c r="BS1021" i="4" s="1"/>
  <c r="BR1022" i="4"/>
  <c r="BS1022" i="4" a="1"/>
  <c r="BS1022" i="4" s="1"/>
  <c r="BR1023" i="4"/>
  <c r="BS1023" i="4" a="1"/>
  <c r="BS1023" i="4" s="1"/>
  <c r="BR1024" i="4"/>
  <c r="BS1024" i="4" a="1"/>
  <c r="BS1024" i="4" s="1"/>
  <c r="BR1025" i="4"/>
  <c r="BS1025" i="4" a="1"/>
  <c r="BS1025" i="4" s="1"/>
  <c r="BR1026" i="4"/>
  <c r="BS1026" i="4" a="1"/>
  <c r="BS1026" i="4" s="1"/>
  <c r="BR1027" i="4"/>
  <c r="BS1027" i="4" a="1"/>
  <c r="BS1027" i="4" s="1"/>
  <c r="BR1028" i="4"/>
  <c r="BS1028" i="4" a="1"/>
  <c r="BS1028" i="4" s="1"/>
  <c r="BR1029" i="4"/>
  <c r="BS1029" i="4" a="1"/>
  <c r="BS1029" i="4" s="1"/>
  <c r="BR1030" i="4"/>
  <c r="BS1030" i="4" a="1"/>
  <c r="BS1030" i="4" s="1"/>
  <c r="BR1031" i="4"/>
  <c r="BS1031" i="4" a="1"/>
  <c r="BS1031" i="4" s="1"/>
  <c r="BR1032" i="4"/>
  <c r="BS1032" i="4" a="1"/>
  <c r="BS1032" i="4" s="1"/>
  <c r="BR1033" i="4"/>
  <c r="BS1033" i="4" a="1"/>
  <c r="BS1033" i="4" s="1"/>
  <c r="BR1034" i="4"/>
  <c r="BS1034" i="4" a="1"/>
  <c r="BS1034" i="4" s="1"/>
  <c r="BR1035" i="4"/>
  <c r="BS1035" i="4" a="1"/>
  <c r="BS1035" i="4" s="1"/>
  <c r="BR1036" i="4"/>
  <c r="BS1036" i="4" a="1"/>
  <c r="BS1036" i="4" s="1"/>
  <c r="BR1037" i="4"/>
  <c r="BS1037" i="4" a="1"/>
  <c r="BS1037" i="4" s="1"/>
  <c r="BR1038" i="4"/>
  <c r="BS1038" i="4" a="1"/>
  <c r="BS1038" i="4" s="1"/>
  <c r="BR1039" i="4"/>
  <c r="BS1039" i="4" a="1"/>
  <c r="BS1039" i="4" s="1"/>
  <c r="BR1040" i="4"/>
  <c r="BS1040" i="4" a="1"/>
  <c r="BS1040" i="4" s="1"/>
  <c r="BR1041" i="4"/>
  <c r="BS1041" i="4" a="1"/>
  <c r="BS1041" i="4" s="1"/>
  <c r="BR1042" i="4"/>
  <c r="BS1042" i="4" a="1"/>
  <c r="BS1042" i="4" s="1"/>
  <c r="BR1043" i="4"/>
  <c r="BS1043" i="4" a="1"/>
  <c r="BS1043" i="4" s="1"/>
  <c r="BR1044" i="4"/>
  <c r="BS1044" i="4" a="1"/>
  <c r="BS1044" i="4" s="1"/>
  <c r="BR1045" i="4"/>
  <c r="BS1045" i="4" a="1"/>
  <c r="BS1045" i="4" s="1"/>
  <c r="BR1046" i="4"/>
  <c r="BS1046" i="4" a="1"/>
  <c r="BS1046" i="4" s="1"/>
  <c r="BR1047" i="4"/>
  <c r="BS1047" i="4" a="1"/>
  <c r="BS1047" i="4" s="1"/>
  <c r="BR1048" i="4"/>
  <c r="BS1048" i="4" a="1"/>
  <c r="BS1048" i="4" s="1"/>
  <c r="BR1049" i="4"/>
  <c r="BS1049" i="4" a="1"/>
  <c r="BS1049" i="4" s="1"/>
  <c r="BR1050" i="4"/>
  <c r="BS1050" i="4" a="1"/>
  <c r="BS1050" i="4" s="1"/>
  <c r="BR1051" i="4"/>
  <c r="BS1051" i="4" a="1"/>
  <c r="BS1051" i="4" s="1"/>
  <c r="BR1052" i="4"/>
  <c r="BS1052" i="4" a="1"/>
  <c r="BS1052" i="4" s="1"/>
  <c r="BR1053" i="4"/>
  <c r="BS1053" i="4" a="1"/>
  <c r="BS1053" i="4" s="1"/>
  <c r="BR1054" i="4"/>
  <c r="BS1054" i="4" a="1"/>
  <c r="BS1054" i="4" s="1"/>
  <c r="BR1055" i="4"/>
  <c r="BS1055" i="4" a="1"/>
  <c r="BS1055" i="4" s="1"/>
  <c r="BR1056" i="4"/>
  <c r="BS1056" i="4" a="1"/>
  <c r="BS1056" i="4" s="1"/>
  <c r="BR1057" i="4"/>
  <c r="BS1057" i="4" a="1"/>
  <c r="BS1057" i="4" s="1"/>
  <c r="BR1058" i="4"/>
  <c r="BS1058" i="4" a="1"/>
  <c r="BS1058" i="4" s="1"/>
  <c r="BR1059" i="4"/>
  <c r="BS1059" i="4" a="1"/>
  <c r="BS1059" i="4" s="1"/>
  <c r="BR1060" i="4"/>
  <c r="BS1060" i="4" a="1"/>
  <c r="BS1060" i="4" s="1"/>
  <c r="BR1061" i="4"/>
  <c r="BS1061" i="4" a="1"/>
  <c r="BS1061" i="4" s="1"/>
  <c r="BR1062" i="4"/>
  <c r="BS1062" i="4" a="1"/>
  <c r="BS1062" i="4" s="1"/>
  <c r="BR1063" i="4"/>
  <c r="BS1063" i="4" a="1"/>
  <c r="BS1063" i="4" s="1"/>
  <c r="BR1064" i="4"/>
  <c r="BS1064" i="4" a="1"/>
  <c r="BS1064" i="4" s="1"/>
  <c r="BR1065" i="4"/>
  <c r="BS1065" i="4" a="1"/>
  <c r="BS1065" i="4" s="1"/>
  <c r="BR1066" i="4"/>
  <c r="BS1066" i="4" a="1"/>
  <c r="BS1066" i="4" s="1"/>
  <c r="BR1067" i="4"/>
  <c r="BS1067" i="4" a="1"/>
  <c r="BS1067" i="4" s="1"/>
  <c r="BR1068" i="4"/>
  <c r="BS1068" i="4" a="1"/>
  <c r="BS1068" i="4" s="1"/>
  <c r="BR1069" i="4"/>
  <c r="BS1069" i="4" a="1"/>
  <c r="BS1069" i="4" s="1"/>
  <c r="BR1070" i="4"/>
  <c r="BS1070" i="4" a="1"/>
  <c r="BS1070" i="4" s="1"/>
  <c r="BR1071" i="4"/>
  <c r="BS1071" i="4" a="1"/>
  <c r="BS1071" i="4" s="1"/>
  <c r="BR1072" i="4"/>
  <c r="BS1072" i="4" a="1"/>
  <c r="BS1072" i="4" s="1"/>
  <c r="BR1073" i="4"/>
  <c r="BS1073" i="4" a="1"/>
  <c r="BS1073" i="4" s="1"/>
  <c r="BR1074" i="4"/>
  <c r="BS1074" i="4" a="1"/>
  <c r="BS1074" i="4" s="1"/>
  <c r="BR1075" i="4"/>
  <c r="BS1075" i="4" a="1"/>
  <c r="BS1075" i="4" s="1"/>
  <c r="BR1076" i="4"/>
  <c r="BS1076" i="4" a="1"/>
  <c r="BS1076" i="4" s="1"/>
  <c r="BR1077" i="4"/>
  <c r="BS1077" i="4" a="1"/>
  <c r="BS1077" i="4" s="1"/>
  <c r="BR1078" i="4"/>
  <c r="BS1078" i="4" a="1"/>
  <c r="BS1078" i="4" s="1"/>
  <c r="BR1079" i="4"/>
  <c r="BS1079" i="4" a="1"/>
  <c r="BS1079" i="4" s="1"/>
  <c r="BR1080" i="4"/>
  <c r="BS1080" i="4" a="1"/>
  <c r="BS1080" i="4" s="1"/>
  <c r="BR1081" i="4"/>
  <c r="BS1081" i="4" a="1"/>
  <c r="BS1081" i="4" s="1"/>
  <c r="BR1082" i="4"/>
  <c r="BS1082" i="4" a="1"/>
  <c r="BS1082" i="4" s="1"/>
  <c r="BR1083" i="4"/>
  <c r="BS1083" i="4" a="1"/>
  <c r="BS1083" i="4" s="1"/>
  <c r="BR1084" i="4"/>
  <c r="BS1084" i="4" a="1"/>
  <c r="BS1084" i="4" s="1"/>
  <c r="BR1085" i="4"/>
  <c r="BS1085" i="4" a="1"/>
  <c r="BS1085" i="4" s="1"/>
  <c r="BR1086" i="4"/>
  <c r="BS1086" i="4" a="1"/>
  <c r="BS1086" i="4" s="1"/>
  <c r="BR1087" i="4"/>
  <c r="BS1087" i="4" a="1"/>
  <c r="BS1087" i="4" s="1"/>
  <c r="BR1088" i="4"/>
  <c r="BS1088" i="4" a="1"/>
  <c r="BS1088" i="4" s="1"/>
  <c r="BR1089" i="4"/>
  <c r="BS1089" i="4" a="1"/>
  <c r="BS1089" i="4" s="1"/>
  <c r="BR1090" i="4"/>
  <c r="BS1090" i="4" a="1"/>
  <c r="BS1090" i="4" s="1"/>
  <c r="BR1091" i="4"/>
  <c r="BS1091" i="4" a="1"/>
  <c r="BS1091" i="4" s="1"/>
  <c r="BR1092" i="4"/>
  <c r="BS1092" i="4" a="1"/>
  <c r="BS1092" i="4" s="1"/>
  <c r="BR1093" i="4"/>
  <c r="BS1093" i="4" a="1"/>
  <c r="BS1093" i="4" s="1"/>
  <c r="BR1094" i="4"/>
  <c r="BS1094" i="4" a="1"/>
  <c r="BS1094" i="4" s="1"/>
  <c r="BR1095" i="4"/>
  <c r="BS1095" i="4" a="1"/>
  <c r="BS1095" i="4" s="1"/>
  <c r="BR1096" i="4"/>
  <c r="BS1096" i="4" a="1"/>
  <c r="BS1096" i="4" s="1"/>
  <c r="BR1097" i="4"/>
  <c r="BS1097" i="4" a="1"/>
  <c r="BS1097" i="4" s="1"/>
  <c r="BR1098" i="4"/>
  <c r="BS1098" i="4" a="1"/>
  <c r="BS1098" i="4" s="1"/>
  <c r="BR1099" i="4"/>
  <c r="BS1099" i="4" a="1"/>
  <c r="BS1099" i="4" s="1"/>
  <c r="BR1100" i="4"/>
  <c r="BS1100" i="4" a="1"/>
  <c r="BS1100" i="4" s="1"/>
  <c r="BR1101" i="4"/>
  <c r="BS1101" i="4" a="1"/>
  <c r="BS1101" i="4" s="1"/>
  <c r="BR1102" i="4"/>
  <c r="BS1102" i="4" a="1"/>
  <c r="BS1102" i="4" s="1"/>
  <c r="BR1103" i="4"/>
  <c r="BS1103" i="4" a="1"/>
  <c r="BS1103" i="4" s="1"/>
  <c r="BR1104" i="4"/>
  <c r="BS1104" i="4" a="1"/>
  <c r="BS1104" i="4" s="1"/>
  <c r="BR1105" i="4"/>
  <c r="BS1105" i="4" a="1"/>
  <c r="BS1105" i="4" s="1"/>
  <c r="BR1106" i="4"/>
  <c r="BS1106" i="4" a="1"/>
  <c r="BS1106" i="4" s="1"/>
  <c r="BR1107" i="4"/>
  <c r="BS1107" i="4" a="1"/>
  <c r="BS1107" i="4" s="1"/>
  <c r="BR1108" i="4"/>
  <c r="BS1108" i="4" a="1"/>
  <c r="BS1108" i="4" s="1"/>
  <c r="BR1109" i="4"/>
  <c r="BS1109" i="4" a="1"/>
  <c r="BS1109" i="4" s="1"/>
  <c r="BR1110" i="4"/>
  <c r="BS1110" i="4" a="1"/>
  <c r="BS1110" i="4" s="1"/>
  <c r="BR1111" i="4"/>
  <c r="BS1111" i="4" a="1"/>
  <c r="BS1111" i="4" s="1"/>
  <c r="BR1112" i="4"/>
  <c r="BS1112" i="4" a="1"/>
  <c r="BS1112" i="4" s="1"/>
  <c r="BR1113" i="4"/>
  <c r="BS1113" i="4" a="1"/>
  <c r="BS1113" i="4" s="1"/>
  <c r="BR1114" i="4"/>
  <c r="BS1114" i="4" a="1"/>
  <c r="BS1114" i="4" s="1"/>
  <c r="BR1115" i="4"/>
  <c r="BS1115" i="4" a="1"/>
  <c r="BS1115" i="4" s="1"/>
  <c r="BR1116" i="4"/>
  <c r="BS1116" i="4" a="1"/>
  <c r="BS1116" i="4" s="1"/>
  <c r="BR1117" i="4"/>
  <c r="BS1117" i="4" a="1"/>
  <c r="BS1117" i="4" s="1"/>
  <c r="BR1118" i="4"/>
  <c r="BS1118" i="4" a="1"/>
  <c r="BS1118" i="4" s="1"/>
  <c r="BR1119" i="4"/>
  <c r="BS1119" i="4" a="1"/>
  <c r="BS1119" i="4" s="1"/>
  <c r="BR1120" i="4"/>
  <c r="BS1120" i="4" a="1"/>
  <c r="BS1120" i="4" s="1"/>
  <c r="BR1121" i="4"/>
  <c r="BS1121" i="4" a="1"/>
  <c r="BS1121" i="4" s="1"/>
  <c r="BR1122" i="4"/>
  <c r="BS1122" i="4" a="1"/>
  <c r="BS1122" i="4" s="1"/>
  <c r="BR1123" i="4"/>
  <c r="BS1123" i="4" a="1"/>
  <c r="BS1123" i="4" s="1"/>
  <c r="BR1124" i="4"/>
  <c r="BS1124" i="4" a="1"/>
  <c r="BS1124" i="4" s="1"/>
  <c r="BR1125" i="4"/>
  <c r="BS1125" i="4" a="1"/>
  <c r="BS1125" i="4" s="1"/>
  <c r="BR1126" i="4"/>
  <c r="BS1126" i="4" a="1"/>
  <c r="BS1126" i="4" s="1"/>
  <c r="BR1127" i="4"/>
  <c r="BS1127" i="4" a="1"/>
  <c r="BS1127" i="4" s="1"/>
  <c r="BR1128" i="4"/>
  <c r="BS1128" i="4" a="1"/>
  <c r="BS1128" i="4" s="1"/>
  <c r="BR1129" i="4"/>
  <c r="BS1129" i="4" a="1"/>
  <c r="BS1129" i="4" s="1"/>
  <c r="BR1130" i="4"/>
  <c r="BS1130" i="4" a="1"/>
  <c r="BS1130" i="4" s="1"/>
  <c r="BR1131" i="4"/>
  <c r="BS1131" i="4" a="1"/>
  <c r="BS1131" i="4" s="1"/>
  <c r="BR1132" i="4"/>
  <c r="BS1132" i="4" a="1"/>
  <c r="BS1132" i="4" s="1"/>
  <c r="BR1133" i="4"/>
  <c r="BS1133" i="4" a="1"/>
  <c r="BS1133" i="4" s="1"/>
  <c r="BR1134" i="4"/>
  <c r="BS1134" i="4" a="1"/>
  <c r="BS1134" i="4" s="1"/>
  <c r="BR1135" i="4"/>
  <c r="BS1135" i="4" a="1"/>
  <c r="BS1135" i="4" s="1"/>
  <c r="BR1136" i="4"/>
  <c r="BS1136" i="4" a="1"/>
  <c r="BS1136" i="4" s="1"/>
  <c r="BR1137" i="4"/>
  <c r="BS1137" i="4" a="1"/>
  <c r="BS1137" i="4" s="1"/>
  <c r="BR1138" i="4"/>
  <c r="BS1138" i="4" a="1"/>
  <c r="BS1138" i="4" s="1"/>
  <c r="BR1139" i="4"/>
  <c r="BS1139" i="4" a="1"/>
  <c r="BS1139" i="4" s="1"/>
  <c r="BR1140" i="4"/>
  <c r="BS1140" i="4" a="1"/>
  <c r="BS1140" i="4" s="1"/>
  <c r="BR1141" i="4"/>
  <c r="BS1141" i="4" a="1"/>
  <c r="BS1141" i="4" s="1"/>
  <c r="BR1142" i="4"/>
  <c r="BS1142" i="4" a="1"/>
  <c r="BS1142" i="4" s="1"/>
  <c r="BR1143" i="4"/>
  <c r="BS1143" i="4" a="1"/>
  <c r="BS1143" i="4" s="1"/>
  <c r="BR1144" i="4"/>
  <c r="BS1144" i="4" a="1"/>
  <c r="BS1144" i="4" s="1"/>
  <c r="BR1145" i="4"/>
  <c r="BS1145" i="4" a="1"/>
  <c r="BS1145" i="4" s="1"/>
  <c r="BR1146" i="4"/>
  <c r="BS1146" i="4" a="1"/>
  <c r="BS1146" i="4" s="1"/>
  <c r="BR1147" i="4"/>
  <c r="BS1147" i="4" a="1"/>
  <c r="BS1147" i="4" s="1"/>
  <c r="BR1148" i="4"/>
  <c r="BS1148" i="4" a="1"/>
  <c r="BS1148" i="4" s="1"/>
  <c r="BR1149" i="4"/>
  <c r="BS1149" i="4" a="1"/>
  <c r="BS1149" i="4" s="1"/>
  <c r="BR1150" i="4"/>
  <c r="BS1150" i="4" a="1"/>
  <c r="BS1150" i="4" s="1"/>
  <c r="BR1151" i="4"/>
  <c r="BS1151" i="4" a="1"/>
  <c r="BS1151" i="4" s="1"/>
  <c r="BR1152" i="4"/>
  <c r="BS1152" i="4" a="1"/>
  <c r="BS1152" i="4" s="1"/>
  <c r="BR1153" i="4"/>
  <c r="BS1153" i="4" a="1"/>
  <c r="BS1153" i="4" s="1"/>
  <c r="BR1154" i="4"/>
  <c r="BS1154" i="4" a="1"/>
  <c r="BS1154" i="4" s="1"/>
  <c r="BR1155" i="4"/>
  <c r="BS1155" i="4" a="1"/>
  <c r="BS1155" i="4" s="1"/>
  <c r="BR1156" i="4"/>
  <c r="BS1156" i="4" a="1"/>
  <c r="BS1156" i="4" s="1"/>
  <c r="BR1157" i="4"/>
  <c r="BS1157" i="4" a="1"/>
  <c r="BS1157" i="4" s="1"/>
  <c r="BR1158" i="4"/>
  <c r="BS1158" i="4" a="1"/>
  <c r="BS1158" i="4" s="1"/>
  <c r="BR1159" i="4"/>
  <c r="BS1159" i="4" a="1"/>
  <c r="BS1159" i="4" s="1"/>
  <c r="BR1160" i="4"/>
  <c r="BS1160" i="4" a="1"/>
  <c r="BS1160" i="4" s="1"/>
  <c r="BR1161" i="4"/>
  <c r="BS1161" i="4" a="1"/>
  <c r="BS1161" i="4" s="1"/>
  <c r="BR1162" i="4"/>
  <c r="BS1162" i="4" a="1"/>
  <c r="BS1162" i="4" s="1"/>
  <c r="BR1163" i="4"/>
  <c r="BS1163" i="4" a="1"/>
  <c r="BS1163" i="4" s="1"/>
  <c r="BR1164" i="4"/>
  <c r="BS1164" i="4" a="1"/>
  <c r="BS1164" i="4" s="1"/>
  <c r="BR1165" i="4"/>
  <c r="BS1165" i="4" a="1"/>
  <c r="BS1165" i="4" s="1"/>
  <c r="BR1166" i="4"/>
  <c r="BS1166" i="4" a="1"/>
  <c r="BS1166" i="4" s="1"/>
  <c r="BR1167" i="4"/>
  <c r="BS1167" i="4" a="1"/>
  <c r="BS1167" i="4" s="1"/>
  <c r="BR1168" i="4"/>
  <c r="BS1168" i="4" a="1"/>
  <c r="BS1168" i="4" s="1"/>
  <c r="BR1169" i="4"/>
  <c r="BS1169" i="4" a="1"/>
  <c r="BS1169" i="4" s="1"/>
  <c r="BR1170" i="4"/>
  <c r="BS1170" i="4" a="1"/>
  <c r="BS1170" i="4" s="1"/>
  <c r="BR1171" i="4"/>
  <c r="BS1171" i="4" a="1"/>
  <c r="BS1171" i="4" s="1"/>
  <c r="BR1172" i="4"/>
  <c r="BS1172" i="4" a="1"/>
  <c r="BS1172" i="4" s="1"/>
  <c r="BR1173" i="4"/>
  <c r="BS1173" i="4" a="1"/>
  <c r="BS1173" i="4" s="1"/>
  <c r="BR1174" i="4"/>
  <c r="BS1174" i="4" a="1"/>
  <c r="BS1174" i="4" s="1"/>
  <c r="BR1175" i="4"/>
  <c r="BS1175" i="4" a="1"/>
  <c r="BS1175" i="4" s="1"/>
  <c r="BR1176" i="4"/>
  <c r="BS1176" i="4" a="1"/>
  <c r="BS1176" i="4" s="1"/>
  <c r="BR1177" i="4"/>
  <c r="BS1177" i="4" a="1"/>
  <c r="BS1177" i="4" s="1"/>
  <c r="BR1178" i="4"/>
  <c r="BS1178" i="4" a="1"/>
  <c r="BS1178" i="4" s="1"/>
  <c r="BR1179" i="4"/>
  <c r="BS1179" i="4" a="1"/>
  <c r="BS1179" i="4" s="1"/>
  <c r="BR1180" i="4"/>
  <c r="BS1180" i="4" a="1"/>
  <c r="BS1180" i="4" s="1"/>
  <c r="BR1181" i="4"/>
  <c r="BS1181" i="4" a="1"/>
  <c r="BS1181" i="4" s="1"/>
  <c r="BR1182" i="4"/>
  <c r="BS1182" i="4" a="1"/>
  <c r="BS1182" i="4" s="1"/>
  <c r="BR1183" i="4"/>
  <c r="BS1183" i="4" a="1"/>
  <c r="BS1183" i="4" s="1"/>
  <c r="BR1184" i="4"/>
  <c r="BS1184" i="4" a="1"/>
  <c r="BS1184" i="4" s="1"/>
  <c r="BR1185" i="4"/>
  <c r="BS1185" i="4" a="1"/>
  <c r="BS1185" i="4" s="1"/>
  <c r="BR1186" i="4"/>
  <c r="BS1186" i="4" a="1"/>
  <c r="BS1186" i="4" s="1"/>
  <c r="BR1187" i="4"/>
  <c r="BS1187" i="4" a="1"/>
  <c r="BS1187" i="4" s="1"/>
  <c r="BR1188" i="4"/>
  <c r="BS1188" i="4" a="1"/>
  <c r="BS1188" i="4" s="1"/>
  <c r="BR1189" i="4"/>
  <c r="BS1189" i="4" a="1"/>
  <c r="BS1189" i="4" s="1"/>
  <c r="BR1190" i="4"/>
  <c r="BS1190" i="4" a="1"/>
  <c r="BS1190" i="4" s="1"/>
  <c r="BR1191" i="4"/>
  <c r="BS1191" i="4" a="1"/>
  <c r="BS1191" i="4" s="1"/>
  <c r="BR1192" i="4"/>
  <c r="BS1192" i="4" a="1"/>
  <c r="BS1192" i="4" s="1"/>
  <c r="BR1193" i="4"/>
  <c r="BS1193" i="4" a="1"/>
  <c r="BS1193" i="4" s="1"/>
  <c r="BR1194" i="4"/>
  <c r="BS1194" i="4" a="1"/>
  <c r="BS1194" i="4" s="1"/>
  <c r="BR1195" i="4"/>
  <c r="BS1195" i="4" a="1"/>
  <c r="BS1195" i="4" s="1"/>
  <c r="BR1196" i="4"/>
  <c r="BS1196" i="4" a="1"/>
  <c r="BS1196" i="4" s="1"/>
  <c r="BS3" i="4" a="1"/>
  <c r="BS3" i="4" s="1"/>
  <c r="BR3" i="4"/>
  <c r="BS4" i="3" a="1"/>
  <c r="BS4" i="3" s="1"/>
  <c r="BS5" i="3" a="1"/>
  <c r="BS5" i="3" s="1"/>
  <c r="BS6" i="3" a="1"/>
  <c r="BS6" i="3" s="1"/>
  <c r="BS7" i="3" a="1"/>
  <c r="BS7" i="3" s="1"/>
  <c r="BS8" i="3" a="1"/>
  <c r="BS8" i="3" s="1"/>
  <c r="BS9" i="3" a="1"/>
  <c r="BS9" i="3" s="1"/>
  <c r="BS10" i="3" a="1"/>
  <c r="BS10" i="3" s="1"/>
  <c r="BS11" i="3" a="1"/>
  <c r="BS11" i="3" s="1"/>
  <c r="BS12" i="3" a="1"/>
  <c r="BS12" i="3" s="1"/>
  <c r="BS13" i="3" a="1"/>
  <c r="BS13" i="3" s="1"/>
  <c r="BS14" i="3" a="1"/>
  <c r="BS14" i="3" s="1"/>
  <c r="BS15" i="3" a="1"/>
  <c r="BS15" i="3" s="1"/>
  <c r="BS16" i="3" a="1"/>
  <c r="BS16" i="3" s="1"/>
  <c r="BS17" i="3" a="1"/>
  <c r="BS17" i="3" s="1"/>
  <c r="BS18" i="3" a="1"/>
  <c r="BS18" i="3" s="1"/>
  <c r="BS19" i="3" a="1"/>
  <c r="BS19" i="3" s="1"/>
  <c r="BS20" i="3" a="1"/>
  <c r="BS20" i="3" s="1"/>
  <c r="BS21" i="3" a="1"/>
  <c r="BS21" i="3" s="1"/>
  <c r="BS22" i="3" a="1"/>
  <c r="BS22" i="3" s="1"/>
  <c r="BS23" i="3" a="1"/>
  <c r="BS23" i="3" s="1"/>
  <c r="BS24" i="3" a="1"/>
  <c r="BS24" i="3" s="1"/>
  <c r="BS25" i="3" a="1"/>
  <c r="BS25" i="3" s="1"/>
  <c r="BS26" i="3" a="1"/>
  <c r="BS26" i="3" s="1"/>
  <c r="BS27" i="3" a="1"/>
  <c r="BS27" i="3" s="1"/>
  <c r="BS28" i="3" a="1"/>
  <c r="BS28" i="3" s="1"/>
  <c r="BS29" i="3" a="1"/>
  <c r="BS29" i="3" s="1"/>
  <c r="BS30" i="3" a="1"/>
  <c r="BS30" i="3" s="1"/>
  <c r="BS31" i="3" a="1"/>
  <c r="BS31" i="3" s="1"/>
  <c r="BS32" i="3" a="1"/>
  <c r="BS32" i="3" s="1"/>
  <c r="BS33" i="3" a="1"/>
  <c r="BS33" i="3" s="1"/>
  <c r="BS34" i="3" a="1"/>
  <c r="BS34" i="3" s="1"/>
  <c r="BS35" i="3" a="1"/>
  <c r="BS35" i="3" s="1"/>
  <c r="BS36" i="3" a="1"/>
  <c r="BS36" i="3" s="1"/>
  <c r="BS37" i="3" a="1"/>
  <c r="BS37" i="3" s="1"/>
  <c r="BS38" i="3" a="1"/>
  <c r="BS38" i="3" s="1"/>
  <c r="BS39" i="3" a="1"/>
  <c r="BS39" i="3" s="1"/>
  <c r="BS40" i="3" a="1"/>
  <c r="BS40" i="3" s="1"/>
  <c r="BS41" i="3" a="1"/>
  <c r="BS41" i="3" s="1"/>
  <c r="BS42" i="3" a="1"/>
  <c r="BS42" i="3" s="1"/>
  <c r="BS43" i="3" a="1"/>
  <c r="BS43" i="3" s="1"/>
  <c r="BS44" i="3" a="1"/>
  <c r="BS44" i="3" s="1"/>
  <c r="BS45" i="3" a="1"/>
  <c r="BS45" i="3" s="1"/>
  <c r="BS46" i="3" a="1"/>
  <c r="BS46" i="3" s="1"/>
  <c r="BS47" i="3" a="1"/>
  <c r="BS47" i="3" s="1"/>
  <c r="BS48" i="3" a="1"/>
  <c r="BS48" i="3" s="1"/>
  <c r="BS49" i="3" a="1"/>
  <c r="BS49" i="3" s="1"/>
  <c r="BS50" i="3" a="1"/>
  <c r="BS50" i="3" s="1"/>
  <c r="BS51" i="3" a="1"/>
  <c r="BS51" i="3" s="1"/>
  <c r="BS52" i="3" a="1"/>
  <c r="BS52" i="3" s="1"/>
  <c r="BS53" i="3" a="1"/>
  <c r="BS53" i="3" s="1"/>
  <c r="BS54" i="3" a="1"/>
  <c r="BS54" i="3" s="1"/>
  <c r="BS55" i="3" a="1"/>
  <c r="BS55" i="3" s="1"/>
  <c r="BS56" i="3" a="1"/>
  <c r="BS56" i="3" s="1"/>
  <c r="BS57" i="3" a="1"/>
  <c r="BS57" i="3" s="1"/>
  <c r="BS58" i="3" a="1"/>
  <c r="BS58" i="3" s="1"/>
  <c r="BS59" i="3" a="1"/>
  <c r="BS59" i="3" s="1"/>
  <c r="BS60" i="3" a="1"/>
  <c r="BS60" i="3" s="1"/>
  <c r="BS61" i="3" a="1"/>
  <c r="BS61" i="3" s="1"/>
  <c r="BS62" i="3" a="1"/>
  <c r="BS62" i="3" s="1"/>
  <c r="BS63" i="3" a="1"/>
  <c r="BS63" i="3" s="1"/>
  <c r="BS64" i="3" a="1"/>
  <c r="BS64" i="3" s="1"/>
  <c r="BS65" i="3" a="1"/>
  <c r="BS65" i="3" s="1"/>
  <c r="BS66" i="3" a="1"/>
  <c r="BS66" i="3" s="1"/>
  <c r="BS67" i="3" a="1"/>
  <c r="BS67" i="3" s="1"/>
  <c r="BS68" i="3" a="1"/>
  <c r="BS68" i="3" s="1"/>
  <c r="BS69" i="3" a="1"/>
  <c r="BS69" i="3" s="1"/>
  <c r="BS70" i="3" a="1"/>
  <c r="BS70" i="3" s="1"/>
  <c r="BS71" i="3" a="1"/>
  <c r="BS71" i="3" s="1"/>
  <c r="BS72" i="3" a="1"/>
  <c r="BS72" i="3" s="1"/>
  <c r="BS73" i="3" a="1"/>
  <c r="BS73" i="3" s="1"/>
  <c r="BS74" i="3" a="1"/>
  <c r="BS74" i="3" s="1"/>
  <c r="BS75" i="3" a="1"/>
  <c r="BS75" i="3" s="1"/>
  <c r="BS76" i="3" a="1"/>
  <c r="BS76" i="3" s="1"/>
  <c r="BS77" i="3" a="1"/>
  <c r="BS77" i="3" s="1"/>
  <c r="BS78" i="3" a="1"/>
  <c r="BS78" i="3" s="1"/>
  <c r="BS79" i="3" a="1"/>
  <c r="BS79" i="3" s="1"/>
  <c r="BS80" i="3" a="1"/>
  <c r="BS80" i="3" s="1"/>
  <c r="BS81" i="3" a="1"/>
  <c r="BS81" i="3" s="1"/>
  <c r="BS82" i="3" a="1"/>
  <c r="BS82" i="3" s="1"/>
  <c r="BS83" i="3" a="1"/>
  <c r="BS83" i="3" s="1"/>
  <c r="BS84" i="3" a="1"/>
  <c r="BS84" i="3" s="1"/>
  <c r="BS85" i="3" a="1"/>
  <c r="BS85" i="3" s="1"/>
  <c r="BS86" i="3" a="1"/>
  <c r="BS86" i="3" s="1"/>
  <c r="BS87" i="3" a="1"/>
  <c r="BS87" i="3" s="1"/>
  <c r="BS88" i="3" a="1"/>
  <c r="BS88" i="3" s="1"/>
  <c r="BS89" i="3" a="1"/>
  <c r="BS89" i="3" s="1"/>
  <c r="BS90" i="3" a="1"/>
  <c r="BS90" i="3" s="1"/>
  <c r="BS91" i="3" a="1"/>
  <c r="BS91" i="3" s="1"/>
  <c r="BS92" i="3" a="1"/>
  <c r="BS92" i="3" s="1"/>
  <c r="BS93" i="3" a="1"/>
  <c r="BS93" i="3" s="1"/>
  <c r="BS94" i="3" a="1"/>
  <c r="BS94" i="3" s="1"/>
  <c r="BS95" i="3" a="1"/>
  <c r="BS95" i="3" s="1"/>
  <c r="BS96" i="3" a="1"/>
  <c r="BS96" i="3" s="1"/>
  <c r="BS97" i="3" a="1"/>
  <c r="BS97" i="3" s="1"/>
  <c r="BS98" i="3" a="1"/>
  <c r="BS98" i="3" s="1"/>
  <c r="BS99" i="3" a="1"/>
  <c r="BS99" i="3" s="1"/>
  <c r="BS100" i="3" a="1"/>
  <c r="BS100" i="3" s="1"/>
  <c r="BS101" i="3" a="1"/>
  <c r="BS101" i="3" s="1"/>
  <c r="BS102" i="3" a="1"/>
  <c r="BS102" i="3" s="1"/>
  <c r="BS103" i="3" a="1"/>
  <c r="BS103" i="3" s="1"/>
  <c r="BS104" i="3" a="1"/>
  <c r="BS104" i="3" s="1"/>
  <c r="BS105" i="3" a="1"/>
  <c r="BS105" i="3" s="1"/>
  <c r="BS106" i="3" a="1"/>
  <c r="BS106" i="3" s="1"/>
  <c r="BS107" i="3" a="1"/>
  <c r="BS107" i="3" s="1"/>
  <c r="BS108" i="3" a="1"/>
  <c r="BS108" i="3" s="1"/>
  <c r="BS109" i="3" a="1"/>
  <c r="BS109" i="3" s="1"/>
  <c r="BS110" i="3" a="1"/>
  <c r="BS110" i="3" s="1"/>
  <c r="BS111" i="3" a="1"/>
  <c r="BS111" i="3" s="1"/>
  <c r="BS112" i="3" a="1"/>
  <c r="BS112" i="3" s="1"/>
  <c r="BS113" i="3" a="1"/>
  <c r="BS113" i="3" s="1"/>
  <c r="BS114" i="3" a="1"/>
  <c r="BS114" i="3" s="1"/>
  <c r="BS115" i="3" a="1"/>
  <c r="BS115" i="3" s="1"/>
  <c r="BS116" i="3" a="1"/>
  <c r="BS116" i="3" s="1"/>
  <c r="BS117" i="3" a="1"/>
  <c r="BS117" i="3" s="1"/>
  <c r="BS118" i="3" a="1"/>
  <c r="BS118" i="3" s="1"/>
  <c r="BS119" i="3" a="1"/>
  <c r="BS119" i="3" s="1"/>
  <c r="BS120" i="3" a="1"/>
  <c r="BS120" i="3" s="1"/>
  <c r="BS121" i="3" a="1"/>
  <c r="BS121" i="3" s="1"/>
  <c r="BS122" i="3" a="1"/>
  <c r="BS122" i="3" s="1"/>
  <c r="BS123" i="3" a="1"/>
  <c r="BS123" i="3" s="1"/>
  <c r="BS124" i="3" a="1"/>
  <c r="BS124" i="3" s="1"/>
  <c r="BS125" i="3" a="1"/>
  <c r="BS125" i="3" s="1"/>
  <c r="BS126" i="3" a="1"/>
  <c r="BS126" i="3" s="1"/>
  <c r="BS127" i="3" a="1"/>
  <c r="BS127" i="3" s="1"/>
  <c r="BS128" i="3" a="1"/>
  <c r="BS128" i="3" s="1"/>
  <c r="BS129" i="3" a="1"/>
  <c r="BS129" i="3" s="1"/>
  <c r="BS130" i="3" a="1"/>
  <c r="BS130" i="3" s="1"/>
  <c r="BS131" i="3" a="1"/>
  <c r="BS131" i="3" s="1"/>
  <c r="BS132" i="3" a="1"/>
  <c r="BS132" i="3" s="1"/>
  <c r="BS133" i="3" a="1"/>
  <c r="BS133" i="3" s="1"/>
  <c r="BS134" i="3" a="1"/>
  <c r="BS134" i="3" s="1"/>
  <c r="BS135" i="3" a="1"/>
  <c r="BS135" i="3" s="1"/>
  <c r="BS136" i="3" a="1"/>
  <c r="BS136" i="3" s="1"/>
  <c r="BS137" i="3" a="1"/>
  <c r="BS137" i="3" s="1"/>
  <c r="BS138" i="3" a="1"/>
  <c r="BS138" i="3" s="1"/>
  <c r="BS139" i="3" a="1"/>
  <c r="BS139" i="3" s="1"/>
  <c r="BS140" i="3" a="1"/>
  <c r="BS140" i="3" s="1"/>
  <c r="BS141" i="3" a="1"/>
  <c r="BS141" i="3" s="1"/>
  <c r="BS142" i="3" a="1"/>
  <c r="BS142" i="3" s="1"/>
  <c r="BS143" i="3" a="1"/>
  <c r="BS143" i="3" s="1"/>
  <c r="BS144" i="3" a="1"/>
  <c r="BS144" i="3" s="1"/>
  <c r="BS145" i="3" a="1"/>
  <c r="BS145" i="3" s="1"/>
  <c r="BS146" i="3" a="1"/>
  <c r="BS146" i="3" s="1"/>
  <c r="BS147" i="3" a="1"/>
  <c r="BS147" i="3" s="1"/>
  <c r="BS148" i="3" a="1"/>
  <c r="BS148" i="3" s="1"/>
  <c r="BS149" i="3" a="1"/>
  <c r="BS149" i="3" s="1"/>
  <c r="BS150" i="3" a="1"/>
  <c r="BS150" i="3" s="1"/>
  <c r="BS151" i="3" a="1"/>
  <c r="BS151" i="3" s="1"/>
  <c r="BS152" i="3" a="1"/>
  <c r="BS152" i="3" s="1"/>
  <c r="BS153" i="3" a="1"/>
  <c r="BS153" i="3" s="1"/>
  <c r="BS154" i="3" a="1"/>
  <c r="BS154" i="3" s="1"/>
  <c r="BS155" i="3" a="1"/>
  <c r="BS155" i="3" s="1"/>
  <c r="BS156" i="3" a="1"/>
  <c r="BS156" i="3" s="1"/>
  <c r="BS157" i="3" a="1"/>
  <c r="BS157" i="3" s="1"/>
  <c r="BS158" i="3" a="1"/>
  <c r="BS158" i="3" s="1"/>
  <c r="BS159" i="3" a="1"/>
  <c r="BS159" i="3" s="1"/>
  <c r="BS160" i="3" a="1"/>
  <c r="BS160" i="3" s="1"/>
  <c r="BS161" i="3" a="1"/>
  <c r="BS161" i="3" s="1"/>
  <c r="BS162" i="3" a="1"/>
  <c r="BS162" i="3" s="1"/>
  <c r="BS163" i="3" a="1"/>
  <c r="BS163" i="3" s="1"/>
  <c r="BS164" i="3" a="1"/>
  <c r="BS164" i="3" s="1"/>
  <c r="BS165" i="3" a="1"/>
  <c r="BS165" i="3" s="1"/>
  <c r="BS166" i="3" a="1"/>
  <c r="BS166" i="3" s="1"/>
  <c r="BS167" i="3" a="1"/>
  <c r="BS167" i="3" s="1"/>
  <c r="BS168" i="3" a="1"/>
  <c r="BS168" i="3" s="1"/>
  <c r="BS169" i="3" a="1"/>
  <c r="BS169" i="3" s="1"/>
  <c r="BS170" i="3" a="1"/>
  <c r="BS170" i="3" s="1"/>
  <c r="BS171" i="3" a="1"/>
  <c r="BS171" i="3" s="1"/>
  <c r="BS172" i="3" a="1"/>
  <c r="BS172" i="3" s="1"/>
  <c r="BS173" i="3" a="1"/>
  <c r="BS173" i="3" s="1"/>
  <c r="BS174" i="3" a="1"/>
  <c r="BS174" i="3" s="1"/>
  <c r="BS175" i="3" a="1"/>
  <c r="BS175" i="3" s="1"/>
  <c r="BS176" i="3" a="1"/>
  <c r="BS176" i="3" s="1"/>
  <c r="BS177" i="3" a="1"/>
  <c r="BS177" i="3" s="1"/>
  <c r="BS178" i="3" a="1"/>
  <c r="BS178" i="3" s="1"/>
  <c r="BS179" i="3" a="1"/>
  <c r="BS179" i="3" s="1"/>
  <c r="BS180" i="3" a="1"/>
  <c r="BS180" i="3" s="1"/>
  <c r="BS181" i="3" a="1"/>
  <c r="BS181" i="3" s="1"/>
  <c r="BS182" i="3" a="1"/>
  <c r="BS182" i="3" s="1"/>
  <c r="BS183" i="3" a="1"/>
  <c r="BS183" i="3" s="1"/>
  <c r="BS184" i="3" a="1"/>
  <c r="BS184" i="3" s="1"/>
  <c r="BS185" i="3" a="1"/>
  <c r="BS185" i="3" s="1"/>
  <c r="BS186" i="3" a="1"/>
  <c r="BS186" i="3" s="1"/>
  <c r="BS187" i="3" a="1"/>
  <c r="BS187" i="3" s="1"/>
  <c r="BS188" i="3" a="1"/>
  <c r="BS188" i="3" s="1"/>
  <c r="BS189" i="3" a="1"/>
  <c r="BS189" i="3" s="1"/>
  <c r="BS190" i="3" a="1"/>
  <c r="BS190" i="3" s="1"/>
  <c r="BS191" i="3" a="1"/>
  <c r="BS191" i="3" s="1"/>
  <c r="BS192" i="3" a="1"/>
  <c r="BS192" i="3" s="1"/>
  <c r="BS193" i="3" a="1"/>
  <c r="BS193" i="3" s="1"/>
  <c r="BS194" i="3" a="1"/>
  <c r="BS194" i="3" s="1"/>
  <c r="BS195" i="3" a="1"/>
  <c r="BS195" i="3" s="1"/>
  <c r="BS196" i="3" a="1"/>
  <c r="BS196" i="3" s="1"/>
  <c r="BS197" i="3" a="1"/>
  <c r="BS197" i="3" s="1"/>
  <c r="BS198" i="3" a="1"/>
  <c r="BS198" i="3" s="1"/>
  <c r="BS199" i="3" a="1"/>
  <c r="BS199" i="3" s="1"/>
  <c r="BS200" i="3" a="1"/>
  <c r="BS200" i="3" s="1"/>
  <c r="BS201" i="3" a="1"/>
  <c r="BS201" i="3" s="1"/>
  <c r="BS202" i="3" a="1"/>
  <c r="BS202" i="3" s="1"/>
  <c r="BS203" i="3" a="1"/>
  <c r="BS203" i="3" s="1"/>
  <c r="BS204" i="3" a="1"/>
  <c r="BS204" i="3" s="1"/>
  <c r="BS205" i="3" a="1"/>
  <c r="BS205" i="3" s="1"/>
  <c r="BS206" i="3" a="1"/>
  <c r="BS206" i="3" s="1"/>
  <c r="BS207" i="3" a="1"/>
  <c r="BS207" i="3" s="1"/>
  <c r="BS208" i="3" a="1"/>
  <c r="BS208" i="3" s="1"/>
  <c r="BS209" i="3" a="1"/>
  <c r="BS209" i="3" s="1"/>
  <c r="BS210" i="3" a="1"/>
  <c r="BS210" i="3" s="1"/>
  <c r="BS211" i="3" a="1"/>
  <c r="BS211" i="3" s="1"/>
  <c r="BS212" i="3" a="1"/>
  <c r="BS212" i="3" s="1"/>
  <c r="BS213" i="3" a="1"/>
  <c r="BS213" i="3" s="1"/>
  <c r="BS214" i="3" a="1"/>
  <c r="BS214" i="3" s="1"/>
  <c r="BS215" i="3" a="1"/>
  <c r="BS215" i="3" s="1"/>
  <c r="BS216" i="3" a="1"/>
  <c r="BS216" i="3" s="1"/>
  <c r="BS217" i="3" a="1"/>
  <c r="BS217" i="3" s="1"/>
  <c r="BS218" i="3" a="1"/>
  <c r="BS218" i="3" s="1"/>
  <c r="BS219" i="3" a="1"/>
  <c r="BS219" i="3" s="1"/>
  <c r="BS220" i="3" a="1"/>
  <c r="BS220" i="3" s="1"/>
  <c r="BS221" i="3" a="1"/>
  <c r="BS221" i="3" s="1"/>
  <c r="BS222" i="3" a="1"/>
  <c r="BS222" i="3" s="1"/>
  <c r="BS223" i="3" a="1"/>
  <c r="BS223" i="3" s="1"/>
  <c r="BS224" i="3" a="1"/>
  <c r="BS224" i="3" s="1"/>
  <c r="BS225" i="3" a="1"/>
  <c r="BS225" i="3" s="1"/>
  <c r="BS226" i="3" a="1"/>
  <c r="BS226" i="3" s="1"/>
  <c r="BS227" i="3" a="1"/>
  <c r="BS227" i="3" s="1"/>
  <c r="BS228" i="3" a="1"/>
  <c r="BS228" i="3" s="1"/>
  <c r="BS229" i="3" a="1"/>
  <c r="BS229" i="3" s="1"/>
  <c r="BS230" i="3" a="1"/>
  <c r="BS230" i="3" s="1"/>
  <c r="BS231" i="3" a="1"/>
  <c r="BS231" i="3" s="1"/>
  <c r="BS232" i="3" a="1"/>
  <c r="BS232" i="3" s="1"/>
  <c r="BS233" i="3" a="1"/>
  <c r="BS233" i="3" s="1"/>
  <c r="BS234" i="3" a="1"/>
  <c r="BS234" i="3" s="1"/>
  <c r="BS235" i="3" a="1"/>
  <c r="BS235" i="3" s="1"/>
  <c r="BS236" i="3" a="1"/>
  <c r="BS236" i="3" s="1"/>
  <c r="BS237" i="3" a="1"/>
  <c r="BS237" i="3" s="1"/>
  <c r="BS238" i="3" a="1"/>
  <c r="BS238" i="3" s="1"/>
  <c r="BS239" i="3" a="1"/>
  <c r="BS239" i="3" s="1"/>
  <c r="BS240" i="3" a="1"/>
  <c r="BS240" i="3" s="1"/>
  <c r="BS241" i="3" a="1"/>
  <c r="BS241" i="3" s="1"/>
  <c r="BS242" i="3" a="1"/>
  <c r="BS242" i="3" s="1"/>
  <c r="BS243" i="3" a="1"/>
  <c r="BS243" i="3" s="1"/>
  <c r="BS244" i="3" a="1"/>
  <c r="BS244" i="3" s="1"/>
  <c r="BS245" i="3" a="1"/>
  <c r="BS245" i="3" s="1"/>
  <c r="BS246" i="3" a="1"/>
  <c r="BS246" i="3" s="1"/>
  <c r="BS247" i="3" a="1"/>
  <c r="BS247" i="3" s="1"/>
  <c r="BS248" i="3" a="1"/>
  <c r="BS248" i="3" s="1"/>
  <c r="BS249" i="3" a="1"/>
  <c r="BS249" i="3" s="1"/>
  <c r="BS250" i="3" a="1"/>
  <c r="BS250" i="3" s="1"/>
  <c r="BS251" i="3" a="1"/>
  <c r="BS251" i="3" s="1"/>
  <c r="BS252" i="3" a="1"/>
  <c r="BS252" i="3" s="1"/>
  <c r="BS253" i="3" a="1"/>
  <c r="BS253" i="3" s="1"/>
  <c r="BS254" i="3" a="1"/>
  <c r="BS254" i="3" s="1"/>
  <c r="BS255" i="3" a="1"/>
  <c r="BS255" i="3" s="1"/>
  <c r="BS256" i="3" a="1"/>
  <c r="BS256" i="3" s="1"/>
  <c r="BS257" i="3" a="1"/>
  <c r="BS257" i="3" s="1"/>
  <c r="BS258" i="3" a="1"/>
  <c r="BS258" i="3" s="1"/>
  <c r="BS259" i="3" a="1"/>
  <c r="BS259" i="3" s="1"/>
  <c r="BS260" i="3" a="1"/>
  <c r="BS260" i="3" s="1"/>
  <c r="BS261" i="3" a="1"/>
  <c r="BS261" i="3" s="1"/>
  <c r="BS262" i="3" a="1"/>
  <c r="BS262" i="3" s="1"/>
  <c r="BS263" i="3" a="1"/>
  <c r="BS263" i="3" s="1"/>
  <c r="BS264" i="3" a="1"/>
  <c r="BS264" i="3" s="1"/>
  <c r="BS265" i="3" a="1"/>
  <c r="BS265" i="3" s="1"/>
  <c r="BS266" i="3" a="1"/>
  <c r="BS266" i="3" s="1"/>
  <c r="BS267" i="3" a="1"/>
  <c r="BS267" i="3" s="1"/>
  <c r="BS268" i="3" a="1"/>
  <c r="BS268" i="3" s="1"/>
  <c r="BS269" i="3" a="1"/>
  <c r="BS269" i="3" s="1"/>
  <c r="BS270" i="3" a="1"/>
  <c r="BS270" i="3" s="1"/>
  <c r="BS271" i="3" a="1"/>
  <c r="BS271" i="3" s="1"/>
  <c r="BS272" i="3" a="1"/>
  <c r="BS272" i="3" s="1"/>
  <c r="BS273" i="3" a="1"/>
  <c r="BS273" i="3" s="1"/>
  <c r="BS274" i="3" a="1"/>
  <c r="BS274" i="3" s="1"/>
  <c r="BS275" i="3" a="1"/>
  <c r="BS275" i="3" s="1"/>
  <c r="BS276" i="3" a="1"/>
  <c r="BS276" i="3" s="1"/>
  <c r="BS277" i="3" a="1"/>
  <c r="BS277" i="3" s="1"/>
  <c r="BS278" i="3" a="1"/>
  <c r="BS278" i="3" s="1"/>
  <c r="BS279" i="3" a="1"/>
  <c r="BS279" i="3" s="1"/>
  <c r="BS280" i="3" a="1"/>
  <c r="BS280" i="3" s="1"/>
  <c r="BS281" i="3" a="1"/>
  <c r="BS281" i="3" s="1"/>
  <c r="BS282" i="3" a="1"/>
  <c r="BS282" i="3" s="1"/>
  <c r="BS283" i="3" a="1"/>
  <c r="BS283" i="3" s="1"/>
  <c r="BS284" i="3" a="1"/>
  <c r="BS284" i="3" s="1"/>
  <c r="BS285" i="3" a="1"/>
  <c r="BS285" i="3" s="1"/>
  <c r="BS286" i="3" a="1"/>
  <c r="BS286" i="3" s="1"/>
  <c r="BS287" i="3" a="1"/>
  <c r="BS287" i="3" s="1"/>
  <c r="BS288" i="3" a="1"/>
  <c r="BS288" i="3" s="1"/>
  <c r="BS289" i="3" a="1"/>
  <c r="BS289" i="3" s="1"/>
  <c r="BS290" i="3" a="1"/>
  <c r="BS290" i="3" s="1"/>
  <c r="BS291" i="3" a="1"/>
  <c r="BS291" i="3" s="1"/>
  <c r="BS292" i="3" a="1"/>
  <c r="BS292" i="3" s="1"/>
  <c r="BS293" i="3" a="1"/>
  <c r="BS293" i="3" s="1"/>
  <c r="BS294" i="3" a="1"/>
  <c r="BS294" i="3" s="1"/>
  <c r="BS295" i="3" a="1"/>
  <c r="BS295" i="3" s="1"/>
  <c r="BS296" i="3" a="1"/>
  <c r="BS296" i="3" s="1"/>
  <c r="BS297" i="3" a="1"/>
  <c r="BS297" i="3" s="1"/>
  <c r="BS298" i="3" a="1"/>
  <c r="BS298" i="3" s="1"/>
  <c r="BS299" i="3" a="1"/>
  <c r="BS299" i="3" s="1"/>
  <c r="BS300" i="3" a="1"/>
  <c r="BS300" i="3" s="1"/>
  <c r="BS301" i="3" a="1"/>
  <c r="BS301" i="3" s="1"/>
  <c r="BS302" i="3" a="1"/>
  <c r="BS302" i="3" s="1"/>
  <c r="BS303" i="3" a="1"/>
  <c r="BS303" i="3" s="1"/>
  <c r="BS304" i="3" a="1"/>
  <c r="BS304" i="3" s="1"/>
  <c r="BS305" i="3" a="1"/>
  <c r="BS305" i="3" s="1"/>
  <c r="BS306" i="3" a="1"/>
  <c r="BS306" i="3" s="1"/>
  <c r="BS307" i="3" a="1"/>
  <c r="BS307" i="3" s="1"/>
  <c r="BS308" i="3" a="1"/>
  <c r="BS308" i="3" s="1"/>
  <c r="BS309" i="3" a="1"/>
  <c r="BS309" i="3" s="1"/>
  <c r="BS310" i="3" a="1"/>
  <c r="BS310" i="3" s="1"/>
  <c r="BS311" i="3" a="1"/>
  <c r="BS311" i="3" s="1"/>
  <c r="BS312" i="3" a="1"/>
  <c r="BS312" i="3" s="1"/>
  <c r="BS313" i="3" a="1"/>
  <c r="BS313" i="3" s="1"/>
  <c r="BS314" i="3" a="1"/>
  <c r="BS314" i="3" s="1"/>
  <c r="BS315" i="3" a="1"/>
  <c r="BS315" i="3" s="1"/>
  <c r="BS316" i="3" a="1"/>
  <c r="BS316" i="3" s="1"/>
  <c r="BS317" i="3" a="1"/>
  <c r="BS317" i="3" s="1"/>
  <c r="BS318" i="3" a="1"/>
  <c r="BS318" i="3" s="1"/>
  <c r="BS319" i="3" a="1"/>
  <c r="BS319" i="3" s="1"/>
  <c r="BS320" i="3" a="1"/>
  <c r="BS320" i="3" s="1"/>
  <c r="BS321" i="3" a="1"/>
  <c r="BS321" i="3" s="1"/>
  <c r="BS322" i="3" a="1"/>
  <c r="BS322" i="3" s="1"/>
  <c r="BS323" i="3" a="1"/>
  <c r="BS323" i="3" s="1"/>
  <c r="BS324" i="3" a="1"/>
  <c r="BS324" i="3" s="1"/>
  <c r="BS325" i="3" a="1"/>
  <c r="BS325" i="3" s="1"/>
  <c r="BS326" i="3" a="1"/>
  <c r="BS326" i="3" s="1"/>
  <c r="BS327" i="3" a="1"/>
  <c r="BS327" i="3" s="1"/>
  <c r="BS328" i="3" a="1"/>
  <c r="BS328" i="3" s="1"/>
  <c r="BS329" i="3" a="1"/>
  <c r="BS329" i="3" s="1"/>
  <c r="BS330" i="3" a="1"/>
  <c r="BS330" i="3" s="1"/>
  <c r="BS331" i="3" a="1"/>
  <c r="BS331" i="3" s="1"/>
  <c r="BS332" i="3" a="1"/>
  <c r="BS332" i="3" s="1"/>
  <c r="BS333" i="3" a="1"/>
  <c r="BS333" i="3" s="1"/>
  <c r="BS334" i="3" a="1"/>
  <c r="BS334" i="3" s="1"/>
  <c r="BS335" i="3" a="1"/>
  <c r="BS335" i="3" s="1"/>
  <c r="BS336" i="3" a="1"/>
  <c r="BS336" i="3" s="1"/>
  <c r="BS337" i="3" a="1"/>
  <c r="BS337" i="3" s="1"/>
  <c r="BS338" i="3" a="1"/>
  <c r="BS338" i="3" s="1"/>
  <c r="BS339" i="3" a="1"/>
  <c r="BS339" i="3" s="1"/>
  <c r="BS340" i="3" a="1"/>
  <c r="BS340" i="3" s="1"/>
  <c r="BS341" i="3" a="1"/>
  <c r="BS341" i="3" s="1"/>
  <c r="BS342" i="3" a="1"/>
  <c r="BS342" i="3" s="1"/>
  <c r="BS343" i="3" a="1"/>
  <c r="BS343" i="3" s="1"/>
  <c r="BS344" i="3" a="1"/>
  <c r="BS344" i="3" s="1"/>
  <c r="BS345" i="3" a="1"/>
  <c r="BS345" i="3" s="1"/>
  <c r="BS346" i="3" a="1"/>
  <c r="BS346" i="3" s="1"/>
  <c r="BS347" i="3" a="1"/>
  <c r="BS347" i="3" s="1"/>
  <c r="BS348" i="3" a="1"/>
  <c r="BS348" i="3" s="1"/>
  <c r="BS349" i="3" a="1"/>
  <c r="BS349" i="3" s="1"/>
  <c r="BS350" i="3" a="1"/>
  <c r="BS350" i="3" s="1"/>
  <c r="BS351" i="3" a="1"/>
  <c r="BS351" i="3" s="1"/>
  <c r="BS352" i="3" a="1"/>
  <c r="BS352" i="3" s="1"/>
  <c r="BS353" i="3" a="1"/>
  <c r="BS353" i="3" s="1"/>
  <c r="BS354" i="3" a="1"/>
  <c r="BS354" i="3" s="1"/>
  <c r="BS355" i="3" a="1"/>
  <c r="BS355" i="3" s="1"/>
  <c r="BS356" i="3" a="1"/>
  <c r="BS356" i="3" s="1"/>
  <c r="BS357" i="3" a="1"/>
  <c r="BS357" i="3" s="1"/>
  <c r="BS358" i="3" a="1"/>
  <c r="BS358" i="3" s="1"/>
  <c r="BS359" i="3" a="1"/>
  <c r="BS359" i="3" s="1"/>
  <c r="BS360" i="3" a="1"/>
  <c r="BS360" i="3" s="1"/>
  <c r="BS361" i="3" a="1"/>
  <c r="BS361" i="3" s="1"/>
  <c r="BS362" i="3" a="1"/>
  <c r="BS362" i="3" s="1"/>
  <c r="BS363" i="3" a="1"/>
  <c r="BS363" i="3" s="1"/>
  <c r="BS364" i="3" a="1"/>
  <c r="BS364" i="3" s="1"/>
  <c r="BS365" i="3" a="1"/>
  <c r="BS365" i="3" s="1"/>
  <c r="BS366" i="3" a="1"/>
  <c r="BS366" i="3" s="1"/>
  <c r="BS367" i="3" a="1"/>
  <c r="BS367" i="3" s="1"/>
  <c r="BS368" i="3" a="1"/>
  <c r="BS368" i="3" s="1"/>
  <c r="BS369" i="3" a="1"/>
  <c r="BS369" i="3" s="1"/>
  <c r="BS370" i="3" a="1"/>
  <c r="BS370" i="3" s="1"/>
  <c r="BS371" i="3" a="1"/>
  <c r="BS371" i="3" s="1"/>
  <c r="BS372" i="3" a="1"/>
  <c r="BS372" i="3" s="1"/>
  <c r="BS373" i="3" a="1"/>
  <c r="BS373" i="3" s="1"/>
  <c r="BS374" i="3" a="1"/>
  <c r="BS374" i="3" s="1"/>
  <c r="BS375" i="3" a="1"/>
  <c r="BS375" i="3" s="1"/>
  <c r="BS376" i="3" a="1"/>
  <c r="BS376" i="3" s="1"/>
  <c r="BS377" i="3" a="1"/>
  <c r="BS377" i="3" s="1"/>
  <c r="BS378" i="3" a="1"/>
  <c r="BS378" i="3" s="1"/>
  <c r="BS379" i="3" a="1"/>
  <c r="BS379" i="3" s="1"/>
  <c r="BS380" i="3" a="1"/>
  <c r="BS380" i="3" s="1"/>
  <c r="BS381" i="3" a="1"/>
  <c r="BS381" i="3" s="1"/>
  <c r="BS382" i="3" a="1"/>
  <c r="BS382" i="3" s="1"/>
  <c r="BS383" i="3" a="1"/>
  <c r="BS383" i="3" s="1"/>
  <c r="BS384" i="3" a="1"/>
  <c r="BS384" i="3" s="1"/>
  <c r="BS385" i="3" a="1"/>
  <c r="BS385" i="3" s="1"/>
  <c r="BS386" i="3" a="1"/>
  <c r="BS386" i="3" s="1"/>
  <c r="BS387" i="3" a="1"/>
  <c r="BS387" i="3" s="1"/>
  <c r="BS388" i="3" a="1"/>
  <c r="BS388" i="3" s="1"/>
  <c r="BS389" i="3" a="1"/>
  <c r="BS389" i="3" s="1"/>
  <c r="BS390" i="3" a="1"/>
  <c r="BS390" i="3" s="1"/>
  <c r="BS391" i="3" a="1"/>
  <c r="BS391" i="3" s="1"/>
  <c r="BS392" i="3" a="1"/>
  <c r="BS392" i="3" s="1"/>
  <c r="BS393" i="3" a="1"/>
  <c r="BS393" i="3" s="1"/>
  <c r="BS394" i="3" a="1"/>
  <c r="BS394" i="3" s="1"/>
  <c r="BS395" i="3" a="1"/>
  <c r="BS395" i="3" s="1"/>
  <c r="BS396" i="3" a="1"/>
  <c r="BS396" i="3" s="1"/>
  <c r="BS397" i="3" a="1"/>
  <c r="BS397" i="3" s="1"/>
  <c r="BS398" i="3" a="1"/>
  <c r="BS398" i="3" s="1"/>
  <c r="BS399" i="3" a="1"/>
  <c r="BS399" i="3" s="1"/>
  <c r="BS400" i="3" a="1"/>
  <c r="BS400" i="3" s="1"/>
  <c r="BS401" i="3" a="1"/>
  <c r="BS401" i="3" s="1"/>
  <c r="BS402" i="3" a="1"/>
  <c r="BS402" i="3" s="1"/>
  <c r="BS403" i="3" a="1"/>
  <c r="BS403" i="3" s="1"/>
  <c r="BS404" i="3" a="1"/>
  <c r="BS404" i="3" s="1"/>
  <c r="BS405" i="3" a="1"/>
  <c r="BS405" i="3" s="1"/>
  <c r="BS406" i="3" a="1"/>
  <c r="BS406" i="3" s="1"/>
  <c r="BS407" i="3" a="1"/>
  <c r="BS407" i="3" s="1"/>
  <c r="BS408" i="3" a="1"/>
  <c r="BS408" i="3" s="1"/>
  <c r="BS409" i="3" a="1"/>
  <c r="BS409" i="3" s="1"/>
  <c r="BS410" i="3" a="1"/>
  <c r="BS410" i="3" s="1"/>
  <c r="BS411" i="3" a="1"/>
  <c r="BS411" i="3" s="1"/>
  <c r="BS412" i="3" a="1"/>
  <c r="BS412" i="3" s="1"/>
  <c r="BS413" i="3" a="1"/>
  <c r="BS413" i="3" s="1"/>
  <c r="BS414" i="3" a="1"/>
  <c r="BS414" i="3" s="1"/>
  <c r="BS415" i="3" a="1"/>
  <c r="BS415" i="3" s="1"/>
  <c r="BS416" i="3" a="1"/>
  <c r="BS416" i="3" s="1"/>
  <c r="BS417" i="3" a="1"/>
  <c r="BS417" i="3" s="1"/>
  <c r="BS418" i="3" a="1"/>
  <c r="BS418" i="3" s="1"/>
  <c r="BS419" i="3" a="1"/>
  <c r="BS419" i="3" s="1"/>
  <c r="BS420" i="3" a="1"/>
  <c r="BS420" i="3" s="1"/>
  <c r="BS421" i="3" a="1"/>
  <c r="BS421" i="3" s="1"/>
  <c r="BS422" i="3" a="1"/>
  <c r="BS422" i="3" s="1"/>
  <c r="BS423" i="3" a="1"/>
  <c r="BS423" i="3" s="1"/>
  <c r="BS424" i="3" a="1"/>
  <c r="BS424" i="3" s="1"/>
  <c r="BS425" i="3" a="1"/>
  <c r="BS425" i="3" s="1"/>
  <c r="BS426" i="3" a="1"/>
  <c r="BS426" i="3" s="1"/>
  <c r="BS427" i="3" a="1"/>
  <c r="BS427" i="3" s="1"/>
  <c r="BS428" i="3" a="1"/>
  <c r="BS428" i="3" s="1"/>
  <c r="BS429" i="3" a="1"/>
  <c r="BS429" i="3" s="1"/>
  <c r="BS430" i="3" a="1"/>
  <c r="BS430" i="3" s="1"/>
  <c r="BS431" i="3" a="1"/>
  <c r="BS431" i="3" s="1"/>
  <c r="BS432" i="3" a="1"/>
  <c r="BS432" i="3" s="1"/>
  <c r="BS433" i="3" a="1"/>
  <c r="BS433" i="3" s="1"/>
  <c r="BS434" i="3" a="1"/>
  <c r="BS434" i="3" s="1"/>
  <c r="BS435" i="3" a="1"/>
  <c r="BS435" i="3" s="1"/>
  <c r="BS436" i="3" a="1"/>
  <c r="BS436" i="3" s="1"/>
  <c r="BS437" i="3" a="1"/>
  <c r="BS437" i="3" s="1"/>
  <c r="BS438" i="3" a="1"/>
  <c r="BS438" i="3" s="1"/>
  <c r="BS439" i="3" a="1"/>
  <c r="BS439" i="3" s="1"/>
  <c r="BS440" i="3" a="1"/>
  <c r="BS440" i="3" s="1"/>
  <c r="BS441" i="3" a="1"/>
  <c r="BS441" i="3" s="1"/>
  <c r="BS442" i="3" a="1"/>
  <c r="BS442" i="3" s="1"/>
  <c r="BS443" i="3" a="1"/>
  <c r="BS443" i="3" s="1"/>
  <c r="BS444" i="3" a="1"/>
  <c r="BS444" i="3" s="1"/>
  <c r="BS445" i="3" a="1"/>
  <c r="BS445" i="3" s="1"/>
  <c r="BS446" i="3" a="1"/>
  <c r="BS446" i="3" s="1"/>
  <c r="BS447" i="3" a="1"/>
  <c r="BS447" i="3" s="1"/>
  <c r="BS448" i="3" a="1"/>
  <c r="BS448" i="3" s="1"/>
  <c r="BS449" i="3" a="1"/>
  <c r="BS449" i="3" s="1"/>
  <c r="BS450" i="3" a="1"/>
  <c r="BS450" i="3" s="1"/>
  <c r="BS451" i="3" a="1"/>
  <c r="BS451" i="3" s="1"/>
  <c r="BS452" i="3" a="1"/>
  <c r="BS452" i="3" s="1"/>
  <c r="BS453" i="3" a="1"/>
  <c r="BS453" i="3" s="1"/>
  <c r="BS454" i="3" a="1"/>
  <c r="BS454" i="3" s="1"/>
  <c r="BS455" i="3" a="1"/>
  <c r="BS455" i="3" s="1"/>
  <c r="BS456" i="3" a="1"/>
  <c r="BS456" i="3" s="1"/>
  <c r="BS457" i="3" a="1"/>
  <c r="BS457" i="3" s="1"/>
  <c r="BS458" i="3" a="1"/>
  <c r="BS458" i="3" s="1"/>
  <c r="BS459" i="3" a="1"/>
  <c r="BS459" i="3" s="1"/>
  <c r="BS460" i="3" a="1"/>
  <c r="BS460" i="3" s="1"/>
  <c r="BS461" i="3" a="1"/>
  <c r="BS461" i="3" s="1"/>
  <c r="BS462" i="3" a="1"/>
  <c r="BS462" i="3" s="1"/>
  <c r="BS463" i="3" a="1"/>
  <c r="BS463" i="3" s="1"/>
  <c r="BS464" i="3" a="1"/>
  <c r="BS464" i="3" s="1"/>
  <c r="BS465" i="3" a="1"/>
  <c r="BS465" i="3" s="1"/>
  <c r="BS466" i="3" a="1"/>
  <c r="BS466" i="3" s="1"/>
  <c r="BS467" i="3" a="1"/>
  <c r="BS467" i="3" s="1"/>
  <c r="BS468" i="3" a="1"/>
  <c r="BS468" i="3" s="1"/>
  <c r="BS469" i="3" a="1"/>
  <c r="BS469" i="3" s="1"/>
  <c r="BS470" i="3" a="1"/>
  <c r="BS470" i="3" s="1"/>
  <c r="BS471" i="3" a="1"/>
  <c r="BS471" i="3" s="1"/>
  <c r="BS472" i="3" a="1"/>
  <c r="BS472" i="3" s="1"/>
  <c r="BS473" i="3" a="1"/>
  <c r="BS473" i="3" s="1"/>
  <c r="BS474" i="3" a="1"/>
  <c r="BS474" i="3" s="1"/>
  <c r="BS475" i="3" a="1"/>
  <c r="BS475" i="3" s="1"/>
  <c r="BS476" i="3" a="1"/>
  <c r="BS476" i="3" s="1"/>
  <c r="BS477" i="3" a="1"/>
  <c r="BS477" i="3" s="1"/>
  <c r="BS478" i="3" a="1"/>
  <c r="BS478" i="3" s="1"/>
  <c r="BS479" i="3" a="1"/>
  <c r="BS479" i="3" s="1"/>
  <c r="BS480" i="3" a="1"/>
  <c r="BS480" i="3" s="1"/>
  <c r="BS481" i="3" a="1"/>
  <c r="BS481" i="3" s="1"/>
  <c r="BS482" i="3" a="1"/>
  <c r="BS482" i="3" s="1"/>
  <c r="BS483" i="3" a="1"/>
  <c r="BS483" i="3" s="1"/>
  <c r="BS484" i="3" a="1"/>
  <c r="BS484" i="3" s="1"/>
  <c r="BS485" i="3" a="1"/>
  <c r="BS485" i="3" s="1"/>
  <c r="BS486" i="3" a="1"/>
  <c r="BS486" i="3" s="1"/>
  <c r="BS487" i="3" a="1"/>
  <c r="BS487" i="3" s="1"/>
  <c r="BS488" i="3" a="1"/>
  <c r="BS488" i="3" s="1"/>
  <c r="BS489" i="3" a="1"/>
  <c r="BS489" i="3" s="1"/>
  <c r="BS490" i="3" a="1"/>
  <c r="BS490" i="3" s="1"/>
  <c r="BS491" i="3" a="1"/>
  <c r="BS491" i="3" s="1"/>
  <c r="BS492" i="3" a="1"/>
  <c r="BS492" i="3" s="1"/>
  <c r="BS493" i="3" a="1"/>
  <c r="BS493" i="3" s="1"/>
  <c r="BS494" i="3" a="1"/>
  <c r="BS494" i="3" s="1"/>
  <c r="BS495" i="3" a="1"/>
  <c r="BS495" i="3" s="1"/>
  <c r="BS496" i="3" a="1"/>
  <c r="BS496" i="3" s="1"/>
  <c r="BS497" i="3" a="1"/>
  <c r="BS497" i="3" s="1"/>
  <c r="BS498" i="3" a="1"/>
  <c r="BS498" i="3" s="1"/>
  <c r="BS499" i="3" a="1"/>
  <c r="BS499" i="3" s="1"/>
  <c r="BS500" i="3" a="1"/>
  <c r="BS500" i="3" s="1"/>
  <c r="BS501" i="3" a="1"/>
  <c r="BS501" i="3" s="1"/>
  <c r="BS502" i="3" a="1"/>
  <c r="BS502" i="3" s="1"/>
  <c r="BS503" i="3" a="1"/>
  <c r="BS503" i="3" s="1"/>
  <c r="BS504" i="3" a="1"/>
  <c r="BS504" i="3" s="1"/>
  <c r="BS505" i="3" a="1"/>
  <c r="BS505" i="3" s="1"/>
  <c r="BS506" i="3" a="1"/>
  <c r="BS506" i="3" s="1"/>
  <c r="BS507" i="3" a="1"/>
  <c r="BS507" i="3" s="1"/>
  <c r="BS508" i="3" a="1"/>
  <c r="BS508" i="3" s="1"/>
  <c r="BS509" i="3" a="1"/>
  <c r="BS509" i="3" s="1"/>
  <c r="BS510" i="3" a="1"/>
  <c r="BS510" i="3" s="1"/>
  <c r="BS511" i="3" a="1"/>
  <c r="BS511" i="3" s="1"/>
  <c r="BS512" i="3" a="1"/>
  <c r="BS512" i="3" s="1"/>
  <c r="BS513" i="3" a="1"/>
  <c r="BS513" i="3" s="1"/>
  <c r="BS514" i="3" a="1"/>
  <c r="BS514" i="3" s="1"/>
  <c r="BS515" i="3" a="1"/>
  <c r="BS515" i="3" s="1"/>
  <c r="BS516" i="3" a="1"/>
  <c r="BS516" i="3" s="1"/>
  <c r="BS517" i="3" a="1"/>
  <c r="BS517" i="3" s="1"/>
  <c r="BS518" i="3" a="1"/>
  <c r="BS518" i="3" s="1"/>
  <c r="BS519" i="3" a="1"/>
  <c r="BS519" i="3" s="1"/>
  <c r="BS520" i="3" a="1"/>
  <c r="BS520" i="3" s="1"/>
  <c r="BS521" i="3" a="1"/>
  <c r="BS521" i="3" s="1"/>
  <c r="BS522" i="3" a="1"/>
  <c r="BS522" i="3" s="1"/>
  <c r="BS523" i="3" a="1"/>
  <c r="BS523" i="3" s="1"/>
  <c r="BS524" i="3" a="1"/>
  <c r="BS524" i="3" s="1"/>
  <c r="BS525" i="3" a="1"/>
  <c r="BS525" i="3" s="1"/>
  <c r="BS526" i="3" a="1"/>
  <c r="BS526" i="3" s="1"/>
  <c r="BS527" i="3" a="1"/>
  <c r="BS527" i="3" s="1"/>
  <c r="BS528" i="3" a="1"/>
  <c r="BS528" i="3" s="1"/>
  <c r="BS529" i="3" a="1"/>
  <c r="BS529" i="3" s="1"/>
  <c r="BS530" i="3" a="1"/>
  <c r="BS530" i="3" s="1"/>
  <c r="BS531" i="3" a="1"/>
  <c r="BS531" i="3" s="1"/>
  <c r="BS532" i="3" a="1"/>
  <c r="BS532" i="3" s="1"/>
  <c r="BS533" i="3" a="1"/>
  <c r="BS533" i="3" s="1"/>
  <c r="BS534" i="3" a="1"/>
  <c r="BS534" i="3" s="1"/>
  <c r="BS535" i="3" a="1"/>
  <c r="BS535" i="3" s="1"/>
  <c r="BS536" i="3" a="1"/>
  <c r="BS536" i="3" s="1"/>
  <c r="BS537" i="3" a="1"/>
  <c r="BS537" i="3" s="1"/>
  <c r="BS538" i="3" a="1"/>
  <c r="BS538" i="3" s="1"/>
  <c r="BS539" i="3" a="1"/>
  <c r="BS539" i="3" s="1"/>
  <c r="BS540" i="3" a="1"/>
  <c r="BS540" i="3" s="1"/>
  <c r="BS541" i="3" a="1"/>
  <c r="BS541" i="3" s="1"/>
  <c r="BS542" i="3" a="1"/>
  <c r="BS542" i="3" s="1"/>
  <c r="BS543" i="3" a="1"/>
  <c r="BS543" i="3" s="1"/>
  <c r="BS544" i="3" a="1"/>
  <c r="BS544" i="3" s="1"/>
  <c r="BS545" i="3" a="1"/>
  <c r="BS545" i="3" s="1"/>
  <c r="BS546" i="3" a="1"/>
  <c r="BS546" i="3" s="1"/>
  <c r="BS547" i="3" a="1"/>
  <c r="BS547" i="3" s="1"/>
  <c r="BS548" i="3" a="1"/>
  <c r="BS548" i="3" s="1"/>
  <c r="BS549" i="3" a="1"/>
  <c r="BS549" i="3" s="1"/>
  <c r="BS550" i="3" a="1"/>
  <c r="BS550" i="3" s="1"/>
  <c r="BS551" i="3" a="1"/>
  <c r="BS551" i="3" s="1"/>
  <c r="BS552" i="3" a="1"/>
  <c r="BS552" i="3" s="1"/>
  <c r="BS553" i="3" a="1"/>
  <c r="BS553" i="3" s="1"/>
  <c r="BS554" i="3" a="1"/>
  <c r="BS554" i="3" s="1"/>
  <c r="BS555" i="3" a="1"/>
  <c r="BS555" i="3" s="1"/>
  <c r="BS556" i="3" a="1"/>
  <c r="BS556" i="3" s="1"/>
  <c r="BS557" i="3" a="1"/>
  <c r="BS557" i="3" s="1"/>
  <c r="BS558" i="3" a="1"/>
  <c r="BS558" i="3" s="1"/>
  <c r="BS559" i="3" a="1"/>
  <c r="BS559" i="3" s="1"/>
  <c r="BS560" i="3" a="1"/>
  <c r="BS560" i="3" s="1"/>
  <c r="BS561" i="3" a="1"/>
  <c r="BS561" i="3" s="1"/>
  <c r="BS562" i="3" a="1"/>
  <c r="BS562" i="3" s="1"/>
  <c r="BS563" i="3" a="1"/>
  <c r="BS563" i="3" s="1"/>
  <c r="BS564" i="3" a="1"/>
  <c r="BS564" i="3" s="1"/>
  <c r="BS565" i="3" a="1"/>
  <c r="BS565" i="3" s="1"/>
  <c r="BS566" i="3" a="1"/>
  <c r="BS566" i="3" s="1"/>
  <c r="BS567" i="3" a="1"/>
  <c r="BS567" i="3" s="1"/>
  <c r="BS568" i="3" a="1"/>
  <c r="BS568" i="3" s="1"/>
  <c r="BS569" i="3" a="1"/>
  <c r="BS569" i="3" s="1"/>
  <c r="BS570" i="3" a="1"/>
  <c r="BS570" i="3" s="1"/>
  <c r="BS571" i="3" a="1"/>
  <c r="BS571" i="3" s="1"/>
  <c r="BS572" i="3" a="1"/>
  <c r="BS572" i="3" s="1"/>
  <c r="BS573" i="3" a="1"/>
  <c r="BS573" i="3" s="1"/>
  <c r="BS574" i="3" a="1"/>
  <c r="BS574" i="3" s="1"/>
  <c r="BS575" i="3" a="1"/>
  <c r="BS575" i="3" s="1"/>
  <c r="BS576" i="3" a="1"/>
  <c r="BS576" i="3" s="1"/>
  <c r="BS577" i="3" a="1"/>
  <c r="BS577" i="3" s="1"/>
  <c r="BS578" i="3" a="1"/>
  <c r="BS578" i="3" s="1"/>
  <c r="BS579" i="3" a="1"/>
  <c r="BS579" i="3" s="1"/>
  <c r="BS580" i="3" a="1"/>
  <c r="BS580" i="3" s="1"/>
  <c r="BS581" i="3" a="1"/>
  <c r="BS581" i="3" s="1"/>
  <c r="BS582" i="3" a="1"/>
  <c r="BS582" i="3" s="1"/>
  <c r="BS583" i="3" a="1"/>
  <c r="BS583" i="3" s="1"/>
  <c r="BS584" i="3" a="1"/>
  <c r="BS584" i="3" s="1"/>
  <c r="BS585" i="3" a="1"/>
  <c r="BS585" i="3" s="1"/>
  <c r="BS586" i="3" a="1"/>
  <c r="BS586" i="3" s="1"/>
  <c r="BS587" i="3" a="1"/>
  <c r="BS587" i="3" s="1"/>
  <c r="BS588" i="3" a="1"/>
  <c r="BS588" i="3" s="1"/>
  <c r="BS589" i="3" a="1"/>
  <c r="BS589" i="3" s="1"/>
  <c r="BS590" i="3" a="1"/>
  <c r="BS590" i="3" s="1"/>
  <c r="BS591" i="3" a="1"/>
  <c r="BS591" i="3" s="1"/>
  <c r="BS592" i="3" a="1"/>
  <c r="BS592" i="3" s="1"/>
  <c r="BS593" i="3" a="1"/>
  <c r="BS593" i="3" s="1"/>
  <c r="BS594" i="3" a="1"/>
  <c r="BS594" i="3" s="1"/>
  <c r="BS595" i="3" a="1"/>
  <c r="BS595" i="3" s="1"/>
  <c r="BS596" i="3" a="1"/>
  <c r="BS596" i="3" s="1"/>
  <c r="BS597" i="3" a="1"/>
  <c r="BS597" i="3" s="1"/>
  <c r="BS598" i="3" a="1"/>
  <c r="BS598" i="3" s="1"/>
  <c r="BS599" i="3" a="1"/>
  <c r="BS599" i="3" s="1"/>
  <c r="BS600" i="3" a="1"/>
  <c r="BS600" i="3" s="1"/>
  <c r="BS601" i="3" a="1"/>
  <c r="BS601" i="3" s="1"/>
  <c r="BS602" i="3" a="1"/>
  <c r="BS602" i="3" s="1"/>
  <c r="BS603" i="3" a="1"/>
  <c r="BS603" i="3" s="1"/>
  <c r="BS604" i="3" a="1"/>
  <c r="BS604" i="3" s="1"/>
  <c r="BS605" i="3" a="1"/>
  <c r="BS605" i="3" s="1"/>
  <c r="BS606" i="3" a="1"/>
  <c r="BS606" i="3" s="1"/>
  <c r="BS607" i="3" a="1"/>
  <c r="BS607" i="3" s="1"/>
  <c r="BS608" i="3" a="1"/>
  <c r="BS608" i="3" s="1"/>
  <c r="BS609" i="3" a="1"/>
  <c r="BS609" i="3" s="1"/>
  <c r="BS610" i="3" a="1"/>
  <c r="BS610" i="3" s="1"/>
  <c r="BS611" i="3" a="1"/>
  <c r="BS611" i="3" s="1"/>
  <c r="BS612" i="3" a="1"/>
  <c r="BS612" i="3" s="1"/>
  <c r="BS613" i="3" a="1"/>
  <c r="BS613" i="3" s="1"/>
  <c r="BS614" i="3" a="1"/>
  <c r="BS614" i="3" s="1"/>
  <c r="BS615" i="3" a="1"/>
  <c r="BS615" i="3" s="1"/>
  <c r="BS616" i="3" a="1"/>
  <c r="BS616" i="3" s="1"/>
  <c r="BS617" i="3" a="1"/>
  <c r="BS617" i="3" s="1"/>
  <c r="BS618" i="3" a="1"/>
  <c r="BS618" i="3" s="1"/>
  <c r="BS619" i="3" a="1"/>
  <c r="BS619" i="3" s="1"/>
  <c r="BS620" i="3" a="1"/>
  <c r="BS620" i="3" s="1"/>
  <c r="BS621" i="3" a="1"/>
  <c r="BS621" i="3" s="1"/>
  <c r="BS622" i="3" a="1"/>
  <c r="BS622" i="3" s="1"/>
  <c r="BS623" i="3" a="1"/>
  <c r="BS623" i="3" s="1"/>
  <c r="BS624" i="3" a="1"/>
  <c r="BS624" i="3" s="1"/>
  <c r="BS625" i="3" a="1"/>
  <c r="BS625" i="3" s="1"/>
  <c r="BS626" i="3" a="1"/>
  <c r="BS626" i="3" s="1"/>
  <c r="BS627" i="3" a="1"/>
  <c r="BS627" i="3" s="1"/>
  <c r="BS628" i="3" a="1"/>
  <c r="BS628" i="3" s="1"/>
  <c r="BS629" i="3" a="1"/>
  <c r="BS629" i="3" s="1"/>
  <c r="BS630" i="3" a="1"/>
  <c r="BS630" i="3" s="1"/>
  <c r="BS631" i="3" a="1"/>
  <c r="BS631" i="3" s="1"/>
  <c r="BS632" i="3" a="1"/>
  <c r="BS632" i="3" s="1"/>
  <c r="BS633" i="3" a="1"/>
  <c r="BS633" i="3" s="1"/>
  <c r="BS634" i="3" a="1"/>
  <c r="BS634" i="3" s="1"/>
  <c r="BS635" i="3" a="1"/>
  <c r="BS635" i="3" s="1"/>
  <c r="BS636" i="3" a="1"/>
  <c r="BS636" i="3" s="1"/>
  <c r="BS637" i="3" a="1"/>
  <c r="BS637" i="3" s="1"/>
  <c r="BS638" i="3" a="1"/>
  <c r="BS638" i="3" s="1"/>
  <c r="BS639" i="3" a="1"/>
  <c r="BS639" i="3" s="1"/>
  <c r="BS640" i="3" a="1"/>
  <c r="BS640" i="3" s="1"/>
  <c r="BS641" i="3" a="1"/>
  <c r="BS641" i="3" s="1"/>
  <c r="BS642" i="3" a="1"/>
  <c r="BS642" i="3" s="1"/>
  <c r="BS643" i="3" a="1"/>
  <c r="BS643" i="3" s="1"/>
  <c r="BS644" i="3" a="1"/>
  <c r="BS644" i="3" s="1"/>
  <c r="BS645" i="3" a="1"/>
  <c r="BS645" i="3" s="1"/>
  <c r="BS646" i="3" a="1"/>
  <c r="BS646" i="3" s="1"/>
  <c r="BS647" i="3" a="1"/>
  <c r="BS647" i="3" s="1"/>
  <c r="BS648" i="3" a="1"/>
  <c r="BS648" i="3" s="1"/>
  <c r="BS649" i="3" a="1"/>
  <c r="BS649" i="3" s="1"/>
  <c r="BS650" i="3" a="1"/>
  <c r="BS650" i="3" s="1"/>
  <c r="BS651" i="3" a="1"/>
  <c r="BS651" i="3" s="1"/>
  <c r="BS652" i="3" a="1"/>
  <c r="BS652" i="3" s="1"/>
  <c r="BS653" i="3" a="1"/>
  <c r="BS653" i="3" s="1"/>
  <c r="BS654" i="3" a="1"/>
  <c r="BS654" i="3" s="1"/>
  <c r="BS655" i="3" a="1"/>
  <c r="BS655" i="3" s="1"/>
  <c r="BS656" i="3" a="1"/>
  <c r="BS656" i="3" s="1"/>
  <c r="BS657" i="3" a="1"/>
  <c r="BS657" i="3" s="1"/>
  <c r="BS658" i="3" a="1"/>
  <c r="BS658" i="3" s="1"/>
  <c r="BS659" i="3" a="1"/>
  <c r="BS659" i="3" s="1"/>
  <c r="BS660" i="3" a="1"/>
  <c r="BS660" i="3" s="1"/>
  <c r="BS661" i="3" a="1"/>
  <c r="BS661" i="3" s="1"/>
  <c r="BS662" i="3" a="1"/>
  <c r="BS662" i="3" s="1"/>
  <c r="BS663" i="3" a="1"/>
  <c r="BS663" i="3" s="1"/>
  <c r="BS664" i="3" a="1"/>
  <c r="BS664" i="3" s="1"/>
  <c r="BS665" i="3" a="1"/>
  <c r="BS665" i="3" s="1"/>
  <c r="BS666" i="3" a="1"/>
  <c r="BS666" i="3" s="1"/>
  <c r="BS667" i="3" a="1"/>
  <c r="BS667" i="3" s="1"/>
  <c r="BS668" i="3" a="1"/>
  <c r="BS668" i="3" s="1"/>
  <c r="BS669" i="3" a="1"/>
  <c r="BS669" i="3" s="1"/>
  <c r="BS670" i="3" a="1"/>
  <c r="BS670" i="3" s="1"/>
  <c r="BS671" i="3" a="1"/>
  <c r="BS671" i="3" s="1"/>
  <c r="BS672" i="3" a="1"/>
  <c r="BS672" i="3" s="1"/>
  <c r="BS673" i="3" a="1"/>
  <c r="BS673" i="3" s="1"/>
  <c r="BS674" i="3" a="1"/>
  <c r="BS674" i="3" s="1"/>
  <c r="BS675" i="3" a="1"/>
  <c r="BS675" i="3" s="1"/>
  <c r="BS676" i="3" a="1"/>
  <c r="BS676" i="3" s="1"/>
  <c r="BS677" i="3" a="1"/>
  <c r="BS677" i="3" s="1"/>
  <c r="BS678" i="3" a="1"/>
  <c r="BS678" i="3" s="1"/>
  <c r="BS679" i="3" a="1"/>
  <c r="BS679" i="3" s="1"/>
  <c r="BS680" i="3" a="1"/>
  <c r="BS680" i="3" s="1"/>
  <c r="BS681" i="3" a="1"/>
  <c r="BS681" i="3" s="1"/>
  <c r="BS682" i="3" a="1"/>
  <c r="BS682" i="3" s="1"/>
  <c r="BS683" i="3" a="1"/>
  <c r="BS683" i="3" s="1"/>
  <c r="BS684" i="3" a="1"/>
  <c r="BS684" i="3" s="1"/>
  <c r="BS685" i="3" a="1"/>
  <c r="BS685" i="3" s="1"/>
  <c r="BS686" i="3" a="1"/>
  <c r="BS686" i="3" s="1"/>
  <c r="BS687" i="3" a="1"/>
  <c r="BS687" i="3" s="1"/>
  <c r="BS688" i="3" a="1"/>
  <c r="BS688" i="3" s="1"/>
  <c r="BS689" i="3" a="1"/>
  <c r="BS689" i="3" s="1"/>
  <c r="BS690" i="3" a="1"/>
  <c r="BS690" i="3" s="1"/>
  <c r="BS691" i="3" a="1"/>
  <c r="BS691" i="3" s="1"/>
  <c r="BS692" i="3" a="1"/>
  <c r="BS692" i="3" s="1"/>
  <c r="BS693" i="3" a="1"/>
  <c r="BS693" i="3" s="1"/>
  <c r="BS694" i="3" a="1"/>
  <c r="BS694" i="3" s="1"/>
  <c r="BS695" i="3" a="1"/>
  <c r="BS695" i="3" s="1"/>
  <c r="BS696" i="3" a="1"/>
  <c r="BS696" i="3" s="1"/>
  <c r="BS697" i="3" a="1"/>
  <c r="BS697" i="3" s="1"/>
  <c r="BS698" i="3" a="1"/>
  <c r="BS698" i="3" s="1"/>
  <c r="BS699" i="3" a="1"/>
  <c r="BS699" i="3" s="1"/>
  <c r="BS700" i="3" a="1"/>
  <c r="BS700" i="3" s="1"/>
  <c r="BS701" i="3" a="1"/>
  <c r="BS701" i="3" s="1"/>
  <c r="BS702" i="3" a="1"/>
  <c r="BS702" i="3" s="1"/>
  <c r="BS703" i="3" a="1"/>
  <c r="BS703" i="3" s="1"/>
  <c r="BS704" i="3" a="1"/>
  <c r="BS704" i="3" s="1"/>
  <c r="BS705" i="3" a="1"/>
  <c r="BS705" i="3" s="1"/>
  <c r="BS706" i="3" a="1"/>
  <c r="BS706" i="3" s="1"/>
  <c r="BS707" i="3" a="1"/>
  <c r="BS707" i="3" s="1"/>
  <c r="BS708" i="3" a="1"/>
  <c r="BS708" i="3" s="1"/>
  <c r="BS709" i="3" a="1"/>
  <c r="BS709" i="3" s="1"/>
  <c r="BS710" i="3" a="1"/>
  <c r="BS710" i="3" s="1"/>
  <c r="BS711" i="3" a="1"/>
  <c r="BS711" i="3" s="1"/>
  <c r="BS712" i="3" a="1"/>
  <c r="BS712" i="3" s="1"/>
  <c r="BS713" i="3" a="1"/>
  <c r="BS713" i="3" s="1"/>
  <c r="BS714" i="3" a="1"/>
  <c r="BS714" i="3" s="1"/>
  <c r="BS715" i="3" a="1"/>
  <c r="BS715" i="3" s="1"/>
  <c r="BS716" i="3" a="1"/>
  <c r="BS716" i="3" s="1"/>
  <c r="BS717" i="3" a="1"/>
  <c r="BS717" i="3" s="1"/>
  <c r="BS718" i="3" a="1"/>
  <c r="BS718" i="3" s="1"/>
  <c r="BS719" i="3" a="1"/>
  <c r="BS719" i="3" s="1"/>
  <c r="BS720" i="3" a="1"/>
  <c r="BS720" i="3" s="1"/>
  <c r="BS721" i="3" a="1"/>
  <c r="BS721" i="3" s="1"/>
  <c r="BS722" i="3" a="1"/>
  <c r="BS722" i="3" s="1"/>
  <c r="BS723" i="3" a="1"/>
  <c r="BS723" i="3" s="1"/>
  <c r="BS724" i="3" a="1"/>
  <c r="BS724" i="3" s="1"/>
  <c r="BS725" i="3" a="1"/>
  <c r="BS725" i="3" s="1"/>
  <c r="BS726" i="3" a="1"/>
  <c r="BS726" i="3" s="1"/>
  <c r="BS727" i="3" a="1"/>
  <c r="BS727" i="3" s="1"/>
  <c r="BS728" i="3" a="1"/>
  <c r="BS728" i="3" s="1"/>
  <c r="BS729" i="3" a="1"/>
  <c r="BS729" i="3" s="1"/>
  <c r="BS730" i="3" a="1"/>
  <c r="BS730" i="3" s="1"/>
  <c r="BS731" i="3" a="1"/>
  <c r="BS731" i="3" s="1"/>
  <c r="BS732" i="3" a="1"/>
  <c r="BS732" i="3" s="1"/>
  <c r="BS733" i="3" a="1"/>
  <c r="BS733" i="3" s="1"/>
  <c r="BS734" i="3" a="1"/>
  <c r="BS734" i="3" s="1"/>
  <c r="BS735" i="3" a="1"/>
  <c r="BS735" i="3" s="1"/>
  <c r="BS736" i="3" a="1"/>
  <c r="BS736" i="3" s="1"/>
  <c r="BS737" i="3" a="1"/>
  <c r="BS737" i="3" s="1"/>
  <c r="BS738" i="3" a="1"/>
  <c r="BS738" i="3" s="1"/>
  <c r="BS739" i="3" a="1"/>
  <c r="BS739" i="3" s="1"/>
  <c r="BS740" i="3" a="1"/>
  <c r="BS740" i="3" s="1"/>
  <c r="BS741" i="3" a="1"/>
  <c r="BS741" i="3" s="1"/>
  <c r="BS742" i="3" a="1"/>
  <c r="BS742" i="3" s="1"/>
  <c r="BS743" i="3" a="1"/>
  <c r="BS743" i="3" s="1"/>
  <c r="BS744" i="3" a="1"/>
  <c r="BS744" i="3" s="1"/>
  <c r="BS745" i="3" a="1"/>
  <c r="BS745" i="3" s="1"/>
  <c r="BS746" i="3" a="1"/>
  <c r="BS746" i="3" s="1"/>
  <c r="BS747" i="3" a="1"/>
  <c r="BS747" i="3" s="1"/>
  <c r="BS748" i="3" a="1"/>
  <c r="BS748" i="3" s="1"/>
  <c r="BS749" i="3" a="1"/>
  <c r="BS749" i="3" s="1"/>
  <c r="BS750" i="3" a="1"/>
  <c r="BS750" i="3" s="1"/>
  <c r="BS751" i="3" a="1"/>
  <c r="BS751" i="3" s="1"/>
  <c r="BS752" i="3" a="1"/>
  <c r="BS752" i="3" s="1"/>
  <c r="BS753" i="3" a="1"/>
  <c r="BS753" i="3" s="1"/>
  <c r="BS754" i="3" a="1"/>
  <c r="BS754" i="3" s="1"/>
  <c r="BS755" i="3" a="1"/>
  <c r="BS755" i="3" s="1"/>
  <c r="BS756" i="3" a="1"/>
  <c r="BS756" i="3" s="1"/>
  <c r="BS757" i="3" a="1"/>
  <c r="BS757" i="3" s="1"/>
  <c r="BS758" i="3" a="1"/>
  <c r="BS758" i="3" s="1"/>
  <c r="BS759" i="3" a="1"/>
  <c r="BS759" i="3" s="1"/>
  <c r="BS760" i="3" a="1"/>
  <c r="BS760" i="3" s="1"/>
  <c r="BS761" i="3" a="1"/>
  <c r="BS761" i="3" s="1"/>
  <c r="BS762" i="3" a="1"/>
  <c r="BS762" i="3" s="1"/>
  <c r="BS763" i="3" a="1"/>
  <c r="BS763" i="3" s="1"/>
  <c r="BS764" i="3" a="1"/>
  <c r="BS764" i="3" s="1"/>
  <c r="BS765" i="3" a="1"/>
  <c r="BS765" i="3" s="1"/>
  <c r="BS766" i="3" a="1"/>
  <c r="BS766" i="3" s="1"/>
  <c r="BS767" i="3" a="1"/>
  <c r="BS767" i="3" s="1"/>
  <c r="BS768" i="3" a="1"/>
  <c r="BS768" i="3" s="1"/>
  <c r="BS769" i="3" a="1"/>
  <c r="BS769" i="3" s="1"/>
  <c r="BS770" i="3" a="1"/>
  <c r="BS770" i="3" s="1"/>
  <c r="BS771" i="3" a="1"/>
  <c r="BS771" i="3" s="1"/>
  <c r="BS772" i="3" a="1"/>
  <c r="BS772" i="3" s="1"/>
  <c r="BS773" i="3" a="1"/>
  <c r="BS773" i="3" s="1"/>
  <c r="BS774" i="3" a="1"/>
  <c r="BS774" i="3" s="1"/>
  <c r="BS775" i="3" a="1"/>
  <c r="BS775" i="3" s="1"/>
  <c r="BS776" i="3" a="1"/>
  <c r="BS776" i="3" s="1"/>
  <c r="BS777" i="3" a="1"/>
  <c r="BS777" i="3" s="1"/>
  <c r="BS778" i="3" a="1"/>
  <c r="BS778" i="3" s="1"/>
  <c r="BS779" i="3" a="1"/>
  <c r="BS779" i="3" s="1"/>
  <c r="BS780" i="3" a="1"/>
  <c r="BS780" i="3" s="1"/>
  <c r="BS781" i="3" a="1"/>
  <c r="BS781" i="3" s="1"/>
  <c r="BS782" i="3" a="1"/>
  <c r="BS782" i="3" s="1"/>
  <c r="BS783" i="3" a="1"/>
  <c r="BS783" i="3" s="1"/>
  <c r="BS784" i="3" a="1"/>
  <c r="BS784" i="3" s="1"/>
  <c r="BS785" i="3" a="1"/>
  <c r="BS785" i="3" s="1"/>
  <c r="BS786" i="3" a="1"/>
  <c r="BS786" i="3" s="1"/>
  <c r="BS787" i="3" a="1"/>
  <c r="BS787" i="3" s="1"/>
  <c r="BS788" i="3" a="1"/>
  <c r="BS788" i="3" s="1"/>
  <c r="BS789" i="3" a="1"/>
  <c r="BS789" i="3" s="1"/>
  <c r="BS790" i="3" a="1"/>
  <c r="BS790" i="3" s="1"/>
  <c r="BS791" i="3" a="1"/>
  <c r="BS791" i="3" s="1"/>
  <c r="BS792" i="3" a="1"/>
  <c r="BS792" i="3" s="1"/>
  <c r="BS793" i="3" a="1"/>
  <c r="BS793" i="3" s="1"/>
  <c r="BS794" i="3" a="1"/>
  <c r="BS794" i="3" s="1"/>
  <c r="BS795" i="3" a="1"/>
  <c r="BS795" i="3" s="1"/>
  <c r="BS796" i="3" a="1"/>
  <c r="BS796" i="3" s="1"/>
  <c r="BS797" i="3" a="1"/>
  <c r="BS797" i="3" s="1"/>
  <c r="BS798" i="3" a="1"/>
  <c r="BS798" i="3" s="1"/>
  <c r="BS799" i="3" a="1"/>
  <c r="BS799" i="3" s="1"/>
  <c r="BS800" i="3" a="1"/>
  <c r="BS800" i="3" s="1"/>
  <c r="BS801" i="3" a="1"/>
  <c r="BS801" i="3" s="1"/>
  <c r="BS802" i="3" a="1"/>
  <c r="BS802" i="3" s="1"/>
  <c r="BS803" i="3" a="1"/>
  <c r="BS803" i="3" s="1"/>
  <c r="BS804" i="3" a="1"/>
  <c r="BS804" i="3" s="1"/>
  <c r="BS805" i="3" a="1"/>
  <c r="BS805" i="3" s="1"/>
  <c r="BS806" i="3" a="1"/>
  <c r="BS806" i="3" s="1"/>
  <c r="BS807" i="3" a="1"/>
  <c r="BS807" i="3" s="1"/>
  <c r="BS808" i="3" a="1"/>
  <c r="BS808" i="3" s="1"/>
  <c r="BS809" i="3" a="1"/>
  <c r="BS809" i="3" s="1"/>
  <c r="BS810" i="3" a="1"/>
  <c r="BS810" i="3" s="1"/>
  <c r="BS811" i="3" a="1"/>
  <c r="BS811" i="3" s="1"/>
  <c r="BS812" i="3" a="1"/>
  <c r="BS812" i="3" s="1"/>
  <c r="BS813" i="3" a="1"/>
  <c r="BS813" i="3" s="1"/>
  <c r="BS814" i="3" a="1"/>
  <c r="BS814" i="3" s="1"/>
  <c r="BS815" i="3" a="1"/>
  <c r="BS815" i="3" s="1"/>
  <c r="BS816" i="3" a="1"/>
  <c r="BS816" i="3" s="1"/>
  <c r="BS817" i="3" a="1"/>
  <c r="BS817" i="3" s="1"/>
  <c r="BS818" i="3" a="1"/>
  <c r="BS818" i="3" s="1"/>
  <c r="BS819" i="3" a="1"/>
  <c r="BS819" i="3" s="1"/>
  <c r="BS820" i="3" a="1"/>
  <c r="BS820" i="3" s="1"/>
  <c r="BS821" i="3" a="1"/>
  <c r="BS821" i="3" s="1"/>
  <c r="BS822" i="3" a="1"/>
  <c r="BS822" i="3" s="1"/>
  <c r="BS823" i="3" a="1"/>
  <c r="BS823" i="3" s="1"/>
  <c r="BS824" i="3" a="1"/>
  <c r="BS824" i="3" s="1"/>
  <c r="BS825" i="3" a="1"/>
  <c r="BS825" i="3" s="1"/>
  <c r="BS826" i="3" a="1"/>
  <c r="BS826" i="3" s="1"/>
  <c r="BS827" i="3" a="1"/>
  <c r="BS827" i="3" s="1"/>
  <c r="BS828" i="3" a="1"/>
  <c r="BS828" i="3" s="1"/>
  <c r="BS829" i="3" a="1"/>
  <c r="BS829" i="3" s="1"/>
  <c r="BS830" i="3" a="1"/>
  <c r="BS830" i="3" s="1"/>
  <c r="BS831" i="3" a="1"/>
  <c r="BS831" i="3" s="1"/>
  <c r="BS832" i="3" a="1"/>
  <c r="BS832" i="3" s="1"/>
  <c r="BS833" i="3" a="1"/>
  <c r="BS833" i="3" s="1"/>
  <c r="BS834" i="3" a="1"/>
  <c r="BS834" i="3" s="1"/>
  <c r="BS835" i="3" a="1"/>
  <c r="BS835" i="3" s="1"/>
  <c r="BS836" i="3" a="1"/>
  <c r="BS836" i="3" s="1"/>
  <c r="BS837" i="3" a="1"/>
  <c r="BS837" i="3" s="1"/>
  <c r="BS838" i="3" a="1"/>
  <c r="BS838" i="3" s="1"/>
  <c r="BS839" i="3" a="1"/>
  <c r="BS839" i="3" s="1"/>
  <c r="BS840" i="3" a="1"/>
  <c r="BS840" i="3" s="1"/>
  <c r="BS841" i="3" a="1"/>
  <c r="BS841" i="3" s="1"/>
  <c r="BS842" i="3" a="1"/>
  <c r="BS842" i="3" s="1"/>
  <c r="BS843" i="3" a="1"/>
  <c r="BS843" i="3" s="1"/>
  <c r="BS844" i="3" a="1"/>
  <c r="BS844" i="3" s="1"/>
  <c r="BS845" i="3" a="1"/>
  <c r="BS845" i="3" s="1"/>
  <c r="BS846" i="3" a="1"/>
  <c r="BS846" i="3" s="1"/>
  <c r="BS847" i="3" a="1"/>
  <c r="BS847" i="3" s="1"/>
  <c r="BS848" i="3" a="1"/>
  <c r="BS848" i="3" s="1"/>
  <c r="BS849" i="3" a="1"/>
  <c r="BS849" i="3" s="1"/>
  <c r="BS850" i="3" a="1"/>
  <c r="BS850" i="3" s="1"/>
  <c r="BS851" i="3" a="1"/>
  <c r="BS851" i="3" s="1"/>
  <c r="BS852" i="3" a="1"/>
  <c r="BS852" i="3" s="1"/>
  <c r="BS853" i="3" a="1"/>
  <c r="BS853" i="3" s="1"/>
  <c r="BS854" i="3" a="1"/>
  <c r="BS854" i="3" s="1"/>
  <c r="BS855" i="3" a="1"/>
  <c r="BS855" i="3" s="1"/>
  <c r="BS856" i="3" a="1"/>
  <c r="BS856" i="3" s="1"/>
  <c r="BS857" i="3" a="1"/>
  <c r="BS857" i="3" s="1"/>
  <c r="BS858" i="3" a="1"/>
  <c r="BS858" i="3" s="1"/>
  <c r="BS859" i="3" a="1"/>
  <c r="BS859" i="3" s="1"/>
  <c r="BS860" i="3" a="1"/>
  <c r="BS860" i="3" s="1"/>
  <c r="BS861" i="3" a="1"/>
  <c r="BS861" i="3" s="1"/>
  <c r="BS862" i="3" a="1"/>
  <c r="BS862" i="3" s="1"/>
  <c r="BS863" i="3" a="1"/>
  <c r="BS863" i="3" s="1"/>
  <c r="BS864" i="3" a="1"/>
  <c r="BS864" i="3" s="1"/>
  <c r="BS865" i="3" a="1"/>
  <c r="BS865" i="3" s="1"/>
  <c r="BS866" i="3" a="1"/>
  <c r="BS866" i="3" s="1"/>
  <c r="BS867" i="3" a="1"/>
  <c r="BS867" i="3" s="1"/>
  <c r="BS868" i="3" a="1"/>
  <c r="BS868" i="3" s="1"/>
  <c r="BS869" i="3" a="1"/>
  <c r="BS869" i="3" s="1"/>
  <c r="BS870" i="3" a="1"/>
  <c r="BS870" i="3" s="1"/>
  <c r="BS871" i="3" a="1"/>
  <c r="BS871" i="3" s="1"/>
  <c r="BS872" i="3" a="1"/>
  <c r="BS872" i="3" s="1"/>
  <c r="BS873" i="3" a="1"/>
  <c r="BS873" i="3" s="1"/>
  <c r="BS874" i="3" a="1"/>
  <c r="BS874" i="3" s="1"/>
  <c r="BS875" i="3" a="1"/>
  <c r="BS875" i="3" s="1"/>
  <c r="BS876" i="3" a="1"/>
  <c r="BS876" i="3" s="1"/>
  <c r="BS877" i="3" a="1"/>
  <c r="BS877" i="3" s="1"/>
  <c r="BS878" i="3" a="1"/>
  <c r="BS878" i="3" s="1"/>
  <c r="BS879" i="3" a="1"/>
  <c r="BS879" i="3" s="1"/>
  <c r="BS880" i="3" a="1"/>
  <c r="BS880" i="3" s="1"/>
  <c r="BS881" i="3" a="1"/>
  <c r="BS881" i="3" s="1"/>
  <c r="BS882" i="3" a="1"/>
  <c r="BS882" i="3" s="1"/>
  <c r="BS883" i="3" a="1"/>
  <c r="BS883" i="3" s="1"/>
  <c r="BS884" i="3" a="1"/>
  <c r="BS884" i="3" s="1"/>
  <c r="BS885" i="3" a="1"/>
  <c r="BS885" i="3" s="1"/>
  <c r="BS886" i="3" a="1"/>
  <c r="BS886" i="3" s="1"/>
  <c r="BS887" i="3" a="1"/>
  <c r="BS887" i="3" s="1"/>
  <c r="BS888" i="3" a="1"/>
  <c r="BS888" i="3" s="1"/>
  <c r="BS889" i="3" a="1"/>
  <c r="BS889" i="3" s="1"/>
  <c r="BS890" i="3" a="1"/>
  <c r="BS890" i="3" s="1"/>
  <c r="BS891" i="3" a="1"/>
  <c r="BS891" i="3" s="1"/>
  <c r="BS892" i="3" a="1"/>
  <c r="BS892" i="3" s="1"/>
  <c r="BS893" i="3" a="1"/>
  <c r="BS893" i="3" s="1"/>
  <c r="BS894" i="3" a="1"/>
  <c r="BS894" i="3" s="1"/>
  <c r="BS895" i="3" a="1"/>
  <c r="BS895" i="3" s="1"/>
  <c r="BS896" i="3" a="1"/>
  <c r="BS896" i="3" s="1"/>
  <c r="BS897" i="3" a="1"/>
  <c r="BS897" i="3" s="1"/>
  <c r="BS898" i="3" a="1"/>
  <c r="BS898" i="3" s="1"/>
  <c r="BS899" i="3" a="1"/>
  <c r="BS899" i="3" s="1"/>
  <c r="BS900" i="3" a="1"/>
  <c r="BS900" i="3" s="1"/>
  <c r="BS901" i="3" a="1"/>
  <c r="BS901" i="3" s="1"/>
  <c r="BS902" i="3" a="1"/>
  <c r="BS902" i="3" s="1"/>
  <c r="BS903" i="3" a="1"/>
  <c r="BS903" i="3" s="1"/>
  <c r="BS904" i="3" a="1"/>
  <c r="BS904" i="3" s="1"/>
  <c r="BS905" i="3" a="1"/>
  <c r="BS905" i="3" s="1"/>
  <c r="BS906" i="3" a="1"/>
  <c r="BS906" i="3" s="1"/>
  <c r="BS907" i="3" a="1"/>
  <c r="BS907" i="3" s="1"/>
  <c r="BS908" i="3" a="1"/>
  <c r="BS908" i="3" s="1"/>
  <c r="BS909" i="3" a="1"/>
  <c r="BS909" i="3" s="1"/>
  <c r="BS910" i="3" a="1"/>
  <c r="BS910" i="3" s="1"/>
  <c r="BS911" i="3" a="1"/>
  <c r="BS911" i="3" s="1"/>
  <c r="BS912" i="3" a="1"/>
  <c r="BS912" i="3" s="1"/>
  <c r="BS913" i="3" a="1"/>
  <c r="BS913" i="3" s="1"/>
  <c r="BS914" i="3" a="1"/>
  <c r="BS914" i="3" s="1"/>
  <c r="BS915" i="3" a="1"/>
  <c r="BS915" i="3" s="1"/>
  <c r="BS916" i="3" a="1"/>
  <c r="BS916" i="3" s="1"/>
  <c r="BS917" i="3" a="1"/>
  <c r="BS917" i="3" s="1"/>
  <c r="BS918" i="3" a="1"/>
  <c r="BS918" i="3" s="1"/>
  <c r="BS919" i="3" a="1"/>
  <c r="BS919" i="3" s="1"/>
  <c r="BS920" i="3" a="1"/>
  <c r="BS920" i="3" s="1"/>
  <c r="BS921" i="3" a="1"/>
  <c r="BS921" i="3" s="1"/>
  <c r="BS922" i="3" a="1"/>
  <c r="BS922" i="3" s="1"/>
  <c r="BS923" i="3" a="1"/>
  <c r="BS923" i="3" s="1"/>
  <c r="BS924" i="3" a="1"/>
  <c r="BS924" i="3" s="1"/>
  <c r="BS925" i="3" a="1"/>
  <c r="BS925" i="3" s="1"/>
  <c r="BS926" i="3" a="1"/>
  <c r="BS926" i="3" s="1"/>
  <c r="BS927" i="3" a="1"/>
  <c r="BS927" i="3" s="1"/>
  <c r="BS928" i="3" a="1"/>
  <c r="BS928" i="3" s="1"/>
  <c r="BS929" i="3" a="1"/>
  <c r="BS929" i="3" s="1"/>
  <c r="BS930" i="3" a="1"/>
  <c r="BS930" i="3" s="1"/>
  <c r="BS931" i="3" a="1"/>
  <c r="BS931" i="3" s="1"/>
  <c r="BS932" i="3" a="1"/>
  <c r="BS932" i="3" s="1"/>
  <c r="BS933" i="3" a="1"/>
  <c r="BS933" i="3" s="1"/>
  <c r="BS934" i="3" a="1"/>
  <c r="BS934" i="3" s="1"/>
  <c r="BS935" i="3" a="1"/>
  <c r="BS935" i="3" s="1"/>
  <c r="BS936" i="3" a="1"/>
  <c r="BS936" i="3" s="1"/>
  <c r="BS937" i="3" a="1"/>
  <c r="BS937" i="3" s="1"/>
  <c r="BS938" i="3" a="1"/>
  <c r="BS938" i="3" s="1"/>
  <c r="BS939" i="3" a="1"/>
  <c r="BS939" i="3" s="1"/>
  <c r="BS940" i="3" a="1"/>
  <c r="BS940" i="3" s="1"/>
  <c r="BS941" i="3" a="1"/>
  <c r="BS941" i="3" s="1"/>
  <c r="BS942" i="3" a="1"/>
  <c r="BS942" i="3" s="1"/>
  <c r="BS943" i="3" a="1"/>
  <c r="BS943" i="3" s="1"/>
  <c r="BS944" i="3" a="1"/>
  <c r="BS944" i="3" s="1"/>
  <c r="BS945" i="3" a="1"/>
  <c r="BS945" i="3" s="1"/>
  <c r="BS946" i="3" a="1"/>
  <c r="BS946" i="3" s="1"/>
  <c r="BS947" i="3" a="1"/>
  <c r="BS947" i="3" s="1"/>
  <c r="BS948" i="3" a="1"/>
  <c r="BS948" i="3" s="1"/>
  <c r="BS949" i="3" a="1"/>
  <c r="BS949" i="3" s="1"/>
  <c r="BS950" i="3" a="1"/>
  <c r="BS950" i="3" s="1"/>
  <c r="BS951" i="3" a="1"/>
  <c r="BS951" i="3" s="1"/>
  <c r="BS952" i="3" a="1"/>
  <c r="BS952" i="3" s="1"/>
  <c r="BS953" i="3" a="1"/>
  <c r="BS953" i="3" s="1"/>
  <c r="BS954" i="3" a="1"/>
  <c r="BS954" i="3" s="1"/>
  <c r="BS955" i="3" a="1"/>
  <c r="BS955" i="3" s="1"/>
  <c r="BS956" i="3" a="1"/>
  <c r="BS956" i="3" s="1"/>
  <c r="BS957" i="3" a="1"/>
  <c r="BS957" i="3" s="1"/>
  <c r="BS958" i="3" a="1"/>
  <c r="BS958" i="3" s="1"/>
  <c r="BS959" i="3" a="1"/>
  <c r="BS959" i="3" s="1"/>
  <c r="BS960" i="3" a="1"/>
  <c r="BS960" i="3" s="1"/>
  <c r="BS961" i="3" a="1"/>
  <c r="BS961" i="3" s="1"/>
  <c r="BS962" i="3" a="1"/>
  <c r="BS962" i="3" s="1"/>
  <c r="BS963" i="3" a="1"/>
  <c r="BS963" i="3" s="1"/>
  <c r="BS964" i="3" a="1"/>
  <c r="BS964" i="3" s="1"/>
  <c r="BS965" i="3" a="1"/>
  <c r="BS965" i="3" s="1"/>
  <c r="BS966" i="3" a="1"/>
  <c r="BS966" i="3" s="1"/>
  <c r="BS967" i="3" a="1"/>
  <c r="BS967" i="3" s="1"/>
  <c r="BS968" i="3" a="1"/>
  <c r="BS968" i="3" s="1"/>
  <c r="BS969" i="3" a="1"/>
  <c r="BS969" i="3" s="1"/>
  <c r="BS970" i="3" a="1"/>
  <c r="BS970" i="3" s="1"/>
  <c r="BS971" i="3" a="1"/>
  <c r="BS971" i="3" s="1"/>
  <c r="BS972" i="3" a="1"/>
  <c r="BS972" i="3" s="1"/>
  <c r="BS973" i="3" a="1"/>
  <c r="BS973" i="3" s="1"/>
  <c r="BS974" i="3" a="1"/>
  <c r="BS974" i="3" s="1"/>
  <c r="BS975" i="3" a="1"/>
  <c r="BS975" i="3" s="1"/>
  <c r="BS976" i="3" a="1"/>
  <c r="BS976" i="3" s="1"/>
  <c r="BS977" i="3" a="1"/>
  <c r="BS977" i="3" s="1"/>
  <c r="BS978" i="3" a="1"/>
  <c r="BS978" i="3" s="1"/>
  <c r="BS979" i="3" a="1"/>
  <c r="BS979" i="3" s="1"/>
  <c r="BS980" i="3" a="1"/>
  <c r="BS980" i="3" s="1"/>
  <c r="BS981" i="3" a="1"/>
  <c r="BS981" i="3" s="1"/>
  <c r="BS982" i="3" a="1"/>
  <c r="BS982" i="3" s="1"/>
  <c r="BS983" i="3" a="1"/>
  <c r="BS983" i="3" s="1"/>
  <c r="BS984" i="3" a="1"/>
  <c r="BS984" i="3" s="1"/>
  <c r="BS985" i="3" a="1"/>
  <c r="BS985" i="3" s="1"/>
  <c r="BS986" i="3" a="1"/>
  <c r="BS986" i="3" s="1"/>
  <c r="BS987" i="3" a="1"/>
  <c r="BS987" i="3" s="1"/>
  <c r="BS988" i="3" a="1"/>
  <c r="BS988" i="3" s="1"/>
  <c r="BS989" i="3" a="1"/>
  <c r="BS989" i="3" s="1"/>
  <c r="BS990" i="3" a="1"/>
  <c r="BS990" i="3" s="1"/>
  <c r="BS991" i="3" a="1"/>
  <c r="BS991" i="3" s="1"/>
  <c r="BS992" i="3" a="1"/>
  <c r="BS992" i="3" s="1"/>
  <c r="BS993" i="3" a="1"/>
  <c r="BS993" i="3" s="1"/>
  <c r="BS994" i="3" a="1"/>
  <c r="BS994" i="3" s="1"/>
  <c r="BS995" i="3" a="1"/>
  <c r="BS995" i="3" s="1"/>
  <c r="BS996" i="3" a="1"/>
  <c r="BS996" i="3" s="1"/>
  <c r="BS997" i="3" a="1"/>
  <c r="BS997" i="3" s="1"/>
  <c r="BS998" i="3" a="1"/>
  <c r="BS998" i="3" s="1"/>
  <c r="BS999" i="3" a="1"/>
  <c r="BS999" i="3" s="1"/>
  <c r="BS1000" i="3" a="1"/>
  <c r="BS1000" i="3" s="1"/>
  <c r="BS1001" i="3" a="1"/>
  <c r="BS1001" i="3" s="1"/>
  <c r="BS1002" i="3" a="1"/>
  <c r="BS1002" i="3" s="1"/>
  <c r="BS1003" i="3" a="1"/>
  <c r="BS1003" i="3" s="1"/>
  <c r="BS1004" i="3" a="1"/>
  <c r="BS1004" i="3" s="1"/>
  <c r="BS1005" i="3" a="1"/>
  <c r="BS1005" i="3" s="1"/>
  <c r="BS1006" i="3" a="1"/>
  <c r="BS1006" i="3" s="1"/>
  <c r="BS1007" i="3" a="1"/>
  <c r="BS1007" i="3" s="1"/>
  <c r="BS1008" i="3" a="1"/>
  <c r="BS1008" i="3" s="1"/>
  <c r="BS1009" i="3" a="1"/>
  <c r="BS1009" i="3" s="1"/>
  <c r="BS1010" i="3" a="1"/>
  <c r="BS1010" i="3" s="1"/>
  <c r="BS1011" i="3" a="1"/>
  <c r="BS1011" i="3" s="1"/>
  <c r="BS1012" i="3" a="1"/>
  <c r="BS1012" i="3" s="1"/>
  <c r="BS1013" i="3" a="1"/>
  <c r="BS1013" i="3" s="1"/>
  <c r="BS1014" i="3" a="1"/>
  <c r="BS1014" i="3" s="1"/>
  <c r="BS1015" i="3" a="1"/>
  <c r="BS1015" i="3" s="1"/>
  <c r="BS1016" i="3" a="1"/>
  <c r="BS1016" i="3" s="1"/>
  <c r="BS1017" i="3" a="1"/>
  <c r="BS1017" i="3" s="1"/>
  <c r="BS1018" i="3" a="1"/>
  <c r="BS1018" i="3" s="1"/>
  <c r="BS1019" i="3" a="1"/>
  <c r="BS1019" i="3" s="1"/>
  <c r="BS1020" i="3" a="1"/>
  <c r="BS1020" i="3" s="1"/>
  <c r="BS1021" i="3" a="1"/>
  <c r="BS1021" i="3" s="1"/>
  <c r="BS1022" i="3" a="1"/>
  <c r="BS1022" i="3" s="1"/>
  <c r="BS1023" i="3" a="1"/>
  <c r="BS1023" i="3" s="1"/>
  <c r="BS1024" i="3" a="1"/>
  <c r="BS1024" i="3" s="1"/>
  <c r="BS1025" i="3" a="1"/>
  <c r="BS1025" i="3" s="1"/>
  <c r="BS1026" i="3" a="1"/>
  <c r="BS1026" i="3" s="1"/>
  <c r="BS1027" i="3" a="1"/>
  <c r="BS1027" i="3" s="1"/>
  <c r="BS1028" i="3" a="1"/>
  <c r="BS1028" i="3" s="1"/>
  <c r="BS1029" i="3" a="1"/>
  <c r="BS1029" i="3" s="1"/>
  <c r="BS1030" i="3" a="1"/>
  <c r="BS1030" i="3" s="1"/>
  <c r="BS1031" i="3" a="1"/>
  <c r="BS1031" i="3" s="1"/>
  <c r="BS1032" i="3" a="1"/>
  <c r="BS1032" i="3" s="1"/>
  <c r="BS1033" i="3" a="1"/>
  <c r="BS1033" i="3" s="1"/>
  <c r="BS1034" i="3" a="1"/>
  <c r="BS1034" i="3" s="1"/>
  <c r="BS1035" i="3" a="1"/>
  <c r="BS1035" i="3" s="1"/>
  <c r="BS1036" i="3" a="1"/>
  <c r="BS1036" i="3" s="1"/>
  <c r="BS1037" i="3" a="1"/>
  <c r="BS1037" i="3" s="1"/>
  <c r="BS1038" i="3" a="1"/>
  <c r="BS1038" i="3" s="1"/>
  <c r="BS1039" i="3" a="1"/>
  <c r="BS1039" i="3" s="1"/>
  <c r="BS1040" i="3" a="1"/>
  <c r="BS1040" i="3" s="1"/>
  <c r="BS1041" i="3" a="1"/>
  <c r="BS1041" i="3" s="1"/>
  <c r="BS1042" i="3" a="1"/>
  <c r="BS1042" i="3" s="1"/>
  <c r="BS1043" i="3" a="1"/>
  <c r="BS1043" i="3" s="1"/>
  <c r="BS1044" i="3" a="1"/>
  <c r="BS1044" i="3" s="1"/>
  <c r="BS1045" i="3" a="1"/>
  <c r="BS1045" i="3" s="1"/>
  <c r="BS1046" i="3" a="1"/>
  <c r="BS1046" i="3" s="1"/>
  <c r="BS1047" i="3" a="1"/>
  <c r="BS1047" i="3" s="1"/>
  <c r="BS1048" i="3" a="1"/>
  <c r="BS1048" i="3" s="1"/>
  <c r="BS1049" i="3" a="1"/>
  <c r="BS1049" i="3" s="1"/>
  <c r="BS1050" i="3" a="1"/>
  <c r="BS1050" i="3" s="1"/>
  <c r="BS1051" i="3" a="1"/>
  <c r="BS1051" i="3" s="1"/>
  <c r="BS1052" i="3" a="1"/>
  <c r="BS1052" i="3" s="1"/>
  <c r="BS1053" i="3" a="1"/>
  <c r="BS1053" i="3" s="1"/>
  <c r="BS1054" i="3" a="1"/>
  <c r="BS1054" i="3" s="1"/>
  <c r="BS1055" i="3" a="1"/>
  <c r="BS1055" i="3" s="1"/>
  <c r="BS1056" i="3" a="1"/>
  <c r="BS1056" i="3" s="1"/>
  <c r="BS1057" i="3" a="1"/>
  <c r="BS1057" i="3" s="1"/>
  <c r="BS1058" i="3" a="1"/>
  <c r="BS1058" i="3" s="1"/>
  <c r="BS1059" i="3" a="1"/>
  <c r="BS1059" i="3" s="1"/>
  <c r="BS1060" i="3" a="1"/>
  <c r="BS1060" i="3" s="1"/>
  <c r="BS1061" i="3" a="1"/>
  <c r="BS1061" i="3" s="1"/>
  <c r="BS1062" i="3" a="1"/>
  <c r="BS1062" i="3" s="1"/>
  <c r="BS1063" i="3" a="1"/>
  <c r="BS1063" i="3" s="1"/>
  <c r="BS1064" i="3" a="1"/>
  <c r="BS1064" i="3" s="1"/>
  <c r="BS1065" i="3" a="1"/>
  <c r="BS1065" i="3" s="1"/>
  <c r="BS1066" i="3" a="1"/>
  <c r="BS1066" i="3" s="1"/>
  <c r="BS1067" i="3" a="1"/>
  <c r="BS1067" i="3" s="1"/>
  <c r="BS1068" i="3" a="1"/>
  <c r="BS1068" i="3" s="1"/>
  <c r="BS1069" i="3" a="1"/>
  <c r="BS1069" i="3" s="1"/>
  <c r="BS1070" i="3" a="1"/>
  <c r="BS1070" i="3" s="1"/>
  <c r="BS1071" i="3" a="1"/>
  <c r="BS1071" i="3" s="1"/>
  <c r="BS1072" i="3" a="1"/>
  <c r="BS1072" i="3" s="1"/>
  <c r="BS1073" i="3" a="1"/>
  <c r="BS1073" i="3" s="1"/>
  <c r="BS1074" i="3" a="1"/>
  <c r="BS1074" i="3" s="1"/>
  <c r="BS1075" i="3" a="1"/>
  <c r="BS1075" i="3" s="1"/>
  <c r="BS1076" i="3" a="1"/>
  <c r="BS1076" i="3" s="1"/>
  <c r="BS1077" i="3" a="1"/>
  <c r="BS1077" i="3" s="1"/>
  <c r="BS1078" i="3" a="1"/>
  <c r="BS1078" i="3" s="1"/>
  <c r="BS1079" i="3" a="1"/>
  <c r="BS1079" i="3" s="1"/>
  <c r="BS1080" i="3" a="1"/>
  <c r="BS1080" i="3" s="1"/>
  <c r="BS1081" i="3" a="1"/>
  <c r="BS1081" i="3" s="1"/>
  <c r="BS1082" i="3" a="1"/>
  <c r="BS1082" i="3" s="1"/>
  <c r="BS1083" i="3" a="1"/>
  <c r="BS1083" i="3" s="1"/>
  <c r="BS1084" i="3" a="1"/>
  <c r="BS1084" i="3" s="1"/>
  <c r="BS1085" i="3" a="1"/>
  <c r="BS1085" i="3" s="1"/>
  <c r="BS1086" i="3" a="1"/>
  <c r="BS1086" i="3" s="1"/>
  <c r="BS1087" i="3" a="1"/>
  <c r="BS1087" i="3" s="1"/>
  <c r="BS1088" i="3" a="1"/>
  <c r="BS1088" i="3" s="1"/>
  <c r="BS1089" i="3" a="1"/>
  <c r="BS1089" i="3" s="1"/>
  <c r="BS1090" i="3" a="1"/>
  <c r="BS1090" i="3" s="1"/>
  <c r="BS1091" i="3" a="1"/>
  <c r="BS1091" i="3" s="1"/>
  <c r="BS1092" i="3" a="1"/>
  <c r="BS1092" i="3" s="1"/>
  <c r="BS1093" i="3" a="1"/>
  <c r="BS1093" i="3" s="1"/>
  <c r="BS1094" i="3" a="1"/>
  <c r="BS1094" i="3" s="1"/>
  <c r="BS1095" i="3" a="1"/>
  <c r="BS1095" i="3" s="1"/>
  <c r="BS1096" i="3" a="1"/>
  <c r="BS1096" i="3" s="1"/>
  <c r="BS1097" i="3" a="1"/>
  <c r="BS1097" i="3" s="1"/>
  <c r="BS1098" i="3" a="1"/>
  <c r="BS1098" i="3" s="1"/>
  <c r="BS1099" i="3" a="1"/>
  <c r="BS1099" i="3" s="1"/>
  <c r="BS1100" i="3" a="1"/>
  <c r="BS1100" i="3" s="1"/>
  <c r="BS1101" i="3" a="1"/>
  <c r="BS1101" i="3" s="1"/>
  <c r="BS1102" i="3" a="1"/>
  <c r="BS1102" i="3" s="1"/>
  <c r="BS1103" i="3" a="1"/>
  <c r="BS1103" i="3" s="1"/>
  <c r="BS1104" i="3" a="1"/>
  <c r="BS1104" i="3" s="1"/>
  <c r="BS1105" i="3" a="1"/>
  <c r="BS1105" i="3" s="1"/>
  <c r="BS1106" i="3" a="1"/>
  <c r="BS1106" i="3" s="1"/>
  <c r="BS1107" i="3" a="1"/>
  <c r="BS1107" i="3" s="1"/>
  <c r="BS1108" i="3" a="1"/>
  <c r="BS1108" i="3" s="1"/>
  <c r="BS1109" i="3" a="1"/>
  <c r="BS1109" i="3" s="1"/>
  <c r="BS1110" i="3" a="1"/>
  <c r="BS1110" i="3" s="1"/>
  <c r="BS1111" i="3" a="1"/>
  <c r="BS1111" i="3" s="1"/>
  <c r="BS1112" i="3" a="1"/>
  <c r="BS1112" i="3" s="1"/>
  <c r="BS1113" i="3" a="1"/>
  <c r="BS1113" i="3" s="1"/>
  <c r="BS1114" i="3" a="1"/>
  <c r="BS1114" i="3" s="1"/>
  <c r="BS1115" i="3" a="1"/>
  <c r="BS1115" i="3" s="1"/>
  <c r="BS1116" i="3" a="1"/>
  <c r="BS1116" i="3" s="1"/>
  <c r="BS1117" i="3" a="1"/>
  <c r="BS1117" i="3" s="1"/>
  <c r="BS1118" i="3" a="1"/>
  <c r="BS1118" i="3" s="1"/>
  <c r="BS1119" i="3" a="1"/>
  <c r="BS1119" i="3" s="1"/>
  <c r="BS1120" i="3" a="1"/>
  <c r="BS1120" i="3" s="1"/>
  <c r="BS1121" i="3" a="1"/>
  <c r="BS1121" i="3" s="1"/>
  <c r="BS1122" i="3" a="1"/>
  <c r="BS1122" i="3" s="1"/>
  <c r="BS1123" i="3" a="1"/>
  <c r="BS1123" i="3" s="1"/>
  <c r="BS1124" i="3" a="1"/>
  <c r="BS1124" i="3" s="1"/>
  <c r="BS1125" i="3" a="1"/>
  <c r="BS1125" i="3" s="1"/>
  <c r="BS1126" i="3" a="1"/>
  <c r="BS1126" i="3" s="1"/>
  <c r="BS1127" i="3" a="1"/>
  <c r="BS1127" i="3" s="1"/>
  <c r="BS1128" i="3" a="1"/>
  <c r="BS1128" i="3" s="1"/>
  <c r="BS1129" i="3" a="1"/>
  <c r="BS1129" i="3" s="1"/>
  <c r="BS1130" i="3" a="1"/>
  <c r="BS1130" i="3" s="1"/>
  <c r="BS1131" i="3" a="1"/>
  <c r="BS1131" i="3" s="1"/>
  <c r="BS1132" i="3" a="1"/>
  <c r="BS1132" i="3" s="1"/>
  <c r="BS1133" i="3" a="1"/>
  <c r="BS1133" i="3" s="1"/>
  <c r="BS1134" i="3" a="1"/>
  <c r="BS1134" i="3" s="1"/>
  <c r="BS1135" i="3" a="1"/>
  <c r="BS1135" i="3" s="1"/>
  <c r="BS1136" i="3" a="1"/>
  <c r="BS1136" i="3" s="1"/>
  <c r="BS1137" i="3" a="1"/>
  <c r="BS1137" i="3" s="1"/>
  <c r="BS1138" i="3" a="1"/>
  <c r="BS1138" i="3" s="1"/>
  <c r="BS1139" i="3" a="1"/>
  <c r="BS1139" i="3" s="1"/>
  <c r="BS1140" i="3" a="1"/>
  <c r="BS1140" i="3" s="1"/>
  <c r="BS1141" i="3" a="1"/>
  <c r="BS1141" i="3" s="1"/>
  <c r="BS1142" i="3" a="1"/>
  <c r="BS1142" i="3" s="1"/>
  <c r="BS1143" i="3" a="1"/>
  <c r="BS1143" i="3" s="1"/>
  <c r="BS1144" i="3" a="1"/>
  <c r="BS1144" i="3" s="1"/>
  <c r="BS1145" i="3" a="1"/>
  <c r="BS1145" i="3" s="1"/>
  <c r="BS1146" i="3" a="1"/>
  <c r="BS1146" i="3" s="1"/>
  <c r="BS1147" i="3" a="1"/>
  <c r="BS1147" i="3" s="1"/>
  <c r="BS1148" i="3" a="1"/>
  <c r="BS1148" i="3" s="1"/>
  <c r="BS1149" i="3" a="1"/>
  <c r="BS1149" i="3" s="1"/>
  <c r="BS1150" i="3" a="1"/>
  <c r="BS1150" i="3" s="1"/>
  <c r="BS1151" i="3" a="1"/>
  <c r="BS1151" i="3" s="1"/>
  <c r="BS1152" i="3" a="1"/>
  <c r="BS1152" i="3" s="1"/>
  <c r="BS1153" i="3" a="1"/>
  <c r="BS1153" i="3" s="1"/>
  <c r="BS1154" i="3" a="1"/>
  <c r="BS1154" i="3" s="1"/>
  <c r="BS1155" i="3" a="1"/>
  <c r="BS1155" i="3" s="1"/>
  <c r="BS1156" i="3" a="1"/>
  <c r="BS1156" i="3" s="1"/>
  <c r="BS1157" i="3" a="1"/>
  <c r="BS1157" i="3" s="1"/>
  <c r="BS1158" i="3" a="1"/>
  <c r="BS1158" i="3" s="1"/>
  <c r="BS1159" i="3" a="1"/>
  <c r="BS1159" i="3" s="1"/>
  <c r="BS1160" i="3" a="1"/>
  <c r="BS1160" i="3" s="1"/>
  <c r="BS1161" i="3" a="1"/>
  <c r="BS1161" i="3" s="1"/>
  <c r="BS1162" i="3" a="1"/>
  <c r="BS1162" i="3" s="1"/>
  <c r="BS1163" i="3" a="1"/>
  <c r="BS1163" i="3" s="1"/>
  <c r="BS1164" i="3" a="1"/>
  <c r="BS1164" i="3" s="1"/>
  <c r="BS1165" i="3" a="1"/>
  <c r="BS1165" i="3" s="1"/>
  <c r="BS1166" i="3" a="1"/>
  <c r="BS1166" i="3" s="1"/>
  <c r="BS1167" i="3" a="1"/>
  <c r="BS1167" i="3" s="1"/>
  <c r="BS1168" i="3" a="1"/>
  <c r="BS1168" i="3" s="1"/>
  <c r="BS1169" i="3" a="1"/>
  <c r="BS1169" i="3" s="1"/>
  <c r="BS1170" i="3" a="1"/>
  <c r="BS1170" i="3" s="1"/>
  <c r="BS1171" i="3" a="1"/>
  <c r="BS1171" i="3" s="1"/>
  <c r="BS1172" i="3" a="1"/>
  <c r="BS1172" i="3" s="1"/>
  <c r="BS1173" i="3" a="1"/>
  <c r="BS1173" i="3" s="1"/>
  <c r="BS1174" i="3" a="1"/>
  <c r="BS1174" i="3" s="1"/>
  <c r="BS1175" i="3" a="1"/>
  <c r="BS1175" i="3" s="1"/>
  <c r="BS1176" i="3" a="1"/>
  <c r="BS1176" i="3" s="1"/>
  <c r="BS1177" i="3" a="1"/>
  <c r="BS1177" i="3" s="1"/>
  <c r="BS1178" i="3" a="1"/>
  <c r="BS1178" i="3" s="1"/>
  <c r="BS1179" i="3" a="1"/>
  <c r="BS1179" i="3" s="1"/>
  <c r="BS1180" i="3" a="1"/>
  <c r="BS1180" i="3" s="1"/>
  <c r="BS1181" i="3" a="1"/>
  <c r="BS1181" i="3" s="1"/>
  <c r="BS1182" i="3" a="1"/>
  <c r="BS1182" i="3" s="1"/>
  <c r="BS1183" i="3" a="1"/>
  <c r="BS1183" i="3" s="1"/>
  <c r="BS1184" i="3" a="1"/>
  <c r="BS1184" i="3" s="1"/>
  <c r="BS1185" i="3" a="1"/>
  <c r="BS1185" i="3" s="1"/>
  <c r="BS1186" i="3" a="1"/>
  <c r="BS1186" i="3" s="1"/>
  <c r="BS1187" i="3" a="1"/>
  <c r="BS1187" i="3" s="1"/>
  <c r="BS1188" i="3" a="1"/>
  <c r="BS1188" i="3" s="1"/>
  <c r="BS1189" i="3" a="1"/>
  <c r="BS1189" i="3" s="1"/>
  <c r="BS1190" i="3" a="1"/>
  <c r="BS1190" i="3" s="1"/>
  <c r="BS1191" i="3" a="1"/>
  <c r="BS1191" i="3" s="1"/>
  <c r="BS1192" i="3" a="1"/>
  <c r="BS1192" i="3" s="1"/>
  <c r="BS1193" i="3" a="1"/>
  <c r="BS1193" i="3" s="1"/>
  <c r="BS1194" i="3" a="1"/>
  <c r="BS1194" i="3" s="1"/>
  <c r="BS1195" i="3" a="1"/>
  <c r="BS1195" i="3" s="1"/>
  <c r="BS1196" i="3" a="1"/>
  <c r="BS1196" i="3" s="1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V131" i="3" s="1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R260" i="3"/>
  <c r="BR261" i="3"/>
  <c r="BR262" i="3"/>
  <c r="BR263" i="3"/>
  <c r="BR264" i="3"/>
  <c r="BR265" i="3"/>
  <c r="BR266" i="3"/>
  <c r="BR267" i="3"/>
  <c r="BR268" i="3"/>
  <c r="BR269" i="3"/>
  <c r="BR270" i="3"/>
  <c r="BR271" i="3"/>
  <c r="BR272" i="3"/>
  <c r="BR273" i="3"/>
  <c r="BR274" i="3"/>
  <c r="BR275" i="3"/>
  <c r="BR276" i="3"/>
  <c r="BR277" i="3"/>
  <c r="BR278" i="3"/>
  <c r="BR279" i="3"/>
  <c r="BR280" i="3"/>
  <c r="BR281" i="3"/>
  <c r="BR282" i="3"/>
  <c r="BR283" i="3"/>
  <c r="BR284" i="3"/>
  <c r="BR285" i="3"/>
  <c r="BR286" i="3"/>
  <c r="BR287" i="3"/>
  <c r="BR288" i="3"/>
  <c r="BR289" i="3"/>
  <c r="BR290" i="3"/>
  <c r="BR291" i="3"/>
  <c r="BR292" i="3"/>
  <c r="BR293" i="3"/>
  <c r="BR294" i="3"/>
  <c r="BR295" i="3"/>
  <c r="BR296" i="3"/>
  <c r="BR297" i="3"/>
  <c r="BR298" i="3"/>
  <c r="BR299" i="3"/>
  <c r="BR300" i="3"/>
  <c r="BR301" i="3"/>
  <c r="BR302" i="3"/>
  <c r="BR303" i="3"/>
  <c r="BR304" i="3"/>
  <c r="BR305" i="3"/>
  <c r="BR306" i="3"/>
  <c r="BR307" i="3"/>
  <c r="BR308" i="3"/>
  <c r="BR309" i="3"/>
  <c r="BR310" i="3"/>
  <c r="BR311" i="3"/>
  <c r="BR312" i="3"/>
  <c r="BR313" i="3"/>
  <c r="BR314" i="3"/>
  <c r="BR315" i="3"/>
  <c r="BR316" i="3"/>
  <c r="BR317" i="3"/>
  <c r="BR318" i="3"/>
  <c r="BR319" i="3"/>
  <c r="BR320" i="3"/>
  <c r="BR321" i="3"/>
  <c r="BR322" i="3"/>
  <c r="BR323" i="3"/>
  <c r="BR324" i="3"/>
  <c r="BR325" i="3"/>
  <c r="BR326" i="3"/>
  <c r="BR327" i="3"/>
  <c r="BR328" i="3"/>
  <c r="BR329" i="3"/>
  <c r="BR330" i="3"/>
  <c r="BR331" i="3"/>
  <c r="BR332" i="3"/>
  <c r="BR333" i="3"/>
  <c r="BR334" i="3"/>
  <c r="BR335" i="3"/>
  <c r="BR336" i="3"/>
  <c r="BR337" i="3"/>
  <c r="BR338" i="3"/>
  <c r="BR339" i="3"/>
  <c r="BR340" i="3"/>
  <c r="BR341" i="3"/>
  <c r="BR342" i="3"/>
  <c r="BR343" i="3"/>
  <c r="BR344" i="3"/>
  <c r="BR345" i="3"/>
  <c r="BR346" i="3"/>
  <c r="BR347" i="3"/>
  <c r="BR348" i="3"/>
  <c r="BR349" i="3"/>
  <c r="BR350" i="3"/>
  <c r="BR351" i="3"/>
  <c r="BR352" i="3"/>
  <c r="BR353" i="3"/>
  <c r="BR354" i="3"/>
  <c r="BR355" i="3"/>
  <c r="BR356" i="3"/>
  <c r="BR357" i="3"/>
  <c r="BR358" i="3"/>
  <c r="BR359" i="3"/>
  <c r="BR360" i="3"/>
  <c r="BR361" i="3"/>
  <c r="BR362" i="3"/>
  <c r="BR363" i="3"/>
  <c r="BR364" i="3"/>
  <c r="BR365" i="3"/>
  <c r="BR366" i="3"/>
  <c r="BR367" i="3"/>
  <c r="BR368" i="3"/>
  <c r="BR369" i="3"/>
  <c r="BR370" i="3"/>
  <c r="BR371" i="3"/>
  <c r="BR372" i="3"/>
  <c r="BR373" i="3"/>
  <c r="BR374" i="3"/>
  <c r="BR375" i="3"/>
  <c r="BR376" i="3"/>
  <c r="BR377" i="3"/>
  <c r="BR378" i="3"/>
  <c r="BR379" i="3"/>
  <c r="BR380" i="3"/>
  <c r="BR381" i="3"/>
  <c r="BR382" i="3"/>
  <c r="BR383" i="3"/>
  <c r="BR384" i="3"/>
  <c r="BR385" i="3"/>
  <c r="BR386" i="3"/>
  <c r="BR387" i="3"/>
  <c r="BR388" i="3"/>
  <c r="BR389" i="3"/>
  <c r="BR390" i="3"/>
  <c r="BR391" i="3"/>
  <c r="BR392" i="3"/>
  <c r="BR393" i="3"/>
  <c r="BR394" i="3"/>
  <c r="BR395" i="3"/>
  <c r="BR396" i="3"/>
  <c r="BR397" i="3"/>
  <c r="BR398" i="3"/>
  <c r="BR399" i="3"/>
  <c r="BR400" i="3"/>
  <c r="BR401" i="3"/>
  <c r="BR402" i="3"/>
  <c r="BR403" i="3"/>
  <c r="BR404" i="3"/>
  <c r="BR405" i="3"/>
  <c r="BR406" i="3"/>
  <c r="BR407" i="3"/>
  <c r="BR408" i="3"/>
  <c r="BR409" i="3"/>
  <c r="BR410" i="3"/>
  <c r="BR411" i="3"/>
  <c r="BR412" i="3"/>
  <c r="BR413" i="3"/>
  <c r="BR414" i="3"/>
  <c r="BR415" i="3"/>
  <c r="BR416" i="3"/>
  <c r="BR417" i="3"/>
  <c r="BR418" i="3"/>
  <c r="BR419" i="3"/>
  <c r="BR420" i="3"/>
  <c r="BR421" i="3"/>
  <c r="BR422" i="3"/>
  <c r="BR423" i="3"/>
  <c r="BR424" i="3"/>
  <c r="BR425" i="3"/>
  <c r="BR426" i="3"/>
  <c r="BR427" i="3"/>
  <c r="BR428" i="3"/>
  <c r="BR429" i="3"/>
  <c r="BR430" i="3"/>
  <c r="BR431" i="3"/>
  <c r="BR432" i="3"/>
  <c r="BR433" i="3"/>
  <c r="BR434" i="3"/>
  <c r="BR435" i="3"/>
  <c r="BR436" i="3"/>
  <c r="BR437" i="3"/>
  <c r="BR438" i="3"/>
  <c r="BR439" i="3"/>
  <c r="BR440" i="3"/>
  <c r="BR441" i="3"/>
  <c r="BR442" i="3"/>
  <c r="BR443" i="3"/>
  <c r="BR444" i="3"/>
  <c r="BR445" i="3"/>
  <c r="BR446" i="3"/>
  <c r="BR447" i="3"/>
  <c r="BR448" i="3"/>
  <c r="BR449" i="3"/>
  <c r="BR450" i="3"/>
  <c r="BR451" i="3"/>
  <c r="BR452" i="3"/>
  <c r="BR453" i="3"/>
  <c r="BR454" i="3"/>
  <c r="BR455" i="3"/>
  <c r="BR456" i="3"/>
  <c r="BR457" i="3"/>
  <c r="BR458" i="3"/>
  <c r="BR459" i="3"/>
  <c r="BR460" i="3"/>
  <c r="BR461" i="3"/>
  <c r="BR462" i="3"/>
  <c r="BR463" i="3"/>
  <c r="BR464" i="3"/>
  <c r="BR465" i="3"/>
  <c r="BR466" i="3"/>
  <c r="BR467" i="3"/>
  <c r="BR468" i="3"/>
  <c r="BR469" i="3"/>
  <c r="BR470" i="3"/>
  <c r="BR471" i="3"/>
  <c r="BR472" i="3"/>
  <c r="BR473" i="3"/>
  <c r="BR474" i="3"/>
  <c r="BR475" i="3"/>
  <c r="BR476" i="3"/>
  <c r="BR477" i="3"/>
  <c r="BR478" i="3"/>
  <c r="BR479" i="3"/>
  <c r="BR480" i="3"/>
  <c r="BR481" i="3"/>
  <c r="BR482" i="3"/>
  <c r="BR483" i="3"/>
  <c r="BR484" i="3"/>
  <c r="BR485" i="3"/>
  <c r="BR486" i="3"/>
  <c r="BR487" i="3"/>
  <c r="BR488" i="3"/>
  <c r="BR489" i="3"/>
  <c r="BR490" i="3"/>
  <c r="BR491" i="3"/>
  <c r="BR492" i="3"/>
  <c r="BR493" i="3"/>
  <c r="BR494" i="3"/>
  <c r="BR495" i="3"/>
  <c r="BR496" i="3"/>
  <c r="BR497" i="3"/>
  <c r="BR498" i="3"/>
  <c r="BR499" i="3"/>
  <c r="BR500" i="3"/>
  <c r="BR501" i="3"/>
  <c r="BR502" i="3"/>
  <c r="BR503" i="3"/>
  <c r="BR504" i="3"/>
  <c r="BR505" i="3"/>
  <c r="BR506" i="3"/>
  <c r="BR507" i="3"/>
  <c r="BR508" i="3"/>
  <c r="BR509" i="3"/>
  <c r="BR510" i="3"/>
  <c r="BR511" i="3"/>
  <c r="BR512" i="3"/>
  <c r="BR513" i="3"/>
  <c r="BR514" i="3"/>
  <c r="BR515" i="3"/>
  <c r="BR516" i="3"/>
  <c r="BR517" i="3"/>
  <c r="BR518" i="3"/>
  <c r="BR519" i="3"/>
  <c r="BR520" i="3"/>
  <c r="BR521" i="3"/>
  <c r="BR522" i="3"/>
  <c r="BR523" i="3"/>
  <c r="BR524" i="3"/>
  <c r="BR525" i="3"/>
  <c r="BR526" i="3"/>
  <c r="BR527" i="3"/>
  <c r="BR528" i="3"/>
  <c r="BR529" i="3"/>
  <c r="BR530" i="3"/>
  <c r="BR531" i="3"/>
  <c r="BR532" i="3"/>
  <c r="BR533" i="3"/>
  <c r="BR534" i="3"/>
  <c r="BR535" i="3"/>
  <c r="BR536" i="3"/>
  <c r="BR537" i="3"/>
  <c r="BR538" i="3"/>
  <c r="BR539" i="3"/>
  <c r="BR540" i="3"/>
  <c r="BR541" i="3"/>
  <c r="BR542" i="3"/>
  <c r="BR543" i="3"/>
  <c r="BR544" i="3"/>
  <c r="BR545" i="3"/>
  <c r="BR546" i="3"/>
  <c r="BR547" i="3"/>
  <c r="BR548" i="3"/>
  <c r="BR549" i="3"/>
  <c r="BR550" i="3"/>
  <c r="BR551" i="3"/>
  <c r="BR552" i="3"/>
  <c r="BR553" i="3"/>
  <c r="BR554" i="3"/>
  <c r="BR555" i="3"/>
  <c r="BR556" i="3"/>
  <c r="BR557" i="3"/>
  <c r="BR558" i="3"/>
  <c r="BR559" i="3"/>
  <c r="BR560" i="3"/>
  <c r="BR561" i="3"/>
  <c r="BR562" i="3"/>
  <c r="BR563" i="3"/>
  <c r="BR564" i="3"/>
  <c r="BR565" i="3"/>
  <c r="BR566" i="3"/>
  <c r="BR567" i="3"/>
  <c r="BR568" i="3"/>
  <c r="BR569" i="3"/>
  <c r="BR570" i="3"/>
  <c r="BR571" i="3"/>
  <c r="BR572" i="3"/>
  <c r="BR573" i="3"/>
  <c r="BR574" i="3"/>
  <c r="BR575" i="3"/>
  <c r="BR576" i="3"/>
  <c r="BR577" i="3"/>
  <c r="BR578" i="3"/>
  <c r="BR579" i="3"/>
  <c r="BR580" i="3"/>
  <c r="BR581" i="3"/>
  <c r="BR582" i="3"/>
  <c r="BR583" i="3"/>
  <c r="BR584" i="3"/>
  <c r="BR585" i="3"/>
  <c r="BR586" i="3"/>
  <c r="BR587" i="3"/>
  <c r="BR588" i="3"/>
  <c r="BR589" i="3"/>
  <c r="BR590" i="3"/>
  <c r="BR591" i="3"/>
  <c r="BR592" i="3"/>
  <c r="BR593" i="3"/>
  <c r="BR594" i="3"/>
  <c r="BR595" i="3"/>
  <c r="BR596" i="3"/>
  <c r="BR597" i="3"/>
  <c r="BR598" i="3"/>
  <c r="BR599" i="3"/>
  <c r="BR600" i="3"/>
  <c r="BR601" i="3"/>
  <c r="BR602" i="3"/>
  <c r="BR603" i="3"/>
  <c r="BR604" i="3"/>
  <c r="BR605" i="3"/>
  <c r="BR606" i="3"/>
  <c r="BR607" i="3"/>
  <c r="BR608" i="3"/>
  <c r="BR609" i="3"/>
  <c r="BR610" i="3"/>
  <c r="BR611" i="3"/>
  <c r="BR612" i="3"/>
  <c r="BR613" i="3"/>
  <c r="BR614" i="3"/>
  <c r="BR615" i="3"/>
  <c r="BR616" i="3"/>
  <c r="BR617" i="3"/>
  <c r="BR618" i="3"/>
  <c r="BR619" i="3"/>
  <c r="BR620" i="3"/>
  <c r="BR621" i="3"/>
  <c r="BR622" i="3"/>
  <c r="BR623" i="3"/>
  <c r="BR624" i="3"/>
  <c r="BR625" i="3"/>
  <c r="BR626" i="3"/>
  <c r="BR627" i="3"/>
  <c r="BR628" i="3"/>
  <c r="BR629" i="3"/>
  <c r="BR630" i="3"/>
  <c r="BR631" i="3"/>
  <c r="BR632" i="3"/>
  <c r="BR633" i="3"/>
  <c r="BR634" i="3"/>
  <c r="BR635" i="3"/>
  <c r="BR636" i="3"/>
  <c r="BV636" i="3" s="1"/>
  <c r="BR637" i="3"/>
  <c r="BR638" i="3"/>
  <c r="BR639" i="3"/>
  <c r="BR640" i="3"/>
  <c r="BR641" i="3"/>
  <c r="BR642" i="3"/>
  <c r="BR643" i="3"/>
  <c r="BR644" i="3"/>
  <c r="BR645" i="3"/>
  <c r="BR646" i="3"/>
  <c r="BR647" i="3"/>
  <c r="BR648" i="3"/>
  <c r="BR649" i="3"/>
  <c r="BR650" i="3"/>
  <c r="BR651" i="3"/>
  <c r="BR652" i="3"/>
  <c r="BR653" i="3"/>
  <c r="BR654" i="3"/>
  <c r="BR655" i="3"/>
  <c r="BR656" i="3"/>
  <c r="BR657" i="3"/>
  <c r="BR658" i="3"/>
  <c r="BR659" i="3"/>
  <c r="BR660" i="3"/>
  <c r="BR661" i="3"/>
  <c r="BR662" i="3"/>
  <c r="BR663" i="3"/>
  <c r="BR664" i="3"/>
  <c r="BR665" i="3"/>
  <c r="BR666" i="3"/>
  <c r="BR667" i="3"/>
  <c r="BR668" i="3"/>
  <c r="BR669" i="3"/>
  <c r="BR670" i="3"/>
  <c r="BR671" i="3"/>
  <c r="BR672" i="3"/>
  <c r="BR673" i="3"/>
  <c r="BR674" i="3"/>
  <c r="BR675" i="3"/>
  <c r="BR676" i="3"/>
  <c r="BR677" i="3"/>
  <c r="BR678" i="3"/>
  <c r="BR679" i="3"/>
  <c r="BR680" i="3"/>
  <c r="BR681" i="3"/>
  <c r="BR682" i="3"/>
  <c r="BR683" i="3"/>
  <c r="BR684" i="3"/>
  <c r="BR685" i="3"/>
  <c r="BR686" i="3"/>
  <c r="BR687" i="3"/>
  <c r="BR688" i="3"/>
  <c r="BR689" i="3"/>
  <c r="BR690" i="3"/>
  <c r="BR691" i="3"/>
  <c r="BR692" i="3"/>
  <c r="BR693" i="3"/>
  <c r="BR694" i="3"/>
  <c r="BR695" i="3"/>
  <c r="BR696" i="3"/>
  <c r="BR697" i="3"/>
  <c r="BR698" i="3"/>
  <c r="BR699" i="3"/>
  <c r="BR700" i="3"/>
  <c r="BR701" i="3"/>
  <c r="BR702" i="3"/>
  <c r="BR703" i="3"/>
  <c r="BR704" i="3"/>
  <c r="BR705" i="3"/>
  <c r="BR706" i="3"/>
  <c r="BR707" i="3"/>
  <c r="BR708" i="3"/>
  <c r="BR709" i="3"/>
  <c r="BR710" i="3"/>
  <c r="BR711" i="3"/>
  <c r="BR712" i="3"/>
  <c r="BR713" i="3"/>
  <c r="BR714" i="3"/>
  <c r="BR715" i="3"/>
  <c r="BR716" i="3"/>
  <c r="BR717" i="3"/>
  <c r="BR718" i="3"/>
  <c r="BR719" i="3"/>
  <c r="BR720" i="3"/>
  <c r="BR721" i="3"/>
  <c r="BR722" i="3"/>
  <c r="BR723" i="3"/>
  <c r="BR724" i="3"/>
  <c r="BR725" i="3"/>
  <c r="BR726" i="3"/>
  <c r="BR727" i="3"/>
  <c r="BR728" i="3"/>
  <c r="BR729" i="3"/>
  <c r="BR730" i="3"/>
  <c r="BR731" i="3"/>
  <c r="BR732" i="3"/>
  <c r="BR733" i="3"/>
  <c r="BR734" i="3"/>
  <c r="BR735" i="3"/>
  <c r="BR736" i="3"/>
  <c r="BR737" i="3"/>
  <c r="BR738" i="3"/>
  <c r="BR739" i="3"/>
  <c r="BR740" i="3"/>
  <c r="BR741" i="3"/>
  <c r="BR742" i="3"/>
  <c r="BR743" i="3"/>
  <c r="BR744" i="3"/>
  <c r="BR745" i="3"/>
  <c r="BR746" i="3"/>
  <c r="BR747" i="3"/>
  <c r="BR748" i="3"/>
  <c r="BR749" i="3"/>
  <c r="BR750" i="3"/>
  <c r="BR751" i="3"/>
  <c r="BR752" i="3"/>
  <c r="BR753" i="3"/>
  <c r="BR754" i="3"/>
  <c r="BR755" i="3"/>
  <c r="BR756" i="3"/>
  <c r="BR757" i="3"/>
  <c r="BR758" i="3"/>
  <c r="BR759" i="3"/>
  <c r="BR760" i="3"/>
  <c r="BR761" i="3"/>
  <c r="BR762" i="3"/>
  <c r="BR763" i="3"/>
  <c r="BR764" i="3"/>
  <c r="BR765" i="3"/>
  <c r="BR766" i="3"/>
  <c r="BR767" i="3"/>
  <c r="BR768" i="3"/>
  <c r="BR769" i="3"/>
  <c r="BR770" i="3"/>
  <c r="BR771" i="3"/>
  <c r="BR772" i="3"/>
  <c r="BR773" i="3"/>
  <c r="BR774" i="3"/>
  <c r="BR775" i="3"/>
  <c r="BR776" i="3"/>
  <c r="BR777" i="3"/>
  <c r="BR778" i="3"/>
  <c r="BR779" i="3"/>
  <c r="BR780" i="3"/>
  <c r="BR781" i="3"/>
  <c r="BR782" i="3"/>
  <c r="BR783" i="3"/>
  <c r="BR784" i="3"/>
  <c r="BR785" i="3"/>
  <c r="BR786" i="3"/>
  <c r="BR787" i="3"/>
  <c r="BR788" i="3"/>
  <c r="BR789" i="3"/>
  <c r="BR790" i="3"/>
  <c r="BR791" i="3"/>
  <c r="BR792" i="3"/>
  <c r="BR793" i="3"/>
  <c r="BR794" i="3"/>
  <c r="BR795" i="3"/>
  <c r="BR796" i="3"/>
  <c r="BR797" i="3"/>
  <c r="BR798" i="3"/>
  <c r="BR799" i="3"/>
  <c r="BR800" i="3"/>
  <c r="BR801" i="3"/>
  <c r="BR802" i="3"/>
  <c r="BR803" i="3"/>
  <c r="BR804" i="3"/>
  <c r="BR805" i="3"/>
  <c r="BR806" i="3"/>
  <c r="BR807" i="3"/>
  <c r="BR808" i="3"/>
  <c r="BR809" i="3"/>
  <c r="BR810" i="3"/>
  <c r="BR811" i="3"/>
  <c r="BR812" i="3"/>
  <c r="BR813" i="3"/>
  <c r="BR814" i="3"/>
  <c r="BR815" i="3"/>
  <c r="BR816" i="3"/>
  <c r="BR817" i="3"/>
  <c r="BR818" i="3"/>
  <c r="BR819" i="3"/>
  <c r="BR820" i="3"/>
  <c r="BR821" i="3"/>
  <c r="BR822" i="3"/>
  <c r="BR823" i="3"/>
  <c r="BR824" i="3"/>
  <c r="BR825" i="3"/>
  <c r="BR826" i="3"/>
  <c r="BR827" i="3"/>
  <c r="BR828" i="3"/>
  <c r="BR829" i="3"/>
  <c r="BR830" i="3"/>
  <c r="BR831" i="3"/>
  <c r="BR832" i="3"/>
  <c r="BR833" i="3"/>
  <c r="BR834" i="3"/>
  <c r="BR835" i="3"/>
  <c r="BR836" i="3"/>
  <c r="BR837" i="3"/>
  <c r="BR838" i="3"/>
  <c r="BR839" i="3"/>
  <c r="BR840" i="3"/>
  <c r="BR841" i="3"/>
  <c r="BR842" i="3"/>
  <c r="BR843" i="3"/>
  <c r="BR844" i="3"/>
  <c r="BR845" i="3"/>
  <c r="BR846" i="3"/>
  <c r="BR847" i="3"/>
  <c r="BR848" i="3"/>
  <c r="BR849" i="3"/>
  <c r="BR850" i="3"/>
  <c r="BR851" i="3"/>
  <c r="BR852" i="3"/>
  <c r="BR853" i="3"/>
  <c r="BR854" i="3"/>
  <c r="BR855" i="3"/>
  <c r="BR856" i="3"/>
  <c r="BR857" i="3"/>
  <c r="BR858" i="3"/>
  <c r="BR859" i="3"/>
  <c r="BR860" i="3"/>
  <c r="BR861" i="3"/>
  <c r="BR862" i="3"/>
  <c r="BR863" i="3"/>
  <c r="BR864" i="3"/>
  <c r="BR865" i="3"/>
  <c r="BR866" i="3"/>
  <c r="BR867" i="3"/>
  <c r="BR868" i="3"/>
  <c r="BR869" i="3"/>
  <c r="BR870" i="3"/>
  <c r="BR871" i="3"/>
  <c r="BR872" i="3"/>
  <c r="BR873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886" i="3"/>
  <c r="BR887" i="3"/>
  <c r="BR888" i="3"/>
  <c r="BR889" i="3"/>
  <c r="BR890" i="3"/>
  <c r="BR891" i="3"/>
  <c r="BR892" i="3"/>
  <c r="BR893" i="3"/>
  <c r="BR894" i="3"/>
  <c r="BR895" i="3"/>
  <c r="BR896" i="3"/>
  <c r="BR897" i="3"/>
  <c r="BR898" i="3"/>
  <c r="BR899" i="3"/>
  <c r="BR900" i="3"/>
  <c r="BR901" i="3"/>
  <c r="BR902" i="3"/>
  <c r="BR903" i="3"/>
  <c r="BR904" i="3"/>
  <c r="BR905" i="3"/>
  <c r="BR906" i="3"/>
  <c r="BR907" i="3"/>
  <c r="BR908" i="3"/>
  <c r="BR909" i="3"/>
  <c r="BR910" i="3"/>
  <c r="BR911" i="3"/>
  <c r="BR912" i="3"/>
  <c r="BR913" i="3"/>
  <c r="BR914" i="3"/>
  <c r="BR915" i="3"/>
  <c r="BR916" i="3"/>
  <c r="BR917" i="3"/>
  <c r="BR918" i="3"/>
  <c r="BR919" i="3"/>
  <c r="BR920" i="3"/>
  <c r="BR921" i="3"/>
  <c r="BR922" i="3"/>
  <c r="BR923" i="3"/>
  <c r="BR924" i="3"/>
  <c r="BR925" i="3"/>
  <c r="BR926" i="3"/>
  <c r="BR927" i="3"/>
  <c r="BR928" i="3"/>
  <c r="BR929" i="3"/>
  <c r="BR930" i="3"/>
  <c r="BR931" i="3"/>
  <c r="BR932" i="3"/>
  <c r="BR933" i="3"/>
  <c r="BR934" i="3"/>
  <c r="BR935" i="3"/>
  <c r="BR936" i="3"/>
  <c r="BR937" i="3"/>
  <c r="BR938" i="3"/>
  <c r="BR939" i="3"/>
  <c r="BR940" i="3"/>
  <c r="BR941" i="3"/>
  <c r="BR942" i="3"/>
  <c r="BR943" i="3"/>
  <c r="BR944" i="3"/>
  <c r="BR945" i="3"/>
  <c r="BR946" i="3"/>
  <c r="BR947" i="3"/>
  <c r="BR948" i="3"/>
  <c r="BR949" i="3"/>
  <c r="BR950" i="3"/>
  <c r="BR951" i="3"/>
  <c r="BR952" i="3"/>
  <c r="BR953" i="3"/>
  <c r="BR954" i="3"/>
  <c r="BR955" i="3"/>
  <c r="BR956" i="3"/>
  <c r="BR957" i="3"/>
  <c r="BR958" i="3"/>
  <c r="BR959" i="3"/>
  <c r="BR960" i="3"/>
  <c r="BR961" i="3"/>
  <c r="BR962" i="3"/>
  <c r="BR963" i="3"/>
  <c r="BR964" i="3"/>
  <c r="BR965" i="3"/>
  <c r="BR966" i="3"/>
  <c r="BR967" i="3"/>
  <c r="BR968" i="3"/>
  <c r="BR969" i="3"/>
  <c r="BR970" i="3"/>
  <c r="BR971" i="3"/>
  <c r="BR972" i="3"/>
  <c r="BR973" i="3"/>
  <c r="BR974" i="3"/>
  <c r="BR975" i="3"/>
  <c r="BR976" i="3"/>
  <c r="BR977" i="3"/>
  <c r="BR978" i="3"/>
  <c r="BR979" i="3"/>
  <c r="BR980" i="3"/>
  <c r="BR981" i="3"/>
  <c r="BR982" i="3"/>
  <c r="BR983" i="3"/>
  <c r="BR984" i="3"/>
  <c r="BR985" i="3"/>
  <c r="BR986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R1002" i="3"/>
  <c r="BR1003" i="3"/>
  <c r="BR1004" i="3"/>
  <c r="BR1005" i="3"/>
  <c r="BR1006" i="3"/>
  <c r="BR1007" i="3"/>
  <c r="BR1008" i="3"/>
  <c r="BR1009" i="3"/>
  <c r="BR1010" i="3"/>
  <c r="BR1011" i="3"/>
  <c r="BR1012" i="3"/>
  <c r="BR1013" i="3"/>
  <c r="BR1014" i="3"/>
  <c r="BR1015" i="3"/>
  <c r="BR1016" i="3"/>
  <c r="BR1017" i="3"/>
  <c r="BR1018" i="3"/>
  <c r="BR1019" i="3"/>
  <c r="BR1020" i="3"/>
  <c r="BR1021" i="3"/>
  <c r="BR1022" i="3"/>
  <c r="BR1023" i="3"/>
  <c r="BR1024" i="3"/>
  <c r="BR1025" i="3"/>
  <c r="BR1026" i="3"/>
  <c r="BR1027" i="3"/>
  <c r="BR1028" i="3"/>
  <c r="BR1029" i="3"/>
  <c r="BR1030" i="3"/>
  <c r="BR1031" i="3"/>
  <c r="BR1032" i="3"/>
  <c r="BR1033" i="3"/>
  <c r="BR1034" i="3"/>
  <c r="BR1035" i="3"/>
  <c r="BR1036" i="3"/>
  <c r="BR1037" i="3"/>
  <c r="BR1038" i="3"/>
  <c r="BR1039" i="3"/>
  <c r="BR1040" i="3"/>
  <c r="BR1041" i="3"/>
  <c r="BR1042" i="3"/>
  <c r="BR1043" i="3"/>
  <c r="BR1044" i="3"/>
  <c r="BR1045" i="3"/>
  <c r="BR1046" i="3"/>
  <c r="BR1047" i="3"/>
  <c r="BR1048" i="3"/>
  <c r="BR1049" i="3"/>
  <c r="BR1050" i="3"/>
  <c r="BR1051" i="3"/>
  <c r="BR1052" i="3"/>
  <c r="BR1053" i="3"/>
  <c r="BR1054" i="3"/>
  <c r="BR1055" i="3"/>
  <c r="BR1056" i="3"/>
  <c r="BR1057" i="3"/>
  <c r="BR1058" i="3"/>
  <c r="BR1059" i="3"/>
  <c r="BR1060" i="3"/>
  <c r="BR1061" i="3"/>
  <c r="BR1062" i="3"/>
  <c r="BR1063" i="3"/>
  <c r="BR1064" i="3"/>
  <c r="BR1065" i="3"/>
  <c r="BR1066" i="3"/>
  <c r="BR1067" i="3"/>
  <c r="BR1068" i="3"/>
  <c r="BR1069" i="3"/>
  <c r="BR1070" i="3"/>
  <c r="BR1071" i="3"/>
  <c r="BR1072" i="3"/>
  <c r="BR1073" i="3"/>
  <c r="BR1074" i="3"/>
  <c r="BR1075" i="3"/>
  <c r="BR1076" i="3"/>
  <c r="BR1077" i="3"/>
  <c r="BR1078" i="3"/>
  <c r="BR1079" i="3"/>
  <c r="BR1080" i="3"/>
  <c r="BR1081" i="3"/>
  <c r="BR1082" i="3"/>
  <c r="BR1083" i="3"/>
  <c r="BR1084" i="3"/>
  <c r="BR1085" i="3"/>
  <c r="BR1086" i="3"/>
  <c r="BR1087" i="3"/>
  <c r="BR1088" i="3"/>
  <c r="BR1089" i="3"/>
  <c r="BR1090" i="3"/>
  <c r="BR1091" i="3"/>
  <c r="BR1092" i="3"/>
  <c r="BR1093" i="3"/>
  <c r="BR1094" i="3"/>
  <c r="BR1095" i="3"/>
  <c r="BR1096" i="3"/>
  <c r="BR1097" i="3"/>
  <c r="BR1098" i="3"/>
  <c r="BR1099" i="3"/>
  <c r="BR1100" i="3"/>
  <c r="BR1101" i="3"/>
  <c r="BR1102" i="3"/>
  <c r="BR1103" i="3"/>
  <c r="BR1104" i="3"/>
  <c r="BR1105" i="3"/>
  <c r="BR1106" i="3"/>
  <c r="BR1107" i="3"/>
  <c r="BR1108" i="3"/>
  <c r="BR1109" i="3"/>
  <c r="BR1110" i="3"/>
  <c r="BR1111" i="3"/>
  <c r="BR1112" i="3"/>
  <c r="BR1113" i="3"/>
  <c r="BR1114" i="3"/>
  <c r="BR1115" i="3"/>
  <c r="BR1116" i="3"/>
  <c r="BR1117" i="3"/>
  <c r="BR1118" i="3"/>
  <c r="BR1119" i="3"/>
  <c r="BR1120" i="3"/>
  <c r="BR1121" i="3"/>
  <c r="BR1122" i="3"/>
  <c r="BR1123" i="3"/>
  <c r="BR1124" i="3"/>
  <c r="BR1125" i="3"/>
  <c r="BR1126" i="3"/>
  <c r="BR1127" i="3"/>
  <c r="BR1128" i="3"/>
  <c r="BR1129" i="3"/>
  <c r="BR1130" i="3"/>
  <c r="BR1131" i="3"/>
  <c r="BR1132" i="3"/>
  <c r="BR1133" i="3"/>
  <c r="BR1134" i="3"/>
  <c r="BR1135" i="3"/>
  <c r="BR1136" i="3"/>
  <c r="BR1137" i="3"/>
  <c r="BR1138" i="3"/>
  <c r="BR1139" i="3"/>
  <c r="BR1140" i="3"/>
  <c r="BR1141" i="3"/>
  <c r="BR1142" i="3"/>
  <c r="BR1143" i="3"/>
  <c r="BR1144" i="3"/>
  <c r="BR1145" i="3"/>
  <c r="BR1146" i="3"/>
  <c r="BR1147" i="3"/>
  <c r="BR1148" i="3"/>
  <c r="BR1149" i="3"/>
  <c r="BR1150" i="3"/>
  <c r="BR1151" i="3"/>
  <c r="BR1152" i="3"/>
  <c r="BR1153" i="3"/>
  <c r="BR1154" i="3"/>
  <c r="BR1155" i="3"/>
  <c r="BR1156" i="3"/>
  <c r="BR1157" i="3"/>
  <c r="BR1158" i="3"/>
  <c r="BR1159" i="3"/>
  <c r="BR1160" i="3"/>
  <c r="BR1161" i="3"/>
  <c r="BR1162" i="3"/>
  <c r="BR1163" i="3"/>
  <c r="BR1164" i="3"/>
  <c r="BR1165" i="3"/>
  <c r="BR1166" i="3"/>
  <c r="BR1167" i="3"/>
  <c r="BR1168" i="3"/>
  <c r="BR1169" i="3"/>
  <c r="BR1170" i="3"/>
  <c r="BR1171" i="3"/>
  <c r="BR1172" i="3"/>
  <c r="BR1173" i="3"/>
  <c r="BR1174" i="3"/>
  <c r="BR1175" i="3"/>
  <c r="BR1176" i="3"/>
  <c r="BR1177" i="3"/>
  <c r="BR1178" i="3"/>
  <c r="BR1179" i="3"/>
  <c r="BR1180" i="3"/>
  <c r="BR1181" i="3"/>
  <c r="BR1182" i="3"/>
  <c r="BR1183" i="3"/>
  <c r="BR1184" i="3"/>
  <c r="BR1185" i="3"/>
  <c r="BR1186" i="3"/>
  <c r="BR1187" i="3"/>
  <c r="BR1188" i="3"/>
  <c r="BR1189" i="3"/>
  <c r="BV1189" i="3" s="1"/>
  <c r="BR1190" i="3"/>
  <c r="BR1191" i="3"/>
  <c r="BR1192" i="3"/>
  <c r="BR1193" i="3"/>
  <c r="BR1194" i="3"/>
  <c r="BR1195" i="3"/>
  <c r="BR1196" i="3"/>
  <c r="BR3" i="3"/>
  <c r="BS3" i="3" a="1"/>
  <c r="BS3" i="3" s="1"/>
  <c r="BS4" i="2" a="1"/>
  <c r="BS4" i="2" s="1"/>
  <c r="BS5" i="2" a="1"/>
  <c r="BS5" i="2" s="1"/>
  <c r="BS6" i="2" a="1"/>
  <c r="BS6" i="2" s="1"/>
  <c r="BS7" i="2" a="1"/>
  <c r="BS7" i="2" s="1"/>
  <c r="BS8" i="2" a="1"/>
  <c r="BS8" i="2" s="1"/>
  <c r="BS9" i="2" a="1"/>
  <c r="BS9" i="2" s="1"/>
  <c r="BS10" i="2" a="1"/>
  <c r="BS10" i="2" s="1"/>
  <c r="BS11" i="2" a="1"/>
  <c r="BS11" i="2" s="1"/>
  <c r="BS12" i="2" a="1"/>
  <c r="BS12" i="2" s="1"/>
  <c r="BS13" i="2" a="1"/>
  <c r="BS13" i="2" s="1"/>
  <c r="BS14" i="2" a="1"/>
  <c r="BS14" i="2" s="1"/>
  <c r="BS15" i="2" a="1"/>
  <c r="BS15" i="2" s="1"/>
  <c r="BS16" i="2" a="1"/>
  <c r="BS16" i="2" s="1"/>
  <c r="BS17" i="2" a="1"/>
  <c r="BS17" i="2" s="1"/>
  <c r="BS18" i="2" a="1"/>
  <c r="BS18" i="2" s="1"/>
  <c r="BS19" i="2" a="1"/>
  <c r="BS19" i="2" s="1"/>
  <c r="BS20" i="2" a="1"/>
  <c r="BS20" i="2" s="1"/>
  <c r="BS21" i="2" a="1"/>
  <c r="BS21" i="2" s="1"/>
  <c r="BS22" i="2" a="1"/>
  <c r="BS22" i="2" s="1"/>
  <c r="BS23" i="2" a="1"/>
  <c r="BS23" i="2" s="1"/>
  <c r="BS24" i="2" a="1"/>
  <c r="BS24" i="2" s="1"/>
  <c r="BS25" i="2" a="1"/>
  <c r="BS25" i="2" s="1"/>
  <c r="BS26" i="2" a="1"/>
  <c r="BS26" i="2" s="1"/>
  <c r="BS27" i="2" a="1"/>
  <c r="BS27" i="2" s="1"/>
  <c r="BS28" i="2" a="1"/>
  <c r="BS28" i="2" s="1"/>
  <c r="BS29" i="2" a="1"/>
  <c r="BS29" i="2" s="1"/>
  <c r="BS30" i="2" a="1"/>
  <c r="BS30" i="2" s="1"/>
  <c r="BS31" i="2" a="1"/>
  <c r="BS31" i="2" s="1"/>
  <c r="BS32" i="2" a="1"/>
  <c r="BS32" i="2" s="1"/>
  <c r="BS33" i="2" a="1"/>
  <c r="BS33" i="2" s="1"/>
  <c r="BS34" i="2" a="1"/>
  <c r="BS34" i="2" s="1"/>
  <c r="BS35" i="2" a="1"/>
  <c r="BS35" i="2" s="1"/>
  <c r="BS36" i="2" a="1"/>
  <c r="BS36" i="2" s="1"/>
  <c r="BS37" i="2" a="1"/>
  <c r="BS37" i="2" s="1"/>
  <c r="BS38" i="2" a="1"/>
  <c r="BS38" i="2" s="1"/>
  <c r="BS39" i="2" a="1"/>
  <c r="BS39" i="2" s="1"/>
  <c r="BS40" i="2" a="1"/>
  <c r="BS40" i="2" s="1"/>
  <c r="BS41" i="2" a="1"/>
  <c r="BS41" i="2" s="1"/>
  <c r="BS42" i="2" a="1"/>
  <c r="BS42" i="2" s="1"/>
  <c r="BS43" i="2" a="1"/>
  <c r="BS43" i="2" s="1"/>
  <c r="BS44" i="2" a="1"/>
  <c r="BS44" i="2" s="1"/>
  <c r="BS45" i="2" a="1"/>
  <c r="BS45" i="2" s="1"/>
  <c r="BS46" i="2" a="1"/>
  <c r="BS46" i="2" s="1"/>
  <c r="BS47" i="2" a="1"/>
  <c r="BS47" i="2" s="1"/>
  <c r="BS48" i="2" a="1"/>
  <c r="BS48" i="2" s="1"/>
  <c r="BS49" i="2" a="1"/>
  <c r="BS49" i="2" s="1"/>
  <c r="BS50" i="2" a="1"/>
  <c r="BS50" i="2" s="1"/>
  <c r="BS51" i="2" a="1"/>
  <c r="BS51" i="2" s="1"/>
  <c r="BS52" i="2" a="1"/>
  <c r="BS52" i="2" s="1"/>
  <c r="BS53" i="2" a="1"/>
  <c r="BS53" i="2" s="1"/>
  <c r="BS54" i="2" a="1"/>
  <c r="BS54" i="2" s="1"/>
  <c r="BS55" i="2" a="1"/>
  <c r="BS55" i="2" s="1"/>
  <c r="BS56" i="2" a="1"/>
  <c r="BS56" i="2" s="1"/>
  <c r="BS57" i="2" a="1"/>
  <c r="BS57" i="2" s="1"/>
  <c r="BS58" i="2" a="1"/>
  <c r="BS58" i="2" s="1"/>
  <c r="BS59" i="2" a="1"/>
  <c r="BS59" i="2" s="1"/>
  <c r="BS60" i="2" a="1"/>
  <c r="BS60" i="2" s="1"/>
  <c r="BS61" i="2" a="1"/>
  <c r="BS61" i="2" s="1"/>
  <c r="BS62" i="2" a="1"/>
  <c r="BS62" i="2" s="1"/>
  <c r="BS63" i="2" a="1"/>
  <c r="BS63" i="2" s="1"/>
  <c r="BS64" i="2" a="1"/>
  <c r="BS64" i="2" s="1"/>
  <c r="BS65" i="2" a="1"/>
  <c r="BS65" i="2" s="1"/>
  <c r="BS66" i="2" a="1"/>
  <c r="BS66" i="2" s="1"/>
  <c r="BS67" i="2" a="1"/>
  <c r="BS67" i="2" s="1"/>
  <c r="BS68" i="2" a="1"/>
  <c r="BS68" i="2" s="1"/>
  <c r="BS69" i="2" a="1"/>
  <c r="BS69" i="2" s="1"/>
  <c r="BS70" i="2" a="1"/>
  <c r="BS70" i="2" s="1"/>
  <c r="BS71" i="2" a="1"/>
  <c r="BS71" i="2" s="1"/>
  <c r="BS72" i="2" a="1"/>
  <c r="BS72" i="2" s="1"/>
  <c r="BS73" i="2" a="1"/>
  <c r="BS73" i="2" s="1"/>
  <c r="BS74" i="2" a="1"/>
  <c r="BS74" i="2" s="1"/>
  <c r="BS75" i="2" a="1"/>
  <c r="BS75" i="2" s="1"/>
  <c r="BS76" i="2" a="1"/>
  <c r="BS76" i="2" s="1"/>
  <c r="BS77" i="2" a="1"/>
  <c r="BS77" i="2" s="1"/>
  <c r="BS78" i="2" a="1"/>
  <c r="BS78" i="2" s="1"/>
  <c r="BS79" i="2" a="1"/>
  <c r="BS79" i="2" s="1"/>
  <c r="BS80" i="2" a="1"/>
  <c r="BS80" i="2" s="1"/>
  <c r="BS81" i="2" a="1"/>
  <c r="BS81" i="2" s="1"/>
  <c r="BS82" i="2" a="1"/>
  <c r="BS82" i="2" s="1"/>
  <c r="BS83" i="2" a="1"/>
  <c r="BS83" i="2" s="1"/>
  <c r="BS84" i="2" a="1"/>
  <c r="BS84" i="2" s="1"/>
  <c r="BS85" i="2" a="1"/>
  <c r="BS85" i="2" s="1"/>
  <c r="BS86" i="2" a="1"/>
  <c r="BS86" i="2" s="1"/>
  <c r="BS87" i="2" a="1"/>
  <c r="BS87" i="2" s="1"/>
  <c r="BS88" i="2" a="1"/>
  <c r="BS88" i="2" s="1"/>
  <c r="BS89" i="2" a="1"/>
  <c r="BS89" i="2" s="1"/>
  <c r="BS90" i="2" a="1"/>
  <c r="BS90" i="2" s="1"/>
  <c r="BS91" i="2" a="1"/>
  <c r="BS91" i="2" s="1"/>
  <c r="BS92" i="2" a="1"/>
  <c r="BS92" i="2" s="1"/>
  <c r="BS93" i="2" a="1"/>
  <c r="BS93" i="2" s="1"/>
  <c r="BS94" i="2" a="1"/>
  <c r="BS94" i="2" s="1"/>
  <c r="BS95" i="2" a="1"/>
  <c r="BS95" i="2" s="1"/>
  <c r="BS96" i="2" a="1"/>
  <c r="BS96" i="2" s="1"/>
  <c r="BS97" i="2" a="1"/>
  <c r="BS97" i="2" s="1"/>
  <c r="BS98" i="2" a="1"/>
  <c r="BS98" i="2" s="1"/>
  <c r="BS99" i="2" a="1"/>
  <c r="BS99" i="2" s="1"/>
  <c r="BS100" i="2" a="1"/>
  <c r="BS100" i="2" s="1"/>
  <c r="BS101" i="2" a="1"/>
  <c r="BS101" i="2" s="1"/>
  <c r="BS102" i="2" a="1"/>
  <c r="BS102" i="2" s="1"/>
  <c r="BS103" i="2" a="1"/>
  <c r="BS103" i="2" s="1"/>
  <c r="BS104" i="2" a="1"/>
  <c r="BS104" i="2" s="1"/>
  <c r="BS105" i="2" a="1"/>
  <c r="BS105" i="2" s="1"/>
  <c r="BS106" i="2" a="1"/>
  <c r="BS106" i="2" s="1"/>
  <c r="BS107" i="2" a="1"/>
  <c r="BS107" i="2" s="1"/>
  <c r="BS108" i="2" a="1"/>
  <c r="BS108" i="2" s="1"/>
  <c r="BS109" i="2" a="1"/>
  <c r="BS109" i="2" s="1"/>
  <c r="BS110" i="2" a="1"/>
  <c r="BS110" i="2" s="1"/>
  <c r="BS111" i="2" a="1"/>
  <c r="BS111" i="2" s="1"/>
  <c r="BS112" i="2" a="1"/>
  <c r="BS112" i="2" s="1"/>
  <c r="BS113" i="2" a="1"/>
  <c r="BS113" i="2" s="1"/>
  <c r="BS114" i="2" a="1"/>
  <c r="BS114" i="2" s="1"/>
  <c r="BS115" i="2" a="1"/>
  <c r="BS115" i="2" s="1"/>
  <c r="BS116" i="2" a="1"/>
  <c r="BS116" i="2" s="1"/>
  <c r="BS117" i="2" a="1"/>
  <c r="BS117" i="2" s="1"/>
  <c r="BS118" i="2" a="1"/>
  <c r="BS118" i="2" s="1"/>
  <c r="BS119" i="2" a="1"/>
  <c r="BS119" i="2" s="1"/>
  <c r="BS120" i="2" a="1"/>
  <c r="BS120" i="2" s="1"/>
  <c r="BS121" i="2" a="1"/>
  <c r="BS121" i="2" s="1"/>
  <c r="BS122" i="2" a="1"/>
  <c r="BS122" i="2" s="1"/>
  <c r="BS123" i="2" a="1"/>
  <c r="BS123" i="2" s="1"/>
  <c r="BS124" i="2" a="1"/>
  <c r="BS124" i="2" s="1"/>
  <c r="BS125" i="2" a="1"/>
  <c r="BS125" i="2" s="1"/>
  <c r="BS126" i="2" a="1"/>
  <c r="BS126" i="2" s="1"/>
  <c r="BS127" i="2" a="1"/>
  <c r="BS127" i="2" s="1"/>
  <c r="BS128" i="2" a="1"/>
  <c r="BS128" i="2" s="1"/>
  <c r="BS129" i="2" a="1"/>
  <c r="BS129" i="2" s="1"/>
  <c r="BS130" i="2" a="1"/>
  <c r="BS130" i="2" s="1"/>
  <c r="BS131" i="2" a="1"/>
  <c r="BS131" i="2" s="1"/>
  <c r="BS132" i="2" a="1"/>
  <c r="BS132" i="2" s="1"/>
  <c r="BS133" i="2" a="1"/>
  <c r="BS133" i="2" s="1"/>
  <c r="BS134" i="2" a="1"/>
  <c r="BS134" i="2" s="1"/>
  <c r="BS135" i="2" a="1"/>
  <c r="BS135" i="2" s="1"/>
  <c r="BS136" i="2" a="1"/>
  <c r="BS136" i="2" s="1"/>
  <c r="BS137" i="2" a="1"/>
  <c r="BS137" i="2" s="1"/>
  <c r="BS138" i="2" a="1"/>
  <c r="BS138" i="2" s="1"/>
  <c r="BS139" i="2" a="1"/>
  <c r="BS139" i="2" s="1"/>
  <c r="BS140" i="2" a="1"/>
  <c r="BS140" i="2" s="1"/>
  <c r="BS141" i="2" a="1"/>
  <c r="BS141" i="2" s="1"/>
  <c r="BS142" i="2" a="1"/>
  <c r="BS142" i="2" s="1"/>
  <c r="BS143" i="2" a="1"/>
  <c r="BS143" i="2" s="1"/>
  <c r="BS144" i="2" a="1"/>
  <c r="BS144" i="2" s="1"/>
  <c r="BS145" i="2" a="1"/>
  <c r="BS145" i="2" s="1"/>
  <c r="BS146" i="2" a="1"/>
  <c r="BS146" i="2" s="1"/>
  <c r="BS147" i="2" a="1"/>
  <c r="BS147" i="2" s="1"/>
  <c r="BS148" i="2" a="1"/>
  <c r="BS148" i="2" s="1"/>
  <c r="BS149" i="2" a="1"/>
  <c r="BS149" i="2" s="1"/>
  <c r="BS150" i="2" a="1"/>
  <c r="BS150" i="2" s="1"/>
  <c r="BS151" i="2" a="1"/>
  <c r="BS151" i="2" s="1"/>
  <c r="BS152" i="2" a="1"/>
  <c r="BS152" i="2" s="1"/>
  <c r="BS153" i="2" a="1"/>
  <c r="BS153" i="2" s="1"/>
  <c r="BS154" i="2" a="1"/>
  <c r="BS154" i="2" s="1"/>
  <c r="BS155" i="2" a="1"/>
  <c r="BS155" i="2" s="1"/>
  <c r="BS156" i="2" a="1"/>
  <c r="BS156" i="2" s="1"/>
  <c r="BS157" i="2" a="1"/>
  <c r="BS157" i="2" s="1"/>
  <c r="BS158" i="2" a="1"/>
  <c r="BS158" i="2" s="1"/>
  <c r="BS159" i="2" a="1"/>
  <c r="BS159" i="2" s="1"/>
  <c r="BS160" i="2" a="1"/>
  <c r="BS160" i="2" s="1"/>
  <c r="BS161" i="2" a="1"/>
  <c r="BS161" i="2" s="1"/>
  <c r="BS162" i="2" a="1"/>
  <c r="BS162" i="2" s="1"/>
  <c r="BS163" i="2" a="1"/>
  <c r="BS163" i="2" s="1"/>
  <c r="BS164" i="2" a="1"/>
  <c r="BS164" i="2" s="1"/>
  <c r="BS165" i="2" a="1"/>
  <c r="BS165" i="2" s="1"/>
  <c r="BS166" i="2" a="1"/>
  <c r="BS166" i="2" s="1"/>
  <c r="BS167" i="2" a="1"/>
  <c r="BS167" i="2" s="1"/>
  <c r="BS168" i="2" a="1"/>
  <c r="BS168" i="2" s="1"/>
  <c r="BS169" i="2" a="1"/>
  <c r="BS169" i="2" s="1"/>
  <c r="BS170" i="2" a="1"/>
  <c r="BS170" i="2" s="1"/>
  <c r="BS171" i="2" a="1"/>
  <c r="BS171" i="2" s="1"/>
  <c r="BS172" i="2" a="1"/>
  <c r="BS172" i="2" s="1"/>
  <c r="BS173" i="2" a="1"/>
  <c r="BS173" i="2" s="1"/>
  <c r="BS174" i="2" a="1"/>
  <c r="BS174" i="2" s="1"/>
  <c r="BS175" i="2" a="1"/>
  <c r="BS175" i="2" s="1"/>
  <c r="BS176" i="2" a="1"/>
  <c r="BS176" i="2" s="1"/>
  <c r="BS177" i="2" a="1"/>
  <c r="BS177" i="2" s="1"/>
  <c r="BS178" i="2" a="1"/>
  <c r="BS178" i="2" s="1"/>
  <c r="BS179" i="2" a="1"/>
  <c r="BS179" i="2" s="1"/>
  <c r="BS180" i="2" a="1"/>
  <c r="BS180" i="2" s="1"/>
  <c r="BS181" i="2" a="1"/>
  <c r="BS181" i="2" s="1"/>
  <c r="BS182" i="2" a="1"/>
  <c r="BS182" i="2" s="1"/>
  <c r="BS183" i="2" a="1"/>
  <c r="BS183" i="2" s="1"/>
  <c r="BS184" i="2" a="1"/>
  <c r="BS184" i="2" s="1"/>
  <c r="BS185" i="2" a="1"/>
  <c r="BS185" i="2" s="1"/>
  <c r="BS186" i="2" a="1"/>
  <c r="BS186" i="2" s="1"/>
  <c r="BS187" i="2" a="1"/>
  <c r="BS187" i="2" s="1"/>
  <c r="BS188" i="2" a="1"/>
  <c r="BS188" i="2" s="1"/>
  <c r="BS189" i="2" a="1"/>
  <c r="BS189" i="2" s="1"/>
  <c r="BS190" i="2" a="1"/>
  <c r="BS190" i="2" s="1"/>
  <c r="BS191" i="2" a="1"/>
  <c r="BS191" i="2" s="1"/>
  <c r="BS192" i="2" a="1"/>
  <c r="BS192" i="2" s="1"/>
  <c r="BS193" i="2" a="1"/>
  <c r="BS193" i="2" s="1"/>
  <c r="BS194" i="2" a="1"/>
  <c r="BS194" i="2" s="1"/>
  <c r="BS195" i="2" a="1"/>
  <c r="BS195" i="2" s="1"/>
  <c r="BS196" i="2" a="1"/>
  <c r="BS196" i="2" s="1"/>
  <c r="BS197" i="2" a="1"/>
  <c r="BS197" i="2" s="1"/>
  <c r="BS198" i="2" a="1"/>
  <c r="BS198" i="2" s="1"/>
  <c r="BS199" i="2" a="1"/>
  <c r="BS199" i="2" s="1"/>
  <c r="BS200" i="2" a="1"/>
  <c r="BS200" i="2" s="1"/>
  <c r="BS201" i="2" a="1"/>
  <c r="BS201" i="2" s="1"/>
  <c r="BS202" i="2" a="1"/>
  <c r="BS202" i="2" s="1"/>
  <c r="BS203" i="2" a="1"/>
  <c r="BS203" i="2" s="1"/>
  <c r="BS204" i="2" a="1"/>
  <c r="BS204" i="2" s="1"/>
  <c r="BS205" i="2" a="1"/>
  <c r="BS205" i="2" s="1"/>
  <c r="BS206" i="2" a="1"/>
  <c r="BS206" i="2" s="1"/>
  <c r="BS207" i="2" a="1"/>
  <c r="BS207" i="2" s="1"/>
  <c r="BS208" i="2" a="1"/>
  <c r="BS208" i="2" s="1"/>
  <c r="BS209" i="2" a="1"/>
  <c r="BS209" i="2" s="1"/>
  <c r="BS210" i="2" a="1"/>
  <c r="BS210" i="2" s="1"/>
  <c r="BS211" i="2" a="1"/>
  <c r="BS211" i="2" s="1"/>
  <c r="BS212" i="2" a="1"/>
  <c r="BS212" i="2" s="1"/>
  <c r="BS213" i="2" a="1"/>
  <c r="BS213" i="2" s="1"/>
  <c r="BS214" i="2" a="1"/>
  <c r="BS214" i="2" s="1"/>
  <c r="BS215" i="2" a="1"/>
  <c r="BS215" i="2" s="1"/>
  <c r="BS216" i="2" a="1"/>
  <c r="BS216" i="2" s="1"/>
  <c r="BS217" i="2" a="1"/>
  <c r="BS217" i="2" s="1"/>
  <c r="BS218" i="2" a="1"/>
  <c r="BS218" i="2" s="1"/>
  <c r="BS219" i="2" a="1"/>
  <c r="BS219" i="2" s="1"/>
  <c r="BS220" i="2" a="1"/>
  <c r="BS220" i="2" s="1"/>
  <c r="BS221" i="2" a="1"/>
  <c r="BS221" i="2" s="1"/>
  <c r="BS222" i="2" a="1"/>
  <c r="BS222" i="2" s="1"/>
  <c r="BS223" i="2" a="1"/>
  <c r="BS223" i="2" s="1"/>
  <c r="BS224" i="2" a="1"/>
  <c r="BS224" i="2" s="1"/>
  <c r="BS225" i="2" a="1"/>
  <c r="BS225" i="2" s="1"/>
  <c r="BS226" i="2" a="1"/>
  <c r="BS226" i="2" s="1"/>
  <c r="BS227" i="2" a="1"/>
  <c r="BS227" i="2" s="1"/>
  <c r="BS228" i="2" a="1"/>
  <c r="BS228" i="2" s="1"/>
  <c r="BS229" i="2" a="1"/>
  <c r="BS229" i="2" s="1"/>
  <c r="BS230" i="2" a="1"/>
  <c r="BS230" i="2" s="1"/>
  <c r="BS231" i="2" a="1"/>
  <c r="BS231" i="2" s="1"/>
  <c r="BS232" i="2" a="1"/>
  <c r="BS232" i="2" s="1"/>
  <c r="BS233" i="2" a="1"/>
  <c r="BS233" i="2" s="1"/>
  <c r="BS234" i="2" a="1"/>
  <c r="BS234" i="2" s="1"/>
  <c r="BS235" i="2" a="1"/>
  <c r="BS235" i="2" s="1"/>
  <c r="BS236" i="2" a="1"/>
  <c r="BS236" i="2" s="1"/>
  <c r="BS237" i="2" a="1"/>
  <c r="BS237" i="2" s="1"/>
  <c r="BS238" i="2" a="1"/>
  <c r="BS238" i="2" s="1"/>
  <c r="BS239" i="2" a="1"/>
  <c r="BS239" i="2" s="1"/>
  <c r="BS240" i="2" a="1"/>
  <c r="BS240" i="2" s="1"/>
  <c r="BS241" i="2" a="1"/>
  <c r="BS241" i="2" s="1"/>
  <c r="BS242" i="2" a="1"/>
  <c r="BS242" i="2" s="1"/>
  <c r="BS243" i="2" a="1"/>
  <c r="BS243" i="2" s="1"/>
  <c r="BS244" i="2" a="1"/>
  <c r="BS244" i="2" s="1"/>
  <c r="BS245" i="2" a="1"/>
  <c r="BS245" i="2" s="1"/>
  <c r="BS246" i="2" a="1"/>
  <c r="BS246" i="2" s="1"/>
  <c r="BS247" i="2" a="1"/>
  <c r="BS247" i="2" s="1"/>
  <c r="BS248" i="2" a="1"/>
  <c r="BS248" i="2" s="1"/>
  <c r="BS249" i="2" a="1"/>
  <c r="BS249" i="2" s="1"/>
  <c r="BS250" i="2" a="1"/>
  <c r="BS250" i="2" s="1"/>
  <c r="BS251" i="2" a="1"/>
  <c r="BS251" i="2" s="1"/>
  <c r="BS252" i="2" a="1"/>
  <c r="BS252" i="2" s="1"/>
  <c r="BS253" i="2" a="1"/>
  <c r="BS253" i="2" s="1"/>
  <c r="BS254" i="2" a="1"/>
  <c r="BS254" i="2" s="1"/>
  <c r="BS255" i="2" a="1"/>
  <c r="BS255" i="2" s="1"/>
  <c r="BS256" i="2" a="1"/>
  <c r="BS256" i="2" s="1"/>
  <c r="BS257" i="2" a="1"/>
  <c r="BS257" i="2" s="1"/>
  <c r="BS258" i="2" a="1"/>
  <c r="BS258" i="2" s="1"/>
  <c r="BS259" i="2" a="1"/>
  <c r="BS259" i="2" s="1"/>
  <c r="BS260" i="2" a="1"/>
  <c r="BS260" i="2" s="1"/>
  <c r="BS261" i="2" a="1"/>
  <c r="BS261" i="2" s="1"/>
  <c r="BS262" i="2" a="1"/>
  <c r="BS262" i="2" s="1"/>
  <c r="BS263" i="2" a="1"/>
  <c r="BS263" i="2" s="1"/>
  <c r="BS264" i="2" a="1"/>
  <c r="BS264" i="2" s="1"/>
  <c r="BS265" i="2" a="1"/>
  <c r="BS265" i="2" s="1"/>
  <c r="BS266" i="2" a="1"/>
  <c r="BS266" i="2" s="1"/>
  <c r="BS267" i="2" a="1"/>
  <c r="BS267" i="2" s="1"/>
  <c r="BS268" i="2" a="1"/>
  <c r="BS268" i="2" s="1"/>
  <c r="BS269" i="2" a="1"/>
  <c r="BS269" i="2" s="1"/>
  <c r="BS270" i="2" a="1"/>
  <c r="BS270" i="2" s="1"/>
  <c r="BS271" i="2" a="1"/>
  <c r="BS271" i="2" s="1"/>
  <c r="BS272" i="2" a="1"/>
  <c r="BS272" i="2" s="1"/>
  <c r="BS273" i="2" a="1"/>
  <c r="BS273" i="2" s="1"/>
  <c r="BS274" i="2" a="1"/>
  <c r="BS274" i="2" s="1"/>
  <c r="BS275" i="2" a="1"/>
  <c r="BS275" i="2" s="1"/>
  <c r="BS276" i="2" a="1"/>
  <c r="BS276" i="2" s="1"/>
  <c r="BS277" i="2" a="1"/>
  <c r="BS277" i="2" s="1"/>
  <c r="BS278" i="2" a="1"/>
  <c r="BS278" i="2" s="1"/>
  <c r="BS279" i="2" a="1"/>
  <c r="BS279" i="2" s="1"/>
  <c r="BS280" i="2" a="1"/>
  <c r="BS280" i="2" s="1"/>
  <c r="BS281" i="2" a="1"/>
  <c r="BS281" i="2" s="1"/>
  <c r="BS282" i="2" a="1"/>
  <c r="BS282" i="2" s="1"/>
  <c r="BS283" i="2" a="1"/>
  <c r="BS283" i="2" s="1"/>
  <c r="BS284" i="2" a="1"/>
  <c r="BS284" i="2" s="1"/>
  <c r="BS285" i="2" a="1"/>
  <c r="BS285" i="2" s="1"/>
  <c r="BS286" i="2" a="1"/>
  <c r="BS286" i="2" s="1"/>
  <c r="BS287" i="2" a="1"/>
  <c r="BS287" i="2" s="1"/>
  <c r="BS288" i="2" a="1"/>
  <c r="BS288" i="2" s="1"/>
  <c r="BS289" i="2" a="1"/>
  <c r="BS289" i="2" s="1"/>
  <c r="BS290" i="2" a="1"/>
  <c r="BS290" i="2" s="1"/>
  <c r="BS291" i="2" a="1"/>
  <c r="BS291" i="2" s="1"/>
  <c r="BS292" i="2" a="1"/>
  <c r="BS292" i="2" s="1"/>
  <c r="BS293" i="2" a="1"/>
  <c r="BS293" i="2" s="1"/>
  <c r="BS294" i="2" a="1"/>
  <c r="BS294" i="2" s="1"/>
  <c r="BS295" i="2" a="1"/>
  <c r="BS295" i="2" s="1"/>
  <c r="BS296" i="2" a="1"/>
  <c r="BS296" i="2" s="1"/>
  <c r="BS297" i="2" a="1"/>
  <c r="BS297" i="2" s="1"/>
  <c r="BS298" i="2" a="1"/>
  <c r="BS298" i="2" s="1"/>
  <c r="BS299" i="2" a="1"/>
  <c r="BS299" i="2" s="1"/>
  <c r="BS300" i="2" a="1"/>
  <c r="BS300" i="2" s="1"/>
  <c r="BS301" i="2" a="1"/>
  <c r="BS301" i="2" s="1"/>
  <c r="BS302" i="2" a="1"/>
  <c r="BS302" i="2" s="1"/>
  <c r="BS303" i="2" a="1"/>
  <c r="BS303" i="2" s="1"/>
  <c r="BS304" i="2" a="1"/>
  <c r="BS304" i="2" s="1"/>
  <c r="BS305" i="2" a="1"/>
  <c r="BS305" i="2" s="1"/>
  <c r="BS306" i="2" a="1"/>
  <c r="BS306" i="2" s="1"/>
  <c r="BS307" i="2" a="1"/>
  <c r="BS307" i="2" s="1"/>
  <c r="BS308" i="2" a="1"/>
  <c r="BS308" i="2" s="1"/>
  <c r="BS309" i="2" a="1"/>
  <c r="BS309" i="2" s="1"/>
  <c r="BS310" i="2" a="1"/>
  <c r="BS310" i="2" s="1"/>
  <c r="BS311" i="2" a="1"/>
  <c r="BS311" i="2" s="1"/>
  <c r="BS312" i="2" a="1"/>
  <c r="BS312" i="2" s="1"/>
  <c r="BS313" i="2" a="1"/>
  <c r="BS313" i="2" s="1"/>
  <c r="BS314" i="2" a="1"/>
  <c r="BS314" i="2" s="1"/>
  <c r="BS315" i="2" a="1"/>
  <c r="BS315" i="2" s="1"/>
  <c r="BS316" i="2" a="1"/>
  <c r="BS316" i="2" s="1"/>
  <c r="BS317" i="2" a="1"/>
  <c r="BS317" i="2" s="1"/>
  <c r="BS318" i="2" a="1"/>
  <c r="BS318" i="2" s="1"/>
  <c r="BS319" i="2" a="1"/>
  <c r="BS319" i="2" s="1"/>
  <c r="BS320" i="2" a="1"/>
  <c r="BS320" i="2" s="1"/>
  <c r="BS321" i="2" a="1"/>
  <c r="BS321" i="2" s="1"/>
  <c r="BS322" i="2" a="1"/>
  <c r="BS322" i="2" s="1"/>
  <c r="BS323" i="2" a="1"/>
  <c r="BS323" i="2" s="1"/>
  <c r="BS324" i="2" a="1"/>
  <c r="BS324" i="2" s="1"/>
  <c r="BS325" i="2" a="1"/>
  <c r="BS325" i="2" s="1"/>
  <c r="BS326" i="2" a="1"/>
  <c r="BS326" i="2" s="1"/>
  <c r="BS327" i="2" a="1"/>
  <c r="BS327" i="2" s="1"/>
  <c r="BS328" i="2" a="1"/>
  <c r="BS328" i="2" s="1"/>
  <c r="BS329" i="2" a="1"/>
  <c r="BS329" i="2" s="1"/>
  <c r="BS330" i="2" a="1"/>
  <c r="BS330" i="2" s="1"/>
  <c r="BS331" i="2" a="1"/>
  <c r="BS331" i="2" s="1"/>
  <c r="BS332" i="2" a="1"/>
  <c r="BS332" i="2" s="1"/>
  <c r="BS333" i="2" a="1"/>
  <c r="BS333" i="2" s="1"/>
  <c r="BS334" i="2" a="1"/>
  <c r="BS334" i="2" s="1"/>
  <c r="BS335" i="2" a="1"/>
  <c r="BS335" i="2" s="1"/>
  <c r="BS336" i="2" a="1"/>
  <c r="BS336" i="2" s="1"/>
  <c r="BS337" i="2" a="1"/>
  <c r="BS337" i="2" s="1"/>
  <c r="BS338" i="2" a="1"/>
  <c r="BS338" i="2" s="1"/>
  <c r="BS339" i="2" a="1"/>
  <c r="BS339" i="2" s="1"/>
  <c r="BS340" i="2" a="1"/>
  <c r="BS340" i="2" s="1"/>
  <c r="BS341" i="2" a="1"/>
  <c r="BS341" i="2" s="1"/>
  <c r="BS342" i="2" a="1"/>
  <c r="BS342" i="2" s="1"/>
  <c r="BS343" i="2" a="1"/>
  <c r="BS343" i="2" s="1"/>
  <c r="BS344" i="2" a="1"/>
  <c r="BS344" i="2" s="1"/>
  <c r="BS345" i="2" a="1"/>
  <c r="BS345" i="2" s="1"/>
  <c r="BS346" i="2" a="1"/>
  <c r="BS346" i="2" s="1"/>
  <c r="BS347" i="2" a="1"/>
  <c r="BS347" i="2" s="1"/>
  <c r="BS348" i="2" a="1"/>
  <c r="BS348" i="2" s="1"/>
  <c r="BS349" i="2" a="1"/>
  <c r="BS349" i="2" s="1"/>
  <c r="BS350" i="2" a="1"/>
  <c r="BS350" i="2" s="1"/>
  <c r="BS351" i="2" a="1"/>
  <c r="BS351" i="2" s="1"/>
  <c r="BS352" i="2" a="1"/>
  <c r="BS352" i="2" s="1"/>
  <c r="BS353" i="2" a="1"/>
  <c r="BS353" i="2" s="1"/>
  <c r="BS354" i="2" a="1"/>
  <c r="BS354" i="2" s="1"/>
  <c r="BS355" i="2" a="1"/>
  <c r="BS355" i="2" s="1"/>
  <c r="BS356" i="2" a="1"/>
  <c r="BS356" i="2" s="1"/>
  <c r="BS357" i="2" a="1"/>
  <c r="BS357" i="2" s="1"/>
  <c r="BS358" i="2" a="1"/>
  <c r="BS358" i="2" s="1"/>
  <c r="BS359" i="2" a="1"/>
  <c r="BS359" i="2" s="1"/>
  <c r="BS360" i="2" a="1"/>
  <c r="BS360" i="2" s="1"/>
  <c r="BS361" i="2" a="1"/>
  <c r="BS361" i="2" s="1"/>
  <c r="BS362" i="2" a="1"/>
  <c r="BS362" i="2" s="1"/>
  <c r="BS363" i="2" a="1"/>
  <c r="BS363" i="2" s="1"/>
  <c r="BS364" i="2" a="1"/>
  <c r="BS364" i="2" s="1"/>
  <c r="BS365" i="2" a="1"/>
  <c r="BS365" i="2" s="1"/>
  <c r="BS366" i="2" a="1"/>
  <c r="BS366" i="2" s="1"/>
  <c r="BS367" i="2" a="1"/>
  <c r="BS367" i="2" s="1"/>
  <c r="BS368" i="2" a="1"/>
  <c r="BS368" i="2" s="1"/>
  <c r="BS369" i="2" a="1"/>
  <c r="BS369" i="2" s="1"/>
  <c r="BS370" i="2" a="1"/>
  <c r="BS370" i="2" s="1"/>
  <c r="BS371" i="2" a="1"/>
  <c r="BS371" i="2" s="1"/>
  <c r="BS372" i="2" a="1"/>
  <c r="BS372" i="2" s="1"/>
  <c r="BS373" i="2" a="1"/>
  <c r="BS373" i="2" s="1"/>
  <c r="BS374" i="2" a="1"/>
  <c r="BS374" i="2" s="1"/>
  <c r="BS375" i="2" a="1"/>
  <c r="BS375" i="2" s="1"/>
  <c r="BS376" i="2" a="1"/>
  <c r="BS376" i="2" s="1"/>
  <c r="BS377" i="2" a="1"/>
  <c r="BS377" i="2" s="1"/>
  <c r="BS378" i="2" a="1"/>
  <c r="BS378" i="2" s="1"/>
  <c r="BS379" i="2" a="1"/>
  <c r="BS379" i="2" s="1"/>
  <c r="BS380" i="2" a="1"/>
  <c r="BS380" i="2" s="1"/>
  <c r="BS381" i="2" a="1"/>
  <c r="BS381" i="2" s="1"/>
  <c r="BS382" i="2" a="1"/>
  <c r="BS382" i="2" s="1"/>
  <c r="BS383" i="2" a="1"/>
  <c r="BS383" i="2" s="1"/>
  <c r="BS384" i="2" a="1"/>
  <c r="BS384" i="2" s="1"/>
  <c r="BS385" i="2" a="1"/>
  <c r="BS385" i="2" s="1"/>
  <c r="BS386" i="2" a="1"/>
  <c r="BS386" i="2" s="1"/>
  <c r="BS387" i="2" a="1"/>
  <c r="BS387" i="2" s="1"/>
  <c r="BS388" i="2" a="1"/>
  <c r="BS388" i="2" s="1"/>
  <c r="BS389" i="2" a="1"/>
  <c r="BS389" i="2" s="1"/>
  <c r="BS390" i="2" a="1"/>
  <c r="BS390" i="2" s="1"/>
  <c r="BS391" i="2" a="1"/>
  <c r="BS391" i="2" s="1"/>
  <c r="BS392" i="2" a="1"/>
  <c r="BS392" i="2" s="1"/>
  <c r="BS393" i="2" a="1"/>
  <c r="BS393" i="2" s="1"/>
  <c r="BS394" i="2" a="1"/>
  <c r="BS394" i="2" s="1"/>
  <c r="BS395" i="2" a="1"/>
  <c r="BS395" i="2" s="1"/>
  <c r="BS396" i="2" a="1"/>
  <c r="BS396" i="2" s="1"/>
  <c r="BS397" i="2" a="1"/>
  <c r="BS397" i="2" s="1"/>
  <c r="BS398" i="2" a="1"/>
  <c r="BS398" i="2" s="1"/>
  <c r="BS399" i="2" a="1"/>
  <c r="BS399" i="2" s="1"/>
  <c r="BS400" i="2" a="1"/>
  <c r="BS400" i="2" s="1"/>
  <c r="BS401" i="2" a="1"/>
  <c r="BS401" i="2" s="1"/>
  <c r="BS402" i="2" a="1"/>
  <c r="BS402" i="2" s="1"/>
  <c r="BS403" i="2" a="1"/>
  <c r="BS403" i="2" s="1"/>
  <c r="BS404" i="2" a="1"/>
  <c r="BS404" i="2" s="1"/>
  <c r="BS405" i="2" a="1"/>
  <c r="BS405" i="2" s="1"/>
  <c r="BS406" i="2" a="1"/>
  <c r="BS406" i="2" s="1"/>
  <c r="BS407" i="2" a="1"/>
  <c r="BS407" i="2" s="1"/>
  <c r="BS408" i="2" a="1"/>
  <c r="BS408" i="2" s="1"/>
  <c r="BS409" i="2" a="1"/>
  <c r="BS409" i="2" s="1"/>
  <c r="BS410" i="2" a="1"/>
  <c r="BS410" i="2" s="1"/>
  <c r="BS411" i="2" a="1"/>
  <c r="BS411" i="2" s="1"/>
  <c r="BS412" i="2" a="1"/>
  <c r="BS412" i="2" s="1"/>
  <c r="BS413" i="2" a="1"/>
  <c r="BS413" i="2" s="1"/>
  <c r="BS414" i="2" a="1"/>
  <c r="BS414" i="2" s="1"/>
  <c r="BS415" i="2" a="1"/>
  <c r="BS415" i="2" s="1"/>
  <c r="BS416" i="2" a="1"/>
  <c r="BS416" i="2" s="1"/>
  <c r="BS417" i="2" a="1"/>
  <c r="BS417" i="2" s="1"/>
  <c r="BS418" i="2" a="1"/>
  <c r="BS418" i="2" s="1"/>
  <c r="BS419" i="2" a="1"/>
  <c r="BS419" i="2" s="1"/>
  <c r="BS420" i="2" a="1"/>
  <c r="BS420" i="2" s="1"/>
  <c r="BS421" i="2" a="1"/>
  <c r="BS421" i="2" s="1"/>
  <c r="BS422" i="2" a="1"/>
  <c r="BS422" i="2" s="1"/>
  <c r="BS423" i="2" a="1"/>
  <c r="BS423" i="2" s="1"/>
  <c r="BS424" i="2" a="1"/>
  <c r="BS424" i="2" s="1"/>
  <c r="BS425" i="2" a="1"/>
  <c r="BS425" i="2" s="1"/>
  <c r="BS426" i="2" a="1"/>
  <c r="BS426" i="2" s="1"/>
  <c r="BS427" i="2" a="1"/>
  <c r="BS427" i="2" s="1"/>
  <c r="BS428" i="2" a="1"/>
  <c r="BS428" i="2" s="1"/>
  <c r="BS429" i="2" a="1"/>
  <c r="BS429" i="2" s="1"/>
  <c r="BS430" i="2" a="1"/>
  <c r="BS430" i="2" s="1"/>
  <c r="BS431" i="2" a="1"/>
  <c r="BS431" i="2" s="1"/>
  <c r="BS432" i="2" a="1"/>
  <c r="BS432" i="2" s="1"/>
  <c r="BS433" i="2" a="1"/>
  <c r="BS433" i="2" s="1"/>
  <c r="BS434" i="2" a="1"/>
  <c r="BS434" i="2" s="1"/>
  <c r="BS435" i="2" a="1"/>
  <c r="BS435" i="2" s="1"/>
  <c r="BS436" i="2" a="1"/>
  <c r="BS436" i="2" s="1"/>
  <c r="BS437" i="2" a="1"/>
  <c r="BS437" i="2" s="1"/>
  <c r="BS438" i="2" a="1"/>
  <c r="BS438" i="2" s="1"/>
  <c r="BS439" i="2" a="1"/>
  <c r="BS439" i="2" s="1"/>
  <c r="BS440" i="2" a="1"/>
  <c r="BS440" i="2" s="1"/>
  <c r="BS441" i="2" a="1"/>
  <c r="BS441" i="2" s="1"/>
  <c r="BS442" i="2" a="1"/>
  <c r="BS442" i="2" s="1"/>
  <c r="BS443" i="2" a="1"/>
  <c r="BS443" i="2" s="1"/>
  <c r="BS444" i="2" a="1"/>
  <c r="BS444" i="2" s="1"/>
  <c r="BS445" i="2" a="1"/>
  <c r="BS445" i="2" s="1"/>
  <c r="BS446" i="2" a="1"/>
  <c r="BS446" i="2" s="1"/>
  <c r="BS447" i="2" a="1"/>
  <c r="BS447" i="2" s="1"/>
  <c r="BS448" i="2" a="1"/>
  <c r="BS448" i="2" s="1"/>
  <c r="BS449" i="2" a="1"/>
  <c r="BS449" i="2" s="1"/>
  <c r="BS450" i="2" a="1"/>
  <c r="BS450" i="2" s="1"/>
  <c r="BS451" i="2" a="1"/>
  <c r="BS451" i="2" s="1"/>
  <c r="BS452" i="2" a="1"/>
  <c r="BS452" i="2" s="1"/>
  <c r="BS453" i="2" a="1"/>
  <c r="BS453" i="2" s="1"/>
  <c r="BS454" i="2" a="1"/>
  <c r="BS454" i="2" s="1"/>
  <c r="BS455" i="2" a="1"/>
  <c r="BS455" i="2" s="1"/>
  <c r="BS456" i="2" a="1"/>
  <c r="BS456" i="2" s="1"/>
  <c r="BS457" i="2" a="1"/>
  <c r="BS457" i="2" s="1"/>
  <c r="BS458" i="2" a="1"/>
  <c r="BS458" i="2" s="1"/>
  <c r="BS459" i="2" a="1"/>
  <c r="BS459" i="2" s="1"/>
  <c r="BS460" i="2" a="1"/>
  <c r="BS460" i="2" s="1"/>
  <c r="BS461" i="2" a="1"/>
  <c r="BS461" i="2" s="1"/>
  <c r="BS462" i="2" a="1"/>
  <c r="BS462" i="2" s="1"/>
  <c r="BS463" i="2" a="1"/>
  <c r="BS463" i="2" s="1"/>
  <c r="BS464" i="2" a="1"/>
  <c r="BS464" i="2" s="1"/>
  <c r="BS465" i="2" a="1"/>
  <c r="BS465" i="2" s="1"/>
  <c r="BS466" i="2" a="1"/>
  <c r="BS466" i="2" s="1"/>
  <c r="BS467" i="2" a="1"/>
  <c r="BS467" i="2" s="1"/>
  <c r="BS468" i="2" a="1"/>
  <c r="BS468" i="2" s="1"/>
  <c r="BS469" i="2" a="1"/>
  <c r="BS469" i="2" s="1"/>
  <c r="BS470" i="2" a="1"/>
  <c r="BS470" i="2" s="1"/>
  <c r="BS471" i="2" a="1"/>
  <c r="BS471" i="2" s="1"/>
  <c r="BS472" i="2" a="1"/>
  <c r="BS472" i="2" s="1"/>
  <c r="BS473" i="2" a="1"/>
  <c r="BS473" i="2" s="1"/>
  <c r="BS474" i="2" a="1"/>
  <c r="BS474" i="2" s="1"/>
  <c r="BS475" i="2" a="1"/>
  <c r="BS475" i="2" s="1"/>
  <c r="BS476" i="2" a="1"/>
  <c r="BS476" i="2" s="1"/>
  <c r="BS477" i="2" a="1"/>
  <c r="BS477" i="2" s="1"/>
  <c r="BS478" i="2" a="1"/>
  <c r="BS478" i="2" s="1"/>
  <c r="BS479" i="2" a="1"/>
  <c r="BS479" i="2" s="1"/>
  <c r="BS480" i="2" a="1"/>
  <c r="BS480" i="2" s="1"/>
  <c r="BS481" i="2" a="1"/>
  <c r="BS481" i="2" s="1"/>
  <c r="BS482" i="2" a="1"/>
  <c r="BS482" i="2" s="1"/>
  <c r="BS483" i="2" a="1"/>
  <c r="BS483" i="2" s="1"/>
  <c r="BS484" i="2" a="1"/>
  <c r="BS484" i="2" s="1"/>
  <c r="BS485" i="2" a="1"/>
  <c r="BS485" i="2" s="1"/>
  <c r="BS486" i="2" a="1"/>
  <c r="BS486" i="2" s="1"/>
  <c r="BS487" i="2" a="1"/>
  <c r="BS487" i="2" s="1"/>
  <c r="BS488" i="2" a="1"/>
  <c r="BS488" i="2" s="1"/>
  <c r="BS489" i="2" a="1"/>
  <c r="BS489" i="2" s="1"/>
  <c r="BS490" i="2" a="1"/>
  <c r="BS490" i="2" s="1"/>
  <c r="BS491" i="2" a="1"/>
  <c r="BS491" i="2" s="1"/>
  <c r="BS492" i="2" a="1"/>
  <c r="BS492" i="2" s="1"/>
  <c r="BS493" i="2" a="1"/>
  <c r="BS493" i="2" s="1"/>
  <c r="BS494" i="2" a="1"/>
  <c r="BS494" i="2" s="1"/>
  <c r="BS495" i="2" a="1"/>
  <c r="BS495" i="2" s="1"/>
  <c r="BS496" i="2" a="1"/>
  <c r="BS496" i="2" s="1"/>
  <c r="BS497" i="2" a="1"/>
  <c r="BS497" i="2" s="1"/>
  <c r="BS498" i="2" a="1"/>
  <c r="BS498" i="2" s="1"/>
  <c r="BS499" i="2" a="1"/>
  <c r="BS499" i="2" s="1"/>
  <c r="BS500" i="2" a="1"/>
  <c r="BS500" i="2" s="1"/>
  <c r="BS501" i="2" a="1"/>
  <c r="BS501" i="2" s="1"/>
  <c r="BS502" i="2" a="1"/>
  <c r="BS502" i="2" s="1"/>
  <c r="BS503" i="2" a="1"/>
  <c r="BS503" i="2" s="1"/>
  <c r="BS504" i="2" a="1"/>
  <c r="BS504" i="2" s="1"/>
  <c r="BS505" i="2" a="1"/>
  <c r="BS505" i="2" s="1"/>
  <c r="BS506" i="2" a="1"/>
  <c r="BS506" i="2" s="1"/>
  <c r="BS507" i="2" a="1"/>
  <c r="BS507" i="2" s="1"/>
  <c r="BS508" i="2" a="1"/>
  <c r="BS508" i="2" s="1"/>
  <c r="BS509" i="2" a="1"/>
  <c r="BS509" i="2" s="1"/>
  <c r="BS510" i="2" a="1"/>
  <c r="BS510" i="2" s="1"/>
  <c r="BS511" i="2" a="1"/>
  <c r="BS511" i="2" s="1"/>
  <c r="BS512" i="2" a="1"/>
  <c r="BS512" i="2" s="1"/>
  <c r="BS513" i="2" a="1"/>
  <c r="BS513" i="2" s="1"/>
  <c r="BS514" i="2" a="1"/>
  <c r="BS514" i="2" s="1"/>
  <c r="BS515" i="2" a="1"/>
  <c r="BS515" i="2" s="1"/>
  <c r="BS516" i="2" a="1"/>
  <c r="BS516" i="2" s="1"/>
  <c r="BS517" i="2" a="1"/>
  <c r="BS517" i="2" s="1"/>
  <c r="BS518" i="2" a="1"/>
  <c r="BS518" i="2" s="1"/>
  <c r="BS519" i="2" a="1"/>
  <c r="BS519" i="2" s="1"/>
  <c r="BS520" i="2" a="1"/>
  <c r="BS520" i="2" s="1"/>
  <c r="BS521" i="2" a="1"/>
  <c r="BS521" i="2" s="1"/>
  <c r="BS522" i="2" a="1"/>
  <c r="BS522" i="2" s="1"/>
  <c r="BS523" i="2" a="1"/>
  <c r="BS523" i="2" s="1"/>
  <c r="BS524" i="2" a="1"/>
  <c r="BS524" i="2" s="1"/>
  <c r="BS525" i="2" a="1"/>
  <c r="BS525" i="2" s="1"/>
  <c r="BS526" i="2" a="1"/>
  <c r="BS526" i="2" s="1"/>
  <c r="BS527" i="2" a="1"/>
  <c r="BS527" i="2" s="1"/>
  <c r="BS528" i="2" a="1"/>
  <c r="BS528" i="2" s="1"/>
  <c r="BS529" i="2" a="1"/>
  <c r="BS529" i="2" s="1"/>
  <c r="BS530" i="2" a="1"/>
  <c r="BS530" i="2" s="1"/>
  <c r="BS531" i="2" a="1"/>
  <c r="BS531" i="2" s="1"/>
  <c r="BS532" i="2" a="1"/>
  <c r="BS532" i="2" s="1"/>
  <c r="BS533" i="2" a="1"/>
  <c r="BS533" i="2" s="1"/>
  <c r="BS534" i="2" a="1"/>
  <c r="BS534" i="2" s="1"/>
  <c r="BS535" i="2" a="1"/>
  <c r="BS535" i="2" s="1"/>
  <c r="BS536" i="2" a="1"/>
  <c r="BS536" i="2" s="1"/>
  <c r="BS537" i="2" a="1"/>
  <c r="BS537" i="2" s="1"/>
  <c r="BS538" i="2" a="1"/>
  <c r="BS538" i="2" s="1"/>
  <c r="BS539" i="2" a="1"/>
  <c r="BS539" i="2" s="1"/>
  <c r="BS540" i="2" a="1"/>
  <c r="BS540" i="2" s="1"/>
  <c r="BS541" i="2" a="1"/>
  <c r="BS541" i="2" s="1"/>
  <c r="BS542" i="2" a="1"/>
  <c r="BS542" i="2" s="1"/>
  <c r="BS543" i="2" a="1"/>
  <c r="BS543" i="2" s="1"/>
  <c r="BS544" i="2" a="1"/>
  <c r="BS544" i="2" s="1"/>
  <c r="BS545" i="2" a="1"/>
  <c r="BS545" i="2" s="1"/>
  <c r="BS546" i="2" a="1"/>
  <c r="BS546" i="2" s="1"/>
  <c r="BS547" i="2" a="1"/>
  <c r="BS547" i="2" s="1"/>
  <c r="BS548" i="2" a="1"/>
  <c r="BS548" i="2" s="1"/>
  <c r="BS549" i="2" a="1"/>
  <c r="BS549" i="2" s="1"/>
  <c r="BS550" i="2" a="1"/>
  <c r="BS550" i="2" s="1"/>
  <c r="BS551" i="2" a="1"/>
  <c r="BS551" i="2" s="1"/>
  <c r="BS552" i="2" a="1"/>
  <c r="BS552" i="2" s="1"/>
  <c r="BS553" i="2" a="1"/>
  <c r="BS553" i="2" s="1"/>
  <c r="BS554" i="2" a="1"/>
  <c r="BS554" i="2" s="1"/>
  <c r="BS555" i="2" a="1"/>
  <c r="BS555" i="2" s="1"/>
  <c r="BS556" i="2" a="1"/>
  <c r="BS556" i="2" s="1"/>
  <c r="BS557" i="2" a="1"/>
  <c r="BS557" i="2" s="1"/>
  <c r="BS558" i="2" a="1"/>
  <c r="BS558" i="2" s="1"/>
  <c r="BS559" i="2" a="1"/>
  <c r="BS559" i="2" s="1"/>
  <c r="BS560" i="2" a="1"/>
  <c r="BS560" i="2" s="1"/>
  <c r="BS561" i="2" a="1"/>
  <c r="BS561" i="2" s="1"/>
  <c r="BS562" i="2" a="1"/>
  <c r="BS562" i="2" s="1"/>
  <c r="BS563" i="2" a="1"/>
  <c r="BS563" i="2" s="1"/>
  <c r="BS564" i="2" a="1"/>
  <c r="BS564" i="2" s="1"/>
  <c r="BS565" i="2" a="1"/>
  <c r="BS565" i="2" s="1"/>
  <c r="BS566" i="2" a="1"/>
  <c r="BS566" i="2" s="1"/>
  <c r="BS567" i="2" a="1"/>
  <c r="BS567" i="2" s="1"/>
  <c r="BS568" i="2" a="1"/>
  <c r="BS568" i="2" s="1"/>
  <c r="BS569" i="2" a="1"/>
  <c r="BS569" i="2" s="1"/>
  <c r="BS570" i="2" a="1"/>
  <c r="BS570" i="2" s="1"/>
  <c r="BS571" i="2" a="1"/>
  <c r="BS571" i="2" s="1"/>
  <c r="BS572" i="2" a="1"/>
  <c r="BS572" i="2" s="1"/>
  <c r="BS573" i="2" a="1"/>
  <c r="BS573" i="2" s="1"/>
  <c r="BS574" i="2" a="1"/>
  <c r="BS574" i="2" s="1"/>
  <c r="BS575" i="2" a="1"/>
  <c r="BS575" i="2" s="1"/>
  <c r="BS576" i="2" a="1"/>
  <c r="BS576" i="2" s="1"/>
  <c r="BS577" i="2" a="1"/>
  <c r="BS577" i="2" s="1"/>
  <c r="BS578" i="2" a="1"/>
  <c r="BS578" i="2" s="1"/>
  <c r="BS579" i="2" a="1"/>
  <c r="BS579" i="2" s="1"/>
  <c r="BS580" i="2" a="1"/>
  <c r="BS580" i="2" s="1"/>
  <c r="BS581" i="2" a="1"/>
  <c r="BS581" i="2" s="1"/>
  <c r="BS582" i="2" a="1"/>
  <c r="BS582" i="2" s="1"/>
  <c r="BS583" i="2" a="1"/>
  <c r="BS583" i="2" s="1"/>
  <c r="BS584" i="2" a="1"/>
  <c r="BS584" i="2" s="1"/>
  <c r="BS585" i="2" a="1"/>
  <c r="BS585" i="2" s="1"/>
  <c r="BS586" i="2" a="1"/>
  <c r="BS586" i="2" s="1"/>
  <c r="BS587" i="2" a="1"/>
  <c r="BS587" i="2" s="1"/>
  <c r="BS588" i="2" a="1"/>
  <c r="BS588" i="2" s="1"/>
  <c r="BS589" i="2" a="1"/>
  <c r="BS589" i="2" s="1"/>
  <c r="BS590" i="2" a="1"/>
  <c r="BS590" i="2" s="1"/>
  <c r="BS591" i="2" a="1"/>
  <c r="BS591" i="2" s="1"/>
  <c r="BS592" i="2" a="1"/>
  <c r="BS592" i="2" s="1"/>
  <c r="BS593" i="2" a="1"/>
  <c r="BS593" i="2" s="1"/>
  <c r="BS594" i="2" a="1"/>
  <c r="BS594" i="2" s="1"/>
  <c r="BS595" i="2" a="1"/>
  <c r="BS595" i="2" s="1"/>
  <c r="BS596" i="2" a="1"/>
  <c r="BS596" i="2" s="1"/>
  <c r="BS597" i="2" a="1"/>
  <c r="BS597" i="2" s="1"/>
  <c r="BS598" i="2" a="1"/>
  <c r="BS598" i="2" s="1"/>
  <c r="BS599" i="2" a="1"/>
  <c r="BS599" i="2" s="1"/>
  <c r="BS600" i="2" a="1"/>
  <c r="BS600" i="2" s="1"/>
  <c r="BS601" i="2" a="1"/>
  <c r="BS601" i="2" s="1"/>
  <c r="BS602" i="2" a="1"/>
  <c r="BS602" i="2" s="1"/>
  <c r="BS603" i="2" a="1"/>
  <c r="BS603" i="2" s="1"/>
  <c r="BS604" i="2" a="1"/>
  <c r="BS604" i="2" s="1"/>
  <c r="BS605" i="2" a="1"/>
  <c r="BS605" i="2" s="1"/>
  <c r="BS606" i="2" a="1"/>
  <c r="BS606" i="2" s="1"/>
  <c r="BS607" i="2" a="1"/>
  <c r="BS607" i="2" s="1"/>
  <c r="BS608" i="2" a="1"/>
  <c r="BS608" i="2" s="1"/>
  <c r="BS609" i="2" a="1"/>
  <c r="BS609" i="2" s="1"/>
  <c r="BS610" i="2" a="1"/>
  <c r="BS610" i="2" s="1"/>
  <c r="BS611" i="2" a="1"/>
  <c r="BS611" i="2" s="1"/>
  <c r="BS612" i="2" a="1"/>
  <c r="BS612" i="2" s="1"/>
  <c r="BS613" i="2" a="1"/>
  <c r="BS613" i="2" s="1"/>
  <c r="BS614" i="2" a="1"/>
  <c r="BS614" i="2" s="1"/>
  <c r="BS615" i="2" a="1"/>
  <c r="BS615" i="2" s="1"/>
  <c r="BS616" i="2" a="1"/>
  <c r="BS616" i="2" s="1"/>
  <c r="BS617" i="2" a="1"/>
  <c r="BS617" i="2" s="1"/>
  <c r="BS618" i="2" a="1"/>
  <c r="BS618" i="2" s="1"/>
  <c r="BS619" i="2" a="1"/>
  <c r="BS619" i="2" s="1"/>
  <c r="BS620" i="2" a="1"/>
  <c r="BS620" i="2" s="1"/>
  <c r="BS621" i="2" a="1"/>
  <c r="BS621" i="2" s="1"/>
  <c r="BS622" i="2" a="1"/>
  <c r="BS622" i="2" s="1"/>
  <c r="BS623" i="2" a="1"/>
  <c r="BS623" i="2" s="1"/>
  <c r="BS624" i="2" a="1"/>
  <c r="BS624" i="2" s="1"/>
  <c r="BS625" i="2" a="1"/>
  <c r="BS625" i="2" s="1"/>
  <c r="BS626" i="2" a="1"/>
  <c r="BS626" i="2" s="1"/>
  <c r="BS627" i="2" a="1"/>
  <c r="BS627" i="2" s="1"/>
  <c r="BS628" i="2" a="1"/>
  <c r="BS628" i="2" s="1"/>
  <c r="BS629" i="2" a="1"/>
  <c r="BS629" i="2" s="1"/>
  <c r="BS630" i="2" a="1"/>
  <c r="BS630" i="2" s="1"/>
  <c r="BS631" i="2" a="1"/>
  <c r="BS631" i="2" s="1"/>
  <c r="BS632" i="2" a="1"/>
  <c r="BS632" i="2" s="1"/>
  <c r="BS633" i="2" a="1"/>
  <c r="BS633" i="2" s="1"/>
  <c r="BS634" i="2" a="1"/>
  <c r="BS634" i="2" s="1"/>
  <c r="BS635" i="2" a="1"/>
  <c r="BS635" i="2" s="1"/>
  <c r="BS636" i="2" a="1"/>
  <c r="BS636" i="2" s="1"/>
  <c r="BS637" i="2" a="1"/>
  <c r="BS637" i="2" s="1"/>
  <c r="BS638" i="2" a="1"/>
  <c r="BS638" i="2" s="1"/>
  <c r="BS639" i="2" a="1"/>
  <c r="BS639" i="2" s="1"/>
  <c r="BS640" i="2" a="1"/>
  <c r="BS640" i="2" s="1"/>
  <c r="BS641" i="2" a="1"/>
  <c r="BS641" i="2" s="1"/>
  <c r="BS642" i="2" a="1"/>
  <c r="BS642" i="2" s="1"/>
  <c r="BS643" i="2" a="1"/>
  <c r="BS643" i="2" s="1"/>
  <c r="BS644" i="2" a="1"/>
  <c r="BS644" i="2" s="1"/>
  <c r="BS645" i="2" a="1"/>
  <c r="BS645" i="2" s="1"/>
  <c r="BS646" i="2" a="1"/>
  <c r="BS646" i="2" s="1"/>
  <c r="BS647" i="2" a="1"/>
  <c r="BS647" i="2" s="1"/>
  <c r="BS648" i="2" a="1"/>
  <c r="BS648" i="2" s="1"/>
  <c r="BS649" i="2" a="1"/>
  <c r="BS649" i="2" s="1"/>
  <c r="BS650" i="2" a="1"/>
  <c r="BS650" i="2" s="1"/>
  <c r="BS651" i="2" a="1"/>
  <c r="BS651" i="2" s="1"/>
  <c r="BS652" i="2" a="1"/>
  <c r="BS652" i="2" s="1"/>
  <c r="BS653" i="2" a="1"/>
  <c r="BS653" i="2" s="1"/>
  <c r="BS654" i="2" a="1"/>
  <c r="BS654" i="2" s="1"/>
  <c r="BS655" i="2" a="1"/>
  <c r="BS655" i="2" s="1"/>
  <c r="BS656" i="2" a="1"/>
  <c r="BS656" i="2" s="1"/>
  <c r="BS657" i="2" a="1"/>
  <c r="BS657" i="2" s="1"/>
  <c r="BS658" i="2" a="1"/>
  <c r="BS658" i="2" s="1"/>
  <c r="BS659" i="2" a="1"/>
  <c r="BS659" i="2" s="1"/>
  <c r="BS660" i="2" a="1"/>
  <c r="BS660" i="2" s="1"/>
  <c r="BS661" i="2" a="1"/>
  <c r="BS661" i="2" s="1"/>
  <c r="BS662" i="2" a="1"/>
  <c r="BS662" i="2" s="1"/>
  <c r="BS663" i="2" a="1"/>
  <c r="BS663" i="2" s="1"/>
  <c r="BS664" i="2" a="1"/>
  <c r="BS664" i="2" s="1"/>
  <c r="BS665" i="2" a="1"/>
  <c r="BS665" i="2" s="1"/>
  <c r="BS666" i="2" a="1"/>
  <c r="BS666" i="2" s="1"/>
  <c r="BS667" i="2" a="1"/>
  <c r="BS667" i="2" s="1"/>
  <c r="BS668" i="2" a="1"/>
  <c r="BS668" i="2" s="1"/>
  <c r="BS669" i="2" a="1"/>
  <c r="BS669" i="2" s="1"/>
  <c r="BS670" i="2" a="1"/>
  <c r="BS670" i="2" s="1"/>
  <c r="BS671" i="2" a="1"/>
  <c r="BS671" i="2" s="1"/>
  <c r="BS672" i="2" a="1"/>
  <c r="BS672" i="2" s="1"/>
  <c r="BS673" i="2" a="1"/>
  <c r="BS673" i="2" s="1"/>
  <c r="BS674" i="2" a="1"/>
  <c r="BS674" i="2" s="1"/>
  <c r="BS675" i="2" a="1"/>
  <c r="BS675" i="2" s="1"/>
  <c r="BS676" i="2" a="1"/>
  <c r="BS676" i="2" s="1"/>
  <c r="BS677" i="2" a="1"/>
  <c r="BS677" i="2" s="1"/>
  <c r="BS678" i="2" a="1"/>
  <c r="BS678" i="2" s="1"/>
  <c r="BS679" i="2" a="1"/>
  <c r="BS679" i="2" s="1"/>
  <c r="BS680" i="2" a="1"/>
  <c r="BS680" i="2" s="1"/>
  <c r="BS681" i="2" a="1"/>
  <c r="BS681" i="2" s="1"/>
  <c r="BS682" i="2" a="1"/>
  <c r="BS682" i="2" s="1"/>
  <c r="BS683" i="2" a="1"/>
  <c r="BS683" i="2" s="1"/>
  <c r="BS684" i="2" a="1"/>
  <c r="BS684" i="2" s="1"/>
  <c r="BS685" i="2" a="1"/>
  <c r="BS685" i="2" s="1"/>
  <c r="BS686" i="2" a="1"/>
  <c r="BS686" i="2" s="1"/>
  <c r="BS687" i="2" a="1"/>
  <c r="BS687" i="2" s="1"/>
  <c r="BS688" i="2" a="1"/>
  <c r="BS688" i="2" s="1"/>
  <c r="BS689" i="2" a="1"/>
  <c r="BS689" i="2" s="1"/>
  <c r="BS690" i="2" a="1"/>
  <c r="BS690" i="2" s="1"/>
  <c r="BS691" i="2" a="1"/>
  <c r="BS691" i="2" s="1"/>
  <c r="BS692" i="2" a="1"/>
  <c r="BS692" i="2" s="1"/>
  <c r="BS693" i="2" a="1"/>
  <c r="BS693" i="2" s="1"/>
  <c r="BS694" i="2" a="1"/>
  <c r="BS694" i="2" s="1"/>
  <c r="BS695" i="2" a="1"/>
  <c r="BS695" i="2" s="1"/>
  <c r="BS696" i="2" a="1"/>
  <c r="BS696" i="2" s="1"/>
  <c r="BS697" i="2" a="1"/>
  <c r="BS697" i="2" s="1"/>
  <c r="BS698" i="2" a="1"/>
  <c r="BS698" i="2" s="1"/>
  <c r="BS699" i="2" a="1"/>
  <c r="BS699" i="2" s="1"/>
  <c r="BS700" i="2" a="1"/>
  <c r="BS700" i="2" s="1"/>
  <c r="BS701" i="2" a="1"/>
  <c r="BS701" i="2" s="1"/>
  <c r="BS702" i="2" a="1"/>
  <c r="BS702" i="2" s="1"/>
  <c r="BS703" i="2" a="1"/>
  <c r="BS703" i="2" s="1"/>
  <c r="BS704" i="2" a="1"/>
  <c r="BS704" i="2" s="1"/>
  <c r="BS705" i="2" a="1"/>
  <c r="BS705" i="2" s="1"/>
  <c r="BS706" i="2" a="1"/>
  <c r="BS706" i="2" s="1"/>
  <c r="BS707" i="2" a="1"/>
  <c r="BS707" i="2" s="1"/>
  <c r="BS708" i="2" a="1"/>
  <c r="BS708" i="2" s="1"/>
  <c r="BS709" i="2" a="1"/>
  <c r="BS709" i="2" s="1"/>
  <c r="BS710" i="2" a="1"/>
  <c r="BS710" i="2" s="1"/>
  <c r="BS711" i="2" a="1"/>
  <c r="BS711" i="2" s="1"/>
  <c r="BS712" i="2" a="1"/>
  <c r="BS712" i="2" s="1"/>
  <c r="BS713" i="2" a="1"/>
  <c r="BS713" i="2" s="1"/>
  <c r="BS714" i="2" a="1"/>
  <c r="BS714" i="2" s="1"/>
  <c r="BS715" i="2" a="1"/>
  <c r="BS715" i="2" s="1"/>
  <c r="BS716" i="2" a="1"/>
  <c r="BS716" i="2" s="1"/>
  <c r="BS717" i="2" a="1"/>
  <c r="BS717" i="2" s="1"/>
  <c r="BS718" i="2" a="1"/>
  <c r="BS718" i="2" s="1"/>
  <c r="BS719" i="2" a="1"/>
  <c r="BS719" i="2" s="1"/>
  <c r="BS720" i="2" a="1"/>
  <c r="BS720" i="2" s="1"/>
  <c r="BS721" i="2" a="1"/>
  <c r="BS721" i="2" s="1"/>
  <c r="BS722" i="2" a="1"/>
  <c r="BS722" i="2" s="1"/>
  <c r="BS723" i="2" a="1"/>
  <c r="BS723" i="2" s="1"/>
  <c r="BS724" i="2" a="1"/>
  <c r="BS724" i="2" s="1"/>
  <c r="BS725" i="2" a="1"/>
  <c r="BS725" i="2" s="1"/>
  <c r="BS726" i="2" a="1"/>
  <c r="BS726" i="2" s="1"/>
  <c r="BS727" i="2" a="1"/>
  <c r="BS727" i="2" s="1"/>
  <c r="BS728" i="2" a="1"/>
  <c r="BS728" i="2" s="1"/>
  <c r="BS729" i="2" a="1"/>
  <c r="BS729" i="2" s="1"/>
  <c r="BS730" i="2" a="1"/>
  <c r="BS730" i="2" s="1"/>
  <c r="BS731" i="2" a="1"/>
  <c r="BS731" i="2" s="1"/>
  <c r="BS732" i="2" a="1"/>
  <c r="BS732" i="2" s="1"/>
  <c r="BS733" i="2" a="1"/>
  <c r="BS733" i="2" s="1"/>
  <c r="BS734" i="2" a="1"/>
  <c r="BS734" i="2" s="1"/>
  <c r="BS735" i="2" a="1"/>
  <c r="BS735" i="2" s="1"/>
  <c r="BS736" i="2" a="1"/>
  <c r="BS736" i="2" s="1"/>
  <c r="BS737" i="2" a="1"/>
  <c r="BS737" i="2" s="1"/>
  <c r="BS738" i="2" a="1"/>
  <c r="BS738" i="2" s="1"/>
  <c r="BS739" i="2" a="1"/>
  <c r="BS739" i="2" s="1"/>
  <c r="BS740" i="2" a="1"/>
  <c r="BS740" i="2" s="1"/>
  <c r="BS741" i="2" a="1"/>
  <c r="BS741" i="2" s="1"/>
  <c r="BS742" i="2" a="1"/>
  <c r="BS742" i="2" s="1"/>
  <c r="BS743" i="2" a="1"/>
  <c r="BS743" i="2" s="1"/>
  <c r="BS744" i="2" a="1"/>
  <c r="BS744" i="2" s="1"/>
  <c r="BS745" i="2" a="1"/>
  <c r="BS745" i="2" s="1"/>
  <c r="BS746" i="2" a="1"/>
  <c r="BS746" i="2" s="1"/>
  <c r="BS747" i="2" a="1"/>
  <c r="BS747" i="2" s="1"/>
  <c r="BS748" i="2" a="1"/>
  <c r="BS748" i="2" s="1"/>
  <c r="BS749" i="2" a="1"/>
  <c r="BS749" i="2" s="1"/>
  <c r="BS750" i="2" a="1"/>
  <c r="BS750" i="2" s="1"/>
  <c r="BS751" i="2" a="1"/>
  <c r="BS751" i="2" s="1"/>
  <c r="BS752" i="2" a="1"/>
  <c r="BS752" i="2" s="1"/>
  <c r="BS753" i="2" a="1"/>
  <c r="BS753" i="2" s="1"/>
  <c r="BS754" i="2" a="1"/>
  <c r="BS754" i="2" s="1"/>
  <c r="BS755" i="2" a="1"/>
  <c r="BS755" i="2" s="1"/>
  <c r="BS756" i="2" a="1"/>
  <c r="BS756" i="2" s="1"/>
  <c r="BS757" i="2" a="1"/>
  <c r="BS757" i="2" s="1"/>
  <c r="BS758" i="2" a="1"/>
  <c r="BS758" i="2" s="1"/>
  <c r="BS759" i="2" a="1"/>
  <c r="BS759" i="2" s="1"/>
  <c r="BS760" i="2" a="1"/>
  <c r="BS760" i="2" s="1"/>
  <c r="BS761" i="2" a="1"/>
  <c r="BS761" i="2" s="1"/>
  <c r="BS762" i="2" a="1"/>
  <c r="BS762" i="2" s="1"/>
  <c r="BS763" i="2" a="1"/>
  <c r="BS763" i="2" s="1"/>
  <c r="BS764" i="2" a="1"/>
  <c r="BS764" i="2" s="1"/>
  <c r="BS765" i="2" a="1"/>
  <c r="BS765" i="2" s="1"/>
  <c r="BS766" i="2" a="1"/>
  <c r="BS766" i="2" s="1"/>
  <c r="BS767" i="2" a="1"/>
  <c r="BS767" i="2" s="1"/>
  <c r="BS768" i="2" a="1"/>
  <c r="BS768" i="2" s="1"/>
  <c r="BS769" i="2" a="1"/>
  <c r="BS769" i="2" s="1"/>
  <c r="BS770" i="2" a="1"/>
  <c r="BS770" i="2" s="1"/>
  <c r="BS771" i="2" a="1"/>
  <c r="BS771" i="2" s="1"/>
  <c r="BS772" i="2" a="1"/>
  <c r="BS772" i="2" s="1"/>
  <c r="BS773" i="2" a="1"/>
  <c r="BS773" i="2" s="1"/>
  <c r="BS774" i="2" a="1"/>
  <c r="BS774" i="2" s="1"/>
  <c r="BS775" i="2" a="1"/>
  <c r="BS775" i="2" s="1"/>
  <c r="BS776" i="2" a="1"/>
  <c r="BS776" i="2" s="1"/>
  <c r="BS777" i="2" a="1"/>
  <c r="BS777" i="2" s="1"/>
  <c r="BS778" i="2" a="1"/>
  <c r="BS778" i="2" s="1"/>
  <c r="BS779" i="2" a="1"/>
  <c r="BS779" i="2" s="1"/>
  <c r="BS780" i="2" a="1"/>
  <c r="BS780" i="2" s="1"/>
  <c r="BS781" i="2" a="1"/>
  <c r="BS781" i="2" s="1"/>
  <c r="BS782" i="2" a="1"/>
  <c r="BS782" i="2" s="1"/>
  <c r="BS783" i="2" a="1"/>
  <c r="BS783" i="2" s="1"/>
  <c r="BS784" i="2" a="1"/>
  <c r="BS784" i="2" s="1"/>
  <c r="BS785" i="2" a="1"/>
  <c r="BS785" i="2" s="1"/>
  <c r="BS786" i="2" a="1"/>
  <c r="BS786" i="2" s="1"/>
  <c r="BS787" i="2" a="1"/>
  <c r="BS787" i="2" s="1"/>
  <c r="BS788" i="2" a="1"/>
  <c r="BS788" i="2" s="1"/>
  <c r="BS789" i="2" a="1"/>
  <c r="BS789" i="2" s="1"/>
  <c r="BS790" i="2" a="1"/>
  <c r="BS790" i="2" s="1"/>
  <c r="BS791" i="2" a="1"/>
  <c r="BS791" i="2" s="1"/>
  <c r="BS792" i="2" a="1"/>
  <c r="BS792" i="2" s="1"/>
  <c r="BS793" i="2" a="1"/>
  <c r="BS793" i="2" s="1"/>
  <c r="BS794" i="2" a="1"/>
  <c r="BS794" i="2" s="1"/>
  <c r="BS795" i="2" a="1"/>
  <c r="BS795" i="2" s="1"/>
  <c r="BS796" i="2" a="1"/>
  <c r="BS796" i="2" s="1"/>
  <c r="BS797" i="2" a="1"/>
  <c r="BS797" i="2" s="1"/>
  <c r="BS798" i="2" a="1"/>
  <c r="BS798" i="2" s="1"/>
  <c r="BS799" i="2" a="1"/>
  <c r="BS799" i="2" s="1"/>
  <c r="BS800" i="2" a="1"/>
  <c r="BS800" i="2" s="1"/>
  <c r="BS801" i="2" a="1"/>
  <c r="BS801" i="2" s="1"/>
  <c r="BS802" i="2" a="1"/>
  <c r="BS802" i="2" s="1"/>
  <c r="BS803" i="2" a="1"/>
  <c r="BS803" i="2" s="1"/>
  <c r="BS804" i="2" a="1"/>
  <c r="BS804" i="2" s="1"/>
  <c r="BS805" i="2" a="1"/>
  <c r="BS805" i="2" s="1"/>
  <c r="BS806" i="2" a="1"/>
  <c r="BS806" i="2" s="1"/>
  <c r="BS807" i="2" a="1"/>
  <c r="BS807" i="2" s="1"/>
  <c r="BS808" i="2" a="1"/>
  <c r="BS808" i="2" s="1"/>
  <c r="BS809" i="2" a="1"/>
  <c r="BS809" i="2" s="1"/>
  <c r="BS810" i="2" a="1"/>
  <c r="BS810" i="2" s="1"/>
  <c r="BS811" i="2" a="1"/>
  <c r="BS811" i="2" s="1"/>
  <c r="BS812" i="2" a="1"/>
  <c r="BS812" i="2" s="1"/>
  <c r="BS813" i="2" a="1"/>
  <c r="BS813" i="2" s="1"/>
  <c r="BS814" i="2" a="1"/>
  <c r="BS814" i="2" s="1"/>
  <c r="BS815" i="2" a="1"/>
  <c r="BS815" i="2" s="1"/>
  <c r="BS816" i="2" a="1"/>
  <c r="BS816" i="2" s="1"/>
  <c r="BS817" i="2" a="1"/>
  <c r="BS817" i="2" s="1"/>
  <c r="BS818" i="2" a="1"/>
  <c r="BS818" i="2" s="1"/>
  <c r="BS819" i="2" a="1"/>
  <c r="BS819" i="2" s="1"/>
  <c r="BS820" i="2" a="1"/>
  <c r="BS820" i="2" s="1"/>
  <c r="BS821" i="2" a="1"/>
  <c r="BS821" i="2" s="1"/>
  <c r="BS822" i="2" a="1"/>
  <c r="BS822" i="2" s="1"/>
  <c r="BS823" i="2" a="1"/>
  <c r="BS823" i="2" s="1"/>
  <c r="BS824" i="2" a="1"/>
  <c r="BS824" i="2" s="1"/>
  <c r="BS825" i="2" a="1"/>
  <c r="BS825" i="2" s="1"/>
  <c r="BS826" i="2" a="1"/>
  <c r="BS826" i="2" s="1"/>
  <c r="BS827" i="2" a="1"/>
  <c r="BS827" i="2" s="1"/>
  <c r="BS828" i="2" a="1"/>
  <c r="BS828" i="2" s="1"/>
  <c r="BS829" i="2" a="1"/>
  <c r="BS829" i="2" s="1"/>
  <c r="BS830" i="2" a="1"/>
  <c r="BS830" i="2" s="1"/>
  <c r="BS831" i="2" a="1"/>
  <c r="BS831" i="2" s="1"/>
  <c r="BS832" i="2" a="1"/>
  <c r="BS832" i="2" s="1"/>
  <c r="BS833" i="2" a="1"/>
  <c r="BS833" i="2" s="1"/>
  <c r="BS834" i="2" a="1"/>
  <c r="BS834" i="2" s="1"/>
  <c r="BS835" i="2" a="1"/>
  <c r="BS835" i="2" s="1"/>
  <c r="BS836" i="2" a="1"/>
  <c r="BS836" i="2" s="1"/>
  <c r="BS837" i="2" a="1"/>
  <c r="BS837" i="2" s="1"/>
  <c r="BS838" i="2" a="1"/>
  <c r="BS838" i="2" s="1"/>
  <c r="BS839" i="2" a="1"/>
  <c r="BS839" i="2" s="1"/>
  <c r="BS840" i="2" a="1"/>
  <c r="BS840" i="2" s="1"/>
  <c r="BS841" i="2" a="1"/>
  <c r="BS841" i="2" s="1"/>
  <c r="BS842" i="2" a="1"/>
  <c r="BS842" i="2" s="1"/>
  <c r="BS843" i="2" a="1"/>
  <c r="BS843" i="2" s="1"/>
  <c r="BS844" i="2" a="1"/>
  <c r="BS844" i="2" s="1"/>
  <c r="BS845" i="2" a="1"/>
  <c r="BS845" i="2" s="1"/>
  <c r="BS846" i="2" a="1"/>
  <c r="BS846" i="2" s="1"/>
  <c r="BS847" i="2" a="1"/>
  <c r="BS847" i="2" s="1"/>
  <c r="BS848" i="2" a="1"/>
  <c r="BS848" i="2" s="1"/>
  <c r="BS849" i="2" a="1"/>
  <c r="BS849" i="2" s="1"/>
  <c r="BS850" i="2" a="1"/>
  <c r="BS850" i="2" s="1"/>
  <c r="BS851" i="2" a="1"/>
  <c r="BS851" i="2" s="1"/>
  <c r="BS852" i="2" a="1"/>
  <c r="BS852" i="2" s="1"/>
  <c r="BS853" i="2" a="1"/>
  <c r="BS853" i="2" s="1"/>
  <c r="BS854" i="2" a="1"/>
  <c r="BS854" i="2" s="1"/>
  <c r="BS855" i="2" a="1"/>
  <c r="BS855" i="2" s="1"/>
  <c r="BS856" i="2" a="1"/>
  <c r="BS856" i="2" s="1"/>
  <c r="BS857" i="2" a="1"/>
  <c r="BS857" i="2" s="1"/>
  <c r="BS858" i="2" a="1"/>
  <c r="BS858" i="2" s="1"/>
  <c r="BS859" i="2" a="1"/>
  <c r="BS859" i="2" s="1"/>
  <c r="BS860" i="2" a="1"/>
  <c r="BS860" i="2" s="1"/>
  <c r="BS861" i="2" a="1"/>
  <c r="BS861" i="2" s="1"/>
  <c r="BS862" i="2" a="1"/>
  <c r="BS862" i="2" s="1"/>
  <c r="BS863" i="2" a="1"/>
  <c r="BS863" i="2" s="1"/>
  <c r="BS864" i="2" a="1"/>
  <c r="BS864" i="2" s="1"/>
  <c r="BS865" i="2" a="1"/>
  <c r="BS865" i="2" s="1"/>
  <c r="BS866" i="2" a="1"/>
  <c r="BS866" i="2" s="1"/>
  <c r="BS867" i="2" a="1"/>
  <c r="BS867" i="2" s="1"/>
  <c r="BS868" i="2" a="1"/>
  <c r="BS868" i="2" s="1"/>
  <c r="BS869" i="2" a="1"/>
  <c r="BS869" i="2" s="1"/>
  <c r="BS870" i="2" a="1"/>
  <c r="BS870" i="2" s="1"/>
  <c r="BS871" i="2" a="1"/>
  <c r="BS871" i="2" s="1"/>
  <c r="BS872" i="2" a="1"/>
  <c r="BS872" i="2" s="1"/>
  <c r="BS873" i="2" a="1"/>
  <c r="BS873" i="2" s="1"/>
  <c r="BS874" i="2" a="1"/>
  <c r="BS874" i="2" s="1"/>
  <c r="BS875" i="2" a="1"/>
  <c r="BS875" i="2" s="1"/>
  <c r="BS876" i="2" a="1"/>
  <c r="BS876" i="2" s="1"/>
  <c r="BS877" i="2" a="1"/>
  <c r="BS877" i="2" s="1"/>
  <c r="BS878" i="2" a="1"/>
  <c r="BS878" i="2" s="1"/>
  <c r="BS879" i="2" a="1"/>
  <c r="BS879" i="2" s="1"/>
  <c r="BS880" i="2" a="1"/>
  <c r="BS880" i="2" s="1"/>
  <c r="BS881" i="2" a="1"/>
  <c r="BS881" i="2" s="1"/>
  <c r="BS882" i="2" a="1"/>
  <c r="BS882" i="2" s="1"/>
  <c r="BS883" i="2" a="1"/>
  <c r="BS883" i="2" s="1"/>
  <c r="BS884" i="2" a="1"/>
  <c r="BS884" i="2" s="1"/>
  <c r="BS885" i="2" a="1"/>
  <c r="BS885" i="2" s="1"/>
  <c r="BS886" i="2" a="1"/>
  <c r="BS886" i="2" s="1"/>
  <c r="BS887" i="2" a="1"/>
  <c r="BS887" i="2" s="1"/>
  <c r="BS888" i="2" a="1"/>
  <c r="BS888" i="2" s="1"/>
  <c r="BS889" i="2" a="1"/>
  <c r="BS889" i="2" s="1"/>
  <c r="BS890" i="2" a="1"/>
  <c r="BS890" i="2" s="1"/>
  <c r="BS891" i="2" a="1"/>
  <c r="BS891" i="2" s="1"/>
  <c r="BS892" i="2" a="1"/>
  <c r="BS892" i="2" s="1"/>
  <c r="BS893" i="2" a="1"/>
  <c r="BS893" i="2" s="1"/>
  <c r="BS894" i="2" a="1"/>
  <c r="BS894" i="2" s="1"/>
  <c r="BS895" i="2" a="1"/>
  <c r="BS895" i="2" s="1"/>
  <c r="BS896" i="2" a="1"/>
  <c r="BS896" i="2" s="1"/>
  <c r="BS897" i="2" a="1"/>
  <c r="BS897" i="2" s="1"/>
  <c r="BS898" i="2" a="1"/>
  <c r="BS898" i="2" s="1"/>
  <c r="BS899" i="2" a="1"/>
  <c r="BS899" i="2" s="1"/>
  <c r="BS900" i="2" a="1"/>
  <c r="BS900" i="2" s="1"/>
  <c r="BS901" i="2" a="1"/>
  <c r="BS901" i="2" s="1"/>
  <c r="BS902" i="2" a="1"/>
  <c r="BS902" i="2" s="1"/>
  <c r="BS903" i="2" a="1"/>
  <c r="BS903" i="2" s="1"/>
  <c r="BS904" i="2" a="1"/>
  <c r="BS904" i="2" s="1"/>
  <c r="BS905" i="2" a="1"/>
  <c r="BS905" i="2" s="1"/>
  <c r="BS906" i="2" a="1"/>
  <c r="BS906" i="2" s="1"/>
  <c r="BS907" i="2" a="1"/>
  <c r="BS907" i="2" s="1"/>
  <c r="BS908" i="2" a="1"/>
  <c r="BS908" i="2" s="1"/>
  <c r="BS909" i="2" a="1"/>
  <c r="BS909" i="2" s="1"/>
  <c r="BS910" i="2" a="1"/>
  <c r="BS910" i="2" s="1"/>
  <c r="BS911" i="2" a="1"/>
  <c r="BS911" i="2" s="1"/>
  <c r="BS912" i="2" a="1"/>
  <c r="BS912" i="2" s="1"/>
  <c r="BS913" i="2" a="1"/>
  <c r="BS913" i="2" s="1"/>
  <c r="BS914" i="2" a="1"/>
  <c r="BS914" i="2" s="1"/>
  <c r="BS915" i="2" a="1"/>
  <c r="BS915" i="2" s="1"/>
  <c r="BS916" i="2" a="1"/>
  <c r="BS916" i="2" s="1"/>
  <c r="BS917" i="2" a="1"/>
  <c r="BS917" i="2" s="1"/>
  <c r="BS918" i="2" a="1"/>
  <c r="BS918" i="2" s="1"/>
  <c r="BS919" i="2" a="1"/>
  <c r="BS919" i="2" s="1"/>
  <c r="BS920" i="2" a="1"/>
  <c r="BS920" i="2" s="1"/>
  <c r="BS921" i="2" a="1"/>
  <c r="BS921" i="2" s="1"/>
  <c r="BS922" i="2" a="1"/>
  <c r="BS922" i="2" s="1"/>
  <c r="BS923" i="2" a="1"/>
  <c r="BS923" i="2" s="1"/>
  <c r="BS924" i="2" a="1"/>
  <c r="BS924" i="2" s="1"/>
  <c r="BS925" i="2" a="1"/>
  <c r="BS925" i="2" s="1"/>
  <c r="BS926" i="2" a="1"/>
  <c r="BS926" i="2" s="1"/>
  <c r="BS927" i="2" a="1"/>
  <c r="BS927" i="2" s="1"/>
  <c r="BS928" i="2" a="1"/>
  <c r="BS928" i="2" s="1"/>
  <c r="BS929" i="2" a="1"/>
  <c r="BS929" i="2" s="1"/>
  <c r="BS930" i="2" a="1"/>
  <c r="BS930" i="2" s="1"/>
  <c r="BS931" i="2" a="1"/>
  <c r="BS931" i="2" s="1"/>
  <c r="BS932" i="2" a="1"/>
  <c r="BS932" i="2" s="1"/>
  <c r="BS933" i="2" a="1"/>
  <c r="BS933" i="2" s="1"/>
  <c r="BS934" i="2" a="1"/>
  <c r="BS934" i="2" s="1"/>
  <c r="BS935" i="2" a="1"/>
  <c r="BS935" i="2" s="1"/>
  <c r="BS936" i="2" a="1"/>
  <c r="BS936" i="2" s="1"/>
  <c r="BS937" i="2" a="1"/>
  <c r="BS937" i="2" s="1"/>
  <c r="BS938" i="2" a="1"/>
  <c r="BS938" i="2" s="1"/>
  <c r="BS939" i="2" a="1"/>
  <c r="BS939" i="2" s="1"/>
  <c r="BS940" i="2" a="1"/>
  <c r="BS940" i="2" s="1"/>
  <c r="BS941" i="2" a="1"/>
  <c r="BS941" i="2" s="1"/>
  <c r="BS942" i="2" a="1"/>
  <c r="BS942" i="2" s="1"/>
  <c r="BS943" i="2" a="1"/>
  <c r="BS943" i="2" s="1"/>
  <c r="BS944" i="2" a="1"/>
  <c r="BS944" i="2" s="1"/>
  <c r="BS945" i="2" a="1"/>
  <c r="BS945" i="2" s="1"/>
  <c r="BS946" i="2" a="1"/>
  <c r="BS946" i="2" s="1"/>
  <c r="BS947" i="2" a="1"/>
  <c r="BS947" i="2" s="1"/>
  <c r="BS948" i="2" a="1"/>
  <c r="BS948" i="2" s="1"/>
  <c r="BS949" i="2" a="1"/>
  <c r="BS949" i="2" s="1"/>
  <c r="BS950" i="2" a="1"/>
  <c r="BS950" i="2" s="1"/>
  <c r="BS951" i="2" a="1"/>
  <c r="BS951" i="2" s="1"/>
  <c r="BS952" i="2" a="1"/>
  <c r="BS952" i="2" s="1"/>
  <c r="BS953" i="2" a="1"/>
  <c r="BS953" i="2" s="1"/>
  <c r="BS954" i="2" a="1"/>
  <c r="BS954" i="2" s="1"/>
  <c r="BS955" i="2" a="1"/>
  <c r="BS955" i="2" s="1"/>
  <c r="BS956" i="2" a="1"/>
  <c r="BS956" i="2" s="1"/>
  <c r="BS957" i="2" a="1"/>
  <c r="BS957" i="2" s="1"/>
  <c r="BS958" i="2" a="1"/>
  <c r="BS958" i="2" s="1"/>
  <c r="BS959" i="2" a="1"/>
  <c r="BS959" i="2" s="1"/>
  <c r="BS960" i="2" a="1"/>
  <c r="BS960" i="2" s="1"/>
  <c r="BS961" i="2" a="1"/>
  <c r="BS961" i="2" s="1"/>
  <c r="BS962" i="2" a="1"/>
  <c r="BS962" i="2" s="1"/>
  <c r="BS963" i="2" a="1"/>
  <c r="BS963" i="2" s="1"/>
  <c r="BS964" i="2" a="1"/>
  <c r="BS964" i="2" s="1"/>
  <c r="BS965" i="2" a="1"/>
  <c r="BS965" i="2" s="1"/>
  <c r="BS966" i="2" a="1"/>
  <c r="BS966" i="2" s="1"/>
  <c r="BS967" i="2" a="1"/>
  <c r="BS967" i="2" s="1"/>
  <c r="BS968" i="2" a="1"/>
  <c r="BS968" i="2" s="1"/>
  <c r="BS969" i="2" a="1"/>
  <c r="BS969" i="2" s="1"/>
  <c r="BS970" i="2" a="1"/>
  <c r="BS970" i="2" s="1"/>
  <c r="BS971" i="2" a="1"/>
  <c r="BS971" i="2" s="1"/>
  <c r="BS972" i="2" a="1"/>
  <c r="BS972" i="2" s="1"/>
  <c r="BS973" i="2" a="1"/>
  <c r="BS973" i="2" s="1"/>
  <c r="BS974" i="2" a="1"/>
  <c r="BS974" i="2" s="1"/>
  <c r="BS975" i="2" a="1"/>
  <c r="BS975" i="2" s="1"/>
  <c r="BS976" i="2" a="1"/>
  <c r="BS976" i="2" s="1"/>
  <c r="BS977" i="2" a="1"/>
  <c r="BS977" i="2" s="1"/>
  <c r="BS978" i="2" a="1"/>
  <c r="BS978" i="2" s="1"/>
  <c r="BS979" i="2" a="1"/>
  <c r="BS979" i="2" s="1"/>
  <c r="BS980" i="2" a="1"/>
  <c r="BS980" i="2" s="1"/>
  <c r="BS981" i="2" a="1"/>
  <c r="BS981" i="2" s="1"/>
  <c r="BS982" i="2" a="1"/>
  <c r="BS982" i="2" s="1"/>
  <c r="BS983" i="2" a="1"/>
  <c r="BS983" i="2" s="1"/>
  <c r="BS984" i="2" a="1"/>
  <c r="BS984" i="2" s="1"/>
  <c r="BS985" i="2" a="1"/>
  <c r="BS985" i="2" s="1"/>
  <c r="BS986" i="2" a="1"/>
  <c r="BS986" i="2" s="1"/>
  <c r="BS987" i="2" a="1"/>
  <c r="BS987" i="2" s="1"/>
  <c r="BS988" i="2" a="1"/>
  <c r="BS988" i="2" s="1"/>
  <c r="BS989" i="2" a="1"/>
  <c r="BS989" i="2" s="1"/>
  <c r="BS990" i="2" a="1"/>
  <c r="BS990" i="2" s="1"/>
  <c r="BS991" i="2" a="1"/>
  <c r="BS991" i="2" s="1"/>
  <c r="BS992" i="2" a="1"/>
  <c r="BS992" i="2" s="1"/>
  <c r="BS993" i="2" a="1"/>
  <c r="BS993" i="2" s="1"/>
  <c r="BS994" i="2" a="1"/>
  <c r="BS994" i="2" s="1"/>
  <c r="BS995" i="2" a="1"/>
  <c r="BS995" i="2" s="1"/>
  <c r="BS996" i="2" a="1"/>
  <c r="BS996" i="2" s="1"/>
  <c r="BS997" i="2" a="1"/>
  <c r="BS997" i="2" s="1"/>
  <c r="BS998" i="2" a="1"/>
  <c r="BS998" i="2" s="1"/>
  <c r="BS999" i="2" a="1"/>
  <c r="BS999" i="2" s="1"/>
  <c r="BS1000" i="2" a="1"/>
  <c r="BS1000" i="2" s="1"/>
  <c r="BS1001" i="2" a="1"/>
  <c r="BS1001" i="2" s="1"/>
  <c r="BS1002" i="2" a="1"/>
  <c r="BS1002" i="2" s="1"/>
  <c r="BS1003" i="2" a="1"/>
  <c r="BS1003" i="2" s="1"/>
  <c r="BS1004" i="2" a="1"/>
  <c r="BS1004" i="2" s="1"/>
  <c r="BS1005" i="2" a="1"/>
  <c r="BS1005" i="2" s="1"/>
  <c r="BS1006" i="2" a="1"/>
  <c r="BS1006" i="2" s="1"/>
  <c r="BS1007" i="2" a="1"/>
  <c r="BS1007" i="2" s="1"/>
  <c r="BS1008" i="2" a="1"/>
  <c r="BS1008" i="2" s="1"/>
  <c r="BS1009" i="2" a="1"/>
  <c r="BS1009" i="2" s="1"/>
  <c r="BS1010" i="2" a="1"/>
  <c r="BS1010" i="2" s="1"/>
  <c r="BS1011" i="2" a="1"/>
  <c r="BS1011" i="2" s="1"/>
  <c r="BS1012" i="2" a="1"/>
  <c r="BS1012" i="2" s="1"/>
  <c r="BS1013" i="2" a="1"/>
  <c r="BS1013" i="2" s="1"/>
  <c r="BS1014" i="2" a="1"/>
  <c r="BS1014" i="2" s="1"/>
  <c r="BS1015" i="2" a="1"/>
  <c r="BS1015" i="2" s="1"/>
  <c r="BS1016" i="2" a="1"/>
  <c r="BS1016" i="2" s="1"/>
  <c r="BS1017" i="2" a="1"/>
  <c r="BS1017" i="2" s="1"/>
  <c r="BS1018" i="2" a="1"/>
  <c r="BS1018" i="2" s="1"/>
  <c r="BS1019" i="2" a="1"/>
  <c r="BS1019" i="2" s="1"/>
  <c r="BS1020" i="2" a="1"/>
  <c r="BS1020" i="2" s="1"/>
  <c r="BS1021" i="2" a="1"/>
  <c r="BS1021" i="2" s="1"/>
  <c r="BS1022" i="2" a="1"/>
  <c r="BS1022" i="2" s="1"/>
  <c r="BS1023" i="2" a="1"/>
  <c r="BS1023" i="2" s="1"/>
  <c r="BS1024" i="2" a="1"/>
  <c r="BS1024" i="2" s="1"/>
  <c r="BS1025" i="2" a="1"/>
  <c r="BS1025" i="2" s="1"/>
  <c r="BS1026" i="2" a="1"/>
  <c r="BS1026" i="2" s="1"/>
  <c r="BS1027" i="2" a="1"/>
  <c r="BS1027" i="2" s="1"/>
  <c r="BS1028" i="2" a="1"/>
  <c r="BS1028" i="2" s="1"/>
  <c r="BS1029" i="2" a="1"/>
  <c r="BS1029" i="2" s="1"/>
  <c r="BS1030" i="2" a="1"/>
  <c r="BS1030" i="2" s="1"/>
  <c r="BS1031" i="2" a="1"/>
  <c r="BS1031" i="2" s="1"/>
  <c r="BS1032" i="2" a="1"/>
  <c r="BS1032" i="2" s="1"/>
  <c r="BS1033" i="2" a="1"/>
  <c r="BS1033" i="2" s="1"/>
  <c r="BS1034" i="2" a="1"/>
  <c r="BS1034" i="2" s="1"/>
  <c r="BS1035" i="2" a="1"/>
  <c r="BS1035" i="2" s="1"/>
  <c r="BS1036" i="2" a="1"/>
  <c r="BS1036" i="2" s="1"/>
  <c r="BS1037" i="2" a="1"/>
  <c r="BS1037" i="2" s="1"/>
  <c r="BS1038" i="2" a="1"/>
  <c r="BS1038" i="2" s="1"/>
  <c r="BS1039" i="2" a="1"/>
  <c r="BS1039" i="2" s="1"/>
  <c r="BS1040" i="2" a="1"/>
  <c r="BS1040" i="2" s="1"/>
  <c r="BS1041" i="2" a="1"/>
  <c r="BS1041" i="2" s="1"/>
  <c r="BS1042" i="2" a="1"/>
  <c r="BS1042" i="2" s="1"/>
  <c r="BS1043" i="2" a="1"/>
  <c r="BS1043" i="2" s="1"/>
  <c r="BS1044" i="2" a="1"/>
  <c r="BS1044" i="2" s="1"/>
  <c r="BS1045" i="2" a="1"/>
  <c r="BS1045" i="2" s="1"/>
  <c r="BS1046" i="2" a="1"/>
  <c r="BS1046" i="2" s="1"/>
  <c r="BS1047" i="2" a="1"/>
  <c r="BS1047" i="2" s="1"/>
  <c r="BS1048" i="2" a="1"/>
  <c r="BS1048" i="2" s="1"/>
  <c r="BS1049" i="2" a="1"/>
  <c r="BS1049" i="2" s="1"/>
  <c r="BS1050" i="2" a="1"/>
  <c r="BS1050" i="2" s="1"/>
  <c r="BS1051" i="2" a="1"/>
  <c r="BS1051" i="2" s="1"/>
  <c r="BS1052" i="2" a="1"/>
  <c r="BS1052" i="2" s="1"/>
  <c r="BS1053" i="2" a="1"/>
  <c r="BS1053" i="2" s="1"/>
  <c r="BS1054" i="2" a="1"/>
  <c r="BS1054" i="2" s="1"/>
  <c r="BS1055" i="2" a="1"/>
  <c r="BS1055" i="2" s="1"/>
  <c r="BS1056" i="2" a="1"/>
  <c r="BS1056" i="2" s="1"/>
  <c r="BS1057" i="2" a="1"/>
  <c r="BS1057" i="2" s="1"/>
  <c r="BS1058" i="2" a="1"/>
  <c r="BS1058" i="2" s="1"/>
  <c r="BS1059" i="2" a="1"/>
  <c r="BS1059" i="2" s="1"/>
  <c r="BS1060" i="2" a="1"/>
  <c r="BS1060" i="2" s="1"/>
  <c r="BS1061" i="2" a="1"/>
  <c r="BS1061" i="2" s="1"/>
  <c r="BS1062" i="2" a="1"/>
  <c r="BS1062" i="2" s="1"/>
  <c r="BS1063" i="2" a="1"/>
  <c r="BS1063" i="2" s="1"/>
  <c r="BS1064" i="2" a="1"/>
  <c r="BS1064" i="2" s="1"/>
  <c r="BS1065" i="2" a="1"/>
  <c r="BS1065" i="2" s="1"/>
  <c r="BS1066" i="2" a="1"/>
  <c r="BS1066" i="2" s="1"/>
  <c r="BS1067" i="2" a="1"/>
  <c r="BS1067" i="2" s="1"/>
  <c r="BS1068" i="2" a="1"/>
  <c r="BS1068" i="2" s="1"/>
  <c r="BS1069" i="2" a="1"/>
  <c r="BS1069" i="2" s="1"/>
  <c r="BS1070" i="2" a="1"/>
  <c r="BS1070" i="2" s="1"/>
  <c r="BS1071" i="2" a="1"/>
  <c r="BS1071" i="2" s="1"/>
  <c r="BS1072" i="2" a="1"/>
  <c r="BS1072" i="2" s="1"/>
  <c r="BS1073" i="2" a="1"/>
  <c r="BS1073" i="2" s="1"/>
  <c r="BS1074" i="2" a="1"/>
  <c r="BS1074" i="2" s="1"/>
  <c r="BS1075" i="2" a="1"/>
  <c r="BS1075" i="2" s="1"/>
  <c r="BS1076" i="2" a="1"/>
  <c r="BS1076" i="2" s="1"/>
  <c r="BS1077" i="2" a="1"/>
  <c r="BS1077" i="2" s="1"/>
  <c r="BS1078" i="2" a="1"/>
  <c r="BS1078" i="2" s="1"/>
  <c r="BS1079" i="2" a="1"/>
  <c r="BS1079" i="2" s="1"/>
  <c r="BS1080" i="2" a="1"/>
  <c r="BS1080" i="2" s="1"/>
  <c r="BS1081" i="2" a="1"/>
  <c r="BS1081" i="2" s="1"/>
  <c r="BS1082" i="2" a="1"/>
  <c r="BS1082" i="2" s="1"/>
  <c r="BS1083" i="2" a="1"/>
  <c r="BS1083" i="2" s="1"/>
  <c r="BS1084" i="2" a="1"/>
  <c r="BS1084" i="2" s="1"/>
  <c r="BS1085" i="2" a="1"/>
  <c r="BS1085" i="2" s="1"/>
  <c r="BS1086" i="2" a="1"/>
  <c r="BS1086" i="2" s="1"/>
  <c r="BS1087" i="2" a="1"/>
  <c r="BS1087" i="2" s="1"/>
  <c r="BS1088" i="2" a="1"/>
  <c r="BS1088" i="2" s="1"/>
  <c r="BS1089" i="2" a="1"/>
  <c r="BS1089" i="2" s="1"/>
  <c r="BS1090" i="2" a="1"/>
  <c r="BS1090" i="2" s="1"/>
  <c r="BS1091" i="2" a="1"/>
  <c r="BS1091" i="2" s="1"/>
  <c r="BS1092" i="2" a="1"/>
  <c r="BS1092" i="2" s="1"/>
  <c r="BS1093" i="2" a="1"/>
  <c r="BS1093" i="2" s="1"/>
  <c r="BS1094" i="2" a="1"/>
  <c r="BS1094" i="2" s="1"/>
  <c r="BS1095" i="2" a="1"/>
  <c r="BS1095" i="2" s="1"/>
  <c r="BS1096" i="2" a="1"/>
  <c r="BS1096" i="2" s="1"/>
  <c r="BS1097" i="2" a="1"/>
  <c r="BS1097" i="2" s="1"/>
  <c r="BS1098" i="2" a="1"/>
  <c r="BS1098" i="2" s="1"/>
  <c r="BS1099" i="2" a="1"/>
  <c r="BS1099" i="2" s="1"/>
  <c r="BS1100" i="2" a="1"/>
  <c r="BS1100" i="2" s="1"/>
  <c r="BS1101" i="2" a="1"/>
  <c r="BS1101" i="2" s="1"/>
  <c r="BS1102" i="2" a="1"/>
  <c r="BS1102" i="2" s="1"/>
  <c r="BS1103" i="2" a="1"/>
  <c r="BS1103" i="2" s="1"/>
  <c r="BS1104" i="2" a="1"/>
  <c r="BS1104" i="2" s="1"/>
  <c r="BS1105" i="2" a="1"/>
  <c r="BS1105" i="2" s="1"/>
  <c r="BS1106" i="2" a="1"/>
  <c r="BS1106" i="2" s="1"/>
  <c r="BS1107" i="2" a="1"/>
  <c r="BS1107" i="2" s="1"/>
  <c r="BS1108" i="2" a="1"/>
  <c r="BS1108" i="2" s="1"/>
  <c r="BS1109" i="2" a="1"/>
  <c r="BS1109" i="2" s="1"/>
  <c r="BS1110" i="2" a="1"/>
  <c r="BS1110" i="2" s="1"/>
  <c r="BS1111" i="2" a="1"/>
  <c r="BS1111" i="2" s="1"/>
  <c r="BS1112" i="2" a="1"/>
  <c r="BS1112" i="2" s="1"/>
  <c r="BS1113" i="2" a="1"/>
  <c r="BS1113" i="2" s="1"/>
  <c r="BS1114" i="2" a="1"/>
  <c r="BS1114" i="2" s="1"/>
  <c r="BS1115" i="2" a="1"/>
  <c r="BS1115" i="2" s="1"/>
  <c r="BS1116" i="2" a="1"/>
  <c r="BS1116" i="2" s="1"/>
  <c r="BS1117" i="2" a="1"/>
  <c r="BS1117" i="2" s="1"/>
  <c r="BS1118" i="2" a="1"/>
  <c r="BS1118" i="2" s="1"/>
  <c r="BS1119" i="2" a="1"/>
  <c r="BS1119" i="2" s="1"/>
  <c r="BS1120" i="2" a="1"/>
  <c r="BS1120" i="2" s="1"/>
  <c r="BS1121" i="2" a="1"/>
  <c r="BS1121" i="2" s="1"/>
  <c r="BS1122" i="2" a="1"/>
  <c r="BS1122" i="2" s="1"/>
  <c r="BS1123" i="2" a="1"/>
  <c r="BS1123" i="2" s="1"/>
  <c r="BS1124" i="2" a="1"/>
  <c r="BS1124" i="2" s="1"/>
  <c r="BS1125" i="2" a="1"/>
  <c r="BS1125" i="2" s="1"/>
  <c r="BS1126" i="2" a="1"/>
  <c r="BS1126" i="2" s="1"/>
  <c r="BS1127" i="2" a="1"/>
  <c r="BS1127" i="2" s="1"/>
  <c r="BS1128" i="2" a="1"/>
  <c r="BS1128" i="2" s="1"/>
  <c r="BS1129" i="2" a="1"/>
  <c r="BS1129" i="2" s="1"/>
  <c r="BS1130" i="2" a="1"/>
  <c r="BS1130" i="2" s="1"/>
  <c r="BS1131" i="2" a="1"/>
  <c r="BS1131" i="2" s="1"/>
  <c r="BS1132" i="2" a="1"/>
  <c r="BS1132" i="2" s="1"/>
  <c r="BS1133" i="2" a="1"/>
  <c r="BS1133" i="2" s="1"/>
  <c r="BS1134" i="2" a="1"/>
  <c r="BS1134" i="2" s="1"/>
  <c r="BS1135" i="2" a="1"/>
  <c r="BS1135" i="2" s="1"/>
  <c r="BS1136" i="2" a="1"/>
  <c r="BS1136" i="2" s="1"/>
  <c r="BS1137" i="2" a="1"/>
  <c r="BS1137" i="2" s="1"/>
  <c r="BS1138" i="2" a="1"/>
  <c r="BS1138" i="2" s="1"/>
  <c r="BS1139" i="2" a="1"/>
  <c r="BS1139" i="2" s="1"/>
  <c r="BS1140" i="2" a="1"/>
  <c r="BS1140" i="2" s="1"/>
  <c r="BS1141" i="2" a="1"/>
  <c r="BS1141" i="2" s="1"/>
  <c r="BS1142" i="2" a="1"/>
  <c r="BS1142" i="2" s="1"/>
  <c r="BS1143" i="2" a="1"/>
  <c r="BS1143" i="2" s="1"/>
  <c r="BS1144" i="2" a="1"/>
  <c r="BS1144" i="2" s="1"/>
  <c r="BS1145" i="2" a="1"/>
  <c r="BS1145" i="2" s="1"/>
  <c r="BS1146" i="2" a="1"/>
  <c r="BS1146" i="2" s="1"/>
  <c r="BS1147" i="2" a="1"/>
  <c r="BS1147" i="2" s="1"/>
  <c r="BS1148" i="2" a="1"/>
  <c r="BS1148" i="2" s="1"/>
  <c r="BS1149" i="2" a="1"/>
  <c r="BS1149" i="2" s="1"/>
  <c r="BS1150" i="2" a="1"/>
  <c r="BS1150" i="2" s="1"/>
  <c r="BS1151" i="2" a="1"/>
  <c r="BS1151" i="2" s="1"/>
  <c r="BS1152" i="2" a="1"/>
  <c r="BS1152" i="2" s="1"/>
  <c r="BS1153" i="2" a="1"/>
  <c r="BS1153" i="2" s="1"/>
  <c r="BS1154" i="2" a="1"/>
  <c r="BS1154" i="2" s="1"/>
  <c r="BS1155" i="2" a="1"/>
  <c r="BS1155" i="2" s="1"/>
  <c r="BS1156" i="2" a="1"/>
  <c r="BS1156" i="2" s="1"/>
  <c r="BS1157" i="2" a="1"/>
  <c r="BS1157" i="2" s="1"/>
  <c r="BS1158" i="2" a="1"/>
  <c r="BS1158" i="2" s="1"/>
  <c r="BS1159" i="2" a="1"/>
  <c r="BS1159" i="2" s="1"/>
  <c r="BS1160" i="2" a="1"/>
  <c r="BS1160" i="2" s="1"/>
  <c r="BS1161" i="2" a="1"/>
  <c r="BS1161" i="2" s="1"/>
  <c r="BS1162" i="2" a="1"/>
  <c r="BS1162" i="2" s="1"/>
  <c r="BS1163" i="2" a="1"/>
  <c r="BS1163" i="2" s="1"/>
  <c r="BS1164" i="2" a="1"/>
  <c r="BS1164" i="2" s="1"/>
  <c r="BS1165" i="2" a="1"/>
  <c r="BS1165" i="2" s="1"/>
  <c r="BS1166" i="2" a="1"/>
  <c r="BS1166" i="2" s="1"/>
  <c r="BS1167" i="2" a="1"/>
  <c r="BS1167" i="2" s="1"/>
  <c r="BS1168" i="2" a="1"/>
  <c r="BS1168" i="2" s="1"/>
  <c r="BS1169" i="2" a="1"/>
  <c r="BS1169" i="2" s="1"/>
  <c r="BS1170" i="2" a="1"/>
  <c r="BS1170" i="2" s="1"/>
  <c r="BS1171" i="2" a="1"/>
  <c r="BS1171" i="2" s="1"/>
  <c r="BS1172" i="2" a="1"/>
  <c r="BS1172" i="2" s="1"/>
  <c r="BS1173" i="2" a="1"/>
  <c r="BS1173" i="2" s="1"/>
  <c r="BS1174" i="2" a="1"/>
  <c r="BS1174" i="2" s="1"/>
  <c r="BS1175" i="2" a="1"/>
  <c r="BS1175" i="2" s="1"/>
  <c r="BS1176" i="2" a="1"/>
  <c r="BS1176" i="2" s="1"/>
  <c r="BS1177" i="2" a="1"/>
  <c r="BS1177" i="2" s="1"/>
  <c r="BS1178" i="2" a="1"/>
  <c r="BS1178" i="2" s="1"/>
  <c r="BS1179" i="2" a="1"/>
  <c r="BS1179" i="2" s="1"/>
  <c r="BS1180" i="2" a="1"/>
  <c r="BS1180" i="2" s="1"/>
  <c r="BS1181" i="2" a="1"/>
  <c r="BS1181" i="2" s="1"/>
  <c r="BS1182" i="2" a="1"/>
  <c r="BS1182" i="2" s="1"/>
  <c r="BS1183" i="2" a="1"/>
  <c r="BS1183" i="2" s="1"/>
  <c r="BS1184" i="2" a="1"/>
  <c r="BS1184" i="2" s="1"/>
  <c r="BS1185" i="2" a="1"/>
  <c r="BS1185" i="2" s="1"/>
  <c r="BS1186" i="2" a="1"/>
  <c r="BS1186" i="2" s="1"/>
  <c r="BS1187" i="2" a="1"/>
  <c r="BS1187" i="2" s="1"/>
  <c r="BS1188" i="2" a="1"/>
  <c r="BS1188" i="2" s="1"/>
  <c r="BS1189" i="2" a="1"/>
  <c r="BS1189" i="2" s="1"/>
  <c r="BS1190" i="2" a="1"/>
  <c r="BS1190" i="2" s="1"/>
  <c r="BS1191" i="2" a="1"/>
  <c r="BS1191" i="2" s="1"/>
  <c r="BS1192" i="2" a="1"/>
  <c r="BS1192" i="2" s="1"/>
  <c r="BS1193" i="2" a="1"/>
  <c r="BS1193" i="2" s="1"/>
  <c r="BS1194" i="2" a="1"/>
  <c r="BS1194" i="2" s="1"/>
  <c r="BS1195" i="2" a="1"/>
  <c r="BS1195" i="2" s="1"/>
  <c r="BS1196" i="2" a="1"/>
  <c r="BS1196" i="2" s="1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R261" i="2"/>
  <c r="BR262" i="2"/>
  <c r="BR263" i="2"/>
  <c r="BR264" i="2"/>
  <c r="BR265" i="2"/>
  <c r="BR266" i="2"/>
  <c r="BR267" i="2"/>
  <c r="BR268" i="2"/>
  <c r="BR269" i="2"/>
  <c r="BR270" i="2"/>
  <c r="BR271" i="2"/>
  <c r="BR272" i="2"/>
  <c r="BR273" i="2"/>
  <c r="BR274" i="2"/>
  <c r="BR275" i="2"/>
  <c r="BR276" i="2"/>
  <c r="BR277" i="2"/>
  <c r="BR278" i="2"/>
  <c r="BR279" i="2"/>
  <c r="BR280" i="2"/>
  <c r="BR281" i="2"/>
  <c r="BR282" i="2"/>
  <c r="BR283" i="2"/>
  <c r="BR284" i="2"/>
  <c r="BR285" i="2"/>
  <c r="BR286" i="2"/>
  <c r="BR287" i="2"/>
  <c r="BR288" i="2"/>
  <c r="BR289" i="2"/>
  <c r="BR290" i="2"/>
  <c r="BR291" i="2"/>
  <c r="BR292" i="2"/>
  <c r="BR293" i="2"/>
  <c r="BR294" i="2"/>
  <c r="BR295" i="2"/>
  <c r="BR296" i="2"/>
  <c r="BR297" i="2"/>
  <c r="BR298" i="2"/>
  <c r="BR299" i="2"/>
  <c r="BR300" i="2"/>
  <c r="BR301" i="2"/>
  <c r="BR302" i="2"/>
  <c r="BR303" i="2"/>
  <c r="BR304" i="2"/>
  <c r="BR305" i="2"/>
  <c r="BR306" i="2"/>
  <c r="BR307" i="2"/>
  <c r="BR308" i="2"/>
  <c r="BR309" i="2"/>
  <c r="BR310" i="2"/>
  <c r="BR311" i="2"/>
  <c r="BR312" i="2"/>
  <c r="BR313" i="2"/>
  <c r="BR314" i="2"/>
  <c r="BR315" i="2"/>
  <c r="BR316" i="2"/>
  <c r="BR317" i="2"/>
  <c r="BR318" i="2"/>
  <c r="BR319" i="2"/>
  <c r="BR320" i="2"/>
  <c r="BR321" i="2"/>
  <c r="BR322" i="2"/>
  <c r="BR323" i="2"/>
  <c r="BR324" i="2"/>
  <c r="BR325" i="2"/>
  <c r="BR326" i="2"/>
  <c r="BR327" i="2"/>
  <c r="BR328" i="2"/>
  <c r="BR329" i="2"/>
  <c r="BR330" i="2"/>
  <c r="BR331" i="2"/>
  <c r="BR332" i="2"/>
  <c r="BR333" i="2"/>
  <c r="BR334" i="2"/>
  <c r="BR335" i="2"/>
  <c r="BR336" i="2"/>
  <c r="BR337" i="2"/>
  <c r="BV337" i="2" s="1"/>
  <c r="BR338" i="2"/>
  <c r="BR339" i="2"/>
  <c r="BR340" i="2"/>
  <c r="BR341" i="2"/>
  <c r="BR342" i="2"/>
  <c r="BR343" i="2"/>
  <c r="BR344" i="2"/>
  <c r="BR345" i="2"/>
  <c r="BR346" i="2"/>
  <c r="BR347" i="2"/>
  <c r="BR348" i="2"/>
  <c r="BR349" i="2"/>
  <c r="BR350" i="2"/>
  <c r="BR351" i="2"/>
  <c r="BR352" i="2"/>
  <c r="BR353" i="2"/>
  <c r="BR354" i="2"/>
  <c r="BR355" i="2"/>
  <c r="BR356" i="2"/>
  <c r="BR357" i="2"/>
  <c r="BR358" i="2"/>
  <c r="BR359" i="2"/>
  <c r="BR360" i="2"/>
  <c r="BR361" i="2"/>
  <c r="BR362" i="2"/>
  <c r="BR363" i="2"/>
  <c r="BR364" i="2"/>
  <c r="BR365" i="2"/>
  <c r="BR366" i="2"/>
  <c r="BR367" i="2"/>
  <c r="BR368" i="2"/>
  <c r="BR369" i="2"/>
  <c r="BR370" i="2"/>
  <c r="BR371" i="2"/>
  <c r="BR372" i="2"/>
  <c r="BR373" i="2"/>
  <c r="BR374" i="2"/>
  <c r="BR375" i="2"/>
  <c r="BR376" i="2"/>
  <c r="BR377" i="2"/>
  <c r="BR378" i="2"/>
  <c r="BR379" i="2"/>
  <c r="BR380" i="2"/>
  <c r="BR381" i="2"/>
  <c r="BR382" i="2"/>
  <c r="BR383" i="2"/>
  <c r="BR384" i="2"/>
  <c r="BR385" i="2"/>
  <c r="BR386" i="2"/>
  <c r="BR387" i="2"/>
  <c r="BR388" i="2"/>
  <c r="BR389" i="2"/>
  <c r="BR390" i="2"/>
  <c r="BR391" i="2"/>
  <c r="BR392" i="2"/>
  <c r="BR393" i="2"/>
  <c r="BR394" i="2"/>
  <c r="BR395" i="2"/>
  <c r="BR396" i="2"/>
  <c r="BR397" i="2"/>
  <c r="BR398" i="2"/>
  <c r="BR399" i="2"/>
  <c r="BR400" i="2"/>
  <c r="BR401" i="2"/>
  <c r="BV401" i="2" s="1"/>
  <c r="BR402" i="2"/>
  <c r="BR403" i="2"/>
  <c r="BR404" i="2"/>
  <c r="BR405" i="2"/>
  <c r="BR406" i="2"/>
  <c r="BR407" i="2"/>
  <c r="BR408" i="2"/>
  <c r="BR409" i="2"/>
  <c r="BR410" i="2"/>
  <c r="BR411" i="2"/>
  <c r="BR412" i="2"/>
  <c r="BR413" i="2"/>
  <c r="BR414" i="2"/>
  <c r="BR415" i="2"/>
  <c r="BR416" i="2"/>
  <c r="BR417" i="2"/>
  <c r="BR418" i="2"/>
  <c r="BR419" i="2"/>
  <c r="BR420" i="2"/>
  <c r="BR421" i="2"/>
  <c r="BR422" i="2"/>
  <c r="BR423" i="2"/>
  <c r="BR424" i="2"/>
  <c r="BR425" i="2"/>
  <c r="BR426" i="2"/>
  <c r="BR427" i="2"/>
  <c r="BR428" i="2"/>
  <c r="BR429" i="2"/>
  <c r="BR430" i="2"/>
  <c r="BR431" i="2"/>
  <c r="BR432" i="2"/>
  <c r="BR433" i="2"/>
  <c r="BR434" i="2"/>
  <c r="BR435" i="2"/>
  <c r="BR436" i="2"/>
  <c r="BR437" i="2"/>
  <c r="BR438" i="2"/>
  <c r="BR439" i="2"/>
  <c r="BR440" i="2"/>
  <c r="BR441" i="2"/>
  <c r="BR442" i="2"/>
  <c r="BR443" i="2"/>
  <c r="BR444" i="2"/>
  <c r="BR445" i="2"/>
  <c r="BR446" i="2"/>
  <c r="BR447" i="2"/>
  <c r="BR448" i="2"/>
  <c r="BR449" i="2"/>
  <c r="BR450" i="2"/>
  <c r="BR451" i="2"/>
  <c r="BR452" i="2"/>
  <c r="BR453" i="2"/>
  <c r="BR454" i="2"/>
  <c r="BR455" i="2"/>
  <c r="BR456" i="2"/>
  <c r="BR457" i="2"/>
  <c r="BR458" i="2"/>
  <c r="BR459" i="2"/>
  <c r="BR460" i="2"/>
  <c r="BR461" i="2"/>
  <c r="BR462" i="2"/>
  <c r="BR463" i="2"/>
  <c r="BR464" i="2"/>
  <c r="BR465" i="2"/>
  <c r="BV465" i="2" s="1"/>
  <c r="BR466" i="2"/>
  <c r="BR467" i="2"/>
  <c r="BR468" i="2"/>
  <c r="BR469" i="2"/>
  <c r="BR470" i="2"/>
  <c r="BR471" i="2"/>
  <c r="BR472" i="2"/>
  <c r="BR473" i="2"/>
  <c r="BR474" i="2"/>
  <c r="BR475" i="2"/>
  <c r="BR476" i="2"/>
  <c r="BR477" i="2"/>
  <c r="BR478" i="2"/>
  <c r="BR479" i="2"/>
  <c r="BR480" i="2"/>
  <c r="BR481" i="2"/>
  <c r="BR482" i="2"/>
  <c r="BR483" i="2"/>
  <c r="BR484" i="2"/>
  <c r="BR485" i="2"/>
  <c r="BR486" i="2"/>
  <c r="BR487" i="2"/>
  <c r="BR488" i="2"/>
  <c r="BR489" i="2"/>
  <c r="BR490" i="2"/>
  <c r="BR491" i="2"/>
  <c r="BR492" i="2"/>
  <c r="BR493" i="2"/>
  <c r="BR494" i="2"/>
  <c r="BR495" i="2"/>
  <c r="BR496" i="2"/>
  <c r="BR497" i="2"/>
  <c r="BR498" i="2"/>
  <c r="BR499" i="2"/>
  <c r="BR500" i="2"/>
  <c r="BR501" i="2"/>
  <c r="BR502" i="2"/>
  <c r="BR503" i="2"/>
  <c r="BR504" i="2"/>
  <c r="BR505" i="2"/>
  <c r="BR506" i="2"/>
  <c r="BR507" i="2"/>
  <c r="BR508" i="2"/>
  <c r="BR509" i="2"/>
  <c r="BR510" i="2"/>
  <c r="BR511" i="2"/>
  <c r="BR512" i="2"/>
  <c r="BR513" i="2"/>
  <c r="BR514" i="2"/>
  <c r="BR515" i="2"/>
  <c r="BR516" i="2"/>
  <c r="BR517" i="2"/>
  <c r="BR518" i="2"/>
  <c r="BR519" i="2"/>
  <c r="BR520" i="2"/>
  <c r="BR521" i="2"/>
  <c r="BR522" i="2"/>
  <c r="BR523" i="2"/>
  <c r="BR524" i="2"/>
  <c r="BR525" i="2"/>
  <c r="BR526" i="2"/>
  <c r="BR527" i="2"/>
  <c r="BR528" i="2"/>
  <c r="BR529" i="2"/>
  <c r="BV529" i="2" s="1"/>
  <c r="BR530" i="2"/>
  <c r="BR531" i="2"/>
  <c r="BR532" i="2"/>
  <c r="BR533" i="2"/>
  <c r="BR534" i="2"/>
  <c r="BR535" i="2"/>
  <c r="BR536" i="2"/>
  <c r="BR537" i="2"/>
  <c r="BR538" i="2"/>
  <c r="BR539" i="2"/>
  <c r="BR540" i="2"/>
  <c r="BR541" i="2"/>
  <c r="BR542" i="2"/>
  <c r="BR543" i="2"/>
  <c r="BR544" i="2"/>
  <c r="BR545" i="2"/>
  <c r="BR546" i="2"/>
  <c r="BR547" i="2"/>
  <c r="BR548" i="2"/>
  <c r="BR549" i="2"/>
  <c r="BR550" i="2"/>
  <c r="BR551" i="2"/>
  <c r="BR552" i="2"/>
  <c r="BR553" i="2"/>
  <c r="BR554" i="2"/>
  <c r="BR555" i="2"/>
  <c r="BR556" i="2"/>
  <c r="BR557" i="2"/>
  <c r="BR558" i="2"/>
  <c r="BR559" i="2"/>
  <c r="BR560" i="2"/>
  <c r="BR561" i="2"/>
  <c r="BR562" i="2"/>
  <c r="BR563" i="2"/>
  <c r="BR564" i="2"/>
  <c r="BR565" i="2"/>
  <c r="BR566" i="2"/>
  <c r="BR567" i="2"/>
  <c r="BR568" i="2"/>
  <c r="BR569" i="2"/>
  <c r="BR570" i="2"/>
  <c r="BR571" i="2"/>
  <c r="BR572" i="2"/>
  <c r="BR573" i="2"/>
  <c r="BR574" i="2"/>
  <c r="BR575" i="2"/>
  <c r="BR576" i="2"/>
  <c r="BR577" i="2"/>
  <c r="BR578" i="2"/>
  <c r="BR579" i="2"/>
  <c r="BR580" i="2"/>
  <c r="BR581" i="2"/>
  <c r="BR582" i="2"/>
  <c r="BR583" i="2"/>
  <c r="BR584" i="2"/>
  <c r="BR585" i="2"/>
  <c r="BR586" i="2"/>
  <c r="BR587" i="2"/>
  <c r="BR588" i="2"/>
  <c r="BR589" i="2"/>
  <c r="BR590" i="2"/>
  <c r="BR591" i="2"/>
  <c r="BR592" i="2"/>
  <c r="BR593" i="2"/>
  <c r="BR594" i="2"/>
  <c r="BR595" i="2"/>
  <c r="BR596" i="2"/>
  <c r="BR597" i="2"/>
  <c r="BR598" i="2"/>
  <c r="BR599" i="2"/>
  <c r="BR600" i="2"/>
  <c r="BR601" i="2"/>
  <c r="BR602" i="2"/>
  <c r="BR603" i="2"/>
  <c r="BR604" i="2"/>
  <c r="BR605" i="2"/>
  <c r="BR606" i="2"/>
  <c r="BR607" i="2"/>
  <c r="BR608" i="2"/>
  <c r="BR609" i="2"/>
  <c r="BR610" i="2"/>
  <c r="BR611" i="2"/>
  <c r="BR612" i="2"/>
  <c r="BR613" i="2"/>
  <c r="BR614" i="2"/>
  <c r="BR615" i="2"/>
  <c r="BR616" i="2"/>
  <c r="BR617" i="2"/>
  <c r="BR618" i="2"/>
  <c r="BR619" i="2"/>
  <c r="BR620" i="2"/>
  <c r="BR621" i="2"/>
  <c r="BR622" i="2"/>
  <c r="BR623" i="2"/>
  <c r="BR624" i="2"/>
  <c r="BR625" i="2"/>
  <c r="BR626" i="2"/>
  <c r="BR627" i="2"/>
  <c r="BR628" i="2"/>
  <c r="BR629" i="2"/>
  <c r="BR630" i="2"/>
  <c r="BR631" i="2"/>
  <c r="BR632" i="2"/>
  <c r="BR633" i="2"/>
  <c r="BR634" i="2"/>
  <c r="BR635" i="2"/>
  <c r="BR636" i="2"/>
  <c r="BR637" i="2"/>
  <c r="BR638" i="2"/>
  <c r="BR639" i="2"/>
  <c r="BR640" i="2"/>
  <c r="BR641" i="2"/>
  <c r="BV641" i="2" s="1"/>
  <c r="BR642" i="2"/>
  <c r="BR643" i="2"/>
  <c r="BR644" i="2"/>
  <c r="BR645" i="2"/>
  <c r="BR646" i="2"/>
  <c r="BR647" i="2"/>
  <c r="BR648" i="2"/>
  <c r="BR649" i="2"/>
  <c r="BR650" i="2"/>
  <c r="BR651" i="2"/>
  <c r="BR652" i="2"/>
  <c r="BR653" i="2"/>
  <c r="BR654" i="2"/>
  <c r="BR655" i="2"/>
  <c r="BR656" i="2"/>
  <c r="BR657" i="2"/>
  <c r="BR658" i="2"/>
  <c r="BR659" i="2"/>
  <c r="BR660" i="2"/>
  <c r="BR661" i="2"/>
  <c r="BR662" i="2"/>
  <c r="BR663" i="2"/>
  <c r="BR664" i="2"/>
  <c r="BR665" i="2"/>
  <c r="BR666" i="2"/>
  <c r="BR667" i="2"/>
  <c r="BR668" i="2"/>
  <c r="BR669" i="2"/>
  <c r="BR670" i="2"/>
  <c r="BR671" i="2"/>
  <c r="BR672" i="2"/>
  <c r="BR673" i="2"/>
  <c r="BR674" i="2"/>
  <c r="BR675" i="2"/>
  <c r="BR676" i="2"/>
  <c r="BR677" i="2"/>
  <c r="BR678" i="2"/>
  <c r="BR679" i="2"/>
  <c r="BR680" i="2"/>
  <c r="BR681" i="2"/>
  <c r="BR682" i="2"/>
  <c r="BR683" i="2"/>
  <c r="BR684" i="2"/>
  <c r="BR685" i="2"/>
  <c r="BR686" i="2"/>
  <c r="BR687" i="2"/>
  <c r="BR688" i="2"/>
  <c r="BR689" i="2"/>
  <c r="BV689" i="2" s="1"/>
  <c r="BR690" i="2"/>
  <c r="BR691" i="2"/>
  <c r="BR692" i="2"/>
  <c r="BR693" i="2"/>
  <c r="BR694" i="2"/>
  <c r="BR695" i="2"/>
  <c r="BR696" i="2"/>
  <c r="BR697" i="2"/>
  <c r="BR698" i="2"/>
  <c r="BR699" i="2"/>
  <c r="BR700" i="2"/>
  <c r="BR701" i="2"/>
  <c r="BR702" i="2"/>
  <c r="BR703" i="2"/>
  <c r="BR704" i="2"/>
  <c r="BR705" i="2"/>
  <c r="BR706" i="2"/>
  <c r="BR707" i="2"/>
  <c r="BR708" i="2"/>
  <c r="BR709" i="2"/>
  <c r="BR710" i="2"/>
  <c r="BR711" i="2"/>
  <c r="BR712" i="2"/>
  <c r="BR713" i="2"/>
  <c r="BR714" i="2"/>
  <c r="BR715" i="2"/>
  <c r="BR716" i="2"/>
  <c r="BR717" i="2"/>
  <c r="BR718" i="2"/>
  <c r="BR719" i="2"/>
  <c r="BR720" i="2"/>
  <c r="BR721" i="2"/>
  <c r="BV721" i="2" s="1"/>
  <c r="BR722" i="2"/>
  <c r="BR723" i="2"/>
  <c r="BR724" i="2"/>
  <c r="BR725" i="2"/>
  <c r="BR726" i="2"/>
  <c r="BR727" i="2"/>
  <c r="BR728" i="2"/>
  <c r="BR729" i="2"/>
  <c r="BR730" i="2"/>
  <c r="BR731" i="2"/>
  <c r="BR732" i="2"/>
  <c r="BR733" i="2"/>
  <c r="BR734" i="2"/>
  <c r="BR735" i="2"/>
  <c r="BR736" i="2"/>
  <c r="BR737" i="2"/>
  <c r="BR738" i="2"/>
  <c r="BR739" i="2"/>
  <c r="BR740" i="2"/>
  <c r="BR741" i="2"/>
  <c r="BR742" i="2"/>
  <c r="BR743" i="2"/>
  <c r="BR744" i="2"/>
  <c r="BR745" i="2"/>
  <c r="BR746" i="2"/>
  <c r="BR747" i="2"/>
  <c r="BR748" i="2"/>
  <c r="BR749" i="2"/>
  <c r="BR750" i="2"/>
  <c r="BR751" i="2"/>
  <c r="BR752" i="2"/>
  <c r="BR753" i="2"/>
  <c r="BV753" i="2" s="1"/>
  <c r="BR754" i="2"/>
  <c r="BR755" i="2"/>
  <c r="BR756" i="2"/>
  <c r="BR757" i="2"/>
  <c r="BR758" i="2"/>
  <c r="BR759" i="2"/>
  <c r="BR760" i="2"/>
  <c r="BR761" i="2"/>
  <c r="BR762" i="2"/>
  <c r="BR763" i="2"/>
  <c r="BR764" i="2"/>
  <c r="BR765" i="2"/>
  <c r="BR766" i="2"/>
  <c r="BR767" i="2"/>
  <c r="BR768" i="2"/>
  <c r="BR769" i="2"/>
  <c r="BR770" i="2"/>
  <c r="BR771" i="2"/>
  <c r="BR772" i="2"/>
  <c r="BR773" i="2"/>
  <c r="BR774" i="2"/>
  <c r="BR775" i="2"/>
  <c r="BR776" i="2"/>
  <c r="BR777" i="2"/>
  <c r="BR778" i="2"/>
  <c r="BR779" i="2"/>
  <c r="BR780" i="2"/>
  <c r="BR781" i="2"/>
  <c r="BR782" i="2"/>
  <c r="BR783" i="2"/>
  <c r="BR784" i="2"/>
  <c r="BR785" i="2"/>
  <c r="BV785" i="2" s="1"/>
  <c r="BR786" i="2"/>
  <c r="BR787" i="2"/>
  <c r="BR788" i="2"/>
  <c r="BR789" i="2"/>
  <c r="BR790" i="2"/>
  <c r="BR791" i="2"/>
  <c r="BR792" i="2"/>
  <c r="BR793" i="2"/>
  <c r="BR794" i="2"/>
  <c r="BR795" i="2"/>
  <c r="BR796" i="2"/>
  <c r="BR797" i="2"/>
  <c r="BR798" i="2"/>
  <c r="BR799" i="2"/>
  <c r="BR800" i="2"/>
  <c r="BR801" i="2"/>
  <c r="BR802" i="2"/>
  <c r="BR803" i="2"/>
  <c r="BR804" i="2"/>
  <c r="BR805" i="2"/>
  <c r="BR806" i="2"/>
  <c r="BR807" i="2"/>
  <c r="BR808" i="2"/>
  <c r="BR809" i="2"/>
  <c r="BR810" i="2"/>
  <c r="BR811" i="2"/>
  <c r="BR812" i="2"/>
  <c r="BR813" i="2"/>
  <c r="BR814" i="2"/>
  <c r="BR815" i="2"/>
  <c r="BR816" i="2"/>
  <c r="BR817" i="2"/>
  <c r="BV817" i="2" s="1"/>
  <c r="BR818" i="2"/>
  <c r="BR819" i="2"/>
  <c r="BR820" i="2"/>
  <c r="BR821" i="2"/>
  <c r="BR822" i="2"/>
  <c r="BR823" i="2"/>
  <c r="BR824" i="2"/>
  <c r="BR825" i="2"/>
  <c r="BR826" i="2"/>
  <c r="BR827" i="2"/>
  <c r="BR828" i="2"/>
  <c r="BR829" i="2"/>
  <c r="BR830" i="2"/>
  <c r="BR831" i="2"/>
  <c r="BR832" i="2"/>
  <c r="BR833" i="2"/>
  <c r="BR834" i="2"/>
  <c r="BR835" i="2"/>
  <c r="BR836" i="2"/>
  <c r="BR837" i="2"/>
  <c r="BR838" i="2"/>
  <c r="BR839" i="2"/>
  <c r="BR840" i="2"/>
  <c r="BR841" i="2"/>
  <c r="BR842" i="2"/>
  <c r="BR843" i="2"/>
  <c r="BR844" i="2"/>
  <c r="BR845" i="2"/>
  <c r="BR846" i="2"/>
  <c r="BR847" i="2"/>
  <c r="BR848" i="2"/>
  <c r="BR849" i="2"/>
  <c r="BV849" i="2" s="1"/>
  <c r="BR850" i="2"/>
  <c r="BR851" i="2"/>
  <c r="BR852" i="2"/>
  <c r="BR853" i="2"/>
  <c r="BR854" i="2"/>
  <c r="BR855" i="2"/>
  <c r="BR856" i="2"/>
  <c r="BR857" i="2"/>
  <c r="BR858" i="2"/>
  <c r="BR859" i="2"/>
  <c r="BR860" i="2"/>
  <c r="BR861" i="2"/>
  <c r="BR862" i="2"/>
  <c r="BR863" i="2"/>
  <c r="BR864" i="2"/>
  <c r="BR865" i="2"/>
  <c r="BR866" i="2"/>
  <c r="BR867" i="2"/>
  <c r="BR868" i="2"/>
  <c r="BR869" i="2"/>
  <c r="BR870" i="2"/>
  <c r="BR871" i="2"/>
  <c r="BR872" i="2"/>
  <c r="BR873" i="2"/>
  <c r="BV873" i="2" s="1"/>
  <c r="BR874" i="2"/>
  <c r="BR875" i="2"/>
  <c r="BR876" i="2"/>
  <c r="BR877" i="2"/>
  <c r="BR878" i="2"/>
  <c r="BR879" i="2"/>
  <c r="BR880" i="2"/>
  <c r="BR881" i="2"/>
  <c r="BR882" i="2"/>
  <c r="BR883" i="2"/>
  <c r="BR884" i="2"/>
  <c r="BR885" i="2"/>
  <c r="BR886" i="2"/>
  <c r="BR887" i="2"/>
  <c r="BR888" i="2"/>
  <c r="BR889" i="2"/>
  <c r="BR890" i="2"/>
  <c r="BR891" i="2"/>
  <c r="BR892" i="2"/>
  <c r="BR893" i="2"/>
  <c r="BR894" i="2"/>
  <c r="BR895" i="2"/>
  <c r="BR896" i="2"/>
  <c r="BR897" i="2"/>
  <c r="BR898" i="2"/>
  <c r="BR899" i="2"/>
  <c r="BR900" i="2"/>
  <c r="BR901" i="2"/>
  <c r="BR902" i="2"/>
  <c r="BR903" i="2"/>
  <c r="BR904" i="2"/>
  <c r="BR905" i="2"/>
  <c r="BR906" i="2"/>
  <c r="BR907" i="2"/>
  <c r="BR908" i="2"/>
  <c r="BR909" i="2"/>
  <c r="BR910" i="2"/>
  <c r="BR911" i="2"/>
  <c r="BR912" i="2"/>
  <c r="BR913" i="2"/>
  <c r="BR914" i="2"/>
  <c r="BR915" i="2"/>
  <c r="BR916" i="2"/>
  <c r="BR917" i="2"/>
  <c r="BR918" i="2"/>
  <c r="BR919" i="2"/>
  <c r="BR920" i="2"/>
  <c r="BR921" i="2"/>
  <c r="BR922" i="2"/>
  <c r="BR923" i="2"/>
  <c r="BR924" i="2"/>
  <c r="BR925" i="2"/>
  <c r="BR926" i="2"/>
  <c r="BR927" i="2"/>
  <c r="BR928" i="2"/>
  <c r="BR929" i="2"/>
  <c r="BR930" i="2"/>
  <c r="BR931" i="2"/>
  <c r="BR932" i="2"/>
  <c r="BR933" i="2"/>
  <c r="BR934" i="2"/>
  <c r="BR935" i="2"/>
  <c r="BR936" i="2"/>
  <c r="BR937" i="2"/>
  <c r="BR938" i="2"/>
  <c r="BR939" i="2"/>
  <c r="BR940" i="2"/>
  <c r="BR941" i="2"/>
  <c r="BR942" i="2"/>
  <c r="BR943" i="2"/>
  <c r="BR944" i="2"/>
  <c r="BR945" i="2"/>
  <c r="BR946" i="2"/>
  <c r="BR947" i="2"/>
  <c r="BR948" i="2"/>
  <c r="BR949" i="2"/>
  <c r="BR950" i="2"/>
  <c r="BR951" i="2"/>
  <c r="BR952" i="2"/>
  <c r="BR953" i="2"/>
  <c r="BR954" i="2"/>
  <c r="BR955" i="2"/>
  <c r="BR956" i="2"/>
  <c r="BR957" i="2"/>
  <c r="BR958" i="2"/>
  <c r="BR959" i="2"/>
  <c r="BR960" i="2"/>
  <c r="BR961" i="2"/>
  <c r="BR962" i="2"/>
  <c r="BR963" i="2"/>
  <c r="BR964" i="2"/>
  <c r="BR965" i="2"/>
  <c r="BR966" i="2"/>
  <c r="BR967" i="2"/>
  <c r="BR968" i="2"/>
  <c r="BR969" i="2"/>
  <c r="BR970" i="2"/>
  <c r="BR971" i="2"/>
  <c r="BR972" i="2"/>
  <c r="BR973" i="2"/>
  <c r="BR974" i="2"/>
  <c r="BR975" i="2"/>
  <c r="BR976" i="2"/>
  <c r="BR977" i="2"/>
  <c r="BR978" i="2"/>
  <c r="BR979" i="2"/>
  <c r="BR980" i="2"/>
  <c r="BR981" i="2"/>
  <c r="BR982" i="2"/>
  <c r="BR983" i="2"/>
  <c r="BR984" i="2"/>
  <c r="BR985" i="2"/>
  <c r="BR986" i="2"/>
  <c r="BR987" i="2"/>
  <c r="BR988" i="2"/>
  <c r="BR989" i="2"/>
  <c r="BR990" i="2"/>
  <c r="BR991" i="2"/>
  <c r="BR992" i="2"/>
  <c r="BR993" i="2"/>
  <c r="BR994" i="2"/>
  <c r="BR995" i="2"/>
  <c r="BR996" i="2"/>
  <c r="BR997" i="2"/>
  <c r="BR998" i="2"/>
  <c r="BR999" i="2"/>
  <c r="BR1000" i="2"/>
  <c r="BR1001" i="2"/>
  <c r="BR1002" i="2"/>
  <c r="BV1002" i="2" s="1"/>
  <c r="BR1003" i="2"/>
  <c r="BR1004" i="2"/>
  <c r="BR1005" i="2"/>
  <c r="BR1006" i="2"/>
  <c r="BR1007" i="2"/>
  <c r="BR1008" i="2"/>
  <c r="BR1009" i="2"/>
  <c r="BR1010" i="2"/>
  <c r="BR1011" i="2"/>
  <c r="BR1012" i="2"/>
  <c r="BR1013" i="2"/>
  <c r="BR1014" i="2"/>
  <c r="BR1015" i="2"/>
  <c r="BR1016" i="2"/>
  <c r="BR1017" i="2"/>
  <c r="BR1018" i="2"/>
  <c r="BR1019" i="2"/>
  <c r="BR1020" i="2"/>
  <c r="BR1021" i="2"/>
  <c r="BR1022" i="2"/>
  <c r="BR1023" i="2"/>
  <c r="BR1024" i="2"/>
  <c r="BR1025" i="2"/>
  <c r="BR1026" i="2"/>
  <c r="BR1027" i="2"/>
  <c r="BR1028" i="2"/>
  <c r="BR1029" i="2"/>
  <c r="BR1030" i="2"/>
  <c r="BR1031" i="2"/>
  <c r="BR1032" i="2"/>
  <c r="BR1033" i="2"/>
  <c r="BR1034" i="2"/>
  <c r="BV1034" i="2" s="1"/>
  <c r="BR1035" i="2"/>
  <c r="BR1036" i="2"/>
  <c r="BR1037" i="2"/>
  <c r="BR1038" i="2"/>
  <c r="BR1039" i="2"/>
  <c r="BR1040" i="2"/>
  <c r="BR1041" i="2"/>
  <c r="BR1042" i="2"/>
  <c r="BR1043" i="2"/>
  <c r="BR1044" i="2"/>
  <c r="BR1045" i="2"/>
  <c r="BR1046" i="2"/>
  <c r="BR1047" i="2"/>
  <c r="BR1048" i="2"/>
  <c r="BR1049" i="2"/>
  <c r="BR1050" i="2"/>
  <c r="BR1051" i="2"/>
  <c r="BR1052" i="2"/>
  <c r="BR1053" i="2"/>
  <c r="BR1054" i="2"/>
  <c r="BR1055" i="2"/>
  <c r="BR1056" i="2"/>
  <c r="BR1057" i="2"/>
  <c r="BR1058" i="2"/>
  <c r="BR1059" i="2"/>
  <c r="BR1060" i="2"/>
  <c r="BR1061" i="2"/>
  <c r="BR1062" i="2"/>
  <c r="BR1063" i="2"/>
  <c r="BR1064" i="2"/>
  <c r="BR1065" i="2"/>
  <c r="BR1066" i="2"/>
  <c r="BV1066" i="2" s="1"/>
  <c r="BR1067" i="2"/>
  <c r="BR1068" i="2"/>
  <c r="BR1069" i="2"/>
  <c r="BR1070" i="2"/>
  <c r="BR1071" i="2"/>
  <c r="BR1072" i="2"/>
  <c r="BR1073" i="2"/>
  <c r="BR1074" i="2"/>
  <c r="BR1075" i="2"/>
  <c r="BR1076" i="2"/>
  <c r="BR1077" i="2"/>
  <c r="BR1078" i="2"/>
  <c r="BR1079" i="2"/>
  <c r="BR1080" i="2"/>
  <c r="BR1081" i="2"/>
  <c r="BR1082" i="2"/>
  <c r="BR1083" i="2"/>
  <c r="BR1084" i="2"/>
  <c r="BR1085" i="2"/>
  <c r="BR1086" i="2"/>
  <c r="BR1087" i="2"/>
  <c r="BR1088" i="2"/>
  <c r="BR1089" i="2"/>
  <c r="BR1090" i="2"/>
  <c r="BR1091" i="2"/>
  <c r="BR1092" i="2"/>
  <c r="BR1093" i="2"/>
  <c r="BR1094" i="2"/>
  <c r="BR1095" i="2"/>
  <c r="BR1096" i="2"/>
  <c r="BR1097" i="2"/>
  <c r="BV1097" i="2" s="1"/>
  <c r="BR1098" i="2"/>
  <c r="BR1099" i="2"/>
  <c r="BR1100" i="2"/>
  <c r="BR1101" i="2"/>
  <c r="BR1102" i="2"/>
  <c r="BR1103" i="2"/>
  <c r="BR1104" i="2"/>
  <c r="BR1105" i="2"/>
  <c r="BR1106" i="2"/>
  <c r="BV1106" i="2" s="1"/>
  <c r="BR1107" i="2"/>
  <c r="BR1108" i="2"/>
  <c r="BR1109" i="2"/>
  <c r="BR1110" i="2"/>
  <c r="BR1111" i="2"/>
  <c r="BR1112" i="2"/>
  <c r="BR1113" i="2"/>
  <c r="BR1114" i="2"/>
  <c r="BR1115" i="2"/>
  <c r="BR1116" i="2"/>
  <c r="BR1117" i="2"/>
  <c r="BR1118" i="2"/>
  <c r="BR1119" i="2"/>
  <c r="BR1120" i="2"/>
  <c r="BR1121" i="2"/>
  <c r="BR1122" i="2"/>
  <c r="BR1123" i="2"/>
  <c r="BR1124" i="2"/>
  <c r="BR1125" i="2"/>
  <c r="BR1126" i="2"/>
  <c r="BR1127" i="2"/>
  <c r="BR1128" i="2"/>
  <c r="BR1129" i="2"/>
  <c r="BR1130" i="2"/>
  <c r="BR1131" i="2"/>
  <c r="BR1132" i="2"/>
  <c r="BR1133" i="2"/>
  <c r="BR1134" i="2"/>
  <c r="BR1135" i="2"/>
  <c r="BR1136" i="2"/>
  <c r="BR1137" i="2"/>
  <c r="BR1138" i="2"/>
  <c r="BR1139" i="2"/>
  <c r="BR1140" i="2"/>
  <c r="BR1141" i="2"/>
  <c r="BR1142" i="2"/>
  <c r="BR1143" i="2"/>
  <c r="BR1144" i="2"/>
  <c r="BR1145" i="2"/>
  <c r="BR1146" i="2"/>
  <c r="BR1147" i="2"/>
  <c r="BR1148" i="2"/>
  <c r="BR1149" i="2"/>
  <c r="BR1150" i="2"/>
  <c r="BR1151" i="2"/>
  <c r="BR1152" i="2"/>
  <c r="BR1153" i="2"/>
  <c r="BR1154" i="2"/>
  <c r="BR1155" i="2"/>
  <c r="BR1156" i="2"/>
  <c r="BR1157" i="2"/>
  <c r="BR1158" i="2"/>
  <c r="BR1159" i="2"/>
  <c r="BR1160" i="2"/>
  <c r="BR1161" i="2"/>
  <c r="BV1161" i="2" s="1"/>
  <c r="BR1162" i="2"/>
  <c r="BR1163" i="2"/>
  <c r="BR1164" i="2"/>
  <c r="BR1165" i="2"/>
  <c r="BR1166" i="2"/>
  <c r="BR1167" i="2"/>
  <c r="BR1168" i="2"/>
  <c r="BR1169" i="2"/>
  <c r="BV1169" i="2" s="1"/>
  <c r="BR1170" i="2"/>
  <c r="BR1171" i="2"/>
  <c r="BR1172" i="2"/>
  <c r="BR1173" i="2"/>
  <c r="BR1174" i="2"/>
  <c r="BR1175" i="2"/>
  <c r="BR1176" i="2"/>
  <c r="BR1177" i="2"/>
  <c r="BV1177" i="2" s="1"/>
  <c r="BR1178" i="2"/>
  <c r="BR1179" i="2"/>
  <c r="BR1180" i="2"/>
  <c r="BR1181" i="2"/>
  <c r="BR1182" i="2"/>
  <c r="BR1183" i="2"/>
  <c r="BR1184" i="2"/>
  <c r="BR1185" i="2"/>
  <c r="BV1185" i="2" s="1"/>
  <c r="BR1186" i="2"/>
  <c r="BR1187" i="2"/>
  <c r="BR1188" i="2"/>
  <c r="BR1189" i="2"/>
  <c r="BR1190" i="2"/>
  <c r="BR1191" i="2"/>
  <c r="BR1192" i="2"/>
  <c r="BR1193" i="2"/>
  <c r="BV1193" i="2" s="1"/>
  <c r="BR1194" i="2"/>
  <c r="BR1195" i="2"/>
  <c r="BR1196" i="2"/>
  <c r="BR3" i="2"/>
  <c r="BS3" i="2" a="1"/>
  <c r="BS3" i="2" s="1"/>
  <c r="BS4" i="1" a="1"/>
  <c r="BS4" i="1" s="1"/>
  <c r="BS5" i="1" a="1"/>
  <c r="BS5" i="1" s="1"/>
  <c r="BS6" i="1" a="1"/>
  <c r="BS6" i="1" s="1"/>
  <c r="BS7" i="1" a="1"/>
  <c r="BS7" i="1" s="1"/>
  <c r="BS8" i="1" a="1"/>
  <c r="BS8" i="1" s="1"/>
  <c r="BS9" i="1" a="1"/>
  <c r="BS9" i="1" s="1"/>
  <c r="BS10" i="1" a="1"/>
  <c r="BS10" i="1" s="1"/>
  <c r="BS11" i="1" a="1"/>
  <c r="BS11" i="1" s="1"/>
  <c r="BS12" i="1" a="1"/>
  <c r="BS12" i="1" s="1"/>
  <c r="BS13" i="1" a="1"/>
  <c r="BS13" i="1" s="1"/>
  <c r="BS14" i="1" a="1"/>
  <c r="BS14" i="1" s="1"/>
  <c r="BS15" i="1" a="1"/>
  <c r="BS15" i="1" s="1"/>
  <c r="BS16" i="1" a="1"/>
  <c r="BS16" i="1" s="1"/>
  <c r="BS17" i="1" a="1"/>
  <c r="BS17" i="1" s="1"/>
  <c r="BS18" i="1" a="1"/>
  <c r="BS18" i="1" s="1"/>
  <c r="BS19" i="1" a="1"/>
  <c r="BS19" i="1" s="1"/>
  <c r="BS20" i="1" a="1"/>
  <c r="BS20" i="1" s="1"/>
  <c r="BS21" i="1" a="1"/>
  <c r="BS21" i="1" s="1"/>
  <c r="BS22" i="1" a="1"/>
  <c r="BS22" i="1" s="1"/>
  <c r="BS23" i="1" a="1"/>
  <c r="BS23" i="1" s="1"/>
  <c r="BS24" i="1" a="1"/>
  <c r="BS24" i="1" s="1"/>
  <c r="BS25" i="1" a="1"/>
  <c r="BS25" i="1" s="1"/>
  <c r="BS26" i="1" a="1"/>
  <c r="BS26" i="1" s="1"/>
  <c r="BS27" i="1" a="1"/>
  <c r="BS27" i="1" s="1"/>
  <c r="BS28" i="1" a="1"/>
  <c r="BS28" i="1" s="1"/>
  <c r="BS29" i="1" a="1"/>
  <c r="BS29" i="1" s="1"/>
  <c r="BS30" i="1" a="1"/>
  <c r="BS30" i="1" s="1"/>
  <c r="BS31" i="1" a="1"/>
  <c r="BS31" i="1" s="1"/>
  <c r="BS32" i="1" a="1"/>
  <c r="BS32" i="1" s="1"/>
  <c r="BS33" i="1" a="1"/>
  <c r="BS33" i="1" s="1"/>
  <c r="BS34" i="1" a="1"/>
  <c r="BS34" i="1" s="1"/>
  <c r="BS35" i="1" a="1"/>
  <c r="BS35" i="1" s="1"/>
  <c r="BS36" i="1" a="1"/>
  <c r="BS36" i="1" s="1"/>
  <c r="BS37" i="1" a="1"/>
  <c r="BS37" i="1" s="1"/>
  <c r="BS38" i="1" a="1"/>
  <c r="BS38" i="1" s="1"/>
  <c r="BS39" i="1" a="1"/>
  <c r="BS39" i="1" s="1"/>
  <c r="BS40" i="1" a="1"/>
  <c r="BS40" i="1" s="1"/>
  <c r="BS41" i="1" a="1"/>
  <c r="BS41" i="1" s="1"/>
  <c r="BS42" i="1" a="1"/>
  <c r="BS42" i="1" s="1"/>
  <c r="BS43" i="1" a="1"/>
  <c r="BS43" i="1" s="1"/>
  <c r="BS44" i="1" a="1"/>
  <c r="BS44" i="1" s="1"/>
  <c r="BS45" i="1" a="1"/>
  <c r="BS45" i="1" s="1"/>
  <c r="BS46" i="1" a="1"/>
  <c r="BS46" i="1" s="1"/>
  <c r="BS47" i="1" a="1"/>
  <c r="BS47" i="1" s="1"/>
  <c r="BS48" i="1" a="1"/>
  <c r="BS48" i="1" s="1"/>
  <c r="BS49" i="1" a="1"/>
  <c r="BS49" i="1" s="1"/>
  <c r="BS50" i="1" a="1"/>
  <c r="BS50" i="1" s="1"/>
  <c r="BS51" i="1" a="1"/>
  <c r="BS51" i="1" s="1"/>
  <c r="BS52" i="1" a="1"/>
  <c r="BS52" i="1" s="1"/>
  <c r="BS53" i="1" a="1"/>
  <c r="BS53" i="1" s="1"/>
  <c r="BS54" i="1" a="1"/>
  <c r="BS54" i="1" s="1"/>
  <c r="BS55" i="1" a="1"/>
  <c r="BS55" i="1" s="1"/>
  <c r="BS56" i="1" a="1"/>
  <c r="BS56" i="1" s="1"/>
  <c r="BS57" i="1" a="1"/>
  <c r="BS57" i="1" s="1"/>
  <c r="BS58" i="1" a="1"/>
  <c r="BS58" i="1" s="1"/>
  <c r="BS59" i="1" a="1"/>
  <c r="BS59" i="1" s="1"/>
  <c r="BS60" i="1" a="1"/>
  <c r="BS60" i="1" s="1"/>
  <c r="BS61" i="1" a="1"/>
  <c r="BS61" i="1" s="1"/>
  <c r="BS62" i="1" a="1"/>
  <c r="BS62" i="1" s="1"/>
  <c r="BS63" i="1" a="1"/>
  <c r="BS63" i="1" s="1"/>
  <c r="BS64" i="1" a="1"/>
  <c r="BS64" i="1" s="1"/>
  <c r="BS65" i="1" a="1"/>
  <c r="BS65" i="1" s="1"/>
  <c r="BS66" i="1" a="1"/>
  <c r="BS66" i="1" s="1"/>
  <c r="BS67" i="1" a="1"/>
  <c r="BS67" i="1" s="1"/>
  <c r="BS68" i="1" a="1"/>
  <c r="BS68" i="1" s="1"/>
  <c r="BS69" i="1" a="1"/>
  <c r="BS69" i="1" s="1"/>
  <c r="BS70" i="1" a="1"/>
  <c r="BS70" i="1" s="1"/>
  <c r="BS71" i="1" a="1"/>
  <c r="BS71" i="1" s="1"/>
  <c r="BS72" i="1" a="1"/>
  <c r="BS72" i="1" s="1"/>
  <c r="BS73" i="1" a="1"/>
  <c r="BS73" i="1" s="1"/>
  <c r="BS74" i="1" a="1"/>
  <c r="BS74" i="1" s="1"/>
  <c r="BS75" i="1" a="1"/>
  <c r="BS75" i="1" s="1"/>
  <c r="BS76" i="1" a="1"/>
  <c r="BS76" i="1" s="1"/>
  <c r="BS77" i="1" a="1"/>
  <c r="BS77" i="1" s="1"/>
  <c r="BS78" i="1" a="1"/>
  <c r="BS78" i="1" s="1"/>
  <c r="BS79" i="1" a="1"/>
  <c r="BS79" i="1" s="1"/>
  <c r="BS80" i="1" a="1"/>
  <c r="BS80" i="1" s="1"/>
  <c r="BS81" i="1" a="1"/>
  <c r="BS81" i="1" s="1"/>
  <c r="BS82" i="1" a="1"/>
  <c r="BS82" i="1" s="1"/>
  <c r="BS83" i="1" a="1"/>
  <c r="BS83" i="1" s="1"/>
  <c r="BS84" i="1" a="1"/>
  <c r="BS84" i="1" s="1"/>
  <c r="BS85" i="1" a="1"/>
  <c r="BS85" i="1" s="1"/>
  <c r="BS86" i="1" a="1"/>
  <c r="BS86" i="1" s="1"/>
  <c r="BS87" i="1" a="1"/>
  <c r="BS87" i="1" s="1"/>
  <c r="BS88" i="1" a="1"/>
  <c r="BS88" i="1" s="1"/>
  <c r="BS89" i="1" a="1"/>
  <c r="BS89" i="1" s="1"/>
  <c r="BS90" i="1" a="1"/>
  <c r="BS90" i="1" s="1"/>
  <c r="BS91" i="1" a="1"/>
  <c r="BS91" i="1" s="1"/>
  <c r="BS92" i="1" a="1"/>
  <c r="BS92" i="1" s="1"/>
  <c r="BS93" i="1" a="1"/>
  <c r="BS93" i="1" s="1"/>
  <c r="BS94" i="1" a="1"/>
  <c r="BS94" i="1" s="1"/>
  <c r="BS95" i="1" a="1"/>
  <c r="BS95" i="1" s="1"/>
  <c r="BS96" i="1" a="1"/>
  <c r="BS96" i="1" s="1"/>
  <c r="BS97" i="1" a="1"/>
  <c r="BS97" i="1" s="1"/>
  <c r="BS98" i="1" a="1"/>
  <c r="BS98" i="1" s="1"/>
  <c r="BS99" i="1" a="1"/>
  <c r="BS99" i="1" s="1"/>
  <c r="BS100" i="1" a="1"/>
  <c r="BS100" i="1" s="1"/>
  <c r="BS101" i="1" a="1"/>
  <c r="BS101" i="1" s="1"/>
  <c r="BS102" i="1" a="1"/>
  <c r="BS102" i="1" s="1"/>
  <c r="BS103" i="1" a="1"/>
  <c r="BS103" i="1" s="1"/>
  <c r="BS104" i="1" a="1"/>
  <c r="BS104" i="1" s="1"/>
  <c r="BS105" i="1" a="1"/>
  <c r="BS105" i="1" s="1"/>
  <c r="BS106" i="1" a="1"/>
  <c r="BS106" i="1" s="1"/>
  <c r="BS107" i="1" a="1"/>
  <c r="BS107" i="1" s="1"/>
  <c r="BS108" i="1" a="1"/>
  <c r="BS108" i="1" s="1"/>
  <c r="BS109" i="1" a="1"/>
  <c r="BS109" i="1" s="1"/>
  <c r="BS110" i="1" a="1"/>
  <c r="BS110" i="1" s="1"/>
  <c r="BS111" i="1" a="1"/>
  <c r="BS111" i="1" s="1"/>
  <c r="BS112" i="1" a="1"/>
  <c r="BS112" i="1" s="1"/>
  <c r="BS113" i="1" a="1"/>
  <c r="BS113" i="1" s="1"/>
  <c r="BS114" i="1" a="1"/>
  <c r="BS114" i="1" s="1"/>
  <c r="BS115" i="1" a="1"/>
  <c r="BS115" i="1" s="1"/>
  <c r="BS116" i="1" a="1"/>
  <c r="BS116" i="1" s="1"/>
  <c r="BS117" i="1" a="1"/>
  <c r="BS117" i="1" s="1"/>
  <c r="BS118" i="1" a="1"/>
  <c r="BS118" i="1" s="1"/>
  <c r="BS119" i="1" a="1"/>
  <c r="BS119" i="1" s="1"/>
  <c r="BS120" i="1" a="1"/>
  <c r="BS120" i="1" s="1"/>
  <c r="BS121" i="1" a="1"/>
  <c r="BS121" i="1" s="1"/>
  <c r="BS122" i="1" a="1"/>
  <c r="BS122" i="1" s="1"/>
  <c r="BS123" i="1" a="1"/>
  <c r="BS123" i="1" s="1"/>
  <c r="BS124" i="1" a="1"/>
  <c r="BS124" i="1" s="1"/>
  <c r="BS125" i="1" a="1"/>
  <c r="BS125" i="1" s="1"/>
  <c r="BS126" i="1" a="1"/>
  <c r="BS126" i="1" s="1"/>
  <c r="BS127" i="1" a="1"/>
  <c r="BS127" i="1" s="1"/>
  <c r="BS128" i="1" a="1"/>
  <c r="BS128" i="1" s="1"/>
  <c r="BS129" i="1" a="1"/>
  <c r="BS129" i="1" s="1"/>
  <c r="BS130" i="1" a="1"/>
  <c r="BS130" i="1" s="1"/>
  <c r="BS131" i="1" a="1"/>
  <c r="BS131" i="1" s="1"/>
  <c r="BS132" i="1" a="1"/>
  <c r="BS132" i="1" s="1"/>
  <c r="BS133" i="1" a="1"/>
  <c r="BS133" i="1" s="1"/>
  <c r="BS134" i="1" a="1"/>
  <c r="BS134" i="1" s="1"/>
  <c r="BS135" i="1" a="1"/>
  <c r="BS135" i="1" s="1"/>
  <c r="BS136" i="1" a="1"/>
  <c r="BS136" i="1" s="1"/>
  <c r="BS137" i="1" a="1"/>
  <c r="BS137" i="1" s="1"/>
  <c r="BS138" i="1" a="1"/>
  <c r="BS138" i="1" s="1"/>
  <c r="BS139" i="1" a="1"/>
  <c r="BS139" i="1" s="1"/>
  <c r="BS140" i="1" a="1"/>
  <c r="BS140" i="1" s="1"/>
  <c r="BS141" i="1" a="1"/>
  <c r="BS141" i="1" s="1"/>
  <c r="BS142" i="1" a="1"/>
  <c r="BS142" i="1" s="1"/>
  <c r="BS143" i="1" a="1"/>
  <c r="BS143" i="1" s="1"/>
  <c r="BS144" i="1" a="1"/>
  <c r="BS144" i="1" s="1"/>
  <c r="BS145" i="1" a="1"/>
  <c r="BS145" i="1" s="1"/>
  <c r="BS146" i="1" a="1"/>
  <c r="BS146" i="1" s="1"/>
  <c r="BS147" i="1" a="1"/>
  <c r="BS147" i="1" s="1"/>
  <c r="BS148" i="1" a="1"/>
  <c r="BS148" i="1" s="1"/>
  <c r="BS149" i="1" a="1"/>
  <c r="BS149" i="1" s="1"/>
  <c r="BS150" i="1" a="1"/>
  <c r="BS150" i="1" s="1"/>
  <c r="BS151" i="1" a="1"/>
  <c r="BS151" i="1" s="1"/>
  <c r="BS152" i="1" a="1"/>
  <c r="BS152" i="1" s="1"/>
  <c r="BS153" i="1" a="1"/>
  <c r="BS153" i="1" s="1"/>
  <c r="BS154" i="1" a="1"/>
  <c r="BS154" i="1" s="1"/>
  <c r="BS155" i="1" a="1"/>
  <c r="BS155" i="1" s="1"/>
  <c r="BS156" i="1" a="1"/>
  <c r="BS156" i="1" s="1"/>
  <c r="BS157" i="1" a="1"/>
  <c r="BS157" i="1" s="1"/>
  <c r="BS158" i="1" a="1"/>
  <c r="BS158" i="1" s="1"/>
  <c r="BS159" i="1" a="1"/>
  <c r="BS159" i="1" s="1"/>
  <c r="BS160" i="1" a="1"/>
  <c r="BS160" i="1" s="1"/>
  <c r="BS161" i="1" a="1"/>
  <c r="BS161" i="1" s="1"/>
  <c r="BS162" i="1" a="1"/>
  <c r="BS162" i="1" s="1"/>
  <c r="BS163" i="1" a="1"/>
  <c r="BS163" i="1" s="1"/>
  <c r="BS164" i="1" a="1"/>
  <c r="BS164" i="1" s="1"/>
  <c r="BS165" i="1" a="1"/>
  <c r="BS165" i="1" s="1"/>
  <c r="BS166" i="1" a="1"/>
  <c r="BS166" i="1" s="1"/>
  <c r="BS167" i="1" a="1"/>
  <c r="BS167" i="1" s="1"/>
  <c r="BS168" i="1" a="1"/>
  <c r="BS168" i="1" s="1"/>
  <c r="BS169" i="1" a="1"/>
  <c r="BS169" i="1" s="1"/>
  <c r="BS170" i="1" a="1"/>
  <c r="BS170" i="1" s="1"/>
  <c r="BS171" i="1" a="1"/>
  <c r="BS171" i="1" s="1"/>
  <c r="BS172" i="1" a="1"/>
  <c r="BS172" i="1" s="1"/>
  <c r="BS173" i="1" a="1"/>
  <c r="BS173" i="1" s="1"/>
  <c r="BS174" i="1" a="1"/>
  <c r="BS174" i="1" s="1"/>
  <c r="BS175" i="1" a="1"/>
  <c r="BS175" i="1" s="1"/>
  <c r="BS176" i="1" a="1"/>
  <c r="BS176" i="1" s="1"/>
  <c r="BS177" i="1" a="1"/>
  <c r="BS177" i="1" s="1"/>
  <c r="BS178" i="1" a="1"/>
  <c r="BS178" i="1" s="1"/>
  <c r="BS179" i="1" a="1"/>
  <c r="BS179" i="1" s="1"/>
  <c r="BS180" i="1" a="1"/>
  <c r="BS180" i="1" s="1"/>
  <c r="BS181" i="1" a="1"/>
  <c r="BS181" i="1" s="1"/>
  <c r="BS182" i="1" a="1"/>
  <c r="BS182" i="1" s="1"/>
  <c r="BS183" i="1" a="1"/>
  <c r="BS183" i="1" s="1"/>
  <c r="BS184" i="1" a="1"/>
  <c r="BS184" i="1" s="1"/>
  <c r="BS185" i="1" a="1"/>
  <c r="BS185" i="1" s="1"/>
  <c r="BS186" i="1" a="1"/>
  <c r="BS186" i="1" s="1"/>
  <c r="BS187" i="1" a="1"/>
  <c r="BS187" i="1" s="1"/>
  <c r="BS188" i="1" a="1"/>
  <c r="BS188" i="1" s="1"/>
  <c r="BS189" i="1" a="1"/>
  <c r="BS189" i="1" s="1"/>
  <c r="BS190" i="1" a="1"/>
  <c r="BS190" i="1" s="1"/>
  <c r="BS191" i="1" a="1"/>
  <c r="BS191" i="1" s="1"/>
  <c r="BS192" i="1" a="1"/>
  <c r="BS192" i="1" s="1"/>
  <c r="BS193" i="1" a="1"/>
  <c r="BS193" i="1" s="1"/>
  <c r="BS194" i="1" a="1"/>
  <c r="BS194" i="1" s="1"/>
  <c r="BS195" i="1" a="1"/>
  <c r="BS195" i="1" s="1"/>
  <c r="BS196" i="1" a="1"/>
  <c r="BS196" i="1" s="1"/>
  <c r="BS197" i="1" a="1"/>
  <c r="BS197" i="1" s="1"/>
  <c r="BS198" i="1" a="1"/>
  <c r="BS198" i="1" s="1"/>
  <c r="BS199" i="1" a="1"/>
  <c r="BS199" i="1" s="1"/>
  <c r="BS200" i="1" a="1"/>
  <c r="BS200" i="1" s="1"/>
  <c r="BS201" i="1" a="1"/>
  <c r="BS201" i="1" s="1"/>
  <c r="BS202" i="1" a="1"/>
  <c r="BS202" i="1" s="1"/>
  <c r="BS203" i="1" a="1"/>
  <c r="BS203" i="1" s="1"/>
  <c r="BS204" i="1" a="1"/>
  <c r="BS204" i="1" s="1"/>
  <c r="BS205" i="1" a="1"/>
  <c r="BS205" i="1" s="1"/>
  <c r="BS206" i="1" a="1"/>
  <c r="BS206" i="1" s="1"/>
  <c r="BS207" i="1" a="1"/>
  <c r="BS207" i="1" s="1"/>
  <c r="BS208" i="1" a="1"/>
  <c r="BS208" i="1" s="1"/>
  <c r="BS209" i="1" a="1"/>
  <c r="BS209" i="1" s="1"/>
  <c r="BS210" i="1" a="1"/>
  <c r="BS210" i="1" s="1"/>
  <c r="BS211" i="1" a="1"/>
  <c r="BS211" i="1" s="1"/>
  <c r="BS212" i="1" a="1"/>
  <c r="BS212" i="1" s="1"/>
  <c r="BS213" i="1" a="1"/>
  <c r="BS213" i="1" s="1"/>
  <c r="BS214" i="1" a="1"/>
  <c r="BS214" i="1" s="1"/>
  <c r="BS215" i="1" a="1"/>
  <c r="BS215" i="1" s="1"/>
  <c r="BS216" i="1" a="1"/>
  <c r="BS216" i="1" s="1"/>
  <c r="BS217" i="1" a="1"/>
  <c r="BS217" i="1" s="1"/>
  <c r="BS218" i="1" a="1"/>
  <c r="BS218" i="1" s="1"/>
  <c r="BS219" i="1" a="1"/>
  <c r="BS219" i="1" s="1"/>
  <c r="BS220" i="1" a="1"/>
  <c r="BS220" i="1" s="1"/>
  <c r="BS221" i="1" a="1"/>
  <c r="BS221" i="1" s="1"/>
  <c r="BS222" i="1" a="1"/>
  <c r="BS222" i="1" s="1"/>
  <c r="BS223" i="1" a="1"/>
  <c r="BS223" i="1" s="1"/>
  <c r="BS224" i="1" a="1"/>
  <c r="BS224" i="1" s="1"/>
  <c r="BS225" i="1" a="1"/>
  <c r="BS225" i="1" s="1"/>
  <c r="BS226" i="1" a="1"/>
  <c r="BS226" i="1" s="1"/>
  <c r="BS227" i="1" a="1"/>
  <c r="BS227" i="1" s="1"/>
  <c r="BS228" i="1" a="1"/>
  <c r="BS228" i="1" s="1"/>
  <c r="BS229" i="1" a="1"/>
  <c r="BS229" i="1" s="1"/>
  <c r="BS230" i="1" a="1"/>
  <c r="BS230" i="1" s="1"/>
  <c r="BS231" i="1" a="1"/>
  <c r="BS231" i="1" s="1"/>
  <c r="BS232" i="1" a="1"/>
  <c r="BS232" i="1" s="1"/>
  <c r="BS233" i="1" a="1"/>
  <c r="BS233" i="1" s="1"/>
  <c r="BS234" i="1" a="1"/>
  <c r="BS234" i="1" s="1"/>
  <c r="BS235" i="1" a="1"/>
  <c r="BS235" i="1" s="1"/>
  <c r="BS236" i="1" a="1"/>
  <c r="BS236" i="1" s="1"/>
  <c r="BS237" i="1" a="1"/>
  <c r="BS237" i="1" s="1"/>
  <c r="BS238" i="1" a="1"/>
  <c r="BS238" i="1" s="1"/>
  <c r="BS239" i="1" a="1"/>
  <c r="BS239" i="1" s="1"/>
  <c r="BS240" i="1" a="1"/>
  <c r="BS240" i="1" s="1"/>
  <c r="BS241" i="1" a="1"/>
  <c r="BS241" i="1" s="1"/>
  <c r="BS242" i="1" a="1"/>
  <c r="BS242" i="1" s="1"/>
  <c r="BS243" i="1" a="1"/>
  <c r="BS243" i="1" s="1"/>
  <c r="BS244" i="1" a="1"/>
  <c r="BS244" i="1" s="1"/>
  <c r="BS245" i="1" a="1"/>
  <c r="BS245" i="1" s="1"/>
  <c r="BS246" i="1" a="1"/>
  <c r="BS246" i="1" s="1"/>
  <c r="BS247" i="1" a="1"/>
  <c r="BS247" i="1" s="1"/>
  <c r="BS248" i="1" a="1"/>
  <c r="BS248" i="1" s="1"/>
  <c r="BS249" i="1" a="1"/>
  <c r="BS249" i="1" s="1"/>
  <c r="BS250" i="1" a="1"/>
  <c r="BS250" i="1" s="1"/>
  <c r="BS251" i="1" a="1"/>
  <c r="BS251" i="1" s="1"/>
  <c r="BS252" i="1" a="1"/>
  <c r="BS252" i="1" s="1"/>
  <c r="BS253" i="1" a="1"/>
  <c r="BS253" i="1" s="1"/>
  <c r="BS254" i="1" a="1"/>
  <c r="BS254" i="1" s="1"/>
  <c r="BS255" i="1" a="1"/>
  <c r="BS255" i="1" s="1"/>
  <c r="BS256" i="1" a="1"/>
  <c r="BS256" i="1" s="1"/>
  <c r="BS257" i="1" a="1"/>
  <c r="BS257" i="1" s="1"/>
  <c r="BS258" i="1" a="1"/>
  <c r="BS258" i="1" s="1"/>
  <c r="BS259" i="1" a="1"/>
  <c r="BS259" i="1" s="1"/>
  <c r="BS260" i="1" a="1"/>
  <c r="BS260" i="1" s="1"/>
  <c r="BS261" i="1" a="1"/>
  <c r="BS261" i="1" s="1"/>
  <c r="BS262" i="1" a="1"/>
  <c r="BS262" i="1" s="1"/>
  <c r="BS263" i="1" a="1"/>
  <c r="BS263" i="1" s="1"/>
  <c r="BS264" i="1" a="1"/>
  <c r="BS264" i="1" s="1"/>
  <c r="BS265" i="1" a="1"/>
  <c r="BS265" i="1" s="1"/>
  <c r="BS266" i="1" a="1"/>
  <c r="BS266" i="1" s="1"/>
  <c r="BS267" i="1" a="1"/>
  <c r="BS267" i="1" s="1"/>
  <c r="BS268" i="1" a="1"/>
  <c r="BS268" i="1" s="1"/>
  <c r="BS269" i="1" a="1"/>
  <c r="BS269" i="1" s="1"/>
  <c r="BS270" i="1" a="1"/>
  <c r="BS270" i="1" s="1"/>
  <c r="BS271" i="1" a="1"/>
  <c r="BS271" i="1" s="1"/>
  <c r="BS272" i="1" a="1"/>
  <c r="BS272" i="1" s="1"/>
  <c r="BS273" i="1" a="1"/>
  <c r="BS273" i="1" s="1"/>
  <c r="BS274" i="1" a="1"/>
  <c r="BS274" i="1" s="1"/>
  <c r="BS275" i="1" a="1"/>
  <c r="BS275" i="1" s="1"/>
  <c r="BS276" i="1" a="1"/>
  <c r="BS276" i="1" s="1"/>
  <c r="BS277" i="1" a="1"/>
  <c r="BS277" i="1" s="1"/>
  <c r="BS278" i="1" a="1"/>
  <c r="BS278" i="1" s="1"/>
  <c r="BS279" i="1" a="1"/>
  <c r="BS279" i="1" s="1"/>
  <c r="BS280" i="1" a="1"/>
  <c r="BS280" i="1" s="1"/>
  <c r="BS281" i="1" a="1"/>
  <c r="BS281" i="1" s="1"/>
  <c r="BS282" i="1" a="1"/>
  <c r="BS282" i="1" s="1"/>
  <c r="BS283" i="1" a="1"/>
  <c r="BS283" i="1" s="1"/>
  <c r="BS284" i="1" a="1"/>
  <c r="BS284" i="1" s="1"/>
  <c r="BS285" i="1" a="1"/>
  <c r="BS285" i="1" s="1"/>
  <c r="BS286" i="1" a="1"/>
  <c r="BS286" i="1" s="1"/>
  <c r="BS287" i="1" a="1"/>
  <c r="BS287" i="1" s="1"/>
  <c r="BS288" i="1" a="1"/>
  <c r="BS288" i="1" s="1"/>
  <c r="BS289" i="1" a="1"/>
  <c r="BS289" i="1" s="1"/>
  <c r="BS290" i="1" a="1"/>
  <c r="BS290" i="1" s="1"/>
  <c r="BS291" i="1" a="1"/>
  <c r="BS291" i="1" s="1"/>
  <c r="BS292" i="1" a="1"/>
  <c r="BS292" i="1" s="1"/>
  <c r="BS293" i="1" a="1"/>
  <c r="BS293" i="1" s="1"/>
  <c r="BS294" i="1" a="1"/>
  <c r="BS294" i="1" s="1"/>
  <c r="BS295" i="1" a="1"/>
  <c r="BS295" i="1" s="1"/>
  <c r="BS296" i="1" a="1"/>
  <c r="BS296" i="1" s="1"/>
  <c r="BS297" i="1" a="1"/>
  <c r="BS297" i="1" s="1"/>
  <c r="BS298" i="1" a="1"/>
  <c r="BS298" i="1" s="1"/>
  <c r="BS299" i="1" a="1"/>
  <c r="BS299" i="1" s="1"/>
  <c r="BS300" i="1" a="1"/>
  <c r="BS300" i="1" s="1"/>
  <c r="BS301" i="1" a="1"/>
  <c r="BS301" i="1" s="1"/>
  <c r="BS302" i="1" a="1"/>
  <c r="BS302" i="1" s="1"/>
  <c r="BS303" i="1" a="1"/>
  <c r="BS303" i="1" s="1"/>
  <c r="BS304" i="1" a="1"/>
  <c r="BS304" i="1" s="1"/>
  <c r="BS305" i="1" a="1"/>
  <c r="BS305" i="1" s="1"/>
  <c r="BS306" i="1" a="1"/>
  <c r="BS306" i="1" s="1"/>
  <c r="BS307" i="1" a="1"/>
  <c r="BS307" i="1" s="1"/>
  <c r="BS308" i="1" a="1"/>
  <c r="BS308" i="1" s="1"/>
  <c r="BS309" i="1" a="1"/>
  <c r="BS309" i="1" s="1"/>
  <c r="BS310" i="1" a="1"/>
  <c r="BS310" i="1" s="1"/>
  <c r="BS311" i="1" a="1"/>
  <c r="BS311" i="1" s="1"/>
  <c r="BS312" i="1" a="1"/>
  <c r="BS312" i="1" s="1"/>
  <c r="BS313" i="1" a="1"/>
  <c r="BS313" i="1" s="1"/>
  <c r="BS314" i="1" a="1"/>
  <c r="BS314" i="1" s="1"/>
  <c r="BS315" i="1" a="1"/>
  <c r="BS315" i="1" s="1"/>
  <c r="BS316" i="1" a="1"/>
  <c r="BS316" i="1" s="1"/>
  <c r="BS317" i="1" a="1"/>
  <c r="BS317" i="1" s="1"/>
  <c r="BS318" i="1" a="1"/>
  <c r="BS318" i="1" s="1"/>
  <c r="BS319" i="1" a="1"/>
  <c r="BS319" i="1" s="1"/>
  <c r="BS320" i="1" a="1"/>
  <c r="BS320" i="1" s="1"/>
  <c r="BS321" i="1" a="1"/>
  <c r="BS321" i="1" s="1"/>
  <c r="BS322" i="1" a="1"/>
  <c r="BS322" i="1" s="1"/>
  <c r="BS323" i="1" a="1"/>
  <c r="BS323" i="1" s="1"/>
  <c r="BS324" i="1" a="1"/>
  <c r="BS324" i="1" s="1"/>
  <c r="BS325" i="1" a="1"/>
  <c r="BS325" i="1" s="1"/>
  <c r="BS326" i="1" a="1"/>
  <c r="BS326" i="1" s="1"/>
  <c r="BS327" i="1" a="1"/>
  <c r="BS327" i="1" s="1"/>
  <c r="BS328" i="1" a="1"/>
  <c r="BS328" i="1" s="1"/>
  <c r="BS329" i="1" a="1"/>
  <c r="BS329" i="1" s="1"/>
  <c r="BS330" i="1" a="1"/>
  <c r="BS330" i="1" s="1"/>
  <c r="BS331" i="1" a="1"/>
  <c r="BS331" i="1" s="1"/>
  <c r="BS332" i="1" a="1"/>
  <c r="BS332" i="1" s="1"/>
  <c r="BS333" i="1" a="1"/>
  <c r="BS333" i="1" s="1"/>
  <c r="BS334" i="1" a="1"/>
  <c r="BS334" i="1" s="1"/>
  <c r="BS335" i="1" a="1"/>
  <c r="BS335" i="1" s="1"/>
  <c r="BS336" i="1" a="1"/>
  <c r="BS336" i="1" s="1"/>
  <c r="BS337" i="1" a="1"/>
  <c r="BS337" i="1" s="1"/>
  <c r="BS338" i="1" a="1"/>
  <c r="BS338" i="1" s="1"/>
  <c r="BS339" i="1" a="1"/>
  <c r="BS339" i="1" s="1"/>
  <c r="BS340" i="1" a="1"/>
  <c r="BS340" i="1" s="1"/>
  <c r="BS341" i="1" a="1"/>
  <c r="BS341" i="1" s="1"/>
  <c r="BS342" i="1" a="1"/>
  <c r="BS342" i="1" s="1"/>
  <c r="BS343" i="1" a="1"/>
  <c r="BS343" i="1" s="1"/>
  <c r="BS344" i="1" a="1"/>
  <c r="BS344" i="1" s="1"/>
  <c r="BS345" i="1" a="1"/>
  <c r="BS345" i="1" s="1"/>
  <c r="BS346" i="1" a="1"/>
  <c r="BS346" i="1" s="1"/>
  <c r="BS347" i="1" a="1"/>
  <c r="BS347" i="1" s="1"/>
  <c r="BS348" i="1" a="1"/>
  <c r="BS348" i="1" s="1"/>
  <c r="BS349" i="1" a="1"/>
  <c r="BS349" i="1" s="1"/>
  <c r="BS350" i="1" a="1"/>
  <c r="BS350" i="1" s="1"/>
  <c r="BS351" i="1" a="1"/>
  <c r="BS351" i="1" s="1"/>
  <c r="BS352" i="1" a="1"/>
  <c r="BS352" i="1" s="1"/>
  <c r="BS353" i="1" a="1"/>
  <c r="BS353" i="1" s="1"/>
  <c r="BS354" i="1" a="1"/>
  <c r="BS354" i="1" s="1"/>
  <c r="BS355" i="1" a="1"/>
  <c r="BS355" i="1" s="1"/>
  <c r="BS356" i="1" a="1"/>
  <c r="BS356" i="1" s="1"/>
  <c r="BS357" i="1" a="1"/>
  <c r="BS357" i="1" s="1"/>
  <c r="BS358" i="1" a="1"/>
  <c r="BS358" i="1" s="1"/>
  <c r="BS359" i="1" a="1"/>
  <c r="BS359" i="1" s="1"/>
  <c r="BS360" i="1" a="1"/>
  <c r="BS360" i="1" s="1"/>
  <c r="BS361" i="1" a="1"/>
  <c r="BS361" i="1" s="1"/>
  <c r="BS362" i="1" a="1"/>
  <c r="BS362" i="1" s="1"/>
  <c r="BS363" i="1" a="1"/>
  <c r="BS363" i="1" s="1"/>
  <c r="BS364" i="1" a="1"/>
  <c r="BS364" i="1" s="1"/>
  <c r="BS365" i="1" a="1"/>
  <c r="BS365" i="1" s="1"/>
  <c r="BS366" i="1" a="1"/>
  <c r="BS366" i="1" s="1"/>
  <c r="BS367" i="1" a="1"/>
  <c r="BS367" i="1" s="1"/>
  <c r="BS368" i="1" a="1"/>
  <c r="BS368" i="1" s="1"/>
  <c r="BS369" i="1" a="1"/>
  <c r="BS369" i="1" s="1"/>
  <c r="BS370" i="1" a="1"/>
  <c r="BS370" i="1" s="1"/>
  <c r="BS371" i="1" a="1"/>
  <c r="BS371" i="1" s="1"/>
  <c r="BS372" i="1" a="1"/>
  <c r="BS372" i="1" s="1"/>
  <c r="BS373" i="1" a="1"/>
  <c r="BS373" i="1" s="1"/>
  <c r="BS374" i="1" a="1"/>
  <c r="BS374" i="1" s="1"/>
  <c r="BS375" i="1" a="1"/>
  <c r="BS375" i="1" s="1"/>
  <c r="BS376" i="1" a="1"/>
  <c r="BS376" i="1" s="1"/>
  <c r="BS377" i="1" a="1"/>
  <c r="BS377" i="1" s="1"/>
  <c r="BS378" i="1" a="1"/>
  <c r="BS378" i="1" s="1"/>
  <c r="BS379" i="1" a="1"/>
  <c r="BS379" i="1" s="1"/>
  <c r="BS380" i="1" a="1"/>
  <c r="BS380" i="1" s="1"/>
  <c r="BS381" i="1" a="1"/>
  <c r="BS381" i="1" s="1"/>
  <c r="BS382" i="1" a="1"/>
  <c r="BS382" i="1" s="1"/>
  <c r="BS383" i="1" a="1"/>
  <c r="BS383" i="1" s="1"/>
  <c r="BS384" i="1" a="1"/>
  <c r="BS384" i="1" s="1"/>
  <c r="BS385" i="1" a="1"/>
  <c r="BS385" i="1" s="1"/>
  <c r="BS386" i="1" a="1"/>
  <c r="BS386" i="1" s="1"/>
  <c r="BS387" i="1" a="1"/>
  <c r="BS387" i="1" s="1"/>
  <c r="BS388" i="1" a="1"/>
  <c r="BS388" i="1" s="1"/>
  <c r="BS389" i="1" a="1"/>
  <c r="BS389" i="1" s="1"/>
  <c r="BS390" i="1" a="1"/>
  <c r="BS390" i="1" s="1"/>
  <c r="BS391" i="1" a="1"/>
  <c r="BS391" i="1" s="1"/>
  <c r="BS392" i="1" a="1"/>
  <c r="BS392" i="1" s="1"/>
  <c r="BS393" i="1" a="1"/>
  <c r="BS393" i="1" s="1"/>
  <c r="BS394" i="1" a="1"/>
  <c r="BS394" i="1" s="1"/>
  <c r="BS395" i="1" a="1"/>
  <c r="BS395" i="1" s="1"/>
  <c r="BS396" i="1" a="1"/>
  <c r="BS396" i="1" s="1"/>
  <c r="BS397" i="1" a="1"/>
  <c r="BS397" i="1" s="1"/>
  <c r="BS398" i="1" a="1"/>
  <c r="BS398" i="1" s="1"/>
  <c r="BS399" i="1" a="1"/>
  <c r="BS399" i="1" s="1"/>
  <c r="BS400" i="1" a="1"/>
  <c r="BS400" i="1" s="1"/>
  <c r="BS401" i="1" a="1"/>
  <c r="BS401" i="1" s="1"/>
  <c r="BS402" i="1" a="1"/>
  <c r="BS402" i="1" s="1"/>
  <c r="BS403" i="1" a="1"/>
  <c r="BS403" i="1" s="1"/>
  <c r="BS404" i="1" a="1"/>
  <c r="BS404" i="1" s="1"/>
  <c r="BS405" i="1" a="1"/>
  <c r="BS405" i="1" s="1"/>
  <c r="BS406" i="1" a="1"/>
  <c r="BS406" i="1" s="1"/>
  <c r="BS407" i="1" a="1"/>
  <c r="BS407" i="1" s="1"/>
  <c r="BS408" i="1" a="1"/>
  <c r="BS408" i="1" s="1"/>
  <c r="BS409" i="1" a="1"/>
  <c r="BS409" i="1" s="1"/>
  <c r="BS410" i="1" a="1"/>
  <c r="BS410" i="1" s="1"/>
  <c r="BS411" i="1" a="1"/>
  <c r="BS411" i="1" s="1"/>
  <c r="BS412" i="1" a="1"/>
  <c r="BS412" i="1" s="1"/>
  <c r="BS413" i="1" a="1"/>
  <c r="BS413" i="1" s="1"/>
  <c r="BS414" i="1" a="1"/>
  <c r="BS414" i="1" s="1"/>
  <c r="BS415" i="1" a="1"/>
  <c r="BS415" i="1" s="1"/>
  <c r="BS416" i="1" a="1"/>
  <c r="BS416" i="1" s="1"/>
  <c r="BS417" i="1" a="1"/>
  <c r="BS417" i="1" s="1"/>
  <c r="BS418" i="1" a="1"/>
  <c r="BS418" i="1" s="1"/>
  <c r="BS419" i="1" a="1"/>
  <c r="BS419" i="1" s="1"/>
  <c r="BS420" i="1" a="1"/>
  <c r="BS420" i="1" s="1"/>
  <c r="BS421" i="1" a="1"/>
  <c r="BS421" i="1" s="1"/>
  <c r="BS422" i="1" a="1"/>
  <c r="BS422" i="1" s="1"/>
  <c r="BS423" i="1" a="1"/>
  <c r="BS423" i="1" s="1"/>
  <c r="BS424" i="1" a="1"/>
  <c r="BS424" i="1" s="1"/>
  <c r="BS425" i="1" a="1"/>
  <c r="BS425" i="1" s="1"/>
  <c r="BS426" i="1" a="1"/>
  <c r="BS426" i="1" s="1"/>
  <c r="BS427" i="1" a="1"/>
  <c r="BS427" i="1" s="1"/>
  <c r="BS428" i="1" a="1"/>
  <c r="BS428" i="1" s="1"/>
  <c r="BS429" i="1" a="1"/>
  <c r="BS429" i="1" s="1"/>
  <c r="BS430" i="1" a="1"/>
  <c r="BS430" i="1" s="1"/>
  <c r="BS431" i="1" a="1"/>
  <c r="BS431" i="1" s="1"/>
  <c r="BS432" i="1" a="1"/>
  <c r="BS432" i="1" s="1"/>
  <c r="BS433" i="1" a="1"/>
  <c r="BS433" i="1" s="1"/>
  <c r="BS434" i="1" a="1"/>
  <c r="BS434" i="1" s="1"/>
  <c r="BS435" i="1" a="1"/>
  <c r="BS435" i="1" s="1"/>
  <c r="BS436" i="1" a="1"/>
  <c r="BS436" i="1" s="1"/>
  <c r="BS437" i="1" a="1"/>
  <c r="BS437" i="1" s="1"/>
  <c r="BS438" i="1" a="1"/>
  <c r="BS438" i="1" s="1"/>
  <c r="BS439" i="1" a="1"/>
  <c r="BS439" i="1" s="1"/>
  <c r="BS440" i="1" a="1"/>
  <c r="BS440" i="1" s="1"/>
  <c r="BS441" i="1" a="1"/>
  <c r="BS441" i="1" s="1"/>
  <c r="BS442" i="1" a="1"/>
  <c r="BS442" i="1" s="1"/>
  <c r="BS443" i="1" a="1"/>
  <c r="BS443" i="1" s="1"/>
  <c r="BS444" i="1" a="1"/>
  <c r="BS444" i="1" s="1"/>
  <c r="BS445" i="1" a="1"/>
  <c r="BS445" i="1" s="1"/>
  <c r="BS446" i="1" a="1"/>
  <c r="BS446" i="1" s="1"/>
  <c r="BS447" i="1" a="1"/>
  <c r="BS447" i="1" s="1"/>
  <c r="BS448" i="1" a="1"/>
  <c r="BS448" i="1" s="1"/>
  <c r="BS449" i="1" a="1"/>
  <c r="BS449" i="1" s="1"/>
  <c r="BS450" i="1" a="1"/>
  <c r="BS450" i="1" s="1"/>
  <c r="BS451" i="1" a="1"/>
  <c r="BS451" i="1" s="1"/>
  <c r="BS452" i="1" a="1"/>
  <c r="BS452" i="1" s="1"/>
  <c r="BS453" i="1" a="1"/>
  <c r="BS453" i="1" s="1"/>
  <c r="BS454" i="1" a="1"/>
  <c r="BS454" i="1" s="1"/>
  <c r="BS455" i="1" a="1"/>
  <c r="BS455" i="1" s="1"/>
  <c r="BS456" i="1" a="1"/>
  <c r="BS456" i="1" s="1"/>
  <c r="BS457" i="1" a="1"/>
  <c r="BS457" i="1" s="1"/>
  <c r="BS458" i="1" a="1"/>
  <c r="BS458" i="1" s="1"/>
  <c r="BS459" i="1" a="1"/>
  <c r="BS459" i="1" s="1"/>
  <c r="BS460" i="1" a="1"/>
  <c r="BS460" i="1" s="1"/>
  <c r="BS461" i="1" a="1"/>
  <c r="BS461" i="1" s="1"/>
  <c r="BS462" i="1" a="1"/>
  <c r="BS462" i="1" s="1"/>
  <c r="BS463" i="1" a="1"/>
  <c r="BS463" i="1" s="1"/>
  <c r="BS464" i="1" a="1"/>
  <c r="BS464" i="1" s="1"/>
  <c r="BS465" i="1" a="1"/>
  <c r="BS465" i="1" s="1"/>
  <c r="BS466" i="1" a="1"/>
  <c r="BS466" i="1" s="1"/>
  <c r="BS467" i="1" a="1"/>
  <c r="BS467" i="1" s="1"/>
  <c r="BS468" i="1" a="1"/>
  <c r="BS468" i="1" s="1"/>
  <c r="BS469" i="1" a="1"/>
  <c r="BS469" i="1" s="1"/>
  <c r="BS470" i="1" a="1"/>
  <c r="BS470" i="1" s="1"/>
  <c r="BS471" i="1" a="1"/>
  <c r="BS471" i="1" s="1"/>
  <c r="BS472" i="1" a="1"/>
  <c r="BS472" i="1" s="1"/>
  <c r="BS473" i="1" a="1"/>
  <c r="BS473" i="1" s="1"/>
  <c r="BS474" i="1" a="1"/>
  <c r="BS474" i="1" s="1"/>
  <c r="BS475" i="1" a="1"/>
  <c r="BS475" i="1" s="1"/>
  <c r="BS476" i="1" a="1"/>
  <c r="BS476" i="1" s="1"/>
  <c r="BS477" i="1" a="1"/>
  <c r="BS477" i="1" s="1"/>
  <c r="BS478" i="1" a="1"/>
  <c r="BS478" i="1" s="1"/>
  <c r="BS479" i="1" a="1"/>
  <c r="BS479" i="1" s="1"/>
  <c r="BS480" i="1" a="1"/>
  <c r="BS480" i="1" s="1"/>
  <c r="BS481" i="1" a="1"/>
  <c r="BS481" i="1" s="1"/>
  <c r="BS482" i="1" a="1"/>
  <c r="BS482" i="1" s="1"/>
  <c r="BS483" i="1" a="1"/>
  <c r="BS483" i="1" s="1"/>
  <c r="BS484" i="1" a="1"/>
  <c r="BS484" i="1" s="1"/>
  <c r="BS485" i="1" a="1"/>
  <c r="BS485" i="1" s="1"/>
  <c r="BS486" i="1" a="1"/>
  <c r="BS486" i="1" s="1"/>
  <c r="BS487" i="1" a="1"/>
  <c r="BS487" i="1" s="1"/>
  <c r="BS488" i="1" a="1"/>
  <c r="BS488" i="1" s="1"/>
  <c r="BS489" i="1" a="1"/>
  <c r="BS489" i="1" s="1"/>
  <c r="BS490" i="1" a="1"/>
  <c r="BS490" i="1" s="1"/>
  <c r="BS491" i="1" a="1"/>
  <c r="BS491" i="1" s="1"/>
  <c r="BS492" i="1" a="1"/>
  <c r="BS492" i="1" s="1"/>
  <c r="BS493" i="1" a="1"/>
  <c r="BS493" i="1" s="1"/>
  <c r="BS494" i="1" a="1"/>
  <c r="BS494" i="1" s="1"/>
  <c r="BS495" i="1" a="1"/>
  <c r="BS495" i="1" s="1"/>
  <c r="BS496" i="1" a="1"/>
  <c r="BS496" i="1" s="1"/>
  <c r="BS497" i="1" a="1"/>
  <c r="BS497" i="1" s="1"/>
  <c r="BS498" i="1" a="1"/>
  <c r="BS498" i="1" s="1"/>
  <c r="BS499" i="1" a="1"/>
  <c r="BS499" i="1" s="1"/>
  <c r="BS500" i="1" a="1"/>
  <c r="BS500" i="1" s="1"/>
  <c r="BS501" i="1" a="1"/>
  <c r="BS501" i="1" s="1"/>
  <c r="BS502" i="1" a="1"/>
  <c r="BS502" i="1" s="1"/>
  <c r="BS503" i="1" a="1"/>
  <c r="BS503" i="1" s="1"/>
  <c r="BS504" i="1" a="1"/>
  <c r="BS504" i="1" s="1"/>
  <c r="BS505" i="1" a="1"/>
  <c r="BS505" i="1" s="1"/>
  <c r="BS506" i="1" a="1"/>
  <c r="BS506" i="1" s="1"/>
  <c r="BS507" i="1" a="1"/>
  <c r="BS507" i="1" s="1"/>
  <c r="BS508" i="1" a="1"/>
  <c r="BS508" i="1" s="1"/>
  <c r="BS509" i="1" a="1"/>
  <c r="BS509" i="1" s="1"/>
  <c r="BS510" i="1" a="1"/>
  <c r="BS510" i="1" s="1"/>
  <c r="BS511" i="1" a="1"/>
  <c r="BS511" i="1" s="1"/>
  <c r="BS512" i="1" a="1"/>
  <c r="BS512" i="1" s="1"/>
  <c r="BS513" i="1" a="1"/>
  <c r="BS513" i="1" s="1"/>
  <c r="BS514" i="1" a="1"/>
  <c r="BS514" i="1" s="1"/>
  <c r="BS515" i="1" a="1"/>
  <c r="BS515" i="1" s="1"/>
  <c r="BS516" i="1" a="1"/>
  <c r="BS516" i="1" s="1"/>
  <c r="BS517" i="1" a="1"/>
  <c r="BS517" i="1" s="1"/>
  <c r="BS518" i="1" a="1"/>
  <c r="BS518" i="1" s="1"/>
  <c r="BS519" i="1" a="1"/>
  <c r="BS519" i="1" s="1"/>
  <c r="BS520" i="1" a="1"/>
  <c r="BS520" i="1" s="1"/>
  <c r="BS521" i="1" a="1"/>
  <c r="BS521" i="1" s="1"/>
  <c r="BS522" i="1" a="1"/>
  <c r="BS522" i="1" s="1"/>
  <c r="BS523" i="1" a="1"/>
  <c r="BS523" i="1" s="1"/>
  <c r="BS524" i="1" a="1"/>
  <c r="BS524" i="1" s="1"/>
  <c r="BS525" i="1" a="1"/>
  <c r="BS525" i="1" s="1"/>
  <c r="BS526" i="1" a="1"/>
  <c r="BS526" i="1" s="1"/>
  <c r="BS527" i="1" a="1"/>
  <c r="BS527" i="1" s="1"/>
  <c r="BS528" i="1" a="1"/>
  <c r="BS528" i="1" s="1"/>
  <c r="BS529" i="1" a="1"/>
  <c r="BS529" i="1" s="1"/>
  <c r="BS530" i="1" a="1"/>
  <c r="BS530" i="1" s="1"/>
  <c r="BS531" i="1" a="1"/>
  <c r="BS531" i="1" s="1"/>
  <c r="BS532" i="1" a="1"/>
  <c r="BS532" i="1" s="1"/>
  <c r="BS533" i="1" a="1"/>
  <c r="BS533" i="1" s="1"/>
  <c r="BS534" i="1" a="1"/>
  <c r="BS534" i="1" s="1"/>
  <c r="BS535" i="1" a="1"/>
  <c r="BS535" i="1" s="1"/>
  <c r="BS536" i="1" a="1"/>
  <c r="BS536" i="1" s="1"/>
  <c r="BS537" i="1" a="1"/>
  <c r="BS537" i="1" s="1"/>
  <c r="BS538" i="1" a="1"/>
  <c r="BS538" i="1" s="1"/>
  <c r="BS539" i="1" a="1"/>
  <c r="BS539" i="1" s="1"/>
  <c r="BS540" i="1" a="1"/>
  <c r="BS540" i="1" s="1"/>
  <c r="BS541" i="1" a="1"/>
  <c r="BS541" i="1" s="1"/>
  <c r="BS542" i="1" a="1"/>
  <c r="BS542" i="1" s="1"/>
  <c r="BS543" i="1" a="1"/>
  <c r="BS543" i="1" s="1"/>
  <c r="BS544" i="1" a="1"/>
  <c r="BS544" i="1" s="1"/>
  <c r="BS545" i="1" a="1"/>
  <c r="BS545" i="1" s="1"/>
  <c r="BS546" i="1" a="1"/>
  <c r="BS546" i="1" s="1"/>
  <c r="BS547" i="1" a="1"/>
  <c r="BS547" i="1" s="1"/>
  <c r="BS548" i="1" a="1"/>
  <c r="BS548" i="1" s="1"/>
  <c r="BS549" i="1" a="1"/>
  <c r="BS549" i="1" s="1"/>
  <c r="BS550" i="1" a="1"/>
  <c r="BS550" i="1" s="1"/>
  <c r="BS551" i="1" a="1"/>
  <c r="BS551" i="1" s="1"/>
  <c r="BS552" i="1" a="1"/>
  <c r="BS552" i="1" s="1"/>
  <c r="BS553" i="1" a="1"/>
  <c r="BS553" i="1" s="1"/>
  <c r="BS554" i="1" a="1"/>
  <c r="BS554" i="1" s="1"/>
  <c r="BS555" i="1" a="1"/>
  <c r="BS555" i="1" s="1"/>
  <c r="BS556" i="1" a="1"/>
  <c r="BS556" i="1" s="1"/>
  <c r="BS557" i="1" a="1"/>
  <c r="BS557" i="1" s="1"/>
  <c r="BS558" i="1" a="1"/>
  <c r="BS558" i="1" s="1"/>
  <c r="BS559" i="1" a="1"/>
  <c r="BS559" i="1" s="1"/>
  <c r="BS560" i="1" a="1"/>
  <c r="BS560" i="1" s="1"/>
  <c r="BS561" i="1" a="1"/>
  <c r="BS561" i="1" s="1"/>
  <c r="BS562" i="1" a="1"/>
  <c r="BS562" i="1" s="1"/>
  <c r="BS563" i="1" a="1"/>
  <c r="BS563" i="1" s="1"/>
  <c r="BS564" i="1" a="1"/>
  <c r="BS564" i="1" s="1"/>
  <c r="BS565" i="1" a="1"/>
  <c r="BS565" i="1" s="1"/>
  <c r="BS566" i="1" a="1"/>
  <c r="BS566" i="1" s="1"/>
  <c r="BS567" i="1" a="1"/>
  <c r="BS567" i="1" s="1"/>
  <c r="BS568" i="1" a="1"/>
  <c r="BS568" i="1" s="1"/>
  <c r="BS569" i="1" a="1"/>
  <c r="BS569" i="1" s="1"/>
  <c r="BS570" i="1" a="1"/>
  <c r="BS570" i="1" s="1"/>
  <c r="BS571" i="1" a="1"/>
  <c r="BS571" i="1" s="1"/>
  <c r="BS572" i="1" a="1"/>
  <c r="BS572" i="1" s="1"/>
  <c r="BS573" i="1" a="1"/>
  <c r="BS573" i="1" s="1"/>
  <c r="BS574" i="1" a="1"/>
  <c r="BS574" i="1" s="1"/>
  <c r="BS575" i="1" a="1"/>
  <c r="BS575" i="1" s="1"/>
  <c r="BS576" i="1" a="1"/>
  <c r="BS576" i="1" s="1"/>
  <c r="BS577" i="1" a="1"/>
  <c r="BS577" i="1" s="1"/>
  <c r="BS578" i="1" a="1"/>
  <c r="BS578" i="1" s="1"/>
  <c r="BS579" i="1" a="1"/>
  <c r="BS579" i="1" s="1"/>
  <c r="BS580" i="1" a="1"/>
  <c r="BS580" i="1" s="1"/>
  <c r="BS581" i="1" a="1"/>
  <c r="BS581" i="1" s="1"/>
  <c r="BS582" i="1" a="1"/>
  <c r="BS582" i="1" s="1"/>
  <c r="BS583" i="1" a="1"/>
  <c r="BS583" i="1" s="1"/>
  <c r="BS584" i="1" a="1"/>
  <c r="BS584" i="1" s="1"/>
  <c r="BS585" i="1" a="1"/>
  <c r="BS585" i="1" s="1"/>
  <c r="BS586" i="1" a="1"/>
  <c r="BS586" i="1" s="1"/>
  <c r="BS587" i="1" a="1"/>
  <c r="BS587" i="1" s="1"/>
  <c r="BS588" i="1" a="1"/>
  <c r="BS588" i="1" s="1"/>
  <c r="BS589" i="1" a="1"/>
  <c r="BS589" i="1" s="1"/>
  <c r="BS590" i="1" a="1"/>
  <c r="BS590" i="1" s="1"/>
  <c r="BS591" i="1" a="1"/>
  <c r="BS591" i="1" s="1"/>
  <c r="BS592" i="1" a="1"/>
  <c r="BS592" i="1" s="1"/>
  <c r="BS593" i="1" a="1"/>
  <c r="BS593" i="1" s="1"/>
  <c r="BS594" i="1" a="1"/>
  <c r="BS594" i="1" s="1"/>
  <c r="BS595" i="1" a="1"/>
  <c r="BS595" i="1" s="1"/>
  <c r="BS596" i="1" a="1"/>
  <c r="BS596" i="1" s="1"/>
  <c r="BS597" i="1" a="1"/>
  <c r="BS597" i="1" s="1"/>
  <c r="BS598" i="1" a="1"/>
  <c r="BS598" i="1" s="1"/>
  <c r="BS599" i="1" a="1"/>
  <c r="BS599" i="1" s="1"/>
  <c r="BS600" i="1" a="1"/>
  <c r="BS600" i="1" s="1"/>
  <c r="BS601" i="1" a="1"/>
  <c r="BS601" i="1" s="1"/>
  <c r="BS602" i="1" a="1"/>
  <c r="BS602" i="1" s="1"/>
  <c r="BS603" i="1" a="1"/>
  <c r="BS603" i="1" s="1"/>
  <c r="BS604" i="1" a="1"/>
  <c r="BS604" i="1" s="1"/>
  <c r="BS605" i="1" a="1"/>
  <c r="BS605" i="1" s="1"/>
  <c r="BS606" i="1" a="1"/>
  <c r="BS606" i="1" s="1"/>
  <c r="BS607" i="1" a="1"/>
  <c r="BS607" i="1" s="1"/>
  <c r="BS608" i="1" a="1"/>
  <c r="BS608" i="1" s="1"/>
  <c r="BS609" i="1" a="1"/>
  <c r="BS609" i="1" s="1"/>
  <c r="BS610" i="1" a="1"/>
  <c r="BS610" i="1" s="1"/>
  <c r="BS611" i="1" a="1"/>
  <c r="BS611" i="1" s="1"/>
  <c r="BS612" i="1" a="1"/>
  <c r="BS612" i="1" s="1"/>
  <c r="BS613" i="1" a="1"/>
  <c r="BS613" i="1" s="1"/>
  <c r="BS614" i="1" a="1"/>
  <c r="BS614" i="1" s="1"/>
  <c r="BS615" i="1" a="1"/>
  <c r="BS615" i="1" s="1"/>
  <c r="BS616" i="1" a="1"/>
  <c r="BS616" i="1" s="1"/>
  <c r="BS617" i="1" a="1"/>
  <c r="BS617" i="1" s="1"/>
  <c r="BS618" i="1" a="1"/>
  <c r="BS618" i="1" s="1"/>
  <c r="BS619" i="1" a="1"/>
  <c r="BS619" i="1" s="1"/>
  <c r="BS620" i="1" a="1"/>
  <c r="BS620" i="1" s="1"/>
  <c r="BS621" i="1" a="1"/>
  <c r="BS621" i="1" s="1"/>
  <c r="BS622" i="1" a="1"/>
  <c r="BS622" i="1" s="1"/>
  <c r="BS623" i="1" a="1"/>
  <c r="BS623" i="1" s="1"/>
  <c r="BS624" i="1" a="1"/>
  <c r="BS624" i="1" s="1"/>
  <c r="BS625" i="1" a="1"/>
  <c r="BS625" i="1" s="1"/>
  <c r="BS626" i="1" a="1"/>
  <c r="BS626" i="1" s="1"/>
  <c r="BS627" i="1" a="1"/>
  <c r="BS627" i="1" s="1"/>
  <c r="BS628" i="1" a="1"/>
  <c r="BS628" i="1" s="1"/>
  <c r="BS629" i="1" a="1"/>
  <c r="BS629" i="1" s="1"/>
  <c r="BS630" i="1" a="1"/>
  <c r="BS630" i="1" s="1"/>
  <c r="BS631" i="1" a="1"/>
  <c r="BS631" i="1" s="1"/>
  <c r="BS632" i="1" a="1"/>
  <c r="BS632" i="1" s="1"/>
  <c r="BS633" i="1" a="1"/>
  <c r="BS633" i="1" s="1"/>
  <c r="BS634" i="1" a="1"/>
  <c r="BS634" i="1" s="1"/>
  <c r="BS635" i="1" a="1"/>
  <c r="BS635" i="1" s="1"/>
  <c r="BS636" i="1" a="1"/>
  <c r="BS636" i="1" s="1"/>
  <c r="BS637" i="1" a="1"/>
  <c r="BS637" i="1" s="1"/>
  <c r="BS638" i="1" a="1"/>
  <c r="BS638" i="1" s="1"/>
  <c r="BS639" i="1" a="1"/>
  <c r="BS639" i="1" s="1"/>
  <c r="BS640" i="1" a="1"/>
  <c r="BS640" i="1" s="1"/>
  <c r="BS641" i="1" a="1"/>
  <c r="BS641" i="1" s="1"/>
  <c r="BS642" i="1" a="1"/>
  <c r="BS642" i="1" s="1"/>
  <c r="BS643" i="1" a="1"/>
  <c r="BS643" i="1" s="1"/>
  <c r="BS644" i="1" a="1"/>
  <c r="BS644" i="1" s="1"/>
  <c r="BS645" i="1" a="1"/>
  <c r="BS645" i="1" s="1"/>
  <c r="BS646" i="1" a="1"/>
  <c r="BS646" i="1" s="1"/>
  <c r="BS647" i="1" a="1"/>
  <c r="BS647" i="1" s="1"/>
  <c r="BS648" i="1" a="1"/>
  <c r="BS648" i="1" s="1"/>
  <c r="BS649" i="1" a="1"/>
  <c r="BS649" i="1" s="1"/>
  <c r="BS650" i="1" a="1"/>
  <c r="BS650" i="1" s="1"/>
  <c r="BS651" i="1" a="1"/>
  <c r="BS651" i="1" s="1"/>
  <c r="BS652" i="1" a="1"/>
  <c r="BS652" i="1" s="1"/>
  <c r="BS653" i="1" a="1"/>
  <c r="BS653" i="1" s="1"/>
  <c r="BS654" i="1" a="1"/>
  <c r="BS654" i="1" s="1"/>
  <c r="BS655" i="1" a="1"/>
  <c r="BS655" i="1" s="1"/>
  <c r="BS656" i="1" a="1"/>
  <c r="BS656" i="1" s="1"/>
  <c r="BS657" i="1" a="1"/>
  <c r="BS657" i="1" s="1"/>
  <c r="BS658" i="1" a="1"/>
  <c r="BS658" i="1" s="1"/>
  <c r="BS659" i="1" a="1"/>
  <c r="BS659" i="1" s="1"/>
  <c r="BS660" i="1" a="1"/>
  <c r="BS660" i="1" s="1"/>
  <c r="BS661" i="1" a="1"/>
  <c r="BS661" i="1" s="1"/>
  <c r="BS662" i="1" a="1"/>
  <c r="BS662" i="1" s="1"/>
  <c r="BS663" i="1" a="1"/>
  <c r="BS663" i="1" s="1"/>
  <c r="BS664" i="1" a="1"/>
  <c r="BS664" i="1" s="1"/>
  <c r="BS665" i="1" a="1"/>
  <c r="BS665" i="1" s="1"/>
  <c r="BS666" i="1" a="1"/>
  <c r="BS666" i="1" s="1"/>
  <c r="BS667" i="1" a="1"/>
  <c r="BS667" i="1" s="1"/>
  <c r="BS668" i="1" a="1"/>
  <c r="BS668" i="1" s="1"/>
  <c r="BS669" i="1" a="1"/>
  <c r="BS669" i="1" s="1"/>
  <c r="BS670" i="1" a="1"/>
  <c r="BS670" i="1" s="1"/>
  <c r="BS671" i="1" a="1"/>
  <c r="BS671" i="1" s="1"/>
  <c r="BS672" i="1" a="1"/>
  <c r="BS672" i="1" s="1"/>
  <c r="BS673" i="1" a="1"/>
  <c r="BS673" i="1" s="1"/>
  <c r="BS674" i="1" a="1"/>
  <c r="BS674" i="1" s="1"/>
  <c r="BS675" i="1" a="1"/>
  <c r="BS675" i="1" s="1"/>
  <c r="BS676" i="1" a="1"/>
  <c r="BS676" i="1" s="1"/>
  <c r="BS677" i="1" a="1"/>
  <c r="BS677" i="1" s="1"/>
  <c r="BS678" i="1" a="1"/>
  <c r="BS678" i="1" s="1"/>
  <c r="BS679" i="1" a="1"/>
  <c r="BS679" i="1" s="1"/>
  <c r="BS680" i="1" a="1"/>
  <c r="BS680" i="1" s="1"/>
  <c r="BS681" i="1" a="1"/>
  <c r="BS681" i="1" s="1"/>
  <c r="BS682" i="1" a="1"/>
  <c r="BS682" i="1" s="1"/>
  <c r="BS683" i="1" a="1"/>
  <c r="BS683" i="1" s="1"/>
  <c r="BS684" i="1" a="1"/>
  <c r="BS684" i="1" s="1"/>
  <c r="BS685" i="1" a="1"/>
  <c r="BS685" i="1" s="1"/>
  <c r="BS686" i="1" a="1"/>
  <c r="BS686" i="1" s="1"/>
  <c r="BS687" i="1" a="1"/>
  <c r="BS687" i="1" s="1"/>
  <c r="BS688" i="1" a="1"/>
  <c r="BS688" i="1" s="1"/>
  <c r="BS689" i="1" a="1"/>
  <c r="BS689" i="1" s="1"/>
  <c r="BS690" i="1" a="1"/>
  <c r="BS690" i="1" s="1"/>
  <c r="BS691" i="1" a="1"/>
  <c r="BS691" i="1" s="1"/>
  <c r="BS692" i="1" a="1"/>
  <c r="BS692" i="1" s="1"/>
  <c r="BS693" i="1" a="1"/>
  <c r="BS693" i="1" s="1"/>
  <c r="BS694" i="1" a="1"/>
  <c r="BS694" i="1" s="1"/>
  <c r="BS695" i="1" a="1"/>
  <c r="BS695" i="1" s="1"/>
  <c r="BS696" i="1" a="1"/>
  <c r="BS696" i="1" s="1"/>
  <c r="BS697" i="1" a="1"/>
  <c r="BS697" i="1" s="1"/>
  <c r="BS698" i="1" a="1"/>
  <c r="BS698" i="1" s="1"/>
  <c r="BS699" i="1" a="1"/>
  <c r="BS699" i="1" s="1"/>
  <c r="BS700" i="1" a="1"/>
  <c r="BS700" i="1" s="1"/>
  <c r="BS701" i="1" a="1"/>
  <c r="BS701" i="1" s="1"/>
  <c r="BS702" i="1" a="1"/>
  <c r="BS702" i="1" s="1"/>
  <c r="BS703" i="1" a="1"/>
  <c r="BS703" i="1" s="1"/>
  <c r="BS704" i="1" a="1"/>
  <c r="BS704" i="1" s="1"/>
  <c r="BS705" i="1" a="1"/>
  <c r="BS705" i="1" s="1"/>
  <c r="BS706" i="1" a="1"/>
  <c r="BS706" i="1" s="1"/>
  <c r="BS707" i="1" a="1"/>
  <c r="BS707" i="1" s="1"/>
  <c r="BS708" i="1" a="1"/>
  <c r="BS708" i="1" s="1"/>
  <c r="BS709" i="1" a="1"/>
  <c r="BS709" i="1" s="1"/>
  <c r="BS710" i="1" a="1"/>
  <c r="BS710" i="1" s="1"/>
  <c r="BS711" i="1" a="1"/>
  <c r="BS711" i="1" s="1"/>
  <c r="BS712" i="1" a="1"/>
  <c r="BS712" i="1" s="1"/>
  <c r="BS713" i="1" a="1"/>
  <c r="BS713" i="1" s="1"/>
  <c r="BS714" i="1" a="1"/>
  <c r="BS714" i="1" s="1"/>
  <c r="BS715" i="1" a="1"/>
  <c r="BS715" i="1" s="1"/>
  <c r="BS716" i="1" a="1"/>
  <c r="BS716" i="1" s="1"/>
  <c r="BS717" i="1" a="1"/>
  <c r="BS717" i="1" s="1"/>
  <c r="BS718" i="1" a="1"/>
  <c r="BS718" i="1" s="1"/>
  <c r="BS719" i="1" a="1"/>
  <c r="BS719" i="1" s="1"/>
  <c r="BS720" i="1" a="1"/>
  <c r="BS720" i="1" s="1"/>
  <c r="BS721" i="1" a="1"/>
  <c r="BS721" i="1" s="1"/>
  <c r="BS722" i="1" a="1"/>
  <c r="BS722" i="1" s="1"/>
  <c r="BS723" i="1" a="1"/>
  <c r="BS723" i="1" s="1"/>
  <c r="BS724" i="1" a="1"/>
  <c r="BS724" i="1" s="1"/>
  <c r="BS725" i="1" a="1"/>
  <c r="BS725" i="1" s="1"/>
  <c r="BS726" i="1" a="1"/>
  <c r="BS726" i="1" s="1"/>
  <c r="BS727" i="1" a="1"/>
  <c r="BS727" i="1" s="1"/>
  <c r="BS728" i="1" a="1"/>
  <c r="BS728" i="1" s="1"/>
  <c r="BS729" i="1" a="1"/>
  <c r="BS729" i="1" s="1"/>
  <c r="BS730" i="1" a="1"/>
  <c r="BS730" i="1" s="1"/>
  <c r="BS731" i="1" a="1"/>
  <c r="BS731" i="1" s="1"/>
  <c r="BS732" i="1" a="1"/>
  <c r="BS732" i="1" s="1"/>
  <c r="BS733" i="1" a="1"/>
  <c r="BS733" i="1" s="1"/>
  <c r="BS734" i="1" a="1"/>
  <c r="BS734" i="1" s="1"/>
  <c r="BS735" i="1" a="1"/>
  <c r="BS735" i="1" s="1"/>
  <c r="BS736" i="1" a="1"/>
  <c r="BS736" i="1" s="1"/>
  <c r="BS737" i="1" a="1"/>
  <c r="BS737" i="1" s="1"/>
  <c r="BS738" i="1" a="1"/>
  <c r="BS738" i="1" s="1"/>
  <c r="BS739" i="1" a="1"/>
  <c r="BS739" i="1" s="1"/>
  <c r="BS740" i="1" a="1"/>
  <c r="BS740" i="1" s="1"/>
  <c r="BS741" i="1" a="1"/>
  <c r="BS741" i="1" s="1"/>
  <c r="BS742" i="1" a="1"/>
  <c r="BS742" i="1" s="1"/>
  <c r="BS743" i="1" a="1"/>
  <c r="BS743" i="1" s="1"/>
  <c r="BS744" i="1" a="1"/>
  <c r="BS744" i="1" s="1"/>
  <c r="BS745" i="1" a="1"/>
  <c r="BS745" i="1" s="1"/>
  <c r="BS746" i="1" a="1"/>
  <c r="BS746" i="1" s="1"/>
  <c r="BS747" i="1" a="1"/>
  <c r="BS747" i="1" s="1"/>
  <c r="BS748" i="1" a="1"/>
  <c r="BS748" i="1" s="1"/>
  <c r="BS749" i="1" a="1"/>
  <c r="BS749" i="1" s="1"/>
  <c r="BS750" i="1" a="1"/>
  <c r="BS750" i="1" s="1"/>
  <c r="BS751" i="1" a="1"/>
  <c r="BS751" i="1" s="1"/>
  <c r="BS752" i="1" a="1"/>
  <c r="BS752" i="1" s="1"/>
  <c r="BS753" i="1" a="1"/>
  <c r="BS753" i="1" s="1"/>
  <c r="BS754" i="1" a="1"/>
  <c r="BS754" i="1" s="1"/>
  <c r="BS755" i="1" a="1"/>
  <c r="BS755" i="1" s="1"/>
  <c r="BS756" i="1" a="1"/>
  <c r="BS756" i="1" s="1"/>
  <c r="BS757" i="1" a="1"/>
  <c r="BS757" i="1" s="1"/>
  <c r="BS758" i="1" a="1"/>
  <c r="BS758" i="1" s="1"/>
  <c r="BS759" i="1" a="1"/>
  <c r="BS759" i="1" s="1"/>
  <c r="BS760" i="1" a="1"/>
  <c r="BS760" i="1" s="1"/>
  <c r="BS761" i="1" a="1"/>
  <c r="BS761" i="1" s="1"/>
  <c r="BS762" i="1" a="1"/>
  <c r="BS762" i="1" s="1"/>
  <c r="BS763" i="1" a="1"/>
  <c r="BS763" i="1" s="1"/>
  <c r="BS764" i="1" a="1"/>
  <c r="BS764" i="1" s="1"/>
  <c r="BS765" i="1" a="1"/>
  <c r="BS765" i="1" s="1"/>
  <c r="BS766" i="1" a="1"/>
  <c r="BS766" i="1" s="1"/>
  <c r="BS767" i="1" a="1"/>
  <c r="BS767" i="1" s="1"/>
  <c r="BS768" i="1" a="1"/>
  <c r="BS768" i="1" s="1"/>
  <c r="BS769" i="1" a="1"/>
  <c r="BS769" i="1" s="1"/>
  <c r="BS770" i="1" a="1"/>
  <c r="BS770" i="1" s="1"/>
  <c r="BS771" i="1" a="1"/>
  <c r="BS771" i="1" s="1"/>
  <c r="BS772" i="1" a="1"/>
  <c r="BS772" i="1" s="1"/>
  <c r="BS773" i="1" a="1"/>
  <c r="BS773" i="1" s="1"/>
  <c r="BS774" i="1" a="1"/>
  <c r="BS774" i="1" s="1"/>
  <c r="BS775" i="1" a="1"/>
  <c r="BS775" i="1" s="1"/>
  <c r="BS776" i="1" a="1"/>
  <c r="BS776" i="1" s="1"/>
  <c r="BS777" i="1" a="1"/>
  <c r="BS777" i="1" s="1"/>
  <c r="BS778" i="1" a="1"/>
  <c r="BS778" i="1" s="1"/>
  <c r="BS779" i="1" a="1"/>
  <c r="BS779" i="1" s="1"/>
  <c r="BS780" i="1" a="1"/>
  <c r="BS780" i="1" s="1"/>
  <c r="BS781" i="1" a="1"/>
  <c r="BS781" i="1" s="1"/>
  <c r="BS782" i="1" a="1"/>
  <c r="BS782" i="1" s="1"/>
  <c r="BS783" i="1" a="1"/>
  <c r="BS783" i="1" s="1"/>
  <c r="BS784" i="1" a="1"/>
  <c r="BS784" i="1" s="1"/>
  <c r="BS785" i="1" a="1"/>
  <c r="BS785" i="1" s="1"/>
  <c r="BS786" i="1" a="1"/>
  <c r="BS786" i="1" s="1"/>
  <c r="BS787" i="1" a="1"/>
  <c r="BS787" i="1" s="1"/>
  <c r="BS788" i="1" a="1"/>
  <c r="BS788" i="1" s="1"/>
  <c r="BS789" i="1" a="1"/>
  <c r="BS789" i="1" s="1"/>
  <c r="BS790" i="1" a="1"/>
  <c r="BS790" i="1" s="1"/>
  <c r="BS791" i="1" a="1"/>
  <c r="BS791" i="1" s="1"/>
  <c r="BS792" i="1" a="1"/>
  <c r="BS792" i="1" s="1"/>
  <c r="BS793" i="1" a="1"/>
  <c r="BS793" i="1" s="1"/>
  <c r="BS794" i="1" a="1"/>
  <c r="BS794" i="1" s="1"/>
  <c r="BS795" i="1" a="1"/>
  <c r="BS795" i="1" s="1"/>
  <c r="BS796" i="1" a="1"/>
  <c r="BS796" i="1" s="1"/>
  <c r="BS797" i="1" a="1"/>
  <c r="BS797" i="1" s="1"/>
  <c r="BS798" i="1" a="1"/>
  <c r="BS798" i="1" s="1"/>
  <c r="BS799" i="1" a="1"/>
  <c r="BS799" i="1" s="1"/>
  <c r="BS800" i="1" a="1"/>
  <c r="BS800" i="1" s="1"/>
  <c r="BS801" i="1" a="1"/>
  <c r="BS801" i="1" s="1"/>
  <c r="BS802" i="1" a="1"/>
  <c r="BS802" i="1" s="1"/>
  <c r="BS803" i="1" a="1"/>
  <c r="BS803" i="1" s="1"/>
  <c r="BS804" i="1" a="1"/>
  <c r="BS804" i="1" s="1"/>
  <c r="BS805" i="1" a="1"/>
  <c r="BS805" i="1" s="1"/>
  <c r="BS806" i="1" a="1"/>
  <c r="BS806" i="1" s="1"/>
  <c r="BS807" i="1" a="1"/>
  <c r="BS807" i="1" s="1"/>
  <c r="BS808" i="1" a="1"/>
  <c r="BS808" i="1" s="1"/>
  <c r="BS809" i="1" a="1"/>
  <c r="BS809" i="1" s="1"/>
  <c r="BS810" i="1" a="1"/>
  <c r="BS810" i="1" s="1"/>
  <c r="BS811" i="1" a="1"/>
  <c r="BS811" i="1" s="1"/>
  <c r="BS812" i="1" a="1"/>
  <c r="BS812" i="1" s="1"/>
  <c r="BS813" i="1" a="1"/>
  <c r="BS813" i="1" s="1"/>
  <c r="BS814" i="1" a="1"/>
  <c r="BS814" i="1" s="1"/>
  <c r="BS815" i="1" a="1"/>
  <c r="BS815" i="1" s="1"/>
  <c r="BS816" i="1" a="1"/>
  <c r="BS816" i="1" s="1"/>
  <c r="BS817" i="1" a="1"/>
  <c r="BS817" i="1" s="1"/>
  <c r="BS818" i="1" a="1"/>
  <c r="BS818" i="1" s="1"/>
  <c r="BS819" i="1" a="1"/>
  <c r="BS819" i="1" s="1"/>
  <c r="BS820" i="1" a="1"/>
  <c r="BS820" i="1" s="1"/>
  <c r="BS821" i="1" a="1"/>
  <c r="BS821" i="1" s="1"/>
  <c r="BS822" i="1" a="1"/>
  <c r="BS822" i="1" s="1"/>
  <c r="BS823" i="1" a="1"/>
  <c r="BS823" i="1" s="1"/>
  <c r="BS824" i="1" a="1"/>
  <c r="BS824" i="1" s="1"/>
  <c r="BS825" i="1" a="1"/>
  <c r="BS825" i="1" s="1"/>
  <c r="BS826" i="1" a="1"/>
  <c r="BS826" i="1" s="1"/>
  <c r="BS827" i="1" a="1"/>
  <c r="BS827" i="1" s="1"/>
  <c r="BS828" i="1" a="1"/>
  <c r="BS828" i="1" s="1"/>
  <c r="BS829" i="1" a="1"/>
  <c r="BS829" i="1" s="1"/>
  <c r="BS830" i="1" a="1"/>
  <c r="BS830" i="1" s="1"/>
  <c r="BS831" i="1" a="1"/>
  <c r="BS831" i="1" s="1"/>
  <c r="BS832" i="1" a="1"/>
  <c r="BS832" i="1" s="1"/>
  <c r="BS833" i="1" a="1"/>
  <c r="BS833" i="1" s="1"/>
  <c r="BS834" i="1" a="1"/>
  <c r="BS834" i="1" s="1"/>
  <c r="BS835" i="1" a="1"/>
  <c r="BS835" i="1" s="1"/>
  <c r="BS836" i="1" a="1"/>
  <c r="BS836" i="1" s="1"/>
  <c r="BS837" i="1" a="1"/>
  <c r="BS837" i="1" s="1"/>
  <c r="BS838" i="1" a="1"/>
  <c r="BS838" i="1" s="1"/>
  <c r="BS839" i="1" a="1"/>
  <c r="BS839" i="1" s="1"/>
  <c r="BS840" i="1" a="1"/>
  <c r="BS840" i="1" s="1"/>
  <c r="BS841" i="1" a="1"/>
  <c r="BS841" i="1" s="1"/>
  <c r="BS842" i="1" a="1"/>
  <c r="BS842" i="1" s="1"/>
  <c r="BS843" i="1" a="1"/>
  <c r="BS843" i="1" s="1"/>
  <c r="BS844" i="1" a="1"/>
  <c r="BS844" i="1" s="1"/>
  <c r="BS845" i="1" a="1"/>
  <c r="BS845" i="1" s="1"/>
  <c r="BS846" i="1" a="1"/>
  <c r="BS846" i="1" s="1"/>
  <c r="BS847" i="1" a="1"/>
  <c r="BS847" i="1" s="1"/>
  <c r="BS848" i="1" a="1"/>
  <c r="BS848" i="1" s="1"/>
  <c r="BS849" i="1" a="1"/>
  <c r="BS849" i="1" s="1"/>
  <c r="BS850" i="1" a="1"/>
  <c r="BS850" i="1" s="1"/>
  <c r="BS851" i="1" a="1"/>
  <c r="BS851" i="1" s="1"/>
  <c r="BS852" i="1" a="1"/>
  <c r="BS852" i="1" s="1"/>
  <c r="BS853" i="1" a="1"/>
  <c r="BS853" i="1" s="1"/>
  <c r="BS854" i="1" a="1"/>
  <c r="BS854" i="1" s="1"/>
  <c r="BS855" i="1" a="1"/>
  <c r="BS855" i="1" s="1"/>
  <c r="BS856" i="1" a="1"/>
  <c r="BS856" i="1" s="1"/>
  <c r="BS857" i="1" a="1"/>
  <c r="BS857" i="1" s="1"/>
  <c r="BS858" i="1" a="1"/>
  <c r="BS858" i="1" s="1"/>
  <c r="BS859" i="1" a="1"/>
  <c r="BS859" i="1" s="1"/>
  <c r="BS860" i="1" a="1"/>
  <c r="BS860" i="1" s="1"/>
  <c r="BS861" i="1" a="1"/>
  <c r="BS861" i="1" s="1"/>
  <c r="BS862" i="1" a="1"/>
  <c r="BS862" i="1" s="1"/>
  <c r="BS863" i="1" a="1"/>
  <c r="BS863" i="1" s="1"/>
  <c r="BS864" i="1" a="1"/>
  <c r="BS864" i="1" s="1"/>
  <c r="BS865" i="1" a="1"/>
  <c r="BS865" i="1" s="1"/>
  <c r="BS866" i="1" a="1"/>
  <c r="BS866" i="1" s="1"/>
  <c r="BS867" i="1" a="1"/>
  <c r="BS867" i="1" s="1"/>
  <c r="BS868" i="1" a="1"/>
  <c r="BS868" i="1" s="1"/>
  <c r="BS869" i="1" a="1"/>
  <c r="BS869" i="1" s="1"/>
  <c r="BS870" i="1" a="1"/>
  <c r="BS870" i="1" s="1"/>
  <c r="BS871" i="1" a="1"/>
  <c r="BS871" i="1" s="1"/>
  <c r="BS872" i="1" a="1"/>
  <c r="BS872" i="1" s="1"/>
  <c r="BS873" i="1" a="1"/>
  <c r="BS873" i="1" s="1"/>
  <c r="BS874" i="1" a="1"/>
  <c r="BS874" i="1" s="1"/>
  <c r="BS875" i="1" a="1"/>
  <c r="BS875" i="1" s="1"/>
  <c r="BS876" i="1" a="1"/>
  <c r="BS876" i="1" s="1"/>
  <c r="BS877" i="1" a="1"/>
  <c r="BS877" i="1" s="1"/>
  <c r="BS878" i="1" a="1"/>
  <c r="BS878" i="1" s="1"/>
  <c r="BS879" i="1" a="1"/>
  <c r="BS879" i="1" s="1"/>
  <c r="BS880" i="1" a="1"/>
  <c r="BS880" i="1" s="1"/>
  <c r="BS881" i="1" a="1"/>
  <c r="BS881" i="1" s="1"/>
  <c r="BS882" i="1" a="1"/>
  <c r="BS882" i="1" s="1"/>
  <c r="BS883" i="1" a="1"/>
  <c r="BS883" i="1" s="1"/>
  <c r="BS884" i="1" a="1"/>
  <c r="BS884" i="1" s="1"/>
  <c r="BS885" i="1" a="1"/>
  <c r="BS885" i="1" s="1"/>
  <c r="BS886" i="1" a="1"/>
  <c r="BS886" i="1" s="1"/>
  <c r="BS887" i="1" a="1"/>
  <c r="BS887" i="1" s="1"/>
  <c r="BS888" i="1" a="1"/>
  <c r="BS888" i="1" s="1"/>
  <c r="BS889" i="1" a="1"/>
  <c r="BS889" i="1" s="1"/>
  <c r="BS890" i="1" a="1"/>
  <c r="BS890" i="1" s="1"/>
  <c r="BS891" i="1" a="1"/>
  <c r="BS891" i="1" s="1"/>
  <c r="BS892" i="1" a="1"/>
  <c r="BS892" i="1" s="1"/>
  <c r="BS893" i="1" a="1"/>
  <c r="BS893" i="1" s="1"/>
  <c r="BS894" i="1" a="1"/>
  <c r="BS894" i="1" s="1"/>
  <c r="BS895" i="1" a="1"/>
  <c r="BS895" i="1" s="1"/>
  <c r="BS896" i="1" a="1"/>
  <c r="BS896" i="1" s="1"/>
  <c r="BS897" i="1" a="1"/>
  <c r="BS897" i="1" s="1"/>
  <c r="BS898" i="1" a="1"/>
  <c r="BS898" i="1" s="1"/>
  <c r="BS899" i="1" a="1"/>
  <c r="BS899" i="1" s="1"/>
  <c r="BS900" i="1" a="1"/>
  <c r="BS900" i="1" s="1"/>
  <c r="BS901" i="1" a="1"/>
  <c r="BS901" i="1" s="1"/>
  <c r="BS902" i="1" a="1"/>
  <c r="BS902" i="1" s="1"/>
  <c r="BS903" i="1" a="1"/>
  <c r="BS903" i="1" s="1"/>
  <c r="BS904" i="1" a="1"/>
  <c r="BS904" i="1" s="1"/>
  <c r="BS905" i="1" a="1"/>
  <c r="BS905" i="1" s="1"/>
  <c r="BS906" i="1" a="1"/>
  <c r="BS906" i="1" s="1"/>
  <c r="BS907" i="1" a="1"/>
  <c r="BS907" i="1" s="1"/>
  <c r="BS908" i="1" a="1"/>
  <c r="BS908" i="1" s="1"/>
  <c r="BS909" i="1" a="1"/>
  <c r="BS909" i="1" s="1"/>
  <c r="BS910" i="1" a="1"/>
  <c r="BS910" i="1" s="1"/>
  <c r="BS911" i="1" a="1"/>
  <c r="BS911" i="1" s="1"/>
  <c r="BS912" i="1" a="1"/>
  <c r="BS912" i="1" s="1"/>
  <c r="BS913" i="1" a="1"/>
  <c r="BS913" i="1" s="1"/>
  <c r="BS914" i="1" a="1"/>
  <c r="BS914" i="1" s="1"/>
  <c r="BS915" i="1" a="1"/>
  <c r="BS915" i="1" s="1"/>
  <c r="BS916" i="1" a="1"/>
  <c r="BS916" i="1" s="1"/>
  <c r="BS917" i="1" a="1"/>
  <c r="BS917" i="1" s="1"/>
  <c r="BS918" i="1" a="1"/>
  <c r="BS918" i="1" s="1"/>
  <c r="BS919" i="1" a="1"/>
  <c r="BS919" i="1" s="1"/>
  <c r="BS920" i="1" a="1"/>
  <c r="BS920" i="1" s="1"/>
  <c r="BS921" i="1" a="1"/>
  <c r="BS921" i="1" s="1"/>
  <c r="BS922" i="1" a="1"/>
  <c r="BS922" i="1" s="1"/>
  <c r="BS923" i="1" a="1"/>
  <c r="BS923" i="1" s="1"/>
  <c r="BS924" i="1" a="1"/>
  <c r="BS924" i="1" s="1"/>
  <c r="BS925" i="1" a="1"/>
  <c r="BS925" i="1" s="1"/>
  <c r="BS926" i="1" a="1"/>
  <c r="BS926" i="1" s="1"/>
  <c r="BS927" i="1" a="1"/>
  <c r="BS927" i="1" s="1"/>
  <c r="BS928" i="1" a="1"/>
  <c r="BS928" i="1" s="1"/>
  <c r="BS929" i="1" a="1"/>
  <c r="BS929" i="1" s="1"/>
  <c r="BS930" i="1" a="1"/>
  <c r="BS930" i="1" s="1"/>
  <c r="BS931" i="1" a="1"/>
  <c r="BS931" i="1" s="1"/>
  <c r="BS932" i="1" a="1"/>
  <c r="BS932" i="1" s="1"/>
  <c r="BS933" i="1" a="1"/>
  <c r="BS933" i="1" s="1"/>
  <c r="BS934" i="1" a="1"/>
  <c r="BS934" i="1" s="1"/>
  <c r="BS935" i="1" a="1"/>
  <c r="BS935" i="1" s="1"/>
  <c r="BS936" i="1" a="1"/>
  <c r="BS936" i="1" s="1"/>
  <c r="BS937" i="1" a="1"/>
  <c r="BS937" i="1" s="1"/>
  <c r="BS938" i="1" a="1"/>
  <c r="BS938" i="1" s="1"/>
  <c r="BS939" i="1" a="1"/>
  <c r="BS939" i="1" s="1"/>
  <c r="BS940" i="1" a="1"/>
  <c r="BS940" i="1" s="1"/>
  <c r="BS941" i="1" a="1"/>
  <c r="BS941" i="1" s="1"/>
  <c r="BS942" i="1" a="1"/>
  <c r="BS942" i="1" s="1"/>
  <c r="BS943" i="1" a="1"/>
  <c r="BS943" i="1" s="1"/>
  <c r="BS944" i="1" a="1"/>
  <c r="BS944" i="1" s="1"/>
  <c r="BS945" i="1" a="1"/>
  <c r="BS945" i="1" s="1"/>
  <c r="BS946" i="1" a="1"/>
  <c r="BS946" i="1" s="1"/>
  <c r="BS947" i="1" a="1"/>
  <c r="BS947" i="1" s="1"/>
  <c r="BS948" i="1" a="1"/>
  <c r="BS948" i="1" s="1"/>
  <c r="BS949" i="1" a="1"/>
  <c r="BS949" i="1" s="1"/>
  <c r="BS950" i="1" a="1"/>
  <c r="BS950" i="1" s="1"/>
  <c r="BS951" i="1" a="1"/>
  <c r="BS951" i="1" s="1"/>
  <c r="BS952" i="1" a="1"/>
  <c r="BS952" i="1" s="1"/>
  <c r="BS953" i="1" a="1"/>
  <c r="BS953" i="1" s="1"/>
  <c r="BS954" i="1" a="1"/>
  <c r="BS954" i="1" s="1"/>
  <c r="BS955" i="1" a="1"/>
  <c r="BS955" i="1" s="1"/>
  <c r="BS956" i="1" a="1"/>
  <c r="BS956" i="1" s="1"/>
  <c r="BS957" i="1" a="1"/>
  <c r="BS957" i="1" s="1"/>
  <c r="BS958" i="1" a="1"/>
  <c r="BS958" i="1" s="1"/>
  <c r="BS959" i="1" a="1"/>
  <c r="BS959" i="1" s="1"/>
  <c r="BS960" i="1" a="1"/>
  <c r="BS960" i="1" s="1"/>
  <c r="BS961" i="1" a="1"/>
  <c r="BS961" i="1" s="1"/>
  <c r="BS962" i="1" a="1"/>
  <c r="BS962" i="1" s="1"/>
  <c r="BS963" i="1" a="1"/>
  <c r="BS963" i="1" s="1"/>
  <c r="BS964" i="1" a="1"/>
  <c r="BS964" i="1" s="1"/>
  <c r="BS965" i="1" a="1"/>
  <c r="BS965" i="1" s="1"/>
  <c r="BS966" i="1" a="1"/>
  <c r="BS966" i="1" s="1"/>
  <c r="BS967" i="1" a="1"/>
  <c r="BS967" i="1" s="1"/>
  <c r="BS968" i="1" a="1"/>
  <c r="BS968" i="1" s="1"/>
  <c r="BS969" i="1" a="1"/>
  <c r="BS969" i="1" s="1"/>
  <c r="BS970" i="1" a="1"/>
  <c r="BS970" i="1" s="1"/>
  <c r="BS971" i="1" a="1"/>
  <c r="BS971" i="1" s="1"/>
  <c r="BS972" i="1" a="1"/>
  <c r="BS972" i="1" s="1"/>
  <c r="BS973" i="1" a="1"/>
  <c r="BS973" i="1" s="1"/>
  <c r="BS974" i="1" a="1"/>
  <c r="BS974" i="1" s="1"/>
  <c r="BS975" i="1" a="1"/>
  <c r="BS975" i="1" s="1"/>
  <c r="BS976" i="1" a="1"/>
  <c r="BS976" i="1" s="1"/>
  <c r="BS977" i="1" a="1"/>
  <c r="BS977" i="1" s="1"/>
  <c r="BS978" i="1" a="1"/>
  <c r="BS978" i="1" s="1"/>
  <c r="BS979" i="1" a="1"/>
  <c r="BS979" i="1" s="1"/>
  <c r="BS980" i="1" a="1"/>
  <c r="BS980" i="1" s="1"/>
  <c r="BS981" i="1" a="1"/>
  <c r="BS981" i="1" s="1"/>
  <c r="BS982" i="1" a="1"/>
  <c r="BS982" i="1" s="1"/>
  <c r="BS983" i="1" a="1"/>
  <c r="BS983" i="1" s="1"/>
  <c r="BS984" i="1" a="1"/>
  <c r="BS984" i="1" s="1"/>
  <c r="BS985" i="1" a="1"/>
  <c r="BS985" i="1" s="1"/>
  <c r="BS986" i="1" a="1"/>
  <c r="BS986" i="1" s="1"/>
  <c r="BS987" i="1" a="1"/>
  <c r="BS987" i="1" s="1"/>
  <c r="BS988" i="1" a="1"/>
  <c r="BS988" i="1" s="1"/>
  <c r="BS989" i="1" a="1"/>
  <c r="BS989" i="1" s="1"/>
  <c r="BS990" i="1" a="1"/>
  <c r="BS990" i="1" s="1"/>
  <c r="BS991" i="1" a="1"/>
  <c r="BS991" i="1" s="1"/>
  <c r="BS992" i="1" a="1"/>
  <c r="BS992" i="1" s="1"/>
  <c r="BS993" i="1" a="1"/>
  <c r="BS993" i="1" s="1"/>
  <c r="BS994" i="1" a="1"/>
  <c r="BS994" i="1" s="1"/>
  <c r="BS995" i="1" a="1"/>
  <c r="BS995" i="1" s="1"/>
  <c r="BS996" i="1" a="1"/>
  <c r="BS996" i="1" s="1"/>
  <c r="BS997" i="1" a="1"/>
  <c r="BS997" i="1" s="1"/>
  <c r="BS998" i="1" a="1"/>
  <c r="BS998" i="1" s="1"/>
  <c r="BS999" i="1" a="1"/>
  <c r="BS999" i="1" s="1"/>
  <c r="BS1000" i="1" a="1"/>
  <c r="BS1000" i="1" s="1"/>
  <c r="BS1001" i="1" a="1"/>
  <c r="BS1001" i="1" s="1"/>
  <c r="BS1002" i="1" a="1"/>
  <c r="BS1002" i="1" s="1"/>
  <c r="BS1003" i="1" a="1"/>
  <c r="BS1003" i="1" s="1"/>
  <c r="BS1004" i="1" a="1"/>
  <c r="BS1004" i="1" s="1"/>
  <c r="BS1005" i="1" a="1"/>
  <c r="BS1005" i="1" s="1"/>
  <c r="BS1006" i="1" a="1"/>
  <c r="BS1006" i="1" s="1"/>
  <c r="BS1007" i="1" a="1"/>
  <c r="BS1007" i="1" s="1"/>
  <c r="BS1008" i="1" a="1"/>
  <c r="BS1008" i="1" s="1"/>
  <c r="BS1009" i="1" a="1"/>
  <c r="BS1009" i="1" s="1"/>
  <c r="BS1010" i="1" a="1"/>
  <c r="BS1010" i="1" s="1"/>
  <c r="BS1011" i="1" a="1"/>
  <c r="BS1011" i="1" s="1"/>
  <c r="BS1012" i="1" a="1"/>
  <c r="BS1012" i="1" s="1"/>
  <c r="BS1013" i="1" a="1"/>
  <c r="BS1013" i="1" s="1"/>
  <c r="BS1014" i="1" a="1"/>
  <c r="BS1014" i="1" s="1"/>
  <c r="BS1015" i="1" a="1"/>
  <c r="BS1015" i="1" s="1"/>
  <c r="BS1016" i="1" a="1"/>
  <c r="BS1016" i="1" s="1"/>
  <c r="BS1017" i="1" a="1"/>
  <c r="BS1017" i="1" s="1"/>
  <c r="BS1018" i="1" a="1"/>
  <c r="BS1018" i="1" s="1"/>
  <c r="BS1019" i="1" a="1"/>
  <c r="BS1019" i="1" s="1"/>
  <c r="BS1020" i="1" a="1"/>
  <c r="BS1020" i="1" s="1"/>
  <c r="BS1021" i="1" a="1"/>
  <c r="BS1021" i="1" s="1"/>
  <c r="BS1022" i="1" a="1"/>
  <c r="BS1022" i="1" s="1"/>
  <c r="BS1023" i="1" a="1"/>
  <c r="BS1023" i="1" s="1"/>
  <c r="BS1024" i="1" a="1"/>
  <c r="BS1024" i="1" s="1"/>
  <c r="BS1025" i="1" a="1"/>
  <c r="BS1025" i="1" s="1"/>
  <c r="BS1026" i="1" a="1"/>
  <c r="BS1026" i="1" s="1"/>
  <c r="BS1027" i="1" a="1"/>
  <c r="BS1027" i="1" s="1"/>
  <c r="BS1028" i="1" a="1"/>
  <c r="BS1028" i="1" s="1"/>
  <c r="BS1029" i="1" a="1"/>
  <c r="BS1029" i="1" s="1"/>
  <c r="BS1030" i="1" a="1"/>
  <c r="BS1030" i="1" s="1"/>
  <c r="BS1031" i="1" a="1"/>
  <c r="BS1031" i="1" s="1"/>
  <c r="BS1032" i="1" a="1"/>
  <c r="BS1032" i="1" s="1"/>
  <c r="BS1033" i="1" a="1"/>
  <c r="BS1033" i="1" s="1"/>
  <c r="BS1034" i="1" a="1"/>
  <c r="BS1034" i="1" s="1"/>
  <c r="BS1035" i="1" a="1"/>
  <c r="BS1035" i="1" s="1"/>
  <c r="BS1036" i="1" a="1"/>
  <c r="BS1036" i="1" s="1"/>
  <c r="BS1037" i="1" a="1"/>
  <c r="BS1037" i="1" s="1"/>
  <c r="BS1038" i="1" a="1"/>
  <c r="BS1038" i="1" s="1"/>
  <c r="BS1039" i="1" a="1"/>
  <c r="BS1039" i="1" s="1"/>
  <c r="BS1040" i="1" a="1"/>
  <c r="BS1040" i="1" s="1"/>
  <c r="BS1041" i="1" a="1"/>
  <c r="BS1041" i="1" s="1"/>
  <c r="BS1042" i="1" a="1"/>
  <c r="BS1042" i="1" s="1"/>
  <c r="BS1043" i="1" a="1"/>
  <c r="BS1043" i="1" s="1"/>
  <c r="BS1044" i="1" a="1"/>
  <c r="BS1044" i="1" s="1"/>
  <c r="BS1045" i="1" a="1"/>
  <c r="BS1045" i="1" s="1"/>
  <c r="BS1046" i="1" a="1"/>
  <c r="BS1046" i="1" s="1"/>
  <c r="BS1047" i="1" a="1"/>
  <c r="BS1047" i="1" s="1"/>
  <c r="BS1048" i="1" a="1"/>
  <c r="BS1048" i="1" s="1"/>
  <c r="BS1049" i="1" a="1"/>
  <c r="BS1049" i="1" s="1"/>
  <c r="BS1050" i="1" a="1"/>
  <c r="BS1050" i="1" s="1"/>
  <c r="BS1051" i="1" a="1"/>
  <c r="BS1051" i="1" s="1"/>
  <c r="BS1052" i="1" a="1"/>
  <c r="BS1052" i="1" s="1"/>
  <c r="BS1053" i="1" a="1"/>
  <c r="BS1053" i="1" s="1"/>
  <c r="BS1054" i="1" a="1"/>
  <c r="BS1054" i="1" s="1"/>
  <c r="BS1055" i="1" a="1"/>
  <c r="BS1055" i="1" s="1"/>
  <c r="BS1056" i="1" a="1"/>
  <c r="BS1056" i="1" s="1"/>
  <c r="BS1057" i="1" a="1"/>
  <c r="BS1057" i="1" s="1"/>
  <c r="BS1058" i="1" a="1"/>
  <c r="BS1058" i="1" s="1"/>
  <c r="BS1059" i="1" a="1"/>
  <c r="BS1059" i="1" s="1"/>
  <c r="BS1060" i="1" a="1"/>
  <c r="BS1060" i="1" s="1"/>
  <c r="BS1061" i="1" a="1"/>
  <c r="BS1061" i="1" s="1"/>
  <c r="BS1062" i="1" a="1"/>
  <c r="BS1062" i="1" s="1"/>
  <c r="BS1063" i="1" a="1"/>
  <c r="BS1063" i="1" s="1"/>
  <c r="BS1064" i="1" a="1"/>
  <c r="BS1064" i="1" s="1"/>
  <c r="BS1065" i="1" a="1"/>
  <c r="BS1065" i="1" s="1"/>
  <c r="BS1066" i="1" a="1"/>
  <c r="BS1066" i="1" s="1"/>
  <c r="BS1067" i="1" a="1"/>
  <c r="BS1067" i="1" s="1"/>
  <c r="BS1068" i="1" a="1"/>
  <c r="BS1068" i="1" s="1"/>
  <c r="BS1069" i="1" a="1"/>
  <c r="BS1069" i="1" s="1"/>
  <c r="BS1070" i="1" a="1"/>
  <c r="BS1070" i="1" s="1"/>
  <c r="BS1071" i="1" a="1"/>
  <c r="BS1071" i="1" s="1"/>
  <c r="BS1072" i="1" a="1"/>
  <c r="BS1072" i="1" s="1"/>
  <c r="BS1073" i="1" a="1"/>
  <c r="BS1073" i="1" s="1"/>
  <c r="BS1074" i="1" a="1"/>
  <c r="BS1074" i="1" s="1"/>
  <c r="BS1075" i="1" a="1"/>
  <c r="BS1075" i="1" s="1"/>
  <c r="BS1076" i="1" a="1"/>
  <c r="BS1076" i="1" s="1"/>
  <c r="BS1077" i="1" a="1"/>
  <c r="BS1077" i="1" s="1"/>
  <c r="BS1078" i="1" a="1"/>
  <c r="BS1078" i="1" s="1"/>
  <c r="BS1079" i="1" a="1"/>
  <c r="BS1079" i="1" s="1"/>
  <c r="BS1080" i="1" a="1"/>
  <c r="BS1080" i="1" s="1"/>
  <c r="BS1081" i="1" a="1"/>
  <c r="BS1081" i="1" s="1"/>
  <c r="BS1082" i="1" a="1"/>
  <c r="BS1082" i="1" s="1"/>
  <c r="BS1083" i="1" a="1"/>
  <c r="BS1083" i="1" s="1"/>
  <c r="BS1084" i="1" a="1"/>
  <c r="BS1084" i="1" s="1"/>
  <c r="BS1085" i="1" a="1"/>
  <c r="BS1085" i="1" s="1"/>
  <c r="BS1086" i="1" a="1"/>
  <c r="BS1086" i="1" s="1"/>
  <c r="BS1087" i="1" a="1"/>
  <c r="BS1087" i="1" s="1"/>
  <c r="BS1088" i="1" a="1"/>
  <c r="BS1088" i="1" s="1"/>
  <c r="BS1089" i="1" a="1"/>
  <c r="BS1089" i="1" s="1"/>
  <c r="BS1090" i="1" a="1"/>
  <c r="BS1090" i="1" s="1"/>
  <c r="BS1091" i="1" a="1"/>
  <c r="BS1091" i="1" s="1"/>
  <c r="BS1092" i="1" a="1"/>
  <c r="BS1092" i="1" s="1"/>
  <c r="BS1093" i="1" a="1"/>
  <c r="BS1093" i="1" s="1"/>
  <c r="BS1094" i="1" a="1"/>
  <c r="BS1094" i="1" s="1"/>
  <c r="BS1095" i="1" a="1"/>
  <c r="BS1095" i="1" s="1"/>
  <c r="BS1096" i="1" a="1"/>
  <c r="BS1096" i="1" s="1"/>
  <c r="BS1097" i="1" a="1"/>
  <c r="BS1097" i="1" s="1"/>
  <c r="BS1098" i="1" a="1"/>
  <c r="BS1098" i="1" s="1"/>
  <c r="BS1099" i="1" a="1"/>
  <c r="BS1099" i="1" s="1"/>
  <c r="BS1100" i="1" a="1"/>
  <c r="BS1100" i="1" s="1"/>
  <c r="BS1101" i="1" a="1"/>
  <c r="BS1101" i="1" s="1"/>
  <c r="BS1102" i="1" a="1"/>
  <c r="BS1102" i="1" s="1"/>
  <c r="BS1103" i="1" a="1"/>
  <c r="BS1103" i="1" s="1"/>
  <c r="BS1104" i="1" a="1"/>
  <c r="BS1104" i="1" s="1"/>
  <c r="BS1105" i="1" a="1"/>
  <c r="BS1105" i="1" s="1"/>
  <c r="BS1106" i="1" a="1"/>
  <c r="BS1106" i="1" s="1"/>
  <c r="BS1107" i="1" a="1"/>
  <c r="BS1107" i="1" s="1"/>
  <c r="BS1108" i="1" a="1"/>
  <c r="BS1108" i="1" s="1"/>
  <c r="BS1109" i="1" a="1"/>
  <c r="BS1109" i="1" s="1"/>
  <c r="BS1110" i="1" a="1"/>
  <c r="BS1110" i="1" s="1"/>
  <c r="BS1111" i="1" a="1"/>
  <c r="BS1111" i="1" s="1"/>
  <c r="BS1112" i="1" a="1"/>
  <c r="BS1112" i="1" s="1"/>
  <c r="BS1113" i="1" a="1"/>
  <c r="BS1113" i="1" s="1"/>
  <c r="BS1114" i="1" a="1"/>
  <c r="BS1114" i="1" s="1"/>
  <c r="BS1115" i="1" a="1"/>
  <c r="BS1115" i="1" s="1"/>
  <c r="BS1116" i="1" a="1"/>
  <c r="BS1116" i="1" s="1"/>
  <c r="BS1117" i="1" a="1"/>
  <c r="BS1117" i="1" s="1"/>
  <c r="BS1118" i="1" a="1"/>
  <c r="BS1118" i="1" s="1"/>
  <c r="BS1119" i="1" a="1"/>
  <c r="BS1119" i="1" s="1"/>
  <c r="BS1120" i="1" a="1"/>
  <c r="BS1120" i="1" s="1"/>
  <c r="BS1121" i="1" a="1"/>
  <c r="BS1121" i="1" s="1"/>
  <c r="BS1122" i="1" a="1"/>
  <c r="BS1122" i="1" s="1"/>
  <c r="BS1123" i="1" a="1"/>
  <c r="BS1123" i="1" s="1"/>
  <c r="BS1124" i="1" a="1"/>
  <c r="BS1124" i="1" s="1"/>
  <c r="BS1125" i="1" a="1"/>
  <c r="BS1125" i="1" s="1"/>
  <c r="BS1126" i="1" a="1"/>
  <c r="BS1126" i="1" s="1"/>
  <c r="BS1127" i="1" a="1"/>
  <c r="BS1127" i="1" s="1"/>
  <c r="BS1128" i="1" a="1"/>
  <c r="BS1128" i="1" s="1"/>
  <c r="BS1129" i="1" a="1"/>
  <c r="BS1129" i="1" s="1"/>
  <c r="BS1130" i="1" a="1"/>
  <c r="BS1130" i="1" s="1"/>
  <c r="BS1131" i="1" a="1"/>
  <c r="BS1131" i="1" s="1"/>
  <c r="BS1132" i="1" a="1"/>
  <c r="BS1132" i="1" s="1"/>
  <c r="BS1133" i="1" a="1"/>
  <c r="BS1133" i="1" s="1"/>
  <c r="BS1134" i="1" a="1"/>
  <c r="BS1134" i="1" s="1"/>
  <c r="BS1135" i="1" a="1"/>
  <c r="BS1135" i="1" s="1"/>
  <c r="BS1136" i="1" a="1"/>
  <c r="BS1136" i="1" s="1"/>
  <c r="BS1137" i="1" a="1"/>
  <c r="BS1137" i="1" s="1"/>
  <c r="BS1138" i="1" a="1"/>
  <c r="BS1138" i="1" s="1"/>
  <c r="BS1139" i="1" a="1"/>
  <c r="BS1139" i="1" s="1"/>
  <c r="BS1140" i="1" a="1"/>
  <c r="BS1140" i="1" s="1"/>
  <c r="BS1141" i="1" a="1"/>
  <c r="BS1141" i="1" s="1"/>
  <c r="BS1142" i="1" a="1"/>
  <c r="BS1142" i="1" s="1"/>
  <c r="BS1143" i="1" a="1"/>
  <c r="BS1143" i="1" s="1"/>
  <c r="BS1144" i="1" a="1"/>
  <c r="BS1144" i="1" s="1"/>
  <c r="BS1145" i="1" a="1"/>
  <c r="BS1145" i="1" s="1"/>
  <c r="BS1146" i="1" a="1"/>
  <c r="BS1146" i="1" s="1"/>
  <c r="BS1147" i="1" a="1"/>
  <c r="BS1147" i="1" s="1"/>
  <c r="BS1148" i="1" a="1"/>
  <c r="BS1148" i="1" s="1"/>
  <c r="BS1149" i="1" a="1"/>
  <c r="BS1149" i="1" s="1"/>
  <c r="BS1150" i="1" a="1"/>
  <c r="BS1150" i="1" s="1"/>
  <c r="BS1151" i="1" a="1"/>
  <c r="BS1151" i="1" s="1"/>
  <c r="BS1152" i="1" a="1"/>
  <c r="BS1152" i="1" s="1"/>
  <c r="BS1153" i="1" a="1"/>
  <c r="BS1153" i="1" s="1"/>
  <c r="BS1154" i="1" a="1"/>
  <c r="BS1154" i="1" s="1"/>
  <c r="BS1155" i="1" a="1"/>
  <c r="BS1155" i="1" s="1"/>
  <c r="BS1156" i="1" a="1"/>
  <c r="BS1156" i="1" s="1"/>
  <c r="BS1157" i="1" a="1"/>
  <c r="BS1157" i="1" s="1"/>
  <c r="BS1158" i="1" a="1"/>
  <c r="BS1158" i="1" s="1"/>
  <c r="BS1159" i="1" a="1"/>
  <c r="BS1159" i="1" s="1"/>
  <c r="BS1160" i="1" a="1"/>
  <c r="BS1160" i="1" s="1"/>
  <c r="BS1161" i="1" a="1"/>
  <c r="BS1161" i="1" s="1"/>
  <c r="BS1162" i="1" a="1"/>
  <c r="BS1162" i="1" s="1"/>
  <c r="BS1163" i="1" a="1"/>
  <c r="BS1163" i="1" s="1"/>
  <c r="BS1164" i="1" a="1"/>
  <c r="BS1164" i="1" s="1"/>
  <c r="BS1165" i="1" a="1"/>
  <c r="BS1165" i="1" s="1"/>
  <c r="BS1166" i="1" a="1"/>
  <c r="BS1166" i="1" s="1"/>
  <c r="BS1167" i="1" a="1"/>
  <c r="BS1167" i="1" s="1"/>
  <c r="BS1168" i="1" a="1"/>
  <c r="BS1168" i="1" s="1"/>
  <c r="BS1169" i="1" a="1"/>
  <c r="BS1169" i="1" s="1"/>
  <c r="BS1170" i="1" a="1"/>
  <c r="BS1170" i="1" s="1"/>
  <c r="BS1171" i="1" a="1"/>
  <c r="BS1171" i="1" s="1"/>
  <c r="BS1172" i="1" a="1"/>
  <c r="BS1172" i="1" s="1"/>
  <c r="BS1173" i="1" a="1"/>
  <c r="BS1173" i="1" s="1"/>
  <c r="BS1174" i="1" a="1"/>
  <c r="BS1174" i="1" s="1"/>
  <c r="BS1175" i="1" a="1"/>
  <c r="BS1175" i="1" s="1"/>
  <c r="BS1176" i="1" a="1"/>
  <c r="BS1176" i="1" s="1"/>
  <c r="BS1177" i="1" a="1"/>
  <c r="BS1177" i="1" s="1"/>
  <c r="BS1178" i="1" a="1"/>
  <c r="BS1178" i="1" s="1"/>
  <c r="BS1179" i="1" a="1"/>
  <c r="BS1179" i="1" s="1"/>
  <c r="BS1180" i="1" a="1"/>
  <c r="BS1180" i="1" s="1"/>
  <c r="BS1181" i="1" a="1"/>
  <c r="BS1181" i="1" s="1"/>
  <c r="BS1182" i="1" a="1"/>
  <c r="BS1182" i="1" s="1"/>
  <c r="BS1183" i="1" a="1"/>
  <c r="BS1183" i="1" s="1"/>
  <c r="BS1184" i="1" a="1"/>
  <c r="BS1184" i="1" s="1"/>
  <c r="BS1185" i="1" a="1"/>
  <c r="BS1185" i="1" s="1"/>
  <c r="BS1186" i="1" a="1"/>
  <c r="BS1186" i="1" s="1"/>
  <c r="BS1187" i="1" a="1"/>
  <c r="BS1187" i="1" s="1"/>
  <c r="BS1188" i="1" a="1"/>
  <c r="BS1188" i="1" s="1"/>
  <c r="BS1189" i="1" a="1"/>
  <c r="BS1189" i="1" s="1"/>
  <c r="BS1190" i="1" a="1"/>
  <c r="BS1190" i="1" s="1"/>
  <c r="BS1191" i="1" a="1"/>
  <c r="BS1191" i="1" s="1"/>
  <c r="BS1192" i="1" a="1"/>
  <c r="BS1192" i="1" s="1"/>
  <c r="BS1193" i="1" a="1"/>
  <c r="BS1193" i="1" s="1"/>
  <c r="BS1194" i="1" a="1"/>
  <c r="BS1194" i="1" s="1"/>
  <c r="BS1195" i="1" a="1"/>
  <c r="BS1195" i="1" s="1"/>
  <c r="BS1196" i="1" a="1"/>
  <c r="BS1196" i="1" s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S3" i="1" a="1"/>
  <c r="BS3" i="1" s="1"/>
  <c r="BR3" i="1"/>
  <c r="BV643" i="4" l="1"/>
  <c r="BV1195" i="4"/>
  <c r="BV1187" i="4"/>
  <c r="BV1179" i="4"/>
  <c r="BV1171" i="4"/>
  <c r="BV1163" i="4"/>
  <c r="BV1155" i="4"/>
  <c r="BV1147" i="4"/>
  <c r="BV1139" i="4"/>
  <c r="BV1131" i="4"/>
  <c r="BV1123" i="4"/>
  <c r="BV1115" i="4"/>
  <c r="BV1107" i="4"/>
  <c r="BV1099" i="4"/>
  <c r="BV1091" i="4"/>
  <c r="BV1083" i="4"/>
  <c r="BV1075" i="4"/>
  <c r="BV1067" i="4"/>
  <c r="BV1059" i="4"/>
  <c r="BV1051" i="4"/>
  <c r="BV1043" i="4"/>
  <c r="BV1035" i="4"/>
  <c r="BV1027" i="4"/>
  <c r="BV1019" i="4"/>
  <c r="BV1011" i="4"/>
  <c r="BV1003" i="4"/>
  <c r="BV995" i="4"/>
  <c r="BV987" i="4"/>
  <c r="BV979" i="4"/>
  <c r="BV971" i="4"/>
  <c r="BV963" i="4"/>
  <c r="BV955" i="4"/>
  <c r="BV947" i="4"/>
  <c r="BV939" i="4"/>
  <c r="BV931" i="4"/>
  <c r="BV923" i="4"/>
  <c r="BV915" i="4"/>
  <c r="BV907" i="4"/>
  <c r="BV899" i="4"/>
  <c r="BV891" i="4"/>
  <c r="BV883" i="4"/>
  <c r="BV875" i="4"/>
  <c r="BV867" i="4"/>
  <c r="BV859" i="4"/>
  <c r="BV851" i="4"/>
  <c r="BV843" i="4"/>
  <c r="BV835" i="4"/>
  <c r="BV827" i="4"/>
  <c r="BV819" i="4"/>
  <c r="BV811" i="4"/>
  <c r="BV803" i="4"/>
  <c r="BV795" i="4"/>
  <c r="BV787" i="4"/>
  <c r="BV779" i="4"/>
  <c r="BV771" i="4"/>
  <c r="BV763" i="4"/>
  <c r="BV755" i="4"/>
  <c r="BV747" i="4"/>
  <c r="BV739" i="4"/>
  <c r="BV731" i="4"/>
  <c r="BV723" i="4"/>
  <c r="BV715" i="4"/>
  <c r="BV707" i="4"/>
  <c r="BV699" i="4"/>
  <c r="BV691" i="4"/>
  <c r="BV683" i="4"/>
  <c r="BV675" i="4"/>
  <c r="BV667" i="4"/>
  <c r="BV659" i="4"/>
  <c r="BV651" i="4"/>
  <c r="BV635" i="4"/>
  <c r="BV1194" i="4"/>
  <c r="BV1186" i="4"/>
  <c r="BV1178" i="4"/>
  <c r="BV1170" i="4"/>
  <c r="BV1162" i="4"/>
  <c r="BV1154" i="4"/>
  <c r="BV1146" i="4"/>
  <c r="BV1138" i="4"/>
  <c r="BV1130" i="4"/>
  <c r="BV1122" i="4"/>
  <c r="BV1114" i="4"/>
  <c r="BV1106" i="4"/>
  <c r="BV1098" i="4"/>
  <c r="BV1090" i="4"/>
  <c r="BV1082" i="4"/>
  <c r="BV1074" i="4"/>
  <c r="BV1066" i="4"/>
  <c r="BV1058" i="4"/>
  <c r="BV1050" i="4"/>
  <c r="BV1042" i="4"/>
  <c r="BV1034" i="4"/>
  <c r="BV1026" i="4"/>
  <c r="BV1018" i="4"/>
  <c r="BV1010" i="4"/>
  <c r="BV1002" i="4"/>
  <c r="BV994" i="4"/>
  <c r="BV986" i="4"/>
  <c r="BV978" i="4"/>
  <c r="BV970" i="4"/>
  <c r="BV962" i="4"/>
  <c r="BV954" i="4"/>
  <c r="BV946" i="4"/>
  <c r="BV938" i="4"/>
  <c r="BV930" i="4"/>
  <c r="BV922" i="4"/>
  <c r="BV914" i="4"/>
  <c r="BV906" i="4"/>
  <c r="BV898" i="4"/>
  <c r="BV890" i="4"/>
  <c r="BV882" i="4"/>
  <c r="BV874" i="4"/>
  <c r="BV866" i="4"/>
  <c r="BV858" i="4"/>
  <c r="BV850" i="4"/>
  <c r="BV842" i="4"/>
  <c r="BV834" i="4"/>
  <c r="BV826" i="4"/>
  <c r="BV818" i="4"/>
  <c r="BV810" i="4"/>
  <c r="BV802" i="4"/>
  <c r="BV794" i="4"/>
  <c r="BV786" i="4"/>
  <c r="BV778" i="4"/>
  <c r="BV770" i="4"/>
  <c r="BV762" i="4"/>
  <c r="BV754" i="4"/>
  <c r="BV746" i="4"/>
  <c r="BV738" i="4"/>
  <c r="BV730" i="4"/>
  <c r="BV722" i="4"/>
  <c r="BV714" i="4"/>
  <c r="BV706" i="4"/>
  <c r="BV698" i="4"/>
  <c r="BV690" i="4"/>
  <c r="BV682" i="4"/>
  <c r="BV674" i="4"/>
  <c r="BV1193" i="4"/>
  <c r="BV1185" i="4"/>
  <c r="BV1177" i="4"/>
  <c r="BV1169" i="4"/>
  <c r="BV1161" i="4"/>
  <c r="BV1153" i="4"/>
  <c r="BV1145" i="4"/>
  <c r="BV1137" i="4"/>
  <c r="BV1129" i="4"/>
  <c r="BV1121" i="4"/>
  <c r="BV1113" i="4"/>
  <c r="BV1105" i="4"/>
  <c r="BV1097" i="4"/>
  <c r="BV1089" i="4"/>
  <c r="BV1081" i="4"/>
  <c r="BV1073" i="4"/>
  <c r="BV1065" i="4"/>
  <c r="BV1057" i="4"/>
  <c r="BV1049" i="4"/>
  <c r="BV1041" i="4"/>
  <c r="BV1033" i="4"/>
  <c r="BV1025" i="4"/>
  <c r="BV1017" i="4"/>
  <c r="BV1009" i="4"/>
  <c r="BV1001" i="4"/>
  <c r="BV993" i="4"/>
  <c r="BV985" i="4"/>
  <c r="BV977" i="4"/>
  <c r="BV969" i="4"/>
  <c r="BV961" i="4"/>
  <c r="BV953" i="4"/>
  <c r="BV945" i="4"/>
  <c r="BV937" i="4"/>
  <c r="BV929" i="4"/>
  <c r="BV921" i="4"/>
  <c r="BV913" i="4"/>
  <c r="BV905" i="4"/>
  <c r="BV897" i="4"/>
  <c r="BV889" i="4"/>
  <c r="BV881" i="4"/>
  <c r="BV873" i="4"/>
  <c r="BV865" i="4"/>
  <c r="BV857" i="4"/>
  <c r="BV849" i="4"/>
  <c r="BV841" i="4"/>
  <c r="BV833" i="4"/>
  <c r="BV825" i="4"/>
  <c r="BV817" i="4"/>
  <c r="BV809" i="4"/>
  <c r="BV801" i="4"/>
  <c r="BV793" i="4"/>
  <c r="BV785" i="4"/>
  <c r="BV777" i="4"/>
  <c r="BV769" i="4"/>
  <c r="BV761" i="4"/>
  <c r="BV753" i="4"/>
  <c r="BV745" i="4"/>
  <c r="BV737" i="4"/>
  <c r="BV729" i="4"/>
  <c r="BV721" i="4"/>
  <c r="BV713" i="4"/>
  <c r="BV705" i="4"/>
  <c r="BV697" i="4"/>
  <c r="BV689" i="4"/>
  <c r="BV681" i="4"/>
  <c r="BV673" i="4"/>
  <c r="BV665" i="4"/>
  <c r="BV657" i="4"/>
  <c r="BV649" i="4"/>
  <c r="BV641" i="4"/>
  <c r="BV1191" i="4"/>
  <c r="BV1183" i="4"/>
  <c r="BV1175" i="4"/>
  <c r="BV1167" i="4"/>
  <c r="BV1159" i="4"/>
  <c r="BV1151" i="4"/>
  <c r="BV1143" i="4"/>
  <c r="BV1135" i="4"/>
  <c r="BV1127" i="4"/>
  <c r="BV1119" i="4"/>
  <c r="BV1111" i="4"/>
  <c r="BV1103" i="4"/>
  <c r="BV1095" i="4"/>
  <c r="BV1087" i="4"/>
  <c r="BV1079" i="4"/>
  <c r="BV1071" i="4"/>
  <c r="BV1063" i="4"/>
  <c r="BV1055" i="4"/>
  <c r="BV1047" i="4"/>
  <c r="BV1039" i="4"/>
  <c r="BV1031" i="4"/>
  <c r="BV1023" i="4"/>
  <c r="BV1015" i="4"/>
  <c r="BV1007" i="4"/>
  <c r="BV999" i="4"/>
  <c r="BV991" i="4"/>
  <c r="BV983" i="4"/>
  <c r="BV975" i="4"/>
  <c r="BV967" i="4"/>
  <c r="BV959" i="4"/>
  <c r="BV951" i="4"/>
  <c r="BV943" i="4"/>
  <c r="BV935" i="4"/>
  <c r="BV927" i="4"/>
  <c r="BV919" i="4"/>
  <c r="BV911" i="4"/>
  <c r="BV903" i="4"/>
  <c r="BV895" i="4"/>
  <c r="BV887" i="4"/>
  <c r="BV879" i="4"/>
  <c r="BV871" i="4"/>
  <c r="BV863" i="4"/>
  <c r="BV855" i="4"/>
  <c r="BV847" i="4"/>
  <c r="BV839" i="4"/>
  <c r="BV831" i="4"/>
  <c r="BV823" i="4"/>
  <c r="BV815" i="4"/>
  <c r="BV807" i="4"/>
  <c r="BV799" i="4"/>
  <c r="BV791" i="4"/>
  <c r="BV783" i="4"/>
  <c r="BV775" i="4"/>
  <c r="BV767" i="4"/>
  <c r="BV759" i="4"/>
  <c r="BV751" i="4"/>
  <c r="BV743" i="4"/>
  <c r="BV735" i="4"/>
  <c r="BV727" i="4"/>
  <c r="BV719" i="4"/>
  <c r="BV711" i="4"/>
  <c r="BV703" i="4"/>
  <c r="BV695" i="4"/>
  <c r="BV687" i="4"/>
  <c r="BV633" i="4"/>
  <c r="BV625" i="4"/>
  <c r="BV617" i="4"/>
  <c r="BV609" i="4"/>
  <c r="BV601" i="4"/>
  <c r="BV593" i="4"/>
  <c r="BV585" i="4"/>
  <c r="BV577" i="4"/>
  <c r="BV569" i="4"/>
  <c r="BV561" i="4"/>
  <c r="BV553" i="4"/>
  <c r="BV545" i="4"/>
  <c r="BV537" i="4"/>
  <c r="BV529" i="4"/>
  <c r="BV521" i="4"/>
  <c r="BV513" i="4"/>
  <c r="BV505" i="4"/>
  <c r="BV497" i="4"/>
  <c r="BV489" i="4"/>
  <c r="BV481" i="4"/>
  <c r="BV473" i="4"/>
  <c r="BV465" i="4"/>
  <c r="BV457" i="4"/>
  <c r="BV449" i="4"/>
  <c r="BV441" i="4"/>
  <c r="BV433" i="4"/>
  <c r="BV425" i="4"/>
  <c r="BV417" i="4"/>
  <c r="BV409" i="4"/>
  <c r="BV401" i="4"/>
  <c r="BV393" i="4"/>
  <c r="BV385" i="4"/>
  <c r="BV377" i="4"/>
  <c r="BV369" i="4"/>
  <c r="BV361" i="4"/>
  <c r="BV353" i="4"/>
  <c r="BV345" i="4"/>
  <c r="BV337" i="4"/>
  <c r="BV329" i="4"/>
  <c r="BV321" i="4"/>
  <c r="BV313" i="4"/>
  <c r="BV305" i="4"/>
  <c r="BV297" i="4"/>
  <c r="BV289" i="4"/>
  <c r="BV281" i="4"/>
  <c r="BV273" i="4"/>
  <c r="BV265" i="4"/>
  <c r="BV257" i="4"/>
  <c r="BV249" i="4"/>
  <c r="BV241" i="4"/>
  <c r="BV233" i="4"/>
  <c r="BV225" i="4"/>
  <c r="BV217" i="4"/>
  <c r="BV209" i="4"/>
  <c r="BV201" i="4"/>
  <c r="BV193" i="4"/>
  <c r="BV185" i="4"/>
  <c r="BV177" i="4"/>
  <c r="BV169" i="4"/>
  <c r="BV161" i="4"/>
  <c r="BV153" i="4"/>
  <c r="BV145" i="4"/>
  <c r="BV137" i="4"/>
  <c r="BV129" i="4"/>
  <c r="BV121" i="4"/>
  <c r="BV113" i="4"/>
  <c r="BV105" i="4"/>
  <c r="BV97" i="4"/>
  <c r="BV89" i="4"/>
  <c r="BV81" i="4"/>
  <c r="BV73" i="4"/>
  <c r="BV65" i="4"/>
  <c r="BV57" i="4"/>
  <c r="BV49" i="4"/>
  <c r="BV41" i="4"/>
  <c r="BV33" i="4"/>
  <c r="BV25" i="4"/>
  <c r="BV17" i="4"/>
  <c r="BV9" i="4"/>
  <c r="BV1192" i="4"/>
  <c r="BV1184" i="4"/>
  <c r="BV1176" i="4"/>
  <c r="BV1168" i="4"/>
  <c r="BV1160" i="4"/>
  <c r="BV1152" i="4"/>
  <c r="BV1144" i="4"/>
  <c r="BV1136" i="4"/>
  <c r="BV1128" i="4"/>
  <c r="BV1120" i="4"/>
  <c r="BV1112" i="4"/>
  <c r="BV1104" i="4"/>
  <c r="BV1096" i="4"/>
  <c r="BV1088" i="4"/>
  <c r="BV1080" i="4"/>
  <c r="BV1072" i="4"/>
  <c r="BV1064" i="4"/>
  <c r="BV1056" i="4"/>
  <c r="BV1048" i="4"/>
  <c r="BV1040" i="4"/>
  <c r="BV1032" i="4"/>
  <c r="BV1024" i="4"/>
  <c r="BV1016" i="4"/>
  <c r="BV1008" i="4"/>
  <c r="BV1000" i="4"/>
  <c r="BV992" i="4"/>
  <c r="BV984" i="4"/>
  <c r="BV976" i="4"/>
  <c r="BV968" i="4"/>
  <c r="BV960" i="4"/>
  <c r="BV952" i="4"/>
  <c r="BV944" i="4"/>
  <c r="BV936" i="4"/>
  <c r="BV928" i="4"/>
  <c r="BV920" i="4"/>
  <c r="BV912" i="4"/>
  <c r="BV904" i="4"/>
  <c r="BV896" i="4"/>
  <c r="BV888" i="4"/>
  <c r="BV880" i="4"/>
  <c r="BV872" i="4"/>
  <c r="BV864" i="4"/>
  <c r="BV856" i="4"/>
  <c r="BV848" i="4"/>
  <c r="BV840" i="4"/>
  <c r="BV832" i="4"/>
  <c r="BV824" i="4"/>
  <c r="BV816" i="4"/>
  <c r="BV808" i="4"/>
  <c r="BV800" i="4"/>
  <c r="BV792" i="4"/>
  <c r="BV784" i="4"/>
  <c r="BV776" i="4"/>
  <c r="BV768" i="4"/>
  <c r="BV760" i="4"/>
  <c r="BV752" i="4"/>
  <c r="BV744" i="4"/>
  <c r="BV736" i="4"/>
  <c r="BV728" i="4"/>
  <c r="BV720" i="4"/>
  <c r="BV712" i="4"/>
  <c r="BV704" i="4"/>
  <c r="BV696" i="4"/>
  <c r="BV688" i="4"/>
  <c r="BV680" i="4"/>
  <c r="BV672" i="4"/>
  <c r="BV664" i="4"/>
  <c r="BV679" i="4"/>
  <c r="BV671" i="4"/>
  <c r="BV663" i="4"/>
  <c r="BV655" i="4"/>
  <c r="BV647" i="4"/>
  <c r="BV639" i="4"/>
  <c r="BV631" i="4"/>
  <c r="BV623" i="4"/>
  <c r="BV615" i="4"/>
  <c r="BV607" i="4"/>
  <c r="BV599" i="4"/>
  <c r="BV591" i="4"/>
  <c r="BV583" i="4"/>
  <c r="BV575" i="4"/>
  <c r="BV567" i="4"/>
  <c r="BV559" i="4"/>
  <c r="BV551" i="4"/>
  <c r="BV543" i="4"/>
  <c r="BV535" i="4"/>
  <c r="BV527" i="4"/>
  <c r="BV519" i="4"/>
  <c r="BV511" i="4"/>
  <c r="BV503" i="4"/>
  <c r="BV495" i="4"/>
  <c r="BV487" i="4"/>
  <c r="BV479" i="4"/>
  <c r="BV471" i="4"/>
  <c r="BV463" i="4"/>
  <c r="BV455" i="4"/>
  <c r="BV447" i="4"/>
  <c r="BV439" i="4"/>
  <c r="BV431" i="4"/>
  <c r="BV423" i="4"/>
  <c r="BV415" i="4"/>
  <c r="BV407" i="4"/>
  <c r="BV399" i="4"/>
  <c r="BV391" i="4"/>
  <c r="BV383" i="4"/>
  <c r="BV375" i="4"/>
  <c r="BV367" i="4"/>
  <c r="BV359" i="4"/>
  <c r="BV351" i="4"/>
  <c r="BV343" i="4"/>
  <c r="BV335" i="4"/>
  <c r="BV327" i="4"/>
  <c r="BV319" i="4"/>
  <c r="BV311" i="4"/>
  <c r="BV303" i="4"/>
  <c r="BV295" i="4"/>
  <c r="BV287" i="4"/>
  <c r="BV279" i="4"/>
  <c r="BV271" i="4"/>
  <c r="BV263" i="4"/>
  <c r="BV255" i="4"/>
  <c r="BV247" i="4"/>
  <c r="BV239" i="4"/>
  <c r="BV231" i="4"/>
  <c r="BV223" i="4"/>
  <c r="BV215" i="4"/>
  <c r="BV207" i="4"/>
  <c r="BV199" i="4"/>
  <c r="BV191" i="4"/>
  <c r="BV183" i="4"/>
  <c r="BV175" i="4"/>
  <c r="BV167" i="4"/>
  <c r="BV159" i="4"/>
  <c r="BV151" i="4"/>
  <c r="BV143" i="4"/>
  <c r="BV135" i="4"/>
  <c r="BV127" i="4"/>
  <c r="BV119" i="4"/>
  <c r="BV111" i="4"/>
  <c r="BV103" i="4"/>
  <c r="BV95" i="4"/>
  <c r="BV87" i="4"/>
  <c r="BV79" i="4"/>
  <c r="BV71" i="4"/>
  <c r="BV63" i="4"/>
  <c r="BV55" i="4"/>
  <c r="BV47" i="4"/>
  <c r="BV39" i="4"/>
  <c r="BV31" i="4"/>
  <c r="BV23" i="4"/>
  <c r="BV15" i="4"/>
  <c r="BV7" i="4"/>
  <c r="BV1190" i="4"/>
  <c r="BV1182" i="4"/>
  <c r="BV1174" i="4"/>
  <c r="BV1166" i="4"/>
  <c r="BV1158" i="4"/>
  <c r="BV1150" i="4"/>
  <c r="BV1142" i="4"/>
  <c r="BV1134" i="4"/>
  <c r="BV1126" i="4"/>
  <c r="BV1118" i="4"/>
  <c r="BV1110" i="4"/>
  <c r="BV1102" i="4"/>
  <c r="BV1094" i="4"/>
  <c r="BV1086" i="4"/>
  <c r="BV1078" i="4"/>
  <c r="BV1070" i="4"/>
  <c r="BV1062" i="4"/>
  <c r="BV1054" i="4"/>
  <c r="BV1046" i="4"/>
  <c r="BV1038" i="4"/>
  <c r="BV1030" i="4"/>
  <c r="BV1022" i="4"/>
  <c r="BV1014" i="4"/>
  <c r="BV1006" i="4"/>
  <c r="BV998" i="4"/>
  <c r="BV990" i="4"/>
  <c r="BV982" i="4"/>
  <c r="BV974" i="4"/>
  <c r="BV966" i="4"/>
  <c r="BV958" i="4"/>
  <c r="BV950" i="4"/>
  <c r="BV942" i="4"/>
  <c r="BV934" i="4"/>
  <c r="BV926" i="4"/>
  <c r="BV918" i="4"/>
  <c r="BV910" i="4"/>
  <c r="BV902" i="4"/>
  <c r="BV894" i="4"/>
  <c r="BV886" i="4"/>
  <c r="BV878" i="4"/>
  <c r="BV870" i="4"/>
  <c r="BV862" i="4"/>
  <c r="BV854" i="4"/>
  <c r="BV846" i="4"/>
  <c r="BV838" i="4"/>
  <c r="BV830" i="4"/>
  <c r="BV822" i="4"/>
  <c r="BV814" i="4"/>
  <c r="BV806" i="4"/>
  <c r="BV798" i="4"/>
  <c r="BV790" i="4"/>
  <c r="BV782" i="4"/>
  <c r="BV774" i="4"/>
  <c r="BV766" i="4"/>
  <c r="BV758" i="4"/>
  <c r="BV750" i="4"/>
  <c r="BV742" i="4"/>
  <c r="BV734" i="4"/>
  <c r="BV726" i="4"/>
  <c r="BV718" i="4"/>
  <c r="BV710" i="4"/>
  <c r="BV702" i="4"/>
  <c r="BV694" i="4"/>
  <c r="BV686" i="4"/>
  <c r="BV3" i="4"/>
  <c r="BV1189" i="4"/>
  <c r="BV1181" i="4"/>
  <c r="BV1173" i="4"/>
  <c r="BV1165" i="4"/>
  <c r="BV1157" i="4"/>
  <c r="BV1149" i="4"/>
  <c r="BV1141" i="4"/>
  <c r="BV1133" i="4"/>
  <c r="BV1125" i="4"/>
  <c r="BV1117" i="4"/>
  <c r="BV1109" i="4"/>
  <c r="BV1101" i="4"/>
  <c r="BV1093" i="4"/>
  <c r="BV1085" i="4"/>
  <c r="BV1077" i="4"/>
  <c r="BV1069" i="4"/>
  <c r="BV1061" i="4"/>
  <c r="BV1053" i="4"/>
  <c r="BV1045" i="4"/>
  <c r="BV1037" i="4"/>
  <c r="BV1029" i="4"/>
  <c r="BV1021" i="4"/>
  <c r="BV1013" i="4"/>
  <c r="BV1005" i="4"/>
  <c r="BV997" i="4"/>
  <c r="BV989" i="4"/>
  <c r="BV981" i="4"/>
  <c r="BV973" i="4"/>
  <c r="BV965" i="4"/>
  <c r="BV957" i="4"/>
  <c r="BV949" i="4"/>
  <c r="BV941" i="4"/>
  <c r="BV933" i="4"/>
  <c r="BV925" i="4"/>
  <c r="BV917" i="4"/>
  <c r="BV909" i="4"/>
  <c r="BV901" i="4"/>
  <c r="BV893" i="4"/>
  <c r="BV885" i="4"/>
  <c r="BV877" i="4"/>
  <c r="BV869" i="4"/>
  <c r="BV861" i="4"/>
  <c r="BV853" i="4"/>
  <c r="BV845" i="4"/>
  <c r="BV837" i="4"/>
  <c r="BV829" i="4"/>
  <c r="BV821" i="4"/>
  <c r="BV813" i="4"/>
  <c r="BV805" i="4"/>
  <c r="BV797" i="4"/>
  <c r="BV789" i="4"/>
  <c r="BV781" i="4"/>
  <c r="BV773" i="4"/>
  <c r="BV765" i="4"/>
  <c r="BV757" i="4"/>
  <c r="BV749" i="4"/>
  <c r="BV741" i="4"/>
  <c r="BV733" i="4"/>
  <c r="BV725" i="4"/>
  <c r="BV717" i="4"/>
  <c r="BV709" i="4"/>
  <c r="BV701" i="4"/>
  <c r="BV693" i="4"/>
  <c r="BV685" i="4"/>
  <c r="BV677" i="4"/>
  <c r="BV669" i="4"/>
  <c r="BV661" i="4"/>
  <c r="BV1196" i="4"/>
  <c r="BV1188" i="4"/>
  <c r="BV1180" i="4"/>
  <c r="BV1172" i="4"/>
  <c r="BV1164" i="4"/>
  <c r="BV1156" i="4"/>
  <c r="BV1148" i="4"/>
  <c r="BV1140" i="4"/>
  <c r="BV1132" i="4"/>
  <c r="BV1124" i="4"/>
  <c r="BV1116" i="4"/>
  <c r="BV1108" i="4"/>
  <c r="BV1100" i="4"/>
  <c r="BV1092" i="4"/>
  <c r="BV1084" i="4"/>
  <c r="BV1076" i="4"/>
  <c r="BV1068" i="4"/>
  <c r="BV1060" i="4"/>
  <c r="BV1052" i="4"/>
  <c r="BV1044" i="4"/>
  <c r="BV1036" i="4"/>
  <c r="BV1028" i="4"/>
  <c r="BV1020" i="4"/>
  <c r="BV1012" i="4"/>
  <c r="BV1004" i="4"/>
  <c r="BV996" i="4"/>
  <c r="BV988" i="4"/>
  <c r="BV980" i="4"/>
  <c r="BV972" i="4"/>
  <c r="BV964" i="4"/>
  <c r="BV956" i="4"/>
  <c r="BV948" i="4"/>
  <c r="BV940" i="4"/>
  <c r="BV932" i="4"/>
  <c r="BV924" i="4"/>
  <c r="BV916" i="4"/>
  <c r="BV908" i="4"/>
  <c r="BV900" i="4"/>
  <c r="BV892" i="4"/>
  <c r="BV884" i="4"/>
  <c r="BV876" i="4"/>
  <c r="BV868" i="4"/>
  <c r="BV860" i="4"/>
  <c r="BV852" i="4"/>
  <c r="BV844" i="4"/>
  <c r="BV836" i="4"/>
  <c r="BV828" i="4"/>
  <c r="BV820" i="4"/>
  <c r="BV812" i="4"/>
  <c r="BV804" i="4"/>
  <c r="BV796" i="4"/>
  <c r="BV788" i="4"/>
  <c r="BV780" i="4"/>
  <c r="BV772" i="4"/>
  <c r="BV764" i="4"/>
  <c r="BV756" i="4"/>
  <c r="BV748" i="4"/>
  <c r="BV740" i="4"/>
  <c r="BV732" i="4"/>
  <c r="BV724" i="4"/>
  <c r="BV716" i="4"/>
  <c r="BV708" i="4"/>
  <c r="BV692" i="4"/>
  <c r="BV684" i="4"/>
  <c r="BV656" i="4"/>
  <c r="BV648" i="4"/>
  <c r="BV640" i="4"/>
  <c r="BV632" i="4"/>
  <c r="BV624" i="4"/>
  <c r="BV616" i="4"/>
  <c r="BV608" i="4"/>
  <c r="BV600" i="4"/>
  <c r="BV592" i="4"/>
  <c r="BV584" i="4"/>
  <c r="BV576" i="4"/>
  <c r="BV568" i="4"/>
  <c r="BV560" i="4"/>
  <c r="BV552" i="4"/>
  <c r="BV544" i="4"/>
  <c r="BV536" i="4"/>
  <c r="BV528" i="4"/>
  <c r="BV520" i="4"/>
  <c r="BV512" i="4"/>
  <c r="BV504" i="4"/>
  <c r="BV496" i="4"/>
  <c r="BV488" i="4"/>
  <c r="BV480" i="4"/>
  <c r="BV472" i="4"/>
  <c r="BV464" i="4"/>
  <c r="BV456" i="4"/>
  <c r="BV448" i="4"/>
  <c r="BV440" i="4"/>
  <c r="BV432" i="4"/>
  <c r="BV424" i="4"/>
  <c r="BV416" i="4"/>
  <c r="BV408" i="4"/>
  <c r="BV400" i="4"/>
  <c r="BV392" i="4"/>
  <c r="BV384" i="4"/>
  <c r="BV376" i="4"/>
  <c r="BV368" i="4"/>
  <c r="BV360" i="4"/>
  <c r="BV352" i="4"/>
  <c r="BV344" i="4"/>
  <c r="BV336" i="4"/>
  <c r="BV328" i="4"/>
  <c r="BV320" i="4"/>
  <c r="BV312" i="4"/>
  <c r="BV304" i="4"/>
  <c r="BV296" i="4"/>
  <c r="BV288" i="4"/>
  <c r="BV280" i="4"/>
  <c r="BV272" i="4"/>
  <c r="BV264" i="4"/>
  <c r="BV256" i="4"/>
  <c r="BV248" i="4"/>
  <c r="BV240" i="4"/>
  <c r="BV232" i="4"/>
  <c r="BV224" i="4"/>
  <c r="BV216" i="4"/>
  <c r="BV208" i="4"/>
  <c r="BV200" i="4"/>
  <c r="BV192" i="4"/>
  <c r="BV184" i="4"/>
  <c r="BV176" i="4"/>
  <c r="BV168" i="4"/>
  <c r="BV160" i="4"/>
  <c r="BV152" i="4"/>
  <c r="BV144" i="4"/>
  <c r="BV136" i="4"/>
  <c r="BV128" i="4"/>
  <c r="BV120" i="4"/>
  <c r="BV112" i="4"/>
  <c r="BV104" i="4"/>
  <c r="BV96" i="4"/>
  <c r="BV88" i="4"/>
  <c r="BV80" i="4"/>
  <c r="BV72" i="4"/>
  <c r="BV64" i="4"/>
  <c r="BV56" i="4"/>
  <c r="BV48" i="4"/>
  <c r="BV40" i="4"/>
  <c r="BV32" i="4"/>
  <c r="BV24" i="4"/>
  <c r="BV16" i="4"/>
  <c r="BV8" i="4"/>
  <c r="BV678" i="4"/>
  <c r="BV670" i="4"/>
  <c r="BV662" i="4"/>
  <c r="BV654" i="4"/>
  <c r="BV646" i="4"/>
  <c r="BV638" i="4"/>
  <c r="BV630" i="4"/>
  <c r="BV622" i="4"/>
  <c r="BV614" i="4"/>
  <c r="BV606" i="4"/>
  <c r="BV598" i="4"/>
  <c r="BV590" i="4"/>
  <c r="BV582" i="4"/>
  <c r="BV574" i="4"/>
  <c r="BV566" i="4"/>
  <c r="BV558" i="4"/>
  <c r="BV550" i="4"/>
  <c r="BV542" i="4"/>
  <c r="BV534" i="4"/>
  <c r="BV526" i="4"/>
  <c r="BV518" i="4"/>
  <c r="BV510" i="4"/>
  <c r="BV502" i="4"/>
  <c r="BV494" i="4"/>
  <c r="BV486" i="4"/>
  <c r="BV478" i="4"/>
  <c r="BV470" i="4"/>
  <c r="BV462" i="4"/>
  <c r="BV454" i="4"/>
  <c r="BV446" i="4"/>
  <c r="BV438" i="4"/>
  <c r="BV430" i="4"/>
  <c r="BV422" i="4"/>
  <c r="BV414" i="4"/>
  <c r="BV406" i="4"/>
  <c r="BV398" i="4"/>
  <c r="BV390" i="4"/>
  <c r="BV382" i="4"/>
  <c r="BV374" i="4"/>
  <c r="BV366" i="4"/>
  <c r="BV358" i="4"/>
  <c r="BV350" i="4"/>
  <c r="BV342" i="4"/>
  <c r="BV334" i="4"/>
  <c r="BV326" i="4"/>
  <c r="BV318" i="4"/>
  <c r="BV310" i="4"/>
  <c r="BV302" i="4"/>
  <c r="BV294" i="4"/>
  <c r="BV286" i="4"/>
  <c r="BV278" i="4"/>
  <c r="BV270" i="4"/>
  <c r="BV262" i="4"/>
  <c r="BV254" i="4"/>
  <c r="BV246" i="4"/>
  <c r="BV238" i="4"/>
  <c r="BV230" i="4"/>
  <c r="BV222" i="4"/>
  <c r="BV214" i="4"/>
  <c r="BV206" i="4"/>
  <c r="BV198" i="4"/>
  <c r="BV190" i="4"/>
  <c r="BV182" i="4"/>
  <c r="BV174" i="4"/>
  <c r="BV166" i="4"/>
  <c r="BV158" i="4"/>
  <c r="BV150" i="4"/>
  <c r="BV142" i="4"/>
  <c r="BV134" i="4"/>
  <c r="BV126" i="4"/>
  <c r="BV118" i="4"/>
  <c r="BV110" i="4"/>
  <c r="BV102" i="4"/>
  <c r="BV94" i="4"/>
  <c r="BV86" i="4"/>
  <c r="BV78" i="4"/>
  <c r="BV70" i="4"/>
  <c r="BV62" i="4"/>
  <c r="BV54" i="4"/>
  <c r="BV46" i="4"/>
  <c r="BV38" i="4"/>
  <c r="BV30" i="4"/>
  <c r="BV22" i="4"/>
  <c r="BV14" i="4"/>
  <c r="BV6" i="4"/>
  <c r="BV653" i="4"/>
  <c r="BV645" i="4"/>
  <c r="BV637" i="4"/>
  <c r="BV629" i="4"/>
  <c r="BV621" i="4"/>
  <c r="BV613" i="4"/>
  <c r="BV605" i="4"/>
  <c r="BV597" i="4"/>
  <c r="BV589" i="4"/>
  <c r="BV581" i="4"/>
  <c r="BV573" i="4"/>
  <c r="BV565" i="4"/>
  <c r="BV557" i="4"/>
  <c r="BV549" i="4"/>
  <c r="BV541" i="4"/>
  <c r="BV533" i="4"/>
  <c r="BV525" i="4"/>
  <c r="BV517" i="4"/>
  <c r="BV509" i="4"/>
  <c r="BV501" i="4"/>
  <c r="BV493" i="4"/>
  <c r="BV485" i="4"/>
  <c r="BV477" i="4"/>
  <c r="BV469" i="4"/>
  <c r="BV461" i="4"/>
  <c r="BV453" i="4"/>
  <c r="BV445" i="4"/>
  <c r="BV437" i="4"/>
  <c r="BV429" i="4"/>
  <c r="BV421" i="4"/>
  <c r="BV413" i="4"/>
  <c r="BV405" i="4"/>
  <c r="BV397" i="4"/>
  <c r="BV389" i="4"/>
  <c r="BV381" i="4"/>
  <c r="BV373" i="4"/>
  <c r="BV365" i="4"/>
  <c r="BV357" i="4"/>
  <c r="BV349" i="4"/>
  <c r="BV341" i="4"/>
  <c r="BV333" i="4"/>
  <c r="BV325" i="4"/>
  <c r="BV317" i="4"/>
  <c r="BV309" i="4"/>
  <c r="BV301" i="4"/>
  <c r="BV293" i="4"/>
  <c r="BV285" i="4"/>
  <c r="BV277" i="4"/>
  <c r="BV269" i="4"/>
  <c r="BV261" i="4"/>
  <c r="BV253" i="4"/>
  <c r="BV245" i="4"/>
  <c r="BV237" i="4"/>
  <c r="BV229" i="4"/>
  <c r="BV221" i="4"/>
  <c r="BV213" i="4"/>
  <c r="BV205" i="4"/>
  <c r="BV197" i="4"/>
  <c r="BV189" i="4"/>
  <c r="BV181" i="4"/>
  <c r="BV173" i="4"/>
  <c r="BV165" i="4"/>
  <c r="BV157" i="4"/>
  <c r="BV149" i="4"/>
  <c r="BV141" i="4"/>
  <c r="BV133" i="4"/>
  <c r="BV125" i="4"/>
  <c r="BV117" i="4"/>
  <c r="BV109" i="4"/>
  <c r="BV101" i="4"/>
  <c r="BV93" i="4"/>
  <c r="BV85" i="4"/>
  <c r="BV77" i="4"/>
  <c r="BV69" i="4"/>
  <c r="BV61" i="4"/>
  <c r="BV53" i="4"/>
  <c r="BV45" i="4"/>
  <c r="BV37" i="4"/>
  <c r="BV29" i="4"/>
  <c r="BV21" i="4"/>
  <c r="BV13" i="4"/>
  <c r="BV5" i="4"/>
  <c r="BV676" i="4"/>
  <c r="BV668" i="4"/>
  <c r="BV660" i="4"/>
  <c r="BV652" i="4"/>
  <c r="BV644" i="4"/>
  <c r="BV636" i="4"/>
  <c r="BV628" i="4"/>
  <c r="BV620" i="4"/>
  <c r="BV612" i="4"/>
  <c r="BV604" i="4"/>
  <c r="BV596" i="4"/>
  <c r="BV588" i="4"/>
  <c r="BV580" i="4"/>
  <c r="BV572" i="4"/>
  <c r="BV564" i="4"/>
  <c r="BV556" i="4"/>
  <c r="BV548" i="4"/>
  <c r="BV540" i="4"/>
  <c r="BV532" i="4"/>
  <c r="BV524" i="4"/>
  <c r="BV516" i="4"/>
  <c r="BV508" i="4"/>
  <c r="BV500" i="4"/>
  <c r="BV492" i="4"/>
  <c r="BV484" i="4"/>
  <c r="BV476" i="4"/>
  <c r="BV468" i="4"/>
  <c r="BV460" i="4"/>
  <c r="BV452" i="4"/>
  <c r="BV444" i="4"/>
  <c r="BV436" i="4"/>
  <c r="BV428" i="4"/>
  <c r="BV420" i="4"/>
  <c r="BV412" i="4"/>
  <c r="BV404" i="4"/>
  <c r="BV396" i="4"/>
  <c r="BV388" i="4"/>
  <c r="BV380" i="4"/>
  <c r="BV372" i="4"/>
  <c r="BV364" i="4"/>
  <c r="BV356" i="4"/>
  <c r="BV348" i="4"/>
  <c r="BV340" i="4"/>
  <c r="BV332" i="4"/>
  <c r="BV324" i="4"/>
  <c r="BV316" i="4"/>
  <c r="BV308" i="4"/>
  <c r="BV300" i="4"/>
  <c r="BV292" i="4"/>
  <c r="BV284" i="4"/>
  <c r="BV276" i="4"/>
  <c r="BV268" i="4"/>
  <c r="BV260" i="4"/>
  <c r="BV252" i="4"/>
  <c r="BV244" i="4"/>
  <c r="BV236" i="4"/>
  <c r="BV228" i="4"/>
  <c r="BV220" i="4"/>
  <c r="BV212" i="4"/>
  <c r="BV204" i="4"/>
  <c r="BV196" i="4"/>
  <c r="BV188" i="4"/>
  <c r="BV180" i="4"/>
  <c r="BV172" i="4"/>
  <c r="BV164" i="4"/>
  <c r="BV156" i="4"/>
  <c r="BV148" i="4"/>
  <c r="BV140" i="4"/>
  <c r="BV132" i="4"/>
  <c r="BV124" i="4"/>
  <c r="BV116" i="4"/>
  <c r="BV108" i="4"/>
  <c r="BV100" i="4"/>
  <c r="BV92" i="4"/>
  <c r="BV84" i="4"/>
  <c r="BV76" i="4"/>
  <c r="BV68" i="4"/>
  <c r="BV60" i="4"/>
  <c r="BV52" i="4"/>
  <c r="BV44" i="4"/>
  <c r="BV36" i="4"/>
  <c r="BV28" i="4"/>
  <c r="BV20" i="4"/>
  <c r="BV12" i="4"/>
  <c r="BV4" i="4"/>
  <c r="BV627" i="4"/>
  <c r="BV619" i="4"/>
  <c r="BV611" i="4"/>
  <c r="BV603" i="4"/>
  <c r="BV595" i="4"/>
  <c r="BV587" i="4"/>
  <c r="BV579" i="4"/>
  <c r="BV571" i="4"/>
  <c r="BV563" i="4"/>
  <c r="BV555" i="4"/>
  <c r="BV547" i="4"/>
  <c r="BV539" i="4"/>
  <c r="BV531" i="4"/>
  <c r="BV523" i="4"/>
  <c r="BV515" i="4"/>
  <c r="BV507" i="4"/>
  <c r="BV499" i="4"/>
  <c r="BV491" i="4"/>
  <c r="BV483" i="4"/>
  <c r="BV475" i="4"/>
  <c r="BV467" i="4"/>
  <c r="BV459" i="4"/>
  <c r="BV451" i="4"/>
  <c r="BV443" i="4"/>
  <c r="BV435" i="4"/>
  <c r="BV427" i="4"/>
  <c r="BV419" i="4"/>
  <c r="BV411" i="4"/>
  <c r="BV403" i="4"/>
  <c r="BV395" i="4"/>
  <c r="BV387" i="4"/>
  <c r="BV379" i="4"/>
  <c r="BV371" i="4"/>
  <c r="BV363" i="4"/>
  <c r="BV355" i="4"/>
  <c r="BV347" i="4"/>
  <c r="BV339" i="4"/>
  <c r="BV331" i="4"/>
  <c r="BV323" i="4"/>
  <c r="BV315" i="4"/>
  <c r="BV307" i="4"/>
  <c r="BV299" i="4"/>
  <c r="BV291" i="4"/>
  <c r="BV283" i="4"/>
  <c r="BV275" i="4"/>
  <c r="BV267" i="4"/>
  <c r="BV259" i="4"/>
  <c r="BV251" i="4"/>
  <c r="BV243" i="4"/>
  <c r="BV235" i="4"/>
  <c r="BV227" i="4"/>
  <c r="BV219" i="4"/>
  <c r="BV211" i="4"/>
  <c r="BV203" i="4"/>
  <c r="BV195" i="4"/>
  <c r="BV187" i="4"/>
  <c r="BV179" i="4"/>
  <c r="BV171" i="4"/>
  <c r="BV163" i="4"/>
  <c r="BV155" i="4"/>
  <c r="BV147" i="4"/>
  <c r="BV139" i="4"/>
  <c r="BV131" i="4"/>
  <c r="BV123" i="4"/>
  <c r="BV115" i="4"/>
  <c r="BV107" i="4"/>
  <c r="BV99" i="4"/>
  <c r="BV91" i="4"/>
  <c r="BV83" i="4"/>
  <c r="BV75" i="4"/>
  <c r="BV67" i="4"/>
  <c r="BV59" i="4"/>
  <c r="BV51" i="4"/>
  <c r="BV43" i="4"/>
  <c r="BV35" i="4"/>
  <c r="BV27" i="4"/>
  <c r="BV19" i="4"/>
  <c r="BV11" i="4"/>
  <c r="BV666" i="4"/>
  <c r="BV658" i="4"/>
  <c r="BV650" i="4"/>
  <c r="BV642" i="4"/>
  <c r="BV634" i="4"/>
  <c r="BV626" i="4"/>
  <c r="BV618" i="4"/>
  <c r="BV610" i="4"/>
  <c r="BV602" i="4"/>
  <c r="BV594" i="4"/>
  <c r="BV586" i="4"/>
  <c r="BV578" i="4"/>
  <c r="BV570" i="4"/>
  <c r="BV562" i="4"/>
  <c r="BV554" i="4"/>
  <c r="BV546" i="4"/>
  <c r="BV538" i="4"/>
  <c r="BV530" i="4"/>
  <c r="BV522" i="4"/>
  <c r="BV514" i="4"/>
  <c r="BV506" i="4"/>
  <c r="BV498" i="4"/>
  <c r="BV490" i="4"/>
  <c r="BV482" i="4"/>
  <c r="BV474" i="4"/>
  <c r="BV466" i="4"/>
  <c r="BV458" i="4"/>
  <c r="BV450" i="4"/>
  <c r="BV442" i="4"/>
  <c r="BV434" i="4"/>
  <c r="BV426" i="4"/>
  <c r="BV418" i="4"/>
  <c r="BV410" i="4"/>
  <c r="BV402" i="4"/>
  <c r="BV394" i="4"/>
  <c r="BV386" i="4"/>
  <c r="BV378" i="4"/>
  <c r="BV370" i="4"/>
  <c r="BV362" i="4"/>
  <c r="BV354" i="4"/>
  <c r="BV346" i="4"/>
  <c r="BV338" i="4"/>
  <c r="BV330" i="4"/>
  <c r="BV322" i="4"/>
  <c r="BV314" i="4"/>
  <c r="BV306" i="4"/>
  <c r="BV298" i="4"/>
  <c r="BV290" i="4"/>
  <c r="BV282" i="4"/>
  <c r="BV274" i="4"/>
  <c r="BV266" i="4"/>
  <c r="BV258" i="4"/>
  <c r="BV250" i="4"/>
  <c r="BV242" i="4"/>
  <c r="BV234" i="4"/>
  <c r="BV226" i="4"/>
  <c r="BV218" i="4"/>
  <c r="BV210" i="4"/>
  <c r="BV202" i="4"/>
  <c r="BV194" i="4"/>
  <c r="BV186" i="4"/>
  <c r="BV178" i="4"/>
  <c r="BV170" i="4"/>
  <c r="BV162" i="4"/>
  <c r="BV154" i="4"/>
  <c r="BV146" i="4"/>
  <c r="BV138" i="4"/>
  <c r="BV130" i="4"/>
  <c r="BV122" i="4"/>
  <c r="BV114" i="4"/>
  <c r="BV106" i="4"/>
  <c r="BV98" i="4"/>
  <c r="BV90" i="4"/>
  <c r="BV82" i="4"/>
  <c r="BV74" i="4"/>
  <c r="BV66" i="4"/>
  <c r="BV58" i="4"/>
  <c r="BV50" i="4"/>
  <c r="BV42" i="4"/>
  <c r="BV34" i="4"/>
  <c r="BV26" i="4"/>
  <c r="BV18" i="4"/>
  <c r="BV10" i="4"/>
  <c r="BV515" i="3"/>
  <c r="BV387" i="3"/>
  <c r="BV259" i="3"/>
  <c r="BV1192" i="3"/>
  <c r="BV1184" i="3"/>
  <c r="BV1176" i="3"/>
  <c r="BV1168" i="3"/>
  <c r="BV1160" i="3"/>
  <c r="BV1152" i="3"/>
  <c r="BV1144" i="3"/>
  <c r="BV1136" i="3"/>
  <c r="BV1128" i="3"/>
  <c r="BV1120" i="3"/>
  <c r="BV1112" i="3"/>
  <c r="BV1104" i="3"/>
  <c r="BV1096" i="3"/>
  <c r="BV1088" i="3"/>
  <c r="BV1080" i="3"/>
  <c r="BV1072" i="3"/>
  <c r="BV1064" i="3"/>
  <c r="BV1056" i="3"/>
  <c r="BV1048" i="3"/>
  <c r="BV1040" i="3"/>
  <c r="BV1032" i="3"/>
  <c r="BV1024" i="3"/>
  <c r="BV1016" i="3"/>
  <c r="BV1008" i="3"/>
  <c r="BV1000" i="3"/>
  <c r="BV992" i="3"/>
  <c r="BV984" i="3"/>
  <c r="BV976" i="3"/>
  <c r="BV968" i="3"/>
  <c r="BV960" i="3"/>
  <c r="BV952" i="3"/>
  <c r="BV944" i="3"/>
  <c r="BV936" i="3"/>
  <c r="BV928" i="3"/>
  <c r="BV920" i="3"/>
  <c r="BV912" i="3"/>
  <c r="BV904" i="3"/>
  <c r="BV896" i="3"/>
  <c r="BV888" i="3"/>
  <c r="BV880" i="3"/>
  <c r="BV872" i="3"/>
  <c r="BV864" i="3"/>
  <c r="BV856" i="3"/>
  <c r="BV848" i="3"/>
  <c r="BV840" i="3"/>
  <c r="BV832" i="3"/>
  <c r="BV824" i="3"/>
  <c r="BV816" i="3"/>
  <c r="BV808" i="3"/>
  <c r="BV800" i="3"/>
  <c r="BV792" i="3"/>
  <c r="BV784" i="3"/>
  <c r="BV776" i="3"/>
  <c r="BV768" i="3"/>
  <c r="BV760" i="3"/>
  <c r="BV752" i="3"/>
  <c r="BV744" i="3"/>
  <c r="BV736" i="3"/>
  <c r="BV728" i="3"/>
  <c r="BV720" i="3"/>
  <c r="BV712" i="3"/>
  <c r="BV704" i="3"/>
  <c r="BV696" i="3"/>
  <c r="BV688" i="3"/>
  <c r="BV680" i="3"/>
  <c r="BV672" i="3"/>
  <c r="BV664" i="3"/>
  <c r="BV656" i="3"/>
  <c r="BV648" i="3"/>
  <c r="BV640" i="3"/>
  <c r="BV632" i="3"/>
  <c r="BV624" i="3"/>
  <c r="BV616" i="3"/>
  <c r="BV608" i="3"/>
  <c r="BV600" i="3"/>
  <c r="BV592" i="3"/>
  <c r="BV584" i="3"/>
  <c r="BV576" i="3"/>
  <c r="BV568" i="3"/>
  <c r="BV560" i="3"/>
  <c r="BV1191" i="3"/>
  <c r="BV1183" i="3"/>
  <c r="BV1175" i="3"/>
  <c r="BV1167" i="3"/>
  <c r="BV1159" i="3"/>
  <c r="BV1151" i="3"/>
  <c r="BV1143" i="3"/>
  <c r="BV1135" i="3"/>
  <c r="BV1127" i="3"/>
  <c r="BV1119" i="3"/>
  <c r="BV1111" i="3"/>
  <c r="BV1103" i="3"/>
  <c r="BV1095" i="3"/>
  <c r="BV1087" i="3"/>
  <c r="BV1079" i="3"/>
  <c r="BV1071" i="3"/>
  <c r="BV1063" i="3"/>
  <c r="BV1055" i="3"/>
  <c r="BV1047" i="3"/>
  <c r="BV1039" i="3"/>
  <c r="BV1031" i="3"/>
  <c r="BV1023" i="3"/>
  <c r="BV1015" i="3"/>
  <c r="BV1007" i="3"/>
  <c r="BV999" i="3"/>
  <c r="BV991" i="3"/>
  <c r="BV983" i="3"/>
  <c r="BV975" i="3"/>
  <c r="BV967" i="3"/>
  <c r="BV959" i="3"/>
  <c r="BV951" i="3"/>
  <c r="BV943" i="3"/>
  <c r="BV935" i="3"/>
  <c r="BV927" i="3"/>
  <c r="BV919" i="3"/>
  <c r="BV911" i="3"/>
  <c r="BV903" i="3"/>
  <c r="BV895" i="3"/>
  <c r="BV887" i="3"/>
  <c r="BV879" i="3"/>
  <c r="BV871" i="3"/>
  <c r="BV863" i="3"/>
  <c r="BV855" i="3"/>
  <c r="BV847" i="3"/>
  <c r="BV839" i="3"/>
  <c r="BV831" i="3"/>
  <c r="BV823" i="3"/>
  <c r="BV815" i="3"/>
  <c r="BV807" i="3"/>
  <c r="BV799" i="3"/>
  <c r="BV791" i="3"/>
  <c r="BV783" i="3"/>
  <c r="BV775" i="3"/>
  <c r="BV767" i="3"/>
  <c r="BV759" i="3"/>
  <c r="BV751" i="3"/>
  <c r="BV743" i="3"/>
  <c r="BV735" i="3"/>
  <c r="BV727" i="3"/>
  <c r="BV719" i="3"/>
  <c r="BV711" i="3"/>
  <c r="BV703" i="3"/>
  <c r="BV695" i="3"/>
  <c r="BV687" i="3"/>
  <c r="BV679" i="3"/>
  <c r="BV671" i="3"/>
  <c r="BV663" i="3"/>
  <c r="BV655" i="3"/>
  <c r="BV1190" i="3"/>
  <c r="BV1182" i="3"/>
  <c r="BV1174" i="3"/>
  <c r="BV1166" i="3"/>
  <c r="BV1158" i="3"/>
  <c r="BV1150" i="3"/>
  <c r="BV1142" i="3"/>
  <c r="BV1134" i="3"/>
  <c r="BV1126" i="3"/>
  <c r="BV1118" i="3"/>
  <c r="BV1110" i="3"/>
  <c r="BV1102" i="3"/>
  <c r="BV1094" i="3"/>
  <c r="BV1086" i="3"/>
  <c r="BV1078" i="3"/>
  <c r="BV1070" i="3"/>
  <c r="BV1062" i="3"/>
  <c r="BV1054" i="3"/>
  <c r="BV1046" i="3"/>
  <c r="BV1038" i="3"/>
  <c r="BV1030" i="3"/>
  <c r="BV1022" i="3"/>
  <c r="BV1014" i="3"/>
  <c r="BV1006" i="3"/>
  <c r="BV998" i="3"/>
  <c r="BV990" i="3"/>
  <c r="BV982" i="3"/>
  <c r="BV974" i="3"/>
  <c r="BV966" i="3"/>
  <c r="BV958" i="3"/>
  <c r="BV950" i="3"/>
  <c r="BV942" i="3"/>
  <c r="BV934" i="3"/>
  <c r="BV926" i="3"/>
  <c r="BV918" i="3"/>
  <c r="BV910" i="3"/>
  <c r="BV902" i="3"/>
  <c r="BV894" i="3"/>
  <c r="BV886" i="3"/>
  <c r="BV878" i="3"/>
  <c r="BV870" i="3"/>
  <c r="BV862" i="3"/>
  <c r="BV854" i="3"/>
  <c r="BV846" i="3"/>
  <c r="BV838" i="3"/>
  <c r="BV830" i="3"/>
  <c r="BV822" i="3"/>
  <c r="BV814" i="3"/>
  <c r="BV806" i="3"/>
  <c r="BV798" i="3"/>
  <c r="BV790" i="3"/>
  <c r="BV782" i="3"/>
  <c r="BV774" i="3"/>
  <c r="BV766" i="3"/>
  <c r="BV758" i="3"/>
  <c r="BV750" i="3"/>
  <c r="BV742" i="3"/>
  <c r="BV734" i="3"/>
  <c r="BV726" i="3"/>
  <c r="BV718" i="3"/>
  <c r="BV710" i="3"/>
  <c r="BV702" i="3"/>
  <c r="BV694" i="3"/>
  <c r="BV686" i="3"/>
  <c r="BV678" i="3"/>
  <c r="BV1181" i="3"/>
  <c r="BV1173" i="3"/>
  <c r="BV1165" i="3"/>
  <c r="BV1157" i="3"/>
  <c r="BV1149" i="3"/>
  <c r="BV1141" i="3"/>
  <c r="BV1133" i="3"/>
  <c r="BV1125" i="3"/>
  <c r="BV1117" i="3"/>
  <c r="BV1109" i="3"/>
  <c r="BV1101" i="3"/>
  <c r="BV1093" i="3"/>
  <c r="BV1085" i="3"/>
  <c r="BV1077" i="3"/>
  <c r="BV1069" i="3"/>
  <c r="BV1061" i="3"/>
  <c r="BV1053" i="3"/>
  <c r="BV1045" i="3"/>
  <c r="BV1037" i="3"/>
  <c r="BV1029" i="3"/>
  <c r="BV1021" i="3"/>
  <c r="BV1013" i="3"/>
  <c r="BV1005" i="3"/>
  <c r="BV997" i="3"/>
  <c r="BV989" i="3"/>
  <c r="BV981" i="3"/>
  <c r="BV973" i="3"/>
  <c r="BV965" i="3"/>
  <c r="BV957" i="3"/>
  <c r="BV949" i="3"/>
  <c r="BV941" i="3"/>
  <c r="BV933" i="3"/>
  <c r="BV925" i="3"/>
  <c r="BV917" i="3"/>
  <c r="BV909" i="3"/>
  <c r="BV901" i="3"/>
  <c r="BV893" i="3"/>
  <c r="BV885" i="3"/>
  <c r="BV877" i="3"/>
  <c r="BV869" i="3"/>
  <c r="BV861" i="3"/>
  <c r="BV853" i="3"/>
  <c r="BV845" i="3"/>
  <c r="BV837" i="3"/>
  <c r="BV829" i="3"/>
  <c r="BV821" i="3"/>
  <c r="BV813" i="3"/>
  <c r="BV805" i="3"/>
  <c r="BV797" i="3"/>
  <c r="BV789" i="3"/>
  <c r="BV781" i="3"/>
  <c r="BV773" i="3"/>
  <c r="BV765" i="3"/>
  <c r="BV757" i="3"/>
  <c r="BV749" i="3"/>
  <c r="BV741" i="3"/>
  <c r="BV733" i="3"/>
  <c r="BV725" i="3"/>
  <c r="BV717" i="3"/>
  <c r="BV709" i="3"/>
  <c r="BV701" i="3"/>
  <c r="BV693" i="3"/>
  <c r="BV685" i="3"/>
  <c r="BV677" i="3"/>
  <c r="BV1196" i="3"/>
  <c r="BV1188" i="3"/>
  <c r="BV1180" i="3"/>
  <c r="BV1172" i="3"/>
  <c r="BV1164" i="3"/>
  <c r="BV1156" i="3"/>
  <c r="BV1148" i="3"/>
  <c r="BV1140" i="3"/>
  <c r="BV1132" i="3"/>
  <c r="BV1124" i="3"/>
  <c r="BV1116" i="3"/>
  <c r="BV1108" i="3"/>
  <c r="BV1100" i="3"/>
  <c r="BV1092" i="3"/>
  <c r="BV1084" i="3"/>
  <c r="BV1076" i="3"/>
  <c r="BV1068" i="3"/>
  <c r="BV1060" i="3"/>
  <c r="BV1052" i="3"/>
  <c r="BV1044" i="3"/>
  <c r="BV1036" i="3"/>
  <c r="BV1028" i="3"/>
  <c r="BV1020" i="3"/>
  <c r="BV1012" i="3"/>
  <c r="BV1004" i="3"/>
  <c r="BV996" i="3"/>
  <c r="BV988" i="3"/>
  <c r="BV980" i="3"/>
  <c r="BV972" i="3"/>
  <c r="BV964" i="3"/>
  <c r="BV956" i="3"/>
  <c r="BV948" i="3"/>
  <c r="BV940" i="3"/>
  <c r="BV932" i="3"/>
  <c r="BV924" i="3"/>
  <c r="BV916" i="3"/>
  <c r="BV908" i="3"/>
  <c r="BV900" i="3"/>
  <c r="BV892" i="3"/>
  <c r="BV884" i="3"/>
  <c r="BV876" i="3"/>
  <c r="BV868" i="3"/>
  <c r="BV860" i="3"/>
  <c r="BV852" i="3"/>
  <c r="BV844" i="3"/>
  <c r="BV836" i="3"/>
  <c r="BV828" i="3"/>
  <c r="BV820" i="3"/>
  <c r="BV812" i="3"/>
  <c r="BV804" i="3"/>
  <c r="BV796" i="3"/>
  <c r="BV788" i="3"/>
  <c r="BV780" i="3"/>
  <c r="BV772" i="3"/>
  <c r="BV764" i="3"/>
  <c r="BV756" i="3"/>
  <c r="BV748" i="3"/>
  <c r="BV740" i="3"/>
  <c r="BV732" i="3"/>
  <c r="BV724" i="3"/>
  <c r="BV716" i="3"/>
  <c r="BV708" i="3"/>
  <c r="BV700" i="3"/>
  <c r="BV692" i="3"/>
  <c r="BV684" i="3"/>
  <c r="BV676" i="3"/>
  <c r="BV668" i="3"/>
  <c r="BV1195" i="3"/>
  <c r="BV1187" i="3"/>
  <c r="BV1179" i="3"/>
  <c r="BV1171" i="3"/>
  <c r="BV1163" i="3"/>
  <c r="BV1155" i="3"/>
  <c r="BV1147" i="3"/>
  <c r="BV1139" i="3"/>
  <c r="BV1131" i="3"/>
  <c r="BV1123" i="3"/>
  <c r="BV1115" i="3"/>
  <c r="BV1107" i="3"/>
  <c r="BV1099" i="3"/>
  <c r="BV1091" i="3"/>
  <c r="BV1083" i="3"/>
  <c r="BV1075" i="3"/>
  <c r="BV1067" i="3"/>
  <c r="BV1059" i="3"/>
  <c r="BV1051" i="3"/>
  <c r="BV1043" i="3"/>
  <c r="BV1035" i="3"/>
  <c r="BV1027" i="3"/>
  <c r="BV1019" i="3"/>
  <c r="BV1011" i="3"/>
  <c r="BV1003" i="3"/>
  <c r="BV995" i="3"/>
  <c r="BV987" i="3"/>
  <c r="BV979" i="3"/>
  <c r="BV971" i="3"/>
  <c r="BV963" i="3"/>
  <c r="BV955" i="3"/>
  <c r="BV947" i="3"/>
  <c r="BV939" i="3"/>
  <c r="BV931" i="3"/>
  <c r="BV923" i="3"/>
  <c r="BV915" i="3"/>
  <c r="BV907" i="3"/>
  <c r="BV899" i="3"/>
  <c r="BV891" i="3"/>
  <c r="BV883" i="3"/>
  <c r="BV875" i="3"/>
  <c r="BV867" i="3"/>
  <c r="BV859" i="3"/>
  <c r="BV851" i="3"/>
  <c r="BV843" i="3"/>
  <c r="BV835" i="3"/>
  <c r="BV827" i="3"/>
  <c r="BV819" i="3"/>
  <c r="BV811" i="3"/>
  <c r="BV803" i="3"/>
  <c r="BV795" i="3"/>
  <c r="BV787" i="3"/>
  <c r="BV779" i="3"/>
  <c r="BV771" i="3"/>
  <c r="BV763" i="3"/>
  <c r="BV755" i="3"/>
  <c r="BV747" i="3"/>
  <c r="BV739" i="3"/>
  <c r="BV731" i="3"/>
  <c r="BV723" i="3"/>
  <c r="BV715" i="3"/>
  <c r="BV707" i="3"/>
  <c r="BV699" i="3"/>
  <c r="BV691" i="3"/>
  <c r="BV683" i="3"/>
  <c r="BV675" i="3"/>
  <c r="BV667" i="3"/>
  <c r="BV659" i="3"/>
  <c r="BV651" i="3"/>
  <c r="BV643" i="3"/>
  <c r="BV635" i="3"/>
  <c r="BV627" i="3"/>
  <c r="BV619" i="3"/>
  <c r="BV611" i="3"/>
  <c r="BV603" i="3"/>
  <c r="BV595" i="3"/>
  <c r="BV587" i="3"/>
  <c r="BV579" i="3"/>
  <c r="BV571" i="3"/>
  <c r="BV563" i="3"/>
  <c r="BV555" i="3"/>
  <c r="BV547" i="3"/>
  <c r="BV539" i="3"/>
  <c r="BV531" i="3"/>
  <c r="BV523" i="3"/>
  <c r="BV507" i="3"/>
  <c r="BV499" i="3"/>
  <c r="BV491" i="3"/>
  <c r="BV483" i="3"/>
  <c r="BV475" i="3"/>
  <c r="BV467" i="3"/>
  <c r="BV459" i="3"/>
  <c r="BV451" i="3"/>
  <c r="BV443" i="3"/>
  <c r="BV435" i="3"/>
  <c r="BV427" i="3"/>
  <c r="BV419" i="3"/>
  <c r="BV411" i="3"/>
  <c r="BV403" i="3"/>
  <c r="BV395" i="3"/>
  <c r="BV379" i="3"/>
  <c r="BV371" i="3"/>
  <c r="BV363" i="3"/>
  <c r="BV355" i="3"/>
  <c r="BV347" i="3"/>
  <c r="BV339" i="3"/>
  <c r="BV331" i="3"/>
  <c r="BV323" i="3"/>
  <c r="BV315" i="3"/>
  <c r="BV307" i="3"/>
  <c r="BV299" i="3"/>
  <c r="BV291" i="3"/>
  <c r="BV283" i="3"/>
  <c r="BV275" i="3"/>
  <c r="BV267" i="3"/>
  <c r="BV251" i="3"/>
  <c r="BV243" i="3"/>
  <c r="BV235" i="3"/>
  <c r="BV227" i="3"/>
  <c r="BV219" i="3"/>
  <c r="BV211" i="3"/>
  <c r="BV203" i="3"/>
  <c r="BV195" i="3"/>
  <c r="BV187" i="3"/>
  <c r="BV179" i="3"/>
  <c r="BV171" i="3"/>
  <c r="BV163" i="3"/>
  <c r="BV155" i="3"/>
  <c r="BV147" i="3"/>
  <c r="BV139" i="3"/>
  <c r="BV123" i="3"/>
  <c r="BV115" i="3"/>
  <c r="BV107" i="3"/>
  <c r="BV99" i="3"/>
  <c r="BV91" i="3"/>
  <c r="BV83" i="3"/>
  <c r="BV75" i="3"/>
  <c r="BV67" i="3"/>
  <c r="BV59" i="3"/>
  <c r="BV51" i="3"/>
  <c r="BV43" i="3"/>
  <c r="BV35" i="3"/>
  <c r="BV27" i="3"/>
  <c r="BV19" i="3"/>
  <c r="BV11" i="3"/>
  <c r="BV1194" i="3"/>
  <c r="BV1186" i="3"/>
  <c r="BV1178" i="3"/>
  <c r="BV1170" i="3"/>
  <c r="BV1162" i="3"/>
  <c r="BV1154" i="3"/>
  <c r="BV1146" i="3"/>
  <c r="BV1138" i="3"/>
  <c r="BV1130" i="3"/>
  <c r="BV1122" i="3"/>
  <c r="BV1114" i="3"/>
  <c r="BV1106" i="3"/>
  <c r="BV1098" i="3"/>
  <c r="BV1090" i="3"/>
  <c r="BV1082" i="3"/>
  <c r="BV1074" i="3"/>
  <c r="BV1066" i="3"/>
  <c r="BV1058" i="3"/>
  <c r="BV1050" i="3"/>
  <c r="BV1042" i="3"/>
  <c r="BV1034" i="3"/>
  <c r="BV1026" i="3"/>
  <c r="BV1018" i="3"/>
  <c r="BV1010" i="3"/>
  <c r="BV1002" i="3"/>
  <c r="BV994" i="3"/>
  <c r="BV986" i="3"/>
  <c r="BV978" i="3"/>
  <c r="BV970" i="3"/>
  <c r="BV962" i="3"/>
  <c r="BV954" i="3"/>
  <c r="BV946" i="3"/>
  <c r="BV938" i="3"/>
  <c r="BV930" i="3"/>
  <c r="BV922" i="3"/>
  <c r="BV914" i="3"/>
  <c r="BV906" i="3"/>
  <c r="BV898" i="3"/>
  <c r="BV890" i="3"/>
  <c r="BV882" i="3"/>
  <c r="BV874" i="3"/>
  <c r="BV866" i="3"/>
  <c r="BV858" i="3"/>
  <c r="BV850" i="3"/>
  <c r="BV842" i="3"/>
  <c r="BV834" i="3"/>
  <c r="BV826" i="3"/>
  <c r="BV818" i="3"/>
  <c r="BV810" i="3"/>
  <c r="BV802" i="3"/>
  <c r="BV794" i="3"/>
  <c r="BV786" i="3"/>
  <c r="BV778" i="3"/>
  <c r="BV770" i="3"/>
  <c r="BV762" i="3"/>
  <c r="BV754" i="3"/>
  <c r="BV746" i="3"/>
  <c r="BV738" i="3"/>
  <c r="BV730" i="3"/>
  <c r="BV722" i="3"/>
  <c r="BV714" i="3"/>
  <c r="BV706" i="3"/>
  <c r="BV698" i="3"/>
  <c r="BV690" i="3"/>
  <c r="BV682" i="3"/>
  <c r="BV674" i="3"/>
  <c r="BV666" i="3"/>
  <c r="BV658" i="3"/>
  <c r="BV650" i="3"/>
  <c r="BV642" i="3"/>
  <c r="BV634" i="3"/>
  <c r="BV626" i="3"/>
  <c r="BV618" i="3"/>
  <c r="BV610" i="3"/>
  <c r="BV602" i="3"/>
  <c r="BV594" i="3"/>
  <c r="BV586" i="3"/>
  <c r="BV578" i="3"/>
  <c r="BV570" i="3"/>
  <c r="BV562" i="3"/>
  <c r="BV554" i="3"/>
  <c r="BV546" i="3"/>
  <c r="BV538" i="3"/>
  <c r="BV530" i="3"/>
  <c r="BV522" i="3"/>
  <c r="BV514" i="3"/>
  <c r="BV506" i="3"/>
  <c r="BV498" i="3"/>
  <c r="BV490" i="3"/>
  <c r="BV482" i="3"/>
  <c r="BV474" i="3"/>
  <c r="BV466" i="3"/>
  <c r="BV458" i="3"/>
  <c r="BV450" i="3"/>
  <c r="BV442" i="3"/>
  <c r="BV434" i="3"/>
  <c r="BV426" i="3"/>
  <c r="BV418" i="3"/>
  <c r="BV410" i="3"/>
  <c r="BV402" i="3"/>
  <c r="BV394" i="3"/>
  <c r="BV386" i="3"/>
  <c r="BV378" i="3"/>
  <c r="BV370" i="3"/>
  <c r="BV362" i="3"/>
  <c r="BV354" i="3"/>
  <c r="BV346" i="3"/>
  <c r="BV338" i="3"/>
  <c r="BV330" i="3"/>
  <c r="BV322" i="3"/>
  <c r="BV314" i="3"/>
  <c r="BV306" i="3"/>
  <c r="BV298" i="3"/>
  <c r="BV290" i="3"/>
  <c r="BV282" i="3"/>
  <c r="BV274" i="3"/>
  <c r="BV266" i="3"/>
  <c r="BV258" i="3"/>
  <c r="BV250" i="3"/>
  <c r="BV242" i="3"/>
  <c r="BV234" i="3"/>
  <c r="BV226" i="3"/>
  <c r="BV218" i="3"/>
  <c r="BV210" i="3"/>
  <c r="BV202" i="3"/>
  <c r="BV194" i="3"/>
  <c r="BV186" i="3"/>
  <c r="BV178" i="3"/>
  <c r="BV170" i="3"/>
  <c r="BV162" i="3"/>
  <c r="BV154" i="3"/>
  <c r="BV146" i="3"/>
  <c r="BV138" i="3"/>
  <c r="BV130" i="3"/>
  <c r="BV122" i="3"/>
  <c r="BV114" i="3"/>
  <c r="BV106" i="3"/>
  <c r="BV98" i="3"/>
  <c r="BV90" i="3"/>
  <c r="BV82" i="3"/>
  <c r="BV74" i="3"/>
  <c r="BV66" i="3"/>
  <c r="BV58" i="3"/>
  <c r="BV50" i="3"/>
  <c r="BV42" i="3"/>
  <c r="BV34" i="3"/>
  <c r="BV26" i="3"/>
  <c r="BV18" i="3"/>
  <c r="BV10" i="3"/>
  <c r="BV657" i="3"/>
  <c r="BV649" i="3"/>
  <c r="BV641" i="3"/>
  <c r="BV633" i="3"/>
  <c r="BV625" i="3"/>
  <c r="BV617" i="3"/>
  <c r="BV609" i="3"/>
  <c r="BV601" i="3"/>
  <c r="BV593" i="3"/>
  <c r="BV585" i="3"/>
  <c r="BV577" i="3"/>
  <c r="BV569" i="3"/>
  <c r="BV561" i="3"/>
  <c r="BV553" i="3"/>
  <c r="BV545" i="3"/>
  <c r="BV537" i="3"/>
  <c r="BV529" i="3"/>
  <c r="BV521" i="3"/>
  <c r="BV513" i="3"/>
  <c r="BV505" i="3"/>
  <c r="BV497" i="3"/>
  <c r="BV489" i="3"/>
  <c r="BV481" i="3"/>
  <c r="BV473" i="3"/>
  <c r="BV465" i="3"/>
  <c r="BV457" i="3"/>
  <c r="BV449" i="3"/>
  <c r="BV441" i="3"/>
  <c r="BV433" i="3"/>
  <c r="BV425" i="3"/>
  <c r="BV417" i="3"/>
  <c r="BV409" i="3"/>
  <c r="BV401" i="3"/>
  <c r="BV393" i="3"/>
  <c r="BV385" i="3"/>
  <c r="BV377" i="3"/>
  <c r="BV369" i="3"/>
  <c r="BV361" i="3"/>
  <c r="BV353" i="3"/>
  <c r="BV345" i="3"/>
  <c r="BV337" i="3"/>
  <c r="BV329" i="3"/>
  <c r="BV321" i="3"/>
  <c r="BV313" i="3"/>
  <c r="BV305" i="3"/>
  <c r="BV297" i="3"/>
  <c r="BV289" i="3"/>
  <c r="BV281" i="3"/>
  <c r="BV273" i="3"/>
  <c r="BV265" i="3"/>
  <c r="BV257" i="3"/>
  <c r="BV249" i="3"/>
  <c r="BV241" i="3"/>
  <c r="BV233" i="3"/>
  <c r="BV225" i="3"/>
  <c r="BV217" i="3"/>
  <c r="BV209" i="3"/>
  <c r="BV201" i="3"/>
  <c r="BV193" i="3"/>
  <c r="BV185" i="3"/>
  <c r="BV177" i="3"/>
  <c r="BV169" i="3"/>
  <c r="BV161" i="3"/>
  <c r="BV153" i="3"/>
  <c r="BV145" i="3"/>
  <c r="BV137" i="3"/>
  <c r="BV129" i="3"/>
  <c r="BV121" i="3"/>
  <c r="BV113" i="3"/>
  <c r="BV105" i="3"/>
  <c r="BV97" i="3"/>
  <c r="BV89" i="3"/>
  <c r="BV81" i="3"/>
  <c r="BV73" i="3"/>
  <c r="BV65" i="3"/>
  <c r="BV57" i="3"/>
  <c r="BV49" i="3"/>
  <c r="BV41" i="3"/>
  <c r="BV33" i="3"/>
  <c r="BV25" i="3"/>
  <c r="BV17" i="3"/>
  <c r="BV9" i="3"/>
  <c r="BV552" i="3"/>
  <c r="BV544" i="3"/>
  <c r="BV536" i="3"/>
  <c r="BV528" i="3"/>
  <c r="BV520" i="3"/>
  <c r="BV512" i="3"/>
  <c r="BV504" i="3"/>
  <c r="BV496" i="3"/>
  <c r="BV488" i="3"/>
  <c r="BV480" i="3"/>
  <c r="BV472" i="3"/>
  <c r="BV464" i="3"/>
  <c r="BV456" i="3"/>
  <c r="BV448" i="3"/>
  <c r="BV440" i="3"/>
  <c r="BV432" i="3"/>
  <c r="BV424" i="3"/>
  <c r="BV416" i="3"/>
  <c r="BV408" i="3"/>
  <c r="BV400" i="3"/>
  <c r="BV392" i="3"/>
  <c r="BV384" i="3"/>
  <c r="BV376" i="3"/>
  <c r="BV368" i="3"/>
  <c r="BV360" i="3"/>
  <c r="BV352" i="3"/>
  <c r="BV344" i="3"/>
  <c r="BV336" i="3"/>
  <c r="BV328" i="3"/>
  <c r="BV320" i="3"/>
  <c r="BV312" i="3"/>
  <c r="BV304" i="3"/>
  <c r="BV296" i="3"/>
  <c r="BV288" i="3"/>
  <c r="BV280" i="3"/>
  <c r="BV272" i="3"/>
  <c r="BV264" i="3"/>
  <c r="BV256" i="3"/>
  <c r="BV248" i="3"/>
  <c r="BV240" i="3"/>
  <c r="BV232" i="3"/>
  <c r="BV224" i="3"/>
  <c r="BV216" i="3"/>
  <c r="BV208" i="3"/>
  <c r="BV200" i="3"/>
  <c r="BV192" i="3"/>
  <c r="BV184" i="3"/>
  <c r="BV176" i="3"/>
  <c r="BV168" i="3"/>
  <c r="BV160" i="3"/>
  <c r="BV152" i="3"/>
  <c r="BV144" i="3"/>
  <c r="BV136" i="3"/>
  <c r="BV128" i="3"/>
  <c r="BV120" i="3"/>
  <c r="BV112" i="3"/>
  <c r="BV104" i="3"/>
  <c r="BV96" i="3"/>
  <c r="BV88" i="3"/>
  <c r="BV80" i="3"/>
  <c r="BV72" i="3"/>
  <c r="BV64" i="3"/>
  <c r="BV56" i="3"/>
  <c r="BV48" i="3"/>
  <c r="BV40" i="3"/>
  <c r="BV32" i="3"/>
  <c r="BV24" i="3"/>
  <c r="BV16" i="3"/>
  <c r="BV8" i="3"/>
  <c r="BV647" i="3"/>
  <c r="BV639" i="3"/>
  <c r="BV631" i="3"/>
  <c r="BV623" i="3"/>
  <c r="BV615" i="3"/>
  <c r="BV607" i="3"/>
  <c r="BV599" i="3"/>
  <c r="BV591" i="3"/>
  <c r="BV583" i="3"/>
  <c r="BV575" i="3"/>
  <c r="BV567" i="3"/>
  <c r="BV559" i="3"/>
  <c r="BV551" i="3"/>
  <c r="BV543" i="3"/>
  <c r="BV535" i="3"/>
  <c r="BV527" i="3"/>
  <c r="BV519" i="3"/>
  <c r="BV511" i="3"/>
  <c r="BV503" i="3"/>
  <c r="BV495" i="3"/>
  <c r="BV487" i="3"/>
  <c r="BV479" i="3"/>
  <c r="BV471" i="3"/>
  <c r="BV463" i="3"/>
  <c r="BV455" i="3"/>
  <c r="BV447" i="3"/>
  <c r="BV439" i="3"/>
  <c r="BV431" i="3"/>
  <c r="BV423" i="3"/>
  <c r="BV415" i="3"/>
  <c r="BV407" i="3"/>
  <c r="BV399" i="3"/>
  <c r="BV391" i="3"/>
  <c r="BV383" i="3"/>
  <c r="BV375" i="3"/>
  <c r="BV367" i="3"/>
  <c r="BV359" i="3"/>
  <c r="BV351" i="3"/>
  <c r="BV343" i="3"/>
  <c r="BV335" i="3"/>
  <c r="BV327" i="3"/>
  <c r="BV319" i="3"/>
  <c r="BV311" i="3"/>
  <c r="BV303" i="3"/>
  <c r="BV295" i="3"/>
  <c r="BV287" i="3"/>
  <c r="BV279" i="3"/>
  <c r="BV271" i="3"/>
  <c r="BV263" i="3"/>
  <c r="BV255" i="3"/>
  <c r="BV247" i="3"/>
  <c r="BV239" i="3"/>
  <c r="BV231" i="3"/>
  <c r="BV223" i="3"/>
  <c r="BV215" i="3"/>
  <c r="BV207" i="3"/>
  <c r="BV199" i="3"/>
  <c r="BV191" i="3"/>
  <c r="BV183" i="3"/>
  <c r="BV175" i="3"/>
  <c r="BV167" i="3"/>
  <c r="BV159" i="3"/>
  <c r="BV151" i="3"/>
  <c r="BV143" i="3"/>
  <c r="BV135" i="3"/>
  <c r="BV127" i="3"/>
  <c r="BV119" i="3"/>
  <c r="BV111" i="3"/>
  <c r="BV103" i="3"/>
  <c r="BV95" i="3"/>
  <c r="BV87" i="3"/>
  <c r="BV79" i="3"/>
  <c r="BV71" i="3"/>
  <c r="BV63" i="3"/>
  <c r="BV55" i="3"/>
  <c r="BV47" i="3"/>
  <c r="BV39" i="3"/>
  <c r="BV31" i="3"/>
  <c r="BV23" i="3"/>
  <c r="BV15" i="3"/>
  <c r="BV7" i="3"/>
  <c r="BV670" i="3"/>
  <c r="BV662" i="3"/>
  <c r="BV654" i="3"/>
  <c r="BV646" i="3"/>
  <c r="BV638" i="3"/>
  <c r="BV630" i="3"/>
  <c r="BV622" i="3"/>
  <c r="BV614" i="3"/>
  <c r="BV606" i="3"/>
  <c r="BV598" i="3"/>
  <c r="BV590" i="3"/>
  <c r="BV582" i="3"/>
  <c r="BV574" i="3"/>
  <c r="BV566" i="3"/>
  <c r="BV558" i="3"/>
  <c r="BV550" i="3"/>
  <c r="BV542" i="3"/>
  <c r="BV534" i="3"/>
  <c r="BV526" i="3"/>
  <c r="BV518" i="3"/>
  <c r="BV510" i="3"/>
  <c r="BV502" i="3"/>
  <c r="BV494" i="3"/>
  <c r="BV486" i="3"/>
  <c r="BV478" i="3"/>
  <c r="BV470" i="3"/>
  <c r="BV462" i="3"/>
  <c r="BV454" i="3"/>
  <c r="BV446" i="3"/>
  <c r="BV438" i="3"/>
  <c r="BV430" i="3"/>
  <c r="BV422" i="3"/>
  <c r="BV414" i="3"/>
  <c r="BV406" i="3"/>
  <c r="BV398" i="3"/>
  <c r="BV390" i="3"/>
  <c r="BV382" i="3"/>
  <c r="BV374" i="3"/>
  <c r="BV366" i="3"/>
  <c r="BV358" i="3"/>
  <c r="BV350" i="3"/>
  <c r="BV342" i="3"/>
  <c r="BV334" i="3"/>
  <c r="BV326" i="3"/>
  <c r="BV318" i="3"/>
  <c r="BV310" i="3"/>
  <c r="BV302" i="3"/>
  <c r="BV294" i="3"/>
  <c r="BV286" i="3"/>
  <c r="BV278" i="3"/>
  <c r="BV270" i="3"/>
  <c r="BV262" i="3"/>
  <c r="BV254" i="3"/>
  <c r="BV246" i="3"/>
  <c r="BV238" i="3"/>
  <c r="BV230" i="3"/>
  <c r="BV222" i="3"/>
  <c r="BV214" i="3"/>
  <c r="BV206" i="3"/>
  <c r="BV198" i="3"/>
  <c r="BV190" i="3"/>
  <c r="BV182" i="3"/>
  <c r="BV174" i="3"/>
  <c r="BV166" i="3"/>
  <c r="BV158" i="3"/>
  <c r="BV150" i="3"/>
  <c r="BV142" i="3"/>
  <c r="BV134" i="3"/>
  <c r="BV126" i="3"/>
  <c r="BV118" i="3"/>
  <c r="BV110" i="3"/>
  <c r="BV102" i="3"/>
  <c r="BV94" i="3"/>
  <c r="BV86" i="3"/>
  <c r="BV78" i="3"/>
  <c r="BV70" i="3"/>
  <c r="BV62" i="3"/>
  <c r="BV54" i="3"/>
  <c r="BV46" i="3"/>
  <c r="BV38" i="3"/>
  <c r="BV30" i="3"/>
  <c r="BV22" i="3"/>
  <c r="BV14" i="3"/>
  <c r="BV6" i="3"/>
  <c r="BV669" i="3"/>
  <c r="BV661" i="3"/>
  <c r="BV653" i="3"/>
  <c r="BV645" i="3"/>
  <c r="BV637" i="3"/>
  <c r="BV629" i="3"/>
  <c r="BV621" i="3"/>
  <c r="BV613" i="3"/>
  <c r="BV605" i="3"/>
  <c r="BV597" i="3"/>
  <c r="BV589" i="3"/>
  <c r="BV581" i="3"/>
  <c r="BV573" i="3"/>
  <c r="BV565" i="3"/>
  <c r="BV557" i="3"/>
  <c r="BV549" i="3"/>
  <c r="BV541" i="3"/>
  <c r="BV533" i="3"/>
  <c r="BV525" i="3"/>
  <c r="BV517" i="3"/>
  <c r="BV509" i="3"/>
  <c r="BV501" i="3"/>
  <c r="BV493" i="3"/>
  <c r="BV485" i="3"/>
  <c r="BV477" i="3"/>
  <c r="BV469" i="3"/>
  <c r="BV461" i="3"/>
  <c r="BV453" i="3"/>
  <c r="BV445" i="3"/>
  <c r="BV437" i="3"/>
  <c r="BV429" i="3"/>
  <c r="BV421" i="3"/>
  <c r="BV413" i="3"/>
  <c r="BV405" i="3"/>
  <c r="BV397" i="3"/>
  <c r="BV389" i="3"/>
  <c r="BV381" i="3"/>
  <c r="BV373" i="3"/>
  <c r="BV365" i="3"/>
  <c r="BV357" i="3"/>
  <c r="BV349" i="3"/>
  <c r="BV341" i="3"/>
  <c r="BV333" i="3"/>
  <c r="BV325" i="3"/>
  <c r="BV317" i="3"/>
  <c r="BV309" i="3"/>
  <c r="BV301" i="3"/>
  <c r="BV293" i="3"/>
  <c r="BV285" i="3"/>
  <c r="BV277" i="3"/>
  <c r="BV269" i="3"/>
  <c r="BV261" i="3"/>
  <c r="BV253" i="3"/>
  <c r="BV245" i="3"/>
  <c r="BV237" i="3"/>
  <c r="BV229" i="3"/>
  <c r="BV221" i="3"/>
  <c r="BV213" i="3"/>
  <c r="BV205" i="3"/>
  <c r="BV197" i="3"/>
  <c r="BV189" i="3"/>
  <c r="BV181" i="3"/>
  <c r="BV173" i="3"/>
  <c r="BV165" i="3"/>
  <c r="BV157" i="3"/>
  <c r="BV149" i="3"/>
  <c r="BV141" i="3"/>
  <c r="BV133" i="3"/>
  <c r="BV125" i="3"/>
  <c r="BV117" i="3"/>
  <c r="BV109" i="3"/>
  <c r="BV101" i="3"/>
  <c r="BV93" i="3"/>
  <c r="BV85" i="3"/>
  <c r="BV77" i="3"/>
  <c r="BV69" i="3"/>
  <c r="BV61" i="3"/>
  <c r="BV53" i="3"/>
  <c r="BV45" i="3"/>
  <c r="BV37" i="3"/>
  <c r="BV29" i="3"/>
  <c r="BV21" i="3"/>
  <c r="BV13" i="3"/>
  <c r="BV5" i="3"/>
  <c r="BV660" i="3"/>
  <c r="BV652" i="3"/>
  <c r="BV644" i="3"/>
  <c r="BV628" i="3"/>
  <c r="BV620" i="3"/>
  <c r="BV612" i="3"/>
  <c r="BV604" i="3"/>
  <c r="BV596" i="3"/>
  <c r="BV588" i="3"/>
  <c r="BV580" i="3"/>
  <c r="BV572" i="3"/>
  <c r="BV564" i="3"/>
  <c r="BV556" i="3"/>
  <c r="BV548" i="3"/>
  <c r="BV540" i="3"/>
  <c r="BV532" i="3"/>
  <c r="BV524" i="3"/>
  <c r="BV516" i="3"/>
  <c r="BV508" i="3"/>
  <c r="BV500" i="3"/>
  <c r="BV492" i="3"/>
  <c r="BV484" i="3"/>
  <c r="BV476" i="3"/>
  <c r="BV468" i="3"/>
  <c r="BV460" i="3"/>
  <c r="BV452" i="3"/>
  <c r="BV444" i="3"/>
  <c r="BV436" i="3"/>
  <c r="BV428" i="3"/>
  <c r="BV420" i="3"/>
  <c r="BV412" i="3"/>
  <c r="BV404" i="3"/>
  <c r="BV396" i="3"/>
  <c r="BV388" i="3"/>
  <c r="BV380" i="3"/>
  <c r="BV372" i="3"/>
  <c r="BV364" i="3"/>
  <c r="BV356" i="3"/>
  <c r="BV348" i="3"/>
  <c r="BV340" i="3"/>
  <c r="BV332" i="3"/>
  <c r="BV324" i="3"/>
  <c r="BV316" i="3"/>
  <c r="BV308" i="3"/>
  <c r="BV300" i="3"/>
  <c r="BV292" i="3"/>
  <c r="BV284" i="3"/>
  <c r="BV276" i="3"/>
  <c r="BV268" i="3"/>
  <c r="BV260" i="3"/>
  <c r="BV252" i="3"/>
  <c r="BV244" i="3"/>
  <c r="BV236" i="3"/>
  <c r="BV228" i="3"/>
  <c r="BV220" i="3"/>
  <c r="BV212" i="3"/>
  <c r="BV204" i="3"/>
  <c r="BV196" i="3"/>
  <c r="BV188" i="3"/>
  <c r="BV180" i="3"/>
  <c r="BV172" i="3"/>
  <c r="BV164" i="3"/>
  <c r="BV156" i="3"/>
  <c r="BV148" i="3"/>
  <c r="BV140" i="3"/>
  <c r="BV132" i="3"/>
  <c r="BV124" i="3"/>
  <c r="BV116" i="3"/>
  <c r="BV108" i="3"/>
  <c r="BV100" i="3"/>
  <c r="BV92" i="3"/>
  <c r="BV84" i="3"/>
  <c r="BV76" i="3"/>
  <c r="BV68" i="3"/>
  <c r="BV60" i="3"/>
  <c r="BV52" i="3"/>
  <c r="BV44" i="3"/>
  <c r="BV36" i="3"/>
  <c r="BV28" i="3"/>
  <c r="BV20" i="3"/>
  <c r="BV12" i="3"/>
  <c r="BV4" i="3"/>
  <c r="BV1143" i="2"/>
  <c r="BV591" i="2"/>
  <c r="BV1125" i="2"/>
  <c r="BV1152" i="2"/>
  <c r="BV1088" i="2"/>
  <c r="BV1056" i="2"/>
  <c r="BV1024" i="2"/>
  <c r="BV1078" i="2"/>
  <c r="BV1046" i="2"/>
  <c r="BV974" i="2"/>
  <c r="BV958" i="2"/>
  <c r="BV926" i="2"/>
  <c r="BV910" i="2"/>
  <c r="BV1134" i="2"/>
  <c r="BV1014" i="2"/>
  <c r="BV990" i="2"/>
  <c r="BV942" i="2"/>
  <c r="BV894" i="2"/>
  <c r="BV1196" i="2"/>
  <c r="BV1188" i="2"/>
  <c r="BV1180" i="2"/>
  <c r="BV1172" i="2"/>
  <c r="BV1164" i="2"/>
  <c r="BV1156" i="2"/>
  <c r="BV1148" i="2"/>
  <c r="BV1140" i="2"/>
  <c r="BV1132" i="2"/>
  <c r="BV1124" i="2"/>
  <c r="BV1116" i="2"/>
  <c r="BV1108" i="2"/>
  <c r="BV1100" i="2"/>
  <c r="BV1092" i="2"/>
  <c r="BV1084" i="2"/>
  <c r="BV1076" i="2"/>
  <c r="BV1068" i="2"/>
  <c r="BV1060" i="2"/>
  <c r="BV1052" i="2"/>
  <c r="BV1044" i="2"/>
  <c r="BV1036" i="2"/>
  <c r="BV1028" i="2"/>
  <c r="BV1020" i="2"/>
  <c r="BV1012" i="2"/>
  <c r="BV1004" i="2"/>
  <c r="BV996" i="2"/>
  <c r="BV988" i="2"/>
  <c r="BV980" i="2"/>
  <c r="BV972" i="2"/>
  <c r="BV964" i="2"/>
  <c r="BV956" i="2"/>
  <c r="BV948" i="2"/>
  <c r="BV940" i="2"/>
  <c r="BV932" i="2"/>
  <c r="BV924" i="2"/>
  <c r="BV916" i="2"/>
  <c r="BV908" i="2"/>
  <c r="BV900" i="2"/>
  <c r="BV892" i="2"/>
  <c r="BV884" i="2"/>
  <c r="BV876" i="2"/>
  <c r="BV868" i="2"/>
  <c r="BV860" i="2"/>
  <c r="BV852" i="2"/>
  <c r="BV844" i="2"/>
  <c r="BV836" i="2"/>
  <c r="BV828" i="2"/>
  <c r="BV820" i="2"/>
  <c r="BV812" i="2"/>
  <c r="BV804" i="2"/>
  <c r="BV796" i="2"/>
  <c r="BV788" i="2"/>
  <c r="BV780" i="2"/>
  <c r="BV772" i="2"/>
  <c r="BV764" i="2"/>
  <c r="BV756" i="2"/>
  <c r="BV748" i="2"/>
  <c r="BV740" i="2"/>
  <c r="BV732" i="2"/>
  <c r="BV724" i="2"/>
  <c r="BV716" i="2"/>
  <c r="BV708" i="2"/>
  <c r="BV700" i="2"/>
  <c r="BV692" i="2"/>
  <c r="BV684" i="2"/>
  <c r="BV676" i="2"/>
  <c r="BV668" i="2"/>
  <c r="BV660" i="2"/>
  <c r="BV652" i="2"/>
  <c r="BV644" i="2"/>
  <c r="BV636" i="2"/>
  <c r="BV628" i="2"/>
  <c r="BV620" i="2"/>
  <c r="BV612" i="2"/>
  <c r="BV604" i="2"/>
  <c r="BV596" i="2"/>
  <c r="BV588" i="2"/>
  <c r="BV580" i="2"/>
  <c r="BV572" i="2"/>
  <c r="BV564" i="2"/>
  <c r="BV556" i="2"/>
  <c r="BV548" i="2"/>
  <c r="BV540" i="2"/>
  <c r="BV532" i="2"/>
  <c r="BV524" i="2"/>
  <c r="BV516" i="2"/>
  <c r="BV508" i="2"/>
  <c r="BV500" i="2"/>
  <c r="BV492" i="2"/>
  <c r="BV484" i="2"/>
  <c r="BV476" i="2"/>
  <c r="BV468" i="2"/>
  <c r="BV460" i="2"/>
  <c r="BV452" i="2"/>
  <c r="BV444" i="2"/>
  <c r="BV436" i="2"/>
  <c r="BV428" i="2"/>
  <c r="BV420" i="2"/>
  <c r="BV412" i="2"/>
  <c r="BV404" i="2"/>
  <c r="BV396" i="2"/>
  <c r="BV388" i="2"/>
  <c r="BV380" i="2"/>
  <c r="BV372" i="2"/>
  <c r="BV364" i="2"/>
  <c r="BV356" i="2"/>
  <c r="BV348" i="2"/>
  <c r="BV340" i="2"/>
  <c r="BV332" i="2"/>
  <c r="BV324" i="2"/>
  <c r="BV316" i="2"/>
  <c r="BV308" i="2"/>
  <c r="BV300" i="2"/>
  <c r="BV292" i="2"/>
  <c r="BV284" i="2"/>
  <c r="BV276" i="2"/>
  <c r="BV268" i="2"/>
  <c r="BV260" i="2"/>
  <c r="BV252" i="2"/>
  <c r="BV244" i="2"/>
  <c r="BV236" i="2"/>
  <c r="BV228" i="2"/>
  <c r="BV220" i="2"/>
  <c r="BV212" i="2"/>
  <c r="BV204" i="2"/>
  <c r="BV196" i="2"/>
  <c r="BV188" i="2"/>
  <c r="BV180" i="2"/>
  <c r="BV172" i="2"/>
  <c r="BV164" i="2"/>
  <c r="BV156" i="2"/>
  <c r="BV148" i="2"/>
  <c r="BV140" i="2"/>
  <c r="BV132" i="2"/>
  <c r="BV124" i="2"/>
  <c r="BV116" i="2"/>
  <c r="BV108" i="2"/>
  <c r="BV100" i="2"/>
  <c r="BV92" i="2"/>
  <c r="BV84" i="2"/>
  <c r="BV76" i="2"/>
  <c r="BV68" i="2"/>
  <c r="BV60" i="2"/>
  <c r="BV52" i="2"/>
  <c r="BV44" i="2"/>
  <c r="BV36" i="2"/>
  <c r="BV28" i="2"/>
  <c r="BV20" i="2"/>
  <c r="BV12" i="2"/>
  <c r="BV4" i="2"/>
  <c r="BV1195" i="2"/>
  <c r="BV1187" i="2"/>
  <c r="BV1179" i="2"/>
  <c r="BV1171" i="2"/>
  <c r="BV1163" i="2"/>
  <c r="BV1155" i="2"/>
  <c r="BV1147" i="2"/>
  <c r="BV1139" i="2"/>
  <c r="BV1131" i="2"/>
  <c r="BV1123" i="2"/>
  <c r="BV1115" i="2"/>
  <c r="BV1107" i="2"/>
  <c r="BV1099" i="2"/>
  <c r="BV1091" i="2"/>
  <c r="BV1083" i="2"/>
  <c r="BV1075" i="2"/>
  <c r="BV1067" i="2"/>
  <c r="BV1059" i="2"/>
  <c r="BV1051" i="2"/>
  <c r="BV1043" i="2"/>
  <c r="BV1035" i="2"/>
  <c r="BV1027" i="2"/>
  <c r="BV1019" i="2"/>
  <c r="BV1011" i="2"/>
  <c r="BV1003" i="2"/>
  <c r="BV995" i="2"/>
  <c r="BV987" i="2"/>
  <c r="BV1153" i="2"/>
  <c r="BV1145" i="2"/>
  <c r="BV1137" i="2"/>
  <c r="BV1129" i="2"/>
  <c r="BV1121" i="2"/>
  <c r="BV1113" i="2"/>
  <c r="BV1105" i="2"/>
  <c r="BV1089" i="2"/>
  <c r="BV1081" i="2"/>
  <c r="BV1073" i="2"/>
  <c r="BV1065" i="2"/>
  <c r="BV1057" i="2"/>
  <c r="BV1049" i="2"/>
  <c r="BV1041" i="2"/>
  <c r="BV1033" i="2"/>
  <c r="BV1025" i="2"/>
  <c r="BV1017" i="2"/>
  <c r="BV1009" i="2"/>
  <c r="BV1001" i="2"/>
  <c r="BV993" i="2"/>
  <c r="BV985" i="2"/>
  <c r="BV977" i="2"/>
  <c r="BV969" i="2"/>
  <c r="BV961" i="2"/>
  <c r="BV953" i="2"/>
  <c r="BV945" i="2"/>
  <c r="BV937" i="2"/>
  <c r="BV929" i="2"/>
  <c r="BV921" i="2"/>
  <c r="BV913" i="2"/>
  <c r="BV905" i="2"/>
  <c r="BV897" i="2"/>
  <c r="BV889" i="2"/>
  <c r="BV881" i="2"/>
  <c r="BV865" i="2"/>
  <c r="BV857" i="2"/>
  <c r="BV841" i="2"/>
  <c r="BV833" i="2"/>
  <c r="BV825" i="2"/>
  <c r="BV809" i="2"/>
  <c r="BV801" i="2"/>
  <c r="BV793" i="2"/>
  <c r="BV777" i="2"/>
  <c r="BV769" i="2"/>
  <c r="BV761" i="2"/>
  <c r="BV745" i="2"/>
  <c r="BV737" i="2"/>
  <c r="BV729" i="2"/>
  <c r="BV713" i="2"/>
  <c r="BV705" i="2"/>
  <c r="BV697" i="2"/>
  <c r="BV681" i="2"/>
  <c r="BV673" i="2"/>
  <c r="BV665" i="2"/>
  <c r="BV657" i="2"/>
  <c r="BV649" i="2"/>
  <c r="BV1191" i="2"/>
  <c r="BV1183" i="2"/>
  <c r="BV1175" i="2"/>
  <c r="BV1167" i="2"/>
  <c r="BV1159" i="2"/>
  <c r="BV1151" i="2"/>
  <c r="BV1135" i="2"/>
  <c r="BV1127" i="2"/>
  <c r="BV1119" i="2"/>
  <c r="BV1111" i="2"/>
  <c r="BV1103" i="2"/>
  <c r="BV1095" i="2"/>
  <c r="BV1087" i="2"/>
  <c r="BV1079" i="2"/>
  <c r="BV1071" i="2"/>
  <c r="BV1063" i="2"/>
  <c r="BV1055" i="2"/>
  <c r="BV1047" i="2"/>
  <c r="BV1039" i="2"/>
  <c r="BV1031" i="2"/>
  <c r="BV1023" i="2"/>
  <c r="BV1015" i="2"/>
  <c r="BV1007" i="2"/>
  <c r="BV999" i="2"/>
  <c r="BV991" i="2"/>
  <c r="BV1192" i="2"/>
  <c r="BV1184" i="2"/>
  <c r="BV1176" i="2"/>
  <c r="BV1168" i="2"/>
  <c r="BV1160" i="2"/>
  <c r="BV1144" i="2"/>
  <c r="BV1136" i="2"/>
  <c r="BV1128" i="2"/>
  <c r="BV1120" i="2"/>
  <c r="BV1112" i="2"/>
  <c r="BV1104" i="2"/>
  <c r="BV1096" i="2"/>
  <c r="BV1080" i="2"/>
  <c r="BV1072" i="2"/>
  <c r="BV1064" i="2"/>
  <c r="BV1048" i="2"/>
  <c r="BV1040" i="2"/>
  <c r="BV1032" i="2"/>
  <c r="BV1016" i="2"/>
  <c r="BV1008" i="2"/>
  <c r="BV1000" i="2"/>
  <c r="BV992" i="2"/>
  <c r="BV984" i="2"/>
  <c r="BV976" i="2"/>
  <c r="BV968" i="2"/>
  <c r="BV960" i="2"/>
  <c r="BV952" i="2"/>
  <c r="BV944" i="2"/>
  <c r="BV936" i="2"/>
  <c r="BV928" i="2"/>
  <c r="BV920" i="2"/>
  <c r="BV912" i="2"/>
  <c r="BV904" i="2"/>
  <c r="BV896" i="2"/>
  <c r="BV888" i="2"/>
  <c r="BV880" i="2"/>
  <c r="BV872" i="2"/>
  <c r="BV864" i="2"/>
  <c r="BV856" i="2"/>
  <c r="BV848" i="2"/>
  <c r="BV840" i="2"/>
  <c r="BV832" i="2"/>
  <c r="BV824" i="2"/>
  <c r="BV816" i="2"/>
  <c r="BV808" i="2"/>
  <c r="BV800" i="2"/>
  <c r="BV792" i="2"/>
  <c r="BV784" i="2"/>
  <c r="BV776" i="2"/>
  <c r="BV768" i="2"/>
  <c r="BV760" i="2"/>
  <c r="BV752" i="2"/>
  <c r="BV744" i="2"/>
  <c r="BV736" i="2"/>
  <c r="BV728" i="2"/>
  <c r="BV720" i="2"/>
  <c r="BV712" i="2"/>
  <c r="BV704" i="2"/>
  <c r="BV696" i="2"/>
  <c r="BV688" i="2"/>
  <c r="BV680" i="2"/>
  <c r="BV672" i="2"/>
  <c r="BV664" i="2"/>
  <c r="BV656" i="2"/>
  <c r="BV648" i="2"/>
  <c r="BV640" i="2"/>
  <c r="BV632" i="2"/>
  <c r="BV983" i="2"/>
  <c r="BV975" i="2"/>
  <c r="BV967" i="2"/>
  <c r="BV959" i="2"/>
  <c r="BV951" i="2"/>
  <c r="BV943" i="2"/>
  <c r="BV935" i="2"/>
  <c r="BV927" i="2"/>
  <c r="BV919" i="2"/>
  <c r="BV911" i="2"/>
  <c r="BV903" i="2"/>
  <c r="BV895" i="2"/>
  <c r="BV887" i="2"/>
  <c r="BV879" i="2"/>
  <c r="BV871" i="2"/>
  <c r="BV863" i="2"/>
  <c r="BV855" i="2"/>
  <c r="BV847" i="2"/>
  <c r="BV839" i="2"/>
  <c r="BV831" i="2"/>
  <c r="BV823" i="2"/>
  <c r="BV815" i="2"/>
  <c r="BV807" i="2"/>
  <c r="BV799" i="2"/>
  <c r="BV791" i="2"/>
  <c r="BV783" i="2"/>
  <c r="BV775" i="2"/>
  <c r="BV767" i="2"/>
  <c r="BV759" i="2"/>
  <c r="BV751" i="2"/>
  <c r="BV743" i="2"/>
  <c r="BV735" i="2"/>
  <c r="BV727" i="2"/>
  <c r="BV719" i="2"/>
  <c r="BV711" i="2"/>
  <c r="BV703" i="2"/>
  <c r="BV695" i="2"/>
  <c r="BV687" i="2"/>
  <c r="BV679" i="2"/>
  <c r="BV671" i="2"/>
  <c r="BV663" i="2"/>
  <c r="BV655" i="2"/>
  <c r="BV647" i="2"/>
  <c r="BV639" i="2"/>
  <c r="BV631" i="2"/>
  <c r="BV623" i="2"/>
  <c r="BV615" i="2"/>
  <c r="BV1189" i="2"/>
  <c r="BV1181" i="2"/>
  <c r="BV1173" i="2"/>
  <c r="BV1165" i="2"/>
  <c r="BV1157" i="2"/>
  <c r="BV1149" i="2"/>
  <c r="BV1141" i="2"/>
  <c r="BV1133" i="2"/>
  <c r="BV1117" i="2"/>
  <c r="BV1109" i="2"/>
  <c r="BV1101" i="2"/>
  <c r="BV1093" i="2"/>
  <c r="BV1085" i="2"/>
  <c r="BV1077" i="2"/>
  <c r="BV1069" i="2"/>
  <c r="BV1061" i="2"/>
  <c r="BV1053" i="2"/>
  <c r="BV1045" i="2"/>
  <c r="BV1037" i="2"/>
  <c r="BV1029" i="2"/>
  <c r="BV1021" i="2"/>
  <c r="BV1013" i="2"/>
  <c r="BV1005" i="2"/>
  <c r="BV997" i="2"/>
  <c r="BV989" i="2"/>
  <c r="BV981" i="2"/>
  <c r="BV973" i="2"/>
  <c r="BV965" i="2"/>
  <c r="BV957" i="2"/>
  <c r="BV949" i="2"/>
  <c r="BV941" i="2"/>
  <c r="BV933" i="2"/>
  <c r="BV925" i="2"/>
  <c r="BV917" i="2"/>
  <c r="BV909" i="2"/>
  <c r="BV901" i="2"/>
  <c r="BV893" i="2"/>
  <c r="BV885" i="2"/>
  <c r="BV877" i="2"/>
  <c r="BV869" i="2"/>
  <c r="BV861" i="2"/>
  <c r="BV853" i="2"/>
  <c r="BV845" i="2"/>
  <c r="BV837" i="2"/>
  <c r="BV829" i="2"/>
  <c r="BV821" i="2"/>
  <c r="BV813" i="2"/>
  <c r="BV805" i="2"/>
  <c r="BV797" i="2"/>
  <c r="BV789" i="2"/>
  <c r="BV781" i="2"/>
  <c r="BV773" i="2"/>
  <c r="BV765" i="2"/>
  <c r="BV757" i="2"/>
  <c r="BV749" i="2"/>
  <c r="BV741" i="2"/>
  <c r="BV733" i="2"/>
  <c r="BV725" i="2"/>
  <c r="BV717" i="2"/>
  <c r="BV709" i="2"/>
  <c r="BV701" i="2"/>
  <c r="BV693" i="2"/>
  <c r="BV685" i="2"/>
  <c r="BV677" i="2"/>
  <c r="BV669" i="2"/>
  <c r="BV661" i="2"/>
  <c r="BV653" i="2"/>
  <c r="BV645" i="2"/>
  <c r="BV637" i="2"/>
  <c r="BV979" i="2"/>
  <c r="BV971" i="2"/>
  <c r="BV963" i="2"/>
  <c r="BV955" i="2"/>
  <c r="BV947" i="2"/>
  <c r="BV939" i="2"/>
  <c r="BV931" i="2"/>
  <c r="BV923" i="2"/>
  <c r="BV915" i="2"/>
  <c r="BV907" i="2"/>
  <c r="BV899" i="2"/>
  <c r="BV891" i="2"/>
  <c r="BV883" i="2"/>
  <c r="BV875" i="2"/>
  <c r="BV867" i="2"/>
  <c r="BV859" i="2"/>
  <c r="BV851" i="2"/>
  <c r="BV843" i="2"/>
  <c r="BV835" i="2"/>
  <c r="BV827" i="2"/>
  <c r="BV819" i="2"/>
  <c r="BV811" i="2"/>
  <c r="BV803" i="2"/>
  <c r="BV795" i="2"/>
  <c r="BV787" i="2"/>
  <c r="BV779" i="2"/>
  <c r="BV771" i="2"/>
  <c r="BV763" i="2"/>
  <c r="BV755" i="2"/>
  <c r="BV747" i="2"/>
  <c r="BV739" i="2"/>
  <c r="BV731" i="2"/>
  <c r="BV723" i="2"/>
  <c r="BV715" i="2"/>
  <c r="BV707" i="2"/>
  <c r="BV699" i="2"/>
  <c r="BV691" i="2"/>
  <c r="BV683" i="2"/>
  <c r="BV675" i="2"/>
  <c r="BV667" i="2"/>
  <c r="BV659" i="2"/>
  <c r="BV651" i="2"/>
  <c r="BV643" i="2"/>
  <c r="BV635" i="2"/>
  <c r="BV627" i="2"/>
  <c r="BV619" i="2"/>
  <c r="BV611" i="2"/>
  <c r="BV603" i="2"/>
  <c r="BV595" i="2"/>
  <c r="BV587" i="2"/>
  <c r="BV579" i="2"/>
  <c r="BV571" i="2"/>
  <c r="BV563" i="2"/>
  <c r="BV555" i="2"/>
  <c r="BV547" i="2"/>
  <c r="BV539" i="2"/>
  <c r="BV531" i="2"/>
  <c r="BV523" i="2"/>
  <c r="BV515" i="2"/>
  <c r="BV507" i="2"/>
  <c r="BV499" i="2"/>
  <c r="BV491" i="2"/>
  <c r="BV483" i="2"/>
  <c r="BV475" i="2"/>
  <c r="BV467" i="2"/>
  <c r="BV459" i="2"/>
  <c r="BV451" i="2"/>
  <c r="BV443" i="2"/>
  <c r="BV435" i="2"/>
  <c r="BV427" i="2"/>
  <c r="BV419" i="2"/>
  <c r="BV411" i="2"/>
  <c r="BV403" i="2"/>
  <c r="BV395" i="2"/>
  <c r="BV387" i="2"/>
  <c r="BV379" i="2"/>
  <c r="BV371" i="2"/>
  <c r="BV363" i="2"/>
  <c r="BV355" i="2"/>
  <c r="BV347" i="2"/>
  <c r="BV339" i="2"/>
  <c r="BV331" i="2"/>
  <c r="BV323" i="2"/>
  <c r="BV315" i="2"/>
  <c r="BV1194" i="2"/>
  <c r="BV1186" i="2"/>
  <c r="BV1178" i="2"/>
  <c r="BV1170" i="2"/>
  <c r="BV1162" i="2"/>
  <c r="BV1154" i="2"/>
  <c r="BV1146" i="2"/>
  <c r="BV1138" i="2"/>
  <c r="BV1130" i="2"/>
  <c r="BV1122" i="2"/>
  <c r="BV1114" i="2"/>
  <c r="BV1098" i="2"/>
  <c r="BV1090" i="2"/>
  <c r="BV1082" i="2"/>
  <c r="BV1074" i="2"/>
  <c r="BV1058" i="2"/>
  <c r="BV1050" i="2"/>
  <c r="BV1042" i="2"/>
  <c r="BV1026" i="2"/>
  <c r="BV1018" i="2"/>
  <c r="BV1010" i="2"/>
  <c r="BV994" i="2"/>
  <c r="BV986" i="2"/>
  <c r="BV978" i="2"/>
  <c r="BV970" i="2"/>
  <c r="BV962" i="2"/>
  <c r="BV954" i="2"/>
  <c r="BV946" i="2"/>
  <c r="BV938" i="2"/>
  <c r="BV930" i="2"/>
  <c r="BV922" i="2"/>
  <c r="BV914" i="2"/>
  <c r="BV906" i="2"/>
  <c r="BV898" i="2"/>
  <c r="BV890" i="2"/>
  <c r="BV882" i="2"/>
  <c r="BV874" i="2"/>
  <c r="BV866" i="2"/>
  <c r="BV858" i="2"/>
  <c r="BV850" i="2"/>
  <c r="BV842" i="2"/>
  <c r="BV834" i="2"/>
  <c r="BV826" i="2"/>
  <c r="BV818" i="2"/>
  <c r="BV810" i="2"/>
  <c r="BV802" i="2"/>
  <c r="BV794" i="2"/>
  <c r="BV786" i="2"/>
  <c r="BV778" i="2"/>
  <c r="BV770" i="2"/>
  <c r="BV762" i="2"/>
  <c r="BV754" i="2"/>
  <c r="BV746" i="2"/>
  <c r="BV738" i="2"/>
  <c r="BV730" i="2"/>
  <c r="BV722" i="2"/>
  <c r="BV714" i="2"/>
  <c r="BV706" i="2"/>
  <c r="BV698" i="2"/>
  <c r="BV690" i="2"/>
  <c r="BV682" i="2"/>
  <c r="BV674" i="2"/>
  <c r="BV666" i="2"/>
  <c r="BV658" i="2"/>
  <c r="BV650" i="2"/>
  <c r="BV629" i="2"/>
  <c r="BV621" i="2"/>
  <c r="BV613" i="2"/>
  <c r="BV605" i="2"/>
  <c r="BV597" i="2"/>
  <c r="BV589" i="2"/>
  <c r="BV581" i="2"/>
  <c r="BV573" i="2"/>
  <c r="BV565" i="2"/>
  <c r="BV557" i="2"/>
  <c r="BV549" i="2"/>
  <c r="BV541" i="2"/>
  <c r="BV533" i="2"/>
  <c r="BV525" i="2"/>
  <c r="BV517" i="2"/>
  <c r="BV509" i="2"/>
  <c r="BV501" i="2"/>
  <c r="BV493" i="2"/>
  <c r="BV485" i="2"/>
  <c r="BV477" i="2"/>
  <c r="BV469" i="2"/>
  <c r="BV461" i="2"/>
  <c r="BV453" i="2"/>
  <c r="BV445" i="2"/>
  <c r="BV437" i="2"/>
  <c r="BV429" i="2"/>
  <c r="BV421" i="2"/>
  <c r="BV413" i="2"/>
  <c r="BV405" i="2"/>
  <c r="BV397" i="2"/>
  <c r="BV389" i="2"/>
  <c r="BV381" i="2"/>
  <c r="BV373" i="2"/>
  <c r="BV365" i="2"/>
  <c r="BV357" i="2"/>
  <c r="BV349" i="2"/>
  <c r="BV341" i="2"/>
  <c r="BV333" i="2"/>
  <c r="BV325" i="2"/>
  <c r="BV317" i="2"/>
  <c r="BV309" i="2"/>
  <c r="BV301" i="2"/>
  <c r="BV293" i="2"/>
  <c r="BV285" i="2"/>
  <c r="BV277" i="2"/>
  <c r="BV269" i="2"/>
  <c r="BV261" i="2"/>
  <c r="BV253" i="2"/>
  <c r="BV245" i="2"/>
  <c r="BV237" i="2"/>
  <c r="BV229" i="2"/>
  <c r="BV221" i="2"/>
  <c r="BV213" i="2"/>
  <c r="BV205" i="2"/>
  <c r="BV197" i="2"/>
  <c r="BV189" i="2"/>
  <c r="BV181" i="2"/>
  <c r="BV173" i="2"/>
  <c r="BV165" i="2"/>
  <c r="BV157" i="2"/>
  <c r="BV149" i="2"/>
  <c r="BV141" i="2"/>
  <c r="BV133" i="2"/>
  <c r="BV125" i="2"/>
  <c r="BV117" i="2"/>
  <c r="BV109" i="2"/>
  <c r="BV101" i="2"/>
  <c r="BV93" i="2"/>
  <c r="BV85" i="2"/>
  <c r="BV77" i="2"/>
  <c r="BV69" i="2"/>
  <c r="BV61" i="2"/>
  <c r="BV53" i="2"/>
  <c r="BV45" i="2"/>
  <c r="BV37" i="2"/>
  <c r="BV29" i="2"/>
  <c r="BV21" i="2"/>
  <c r="BV13" i="2"/>
  <c r="BV5" i="2"/>
  <c r="BV307" i="2"/>
  <c r="BV299" i="2"/>
  <c r="BV291" i="2"/>
  <c r="BV283" i="2"/>
  <c r="BV275" i="2"/>
  <c r="BV267" i="2"/>
  <c r="BV259" i="2"/>
  <c r="BV251" i="2"/>
  <c r="BV243" i="2"/>
  <c r="BV235" i="2"/>
  <c r="BV227" i="2"/>
  <c r="BV219" i="2"/>
  <c r="BV211" i="2"/>
  <c r="BV203" i="2"/>
  <c r="BV195" i="2"/>
  <c r="BV187" i="2"/>
  <c r="BV179" i="2"/>
  <c r="BV171" i="2"/>
  <c r="BV163" i="2"/>
  <c r="BV155" i="2"/>
  <c r="BV147" i="2"/>
  <c r="BV139" i="2"/>
  <c r="BV131" i="2"/>
  <c r="BV123" i="2"/>
  <c r="BV115" i="2"/>
  <c r="BV107" i="2"/>
  <c r="BV99" i="2"/>
  <c r="BV91" i="2"/>
  <c r="BV83" i="2"/>
  <c r="BV75" i="2"/>
  <c r="BV67" i="2"/>
  <c r="BV59" i="2"/>
  <c r="BV51" i="2"/>
  <c r="BV43" i="2"/>
  <c r="BV35" i="2"/>
  <c r="BV27" i="2"/>
  <c r="BV19" i="2"/>
  <c r="BV11" i="2"/>
  <c r="BV642" i="2"/>
  <c r="BV634" i="2"/>
  <c r="BV626" i="2"/>
  <c r="BV618" i="2"/>
  <c r="BV610" i="2"/>
  <c r="BV602" i="2"/>
  <c r="BV594" i="2"/>
  <c r="BV586" i="2"/>
  <c r="BV578" i="2"/>
  <c r="BV570" i="2"/>
  <c r="BV562" i="2"/>
  <c r="BV554" i="2"/>
  <c r="BV546" i="2"/>
  <c r="BV538" i="2"/>
  <c r="BV530" i="2"/>
  <c r="BV522" i="2"/>
  <c r="BV514" i="2"/>
  <c r="BV506" i="2"/>
  <c r="BV498" i="2"/>
  <c r="BV490" i="2"/>
  <c r="BV482" i="2"/>
  <c r="BV474" i="2"/>
  <c r="BV466" i="2"/>
  <c r="BV458" i="2"/>
  <c r="BV450" i="2"/>
  <c r="BV442" i="2"/>
  <c r="BV434" i="2"/>
  <c r="BV426" i="2"/>
  <c r="BV418" i="2"/>
  <c r="BV410" i="2"/>
  <c r="BV402" i="2"/>
  <c r="BV394" i="2"/>
  <c r="BV386" i="2"/>
  <c r="BV378" i="2"/>
  <c r="BV370" i="2"/>
  <c r="BV362" i="2"/>
  <c r="BV354" i="2"/>
  <c r="BV346" i="2"/>
  <c r="BV338" i="2"/>
  <c r="BV330" i="2"/>
  <c r="BV322" i="2"/>
  <c r="BV314" i="2"/>
  <c r="BV306" i="2"/>
  <c r="BV298" i="2"/>
  <c r="BV290" i="2"/>
  <c r="BV282" i="2"/>
  <c r="BV274" i="2"/>
  <c r="BV266" i="2"/>
  <c r="BV258" i="2"/>
  <c r="BV250" i="2"/>
  <c r="BV242" i="2"/>
  <c r="BV234" i="2"/>
  <c r="BV226" i="2"/>
  <c r="BV218" i="2"/>
  <c r="BV210" i="2"/>
  <c r="BV202" i="2"/>
  <c r="BV194" i="2"/>
  <c r="BV186" i="2"/>
  <c r="BV178" i="2"/>
  <c r="BV170" i="2"/>
  <c r="BV162" i="2"/>
  <c r="BV154" i="2"/>
  <c r="BV146" i="2"/>
  <c r="BV138" i="2"/>
  <c r="BV130" i="2"/>
  <c r="BV122" i="2"/>
  <c r="BV114" i="2"/>
  <c r="BV106" i="2"/>
  <c r="BV98" i="2"/>
  <c r="BV90" i="2"/>
  <c r="BV82" i="2"/>
  <c r="BV74" i="2"/>
  <c r="BV66" i="2"/>
  <c r="BV58" i="2"/>
  <c r="BV50" i="2"/>
  <c r="BV42" i="2"/>
  <c r="BV34" i="2"/>
  <c r="BV26" i="2"/>
  <c r="BV18" i="2"/>
  <c r="BV10" i="2"/>
  <c r="BV633" i="2"/>
  <c r="BV625" i="2"/>
  <c r="BV617" i="2"/>
  <c r="BV609" i="2"/>
  <c r="BV601" i="2"/>
  <c r="BV593" i="2"/>
  <c r="BV585" i="2"/>
  <c r="BV577" i="2"/>
  <c r="BV569" i="2"/>
  <c r="BV561" i="2"/>
  <c r="BV553" i="2"/>
  <c r="BV545" i="2"/>
  <c r="BV537" i="2"/>
  <c r="BV521" i="2"/>
  <c r="BV513" i="2"/>
  <c r="BV505" i="2"/>
  <c r="BV497" i="2"/>
  <c r="BV489" i="2"/>
  <c r="BV481" i="2"/>
  <c r="BV473" i="2"/>
  <c r="BV457" i="2"/>
  <c r="BV449" i="2"/>
  <c r="BV441" i="2"/>
  <c r="BV433" i="2"/>
  <c r="BV425" i="2"/>
  <c r="BV417" i="2"/>
  <c r="BV409" i="2"/>
  <c r="BV393" i="2"/>
  <c r="BV385" i="2"/>
  <c r="BV377" i="2"/>
  <c r="BV369" i="2"/>
  <c r="BV361" i="2"/>
  <c r="BV353" i="2"/>
  <c r="BV345" i="2"/>
  <c r="BV329" i="2"/>
  <c r="BV321" i="2"/>
  <c r="BV313" i="2"/>
  <c r="BV305" i="2"/>
  <c r="BV297" i="2"/>
  <c r="BV289" i="2"/>
  <c r="BV281" i="2"/>
  <c r="BV273" i="2"/>
  <c r="BV265" i="2"/>
  <c r="BV257" i="2"/>
  <c r="BV249" i="2"/>
  <c r="BV241" i="2"/>
  <c r="BV233" i="2"/>
  <c r="BV225" i="2"/>
  <c r="BV217" i="2"/>
  <c r="BV209" i="2"/>
  <c r="BV201" i="2"/>
  <c r="BV193" i="2"/>
  <c r="BV185" i="2"/>
  <c r="BV177" i="2"/>
  <c r="BV169" i="2"/>
  <c r="BV161" i="2"/>
  <c r="BV153" i="2"/>
  <c r="BV145" i="2"/>
  <c r="BV137" i="2"/>
  <c r="BV129" i="2"/>
  <c r="BV121" i="2"/>
  <c r="BV113" i="2"/>
  <c r="BV105" i="2"/>
  <c r="BV97" i="2"/>
  <c r="BV89" i="2"/>
  <c r="BV81" i="2"/>
  <c r="BV73" i="2"/>
  <c r="BV65" i="2"/>
  <c r="BV57" i="2"/>
  <c r="BV49" i="2"/>
  <c r="BV41" i="2"/>
  <c r="BV33" i="2"/>
  <c r="BV25" i="2"/>
  <c r="BV17" i="2"/>
  <c r="BV9" i="2"/>
  <c r="BV624" i="2"/>
  <c r="BV616" i="2"/>
  <c r="BV608" i="2"/>
  <c r="BV600" i="2"/>
  <c r="BV592" i="2"/>
  <c r="BV584" i="2"/>
  <c r="BV576" i="2"/>
  <c r="BV568" i="2"/>
  <c r="BV560" i="2"/>
  <c r="BV552" i="2"/>
  <c r="BV544" i="2"/>
  <c r="BV536" i="2"/>
  <c r="BV528" i="2"/>
  <c r="BV520" i="2"/>
  <c r="BV512" i="2"/>
  <c r="BV504" i="2"/>
  <c r="BV496" i="2"/>
  <c r="BV488" i="2"/>
  <c r="BV480" i="2"/>
  <c r="BV472" i="2"/>
  <c r="BV464" i="2"/>
  <c r="BV456" i="2"/>
  <c r="BV448" i="2"/>
  <c r="BV440" i="2"/>
  <c r="BV432" i="2"/>
  <c r="BV424" i="2"/>
  <c r="BV416" i="2"/>
  <c r="BV408" i="2"/>
  <c r="BV400" i="2"/>
  <c r="BV392" i="2"/>
  <c r="BV384" i="2"/>
  <c r="BV376" i="2"/>
  <c r="BV368" i="2"/>
  <c r="BV360" i="2"/>
  <c r="BV352" i="2"/>
  <c r="BV344" i="2"/>
  <c r="BV336" i="2"/>
  <c r="BV328" i="2"/>
  <c r="BV320" i="2"/>
  <c r="BV312" i="2"/>
  <c r="BV304" i="2"/>
  <c r="BV296" i="2"/>
  <c r="BV288" i="2"/>
  <c r="BV280" i="2"/>
  <c r="BV272" i="2"/>
  <c r="BV264" i="2"/>
  <c r="BV256" i="2"/>
  <c r="BV248" i="2"/>
  <c r="BV240" i="2"/>
  <c r="BV232" i="2"/>
  <c r="BV224" i="2"/>
  <c r="BV216" i="2"/>
  <c r="BV208" i="2"/>
  <c r="BV200" i="2"/>
  <c r="BV192" i="2"/>
  <c r="BV184" i="2"/>
  <c r="BV176" i="2"/>
  <c r="BV168" i="2"/>
  <c r="BV160" i="2"/>
  <c r="BV152" i="2"/>
  <c r="BV144" i="2"/>
  <c r="BV136" i="2"/>
  <c r="BV128" i="2"/>
  <c r="BV120" i="2"/>
  <c r="BV112" i="2"/>
  <c r="BV104" i="2"/>
  <c r="BV96" i="2"/>
  <c r="BV88" i="2"/>
  <c r="BV80" i="2"/>
  <c r="BV72" i="2"/>
  <c r="BV64" i="2"/>
  <c r="BV56" i="2"/>
  <c r="BV48" i="2"/>
  <c r="BV40" i="2"/>
  <c r="BV32" i="2"/>
  <c r="BV24" i="2"/>
  <c r="BV16" i="2"/>
  <c r="BV8" i="2"/>
  <c r="BV607" i="2"/>
  <c r="BV599" i="2"/>
  <c r="BV583" i="2"/>
  <c r="BV575" i="2"/>
  <c r="BV567" i="2"/>
  <c r="BV559" i="2"/>
  <c r="BV551" i="2"/>
  <c r="BV543" i="2"/>
  <c r="BV535" i="2"/>
  <c r="BV527" i="2"/>
  <c r="BV519" i="2"/>
  <c r="BV511" i="2"/>
  <c r="BV503" i="2"/>
  <c r="BV495" i="2"/>
  <c r="BV487" i="2"/>
  <c r="BV479" i="2"/>
  <c r="BV471" i="2"/>
  <c r="BV463" i="2"/>
  <c r="BV455" i="2"/>
  <c r="BV447" i="2"/>
  <c r="BV439" i="2"/>
  <c r="BV431" i="2"/>
  <c r="BV423" i="2"/>
  <c r="BV415" i="2"/>
  <c r="BV407" i="2"/>
  <c r="BV399" i="2"/>
  <c r="BV391" i="2"/>
  <c r="BV383" i="2"/>
  <c r="BV375" i="2"/>
  <c r="BV367" i="2"/>
  <c r="BV359" i="2"/>
  <c r="BV351" i="2"/>
  <c r="BV343" i="2"/>
  <c r="BV335" i="2"/>
  <c r="BV327" i="2"/>
  <c r="BV319" i="2"/>
  <c r="BV311" i="2"/>
  <c r="BV303" i="2"/>
  <c r="BV295" i="2"/>
  <c r="BV287" i="2"/>
  <c r="BV279" i="2"/>
  <c r="BV271" i="2"/>
  <c r="BV263" i="2"/>
  <c r="BV255" i="2"/>
  <c r="BV247" i="2"/>
  <c r="BV239" i="2"/>
  <c r="BV231" i="2"/>
  <c r="BV223" i="2"/>
  <c r="BV215" i="2"/>
  <c r="BV207" i="2"/>
  <c r="BV199" i="2"/>
  <c r="BV191" i="2"/>
  <c r="BV183" i="2"/>
  <c r="BV175" i="2"/>
  <c r="BV167" i="2"/>
  <c r="BV159" i="2"/>
  <c r="BV151" i="2"/>
  <c r="BV143" i="2"/>
  <c r="BV135" i="2"/>
  <c r="BV127" i="2"/>
  <c r="BV119" i="2"/>
  <c r="BV111" i="2"/>
  <c r="BV103" i="2"/>
  <c r="BV95" i="2"/>
  <c r="BV87" i="2"/>
  <c r="BV79" i="2"/>
  <c r="BV71" i="2"/>
  <c r="BV63" i="2"/>
  <c r="BV55" i="2"/>
  <c r="BV47" i="2"/>
  <c r="BV39" i="2"/>
  <c r="BV31" i="2"/>
  <c r="BV23" i="2"/>
  <c r="BV15" i="2"/>
  <c r="BV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<sst xmlns="http://schemas.openxmlformats.org/spreadsheetml/2006/main" count="19408" uniqueCount="2424">
  <si>
    <t>Quartal Label</t>
  </si>
  <si>
    <t>Ticker</t>
  </si>
  <si>
    <t>Name</t>
  </si>
  <si>
    <t>IBC Industry Name</t>
  </si>
  <si>
    <t>Currency</t>
  </si>
  <si>
    <t>1COVG.DE</t>
  </si>
  <si>
    <t>COVESTRO (XET)</t>
  </si>
  <si>
    <t>Basic Materials</t>
  </si>
  <si>
    <t>E</t>
  </si>
  <si>
    <t>1U1.DE</t>
  </si>
  <si>
    <t>1&amp;1 (XET)</t>
  </si>
  <si>
    <t>Telecommunications</t>
  </si>
  <si>
    <t>2HR.DE</t>
  </si>
  <si>
    <t>H &amp; R (XET)</t>
  </si>
  <si>
    <t>A2.MI</t>
  </si>
  <si>
    <t>A2A</t>
  </si>
  <si>
    <t>Utilities</t>
  </si>
  <si>
    <t>A3M.MC</t>
  </si>
  <si>
    <t>ATRESMEDIA CORP</t>
  </si>
  <si>
    <t>Consumer Discretionary</t>
  </si>
  <si>
    <t>AAGG.DE</t>
  </si>
  <si>
    <t>AUMANN (XET)</t>
  </si>
  <si>
    <t>Industrials</t>
  </si>
  <si>
    <t>AAK.ST</t>
  </si>
  <si>
    <t>AAK</t>
  </si>
  <si>
    <t>Consumer Staples</t>
  </si>
  <si>
    <t>SK</t>
  </si>
  <si>
    <t>AAL.L</t>
  </si>
  <si>
    <t>ANGLO AMERICAN</t>
  </si>
  <si>
    <t>£</t>
  </si>
  <si>
    <t>AALB.AS</t>
  </si>
  <si>
    <t>AALBERTS</t>
  </si>
  <si>
    <t>ABBN.S</t>
  </si>
  <si>
    <t>ABB LTD N</t>
  </si>
  <si>
    <t>SF</t>
  </si>
  <si>
    <t>ABDN.L</t>
  </si>
  <si>
    <t>ABRDN</t>
  </si>
  <si>
    <t>Financials</t>
  </si>
  <si>
    <t>ABF.L</t>
  </si>
  <si>
    <t>ASSOCIATED BRIT.FOODS</t>
  </si>
  <si>
    <t>ABI.BR</t>
  </si>
  <si>
    <t>ANHEUSER-BUSCH INBEV</t>
  </si>
  <si>
    <t>ABNd.AS</t>
  </si>
  <si>
    <t>ABN AMRO BANK</t>
  </si>
  <si>
    <t>ACBr.AT</t>
  </si>
  <si>
    <t>ALPHA SERVICES AND HOLDINGS</t>
  </si>
  <si>
    <t>ACCP.PA</t>
  </si>
  <si>
    <t>ACCOR</t>
  </si>
  <si>
    <t>ACE.MI</t>
  </si>
  <si>
    <t>ACEA</t>
  </si>
  <si>
    <t>ACKB.BR</t>
  </si>
  <si>
    <t>ACKERMANS &amp; VAN HAAREN</t>
  </si>
  <si>
    <t>ACPP.WA</t>
  </si>
  <si>
    <t>ASSECO POLAND</t>
  </si>
  <si>
    <t>Technology</t>
  </si>
  <si>
    <t>PZ</t>
  </si>
  <si>
    <t>ACR.OL</t>
  </si>
  <si>
    <t>AXACTOR ASA</t>
  </si>
  <si>
    <t>NK</t>
  </si>
  <si>
    <t>ACS.MC</t>
  </si>
  <si>
    <t>ACS ACTIV.CONSTR.Y SERV.</t>
  </si>
  <si>
    <t>ACSO.L</t>
  </si>
  <si>
    <t>ACCESSO TECHNOLOGY GROUP</t>
  </si>
  <si>
    <t>ACX.MC</t>
  </si>
  <si>
    <t>ACERINOX 'R'</t>
  </si>
  <si>
    <t>AD.AS</t>
  </si>
  <si>
    <t>KONINKLIJKE AHOLD DELHAIZE</t>
  </si>
  <si>
    <t>ADEN.S</t>
  </si>
  <si>
    <t>ADECCO GROUP</t>
  </si>
  <si>
    <t>ADJ.DE</t>
  </si>
  <si>
    <t>ADLER GROUP (XET)</t>
  </si>
  <si>
    <t>Real Estate</t>
  </si>
  <si>
    <t>ADML.L</t>
  </si>
  <si>
    <t>ADMIRAL GROUP</t>
  </si>
  <si>
    <t>ADP.PA</t>
  </si>
  <si>
    <t>ADP</t>
  </si>
  <si>
    <t>ADSGn.DE</t>
  </si>
  <si>
    <t>ADIDAS (XET)</t>
  </si>
  <si>
    <t>ADXN.S</t>
  </si>
  <si>
    <t>ADDEX THERAPEUTICS</t>
  </si>
  <si>
    <t>Health Care</t>
  </si>
  <si>
    <t>ADYEN.AS</t>
  </si>
  <si>
    <t>ADYEN</t>
  </si>
  <si>
    <t>AEGN.AS</t>
  </si>
  <si>
    <t>AEGON</t>
  </si>
  <si>
    <t>AENA.MC</t>
  </si>
  <si>
    <t>AENA SME</t>
  </si>
  <si>
    <t>AFXG.DE</t>
  </si>
  <si>
    <t>CARL ZEISS MEDITEC (XET)</t>
  </si>
  <si>
    <t>AGES.BR</t>
  </si>
  <si>
    <t>AGEAS (EX-FORTIS)</t>
  </si>
  <si>
    <t>AGFB.BR</t>
  </si>
  <si>
    <t>AGFA-GEVAERT</t>
  </si>
  <si>
    <t>AGNr.AT</t>
  </si>
  <si>
    <t>AEGEAN AIRLINES CR</t>
  </si>
  <si>
    <t>AGRP.L</t>
  </si>
  <si>
    <t>ASSURA</t>
  </si>
  <si>
    <t>AHT.L</t>
  </si>
  <si>
    <t>ASHTEAD GROUP</t>
  </si>
  <si>
    <t>AIBG.I</t>
  </si>
  <si>
    <t>AIB GROUP</t>
  </si>
  <si>
    <t>AIR.PA</t>
  </si>
  <si>
    <t>AIRBUS</t>
  </si>
  <si>
    <t>AIRF.PA</t>
  </si>
  <si>
    <t>AIR FRANCE-KLM</t>
  </si>
  <si>
    <t>AIRP.PA</t>
  </si>
  <si>
    <t>L AIR LQE.SC.ANYME. POUR L ETUDE ET L EPXTN.</t>
  </si>
  <si>
    <t>AIXGn.DE</t>
  </si>
  <si>
    <t>AIXTRON (XET)</t>
  </si>
  <si>
    <t>AKAST.OL</t>
  </si>
  <si>
    <t>AKASTOR</t>
  </si>
  <si>
    <t>Energy</t>
  </si>
  <si>
    <t>AKE.PA</t>
  </si>
  <si>
    <t>ARKEMA</t>
  </si>
  <si>
    <t>AKER.OL</t>
  </si>
  <si>
    <t>AKER</t>
  </si>
  <si>
    <t>AKRBP.OL</t>
  </si>
  <si>
    <t>AKER BP</t>
  </si>
  <si>
    <t>AKSOA.OL</t>
  </si>
  <si>
    <t>AKER SOLUTIONS</t>
  </si>
  <si>
    <t>AKW.PA</t>
  </si>
  <si>
    <t>AKWEL</t>
  </si>
  <si>
    <t>AKZO.AS</t>
  </si>
  <si>
    <t>AKZO NOBEL</t>
  </si>
  <si>
    <t>ALAPH.L</t>
  </si>
  <si>
    <t>ALLIANCE PHARMA</t>
  </si>
  <si>
    <t>ALB.MC</t>
  </si>
  <si>
    <t>CORPORACION FINCA.ALBA</t>
  </si>
  <si>
    <t>ALFA.ST</t>
  </si>
  <si>
    <t>ALFA LAVAL</t>
  </si>
  <si>
    <t>ALFAAL.L</t>
  </si>
  <si>
    <t>ALFA FINANCIAL SOFTWARE HOLDINGS(WI)</t>
  </si>
  <si>
    <t>ALIG.ST</t>
  </si>
  <si>
    <t>ALIMAK GROUP</t>
  </si>
  <si>
    <t>ALKb.CO</t>
  </si>
  <si>
    <t>ALK-ABELLO B</t>
  </si>
  <si>
    <t>DK</t>
  </si>
  <si>
    <t>ALLN.S</t>
  </si>
  <si>
    <t>ALLREAL HOLDING</t>
  </si>
  <si>
    <t>ALM.MC</t>
  </si>
  <si>
    <t>ALMIRALL</t>
  </si>
  <si>
    <t>ALMB.CO</t>
  </si>
  <si>
    <t>ALM BRAND</t>
  </si>
  <si>
    <t>ALRR.WA</t>
  </si>
  <si>
    <t>ALIOR BANK</t>
  </si>
  <si>
    <t>ALSO.PA</t>
  </si>
  <si>
    <t>ALSTOM</t>
  </si>
  <si>
    <t>ALVG.DE</t>
  </si>
  <si>
    <t>ALLIANZ (XET)</t>
  </si>
  <si>
    <t>AM.PA</t>
  </si>
  <si>
    <t>DASSAULT AVIATION</t>
  </si>
  <si>
    <t>AMA.MC</t>
  </si>
  <si>
    <t>AMADEUS IT GROUP</t>
  </si>
  <si>
    <t>AMBUb.CO</t>
  </si>
  <si>
    <t>AMBU B</t>
  </si>
  <si>
    <t>AMG.AS</t>
  </si>
  <si>
    <t>AMG CRITICAL MATERIALS</t>
  </si>
  <si>
    <t>AML.L</t>
  </si>
  <si>
    <t>ASTON MARTIN LAGONDA GLOBAL HOLDINGS</t>
  </si>
  <si>
    <t>AMPF.MI</t>
  </si>
  <si>
    <t>AMPLIFON</t>
  </si>
  <si>
    <t>AMS.S</t>
  </si>
  <si>
    <t>AMS-OSRAM AG</t>
  </si>
  <si>
    <t>AMSU.L</t>
  </si>
  <si>
    <t>ADVANCED MED.SLTN.GP.</t>
  </si>
  <si>
    <t>AMUN.PA</t>
  </si>
  <si>
    <t>AMUNDI (WI)</t>
  </si>
  <si>
    <t>ANA.MC</t>
  </si>
  <si>
    <t>ACCIONA</t>
  </si>
  <si>
    <t>ANDR.VI</t>
  </si>
  <si>
    <t>ANDRITZ</t>
  </si>
  <si>
    <t>ANIM.MI</t>
  </si>
  <si>
    <t>ANIMA HOLDING</t>
  </si>
  <si>
    <t>ANTO.L</t>
  </si>
  <si>
    <t>ANTOFAGASTA</t>
  </si>
  <si>
    <t>AO.L</t>
  </si>
  <si>
    <t>AO WORLD</t>
  </si>
  <si>
    <t>AOO.BR</t>
  </si>
  <si>
    <t>AEDIFICA</t>
  </si>
  <si>
    <t>AOXG.DE</t>
  </si>
  <si>
    <t>ALSTRIA OFFICE REIT(XET)</t>
  </si>
  <si>
    <t>APAM.AS</t>
  </si>
  <si>
    <t>APERAM</t>
  </si>
  <si>
    <t>APGN.S</t>
  </si>
  <si>
    <t>APG SGA</t>
  </si>
  <si>
    <t>APIA.L</t>
  </si>
  <si>
    <t>ABRDN PROPERTY INCOME TRUST</t>
  </si>
  <si>
    <t>ARGX.BR</t>
  </si>
  <si>
    <t>ARGENX</t>
  </si>
  <si>
    <t>ARJOb.ST</t>
  </si>
  <si>
    <t>ARJO B</t>
  </si>
  <si>
    <t>ARTG.DE</t>
  </si>
  <si>
    <t>BET AT HOME COM (XET)</t>
  </si>
  <si>
    <t>ARYN.S</t>
  </si>
  <si>
    <t>ARYZTA</t>
  </si>
  <si>
    <t>ASCI.MI</t>
  </si>
  <si>
    <t>ASCOPIAVE</t>
  </si>
  <si>
    <t>ASHM.L</t>
  </si>
  <si>
    <t>ASHMORE GROUP</t>
  </si>
  <si>
    <t>ASMI.AS</t>
  </si>
  <si>
    <t>ASM INTERNATIONAL</t>
  </si>
  <si>
    <t>ASML.AS</t>
  </si>
  <si>
    <t>ASML HOLDING</t>
  </si>
  <si>
    <t>ASOS.L</t>
  </si>
  <si>
    <t>ASOS</t>
  </si>
  <si>
    <t>ASRNL.AS</t>
  </si>
  <si>
    <t>ASR NEDERLAND</t>
  </si>
  <si>
    <t>ASSAb.ST</t>
  </si>
  <si>
    <t>ASSA ABLOY B</t>
  </si>
  <si>
    <t>ASY.PA</t>
  </si>
  <si>
    <t>ASSYSTEM</t>
  </si>
  <si>
    <t>AT1.DE</t>
  </si>
  <si>
    <t>AROUNDTOWN (XET)</t>
  </si>
  <si>
    <t>ATCOa.ST</t>
  </si>
  <si>
    <t>ATLAS COPCO A</t>
  </si>
  <si>
    <t>ATOS.PA</t>
  </si>
  <si>
    <t>ATOS</t>
  </si>
  <si>
    <t>ATSV.VI</t>
  </si>
  <si>
    <t>AT&amp;S AUSTRIA TECH.&amp;(WBO) SYSTEMTECH</t>
  </si>
  <si>
    <t>ATTP.WA</t>
  </si>
  <si>
    <t>GRUPA AZOTY</t>
  </si>
  <si>
    <t>AUBT.PA</t>
  </si>
  <si>
    <t>AUBAY</t>
  </si>
  <si>
    <t>AUDK.LU</t>
  </si>
  <si>
    <t>RTL GROUP (LUX)</t>
  </si>
  <si>
    <t>AUTOA.L</t>
  </si>
  <si>
    <t>AUTO TRADER GROUP</t>
  </si>
  <si>
    <t>AUTON.S</t>
  </si>
  <si>
    <t>AUTONEUM HOLDING</t>
  </si>
  <si>
    <t>AV.L</t>
  </si>
  <si>
    <t>AVIVA</t>
  </si>
  <si>
    <t>AVANZ.ST</t>
  </si>
  <si>
    <t>AVANZA BANK HOLDING</t>
  </si>
  <si>
    <t>AVOL.S</t>
  </si>
  <si>
    <t>AVOLTA AG</t>
  </si>
  <si>
    <t>AXAF.PA</t>
  </si>
  <si>
    <t>AXA</t>
  </si>
  <si>
    <t>AXFO.ST</t>
  </si>
  <si>
    <t>AXFOOD</t>
  </si>
  <si>
    <t>AYV.PA</t>
  </si>
  <si>
    <t>AYVENS</t>
  </si>
  <si>
    <t>AZMT.MI</t>
  </si>
  <si>
    <t>AZIMUT HOLDING</t>
  </si>
  <si>
    <t>AZN.L</t>
  </si>
  <si>
    <t>ASTRAZENECA</t>
  </si>
  <si>
    <t>B2I.OL</t>
  </si>
  <si>
    <t>B2 IMPACT</t>
  </si>
  <si>
    <t>B4B.DE</t>
  </si>
  <si>
    <t>METRO (XET)</t>
  </si>
  <si>
    <t>BAB.L</t>
  </si>
  <si>
    <t>BABCOCK INTERNATIONAL</t>
  </si>
  <si>
    <t>BABr.AT</t>
  </si>
  <si>
    <t>JUMBO</t>
  </si>
  <si>
    <t>BAER.S</t>
  </si>
  <si>
    <t>JULIUS BAER GRUPPE</t>
  </si>
  <si>
    <t>BAES.L</t>
  </si>
  <si>
    <t>BAE SYSTEMS</t>
  </si>
  <si>
    <t>BAG.L</t>
  </si>
  <si>
    <t>BARR (AG)</t>
  </si>
  <si>
    <t>BAKK.L</t>
  </si>
  <si>
    <t>BAKKAVOR GROUP</t>
  </si>
  <si>
    <t>BALDb.ST</t>
  </si>
  <si>
    <t>FASTIGHETS BALDER B</t>
  </si>
  <si>
    <t>BALF.L</t>
  </si>
  <si>
    <t>BALFOUR BEATTY</t>
  </si>
  <si>
    <t>BALN.S</t>
  </si>
  <si>
    <t>BALOISE HOLDING</t>
  </si>
  <si>
    <t>BAMI.MI</t>
  </si>
  <si>
    <t>BANCO BPM</t>
  </si>
  <si>
    <t>BAMN.AS</t>
  </si>
  <si>
    <t>BAM GROEP KON.</t>
  </si>
  <si>
    <t>BANB.S</t>
  </si>
  <si>
    <t>BACHEM HOLDING</t>
  </si>
  <si>
    <t>BAR.BR</t>
  </si>
  <si>
    <t>BARCO NEW</t>
  </si>
  <si>
    <t>BARC.L</t>
  </si>
  <si>
    <t>BARCLAYS</t>
  </si>
  <si>
    <t>BARN.S</t>
  </si>
  <si>
    <t>BARRY CALLEBAUT</t>
  </si>
  <si>
    <t>BASFn.DE</t>
  </si>
  <si>
    <t>BASF (XET)</t>
  </si>
  <si>
    <t>BATS.L</t>
  </si>
  <si>
    <t>BRITISH AMERICAN TOBACCO</t>
  </si>
  <si>
    <t>BAWG.VI</t>
  </si>
  <si>
    <t>BAWAG GROUP</t>
  </si>
  <si>
    <t>BAYGn.DE</t>
  </si>
  <si>
    <t>BAYER (XET)</t>
  </si>
  <si>
    <t>BBGIB.L</t>
  </si>
  <si>
    <t>BBGI GLOBAL INFRASTRUCTURE</t>
  </si>
  <si>
    <t>BBOXT.L</t>
  </si>
  <si>
    <t>TRITAX BIG BOX REIT</t>
  </si>
  <si>
    <t>BBVA.MC</t>
  </si>
  <si>
    <t>BBV.ARGENTARIA</t>
  </si>
  <si>
    <t>BC8G.DE</t>
  </si>
  <si>
    <t>BECHTLE (XET)</t>
  </si>
  <si>
    <t>BCP.LS</t>
  </si>
  <si>
    <t>BANCO COMR.PORTUGUES 'R'</t>
  </si>
  <si>
    <t>BCVN.S</t>
  </si>
  <si>
    <t>BC VAUD N</t>
  </si>
  <si>
    <t>BDTG.DE</t>
  </si>
  <si>
    <t>BERTRANDT (XET)</t>
  </si>
  <si>
    <t>BDXP.WA</t>
  </si>
  <si>
    <t>BUDIMEX</t>
  </si>
  <si>
    <t>BEAN.S</t>
  </si>
  <si>
    <t>BELIMO N</t>
  </si>
  <si>
    <t>BEIG.DE</t>
  </si>
  <si>
    <t>BEIERSDORF (XET)</t>
  </si>
  <si>
    <t>BEIJb.ST</t>
  </si>
  <si>
    <t>BEIJER REF B</t>
  </si>
  <si>
    <t>BEKB.BR</t>
  </si>
  <si>
    <t>BEKAERT (D)</t>
  </si>
  <si>
    <t>BERGb.ST</t>
  </si>
  <si>
    <t>BERGMAN &amp; BEVING B</t>
  </si>
  <si>
    <t>BESI.AS</t>
  </si>
  <si>
    <t>BE SEMICONDUCTOR INDUSTRIES</t>
  </si>
  <si>
    <t>BETSb.ST</t>
  </si>
  <si>
    <t>BETSSON B</t>
  </si>
  <si>
    <t>BEZG.L</t>
  </si>
  <si>
    <t>BEAZLEY</t>
  </si>
  <si>
    <t>BFF.MI</t>
  </si>
  <si>
    <t>BFF BANK</t>
  </si>
  <si>
    <t>BFIT.AS</t>
  </si>
  <si>
    <t>BASIC-FIT</t>
  </si>
  <si>
    <t>BFSA.DE</t>
  </si>
  <si>
    <t>BEFESA (XET)</t>
  </si>
  <si>
    <t>BGEO.L</t>
  </si>
  <si>
    <t>BANK OF GEORGIA GROUP</t>
  </si>
  <si>
    <t>BGN.MI</t>
  </si>
  <si>
    <t>BANCA GENERALI</t>
  </si>
  <si>
    <t>BHW.WA</t>
  </si>
  <si>
    <t>BANK HANDLOWY W WARSZAWIE</t>
  </si>
  <si>
    <t>BICP.PA</t>
  </si>
  <si>
    <t>BIC</t>
  </si>
  <si>
    <t>BILIa.ST</t>
  </si>
  <si>
    <t>BILIA A</t>
  </si>
  <si>
    <t>BILL.ST</t>
  </si>
  <si>
    <t>BILLERUD AKTIEBOLAG</t>
  </si>
  <si>
    <t>BIOG.DE</t>
  </si>
  <si>
    <t>BIOTEST (XET)</t>
  </si>
  <si>
    <t>BIOGb.ST</t>
  </si>
  <si>
    <t>BIOGAIA B</t>
  </si>
  <si>
    <t>BIOT.ST</t>
  </si>
  <si>
    <t>BIOTAGE</t>
  </si>
  <si>
    <t>BIOX.PA</t>
  </si>
  <si>
    <t>BIOMERIEUX</t>
  </si>
  <si>
    <t>BIRG.I</t>
  </si>
  <si>
    <t>BANK OF IRELAND GROUP</t>
  </si>
  <si>
    <t>BITI.PA</t>
  </si>
  <si>
    <t>ABC ARBITRAGE</t>
  </si>
  <si>
    <t>BKGH.L</t>
  </si>
  <si>
    <t>BERKELEY GROUP HOLDINGS (THE)</t>
  </si>
  <si>
    <t>BKOM.PR</t>
  </si>
  <si>
    <t>KOMERCNI BANKA</t>
  </si>
  <si>
    <t>CK</t>
  </si>
  <si>
    <t>BKT.MC</t>
  </si>
  <si>
    <t>BANKINTER 'R'</t>
  </si>
  <si>
    <t>BKWB.S</t>
  </si>
  <si>
    <t>BKW</t>
  </si>
  <si>
    <t>BLND.L</t>
  </si>
  <si>
    <t>BRITISH LAND</t>
  </si>
  <si>
    <t>BMEB.L</t>
  </si>
  <si>
    <t>B&amp;M EUROPEAN VAL.RET.</t>
  </si>
  <si>
    <t>BMED.MI</t>
  </si>
  <si>
    <t>BANCA MEDIOLANUM</t>
  </si>
  <si>
    <t>BMPS.MI</t>
  </si>
  <si>
    <t>BANCA MONTE DEI PASCHI</t>
  </si>
  <si>
    <t>BMWG.DE</t>
  </si>
  <si>
    <t>BMW (XET)</t>
  </si>
  <si>
    <t>BNPP.PA</t>
  </si>
  <si>
    <t>BNP PARIBAS</t>
  </si>
  <si>
    <t>BNRGn.DE</t>
  </si>
  <si>
    <t>BRENNTAG (XET)</t>
  </si>
  <si>
    <t>BNZL.L</t>
  </si>
  <si>
    <t>BUNZL</t>
  </si>
  <si>
    <t>BO.CO</t>
  </si>
  <si>
    <t>BANG AND OLUFSEN</t>
  </si>
  <si>
    <t>BOCH.CY</t>
  </si>
  <si>
    <t>BANK OF CYPRUS HOLDING</t>
  </si>
  <si>
    <t>BOGr.AT</t>
  </si>
  <si>
    <t>BANK OF GREECE</t>
  </si>
  <si>
    <t>BOL.ST</t>
  </si>
  <si>
    <t>BOLIDEN ORD SHS</t>
  </si>
  <si>
    <t>BOLL.PA</t>
  </si>
  <si>
    <t>BOLLORE</t>
  </si>
  <si>
    <t>BONAVb.ST</t>
  </si>
  <si>
    <t>BONAVA B</t>
  </si>
  <si>
    <t>BOND.PA</t>
  </si>
  <si>
    <t>BONDUELLE</t>
  </si>
  <si>
    <t>BOPr.AT</t>
  </si>
  <si>
    <t>PIRAEUS FINANCIAL HOLDINGS</t>
  </si>
  <si>
    <t>BOS.S</t>
  </si>
  <si>
    <t>BOSSARD 'B'</t>
  </si>
  <si>
    <t>BOSSn.DE</t>
  </si>
  <si>
    <t>BOSS (HUGO) (XET)</t>
  </si>
  <si>
    <t>BOUY.PA</t>
  </si>
  <si>
    <t>BOUYGUES</t>
  </si>
  <si>
    <t>BOY.L</t>
  </si>
  <si>
    <t>BODYCOTE</t>
  </si>
  <si>
    <t>BP.L</t>
  </si>
  <si>
    <t>BP</t>
  </si>
  <si>
    <t>BPOST.BR</t>
  </si>
  <si>
    <t>BPOST</t>
  </si>
  <si>
    <t>BPSI.MI</t>
  </si>
  <si>
    <t>BANCA PPO.DI SONDRIO</t>
  </si>
  <si>
    <t>BRAV.ST</t>
  </si>
  <si>
    <t>BRAVIDA HOLDING</t>
  </si>
  <si>
    <t>BRBI.MI</t>
  </si>
  <si>
    <t>FRENI BREMBO</t>
  </si>
  <si>
    <t>BRBY.L</t>
  </si>
  <si>
    <t>BURBERRY GROUP</t>
  </si>
  <si>
    <t>BRKN.S</t>
  </si>
  <si>
    <t>BURKHALTER N</t>
  </si>
  <si>
    <t>BRUN.AS</t>
  </si>
  <si>
    <t>BRUNEL INTL.</t>
  </si>
  <si>
    <t>BSLN.S</t>
  </si>
  <si>
    <t>BASILEA PHARMACEUTICA 'R'</t>
  </si>
  <si>
    <t>BSS.MI</t>
  </si>
  <si>
    <t>BIESSE</t>
  </si>
  <si>
    <t>BT.L</t>
  </si>
  <si>
    <t>BT GROUP</t>
  </si>
  <si>
    <t>BTRW.L</t>
  </si>
  <si>
    <t>BARRATT REDROW</t>
  </si>
  <si>
    <t>BURE.ST</t>
  </si>
  <si>
    <t>BURE EQUITY</t>
  </si>
  <si>
    <t>BURF.L</t>
  </si>
  <si>
    <t>BURFORD CAPITAL</t>
  </si>
  <si>
    <t>BVI.PA</t>
  </si>
  <si>
    <t>BUREAU VERITAS</t>
  </si>
  <si>
    <t>BWLPG.OL</t>
  </si>
  <si>
    <t>BW LPG</t>
  </si>
  <si>
    <t>BWNG.L</t>
  </si>
  <si>
    <t>BROWN GROUP</t>
  </si>
  <si>
    <t>BWY.L</t>
  </si>
  <si>
    <t>BELLWAY</t>
  </si>
  <si>
    <t>BYG.L</t>
  </si>
  <si>
    <t>BIG YELLOW GROUP</t>
  </si>
  <si>
    <t>BYWGnx.DE</t>
  </si>
  <si>
    <t>BAYWA (XET)</t>
  </si>
  <si>
    <t>BZU.MI</t>
  </si>
  <si>
    <t>BUZZI</t>
  </si>
  <si>
    <t>CABK.MC</t>
  </si>
  <si>
    <t>CAIXABANK</t>
  </si>
  <si>
    <t>CAGR.PA</t>
  </si>
  <si>
    <t>CREDIT AGRICOLE</t>
  </si>
  <si>
    <t>CAIV.VI</t>
  </si>
  <si>
    <t>CA IM.ANLAGEN</t>
  </si>
  <si>
    <t>CAML.L</t>
  </si>
  <si>
    <t>CENTRAL ASIA METALS</t>
  </si>
  <si>
    <t>CAMX.ST</t>
  </si>
  <si>
    <t>CAMURUS</t>
  </si>
  <si>
    <t>CAPP.PA</t>
  </si>
  <si>
    <t>CAPGEMINI</t>
  </si>
  <si>
    <t>CARDC.L</t>
  </si>
  <si>
    <t>CARD FACTORY</t>
  </si>
  <si>
    <t>CARLb.CO</t>
  </si>
  <si>
    <t>CARLSBERG B</t>
  </si>
  <si>
    <t>CARR.PA</t>
  </si>
  <si>
    <t>CARREFOUR</t>
  </si>
  <si>
    <t>CASP.PA</t>
  </si>
  <si>
    <t>CASINO GUICHARD-P</t>
  </si>
  <si>
    <t>CAST.ST</t>
  </si>
  <si>
    <t>CASTELLUM</t>
  </si>
  <si>
    <t>CATME.ST</t>
  </si>
  <si>
    <t>CATENA MEDIA</t>
  </si>
  <si>
    <t>CBKG.DE</t>
  </si>
  <si>
    <t>COMMERZBANK (XET)</t>
  </si>
  <si>
    <t>CBRO.L</t>
  </si>
  <si>
    <t>CLOSE BROTHERS GROUP</t>
  </si>
  <si>
    <t>CCAG.DE</t>
  </si>
  <si>
    <t>CORESTATE CAPITAL (XET) HLDG.</t>
  </si>
  <si>
    <t>CCC.L</t>
  </si>
  <si>
    <t>COMPUTACENTER</t>
  </si>
  <si>
    <t>CCCP.WA</t>
  </si>
  <si>
    <t>CCC</t>
  </si>
  <si>
    <t>CCH.L</t>
  </si>
  <si>
    <t>COCA-COLA HBC</t>
  </si>
  <si>
    <t>CCHE.PA</t>
  </si>
  <si>
    <t>SECHE ENVIRONNEMENT</t>
  </si>
  <si>
    <t>CCL.L</t>
  </si>
  <si>
    <t>CARNIVAL</t>
  </si>
  <si>
    <t>CDAF.PA</t>
  </si>
  <si>
    <t>COMPAGNIE DES ALPES</t>
  </si>
  <si>
    <t>CDR.WA</t>
  </si>
  <si>
    <t>CD PROJEKT</t>
  </si>
  <si>
    <t>CECG.DE</t>
  </si>
  <si>
    <t>CECONOMY (XET)</t>
  </si>
  <si>
    <t>CEMI.MI</t>
  </si>
  <si>
    <t>CEMENTIR HOLDING</t>
  </si>
  <si>
    <t>CEVI.ST</t>
  </si>
  <si>
    <t>CELLAVISION</t>
  </si>
  <si>
    <t>CEZP.PR</t>
  </si>
  <si>
    <t>CEZ</t>
  </si>
  <si>
    <t>CFEB.BR</t>
  </si>
  <si>
    <t>COMPAGNIE D ENTREPRISES CFE</t>
  </si>
  <si>
    <t>CFR.S</t>
  </si>
  <si>
    <t>RICHEMONT N</t>
  </si>
  <si>
    <t>CGCBV.HE</t>
  </si>
  <si>
    <t>CARGOTEC B</t>
  </si>
  <si>
    <t>CGEO.L</t>
  </si>
  <si>
    <t>GEORGIA CAPITAL</t>
  </si>
  <si>
    <t>CHBE.PA</t>
  </si>
  <si>
    <t>BENETEAU</t>
  </si>
  <si>
    <t>CHG.L</t>
  </si>
  <si>
    <t>CHEMRING GROUP</t>
  </si>
  <si>
    <t>CIEA.MC</t>
  </si>
  <si>
    <t>CIE AUTOMOTIVE</t>
  </si>
  <si>
    <t>CIRI.MI</t>
  </si>
  <si>
    <t>COMPAGNIE INDUSTRIALI RIUNITE SHS</t>
  </si>
  <si>
    <t>CITT.PA</t>
  </si>
  <si>
    <t>GROUPE CRIT</t>
  </si>
  <si>
    <t>CKN.L</t>
  </si>
  <si>
    <t>CLARKSON</t>
  </si>
  <si>
    <t>CLARI.PA</t>
  </si>
  <si>
    <t>CLARIANE</t>
  </si>
  <si>
    <t>CLASb.ST</t>
  </si>
  <si>
    <t>CLAS OHLSON B</t>
  </si>
  <si>
    <t>CLN.S</t>
  </si>
  <si>
    <t>CLARIANT</t>
  </si>
  <si>
    <t>CLNX.MC</t>
  </si>
  <si>
    <t>CELLNEX TELECOM</t>
  </si>
  <si>
    <t>CLOEb.ST</t>
  </si>
  <si>
    <t>CLOETTA B</t>
  </si>
  <si>
    <t>CLSH.L</t>
  </si>
  <si>
    <t>CLS HOLDINGS</t>
  </si>
  <si>
    <t>CMBN.S</t>
  </si>
  <si>
    <t>CEMBRA MONEY BANK N ORD</t>
  </si>
  <si>
    <t>CMBT.BR</t>
  </si>
  <si>
    <t>CMB TECH</t>
  </si>
  <si>
    <t>CMCX.L</t>
  </si>
  <si>
    <t>CMC MARKETS</t>
  </si>
  <si>
    <t>CNA.L</t>
  </si>
  <si>
    <t>CENTRICA</t>
  </si>
  <si>
    <t>CNE.L</t>
  </si>
  <si>
    <t>CAPRICORN ENERGY</t>
  </si>
  <si>
    <t>COA.L</t>
  </si>
  <si>
    <t>COATS GROUP</t>
  </si>
  <si>
    <t>COFB.BR</t>
  </si>
  <si>
    <t>COFINIMMO</t>
  </si>
  <si>
    <t>COKG.DE</t>
  </si>
  <si>
    <t>CANCOM (XET)</t>
  </si>
  <si>
    <t>COL.MC</t>
  </si>
  <si>
    <t>INMOBILIARIA COLONIAL</t>
  </si>
  <si>
    <t>COLOb.CO</t>
  </si>
  <si>
    <t>COLOPLAST B</t>
  </si>
  <si>
    <t>COLR.BR</t>
  </si>
  <si>
    <t>COLRUYT GROUP</t>
  </si>
  <si>
    <t>CONG.DE</t>
  </si>
  <si>
    <t>CONTINENTAL (XET)</t>
  </si>
  <si>
    <t>COP1n.DE</t>
  </si>
  <si>
    <t>COMPUGROUP MEDICAL (XET) N</t>
  </si>
  <si>
    <t>COPN.S</t>
  </si>
  <si>
    <t>COSMO PHARMACEUTICALS</t>
  </si>
  <si>
    <t>CORA.LS</t>
  </si>
  <si>
    <t>CORTICEIRA AMORIM</t>
  </si>
  <si>
    <t>CORB.AS</t>
  </si>
  <si>
    <t>CORBION NV C</t>
  </si>
  <si>
    <t>COSG.L</t>
  </si>
  <si>
    <t>COSTAIN GROUP</t>
  </si>
  <si>
    <t>COTNE.S</t>
  </si>
  <si>
    <t>COMET HOLDINGS 'R'</t>
  </si>
  <si>
    <t>CPG.L</t>
  </si>
  <si>
    <t>COMPASS GROUP</t>
  </si>
  <si>
    <t>CPI.L</t>
  </si>
  <si>
    <t>CAPITA</t>
  </si>
  <si>
    <t>CPPG.L</t>
  </si>
  <si>
    <t>CPPGROUP</t>
  </si>
  <si>
    <t>CPRI.MI</t>
  </si>
  <si>
    <t>DAVIDE CAMPARI MILANO</t>
  </si>
  <si>
    <t>CPS.WA</t>
  </si>
  <si>
    <t>CYFROWY POLSAT</t>
  </si>
  <si>
    <t>CRDA.L</t>
  </si>
  <si>
    <t>CRODA INTERNATIONAL</t>
  </si>
  <si>
    <t>CRDI.MI</t>
  </si>
  <si>
    <t>UNICREDIT</t>
  </si>
  <si>
    <t>CRIP.PA</t>
  </si>
  <si>
    <t>CHARGEURS</t>
  </si>
  <si>
    <t>CRN.L</t>
  </si>
  <si>
    <t>CAIRN HOMES</t>
  </si>
  <si>
    <t>CRST.L</t>
  </si>
  <si>
    <t>CREST NICHOLSON HOLDINGS</t>
  </si>
  <si>
    <t>CTEC.L</t>
  </si>
  <si>
    <t>CONVATEC GROUP</t>
  </si>
  <si>
    <t>CTNGk.F</t>
  </si>
  <si>
    <t>CENTROTHERM PHTO.</t>
  </si>
  <si>
    <t>CTT.LS</t>
  </si>
  <si>
    <t>CTT CORREIOS DE PORTUGAL</t>
  </si>
  <si>
    <t>CTTS.ST</t>
  </si>
  <si>
    <t>CTT SYSTEMS</t>
  </si>
  <si>
    <t>CTY1S.HE</t>
  </si>
  <si>
    <t>CITYCON</t>
  </si>
  <si>
    <t>CURY.L</t>
  </si>
  <si>
    <t>CURRYS</t>
  </si>
  <si>
    <t>CVO.PA</t>
  </si>
  <si>
    <t>COVIVIO</t>
  </si>
  <si>
    <t>CWCG.DE</t>
  </si>
  <si>
    <t>CEWE COLOR HOLDING (XET)</t>
  </si>
  <si>
    <t>CWK.L</t>
  </si>
  <si>
    <t>CRANSWICK</t>
  </si>
  <si>
    <t>DAL.MI</t>
  </si>
  <si>
    <t>DATALOGIC</t>
  </si>
  <si>
    <t>DANO.PA</t>
  </si>
  <si>
    <t>DANONE</t>
  </si>
  <si>
    <t>DANSKE.CO</t>
  </si>
  <si>
    <t>DANSKE BANK</t>
  </si>
  <si>
    <t>DAST.PA</t>
  </si>
  <si>
    <t>DASSAULT SYSTEMES</t>
  </si>
  <si>
    <t>DB1Gn.DE</t>
  </si>
  <si>
    <t>DEUTSCHE BOERSE (XET)</t>
  </si>
  <si>
    <t>DBANn.DE</t>
  </si>
  <si>
    <t>DEUTSCHE BET. (XET)</t>
  </si>
  <si>
    <t>DBG.PA</t>
  </si>
  <si>
    <t>DERICHEBOURG</t>
  </si>
  <si>
    <t>DBKGn.DE</t>
  </si>
  <si>
    <t>DEUTSCHE BANK (XET)</t>
  </si>
  <si>
    <t>DCC.L</t>
  </si>
  <si>
    <t>DCC</t>
  </si>
  <si>
    <t>DEHr.AT</t>
  </si>
  <si>
    <t>PUBLIC POWER</t>
  </si>
  <si>
    <t>DEMANT.CO</t>
  </si>
  <si>
    <t>DEMANT</t>
  </si>
  <si>
    <t>DEQGn.DE</t>
  </si>
  <si>
    <t>DEUTSCHE EUROSHOP (XET)</t>
  </si>
  <si>
    <t>DFDS.CO</t>
  </si>
  <si>
    <t>DFDS</t>
  </si>
  <si>
    <t>DFSD.L</t>
  </si>
  <si>
    <t>DFS FURNITURE</t>
  </si>
  <si>
    <t>DGE.L</t>
  </si>
  <si>
    <t>DIAGEO</t>
  </si>
  <si>
    <t>DHER.DE</t>
  </si>
  <si>
    <t>DELIVERY HERO (XET)</t>
  </si>
  <si>
    <t>DHG.I</t>
  </si>
  <si>
    <t>DALATA HOTEL GROUP</t>
  </si>
  <si>
    <t>DHLn.DE</t>
  </si>
  <si>
    <t>DEUTSCHE POST (XET)</t>
  </si>
  <si>
    <t>DIAS.MI</t>
  </si>
  <si>
    <t>DIASORIN</t>
  </si>
  <si>
    <t>DIDA.MC</t>
  </si>
  <si>
    <t>DISB.INTNAC.DE AMEN.</t>
  </si>
  <si>
    <t>DIOR.PA</t>
  </si>
  <si>
    <t>CHRISTIAN DIOR</t>
  </si>
  <si>
    <t>DKSH.S</t>
  </si>
  <si>
    <t>DKSH HOLDING</t>
  </si>
  <si>
    <t>DLAR.L</t>
  </si>
  <si>
    <t>DE LA RUE ORD</t>
  </si>
  <si>
    <t>DLG.MI</t>
  </si>
  <si>
    <t>DE LONGHI</t>
  </si>
  <si>
    <t>DLGD.L</t>
  </si>
  <si>
    <t>DIRECT LINE IN.GROUP</t>
  </si>
  <si>
    <t>DLN.L</t>
  </si>
  <si>
    <t>DERWENT LONDON</t>
  </si>
  <si>
    <t>DNB.OL</t>
  </si>
  <si>
    <t>DNB BANK</t>
  </si>
  <si>
    <t>DNLM.L</t>
  </si>
  <si>
    <t>DUNELM GROUP</t>
  </si>
  <si>
    <t>DNO.OL</t>
  </si>
  <si>
    <t>DNO</t>
  </si>
  <si>
    <t>DNORD.CO</t>
  </si>
  <si>
    <t>DMPKBT.NORDEN</t>
  </si>
  <si>
    <t>DNP.WA</t>
  </si>
  <si>
    <t>DINO POLSKA SA</t>
  </si>
  <si>
    <t>DOCM.S</t>
  </si>
  <si>
    <t>DOCMORRIS AG</t>
  </si>
  <si>
    <t>DOKA.S</t>
  </si>
  <si>
    <t>DORMA KABA HOLD</t>
  </si>
  <si>
    <t>DOM.L</t>
  </si>
  <si>
    <t>DOMINO'S PIZZA GROUP</t>
  </si>
  <si>
    <t>DOMETIC.ST</t>
  </si>
  <si>
    <t>DOMETIC GROUP</t>
  </si>
  <si>
    <t>DOVA.MI</t>
  </si>
  <si>
    <t>DOVALUE</t>
  </si>
  <si>
    <t>DPLM.L</t>
  </si>
  <si>
    <t>DIPLOMA</t>
  </si>
  <si>
    <t>DRWG.DE</t>
  </si>
  <si>
    <t>DRAEGERWERK (XET)</t>
  </si>
  <si>
    <t>DRX.L</t>
  </si>
  <si>
    <t>DRAX GROUP</t>
  </si>
  <si>
    <t>DSV.CO</t>
  </si>
  <si>
    <t>DSV</t>
  </si>
  <si>
    <t>DTEGn.DE</t>
  </si>
  <si>
    <t>DEUTSCHE TELEKOM (XET)</t>
  </si>
  <si>
    <t>DUEG.DE</t>
  </si>
  <si>
    <t>D RR (XET)</t>
  </si>
  <si>
    <t>DUST.ST</t>
  </si>
  <si>
    <t>DUSTIN GROUP</t>
  </si>
  <si>
    <t>DWNG.DE</t>
  </si>
  <si>
    <t>DEUTSCHE WOHNEN (XET) BR.SHS.</t>
  </si>
  <si>
    <t>EBRO.MC</t>
  </si>
  <si>
    <t>EBRO FOODS</t>
  </si>
  <si>
    <t>ECMPA.AS</t>
  </si>
  <si>
    <t>EUROCOMMERCIAL PROPERTIES</t>
  </si>
  <si>
    <t>ECNL.MI</t>
  </si>
  <si>
    <t>AQUAFIL</t>
  </si>
  <si>
    <t>ECONB.BR</t>
  </si>
  <si>
    <t>ECONOCOM GROUP</t>
  </si>
  <si>
    <t>ECORE.L</t>
  </si>
  <si>
    <t>ECORA RESOURCES</t>
  </si>
  <si>
    <t>ECVG.DE</t>
  </si>
  <si>
    <t>ENCAVIS</t>
  </si>
  <si>
    <t>ED4.DE</t>
  </si>
  <si>
    <t>EDAG ENGINEERING (XET) GP.</t>
  </si>
  <si>
    <t>EDEN.PA</t>
  </si>
  <si>
    <t>EDENRED</t>
  </si>
  <si>
    <t>EDNn.MI</t>
  </si>
  <si>
    <t>EDISON RSP</t>
  </si>
  <si>
    <t>EDP.LS</t>
  </si>
  <si>
    <t>EDP ENERGIAS DE PORTUGAL</t>
  </si>
  <si>
    <t>EDPR.LS</t>
  </si>
  <si>
    <t>EDP RENOVAVEIS</t>
  </si>
  <si>
    <t>EFGN.S</t>
  </si>
  <si>
    <t>EFG INTERNATIONAL N</t>
  </si>
  <si>
    <t>EKTAb.ST</t>
  </si>
  <si>
    <t>ELEKTA B</t>
  </si>
  <si>
    <t>ELANb.ST</t>
  </si>
  <si>
    <t>ELANDERS B</t>
  </si>
  <si>
    <t>ELE.MC</t>
  </si>
  <si>
    <t>ENDESA</t>
  </si>
  <si>
    <t>ELI.BR</t>
  </si>
  <si>
    <t>ELIA GROUP</t>
  </si>
  <si>
    <t>ELIOR.PA</t>
  </si>
  <si>
    <t>ELIOR GROUP</t>
  </si>
  <si>
    <t>ELIS.PA</t>
  </si>
  <si>
    <t>ELIS</t>
  </si>
  <si>
    <t>ELISA.HE</t>
  </si>
  <si>
    <t>ELISA</t>
  </si>
  <si>
    <t>ELM.L</t>
  </si>
  <si>
    <t>ELEMENTIS</t>
  </si>
  <si>
    <t>ELTEL.ST</t>
  </si>
  <si>
    <t>ELTEL</t>
  </si>
  <si>
    <t>ELUXb.ST</t>
  </si>
  <si>
    <t>ELECTROLUX B</t>
  </si>
  <si>
    <t>EMBI.MI</t>
  </si>
  <si>
    <t>CREDITO EMILIANO</t>
  </si>
  <si>
    <t>EMEIS.PA</t>
  </si>
  <si>
    <t>EMEIS</t>
  </si>
  <si>
    <t>EMG.L</t>
  </si>
  <si>
    <t>MAN GROUP</t>
  </si>
  <si>
    <t>EMII.MI</t>
  </si>
  <si>
    <t>BPER BANCA</t>
  </si>
  <si>
    <t>EMMN.S</t>
  </si>
  <si>
    <t>EMMI AG</t>
  </si>
  <si>
    <t>EMSN.S</t>
  </si>
  <si>
    <t>EMS-CHEMIE 'N'</t>
  </si>
  <si>
    <t>ENAE.WA</t>
  </si>
  <si>
    <t>ENEA</t>
  </si>
  <si>
    <t>ENAG.MC</t>
  </si>
  <si>
    <t>ENAGAS</t>
  </si>
  <si>
    <t>ENAV.MI</t>
  </si>
  <si>
    <t>ENAV</t>
  </si>
  <si>
    <t>ENEI.MI</t>
  </si>
  <si>
    <t>ENEL</t>
  </si>
  <si>
    <t>ENGIE.PA</t>
  </si>
  <si>
    <t>ENGIE</t>
  </si>
  <si>
    <t>ENGP.WA</t>
  </si>
  <si>
    <t>ENERGA</t>
  </si>
  <si>
    <t>ENI.MI</t>
  </si>
  <si>
    <t>ENI</t>
  </si>
  <si>
    <t>ENOG.L</t>
  </si>
  <si>
    <t>ENERGEAN</t>
  </si>
  <si>
    <t>ENQ.L</t>
  </si>
  <si>
    <t>ENQUEST</t>
  </si>
  <si>
    <t>ENRO.ST</t>
  </si>
  <si>
    <t>ENIRO GROUP</t>
  </si>
  <si>
    <t>ENT.L</t>
  </si>
  <si>
    <t>ENTAIN</t>
  </si>
  <si>
    <t>ENTRA.OL</t>
  </si>
  <si>
    <t>ENTRA</t>
  </si>
  <si>
    <t>ENX.PA</t>
  </si>
  <si>
    <t>EURONEXT</t>
  </si>
  <si>
    <t>EONGn.DE</t>
  </si>
  <si>
    <t>E ON N (XET)</t>
  </si>
  <si>
    <t>EPIRa.ST</t>
  </si>
  <si>
    <t>EPIROC A</t>
  </si>
  <si>
    <t>EQNR.OL</t>
  </si>
  <si>
    <t>EQUINOR</t>
  </si>
  <si>
    <t>ERG.MI</t>
  </si>
  <si>
    <t>ERG</t>
  </si>
  <si>
    <t>ERICb.ST</t>
  </si>
  <si>
    <t>ERICSSON B</t>
  </si>
  <si>
    <t>ERMT.PA</t>
  </si>
  <si>
    <t>ERAMET</t>
  </si>
  <si>
    <t>ERST.VI</t>
  </si>
  <si>
    <t>ERSTE GROUP BANK</t>
  </si>
  <si>
    <t>ESLX.PA</t>
  </si>
  <si>
    <t>ESSILORLUXOTTICA</t>
  </si>
  <si>
    <t>ESNT.L</t>
  </si>
  <si>
    <t>ESSENTRA</t>
  </si>
  <si>
    <t>ESP.L</t>
  </si>
  <si>
    <t>EMPIRIC STUDENT PROPERTY</t>
  </si>
  <si>
    <t>ESSITYb.ST</t>
  </si>
  <si>
    <t>ESSITY B</t>
  </si>
  <si>
    <t>ETL.PA</t>
  </si>
  <si>
    <t>EUTELSAT COMMUNICATIONS</t>
  </si>
  <si>
    <t>EUFI.PA</t>
  </si>
  <si>
    <t>EUROFINS SCIEN.</t>
  </si>
  <si>
    <t>EUR.WA</t>
  </si>
  <si>
    <t>EUROCASH</t>
  </si>
  <si>
    <t>EURA.PA</t>
  </si>
  <si>
    <t>EURAZEO</t>
  </si>
  <si>
    <t>EURBr.AT</t>
  </si>
  <si>
    <t>EUROBANK HOLDINGS</t>
  </si>
  <si>
    <t>EVDG.DE</t>
  </si>
  <si>
    <t>CTS EVENTIM (XET)</t>
  </si>
  <si>
    <t>EVKn.DE</t>
  </si>
  <si>
    <t>EVONIK INDUSTRIES (XET)</t>
  </si>
  <si>
    <t>EVNV.VI</t>
  </si>
  <si>
    <t>EVN</t>
  </si>
  <si>
    <t>EVOG.ST</t>
  </si>
  <si>
    <t>EVOLUTION</t>
  </si>
  <si>
    <t>EVOK.L</t>
  </si>
  <si>
    <t>EVOKE</t>
  </si>
  <si>
    <t>EVTG.DE</t>
  </si>
  <si>
    <t>EVOTEC (XET)</t>
  </si>
  <si>
    <t>EXCr.AT</t>
  </si>
  <si>
    <t>HELLENIC EXCHANGES HDG.</t>
  </si>
  <si>
    <t>EXHO.PA</t>
  </si>
  <si>
    <t>SODEXO</t>
  </si>
  <si>
    <t>EXMR.BR</t>
  </si>
  <si>
    <t>EXMAR</t>
  </si>
  <si>
    <t>EXPN.L</t>
  </si>
  <si>
    <t>EXPERIAN</t>
  </si>
  <si>
    <t>EZJ.L</t>
  </si>
  <si>
    <t>EASYJET</t>
  </si>
  <si>
    <t>FABG.ST</t>
  </si>
  <si>
    <t>FABEGE</t>
  </si>
  <si>
    <t>FAE.MC</t>
  </si>
  <si>
    <t>FAES FARMA</t>
  </si>
  <si>
    <t>FAGRO.BR</t>
  </si>
  <si>
    <t>FAGRON</t>
  </si>
  <si>
    <t>FBK.MI</t>
  </si>
  <si>
    <t>FINECOBANK SPA</t>
  </si>
  <si>
    <t>FCC.MC</t>
  </si>
  <si>
    <t>FOMENTO CONSTR.Y CNTR.</t>
  </si>
  <si>
    <t>FCH.L</t>
  </si>
  <si>
    <t>FUNDING CIRCLE HOLDINGS</t>
  </si>
  <si>
    <t>FCT.MI</t>
  </si>
  <si>
    <t>FINCANTIERI</t>
  </si>
  <si>
    <t>FDM.L</t>
  </si>
  <si>
    <t>FDM GROUP</t>
  </si>
  <si>
    <t>FDPF.L</t>
  </si>
  <si>
    <t>FD TECHNOLOGIES</t>
  </si>
  <si>
    <t>FER.MC</t>
  </si>
  <si>
    <t>FERROVIAL</t>
  </si>
  <si>
    <t>FEVR.L</t>
  </si>
  <si>
    <t>FEVERTREE DRINKS</t>
  </si>
  <si>
    <t>FFARM.AS</t>
  </si>
  <si>
    <t>FORFARMERS</t>
  </si>
  <si>
    <t>FGP.L</t>
  </si>
  <si>
    <t>FIRST GROUP</t>
  </si>
  <si>
    <t>FHZN.S</t>
  </si>
  <si>
    <t>FLUGHAFEN ZURICH</t>
  </si>
  <si>
    <t>FIA1S.HE</t>
  </si>
  <si>
    <t>FINNAIR</t>
  </si>
  <si>
    <t>FIEG.DE</t>
  </si>
  <si>
    <t>FIELMANN GROUP (XET)</t>
  </si>
  <si>
    <t>FILA.MI</t>
  </si>
  <si>
    <t>FILA</t>
  </si>
  <si>
    <t>FINGb.ST</t>
  </si>
  <si>
    <t>FINGERPRINT CARDS B</t>
  </si>
  <si>
    <t>FLNG.OL</t>
  </si>
  <si>
    <t>FLEX LNG</t>
  </si>
  <si>
    <t>FLOW.AS</t>
  </si>
  <si>
    <t>FLOW TRADERS</t>
  </si>
  <si>
    <t>FLS.CO</t>
  </si>
  <si>
    <t>FLSMIDTH AND B</t>
  </si>
  <si>
    <t>FMEG.DE</t>
  </si>
  <si>
    <t>FRESENIUS MED.CARE (XET)</t>
  </si>
  <si>
    <t>FNAC.PA</t>
  </si>
  <si>
    <t>FNAC DARTY</t>
  </si>
  <si>
    <t>FNOX.ST</t>
  </si>
  <si>
    <t>FORTNOX AB</t>
  </si>
  <si>
    <t>FNTGn.DE</t>
  </si>
  <si>
    <t>FREENET (XET)</t>
  </si>
  <si>
    <t>FORN.S</t>
  </si>
  <si>
    <t>FORBO HDG.</t>
  </si>
  <si>
    <t>FORT.L</t>
  </si>
  <si>
    <t>FORTERRA</t>
  </si>
  <si>
    <t>FORTUM.HE</t>
  </si>
  <si>
    <t>FORTUM</t>
  </si>
  <si>
    <t>FOUG.PA</t>
  </si>
  <si>
    <t>EIFFAGE</t>
  </si>
  <si>
    <t>FOUR.L</t>
  </si>
  <si>
    <t>4IMPRINT GROUP</t>
  </si>
  <si>
    <t>FPE3_p.DE</t>
  </si>
  <si>
    <t>FUCHS PREF. (XET)</t>
  </si>
  <si>
    <t>FRAG.DE</t>
  </si>
  <si>
    <t>FRAPORT (XET)</t>
  </si>
  <si>
    <t>FRAS.L</t>
  </si>
  <si>
    <t>FRASERS GROUP</t>
  </si>
  <si>
    <t>FREG.DE</t>
  </si>
  <si>
    <t>FRESENIUS (XET)</t>
  </si>
  <si>
    <t>FRES.L</t>
  </si>
  <si>
    <t>FRESNILLO</t>
  </si>
  <si>
    <t>FRVIA.PA</t>
  </si>
  <si>
    <t>FORVIA</t>
  </si>
  <si>
    <t>FSJ.L</t>
  </si>
  <si>
    <t>FISHER(JAMES)&amp; SONS</t>
  </si>
  <si>
    <t>FTKn.DE</t>
  </si>
  <si>
    <t>FLATEXDEGIRO N (XET)</t>
  </si>
  <si>
    <t>FTON.S</t>
  </si>
  <si>
    <t>FEINTOOL</t>
  </si>
  <si>
    <t>FUGR.AS</t>
  </si>
  <si>
    <t>FUGRO C</t>
  </si>
  <si>
    <t>FXPO.L</t>
  </si>
  <si>
    <t>FERREXPO</t>
  </si>
  <si>
    <t>G1AG.DE</t>
  </si>
  <si>
    <t>GEA GROUP (XET)</t>
  </si>
  <si>
    <t>G24n.DE</t>
  </si>
  <si>
    <t>SCOUT24 (XET)</t>
  </si>
  <si>
    <t>G2MNO.OL</t>
  </si>
  <si>
    <t>GENTOO MEDIA</t>
  </si>
  <si>
    <t>GALE.S</t>
  </si>
  <si>
    <t>GALENICA SANTE</t>
  </si>
  <si>
    <t>GALP.LS</t>
  </si>
  <si>
    <t>GALP ENERGIA SGPS B</t>
  </si>
  <si>
    <t>GAMH.S</t>
  </si>
  <si>
    <t>GAM HOLDING</t>
  </si>
  <si>
    <t>GASI.MI</t>
  </si>
  <si>
    <t>GENERALI</t>
  </si>
  <si>
    <t>GBFG.DE</t>
  </si>
  <si>
    <t>BILFINGER BERGER (XET)</t>
  </si>
  <si>
    <t>GBLB.BR</t>
  </si>
  <si>
    <t>GBL NEW</t>
  </si>
  <si>
    <t>GCC.L</t>
  </si>
  <si>
    <t>C&amp;C GROUP</t>
  </si>
  <si>
    <t>GCO.MC</t>
  </si>
  <si>
    <t>GRUPO CATALANA OCCIDENTE</t>
  </si>
  <si>
    <t>GDRB.BU</t>
  </si>
  <si>
    <t>RICHTER GEDEON</t>
  </si>
  <si>
    <t>HF</t>
  </si>
  <si>
    <t>GEBN.S</t>
  </si>
  <si>
    <t>GEBERIT 'R'</t>
  </si>
  <si>
    <t>GEMD.L</t>
  </si>
  <si>
    <t>GEM DIAMONDS (DI)</t>
  </si>
  <si>
    <t>GENG.L</t>
  </si>
  <si>
    <t>GENUIT GROUP</t>
  </si>
  <si>
    <t>GENL.L</t>
  </si>
  <si>
    <t>GENEL ENERGY</t>
  </si>
  <si>
    <t>GEO.MI</t>
  </si>
  <si>
    <t>GEOX</t>
  </si>
  <si>
    <t>GEST.MC</t>
  </si>
  <si>
    <t>GESTAMP AUTOMOCION</t>
  </si>
  <si>
    <t>GETIb.ST</t>
  </si>
  <si>
    <t>GETINGE B</t>
  </si>
  <si>
    <t>GETP.PA</t>
  </si>
  <si>
    <t>GETLINK</t>
  </si>
  <si>
    <t>GF.S</t>
  </si>
  <si>
    <t>GEORG FISCHER</t>
  </si>
  <si>
    <t>GFCP.PA</t>
  </si>
  <si>
    <t>GECINA</t>
  </si>
  <si>
    <t>GFRD.L</t>
  </si>
  <si>
    <t>GALLIFORD TRY</t>
  </si>
  <si>
    <t>GFTG.DE</t>
  </si>
  <si>
    <t>GFT TECHNOLOGIES (XET)</t>
  </si>
  <si>
    <t>GFTU_u.L</t>
  </si>
  <si>
    <t>GRAFTON GROUP</t>
  </si>
  <si>
    <t>GILG.DE</t>
  </si>
  <si>
    <t>DMG MORI (XET)</t>
  </si>
  <si>
    <t>GIVN.S</t>
  </si>
  <si>
    <t>GIVAUDAN 'N'</t>
  </si>
  <si>
    <t>GJFG.OL</t>
  </si>
  <si>
    <t>GJENSIDIGE FORSIKRING</t>
  </si>
  <si>
    <t>GL9.I</t>
  </si>
  <si>
    <t>GLANBIA</t>
  </si>
  <si>
    <t>GLEN.L</t>
  </si>
  <si>
    <t>GLENCORE</t>
  </si>
  <si>
    <t>GLJn.DE</t>
  </si>
  <si>
    <t>GRENKE N (XET)</t>
  </si>
  <si>
    <t>GLPG.AS</t>
  </si>
  <si>
    <t>GALAPAGOS</t>
  </si>
  <si>
    <t>GLTN.PA</t>
  </si>
  <si>
    <t>GL EVENTS</t>
  </si>
  <si>
    <t>GLV.I</t>
  </si>
  <si>
    <t>GLENVEAGH PROPERTIES</t>
  </si>
  <si>
    <t>GMAB.CO</t>
  </si>
  <si>
    <t>GENMAB</t>
  </si>
  <si>
    <t>GN.CO</t>
  </si>
  <si>
    <t>GN STORE NORD</t>
  </si>
  <si>
    <t>GNC.L</t>
  </si>
  <si>
    <t>GREENCORE GROUP</t>
  </si>
  <si>
    <t>GNS.L</t>
  </si>
  <si>
    <t>GENUS</t>
  </si>
  <si>
    <t>GPEG.L</t>
  </si>
  <si>
    <t>GREAT PORTLAND ESTATES</t>
  </si>
  <si>
    <t>GPW.WA</t>
  </si>
  <si>
    <t>WARSAW STOCK EXCHANGE</t>
  </si>
  <si>
    <t>GRANG.ST</t>
  </si>
  <si>
    <t>GRANGES</t>
  </si>
  <si>
    <t>GRBT.PA</t>
  </si>
  <si>
    <t>GUERBET</t>
  </si>
  <si>
    <t>GRG.L</t>
  </si>
  <si>
    <t>GREGGS</t>
  </si>
  <si>
    <t>GRI.L</t>
  </si>
  <si>
    <t>GRAINGER</t>
  </si>
  <si>
    <t>GRLS.MC</t>
  </si>
  <si>
    <t>GRIFOLS ORD CL A</t>
  </si>
  <si>
    <t>GSFG.OL</t>
  </si>
  <si>
    <t>GRIEG SEAFOOD</t>
  </si>
  <si>
    <t>GSK.L</t>
  </si>
  <si>
    <t>GLAXOSMITHKLINE</t>
  </si>
  <si>
    <t>GTCP.WA</t>
  </si>
  <si>
    <t>GLOBE TRADE CENTRE</t>
  </si>
  <si>
    <t>GTN.WA</t>
  </si>
  <si>
    <t>GETIN HOLDING</t>
  </si>
  <si>
    <t>GTT.PA</t>
  </si>
  <si>
    <t>GTT</t>
  </si>
  <si>
    <t>GURN.S</t>
  </si>
  <si>
    <t>GURIT HOLDING 'B'</t>
  </si>
  <si>
    <t>GXIG.DE</t>
  </si>
  <si>
    <t>GERRESHEIMER (XET)</t>
  </si>
  <si>
    <t>GYC.DE</t>
  </si>
  <si>
    <t>GRAND CITY PROPS. (XET)</t>
  </si>
  <si>
    <t>HAYS.L</t>
  </si>
  <si>
    <t>HAYS</t>
  </si>
  <si>
    <t>HBR.L</t>
  </si>
  <si>
    <t>HARBOUR ENERGY</t>
  </si>
  <si>
    <t>HDDG.DE</t>
  </si>
  <si>
    <t>HEIDELBERGER (XET) DRUCKMASCHINEN</t>
  </si>
  <si>
    <t>HEAD.L</t>
  </si>
  <si>
    <t>HEADLAM GROUP</t>
  </si>
  <si>
    <t>HEIG.DE</t>
  </si>
  <si>
    <t>HEIDELBERG (XET) MATERIALS</t>
  </si>
  <si>
    <t>HEIN.AS</t>
  </si>
  <si>
    <t>HEINEKEN</t>
  </si>
  <si>
    <t>HEIO.AS</t>
  </si>
  <si>
    <t>HEINEKEN HOLDING</t>
  </si>
  <si>
    <t>HELN.S</t>
  </si>
  <si>
    <t>HELVETIA HOLDING N</t>
  </si>
  <si>
    <t>HELr.AT</t>
  </si>
  <si>
    <t>ELLAKTOR</t>
  </si>
  <si>
    <t>HEPr.AT</t>
  </si>
  <si>
    <t>HELLENIQ ENERGY HOLDINGS</t>
  </si>
  <si>
    <t>HEXAb.ST</t>
  </si>
  <si>
    <t>HEXAGON B</t>
  </si>
  <si>
    <t>HFD.L</t>
  </si>
  <si>
    <t>HALFORDS GROUP</t>
  </si>
  <si>
    <t>HFG.L</t>
  </si>
  <si>
    <t>HILTON FOOD GROUP</t>
  </si>
  <si>
    <t>HFGG.DE</t>
  </si>
  <si>
    <t>HELLOFRESH (XET)</t>
  </si>
  <si>
    <t>HHFGn.DE</t>
  </si>
  <si>
    <t>HAMBURGER HAFEN UND(XET) LOGISTIK</t>
  </si>
  <si>
    <t>HIK.L</t>
  </si>
  <si>
    <t>HIKMA PHARMACEUTICALS</t>
  </si>
  <si>
    <t>HILS.L</t>
  </si>
  <si>
    <t>HILL AND SMITH</t>
  </si>
  <si>
    <t>HLAG.DE</t>
  </si>
  <si>
    <t>HAPAG LLOYD (XET)</t>
  </si>
  <si>
    <t>HLCL.L</t>
  </si>
  <si>
    <t>HELICAL REIT</t>
  </si>
  <si>
    <t>HLE.DE</t>
  </si>
  <si>
    <t>HELLA GMBH &amp; KGAA</t>
  </si>
  <si>
    <t>HLMA.L</t>
  </si>
  <si>
    <t>HALMA</t>
  </si>
  <si>
    <t>HMb.ST</t>
  </si>
  <si>
    <t>HENNES &amp; MAURITZ B</t>
  </si>
  <si>
    <t>HMSO.L</t>
  </si>
  <si>
    <t>HAMMERSON</t>
  </si>
  <si>
    <t>HNKG_p.DE</t>
  </si>
  <si>
    <t>HENKEL PREF. (XET)</t>
  </si>
  <si>
    <t>HNRGn.DE</t>
  </si>
  <si>
    <t>HANNOVER RUECK (XET)</t>
  </si>
  <si>
    <t>HNSA.ST</t>
  </si>
  <si>
    <t>HANSA BIOPHARMA</t>
  </si>
  <si>
    <t>HOCM.L</t>
  </si>
  <si>
    <t>HOCHSCHILD MINING</t>
  </si>
  <si>
    <t>HOFI.ST</t>
  </si>
  <si>
    <t>HOIST FINANCE</t>
  </si>
  <si>
    <t>HOLMb.ST</t>
  </si>
  <si>
    <t>HOLMEN B</t>
  </si>
  <si>
    <t>HOLN.S</t>
  </si>
  <si>
    <t>HOLCIM</t>
  </si>
  <si>
    <t>HOTG.DE</t>
  </si>
  <si>
    <t>HOCHTIEF (XET)</t>
  </si>
  <si>
    <t>HPOLb.ST</t>
  </si>
  <si>
    <t>HEXPOL B</t>
  </si>
  <si>
    <t>HRA.MI</t>
  </si>
  <si>
    <t>HERA</t>
  </si>
  <si>
    <t>HRGV.L</t>
  </si>
  <si>
    <t>HARGREAVES LANSDOWN</t>
  </si>
  <si>
    <t>HRMr.AT</t>
  </si>
  <si>
    <t>GEK TERNA</t>
  </si>
  <si>
    <t>HRMS.PA</t>
  </si>
  <si>
    <t>HERMES INTL.</t>
  </si>
  <si>
    <t>HSBA.L</t>
  </si>
  <si>
    <t>HSBC HOLDINGS</t>
  </si>
  <si>
    <t>HSX.L</t>
  </si>
  <si>
    <t>HISCOX DI</t>
  </si>
  <si>
    <t>HTG.L</t>
  </si>
  <si>
    <t>HUNTING</t>
  </si>
  <si>
    <t>HUBN.S</t>
  </si>
  <si>
    <t>HUBER+SUHNER 'R'</t>
  </si>
  <si>
    <t>HUFVa.ST</t>
  </si>
  <si>
    <t>HUFVUDSTADEN A</t>
  </si>
  <si>
    <t>HUH1V.HE</t>
  </si>
  <si>
    <t>HUHTAMAKI</t>
  </si>
  <si>
    <t>HUMAN.ST</t>
  </si>
  <si>
    <t>HUMANA</t>
  </si>
  <si>
    <t>HUSQb.ST</t>
  </si>
  <si>
    <t>HUSQVARNA B</t>
  </si>
  <si>
    <t>HWDN.L</t>
  </si>
  <si>
    <t>HOWDEN JOINERY GP.</t>
  </si>
  <si>
    <t>HWG.L</t>
  </si>
  <si>
    <t>HARWORTH GROUP</t>
  </si>
  <si>
    <t>HYQGn.DE</t>
  </si>
  <si>
    <t>HYPOPORT FINANCE (XET)</t>
  </si>
  <si>
    <t>IBAB.BR</t>
  </si>
  <si>
    <t>ION BEAM APPLICATIONS</t>
  </si>
  <si>
    <t>IBE.MC</t>
  </si>
  <si>
    <t>IBERDROLA</t>
  </si>
  <si>
    <t>IBST.L</t>
  </si>
  <si>
    <t>IBSTOCK</t>
  </si>
  <si>
    <t>ICAD.PA</t>
  </si>
  <si>
    <t>ICADE REIT</t>
  </si>
  <si>
    <t>ICAG.L</t>
  </si>
  <si>
    <t>INTL.CONS.AIRL.GP.</t>
  </si>
  <si>
    <t>ICGIN.L</t>
  </si>
  <si>
    <t>INTERMEDIATE CAPITAL GP.</t>
  </si>
  <si>
    <t>IDIA.S</t>
  </si>
  <si>
    <t>IDORSIA LIMITED</t>
  </si>
  <si>
    <t>IDLA.PA</t>
  </si>
  <si>
    <t>ID LOGISTICS GROUP</t>
  </si>
  <si>
    <t>IDR.MC</t>
  </si>
  <si>
    <t>INDRA SISTEMAS</t>
  </si>
  <si>
    <t>IDSI.L</t>
  </si>
  <si>
    <t>INTERNATIONAL DISTRIBUTION SERVICES</t>
  </si>
  <si>
    <t>IETB.BR</t>
  </si>
  <si>
    <t>D IETEREN GROUP</t>
  </si>
  <si>
    <t>IFXGn.DE</t>
  </si>
  <si>
    <t>INFINEON TECHS. (XET)</t>
  </si>
  <si>
    <t>IG.MI</t>
  </si>
  <si>
    <t>ITALGAS</t>
  </si>
  <si>
    <t>IGG.L</t>
  </si>
  <si>
    <t>IG GROUP HOLDINGS</t>
  </si>
  <si>
    <t>IHG.L</t>
  </si>
  <si>
    <t>ICTL.HTLS.GP.</t>
  </si>
  <si>
    <t>IHPI.L</t>
  </si>
  <si>
    <t>INTEGRAFIN HOLDINGS</t>
  </si>
  <si>
    <t>III.L</t>
  </si>
  <si>
    <t>3I GROUP</t>
  </si>
  <si>
    <t>IMB.L</t>
  </si>
  <si>
    <t>IMPERIAL BRANDS</t>
  </si>
  <si>
    <t>IMCD.AS</t>
  </si>
  <si>
    <t>IMCD GROUP</t>
  </si>
  <si>
    <t>IMFI.VI</t>
  </si>
  <si>
    <t>IMMOFINANZ</t>
  </si>
  <si>
    <t>IMI.L</t>
  </si>
  <si>
    <t>IMI</t>
  </si>
  <si>
    <t>IMPN.S</t>
  </si>
  <si>
    <t>IMPLENIA 'R'</t>
  </si>
  <si>
    <t>IMTP.PA</t>
  </si>
  <si>
    <t>IMERYS</t>
  </si>
  <si>
    <t>INCH.L</t>
  </si>
  <si>
    <t>INCHCAPE</t>
  </si>
  <si>
    <t>INDT.ST</t>
  </si>
  <si>
    <t>INDUTRADE</t>
  </si>
  <si>
    <t>INDUa.ST</t>
  </si>
  <si>
    <t>INDUSTRIVARDEN A</t>
  </si>
  <si>
    <t>INDV.L</t>
  </si>
  <si>
    <t>INDIVIOR</t>
  </si>
  <si>
    <t>INF.L</t>
  </si>
  <si>
    <t>INFORMA</t>
  </si>
  <si>
    <t>INGA.AS</t>
  </si>
  <si>
    <t>ING GROEP</t>
  </si>
  <si>
    <t>INGP.WA</t>
  </si>
  <si>
    <t>ING BANK SLASKI</t>
  </si>
  <si>
    <t>INHG.DE</t>
  </si>
  <si>
    <t>INDUS HOLDING (XET)</t>
  </si>
  <si>
    <t>INRN.S</t>
  </si>
  <si>
    <t>INTERROLL</t>
  </si>
  <si>
    <t>INRr.AT</t>
  </si>
  <si>
    <t>INTRACOM HOLDINGS</t>
  </si>
  <si>
    <t>INTRUM.ST</t>
  </si>
  <si>
    <t>INTRUM</t>
  </si>
  <si>
    <t>INVEb.ST</t>
  </si>
  <si>
    <t>INVESTOR B</t>
  </si>
  <si>
    <t>INVP.L</t>
  </si>
  <si>
    <t>INVESTEC</t>
  </si>
  <si>
    <t>INWI.ST</t>
  </si>
  <si>
    <t>INWIDO</t>
  </si>
  <si>
    <t>INWT.MI</t>
  </si>
  <si>
    <t>INFRASTRUTTURE WIRELESS ITALIANE SPA NPV</t>
  </si>
  <si>
    <t>IPF.L</t>
  </si>
  <si>
    <t>INTERNATIONAL PSNL.FIN.</t>
  </si>
  <si>
    <t>IPH.PA</t>
  </si>
  <si>
    <t>INNATE PHARMA</t>
  </si>
  <si>
    <t>IPN.PA</t>
  </si>
  <si>
    <t>IPSEN</t>
  </si>
  <si>
    <t>IPO.L</t>
  </si>
  <si>
    <t>IP GROUP</t>
  </si>
  <si>
    <t>IPX.L</t>
  </si>
  <si>
    <t>IMPAX ASTMGMT.GROUP</t>
  </si>
  <si>
    <t>IREE.MI</t>
  </si>
  <si>
    <t>IREN</t>
  </si>
  <si>
    <t>IREN.S</t>
  </si>
  <si>
    <t>INVESTIS HOLDING</t>
  </si>
  <si>
    <t>IRES.I</t>
  </si>
  <si>
    <t>IRISH RESD.PPTYS REIT</t>
  </si>
  <si>
    <t>ISN.S</t>
  </si>
  <si>
    <t>INTERSHOP N</t>
  </si>
  <si>
    <t>ISOS.PA</t>
  </si>
  <si>
    <t>IPSOS</t>
  </si>
  <si>
    <t>ISP.MI</t>
  </si>
  <si>
    <t>INTESA SANPAOLO</t>
  </si>
  <si>
    <t>ISS.CO</t>
  </si>
  <si>
    <t>ISS</t>
  </si>
  <si>
    <t>ITMI.MI</t>
  </si>
  <si>
    <t>ITALMOBILIARE</t>
  </si>
  <si>
    <t>ITPG.MI</t>
  </si>
  <si>
    <t>INTERPUMP GROUP</t>
  </si>
  <si>
    <t>ITRK.L</t>
  </si>
  <si>
    <t>INTERTEK GROUP</t>
  </si>
  <si>
    <t>ITV.L</t>
  </si>
  <si>
    <t>ITV</t>
  </si>
  <si>
    <t>ITX.MC</t>
  </si>
  <si>
    <t>INDITEX</t>
  </si>
  <si>
    <t>IWG.L</t>
  </si>
  <si>
    <t>INTERNATIONAL WORKPLACE GROUP</t>
  </si>
  <si>
    <t>JCDX.PA</t>
  </si>
  <si>
    <t>JCDECAUX</t>
  </si>
  <si>
    <t>JCQ.PA</t>
  </si>
  <si>
    <t>JACQUET METALS</t>
  </si>
  <si>
    <t>JD.L</t>
  </si>
  <si>
    <t>JD SPORTS FASHION</t>
  </si>
  <si>
    <t>JDW.L</t>
  </si>
  <si>
    <t>WETHERSPOON (JD)</t>
  </si>
  <si>
    <t>JM.ST</t>
  </si>
  <si>
    <t>JM</t>
  </si>
  <si>
    <t>JMAT.L</t>
  </si>
  <si>
    <t>JOHNSON MATTHEY</t>
  </si>
  <si>
    <t>JMT.LS</t>
  </si>
  <si>
    <t>JERONIMO MARTINS</t>
  </si>
  <si>
    <t>JST.DE</t>
  </si>
  <si>
    <t>JOST WERKE (XET)</t>
  </si>
  <si>
    <t>JSW.WA</t>
  </si>
  <si>
    <t>JASTRZEBSKA SPOLKA WEGLOWA</t>
  </si>
  <si>
    <t>JUNG_p.DE</t>
  </si>
  <si>
    <t>JUNGHEINRICH PFS. (XET)</t>
  </si>
  <si>
    <t>JUP.L</t>
  </si>
  <si>
    <t>JUPITER FUND MANAGEMENT</t>
  </si>
  <si>
    <t>JUSTJ.L</t>
  </si>
  <si>
    <t>JUST GROUP</t>
  </si>
  <si>
    <t>JUVE.MI</t>
  </si>
  <si>
    <t>JUVENTUS FOOTBALL CLUB</t>
  </si>
  <si>
    <t>JYSK.CO</t>
  </si>
  <si>
    <t>JYSKE BANK</t>
  </si>
  <si>
    <t>KAMBI.ST</t>
  </si>
  <si>
    <t>KAMBI GROUP LTD.SHARES</t>
  </si>
  <si>
    <t>KARN.S</t>
  </si>
  <si>
    <t>KARDEX HOLDING AG</t>
  </si>
  <si>
    <t>KBC.BR</t>
  </si>
  <si>
    <t>KBC GROUP</t>
  </si>
  <si>
    <t>KBCA.BR</t>
  </si>
  <si>
    <t>KBC ANCORA</t>
  </si>
  <si>
    <t>KBX.DE</t>
  </si>
  <si>
    <t>KNORR BREMSE (XET)</t>
  </si>
  <si>
    <t>KCOGn.DE</t>
  </si>
  <si>
    <t>KLOECKNER &amp; CO (XET)</t>
  </si>
  <si>
    <t>KCRA.HE</t>
  </si>
  <si>
    <t>KONECRANES</t>
  </si>
  <si>
    <t>KEMIRA.HE</t>
  </si>
  <si>
    <t>KEMIRA</t>
  </si>
  <si>
    <t>KER.WA</t>
  </si>
  <si>
    <t>KERNEL HOLDING</t>
  </si>
  <si>
    <t>KESKOB.HE</t>
  </si>
  <si>
    <t>KESKO B</t>
  </si>
  <si>
    <t>KGF.L</t>
  </si>
  <si>
    <t>KINGFISHER</t>
  </si>
  <si>
    <t>KGH.WA</t>
  </si>
  <si>
    <t>KGHM</t>
  </si>
  <si>
    <t>KGX.DE</t>
  </si>
  <si>
    <t>KION GROUP (XET)</t>
  </si>
  <si>
    <t>KIE.L</t>
  </si>
  <si>
    <t>KIER GROUP</t>
  </si>
  <si>
    <t>KINVb.ST</t>
  </si>
  <si>
    <t>KINNEVIK B</t>
  </si>
  <si>
    <t>KIPO.BR</t>
  </si>
  <si>
    <t>KINEPOLIS GROUP</t>
  </si>
  <si>
    <t>KLR.L</t>
  </si>
  <si>
    <t>KELLER</t>
  </si>
  <si>
    <t>KMR.L</t>
  </si>
  <si>
    <t>KENMARE RESOURCES</t>
  </si>
  <si>
    <t>KNEBV.HE</t>
  </si>
  <si>
    <t>KONE B</t>
  </si>
  <si>
    <t>KNIN.S</t>
  </si>
  <si>
    <t>KUEHNE UND NAGEL INTERNATIONAL</t>
  </si>
  <si>
    <t>KNOS.L</t>
  </si>
  <si>
    <t>KAINOS GROUP</t>
  </si>
  <si>
    <t>KOMN.S</t>
  </si>
  <si>
    <t>KOMAX</t>
  </si>
  <si>
    <t>KP2.L</t>
  </si>
  <si>
    <t>KORE POTASH</t>
  </si>
  <si>
    <t>KPN.AS</t>
  </si>
  <si>
    <t>KPN KON</t>
  </si>
  <si>
    <t>KRKG.LJ</t>
  </si>
  <si>
    <t>KRKA</t>
  </si>
  <si>
    <t>KRNG.DE</t>
  </si>
  <si>
    <t>KRONES (XET)</t>
  </si>
  <si>
    <t>KRU.WA</t>
  </si>
  <si>
    <t>KRUK</t>
  </si>
  <si>
    <t>KSP.I</t>
  </si>
  <si>
    <t>KINGSPAN GROUP</t>
  </si>
  <si>
    <t>KTN.DE</t>
  </si>
  <si>
    <t>KONTRON (XET)</t>
  </si>
  <si>
    <t>KUD.S</t>
  </si>
  <si>
    <t>KUDELSKI 'B'</t>
  </si>
  <si>
    <t>KYGa.I</t>
  </si>
  <si>
    <t>KERRY GROUP 'A'</t>
  </si>
  <si>
    <t>LAEP.PA</t>
  </si>
  <si>
    <t>LATECOERE</t>
  </si>
  <si>
    <t>LAGA.PA</t>
  </si>
  <si>
    <t>LAGARDERE GROUPE</t>
  </si>
  <si>
    <t>LAND.L</t>
  </si>
  <si>
    <t>LAND SECURITIES GROUP</t>
  </si>
  <si>
    <t>LDOF.MI</t>
  </si>
  <si>
    <t>LEONARDO</t>
  </si>
  <si>
    <t>LEGD.PA</t>
  </si>
  <si>
    <t>LEGRAND</t>
  </si>
  <si>
    <t>LEGn.DE</t>
  </si>
  <si>
    <t>LEG IMMOBILIEN (XET)</t>
  </si>
  <si>
    <t>LEHN.S</t>
  </si>
  <si>
    <t>LEM 'R'</t>
  </si>
  <si>
    <t>LENV.VI</t>
  </si>
  <si>
    <t>LENZING</t>
  </si>
  <si>
    <t>LEON.S</t>
  </si>
  <si>
    <t>LEONTEQ</t>
  </si>
  <si>
    <t>LGEN.L</t>
  </si>
  <si>
    <t>LEGAL &amp; GENERAL</t>
  </si>
  <si>
    <t>LHAG.DE</t>
  </si>
  <si>
    <t>DEUTSCHE LUFTHANSA (XET)</t>
  </si>
  <si>
    <t>LIAB.ST</t>
  </si>
  <si>
    <t>LINDAB INTERNATIONAL</t>
  </si>
  <si>
    <t>LIGHT.AS</t>
  </si>
  <si>
    <t>SIGNIFY</t>
  </si>
  <si>
    <t>LISN.S</t>
  </si>
  <si>
    <t>CHOCOLADEFABRIKEN LINDT &amp; SPRUENGLI</t>
  </si>
  <si>
    <t>LLOY.L</t>
  </si>
  <si>
    <t>LLOYDS BANKING GROUP</t>
  </si>
  <si>
    <t>LMDr.AT</t>
  </si>
  <si>
    <t>LAMDA DEVELOPMENT</t>
  </si>
  <si>
    <t>LMPL.L</t>
  </si>
  <si>
    <t>LONDONMETRIC PROPERTY</t>
  </si>
  <si>
    <t>LNA.PA</t>
  </si>
  <si>
    <t>LNA SANTE</t>
  </si>
  <si>
    <t>LNSX.F</t>
  </si>
  <si>
    <t>ALLANE</t>
  </si>
  <si>
    <t>LOCAL.PA</t>
  </si>
  <si>
    <t>SOLOCAL GROUP</t>
  </si>
  <si>
    <t>LOG.MC</t>
  </si>
  <si>
    <t>LOGISTA HOLD</t>
  </si>
  <si>
    <t>LOGN.S</t>
  </si>
  <si>
    <t>LOGITECH 'R'</t>
  </si>
  <si>
    <t>LOIM.PA</t>
  </si>
  <si>
    <t>KLEPIERRE REIT</t>
  </si>
  <si>
    <t>LONN.S</t>
  </si>
  <si>
    <t>LONZA GROUP</t>
  </si>
  <si>
    <t>LOOMIS.ST</t>
  </si>
  <si>
    <t>LOOMIS B</t>
  </si>
  <si>
    <t>LPPP.WA</t>
  </si>
  <si>
    <t>LPP</t>
  </si>
  <si>
    <t>LRE.L</t>
  </si>
  <si>
    <t>LANCASHIRE HOLDINGS</t>
  </si>
  <si>
    <t>LRES.MC</t>
  </si>
  <si>
    <t>LAR ESPANA RLST.SOCIMI</t>
  </si>
  <si>
    <t>LSEG.L</t>
  </si>
  <si>
    <t>LONDON STOCK EXCHANGE GROUP</t>
  </si>
  <si>
    <t>LSG.OL</t>
  </si>
  <si>
    <t>LEROY SEAFOOD GROUP</t>
  </si>
  <si>
    <t>LTEN.PA</t>
  </si>
  <si>
    <t>ALTEN</t>
  </si>
  <si>
    <t>LTGL.L</t>
  </si>
  <si>
    <t>LEARNING TECHS.GP.</t>
  </si>
  <si>
    <t>LUNDb.ST</t>
  </si>
  <si>
    <t>LUNDBERGFORETAGEN B</t>
  </si>
  <si>
    <t>LVMH.PA</t>
  </si>
  <si>
    <t>LVMH</t>
  </si>
  <si>
    <t>LWDB.L</t>
  </si>
  <si>
    <t>LAW DEBENTURE</t>
  </si>
  <si>
    <t>LXSG.DE</t>
  </si>
  <si>
    <t>LANXESS (XET)</t>
  </si>
  <si>
    <t>MAB.L</t>
  </si>
  <si>
    <t>MITCHELLS &amp; BUTLERS</t>
  </si>
  <si>
    <t>MAERSKb.CO</t>
  </si>
  <si>
    <t>A P MOLLER MAERSK B</t>
  </si>
  <si>
    <t>MANP.PA</t>
  </si>
  <si>
    <t>MANITOU</t>
  </si>
  <si>
    <t>MAP.MC</t>
  </si>
  <si>
    <t>MAPFRE</t>
  </si>
  <si>
    <t>MARS.L</t>
  </si>
  <si>
    <t>MARSTON'S</t>
  </si>
  <si>
    <t>MAUP.PA</t>
  </si>
  <si>
    <t>MAUREL ET PROM</t>
  </si>
  <si>
    <t>MBBG.DE</t>
  </si>
  <si>
    <t>MBB (XET)</t>
  </si>
  <si>
    <t>MBGn.DE</t>
  </si>
  <si>
    <t>MERCEDES-BENZ GROUP(XET) N</t>
  </si>
  <si>
    <t>MBK.WA</t>
  </si>
  <si>
    <t>MBANK</t>
  </si>
  <si>
    <t>MBTN.S</t>
  </si>
  <si>
    <t>MEYER BURGER N</t>
  </si>
  <si>
    <t>MCB.L</t>
  </si>
  <si>
    <t>MCBRIDE</t>
  </si>
  <si>
    <t>MCG.L</t>
  </si>
  <si>
    <t>MOBICO GROUP</t>
  </si>
  <si>
    <t>MDBI.MI</t>
  </si>
  <si>
    <t>MEDIOBANCA BC.FIN</t>
  </si>
  <si>
    <t>MDF.MC</t>
  </si>
  <si>
    <t>DURO FELGUERA</t>
  </si>
  <si>
    <t>MEDA.S</t>
  </si>
  <si>
    <t>MEDARTIS HOLDING</t>
  </si>
  <si>
    <t>MEKO.ST</t>
  </si>
  <si>
    <t>MEKO</t>
  </si>
  <si>
    <t>METN.S</t>
  </si>
  <si>
    <t>METALL ZUG</t>
  </si>
  <si>
    <t>METSB.HE</t>
  </si>
  <si>
    <t>METSA BOARD B</t>
  </si>
  <si>
    <t>METSO.HE</t>
  </si>
  <si>
    <t>METSO CORPORATION</t>
  </si>
  <si>
    <t>MFEB.MI</t>
  </si>
  <si>
    <t>MFE B</t>
  </si>
  <si>
    <t>MGAMM.L</t>
  </si>
  <si>
    <t>MORGAN ADVANCED MRA.</t>
  </si>
  <si>
    <t>MGNS.L</t>
  </si>
  <si>
    <t>MORGAN SINDALL GROUP</t>
  </si>
  <si>
    <t>MICP.PA</t>
  </si>
  <si>
    <t>MICHELIN</t>
  </si>
  <si>
    <t>MILP.WA</t>
  </si>
  <si>
    <t>BANK MILLENNIUM</t>
  </si>
  <si>
    <t>MING.OL</t>
  </si>
  <si>
    <t>SPAREBANK 1 SMN ORDS</t>
  </si>
  <si>
    <t>MKS.L</t>
  </si>
  <si>
    <t>MARKS &amp; SPENCER GROUP</t>
  </si>
  <si>
    <t>MLPG.DE</t>
  </si>
  <si>
    <t>MLP (XET)</t>
  </si>
  <si>
    <t>MLXS.BR</t>
  </si>
  <si>
    <t>MELEXIS</t>
  </si>
  <si>
    <t>MMKV.VI</t>
  </si>
  <si>
    <t>MAYR-MELNHOF KARTON</t>
  </si>
  <si>
    <t>MMTP.PA</t>
  </si>
  <si>
    <t>M6-METROPOLE TV</t>
  </si>
  <si>
    <t>MNDI.L</t>
  </si>
  <si>
    <t>MONDI</t>
  </si>
  <si>
    <t>MOBN.S</t>
  </si>
  <si>
    <t>MOBIMO HOLDING</t>
  </si>
  <si>
    <t>MOED.MI</t>
  </si>
  <si>
    <t>ARNOLDO MONDADORI EDI.</t>
  </si>
  <si>
    <t>MOL.MI</t>
  </si>
  <si>
    <t>MOLTIPLY GROUP</t>
  </si>
  <si>
    <t>MOLB.BU</t>
  </si>
  <si>
    <t>MOL MAGYAR OLAJ-ES GAZIPARI</t>
  </si>
  <si>
    <t>MOLN.S</t>
  </si>
  <si>
    <t>MOLECULAR PARTNERS</t>
  </si>
  <si>
    <t>MONC.MI</t>
  </si>
  <si>
    <t>MONCLER</t>
  </si>
  <si>
    <t>MONET.PR</t>
  </si>
  <si>
    <t>MONETA MONEY BANK</t>
  </si>
  <si>
    <t>MONY.L</t>
  </si>
  <si>
    <t>MONY GROUP</t>
  </si>
  <si>
    <t>MORr.AT</t>
  </si>
  <si>
    <t>MOTOR OIL</t>
  </si>
  <si>
    <t>MOTA.LS</t>
  </si>
  <si>
    <t>MOTA ENGIL SGPS</t>
  </si>
  <si>
    <t>MOWI.OL</t>
  </si>
  <si>
    <t>MOWI</t>
  </si>
  <si>
    <t>MOZN.S</t>
  </si>
  <si>
    <t>MOBILEZONE HOLDING</t>
  </si>
  <si>
    <t>MRCG.DE</t>
  </si>
  <si>
    <t>MERCK KGAA (XET)</t>
  </si>
  <si>
    <t>MRFr.AT</t>
  </si>
  <si>
    <t>MIG HOLIDINGS</t>
  </si>
  <si>
    <t>MRL.MC</t>
  </si>
  <si>
    <t>MERLIN PROPERTIES REIT</t>
  </si>
  <si>
    <t>MRLM.L</t>
  </si>
  <si>
    <t>MARLOWE</t>
  </si>
  <si>
    <t>MRON.L</t>
  </si>
  <si>
    <t>MELROSE INDUSTRIES</t>
  </si>
  <si>
    <t>MSLH.L</t>
  </si>
  <si>
    <t>MARSHALLS</t>
  </si>
  <si>
    <t>MT.AS</t>
  </si>
  <si>
    <t>ARCELORMITTAL</t>
  </si>
  <si>
    <t>MTC.L</t>
  </si>
  <si>
    <t>MOTHERCARE</t>
  </si>
  <si>
    <t>MTCM.MI</t>
  </si>
  <si>
    <t>MARIE</t>
  </si>
  <si>
    <t>MTEL.BU</t>
  </si>
  <si>
    <t>MAGYAR TKOM.TELECOM.</t>
  </si>
  <si>
    <t>MTGb.ST</t>
  </si>
  <si>
    <t>MODERN TIMES GROUP MTG B</t>
  </si>
  <si>
    <t>MTO.L</t>
  </si>
  <si>
    <t>MITIE GROUP</t>
  </si>
  <si>
    <t>MTRO.L</t>
  </si>
  <si>
    <t>METRO BANK HOLDINGS</t>
  </si>
  <si>
    <t>MTRS.ST</t>
  </si>
  <si>
    <t>MUNTERS GROUP</t>
  </si>
  <si>
    <t>MTXGn.DE</t>
  </si>
  <si>
    <t>MTU AERO ENGINES (XET) HLDG.</t>
  </si>
  <si>
    <t>MUVGn.DE</t>
  </si>
  <si>
    <t>MUENCHENER RUCK. (XET)</t>
  </si>
  <si>
    <t>MVC.MC</t>
  </si>
  <si>
    <t>METROVACESA</t>
  </si>
  <si>
    <t>MVVGn.DE</t>
  </si>
  <si>
    <t>MVV ENERGIE (XET)</t>
  </si>
  <si>
    <t>MWDP.PA</t>
  </si>
  <si>
    <t>WENDEL</t>
  </si>
  <si>
    <t>MYCR.ST</t>
  </si>
  <si>
    <t>MYCRONIC</t>
  </si>
  <si>
    <t>MYTr.AT</t>
  </si>
  <si>
    <t>METLEN ENERGY &amp; METALS</t>
  </si>
  <si>
    <t>NAFG.DE</t>
  </si>
  <si>
    <t>AURUBIS (XET)</t>
  </si>
  <si>
    <t>NAS.OL</t>
  </si>
  <si>
    <t>NORWEGIAN AIR SHUTTLE</t>
  </si>
  <si>
    <t>NBGr.AT</t>
  </si>
  <si>
    <t>NATIONAL BK.OF GREECE</t>
  </si>
  <si>
    <t>NCCb.ST</t>
  </si>
  <si>
    <t>NCC B</t>
  </si>
  <si>
    <t>NCCG.L</t>
  </si>
  <si>
    <t>NCC GROUP</t>
  </si>
  <si>
    <t>NDAFI.HE</t>
  </si>
  <si>
    <t>NORDEA BANK (HEL)</t>
  </si>
  <si>
    <t>NDXG.DE</t>
  </si>
  <si>
    <t>NORDEX (XET)</t>
  </si>
  <si>
    <t>NEKG.DE</t>
  </si>
  <si>
    <t>NEMETSCHEK (XET)</t>
  </si>
  <si>
    <t>NESN.S</t>
  </si>
  <si>
    <t>NESTLE 'N'</t>
  </si>
  <si>
    <t>NESTE.HE</t>
  </si>
  <si>
    <t>NESTE</t>
  </si>
  <si>
    <t>NEWAb.ST</t>
  </si>
  <si>
    <t>NEW WAVE GROUP B</t>
  </si>
  <si>
    <t>NEXI.PA</t>
  </si>
  <si>
    <t>NEXITY</t>
  </si>
  <si>
    <t>NEXS.PA</t>
  </si>
  <si>
    <t>NEXANS</t>
  </si>
  <si>
    <t>NG.L</t>
  </si>
  <si>
    <t>NATIONAL GRID</t>
  </si>
  <si>
    <t>NHH.MC</t>
  </si>
  <si>
    <t>MINOR HOTELS EUROPE &amp; AMERICAS</t>
  </si>
  <si>
    <t>NHY.OL</t>
  </si>
  <si>
    <t>NORSK HYDRO</t>
  </si>
  <si>
    <t>NIBEb.ST</t>
  </si>
  <si>
    <t>NIBE INDUSTRIER</t>
  </si>
  <si>
    <t>NIOX.L</t>
  </si>
  <si>
    <t>NIOX GROUP</t>
  </si>
  <si>
    <t>NKT.CO</t>
  </si>
  <si>
    <t>NKT</t>
  </si>
  <si>
    <t>NLFSK.CO</t>
  </si>
  <si>
    <t>NILFISK HOLDING</t>
  </si>
  <si>
    <t>NMAN.ST</t>
  </si>
  <si>
    <t>NEDERMAN HOLDING</t>
  </si>
  <si>
    <t>NN.AS</t>
  </si>
  <si>
    <t>NN GROUP</t>
  </si>
  <si>
    <t>NOBI.ST</t>
  </si>
  <si>
    <t>NOBIA</t>
  </si>
  <si>
    <t>NOD.OL</t>
  </si>
  <si>
    <t>NORDIC SEMICONDUCTOR</t>
  </si>
  <si>
    <t>NOEJ.DE</t>
  </si>
  <si>
    <t>NORMA GROUP (XET)</t>
  </si>
  <si>
    <t>NOGN.L</t>
  </si>
  <si>
    <t>NOSTRUM OIL &amp; GAS</t>
  </si>
  <si>
    <t>NOKIA.HE</t>
  </si>
  <si>
    <t>NOKIA</t>
  </si>
  <si>
    <t>NOLAb.ST</t>
  </si>
  <si>
    <t>NOLATO B</t>
  </si>
  <si>
    <t>NONG.OL</t>
  </si>
  <si>
    <t>SPAREBANK 1 NORD-NORGE</t>
  </si>
  <si>
    <t>NOS.LS</t>
  </si>
  <si>
    <t>NOS SGPS</t>
  </si>
  <si>
    <t>NOVN.S</t>
  </si>
  <si>
    <t>NOVARTIS 'R'</t>
  </si>
  <si>
    <t>NOVOb.CO</t>
  </si>
  <si>
    <t>NOVO NORDISK 'B'</t>
  </si>
  <si>
    <t>NRRT.L</t>
  </si>
  <si>
    <t>NEWRIVER REIT (REG S)</t>
  </si>
  <si>
    <t>NSISb.CO</t>
  </si>
  <si>
    <t>NOVOZYMES B</t>
  </si>
  <si>
    <t>NTGY.MC</t>
  </si>
  <si>
    <t>NATURGY ENERGY</t>
  </si>
  <si>
    <t>NVGR.LS</t>
  </si>
  <si>
    <t>NAVIGATOR COMP</t>
  </si>
  <si>
    <t>NWG.L</t>
  </si>
  <si>
    <t>NATWEST GROUP</t>
  </si>
  <si>
    <t>NWOn.H</t>
  </si>
  <si>
    <t>NEW WORK N</t>
  </si>
  <si>
    <t>NXT.L</t>
  </si>
  <si>
    <t>NEXT</t>
  </si>
  <si>
    <t>NYFO.ST</t>
  </si>
  <si>
    <t>NYFOSA</t>
  </si>
  <si>
    <t>NYR.BR</t>
  </si>
  <si>
    <t>NYRSTAR</t>
  </si>
  <si>
    <t>O2Dn.H</t>
  </si>
  <si>
    <t>TELEFONICA (HAM) DEUTSCHLAND HOLDING</t>
  </si>
  <si>
    <t>OBEL.BR</t>
  </si>
  <si>
    <t>ORANGE BELGIUM</t>
  </si>
  <si>
    <t>OCDO.L</t>
  </si>
  <si>
    <t>OCADO GROUP</t>
  </si>
  <si>
    <t>OCI.AS</t>
  </si>
  <si>
    <t>OCI</t>
  </si>
  <si>
    <t>ODHN.S</t>
  </si>
  <si>
    <t>ORASCOM DEV.HOLDING N</t>
  </si>
  <si>
    <t>ODLO.OL</t>
  </si>
  <si>
    <t>ODFJELL DRILLING</t>
  </si>
  <si>
    <t>OERL.S</t>
  </si>
  <si>
    <t>OC OERLIKON CORPORATION</t>
  </si>
  <si>
    <t>OHBG.DE</t>
  </si>
  <si>
    <t>OHB (XET)</t>
  </si>
  <si>
    <t>OHLA.MC</t>
  </si>
  <si>
    <t>OBRASCON HUARTE LAIN</t>
  </si>
  <si>
    <t>OKDBV.HE</t>
  </si>
  <si>
    <t>ORIOLA B</t>
  </si>
  <si>
    <t>OKEAC.CO</t>
  </si>
  <si>
    <t>OSTASIATISKE KOMPAGNI</t>
  </si>
  <si>
    <t>OLPr.AT</t>
  </si>
  <si>
    <t>PIRAEUS PORT AUTH.CR</t>
  </si>
  <si>
    <t>OLYr.AT</t>
  </si>
  <si>
    <t>TECHNICAL OLYMPIC</t>
  </si>
  <si>
    <t>OMVV.VI</t>
  </si>
  <si>
    <t>OMV</t>
  </si>
  <si>
    <t>ONCO.ST</t>
  </si>
  <si>
    <t>ONCOPEPTIDES</t>
  </si>
  <si>
    <t>ONTEX.BR</t>
  </si>
  <si>
    <t>ONTEX GROUP</t>
  </si>
  <si>
    <t>OPAr.AT</t>
  </si>
  <si>
    <t>GREEK ORGANISATION OF FOOTBALL PROGNOSTICS</t>
  </si>
  <si>
    <t>OPL.WA</t>
  </si>
  <si>
    <t>ORANGE POLSKA</t>
  </si>
  <si>
    <t>OPM.PA</t>
  </si>
  <si>
    <t>OPMOBILITY</t>
  </si>
  <si>
    <t>OPUSG.BU</t>
  </si>
  <si>
    <t>OPUS GLOBAL</t>
  </si>
  <si>
    <t>ORAN.PA</t>
  </si>
  <si>
    <t>ORANGE</t>
  </si>
  <si>
    <t>OREP.PA</t>
  </si>
  <si>
    <t>L'OREAL</t>
  </si>
  <si>
    <t>ORK.OL</t>
  </si>
  <si>
    <t>ORKLA</t>
  </si>
  <si>
    <t>ORNBV.HE</t>
  </si>
  <si>
    <t>ORION B</t>
  </si>
  <si>
    <t>ORON.S</t>
  </si>
  <si>
    <t>ORIOR</t>
  </si>
  <si>
    <t>ORRON.ST</t>
  </si>
  <si>
    <t>ORRON ENERGY</t>
  </si>
  <si>
    <t>ORSTED.CO</t>
  </si>
  <si>
    <t>OERSTED</t>
  </si>
  <si>
    <t>ORY.MC</t>
  </si>
  <si>
    <t>ORYZON GENOMICS</t>
  </si>
  <si>
    <t>OSBO.L</t>
  </si>
  <si>
    <t>OSB GROUP</t>
  </si>
  <si>
    <t>OSRn.H</t>
  </si>
  <si>
    <t>OSRAM LICHT</t>
  </si>
  <si>
    <t>OTB.L</t>
  </si>
  <si>
    <t>ON THE BEACH GROUP</t>
  </si>
  <si>
    <t>OTEr.AT</t>
  </si>
  <si>
    <t>HELLENIC TELECOM.ORG.</t>
  </si>
  <si>
    <t>OTPB.BU</t>
  </si>
  <si>
    <t>OTP BANK</t>
  </si>
  <si>
    <t>OUT1V.HE</t>
  </si>
  <si>
    <t>OUTOKUMPU 'A'</t>
  </si>
  <si>
    <t>OXIG.L</t>
  </si>
  <si>
    <t>OXFORD INSTRUMENTS</t>
  </si>
  <si>
    <t>OXUR.BR</t>
  </si>
  <si>
    <t>OXURION NV</t>
  </si>
  <si>
    <t>PAALb.CO</t>
  </si>
  <si>
    <t>PER AARSLEFF HOLDING B</t>
  </si>
  <si>
    <t>PAFR.L</t>
  </si>
  <si>
    <t>PAN AFRICAN RESOURCES</t>
  </si>
  <si>
    <t>PAGE.L</t>
  </si>
  <si>
    <t>PAGEGROUP</t>
  </si>
  <si>
    <t>PAGPA.L</t>
  </si>
  <si>
    <t>PARAGON BANKING GROUP</t>
  </si>
  <si>
    <t>PALF.VI</t>
  </si>
  <si>
    <t>PALFINGER</t>
  </si>
  <si>
    <t>PANDXb.ST</t>
  </si>
  <si>
    <t>PANDOX B</t>
  </si>
  <si>
    <t>PAYP.L</t>
  </si>
  <si>
    <t>PAYPOINT</t>
  </si>
  <si>
    <t>PBBG.DE</t>
  </si>
  <si>
    <t>DT.PFANDBRIEFBANK (XET)</t>
  </si>
  <si>
    <t>PDL.L</t>
  </si>
  <si>
    <t>PETRA DIAMONDS</t>
  </si>
  <si>
    <t>PDXI.ST</t>
  </si>
  <si>
    <t>PARADOX INTERACTIVE</t>
  </si>
  <si>
    <t>PEABb.ST</t>
  </si>
  <si>
    <t>PEAB B</t>
  </si>
  <si>
    <t>PEO.WA</t>
  </si>
  <si>
    <t>BANK POLSKA KASA OPIEKI</t>
  </si>
  <si>
    <t>PERP.PA</t>
  </si>
  <si>
    <t>PERNOD-RICARD</t>
  </si>
  <si>
    <t>PETSP.L</t>
  </si>
  <si>
    <t>PETS AT HOME GROUP</t>
  </si>
  <si>
    <t>PEUG.PA</t>
  </si>
  <si>
    <t>PEUGEOT INVEST</t>
  </si>
  <si>
    <t>PFC.L</t>
  </si>
  <si>
    <t>PETROFAC</t>
  </si>
  <si>
    <t>PFD.L</t>
  </si>
  <si>
    <t>PREMIER FOODS</t>
  </si>
  <si>
    <t>PGE.WA</t>
  </si>
  <si>
    <t>PKA.GRUPA ENERGETYCZNA</t>
  </si>
  <si>
    <t>PGHN.S</t>
  </si>
  <si>
    <t>PARTNERS GROUP HOLDING</t>
  </si>
  <si>
    <t>PHARP.L</t>
  </si>
  <si>
    <t>PHAROS ENERGY</t>
  </si>
  <si>
    <t>PHG.AS</t>
  </si>
  <si>
    <t>PHILIPS ELTN.KONINKLIJKE</t>
  </si>
  <si>
    <t>PHMR.MC</t>
  </si>
  <si>
    <t>PHARMA MAR</t>
  </si>
  <si>
    <t>PHNX.L</t>
  </si>
  <si>
    <t>PHOENIX GROUP HDG.</t>
  </si>
  <si>
    <t>PHP.L</t>
  </si>
  <si>
    <t>PRIMARY HEALTH PROPS.</t>
  </si>
  <si>
    <t>PHRA.LS</t>
  </si>
  <si>
    <t>PHAROL SGPS</t>
  </si>
  <si>
    <t>PIA.MI</t>
  </si>
  <si>
    <t>PIAGGIO</t>
  </si>
  <si>
    <t>PINE.L</t>
  </si>
  <si>
    <t>PINEWOOD TECHNOLOGIES GROUP</t>
  </si>
  <si>
    <t>PIRC.MI</t>
  </si>
  <si>
    <t>PIRELLI &amp; C</t>
  </si>
  <si>
    <t>PKN.WA</t>
  </si>
  <si>
    <t>ORLEN</t>
  </si>
  <si>
    <t>PKO.WA</t>
  </si>
  <si>
    <t>PKO BANK</t>
  </si>
  <si>
    <t>PLUSP.L</t>
  </si>
  <si>
    <t>PLUS500</t>
  </si>
  <si>
    <t>PNDORA.CO</t>
  </si>
  <si>
    <t>PANDORA</t>
  </si>
  <si>
    <t>PNN.L</t>
  </si>
  <si>
    <t>PENNON GROUP</t>
  </si>
  <si>
    <t>PON1V.HE</t>
  </si>
  <si>
    <t>PONSSE</t>
  </si>
  <si>
    <t>POST.VI</t>
  </si>
  <si>
    <t>OSTERREICHISCHE POST</t>
  </si>
  <si>
    <t>PROB.ST</t>
  </si>
  <si>
    <t>PROBI</t>
  </si>
  <si>
    <t>PROT.OL</t>
  </si>
  <si>
    <t>PROTECTOR FORSIKRING</t>
  </si>
  <si>
    <t>PROX.BR</t>
  </si>
  <si>
    <t>PROXIMUS</t>
  </si>
  <si>
    <t>PRS.MC</t>
  </si>
  <si>
    <t>PROMOTORA DE INFIC. A PRRDE.INFORMACIONES</t>
  </si>
  <si>
    <t>PRSO.OL</t>
  </si>
  <si>
    <t>PROSAFE</t>
  </si>
  <si>
    <t>PRTP.PA</t>
  </si>
  <si>
    <t>KERING</t>
  </si>
  <si>
    <t>PRU.L</t>
  </si>
  <si>
    <t>PRUDENTIAL</t>
  </si>
  <si>
    <t>PRY.MI</t>
  </si>
  <si>
    <t>PRYSMIAN</t>
  </si>
  <si>
    <t>PSG.MC</t>
  </si>
  <si>
    <t>PROSEGUR CIA.SECURIDAD</t>
  </si>
  <si>
    <t>PSHG_p.DE</t>
  </si>
  <si>
    <t>PORSCHE AML.HLDG. (XET) PREF.</t>
  </si>
  <si>
    <t>PSMGn.DE</t>
  </si>
  <si>
    <t>PROSIEBENSAT 1 (XET) MEDIA</t>
  </si>
  <si>
    <t>PSN.L</t>
  </si>
  <si>
    <t>PERSIMMON</t>
  </si>
  <si>
    <t>PSON.L</t>
  </si>
  <si>
    <t>PEARSON</t>
  </si>
  <si>
    <t>PSPN.S</t>
  </si>
  <si>
    <t>PSP SWISS PROPERTY AG</t>
  </si>
  <si>
    <t>PST.MI</t>
  </si>
  <si>
    <t>POSTE ITALIANE</t>
  </si>
  <si>
    <t>PTEC.L</t>
  </si>
  <si>
    <t>PLAYTECH</t>
  </si>
  <si>
    <t>PTNL.AS</t>
  </si>
  <si>
    <t>POSTNL</t>
  </si>
  <si>
    <t>PTSB.I</t>
  </si>
  <si>
    <t>PERMANENT TSB GHG.</t>
  </si>
  <si>
    <t>PUBP.PA</t>
  </si>
  <si>
    <t>PUBLICIS GROUPE</t>
  </si>
  <si>
    <t>PUMG.DE</t>
  </si>
  <si>
    <t>PUMA (XET)</t>
  </si>
  <si>
    <t>PXMP.WA</t>
  </si>
  <si>
    <t>POLIMEX MOSTOSTAL</t>
  </si>
  <si>
    <t>PZC.L</t>
  </si>
  <si>
    <t>PZ CUSSONS</t>
  </si>
  <si>
    <t>PZU.WA</t>
  </si>
  <si>
    <t>PZU GROUP</t>
  </si>
  <si>
    <t>QCEG.H</t>
  </si>
  <si>
    <t>GLOBAL PVQ</t>
  </si>
  <si>
    <t>QDT.PA</t>
  </si>
  <si>
    <t>QUADIENT</t>
  </si>
  <si>
    <t>QLT.L</t>
  </si>
  <si>
    <t>QUILTER</t>
  </si>
  <si>
    <t>QQ.L</t>
  </si>
  <si>
    <t>QINETIQ GROUP</t>
  </si>
  <si>
    <t>RAAG.DE</t>
  </si>
  <si>
    <t>RATIONAL (XET)</t>
  </si>
  <si>
    <t>RACE.MI</t>
  </si>
  <si>
    <t>FERRARI (MIL)</t>
  </si>
  <si>
    <t>RAND.AS</t>
  </si>
  <si>
    <t>RANDSTAD</t>
  </si>
  <si>
    <t>RAT.L</t>
  </si>
  <si>
    <t>RATHBONES GROUP</t>
  </si>
  <si>
    <t>RATOb.ST</t>
  </si>
  <si>
    <t>RATOS B</t>
  </si>
  <si>
    <t>RAYb.ST</t>
  </si>
  <si>
    <t>RAYSEARCH LABORATORIES B</t>
  </si>
  <si>
    <t>RBIV.VI</t>
  </si>
  <si>
    <t>RAIFFEISEN BANK INTL.</t>
  </si>
  <si>
    <t>RBREW.CO</t>
  </si>
  <si>
    <t>ROYAL UNIBREW</t>
  </si>
  <si>
    <t>RCH.L</t>
  </si>
  <si>
    <t>REACH</t>
  </si>
  <si>
    <t>RCOP.PA</t>
  </si>
  <si>
    <t>REMY COINTREAU</t>
  </si>
  <si>
    <t>RDC.DE</t>
  </si>
  <si>
    <t>REDCARE PHARMACY (XET)</t>
  </si>
  <si>
    <t>RECI.MI</t>
  </si>
  <si>
    <t>RECORDATI INDUA.CHIMICA</t>
  </si>
  <si>
    <t>RECSI.OL</t>
  </si>
  <si>
    <t>REC SILICON</t>
  </si>
  <si>
    <t>RECT.BR</t>
  </si>
  <si>
    <t>RECTICEL</t>
  </si>
  <si>
    <t>REDE.MC</t>
  </si>
  <si>
    <t>REDEIA CORPORACION</t>
  </si>
  <si>
    <t>REIT.LU</t>
  </si>
  <si>
    <t>REINET INVESTMENTS SCA</t>
  </si>
  <si>
    <t>REL.L</t>
  </si>
  <si>
    <t>RELX</t>
  </si>
  <si>
    <t>RENA.PA</t>
  </si>
  <si>
    <t>RENAULT</t>
  </si>
  <si>
    <t>RENE.LS</t>
  </si>
  <si>
    <t>REN REDES ENERGETICAS NACIONAIS</t>
  </si>
  <si>
    <t>REP.MC</t>
  </si>
  <si>
    <t>REPSOL YPF</t>
  </si>
  <si>
    <t>RESURS.ST</t>
  </si>
  <si>
    <t>RESURS HOLDING</t>
  </si>
  <si>
    <t>REY.MI</t>
  </si>
  <si>
    <t>REPLY</t>
  </si>
  <si>
    <t>RHIM.L</t>
  </si>
  <si>
    <t>RHI MAGNESITA</t>
  </si>
  <si>
    <t>RHKG.DE</t>
  </si>
  <si>
    <t>RHOEN-KLINIKUM (XET)</t>
  </si>
  <si>
    <t>RHMG.DE</t>
  </si>
  <si>
    <t>RHEINMETALL (XET)</t>
  </si>
  <si>
    <t>RIEN.S</t>
  </si>
  <si>
    <t>RIETER HOLDING 'R'</t>
  </si>
  <si>
    <t>RIO.L</t>
  </si>
  <si>
    <t>RIO TINTO</t>
  </si>
  <si>
    <t>RKET.H</t>
  </si>
  <si>
    <t>ROCKET INTERNET</t>
  </si>
  <si>
    <t>RKT.L</t>
  </si>
  <si>
    <t>RECKITT BENCKISER GROUP</t>
  </si>
  <si>
    <t>RMV.L</t>
  </si>
  <si>
    <t>RIGHTMOVE</t>
  </si>
  <si>
    <t>RNK.L</t>
  </si>
  <si>
    <t>RANK GROUP</t>
  </si>
  <si>
    <t>ROBRD.BX</t>
  </si>
  <si>
    <t>BRD - GROUPE SG</t>
  </si>
  <si>
    <t>RL</t>
  </si>
  <si>
    <t>ROCKb.CO</t>
  </si>
  <si>
    <t>ROCKWOOL B</t>
  </si>
  <si>
    <t>ROG.S</t>
  </si>
  <si>
    <t>ROCHE HOLDING</t>
  </si>
  <si>
    <t>ROR.L</t>
  </si>
  <si>
    <t>ROTORK</t>
  </si>
  <si>
    <t>ROTLV.BX</t>
  </si>
  <si>
    <t>BANCA TRANSILVAN</t>
  </si>
  <si>
    <t>ROVI.MC</t>
  </si>
  <si>
    <t>LBOS.FARMACEUTICOS ROVI</t>
  </si>
  <si>
    <t>RR.L</t>
  </si>
  <si>
    <t>ROLLS-ROYCE HOLDINGS</t>
  </si>
  <si>
    <t>RS1R.L</t>
  </si>
  <si>
    <t>RS GROUP</t>
  </si>
  <si>
    <t>RSTP.L</t>
  </si>
  <si>
    <t>RESTORE</t>
  </si>
  <si>
    <t>RSW.L</t>
  </si>
  <si>
    <t>RENISHAW</t>
  </si>
  <si>
    <t>RTO.L</t>
  </si>
  <si>
    <t>RENTOKIL INITIAL</t>
  </si>
  <si>
    <t>RUBF.PA</t>
  </si>
  <si>
    <t>RUBIS</t>
  </si>
  <si>
    <t>RWAY.MI</t>
  </si>
  <si>
    <t>RAI WAY</t>
  </si>
  <si>
    <t>RWEG.DE</t>
  </si>
  <si>
    <t>RWE (XET)</t>
  </si>
  <si>
    <t>RWI.L</t>
  </si>
  <si>
    <t>RENEWI</t>
  </si>
  <si>
    <t>RWS.L</t>
  </si>
  <si>
    <t>RWS HOLDINGS</t>
  </si>
  <si>
    <t>RXL.PA</t>
  </si>
  <si>
    <t>REXEL</t>
  </si>
  <si>
    <t>RYA.I</t>
  </si>
  <si>
    <t>RYANAIR HOLDINGS</t>
  </si>
  <si>
    <t>S30.PA</t>
  </si>
  <si>
    <t>SOLUTIONS 30 SE</t>
  </si>
  <si>
    <t>SAABb.ST</t>
  </si>
  <si>
    <t>SAAB B</t>
  </si>
  <si>
    <t>SABE.MC</t>
  </si>
  <si>
    <t>BANCO DE SABADELL</t>
  </si>
  <si>
    <t>SABT.PA</t>
  </si>
  <si>
    <t>OENEO</t>
  </si>
  <si>
    <t>SAF.PA</t>
  </si>
  <si>
    <t>SAFRAN</t>
  </si>
  <si>
    <t>SAFE.L</t>
  </si>
  <si>
    <t>SAFESTORE HOLDINGS</t>
  </si>
  <si>
    <t>SAGA.L</t>
  </si>
  <si>
    <t>SAGA</t>
  </si>
  <si>
    <t>SALM.OL</t>
  </si>
  <si>
    <t>SALMAR</t>
  </si>
  <si>
    <t>SAMPO.HE</t>
  </si>
  <si>
    <t>SAMPO A</t>
  </si>
  <si>
    <t>SAN.MC</t>
  </si>
  <si>
    <t>BANCO SANTANDER</t>
  </si>
  <si>
    <t>SAND.ST</t>
  </si>
  <si>
    <t>SANDVIK</t>
  </si>
  <si>
    <t>SANOMA.HE</t>
  </si>
  <si>
    <t>SANOMA</t>
  </si>
  <si>
    <t>SAPG.DE</t>
  </si>
  <si>
    <t>SAP (XET)</t>
  </si>
  <si>
    <t>SASY.PA</t>
  </si>
  <si>
    <t>SANOFI</t>
  </si>
  <si>
    <t>SATG.DE</t>
  </si>
  <si>
    <t>SARTORIUS (XET)</t>
  </si>
  <si>
    <t>SAXG.DE</t>
  </si>
  <si>
    <t>STROEER (XET)</t>
  </si>
  <si>
    <t>SB1NO.OL</t>
  </si>
  <si>
    <t>SPAREBANK 1 SR- NORGE</t>
  </si>
  <si>
    <t>SBMO.AS</t>
  </si>
  <si>
    <t>SBM OFFSHORE</t>
  </si>
  <si>
    <t>SBOE.VI</t>
  </si>
  <si>
    <t>SCHOELLER-BLECKMANN</t>
  </si>
  <si>
    <t>SBOS.OL</t>
  </si>
  <si>
    <t>SELVAAG BOLIG</t>
  </si>
  <si>
    <t>SBRE.L</t>
  </si>
  <si>
    <t>SABRE INSURANCE</t>
  </si>
  <si>
    <t>SBRY.L</t>
  </si>
  <si>
    <t>SAINSBURY J</t>
  </si>
  <si>
    <t>SBSG.DE</t>
  </si>
  <si>
    <t>STRATEC (XET)</t>
  </si>
  <si>
    <t>SCAb.ST</t>
  </si>
  <si>
    <t>SVENSKA CELLULOSA AKTIEBOLAGET SCA B</t>
  </si>
  <si>
    <t>SCHA.OL</t>
  </si>
  <si>
    <t>SCHIBSTED A</t>
  </si>
  <si>
    <t>SCHN.PA</t>
  </si>
  <si>
    <t>SCHNEIDER ELECTRIC</t>
  </si>
  <si>
    <t>SCHO.CO</t>
  </si>
  <si>
    <t>SCHOUW AND</t>
  </si>
  <si>
    <t>SCHP.S</t>
  </si>
  <si>
    <t>SCHINDLER 'P'</t>
  </si>
  <si>
    <t>SCMN.S</t>
  </si>
  <si>
    <t>SWISSCOM 'R'</t>
  </si>
  <si>
    <t>SCOR.PA</t>
  </si>
  <si>
    <t>SCOR SE</t>
  </si>
  <si>
    <t>SCST.ST</t>
  </si>
  <si>
    <t>SCANDI STANDARD</t>
  </si>
  <si>
    <t>SCTS.L</t>
  </si>
  <si>
    <t>SOFTCAT</t>
  </si>
  <si>
    <t>SCYR.MC</t>
  </si>
  <si>
    <t>SACYR</t>
  </si>
  <si>
    <t>SDFGn.DE</t>
  </si>
  <si>
    <t>K S N (XET)</t>
  </si>
  <si>
    <t>SDR.L</t>
  </si>
  <si>
    <t>SCHRODERS</t>
  </si>
  <si>
    <t>SDY.L</t>
  </si>
  <si>
    <t>SPEEDY HIRE</t>
  </si>
  <si>
    <t>SEBa.ST</t>
  </si>
  <si>
    <t>SKANDINAVISKA ENSKILDA BANKEN A</t>
  </si>
  <si>
    <t>SEBF.PA</t>
  </si>
  <si>
    <t>SEB</t>
  </si>
  <si>
    <t>SECTb.ST</t>
  </si>
  <si>
    <t>SECTRA B</t>
  </si>
  <si>
    <t>SECUb.ST</t>
  </si>
  <si>
    <t>SECURITAS B</t>
  </si>
  <si>
    <t>SENSI.S</t>
  </si>
  <si>
    <t>SENSIRION HOLDING</t>
  </si>
  <si>
    <t>SESFd.PA</t>
  </si>
  <si>
    <t>SES FDR</t>
  </si>
  <si>
    <t>SFER.MI</t>
  </si>
  <si>
    <t>SALVATORE FERRAGAMO</t>
  </si>
  <si>
    <t>SFQ.DE</t>
  </si>
  <si>
    <t>SAF-HOLLAND (XET)</t>
  </si>
  <si>
    <t>SFR.L</t>
  </si>
  <si>
    <t>SEVERFIELD</t>
  </si>
  <si>
    <t>SFRG.ST</t>
  </si>
  <si>
    <t>STILLFRONT GROUP</t>
  </si>
  <si>
    <t>SFSN.S</t>
  </si>
  <si>
    <t>SFS GROUP</t>
  </si>
  <si>
    <t>SFZN.S</t>
  </si>
  <si>
    <t>SIEGFRIED 'R'</t>
  </si>
  <si>
    <t>SGCG.DE</t>
  </si>
  <si>
    <t>SGL CARBON (XET)</t>
  </si>
  <si>
    <t>SGE.L</t>
  </si>
  <si>
    <t>THE SAGE GROUP</t>
  </si>
  <si>
    <t>SGEF.PA</t>
  </si>
  <si>
    <t>VINCI</t>
  </si>
  <si>
    <t>SGOB.PA</t>
  </si>
  <si>
    <t>SAINT GOBAIN</t>
  </si>
  <si>
    <t>SGRO.L</t>
  </si>
  <si>
    <t>SEGRO</t>
  </si>
  <si>
    <t>SGSN.S</t>
  </si>
  <si>
    <t>SGS 'N'</t>
  </si>
  <si>
    <t>SHA0.DE</t>
  </si>
  <si>
    <t>SCHAEFFLER (XET)</t>
  </si>
  <si>
    <t>SHBa.ST</t>
  </si>
  <si>
    <t>SVENSKA HANDELSBANKEN A</t>
  </si>
  <si>
    <t>SHCS.L</t>
  </si>
  <si>
    <t>SHAFTESBURY CAPITAL</t>
  </si>
  <si>
    <t>SHEL.L</t>
  </si>
  <si>
    <t>SHELL</t>
  </si>
  <si>
    <t>SHI.L</t>
  </si>
  <si>
    <t>SIG</t>
  </si>
  <si>
    <t>SHLG.DE</t>
  </si>
  <si>
    <t>SIEMENS (XET) HEALTHINEERS</t>
  </si>
  <si>
    <t>SHOTE.ST</t>
  </si>
  <si>
    <t>SCANDIC HOTELS GROUP</t>
  </si>
  <si>
    <t>SIEGn.DE</t>
  </si>
  <si>
    <t>SIEMENS (XET)</t>
  </si>
  <si>
    <t>SIKA.S</t>
  </si>
  <si>
    <t>SIKA</t>
  </si>
  <si>
    <t>SIXG.DE</t>
  </si>
  <si>
    <t>SIXT (XET)</t>
  </si>
  <si>
    <t>SJP.L</t>
  </si>
  <si>
    <t>ST.JAMES'S PLACE ORD</t>
  </si>
  <si>
    <t>SKAb.ST</t>
  </si>
  <si>
    <t>SKANSKA B</t>
  </si>
  <si>
    <t>SKBG.DE</t>
  </si>
  <si>
    <t>KOENIG &amp; BAUER (XET)</t>
  </si>
  <si>
    <t>SKFb.ST</t>
  </si>
  <si>
    <t>SKF B</t>
  </si>
  <si>
    <t>SLHN.S</t>
  </si>
  <si>
    <t>SWISS LIFE HOLDING</t>
  </si>
  <si>
    <t>SMDS.L</t>
  </si>
  <si>
    <t>SMITH (DS)</t>
  </si>
  <si>
    <t>SMIN.L</t>
  </si>
  <si>
    <t>SMITHS GROUP</t>
  </si>
  <si>
    <t>SMWH.L</t>
  </si>
  <si>
    <t>WH SMITH</t>
  </si>
  <si>
    <t>SN.L</t>
  </si>
  <si>
    <t>SMITH &amp; NEPHEW</t>
  </si>
  <si>
    <t>SNBN.S</t>
  </si>
  <si>
    <t>SCHWEIZERISCHE NAT.BK.</t>
  </si>
  <si>
    <t>SNI.OL</t>
  </si>
  <si>
    <t>STOLT-NIELSEN</t>
  </si>
  <si>
    <t>SNR.L</t>
  </si>
  <si>
    <t>SENIOR</t>
  </si>
  <si>
    <t>SOBIV.ST</t>
  </si>
  <si>
    <t>SWEDISH ORPHAN BIOVITRUM</t>
  </si>
  <si>
    <t>SOF.BR</t>
  </si>
  <si>
    <t>SOFINA</t>
  </si>
  <si>
    <t>SOGN.PA</t>
  </si>
  <si>
    <t>SOCIETE GENERALE</t>
  </si>
  <si>
    <t>SOLARb.CO</t>
  </si>
  <si>
    <t>SOLAR B</t>
  </si>
  <si>
    <t>SOLB.BR</t>
  </si>
  <si>
    <t>SOLVAY</t>
  </si>
  <si>
    <t>SOON.S</t>
  </si>
  <si>
    <t>SONOVA N</t>
  </si>
  <si>
    <t>SOPR.PA</t>
  </si>
  <si>
    <t>SOPRA STERIA GROUP</t>
  </si>
  <si>
    <t>SPI.L</t>
  </si>
  <si>
    <t>SPIRE HEALTHCARE GP.</t>
  </si>
  <si>
    <t>SPIE.PA</t>
  </si>
  <si>
    <t>SPIE</t>
  </si>
  <si>
    <t>SPL1.WA</t>
  </si>
  <si>
    <t>SANTANDER BANK POLSKA</t>
  </si>
  <si>
    <t>SPMI.MI</t>
  </si>
  <si>
    <t>SAIPEM</t>
  </si>
  <si>
    <t>SPNO.CO</t>
  </si>
  <si>
    <t>SPAR NORD BANK</t>
  </si>
  <si>
    <t>SPOLS.OL</t>
  </si>
  <si>
    <t>SPAREBANK 1 OSTLANDET</t>
  </si>
  <si>
    <t>SPSN.S</t>
  </si>
  <si>
    <t>SWISS PRIME SITE</t>
  </si>
  <si>
    <t>SPT.L</t>
  </si>
  <si>
    <t>SPIRENT COMMUNICATIONS</t>
  </si>
  <si>
    <t>SPX.L</t>
  </si>
  <si>
    <t>SPIRAX GROUP</t>
  </si>
  <si>
    <t>SQN.S</t>
  </si>
  <si>
    <t>SWISSQUOTE 'R'</t>
  </si>
  <si>
    <t>SRENH.S</t>
  </si>
  <si>
    <t>SWISS RE</t>
  </si>
  <si>
    <t>SRG.MI</t>
  </si>
  <si>
    <t>SNAM</t>
  </si>
  <si>
    <t>SRP.L</t>
  </si>
  <si>
    <t>SERCO GROUP</t>
  </si>
  <si>
    <t>SRSr.AT</t>
  </si>
  <si>
    <t>GR SARANTIS</t>
  </si>
  <si>
    <t>SSABa.ST</t>
  </si>
  <si>
    <t>SSAB A</t>
  </si>
  <si>
    <t>SSE.L</t>
  </si>
  <si>
    <t>SSE</t>
  </si>
  <si>
    <t>SSPG.L</t>
  </si>
  <si>
    <t>SSP GROUP</t>
  </si>
  <si>
    <t>STAF.L</t>
  </si>
  <si>
    <t>STAFFLINE GROUP</t>
  </si>
  <si>
    <t>STAN.L</t>
  </si>
  <si>
    <t>STANDARD CHARTERED</t>
  </si>
  <si>
    <t>STB.OL</t>
  </si>
  <si>
    <t>STOREBRAND</t>
  </si>
  <si>
    <t>STDM.PA</t>
  </si>
  <si>
    <t>SARTORIUS STEDIM BIOTECH</t>
  </si>
  <si>
    <t>STEMS.L</t>
  </si>
  <si>
    <t>STHREE</t>
  </si>
  <si>
    <t>STERV.HE</t>
  </si>
  <si>
    <t>STORA ENSO R</t>
  </si>
  <si>
    <t>STLAM.MI</t>
  </si>
  <si>
    <t>STELLANTIS</t>
  </si>
  <si>
    <t>STLN.S</t>
  </si>
  <si>
    <t>SWISS STEEL HOLDING AG</t>
  </si>
  <si>
    <t>STMN.S</t>
  </si>
  <si>
    <t>STRAUMANN HLDG.</t>
  </si>
  <si>
    <t>STMPA.PA</t>
  </si>
  <si>
    <t>STMICROELECTRONICS</t>
  </si>
  <si>
    <t>STORYb.ST</t>
  </si>
  <si>
    <t>STORYTEL B</t>
  </si>
  <si>
    <t>STP.WA</t>
  </si>
  <si>
    <t>STALPRODUKT</t>
  </si>
  <si>
    <t>STRV.VI</t>
  </si>
  <si>
    <t>STRABAG SE</t>
  </si>
  <si>
    <t>SUBC.OL</t>
  </si>
  <si>
    <t>SUBSEA 7</t>
  </si>
  <si>
    <t>SUN.S</t>
  </si>
  <si>
    <t>SULZER 'R'</t>
  </si>
  <si>
    <t>SVEDb.ST</t>
  </si>
  <si>
    <t>SVEDBERGS GROUP B</t>
  </si>
  <si>
    <t>SVEL.AS</t>
  </si>
  <si>
    <t>KENDRION</t>
  </si>
  <si>
    <t>SVS.L</t>
  </si>
  <si>
    <t>SAVILLS</t>
  </si>
  <si>
    <t>SVT.L</t>
  </si>
  <si>
    <t>SEVERN TRENT</t>
  </si>
  <si>
    <t>SWECb.ST</t>
  </si>
  <si>
    <t>SWECO B</t>
  </si>
  <si>
    <t>SWEDa.ST</t>
  </si>
  <si>
    <t>SWEDBANK A</t>
  </si>
  <si>
    <t>SWTQ.S</t>
  </si>
  <si>
    <t>SCHWEITER N</t>
  </si>
  <si>
    <t>SWVk.H</t>
  </si>
  <si>
    <t>SOLARWORLD K</t>
  </si>
  <si>
    <t>SXS.L</t>
  </si>
  <si>
    <t>SPECTRIS</t>
  </si>
  <si>
    <t>SY1G.DE</t>
  </si>
  <si>
    <t>SYMRISE (XET)</t>
  </si>
  <si>
    <t>SYDB.CO</t>
  </si>
  <si>
    <t>SYDBANK</t>
  </si>
  <si>
    <t>SYNTS.L</t>
  </si>
  <si>
    <t>SYNTHOMER</t>
  </si>
  <si>
    <t>SZGG.DE</t>
  </si>
  <si>
    <t>SALZGITTER (XET)</t>
  </si>
  <si>
    <t>SZUG.DE</t>
  </si>
  <si>
    <t>SUEDZUCKER (XET)</t>
  </si>
  <si>
    <t>TATE.L</t>
  </si>
  <si>
    <t>TATE &amp; LYLE</t>
  </si>
  <si>
    <t>TBCG.L</t>
  </si>
  <si>
    <t>TBC BANK GROUP</t>
  </si>
  <si>
    <t>TCAPI.L</t>
  </si>
  <si>
    <t>TP ICAP GROUP</t>
  </si>
  <si>
    <t>TCFP.PA</t>
  </si>
  <si>
    <t>THALES</t>
  </si>
  <si>
    <t>TECN.S</t>
  </si>
  <si>
    <t>TECAN 'R'</t>
  </si>
  <si>
    <t>TEF.MC</t>
  </si>
  <si>
    <t>TELEFONICA</t>
  </si>
  <si>
    <t>TEGG.DE</t>
  </si>
  <si>
    <t>TAG IMMOBILIEN (XET)</t>
  </si>
  <si>
    <t>TEL.OL</t>
  </si>
  <si>
    <t>TELENOR</t>
  </si>
  <si>
    <t>TEL2b.ST</t>
  </si>
  <si>
    <t>TELE2 B</t>
  </si>
  <si>
    <t>TELA.VI</t>
  </si>
  <si>
    <t>TELEKOM AUSTRIA</t>
  </si>
  <si>
    <t>TELIA.ST</t>
  </si>
  <si>
    <t>TELIA COMPANY</t>
  </si>
  <si>
    <t>TEMN.S</t>
  </si>
  <si>
    <t>TEMENOS N</t>
  </si>
  <si>
    <t>TENr.AT</t>
  </si>
  <si>
    <t>TERNA ENERGY</t>
  </si>
  <si>
    <t>TENR.MI</t>
  </si>
  <si>
    <t>TENARIS</t>
  </si>
  <si>
    <t>TEP.L</t>
  </si>
  <si>
    <t>TELECOM PLUS</t>
  </si>
  <si>
    <t>TEPRF.PA</t>
  </si>
  <si>
    <t>TELEPERFORMANCE</t>
  </si>
  <si>
    <t>TESB.BR</t>
  </si>
  <si>
    <t>TESSENDERLO GROUP</t>
  </si>
  <si>
    <t>TFFP.PA</t>
  </si>
  <si>
    <t>TF1 (TV.FSE.1)</t>
  </si>
  <si>
    <t>TGS.OL</t>
  </si>
  <si>
    <t>TGS</t>
  </si>
  <si>
    <t>TGYM.MI</t>
  </si>
  <si>
    <t>TECHNOGYM</t>
  </si>
  <si>
    <t>THULE.ST</t>
  </si>
  <si>
    <t>THULE GROUP</t>
  </si>
  <si>
    <t>TIETO.HE</t>
  </si>
  <si>
    <t>TIETOEVRY</t>
  </si>
  <si>
    <t>TIFS.L</t>
  </si>
  <si>
    <t>TI FLUID SYSTEMS</t>
  </si>
  <si>
    <t>TKAG.DE</t>
  </si>
  <si>
    <t>THYSSENKRUPP (XET)</t>
  </si>
  <si>
    <t>TKWY.AS</t>
  </si>
  <si>
    <t>JUST EAT TAKEAWAY.COM</t>
  </si>
  <si>
    <t>TLGO.MC</t>
  </si>
  <si>
    <t>TALGO</t>
  </si>
  <si>
    <t>TLIT.MI</t>
  </si>
  <si>
    <t>TELECOM ITALIA</t>
  </si>
  <si>
    <t>TLW.L</t>
  </si>
  <si>
    <t>TULLOW OIL</t>
  </si>
  <si>
    <t>TOBII.ST</t>
  </si>
  <si>
    <t>TOBII AB</t>
  </si>
  <si>
    <t>TOKMAN.HE</t>
  </si>
  <si>
    <t>TOKMANNI GROUP CORP.</t>
  </si>
  <si>
    <t>TOM.OL</t>
  </si>
  <si>
    <t>TOMRA SYSTEMS</t>
  </si>
  <si>
    <t>TOM2.AS</t>
  </si>
  <si>
    <t>TOM TOM</t>
  </si>
  <si>
    <t>TPE.WA</t>
  </si>
  <si>
    <t>TAURON POLSKA ENERGIA</t>
  </si>
  <si>
    <t>TPK.L</t>
  </si>
  <si>
    <t>TRAVIS PERKINS</t>
  </si>
  <si>
    <t>TPT.L</t>
  </si>
  <si>
    <t>TOPPS TILES</t>
  </si>
  <si>
    <t>TRE.MC</t>
  </si>
  <si>
    <t>TECNICAS REUNIDAS</t>
  </si>
  <si>
    <t>TRELb.ST</t>
  </si>
  <si>
    <t>TRELLEBORG B</t>
  </si>
  <si>
    <t>TRIA.PA</t>
  </si>
  <si>
    <t>TRIGANO</t>
  </si>
  <si>
    <t>TRIG.L</t>
  </si>
  <si>
    <t>THE RENEWABLES INFRASTRUCTURE GROUP</t>
  </si>
  <si>
    <t>TRMDa.CO</t>
  </si>
  <si>
    <t>TORM A</t>
  </si>
  <si>
    <t>TRN.MI</t>
  </si>
  <si>
    <t>TERNA RETE ELETTRICA NAZ</t>
  </si>
  <si>
    <t>TROAX.ST</t>
  </si>
  <si>
    <t>TROAX GROUP</t>
  </si>
  <si>
    <t>TRYG.CO</t>
  </si>
  <si>
    <t>TRYG</t>
  </si>
  <si>
    <t>TSCO.L</t>
  </si>
  <si>
    <t>TESCO</t>
  </si>
  <si>
    <t>TSL.MI</t>
  </si>
  <si>
    <t>TESSELLIS</t>
  </si>
  <si>
    <t>TTEF.PA</t>
  </si>
  <si>
    <t>TOTALENERGIES</t>
  </si>
  <si>
    <t>TTKG.DE</t>
  </si>
  <si>
    <t>TAKKT (XET)</t>
  </si>
  <si>
    <t>TUBA.MC</t>
  </si>
  <si>
    <t>TUBACEX</t>
  </si>
  <si>
    <t>TUI1n.DE</t>
  </si>
  <si>
    <t>TUI N (XET)</t>
  </si>
  <si>
    <t>TW.L</t>
  </si>
  <si>
    <t>TAYLOR WIMPEY</t>
  </si>
  <si>
    <t>TWKNc.AS</t>
  </si>
  <si>
    <t>TKH GROUP</t>
  </si>
  <si>
    <t>TXGN.S</t>
  </si>
  <si>
    <t>TX GROUP AG</t>
  </si>
  <si>
    <t>TYRES.HE</t>
  </si>
  <si>
    <t>NOKIAN RENKAAT</t>
  </si>
  <si>
    <t>UBIP.PA</t>
  </si>
  <si>
    <t>UBISOFT ENTERTAINMENT CAT A</t>
  </si>
  <si>
    <t>UBSG.S</t>
  </si>
  <si>
    <t>UBS GROUP</t>
  </si>
  <si>
    <t>UBXN.S</t>
  </si>
  <si>
    <t>U-BLOX HOLDING</t>
  </si>
  <si>
    <t>UCB.BR</t>
  </si>
  <si>
    <t>UCB</t>
  </si>
  <si>
    <t>UHR.S</t>
  </si>
  <si>
    <t>THE SWATCH GROUP</t>
  </si>
  <si>
    <t>UKWG.L</t>
  </si>
  <si>
    <t>GREENCOAT UK WIND</t>
  </si>
  <si>
    <t>ULVR.L</t>
  </si>
  <si>
    <t>UNILEVER (UK)</t>
  </si>
  <si>
    <t>UMI.BR</t>
  </si>
  <si>
    <t>UMICORE</t>
  </si>
  <si>
    <t>UN0k.DE</t>
  </si>
  <si>
    <t>UNIPER K (XET)</t>
  </si>
  <si>
    <t>UNI.MC</t>
  </si>
  <si>
    <t>UNICAJA BANCO</t>
  </si>
  <si>
    <t>UNIQ.VI</t>
  </si>
  <si>
    <t>UNIQA INSU GR AG</t>
  </si>
  <si>
    <t>UNPI.MI</t>
  </si>
  <si>
    <t>UNIPOL GRUPPO FINANZIARIO</t>
  </si>
  <si>
    <t>UPM.HE</t>
  </si>
  <si>
    <t>UPM-KYMMENE</t>
  </si>
  <si>
    <t>URW.PA</t>
  </si>
  <si>
    <t>UNIBAIL RODAMCO WE STAPLED UNITS</t>
  </si>
  <si>
    <t>UTDI.DE</t>
  </si>
  <si>
    <t>UNITED INTERNET (XET)</t>
  </si>
  <si>
    <t>UTG.L</t>
  </si>
  <si>
    <t>UNITE GROUP</t>
  </si>
  <si>
    <t>UU.L</t>
  </si>
  <si>
    <t>UNITED UTILITIES GROUP</t>
  </si>
  <si>
    <t>VACN.S</t>
  </si>
  <si>
    <t>VAT GROUP</t>
  </si>
  <si>
    <t>VALMT.HE</t>
  </si>
  <si>
    <t>VALMET</t>
  </si>
  <si>
    <t>VANQ.L</t>
  </si>
  <si>
    <t>VANQUIS BANKING GROUP</t>
  </si>
  <si>
    <t>VANTI.PA</t>
  </si>
  <si>
    <t>VANTIVA</t>
  </si>
  <si>
    <t>VAR1.DE</t>
  </si>
  <si>
    <t>VARTA (XET)</t>
  </si>
  <si>
    <t>VATN.S</t>
  </si>
  <si>
    <t>VALIANT 'R'</t>
  </si>
  <si>
    <t>VBGb.ST</t>
  </si>
  <si>
    <t>VBG GROUP B</t>
  </si>
  <si>
    <t>VCTP.PA</t>
  </si>
  <si>
    <t>VICAT</t>
  </si>
  <si>
    <t>VCTX.L</t>
  </si>
  <si>
    <t>VICTREX</t>
  </si>
  <si>
    <t>VEI.OL</t>
  </si>
  <si>
    <t>VEIDEKKE</t>
  </si>
  <si>
    <t>VELD.BR</t>
  </si>
  <si>
    <t>VAN DE VELDE</t>
  </si>
  <si>
    <t>VERB.VI</t>
  </si>
  <si>
    <t>VERBUND</t>
  </si>
  <si>
    <t>VIE.PA</t>
  </si>
  <si>
    <t>VEOLIA ENVIRON</t>
  </si>
  <si>
    <t>VIEV.VI</t>
  </si>
  <si>
    <t>FLUGHAFEN WIEN</t>
  </si>
  <si>
    <t>VIGR.VI</t>
  </si>
  <si>
    <t>VIENNA INSURANCE GROUP A</t>
  </si>
  <si>
    <t>VIRB.PA</t>
  </si>
  <si>
    <t>VIRBAC</t>
  </si>
  <si>
    <t>VIRI.PA</t>
  </si>
  <si>
    <t>VIRIDIEN</t>
  </si>
  <si>
    <t>VIS.MC</t>
  </si>
  <si>
    <t>VISCOFAN</t>
  </si>
  <si>
    <t>VIV.PA</t>
  </si>
  <si>
    <t>VIVENDI</t>
  </si>
  <si>
    <t>VLLP.PA</t>
  </si>
  <si>
    <t>VALLOUREC</t>
  </si>
  <si>
    <t>VLOF.PA</t>
  </si>
  <si>
    <t>VALEO</t>
  </si>
  <si>
    <t>VNAn.DE</t>
  </si>
  <si>
    <t>VONOVIA (XET)</t>
  </si>
  <si>
    <t>VOD.L</t>
  </si>
  <si>
    <t>VODAFONE GROUP</t>
  </si>
  <si>
    <t>VOES.VI</t>
  </si>
  <si>
    <t>VOESTALPINE</t>
  </si>
  <si>
    <t>VOLO.ST</t>
  </si>
  <si>
    <t>VOLATI</t>
  </si>
  <si>
    <t>VOLVb.ST</t>
  </si>
  <si>
    <t>VOLVO B</t>
  </si>
  <si>
    <t>VONN.S</t>
  </si>
  <si>
    <t>VONTOBEL HOLDING</t>
  </si>
  <si>
    <t>VOPA.AS</t>
  </si>
  <si>
    <t>KONINKLIJKE VOPAK</t>
  </si>
  <si>
    <t>VOSG.DE</t>
  </si>
  <si>
    <t>VOSSLOH (XET)</t>
  </si>
  <si>
    <t>VOWG.DE</t>
  </si>
  <si>
    <t>VOLKSWAGEN (XET)</t>
  </si>
  <si>
    <t>VSVS.L</t>
  </si>
  <si>
    <t>VESUVIUS</t>
  </si>
  <si>
    <t>VTYV.L</t>
  </si>
  <si>
    <t>VISTRY GROUP</t>
  </si>
  <si>
    <t>VWS.CO</t>
  </si>
  <si>
    <t>VESTAS WINDSYSTEMS</t>
  </si>
  <si>
    <t>VZN.S</t>
  </si>
  <si>
    <t>VZ HOLDING 'N'</t>
  </si>
  <si>
    <t>WACGn.DE</t>
  </si>
  <si>
    <t>WACKER NEUSON (XET)</t>
  </si>
  <si>
    <t>WAFGn.DE</t>
  </si>
  <si>
    <t>SILTRONIC (XET)</t>
  </si>
  <si>
    <t>WALLb.ST</t>
  </si>
  <si>
    <t>WALLENSTAM B</t>
  </si>
  <si>
    <t>WBSV.VI</t>
  </si>
  <si>
    <t>WIENERBERGER</t>
  </si>
  <si>
    <t>WCHG.DE</t>
  </si>
  <si>
    <t>WACKER CHEMIE (XET)</t>
  </si>
  <si>
    <t>WDPP.BR</t>
  </si>
  <si>
    <t>WAREHOUSES DE PAUW</t>
  </si>
  <si>
    <t>WEHA.AS</t>
  </si>
  <si>
    <t>WERELDHAVE</t>
  </si>
  <si>
    <t>WEIR.L</t>
  </si>
  <si>
    <t>WEIR GROUP</t>
  </si>
  <si>
    <t>WG.L</t>
  </si>
  <si>
    <t>WOOD GROUP (JOHN)</t>
  </si>
  <si>
    <t>WIHL.ST</t>
  </si>
  <si>
    <t>WIHLBORGS FASTIGHETER</t>
  </si>
  <si>
    <t>WINEW.L</t>
  </si>
  <si>
    <t>NAKED WINE</t>
  </si>
  <si>
    <t>WITH.HE</t>
  </si>
  <si>
    <t>WITHSECURE</t>
  </si>
  <si>
    <t>WIZZ.L</t>
  </si>
  <si>
    <t>WIZZ AIR HOLDINGS</t>
  </si>
  <si>
    <t>WJG.L</t>
  </si>
  <si>
    <t>WATKIN JONES</t>
  </si>
  <si>
    <t>WKP.L</t>
  </si>
  <si>
    <t>WORKSPACE GROUP</t>
  </si>
  <si>
    <t>WLN.PA</t>
  </si>
  <si>
    <t>WORLDLINE</t>
  </si>
  <si>
    <t>WLSNc.AS</t>
  </si>
  <si>
    <t>WOLTERS KLUWER</t>
  </si>
  <si>
    <t>WPP.L</t>
  </si>
  <si>
    <t>WPP</t>
  </si>
  <si>
    <t>WRT1V.HE</t>
  </si>
  <si>
    <t>WARTSILA</t>
  </si>
  <si>
    <t>WSU.DE</t>
  </si>
  <si>
    <t>WASHTEC (XET)</t>
  </si>
  <si>
    <t>WTB.L</t>
  </si>
  <si>
    <t>WHITBREAD</t>
  </si>
  <si>
    <t>WUWGn.DE</t>
  </si>
  <si>
    <t>WUESTENROT &amp; WUERTT(XET)</t>
  </si>
  <si>
    <t>XFAB.PA</t>
  </si>
  <si>
    <t>X-FAB SILICON FOUNDRIES</t>
  </si>
  <si>
    <t>XIOR.BR</t>
  </si>
  <si>
    <t>XIOR STUDENT HOUSING</t>
  </si>
  <si>
    <t>YAR.OL</t>
  </si>
  <si>
    <t>YARA INTERNATIONAL</t>
  </si>
  <si>
    <t>YIT.HE</t>
  </si>
  <si>
    <t>YIT</t>
  </si>
  <si>
    <t>YSO.LS</t>
  </si>
  <si>
    <t>SONAE SGPS</t>
  </si>
  <si>
    <t>ZALG.DE</t>
  </si>
  <si>
    <t>ZALANDO (XET)</t>
  </si>
  <si>
    <t>ZIG.L</t>
  </si>
  <si>
    <t>ZIGUP</t>
  </si>
  <si>
    <t>ZILGn.DE</t>
  </si>
  <si>
    <t>ELRINGKLINGER N (XET)</t>
  </si>
  <si>
    <t>ZURN.S</t>
  </si>
  <si>
    <t>ZURICH INSURANCE GROUP</t>
  </si>
  <si>
    <t>ZV.MI</t>
  </si>
  <si>
    <t>ZIGNAGO VETRO</t>
  </si>
  <si>
    <t>Q1_2023</t>
  </si>
  <si>
    <t>Q2_2023</t>
  </si>
  <si>
    <t>Q3_2023</t>
  </si>
  <si>
    <t>Q4_2023</t>
  </si>
  <si>
    <t>VaR</t>
  </si>
  <si>
    <t>Volatilität</t>
  </si>
  <si>
    <t>Drawdown</t>
  </si>
  <si>
    <t>Sharpe 
Ratio</t>
  </si>
  <si>
    <t>risikofreier Zinssatz</t>
  </si>
  <si>
    <t>Rendite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</si>
</sst>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0" fontId="2" fillId="2" borderId="1" xfId="0" applyFont="1" applyFill="1" applyBorder="1"/>
    <xf numFmtId="164" fontId="0" fillId="2" borderId="2" xfId="1" applyNumberFormat="1" applyFont="1" applyFill="1" applyBorder="1"/>
    <xf numFmtId="0" fontId="2" fillId="3" borderId="0" xfId="0" quotePrefix="1" applyFont="1" applyFill="1" applyAlignment="1">
      <alignment horizontal="center" wrapText="1"/>
    </xf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2" fillId="3" borderId="0" xfId="0" applyFont="1" applyFill="1" applyAlignment="1">
      <alignment horizontal="center" wrapText="1"/>
    </xf>
    <xf numFmtId="10" fontId="0" fillId="3" borderId="0" xfId="1" applyNumberFormat="1" applyFont="1" applyFill="1"/>
    <xf numFmtId="9" fontId="0" fillId="3" borderId="0" xfId="1" applyFont="1" applyFill="1"/>
    <xf numFmtId="2" fontId="0" fillId="3" borderId="0" xfId="0" applyNumberFormat="1" applyFill="1"/>
    <xf numFmtId="0" fontId="0" fillId="3" borderId="0" xfId="0" applyFill="1"/>
    <xf numFmtId="0" fontId="2" fillId="3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1196"/>
  <sheetViews>
    <sheetView zoomScale="70" zoomScaleNormal="70" workbookViewId="0">
      <pane xSplit="4" topLeftCell="BN1" activePane="topRight" state="frozen"/>
      <selection pane="topRight" activeCell="BR1" sqref="BR1:BV1048576"/>
    </sheetView>
  </sheetViews>
  <sheetFormatPr defaultRowHeight="14.25" x14ac:dyDescent="0.45"/>
  <cols>
    <col min="1" max="1" width="11.59765625" bestFit="1" customWidth="1"/>
    <col min="2" max="2" width="44" bestFit="1" customWidth="1"/>
    <col min="3" max="3" width="20.46484375" bestFit="1" customWidth="1"/>
    <col min="4" max="4" width="11.796875" bestFit="1" customWidth="1"/>
    <col min="5" max="69" width="10.1328125" bestFit="1" customWidth="1"/>
    <col min="70" max="70" width="13.59765625" style="13" bestFit="1" customWidth="1"/>
    <col min="71" max="72" width="9.06640625" style="13"/>
    <col min="73" max="73" width="9.53125" style="13" customWidth="1"/>
    <col min="74" max="74" width="9.06640625" style="13"/>
    <col min="75" max="75" width="2.86328125" customWidth="1"/>
    <col min="76" max="76" width="16.73046875" bestFit="1" customWidth="1"/>
  </cols>
  <sheetData>
    <row r="1" spans="1:76" x14ac:dyDescent="0.45">
      <c r="B1" s="1"/>
      <c r="D1" s="1" t="s">
        <v>0</v>
      </c>
      <c r="E1" s="1" t="s">
        <v>2414</v>
      </c>
      <c r="F1" s="1" t="s">
        <v>2414</v>
      </c>
      <c r="G1" s="1" t="s">
        <v>2414</v>
      </c>
      <c r="H1" s="1" t="s">
        <v>2414</v>
      </c>
      <c r="I1" s="1" t="s">
        <v>2414</v>
      </c>
      <c r="J1" s="1" t="s">
        <v>2414</v>
      </c>
      <c r="K1" s="1" t="s">
        <v>2414</v>
      </c>
      <c r="L1" s="1" t="s">
        <v>2414</v>
      </c>
      <c r="M1" s="1" t="s">
        <v>2414</v>
      </c>
      <c r="N1" s="1" t="s">
        <v>2414</v>
      </c>
      <c r="O1" s="1" t="s">
        <v>2414</v>
      </c>
      <c r="P1" s="1" t="s">
        <v>2414</v>
      </c>
      <c r="Q1" s="1" t="s">
        <v>2414</v>
      </c>
      <c r="R1" s="1" t="s">
        <v>2414</v>
      </c>
      <c r="S1" s="1" t="s">
        <v>2414</v>
      </c>
      <c r="T1" s="1" t="s">
        <v>2414</v>
      </c>
      <c r="U1" s="1" t="s">
        <v>2414</v>
      </c>
      <c r="V1" s="1" t="s">
        <v>2414</v>
      </c>
      <c r="W1" s="1" t="s">
        <v>2414</v>
      </c>
      <c r="X1" s="1" t="s">
        <v>2414</v>
      </c>
      <c r="Y1" s="1" t="s">
        <v>2414</v>
      </c>
      <c r="Z1" s="1" t="s">
        <v>2414</v>
      </c>
      <c r="AA1" s="1" t="s">
        <v>2414</v>
      </c>
      <c r="AB1" s="1" t="s">
        <v>2414</v>
      </c>
      <c r="AC1" s="1" t="s">
        <v>2414</v>
      </c>
      <c r="AD1" s="1" t="s">
        <v>2414</v>
      </c>
      <c r="AE1" s="1" t="s">
        <v>2414</v>
      </c>
      <c r="AF1" s="1" t="s">
        <v>2414</v>
      </c>
      <c r="AG1" s="1" t="s">
        <v>2414</v>
      </c>
      <c r="AH1" s="1" t="s">
        <v>2414</v>
      </c>
      <c r="AI1" s="1" t="s">
        <v>2414</v>
      </c>
      <c r="AJ1" s="1" t="s">
        <v>2414</v>
      </c>
      <c r="AK1" s="1" t="s">
        <v>2414</v>
      </c>
      <c r="AL1" s="1" t="s">
        <v>2414</v>
      </c>
      <c r="AM1" s="1" t="s">
        <v>2414</v>
      </c>
      <c r="AN1" s="1" t="s">
        <v>2414</v>
      </c>
      <c r="AO1" s="1" t="s">
        <v>2414</v>
      </c>
      <c r="AP1" s="1" t="s">
        <v>2414</v>
      </c>
      <c r="AQ1" s="1" t="s">
        <v>2414</v>
      </c>
      <c r="AR1" s="1" t="s">
        <v>2414</v>
      </c>
      <c r="AS1" s="1" t="s">
        <v>2414</v>
      </c>
      <c r="AT1" s="1" t="s">
        <v>2414</v>
      </c>
      <c r="AU1" s="1" t="s">
        <v>2414</v>
      </c>
      <c r="AV1" s="1" t="s">
        <v>2414</v>
      </c>
      <c r="AW1" s="1" t="s">
        <v>2414</v>
      </c>
      <c r="AX1" s="1" t="s">
        <v>2414</v>
      </c>
      <c r="AY1" s="1" t="s">
        <v>2414</v>
      </c>
      <c r="AZ1" s="1" t="s">
        <v>2414</v>
      </c>
      <c r="BA1" s="1" t="s">
        <v>2414</v>
      </c>
      <c r="BB1" s="1" t="s">
        <v>2414</v>
      </c>
      <c r="BC1" s="1" t="s">
        <v>2414</v>
      </c>
      <c r="BD1" s="1" t="s">
        <v>2414</v>
      </c>
      <c r="BE1" s="1" t="s">
        <v>2414</v>
      </c>
      <c r="BF1" s="1" t="s">
        <v>2414</v>
      </c>
      <c r="BG1" s="1" t="s">
        <v>2414</v>
      </c>
      <c r="BH1" s="1" t="s">
        <v>2414</v>
      </c>
      <c r="BI1" s="1" t="s">
        <v>2414</v>
      </c>
      <c r="BJ1" s="1" t="s">
        <v>2414</v>
      </c>
      <c r="BK1" s="1" t="s">
        <v>2414</v>
      </c>
      <c r="BL1" s="1" t="s">
        <v>2414</v>
      </c>
      <c r="BM1" s="1" t="s">
        <v>2414</v>
      </c>
      <c r="BN1" s="1" t="s">
        <v>2414</v>
      </c>
      <c r="BO1" s="1" t="s">
        <v>2414</v>
      </c>
      <c r="BP1" s="1" t="s">
        <v>2414</v>
      </c>
      <c r="BQ1" s="1" t="s">
        <v>2414</v>
      </c>
      <c r="BR1" s="6" t="s">
        <v>2423</v>
      </c>
      <c r="BS1" s="7" t="s">
        <v>2418</v>
      </c>
      <c r="BT1" s="8"/>
      <c r="BU1" s="8"/>
      <c r="BV1" s="9" t="s">
        <v>2421</v>
      </c>
    </row>
    <row r="2" spans="1:76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44928</v>
      </c>
      <c r="F2" s="3">
        <v>44929</v>
      </c>
      <c r="G2" s="3">
        <v>44930</v>
      </c>
      <c r="H2" s="3">
        <v>44931</v>
      </c>
      <c r="I2" s="3">
        <v>44932</v>
      </c>
      <c r="J2" s="3">
        <v>44935</v>
      </c>
      <c r="K2" s="3">
        <v>44936</v>
      </c>
      <c r="L2" s="3">
        <v>44937</v>
      </c>
      <c r="M2" s="3">
        <v>44938</v>
      </c>
      <c r="N2" s="3">
        <v>44939</v>
      </c>
      <c r="O2" s="3">
        <v>44942</v>
      </c>
      <c r="P2" s="3">
        <v>44943</v>
      </c>
      <c r="Q2" s="3">
        <v>44944</v>
      </c>
      <c r="R2" s="3">
        <v>44945</v>
      </c>
      <c r="S2" s="3">
        <v>44946</v>
      </c>
      <c r="T2" s="3">
        <v>44949</v>
      </c>
      <c r="U2" s="3">
        <v>44950</v>
      </c>
      <c r="V2" s="3">
        <v>44951</v>
      </c>
      <c r="W2" s="3">
        <v>44952</v>
      </c>
      <c r="X2" s="3">
        <v>44953</v>
      </c>
      <c r="Y2" s="3">
        <v>44956</v>
      </c>
      <c r="Z2" s="3">
        <v>44957</v>
      </c>
      <c r="AA2" s="3">
        <v>44958</v>
      </c>
      <c r="AB2" s="3">
        <v>44959</v>
      </c>
      <c r="AC2" s="3">
        <v>44960</v>
      </c>
      <c r="AD2" s="3">
        <v>44963</v>
      </c>
      <c r="AE2" s="3">
        <v>44964</v>
      </c>
      <c r="AF2" s="3">
        <v>44965</v>
      </c>
      <c r="AG2" s="3">
        <v>44966</v>
      </c>
      <c r="AH2" s="3">
        <v>44967</v>
      </c>
      <c r="AI2" s="3">
        <v>44970</v>
      </c>
      <c r="AJ2" s="3">
        <v>44971</v>
      </c>
      <c r="AK2" s="3">
        <v>44972</v>
      </c>
      <c r="AL2" s="3">
        <v>44973</v>
      </c>
      <c r="AM2" s="3">
        <v>44974</v>
      </c>
      <c r="AN2" s="3">
        <v>44977</v>
      </c>
      <c r="AO2" s="3">
        <v>44978</v>
      </c>
      <c r="AP2" s="3">
        <v>44979</v>
      </c>
      <c r="AQ2" s="3">
        <v>44980</v>
      </c>
      <c r="AR2" s="3">
        <v>44981</v>
      </c>
      <c r="AS2" s="3">
        <v>44984</v>
      </c>
      <c r="AT2" s="3">
        <v>44985</v>
      </c>
      <c r="AU2" s="3">
        <v>44986</v>
      </c>
      <c r="AV2" s="3">
        <v>44987</v>
      </c>
      <c r="AW2" s="3">
        <v>44988</v>
      </c>
      <c r="AX2" s="3">
        <v>44991</v>
      </c>
      <c r="AY2" s="3">
        <v>44992</v>
      </c>
      <c r="AZ2" s="3">
        <v>44993</v>
      </c>
      <c r="BA2" s="3">
        <v>44994</v>
      </c>
      <c r="BB2" s="3">
        <v>44995</v>
      </c>
      <c r="BC2" s="3">
        <v>44998</v>
      </c>
      <c r="BD2" s="3">
        <v>44999</v>
      </c>
      <c r="BE2" s="3">
        <v>45000</v>
      </c>
      <c r="BF2" s="3">
        <v>45001</v>
      </c>
      <c r="BG2" s="3">
        <v>45002</v>
      </c>
      <c r="BH2" s="3">
        <v>45005</v>
      </c>
      <c r="BI2" s="3">
        <v>45006</v>
      </c>
      <c r="BJ2" s="3">
        <v>45007</v>
      </c>
      <c r="BK2" s="3">
        <v>45008</v>
      </c>
      <c r="BL2" s="3">
        <v>45009</v>
      </c>
      <c r="BM2" s="3">
        <v>45012</v>
      </c>
      <c r="BN2" s="3">
        <v>45013</v>
      </c>
      <c r="BO2" s="3">
        <v>45014</v>
      </c>
      <c r="BP2" s="3">
        <v>45015</v>
      </c>
      <c r="BQ2" s="3">
        <v>45016</v>
      </c>
      <c r="BR2" s="7"/>
      <c r="BS2" s="7"/>
      <c r="BT2" s="8" t="s">
        <v>2419</v>
      </c>
      <c r="BU2" s="8" t="s">
        <v>2420</v>
      </c>
      <c r="BV2" s="7"/>
      <c r="BX2" s="4" t="s">
        <v>2422</v>
      </c>
    </row>
    <row r="3" spans="1:76" x14ac:dyDescent="0.45">
      <c r="A3" s="2" t="s">
        <v>5</v>
      </c>
      <c r="B3" t="s">
        <v>6</v>
      </c>
      <c r="C3" t="s">
        <v>7</v>
      </c>
      <c r="D3" t="s">
        <v>8</v>
      </c>
      <c r="E3">
        <v>38.26</v>
      </c>
      <c r="F3">
        <v>39.58</v>
      </c>
      <c r="G3">
        <v>41.47</v>
      </c>
      <c r="H3">
        <v>41.71</v>
      </c>
      <c r="I3">
        <v>42.37</v>
      </c>
      <c r="J3">
        <v>42.85</v>
      </c>
      <c r="K3">
        <v>41.8</v>
      </c>
      <c r="L3">
        <v>41.23</v>
      </c>
      <c r="M3">
        <v>40.49</v>
      </c>
      <c r="N3">
        <v>40.369999999999997</v>
      </c>
      <c r="O3">
        <v>41.09</v>
      </c>
      <c r="P3">
        <v>41.06</v>
      </c>
      <c r="Q3">
        <v>42.05</v>
      </c>
      <c r="R3">
        <v>40.71</v>
      </c>
      <c r="S3">
        <v>41.74</v>
      </c>
      <c r="T3">
        <v>42.19</v>
      </c>
      <c r="U3">
        <v>42.64</v>
      </c>
      <c r="V3">
        <v>42.15</v>
      </c>
      <c r="W3">
        <v>41.82</v>
      </c>
      <c r="X3">
        <v>42.31</v>
      </c>
      <c r="Y3">
        <v>42</v>
      </c>
      <c r="Z3">
        <v>42.12</v>
      </c>
      <c r="AA3">
        <v>42.56</v>
      </c>
      <c r="AB3">
        <v>43.7</v>
      </c>
      <c r="AC3">
        <v>44.07</v>
      </c>
      <c r="AD3">
        <v>42.83</v>
      </c>
      <c r="AE3">
        <v>42.72</v>
      </c>
      <c r="AF3">
        <v>42.52</v>
      </c>
      <c r="AG3">
        <v>42.75</v>
      </c>
      <c r="AH3">
        <v>41.7</v>
      </c>
      <c r="AI3">
        <v>41.25</v>
      </c>
      <c r="AJ3">
        <v>41.64</v>
      </c>
      <c r="AK3">
        <v>42.25</v>
      </c>
      <c r="AL3">
        <v>42.55</v>
      </c>
      <c r="AM3">
        <v>42.04</v>
      </c>
      <c r="AN3">
        <v>42.52</v>
      </c>
      <c r="AO3">
        <v>41.74</v>
      </c>
      <c r="AP3">
        <v>41.18</v>
      </c>
      <c r="AQ3">
        <v>41.37</v>
      </c>
      <c r="AR3">
        <v>40.32</v>
      </c>
      <c r="AS3">
        <v>40.96</v>
      </c>
      <c r="AT3">
        <v>41.65</v>
      </c>
      <c r="AU3">
        <v>41.46</v>
      </c>
      <c r="AV3">
        <v>38.9</v>
      </c>
      <c r="AW3">
        <v>40.29</v>
      </c>
      <c r="AX3">
        <v>38.979999999999997</v>
      </c>
      <c r="AY3">
        <v>39.619999999999997</v>
      </c>
      <c r="AZ3">
        <v>39.97</v>
      </c>
      <c r="BA3">
        <v>39.71</v>
      </c>
      <c r="BB3">
        <v>38.61</v>
      </c>
      <c r="BC3">
        <v>36.619999999999997</v>
      </c>
      <c r="BD3">
        <v>36.65</v>
      </c>
      <c r="BE3">
        <v>35.36</v>
      </c>
      <c r="BF3">
        <v>36.33</v>
      </c>
      <c r="BG3">
        <v>36.85</v>
      </c>
      <c r="BH3">
        <v>37.130000000000003</v>
      </c>
      <c r="BI3">
        <v>37.56</v>
      </c>
      <c r="BJ3">
        <v>38.32</v>
      </c>
      <c r="BK3">
        <v>37.75</v>
      </c>
      <c r="BL3">
        <v>36.380000000000003</v>
      </c>
      <c r="BM3">
        <v>36.85</v>
      </c>
      <c r="BN3">
        <v>36.950000000000003</v>
      </c>
      <c r="BO3">
        <v>37.57</v>
      </c>
      <c r="BP3">
        <v>38.25</v>
      </c>
      <c r="BQ3">
        <v>38.130000000000003</v>
      </c>
      <c r="BR3" s="10">
        <f>(BQ3-E3)/E3</f>
        <v>-3.3978044955565987E-3</v>
      </c>
      <c r="BS3" s="11" cm="1">
        <f t="array" aca="1" ref="BS3" ca="1">_xlfn.PERCENTILE.INC((OFFSET(E3,0,1,1,COLUMNS(E3:BQ3)-1) - E3:BP3) / E3:BP3, 0.05) * SQRT(COUNT(E3:BQ3) - 1)</f>
        <v>-0.27836228272717201</v>
      </c>
      <c r="BT3" s="10" cm="1">
        <f t="array" aca="1" ref="BT3" ca="1">_xlfn.STDEV.P((E3:BP3 - OFFSET(E3:BP3,0,1)) / OFFSET(E3:BP3,0,1)) * SQRT(COUNT(E3:BQ3)-1)</f>
        <v>0.16988100392401428</v>
      </c>
      <c r="BU3" s="10" cm="1">
        <f t="array" ref="BU3">-(MAX(1 - (E3:BQ3 / _xlfn.SCAN(E3, E3:BQ3, _xlfn.LAMBDA(_xlpm.a,_xlpm.b, MAX(_xlpm.a, _xlpm.b))))))</f>
        <v>-0.19764011799410031</v>
      </c>
      <c r="BV3" s="12">
        <f ca="1">(BR3-$BX$3)/BT3</f>
        <v>-0.17492913947095609</v>
      </c>
      <c r="BX3" s="5">
        <v>2.6319333333333333E-2</v>
      </c>
    </row>
    <row r="4" spans="1:76" x14ac:dyDescent="0.45">
      <c r="A4" s="2" t="s">
        <v>9</v>
      </c>
      <c r="B4" t="s">
        <v>10</v>
      </c>
      <c r="C4" t="s">
        <v>11</v>
      </c>
      <c r="D4" t="s">
        <v>8</v>
      </c>
      <c r="E4">
        <v>11.69</v>
      </c>
      <c r="F4">
        <v>11.82</v>
      </c>
      <c r="G4">
        <v>12.09</v>
      </c>
      <c r="H4">
        <v>12.11</v>
      </c>
      <c r="I4">
        <v>12.24</v>
      </c>
      <c r="J4">
        <v>12.14</v>
      </c>
      <c r="K4">
        <v>12.03</v>
      </c>
      <c r="L4">
        <v>11.76</v>
      </c>
      <c r="M4">
        <v>11.72</v>
      </c>
      <c r="N4">
        <v>11.96</v>
      </c>
      <c r="O4">
        <v>12.39</v>
      </c>
      <c r="P4">
        <v>12.72</v>
      </c>
      <c r="Q4">
        <v>12.55</v>
      </c>
      <c r="R4">
        <v>12.41</v>
      </c>
      <c r="S4">
        <v>12.71</v>
      </c>
      <c r="T4">
        <v>12.84</v>
      </c>
      <c r="U4">
        <v>12.85</v>
      </c>
      <c r="V4">
        <v>12.8</v>
      </c>
      <c r="W4">
        <v>12.85</v>
      </c>
      <c r="X4">
        <v>12.89</v>
      </c>
      <c r="Y4">
        <v>12.7</v>
      </c>
      <c r="Z4">
        <v>12.82</v>
      </c>
      <c r="AA4">
        <v>12.79</v>
      </c>
      <c r="AB4">
        <v>13.16</v>
      </c>
      <c r="AC4">
        <v>12.79</v>
      </c>
      <c r="AD4">
        <v>12.77</v>
      </c>
      <c r="AE4">
        <v>12.86</v>
      </c>
      <c r="AF4">
        <v>12.96</v>
      </c>
      <c r="AG4">
        <v>12.7</v>
      </c>
      <c r="AH4">
        <v>12.37</v>
      </c>
      <c r="AI4">
        <v>12.18</v>
      </c>
      <c r="AJ4">
        <v>12.25</v>
      </c>
      <c r="AK4">
        <v>12.22</v>
      </c>
      <c r="AL4">
        <v>12.24</v>
      </c>
      <c r="AM4">
        <v>12.39</v>
      </c>
      <c r="AN4">
        <v>13.04</v>
      </c>
      <c r="AO4">
        <v>13.13</v>
      </c>
      <c r="AP4">
        <v>13.16</v>
      </c>
      <c r="AQ4">
        <v>12.72</v>
      </c>
      <c r="AR4">
        <v>11.73</v>
      </c>
      <c r="AS4">
        <v>11.68</v>
      </c>
      <c r="AT4">
        <v>11.34</v>
      </c>
      <c r="AU4">
        <v>11.64</v>
      </c>
      <c r="AV4">
        <v>11.94</v>
      </c>
      <c r="AW4">
        <v>12.29</v>
      </c>
      <c r="AX4">
        <v>12.45</v>
      </c>
      <c r="AY4">
        <v>12.16</v>
      </c>
      <c r="AZ4">
        <v>12.1</v>
      </c>
      <c r="BA4">
        <v>11.54</v>
      </c>
      <c r="BB4">
        <v>11.36</v>
      </c>
      <c r="BC4">
        <v>11.21</v>
      </c>
      <c r="BD4">
        <v>11.51</v>
      </c>
      <c r="BE4">
        <v>11.6</v>
      </c>
      <c r="BF4">
        <v>11.59</v>
      </c>
      <c r="BG4">
        <v>11.14</v>
      </c>
      <c r="BH4">
        <v>11.01</v>
      </c>
      <c r="BI4">
        <v>11.19</v>
      </c>
      <c r="BJ4">
        <v>11.17</v>
      </c>
      <c r="BK4">
        <v>11.13</v>
      </c>
      <c r="BL4">
        <v>10.87</v>
      </c>
      <c r="BM4">
        <v>10.9</v>
      </c>
      <c r="BN4">
        <v>10.59</v>
      </c>
      <c r="BO4">
        <v>10.72</v>
      </c>
      <c r="BP4">
        <v>10</v>
      </c>
      <c r="BQ4">
        <v>10.119999999999999</v>
      </c>
      <c r="BR4" s="10">
        <f t="shared" ref="BR4:BR67" si="0">(BQ4-E4)/E4</f>
        <v>-0.13430282292557744</v>
      </c>
      <c r="BS4" s="11" cm="1">
        <f t="array" aca="1" ref="BS4" ca="1">_xlfn.PERCENTILE.INC((OFFSET(E4,0,1,1,COLUMNS(E4:BQ4)-1) - E4:BP4) / E4:BP4, 0.05) * SQRT(COUNT(E4:BQ4) - 1)</f>
        <v>-0.30414228805358307</v>
      </c>
      <c r="BT4" s="10" cm="1">
        <f t="array" aca="1" ref="BT4" ca="1">_xlfn.STDEV.P((E4:BP4 - OFFSET(E4:BP4,0,1)) / OFFSET(E4:BP4,0,1)) * SQRT(COUNT(E4:BQ4)-1)</f>
        <v>0.18720142188907302</v>
      </c>
      <c r="BU4" s="10" cm="1">
        <f t="array" ref="BU4">-(MAX(1 - (E4:BQ4 / _xlfn.SCAN(E4, E4:BQ4, _xlfn.LAMBDA(_xlpm.a,_xlpm.b, MAX(_xlpm.a, _xlpm.b))))))</f>
        <v>-0.24012158054711252</v>
      </c>
      <c r="BV4" s="12">
        <f t="shared" ref="BV4:BV67" ca="1" si="1">(BR4-$BX$3)/BT4</f>
        <v>-0.85801782186295628</v>
      </c>
    </row>
    <row r="5" spans="1:76" x14ac:dyDescent="0.45">
      <c r="A5" s="2" t="s">
        <v>12</v>
      </c>
      <c r="B5" t="s">
        <v>13</v>
      </c>
      <c r="C5" t="s">
        <v>7</v>
      </c>
      <c r="D5" t="s">
        <v>8</v>
      </c>
      <c r="E5">
        <v>6.2</v>
      </c>
      <c r="F5">
        <v>6.26</v>
      </c>
      <c r="G5">
        <v>6.3</v>
      </c>
      <c r="H5">
        <v>6.4</v>
      </c>
      <c r="I5">
        <v>6.38</v>
      </c>
      <c r="J5">
        <v>6.42</v>
      </c>
      <c r="K5">
        <v>6.42</v>
      </c>
      <c r="L5">
        <v>6.32</v>
      </c>
      <c r="M5">
        <v>6.34</v>
      </c>
      <c r="N5">
        <v>6.3</v>
      </c>
      <c r="O5">
        <v>6.28</v>
      </c>
      <c r="P5">
        <v>6.26</v>
      </c>
      <c r="Q5">
        <v>6.08</v>
      </c>
      <c r="R5">
        <v>6.16</v>
      </c>
      <c r="S5">
        <v>6.14</v>
      </c>
      <c r="T5">
        <v>6.12</v>
      </c>
      <c r="U5">
        <v>6.02</v>
      </c>
      <c r="V5">
        <v>6.02</v>
      </c>
      <c r="W5">
        <v>6.04</v>
      </c>
      <c r="X5">
        <v>6.04</v>
      </c>
      <c r="Y5">
        <v>6</v>
      </c>
      <c r="Z5">
        <v>6.02</v>
      </c>
      <c r="AA5">
        <v>6.06</v>
      </c>
      <c r="AB5">
        <v>6.1</v>
      </c>
      <c r="AC5">
        <v>6.16</v>
      </c>
      <c r="AD5">
        <v>6.12</v>
      </c>
      <c r="AE5">
        <v>6.1</v>
      </c>
      <c r="AF5">
        <v>6.1</v>
      </c>
      <c r="AG5">
        <v>6.12</v>
      </c>
      <c r="AH5">
        <v>6.16</v>
      </c>
      <c r="AI5">
        <v>6.06</v>
      </c>
      <c r="AJ5">
        <v>6</v>
      </c>
      <c r="AK5">
        <v>6.04</v>
      </c>
      <c r="AL5">
        <v>6.02</v>
      </c>
      <c r="AM5">
        <v>5.94</v>
      </c>
      <c r="AN5">
        <v>5.94</v>
      </c>
      <c r="AO5">
        <v>5.92</v>
      </c>
      <c r="AP5">
        <v>5.92</v>
      </c>
      <c r="AQ5">
        <v>6.06</v>
      </c>
      <c r="AR5">
        <v>6.08</v>
      </c>
      <c r="AS5">
        <v>6.06</v>
      </c>
      <c r="AT5">
        <v>5.94</v>
      </c>
      <c r="AU5">
        <v>5.94</v>
      </c>
      <c r="AV5">
        <v>5.88</v>
      </c>
      <c r="AW5">
        <v>5.94</v>
      </c>
      <c r="AX5">
        <v>5.84</v>
      </c>
      <c r="AY5">
        <v>5.8</v>
      </c>
      <c r="AZ5">
        <v>5.8</v>
      </c>
      <c r="BA5">
        <v>5.86</v>
      </c>
      <c r="BB5">
        <v>5.82</v>
      </c>
      <c r="BC5">
        <v>5.76</v>
      </c>
      <c r="BD5">
        <v>5.84</v>
      </c>
      <c r="BE5">
        <v>5.8</v>
      </c>
      <c r="BF5">
        <v>5.88</v>
      </c>
      <c r="BG5">
        <v>5.84</v>
      </c>
      <c r="BH5">
        <v>5.84</v>
      </c>
      <c r="BI5">
        <v>5.86</v>
      </c>
      <c r="BJ5">
        <v>5.82</v>
      </c>
      <c r="BK5">
        <v>5.92</v>
      </c>
      <c r="BL5">
        <v>5.9</v>
      </c>
      <c r="BM5">
        <v>5.94</v>
      </c>
      <c r="BN5">
        <v>5.92</v>
      </c>
      <c r="BO5">
        <v>5.96</v>
      </c>
      <c r="BP5">
        <v>6.12</v>
      </c>
      <c r="BQ5">
        <v>6.34</v>
      </c>
      <c r="BR5" s="10">
        <f t="shared" si="0"/>
        <v>2.2580645161290269E-2</v>
      </c>
      <c r="BS5" s="11" cm="1">
        <f t="array" aca="1" ref="BS5" ca="1">_xlfn.PERCENTILE.INC((OFFSET(E5,0,1,1,COLUMNS(E5:BQ5)-1) - E5:BP5) / E5:BP5, 0.05) * SQRT(COUNT(E5:BQ5) - 1)</f>
        <v>-0.13059163059163129</v>
      </c>
      <c r="BT5" s="10" cm="1">
        <f t="array" aca="1" ref="BT5" ca="1">_xlfn.STDEV.P((E5:BP5 - OFFSET(E5:BP5,0,1)) / OFFSET(E5:BP5,0,1)) * SQRT(COUNT(E5:BQ5)-1)</f>
        <v>8.7410342349949599E-2</v>
      </c>
      <c r="BU5" s="10" cm="1">
        <f t="array" ref="BU5">-(MAX(1 - (E5:BQ5 / _xlfn.SCAN(E5, E5:BQ5, _xlfn.LAMBDA(_xlpm.a,_xlpm.b, MAX(_xlpm.a, _xlpm.b))))))</f>
        <v>-0.10280373831775702</v>
      </c>
      <c r="BV5" s="12">
        <f t="shared" ca="1" si="1"/>
        <v>-4.2771691215613E-2</v>
      </c>
    </row>
    <row r="6" spans="1:76" x14ac:dyDescent="0.45">
      <c r="A6" s="2" t="s">
        <v>14</v>
      </c>
      <c r="B6" t="s">
        <v>15</v>
      </c>
      <c r="C6" t="s">
        <v>16</v>
      </c>
      <c r="D6" t="s">
        <v>8</v>
      </c>
      <c r="E6">
        <v>1.2665</v>
      </c>
      <c r="F6">
        <v>1.2775000000000001</v>
      </c>
      <c r="G6">
        <v>1.3065</v>
      </c>
      <c r="H6">
        <v>1.29</v>
      </c>
      <c r="I6">
        <v>1.3075000000000001</v>
      </c>
      <c r="J6">
        <v>1.323</v>
      </c>
      <c r="K6">
        <v>1.3325</v>
      </c>
      <c r="L6">
        <v>1.3805000000000001</v>
      </c>
      <c r="M6">
        <v>1.3865000000000001</v>
      </c>
      <c r="N6">
        <v>1.3919999999999999</v>
      </c>
      <c r="O6">
        <v>1.3945000000000001</v>
      </c>
      <c r="P6">
        <v>1.4</v>
      </c>
      <c r="Q6">
        <v>1.4059999999999999</v>
      </c>
      <c r="R6">
        <v>1.3620000000000001</v>
      </c>
      <c r="S6">
        <v>1.337</v>
      </c>
      <c r="T6">
        <v>1.373</v>
      </c>
      <c r="U6">
        <v>1.3835</v>
      </c>
      <c r="V6">
        <v>1.3985000000000001</v>
      </c>
      <c r="W6">
        <v>1.399</v>
      </c>
      <c r="X6">
        <v>1.407</v>
      </c>
      <c r="Y6">
        <v>1.3879999999999999</v>
      </c>
      <c r="Z6">
        <v>1.379</v>
      </c>
      <c r="AA6">
        <v>1.3785000000000001</v>
      </c>
      <c r="AB6">
        <v>1.4055</v>
      </c>
      <c r="AC6">
        <v>1.38</v>
      </c>
      <c r="AD6">
        <v>1.3979999999999999</v>
      </c>
      <c r="AE6">
        <v>1.4115</v>
      </c>
      <c r="AF6">
        <v>1.4059999999999999</v>
      </c>
      <c r="AG6">
        <v>1.4045000000000001</v>
      </c>
      <c r="AH6">
        <v>1.3879999999999999</v>
      </c>
      <c r="AI6">
        <v>1.3785000000000001</v>
      </c>
      <c r="AJ6">
        <v>1.3665</v>
      </c>
      <c r="AK6">
        <v>1.367</v>
      </c>
      <c r="AL6">
        <v>1.3839999999999999</v>
      </c>
      <c r="AM6">
        <v>1.3734999999999999</v>
      </c>
      <c r="AN6">
        <v>1.38</v>
      </c>
      <c r="AO6">
        <v>1.385</v>
      </c>
      <c r="AP6">
        <v>1.3705000000000001</v>
      </c>
      <c r="AQ6">
        <v>1.3774999999999999</v>
      </c>
      <c r="AR6">
        <v>1.3819999999999999</v>
      </c>
      <c r="AS6">
        <v>1.3965000000000001</v>
      </c>
      <c r="AT6">
        <v>1.3955</v>
      </c>
      <c r="AU6">
        <v>1.3585</v>
      </c>
      <c r="AV6">
        <v>1.375</v>
      </c>
      <c r="AW6">
        <v>1.379</v>
      </c>
      <c r="AX6">
        <v>1.3915</v>
      </c>
      <c r="AY6">
        <v>1.3725000000000001</v>
      </c>
      <c r="AZ6">
        <v>1.3765000000000001</v>
      </c>
      <c r="BA6">
        <v>1.365</v>
      </c>
      <c r="BB6">
        <v>1.357</v>
      </c>
      <c r="BC6">
        <v>1.337</v>
      </c>
      <c r="BD6">
        <v>1.385</v>
      </c>
      <c r="BE6">
        <v>1.3445</v>
      </c>
      <c r="BF6">
        <v>1.3740000000000001</v>
      </c>
      <c r="BG6">
        <v>1.3745000000000001</v>
      </c>
      <c r="BH6">
        <v>1.4530000000000001</v>
      </c>
      <c r="BI6">
        <v>1.4664999999999999</v>
      </c>
      <c r="BJ6">
        <v>1.4365000000000001</v>
      </c>
      <c r="BK6">
        <v>1.4555</v>
      </c>
      <c r="BL6">
        <v>1.44</v>
      </c>
      <c r="BM6">
        <v>1.4379999999999999</v>
      </c>
      <c r="BN6">
        <v>1.4135</v>
      </c>
      <c r="BO6">
        <v>1.423</v>
      </c>
      <c r="BP6">
        <v>1.4535</v>
      </c>
      <c r="BQ6">
        <v>1.47</v>
      </c>
      <c r="BR6" s="10">
        <f t="shared" si="0"/>
        <v>0.1606790367153573</v>
      </c>
      <c r="BS6" s="11" cm="1">
        <f t="array" aca="1" ref="BS6" ca="1">_xlfn.PERCENTILE.INC((OFFSET(E6,0,1,1,COLUMNS(E6:BQ6)-1) - E6:BP6) / E6:BP6, 0.05) * SQRT(COUNT(E6:BQ6) - 1)</f>
        <v>-0.16113314839041001</v>
      </c>
      <c r="BT6" s="10" cm="1">
        <f t="array" aca="1" ref="BT6" ca="1">_xlfn.STDEV.P((E6:BP6 - OFFSET(E6:BP6,0,1)) / OFFSET(E6:BP6,0,1)) * SQRT(COUNT(E6:BQ6)-1)</f>
        <v>0.12266528184830251</v>
      </c>
      <c r="BU6" s="10" cm="1">
        <f t="array" ref="BU6">-(MAX(1 - (E6:BQ6 / _xlfn.SCAN(E6, E6:BQ6, _xlfn.LAMBDA(_xlpm.a,_xlpm.b, MAX(_xlpm.a, _xlpm.b))))))</f>
        <v>-5.2780729720155906E-2</v>
      </c>
      <c r="BV6" s="12">
        <f t="shared" ca="1" si="1"/>
        <v>1.0953360344305383</v>
      </c>
    </row>
    <row r="7" spans="1:76" x14ac:dyDescent="0.45">
      <c r="A7" s="2" t="s">
        <v>17</v>
      </c>
      <c r="B7" t="s">
        <v>18</v>
      </c>
      <c r="C7" t="s">
        <v>19</v>
      </c>
      <c r="D7" t="s">
        <v>8</v>
      </c>
      <c r="E7">
        <v>3.254</v>
      </c>
      <c r="F7">
        <v>3.254</v>
      </c>
      <c r="G7">
        <v>3.37</v>
      </c>
      <c r="H7">
        <v>3.4319999999999999</v>
      </c>
      <c r="I7">
        <v>3.45</v>
      </c>
      <c r="J7">
        <v>3.456</v>
      </c>
      <c r="K7">
        <v>3.4159999999999999</v>
      </c>
      <c r="L7">
        <v>3.3860000000000001</v>
      </c>
      <c r="M7">
        <v>3.3940000000000001</v>
      </c>
      <c r="N7">
        <v>3.37</v>
      </c>
      <c r="O7">
        <v>3.4060000000000001</v>
      </c>
      <c r="P7">
        <v>3.3980000000000001</v>
      </c>
      <c r="Q7">
        <v>3.3620000000000001</v>
      </c>
      <c r="R7">
        <v>3.35</v>
      </c>
      <c r="S7">
        <v>3.3740000000000001</v>
      </c>
      <c r="T7">
        <v>3.41</v>
      </c>
      <c r="U7">
        <v>3.4020000000000001</v>
      </c>
      <c r="V7">
        <v>3.3980000000000001</v>
      </c>
      <c r="W7">
        <v>3.4239999999999999</v>
      </c>
      <c r="X7">
        <v>3.4260000000000002</v>
      </c>
      <c r="Y7">
        <v>3.3940000000000001</v>
      </c>
      <c r="Z7">
        <v>3.4180000000000001</v>
      </c>
      <c r="AA7">
        <v>3.45</v>
      </c>
      <c r="AB7">
        <v>3.48</v>
      </c>
      <c r="AC7">
        <v>3.47</v>
      </c>
      <c r="AD7">
        <v>3.4359999999999999</v>
      </c>
      <c r="AE7">
        <v>3.4239999999999999</v>
      </c>
      <c r="AF7">
        <v>3.46</v>
      </c>
      <c r="AG7">
        <v>3.476</v>
      </c>
      <c r="AH7">
        <v>3.4079999999999999</v>
      </c>
      <c r="AI7">
        <v>3.3820000000000001</v>
      </c>
      <c r="AJ7">
        <v>3.3660000000000001</v>
      </c>
      <c r="AK7">
        <v>3.4279999999999999</v>
      </c>
      <c r="AL7">
        <v>3.4159999999999999</v>
      </c>
      <c r="AM7">
        <v>3.45</v>
      </c>
      <c r="AN7">
        <v>3.4340000000000002</v>
      </c>
      <c r="AO7">
        <v>3.47</v>
      </c>
      <c r="AP7">
        <v>3.4420000000000002</v>
      </c>
      <c r="AQ7">
        <v>3.516</v>
      </c>
      <c r="AR7">
        <v>3.5339999999999998</v>
      </c>
      <c r="AS7">
        <v>3.4660000000000002</v>
      </c>
      <c r="AT7">
        <v>3.4420000000000002</v>
      </c>
      <c r="AU7">
        <v>3.42</v>
      </c>
      <c r="AV7">
        <v>3.4780000000000002</v>
      </c>
      <c r="AW7">
        <v>3.51</v>
      </c>
      <c r="AX7">
        <v>3.5720000000000001</v>
      </c>
      <c r="AY7">
        <v>3.5720000000000001</v>
      </c>
      <c r="AZ7">
        <v>3.5720000000000001</v>
      </c>
      <c r="BA7">
        <v>3.544</v>
      </c>
      <c r="BB7">
        <v>3.52</v>
      </c>
      <c r="BC7">
        <v>3.448</v>
      </c>
      <c r="BD7">
        <v>3.4660000000000002</v>
      </c>
      <c r="BE7">
        <v>3.38</v>
      </c>
      <c r="BF7">
        <v>3.38</v>
      </c>
      <c r="BG7">
        <v>3.3460000000000001</v>
      </c>
      <c r="BH7">
        <v>3.34</v>
      </c>
      <c r="BI7">
        <v>3.3959999999999999</v>
      </c>
      <c r="BJ7">
        <v>3.38</v>
      </c>
      <c r="BK7">
        <v>3.38</v>
      </c>
      <c r="BL7">
        <v>3.38</v>
      </c>
      <c r="BM7">
        <v>3.38</v>
      </c>
      <c r="BN7">
        <v>3.3439999999999999</v>
      </c>
      <c r="BO7">
        <v>3.4</v>
      </c>
      <c r="BP7">
        <v>3.4460000000000002</v>
      </c>
      <c r="BQ7">
        <v>3.4740000000000002</v>
      </c>
      <c r="BR7" s="10">
        <f t="shared" si="0"/>
        <v>6.76090964966196E-2</v>
      </c>
      <c r="BS7" s="11" cm="1">
        <f t="array" aca="1" ref="BS7" ca="1">_xlfn.PERCENTILE.INC((OFFSET(E7,0,1,1,COLUMNS(E7:BQ7)-1) - E7:BP7) / E7:BP7, 0.05) * SQRT(COUNT(E7:BQ7) - 1)</f>
        <v>-0.14473212601395891</v>
      </c>
      <c r="BT7" s="10" cm="1">
        <f t="array" aca="1" ref="BT7" ca="1">_xlfn.STDEV.P((E7:BP7 - OFFSET(E7:BP7,0,1)) / OFFSET(E7:BP7,0,1)) * SQRT(COUNT(E7:BQ7)-1)</f>
        <v>8.7983375868677785E-2</v>
      </c>
      <c r="BU7" s="10" cm="1">
        <f t="array" ref="BU7">-(MAX(1 - (E7:BQ7 / _xlfn.SCAN(E7, E7:BQ7, _xlfn.LAMBDA(_xlpm.a,_xlpm.b, MAX(_xlpm.a, _xlpm.b))))))</f>
        <v>-6.4949608062709996E-2</v>
      </c>
      <c r="BV7" s="12">
        <f t="shared" ca="1" si="1"/>
        <v>0.46929050807182637</v>
      </c>
    </row>
    <row r="8" spans="1:76" x14ac:dyDescent="0.45">
      <c r="A8" s="2" t="s">
        <v>20</v>
      </c>
      <c r="B8" t="s">
        <v>21</v>
      </c>
      <c r="C8" t="s">
        <v>22</v>
      </c>
      <c r="D8" t="s">
        <v>8</v>
      </c>
      <c r="E8">
        <v>11.8</v>
      </c>
      <c r="F8">
        <v>11.88</v>
      </c>
      <c r="G8">
        <v>12.02</v>
      </c>
      <c r="H8">
        <v>11.8</v>
      </c>
      <c r="I8">
        <v>11.94</v>
      </c>
      <c r="J8">
        <v>12.12</v>
      </c>
      <c r="K8">
        <v>12.36</v>
      </c>
      <c r="L8">
        <v>13.18</v>
      </c>
      <c r="M8">
        <v>13.04</v>
      </c>
      <c r="N8">
        <v>13.84</v>
      </c>
      <c r="O8">
        <v>13.82</v>
      </c>
      <c r="P8">
        <v>14.02</v>
      </c>
      <c r="Q8">
        <v>14.02</v>
      </c>
      <c r="R8">
        <v>13.76</v>
      </c>
      <c r="S8">
        <v>13.86</v>
      </c>
      <c r="T8">
        <v>13.82</v>
      </c>
      <c r="U8">
        <v>13.56</v>
      </c>
      <c r="V8">
        <v>13.36</v>
      </c>
      <c r="W8">
        <v>13.66</v>
      </c>
      <c r="X8">
        <v>13.7</v>
      </c>
      <c r="Y8">
        <v>13.7</v>
      </c>
      <c r="Z8">
        <v>13.74</v>
      </c>
      <c r="AA8">
        <v>13.6</v>
      </c>
      <c r="AB8">
        <v>13</v>
      </c>
      <c r="AC8">
        <v>12.96</v>
      </c>
      <c r="AD8">
        <v>12.92</v>
      </c>
      <c r="AE8">
        <v>13.2</v>
      </c>
      <c r="AF8">
        <v>13.06</v>
      </c>
      <c r="AG8">
        <v>13</v>
      </c>
      <c r="AH8">
        <v>12.9</v>
      </c>
      <c r="AI8">
        <v>12.92</v>
      </c>
      <c r="AJ8">
        <v>13</v>
      </c>
      <c r="AK8">
        <v>12.96</v>
      </c>
      <c r="AL8">
        <v>12.74</v>
      </c>
      <c r="AM8">
        <v>12.62</v>
      </c>
      <c r="AN8">
        <v>12.82</v>
      </c>
      <c r="AO8">
        <v>13.04</v>
      </c>
      <c r="AP8">
        <v>13.18</v>
      </c>
      <c r="AQ8">
        <v>13.34</v>
      </c>
      <c r="AR8">
        <v>13.36</v>
      </c>
      <c r="AS8">
        <v>13.44</v>
      </c>
      <c r="AT8">
        <v>13.4</v>
      </c>
      <c r="AU8">
        <v>13.24</v>
      </c>
      <c r="AV8">
        <v>13.5</v>
      </c>
      <c r="AW8">
        <v>13.5</v>
      </c>
      <c r="AX8">
        <v>13.66</v>
      </c>
      <c r="AY8">
        <v>15.1</v>
      </c>
      <c r="AZ8">
        <v>15.5</v>
      </c>
      <c r="BA8">
        <v>15.5</v>
      </c>
      <c r="BB8">
        <v>14.66</v>
      </c>
      <c r="BC8">
        <v>14.34</v>
      </c>
      <c r="BD8">
        <v>14.72</v>
      </c>
      <c r="BE8">
        <v>14.2</v>
      </c>
      <c r="BF8">
        <v>14.66</v>
      </c>
      <c r="BG8">
        <v>14.72</v>
      </c>
      <c r="BH8">
        <v>14.72</v>
      </c>
      <c r="BI8">
        <v>15.28</v>
      </c>
      <c r="BJ8">
        <v>15.42</v>
      </c>
      <c r="BK8">
        <v>15.56</v>
      </c>
      <c r="BL8">
        <v>15.34</v>
      </c>
      <c r="BM8">
        <v>15.2</v>
      </c>
      <c r="BN8">
        <v>15</v>
      </c>
      <c r="BO8">
        <v>15.2</v>
      </c>
      <c r="BP8">
        <v>15.32</v>
      </c>
      <c r="BQ8">
        <v>15.1</v>
      </c>
      <c r="BR8" s="10">
        <f t="shared" si="0"/>
        <v>0.27966101694915241</v>
      </c>
      <c r="BS8" s="11" cm="1">
        <f t="array" aca="1" ref="BS8" ca="1">_xlfn.PERCENTILE.INC((OFFSET(E8,0,1,1,COLUMNS(E8:BQ8)-1) - E8:BP8) / E8:BP8, 0.05) * SQRT(COUNT(E8:BQ8) - 1)</f>
        <v>-0.17100708189290101</v>
      </c>
      <c r="BT8" s="10" cm="1">
        <f t="array" aca="1" ref="BT8" ca="1">_xlfn.STDEV.P((E8:BP8 - OFFSET(E8:BP8,0,1)) / OFFSET(E8:BP8,0,1)) * SQRT(COUNT(E8:BQ8)-1)</f>
        <v>0.18243262454901352</v>
      </c>
      <c r="BU8" s="10" cm="1">
        <f t="array" ref="BU8">-(MAX(1 - (E8:BQ8 / _xlfn.SCAN(E8, E8:BQ8, _xlfn.LAMBDA(_xlpm.a,_xlpm.b, MAX(_xlpm.a, _xlpm.b))))))</f>
        <v>-9.9857346647646228E-2</v>
      </c>
      <c r="BV8" s="12">
        <f t="shared" ca="1" si="1"/>
        <v>1.3886862848248653</v>
      </c>
    </row>
    <row r="9" spans="1:76" x14ac:dyDescent="0.45">
      <c r="A9" s="2" t="s">
        <v>23</v>
      </c>
      <c r="B9" t="s">
        <v>24</v>
      </c>
      <c r="C9" t="s">
        <v>25</v>
      </c>
      <c r="D9" t="s">
        <v>26</v>
      </c>
      <c r="E9">
        <v>178.5</v>
      </c>
      <c r="F9">
        <v>179.8</v>
      </c>
      <c r="G9">
        <v>180.9</v>
      </c>
      <c r="H9">
        <v>182.2</v>
      </c>
      <c r="I9">
        <v>182.2</v>
      </c>
      <c r="J9">
        <v>183.6</v>
      </c>
      <c r="K9">
        <v>184.45</v>
      </c>
      <c r="L9">
        <v>185.1</v>
      </c>
      <c r="M9">
        <v>185.3</v>
      </c>
      <c r="N9">
        <v>184.65</v>
      </c>
      <c r="O9">
        <v>185</v>
      </c>
      <c r="P9">
        <v>184.75</v>
      </c>
      <c r="Q9">
        <v>182.45</v>
      </c>
      <c r="R9">
        <v>182.1</v>
      </c>
      <c r="S9">
        <v>183.9</v>
      </c>
      <c r="T9">
        <v>181.6</v>
      </c>
      <c r="U9">
        <v>182.6</v>
      </c>
      <c r="V9">
        <v>178.8</v>
      </c>
      <c r="W9">
        <v>179.7</v>
      </c>
      <c r="X9">
        <v>178.25</v>
      </c>
      <c r="Y9">
        <v>179.6</v>
      </c>
      <c r="Z9">
        <v>179.9</v>
      </c>
      <c r="AA9">
        <v>181.3</v>
      </c>
      <c r="AB9">
        <v>179.75</v>
      </c>
      <c r="AC9">
        <v>179.95</v>
      </c>
      <c r="AD9">
        <v>178.65</v>
      </c>
      <c r="AE9">
        <v>178.4</v>
      </c>
      <c r="AF9">
        <v>183</v>
      </c>
      <c r="AG9">
        <v>181.6</v>
      </c>
      <c r="AH9">
        <v>178.2</v>
      </c>
      <c r="AI9">
        <v>178.15</v>
      </c>
      <c r="AJ9">
        <v>179.1</v>
      </c>
      <c r="AK9">
        <v>179.95</v>
      </c>
      <c r="AL9">
        <v>179.8</v>
      </c>
      <c r="AM9">
        <v>179</v>
      </c>
      <c r="AN9">
        <v>179</v>
      </c>
      <c r="AO9">
        <v>176.35</v>
      </c>
      <c r="AP9">
        <v>179.05</v>
      </c>
      <c r="AQ9">
        <v>178.5</v>
      </c>
      <c r="AR9">
        <v>178.15</v>
      </c>
      <c r="AS9">
        <v>181.2</v>
      </c>
      <c r="AT9">
        <v>179.35</v>
      </c>
      <c r="AU9">
        <v>177.4</v>
      </c>
      <c r="AV9">
        <v>178.75</v>
      </c>
      <c r="AW9">
        <v>180.4</v>
      </c>
      <c r="AX9">
        <v>178.45</v>
      </c>
      <c r="AY9">
        <v>178.1</v>
      </c>
      <c r="AZ9">
        <v>177</v>
      </c>
      <c r="BA9">
        <v>175.4</v>
      </c>
      <c r="BB9">
        <v>171.45</v>
      </c>
      <c r="BC9">
        <v>170.05</v>
      </c>
      <c r="BD9">
        <v>171.95</v>
      </c>
      <c r="BE9">
        <v>170.35</v>
      </c>
      <c r="BF9">
        <v>175.75</v>
      </c>
      <c r="BG9">
        <v>173.8</v>
      </c>
      <c r="BH9">
        <v>176.4</v>
      </c>
      <c r="BI9">
        <v>176.7</v>
      </c>
      <c r="BJ9">
        <v>177.1</v>
      </c>
      <c r="BK9">
        <v>179.15</v>
      </c>
      <c r="BL9">
        <v>178.2</v>
      </c>
      <c r="BM9">
        <v>181.05</v>
      </c>
      <c r="BN9">
        <v>180.95</v>
      </c>
      <c r="BO9">
        <v>183.35</v>
      </c>
      <c r="BP9">
        <v>183.3</v>
      </c>
      <c r="BQ9">
        <v>187.6</v>
      </c>
      <c r="BR9" s="10">
        <f t="shared" si="0"/>
        <v>5.0980392156862717E-2</v>
      </c>
      <c r="BS9" s="11" cm="1">
        <f t="array" aca="1" ref="BS9" ca="1">_xlfn.PERCENTILE.INC((OFFSET(E9,0,1,1,COLUMNS(E9:BQ9)-1) - E9:BP9) / E9:BP9, 0.05) * SQRT(COUNT(E9:BQ9) - 1)</f>
        <v>-0.11567854766830435</v>
      </c>
      <c r="BT9" s="10" cm="1">
        <f t="array" aca="1" ref="BT9" ca="1">_xlfn.STDEV.P((E9:BP9 - OFFSET(E9:BP9,0,1)) / OFFSET(E9:BP9,0,1)) * SQRT(COUNT(E9:BQ9)-1)</f>
        <v>8.4596092201599055E-2</v>
      </c>
      <c r="BU9" s="10" cm="1">
        <f t="array" ref="BU9">-(MAX(1 - (E9:BQ9 / _xlfn.SCAN(E9, E9:BQ9, _xlfn.LAMBDA(_xlpm.a,_xlpm.b, MAX(_xlpm.a, _xlpm.b))))))</f>
        <v>-8.2298974635725886E-2</v>
      </c>
      <c r="BV9" s="12">
        <f t="shared" ca="1" si="1"/>
        <v>0.29151534286903191</v>
      </c>
    </row>
    <row r="10" spans="1:76" x14ac:dyDescent="0.45">
      <c r="A10" s="2" t="s">
        <v>27</v>
      </c>
      <c r="B10" t="s">
        <v>28</v>
      </c>
      <c r="C10" t="s">
        <v>7</v>
      </c>
      <c r="D10" t="s">
        <v>29</v>
      </c>
      <c r="E10">
        <v>3236.5</v>
      </c>
      <c r="F10">
        <v>3267</v>
      </c>
      <c r="G10">
        <v>3180</v>
      </c>
      <c r="H10">
        <v>3319</v>
      </c>
      <c r="I10">
        <v>3509</v>
      </c>
      <c r="J10">
        <v>3581.5</v>
      </c>
      <c r="K10">
        <v>3493.5</v>
      </c>
      <c r="L10">
        <v>3533</v>
      </c>
      <c r="M10">
        <v>3621</v>
      </c>
      <c r="N10">
        <v>3568</v>
      </c>
      <c r="O10">
        <v>3552.5</v>
      </c>
      <c r="P10">
        <v>3589</v>
      </c>
      <c r="Q10">
        <v>3672.5</v>
      </c>
      <c r="R10">
        <v>3563.5</v>
      </c>
      <c r="S10">
        <v>3566</v>
      </c>
      <c r="T10">
        <v>3588.5</v>
      </c>
      <c r="U10">
        <v>3580</v>
      </c>
      <c r="V10">
        <v>3596.5</v>
      </c>
      <c r="W10">
        <v>3595</v>
      </c>
      <c r="X10">
        <v>3557</v>
      </c>
      <c r="Y10">
        <v>3520.5</v>
      </c>
      <c r="Z10">
        <v>3466.5</v>
      </c>
      <c r="AA10">
        <v>3387</v>
      </c>
      <c r="AB10">
        <v>3387</v>
      </c>
      <c r="AC10">
        <v>3415</v>
      </c>
      <c r="AD10">
        <v>3352</v>
      </c>
      <c r="AE10">
        <v>3387</v>
      </c>
      <c r="AF10">
        <v>3343.5</v>
      </c>
      <c r="AG10">
        <v>3342.5</v>
      </c>
      <c r="AH10">
        <v>3228</v>
      </c>
      <c r="AI10">
        <v>3235.5</v>
      </c>
      <c r="AJ10">
        <v>3213</v>
      </c>
      <c r="AK10">
        <v>3224</v>
      </c>
      <c r="AL10">
        <v>3261.5</v>
      </c>
      <c r="AM10">
        <v>3209.5</v>
      </c>
      <c r="AN10">
        <v>3337.5</v>
      </c>
      <c r="AO10">
        <v>3154</v>
      </c>
      <c r="AP10">
        <v>3085.5</v>
      </c>
      <c r="AQ10">
        <v>3009.5</v>
      </c>
      <c r="AR10">
        <v>2846</v>
      </c>
      <c r="AS10">
        <v>2846</v>
      </c>
      <c r="AT10">
        <v>2884.5</v>
      </c>
      <c r="AU10">
        <v>2980</v>
      </c>
      <c r="AV10">
        <v>2989</v>
      </c>
      <c r="AW10">
        <v>3042.5</v>
      </c>
      <c r="AX10">
        <v>2931.5</v>
      </c>
      <c r="AY10">
        <v>2851</v>
      </c>
      <c r="AZ10">
        <v>2880.5</v>
      </c>
      <c r="BA10">
        <v>2813</v>
      </c>
      <c r="BB10">
        <v>2812</v>
      </c>
      <c r="BC10">
        <v>2728</v>
      </c>
      <c r="BD10">
        <v>2770</v>
      </c>
      <c r="BE10">
        <v>2559.5</v>
      </c>
      <c r="BF10">
        <v>2479</v>
      </c>
      <c r="BG10">
        <v>2504</v>
      </c>
      <c r="BH10">
        <v>2626</v>
      </c>
      <c r="BI10">
        <v>2601.5</v>
      </c>
      <c r="BJ10">
        <v>2604</v>
      </c>
      <c r="BK10">
        <v>2586.5</v>
      </c>
      <c r="BL10">
        <v>2538</v>
      </c>
      <c r="BM10">
        <v>2539</v>
      </c>
      <c r="BN10">
        <v>2567.5</v>
      </c>
      <c r="BO10">
        <v>2634</v>
      </c>
      <c r="BP10">
        <v>2687.5</v>
      </c>
      <c r="BQ10">
        <v>2678</v>
      </c>
      <c r="BR10" s="10">
        <f t="shared" si="0"/>
        <v>-0.17256295380812606</v>
      </c>
      <c r="BS10" s="11" cm="1">
        <f t="array" aca="1" ref="BS10" ca="1">_xlfn.PERCENTILE.INC((OFFSET(E10,0,1,1,COLUMNS(E10:BQ10)-1) - E10:BP10) / E10:BP10, 0.05) * SQRT(COUNT(E10:BQ10) - 1)</f>
        <v>-0.28919241191079503</v>
      </c>
      <c r="BT10" s="10" cm="1">
        <f t="array" aca="1" ref="BT10" ca="1">_xlfn.STDEV.P((E10:BP10 - OFFSET(E10:BP10,0,1)) / OFFSET(E10:BP10,0,1)) * SQRT(COUNT(E10:BQ10)-1)</f>
        <v>0.1963158668753128</v>
      </c>
      <c r="BU10" s="10" cm="1">
        <f t="array" ref="BU10">-(MAX(1 - (E10:BQ10 / _xlfn.SCAN(E10, E10:BQ10, _xlfn.LAMBDA(_xlpm.a,_xlpm.b, MAX(_xlpm.a, _xlpm.b))))))</f>
        <v>-0.32498298162014971</v>
      </c>
      <c r="BV10" s="12">
        <f t="shared" ca="1" si="1"/>
        <v>-1.0130729130915159</v>
      </c>
    </row>
    <row r="11" spans="1:76" x14ac:dyDescent="0.45">
      <c r="A11" s="2" t="s">
        <v>30</v>
      </c>
      <c r="B11" t="s">
        <v>31</v>
      </c>
      <c r="C11" t="s">
        <v>22</v>
      </c>
      <c r="D11" t="s">
        <v>8</v>
      </c>
      <c r="E11">
        <v>36.880000000000003</v>
      </c>
      <c r="F11">
        <v>37.31</v>
      </c>
      <c r="G11">
        <v>38.78</v>
      </c>
      <c r="H11">
        <v>39.32</v>
      </c>
      <c r="I11">
        <v>40.76</v>
      </c>
      <c r="J11">
        <v>42.43</v>
      </c>
      <c r="K11">
        <v>42.34</v>
      </c>
      <c r="L11">
        <v>42.19</v>
      </c>
      <c r="M11">
        <v>42.23</v>
      </c>
      <c r="N11">
        <v>42.52</v>
      </c>
      <c r="O11">
        <v>42.74</v>
      </c>
      <c r="P11">
        <v>42.82</v>
      </c>
      <c r="Q11">
        <v>43.72</v>
      </c>
      <c r="R11">
        <v>42.12</v>
      </c>
      <c r="S11">
        <v>42.32</v>
      </c>
      <c r="T11">
        <v>42.9</v>
      </c>
      <c r="U11">
        <v>43.22</v>
      </c>
      <c r="V11">
        <v>43.26</v>
      </c>
      <c r="W11">
        <v>43.68</v>
      </c>
      <c r="X11">
        <v>44.47</v>
      </c>
      <c r="Y11">
        <v>43.26</v>
      </c>
      <c r="Z11">
        <v>43.25</v>
      </c>
      <c r="AA11">
        <v>44.06</v>
      </c>
      <c r="AB11">
        <v>45.48</v>
      </c>
      <c r="AC11">
        <v>45.53</v>
      </c>
      <c r="AD11">
        <v>46.5</v>
      </c>
      <c r="AE11">
        <v>46.73</v>
      </c>
      <c r="AF11">
        <v>46.58</v>
      </c>
      <c r="AG11">
        <v>47.27</v>
      </c>
      <c r="AH11">
        <v>46.02</v>
      </c>
      <c r="AI11">
        <v>46.36</v>
      </c>
      <c r="AJ11">
        <v>46.24</v>
      </c>
      <c r="AK11">
        <v>46.84</v>
      </c>
      <c r="AL11">
        <v>47.45</v>
      </c>
      <c r="AM11">
        <v>47.47</v>
      </c>
      <c r="AN11">
        <v>47.98</v>
      </c>
      <c r="AO11">
        <v>47.4</v>
      </c>
      <c r="AP11">
        <v>47.78</v>
      </c>
      <c r="AQ11">
        <v>45.35</v>
      </c>
      <c r="AR11">
        <v>46.19</v>
      </c>
      <c r="AS11">
        <v>46.68</v>
      </c>
      <c r="AT11">
        <v>46.04</v>
      </c>
      <c r="AU11">
        <v>47.06</v>
      </c>
      <c r="AV11">
        <v>46.91</v>
      </c>
      <c r="AW11">
        <v>47.39</v>
      </c>
      <c r="AX11">
        <v>47.02</v>
      </c>
      <c r="AY11">
        <v>46.19</v>
      </c>
      <c r="AZ11">
        <v>46.11</v>
      </c>
      <c r="BA11">
        <v>46.04</v>
      </c>
      <c r="BB11">
        <v>45.36</v>
      </c>
      <c r="BC11">
        <v>43.43</v>
      </c>
      <c r="BD11">
        <v>44.52</v>
      </c>
      <c r="BE11">
        <v>41.88</v>
      </c>
      <c r="BF11">
        <v>42.79</v>
      </c>
      <c r="BG11">
        <v>41.9</v>
      </c>
      <c r="BH11">
        <v>42.8</v>
      </c>
      <c r="BI11">
        <v>43.92</v>
      </c>
      <c r="BJ11">
        <v>43.51</v>
      </c>
      <c r="BK11">
        <v>43.3</v>
      </c>
      <c r="BL11">
        <v>41.31</v>
      </c>
      <c r="BM11">
        <v>42.02</v>
      </c>
      <c r="BN11">
        <v>41.84</v>
      </c>
      <c r="BO11">
        <v>42.27</v>
      </c>
      <c r="BP11">
        <v>43.33</v>
      </c>
      <c r="BQ11">
        <v>43.41</v>
      </c>
      <c r="BR11" s="10">
        <f t="shared" si="0"/>
        <v>0.17706073752711479</v>
      </c>
      <c r="BS11" s="11" cm="1">
        <f t="array" aca="1" ref="BS11" ca="1">_xlfn.PERCENTILE.INC((OFFSET(E11,0,1,1,COLUMNS(E11:BQ11)-1) - E11:BP11) / E11:BP11, 0.05) * SQRT(COUNT(E11:BQ11) - 1)</f>
        <v>-0.33324563399281304</v>
      </c>
      <c r="BT11" s="10" cm="1">
        <f t="array" aca="1" ref="BT11" ca="1">_xlfn.STDEV.P((E11:BP11 - OFFSET(E11:BP11,0,1)) / OFFSET(E11:BP11,0,1)) * SQRT(COUNT(E11:BQ11)-1)</f>
        <v>0.16661442823594402</v>
      </c>
      <c r="BU11" s="10" cm="1">
        <f t="array" ref="BU11">-(MAX(1 - (E11:BQ11 / _xlfn.SCAN(E11, E11:BQ11, _xlfn.LAMBDA(_xlpm.a,_xlpm.b, MAX(_xlpm.a, _xlpm.b))))))</f>
        <v>-0.13901625677365559</v>
      </c>
      <c r="BV11" s="12">
        <f t="shared" ca="1" si="1"/>
        <v>0.90473199584081254</v>
      </c>
    </row>
    <row r="12" spans="1:76" x14ac:dyDescent="0.45">
      <c r="A12" s="2" t="s">
        <v>32</v>
      </c>
      <c r="B12" t="s">
        <v>33</v>
      </c>
      <c r="C12" t="s">
        <v>22</v>
      </c>
      <c r="D12" t="s">
        <v>34</v>
      </c>
      <c r="E12">
        <v>28.06</v>
      </c>
      <c r="F12">
        <v>28.74</v>
      </c>
      <c r="G12">
        <v>29.71</v>
      </c>
      <c r="H12">
        <v>29.73</v>
      </c>
      <c r="I12">
        <v>30.01</v>
      </c>
      <c r="J12">
        <v>30.44</v>
      </c>
      <c r="K12">
        <v>30.24</v>
      </c>
      <c r="L12">
        <v>30.9</v>
      </c>
      <c r="M12">
        <v>31.17</v>
      </c>
      <c r="N12">
        <v>30.96</v>
      </c>
      <c r="O12">
        <v>31.17</v>
      </c>
      <c r="P12">
        <v>31.58</v>
      </c>
      <c r="Q12">
        <v>31.41</v>
      </c>
      <c r="R12">
        <v>30.68</v>
      </c>
      <c r="S12">
        <v>31.07</v>
      </c>
      <c r="T12">
        <v>31.57</v>
      </c>
      <c r="U12">
        <v>31.54</v>
      </c>
      <c r="V12">
        <v>31.41</v>
      </c>
      <c r="W12">
        <v>31.83</v>
      </c>
      <c r="X12">
        <v>31.93</v>
      </c>
      <c r="Y12">
        <v>32.03</v>
      </c>
      <c r="Z12">
        <v>31.75</v>
      </c>
      <c r="AA12">
        <v>31.97</v>
      </c>
      <c r="AB12">
        <v>31.08</v>
      </c>
      <c r="AC12">
        <v>31.88</v>
      </c>
      <c r="AD12">
        <v>31.43</v>
      </c>
      <c r="AE12">
        <v>31.09</v>
      </c>
      <c r="AF12">
        <v>30.7</v>
      </c>
      <c r="AG12">
        <v>31.18</v>
      </c>
      <c r="AH12">
        <v>30.93</v>
      </c>
      <c r="AI12">
        <v>31.27</v>
      </c>
      <c r="AJ12">
        <v>31.11</v>
      </c>
      <c r="AK12">
        <v>31.75</v>
      </c>
      <c r="AL12">
        <v>31.52</v>
      </c>
      <c r="AM12">
        <v>31.56</v>
      </c>
      <c r="AN12">
        <v>31.45</v>
      </c>
      <c r="AO12">
        <v>31.19</v>
      </c>
      <c r="AP12">
        <v>31.19</v>
      </c>
      <c r="AQ12">
        <v>31.4</v>
      </c>
      <c r="AR12">
        <v>31.08</v>
      </c>
      <c r="AS12">
        <v>31.35</v>
      </c>
      <c r="AT12">
        <v>31.28</v>
      </c>
      <c r="AU12">
        <v>31.47</v>
      </c>
      <c r="AV12">
        <v>31.47</v>
      </c>
      <c r="AW12">
        <v>31.72</v>
      </c>
      <c r="AX12">
        <v>31.9</v>
      </c>
      <c r="AY12">
        <v>31.73</v>
      </c>
      <c r="AZ12">
        <v>31.88</v>
      </c>
      <c r="BA12">
        <v>32.21</v>
      </c>
      <c r="BB12">
        <v>30.97</v>
      </c>
      <c r="BC12">
        <v>30.05</v>
      </c>
      <c r="BD12">
        <v>30.81</v>
      </c>
      <c r="BE12">
        <v>29.31</v>
      </c>
      <c r="BF12">
        <v>30.09</v>
      </c>
      <c r="BG12">
        <v>29.67</v>
      </c>
      <c r="BH12">
        <v>30.1</v>
      </c>
      <c r="BI12">
        <v>30.65</v>
      </c>
      <c r="BJ12">
        <v>30.91</v>
      </c>
      <c r="BK12">
        <v>30.76</v>
      </c>
      <c r="BL12">
        <v>29.79</v>
      </c>
      <c r="BM12">
        <v>29.43</v>
      </c>
      <c r="BN12">
        <v>29.75</v>
      </c>
      <c r="BO12">
        <v>30.08</v>
      </c>
      <c r="BP12">
        <v>30.82</v>
      </c>
      <c r="BQ12">
        <v>31.37</v>
      </c>
      <c r="BR12" s="10">
        <f t="shared" si="0"/>
        <v>0.1179615110477549</v>
      </c>
      <c r="BS12" s="11" cm="1">
        <f t="array" aca="1" ref="BS12" ca="1">_xlfn.PERCENTILE.INC((OFFSET(E12,0,1,1,COLUMNS(E12:BQ12)-1) - E12:BP12) / E12:BP12, 0.05) * SQRT(COUNT(E12:BQ12) - 1)</f>
        <v>-0.23540825578225594</v>
      </c>
      <c r="BT12" s="10" cm="1">
        <f t="array" aca="1" ref="BT12" ca="1">_xlfn.STDEV.P((E12:BP12 - OFFSET(E12:BP12,0,1)) / OFFSET(E12:BP12,0,1)) * SQRT(COUNT(E12:BQ12)-1)</f>
        <v>0.13021211496596727</v>
      </c>
      <c r="BU12" s="10" cm="1">
        <f t="array" ref="BU12">-(MAX(1 - (E12:BQ12 / _xlfn.SCAN(E12, E12:BQ12, _xlfn.LAMBDA(_xlpm.a,_xlpm.b, MAX(_xlpm.a, _xlpm.b))))))</f>
        <v>-9.0034150884818476E-2</v>
      </c>
      <c r="BV12" s="12">
        <f t="shared" ca="1" si="1"/>
        <v>0.70379148467386088</v>
      </c>
    </row>
    <row r="13" spans="1:76" x14ac:dyDescent="0.45">
      <c r="A13" s="2" t="s">
        <v>35</v>
      </c>
      <c r="B13" t="s">
        <v>36</v>
      </c>
      <c r="C13" t="s">
        <v>37</v>
      </c>
      <c r="D13" t="s">
        <v>29</v>
      </c>
      <c r="E13">
        <v>189.25</v>
      </c>
      <c r="F13">
        <v>187.85</v>
      </c>
      <c r="G13">
        <v>191.8</v>
      </c>
      <c r="H13">
        <v>190.4</v>
      </c>
      <c r="I13">
        <v>191.05</v>
      </c>
      <c r="J13">
        <v>193.9</v>
      </c>
      <c r="K13">
        <v>196.6</v>
      </c>
      <c r="L13">
        <v>198.4</v>
      </c>
      <c r="M13">
        <v>201.1</v>
      </c>
      <c r="N13">
        <v>204.3</v>
      </c>
      <c r="O13">
        <v>208.3</v>
      </c>
      <c r="P13">
        <v>207.7</v>
      </c>
      <c r="Q13">
        <v>207.5</v>
      </c>
      <c r="R13">
        <v>201</v>
      </c>
      <c r="S13">
        <v>204.4</v>
      </c>
      <c r="T13">
        <v>206.3</v>
      </c>
      <c r="U13">
        <v>208.7</v>
      </c>
      <c r="V13">
        <v>205.1</v>
      </c>
      <c r="W13">
        <v>210.6</v>
      </c>
      <c r="X13">
        <v>212.3</v>
      </c>
      <c r="Y13">
        <v>210.9</v>
      </c>
      <c r="Z13">
        <v>212.6</v>
      </c>
      <c r="AA13">
        <v>208.1</v>
      </c>
      <c r="AB13">
        <v>218.4</v>
      </c>
      <c r="AC13">
        <v>216.7</v>
      </c>
      <c r="AD13">
        <v>212.4</v>
      </c>
      <c r="AE13">
        <v>210</v>
      </c>
      <c r="AF13">
        <v>212.9</v>
      </c>
      <c r="AG13">
        <v>215.2</v>
      </c>
      <c r="AH13">
        <v>206.5</v>
      </c>
      <c r="AI13">
        <v>211</v>
      </c>
      <c r="AJ13">
        <v>214</v>
      </c>
      <c r="AK13">
        <v>217</v>
      </c>
      <c r="AL13">
        <v>216</v>
      </c>
      <c r="AM13">
        <v>216</v>
      </c>
      <c r="AN13">
        <v>215</v>
      </c>
      <c r="AO13">
        <v>209.3</v>
      </c>
      <c r="AP13">
        <v>208.1</v>
      </c>
      <c r="AQ13">
        <v>209.9</v>
      </c>
      <c r="AR13">
        <v>211</v>
      </c>
      <c r="AS13">
        <v>213.4</v>
      </c>
      <c r="AT13">
        <v>224.6</v>
      </c>
      <c r="AU13">
        <v>231.6</v>
      </c>
      <c r="AV13">
        <v>231.8</v>
      </c>
      <c r="AW13">
        <v>232.1</v>
      </c>
      <c r="AX13">
        <v>236.1</v>
      </c>
      <c r="AY13">
        <v>232.5</v>
      </c>
      <c r="AZ13">
        <v>232.4</v>
      </c>
      <c r="BA13">
        <v>225.6</v>
      </c>
      <c r="BB13">
        <v>219.8</v>
      </c>
      <c r="BC13">
        <v>211.2</v>
      </c>
      <c r="BD13">
        <v>216.2</v>
      </c>
      <c r="BE13">
        <v>199.85</v>
      </c>
      <c r="BF13">
        <v>211</v>
      </c>
      <c r="BG13">
        <v>199.3</v>
      </c>
      <c r="BH13">
        <v>203.3</v>
      </c>
      <c r="BI13">
        <v>210.5</v>
      </c>
      <c r="BJ13">
        <v>209</v>
      </c>
      <c r="BK13">
        <v>208.6</v>
      </c>
      <c r="BL13">
        <v>202.5</v>
      </c>
      <c r="BM13">
        <v>204.6</v>
      </c>
      <c r="BN13">
        <v>205.7</v>
      </c>
      <c r="BO13">
        <v>208.7</v>
      </c>
      <c r="BP13">
        <v>203.1</v>
      </c>
      <c r="BQ13">
        <v>203.5</v>
      </c>
      <c r="BR13" s="10">
        <f t="shared" si="0"/>
        <v>7.5297225891677672E-2</v>
      </c>
      <c r="BS13" s="11" cm="1">
        <f t="array" aca="1" ref="BS13" ca="1">_xlfn.PERCENTILE.INC((OFFSET(E13,0,1,1,COLUMNS(E13:BQ13)-1) - E13:BP13) / E13:BP13, 0.05) * SQRT(COUNT(E13:BQ13) - 1)</f>
        <v>-0.30365041604087029</v>
      </c>
      <c r="BT13" s="10" cm="1">
        <f t="array" aca="1" ref="BT13" ca="1">_xlfn.STDEV.P((E13:BP13 - OFFSET(E13:BP13,0,1)) / OFFSET(E13:BP13,0,1)) * SQRT(COUNT(E13:BQ13)-1)</f>
        <v>0.18981760845420881</v>
      </c>
      <c r="BU13" s="10" cm="1">
        <f t="array" ref="BU13">-(MAX(1 - (E13:BQ13 / _xlfn.SCAN(E13, E13:BQ13, _xlfn.LAMBDA(_xlpm.a,_xlpm.b, MAX(_xlpm.a, _xlpm.b))))))</f>
        <v>-0.15586615840745444</v>
      </c>
      <c r="BV13" s="12">
        <f t="shared" ca="1" si="1"/>
        <v>0.25802607543735678</v>
      </c>
    </row>
    <row r="14" spans="1:76" x14ac:dyDescent="0.45">
      <c r="A14" s="2" t="s">
        <v>38</v>
      </c>
      <c r="B14" t="s">
        <v>39</v>
      </c>
      <c r="C14" t="s">
        <v>25</v>
      </c>
      <c r="D14" t="s">
        <v>29</v>
      </c>
      <c r="E14">
        <v>1576</v>
      </c>
      <c r="F14">
        <v>1627</v>
      </c>
      <c r="G14">
        <v>1672.5</v>
      </c>
      <c r="H14">
        <v>1744.5</v>
      </c>
      <c r="I14">
        <v>1771</v>
      </c>
      <c r="J14">
        <v>1750</v>
      </c>
      <c r="K14">
        <v>1754.5</v>
      </c>
      <c r="L14">
        <v>1763.5</v>
      </c>
      <c r="M14">
        <v>1801.5</v>
      </c>
      <c r="N14">
        <v>1795</v>
      </c>
      <c r="O14">
        <v>1828.5</v>
      </c>
      <c r="P14">
        <v>1853.5</v>
      </c>
      <c r="Q14">
        <v>1831</v>
      </c>
      <c r="R14">
        <v>1814</v>
      </c>
      <c r="S14">
        <v>1826.5</v>
      </c>
      <c r="T14">
        <v>1869.5</v>
      </c>
      <c r="U14">
        <v>1832</v>
      </c>
      <c r="V14">
        <v>1835</v>
      </c>
      <c r="W14">
        <v>1847.5</v>
      </c>
      <c r="X14">
        <v>1857</v>
      </c>
      <c r="Y14">
        <v>1866</v>
      </c>
      <c r="Z14">
        <v>1856</v>
      </c>
      <c r="AA14">
        <v>1875</v>
      </c>
      <c r="AB14">
        <v>1948.5</v>
      </c>
      <c r="AC14">
        <v>1931.5</v>
      </c>
      <c r="AD14">
        <v>1936</v>
      </c>
      <c r="AE14">
        <v>1924.5</v>
      </c>
      <c r="AF14">
        <v>1929</v>
      </c>
      <c r="AG14">
        <v>1928.5</v>
      </c>
      <c r="AH14">
        <v>1886</v>
      </c>
      <c r="AI14">
        <v>1904.5</v>
      </c>
      <c r="AJ14">
        <v>1910</v>
      </c>
      <c r="AK14">
        <v>1920.5</v>
      </c>
      <c r="AL14">
        <v>1935</v>
      </c>
      <c r="AM14">
        <v>1932.5</v>
      </c>
      <c r="AN14">
        <v>1945.5</v>
      </c>
      <c r="AO14">
        <v>1969</v>
      </c>
      <c r="AP14">
        <v>1976</v>
      </c>
      <c r="AQ14">
        <v>1949.5</v>
      </c>
      <c r="AR14">
        <v>1946.5</v>
      </c>
      <c r="AS14">
        <v>1974.5</v>
      </c>
      <c r="AT14">
        <v>2007</v>
      </c>
      <c r="AU14">
        <v>2015</v>
      </c>
      <c r="AV14">
        <v>2022</v>
      </c>
      <c r="AW14">
        <v>2033</v>
      </c>
      <c r="AX14">
        <v>2040</v>
      </c>
      <c r="AY14">
        <v>2039</v>
      </c>
      <c r="AZ14">
        <v>2052</v>
      </c>
      <c r="BA14">
        <v>2067</v>
      </c>
      <c r="BB14">
        <v>2017</v>
      </c>
      <c r="BC14">
        <v>1948</v>
      </c>
      <c r="BD14">
        <v>1989.5</v>
      </c>
      <c r="BE14">
        <v>1900</v>
      </c>
      <c r="BF14">
        <v>1949.5</v>
      </c>
      <c r="BG14">
        <v>1901.5</v>
      </c>
      <c r="BH14">
        <v>1931</v>
      </c>
      <c r="BI14">
        <v>1955</v>
      </c>
      <c r="BJ14">
        <v>1965</v>
      </c>
      <c r="BK14">
        <v>1955</v>
      </c>
      <c r="BL14">
        <v>1918</v>
      </c>
      <c r="BM14">
        <v>1951.5</v>
      </c>
      <c r="BN14">
        <v>1952</v>
      </c>
      <c r="BO14">
        <v>1943.5</v>
      </c>
      <c r="BP14">
        <v>1948.5</v>
      </c>
      <c r="BQ14">
        <v>1940</v>
      </c>
      <c r="BR14" s="10">
        <f t="shared" si="0"/>
        <v>0.23096446700507614</v>
      </c>
      <c r="BS14" s="11" cm="1">
        <f t="array" aca="1" ref="BS14" ca="1">_xlfn.PERCENTILE.INC((OFFSET(E14,0,1,1,COLUMNS(E14:BQ14)-1) - E14:BP14) / E14:BP14, 0.05) * SQRT(COUNT(E14:BQ14) - 1)</f>
        <v>-0.19093502235645166</v>
      </c>
      <c r="BT14" s="10" cm="1">
        <f t="array" aca="1" ref="BT14" ca="1">_xlfn.STDEV.P((E14:BP14 - OFFSET(E14:BP14,0,1)) / OFFSET(E14:BP14,0,1)) * SQRT(COUNT(E14:BQ14)-1)</f>
        <v>0.12591101339137412</v>
      </c>
      <c r="BU14" s="10" cm="1">
        <f t="array" ref="BU14">-(MAX(1 - (E14:BQ14 / _xlfn.SCAN(E14, E14:BQ14, _xlfn.LAMBDA(_xlpm.a,_xlpm.b, MAX(_xlpm.a, _xlpm.b))))))</f>
        <v>-8.0793420416061967E-2</v>
      </c>
      <c r="BV14" s="12">
        <f t="shared" ca="1" si="1"/>
        <v>1.6253155951944915</v>
      </c>
    </row>
    <row r="15" spans="1:76" x14ac:dyDescent="0.45">
      <c r="A15" s="2" t="s">
        <v>40</v>
      </c>
      <c r="B15" t="s">
        <v>41</v>
      </c>
      <c r="C15" t="s">
        <v>25</v>
      </c>
      <c r="D15" t="s">
        <v>8</v>
      </c>
      <c r="E15">
        <v>56.9</v>
      </c>
      <c r="F15">
        <v>56.84</v>
      </c>
      <c r="G15">
        <v>58.02</v>
      </c>
      <c r="H15">
        <v>57.14</v>
      </c>
      <c r="I15">
        <v>57.44</v>
      </c>
      <c r="J15">
        <v>56.77</v>
      </c>
      <c r="K15">
        <v>56.34</v>
      </c>
      <c r="L15">
        <v>56.93</v>
      </c>
      <c r="M15">
        <v>55.99</v>
      </c>
      <c r="N15">
        <v>56.29</v>
      </c>
      <c r="O15">
        <v>56.35</v>
      </c>
      <c r="P15">
        <v>56.7</v>
      </c>
      <c r="Q15">
        <v>55.71</v>
      </c>
      <c r="R15">
        <v>55.05</v>
      </c>
      <c r="S15">
        <v>55.02</v>
      </c>
      <c r="T15">
        <v>54.96</v>
      </c>
      <c r="U15">
        <v>54.76</v>
      </c>
      <c r="V15">
        <v>54.86</v>
      </c>
      <c r="W15">
        <v>54.7</v>
      </c>
      <c r="X15">
        <v>54.14</v>
      </c>
      <c r="Y15">
        <v>54.51</v>
      </c>
      <c r="Z15">
        <v>55.09</v>
      </c>
      <c r="AA15">
        <v>55.02</v>
      </c>
      <c r="AB15">
        <v>55</v>
      </c>
      <c r="AC15">
        <v>54.94</v>
      </c>
      <c r="AD15">
        <v>54.75</v>
      </c>
      <c r="AE15">
        <v>54.48</v>
      </c>
      <c r="AF15">
        <v>54.49</v>
      </c>
      <c r="AG15">
        <v>54.49</v>
      </c>
      <c r="AH15">
        <v>54.5</v>
      </c>
      <c r="AI15">
        <v>54.79</v>
      </c>
      <c r="AJ15">
        <v>54.71</v>
      </c>
      <c r="AK15">
        <v>55.41</v>
      </c>
      <c r="AL15">
        <v>55.38</v>
      </c>
      <c r="AM15">
        <v>55.01</v>
      </c>
      <c r="AN15">
        <v>55.57</v>
      </c>
      <c r="AO15">
        <v>55.56</v>
      </c>
      <c r="AP15">
        <v>56.66</v>
      </c>
      <c r="AQ15">
        <v>57.13</v>
      </c>
      <c r="AR15">
        <v>56.69</v>
      </c>
      <c r="AS15">
        <v>57.21</v>
      </c>
      <c r="AT15">
        <v>57.23</v>
      </c>
      <c r="AU15">
        <v>56.62</v>
      </c>
      <c r="AV15">
        <v>56.89</v>
      </c>
      <c r="AW15">
        <v>57.85</v>
      </c>
      <c r="AX15">
        <v>57.12</v>
      </c>
      <c r="AY15">
        <v>56.94</v>
      </c>
      <c r="AZ15">
        <v>57</v>
      </c>
      <c r="BA15">
        <v>57.63</v>
      </c>
      <c r="BB15">
        <v>57.42</v>
      </c>
      <c r="BC15">
        <v>55.69</v>
      </c>
      <c r="BD15">
        <v>56.75</v>
      </c>
      <c r="BE15">
        <v>55.77</v>
      </c>
      <c r="BF15">
        <v>57.04</v>
      </c>
      <c r="BG15">
        <v>56.29</v>
      </c>
      <c r="BH15">
        <v>56.41</v>
      </c>
      <c r="BI15">
        <v>57.03</v>
      </c>
      <c r="BJ15">
        <v>57.59</v>
      </c>
      <c r="BK15">
        <v>57.25</v>
      </c>
      <c r="BL15">
        <v>57.47</v>
      </c>
      <c r="BM15">
        <v>58.14</v>
      </c>
      <c r="BN15">
        <v>58.46</v>
      </c>
      <c r="BO15">
        <v>60.12</v>
      </c>
      <c r="BP15">
        <v>60.65</v>
      </c>
      <c r="BQ15">
        <v>61.33</v>
      </c>
      <c r="BR15" s="10">
        <f t="shared" si="0"/>
        <v>7.7855887521968356E-2</v>
      </c>
      <c r="BS15" s="11" cm="1">
        <f t="array" aca="1" ref="BS15" ca="1">_xlfn.PERCENTILE.INC((OFFSET(E15,0,1,1,COLUMNS(E15:BQ15)-1) - E15:BP15) / E15:BP15, 0.05) * SQRT(COUNT(E15:BQ15) - 1)</f>
        <v>-0.13047885690640221</v>
      </c>
      <c r="BT15" s="10" cm="1">
        <f t="array" aca="1" ref="BT15" ca="1">_xlfn.STDEV.P((E15:BP15 - OFFSET(E15:BP15,0,1)) / OFFSET(E15:BP15,0,1)) * SQRT(COUNT(E15:BQ15)-1)</f>
        <v>8.5891932930715301E-2</v>
      </c>
      <c r="BU15" s="10" cm="1">
        <f t="array" ref="BU15">-(MAX(1 - (E15:BQ15 / _xlfn.SCAN(E15, E15:BQ15, _xlfn.LAMBDA(_xlpm.a,_xlpm.b, MAX(_xlpm.a, _xlpm.b))))))</f>
        <v>-6.6873491899345106E-2</v>
      </c>
      <c r="BV15" s="12">
        <f t="shared" ca="1" si="1"/>
        <v>0.60001623470514942</v>
      </c>
    </row>
    <row r="16" spans="1:76" x14ac:dyDescent="0.45">
      <c r="A16" s="2" t="s">
        <v>42</v>
      </c>
      <c r="B16" t="s">
        <v>43</v>
      </c>
      <c r="C16" t="s">
        <v>37</v>
      </c>
      <c r="D16" t="s">
        <v>8</v>
      </c>
      <c r="E16">
        <v>13.16</v>
      </c>
      <c r="F16">
        <v>13.865</v>
      </c>
      <c r="G16">
        <v>14.69</v>
      </c>
      <c r="H16">
        <v>14.49</v>
      </c>
      <c r="I16">
        <v>14.59</v>
      </c>
      <c r="J16">
        <v>14.65</v>
      </c>
      <c r="K16">
        <v>14.605</v>
      </c>
      <c r="L16">
        <v>14.395</v>
      </c>
      <c r="M16">
        <v>14.4</v>
      </c>
      <c r="N16">
        <v>14.51</v>
      </c>
      <c r="O16">
        <v>14.59</v>
      </c>
      <c r="P16">
        <v>14.5</v>
      </c>
      <c r="Q16">
        <v>14.55</v>
      </c>
      <c r="R16">
        <v>14.285</v>
      </c>
      <c r="S16">
        <v>14.56</v>
      </c>
      <c r="T16">
        <v>14.645</v>
      </c>
      <c r="U16">
        <v>14.79</v>
      </c>
      <c r="V16">
        <v>14.79</v>
      </c>
      <c r="W16">
        <v>15.2</v>
      </c>
      <c r="X16">
        <v>15.025</v>
      </c>
      <c r="Y16">
        <v>15.055</v>
      </c>
      <c r="Z16">
        <v>15.21</v>
      </c>
      <c r="AA16">
        <v>15.06</v>
      </c>
      <c r="AB16">
        <v>14.6</v>
      </c>
      <c r="AC16">
        <v>14.705</v>
      </c>
      <c r="AD16">
        <v>14.39</v>
      </c>
      <c r="AE16">
        <v>14.625</v>
      </c>
      <c r="AF16">
        <v>16.295000000000002</v>
      </c>
      <c r="AG16">
        <v>16.545000000000002</v>
      </c>
      <c r="AH16">
        <v>16.434999999999999</v>
      </c>
      <c r="AI16">
        <v>16.21</v>
      </c>
      <c r="AJ16">
        <v>16.155000000000001</v>
      </c>
      <c r="AK16">
        <v>16.07</v>
      </c>
      <c r="AL16">
        <v>16.53</v>
      </c>
      <c r="AM16">
        <v>16.535</v>
      </c>
      <c r="AN16">
        <v>16.53</v>
      </c>
      <c r="AO16">
        <v>16.645</v>
      </c>
      <c r="AP16">
        <v>16.305</v>
      </c>
      <c r="AQ16">
        <v>16.41</v>
      </c>
      <c r="AR16">
        <v>16.254999999999999</v>
      </c>
      <c r="AS16">
        <v>16.55</v>
      </c>
      <c r="AT16">
        <v>16.704999999999998</v>
      </c>
      <c r="AU16">
        <v>16.684999999999999</v>
      </c>
      <c r="AV16">
        <v>16.43</v>
      </c>
      <c r="AW16">
        <v>16.68</v>
      </c>
      <c r="AX16">
        <v>16.785</v>
      </c>
      <c r="AY16">
        <v>16.684999999999999</v>
      </c>
      <c r="AZ16">
        <v>16.625</v>
      </c>
      <c r="BA16">
        <v>16.484999999999999</v>
      </c>
      <c r="BB16">
        <v>16.035</v>
      </c>
      <c r="BC16">
        <v>15.28</v>
      </c>
      <c r="BD16">
        <v>15.545</v>
      </c>
      <c r="BE16">
        <v>14.005000000000001</v>
      </c>
      <c r="BF16">
        <v>14.234999999999999</v>
      </c>
      <c r="BG16">
        <v>14.13</v>
      </c>
      <c r="BH16">
        <v>14.34</v>
      </c>
      <c r="BI16">
        <v>14.895</v>
      </c>
      <c r="BJ16">
        <v>14.914999999999999</v>
      </c>
      <c r="BK16">
        <v>14.68</v>
      </c>
      <c r="BL16">
        <v>14.36</v>
      </c>
      <c r="BM16">
        <v>14.475</v>
      </c>
      <c r="BN16">
        <v>14.525</v>
      </c>
      <c r="BO16">
        <v>14.585000000000001</v>
      </c>
      <c r="BP16">
        <v>14.77</v>
      </c>
      <c r="BQ16">
        <v>14.62</v>
      </c>
      <c r="BR16" s="10">
        <f t="shared" si="0"/>
        <v>0.11094224924012151</v>
      </c>
      <c r="BS16" s="11" cm="1">
        <f t="array" aca="1" ref="BS16" ca="1">_xlfn.PERCENTILE.INC((OFFSET(E16,0,1,1,COLUMNS(E16:BQ16)-1) - E16:BP16) / E16:BP16, 0.05) * SQRT(COUNT(E16:BQ16) - 1)</f>
        <v>-0.21178133205068736</v>
      </c>
      <c r="BT16" s="10" cm="1">
        <f t="array" aca="1" ref="BT16" ca="1">_xlfn.STDEV.P((E16:BP16 - OFFSET(E16:BP16,0,1)) / OFFSET(E16:BP16,0,1)) * SQRT(COUNT(E16:BQ16)-1)</f>
        <v>0.20492169976705912</v>
      </c>
      <c r="BU16" s="10" cm="1">
        <f t="array" ref="BU16">-(MAX(1 - (E16:BQ16 / _xlfn.SCAN(E16, E16:BQ16, _xlfn.LAMBDA(_xlpm.a,_xlpm.b, MAX(_xlpm.a, _xlpm.b))))))</f>
        <v>-0.16562406910932381</v>
      </c>
      <c r="BV16" s="12">
        <f t="shared" ca="1" si="1"/>
        <v>0.41295243989768621</v>
      </c>
    </row>
    <row r="17" spans="1:74" x14ac:dyDescent="0.45">
      <c r="A17" s="2" t="s">
        <v>44</v>
      </c>
      <c r="B17" t="s">
        <v>45</v>
      </c>
      <c r="C17" t="s">
        <v>37</v>
      </c>
      <c r="D17" t="s">
        <v>8</v>
      </c>
      <c r="E17">
        <v>1.03</v>
      </c>
      <c r="F17">
        <v>1.03</v>
      </c>
      <c r="G17">
        <v>1.05</v>
      </c>
      <c r="H17">
        <v>1.07</v>
      </c>
      <c r="I17">
        <v>1.07</v>
      </c>
      <c r="J17">
        <v>1.1499999999999999</v>
      </c>
      <c r="K17">
        <v>1.1399999999999999</v>
      </c>
      <c r="L17">
        <v>1.1299999999999999</v>
      </c>
      <c r="M17">
        <v>1.1299999999999999</v>
      </c>
      <c r="N17">
        <v>1.1399999999999999</v>
      </c>
      <c r="O17">
        <v>1.1599999999999999</v>
      </c>
      <c r="P17">
        <v>1.19</v>
      </c>
      <c r="Q17">
        <v>1.19</v>
      </c>
      <c r="R17">
        <v>1.1499999999999999</v>
      </c>
      <c r="S17">
        <v>1.1599999999999999</v>
      </c>
      <c r="T17">
        <v>1.2</v>
      </c>
      <c r="U17">
        <v>1.18</v>
      </c>
      <c r="V17">
        <v>1.1599999999999999</v>
      </c>
      <c r="W17">
        <v>1.19</v>
      </c>
      <c r="X17">
        <v>1.2</v>
      </c>
      <c r="Y17">
        <v>1.21</v>
      </c>
      <c r="Z17">
        <v>1.24</v>
      </c>
      <c r="AA17">
        <v>1.28</v>
      </c>
      <c r="AB17">
        <v>1.26</v>
      </c>
      <c r="AC17">
        <v>1.26</v>
      </c>
      <c r="AD17">
        <v>1.25</v>
      </c>
      <c r="AE17">
        <v>1.24</v>
      </c>
      <c r="AF17">
        <v>1.29</v>
      </c>
      <c r="AG17">
        <v>1.3</v>
      </c>
      <c r="AH17">
        <v>1.28</v>
      </c>
      <c r="AI17">
        <v>1.35</v>
      </c>
      <c r="AJ17">
        <v>1.34</v>
      </c>
      <c r="AK17">
        <v>1.35</v>
      </c>
      <c r="AL17">
        <v>1.35</v>
      </c>
      <c r="AM17">
        <v>1.39</v>
      </c>
      <c r="AN17">
        <v>1.47</v>
      </c>
      <c r="AO17">
        <v>1.46</v>
      </c>
      <c r="AP17">
        <v>1.4</v>
      </c>
      <c r="AQ17">
        <v>1.45</v>
      </c>
      <c r="AR17">
        <v>1.43</v>
      </c>
      <c r="AS17">
        <v>1.43</v>
      </c>
      <c r="AT17">
        <v>1.48</v>
      </c>
      <c r="AU17">
        <v>1.47</v>
      </c>
      <c r="AV17">
        <v>1.43</v>
      </c>
      <c r="AW17">
        <v>1.44</v>
      </c>
      <c r="AX17">
        <v>1.35</v>
      </c>
      <c r="AY17">
        <v>1.32</v>
      </c>
      <c r="AZ17">
        <v>1.28</v>
      </c>
      <c r="BA17">
        <v>1.28</v>
      </c>
      <c r="BB17">
        <v>1.2</v>
      </c>
      <c r="BC17">
        <v>1.2</v>
      </c>
      <c r="BD17">
        <v>1.26</v>
      </c>
      <c r="BE17">
        <v>1.1299999999999999</v>
      </c>
      <c r="BF17">
        <v>1.1200000000000001</v>
      </c>
      <c r="BG17">
        <v>1.06</v>
      </c>
      <c r="BH17">
        <v>1.1000000000000001</v>
      </c>
      <c r="BI17">
        <v>1.1599999999999999</v>
      </c>
      <c r="BJ17">
        <v>1.1599999999999999</v>
      </c>
      <c r="BK17">
        <v>1.1599999999999999</v>
      </c>
      <c r="BL17">
        <v>1.0900000000000001</v>
      </c>
      <c r="BM17">
        <v>1.1200000000000001</v>
      </c>
      <c r="BN17">
        <v>1.08</v>
      </c>
      <c r="BO17">
        <v>1.1000000000000001</v>
      </c>
      <c r="BP17">
        <v>1.1299999999999999</v>
      </c>
      <c r="BQ17">
        <v>1.1299999999999999</v>
      </c>
      <c r="BR17" s="10">
        <f t="shared" si="0"/>
        <v>9.7087378640776573E-2</v>
      </c>
      <c r="BS17" s="11" cm="1">
        <f t="array" aca="1" ref="BS17" ca="1">_xlfn.PERCENTILE.INC((OFFSET(E17,0,1,1,COLUMNS(E17:BQ17)-1) - E17:BP17) / E17:BP17, 0.05) * SQRT(COUNT(E17:BQ17) - 1)</f>
        <v>-0.47463054187192028</v>
      </c>
      <c r="BT17" s="10" cm="1">
        <f t="array" aca="1" ref="BT17" ca="1">_xlfn.STDEV.P((E17:BP17 - OFFSET(E17:BP17,0,1)) / OFFSET(E17:BP17,0,1)) * SQRT(COUNT(E17:BQ17)-1)</f>
        <v>0.25778436496472557</v>
      </c>
      <c r="BU17" s="10" cm="1">
        <f t="array" ref="BU17">-(MAX(1 - (E17:BQ17 / _xlfn.SCAN(E17, E17:BQ17, _xlfn.LAMBDA(_xlpm.a,_xlpm.b, MAX(_xlpm.a, _xlpm.b))))))</f>
        <v>-0.28378378378378377</v>
      </c>
      <c r="BV17" s="12">
        <f t="shared" ca="1" si="1"/>
        <v>0.27452419512380793</v>
      </c>
    </row>
    <row r="18" spans="1:74" x14ac:dyDescent="0.45">
      <c r="A18" s="2" t="s">
        <v>46</v>
      </c>
      <c r="B18" t="s">
        <v>47</v>
      </c>
      <c r="C18" t="s">
        <v>19</v>
      </c>
      <c r="D18" t="s">
        <v>8</v>
      </c>
      <c r="E18">
        <v>23.82</v>
      </c>
      <c r="F18">
        <v>23.83</v>
      </c>
      <c r="G18">
        <v>24.49</v>
      </c>
      <c r="H18">
        <v>24.99</v>
      </c>
      <c r="I18">
        <v>25.55</v>
      </c>
      <c r="J18">
        <v>25.78</v>
      </c>
      <c r="K18">
        <v>26.42</v>
      </c>
      <c r="L18">
        <v>26.67</v>
      </c>
      <c r="M18">
        <v>27.49</v>
      </c>
      <c r="N18">
        <v>28.08</v>
      </c>
      <c r="O18">
        <v>27.64</v>
      </c>
      <c r="P18">
        <v>28.03</v>
      </c>
      <c r="Q18">
        <v>28.5</v>
      </c>
      <c r="R18">
        <v>28.88</v>
      </c>
      <c r="S18">
        <v>29.12</v>
      </c>
      <c r="T18">
        <v>29.14</v>
      </c>
      <c r="U18">
        <v>29.42</v>
      </c>
      <c r="V18">
        <v>29.46</v>
      </c>
      <c r="W18">
        <v>29.5</v>
      </c>
      <c r="X18">
        <v>29.86</v>
      </c>
      <c r="Y18">
        <v>29.7</v>
      </c>
      <c r="Z18">
        <v>29.77</v>
      </c>
      <c r="AA18">
        <v>29.92</v>
      </c>
      <c r="AB18">
        <v>30.8</v>
      </c>
      <c r="AC18">
        <v>31.09</v>
      </c>
      <c r="AD18">
        <v>30.95</v>
      </c>
      <c r="AE18">
        <v>30.62</v>
      </c>
      <c r="AF18">
        <v>31.01</v>
      </c>
      <c r="AG18">
        <v>30.79</v>
      </c>
      <c r="AH18">
        <v>29.49</v>
      </c>
      <c r="AI18">
        <v>29.94</v>
      </c>
      <c r="AJ18">
        <v>30.13</v>
      </c>
      <c r="AK18">
        <v>30.69</v>
      </c>
      <c r="AL18">
        <v>30.77</v>
      </c>
      <c r="AM18">
        <v>30.05</v>
      </c>
      <c r="AN18">
        <v>29.98</v>
      </c>
      <c r="AO18">
        <v>30.26</v>
      </c>
      <c r="AP18">
        <v>30.07</v>
      </c>
      <c r="AQ18">
        <v>30.65</v>
      </c>
      <c r="AR18">
        <v>31.73</v>
      </c>
      <c r="AS18">
        <v>31.74</v>
      </c>
      <c r="AT18">
        <v>31.48</v>
      </c>
      <c r="AU18">
        <v>30.57</v>
      </c>
      <c r="AV18">
        <v>30.54</v>
      </c>
      <c r="AW18">
        <v>30.99</v>
      </c>
      <c r="AX18">
        <v>31.89</v>
      </c>
      <c r="AY18">
        <v>31.75</v>
      </c>
      <c r="AZ18">
        <v>31.58</v>
      </c>
      <c r="BA18">
        <v>31.25</v>
      </c>
      <c r="BB18">
        <v>30.75</v>
      </c>
      <c r="BC18">
        <v>29.11</v>
      </c>
      <c r="BD18">
        <v>29.81</v>
      </c>
      <c r="BE18">
        <v>28.72</v>
      </c>
      <c r="BF18">
        <v>29.19</v>
      </c>
      <c r="BG18">
        <v>28.58</v>
      </c>
      <c r="BH18">
        <v>28.8</v>
      </c>
      <c r="BI18">
        <v>29.77</v>
      </c>
      <c r="BJ18">
        <v>29.97</v>
      </c>
      <c r="BK18">
        <v>29.76</v>
      </c>
      <c r="BL18">
        <v>28.08</v>
      </c>
      <c r="BM18">
        <v>28.37</v>
      </c>
      <c r="BN18">
        <v>28.17</v>
      </c>
      <c r="BO18">
        <v>28.81</v>
      </c>
      <c r="BP18">
        <v>29.75</v>
      </c>
      <c r="BQ18">
        <v>29.97</v>
      </c>
      <c r="BR18" s="10">
        <f t="shared" si="0"/>
        <v>0.25818639798488657</v>
      </c>
      <c r="BS18" s="11" cm="1">
        <f t="array" aca="1" ref="BS18" ca="1">_xlfn.PERCENTILE.INC((OFFSET(E18,0,1,1,COLUMNS(E18:BQ18)-1) - E18:BP18) / E18:BP18, 0.05) * SQRT(COUNT(E18:BQ18) - 1)</f>
        <v>-0.28333008673739268</v>
      </c>
      <c r="BT18" s="10" cm="1">
        <f t="array" aca="1" ref="BT18" ca="1">_xlfn.STDEV.P((E18:BP18 - OFFSET(E18:BP18,0,1)) / OFFSET(E18:BP18,0,1)) * SQRT(COUNT(E18:BQ18)-1)</f>
        <v>0.15811110862091279</v>
      </c>
      <c r="BU18" s="10" cm="1">
        <f t="array" ref="BU18">-(MAX(1 - (E18:BQ18 / _xlfn.SCAN(E18, E18:BQ18, _xlfn.LAMBDA(_xlpm.a,_xlpm.b, MAX(_xlpm.a, _xlpm.b))))))</f>
        <v>-0.11947318908748827</v>
      </c>
      <c r="BV18" s="12">
        <f t="shared" ca="1" si="1"/>
        <v>1.4664818093678524</v>
      </c>
    </row>
    <row r="19" spans="1:74" x14ac:dyDescent="0.45">
      <c r="A19" s="2" t="s">
        <v>48</v>
      </c>
      <c r="B19" t="s">
        <v>49</v>
      </c>
      <c r="C19" t="s">
        <v>16</v>
      </c>
      <c r="D19" t="s">
        <v>8</v>
      </c>
      <c r="E19">
        <v>13.22</v>
      </c>
      <c r="F19">
        <v>13.21</v>
      </c>
      <c r="G19">
        <v>13.63</v>
      </c>
      <c r="H19">
        <v>13.44</v>
      </c>
      <c r="I19">
        <v>13.57</v>
      </c>
      <c r="J19">
        <v>13.59</v>
      </c>
      <c r="K19">
        <v>13.61</v>
      </c>
      <c r="L19">
        <v>14.1</v>
      </c>
      <c r="M19">
        <v>14.27</v>
      </c>
      <c r="N19">
        <v>14.32</v>
      </c>
      <c r="O19">
        <v>14.31</v>
      </c>
      <c r="P19">
        <v>14.35</v>
      </c>
      <c r="Q19">
        <v>14.34</v>
      </c>
      <c r="R19">
        <v>14.19</v>
      </c>
      <c r="S19">
        <v>14</v>
      </c>
      <c r="T19">
        <v>14.13</v>
      </c>
      <c r="U19">
        <v>14.24</v>
      </c>
      <c r="V19">
        <v>14.38</v>
      </c>
      <c r="W19">
        <v>14.34</v>
      </c>
      <c r="X19">
        <v>14.38</v>
      </c>
      <c r="Y19">
        <v>14.07</v>
      </c>
      <c r="Z19">
        <v>14.06</v>
      </c>
      <c r="AA19">
        <v>14.1</v>
      </c>
      <c r="AB19">
        <v>14.29</v>
      </c>
      <c r="AC19">
        <v>14.09</v>
      </c>
      <c r="AD19">
        <v>14.32</v>
      </c>
      <c r="AE19">
        <v>14.42</v>
      </c>
      <c r="AF19">
        <v>14.37</v>
      </c>
      <c r="AG19">
        <v>14.4</v>
      </c>
      <c r="AH19">
        <v>14.34</v>
      </c>
      <c r="AI19">
        <v>14.29</v>
      </c>
      <c r="AJ19">
        <v>14.3</v>
      </c>
      <c r="AK19">
        <v>14.24</v>
      </c>
      <c r="AL19">
        <v>14.07</v>
      </c>
      <c r="AM19">
        <v>14.21</v>
      </c>
      <c r="AN19">
        <v>14.15</v>
      </c>
      <c r="AO19">
        <v>14.14</v>
      </c>
      <c r="AP19">
        <v>13.98</v>
      </c>
      <c r="AQ19">
        <v>13.8</v>
      </c>
      <c r="AR19">
        <v>13.74</v>
      </c>
      <c r="AS19">
        <v>14.07</v>
      </c>
      <c r="AT19">
        <v>14.08</v>
      </c>
      <c r="AU19">
        <v>13.75</v>
      </c>
      <c r="AV19">
        <v>13.83</v>
      </c>
      <c r="AW19">
        <v>13.92</v>
      </c>
      <c r="AX19">
        <v>13.74</v>
      </c>
      <c r="AY19">
        <v>13.74</v>
      </c>
      <c r="AZ19">
        <v>13.62</v>
      </c>
      <c r="BA19">
        <v>12.84</v>
      </c>
      <c r="BB19">
        <v>12.44</v>
      </c>
      <c r="BC19">
        <v>12.28</v>
      </c>
      <c r="BD19">
        <v>12.55</v>
      </c>
      <c r="BE19">
        <v>12.49</v>
      </c>
      <c r="BF19">
        <v>12.81</v>
      </c>
      <c r="BG19">
        <v>12.59</v>
      </c>
      <c r="BH19">
        <v>12.88</v>
      </c>
      <c r="BI19">
        <v>12.94</v>
      </c>
      <c r="BJ19">
        <v>12.71</v>
      </c>
      <c r="BK19">
        <v>12.88</v>
      </c>
      <c r="BL19">
        <v>12.73</v>
      </c>
      <c r="BM19">
        <v>12.79</v>
      </c>
      <c r="BN19">
        <v>12.78</v>
      </c>
      <c r="BO19">
        <v>12.6</v>
      </c>
      <c r="BP19">
        <v>12.56</v>
      </c>
      <c r="BQ19">
        <v>12.6</v>
      </c>
      <c r="BR19" s="10">
        <f t="shared" si="0"/>
        <v>-4.6898638426626393E-2</v>
      </c>
      <c r="BS19" s="11" cm="1">
        <f t="array" aca="1" ref="BS19" ca="1">_xlfn.PERCENTILE.INC((OFFSET(E19,0,1,1,COLUMNS(E19:BQ19)-1) - E19:BP19) / E19:BP19, 0.05) * SQRT(COUNT(E19:BQ19) - 1)</f>
        <v>-0.16792170131536813</v>
      </c>
      <c r="BT19" s="10" cm="1">
        <f t="array" aca="1" ref="BT19" ca="1">_xlfn.STDEV.P((E19:BP19 - OFFSET(E19:BP19,0,1)) / OFFSET(E19:BP19,0,1)) * SQRT(COUNT(E19:BQ19)-1)</f>
        <v>0.11882966628815135</v>
      </c>
      <c r="BU19" s="10" cm="1">
        <f t="array" ref="BU19">-(MAX(1 - (E19:BQ19 / _xlfn.SCAN(E19, E19:BQ19, _xlfn.LAMBDA(_xlpm.a,_xlpm.b, MAX(_xlpm.a, _xlpm.b))))))</f>
        <v>-0.14840499306518729</v>
      </c>
      <c r="BV19" s="12">
        <f t="shared" ca="1" si="1"/>
        <v>-0.61615902869248718</v>
      </c>
    </row>
    <row r="20" spans="1:74" x14ac:dyDescent="0.45">
      <c r="A20" s="2" t="s">
        <v>50</v>
      </c>
      <c r="B20" t="s">
        <v>51</v>
      </c>
      <c r="C20" t="s">
        <v>22</v>
      </c>
      <c r="D20" t="s">
        <v>8</v>
      </c>
      <c r="E20">
        <v>161.30000000000001</v>
      </c>
      <c r="F20">
        <v>163.19999999999999</v>
      </c>
      <c r="G20">
        <v>165.5</v>
      </c>
      <c r="H20">
        <v>163.5</v>
      </c>
      <c r="I20">
        <v>164.6</v>
      </c>
      <c r="J20">
        <v>164.3</v>
      </c>
      <c r="K20">
        <v>164</v>
      </c>
      <c r="L20">
        <v>163.5</v>
      </c>
      <c r="M20">
        <v>163.80000000000001</v>
      </c>
      <c r="N20">
        <v>163.9</v>
      </c>
      <c r="O20">
        <v>163.6</v>
      </c>
      <c r="P20">
        <v>163.1</v>
      </c>
      <c r="Q20">
        <v>163.5</v>
      </c>
      <c r="R20">
        <v>162</v>
      </c>
      <c r="S20">
        <v>162.6</v>
      </c>
      <c r="T20">
        <v>162.5</v>
      </c>
      <c r="U20">
        <v>163.30000000000001</v>
      </c>
      <c r="V20">
        <v>162</v>
      </c>
      <c r="W20">
        <v>160.80000000000001</v>
      </c>
      <c r="X20">
        <v>160.80000000000001</v>
      </c>
      <c r="Y20">
        <v>159.4</v>
      </c>
      <c r="Z20">
        <v>158.9</v>
      </c>
      <c r="AA20">
        <v>159</v>
      </c>
      <c r="AB20">
        <v>159.6</v>
      </c>
      <c r="AC20">
        <v>161</v>
      </c>
      <c r="AD20">
        <v>159.19999999999999</v>
      </c>
      <c r="AE20">
        <v>158</v>
      </c>
      <c r="AF20">
        <v>160.1</v>
      </c>
      <c r="AG20">
        <v>162</v>
      </c>
      <c r="AH20">
        <v>162.1</v>
      </c>
      <c r="AI20">
        <v>163.4</v>
      </c>
      <c r="AJ20">
        <v>164.1</v>
      </c>
      <c r="AK20">
        <v>165.4</v>
      </c>
      <c r="AL20">
        <v>163.9</v>
      </c>
      <c r="AM20">
        <v>163.1</v>
      </c>
      <c r="AN20">
        <v>163.19999999999999</v>
      </c>
      <c r="AO20">
        <v>162</v>
      </c>
      <c r="AP20">
        <v>157.9</v>
      </c>
      <c r="AQ20">
        <v>157.80000000000001</v>
      </c>
      <c r="AR20">
        <v>157.30000000000001</v>
      </c>
      <c r="AS20">
        <v>159.30000000000001</v>
      </c>
      <c r="AT20">
        <v>160.30000000000001</v>
      </c>
      <c r="AU20">
        <v>160.19999999999999</v>
      </c>
      <c r="AV20">
        <v>155.5</v>
      </c>
      <c r="AW20">
        <v>156</v>
      </c>
      <c r="AX20">
        <v>154</v>
      </c>
      <c r="AY20">
        <v>152.69999999999999</v>
      </c>
      <c r="AZ20">
        <v>152.1</v>
      </c>
      <c r="BA20">
        <v>153</v>
      </c>
      <c r="BB20">
        <v>152.4</v>
      </c>
      <c r="BC20">
        <v>149.1</v>
      </c>
      <c r="BD20">
        <v>151</v>
      </c>
      <c r="BE20">
        <v>147.1</v>
      </c>
      <c r="BF20">
        <v>148.19999999999999</v>
      </c>
      <c r="BG20">
        <v>147.30000000000001</v>
      </c>
      <c r="BH20">
        <v>149.4</v>
      </c>
      <c r="BI20">
        <v>151.30000000000001</v>
      </c>
      <c r="BJ20">
        <v>150.1</v>
      </c>
      <c r="BK20">
        <v>149.1</v>
      </c>
      <c r="BL20">
        <v>146.80000000000001</v>
      </c>
      <c r="BM20">
        <v>147.4</v>
      </c>
      <c r="BN20">
        <v>147.80000000000001</v>
      </c>
      <c r="BO20">
        <v>149.5</v>
      </c>
      <c r="BP20">
        <v>150.69999999999999</v>
      </c>
      <c r="BQ20">
        <v>152</v>
      </c>
      <c r="BR20" s="10">
        <f t="shared" si="0"/>
        <v>-5.765654060756361E-2</v>
      </c>
      <c r="BS20" s="11" cm="1">
        <f t="array" aca="1" ref="BS20" ca="1">_xlfn.PERCENTILE.INC((OFFSET(E20,0,1,1,COLUMNS(E20:BQ20)-1) - E20:BP20) / E20:BP20, 0.05) * SQRT(COUNT(E20:BQ20) - 1)</f>
        <v>-0.16575516088657966</v>
      </c>
      <c r="BT20" s="10" cm="1">
        <f t="array" aca="1" ref="BT20" ca="1">_xlfn.STDEV.P((E20:BP20 - OFFSET(E20:BP20,0,1)) / OFFSET(E20:BP20,0,1)) * SQRT(COUNT(E20:BQ20)-1)</f>
        <v>7.9236541049619857E-2</v>
      </c>
      <c r="BU20" s="10" cm="1">
        <f t="array" ref="BU20">-(MAX(1 - (E20:BQ20 / _xlfn.SCAN(E20, E20:BQ20, _xlfn.LAMBDA(_xlpm.a,_xlpm.b, MAX(_xlpm.a, _xlpm.b))))))</f>
        <v>-0.11299093655589121</v>
      </c>
      <c r="BV20" s="12">
        <f t="shared" ca="1" si="1"/>
        <v>-1.0598124656692069</v>
      </c>
    </row>
    <row r="21" spans="1:74" x14ac:dyDescent="0.45">
      <c r="A21" s="2" t="s">
        <v>52</v>
      </c>
      <c r="B21" t="s">
        <v>53</v>
      </c>
      <c r="C21" t="s">
        <v>54</v>
      </c>
      <c r="D21" t="s">
        <v>55</v>
      </c>
      <c r="E21">
        <v>73.2</v>
      </c>
      <c r="F21">
        <v>73</v>
      </c>
      <c r="G21">
        <v>73.349999999999994</v>
      </c>
      <c r="H21">
        <v>73.3</v>
      </c>
      <c r="I21">
        <v>73.3</v>
      </c>
      <c r="J21">
        <v>75.849999999999994</v>
      </c>
      <c r="K21">
        <v>74.8</v>
      </c>
      <c r="L21">
        <v>73.099999999999994</v>
      </c>
      <c r="M21">
        <v>73.45</v>
      </c>
      <c r="N21">
        <v>72.8</v>
      </c>
      <c r="O21">
        <v>73.349999999999994</v>
      </c>
      <c r="P21">
        <v>73.849999999999994</v>
      </c>
      <c r="Q21">
        <v>73.95</v>
      </c>
      <c r="R21">
        <v>73.55</v>
      </c>
      <c r="S21">
        <v>71.75</v>
      </c>
      <c r="T21">
        <v>73.45</v>
      </c>
      <c r="U21">
        <v>73.55</v>
      </c>
      <c r="V21">
        <v>73.400000000000006</v>
      </c>
      <c r="W21">
        <v>75.05</v>
      </c>
      <c r="X21">
        <v>74.650000000000006</v>
      </c>
      <c r="Y21">
        <v>74.05</v>
      </c>
      <c r="Z21">
        <v>76.150000000000006</v>
      </c>
      <c r="AA21">
        <v>75.75</v>
      </c>
      <c r="AB21">
        <v>78.150000000000006</v>
      </c>
      <c r="AC21">
        <v>79</v>
      </c>
      <c r="AD21">
        <v>77.3</v>
      </c>
      <c r="AE21">
        <v>78.2</v>
      </c>
      <c r="AF21">
        <v>78.150000000000006</v>
      </c>
      <c r="AG21">
        <v>81.650000000000006</v>
      </c>
      <c r="AH21">
        <v>78.7</v>
      </c>
      <c r="AI21">
        <v>79.55</v>
      </c>
      <c r="AJ21">
        <v>79.099999999999994</v>
      </c>
      <c r="AK21">
        <v>80.5</v>
      </c>
      <c r="AL21">
        <v>80.5</v>
      </c>
      <c r="AM21">
        <v>79.75</v>
      </c>
      <c r="AN21">
        <v>79.25</v>
      </c>
      <c r="AO21">
        <v>78.8</v>
      </c>
      <c r="AP21">
        <v>78.5</v>
      </c>
      <c r="AQ21">
        <v>78.45</v>
      </c>
      <c r="AR21">
        <v>78.900000000000006</v>
      </c>
      <c r="AS21">
        <v>80.25</v>
      </c>
      <c r="AT21">
        <v>79.849999999999994</v>
      </c>
      <c r="AU21">
        <v>80.400000000000006</v>
      </c>
      <c r="AV21">
        <v>78.95</v>
      </c>
      <c r="AW21">
        <v>79.599999999999994</v>
      </c>
      <c r="AX21">
        <v>80.3</v>
      </c>
      <c r="AY21">
        <v>80.099999999999994</v>
      </c>
      <c r="AZ21">
        <v>80.05</v>
      </c>
      <c r="BA21">
        <v>80.099999999999994</v>
      </c>
      <c r="BB21">
        <v>77.5</v>
      </c>
      <c r="BC21">
        <v>76.75</v>
      </c>
      <c r="BD21">
        <v>74.8</v>
      </c>
      <c r="BE21">
        <v>75.150000000000006</v>
      </c>
      <c r="BF21">
        <v>75.45</v>
      </c>
      <c r="BG21">
        <v>73.05</v>
      </c>
      <c r="BH21">
        <v>73</v>
      </c>
      <c r="BI21">
        <v>75</v>
      </c>
      <c r="BJ21">
        <v>75.45</v>
      </c>
      <c r="BK21">
        <v>75.400000000000006</v>
      </c>
      <c r="BL21">
        <v>75.05</v>
      </c>
      <c r="BM21">
        <v>75.099999999999994</v>
      </c>
      <c r="BN21">
        <v>75</v>
      </c>
      <c r="BO21">
        <v>75</v>
      </c>
      <c r="BP21">
        <v>75.349999999999994</v>
      </c>
      <c r="BQ21">
        <v>76.099999999999994</v>
      </c>
      <c r="BR21" s="10">
        <f t="shared" si="0"/>
        <v>3.9617486338797699E-2</v>
      </c>
      <c r="BS21" s="11" cm="1">
        <f t="array" aca="1" ref="BS21" ca="1">_xlfn.PERCENTILE.INC((OFFSET(E21,0,1,1,COLUMNS(E21:BQ21)-1) - E21:BP21) / E21:BP21, 0.05) * SQRT(COUNT(E21:BQ21) - 1)</f>
        <v>-0.20213650666412772</v>
      </c>
      <c r="BT21" s="10" cm="1">
        <f t="array" aca="1" ref="BT21" ca="1">_xlfn.STDEV.P((E21:BP21 - OFFSET(E21:BP21,0,1)) / OFFSET(E21:BP21,0,1)) * SQRT(COUNT(E21:BQ21)-1)</f>
        <v>0.1223992918548595</v>
      </c>
      <c r="BU21" s="10" cm="1">
        <f t="array" ref="BU21">-(MAX(1 - (E21:BQ21 / _xlfn.SCAN(E21, E21:BQ21, _xlfn.LAMBDA(_xlpm.a,_xlpm.b, MAX(_xlpm.a, _xlpm.b))))))</f>
        <v>-0.1059399877526026</v>
      </c>
      <c r="BV21" s="12">
        <f t="shared" ca="1" si="1"/>
        <v>0.10864566946378458</v>
      </c>
    </row>
    <row r="22" spans="1:74" x14ac:dyDescent="0.45">
      <c r="A22" s="2" t="s">
        <v>56</v>
      </c>
      <c r="B22" t="s">
        <v>57</v>
      </c>
      <c r="C22" t="s">
        <v>37</v>
      </c>
      <c r="D22" t="s">
        <v>58</v>
      </c>
      <c r="E22">
        <v>5.95</v>
      </c>
      <c r="F22">
        <v>6.03</v>
      </c>
      <c r="G22">
        <v>6</v>
      </c>
      <c r="H22">
        <v>6.04</v>
      </c>
      <c r="I22">
        <v>6.16</v>
      </c>
      <c r="J22">
        <v>6.56</v>
      </c>
      <c r="K22">
        <v>6.6</v>
      </c>
      <c r="L22">
        <v>6.78</v>
      </c>
      <c r="M22">
        <v>6.3</v>
      </c>
      <c r="N22">
        <v>6.19</v>
      </c>
      <c r="O22">
        <v>5.97</v>
      </c>
      <c r="P22">
        <v>5.85</v>
      </c>
      <c r="Q22">
        <v>5.8</v>
      </c>
      <c r="R22">
        <v>5.76</v>
      </c>
      <c r="S22">
        <v>5.86</v>
      </c>
      <c r="T22">
        <v>5.78</v>
      </c>
      <c r="U22">
        <v>5.74</v>
      </c>
      <c r="V22">
        <v>5.86</v>
      </c>
      <c r="W22">
        <v>5.8</v>
      </c>
      <c r="X22">
        <v>5.77</v>
      </c>
      <c r="Y22">
        <v>5.73</v>
      </c>
      <c r="Z22">
        <v>5.68</v>
      </c>
      <c r="AA22">
        <v>5.66</v>
      </c>
      <c r="AB22">
        <v>5.8</v>
      </c>
      <c r="AC22">
        <v>5.96</v>
      </c>
      <c r="AD22">
        <v>5.9</v>
      </c>
      <c r="AE22">
        <v>5.75</v>
      </c>
      <c r="AF22">
        <v>5.89</v>
      </c>
      <c r="AG22">
        <v>5.85</v>
      </c>
      <c r="AH22">
        <v>5.9</v>
      </c>
      <c r="AI22">
        <v>5.89</v>
      </c>
      <c r="AJ22">
        <v>5.86</v>
      </c>
      <c r="AK22">
        <v>6.04</v>
      </c>
      <c r="AL22">
        <v>6.13</v>
      </c>
      <c r="AM22">
        <v>6.77</v>
      </c>
      <c r="AN22">
        <v>6.96</v>
      </c>
      <c r="AO22">
        <v>6.94</v>
      </c>
      <c r="AP22">
        <v>6.97</v>
      </c>
      <c r="AQ22">
        <v>7.22</v>
      </c>
      <c r="AR22">
        <v>7</v>
      </c>
      <c r="AS22">
        <v>7.06</v>
      </c>
      <c r="AT22">
        <v>7.14</v>
      </c>
      <c r="AU22">
        <v>7.14</v>
      </c>
      <c r="AV22">
        <v>7.01</v>
      </c>
      <c r="AW22">
        <v>7.11</v>
      </c>
      <c r="AX22">
        <v>7.06</v>
      </c>
      <c r="AY22">
        <v>6.94</v>
      </c>
      <c r="AZ22">
        <v>6.8</v>
      </c>
      <c r="BA22">
        <v>6.85</v>
      </c>
      <c r="BB22">
        <v>6.75</v>
      </c>
      <c r="BC22">
        <v>6.3</v>
      </c>
      <c r="BD22">
        <v>6.67</v>
      </c>
      <c r="BE22">
        <v>6.34</v>
      </c>
      <c r="BF22">
        <v>6.58</v>
      </c>
      <c r="BG22">
        <v>6.32</v>
      </c>
      <c r="BH22">
        <v>6.54</v>
      </c>
      <c r="BI22">
        <v>6.4</v>
      </c>
      <c r="BJ22">
        <v>6.32</v>
      </c>
      <c r="BK22">
        <v>6.31</v>
      </c>
      <c r="BL22">
        <v>6.12</v>
      </c>
      <c r="BM22">
        <v>6.18</v>
      </c>
      <c r="BN22">
        <v>6.16</v>
      </c>
      <c r="BO22">
        <v>6.23</v>
      </c>
      <c r="BP22">
        <v>6.24</v>
      </c>
      <c r="BQ22">
        <v>6.41</v>
      </c>
      <c r="BR22" s="10">
        <f t="shared" si="0"/>
        <v>7.7310924369747888E-2</v>
      </c>
      <c r="BS22" s="11" cm="1">
        <f t="array" aca="1" ref="BS22" ca="1">_xlfn.PERCENTILE.INC((OFFSET(E22,0,1,1,COLUMNS(E22:BQ22)-1) - E22:BP22) / E22:BP22, 0.05) * SQRT(COUNT(E22:BQ22) - 1)</f>
        <v>-0.31134244369043107</v>
      </c>
      <c r="BT22" s="10" cm="1">
        <f t="array" aca="1" ref="BT22" ca="1">_xlfn.STDEV.P((E22:BP22 - OFFSET(E22:BP22,0,1)) / OFFSET(E22:BP22,0,1)) * SQRT(COUNT(E22:BQ22)-1)</f>
        <v>0.22239711407787785</v>
      </c>
      <c r="BU22" s="10" cm="1">
        <f t="array" ref="BU22">-(MAX(1 - (E22:BQ22 / _xlfn.SCAN(E22, E22:BQ22, _xlfn.LAMBDA(_xlpm.a,_xlpm.b, MAX(_xlpm.a, _xlpm.b))))))</f>
        <v>-0.16519174041297935</v>
      </c>
      <c r="BV22" s="12">
        <f t="shared" ca="1" si="1"/>
        <v>0.22928171189558957</v>
      </c>
    </row>
    <row r="23" spans="1:74" x14ac:dyDescent="0.45">
      <c r="A23" s="2" t="s">
        <v>59</v>
      </c>
      <c r="B23" t="s">
        <v>60</v>
      </c>
      <c r="C23" t="s">
        <v>22</v>
      </c>
      <c r="D23" t="s">
        <v>8</v>
      </c>
      <c r="E23">
        <v>24.226299999999998</v>
      </c>
      <c r="F23">
        <v>24.270900000000001</v>
      </c>
      <c r="G23">
        <v>24.395700000000001</v>
      </c>
      <c r="H23">
        <v>24.4849</v>
      </c>
      <c r="I23">
        <v>24.877199999999998</v>
      </c>
      <c r="J23">
        <v>25.323</v>
      </c>
      <c r="K23">
        <v>25.162600000000001</v>
      </c>
      <c r="L23">
        <v>24.9575</v>
      </c>
      <c r="M23">
        <v>25.403300000000002</v>
      </c>
      <c r="N23">
        <v>25.242799999999999</v>
      </c>
      <c r="O23">
        <v>25.3855</v>
      </c>
      <c r="P23">
        <v>25.349799999999998</v>
      </c>
      <c r="Q23">
        <v>25.403300000000002</v>
      </c>
      <c r="R23">
        <v>25.010999999999999</v>
      </c>
      <c r="S23">
        <v>25.015899999999998</v>
      </c>
      <c r="T23">
        <v>24.453499999999998</v>
      </c>
      <c r="U23">
        <v>24.471699999999998</v>
      </c>
      <c r="V23">
        <v>24.453499999999998</v>
      </c>
      <c r="W23">
        <v>24.5352</v>
      </c>
      <c r="X23">
        <v>24.5624</v>
      </c>
      <c r="Y23">
        <v>24.516999999999999</v>
      </c>
      <c r="Z23">
        <v>24.616800000000001</v>
      </c>
      <c r="AA23">
        <v>24.816299999999998</v>
      </c>
      <c r="AB23">
        <v>25.179099999999998</v>
      </c>
      <c r="AC23">
        <v>25.369599999999998</v>
      </c>
      <c r="AD23">
        <v>24.7256</v>
      </c>
      <c r="AE23">
        <v>24.698399999999999</v>
      </c>
      <c r="AF23">
        <v>24.780100000000001</v>
      </c>
      <c r="AG23">
        <v>24.816299999999998</v>
      </c>
      <c r="AH23">
        <v>24.507899999999999</v>
      </c>
      <c r="AI23">
        <v>24.589600000000001</v>
      </c>
      <c r="AJ23">
        <v>24.834499999999998</v>
      </c>
      <c r="AK23">
        <v>24.870799999999999</v>
      </c>
      <c r="AL23">
        <v>24.798200000000001</v>
      </c>
      <c r="AM23">
        <v>24.9252</v>
      </c>
      <c r="AN23">
        <v>24.580500000000001</v>
      </c>
      <c r="AO23">
        <v>24.498899999999999</v>
      </c>
      <c r="AP23">
        <v>24.244900000000001</v>
      </c>
      <c r="AQ23">
        <v>25.179099999999998</v>
      </c>
      <c r="AR23">
        <v>25.333300000000001</v>
      </c>
      <c r="AS23">
        <v>25.487500000000001</v>
      </c>
      <c r="AT23">
        <v>25.9955</v>
      </c>
      <c r="AU23">
        <v>26.195</v>
      </c>
      <c r="AV23">
        <v>25.913799999999998</v>
      </c>
      <c r="AW23">
        <v>26.059000000000001</v>
      </c>
      <c r="AX23">
        <v>26.0318</v>
      </c>
      <c r="AY23">
        <v>26.049900000000001</v>
      </c>
      <c r="AZ23">
        <v>26.231300000000001</v>
      </c>
      <c r="BA23">
        <v>25.895700000000001</v>
      </c>
      <c r="BB23">
        <v>25.6327</v>
      </c>
      <c r="BC23">
        <v>25.396799999999999</v>
      </c>
      <c r="BD23">
        <v>26.040800000000001</v>
      </c>
      <c r="BE23">
        <v>25.423999999999999</v>
      </c>
      <c r="BF23">
        <v>25.8231</v>
      </c>
      <c r="BG23">
        <v>25.542000000000002</v>
      </c>
      <c r="BH23">
        <v>25.913799999999998</v>
      </c>
      <c r="BI23">
        <v>26.412700000000001</v>
      </c>
      <c r="BJ23">
        <v>26.294799999999999</v>
      </c>
      <c r="BK23">
        <v>26.294799999999999</v>
      </c>
      <c r="BL23">
        <v>25.4694</v>
      </c>
      <c r="BM23">
        <v>25.4512</v>
      </c>
      <c r="BN23">
        <v>25.4785</v>
      </c>
      <c r="BO23">
        <v>26.049900000000001</v>
      </c>
      <c r="BP23">
        <v>26.439900000000002</v>
      </c>
      <c r="BQ23">
        <v>26.621300000000002</v>
      </c>
      <c r="BR23" s="10">
        <f t="shared" si="0"/>
        <v>9.8859503927549941E-2</v>
      </c>
      <c r="BS23" s="11" cm="1">
        <f t="array" aca="1" ref="BS23" ca="1">_xlfn.PERCENTILE.INC((OFFSET(E23,0,1,1,COLUMNS(E23:BQ23)-1) - E23:BP23) / E23:BP23, 0.05) * SQRT(COUNT(E23:BQ23) - 1)</f>
        <v>-0.17140702177506009</v>
      </c>
      <c r="BT23" s="10" cm="1">
        <f t="array" aca="1" ref="BT23" ca="1">_xlfn.STDEV.P((E23:BP23 - OFFSET(E23:BP23,0,1)) / OFFSET(E23:BP23,0,1)) * SQRT(COUNT(E23:BQ23)-1)</f>
        <v>9.9042756649843355E-2</v>
      </c>
      <c r="BU23" s="10" cm="1">
        <f t="array" ref="BU23">-(MAX(1 - (E23:BQ23 / _xlfn.SCAN(E23, E23:BQ23, _xlfn.LAMBDA(_xlpm.a,_xlpm.b, MAX(_xlpm.a, _xlpm.b))))))</f>
        <v>-4.5600374754460993E-2</v>
      </c>
      <c r="BV23" s="12">
        <f t="shared" ca="1" si="1"/>
        <v>0.73241267759414019</v>
      </c>
    </row>
    <row r="24" spans="1:74" x14ac:dyDescent="0.45">
      <c r="A24" s="2" t="s">
        <v>61</v>
      </c>
      <c r="B24" t="s">
        <v>62</v>
      </c>
      <c r="C24" t="s">
        <v>54</v>
      </c>
      <c r="D24" t="s">
        <v>29</v>
      </c>
      <c r="E24">
        <v>828</v>
      </c>
      <c r="F24">
        <v>794</v>
      </c>
      <c r="G24">
        <v>800</v>
      </c>
      <c r="H24">
        <v>804</v>
      </c>
      <c r="I24">
        <v>816</v>
      </c>
      <c r="J24">
        <v>846</v>
      </c>
      <c r="K24">
        <v>842</v>
      </c>
      <c r="L24">
        <v>836</v>
      </c>
      <c r="M24">
        <v>840</v>
      </c>
      <c r="N24">
        <v>826</v>
      </c>
      <c r="O24">
        <v>808</v>
      </c>
      <c r="P24">
        <v>824</v>
      </c>
      <c r="Q24">
        <v>814</v>
      </c>
      <c r="R24">
        <v>814</v>
      </c>
      <c r="S24">
        <v>820</v>
      </c>
      <c r="T24">
        <v>810</v>
      </c>
      <c r="U24">
        <v>800</v>
      </c>
      <c r="V24">
        <v>798</v>
      </c>
      <c r="W24">
        <v>806</v>
      </c>
      <c r="X24">
        <v>814</v>
      </c>
      <c r="Y24">
        <v>808</v>
      </c>
      <c r="Z24">
        <v>818</v>
      </c>
      <c r="AA24">
        <v>810</v>
      </c>
      <c r="AB24">
        <v>822</v>
      </c>
      <c r="AC24">
        <v>818</v>
      </c>
      <c r="AD24">
        <v>820</v>
      </c>
      <c r="AE24">
        <v>822</v>
      </c>
      <c r="AF24">
        <v>824</v>
      </c>
      <c r="AG24">
        <v>822</v>
      </c>
      <c r="AH24">
        <v>822</v>
      </c>
      <c r="AI24">
        <v>826</v>
      </c>
      <c r="AJ24">
        <v>818</v>
      </c>
      <c r="AK24">
        <v>808</v>
      </c>
      <c r="AL24">
        <v>798</v>
      </c>
      <c r="AM24">
        <v>798</v>
      </c>
      <c r="AN24">
        <v>806</v>
      </c>
      <c r="AO24">
        <v>796</v>
      </c>
      <c r="AP24">
        <v>774</v>
      </c>
      <c r="AQ24">
        <v>782</v>
      </c>
      <c r="AR24">
        <v>782</v>
      </c>
      <c r="AS24">
        <v>790</v>
      </c>
      <c r="AT24">
        <v>802</v>
      </c>
      <c r="AU24">
        <v>814</v>
      </c>
      <c r="AV24">
        <v>818</v>
      </c>
      <c r="AW24">
        <v>818</v>
      </c>
      <c r="AX24">
        <v>822</v>
      </c>
      <c r="AY24">
        <v>822</v>
      </c>
      <c r="AZ24">
        <v>822</v>
      </c>
      <c r="BA24">
        <v>808</v>
      </c>
      <c r="BB24">
        <v>774</v>
      </c>
      <c r="BC24">
        <v>740</v>
      </c>
      <c r="BD24">
        <v>722</v>
      </c>
      <c r="BE24">
        <v>686</v>
      </c>
      <c r="BF24">
        <v>694</v>
      </c>
      <c r="BG24">
        <v>656</v>
      </c>
      <c r="BH24">
        <v>686</v>
      </c>
      <c r="BI24">
        <v>686</v>
      </c>
      <c r="BJ24">
        <v>680</v>
      </c>
      <c r="BK24">
        <v>672</v>
      </c>
      <c r="BL24">
        <v>688</v>
      </c>
      <c r="BM24">
        <v>668</v>
      </c>
      <c r="BN24">
        <v>668</v>
      </c>
      <c r="BO24">
        <v>690</v>
      </c>
      <c r="BP24">
        <v>706</v>
      </c>
      <c r="BQ24">
        <v>694</v>
      </c>
      <c r="BR24" s="10">
        <f t="shared" si="0"/>
        <v>-0.16183574879227053</v>
      </c>
      <c r="BS24" s="11" cm="1">
        <f t="array" aca="1" ref="BS24" ca="1">_xlfn.PERCENTILE.INC((OFFSET(E24,0,1,1,COLUMNS(E24:BQ24)-1) - E24:BP24) / E24:BP24, 0.05) * SQRT(COUNT(E24:BQ24) - 1)</f>
        <v>-0.33541397618022672</v>
      </c>
      <c r="BT24" s="10" cm="1">
        <f t="array" aca="1" ref="BT24" ca="1">_xlfn.STDEV.P((E24:BP24 - OFFSET(E24:BP24,0,1)) / OFFSET(E24:BP24,0,1)) * SQRT(COUNT(E24:BQ24)-1)</f>
        <v>0.15543253663513704</v>
      </c>
      <c r="BU24" s="10" cm="1">
        <f t="array" ref="BU24">-(MAX(1 - (E24:BQ24 / _xlfn.SCAN(E24, E24:BQ24, _xlfn.LAMBDA(_xlpm.a,_xlpm.b, MAX(_xlpm.a, _xlpm.b))))))</f>
        <v>-0.22458628841607564</v>
      </c>
      <c r="BV24" s="12">
        <f t="shared" ca="1" si="1"/>
        <v>-1.2105257123048816</v>
      </c>
    </row>
    <row r="25" spans="1:74" x14ac:dyDescent="0.45">
      <c r="A25" s="2" t="s">
        <v>63</v>
      </c>
      <c r="B25" t="s">
        <v>64</v>
      </c>
      <c r="C25" t="s">
        <v>7</v>
      </c>
      <c r="D25" t="s">
        <v>8</v>
      </c>
      <c r="E25">
        <v>9.5120000000000005</v>
      </c>
      <c r="F25">
        <v>9.6080000000000005</v>
      </c>
      <c r="G25">
        <v>9.6419999999999995</v>
      </c>
      <c r="H25">
        <v>9.61</v>
      </c>
      <c r="I25">
        <v>9.66</v>
      </c>
      <c r="J25">
        <v>9.8019999999999996</v>
      </c>
      <c r="K25">
        <v>9.6959999999999997</v>
      </c>
      <c r="L25">
        <v>9.7859999999999996</v>
      </c>
      <c r="M25">
        <v>9.9280000000000008</v>
      </c>
      <c r="N25">
        <v>10.07</v>
      </c>
      <c r="O25">
        <v>10.130000000000001</v>
      </c>
      <c r="P25">
        <v>10.34</v>
      </c>
      <c r="Q25">
        <v>10.29</v>
      </c>
      <c r="R25">
        <v>10.055</v>
      </c>
      <c r="S25">
        <v>10.15</v>
      </c>
      <c r="T25">
        <v>10.225</v>
      </c>
      <c r="U25">
        <v>10.225</v>
      </c>
      <c r="V25">
        <v>9.9</v>
      </c>
      <c r="W25">
        <v>9.9459999999999997</v>
      </c>
      <c r="X25">
        <v>10.210000000000001</v>
      </c>
      <c r="Y25">
        <v>10.074999999999999</v>
      </c>
      <c r="Z25">
        <v>9.9239999999999995</v>
      </c>
      <c r="AA25">
        <v>9.9540000000000006</v>
      </c>
      <c r="AB25">
        <v>9.9060000000000006</v>
      </c>
      <c r="AC25">
        <v>9.8919999999999995</v>
      </c>
      <c r="AD25">
        <v>9.8179999999999996</v>
      </c>
      <c r="AE25">
        <v>9.7639999999999993</v>
      </c>
      <c r="AF25">
        <v>9.6679999999999993</v>
      </c>
      <c r="AG25">
        <v>9.702</v>
      </c>
      <c r="AH25">
        <v>9.5060000000000002</v>
      </c>
      <c r="AI25">
        <v>9.5419999999999998</v>
      </c>
      <c r="AJ25">
        <v>9.734</v>
      </c>
      <c r="AK25">
        <v>9.84</v>
      </c>
      <c r="AL25">
        <v>9.9260000000000002</v>
      </c>
      <c r="AM25">
        <v>10.06</v>
      </c>
      <c r="AN25">
        <v>10.1</v>
      </c>
      <c r="AO25">
        <v>10.125</v>
      </c>
      <c r="AP25">
        <v>9.8620000000000001</v>
      </c>
      <c r="AQ25">
        <v>10.02</v>
      </c>
      <c r="AR25">
        <v>10.105</v>
      </c>
      <c r="AS25">
        <v>10.275</v>
      </c>
      <c r="AT25">
        <v>10.385</v>
      </c>
      <c r="AU25">
        <v>10.15</v>
      </c>
      <c r="AV25">
        <v>10.215</v>
      </c>
      <c r="AW25">
        <v>10.355</v>
      </c>
      <c r="AX25">
        <v>10.355</v>
      </c>
      <c r="AY25">
        <v>10.255000000000001</v>
      </c>
      <c r="AZ25">
        <v>10.225</v>
      </c>
      <c r="BA25">
        <v>10.205</v>
      </c>
      <c r="BB25">
        <v>9.9740000000000002</v>
      </c>
      <c r="BC25">
        <v>9.5860000000000003</v>
      </c>
      <c r="BD25">
        <v>9.6959999999999997</v>
      </c>
      <c r="BE25">
        <v>9.0239999999999991</v>
      </c>
      <c r="BF25">
        <v>9.0340000000000007</v>
      </c>
      <c r="BG25">
        <v>8.9819999999999993</v>
      </c>
      <c r="BH25">
        <v>9.14</v>
      </c>
      <c r="BI25">
        <v>9.32</v>
      </c>
      <c r="BJ25">
        <v>9.2620000000000005</v>
      </c>
      <c r="BK25">
        <v>9.1999999999999993</v>
      </c>
      <c r="BL25">
        <v>9.1440000000000001</v>
      </c>
      <c r="BM25">
        <v>9.1820000000000004</v>
      </c>
      <c r="BN25">
        <v>9.218</v>
      </c>
      <c r="BO25">
        <v>9.2560000000000002</v>
      </c>
      <c r="BP25">
        <v>9.4060000000000006</v>
      </c>
      <c r="BQ25">
        <v>9.4740000000000002</v>
      </c>
      <c r="BR25" s="10">
        <f t="shared" si="0"/>
        <v>-3.9949537426409018E-3</v>
      </c>
      <c r="BS25" s="11" cm="1">
        <f t="array" aca="1" ref="BS25" ca="1">_xlfn.PERCENTILE.INC((OFFSET(E25,0,1,1,COLUMNS(E25:BQ25)-1) - E25:BP25) / E25:BP25, 0.05) * SQRT(COUNT(E25:BQ25) - 1)</f>
        <v>-0.20403734657884304</v>
      </c>
      <c r="BT25" s="10" cm="1">
        <f t="array" aca="1" ref="BT25" ca="1">_xlfn.STDEV.P((E25:BP25 - OFFSET(E25:BP25,0,1)) / OFFSET(E25:BP25,0,1)) * SQRT(COUNT(E25:BQ25)-1)</f>
        <v>0.13065331784570791</v>
      </c>
      <c r="BU25" s="10" cm="1">
        <f t="array" ref="BU25">-(MAX(1 - (E25:BQ25 / _xlfn.SCAN(E25, E25:BQ25, _xlfn.LAMBDA(_xlpm.a,_xlpm.b, MAX(_xlpm.a, _xlpm.b))))))</f>
        <v>-0.13509870004814639</v>
      </c>
      <c r="BV25" s="12">
        <f t="shared" ca="1" si="1"/>
        <v>-0.23202079806173165</v>
      </c>
    </row>
    <row r="26" spans="1:74" x14ac:dyDescent="0.45">
      <c r="A26" s="2" t="s">
        <v>65</v>
      </c>
      <c r="B26" t="s">
        <v>66</v>
      </c>
      <c r="C26" t="s">
        <v>25</v>
      </c>
      <c r="D26" t="s">
        <v>8</v>
      </c>
      <c r="E26">
        <v>27.04</v>
      </c>
      <c r="F26">
        <v>27.37</v>
      </c>
      <c r="G26">
        <v>27.645</v>
      </c>
      <c r="H26">
        <v>27.355</v>
      </c>
      <c r="I26">
        <v>27.375</v>
      </c>
      <c r="J26">
        <v>27.655000000000001</v>
      </c>
      <c r="K26">
        <v>27.355</v>
      </c>
      <c r="L26">
        <v>27.844999999999999</v>
      </c>
      <c r="M26">
        <v>27.914999999999999</v>
      </c>
      <c r="N26">
        <v>27.91</v>
      </c>
      <c r="O26">
        <v>28.15</v>
      </c>
      <c r="P26">
        <v>28.535</v>
      </c>
      <c r="Q26">
        <v>27.88</v>
      </c>
      <c r="R26">
        <v>27.844999999999999</v>
      </c>
      <c r="S26">
        <v>27.9</v>
      </c>
      <c r="T26">
        <v>27.905000000000001</v>
      </c>
      <c r="U26">
        <v>27.11</v>
      </c>
      <c r="V26">
        <v>27.03</v>
      </c>
      <c r="W26">
        <v>26.77</v>
      </c>
      <c r="X26">
        <v>26.86</v>
      </c>
      <c r="Y26">
        <v>27.035</v>
      </c>
      <c r="Z26">
        <v>27.385000000000002</v>
      </c>
      <c r="AA26">
        <v>27.225000000000001</v>
      </c>
      <c r="AB26">
        <v>27.31</v>
      </c>
      <c r="AC26">
        <v>27.34</v>
      </c>
      <c r="AD26">
        <v>27.614999999999998</v>
      </c>
      <c r="AE26">
        <v>27.274999999999999</v>
      </c>
      <c r="AF26">
        <v>27.355</v>
      </c>
      <c r="AG26">
        <v>27.54</v>
      </c>
      <c r="AH26">
        <v>27.605</v>
      </c>
      <c r="AI26">
        <v>27.565000000000001</v>
      </c>
      <c r="AJ26">
        <v>27.48</v>
      </c>
      <c r="AK26">
        <v>29.684999999999999</v>
      </c>
      <c r="AL26">
        <v>29.21</v>
      </c>
      <c r="AM26">
        <v>29.734999999999999</v>
      </c>
      <c r="AN26">
        <v>29.664999999999999</v>
      </c>
      <c r="AO26">
        <v>30.06</v>
      </c>
      <c r="AP26">
        <v>30.42</v>
      </c>
      <c r="AQ26">
        <v>30.14</v>
      </c>
      <c r="AR26">
        <v>29.945</v>
      </c>
      <c r="AS26">
        <v>30.31</v>
      </c>
      <c r="AT26">
        <v>30.015000000000001</v>
      </c>
      <c r="AU26">
        <v>29.4</v>
      </c>
      <c r="AV26">
        <v>29.81</v>
      </c>
      <c r="AW26">
        <v>30.05</v>
      </c>
      <c r="AX26">
        <v>29.945</v>
      </c>
      <c r="AY26">
        <v>30</v>
      </c>
      <c r="AZ26">
        <v>29.92</v>
      </c>
      <c r="BA26">
        <v>30.15</v>
      </c>
      <c r="BB26">
        <v>30.234999999999999</v>
      </c>
      <c r="BC26">
        <v>29.82</v>
      </c>
      <c r="BD26">
        <v>29.94</v>
      </c>
      <c r="BE26">
        <v>29.98</v>
      </c>
      <c r="BF26">
        <v>30.33</v>
      </c>
      <c r="BG26">
        <v>30.09</v>
      </c>
      <c r="BH26">
        <v>30.515000000000001</v>
      </c>
      <c r="BI26">
        <v>30.645</v>
      </c>
      <c r="BJ26">
        <v>30.795000000000002</v>
      </c>
      <c r="BK26">
        <v>30.59</v>
      </c>
      <c r="BL26">
        <v>30.37</v>
      </c>
      <c r="BM26">
        <v>30.625</v>
      </c>
      <c r="BN26">
        <v>30.625</v>
      </c>
      <c r="BO26">
        <v>30.875</v>
      </c>
      <c r="BP26">
        <v>31</v>
      </c>
      <c r="BQ26">
        <v>31.49</v>
      </c>
      <c r="BR26" s="10">
        <f t="shared" si="0"/>
        <v>0.16457100591715973</v>
      </c>
      <c r="BS26" s="11" cm="1">
        <f t="array" aca="1" ref="BS26" ca="1">_xlfn.PERCENTILE.INC((OFFSET(E26,0,1,1,COLUMNS(E26:BQ26)-1) - E26:BP26) / E26:BP26, 0.05) * SQRT(COUNT(E26:BQ26) - 1)</f>
        <v>-0.12528014022101092</v>
      </c>
      <c r="BT26" s="10" cm="1">
        <f t="array" aca="1" ref="BT26" ca="1">_xlfn.STDEV.P((E26:BP26 - OFFSET(E26:BP26,0,1)) / OFFSET(E26:BP26,0,1)) * SQRT(COUNT(E26:BQ26)-1)</f>
        <v>0.10780004585146938</v>
      </c>
      <c r="BU26" s="10" cm="1">
        <f t="array" ref="BU26">-(MAX(1 - (E26:BQ26 / _xlfn.SCAN(E26, E26:BQ26, _xlfn.LAMBDA(_xlpm.a,_xlpm.b, MAX(_xlpm.a, _xlpm.b))))))</f>
        <v>-6.1853863676187171E-2</v>
      </c>
      <c r="BV26" s="12">
        <f t="shared" ca="1" si="1"/>
        <v>1.2824825025985083</v>
      </c>
    </row>
    <row r="27" spans="1:74" x14ac:dyDescent="0.45">
      <c r="A27" s="2" t="s">
        <v>67</v>
      </c>
      <c r="B27" t="s">
        <v>68</v>
      </c>
      <c r="C27" t="s">
        <v>22</v>
      </c>
      <c r="D27" t="s">
        <v>34</v>
      </c>
      <c r="E27">
        <v>30.46</v>
      </c>
      <c r="F27">
        <v>31.91</v>
      </c>
      <c r="G27">
        <v>33.200000000000003</v>
      </c>
      <c r="H27">
        <v>33.78</v>
      </c>
      <c r="I27">
        <v>33.39</v>
      </c>
      <c r="J27">
        <v>34.1</v>
      </c>
      <c r="K27">
        <v>32.01</v>
      </c>
      <c r="L27">
        <v>32.22</v>
      </c>
      <c r="M27">
        <v>32.880000000000003</v>
      </c>
      <c r="N27">
        <v>33.119999999999997</v>
      </c>
      <c r="O27">
        <v>33.75</v>
      </c>
      <c r="P27">
        <v>33.65</v>
      </c>
      <c r="Q27">
        <v>33.590000000000003</v>
      </c>
      <c r="R27">
        <v>32.99</v>
      </c>
      <c r="S27">
        <v>33.53</v>
      </c>
      <c r="T27">
        <v>34.17</v>
      </c>
      <c r="U27">
        <v>33.909999999999997</v>
      </c>
      <c r="V27">
        <v>33.64</v>
      </c>
      <c r="W27">
        <v>33.799999999999997</v>
      </c>
      <c r="X27">
        <v>34.1</v>
      </c>
      <c r="Y27">
        <v>34.270000000000003</v>
      </c>
      <c r="Z27">
        <v>33.86</v>
      </c>
      <c r="AA27">
        <v>34.49</v>
      </c>
      <c r="AB27">
        <v>35.659999999999997</v>
      </c>
      <c r="AC27">
        <v>36.78</v>
      </c>
      <c r="AD27">
        <v>35.869999999999997</v>
      </c>
      <c r="AE27">
        <v>35.43</v>
      </c>
      <c r="AF27">
        <v>35.1</v>
      </c>
      <c r="AG27">
        <v>35.28</v>
      </c>
      <c r="AH27">
        <v>34.44</v>
      </c>
      <c r="AI27">
        <v>34.630000000000003</v>
      </c>
      <c r="AJ27">
        <v>34.57</v>
      </c>
      <c r="AK27">
        <v>35.06</v>
      </c>
      <c r="AL27">
        <v>34.79</v>
      </c>
      <c r="AM27">
        <v>34.93</v>
      </c>
      <c r="AN27">
        <v>34.96</v>
      </c>
      <c r="AO27">
        <v>34.26</v>
      </c>
      <c r="AP27">
        <v>34.159999999999997</v>
      </c>
      <c r="AQ27">
        <v>34.11</v>
      </c>
      <c r="AR27">
        <v>33.92</v>
      </c>
      <c r="AS27">
        <v>34.46</v>
      </c>
      <c r="AT27">
        <v>33.46</v>
      </c>
      <c r="AU27">
        <v>34.06</v>
      </c>
      <c r="AV27">
        <v>34.24</v>
      </c>
      <c r="AW27">
        <v>35.14</v>
      </c>
      <c r="AX27">
        <v>35.18</v>
      </c>
      <c r="AY27">
        <v>34.78</v>
      </c>
      <c r="AZ27">
        <v>33.96</v>
      </c>
      <c r="BA27">
        <v>34.01</v>
      </c>
      <c r="BB27">
        <v>34.130000000000003</v>
      </c>
      <c r="BC27">
        <v>32.89</v>
      </c>
      <c r="BD27">
        <v>33.270000000000003</v>
      </c>
      <c r="BE27">
        <v>31.35</v>
      </c>
      <c r="BF27">
        <v>31.99</v>
      </c>
      <c r="BG27">
        <v>31.29</v>
      </c>
      <c r="BH27">
        <v>31.68</v>
      </c>
      <c r="BI27">
        <v>32.1</v>
      </c>
      <c r="BJ27">
        <v>32.130000000000003</v>
      </c>
      <c r="BK27">
        <v>31.96</v>
      </c>
      <c r="BL27">
        <v>31.08</v>
      </c>
      <c r="BM27">
        <v>31.47</v>
      </c>
      <c r="BN27">
        <v>31.59</v>
      </c>
      <c r="BO27">
        <v>32.36</v>
      </c>
      <c r="BP27">
        <v>32.880000000000003</v>
      </c>
      <c r="BQ27">
        <v>33.15</v>
      </c>
      <c r="BR27" s="10">
        <f t="shared" si="0"/>
        <v>8.8312541037426057E-2</v>
      </c>
      <c r="BS27" s="11" cm="1">
        <f t="array" aca="1" ref="BS27" ca="1">_xlfn.PERCENTILE.INC((OFFSET(E27,0,1,1,COLUMNS(E27:BQ27)-1) - E27:BP27) / E27:BP27, 0.05) * SQRT(COUNT(E27:BQ27) - 1)</f>
        <v>-0.23037153958408552</v>
      </c>
      <c r="BT27" s="10" cm="1">
        <f t="array" aca="1" ref="BT27" ca="1">_xlfn.STDEV.P((E27:BP27 - OFFSET(E27:BP27,0,1)) / OFFSET(E27:BP27,0,1)) * SQRT(COUNT(E27:BQ27)-1)</f>
        <v>0.16339362617089809</v>
      </c>
      <c r="BU27" s="10" cm="1">
        <f t="array" ref="BU27">-(MAX(1 - (E27:BQ27 / _xlfn.SCAN(E27, E27:BQ27, _xlfn.LAMBDA(_xlpm.a,_xlpm.b, MAX(_xlpm.a, _xlpm.b))))))</f>
        <v>-0.15497553017944543</v>
      </c>
      <c r="BV27" s="12">
        <f t="shared" ca="1" si="1"/>
        <v>0.37941019583745722</v>
      </c>
    </row>
    <row r="28" spans="1:74" x14ac:dyDescent="0.45">
      <c r="A28" s="2" t="s">
        <v>69</v>
      </c>
      <c r="B28" t="s">
        <v>70</v>
      </c>
      <c r="C28" t="s">
        <v>71</v>
      </c>
      <c r="D28" t="s">
        <v>8</v>
      </c>
      <c r="E28">
        <v>1.52</v>
      </c>
      <c r="F28">
        <v>1.49</v>
      </c>
      <c r="G28">
        <v>1.508</v>
      </c>
      <c r="H28">
        <v>1.4330000000000001</v>
      </c>
      <c r="I28">
        <v>1.49</v>
      </c>
      <c r="J28">
        <v>1.5</v>
      </c>
      <c r="K28">
        <v>1.466</v>
      </c>
      <c r="L28">
        <v>1.5</v>
      </c>
      <c r="M28">
        <v>1.4890000000000001</v>
      </c>
      <c r="N28">
        <v>1.51</v>
      </c>
      <c r="O28">
        <v>1.778</v>
      </c>
      <c r="P28">
        <v>1.6739999999999999</v>
      </c>
      <c r="Q28">
        <v>1.7210000000000001</v>
      </c>
      <c r="R28">
        <v>1.6819999999999999</v>
      </c>
      <c r="S28">
        <v>1.722</v>
      </c>
      <c r="T28">
        <v>1.825</v>
      </c>
      <c r="U28">
        <v>1.7150000000000001</v>
      </c>
      <c r="V28">
        <v>1.696</v>
      </c>
      <c r="W28">
        <v>1.6679999999999999</v>
      </c>
      <c r="X28">
        <v>1.585</v>
      </c>
      <c r="Y28">
        <v>1.514</v>
      </c>
      <c r="Z28">
        <v>1.395</v>
      </c>
      <c r="AA28">
        <v>1.3740000000000001</v>
      </c>
      <c r="AB28">
        <v>1.387</v>
      </c>
      <c r="AC28">
        <v>1.365</v>
      </c>
      <c r="AD28">
        <v>1.3560000000000001</v>
      </c>
      <c r="AE28">
        <v>1.31</v>
      </c>
      <c r="AF28">
        <v>1.3</v>
      </c>
      <c r="AG28">
        <v>1.284</v>
      </c>
      <c r="AH28">
        <v>1.2609999999999999</v>
      </c>
      <c r="AI28">
        <v>1.25</v>
      </c>
      <c r="AJ28">
        <v>1.252</v>
      </c>
      <c r="AK28">
        <v>1.26</v>
      </c>
      <c r="AL28">
        <v>1.2410000000000001</v>
      </c>
      <c r="AM28">
        <v>1.228</v>
      </c>
      <c r="AN28">
        <v>1.175</v>
      </c>
      <c r="AO28">
        <v>1.0149999999999999</v>
      </c>
      <c r="AP28">
        <v>1.0569999999999999</v>
      </c>
      <c r="AQ28">
        <v>1.0289999999999999</v>
      </c>
      <c r="AR28">
        <v>1.0189999999999999</v>
      </c>
      <c r="AS28">
        <v>1.006</v>
      </c>
      <c r="AT28">
        <v>1.01</v>
      </c>
      <c r="AU28">
        <v>1.0089999999999999</v>
      </c>
      <c r="AV28">
        <v>1.0349999999999999</v>
      </c>
      <c r="AW28">
        <v>1.0680000000000001</v>
      </c>
      <c r="AX28">
        <v>1.101</v>
      </c>
      <c r="AY28">
        <v>1.014</v>
      </c>
      <c r="AZ28">
        <v>0.99</v>
      </c>
      <c r="BA28">
        <v>1</v>
      </c>
      <c r="BB28">
        <v>0.99</v>
      </c>
      <c r="BC28">
        <v>0.97</v>
      </c>
      <c r="BD28">
        <v>0.96899999999999997</v>
      </c>
      <c r="BE28">
        <v>0.96899999999999997</v>
      </c>
      <c r="BF28">
        <v>0.996</v>
      </c>
      <c r="BG28">
        <v>1.038</v>
      </c>
      <c r="BH28">
        <v>1.0489999999999999</v>
      </c>
      <c r="BI28">
        <v>1.1040000000000001</v>
      </c>
      <c r="BJ28">
        <v>0.99399999999999999</v>
      </c>
      <c r="BK28">
        <v>1.0189999999999999</v>
      </c>
      <c r="BL28">
        <v>0.88600000000000001</v>
      </c>
      <c r="BM28">
        <v>0.90400000000000003</v>
      </c>
      <c r="BN28">
        <v>0.84499999999999997</v>
      </c>
      <c r="BO28">
        <v>0.79400000000000004</v>
      </c>
      <c r="BP28">
        <v>0.89500000000000002</v>
      </c>
      <c r="BQ28">
        <v>0.90400000000000003</v>
      </c>
      <c r="BR28" s="10">
        <f t="shared" si="0"/>
        <v>-0.40526315789473683</v>
      </c>
      <c r="BS28" s="11" cm="1">
        <f t="array" aca="1" ref="BS28" ca="1">_xlfn.PERCENTILE.INC((OFFSET(E28,0,1,1,COLUMNS(E28:BQ28)-1) - E28:BP28) / E28:BP28, 0.05) * SQRT(COUNT(E28:BQ28) - 1)</f>
        <v>-0.63164938323152831</v>
      </c>
      <c r="BT28" s="10" cm="1">
        <f t="array" aca="1" ref="BT28" ca="1">_xlfn.STDEV.P((E28:BP28 - OFFSET(E28:BP28,0,1)) / OFFSET(E28:BP28,0,1)) * SQRT(COUNT(E28:BQ28)-1)</f>
        <v>0.39347482966935532</v>
      </c>
      <c r="BU28" s="10" cm="1">
        <f t="array" ref="BU28">-(MAX(1 - (E28:BQ28 / _xlfn.SCAN(E28, E28:BQ28, _xlfn.LAMBDA(_xlpm.a,_xlpm.b, MAX(_xlpm.a, _xlpm.b))))))</f>
        <v>-0.56493150684931503</v>
      </c>
      <c r="BV28" s="12">
        <f t="shared" ca="1" si="1"/>
        <v>-1.0968490451873056</v>
      </c>
    </row>
    <row r="29" spans="1:74" x14ac:dyDescent="0.45">
      <c r="A29" s="2" t="s">
        <v>72</v>
      </c>
      <c r="B29" t="s">
        <v>73</v>
      </c>
      <c r="C29" t="s">
        <v>37</v>
      </c>
      <c r="D29" t="s">
        <v>29</v>
      </c>
      <c r="E29">
        <v>2137</v>
      </c>
      <c r="F29">
        <v>2163</v>
      </c>
      <c r="G29">
        <v>2223</v>
      </c>
      <c r="H29">
        <v>2203</v>
      </c>
      <c r="I29">
        <v>2224</v>
      </c>
      <c r="J29">
        <v>2208</v>
      </c>
      <c r="K29">
        <v>2272</v>
      </c>
      <c r="L29">
        <v>2117</v>
      </c>
      <c r="M29">
        <v>2169</v>
      </c>
      <c r="N29">
        <v>2184</v>
      </c>
      <c r="O29">
        <v>2161</v>
      </c>
      <c r="P29">
        <v>2145</v>
      </c>
      <c r="Q29">
        <v>2131</v>
      </c>
      <c r="R29">
        <v>2116</v>
      </c>
      <c r="S29">
        <v>2095</v>
      </c>
      <c r="T29">
        <v>2112</v>
      </c>
      <c r="U29">
        <v>2134</v>
      </c>
      <c r="V29">
        <v>2139</v>
      </c>
      <c r="W29">
        <v>2184</v>
      </c>
      <c r="X29">
        <v>2202</v>
      </c>
      <c r="Y29">
        <v>2203</v>
      </c>
      <c r="Z29">
        <v>2200</v>
      </c>
      <c r="AA29">
        <v>2205</v>
      </c>
      <c r="AB29">
        <v>2300</v>
      </c>
      <c r="AC29">
        <v>2280</v>
      </c>
      <c r="AD29">
        <v>2291</v>
      </c>
      <c r="AE29">
        <v>2260</v>
      </c>
      <c r="AF29">
        <v>2260</v>
      </c>
      <c r="AG29">
        <v>2260</v>
      </c>
      <c r="AH29">
        <v>2202</v>
      </c>
      <c r="AI29">
        <v>2234</v>
      </c>
      <c r="AJ29">
        <v>2223</v>
      </c>
      <c r="AK29">
        <v>2242</v>
      </c>
      <c r="AL29">
        <v>2231</v>
      </c>
      <c r="AM29">
        <v>2244</v>
      </c>
      <c r="AN29">
        <v>2245</v>
      </c>
      <c r="AO29">
        <v>2202</v>
      </c>
      <c r="AP29">
        <v>2200</v>
      </c>
      <c r="AQ29">
        <v>2204</v>
      </c>
      <c r="AR29">
        <v>2195</v>
      </c>
      <c r="AS29">
        <v>2218</v>
      </c>
      <c r="AT29">
        <v>2201</v>
      </c>
      <c r="AU29">
        <v>2148</v>
      </c>
      <c r="AV29">
        <v>2151</v>
      </c>
      <c r="AW29">
        <v>2111</v>
      </c>
      <c r="AX29">
        <v>2092</v>
      </c>
      <c r="AY29">
        <v>2088</v>
      </c>
      <c r="AZ29">
        <v>2003</v>
      </c>
      <c r="BA29">
        <v>1982.5</v>
      </c>
      <c r="BB29">
        <v>1881.5</v>
      </c>
      <c r="BC29">
        <v>1912</v>
      </c>
      <c r="BD29">
        <v>1920</v>
      </c>
      <c r="BE29">
        <v>1896.5</v>
      </c>
      <c r="BF29">
        <v>1954.5</v>
      </c>
      <c r="BG29">
        <v>1914.5</v>
      </c>
      <c r="BH29">
        <v>1937</v>
      </c>
      <c r="BI29">
        <v>1970</v>
      </c>
      <c r="BJ29">
        <v>1995</v>
      </c>
      <c r="BK29">
        <v>2010</v>
      </c>
      <c r="BL29">
        <v>1996</v>
      </c>
      <c r="BM29">
        <v>2024</v>
      </c>
      <c r="BN29">
        <v>1994.5</v>
      </c>
      <c r="BO29">
        <v>2018</v>
      </c>
      <c r="BP29">
        <v>2015</v>
      </c>
      <c r="BQ29">
        <v>2038</v>
      </c>
      <c r="BR29" s="10">
        <f t="shared" si="0"/>
        <v>-4.6326626111371082E-2</v>
      </c>
      <c r="BS29" s="11" cm="1">
        <f t="array" aca="1" ref="BS29" ca="1">_xlfn.PERCENTILE.INC((OFFSET(E29,0,1,1,COLUMNS(E29:BQ29)-1) - E29:BP29) / E29:BP29, 0.05) * SQRT(COUNT(E29:BQ29) - 1)</f>
        <v>-0.20340923071974523</v>
      </c>
      <c r="BT29" s="10" cm="1">
        <f t="array" aca="1" ref="BT29" ca="1">_xlfn.STDEV.P((E29:BP29 - OFFSET(E29:BP29,0,1)) / OFFSET(E29:BP29,0,1)) * SQRT(COUNT(E29:BQ29)-1)</f>
        <v>0.14634251820441288</v>
      </c>
      <c r="BU29" s="10" cm="1">
        <f t="array" ref="BU29">-(MAX(1 - (E29:BQ29 / _xlfn.SCAN(E29, E29:BQ29, _xlfn.LAMBDA(_xlpm.a,_xlpm.b, MAX(_xlpm.a, _xlpm.b))))))</f>
        <v>-0.18195652173913046</v>
      </c>
      <c r="BV29" s="12">
        <f t="shared" ca="1" si="1"/>
        <v>-0.49641047821270728</v>
      </c>
    </row>
    <row r="30" spans="1:74" x14ac:dyDescent="0.45">
      <c r="A30" s="2" t="s">
        <v>74</v>
      </c>
      <c r="B30" t="s">
        <v>75</v>
      </c>
      <c r="C30" t="s">
        <v>22</v>
      </c>
      <c r="D30" t="s">
        <v>8</v>
      </c>
      <c r="E30">
        <v>128.5</v>
      </c>
      <c r="F30">
        <v>128.30000000000001</v>
      </c>
      <c r="G30">
        <v>131.05000000000001</v>
      </c>
      <c r="H30">
        <v>132</v>
      </c>
      <c r="I30">
        <v>132.69999999999999</v>
      </c>
      <c r="J30">
        <v>132.94999999999999</v>
      </c>
      <c r="K30">
        <v>132.35</v>
      </c>
      <c r="L30">
        <v>133.80000000000001</v>
      </c>
      <c r="M30">
        <v>134.69999999999999</v>
      </c>
      <c r="N30">
        <v>135.44999999999999</v>
      </c>
      <c r="O30">
        <v>134.80000000000001</v>
      </c>
      <c r="P30">
        <v>138</v>
      </c>
      <c r="Q30">
        <v>141.80000000000001</v>
      </c>
      <c r="R30">
        <v>139.25</v>
      </c>
      <c r="S30">
        <v>142.4</v>
      </c>
      <c r="T30">
        <v>143.6</v>
      </c>
      <c r="U30">
        <v>144.94999999999999</v>
      </c>
      <c r="V30">
        <v>146.30000000000001</v>
      </c>
      <c r="W30">
        <v>145.15</v>
      </c>
      <c r="X30">
        <v>145.19999999999999</v>
      </c>
      <c r="Y30">
        <v>144.19999999999999</v>
      </c>
      <c r="Z30">
        <v>142.25</v>
      </c>
      <c r="AA30">
        <v>144.6</v>
      </c>
      <c r="AB30">
        <v>145.94999999999999</v>
      </c>
      <c r="AC30">
        <v>145.6</v>
      </c>
      <c r="AD30">
        <v>144.6</v>
      </c>
      <c r="AE30">
        <v>144.44999999999999</v>
      </c>
      <c r="AF30">
        <v>145.4</v>
      </c>
      <c r="AG30">
        <v>146.6</v>
      </c>
      <c r="AH30">
        <v>142.5</v>
      </c>
      <c r="AI30">
        <v>143.94999999999999</v>
      </c>
      <c r="AJ30">
        <v>143.75</v>
      </c>
      <c r="AK30">
        <v>144.05000000000001</v>
      </c>
      <c r="AL30">
        <v>136.44999999999999</v>
      </c>
      <c r="AM30">
        <v>135.4</v>
      </c>
      <c r="AN30">
        <v>134.05000000000001</v>
      </c>
      <c r="AO30">
        <v>133.5</v>
      </c>
      <c r="AP30">
        <v>132.55000000000001</v>
      </c>
      <c r="AQ30">
        <v>134.15</v>
      </c>
      <c r="AR30">
        <v>133.69999999999999</v>
      </c>
      <c r="AS30">
        <v>135.94999999999999</v>
      </c>
      <c r="AT30">
        <v>137.44999999999999</v>
      </c>
      <c r="AU30">
        <v>136.65</v>
      </c>
      <c r="AV30">
        <v>135.94999999999999</v>
      </c>
      <c r="AW30">
        <v>138.30000000000001</v>
      </c>
      <c r="AX30">
        <v>138.55000000000001</v>
      </c>
      <c r="AY30">
        <v>139.25</v>
      </c>
      <c r="AZ30">
        <v>140.9</v>
      </c>
      <c r="BA30">
        <v>139.35</v>
      </c>
      <c r="BB30">
        <v>142.05000000000001</v>
      </c>
      <c r="BC30">
        <v>135</v>
      </c>
      <c r="BD30">
        <v>137.69999999999999</v>
      </c>
      <c r="BE30">
        <v>131.05000000000001</v>
      </c>
      <c r="BF30">
        <v>132.35</v>
      </c>
      <c r="BG30">
        <v>130.6</v>
      </c>
      <c r="BH30">
        <v>127.1</v>
      </c>
      <c r="BI30">
        <v>130.4</v>
      </c>
      <c r="BJ30">
        <v>130.19999999999999</v>
      </c>
      <c r="BK30">
        <v>129.75</v>
      </c>
      <c r="BL30">
        <v>125.2</v>
      </c>
      <c r="BM30">
        <v>125.05</v>
      </c>
      <c r="BN30">
        <v>125.05</v>
      </c>
      <c r="BO30">
        <v>127.9</v>
      </c>
      <c r="BP30">
        <v>130.19999999999999</v>
      </c>
      <c r="BQ30">
        <v>131.65</v>
      </c>
      <c r="BR30" s="10">
        <f t="shared" si="0"/>
        <v>2.4513618677042846E-2</v>
      </c>
      <c r="BS30" s="11" cm="1">
        <f t="array" aca="1" ref="BS30" ca="1">_xlfn.PERCENTILE.INC((OFFSET(E30,0,1,1,COLUMNS(E30:BQ30)-1) - E30:BP30) / E30:BP30, 0.05) * SQRT(COUNT(E30:BQ30) - 1)</f>
        <v>-0.27201928359448702</v>
      </c>
      <c r="BT30" s="10" cm="1">
        <f t="array" aca="1" ref="BT30" ca="1">_xlfn.STDEV.P((E30:BP30 - OFFSET(E30:BP30,0,1)) / OFFSET(E30:BP30,0,1)) * SQRT(COUNT(E30:BQ30)-1)</f>
        <v>0.13905615069799557</v>
      </c>
      <c r="BU30" s="10" cm="1">
        <f t="array" ref="BU30">-(MAX(1 - (E30:BQ30 / _xlfn.SCAN(E30, E30:BQ30, _xlfn.LAMBDA(_xlpm.a,_xlpm.b, MAX(_xlpm.a, _xlpm.b))))))</f>
        <v>-0.14699863574351979</v>
      </c>
      <c r="BV30" s="12">
        <f t="shared" ca="1" si="1"/>
        <v>-1.2985507273332827E-2</v>
      </c>
    </row>
    <row r="31" spans="1:74" x14ac:dyDescent="0.45">
      <c r="A31" s="2" t="s">
        <v>76</v>
      </c>
      <c r="B31" t="s">
        <v>77</v>
      </c>
      <c r="C31" t="s">
        <v>19</v>
      </c>
      <c r="D31" t="s">
        <v>8</v>
      </c>
      <c r="E31">
        <v>127.7</v>
      </c>
      <c r="F31">
        <v>131.88</v>
      </c>
      <c r="G31">
        <v>138.38</v>
      </c>
      <c r="H31">
        <v>138.54</v>
      </c>
      <c r="I31">
        <v>140.68</v>
      </c>
      <c r="J31">
        <v>141.66</v>
      </c>
      <c r="K31">
        <v>140.1</v>
      </c>
      <c r="L31">
        <v>144.54</v>
      </c>
      <c r="M31">
        <v>146.44</v>
      </c>
      <c r="N31">
        <v>146.52000000000001</v>
      </c>
      <c r="O31">
        <v>149.62</v>
      </c>
      <c r="P31">
        <v>150.62</v>
      </c>
      <c r="Q31">
        <v>149.47999999999999</v>
      </c>
      <c r="R31">
        <v>144.13999999999999</v>
      </c>
      <c r="S31">
        <v>146.44</v>
      </c>
      <c r="T31">
        <v>148.76</v>
      </c>
      <c r="U31">
        <v>148.72</v>
      </c>
      <c r="V31">
        <v>145.5</v>
      </c>
      <c r="W31">
        <v>145.28</v>
      </c>
      <c r="X31">
        <v>148.30000000000001</v>
      </c>
      <c r="Y31">
        <v>147.32</v>
      </c>
      <c r="Z31">
        <v>147.38</v>
      </c>
      <c r="AA31">
        <v>147.58000000000001</v>
      </c>
      <c r="AB31">
        <v>157.91999999999999</v>
      </c>
      <c r="AC31">
        <v>161.06</v>
      </c>
      <c r="AD31">
        <v>155.36000000000001</v>
      </c>
      <c r="AE31">
        <v>153.08000000000001</v>
      </c>
      <c r="AF31">
        <v>154</v>
      </c>
      <c r="AG31">
        <v>156.26</v>
      </c>
      <c r="AH31">
        <v>139.26</v>
      </c>
      <c r="AI31">
        <v>139.97999999999999</v>
      </c>
      <c r="AJ31">
        <v>138.82</v>
      </c>
      <c r="AK31">
        <v>140.76</v>
      </c>
      <c r="AL31">
        <v>144.91999999999999</v>
      </c>
      <c r="AM31">
        <v>143.52000000000001</v>
      </c>
      <c r="AN31">
        <v>140.78</v>
      </c>
      <c r="AO31">
        <v>137.41999999999999</v>
      </c>
      <c r="AP31">
        <v>139.80000000000001</v>
      </c>
      <c r="AQ31">
        <v>139.16</v>
      </c>
      <c r="AR31">
        <v>136.4</v>
      </c>
      <c r="AS31">
        <v>138.36000000000001</v>
      </c>
      <c r="AT31">
        <v>141.66</v>
      </c>
      <c r="AU31">
        <v>140.86000000000001</v>
      </c>
      <c r="AV31">
        <v>143</v>
      </c>
      <c r="AW31">
        <v>146</v>
      </c>
      <c r="AX31">
        <v>146.58000000000001</v>
      </c>
      <c r="AY31">
        <v>144.44</v>
      </c>
      <c r="AZ31">
        <v>147.5</v>
      </c>
      <c r="BA31">
        <v>151.86000000000001</v>
      </c>
      <c r="BB31">
        <v>149.62</v>
      </c>
      <c r="BC31">
        <v>145.91999999999999</v>
      </c>
      <c r="BD31">
        <v>147.96</v>
      </c>
      <c r="BE31">
        <v>141.16</v>
      </c>
      <c r="BF31">
        <v>141.94</v>
      </c>
      <c r="BG31">
        <v>141.04</v>
      </c>
      <c r="BH31">
        <v>141.66</v>
      </c>
      <c r="BI31">
        <v>142.6</v>
      </c>
      <c r="BJ31">
        <v>141</v>
      </c>
      <c r="BK31">
        <v>142.30000000000001</v>
      </c>
      <c r="BL31">
        <v>141.12</v>
      </c>
      <c r="BM31">
        <v>141</v>
      </c>
      <c r="BN31">
        <v>141.18</v>
      </c>
      <c r="BO31">
        <v>146.41999999999999</v>
      </c>
      <c r="BP31">
        <v>155</v>
      </c>
      <c r="BQ31">
        <v>162.78</v>
      </c>
      <c r="BR31" s="10">
        <f t="shared" si="0"/>
        <v>0.27470634299138602</v>
      </c>
      <c r="BS31" s="11" cm="1">
        <f t="array" aca="1" ref="BS31" ca="1">_xlfn.PERCENTILE.INC((OFFSET(E31,0,1,1,COLUMNS(E31:BQ31)-1) - E31:BP31) / E31:BP31, 0.05) * SQRT(COUNT(E31:BQ31) - 1)</f>
        <v>-0.27033083339252234</v>
      </c>
      <c r="BT31" s="10" cm="1">
        <f t="array" aca="1" ref="BT31" ca="1">_xlfn.STDEV.P((E31:BP31 - OFFSET(E31:BP31,0,1)) / OFFSET(E31:BP31,0,1)) * SQRT(COUNT(E31:BQ31)-1)</f>
        <v>0.21198645824281528</v>
      </c>
      <c r="BU31" s="10" cm="1">
        <f t="array" ref="BU31">-(MAX(1 - (E31:BQ31 / _xlfn.SCAN(E31, E31:BQ31, _xlfn.LAMBDA(_xlpm.a,_xlpm.b, MAX(_xlpm.a, _xlpm.b))))))</f>
        <v>-0.15311064199677138</v>
      </c>
      <c r="BV31" s="12">
        <f t="shared" ca="1" si="1"/>
        <v>1.1717116825148481</v>
      </c>
    </row>
    <row r="32" spans="1:74" x14ac:dyDescent="0.45">
      <c r="A32" s="2" t="s">
        <v>78</v>
      </c>
      <c r="B32" t="s">
        <v>79</v>
      </c>
      <c r="C32" t="s">
        <v>80</v>
      </c>
      <c r="D32" t="s">
        <v>34</v>
      </c>
      <c r="E32">
        <v>0.10100000000000001</v>
      </c>
      <c r="F32">
        <v>0.11600000000000001</v>
      </c>
      <c r="G32">
        <v>0.128</v>
      </c>
      <c r="H32">
        <v>0.13800000000000001</v>
      </c>
      <c r="I32">
        <v>0.13400000000000001</v>
      </c>
      <c r="J32">
        <v>0.13800000000000001</v>
      </c>
      <c r="K32">
        <v>0.13400000000000001</v>
      </c>
      <c r="L32">
        <v>0.13600000000000001</v>
      </c>
      <c r="M32">
        <v>0.13</v>
      </c>
      <c r="N32">
        <v>0.14299999999999999</v>
      </c>
      <c r="O32">
        <v>0.14499999999999999</v>
      </c>
      <c r="P32">
        <v>0.152</v>
      </c>
      <c r="Q32">
        <v>0.152</v>
      </c>
      <c r="R32">
        <v>0.14000000000000001</v>
      </c>
      <c r="S32">
        <v>0.14000000000000001</v>
      </c>
      <c r="T32">
        <v>0.14899999999999999</v>
      </c>
      <c r="U32">
        <v>0.14499999999999999</v>
      </c>
      <c r="V32">
        <v>0.15</v>
      </c>
      <c r="W32">
        <v>0.17</v>
      </c>
      <c r="X32">
        <v>0.192</v>
      </c>
      <c r="Y32">
        <v>0.193</v>
      </c>
      <c r="Z32">
        <v>0.18099999999999999</v>
      </c>
      <c r="AA32">
        <v>0.18</v>
      </c>
      <c r="AB32">
        <v>0.185</v>
      </c>
      <c r="AC32">
        <v>0.20499999999999999</v>
      </c>
      <c r="AD32">
        <v>0.20499999999999999</v>
      </c>
      <c r="AE32">
        <v>0.21</v>
      </c>
      <c r="AF32">
        <v>0.23</v>
      </c>
      <c r="AG32">
        <v>0.25</v>
      </c>
      <c r="AH32">
        <v>0.24399999999999999</v>
      </c>
      <c r="AI32">
        <v>0.25</v>
      </c>
      <c r="AJ32">
        <v>0.245</v>
      </c>
      <c r="AK32">
        <v>0.23</v>
      </c>
      <c r="AL32">
        <v>0.25900000000000001</v>
      </c>
      <c r="AM32">
        <v>0.28000000000000003</v>
      </c>
      <c r="AN32">
        <v>0.30499999999999999</v>
      </c>
      <c r="AO32">
        <v>0.29499999999999998</v>
      </c>
      <c r="AP32">
        <v>0.314</v>
      </c>
      <c r="AQ32">
        <v>0.307</v>
      </c>
      <c r="AR32">
        <v>0.317</v>
      </c>
      <c r="AS32">
        <v>0.32400000000000001</v>
      </c>
      <c r="AT32">
        <v>0.32</v>
      </c>
      <c r="AU32">
        <v>0.34</v>
      </c>
      <c r="AV32">
        <v>0.34</v>
      </c>
      <c r="AW32">
        <v>0.33800000000000002</v>
      </c>
      <c r="AX32">
        <v>0.3</v>
      </c>
      <c r="AY32">
        <v>0.216</v>
      </c>
      <c r="AZ32">
        <v>0.22500000000000001</v>
      </c>
      <c r="BA32">
        <v>0.22900000000000001</v>
      </c>
      <c r="BB32">
        <v>0.23300000000000001</v>
      </c>
      <c r="BC32">
        <v>0.217</v>
      </c>
      <c r="BD32">
        <v>0.20200000000000001</v>
      </c>
      <c r="BE32">
        <v>0.188</v>
      </c>
      <c r="BF32">
        <v>0.19600000000000001</v>
      </c>
      <c r="BG32">
        <v>0.192</v>
      </c>
      <c r="BH32">
        <v>0.20599999999999999</v>
      </c>
      <c r="BI32">
        <v>0.20499999999999999</v>
      </c>
      <c r="BJ32">
        <v>0.21</v>
      </c>
      <c r="BK32">
        <v>0.19600000000000001</v>
      </c>
      <c r="BL32">
        <v>0.17799999999999999</v>
      </c>
      <c r="BM32">
        <v>0.17699999999999999</v>
      </c>
      <c r="BN32">
        <v>0.19</v>
      </c>
      <c r="BO32">
        <v>0.188</v>
      </c>
      <c r="BP32">
        <v>0.16400000000000001</v>
      </c>
      <c r="BQ32">
        <v>0.18</v>
      </c>
      <c r="BR32" s="10">
        <f t="shared" si="0"/>
        <v>0.78217821782178198</v>
      </c>
      <c r="BS32" s="11" cm="1">
        <f t="array" aca="1" ref="BS32" ca="1">_xlfn.PERCENTILE.INC((OFFSET(E32,0,1,1,COLUMNS(E32:BQ32)-1) - E32:BP32) / E32:BP32, 0.05) * SQRT(COUNT(E32:BQ32) - 1)</f>
        <v>-0.71922663802363085</v>
      </c>
      <c r="BT32" s="10" cm="1">
        <f t="array" aca="1" ref="BT32" ca="1">_xlfn.STDEV.P((E32:BP32 - OFFSET(E32:BP32,0,1)) / OFFSET(E32:BP32,0,1)) * SQRT(COUNT(E32:BQ32)-1)</f>
        <v>0.63001065846199866</v>
      </c>
      <c r="BU32" s="10" cm="1">
        <f t="array" ref="BU32">-(MAX(1 - (E32:BQ32 / _xlfn.SCAN(E32, E32:BQ32, _xlfn.LAMBDA(_xlpm.a,_xlpm.b, MAX(_xlpm.a, _xlpm.b))))))</f>
        <v>-0.51764705882352935</v>
      </c>
      <c r="BV32" s="12">
        <f t="shared" ca="1" si="1"/>
        <v>1.1997557094250986</v>
      </c>
    </row>
    <row r="33" spans="1:74" x14ac:dyDescent="0.45">
      <c r="A33" s="2" t="s">
        <v>81</v>
      </c>
      <c r="B33" t="s">
        <v>82</v>
      </c>
      <c r="C33" t="s">
        <v>22</v>
      </c>
      <c r="D33" t="s">
        <v>8</v>
      </c>
      <c r="E33">
        <v>1306.4000000000001</v>
      </c>
      <c r="F33">
        <v>1308</v>
      </c>
      <c r="G33">
        <v>1325.6</v>
      </c>
      <c r="H33">
        <v>1284.2</v>
      </c>
      <c r="I33">
        <v>1311</v>
      </c>
      <c r="J33">
        <v>1353</v>
      </c>
      <c r="K33">
        <v>1340</v>
      </c>
      <c r="L33">
        <v>1299.4000000000001</v>
      </c>
      <c r="M33">
        <v>1313.2</v>
      </c>
      <c r="N33">
        <v>1360.6</v>
      </c>
      <c r="O33">
        <v>1353.2</v>
      </c>
      <c r="P33">
        <v>1381.2</v>
      </c>
      <c r="Q33">
        <v>1394</v>
      </c>
      <c r="R33">
        <v>1303.2</v>
      </c>
      <c r="S33">
        <v>1323.2</v>
      </c>
      <c r="T33">
        <v>1368.4</v>
      </c>
      <c r="U33">
        <v>1353</v>
      </c>
      <c r="V33">
        <v>1310.2</v>
      </c>
      <c r="W33">
        <v>1347.6</v>
      </c>
      <c r="X33">
        <v>1376</v>
      </c>
      <c r="Y33">
        <v>1375</v>
      </c>
      <c r="Z33">
        <v>1377.6</v>
      </c>
      <c r="AA33">
        <v>1437</v>
      </c>
      <c r="AB33">
        <v>1625</v>
      </c>
      <c r="AC33">
        <v>1617.6</v>
      </c>
      <c r="AD33">
        <v>1540</v>
      </c>
      <c r="AE33">
        <v>1527.4</v>
      </c>
      <c r="AF33">
        <v>1279.4000000000001</v>
      </c>
      <c r="AG33">
        <v>1344.2</v>
      </c>
      <c r="AH33">
        <v>1325.4</v>
      </c>
      <c r="AI33">
        <v>1351.6</v>
      </c>
      <c r="AJ33">
        <v>1369.2</v>
      </c>
      <c r="AK33">
        <v>1417.2</v>
      </c>
      <c r="AL33">
        <v>1461.6</v>
      </c>
      <c r="AM33">
        <v>1466.8</v>
      </c>
      <c r="AN33">
        <v>1471</v>
      </c>
      <c r="AO33">
        <v>1440.8</v>
      </c>
      <c r="AP33">
        <v>1402.4</v>
      </c>
      <c r="AQ33">
        <v>1388.4</v>
      </c>
      <c r="AR33">
        <v>1326.2</v>
      </c>
      <c r="AS33">
        <v>1350</v>
      </c>
      <c r="AT33">
        <v>1345.2</v>
      </c>
      <c r="AU33">
        <v>1326.2</v>
      </c>
      <c r="AV33">
        <v>1349.2</v>
      </c>
      <c r="AW33">
        <v>1402.6</v>
      </c>
      <c r="AX33">
        <v>1408.6</v>
      </c>
      <c r="AY33">
        <v>1383.6</v>
      </c>
      <c r="AZ33">
        <v>1365.2</v>
      </c>
      <c r="BA33">
        <v>1372.6</v>
      </c>
      <c r="BB33">
        <v>1330.2</v>
      </c>
      <c r="BC33">
        <v>1307</v>
      </c>
      <c r="BD33">
        <v>1356</v>
      </c>
      <c r="BE33">
        <v>1375.6</v>
      </c>
      <c r="BF33">
        <v>1431</v>
      </c>
      <c r="BG33">
        <v>1385</v>
      </c>
      <c r="BH33">
        <v>1402.6</v>
      </c>
      <c r="BI33">
        <v>1424.4</v>
      </c>
      <c r="BJ33">
        <v>1426.4</v>
      </c>
      <c r="BK33">
        <v>1454.6</v>
      </c>
      <c r="BL33">
        <v>1414.6</v>
      </c>
      <c r="BM33">
        <v>1428</v>
      </c>
      <c r="BN33">
        <v>1369.2</v>
      </c>
      <c r="BO33">
        <v>1400.4</v>
      </c>
      <c r="BP33">
        <v>1431</v>
      </c>
      <c r="BQ33">
        <v>1459.2</v>
      </c>
      <c r="BR33" s="10">
        <f t="shared" si="0"/>
        <v>0.11696264543784442</v>
      </c>
      <c r="BS33" s="11" cm="1">
        <f t="array" aca="1" ref="BS33" ca="1">_xlfn.PERCENTILE.INC((OFFSET(E33,0,1,1,COLUMNS(E33:BQ33)-1) - E33:BP33) / E33:BP33, 0.05) * SQRT(COUNT(E33:BQ33) - 1)</f>
        <v>-0.35405019743420285</v>
      </c>
      <c r="BT33" s="10" cm="1">
        <f t="array" aca="1" ref="BT33" ca="1">_xlfn.STDEV.P((E33:BP33 - OFFSET(E33:BP33,0,1)) / OFFSET(E33:BP33,0,1)) * SQRT(COUNT(E33:BQ33)-1)</f>
        <v>0.30175707722700862</v>
      </c>
      <c r="BU33" s="10" cm="1">
        <f t="array" ref="BU33">-(MAX(1 - (E33:BQ33 / _xlfn.SCAN(E33, E33:BQ33, _xlfn.LAMBDA(_xlpm.a,_xlpm.b, MAX(_xlpm.a, _xlpm.b))))))</f>
        <v>-0.21267692307692299</v>
      </c>
      <c r="BV33" s="12">
        <f t="shared" ca="1" si="1"/>
        <v>0.30038504129704668</v>
      </c>
    </row>
    <row r="34" spans="1:74" x14ac:dyDescent="0.45">
      <c r="A34" s="2" t="s">
        <v>83</v>
      </c>
      <c r="B34" t="s">
        <v>84</v>
      </c>
      <c r="C34" t="s">
        <v>37</v>
      </c>
      <c r="D34" t="s">
        <v>8</v>
      </c>
      <c r="E34">
        <v>4.7990000000000004</v>
      </c>
      <c r="F34">
        <v>4.851</v>
      </c>
      <c r="G34">
        <v>4.8810000000000002</v>
      </c>
      <c r="H34">
        <v>4.7869999999999999</v>
      </c>
      <c r="I34">
        <v>4.8920000000000003</v>
      </c>
      <c r="J34">
        <v>4.8899999999999997</v>
      </c>
      <c r="K34">
        <v>4.944</v>
      </c>
      <c r="L34">
        <v>4.8849999999999998</v>
      </c>
      <c r="M34">
        <v>5.1479999999999997</v>
      </c>
      <c r="N34">
        <v>5.1180000000000003</v>
      </c>
      <c r="O34">
        <v>5.0880000000000001</v>
      </c>
      <c r="P34">
        <v>5.0339999999999998</v>
      </c>
      <c r="Q34">
        <v>5.032</v>
      </c>
      <c r="R34">
        <v>4.9189999999999996</v>
      </c>
      <c r="S34">
        <v>4.99</v>
      </c>
      <c r="T34">
        <v>5.016</v>
      </c>
      <c r="U34">
        <v>5.03</v>
      </c>
      <c r="V34">
        <v>5.016</v>
      </c>
      <c r="W34">
        <v>5.0720000000000001</v>
      </c>
      <c r="X34">
        <v>5.0940000000000003</v>
      </c>
      <c r="Y34">
        <v>5.0780000000000003</v>
      </c>
      <c r="Z34">
        <v>5.0359999999999996</v>
      </c>
      <c r="AA34">
        <v>5.0199999999999996</v>
      </c>
      <c r="AB34">
        <v>5.05</v>
      </c>
      <c r="AC34">
        <v>5.0659999999999998</v>
      </c>
      <c r="AD34">
        <v>4.9160000000000004</v>
      </c>
      <c r="AE34">
        <v>4.9160000000000004</v>
      </c>
      <c r="AF34">
        <v>4.9960000000000004</v>
      </c>
      <c r="AG34">
        <v>5.25</v>
      </c>
      <c r="AH34">
        <v>5.1920000000000002</v>
      </c>
      <c r="AI34">
        <v>5.1779999999999999</v>
      </c>
      <c r="AJ34">
        <v>5.1440000000000001</v>
      </c>
      <c r="AK34">
        <v>5.1719999999999997</v>
      </c>
      <c r="AL34">
        <v>5.218</v>
      </c>
      <c r="AM34">
        <v>5.17</v>
      </c>
      <c r="AN34">
        <v>5.1219999999999999</v>
      </c>
      <c r="AO34">
        <v>5</v>
      </c>
      <c r="AP34">
        <v>4.8849999999999998</v>
      </c>
      <c r="AQ34">
        <v>4.8650000000000002</v>
      </c>
      <c r="AR34">
        <v>4.8220000000000001</v>
      </c>
      <c r="AS34">
        <v>4.8760000000000003</v>
      </c>
      <c r="AT34">
        <v>4.9329999999999998</v>
      </c>
      <c r="AU34">
        <v>4.9210000000000003</v>
      </c>
      <c r="AV34">
        <v>4.8659999999999997</v>
      </c>
      <c r="AW34">
        <v>4.9009999999999998</v>
      </c>
      <c r="AX34">
        <v>4.9400000000000004</v>
      </c>
      <c r="AY34">
        <v>4.87</v>
      </c>
      <c r="AZ34">
        <v>4.9909999999999997</v>
      </c>
      <c r="BA34">
        <v>4.8890000000000002</v>
      </c>
      <c r="BB34">
        <v>4.66</v>
      </c>
      <c r="BC34">
        <v>4.3600000000000003</v>
      </c>
      <c r="BD34">
        <v>4.343</v>
      </c>
      <c r="BE34">
        <v>4.008</v>
      </c>
      <c r="BF34">
        <v>4.0250000000000004</v>
      </c>
      <c r="BG34">
        <v>3.903</v>
      </c>
      <c r="BH34">
        <v>3.9990000000000001</v>
      </c>
      <c r="BI34">
        <v>4.1420000000000003</v>
      </c>
      <c r="BJ34">
        <v>4.016</v>
      </c>
      <c r="BK34">
        <v>3.9420000000000002</v>
      </c>
      <c r="BL34">
        <v>3.8340000000000001</v>
      </c>
      <c r="BM34">
        <v>3.859</v>
      </c>
      <c r="BN34">
        <v>3.8610000000000002</v>
      </c>
      <c r="BO34">
        <v>3.9239999999999999</v>
      </c>
      <c r="BP34">
        <v>3.99</v>
      </c>
      <c r="BQ34">
        <v>3.9510000000000001</v>
      </c>
      <c r="BR34" s="10">
        <f t="shared" si="0"/>
        <v>-0.17670347989164414</v>
      </c>
      <c r="BS34" s="11" cm="1">
        <f t="array" aca="1" ref="BS34" ca="1">_xlfn.PERCENTILE.INC((OFFSET(E34,0,1,1,COLUMNS(E34:BQ34)-1) - E34:BP34) / E34:BP34, 0.05) * SQRT(COUNT(E34:BQ34) - 1)</f>
        <v>-0.24322926182628554</v>
      </c>
      <c r="BT34" s="10" cm="1">
        <f t="array" aca="1" ref="BT34" ca="1">_xlfn.STDEV.P((E34:BP34 - OFFSET(E34:BP34,0,1)) / OFFSET(E34:BP34,0,1)) * SQRT(COUNT(E34:BQ34)-1)</f>
        <v>0.17634093206558735</v>
      </c>
      <c r="BU34" s="10" cm="1">
        <f t="array" ref="BU34">-(MAX(1 - (E34:BQ34 / _xlfn.SCAN(E34, E34:BQ34, _xlfn.LAMBDA(_xlpm.a,_xlpm.b, MAX(_xlpm.a, _xlpm.b))))))</f>
        <v>-0.26971428571428568</v>
      </c>
      <c r="BV34" s="12">
        <f t="shared" ca="1" si="1"/>
        <v>-1.1513084956898505</v>
      </c>
    </row>
    <row r="35" spans="1:74" x14ac:dyDescent="0.45">
      <c r="A35" s="2" t="s">
        <v>85</v>
      </c>
      <c r="B35" t="s">
        <v>86</v>
      </c>
      <c r="C35" t="s">
        <v>22</v>
      </c>
      <c r="D35" t="s">
        <v>8</v>
      </c>
      <c r="E35">
        <v>120.65</v>
      </c>
      <c r="F35">
        <v>121.5</v>
      </c>
      <c r="G35">
        <v>124.45</v>
      </c>
      <c r="H35">
        <v>126.9</v>
      </c>
      <c r="I35">
        <v>127.75</v>
      </c>
      <c r="J35">
        <v>127.4</v>
      </c>
      <c r="K35">
        <v>127.7</v>
      </c>
      <c r="L35">
        <v>129.94999999999999</v>
      </c>
      <c r="M35">
        <v>132.15</v>
      </c>
      <c r="N35">
        <v>134.75</v>
      </c>
      <c r="O35">
        <v>134.05000000000001</v>
      </c>
      <c r="P35">
        <v>135.15</v>
      </c>
      <c r="Q35">
        <v>137.75</v>
      </c>
      <c r="R35">
        <v>134.85</v>
      </c>
      <c r="S35">
        <v>137.5</v>
      </c>
      <c r="T35">
        <v>136.75</v>
      </c>
      <c r="U35">
        <v>137.4</v>
      </c>
      <c r="V35">
        <v>141.30000000000001</v>
      </c>
      <c r="W35">
        <v>140.19999999999999</v>
      </c>
      <c r="X35">
        <v>140.6</v>
      </c>
      <c r="Y35">
        <v>139</v>
      </c>
      <c r="Z35">
        <v>137.5</v>
      </c>
      <c r="AA35">
        <v>139.44999999999999</v>
      </c>
      <c r="AB35">
        <v>141.25</v>
      </c>
      <c r="AC35">
        <v>140.85</v>
      </c>
      <c r="AD35">
        <v>139.35</v>
      </c>
      <c r="AE35">
        <v>138.44999999999999</v>
      </c>
      <c r="AF35">
        <v>139.94999999999999</v>
      </c>
      <c r="AG35">
        <v>143.1</v>
      </c>
      <c r="AH35">
        <v>137.85</v>
      </c>
      <c r="AI35">
        <v>140.94999999999999</v>
      </c>
      <c r="AJ35">
        <v>140.75</v>
      </c>
      <c r="AK35">
        <v>141.55000000000001</v>
      </c>
      <c r="AL35">
        <v>141.30000000000001</v>
      </c>
      <c r="AM35">
        <v>140.4</v>
      </c>
      <c r="AN35">
        <v>140.15</v>
      </c>
      <c r="AO35">
        <v>140.30000000000001</v>
      </c>
      <c r="AP35">
        <v>138.15</v>
      </c>
      <c r="AQ35">
        <v>140.69999999999999</v>
      </c>
      <c r="AR35">
        <v>141.35</v>
      </c>
      <c r="AS35">
        <v>142.55000000000001</v>
      </c>
      <c r="AT35">
        <v>146.4</v>
      </c>
      <c r="AU35">
        <v>146.25</v>
      </c>
      <c r="AV35">
        <v>146.85</v>
      </c>
      <c r="AW35">
        <v>149.65</v>
      </c>
      <c r="AX35">
        <v>151.5</v>
      </c>
      <c r="AY35">
        <v>151.25</v>
      </c>
      <c r="AZ35">
        <v>151.94999999999999</v>
      </c>
      <c r="BA35">
        <v>152.55000000000001</v>
      </c>
      <c r="BB35">
        <v>154.5</v>
      </c>
      <c r="BC35">
        <v>148.55000000000001</v>
      </c>
      <c r="BD35">
        <v>153.19999999999999</v>
      </c>
      <c r="BE35">
        <v>145.94999999999999</v>
      </c>
      <c r="BF35">
        <v>148.44999999999999</v>
      </c>
      <c r="BG35">
        <v>142.4</v>
      </c>
      <c r="BH35">
        <v>141.94999999999999</v>
      </c>
      <c r="BI35">
        <v>146.55000000000001</v>
      </c>
      <c r="BJ35">
        <v>145.5</v>
      </c>
      <c r="BK35">
        <v>146.69999999999999</v>
      </c>
      <c r="BL35">
        <v>142.19999999999999</v>
      </c>
      <c r="BM35">
        <v>142.55000000000001</v>
      </c>
      <c r="BN35">
        <v>143.75</v>
      </c>
      <c r="BO35">
        <v>147.15</v>
      </c>
      <c r="BP35">
        <v>148.94999999999999</v>
      </c>
      <c r="BQ35">
        <v>148.9</v>
      </c>
      <c r="BR35" s="10">
        <f t="shared" si="0"/>
        <v>0.23414836303356817</v>
      </c>
      <c r="BS35" s="11" cm="1">
        <f t="array" aca="1" ref="BS35" ca="1">_xlfn.PERCENTILE.INC((OFFSET(E35,0,1,1,COLUMNS(E35:BQ35)-1) - E35:BP35) / E35:BP35, 0.05) * SQRT(COUNT(E35:BQ35) - 1)</f>
        <v>-0.28628570693624517</v>
      </c>
      <c r="BT35" s="10" cm="1">
        <f t="array" aca="1" ref="BT35" ca="1">_xlfn.STDEV.P((E35:BP35 - OFFSET(E35:BP35,0,1)) / OFFSET(E35:BP35,0,1)) * SQRT(COUNT(E35:BQ35)-1)</f>
        <v>0.1376360104759872</v>
      </c>
      <c r="BU35" s="10" cm="1">
        <f t="array" ref="BU35">-(MAX(1 - (E35:BQ35 / _xlfn.SCAN(E35, E35:BQ35, _xlfn.LAMBDA(_xlpm.a,_xlpm.b, MAX(_xlpm.a, _xlpm.b))))))</f>
        <v>-8.1229773462783261E-2</v>
      </c>
      <c r="BV35" s="12">
        <f t="shared" ca="1" si="1"/>
        <v>1.50999021972156</v>
      </c>
    </row>
    <row r="36" spans="1:74" x14ac:dyDescent="0.45">
      <c r="A36" s="2" t="s">
        <v>87</v>
      </c>
      <c r="B36" t="s">
        <v>88</v>
      </c>
      <c r="C36" t="s">
        <v>80</v>
      </c>
      <c r="D36" t="s">
        <v>8</v>
      </c>
      <c r="E36">
        <v>117.7</v>
      </c>
      <c r="F36">
        <v>118</v>
      </c>
      <c r="G36">
        <v>119.5</v>
      </c>
      <c r="H36">
        <v>119.15</v>
      </c>
      <c r="I36">
        <v>120.75</v>
      </c>
      <c r="J36">
        <v>126</v>
      </c>
      <c r="K36">
        <v>128</v>
      </c>
      <c r="L36">
        <v>132</v>
      </c>
      <c r="M36">
        <v>130.5</v>
      </c>
      <c r="N36">
        <v>134.1</v>
      </c>
      <c r="O36">
        <v>136.69999999999999</v>
      </c>
      <c r="P36">
        <v>135.5</v>
      </c>
      <c r="Q36">
        <v>135.65</v>
      </c>
      <c r="R36">
        <v>131.65</v>
      </c>
      <c r="S36">
        <v>132</v>
      </c>
      <c r="T36">
        <v>133.35</v>
      </c>
      <c r="U36">
        <v>131.94999999999999</v>
      </c>
      <c r="V36">
        <v>130</v>
      </c>
      <c r="W36">
        <v>131.9</v>
      </c>
      <c r="X36">
        <v>132.69999999999999</v>
      </c>
      <c r="Y36">
        <v>132.80000000000001</v>
      </c>
      <c r="Z36">
        <v>131.94999999999999</v>
      </c>
      <c r="AA36">
        <v>132.15</v>
      </c>
      <c r="AB36">
        <v>140</v>
      </c>
      <c r="AC36">
        <v>142.1</v>
      </c>
      <c r="AD36">
        <v>138</v>
      </c>
      <c r="AE36">
        <v>133.35</v>
      </c>
      <c r="AF36">
        <v>132.44999999999999</v>
      </c>
      <c r="AG36">
        <v>130.5</v>
      </c>
      <c r="AH36">
        <v>131.65</v>
      </c>
      <c r="AI36">
        <v>133.05000000000001</v>
      </c>
      <c r="AJ36">
        <v>133.44999999999999</v>
      </c>
      <c r="AK36">
        <v>135.69999999999999</v>
      </c>
      <c r="AL36">
        <v>136.65</v>
      </c>
      <c r="AM36">
        <v>133.5</v>
      </c>
      <c r="AN36">
        <v>133.30000000000001</v>
      </c>
      <c r="AO36">
        <v>131.15</v>
      </c>
      <c r="AP36">
        <v>130.44999999999999</v>
      </c>
      <c r="AQ36">
        <v>130.35</v>
      </c>
      <c r="AR36">
        <v>130.35</v>
      </c>
      <c r="AS36">
        <v>129.6</v>
      </c>
      <c r="AT36">
        <v>126.3</v>
      </c>
      <c r="AU36">
        <v>128.75</v>
      </c>
      <c r="AV36">
        <v>132.1</v>
      </c>
      <c r="AW36">
        <v>133.55000000000001</v>
      </c>
      <c r="AX36">
        <v>133.94999999999999</v>
      </c>
      <c r="AY36">
        <v>134.55000000000001</v>
      </c>
      <c r="AZ36">
        <v>133.5</v>
      </c>
      <c r="BA36">
        <v>136.6</v>
      </c>
      <c r="BB36">
        <v>136.15</v>
      </c>
      <c r="BC36">
        <v>136.05000000000001</v>
      </c>
      <c r="BD36">
        <v>138.1</v>
      </c>
      <c r="BE36">
        <v>135.80000000000001</v>
      </c>
      <c r="BF36">
        <v>137.05000000000001</v>
      </c>
      <c r="BG36">
        <v>138.15</v>
      </c>
      <c r="BH36">
        <v>134.35</v>
      </c>
      <c r="BI36">
        <v>131.25</v>
      </c>
      <c r="BJ36">
        <v>132.44999999999999</v>
      </c>
      <c r="BK36">
        <v>135.05000000000001</v>
      </c>
      <c r="BL36">
        <v>132.94999999999999</v>
      </c>
      <c r="BM36">
        <v>134.55000000000001</v>
      </c>
      <c r="BN36">
        <v>127.05</v>
      </c>
      <c r="BO36">
        <v>123.25</v>
      </c>
      <c r="BP36">
        <v>124.95</v>
      </c>
      <c r="BQ36">
        <v>128</v>
      </c>
      <c r="BR36" s="10">
        <f t="shared" si="0"/>
        <v>8.7510620220900573E-2</v>
      </c>
      <c r="BS36" s="11" cm="1">
        <f t="array" aca="1" ref="BS36" ca="1">_xlfn.PERCENTILE.INC((OFFSET(E36,0,1,1,COLUMNS(E36:BQ36)-1) - E36:BP36) / E36:BP36, 0.05) * SQRT(COUNT(E36:BQ36) - 1)</f>
        <v>-0.23513953848504329</v>
      </c>
      <c r="BT36" s="10" cm="1">
        <f t="array" aca="1" ref="BT36" ca="1">_xlfn.STDEV.P((E36:BP36 - OFFSET(E36:BP36,0,1)) / OFFSET(E36:BP36,0,1)) * SQRT(COUNT(E36:BQ36)-1)</f>
        <v>0.15403014362309148</v>
      </c>
      <c r="BU36" s="10" cm="1">
        <f t="array" ref="BU36">-(MAX(1 - (E36:BQ36 / _xlfn.SCAN(E36, E36:BQ36, _xlfn.LAMBDA(_xlpm.a,_xlpm.b, MAX(_xlpm.a, _xlpm.b))))))</f>
        <v>-0.13265306122448972</v>
      </c>
      <c r="BV36" s="12">
        <f t="shared" ca="1" si="1"/>
        <v>0.39726825833066176</v>
      </c>
    </row>
    <row r="37" spans="1:74" x14ac:dyDescent="0.45">
      <c r="A37" s="2" t="s">
        <v>89</v>
      </c>
      <c r="B37" t="s">
        <v>90</v>
      </c>
      <c r="C37" t="s">
        <v>37</v>
      </c>
      <c r="D37" t="s">
        <v>8</v>
      </c>
      <c r="E37">
        <v>41.4</v>
      </c>
      <c r="F37">
        <v>41.89</v>
      </c>
      <c r="G37">
        <v>42.16</v>
      </c>
      <c r="H37">
        <v>41.94</v>
      </c>
      <c r="I37">
        <v>42.06</v>
      </c>
      <c r="J37">
        <v>42.38</v>
      </c>
      <c r="K37">
        <v>44.19</v>
      </c>
      <c r="L37">
        <v>43.67</v>
      </c>
      <c r="M37">
        <v>44.06</v>
      </c>
      <c r="N37">
        <v>44.02</v>
      </c>
      <c r="O37">
        <v>44.48</v>
      </c>
      <c r="P37">
        <v>44.19</v>
      </c>
      <c r="Q37">
        <v>44</v>
      </c>
      <c r="R37">
        <v>43.77</v>
      </c>
      <c r="S37">
        <v>43.99</v>
      </c>
      <c r="T37">
        <v>44.22</v>
      </c>
      <c r="U37">
        <v>44.5</v>
      </c>
      <c r="V37">
        <v>44.64</v>
      </c>
      <c r="W37">
        <v>45.26</v>
      </c>
      <c r="X37">
        <v>44.9</v>
      </c>
      <c r="Y37">
        <v>44.63</v>
      </c>
      <c r="Z37">
        <v>44.76</v>
      </c>
      <c r="AA37">
        <v>44.63</v>
      </c>
      <c r="AB37">
        <v>44.88</v>
      </c>
      <c r="AC37">
        <v>44.86</v>
      </c>
      <c r="AD37">
        <v>44.5</v>
      </c>
      <c r="AE37">
        <v>43.99</v>
      </c>
      <c r="AF37">
        <v>43.85</v>
      </c>
      <c r="AG37">
        <v>43.85</v>
      </c>
      <c r="AH37">
        <v>43.32</v>
      </c>
      <c r="AI37">
        <v>43.75</v>
      </c>
      <c r="AJ37">
        <v>43.71</v>
      </c>
      <c r="AK37">
        <v>43.84</v>
      </c>
      <c r="AL37">
        <v>43.85</v>
      </c>
      <c r="AM37">
        <v>43.54</v>
      </c>
      <c r="AN37">
        <v>43.24</v>
      </c>
      <c r="AO37">
        <v>42.29</v>
      </c>
      <c r="AP37">
        <v>41.52</v>
      </c>
      <c r="AQ37">
        <v>41.88</v>
      </c>
      <c r="AR37">
        <v>41.63</v>
      </c>
      <c r="AS37">
        <v>42.02</v>
      </c>
      <c r="AT37">
        <v>42.73</v>
      </c>
      <c r="AU37">
        <v>42.7</v>
      </c>
      <c r="AV37">
        <v>42.7</v>
      </c>
      <c r="AW37">
        <v>42.66</v>
      </c>
      <c r="AX37">
        <v>42.88</v>
      </c>
      <c r="AY37">
        <v>43.39</v>
      </c>
      <c r="AZ37">
        <v>43.63</v>
      </c>
      <c r="BA37">
        <v>43.24</v>
      </c>
      <c r="BB37">
        <v>42.81</v>
      </c>
      <c r="BC37">
        <v>41.43</v>
      </c>
      <c r="BD37">
        <v>41.22</v>
      </c>
      <c r="BE37">
        <v>39.56</v>
      </c>
      <c r="BF37">
        <v>39.64</v>
      </c>
      <c r="BG37">
        <v>37.9</v>
      </c>
      <c r="BH37">
        <v>38.97</v>
      </c>
      <c r="BI37">
        <v>40.01</v>
      </c>
      <c r="BJ37">
        <v>39.32</v>
      </c>
      <c r="BK37">
        <v>39.340000000000003</v>
      </c>
      <c r="BL37">
        <v>38.799999999999997</v>
      </c>
      <c r="BM37">
        <v>38.950000000000003</v>
      </c>
      <c r="BN37">
        <v>38.96</v>
      </c>
      <c r="BO37">
        <v>39.549999999999997</v>
      </c>
      <c r="BP37">
        <v>39.93</v>
      </c>
      <c r="BQ37">
        <v>39.86</v>
      </c>
      <c r="BR37" s="10">
        <f t="shared" si="0"/>
        <v>-3.7198067632850225E-2</v>
      </c>
      <c r="BS37" s="11" cm="1">
        <f t="array" aca="1" ref="BS37" ca="1">_xlfn.PERCENTILE.INC((OFFSET(E37,0,1,1,COLUMNS(E37:BQ37)-1) - E37:BP37) / E37:BP37, 0.05) * SQRT(COUNT(E37:BQ37) - 1)</f>
        <v>-0.17124784181466751</v>
      </c>
      <c r="BT37" s="10" cm="1">
        <f t="array" aca="1" ref="BT37" ca="1">_xlfn.STDEV.P((E37:BP37 - OFFSET(E37:BP37,0,1)) / OFFSET(E37:BP37,0,1)) * SQRT(COUNT(E37:BQ37)-1)</f>
        <v>0.11094068879496288</v>
      </c>
      <c r="BU37" s="10" cm="1">
        <f t="array" ref="BU37">-(MAX(1 - (E37:BQ37 / _xlfn.SCAN(E37, E37:BQ37, _xlfn.LAMBDA(_xlpm.a,_xlpm.b, MAX(_xlpm.a, _xlpm.b))))))</f>
        <v>-0.16261599646486968</v>
      </c>
      <c r="BV37" s="12">
        <f t="shared" ca="1" si="1"/>
        <v>-0.5725347629991232</v>
      </c>
    </row>
    <row r="38" spans="1:74" x14ac:dyDescent="0.45">
      <c r="A38" s="2" t="s">
        <v>91</v>
      </c>
      <c r="B38" t="s">
        <v>92</v>
      </c>
      <c r="C38" t="s">
        <v>22</v>
      </c>
      <c r="D38" t="s">
        <v>8</v>
      </c>
      <c r="E38">
        <v>2.75</v>
      </c>
      <c r="F38">
        <v>2.8050000000000002</v>
      </c>
      <c r="G38">
        <v>2.855</v>
      </c>
      <c r="H38">
        <v>2.88</v>
      </c>
      <c r="I38">
        <v>2.8650000000000002</v>
      </c>
      <c r="J38">
        <v>2.9449999999999998</v>
      </c>
      <c r="K38">
        <v>2.8650000000000002</v>
      </c>
      <c r="L38">
        <v>2.9249999999999998</v>
      </c>
      <c r="M38">
        <v>2.895</v>
      </c>
      <c r="N38">
        <v>2.9849999999999999</v>
      </c>
      <c r="O38">
        <v>2.9649999999999999</v>
      </c>
      <c r="P38">
        <v>2.9449999999999998</v>
      </c>
      <c r="Q38">
        <v>2.94</v>
      </c>
      <c r="R38">
        <v>2.84</v>
      </c>
      <c r="S38">
        <v>2.84</v>
      </c>
      <c r="T38">
        <v>2.9049999999999998</v>
      </c>
      <c r="U38">
        <v>2.9</v>
      </c>
      <c r="V38">
        <v>2.875</v>
      </c>
      <c r="W38">
        <v>2.9049999999999998</v>
      </c>
      <c r="X38">
        <v>2.895</v>
      </c>
      <c r="Y38">
        <v>2.875</v>
      </c>
      <c r="Z38">
        <v>2.88</v>
      </c>
      <c r="AA38">
        <v>2.895</v>
      </c>
      <c r="AB38">
        <v>2.9550000000000001</v>
      </c>
      <c r="AC38">
        <v>2.9249999999999998</v>
      </c>
      <c r="AD38">
        <v>2.8250000000000002</v>
      </c>
      <c r="AE38">
        <v>2.82</v>
      </c>
      <c r="AF38">
        <v>2.88</v>
      </c>
      <c r="AG38">
        <v>2.835</v>
      </c>
      <c r="AH38">
        <v>2.85</v>
      </c>
      <c r="AI38">
        <v>2.8450000000000002</v>
      </c>
      <c r="AJ38">
        <v>2.81</v>
      </c>
      <c r="AK38">
        <v>2.85</v>
      </c>
      <c r="AL38">
        <v>2.875</v>
      </c>
      <c r="AM38">
        <v>2.85</v>
      </c>
      <c r="AN38">
        <v>2.8849999999999998</v>
      </c>
      <c r="AO38">
        <v>2.8650000000000002</v>
      </c>
      <c r="AP38">
        <v>2.82</v>
      </c>
      <c r="AQ38">
        <v>2.86</v>
      </c>
      <c r="AR38">
        <v>2.8050000000000002</v>
      </c>
      <c r="AS38">
        <v>2.86</v>
      </c>
      <c r="AT38">
        <v>2.8</v>
      </c>
      <c r="AU38">
        <v>2.8050000000000002</v>
      </c>
      <c r="AV38">
        <v>2.85</v>
      </c>
      <c r="AW38">
        <v>2.91</v>
      </c>
      <c r="AX38">
        <v>2.9</v>
      </c>
      <c r="AY38">
        <v>2.87</v>
      </c>
      <c r="AZ38">
        <v>2.77</v>
      </c>
      <c r="BA38">
        <v>2.73</v>
      </c>
      <c r="BB38">
        <v>2.7</v>
      </c>
      <c r="BC38">
        <v>2.645</v>
      </c>
      <c r="BD38">
        <v>2.6850000000000001</v>
      </c>
      <c r="BE38">
        <v>2.5449999999999999</v>
      </c>
      <c r="BF38">
        <v>2.58</v>
      </c>
      <c r="BG38">
        <v>2.4849999999999999</v>
      </c>
      <c r="BH38">
        <v>2.4900000000000002</v>
      </c>
      <c r="BI38">
        <v>2.5299999999999998</v>
      </c>
      <c r="BJ38">
        <v>2.5950000000000002</v>
      </c>
      <c r="BK38">
        <v>2.65</v>
      </c>
      <c r="BL38">
        <v>2.645</v>
      </c>
      <c r="BM38">
        <v>2.6</v>
      </c>
      <c r="BN38">
        <v>2.5750000000000002</v>
      </c>
      <c r="BO38">
        <v>2.6</v>
      </c>
      <c r="BP38">
        <v>2.65</v>
      </c>
      <c r="BQ38">
        <v>2.6949999999999998</v>
      </c>
      <c r="BR38" s="10">
        <f t="shared" si="0"/>
        <v>-2.0000000000000059E-2</v>
      </c>
      <c r="BS38" s="11" cm="1">
        <f t="array" aca="1" ref="BS38" ca="1">_xlfn.PERCENTILE.INC((OFFSET(E38,0,1,1,COLUMNS(E38:BQ38)-1) - E38:BP38) / E38:BP38, 0.05) * SQRT(COUNT(E38:BQ38) - 1)</f>
        <v>-0.27329495900924394</v>
      </c>
      <c r="BT38" s="10" cm="1">
        <f t="array" aca="1" ref="BT38" ca="1">_xlfn.STDEV.P((E38:BP38 - OFFSET(E38:BP38,0,1)) / OFFSET(E38:BP38,0,1)) * SQRT(COUNT(E38:BQ38)-1)</f>
        <v>0.14457617620729887</v>
      </c>
      <c r="BU38" s="10" cm="1">
        <f t="array" ref="BU38">-(MAX(1 - (E38:BQ38 / _xlfn.SCAN(E38, E38:BQ38, _xlfn.LAMBDA(_xlpm.a,_xlpm.b, MAX(_xlpm.a, _xlpm.b))))))</f>
        <v>-0.1675041876046901</v>
      </c>
      <c r="BV38" s="12">
        <f t="shared" ca="1" si="1"/>
        <v>-0.3203801245021099</v>
      </c>
    </row>
    <row r="39" spans="1:74" x14ac:dyDescent="0.45">
      <c r="A39" s="2" t="s">
        <v>93</v>
      </c>
      <c r="B39" t="s">
        <v>94</v>
      </c>
      <c r="C39" t="s">
        <v>19</v>
      </c>
      <c r="D39" t="s">
        <v>8</v>
      </c>
      <c r="E39">
        <v>5.44</v>
      </c>
      <c r="F39">
        <v>5.48</v>
      </c>
      <c r="G39">
        <v>5.59</v>
      </c>
      <c r="H39">
        <v>5.62</v>
      </c>
      <c r="I39">
        <v>5.62</v>
      </c>
      <c r="J39">
        <v>5.75</v>
      </c>
      <c r="K39">
        <v>5.66</v>
      </c>
      <c r="L39">
        <v>5.77</v>
      </c>
      <c r="M39">
        <v>5.71</v>
      </c>
      <c r="N39">
        <v>5.8</v>
      </c>
      <c r="O39">
        <v>5.7</v>
      </c>
      <c r="P39">
        <v>5.61</v>
      </c>
      <c r="Q39">
        <v>5.67</v>
      </c>
      <c r="R39">
        <v>5.75</v>
      </c>
      <c r="S39">
        <v>5.92</v>
      </c>
      <c r="T39">
        <v>6.05</v>
      </c>
      <c r="U39">
        <v>5.93</v>
      </c>
      <c r="V39">
        <v>6.08</v>
      </c>
      <c r="W39">
        <v>6.29</v>
      </c>
      <c r="X39">
        <v>6.43</v>
      </c>
      <c r="Y39">
        <v>6.39</v>
      </c>
      <c r="Z39">
        <v>6.5</v>
      </c>
      <c r="AA39">
        <v>6.51</v>
      </c>
      <c r="AB39">
        <v>6.55</v>
      </c>
      <c r="AC39">
        <v>6.8</v>
      </c>
      <c r="AD39">
        <v>6.97</v>
      </c>
      <c r="AE39">
        <v>6.88</v>
      </c>
      <c r="AF39">
        <v>6.9</v>
      </c>
      <c r="AG39">
        <v>7.11</v>
      </c>
      <c r="AH39">
        <v>7.1</v>
      </c>
      <c r="AI39">
        <v>7.6</v>
      </c>
      <c r="AJ39">
        <v>7.49</v>
      </c>
      <c r="AK39">
        <v>7.4</v>
      </c>
      <c r="AL39">
        <v>7.3</v>
      </c>
      <c r="AM39">
        <v>7.33</v>
      </c>
      <c r="AN39">
        <v>7.41</v>
      </c>
      <c r="AO39">
        <v>7.53</v>
      </c>
      <c r="AP39">
        <v>7.48</v>
      </c>
      <c r="AQ39">
        <v>7.48</v>
      </c>
      <c r="AR39">
        <v>7.5</v>
      </c>
      <c r="AS39">
        <v>7.5</v>
      </c>
      <c r="AT39">
        <v>7.6</v>
      </c>
      <c r="AU39">
        <v>7.55</v>
      </c>
      <c r="AV39">
        <v>7.47</v>
      </c>
      <c r="AW39">
        <v>7.4</v>
      </c>
      <c r="AX39">
        <v>7.15</v>
      </c>
      <c r="AY39">
        <v>7.2</v>
      </c>
      <c r="AZ39">
        <v>7.24</v>
      </c>
      <c r="BA39">
        <v>7.16</v>
      </c>
      <c r="BB39">
        <v>7.18</v>
      </c>
      <c r="BC39">
        <v>7.09</v>
      </c>
      <c r="BD39">
        <v>7.3</v>
      </c>
      <c r="BE39">
        <v>7.27</v>
      </c>
      <c r="BF39">
        <v>7.15</v>
      </c>
      <c r="BG39">
        <v>7.13</v>
      </c>
      <c r="BH39">
        <v>7.04</v>
      </c>
      <c r="BI39">
        <v>7.07</v>
      </c>
      <c r="BJ39">
        <v>7.08</v>
      </c>
      <c r="BK39">
        <v>7.19</v>
      </c>
      <c r="BL39">
        <v>7.05</v>
      </c>
      <c r="BM39">
        <v>7.32</v>
      </c>
      <c r="BN39">
        <v>7.24</v>
      </c>
      <c r="BO39">
        <v>7.35</v>
      </c>
      <c r="BP39">
        <v>7.6</v>
      </c>
      <c r="BQ39">
        <v>7.6</v>
      </c>
      <c r="BR39" s="10">
        <f t="shared" si="0"/>
        <v>0.39705882352941158</v>
      </c>
      <c r="BS39" s="11" cm="1">
        <f t="array" aca="1" ref="BS39" ca="1">_xlfn.PERCENTILE.INC((OFFSET(E39,0,1,1,COLUMNS(E39:BQ39)-1) - E39:BP39) / E39:BP39, 0.05) * SQRT(COUNT(E39:BQ39) - 1)</f>
        <v>-0.13704880709576384</v>
      </c>
      <c r="BT39" s="10" cm="1">
        <f t="array" aca="1" ref="BT39" ca="1">_xlfn.STDEV.P((E39:BP39 - OFFSET(E39:BP39,0,1)) / OFFSET(E39:BP39,0,1)) * SQRT(COUNT(E39:BQ39)-1)</f>
        <v>0.14323179647218151</v>
      </c>
      <c r="BU39" s="10" cm="1">
        <f t="array" ref="BU39">-(MAX(1 - (E39:BQ39 / _xlfn.SCAN(E39, E39:BQ39, _xlfn.LAMBDA(_xlpm.a,_xlpm.b, MAX(_xlpm.a, _xlpm.b))))))</f>
        <v>-7.3684210526315796E-2</v>
      </c>
      <c r="BV39" s="12">
        <f t="shared" ca="1" si="1"/>
        <v>2.5883881884291191</v>
      </c>
    </row>
    <row r="40" spans="1:74" x14ac:dyDescent="0.45">
      <c r="A40" s="2" t="s">
        <v>95</v>
      </c>
      <c r="B40" t="s">
        <v>96</v>
      </c>
      <c r="C40" t="s">
        <v>71</v>
      </c>
      <c r="D40" t="s">
        <v>29</v>
      </c>
      <c r="E40">
        <v>54.55</v>
      </c>
      <c r="F40">
        <v>55.45</v>
      </c>
      <c r="G40">
        <v>56.25</v>
      </c>
      <c r="H40">
        <v>55.35</v>
      </c>
      <c r="I40">
        <v>55.2</v>
      </c>
      <c r="J40">
        <v>56.1</v>
      </c>
      <c r="K40">
        <v>55.45</v>
      </c>
      <c r="L40">
        <v>56.8</v>
      </c>
      <c r="M40">
        <v>58.1</v>
      </c>
      <c r="N40">
        <v>57.35</v>
      </c>
      <c r="O40">
        <v>57.65</v>
      </c>
      <c r="P40">
        <v>57.05</v>
      </c>
      <c r="Q40">
        <v>55.3</v>
      </c>
      <c r="R40">
        <v>54.5</v>
      </c>
      <c r="S40">
        <v>55.45</v>
      </c>
      <c r="T40">
        <v>55.95</v>
      </c>
      <c r="U40">
        <v>55.65</v>
      </c>
      <c r="V40">
        <v>55.8</v>
      </c>
      <c r="W40">
        <v>55.6</v>
      </c>
      <c r="X40">
        <v>56.5</v>
      </c>
      <c r="Y40">
        <v>56.65</v>
      </c>
      <c r="Z40">
        <v>55.75</v>
      </c>
      <c r="AA40">
        <v>55.25</v>
      </c>
      <c r="AB40">
        <v>57.15</v>
      </c>
      <c r="AC40">
        <v>56.05</v>
      </c>
      <c r="AD40">
        <v>54.95</v>
      </c>
      <c r="AE40">
        <v>53.9</v>
      </c>
      <c r="AF40">
        <v>54</v>
      </c>
      <c r="AG40">
        <v>53.4</v>
      </c>
      <c r="AH40">
        <v>53.2</v>
      </c>
      <c r="AI40">
        <v>53.65</v>
      </c>
      <c r="AJ40">
        <v>53.3</v>
      </c>
      <c r="AK40">
        <v>52.8</v>
      </c>
      <c r="AL40">
        <v>53.05</v>
      </c>
      <c r="AM40">
        <v>52.45</v>
      </c>
      <c r="AN40">
        <v>52.1</v>
      </c>
      <c r="AO40">
        <v>51.6</v>
      </c>
      <c r="AP40">
        <v>51.3</v>
      </c>
      <c r="AQ40">
        <v>51.1</v>
      </c>
      <c r="AR40">
        <v>51.35</v>
      </c>
      <c r="AS40">
        <v>51.4</v>
      </c>
      <c r="AT40">
        <v>51.25</v>
      </c>
      <c r="AU40">
        <v>50.5</v>
      </c>
      <c r="AV40">
        <v>50.55</v>
      </c>
      <c r="AW40">
        <v>50.65</v>
      </c>
      <c r="AX40">
        <v>51.65</v>
      </c>
      <c r="AY40">
        <v>50.5</v>
      </c>
      <c r="AZ40">
        <v>50.05</v>
      </c>
      <c r="BA40">
        <v>48.7</v>
      </c>
      <c r="BB40">
        <v>48.24</v>
      </c>
      <c r="BC40">
        <v>47.82</v>
      </c>
      <c r="BD40">
        <v>49.48</v>
      </c>
      <c r="BE40">
        <v>50.55</v>
      </c>
      <c r="BF40">
        <v>49.84</v>
      </c>
      <c r="BG40">
        <v>49.38</v>
      </c>
      <c r="BH40">
        <v>49.96</v>
      </c>
      <c r="BI40">
        <v>50.1</v>
      </c>
      <c r="BJ40">
        <v>49.22</v>
      </c>
      <c r="BK40">
        <v>49.54</v>
      </c>
      <c r="BL40">
        <v>48.78</v>
      </c>
      <c r="BM40">
        <v>48.34</v>
      </c>
      <c r="BN40">
        <v>47.74</v>
      </c>
      <c r="BO40">
        <v>48.24</v>
      </c>
      <c r="BP40">
        <v>48.6</v>
      </c>
      <c r="BQ40">
        <v>48.86</v>
      </c>
      <c r="BR40" s="10">
        <f t="shared" si="0"/>
        <v>-0.10430797433547201</v>
      </c>
      <c r="BS40" s="11" cm="1">
        <f t="array" aca="1" ref="BS40" ca="1">_xlfn.PERCENTILE.INC((OFFSET(E40,0,1,1,COLUMNS(E40:BQ40)-1) - E40:BP40) / E40:BP40, 0.05) * SQRT(COUNT(E40:BQ40) - 1)</f>
        <v>-0.15654938761557505</v>
      </c>
      <c r="BT40" s="10" cm="1">
        <f t="array" aca="1" ref="BT40" ca="1">_xlfn.STDEV.P((E40:BP40 - OFFSET(E40:BP40,0,1)) / OFFSET(E40:BP40,0,1)) * SQRT(COUNT(E40:BQ40)-1)</f>
        <v>0.11272482716319615</v>
      </c>
      <c r="BU40" s="10" cm="1">
        <f t="array" ref="BU40">-(MAX(1 - (E40:BQ40 / _xlfn.SCAN(E40, E40:BQ40, _xlfn.LAMBDA(_xlpm.a,_xlpm.b, MAX(_xlpm.a, _xlpm.b))))))</f>
        <v>-0.17831325301204815</v>
      </c>
      <c r="BV40" s="12">
        <f t="shared" ca="1" si="1"/>
        <v>-1.1588157724978463</v>
      </c>
    </row>
    <row r="41" spans="1:74" x14ac:dyDescent="0.45">
      <c r="A41" s="2" t="s">
        <v>97</v>
      </c>
      <c r="B41" t="s">
        <v>98</v>
      </c>
      <c r="C41" t="s">
        <v>22</v>
      </c>
      <c r="D41" t="s">
        <v>29</v>
      </c>
      <c r="E41">
        <v>4720</v>
      </c>
      <c r="F41">
        <v>4800</v>
      </c>
      <c r="G41">
        <v>4910</v>
      </c>
      <c r="H41">
        <v>4917</v>
      </c>
      <c r="I41">
        <v>5018</v>
      </c>
      <c r="J41">
        <v>5110</v>
      </c>
      <c r="K41">
        <v>5064</v>
      </c>
      <c r="L41">
        <v>5102</v>
      </c>
      <c r="M41">
        <v>5070</v>
      </c>
      <c r="N41">
        <v>4997</v>
      </c>
      <c r="O41">
        <v>5070</v>
      </c>
      <c r="P41">
        <v>5054</v>
      </c>
      <c r="Q41">
        <v>5120</v>
      </c>
      <c r="R41">
        <v>4930</v>
      </c>
      <c r="S41">
        <v>4995</v>
      </c>
      <c r="T41">
        <v>5046</v>
      </c>
      <c r="U41">
        <v>5054</v>
      </c>
      <c r="V41">
        <v>5052</v>
      </c>
      <c r="W41">
        <v>5268</v>
      </c>
      <c r="X41">
        <v>5364</v>
      </c>
      <c r="Y41">
        <v>5344</v>
      </c>
      <c r="Z41">
        <v>5314</v>
      </c>
      <c r="AA41">
        <v>5360</v>
      </c>
      <c r="AB41">
        <v>5732</v>
      </c>
      <c r="AC41">
        <v>5722</v>
      </c>
      <c r="AD41">
        <v>5674</v>
      </c>
      <c r="AE41">
        <v>5602</v>
      </c>
      <c r="AF41">
        <v>5580</v>
      </c>
      <c r="AG41">
        <v>5640</v>
      </c>
      <c r="AH41">
        <v>5554</v>
      </c>
      <c r="AI41">
        <v>5632</v>
      </c>
      <c r="AJ41">
        <v>5588</v>
      </c>
      <c r="AK41">
        <v>5710</v>
      </c>
      <c r="AL41">
        <v>5732</v>
      </c>
      <c r="AM41">
        <v>5630</v>
      </c>
      <c r="AN41">
        <v>5626</v>
      </c>
      <c r="AO41">
        <v>5490</v>
      </c>
      <c r="AP41">
        <v>5434</v>
      </c>
      <c r="AQ41">
        <v>5500</v>
      </c>
      <c r="AR41">
        <v>5484</v>
      </c>
      <c r="AS41">
        <v>5524</v>
      </c>
      <c r="AT41">
        <v>5510</v>
      </c>
      <c r="AU41">
        <v>5560</v>
      </c>
      <c r="AV41">
        <v>5588</v>
      </c>
      <c r="AW41">
        <v>5722</v>
      </c>
      <c r="AX41">
        <v>5746</v>
      </c>
      <c r="AY41">
        <v>5874</v>
      </c>
      <c r="AZ41">
        <v>5830</v>
      </c>
      <c r="BA41">
        <v>5736</v>
      </c>
      <c r="BB41">
        <v>5532</v>
      </c>
      <c r="BC41">
        <v>5192</v>
      </c>
      <c r="BD41">
        <v>5316</v>
      </c>
      <c r="BE41">
        <v>4971</v>
      </c>
      <c r="BF41">
        <v>4939</v>
      </c>
      <c r="BG41">
        <v>4866</v>
      </c>
      <c r="BH41">
        <v>4866</v>
      </c>
      <c r="BI41">
        <v>5118</v>
      </c>
      <c r="BJ41">
        <v>5104</v>
      </c>
      <c r="BK41">
        <v>5000</v>
      </c>
      <c r="BL41">
        <v>4737</v>
      </c>
      <c r="BM41">
        <v>4782</v>
      </c>
      <c r="BN41">
        <v>4775</v>
      </c>
      <c r="BO41">
        <v>4832</v>
      </c>
      <c r="BP41">
        <v>4912</v>
      </c>
      <c r="BQ41">
        <v>4958</v>
      </c>
      <c r="BR41" s="10">
        <f t="shared" si="0"/>
        <v>5.0423728813559325E-2</v>
      </c>
      <c r="BS41" s="11" cm="1">
        <f t="array" aca="1" ref="BS41" ca="1">_xlfn.PERCENTILE.INC((OFFSET(E41,0,1,1,COLUMNS(E41:BQ41)-1) - E41:BP41) / E41:BP41, 0.05) * SQRT(COUNT(E41:BQ41) - 1)</f>
        <v>-0.29502157426778242</v>
      </c>
      <c r="BT41" s="10" cm="1">
        <f t="array" aca="1" ref="BT41" ca="1">_xlfn.STDEV.P((E41:BP41 - OFFSET(E41:BP41,0,1)) / OFFSET(E41:BP41,0,1)) * SQRT(COUNT(E41:BQ41)-1)</f>
        <v>0.179529080076924</v>
      </c>
      <c r="BU41" s="10" cm="1">
        <f t="array" ref="BU41">-(MAX(1 - (E41:BQ41 / _xlfn.SCAN(E41, E41:BQ41, _xlfn.LAMBDA(_xlpm.a,_xlpm.b, MAX(_xlpm.a, _xlpm.b))))))</f>
        <v>-0.193564862104188</v>
      </c>
      <c r="BV41" s="12">
        <f t="shared" ca="1" si="1"/>
        <v>0.13426457412859144</v>
      </c>
    </row>
    <row r="42" spans="1:74" x14ac:dyDescent="0.45">
      <c r="A42" s="2" t="s">
        <v>99</v>
      </c>
      <c r="B42" t="s">
        <v>100</v>
      </c>
      <c r="C42" t="s">
        <v>37</v>
      </c>
      <c r="D42" t="s">
        <v>8</v>
      </c>
      <c r="E42">
        <v>3.6160000000000001</v>
      </c>
      <c r="F42">
        <v>3.6419999999999999</v>
      </c>
      <c r="G42">
        <v>3.6579999999999999</v>
      </c>
      <c r="H42">
        <v>3.802</v>
      </c>
      <c r="I42">
        <v>3.8479999999999999</v>
      </c>
      <c r="J42">
        <v>3.7440000000000002</v>
      </c>
      <c r="K42">
        <v>3.87</v>
      </c>
      <c r="L42">
        <v>3.66</v>
      </c>
      <c r="M42">
        <v>3.6520000000000001</v>
      </c>
      <c r="N42">
        <v>3.714</v>
      </c>
      <c r="O42">
        <v>3.6539999999999999</v>
      </c>
      <c r="P42">
        <v>3.6459999999999999</v>
      </c>
      <c r="Q42">
        <v>3.6659999999999999</v>
      </c>
      <c r="R42">
        <v>3.6819999999999999</v>
      </c>
      <c r="S42">
        <v>3.72</v>
      </c>
      <c r="T42">
        <v>3.6960000000000002</v>
      </c>
      <c r="U42">
        <v>3.76</v>
      </c>
      <c r="V42">
        <v>3.786</v>
      </c>
      <c r="W42">
        <v>3.8820000000000001</v>
      </c>
      <c r="X42">
        <v>3.9</v>
      </c>
      <c r="Y42">
        <v>3.82</v>
      </c>
      <c r="Z42">
        <v>3.84</v>
      </c>
      <c r="AA42">
        <v>3.8759999999999999</v>
      </c>
      <c r="AB42">
        <v>3.74</v>
      </c>
      <c r="AC42">
        <v>3.8580000000000001</v>
      </c>
      <c r="AD42">
        <v>3.8679999999999999</v>
      </c>
      <c r="AE42">
        <v>3.88</v>
      </c>
      <c r="AF42">
        <v>3.84</v>
      </c>
      <c r="AG42">
        <v>3.98</v>
      </c>
      <c r="AH42">
        <v>3.9239999999999999</v>
      </c>
      <c r="AI42">
        <v>3.9380000000000002</v>
      </c>
      <c r="AJ42">
        <v>3.9359999999999999</v>
      </c>
      <c r="AK42">
        <v>3.9359999999999999</v>
      </c>
      <c r="AL42">
        <v>3.9860000000000002</v>
      </c>
      <c r="AM42">
        <v>3.93</v>
      </c>
      <c r="AN42">
        <v>3.94</v>
      </c>
      <c r="AO42">
        <v>3.99</v>
      </c>
      <c r="AP42">
        <v>3.8420000000000001</v>
      </c>
      <c r="AQ42">
        <v>3.8239999999999998</v>
      </c>
      <c r="AR42">
        <v>3.8780000000000001</v>
      </c>
      <c r="AS42">
        <v>3.93</v>
      </c>
      <c r="AT42">
        <v>4.0460000000000003</v>
      </c>
      <c r="AU42">
        <v>3.956</v>
      </c>
      <c r="AV42">
        <v>3.968</v>
      </c>
      <c r="AW42">
        <v>4.0119999999999996</v>
      </c>
      <c r="AX42">
        <v>4.09</v>
      </c>
      <c r="AY42">
        <v>4.1159999999999997</v>
      </c>
      <c r="AZ42">
        <v>4.01</v>
      </c>
      <c r="BA42">
        <v>3.86</v>
      </c>
      <c r="BB42">
        <v>3.8239999999999998</v>
      </c>
      <c r="BC42">
        <v>3.544</v>
      </c>
      <c r="BD42">
        <v>3.7160000000000002</v>
      </c>
      <c r="BE42">
        <v>3.5379999999999998</v>
      </c>
      <c r="BF42">
        <v>3.6179999999999999</v>
      </c>
      <c r="BG42">
        <v>3.5419999999999998</v>
      </c>
      <c r="BH42">
        <v>3.7559999999999998</v>
      </c>
      <c r="BI42">
        <v>3.968</v>
      </c>
      <c r="BJ42">
        <v>3.9</v>
      </c>
      <c r="BK42">
        <v>3.7679999999999998</v>
      </c>
      <c r="BL42">
        <v>3.5880000000000001</v>
      </c>
      <c r="BM42">
        <v>3.6280000000000001</v>
      </c>
      <c r="BN42">
        <v>3.6739999999999999</v>
      </c>
      <c r="BO42">
        <v>3.71</v>
      </c>
      <c r="BP42">
        <v>3.758</v>
      </c>
      <c r="BQ42">
        <v>3.742</v>
      </c>
      <c r="BR42" s="10">
        <f t="shared" si="0"/>
        <v>3.4845132743362803E-2</v>
      </c>
      <c r="BS42" s="11" cm="1">
        <f t="array" aca="1" ref="BS42" ca="1">_xlfn.PERCENTILE.INC((OFFSET(E42,0,1,1,COLUMNS(E42:BQ42)-1) - E42:BP42) / E42:BP42, 0.05) * SQRT(COUNT(E42:BQ42) - 1)</f>
        <v>-0.36972854487983808</v>
      </c>
      <c r="BT42" s="10" cm="1">
        <f t="array" aca="1" ref="BT42" ca="1">_xlfn.STDEV.P((E42:BP42 - OFFSET(E42:BP42,0,1)) / OFFSET(E42:BP42,0,1)) * SQRT(COUNT(E42:BQ42)-1)</f>
        <v>0.20497875842346636</v>
      </c>
      <c r="BU42" s="10" cm="1">
        <f t="array" ref="BU42">-(MAX(1 - (E42:BQ42 / _xlfn.SCAN(E42, E42:BQ42, _xlfn.LAMBDA(_xlpm.a,_xlpm.b, MAX(_xlpm.a, _xlpm.b))))))</f>
        <v>-0.14042759961127305</v>
      </c>
      <c r="BV42" s="12">
        <f t="shared" ca="1" si="1"/>
        <v>4.159357523483477E-2</v>
      </c>
    </row>
    <row r="43" spans="1:74" x14ac:dyDescent="0.45">
      <c r="A43" s="2" t="s">
        <v>101</v>
      </c>
      <c r="B43" t="s">
        <v>102</v>
      </c>
      <c r="C43" t="s">
        <v>22</v>
      </c>
      <c r="D43" t="s">
        <v>8</v>
      </c>
      <c r="E43">
        <v>113.86</v>
      </c>
      <c r="F43">
        <v>114.54</v>
      </c>
      <c r="G43">
        <v>115.38</v>
      </c>
      <c r="H43">
        <v>115.2</v>
      </c>
      <c r="I43">
        <v>116.54</v>
      </c>
      <c r="J43">
        <v>117.5</v>
      </c>
      <c r="K43">
        <v>115.1</v>
      </c>
      <c r="L43">
        <v>113.9</v>
      </c>
      <c r="M43">
        <v>116.24</v>
      </c>
      <c r="N43">
        <v>116.84</v>
      </c>
      <c r="O43">
        <v>115.32</v>
      </c>
      <c r="P43">
        <v>116.32</v>
      </c>
      <c r="Q43">
        <v>118.54</v>
      </c>
      <c r="R43">
        <v>116.92</v>
      </c>
      <c r="S43">
        <v>118.92</v>
      </c>
      <c r="T43">
        <v>119.22</v>
      </c>
      <c r="U43">
        <v>120.78</v>
      </c>
      <c r="V43">
        <v>120.14</v>
      </c>
      <c r="W43">
        <v>120.94</v>
      </c>
      <c r="X43">
        <v>116.62</v>
      </c>
      <c r="Y43">
        <v>115.52</v>
      </c>
      <c r="Z43">
        <v>114.84</v>
      </c>
      <c r="AA43">
        <v>116.04</v>
      </c>
      <c r="AB43">
        <v>117.76</v>
      </c>
      <c r="AC43">
        <v>117.12</v>
      </c>
      <c r="AD43">
        <v>115.74</v>
      </c>
      <c r="AE43">
        <v>112.3</v>
      </c>
      <c r="AF43">
        <v>113.3</v>
      </c>
      <c r="AG43">
        <v>113.66</v>
      </c>
      <c r="AH43">
        <v>113.74</v>
      </c>
      <c r="AI43">
        <v>115.6</v>
      </c>
      <c r="AJ43">
        <v>115.98</v>
      </c>
      <c r="AK43">
        <v>119.06</v>
      </c>
      <c r="AL43">
        <v>124.94</v>
      </c>
      <c r="AM43">
        <v>125.66</v>
      </c>
      <c r="AN43">
        <v>122.84</v>
      </c>
      <c r="AO43">
        <v>122.82</v>
      </c>
      <c r="AP43">
        <v>122.78</v>
      </c>
      <c r="AQ43">
        <v>124.44</v>
      </c>
      <c r="AR43">
        <v>121.94</v>
      </c>
      <c r="AS43">
        <v>123.64</v>
      </c>
      <c r="AT43">
        <v>124.02</v>
      </c>
      <c r="AU43">
        <v>122.32</v>
      </c>
      <c r="AV43">
        <v>122.9</v>
      </c>
      <c r="AW43">
        <v>124.16</v>
      </c>
      <c r="AX43">
        <v>123.9</v>
      </c>
      <c r="AY43">
        <v>124.02</v>
      </c>
      <c r="AZ43">
        <v>123.98</v>
      </c>
      <c r="BA43">
        <v>124.5</v>
      </c>
      <c r="BB43">
        <v>121.62</v>
      </c>
      <c r="BC43">
        <v>118.16</v>
      </c>
      <c r="BD43">
        <v>122.18</v>
      </c>
      <c r="BE43">
        <v>116.3</v>
      </c>
      <c r="BF43">
        <v>119.28</v>
      </c>
      <c r="BG43">
        <v>116.74</v>
      </c>
      <c r="BH43">
        <v>118.6</v>
      </c>
      <c r="BI43">
        <v>121.6</v>
      </c>
      <c r="BJ43">
        <v>121</v>
      </c>
      <c r="BK43">
        <v>119.94</v>
      </c>
      <c r="BL43">
        <v>117.4</v>
      </c>
      <c r="BM43">
        <v>119.08</v>
      </c>
      <c r="BN43">
        <v>118.72</v>
      </c>
      <c r="BO43">
        <v>120.9</v>
      </c>
      <c r="BP43">
        <v>122.24</v>
      </c>
      <c r="BQ43">
        <v>123.28</v>
      </c>
      <c r="BR43" s="10">
        <f t="shared" si="0"/>
        <v>8.2733181099596015E-2</v>
      </c>
      <c r="BS43" s="11" cm="1">
        <f t="array" aca="1" ref="BS43" ca="1">_xlfn.PERCENTILE.INC((OFFSET(E43,0,1,1,COLUMNS(E43:BQ43)-1) - E43:BP43) / E43:BP43, 0.05) * SQRT(COUNT(E43:BQ43) - 1)</f>
        <v>-0.22121405998934104</v>
      </c>
      <c r="BT43" s="10" cm="1">
        <f t="array" aca="1" ref="BT43" ca="1">_xlfn.STDEV.P((E43:BP43 - OFFSET(E43:BP43,0,1)) / OFFSET(E43:BP43,0,1)) * SQRT(COUNT(E43:BQ43)-1)</f>
        <v>0.13668234649831135</v>
      </c>
      <c r="BU43" s="10" cm="1">
        <f t="array" ref="BU43">-(MAX(1 - (E43:BQ43 / _xlfn.SCAN(E43, E43:BQ43, _xlfn.LAMBDA(_xlpm.a,_xlpm.b, MAX(_xlpm.a, _xlpm.b))))))</f>
        <v>-7.4486710170300841E-2</v>
      </c>
      <c r="BV43" s="12">
        <f t="shared" ca="1" si="1"/>
        <v>0.41273689844766931</v>
      </c>
    </row>
    <row r="44" spans="1:74" x14ac:dyDescent="0.45">
      <c r="A44" s="2" t="s">
        <v>103</v>
      </c>
      <c r="B44" t="s">
        <v>104</v>
      </c>
      <c r="C44" t="s">
        <v>19</v>
      </c>
      <c r="D44" t="s">
        <v>8</v>
      </c>
      <c r="E44">
        <v>12.525</v>
      </c>
      <c r="F44">
        <v>12.715</v>
      </c>
      <c r="G44">
        <v>13.285</v>
      </c>
      <c r="H44">
        <v>13.67</v>
      </c>
      <c r="I44">
        <v>13.71</v>
      </c>
      <c r="J44">
        <v>13.835000000000001</v>
      </c>
      <c r="K44">
        <v>13.72</v>
      </c>
      <c r="L44">
        <v>13.73</v>
      </c>
      <c r="M44">
        <v>14.185</v>
      </c>
      <c r="N44">
        <v>15.035</v>
      </c>
      <c r="O44">
        <v>15.435</v>
      </c>
      <c r="P44">
        <v>15.56</v>
      </c>
      <c r="Q44">
        <v>15.76</v>
      </c>
      <c r="R44">
        <v>15.58</v>
      </c>
      <c r="S44">
        <v>16.065000000000001</v>
      </c>
      <c r="T44">
        <v>16.23</v>
      </c>
      <c r="U44">
        <v>16.41</v>
      </c>
      <c r="V44">
        <v>16.295000000000002</v>
      </c>
      <c r="W44">
        <v>16.190000000000001</v>
      </c>
      <c r="X44">
        <v>16.16</v>
      </c>
      <c r="Y44">
        <v>15.61</v>
      </c>
      <c r="Z44">
        <v>15.48</v>
      </c>
      <c r="AA44">
        <v>15.375</v>
      </c>
      <c r="AB44">
        <v>15.77</v>
      </c>
      <c r="AC44">
        <v>15.865</v>
      </c>
      <c r="AD44">
        <v>16</v>
      </c>
      <c r="AE44">
        <v>15.785</v>
      </c>
      <c r="AF44">
        <v>15.6</v>
      </c>
      <c r="AG44">
        <v>15.8</v>
      </c>
      <c r="AH44">
        <v>15.39</v>
      </c>
      <c r="AI44">
        <v>15.43</v>
      </c>
      <c r="AJ44">
        <v>15.76</v>
      </c>
      <c r="AK44">
        <v>16.38</v>
      </c>
      <c r="AL44">
        <v>16.725000000000001</v>
      </c>
      <c r="AM44">
        <v>17.614999999999998</v>
      </c>
      <c r="AN44">
        <v>16.96</v>
      </c>
      <c r="AO44">
        <v>16.96</v>
      </c>
      <c r="AP44">
        <v>16.87</v>
      </c>
      <c r="AQ44">
        <v>17.754999999999999</v>
      </c>
      <c r="AR44">
        <v>17.38</v>
      </c>
      <c r="AS44">
        <v>17.454999999999998</v>
      </c>
      <c r="AT44">
        <v>17.704999999999998</v>
      </c>
      <c r="AU44">
        <v>17.934999999999999</v>
      </c>
      <c r="AV44">
        <v>17.625</v>
      </c>
      <c r="AW44">
        <v>18.05</v>
      </c>
      <c r="AX44">
        <v>18.36</v>
      </c>
      <c r="AY44">
        <v>18.45</v>
      </c>
      <c r="AZ44">
        <v>18.495000000000001</v>
      </c>
      <c r="BA44">
        <v>18.22</v>
      </c>
      <c r="BB44">
        <v>17.754999999999999</v>
      </c>
      <c r="BC44">
        <v>16.73</v>
      </c>
      <c r="BD44">
        <v>16.989999999999998</v>
      </c>
      <c r="BE44">
        <v>15.535</v>
      </c>
      <c r="BF44">
        <v>16.004999999999999</v>
      </c>
      <c r="BG44">
        <v>15.715</v>
      </c>
      <c r="BH44">
        <v>15.765000000000001</v>
      </c>
      <c r="BI44">
        <v>16.285</v>
      </c>
      <c r="BJ44">
        <v>16.125</v>
      </c>
      <c r="BK44">
        <v>15.9</v>
      </c>
      <c r="BL44">
        <v>15.4</v>
      </c>
      <c r="BM44">
        <v>15.465</v>
      </c>
      <c r="BN44">
        <v>15.58</v>
      </c>
      <c r="BO44">
        <v>15.885</v>
      </c>
      <c r="BP44">
        <v>16.295000000000002</v>
      </c>
      <c r="BQ44">
        <v>16.98</v>
      </c>
      <c r="BR44" s="10">
        <f t="shared" si="0"/>
        <v>0.35568862275449104</v>
      </c>
      <c r="BS44" s="11" cm="1">
        <f t="array" aca="1" ref="BS44" ca="1">_xlfn.PERCENTILE.INC((OFFSET(E44,0,1,1,COLUMNS(E44:BQ44)-1) - E44:BP44) / E44:BP44, 0.05) * SQRT(COUNT(E44:BQ44) - 1)</f>
        <v>-0.26917149262096052</v>
      </c>
      <c r="BT44" s="10" cm="1">
        <f t="array" aca="1" ref="BT44" ca="1">_xlfn.STDEV.P((E44:BP44 - OFFSET(E44:BP44,0,1)) / OFFSET(E44:BP44,0,1)) * SQRT(COUNT(E44:BQ44)-1)</f>
        <v>0.20589648092175311</v>
      </c>
      <c r="BU44" s="10" cm="1">
        <f t="array" ref="BU44">-(MAX(1 - (E44:BQ44 / _xlfn.SCAN(E44, E44:BQ44, _xlfn.LAMBDA(_xlpm.a,_xlpm.b, MAX(_xlpm.a, _xlpm.b))))))</f>
        <v>-0.16734252500675861</v>
      </c>
      <c r="BV44" s="12">
        <f t="shared" ca="1" si="1"/>
        <v>1.5996839185723044</v>
      </c>
    </row>
    <row r="45" spans="1:74" x14ac:dyDescent="0.45">
      <c r="A45" s="2" t="s">
        <v>105</v>
      </c>
      <c r="B45" t="s">
        <v>106</v>
      </c>
      <c r="C45" t="s">
        <v>7</v>
      </c>
      <c r="D45" t="s">
        <v>8</v>
      </c>
      <c r="E45">
        <v>122.7272</v>
      </c>
      <c r="F45">
        <v>122.4182</v>
      </c>
      <c r="G45">
        <v>125.70910000000001</v>
      </c>
      <c r="H45">
        <v>125.0909</v>
      </c>
      <c r="I45">
        <v>128.43629999999999</v>
      </c>
      <c r="J45">
        <v>129.58179999999999</v>
      </c>
      <c r="K45">
        <v>128.81809999999999</v>
      </c>
      <c r="L45">
        <v>131.36359999999999</v>
      </c>
      <c r="M45">
        <v>130.41810000000001</v>
      </c>
      <c r="N45">
        <v>129.27269999999999</v>
      </c>
      <c r="O45">
        <v>131.10910000000001</v>
      </c>
      <c r="P45">
        <v>131.52719999999999</v>
      </c>
      <c r="Q45">
        <v>131.19999999999999</v>
      </c>
      <c r="R45">
        <v>131.63630000000001</v>
      </c>
      <c r="S45">
        <v>131.67269999999999</v>
      </c>
      <c r="T45">
        <v>130.58179999999999</v>
      </c>
      <c r="U45">
        <v>131.52719999999999</v>
      </c>
      <c r="V45">
        <v>132.8545</v>
      </c>
      <c r="W45">
        <v>133.94540000000001</v>
      </c>
      <c r="X45">
        <v>134.7818</v>
      </c>
      <c r="Y45">
        <v>134.4</v>
      </c>
      <c r="Z45">
        <v>132.7817</v>
      </c>
      <c r="AA45">
        <v>132.41810000000001</v>
      </c>
      <c r="AB45">
        <v>133.36359999999999</v>
      </c>
      <c r="AC45">
        <v>132.10910000000001</v>
      </c>
      <c r="AD45">
        <v>130.58179999999999</v>
      </c>
      <c r="AE45">
        <v>131.2363</v>
      </c>
      <c r="AF45">
        <v>133.309</v>
      </c>
      <c r="AG45">
        <v>132.0181</v>
      </c>
      <c r="AH45">
        <v>129.3818</v>
      </c>
      <c r="AI45">
        <v>131.56360000000001</v>
      </c>
      <c r="AJ45">
        <v>131.309</v>
      </c>
      <c r="AK45">
        <v>132.52719999999999</v>
      </c>
      <c r="AL45">
        <v>134.89089999999999</v>
      </c>
      <c r="AM45">
        <v>135.83629999999999</v>
      </c>
      <c r="AN45">
        <v>138.25450000000001</v>
      </c>
      <c r="AO45">
        <v>137.19990000000001</v>
      </c>
      <c r="AP45">
        <v>136.01820000000001</v>
      </c>
      <c r="AQ45">
        <v>135.0727</v>
      </c>
      <c r="AR45">
        <v>134.3091</v>
      </c>
      <c r="AS45">
        <v>137.81809999999999</v>
      </c>
      <c r="AT45">
        <v>136.87270000000001</v>
      </c>
      <c r="AU45">
        <v>135.74539999999999</v>
      </c>
      <c r="AV45">
        <v>135.96360000000001</v>
      </c>
      <c r="AW45">
        <v>136.6908</v>
      </c>
      <c r="AX45">
        <v>135.3091</v>
      </c>
      <c r="AY45">
        <v>136.18180000000001</v>
      </c>
      <c r="AZ45">
        <v>135.4727</v>
      </c>
      <c r="BA45">
        <v>136.67269999999999</v>
      </c>
      <c r="BB45">
        <v>135.32730000000001</v>
      </c>
      <c r="BC45">
        <v>133.18180000000001</v>
      </c>
      <c r="BD45">
        <v>135.81809999999999</v>
      </c>
      <c r="BE45">
        <v>133.70910000000001</v>
      </c>
      <c r="BF45">
        <v>136.19999999999999</v>
      </c>
      <c r="BG45">
        <v>133.83629999999999</v>
      </c>
      <c r="BH45">
        <v>136.80000000000001</v>
      </c>
      <c r="BI45">
        <v>136.3818</v>
      </c>
      <c r="BJ45">
        <v>137.43629999999999</v>
      </c>
      <c r="BK45">
        <v>137.58179999999999</v>
      </c>
      <c r="BL45">
        <v>135.9999</v>
      </c>
      <c r="BM45">
        <v>136.2363</v>
      </c>
      <c r="BN45">
        <v>136.50899999999999</v>
      </c>
      <c r="BO45">
        <v>137.36359999999999</v>
      </c>
      <c r="BP45">
        <v>138.81809999999999</v>
      </c>
      <c r="BQ45">
        <v>140.18180000000001</v>
      </c>
      <c r="BR45" s="10">
        <f t="shared" si="0"/>
        <v>0.1422227509468155</v>
      </c>
      <c r="BS45" s="11" cm="1">
        <f t="array" aca="1" ref="BS45" ca="1">_xlfn.PERCENTILE.INC((OFFSET(E45,0,1,1,COLUMNS(E45:BQ45)-1) - E45:BP45) / E45:BP45, 0.05) * SQRT(COUNT(E45:BQ45) - 1)</f>
        <v>-0.1200403354106644</v>
      </c>
      <c r="BT45" s="10" cm="1">
        <f t="array" aca="1" ref="BT45" ca="1">_xlfn.STDEV.P((E45:BP45 - OFFSET(E45:BP45,0,1)) / OFFSET(E45:BP45,0,1)) * SQRT(COUNT(E45:BQ45)-1)</f>
        <v>9.1460572714488514E-2</v>
      </c>
      <c r="BU45" s="10" cm="1">
        <f t="array" ref="BU45">-(MAX(1 - (E45:BQ45 / _xlfn.SCAN(E45, E45:BQ45, _xlfn.LAMBDA(_xlpm.a,_xlpm.b, MAX(_xlpm.a, _xlpm.b))))))</f>
        <v>-4.0064756517571354E-2</v>
      </c>
      <c r="BV45" s="12">
        <f t="shared" ca="1" si="1"/>
        <v>1.2672500747977669</v>
      </c>
    </row>
    <row r="46" spans="1:74" x14ac:dyDescent="0.45">
      <c r="A46" s="2" t="s">
        <v>107</v>
      </c>
      <c r="B46" t="s">
        <v>108</v>
      </c>
      <c r="C46" t="s">
        <v>54</v>
      </c>
      <c r="D46" t="s">
        <v>8</v>
      </c>
      <c r="E46">
        <v>27.37</v>
      </c>
      <c r="F46">
        <v>27.52</v>
      </c>
      <c r="G46">
        <v>27.5</v>
      </c>
      <c r="H46">
        <v>28.1</v>
      </c>
      <c r="I46">
        <v>28.86</v>
      </c>
      <c r="J46">
        <v>28.99</v>
      </c>
      <c r="K46">
        <v>28.23</v>
      </c>
      <c r="L46">
        <v>28.75</v>
      </c>
      <c r="M46">
        <v>28.24</v>
      </c>
      <c r="N46">
        <v>28.44</v>
      </c>
      <c r="O46">
        <v>28.26</v>
      </c>
      <c r="P46">
        <v>28.68</v>
      </c>
      <c r="Q46">
        <v>29.44</v>
      </c>
      <c r="R46">
        <v>28.76</v>
      </c>
      <c r="S46">
        <v>29.38</v>
      </c>
      <c r="T46">
        <v>30.47</v>
      </c>
      <c r="U46">
        <v>31.2</v>
      </c>
      <c r="V46">
        <v>28.28</v>
      </c>
      <c r="W46">
        <v>27.96</v>
      </c>
      <c r="X46">
        <v>28.13</v>
      </c>
      <c r="Y46">
        <v>27.2</v>
      </c>
      <c r="Z46">
        <v>27.24</v>
      </c>
      <c r="AA46">
        <v>27.57</v>
      </c>
      <c r="AB46">
        <v>28.03</v>
      </c>
      <c r="AC46">
        <v>27.67</v>
      </c>
      <c r="AD46">
        <v>27.11</v>
      </c>
      <c r="AE46">
        <v>26.33</v>
      </c>
      <c r="AF46">
        <v>25.34</v>
      </c>
      <c r="AG46">
        <v>26.08</v>
      </c>
      <c r="AH46">
        <v>25.08</v>
      </c>
      <c r="AI46">
        <v>25.63</v>
      </c>
      <c r="AJ46">
        <v>25.54</v>
      </c>
      <c r="AK46">
        <v>25.26</v>
      </c>
      <c r="AL46">
        <v>25.48</v>
      </c>
      <c r="AM46">
        <v>25.9</v>
      </c>
      <c r="AN46">
        <v>25.5</v>
      </c>
      <c r="AO46">
        <v>25.45</v>
      </c>
      <c r="AP46">
        <v>25.37</v>
      </c>
      <c r="AQ46">
        <v>25.47</v>
      </c>
      <c r="AR46">
        <v>25.25</v>
      </c>
      <c r="AS46">
        <v>25.85</v>
      </c>
      <c r="AT46">
        <v>29.08</v>
      </c>
      <c r="AU46">
        <v>29.79</v>
      </c>
      <c r="AV46">
        <v>27.68</v>
      </c>
      <c r="AW46">
        <v>28.92</v>
      </c>
      <c r="AX46">
        <v>29.3</v>
      </c>
      <c r="AY46">
        <v>28.59</v>
      </c>
      <c r="AZ46">
        <v>29.29</v>
      </c>
      <c r="BA46">
        <v>27.84</v>
      </c>
      <c r="BB46">
        <v>27.9</v>
      </c>
      <c r="BC46">
        <v>26.94</v>
      </c>
      <c r="BD46">
        <v>28.12</v>
      </c>
      <c r="BE46">
        <v>27.14</v>
      </c>
      <c r="BF46">
        <v>28.03</v>
      </c>
      <c r="BG46">
        <v>28.16</v>
      </c>
      <c r="BH46">
        <v>28.29</v>
      </c>
      <c r="BI46">
        <v>28.51</v>
      </c>
      <c r="BJ46">
        <v>28.35</v>
      </c>
      <c r="BK46">
        <v>29.52</v>
      </c>
      <c r="BL46">
        <v>29.09</v>
      </c>
      <c r="BM46">
        <v>29.82</v>
      </c>
      <c r="BN46">
        <v>29.5</v>
      </c>
      <c r="BO46">
        <v>30.91</v>
      </c>
      <c r="BP46">
        <v>31.73</v>
      </c>
      <c r="BQ46">
        <v>31.23</v>
      </c>
      <c r="BR46" s="10">
        <f t="shared" si="0"/>
        <v>0.14103032517354766</v>
      </c>
      <c r="BS46" s="11" cm="1">
        <f t="array" aca="1" ref="BS46" ca="1">_xlfn.PERCENTILE.INC((OFFSET(E46,0,1,1,COLUMNS(E46:BQ46)-1) - E46:BP46) / E46:BP46, 0.05) * SQRT(COUNT(E46:BQ46) - 1)</f>
        <v>-0.30585583171590403</v>
      </c>
      <c r="BT46" s="10" cm="1">
        <f t="array" aca="1" ref="BT46" ca="1">_xlfn.STDEV.P((E46:BP46 - OFFSET(E46:BP46,0,1)) / OFFSET(E46:BP46,0,1)) * SQRT(COUNT(E46:BQ46)-1)</f>
        <v>0.24792524265153459</v>
      </c>
      <c r="BU46" s="10" cm="1">
        <f t="array" ref="BU46">-(MAX(1 - (E46:BQ46 / _xlfn.SCAN(E46, E46:BQ46, _xlfn.LAMBDA(_xlpm.a,_xlpm.b, MAX(_xlpm.a, _xlpm.b))))))</f>
        <v>-0.19615384615384623</v>
      </c>
      <c r="BV46" s="12">
        <f t="shared" ca="1" si="1"/>
        <v>0.4626837937653796</v>
      </c>
    </row>
    <row r="47" spans="1:74" x14ac:dyDescent="0.45">
      <c r="A47" s="2" t="s">
        <v>109</v>
      </c>
      <c r="B47" t="s">
        <v>110</v>
      </c>
      <c r="C47" t="s">
        <v>111</v>
      </c>
      <c r="D47" t="s">
        <v>58</v>
      </c>
      <c r="E47">
        <v>9.34</v>
      </c>
      <c r="F47">
        <v>9.14</v>
      </c>
      <c r="G47">
        <v>9.09</v>
      </c>
      <c r="H47">
        <v>9.15</v>
      </c>
      <c r="I47">
        <v>9.2799999999999994</v>
      </c>
      <c r="J47">
        <v>9.67</v>
      </c>
      <c r="K47">
        <v>9.86</v>
      </c>
      <c r="L47">
        <v>9.82</v>
      </c>
      <c r="M47">
        <v>9.98</v>
      </c>
      <c r="N47">
        <v>10.28</v>
      </c>
      <c r="O47">
        <v>10</v>
      </c>
      <c r="P47">
        <v>10.26</v>
      </c>
      <c r="Q47">
        <v>10.199999999999999</v>
      </c>
      <c r="R47">
        <v>10.1</v>
      </c>
      <c r="S47">
        <v>10.36</v>
      </c>
      <c r="T47">
        <v>10.5</v>
      </c>
      <c r="U47">
        <v>10.16</v>
      </c>
      <c r="V47">
        <v>10.119999999999999</v>
      </c>
      <c r="W47">
        <v>10.28</v>
      </c>
      <c r="X47">
        <v>10.48</v>
      </c>
      <c r="Y47">
        <v>10.4</v>
      </c>
      <c r="Z47">
        <v>10.7</v>
      </c>
      <c r="AA47">
        <v>11.2</v>
      </c>
      <c r="AB47">
        <v>12</v>
      </c>
      <c r="AC47">
        <v>12</v>
      </c>
      <c r="AD47">
        <v>11.9</v>
      </c>
      <c r="AE47">
        <v>11.6</v>
      </c>
      <c r="AF47">
        <v>12.78</v>
      </c>
      <c r="AG47">
        <v>13.28</v>
      </c>
      <c r="AH47">
        <v>13.6</v>
      </c>
      <c r="AI47">
        <v>13.28</v>
      </c>
      <c r="AJ47">
        <v>13.34</v>
      </c>
      <c r="AK47">
        <v>12.84</v>
      </c>
      <c r="AL47">
        <v>12.68</v>
      </c>
      <c r="AM47">
        <v>12.84</v>
      </c>
      <c r="AN47">
        <v>12.66</v>
      </c>
      <c r="AO47">
        <v>12.5</v>
      </c>
      <c r="AP47">
        <v>12</v>
      </c>
      <c r="AQ47">
        <v>12.28</v>
      </c>
      <c r="AR47">
        <v>12.42</v>
      </c>
      <c r="AS47">
        <v>12.6</v>
      </c>
      <c r="AT47">
        <v>12.5</v>
      </c>
      <c r="AU47">
        <v>12.2</v>
      </c>
      <c r="AV47">
        <v>12.36</v>
      </c>
      <c r="AW47">
        <v>12.7</v>
      </c>
      <c r="AX47">
        <v>12.6</v>
      </c>
      <c r="AY47">
        <v>13.06</v>
      </c>
      <c r="AZ47">
        <v>13.06</v>
      </c>
      <c r="BA47">
        <v>12.78</v>
      </c>
      <c r="BB47">
        <v>12.5</v>
      </c>
      <c r="BC47">
        <v>12.1</v>
      </c>
      <c r="BD47">
        <v>12.22</v>
      </c>
      <c r="BE47">
        <v>11.42</v>
      </c>
      <c r="BF47">
        <v>11.46</v>
      </c>
      <c r="BG47">
        <v>11.5</v>
      </c>
      <c r="BH47">
        <v>11.42</v>
      </c>
      <c r="BI47">
        <v>11.58</v>
      </c>
      <c r="BJ47">
        <v>11.4</v>
      </c>
      <c r="BK47">
        <v>12.1</v>
      </c>
      <c r="BL47">
        <v>11.18</v>
      </c>
      <c r="BM47">
        <v>11.3</v>
      </c>
      <c r="BN47">
        <v>11.16</v>
      </c>
      <c r="BO47">
        <v>11.32</v>
      </c>
      <c r="BP47">
        <v>11.58</v>
      </c>
      <c r="BQ47">
        <v>11.42</v>
      </c>
      <c r="BR47" s="10">
        <f t="shared" si="0"/>
        <v>0.2226980728051392</v>
      </c>
      <c r="BS47" s="11" cm="1">
        <f t="array" aca="1" ref="BS47" ca="1">_xlfn.PERCENTILE.INC((OFFSET(E47,0,1,1,COLUMNS(E47:BQ47)-1) - E47:BP47) / E47:BP47, 0.05) * SQRT(COUNT(E47:BQ47) - 1)</f>
        <v>-0.29372970657528374</v>
      </c>
      <c r="BT47" s="10" cm="1">
        <f t="array" aca="1" ref="BT47" ca="1">_xlfn.STDEV.P((E47:BP47 - OFFSET(E47:BP47,0,1)) / OFFSET(E47:BP47,0,1)) * SQRT(COUNT(E47:BQ47)-1)</f>
        <v>0.23053675035677823</v>
      </c>
      <c r="BU47" s="10" cm="1">
        <f t="array" ref="BU47">-(MAX(1 - (E47:BQ47 / _xlfn.SCAN(E47, E47:BQ47, _xlfn.LAMBDA(_xlpm.a,_xlpm.b, MAX(_xlpm.a, _xlpm.b))))))</f>
        <v>-0.17941176470588227</v>
      </c>
      <c r="BV47" s="12">
        <f t="shared" ca="1" si="1"/>
        <v>0.85183268684012636</v>
      </c>
    </row>
    <row r="48" spans="1:74" x14ac:dyDescent="0.45">
      <c r="A48" s="2" t="s">
        <v>112</v>
      </c>
      <c r="B48" t="s">
        <v>113</v>
      </c>
      <c r="C48" t="s">
        <v>7</v>
      </c>
      <c r="D48" t="s">
        <v>8</v>
      </c>
      <c r="E48">
        <v>87.68</v>
      </c>
      <c r="F48">
        <v>88.18</v>
      </c>
      <c r="G48">
        <v>89.94</v>
      </c>
      <c r="H48">
        <v>88.9</v>
      </c>
      <c r="I48">
        <v>90.26</v>
      </c>
      <c r="J48">
        <v>90.24</v>
      </c>
      <c r="K48">
        <v>88.76</v>
      </c>
      <c r="L48">
        <v>88.86</v>
      </c>
      <c r="M48">
        <v>91.56</v>
      </c>
      <c r="N48">
        <v>91.88</v>
      </c>
      <c r="O48">
        <v>92.72</v>
      </c>
      <c r="P48">
        <v>92.92</v>
      </c>
      <c r="Q48">
        <v>93.44</v>
      </c>
      <c r="R48">
        <v>91.42</v>
      </c>
      <c r="S48">
        <v>92.36</v>
      </c>
      <c r="T48">
        <v>91.34</v>
      </c>
      <c r="U48">
        <v>92.36</v>
      </c>
      <c r="V48">
        <v>92.18</v>
      </c>
      <c r="W48">
        <v>91.7</v>
      </c>
      <c r="X48">
        <v>92.7</v>
      </c>
      <c r="Y48">
        <v>92.4</v>
      </c>
      <c r="Z48">
        <v>92.76</v>
      </c>
      <c r="AA48">
        <v>92.88</v>
      </c>
      <c r="AB48">
        <v>95.84</v>
      </c>
      <c r="AC48">
        <v>97.56</v>
      </c>
      <c r="AD48">
        <v>94.36</v>
      </c>
      <c r="AE48">
        <v>93.76</v>
      </c>
      <c r="AF48">
        <v>93.56</v>
      </c>
      <c r="AG48">
        <v>93.3</v>
      </c>
      <c r="AH48">
        <v>91.8</v>
      </c>
      <c r="AI48">
        <v>91.6</v>
      </c>
      <c r="AJ48">
        <v>91.3</v>
      </c>
      <c r="AK48">
        <v>92.5</v>
      </c>
      <c r="AL48">
        <v>93.44</v>
      </c>
      <c r="AM48">
        <v>93.84</v>
      </c>
      <c r="AN48">
        <v>95.5</v>
      </c>
      <c r="AO48">
        <v>94.9</v>
      </c>
      <c r="AP48">
        <v>94.26</v>
      </c>
      <c r="AQ48">
        <v>95.74</v>
      </c>
      <c r="AR48">
        <v>95.22</v>
      </c>
      <c r="AS48">
        <v>95.68</v>
      </c>
      <c r="AT48">
        <v>96.16</v>
      </c>
      <c r="AU48">
        <v>96.24</v>
      </c>
      <c r="AV48">
        <v>95.8</v>
      </c>
      <c r="AW48">
        <v>98.7</v>
      </c>
      <c r="AX48">
        <v>98.22</v>
      </c>
      <c r="AY48">
        <v>96.72</v>
      </c>
      <c r="AZ48">
        <v>97.86</v>
      </c>
      <c r="BA48">
        <v>96.94</v>
      </c>
      <c r="BB48">
        <v>95.84</v>
      </c>
      <c r="BC48">
        <v>92.3</v>
      </c>
      <c r="BD48">
        <v>92.88</v>
      </c>
      <c r="BE48">
        <v>88.46</v>
      </c>
      <c r="BF48">
        <v>89.54</v>
      </c>
      <c r="BG48">
        <v>88.62</v>
      </c>
      <c r="BH48">
        <v>89.14</v>
      </c>
      <c r="BI48">
        <v>90.66</v>
      </c>
      <c r="BJ48">
        <v>90.5</v>
      </c>
      <c r="BK48">
        <v>89.68</v>
      </c>
      <c r="BL48">
        <v>87.18</v>
      </c>
      <c r="BM48">
        <v>87.8</v>
      </c>
      <c r="BN48">
        <v>88.16</v>
      </c>
      <c r="BO48">
        <v>89.12</v>
      </c>
      <c r="BP48">
        <v>90.26</v>
      </c>
      <c r="BQ48">
        <v>90.8</v>
      </c>
      <c r="BR48" s="10">
        <f t="shared" si="0"/>
        <v>3.5583941605839303E-2</v>
      </c>
      <c r="BS48" s="11" cm="1">
        <f t="array" aca="1" ref="BS48" ca="1">_xlfn.PERCENTILE.INC((OFFSET(E48,0,1,1,COLUMNS(E48:BQ48)-1) - E48:BP48) / E48:BP48, 0.05) * SQRT(COUNT(E48:BQ48) - 1)</f>
        <v>-0.21550467109845653</v>
      </c>
      <c r="BT48" s="10" cm="1">
        <f t="array" aca="1" ref="BT48" ca="1">_xlfn.STDEV.P((E48:BP48 - OFFSET(E48:BP48,0,1)) / OFFSET(E48:BP48,0,1)) * SQRT(COUNT(E48:BQ48)-1)</f>
        <v>0.11904054724957</v>
      </c>
      <c r="BU48" s="10" cm="1">
        <f t="array" ref="BU48">-(MAX(1 - (E48:BQ48 / _xlfn.SCAN(E48, E48:BQ48, _xlfn.LAMBDA(_xlpm.a,_xlpm.b, MAX(_xlpm.a, _xlpm.b))))))</f>
        <v>-0.11671732522796352</v>
      </c>
      <c r="BV48" s="12">
        <f t="shared" ca="1" si="1"/>
        <v>7.7827332674156841E-2</v>
      </c>
    </row>
    <row r="49" spans="1:74" x14ac:dyDescent="0.45">
      <c r="A49" s="2" t="s">
        <v>114</v>
      </c>
      <c r="B49" t="s">
        <v>115</v>
      </c>
      <c r="C49" t="s">
        <v>37</v>
      </c>
      <c r="D49" t="s">
        <v>58</v>
      </c>
      <c r="E49">
        <v>729</v>
      </c>
      <c r="F49">
        <v>716.5</v>
      </c>
      <c r="G49">
        <v>702</v>
      </c>
      <c r="H49">
        <v>710</v>
      </c>
      <c r="I49">
        <v>724</v>
      </c>
      <c r="J49">
        <v>730</v>
      </c>
      <c r="K49">
        <v>728</v>
      </c>
      <c r="L49">
        <v>732</v>
      </c>
      <c r="M49">
        <v>738.5</v>
      </c>
      <c r="N49">
        <v>742</v>
      </c>
      <c r="O49">
        <v>733</v>
      </c>
      <c r="P49">
        <v>738.5</v>
      </c>
      <c r="Q49">
        <v>748.5</v>
      </c>
      <c r="R49">
        <v>735</v>
      </c>
      <c r="S49">
        <v>732.5</v>
      </c>
      <c r="T49">
        <v>745</v>
      </c>
      <c r="U49">
        <v>736</v>
      </c>
      <c r="V49">
        <v>717</v>
      </c>
      <c r="W49">
        <v>709</v>
      </c>
      <c r="X49">
        <v>728</v>
      </c>
      <c r="Y49">
        <v>727</v>
      </c>
      <c r="Z49">
        <v>718.5</v>
      </c>
      <c r="AA49">
        <v>730.5</v>
      </c>
      <c r="AB49">
        <v>723.5</v>
      </c>
      <c r="AC49">
        <v>731.5</v>
      </c>
      <c r="AD49">
        <v>725.5</v>
      </c>
      <c r="AE49">
        <v>733.5</v>
      </c>
      <c r="AF49">
        <v>767</v>
      </c>
      <c r="AG49">
        <v>776</v>
      </c>
      <c r="AH49">
        <v>773</v>
      </c>
      <c r="AI49">
        <v>770.5</v>
      </c>
      <c r="AJ49">
        <v>783</v>
      </c>
      <c r="AK49">
        <v>778.5</v>
      </c>
      <c r="AL49">
        <v>754.5</v>
      </c>
      <c r="AM49">
        <v>730</v>
      </c>
      <c r="AN49">
        <v>720</v>
      </c>
      <c r="AO49">
        <v>722</v>
      </c>
      <c r="AP49">
        <v>717</v>
      </c>
      <c r="AQ49">
        <v>726</v>
      </c>
      <c r="AR49">
        <v>719</v>
      </c>
      <c r="AS49">
        <v>728.5</v>
      </c>
      <c r="AT49">
        <v>734.5</v>
      </c>
      <c r="AU49">
        <v>737</v>
      </c>
      <c r="AV49">
        <v>744</v>
      </c>
      <c r="AW49">
        <v>741</v>
      </c>
      <c r="AX49">
        <v>740.5</v>
      </c>
      <c r="AY49">
        <v>737.5</v>
      </c>
      <c r="AZ49">
        <v>725</v>
      </c>
      <c r="BA49">
        <v>720</v>
      </c>
      <c r="BB49">
        <v>713</v>
      </c>
      <c r="BC49">
        <v>676.5</v>
      </c>
      <c r="BD49">
        <v>687</v>
      </c>
      <c r="BE49">
        <v>656</v>
      </c>
      <c r="BF49">
        <v>657.5</v>
      </c>
      <c r="BG49">
        <v>658</v>
      </c>
      <c r="BH49">
        <v>657</v>
      </c>
      <c r="BI49">
        <v>673.5</v>
      </c>
      <c r="BJ49">
        <v>665.5</v>
      </c>
      <c r="BK49">
        <v>675</v>
      </c>
      <c r="BL49">
        <v>649.5</v>
      </c>
      <c r="BM49">
        <v>655.5</v>
      </c>
      <c r="BN49">
        <v>658.5</v>
      </c>
      <c r="BO49">
        <v>660</v>
      </c>
      <c r="BP49">
        <v>659</v>
      </c>
      <c r="BQ49">
        <v>672</v>
      </c>
      <c r="BR49" s="10">
        <f t="shared" si="0"/>
        <v>-7.8189300411522639E-2</v>
      </c>
      <c r="BS49" s="11" cm="1">
        <f t="array" aca="1" ref="BS49" ca="1">_xlfn.PERCENTILE.INC((OFFSET(E49,0,1,1,COLUMNS(E49:BQ49)-1) - E49:BP49) / E49:BP49, 0.05) * SQRT(COUNT(E49:BQ49) - 1)</f>
        <v>-0.25780270209188028</v>
      </c>
      <c r="BT49" s="10" cm="1">
        <f t="array" aca="1" ref="BT49" ca="1">_xlfn.STDEV.P((E49:BP49 - OFFSET(E49:BP49,0,1)) / OFFSET(E49:BP49,0,1)) * SQRT(COUNT(E49:BQ49)-1)</f>
        <v>0.13767923663190515</v>
      </c>
      <c r="BU49" s="10" cm="1">
        <f t="array" ref="BU49">-(MAX(1 - (E49:BQ49 / _xlfn.SCAN(E49, E49:BQ49, _xlfn.LAMBDA(_xlpm.a,_xlpm.b, MAX(_xlpm.a, _xlpm.b))))))</f>
        <v>-0.17049808429118773</v>
      </c>
      <c r="BV49" s="12">
        <f t="shared" ca="1" si="1"/>
        <v>-0.7590733091022791</v>
      </c>
    </row>
    <row r="50" spans="1:74" x14ac:dyDescent="0.45">
      <c r="A50" s="2" t="s">
        <v>116</v>
      </c>
      <c r="B50" t="s">
        <v>117</v>
      </c>
      <c r="C50" t="s">
        <v>111</v>
      </c>
      <c r="D50" t="s">
        <v>58</v>
      </c>
      <c r="E50">
        <v>314.60000000000002</v>
      </c>
      <c r="F50">
        <v>305.10000000000002</v>
      </c>
      <c r="G50">
        <v>295.5</v>
      </c>
      <c r="H50">
        <v>300.10000000000002</v>
      </c>
      <c r="I50">
        <v>304.60000000000002</v>
      </c>
      <c r="J50">
        <v>305</v>
      </c>
      <c r="K50">
        <v>304.89999999999998</v>
      </c>
      <c r="L50">
        <v>301</v>
      </c>
      <c r="M50">
        <v>306.8</v>
      </c>
      <c r="N50">
        <v>304.60000000000002</v>
      </c>
      <c r="O50">
        <v>303.39999999999998</v>
      </c>
      <c r="P50">
        <v>307.89999999999998</v>
      </c>
      <c r="Q50">
        <v>311.89999999999998</v>
      </c>
      <c r="R50">
        <v>306</v>
      </c>
      <c r="S50">
        <v>305.60000000000002</v>
      </c>
      <c r="T50">
        <v>308.10000000000002</v>
      </c>
      <c r="U50">
        <v>300.10000000000002</v>
      </c>
      <c r="V50">
        <v>290.8</v>
      </c>
      <c r="W50">
        <v>291.3</v>
      </c>
      <c r="X50">
        <v>306.3</v>
      </c>
      <c r="Y50">
        <v>304.5</v>
      </c>
      <c r="Z50">
        <v>303.2</v>
      </c>
      <c r="AA50">
        <v>302.39999999999998</v>
      </c>
      <c r="AB50">
        <v>294.10000000000002</v>
      </c>
      <c r="AC50">
        <v>299.8</v>
      </c>
      <c r="AD50">
        <v>294.2</v>
      </c>
      <c r="AE50">
        <v>297.39999999999998</v>
      </c>
      <c r="AF50">
        <v>310</v>
      </c>
      <c r="AG50">
        <v>312.7</v>
      </c>
      <c r="AH50">
        <v>304.7</v>
      </c>
      <c r="AI50">
        <v>295.39999999999998</v>
      </c>
      <c r="AJ50">
        <v>294.60000000000002</v>
      </c>
      <c r="AK50">
        <v>282.89999999999998</v>
      </c>
      <c r="AL50">
        <v>284.8</v>
      </c>
      <c r="AM50">
        <v>277.2</v>
      </c>
      <c r="AN50">
        <v>280.60000000000002</v>
      </c>
      <c r="AO50">
        <v>276.8</v>
      </c>
      <c r="AP50">
        <v>271.3</v>
      </c>
      <c r="AQ50">
        <v>277.10000000000002</v>
      </c>
      <c r="AR50">
        <v>275.3</v>
      </c>
      <c r="AS50">
        <v>280</v>
      </c>
      <c r="AT50">
        <v>280.3</v>
      </c>
      <c r="AU50">
        <v>282.2</v>
      </c>
      <c r="AV50">
        <v>285.39999999999998</v>
      </c>
      <c r="AW50">
        <v>281.5</v>
      </c>
      <c r="AX50">
        <v>284.7</v>
      </c>
      <c r="AY50">
        <v>285.10000000000002</v>
      </c>
      <c r="AZ50">
        <v>278.10000000000002</v>
      </c>
      <c r="BA50">
        <v>275.3</v>
      </c>
      <c r="BB50">
        <v>273.10000000000002</v>
      </c>
      <c r="BC50">
        <v>263.2</v>
      </c>
      <c r="BD50">
        <v>266.2</v>
      </c>
      <c r="BE50">
        <v>250.7</v>
      </c>
      <c r="BF50">
        <v>246.8</v>
      </c>
      <c r="BG50">
        <v>246.1</v>
      </c>
      <c r="BH50">
        <v>247.1</v>
      </c>
      <c r="BI50">
        <v>253.1</v>
      </c>
      <c r="BJ50">
        <v>255</v>
      </c>
      <c r="BK50">
        <v>254.5</v>
      </c>
      <c r="BL50">
        <v>243.4</v>
      </c>
      <c r="BM50">
        <v>248.8</v>
      </c>
      <c r="BN50">
        <v>254.2</v>
      </c>
      <c r="BO50">
        <v>255.6</v>
      </c>
      <c r="BP50">
        <v>252.7</v>
      </c>
      <c r="BQ50">
        <v>256.3</v>
      </c>
      <c r="BR50" s="10">
        <f t="shared" si="0"/>
        <v>-0.18531468531468534</v>
      </c>
      <c r="BS50" s="11" cm="1">
        <f t="array" aca="1" ref="BS50" ca="1">_xlfn.PERCENTILE.INC((OFFSET(E50,0,1,1,COLUMNS(E50:BQ50)-1) - E50:BP50) / E50:BP50, 0.05) * SQRT(COUNT(E50:BQ50) - 1)</f>
        <v>-0.28426122450743169</v>
      </c>
      <c r="BT50" s="10" cm="1">
        <f t="array" aca="1" ref="BT50" ca="1">_xlfn.STDEV.P((E50:BP50 - OFFSET(E50:BP50,0,1)) / OFFSET(E50:BP50,0,1)) * SQRT(COUNT(E50:BQ50)-1)</f>
        <v>0.16528263649079575</v>
      </c>
      <c r="BU50" s="10" cm="1">
        <f t="array" ref="BU50">-(MAX(1 - (E50:BQ50 / _xlfn.SCAN(E50, E50:BQ50, _xlfn.LAMBDA(_xlpm.a,_xlpm.b, MAX(_xlpm.a, _xlpm.b))))))</f>
        <v>-0.22631913541004456</v>
      </c>
      <c r="BV50" s="12">
        <f t="shared" ca="1" si="1"/>
        <v>-1.2804370933410427</v>
      </c>
    </row>
    <row r="51" spans="1:74" x14ac:dyDescent="0.45">
      <c r="A51" s="2" t="s">
        <v>118</v>
      </c>
      <c r="B51" t="s">
        <v>119</v>
      </c>
      <c r="C51" t="s">
        <v>111</v>
      </c>
      <c r="D51" t="s">
        <v>58</v>
      </c>
      <c r="E51">
        <v>38.200000000000003</v>
      </c>
      <c r="F51">
        <v>36.96</v>
      </c>
      <c r="G51">
        <v>35.700000000000003</v>
      </c>
      <c r="H51">
        <v>36.04</v>
      </c>
      <c r="I51">
        <v>36.380000000000003</v>
      </c>
      <c r="J51">
        <v>37.58</v>
      </c>
      <c r="K51">
        <v>36.5</v>
      </c>
      <c r="L51">
        <v>35.64</v>
      </c>
      <c r="M51">
        <v>35.44</v>
      </c>
      <c r="N51">
        <v>36.1</v>
      </c>
      <c r="O51">
        <v>36.1</v>
      </c>
      <c r="P51">
        <v>37.68</v>
      </c>
      <c r="Q51">
        <v>39.200000000000003</v>
      </c>
      <c r="R51">
        <v>40</v>
      </c>
      <c r="S51">
        <v>39.700000000000003</v>
      </c>
      <c r="T51">
        <v>40.479999999999997</v>
      </c>
      <c r="U51">
        <v>39.64</v>
      </c>
      <c r="V51">
        <v>39.08</v>
      </c>
      <c r="W51">
        <v>38.46</v>
      </c>
      <c r="X51">
        <v>39.46</v>
      </c>
      <c r="Y51">
        <v>39.06</v>
      </c>
      <c r="Z51">
        <v>39.22</v>
      </c>
      <c r="AA51">
        <v>39.42</v>
      </c>
      <c r="AB51">
        <v>38.020000000000003</v>
      </c>
      <c r="AC51">
        <v>38.340000000000003</v>
      </c>
      <c r="AD51">
        <v>38.32</v>
      </c>
      <c r="AE51">
        <v>40.799999999999997</v>
      </c>
      <c r="AF51">
        <v>44.5</v>
      </c>
      <c r="AG51">
        <v>43.16</v>
      </c>
      <c r="AH51">
        <v>44.2</v>
      </c>
      <c r="AI51">
        <v>45</v>
      </c>
      <c r="AJ51">
        <v>44.5</v>
      </c>
      <c r="AK51">
        <v>44</v>
      </c>
      <c r="AL51">
        <v>43.92</v>
      </c>
      <c r="AM51">
        <v>42.26</v>
      </c>
      <c r="AN51">
        <v>42.3</v>
      </c>
      <c r="AO51">
        <v>42.06</v>
      </c>
      <c r="AP51">
        <v>41.12</v>
      </c>
      <c r="AQ51">
        <v>42.1</v>
      </c>
      <c r="AR51">
        <v>41.38</v>
      </c>
      <c r="AS51">
        <v>42.04</v>
      </c>
      <c r="AT51">
        <v>44.1</v>
      </c>
      <c r="AU51">
        <v>44.62</v>
      </c>
      <c r="AV51">
        <v>44.2</v>
      </c>
      <c r="AW51">
        <v>43.1</v>
      </c>
      <c r="AX51">
        <v>43.96</v>
      </c>
      <c r="AY51">
        <v>43.84</v>
      </c>
      <c r="AZ51">
        <v>43.32</v>
      </c>
      <c r="BA51">
        <v>42.38</v>
      </c>
      <c r="BB51">
        <v>42.12</v>
      </c>
      <c r="BC51">
        <v>40.299999999999997</v>
      </c>
      <c r="BD51">
        <v>40.98</v>
      </c>
      <c r="BE51">
        <v>38.28</v>
      </c>
      <c r="BF51">
        <v>37.700000000000003</v>
      </c>
      <c r="BG51">
        <v>38.299999999999997</v>
      </c>
      <c r="BH51">
        <v>39.32</v>
      </c>
      <c r="BI51">
        <v>39.74</v>
      </c>
      <c r="BJ51">
        <v>38.200000000000003</v>
      </c>
      <c r="BK51">
        <v>37.92</v>
      </c>
      <c r="BL51">
        <v>35.92</v>
      </c>
      <c r="BM51">
        <v>37.659999999999997</v>
      </c>
      <c r="BN51">
        <v>37.42</v>
      </c>
      <c r="BO51">
        <v>36.82</v>
      </c>
      <c r="BP51">
        <v>38.32</v>
      </c>
      <c r="BQ51">
        <v>38.04</v>
      </c>
      <c r="BR51" s="10">
        <f t="shared" si="0"/>
        <v>-4.1884816753927669E-3</v>
      </c>
      <c r="BS51" s="11" cm="1">
        <f t="array" aca="1" ref="BS51" ca="1">_xlfn.PERCENTILE.INC((OFFSET(E51,0,1,1,COLUMNS(E51:BQ51)-1) - E51:BP51) / E51:BP51, 0.05) * SQRT(COUNT(E51:BQ51) - 1)</f>
        <v>-0.3088680246740424</v>
      </c>
      <c r="BT51" s="10" cm="1">
        <f t="array" aca="1" ref="BT51" ca="1">_xlfn.STDEV.P((E51:BP51 - OFFSET(E51:BP51,0,1)) / OFFSET(E51:BP51,0,1)) * SQRT(COUNT(E51:BQ51)-1)</f>
        <v>0.22355317516273451</v>
      </c>
      <c r="BU51" s="10" cm="1">
        <f t="array" ref="BU51">-(MAX(1 - (E51:BQ51 / _xlfn.SCAN(E51, E51:BQ51, _xlfn.LAMBDA(_xlpm.a,_xlpm.b, MAX(_xlpm.a, _xlpm.b))))))</f>
        <v>-0.20177777777777772</v>
      </c>
      <c r="BV51" s="12">
        <f t="shared" ca="1" si="1"/>
        <v>-0.1364678224163807</v>
      </c>
    </row>
    <row r="52" spans="1:74" x14ac:dyDescent="0.45">
      <c r="A52" s="2" t="s">
        <v>120</v>
      </c>
      <c r="B52" t="s">
        <v>121</v>
      </c>
      <c r="C52" t="s">
        <v>19</v>
      </c>
      <c r="D52" t="s">
        <v>8</v>
      </c>
      <c r="E52">
        <v>17.86</v>
      </c>
      <c r="F52">
        <v>17.88</v>
      </c>
      <c r="G52">
        <v>18</v>
      </c>
      <c r="H52">
        <v>17.940000000000001</v>
      </c>
      <c r="I52">
        <v>17.84</v>
      </c>
      <c r="J52">
        <v>18</v>
      </c>
      <c r="K52">
        <v>18.059999999999999</v>
      </c>
      <c r="L52">
        <v>18.100000000000001</v>
      </c>
      <c r="M52">
        <v>18</v>
      </c>
      <c r="N52">
        <v>18</v>
      </c>
      <c r="O52">
        <v>17.399999999999999</v>
      </c>
      <c r="P52">
        <v>16.600000000000001</v>
      </c>
      <c r="Q52">
        <v>16.14</v>
      </c>
      <c r="R52">
        <v>15.88</v>
      </c>
      <c r="S52">
        <v>16</v>
      </c>
      <c r="T52">
        <v>15.84</v>
      </c>
      <c r="U52">
        <v>15.68</v>
      </c>
      <c r="V52">
        <v>15.7</v>
      </c>
      <c r="W52">
        <v>15.7</v>
      </c>
      <c r="X52">
        <v>16.2</v>
      </c>
      <c r="Y52">
        <v>16</v>
      </c>
      <c r="Z52">
        <v>15.76</v>
      </c>
      <c r="AA52">
        <v>16.18</v>
      </c>
      <c r="AB52">
        <v>16.600000000000001</v>
      </c>
      <c r="AC52">
        <v>16.739999999999998</v>
      </c>
      <c r="AD52">
        <v>16.02</v>
      </c>
      <c r="AE52">
        <v>16.12</v>
      </c>
      <c r="AF52">
        <v>16.14</v>
      </c>
      <c r="AG52">
        <v>16.38</v>
      </c>
      <c r="AH52">
        <v>16.66</v>
      </c>
      <c r="AI52">
        <v>17.12</v>
      </c>
      <c r="AJ52">
        <v>16.62</v>
      </c>
      <c r="AK52">
        <v>16.100000000000001</v>
      </c>
      <c r="AL52">
        <v>16.2</v>
      </c>
      <c r="AM52">
        <v>16.2</v>
      </c>
      <c r="AN52">
        <v>15.5</v>
      </c>
      <c r="AO52">
        <v>15.84</v>
      </c>
      <c r="AP52">
        <v>16.2</v>
      </c>
      <c r="AQ52">
        <v>16</v>
      </c>
      <c r="AR52">
        <v>15.98</v>
      </c>
      <c r="AS52">
        <v>15.92</v>
      </c>
      <c r="AT52">
        <v>15.96</v>
      </c>
      <c r="AU52">
        <v>15.72</v>
      </c>
      <c r="AV52">
        <v>15.5</v>
      </c>
      <c r="AW52">
        <v>15.26</v>
      </c>
      <c r="AX52">
        <v>15.34</v>
      </c>
      <c r="AY52">
        <v>15.28</v>
      </c>
      <c r="AZ52">
        <v>15.02</v>
      </c>
      <c r="BA52">
        <v>14.84</v>
      </c>
      <c r="BB52">
        <v>14.68</v>
      </c>
      <c r="BC52">
        <v>14.24</v>
      </c>
      <c r="BD52">
        <v>14.14</v>
      </c>
      <c r="BE52">
        <v>14.02</v>
      </c>
      <c r="BF52">
        <v>14.66</v>
      </c>
      <c r="BG52">
        <v>13.74</v>
      </c>
      <c r="BH52">
        <v>13.5</v>
      </c>
      <c r="BI52">
        <v>13.6</v>
      </c>
      <c r="BJ52">
        <v>13.6</v>
      </c>
      <c r="BK52">
        <v>13.8</v>
      </c>
      <c r="BL52">
        <v>13.5</v>
      </c>
      <c r="BM52">
        <v>13.56</v>
      </c>
      <c r="BN52">
        <v>13.64</v>
      </c>
      <c r="BO52">
        <v>13.6</v>
      </c>
      <c r="BP52">
        <v>13.66</v>
      </c>
      <c r="BQ52">
        <v>13.7</v>
      </c>
      <c r="BR52" s="10">
        <f t="shared" si="0"/>
        <v>-0.23292273236282196</v>
      </c>
      <c r="BS52" s="11" cm="1">
        <f t="array" aca="1" ref="BS52" ca="1">_xlfn.PERCENTILE.INC((OFFSET(E52,0,1,1,COLUMNS(E52:BQ52)-1) - E52:BP52) / E52:BP52, 0.05) * SQRT(COUNT(E52:BQ52) - 1)</f>
        <v>-0.33247311827956949</v>
      </c>
      <c r="BT52" s="10" cm="1">
        <f t="array" aca="1" ref="BT52" ca="1">_xlfn.STDEV.P((E52:BP52 - OFFSET(E52:BP52,0,1)) / OFFSET(E52:BP52,0,1)) * SQRT(COUNT(E52:BQ52)-1)</f>
        <v>0.1579437286512802</v>
      </c>
      <c r="BU52" s="10" cm="1">
        <f t="array" ref="BU52">-(MAX(1 - (E52:BQ52 / _xlfn.SCAN(E52, E52:BQ52, _xlfn.LAMBDA(_xlpm.a,_xlpm.b, MAX(_xlpm.a, _xlpm.b))))))</f>
        <v>-0.2541436464088398</v>
      </c>
      <c r="BV52" s="12">
        <f t="shared" ca="1" si="1"/>
        <v>-1.6413571333910255</v>
      </c>
    </row>
    <row r="53" spans="1:74" x14ac:dyDescent="0.45">
      <c r="A53" s="2" t="s">
        <v>122</v>
      </c>
      <c r="B53" t="s">
        <v>123</v>
      </c>
      <c r="C53" t="s">
        <v>7</v>
      </c>
      <c r="D53" t="s">
        <v>8</v>
      </c>
      <c r="E53">
        <v>64.040000000000006</v>
      </c>
      <c r="F53">
        <v>64.12</v>
      </c>
      <c r="G53">
        <v>65.900000000000006</v>
      </c>
      <c r="H53">
        <v>65.12</v>
      </c>
      <c r="I53">
        <v>65.3</v>
      </c>
      <c r="J53">
        <v>66.62</v>
      </c>
      <c r="K53">
        <v>66.260000000000005</v>
      </c>
      <c r="L53">
        <v>67.14</v>
      </c>
      <c r="M53">
        <v>67.599999999999994</v>
      </c>
      <c r="N53">
        <v>67.760000000000005</v>
      </c>
      <c r="O53">
        <v>68.66</v>
      </c>
      <c r="P53">
        <v>69.12</v>
      </c>
      <c r="Q53">
        <v>69.099999999999994</v>
      </c>
      <c r="R53">
        <v>66.92</v>
      </c>
      <c r="S53">
        <v>68.84</v>
      </c>
      <c r="T53">
        <v>68.02</v>
      </c>
      <c r="U53">
        <v>68.8</v>
      </c>
      <c r="V53">
        <v>68.72</v>
      </c>
      <c r="W53">
        <v>68.36</v>
      </c>
      <c r="X53">
        <v>67.900000000000006</v>
      </c>
      <c r="Y53">
        <v>68.5</v>
      </c>
      <c r="Z53">
        <v>68.14</v>
      </c>
      <c r="AA53">
        <v>68.88</v>
      </c>
      <c r="AB53">
        <v>71.739999999999995</v>
      </c>
      <c r="AC53">
        <v>71.92</v>
      </c>
      <c r="AD53">
        <v>69.819999999999993</v>
      </c>
      <c r="AE53">
        <v>69.760000000000005</v>
      </c>
      <c r="AF53">
        <v>70.48</v>
      </c>
      <c r="AG53">
        <v>70.760000000000005</v>
      </c>
      <c r="AH53">
        <v>68.92</v>
      </c>
      <c r="AI53">
        <v>68.900000000000006</v>
      </c>
      <c r="AJ53">
        <v>69.180000000000007</v>
      </c>
      <c r="AK53">
        <v>70.599999999999994</v>
      </c>
      <c r="AL53">
        <v>70.8</v>
      </c>
      <c r="AM53">
        <v>69.86</v>
      </c>
      <c r="AN53">
        <v>70.400000000000006</v>
      </c>
      <c r="AO53">
        <v>69.040000000000006</v>
      </c>
      <c r="AP53">
        <v>69.459999999999994</v>
      </c>
      <c r="AQ53">
        <v>68.84</v>
      </c>
      <c r="AR53">
        <v>68.56</v>
      </c>
      <c r="AS53">
        <v>70.099999999999994</v>
      </c>
      <c r="AT53">
        <v>69.239999999999995</v>
      </c>
      <c r="AU53">
        <v>69.239999999999995</v>
      </c>
      <c r="AV53">
        <v>68.94</v>
      </c>
      <c r="AW53">
        <v>70.12</v>
      </c>
      <c r="AX53">
        <v>69.5</v>
      </c>
      <c r="AY53">
        <v>68.7</v>
      </c>
      <c r="AZ53">
        <v>70.06</v>
      </c>
      <c r="BA53">
        <v>71.599999999999994</v>
      </c>
      <c r="BB53">
        <v>70.36</v>
      </c>
      <c r="BC53">
        <v>69.16</v>
      </c>
      <c r="BD53">
        <v>70.2</v>
      </c>
      <c r="BE53">
        <v>67.12</v>
      </c>
      <c r="BF53">
        <v>67.56</v>
      </c>
      <c r="BG53">
        <v>66.62</v>
      </c>
      <c r="BH53">
        <v>67.760000000000005</v>
      </c>
      <c r="BI53">
        <v>69.22</v>
      </c>
      <c r="BJ53">
        <v>68.739999999999995</v>
      </c>
      <c r="BK53">
        <v>67.739999999999995</v>
      </c>
      <c r="BL53">
        <v>66.400000000000006</v>
      </c>
      <c r="BM53">
        <v>67.66</v>
      </c>
      <c r="BN53">
        <v>67.599999999999994</v>
      </c>
      <c r="BO53">
        <v>68.58</v>
      </c>
      <c r="BP53">
        <v>70.36</v>
      </c>
      <c r="BQ53">
        <v>71.98</v>
      </c>
      <c r="BR53" s="10">
        <f t="shared" si="0"/>
        <v>0.12398500936914424</v>
      </c>
      <c r="BS53" s="11" cm="1">
        <f t="array" aca="1" ref="BS53" ca="1">_xlfn.PERCENTILE.INC((OFFSET(E53,0,1,1,COLUMNS(E53:BQ53)-1) - E53:BP53) / E53:BP53, 0.05) * SQRT(COUNT(E53:BQ53) - 1)</f>
        <v>-0.20056088495849952</v>
      </c>
      <c r="BT53" s="10" cm="1">
        <f t="array" aca="1" ref="BT53" ca="1">_xlfn.STDEV.P((E53:BP53 - OFFSET(E53:BP53,0,1)) / OFFSET(E53:BP53,0,1)) * SQRT(COUNT(E53:BQ53)-1)</f>
        <v>0.12948268349375472</v>
      </c>
      <c r="BU53" s="10" cm="1">
        <f t="array" ref="BU53">-(MAX(1 - (E53:BQ53 / _xlfn.SCAN(E53, E53:BQ53, _xlfn.LAMBDA(_xlpm.a,_xlpm.b, MAX(_xlpm.a, _xlpm.b))))))</f>
        <v>-7.6751946607341415E-2</v>
      </c>
      <c r="BV53" s="12">
        <f t="shared" ca="1" si="1"/>
        <v>0.75427596494415849</v>
      </c>
    </row>
    <row r="54" spans="1:74" x14ac:dyDescent="0.45">
      <c r="A54" s="2" t="s">
        <v>124</v>
      </c>
      <c r="B54" t="s">
        <v>125</v>
      </c>
      <c r="C54" t="s">
        <v>80</v>
      </c>
      <c r="D54" t="s">
        <v>29</v>
      </c>
      <c r="E54">
        <v>53</v>
      </c>
      <c r="F54">
        <v>54.5</v>
      </c>
      <c r="G54">
        <v>56.1</v>
      </c>
      <c r="H54">
        <v>58.3</v>
      </c>
      <c r="I54">
        <v>59.4</v>
      </c>
      <c r="J54">
        <v>59.3</v>
      </c>
      <c r="K54">
        <v>59</v>
      </c>
      <c r="L54">
        <v>59.2</v>
      </c>
      <c r="M54">
        <v>61.2</v>
      </c>
      <c r="N54">
        <v>64</v>
      </c>
      <c r="O54">
        <v>60.7</v>
      </c>
      <c r="P54">
        <v>61.2</v>
      </c>
      <c r="Q54">
        <v>63</v>
      </c>
      <c r="R54">
        <v>62.2</v>
      </c>
      <c r="S54">
        <v>62.7</v>
      </c>
      <c r="T54">
        <v>62.2</v>
      </c>
      <c r="U54">
        <v>62.5</v>
      </c>
      <c r="V54">
        <v>62.2</v>
      </c>
      <c r="W54">
        <v>62.6</v>
      </c>
      <c r="X54">
        <v>62.1</v>
      </c>
      <c r="Y54">
        <v>63.2</v>
      </c>
      <c r="Z54">
        <v>63</v>
      </c>
      <c r="AA54">
        <v>62.2</v>
      </c>
      <c r="AB54">
        <v>63.3</v>
      </c>
      <c r="AC54">
        <v>63.3</v>
      </c>
      <c r="AD54">
        <v>65.3</v>
      </c>
      <c r="AE54">
        <v>65.2</v>
      </c>
      <c r="AF54">
        <v>66</v>
      </c>
      <c r="AG54">
        <v>65.8</v>
      </c>
      <c r="AH54">
        <v>65.099999999999994</v>
      </c>
      <c r="AI54">
        <v>64</v>
      </c>
      <c r="AJ54">
        <v>64</v>
      </c>
      <c r="AK54">
        <v>63.4</v>
      </c>
      <c r="AL54">
        <v>61.5</v>
      </c>
      <c r="AM54">
        <v>63.6</v>
      </c>
      <c r="AN54">
        <v>64.2</v>
      </c>
      <c r="AO54">
        <v>65.099999999999994</v>
      </c>
      <c r="AP54">
        <v>66.400000000000006</v>
      </c>
      <c r="AQ54">
        <v>67.400000000000006</v>
      </c>
      <c r="AR54">
        <v>67.2</v>
      </c>
      <c r="AS54">
        <v>67.5</v>
      </c>
      <c r="AT54">
        <v>68</v>
      </c>
      <c r="AU54">
        <v>69</v>
      </c>
      <c r="AV54">
        <v>69.5</v>
      </c>
      <c r="AW54">
        <v>70.099999999999994</v>
      </c>
      <c r="AX54">
        <v>70.2</v>
      </c>
      <c r="AY54">
        <v>70.3</v>
      </c>
      <c r="AZ54">
        <v>71.599999999999994</v>
      </c>
      <c r="BA54">
        <v>71.7</v>
      </c>
      <c r="BB54">
        <v>68.900000000000006</v>
      </c>
      <c r="BC54">
        <v>66.099999999999994</v>
      </c>
      <c r="BD54">
        <v>65.599999999999994</v>
      </c>
      <c r="BE54">
        <v>65.8</v>
      </c>
      <c r="BF54">
        <v>66.5</v>
      </c>
      <c r="BG54">
        <v>62.1</v>
      </c>
      <c r="BH54">
        <v>57.6</v>
      </c>
      <c r="BI54">
        <v>58.4</v>
      </c>
      <c r="BJ54">
        <v>58.4</v>
      </c>
      <c r="BK54">
        <v>62</v>
      </c>
      <c r="BL54">
        <v>64.099999999999994</v>
      </c>
      <c r="BM54">
        <v>64.8</v>
      </c>
      <c r="BN54">
        <v>65.3</v>
      </c>
      <c r="BO54">
        <v>67.5</v>
      </c>
      <c r="BP54">
        <v>68</v>
      </c>
      <c r="BQ54">
        <v>69</v>
      </c>
      <c r="BR54" s="10">
        <f t="shared" si="0"/>
        <v>0.30188679245283018</v>
      </c>
      <c r="BS54" s="11" cm="1">
        <f t="array" aca="1" ref="BS54" ca="1">_xlfn.PERCENTILE.INC((OFFSET(E54,0,1,1,COLUMNS(E54:BQ54)-1) - E54:BP54) / E54:BP54, 0.05) * SQRT(COUNT(E54:BQ54) - 1)</f>
        <v>-0.32320445008532267</v>
      </c>
      <c r="BT54" s="10" cm="1">
        <f t="array" aca="1" ref="BT54" ca="1">_xlfn.STDEV.P((E54:BP54 - OFFSET(E54:BP54,0,1)) / OFFSET(E54:BP54,0,1)) * SQRT(COUNT(E54:BQ54)-1)</f>
        <v>0.19142751344806411</v>
      </c>
      <c r="BU54" s="10" cm="1">
        <f t="array" ref="BU54">-(MAX(1 - (E54:BQ54 / _xlfn.SCAN(E54, E54:BQ54, _xlfn.LAMBDA(_xlpm.a,_xlpm.b, MAX(_xlpm.a, _xlpm.b))))))</f>
        <v>-0.19665271966527198</v>
      </c>
      <c r="BV54" s="12">
        <f t="shared" ca="1" si="1"/>
        <v>1.4395394588576769</v>
      </c>
    </row>
    <row r="55" spans="1:74" x14ac:dyDescent="0.45">
      <c r="A55" s="2" t="s">
        <v>126</v>
      </c>
      <c r="B55" t="s">
        <v>127</v>
      </c>
      <c r="C55" t="s">
        <v>37</v>
      </c>
      <c r="D55" t="s">
        <v>8</v>
      </c>
      <c r="E55">
        <v>43.6</v>
      </c>
      <c r="F55">
        <v>44.4</v>
      </c>
      <c r="G55">
        <v>44.15</v>
      </c>
      <c r="H55">
        <v>44.05</v>
      </c>
      <c r="I55">
        <v>44.3</v>
      </c>
      <c r="J55">
        <v>44.35</v>
      </c>
      <c r="K55">
        <v>44.4</v>
      </c>
      <c r="L55">
        <v>44.45</v>
      </c>
      <c r="M55">
        <v>44.4</v>
      </c>
      <c r="N55">
        <v>44.55</v>
      </c>
      <c r="O55">
        <v>45.1</v>
      </c>
      <c r="P55">
        <v>45</v>
      </c>
      <c r="Q55">
        <v>44.45</v>
      </c>
      <c r="R55">
        <v>44</v>
      </c>
      <c r="S55">
        <v>44.25</v>
      </c>
      <c r="T55">
        <v>44.5</v>
      </c>
      <c r="U55">
        <v>44.3</v>
      </c>
      <c r="V55">
        <v>44.1</v>
      </c>
      <c r="W55">
        <v>44.3</v>
      </c>
      <c r="X55">
        <v>44.45</v>
      </c>
      <c r="Y55">
        <v>44.15</v>
      </c>
      <c r="Z55">
        <v>44.3</v>
      </c>
      <c r="AA55">
        <v>44.5</v>
      </c>
      <c r="AB55">
        <v>45.05</v>
      </c>
      <c r="AC55">
        <v>44.75</v>
      </c>
      <c r="AD55">
        <v>44.45</v>
      </c>
      <c r="AE55">
        <v>44.35</v>
      </c>
      <c r="AF55">
        <v>44.25</v>
      </c>
      <c r="AG55">
        <v>44.1</v>
      </c>
      <c r="AH55">
        <v>43.25</v>
      </c>
      <c r="AI55">
        <v>43.85</v>
      </c>
      <c r="AJ55">
        <v>43.6</v>
      </c>
      <c r="AK55">
        <v>44</v>
      </c>
      <c r="AL55">
        <v>43.55</v>
      </c>
      <c r="AM55">
        <v>43.45</v>
      </c>
      <c r="AN55">
        <v>43.65</v>
      </c>
      <c r="AO55">
        <v>43.55</v>
      </c>
      <c r="AP55">
        <v>43.15</v>
      </c>
      <c r="AQ55">
        <v>43.45</v>
      </c>
      <c r="AR55">
        <v>43.55</v>
      </c>
      <c r="AS55">
        <v>43.75</v>
      </c>
      <c r="AT55">
        <v>43.65</v>
      </c>
      <c r="AU55">
        <v>45.4</v>
      </c>
      <c r="AV55">
        <v>45.15</v>
      </c>
      <c r="AW55">
        <v>45.4</v>
      </c>
      <c r="AX55">
        <v>45.25</v>
      </c>
      <c r="AY55">
        <v>44.85</v>
      </c>
      <c r="AZ55">
        <v>45.05</v>
      </c>
      <c r="BA55">
        <v>45.2</v>
      </c>
      <c r="BB55">
        <v>44.85</v>
      </c>
      <c r="BC55">
        <v>44</v>
      </c>
      <c r="BD55">
        <v>44.85</v>
      </c>
      <c r="BE55">
        <v>44.45</v>
      </c>
      <c r="BF55">
        <v>44.8</v>
      </c>
      <c r="BG55">
        <v>45.3</v>
      </c>
      <c r="BH55">
        <v>45.2</v>
      </c>
      <c r="BI55">
        <v>45.3</v>
      </c>
      <c r="BJ55">
        <v>45.4</v>
      </c>
      <c r="BK55">
        <v>45.65</v>
      </c>
      <c r="BL55">
        <v>46</v>
      </c>
      <c r="BM55">
        <v>45.9</v>
      </c>
      <c r="BN55">
        <v>45.9</v>
      </c>
      <c r="BO55">
        <v>46.05</v>
      </c>
      <c r="BP55">
        <v>46.2</v>
      </c>
      <c r="BQ55">
        <v>46</v>
      </c>
      <c r="BR55" s="10">
        <f t="shared" si="0"/>
        <v>5.5045871559632996E-2</v>
      </c>
      <c r="BS55" s="11" cm="1">
        <f t="array" aca="1" ref="BS55" ca="1">_xlfn.PERCENTILE.INC((OFFSET(E55,0,1,1,COLUMNS(E55:BQ55)-1) - E55:BP55) / E55:BP55, 0.05) * SQRT(COUNT(E55:BQ55) - 1)</f>
        <v>-8.1693935985275079E-2</v>
      </c>
      <c r="BT55" s="10" cm="1">
        <f t="array" aca="1" ref="BT55" ca="1">_xlfn.STDEV.P((E55:BP55 - OFFSET(E55:BP55,0,1)) / OFFSET(E55:BP55,0,1)) * SQRT(COUNT(E55:BQ55)-1)</f>
        <v>7.1561370594102558E-2</v>
      </c>
      <c r="BU55" s="10" cm="1">
        <f t="array" ref="BU55">-(MAX(1 - (E55:BQ55 / _xlfn.SCAN(E55, E55:BQ55, _xlfn.LAMBDA(_xlpm.a,_xlpm.b, MAX(_xlpm.a, _xlpm.b))))))</f>
        <v>-4.3237250554323814E-2</v>
      </c>
      <c r="BV55" s="12">
        <f t="shared" ca="1" si="1"/>
        <v>0.40142521010723969</v>
      </c>
    </row>
    <row r="56" spans="1:74" x14ac:dyDescent="0.45">
      <c r="A56" s="2" t="s">
        <v>128</v>
      </c>
      <c r="B56" t="s">
        <v>129</v>
      </c>
      <c r="C56" t="s">
        <v>22</v>
      </c>
      <c r="D56" t="s">
        <v>26</v>
      </c>
      <c r="E56">
        <v>304.2</v>
      </c>
      <c r="F56">
        <v>304</v>
      </c>
      <c r="G56">
        <v>306.8</v>
      </c>
      <c r="H56">
        <v>310.89999999999998</v>
      </c>
      <c r="I56">
        <v>310.89999999999998</v>
      </c>
      <c r="J56">
        <v>322.7</v>
      </c>
      <c r="K56">
        <v>323.89999999999998</v>
      </c>
      <c r="L56">
        <v>328.6</v>
      </c>
      <c r="M56">
        <v>325.5</v>
      </c>
      <c r="N56">
        <v>322</v>
      </c>
      <c r="O56">
        <v>327.3</v>
      </c>
      <c r="P56">
        <v>326.39999999999998</v>
      </c>
      <c r="Q56">
        <v>326.89999999999998</v>
      </c>
      <c r="R56">
        <v>318.60000000000002</v>
      </c>
      <c r="S56">
        <v>328.2</v>
      </c>
      <c r="T56">
        <v>332.5</v>
      </c>
      <c r="U56">
        <v>326.2</v>
      </c>
      <c r="V56">
        <v>323.60000000000002</v>
      </c>
      <c r="W56">
        <v>323</v>
      </c>
      <c r="X56">
        <v>323.89999999999998</v>
      </c>
      <c r="Y56">
        <v>324.89999999999998</v>
      </c>
      <c r="Z56">
        <v>327</v>
      </c>
      <c r="AA56">
        <v>330.3</v>
      </c>
      <c r="AB56">
        <v>359.2</v>
      </c>
      <c r="AC56">
        <v>354.3</v>
      </c>
      <c r="AD56">
        <v>343.3</v>
      </c>
      <c r="AE56">
        <v>341.6</v>
      </c>
      <c r="AF56">
        <v>342.3</v>
      </c>
      <c r="AG56">
        <v>341.9</v>
      </c>
      <c r="AH56">
        <v>335.2</v>
      </c>
      <c r="AI56">
        <v>346.5</v>
      </c>
      <c r="AJ56">
        <v>345.4</v>
      </c>
      <c r="AK56">
        <v>354</v>
      </c>
      <c r="AL56">
        <v>355</v>
      </c>
      <c r="AM56">
        <v>351.5</v>
      </c>
      <c r="AN56">
        <v>348.5</v>
      </c>
      <c r="AO56">
        <v>341</v>
      </c>
      <c r="AP56">
        <v>339.7</v>
      </c>
      <c r="AQ56">
        <v>340.9</v>
      </c>
      <c r="AR56">
        <v>339.2</v>
      </c>
      <c r="AS56">
        <v>342.1</v>
      </c>
      <c r="AT56">
        <v>345</v>
      </c>
      <c r="AU56">
        <v>348.5</v>
      </c>
      <c r="AV56">
        <v>347.7</v>
      </c>
      <c r="AW56">
        <v>354.2</v>
      </c>
      <c r="AX56">
        <v>356.8</v>
      </c>
      <c r="AY56">
        <v>354.5</v>
      </c>
      <c r="AZ56">
        <v>355.8</v>
      </c>
      <c r="BA56">
        <v>353.4</v>
      </c>
      <c r="BB56">
        <v>346.1</v>
      </c>
      <c r="BC56">
        <v>342.7</v>
      </c>
      <c r="BD56">
        <v>356.2</v>
      </c>
      <c r="BE56">
        <v>339.7</v>
      </c>
      <c r="BF56">
        <v>347.2</v>
      </c>
      <c r="BG56">
        <v>334.8</v>
      </c>
      <c r="BH56">
        <v>346.2</v>
      </c>
      <c r="BI56">
        <v>348.4</v>
      </c>
      <c r="BJ56">
        <v>350</v>
      </c>
      <c r="BK56">
        <v>352.5</v>
      </c>
      <c r="BL56">
        <v>340.3</v>
      </c>
      <c r="BM56">
        <v>347.1</v>
      </c>
      <c r="BN56">
        <v>351.5</v>
      </c>
      <c r="BO56">
        <v>356.6</v>
      </c>
      <c r="BP56">
        <v>359</v>
      </c>
      <c r="BQ56">
        <v>369.7</v>
      </c>
      <c r="BR56" s="10">
        <f t="shared" si="0"/>
        <v>0.21531886916502302</v>
      </c>
      <c r="BS56" s="11" cm="1">
        <f t="array" aca="1" ref="BS56" ca="1">_xlfn.PERCENTILE.INC((OFFSET(E56,0,1,1,COLUMNS(E56:BQ56)-1) - E56:BP56) / E56:BP56, 0.05) * SQRT(COUNT(E56:BQ56) - 1)</f>
        <v>-0.24158855237152382</v>
      </c>
      <c r="BT56" s="10" cm="1">
        <f t="array" aca="1" ref="BT56" ca="1">_xlfn.STDEV.P((E56:BP56 - OFFSET(E56:BP56,0,1)) / OFFSET(E56:BP56,0,1)) * SQRT(COUNT(E56:BQ56)-1)</f>
        <v>0.16001915671688888</v>
      </c>
      <c r="BU56" s="10" cm="1">
        <f t="array" ref="BU56">-(MAX(1 - (E56:BQ56 / _xlfn.SCAN(E56, E56:BQ56, _xlfn.LAMBDA(_xlpm.a,_xlpm.b, MAX(_xlpm.a, _xlpm.b))))))</f>
        <v>-6.7928730512249347E-2</v>
      </c>
      <c r="BV56" s="12">
        <f t="shared" ca="1" si="1"/>
        <v>1.1811056857778213</v>
      </c>
    </row>
    <row r="57" spans="1:74" x14ac:dyDescent="0.45">
      <c r="A57" s="2" t="s">
        <v>130</v>
      </c>
      <c r="B57" t="s">
        <v>131</v>
      </c>
      <c r="C57" t="s">
        <v>54</v>
      </c>
      <c r="D57" t="s">
        <v>29</v>
      </c>
      <c r="E57">
        <v>166</v>
      </c>
      <c r="F57">
        <v>174.5</v>
      </c>
      <c r="G57">
        <v>171.5</v>
      </c>
      <c r="H57">
        <v>168.5</v>
      </c>
      <c r="I57">
        <v>165</v>
      </c>
      <c r="J57">
        <v>162</v>
      </c>
      <c r="K57">
        <v>163</v>
      </c>
      <c r="L57">
        <v>169</v>
      </c>
      <c r="M57">
        <v>172</v>
      </c>
      <c r="N57">
        <v>171</v>
      </c>
      <c r="O57">
        <v>168.5</v>
      </c>
      <c r="P57">
        <v>170</v>
      </c>
      <c r="Q57">
        <v>175</v>
      </c>
      <c r="R57">
        <v>172.5</v>
      </c>
      <c r="S57">
        <v>172</v>
      </c>
      <c r="T57">
        <v>170.5</v>
      </c>
      <c r="U57">
        <v>171</v>
      </c>
      <c r="V57">
        <v>174</v>
      </c>
      <c r="W57">
        <v>173.5</v>
      </c>
      <c r="X57">
        <v>174.5</v>
      </c>
      <c r="Y57">
        <v>176.5</v>
      </c>
      <c r="Z57">
        <v>175.5</v>
      </c>
      <c r="AA57">
        <v>180</v>
      </c>
      <c r="AB57">
        <v>178.5</v>
      </c>
      <c r="AC57">
        <v>177.5</v>
      </c>
      <c r="AD57">
        <v>172.5</v>
      </c>
      <c r="AE57">
        <v>171</v>
      </c>
      <c r="AF57">
        <v>166</v>
      </c>
      <c r="AG57">
        <v>168.5</v>
      </c>
      <c r="AH57">
        <v>169</v>
      </c>
      <c r="AI57">
        <v>169</v>
      </c>
      <c r="AJ57">
        <v>160.5</v>
      </c>
      <c r="AK57">
        <v>160</v>
      </c>
      <c r="AL57">
        <v>160</v>
      </c>
      <c r="AM57">
        <v>158</v>
      </c>
      <c r="AN57">
        <v>157.5</v>
      </c>
      <c r="AO57">
        <v>156</v>
      </c>
      <c r="AP57">
        <v>154.5</v>
      </c>
      <c r="AQ57">
        <v>159</v>
      </c>
      <c r="AR57">
        <v>161</v>
      </c>
      <c r="AS57">
        <v>162.5</v>
      </c>
      <c r="AT57">
        <v>162</v>
      </c>
      <c r="AU57">
        <v>161.5</v>
      </c>
      <c r="AV57">
        <v>161.5</v>
      </c>
      <c r="AW57">
        <v>158</v>
      </c>
      <c r="AX57">
        <v>155</v>
      </c>
      <c r="AY57">
        <v>140</v>
      </c>
      <c r="AZ57">
        <v>145.5</v>
      </c>
      <c r="BA57">
        <v>132.5</v>
      </c>
      <c r="BB57">
        <v>133.5</v>
      </c>
      <c r="BC57">
        <v>133</v>
      </c>
      <c r="BD57">
        <v>133.5</v>
      </c>
      <c r="BE57">
        <v>126</v>
      </c>
      <c r="BF57">
        <v>129</v>
      </c>
      <c r="BG57">
        <v>128.5</v>
      </c>
      <c r="BH57">
        <v>129</v>
      </c>
      <c r="BI57">
        <v>136.5</v>
      </c>
      <c r="BJ57">
        <v>138</v>
      </c>
      <c r="BK57">
        <v>137.5</v>
      </c>
      <c r="BL57">
        <v>133.5</v>
      </c>
      <c r="BM57">
        <v>139.5</v>
      </c>
      <c r="BN57">
        <v>133</v>
      </c>
      <c r="BO57">
        <v>135</v>
      </c>
      <c r="BP57">
        <v>136.5</v>
      </c>
      <c r="BQ57">
        <v>136.5</v>
      </c>
      <c r="BR57" s="10">
        <f t="shared" si="0"/>
        <v>-0.17771084337349397</v>
      </c>
      <c r="BS57" s="11" cm="1">
        <f t="array" aca="1" ref="BS57" ca="1">_xlfn.PERCENTILE.INC((OFFSET(E57,0,1,1,COLUMNS(E57:BQ57)-1) - E57:BP57) / E57:BP57, 0.05) * SQRT(COUNT(E57:BQ57) - 1)</f>
        <v>-0.39792581281415029</v>
      </c>
      <c r="BT57" s="10" cm="1">
        <f t="array" aca="1" ref="BT57" ca="1">_xlfn.STDEV.P((E57:BP57 - OFFSET(E57:BP57,0,1)) / OFFSET(E57:BP57,0,1)) * SQRT(COUNT(E57:BQ57)-1)</f>
        <v>0.22320797305887233</v>
      </c>
      <c r="BU57" s="10" cm="1">
        <f t="array" ref="BU57">-(MAX(1 - (E57:BQ57 / _xlfn.SCAN(E57, E57:BQ57, _xlfn.LAMBDA(_xlpm.a,_xlpm.b, MAX(_xlpm.a, _xlpm.b))))))</f>
        <v>-0.30000000000000004</v>
      </c>
      <c r="BV57" s="12">
        <f t="shared" ca="1" si="1"/>
        <v>-0.91408104249489874</v>
      </c>
    </row>
    <row r="58" spans="1:74" x14ac:dyDescent="0.45">
      <c r="A58" s="2" t="s">
        <v>132</v>
      </c>
      <c r="B58" t="s">
        <v>133</v>
      </c>
      <c r="C58" t="s">
        <v>22</v>
      </c>
      <c r="D58" t="s">
        <v>26</v>
      </c>
      <c r="E58">
        <v>57.64</v>
      </c>
      <c r="F58">
        <v>59.43</v>
      </c>
      <c r="G58">
        <v>58.08</v>
      </c>
      <c r="H58">
        <v>58.31</v>
      </c>
      <c r="I58">
        <v>58.31</v>
      </c>
      <c r="J58">
        <v>61.74</v>
      </c>
      <c r="K58">
        <v>61.52</v>
      </c>
      <c r="L58">
        <v>61.74</v>
      </c>
      <c r="M58">
        <v>64.95</v>
      </c>
      <c r="N58">
        <v>62.49</v>
      </c>
      <c r="O58">
        <v>64.95</v>
      </c>
      <c r="P58">
        <v>64.349999999999994</v>
      </c>
      <c r="Q58">
        <v>64.73</v>
      </c>
      <c r="R58">
        <v>62.86</v>
      </c>
      <c r="S58">
        <v>63.09</v>
      </c>
      <c r="T58">
        <v>63.09</v>
      </c>
      <c r="U58">
        <v>64.06</v>
      </c>
      <c r="V58">
        <v>62.94</v>
      </c>
      <c r="W58">
        <v>63.09</v>
      </c>
      <c r="X58">
        <v>62.86</v>
      </c>
      <c r="Y58">
        <v>61</v>
      </c>
      <c r="Z58">
        <v>61.37</v>
      </c>
      <c r="AA58">
        <v>62.19</v>
      </c>
      <c r="AB58">
        <v>62.94</v>
      </c>
      <c r="AC58">
        <v>63.53</v>
      </c>
      <c r="AD58">
        <v>68.010000000000005</v>
      </c>
      <c r="AE58">
        <v>67.19</v>
      </c>
      <c r="AF58">
        <v>67.790000000000006</v>
      </c>
      <c r="AG58">
        <v>69.209999999999994</v>
      </c>
      <c r="AH58">
        <v>67.27</v>
      </c>
      <c r="AI58">
        <v>67.489999999999995</v>
      </c>
      <c r="AJ58">
        <v>67.94</v>
      </c>
      <c r="AK58">
        <v>70.099999999999994</v>
      </c>
      <c r="AL58">
        <v>70.92</v>
      </c>
      <c r="AM58">
        <v>74.28</v>
      </c>
      <c r="AN58">
        <v>73.91</v>
      </c>
      <c r="AO58">
        <v>74.430000000000007</v>
      </c>
      <c r="AP58">
        <v>73.91</v>
      </c>
      <c r="AQ58">
        <v>73.760000000000005</v>
      </c>
      <c r="AR58">
        <v>72.19</v>
      </c>
      <c r="AS58">
        <v>71.22</v>
      </c>
      <c r="AT58">
        <v>71</v>
      </c>
      <c r="AU58">
        <v>70.849999999999994</v>
      </c>
      <c r="AV58">
        <v>70.8</v>
      </c>
      <c r="AW58">
        <v>70.7</v>
      </c>
      <c r="AX58">
        <v>70.3</v>
      </c>
      <c r="AY58">
        <v>67.099999999999994</v>
      </c>
      <c r="AZ58">
        <v>63.6</v>
      </c>
      <c r="BA58">
        <v>63.7</v>
      </c>
      <c r="BB58">
        <v>63.2</v>
      </c>
      <c r="BC58">
        <v>63.3</v>
      </c>
      <c r="BD58">
        <v>64.7</v>
      </c>
      <c r="BE58">
        <v>63.9</v>
      </c>
      <c r="BF58">
        <v>67.2</v>
      </c>
      <c r="BG58">
        <v>67.8</v>
      </c>
      <c r="BH58">
        <v>67.5</v>
      </c>
      <c r="BI58">
        <v>65.400000000000006</v>
      </c>
      <c r="BJ58">
        <v>63.4</v>
      </c>
      <c r="BK58">
        <v>64.400000000000006</v>
      </c>
      <c r="BL58">
        <v>63.5</v>
      </c>
      <c r="BM58">
        <v>65.5</v>
      </c>
      <c r="BN58">
        <v>66.8</v>
      </c>
      <c r="BO58">
        <v>67.400000000000006</v>
      </c>
      <c r="BP58">
        <v>72.8</v>
      </c>
      <c r="BQ58">
        <v>73.900000000000006</v>
      </c>
      <c r="BR58" s="10">
        <f t="shared" si="0"/>
        <v>0.28209576682859133</v>
      </c>
      <c r="BS58" s="11" cm="1">
        <f t="array" aca="1" ref="BS58" ca="1">_xlfn.PERCENTILE.INC((OFFSET(E58,0,1,1,COLUMNS(E58:BQ58)-1) - E58:BP58) / E58:BP58, 0.05) * SQRT(COUNT(E58:BQ58) - 1)</f>
        <v>-0.24825280326197713</v>
      </c>
      <c r="BT58" s="10" cm="1">
        <f t="array" aca="1" ref="BT58" ca="1">_xlfn.STDEV.P((E58:BP58 - OFFSET(E58:BP58,0,1)) / OFFSET(E58:BP58,0,1)) * SQRT(COUNT(E58:BQ58)-1)</f>
        <v>0.20017256188785104</v>
      </c>
      <c r="BU58" s="10" cm="1">
        <f t="array" ref="BU58">-(MAX(1 - (E58:BQ58 / _xlfn.SCAN(E58, E58:BQ58, _xlfn.LAMBDA(_xlpm.a,_xlpm.b, MAX(_xlpm.a, _xlpm.b))))))</f>
        <v>-0.15088002149670832</v>
      </c>
      <c r="BV58" s="12">
        <f t="shared" ca="1" si="1"/>
        <v>1.2777796871009708</v>
      </c>
    </row>
    <row r="59" spans="1:74" x14ac:dyDescent="0.45">
      <c r="A59" s="2" t="s">
        <v>134</v>
      </c>
      <c r="B59" t="s">
        <v>135</v>
      </c>
      <c r="C59" t="s">
        <v>80</v>
      </c>
      <c r="D59" t="s">
        <v>136</v>
      </c>
      <c r="E59">
        <v>97.45</v>
      </c>
      <c r="F59">
        <v>98.4</v>
      </c>
      <c r="G59">
        <v>95.15</v>
      </c>
      <c r="H59">
        <v>93.4</v>
      </c>
      <c r="I59">
        <v>94.3</v>
      </c>
      <c r="J59">
        <v>97.8</v>
      </c>
      <c r="K59">
        <v>99.6</v>
      </c>
      <c r="L59">
        <v>101.3</v>
      </c>
      <c r="M59">
        <v>100.8</v>
      </c>
      <c r="N59">
        <v>100.5</v>
      </c>
      <c r="O59">
        <v>101.2</v>
      </c>
      <c r="P59">
        <v>100.9</v>
      </c>
      <c r="Q59">
        <v>98.7</v>
      </c>
      <c r="R59">
        <v>96.1</v>
      </c>
      <c r="S59">
        <v>98</v>
      </c>
      <c r="T59">
        <v>100.3</v>
      </c>
      <c r="U59">
        <v>96.25</v>
      </c>
      <c r="V59">
        <v>96.5</v>
      </c>
      <c r="W59">
        <v>97.65</v>
      </c>
      <c r="X59">
        <v>101</v>
      </c>
      <c r="Y59">
        <v>101.5</v>
      </c>
      <c r="Z59">
        <v>101.8</v>
      </c>
      <c r="AA59">
        <v>102.6</v>
      </c>
      <c r="AB59">
        <v>103</v>
      </c>
      <c r="AC59">
        <v>112.8</v>
      </c>
      <c r="AD59">
        <v>111.1</v>
      </c>
      <c r="AE59">
        <v>108.5</v>
      </c>
      <c r="AF59">
        <v>106.5</v>
      </c>
      <c r="AG59">
        <v>106</v>
      </c>
      <c r="AH59">
        <v>104.1</v>
      </c>
      <c r="AI59">
        <v>105.6</v>
      </c>
      <c r="AJ59">
        <v>108</v>
      </c>
      <c r="AK59">
        <v>109</v>
      </c>
      <c r="AL59">
        <v>110.8</v>
      </c>
      <c r="AM59">
        <v>110.8</v>
      </c>
      <c r="AN59">
        <v>110.6</v>
      </c>
      <c r="AO59">
        <v>108.1</v>
      </c>
      <c r="AP59">
        <v>105.9</v>
      </c>
      <c r="AQ59">
        <v>106.5</v>
      </c>
      <c r="AR59">
        <v>107.4</v>
      </c>
      <c r="AS59">
        <v>106.7</v>
      </c>
      <c r="AT59">
        <v>104.9</v>
      </c>
      <c r="AU59">
        <v>103.7</v>
      </c>
      <c r="AV59">
        <v>105.4</v>
      </c>
      <c r="AW59">
        <v>106.5</v>
      </c>
      <c r="AX59">
        <v>106.7</v>
      </c>
      <c r="AY59">
        <v>105.9</v>
      </c>
      <c r="AZ59">
        <v>105</v>
      </c>
      <c r="BA59">
        <v>105</v>
      </c>
      <c r="BB59">
        <v>102.5</v>
      </c>
      <c r="BC59">
        <v>98.35</v>
      </c>
      <c r="BD59">
        <v>100</v>
      </c>
      <c r="BE59">
        <v>97.65</v>
      </c>
      <c r="BF59">
        <v>98.6</v>
      </c>
      <c r="BG59">
        <v>97.75</v>
      </c>
      <c r="BH59">
        <v>97.55</v>
      </c>
      <c r="BI59">
        <v>99.5</v>
      </c>
      <c r="BJ59">
        <v>98.95</v>
      </c>
      <c r="BK59">
        <v>102</v>
      </c>
      <c r="BL59">
        <v>101.9</v>
      </c>
      <c r="BM59">
        <v>104.1</v>
      </c>
      <c r="BN59">
        <v>103.9</v>
      </c>
      <c r="BO59">
        <v>104.7</v>
      </c>
      <c r="BP59">
        <v>105</v>
      </c>
      <c r="BQ59">
        <v>106.1</v>
      </c>
      <c r="BR59" s="10">
        <f t="shared" si="0"/>
        <v>8.87634684453565E-2</v>
      </c>
      <c r="BS59" s="11" cm="1">
        <f t="array" aca="1" ref="BS59" ca="1">_xlfn.PERCENTILE.INC((OFFSET(E59,0,1,1,COLUMNS(E59:BQ59)-1) - E59:BP59) / E59:BP59, 0.05) * SQRT(COUNT(E59:BQ59) - 1)</f>
        <v>-0.20770010131712316</v>
      </c>
      <c r="BT59" s="10" cm="1">
        <f t="array" aca="1" ref="BT59" ca="1">_xlfn.STDEV.P((E59:BP59 - OFFSET(E59:BP59,0,1)) / OFFSET(E59:BP59,0,1)) * SQRT(COUNT(E59:BQ59)-1)</f>
        <v>0.16230343290580224</v>
      </c>
      <c r="BU59" s="10" cm="1">
        <f t="array" ref="BU59">-(MAX(1 - (E59:BQ59 / _xlfn.SCAN(E59, E59:BQ59, _xlfn.LAMBDA(_xlpm.a,_xlpm.b, MAX(_xlpm.a, _xlpm.b))))))</f>
        <v>-0.13519503546099287</v>
      </c>
      <c r="BV59" s="12">
        <f t="shared" ca="1" si="1"/>
        <v>0.38473699535526479</v>
      </c>
    </row>
    <row r="60" spans="1:74" x14ac:dyDescent="0.45">
      <c r="A60" s="2" t="s">
        <v>137</v>
      </c>
      <c r="B60" t="s">
        <v>138</v>
      </c>
      <c r="C60" t="s">
        <v>71</v>
      </c>
      <c r="D60" t="s">
        <v>34</v>
      </c>
      <c r="E60">
        <v>150.4</v>
      </c>
      <c r="F60">
        <v>154.4</v>
      </c>
      <c r="G60">
        <v>157.19999999999999</v>
      </c>
      <c r="H60">
        <v>154.80000000000001</v>
      </c>
      <c r="I60">
        <v>155.6</v>
      </c>
      <c r="J60">
        <v>158.4</v>
      </c>
      <c r="K60">
        <v>157.6</v>
      </c>
      <c r="L60">
        <v>159.19999999999999</v>
      </c>
      <c r="M60">
        <v>159</v>
      </c>
      <c r="N60">
        <v>158.80000000000001</v>
      </c>
      <c r="O60">
        <v>161</v>
      </c>
      <c r="P60">
        <v>159.80000000000001</v>
      </c>
      <c r="Q60">
        <v>156.80000000000001</v>
      </c>
      <c r="R60">
        <v>157</v>
      </c>
      <c r="S60">
        <v>158.6</v>
      </c>
      <c r="T60">
        <v>161</v>
      </c>
      <c r="U60">
        <v>160.80000000000001</v>
      </c>
      <c r="V60">
        <v>159.80000000000001</v>
      </c>
      <c r="W60">
        <v>158.4</v>
      </c>
      <c r="X60">
        <v>158.80000000000001</v>
      </c>
      <c r="Y60">
        <v>159.4</v>
      </c>
      <c r="Z60">
        <v>156.6</v>
      </c>
      <c r="AA60">
        <v>157.80000000000001</v>
      </c>
      <c r="AB60">
        <v>160.6</v>
      </c>
      <c r="AC60">
        <v>159.19999999999999</v>
      </c>
      <c r="AD60">
        <v>158.19999999999999</v>
      </c>
      <c r="AE60">
        <v>158</v>
      </c>
      <c r="AF60">
        <v>158</v>
      </c>
      <c r="AG60">
        <v>158.19999999999999</v>
      </c>
      <c r="AH60">
        <v>157.80000000000001</v>
      </c>
      <c r="AI60">
        <v>158</v>
      </c>
      <c r="AJ60">
        <v>158.6</v>
      </c>
      <c r="AK60">
        <v>157.80000000000001</v>
      </c>
      <c r="AL60">
        <v>156.19999999999999</v>
      </c>
      <c r="AM60">
        <v>155.4</v>
      </c>
      <c r="AN60">
        <v>155.4</v>
      </c>
      <c r="AO60">
        <v>153.19999999999999</v>
      </c>
      <c r="AP60">
        <v>151.80000000000001</v>
      </c>
      <c r="AQ60">
        <v>151.19999999999999</v>
      </c>
      <c r="AR60">
        <v>151.6</v>
      </c>
      <c r="AS60">
        <v>153.19999999999999</v>
      </c>
      <c r="AT60">
        <v>154.19999999999999</v>
      </c>
      <c r="AU60">
        <v>148.80000000000001</v>
      </c>
      <c r="AV60">
        <v>149.6</v>
      </c>
      <c r="AW60">
        <v>151.19999999999999</v>
      </c>
      <c r="AX60">
        <v>153.19999999999999</v>
      </c>
      <c r="AY60">
        <v>150.80000000000001</v>
      </c>
      <c r="AZ60">
        <v>149.19999999999999</v>
      </c>
      <c r="BA60">
        <v>147.6</v>
      </c>
      <c r="BB60">
        <v>147.80000000000001</v>
      </c>
      <c r="BC60">
        <v>147.80000000000001</v>
      </c>
      <c r="BD60">
        <v>149.6</v>
      </c>
      <c r="BE60">
        <v>148.80000000000001</v>
      </c>
      <c r="BF60">
        <v>148</v>
      </c>
      <c r="BG60">
        <v>149.19999999999999</v>
      </c>
      <c r="BH60">
        <v>151.19999999999999</v>
      </c>
      <c r="BI60">
        <v>152.4</v>
      </c>
      <c r="BJ60">
        <v>148.19999999999999</v>
      </c>
      <c r="BK60">
        <v>150</v>
      </c>
      <c r="BL60">
        <v>147.4</v>
      </c>
      <c r="BM60">
        <v>147.80000000000001</v>
      </c>
      <c r="BN60">
        <v>147</v>
      </c>
      <c r="BO60">
        <v>149.80000000000001</v>
      </c>
      <c r="BP60">
        <v>153.19999999999999</v>
      </c>
      <c r="BQ60">
        <v>154.19999999999999</v>
      </c>
      <c r="BR60" s="10">
        <f t="shared" si="0"/>
        <v>2.5265957446808398E-2</v>
      </c>
      <c r="BS60" s="11" cm="1">
        <f t="array" aca="1" ref="BS60" ca="1">_xlfn.PERCENTILE.INC((OFFSET(E60,0,1,1,COLUMNS(E60:BQ60)-1) - E60:BP60) / E60:BP60, 0.05) * SQRT(COUNT(E60:BQ60) - 1)</f>
        <v>-0.14024792973651237</v>
      </c>
      <c r="BT60" s="10" cm="1">
        <f t="array" aca="1" ref="BT60" ca="1">_xlfn.STDEV.P((E60:BP60 - OFFSET(E60:BP60,0,1)) / OFFSET(E60:BP60,0,1)) * SQRT(COUNT(E60:BQ60)-1)</f>
        <v>9.4927115547824001E-2</v>
      </c>
      <c r="BU60" s="10" cm="1">
        <f t="array" ref="BU60">-(MAX(1 - (E60:BQ60 / _xlfn.SCAN(E60, E60:BQ60, _xlfn.LAMBDA(_xlpm.a,_xlpm.b, MAX(_xlpm.a, _xlpm.b))))))</f>
        <v>-8.6956521739130488E-2</v>
      </c>
      <c r="BV60" s="12">
        <f t="shared" ca="1" si="1"/>
        <v>-1.1096680652792488E-2</v>
      </c>
    </row>
    <row r="61" spans="1:74" x14ac:dyDescent="0.45">
      <c r="A61" s="2" t="s">
        <v>139</v>
      </c>
      <c r="B61" t="s">
        <v>140</v>
      </c>
      <c r="C61" t="s">
        <v>80</v>
      </c>
      <c r="D61" t="s">
        <v>8</v>
      </c>
      <c r="E61">
        <v>8.8676999999999992</v>
      </c>
      <c r="F61">
        <v>9.0355000000000008</v>
      </c>
      <c r="G61">
        <v>8.8963999999999999</v>
      </c>
      <c r="H61">
        <v>8.9347999999999992</v>
      </c>
      <c r="I61">
        <v>9.0162999999999993</v>
      </c>
      <c r="J61">
        <v>8.9732000000000003</v>
      </c>
      <c r="K61">
        <v>8.7716999999999992</v>
      </c>
      <c r="L61">
        <v>8.6470000000000002</v>
      </c>
      <c r="M61">
        <v>8.7094000000000005</v>
      </c>
      <c r="N61">
        <v>8.8340999999999994</v>
      </c>
      <c r="O61">
        <v>8.8916000000000004</v>
      </c>
      <c r="P61">
        <v>8.8676999999999992</v>
      </c>
      <c r="Q61">
        <v>8.7765000000000004</v>
      </c>
      <c r="R61">
        <v>8.7765000000000004</v>
      </c>
      <c r="S61">
        <v>8.6661999999999999</v>
      </c>
      <c r="T61">
        <v>8.6135000000000002</v>
      </c>
      <c r="U61">
        <v>8.6135000000000002</v>
      </c>
      <c r="V61">
        <v>8.6422000000000008</v>
      </c>
      <c r="W61">
        <v>8.8533000000000008</v>
      </c>
      <c r="X61">
        <v>8.7477999999999998</v>
      </c>
      <c r="Y61">
        <v>8.9155999999999995</v>
      </c>
      <c r="Z61">
        <v>8.8772000000000002</v>
      </c>
      <c r="AA61">
        <v>8.7765000000000004</v>
      </c>
      <c r="AB61">
        <v>8.8004999999999995</v>
      </c>
      <c r="AC61">
        <v>8.8916000000000004</v>
      </c>
      <c r="AD61">
        <v>8.8628999999999998</v>
      </c>
      <c r="AE61">
        <v>8.8245000000000005</v>
      </c>
      <c r="AF61">
        <v>8.9011999999999993</v>
      </c>
      <c r="AG61">
        <v>8.8676999999999992</v>
      </c>
      <c r="AH61">
        <v>8.6806000000000001</v>
      </c>
      <c r="AI61">
        <v>8.5846999999999998</v>
      </c>
      <c r="AJ61">
        <v>8.6087000000000007</v>
      </c>
      <c r="AK61">
        <v>8.5079999999999991</v>
      </c>
      <c r="AL61">
        <v>8.4407999999999994</v>
      </c>
      <c r="AM61">
        <v>8.3689</v>
      </c>
      <c r="AN61">
        <v>8.9108000000000001</v>
      </c>
      <c r="AO61">
        <v>9.1265999999999998</v>
      </c>
      <c r="AP61">
        <v>8.8533000000000008</v>
      </c>
      <c r="AQ61">
        <v>8.7333999999999996</v>
      </c>
      <c r="AR61">
        <v>8.6661999999999999</v>
      </c>
      <c r="AS61">
        <v>8.7141999999999999</v>
      </c>
      <c r="AT61">
        <v>8.7094000000000005</v>
      </c>
      <c r="AU61">
        <v>8.6182999999999996</v>
      </c>
      <c r="AV61">
        <v>8.6135000000000002</v>
      </c>
      <c r="AW61">
        <v>8.6470000000000002</v>
      </c>
      <c r="AX61">
        <v>8.5799000000000003</v>
      </c>
      <c r="AY61">
        <v>8.5366999999999997</v>
      </c>
      <c r="AZ61">
        <v>8.5366999999999997</v>
      </c>
      <c r="BA61">
        <v>8.6135000000000002</v>
      </c>
      <c r="BB61">
        <v>8.4984000000000002</v>
      </c>
      <c r="BC61">
        <v>8.2777999999999992</v>
      </c>
      <c r="BD61">
        <v>8.3785000000000007</v>
      </c>
      <c r="BE61">
        <v>8.3161000000000005</v>
      </c>
      <c r="BF61">
        <v>8.4551999999999996</v>
      </c>
      <c r="BG61">
        <v>8.3785000000000007</v>
      </c>
      <c r="BH61">
        <v>8.3689</v>
      </c>
      <c r="BI61">
        <v>8.4551999999999996</v>
      </c>
      <c r="BJ61">
        <v>8.3305000000000007</v>
      </c>
      <c r="BK61">
        <v>8.4071999999999996</v>
      </c>
      <c r="BL61">
        <v>8.3161000000000005</v>
      </c>
      <c r="BM61">
        <v>8.3161000000000005</v>
      </c>
      <c r="BN61">
        <v>8.1387</v>
      </c>
      <c r="BO61">
        <v>8.0954999999999995</v>
      </c>
      <c r="BP61">
        <v>8.1051000000000002</v>
      </c>
      <c r="BQ61">
        <v>8.2490000000000006</v>
      </c>
      <c r="BR61" s="10">
        <f t="shared" si="0"/>
        <v>-6.9770064390991884E-2</v>
      </c>
      <c r="BS61" s="11" cm="1">
        <f t="array" aca="1" ref="BS61" ca="1">_xlfn.PERCENTILE.INC((OFFSET(E61,0,1,1,COLUMNS(E61:BQ61)-1) - E61:BP61) / E61:BP61, 0.05) * SQRT(COUNT(E61:BQ61) - 1)</f>
        <v>-0.17037723454914083</v>
      </c>
      <c r="BT61" s="10" cm="1">
        <f t="array" aca="1" ref="BT61" ca="1">_xlfn.STDEV.P((E61:BP61 - OFFSET(E61:BP61,0,1)) / OFFSET(E61:BP61,0,1)) * SQRT(COUNT(E61:BQ61)-1)</f>
        <v>0.11343030135274898</v>
      </c>
      <c r="BU61" s="10" cm="1">
        <f t="array" ref="BU61">-(MAX(1 - (E61:BQ61 / _xlfn.SCAN(E61, E61:BQ61, _xlfn.LAMBDA(_xlpm.a,_xlpm.b, MAX(_xlpm.a, _xlpm.b))))))</f>
        <v>-0.11297745052922237</v>
      </c>
      <c r="BV61" s="12">
        <f t="shared" ca="1" si="1"/>
        <v>-0.84712282854211507</v>
      </c>
    </row>
    <row r="62" spans="1:74" x14ac:dyDescent="0.45">
      <c r="A62" s="2" t="s">
        <v>141</v>
      </c>
      <c r="B62" t="s">
        <v>142</v>
      </c>
      <c r="C62" t="s">
        <v>37</v>
      </c>
      <c r="D62" t="s">
        <v>136</v>
      </c>
      <c r="E62">
        <v>11.48</v>
      </c>
      <c r="F62">
        <v>11.77</v>
      </c>
      <c r="G62">
        <v>11.9</v>
      </c>
      <c r="H62">
        <v>11.67</v>
      </c>
      <c r="I62">
        <v>11.89</v>
      </c>
      <c r="J62">
        <v>11.83</v>
      </c>
      <c r="K62">
        <v>11.67</v>
      </c>
      <c r="L62">
        <v>11.81</v>
      </c>
      <c r="M62">
        <v>11.85</v>
      </c>
      <c r="N62">
        <v>11.9</v>
      </c>
      <c r="O62">
        <v>11.94</v>
      </c>
      <c r="P62">
        <v>12.02</v>
      </c>
      <c r="Q62">
        <v>12.18</v>
      </c>
      <c r="R62">
        <v>12.7</v>
      </c>
      <c r="S62">
        <v>12.86</v>
      </c>
      <c r="T62">
        <v>12.91</v>
      </c>
      <c r="U62">
        <v>13</v>
      </c>
      <c r="V62">
        <v>12.71</v>
      </c>
      <c r="W62">
        <v>12.75</v>
      </c>
      <c r="X62">
        <v>12.79</v>
      </c>
      <c r="Y62">
        <v>12.65</v>
      </c>
      <c r="Z62">
        <v>12.66</v>
      </c>
      <c r="AA62">
        <v>12.89</v>
      </c>
      <c r="AB62">
        <v>12.92</v>
      </c>
      <c r="AC62">
        <v>12.88</v>
      </c>
      <c r="AD62">
        <v>13.01</v>
      </c>
      <c r="AE62">
        <v>13.1</v>
      </c>
      <c r="AF62">
        <v>13.2</v>
      </c>
      <c r="AG62">
        <v>13</v>
      </c>
      <c r="AH62">
        <v>12.62</v>
      </c>
      <c r="AI62">
        <v>12.73</v>
      </c>
      <c r="AJ62">
        <v>12.64</v>
      </c>
      <c r="AK62">
        <v>12.83</v>
      </c>
      <c r="AL62">
        <v>12.65</v>
      </c>
      <c r="AM62">
        <v>12.61</v>
      </c>
      <c r="AN62">
        <v>12.81</v>
      </c>
      <c r="AO62">
        <v>12.79</v>
      </c>
      <c r="AP62">
        <v>12.59</v>
      </c>
      <c r="AQ62">
        <v>12.85</v>
      </c>
      <c r="AR62">
        <v>12.83</v>
      </c>
      <c r="AS62">
        <v>12.94</v>
      </c>
      <c r="AT62">
        <v>13.11</v>
      </c>
      <c r="AU62">
        <v>13.07</v>
      </c>
      <c r="AV62">
        <v>13.03</v>
      </c>
      <c r="AW62">
        <v>13</v>
      </c>
      <c r="AX62">
        <v>12.9</v>
      </c>
      <c r="AY62">
        <v>12.81</v>
      </c>
      <c r="AZ62">
        <v>12.71</v>
      </c>
      <c r="BA62">
        <v>12.71</v>
      </c>
      <c r="BB62">
        <v>12.4</v>
      </c>
      <c r="BC62">
        <v>12.09</v>
      </c>
      <c r="BD62">
        <v>12.2</v>
      </c>
      <c r="BE62">
        <v>11.89</v>
      </c>
      <c r="BF62">
        <v>12</v>
      </c>
      <c r="BG62">
        <v>11.88</v>
      </c>
      <c r="BH62">
        <v>12.14</v>
      </c>
      <c r="BI62">
        <v>12.51</v>
      </c>
      <c r="BJ62">
        <v>12.12</v>
      </c>
      <c r="BK62">
        <v>12.09</v>
      </c>
      <c r="BL62">
        <v>11.78</v>
      </c>
      <c r="BM62">
        <v>11.96</v>
      </c>
      <c r="BN62">
        <v>12.02</v>
      </c>
      <c r="BO62">
        <v>12.32</v>
      </c>
      <c r="BP62">
        <v>12.58</v>
      </c>
      <c r="BQ62">
        <v>12.82</v>
      </c>
      <c r="BR62" s="10">
        <f t="shared" si="0"/>
        <v>0.11672473867595817</v>
      </c>
      <c r="BS62" s="11" cm="1">
        <f t="array" aca="1" ref="BS62" ca="1">_xlfn.PERCENTILE.INC((OFFSET(E62,0,1,1,COLUMNS(E62:BQ62)-1) - E62:BP62) / E62:BP62, 0.05) * SQRT(COUNT(E62:BQ62) - 1)</f>
        <v>-0.20278688524590097</v>
      </c>
      <c r="BT62" s="10" cm="1">
        <f t="array" aca="1" ref="BT62" ca="1">_xlfn.STDEV.P((E62:BP62 - OFFSET(E62:BP62,0,1)) / OFFSET(E62:BP62,0,1)) * SQRT(COUNT(E62:BQ62)-1)</f>
        <v>0.12233038898384407</v>
      </c>
      <c r="BU62" s="10" cm="1">
        <f t="array" ref="BU62">-(MAX(1 - (E62:BQ62 / _xlfn.SCAN(E62, E62:BQ62, _xlfn.LAMBDA(_xlpm.a,_xlpm.b, MAX(_xlpm.a, _xlpm.b))))))</f>
        <v>-0.10757575757575755</v>
      </c>
      <c r="BV62" s="12">
        <f t="shared" ca="1" si="1"/>
        <v>0.73902655009594143</v>
      </c>
    </row>
    <row r="63" spans="1:74" x14ac:dyDescent="0.45">
      <c r="A63" s="2" t="s">
        <v>143</v>
      </c>
      <c r="B63" t="s">
        <v>144</v>
      </c>
      <c r="C63" t="s">
        <v>37</v>
      </c>
      <c r="D63" t="s">
        <v>55</v>
      </c>
      <c r="E63">
        <v>34.700000000000003</v>
      </c>
      <c r="F63">
        <v>38.39</v>
      </c>
      <c r="G63">
        <v>41.05</v>
      </c>
      <c r="H63">
        <v>41.72</v>
      </c>
      <c r="I63">
        <v>41.72</v>
      </c>
      <c r="J63">
        <v>42.95</v>
      </c>
      <c r="K63">
        <v>43.48</v>
      </c>
      <c r="L63">
        <v>41.71</v>
      </c>
      <c r="M63">
        <v>42.42</v>
      </c>
      <c r="N63">
        <v>42.09</v>
      </c>
      <c r="O63">
        <v>42.44</v>
      </c>
      <c r="P63">
        <v>42</v>
      </c>
      <c r="Q63">
        <v>40.75</v>
      </c>
      <c r="R63">
        <v>39.76</v>
      </c>
      <c r="S63">
        <v>40.520000000000003</v>
      </c>
      <c r="T63">
        <v>40.54</v>
      </c>
      <c r="U63">
        <v>40.31</v>
      </c>
      <c r="V63">
        <v>38.49</v>
      </c>
      <c r="W63">
        <v>38.799999999999997</v>
      </c>
      <c r="X63">
        <v>38.799999999999997</v>
      </c>
      <c r="Y63">
        <v>37.06</v>
      </c>
      <c r="Z63">
        <v>39.19</v>
      </c>
      <c r="AA63">
        <v>39.25</v>
      </c>
      <c r="AB63">
        <v>39.81</v>
      </c>
      <c r="AC63">
        <v>40.200000000000003</v>
      </c>
      <c r="AD63">
        <v>39.1</v>
      </c>
      <c r="AE63">
        <v>39.090000000000003</v>
      </c>
      <c r="AF63">
        <v>38.94</v>
      </c>
      <c r="AG63">
        <v>40.53</v>
      </c>
      <c r="AH63">
        <v>38.869999999999997</v>
      </c>
      <c r="AI63">
        <v>38.799999999999997</v>
      </c>
      <c r="AJ63">
        <v>39.369999999999997</v>
      </c>
      <c r="AK63">
        <v>39.520000000000003</v>
      </c>
      <c r="AL63">
        <v>40.799999999999997</v>
      </c>
      <c r="AM63">
        <v>39.840000000000003</v>
      </c>
      <c r="AN63">
        <v>39.46</v>
      </c>
      <c r="AO63">
        <v>39</v>
      </c>
      <c r="AP63">
        <v>38.5</v>
      </c>
      <c r="AQ63">
        <v>39.07</v>
      </c>
      <c r="AR63">
        <v>39.72</v>
      </c>
      <c r="AS63">
        <v>39.82</v>
      </c>
      <c r="AT63">
        <v>40.61</v>
      </c>
      <c r="AU63">
        <v>40.25</v>
      </c>
      <c r="AV63">
        <v>39.6</v>
      </c>
      <c r="AW63">
        <v>39.5</v>
      </c>
      <c r="AX63">
        <v>40.479999999999997</v>
      </c>
      <c r="AY63">
        <v>41.02</v>
      </c>
      <c r="AZ63">
        <v>41.75</v>
      </c>
      <c r="BA63">
        <v>41</v>
      </c>
      <c r="BB63">
        <v>39.340000000000003</v>
      </c>
      <c r="BC63">
        <v>38.5</v>
      </c>
      <c r="BD63">
        <v>39.020000000000003</v>
      </c>
      <c r="BE63">
        <v>36.880000000000003</v>
      </c>
      <c r="BF63">
        <v>36.659999999999997</v>
      </c>
      <c r="BG63">
        <v>34.4</v>
      </c>
      <c r="BH63">
        <v>33.93</v>
      </c>
      <c r="BI63">
        <v>34.700000000000003</v>
      </c>
      <c r="BJ63">
        <v>34.29</v>
      </c>
      <c r="BK63">
        <v>34.46</v>
      </c>
      <c r="BL63">
        <v>34.11</v>
      </c>
      <c r="BM63">
        <v>35.700000000000003</v>
      </c>
      <c r="BN63">
        <v>36.86</v>
      </c>
      <c r="BO63">
        <v>37.840000000000003</v>
      </c>
      <c r="BP63">
        <v>38.57</v>
      </c>
      <c r="BQ63">
        <v>38.75</v>
      </c>
      <c r="BR63" s="10">
        <f t="shared" si="0"/>
        <v>0.11671469740633997</v>
      </c>
      <c r="BS63" s="11" cm="1">
        <f t="array" aca="1" ref="BS63" ca="1">_xlfn.PERCENTILE.INC((OFFSET(E63,0,1,1,COLUMNS(E63:BQ63)-1) - E63:BP63) / E63:BP63, 0.05) * SQRT(COUNT(E63:BQ63) - 1)</f>
        <v>-0.35409723229070406</v>
      </c>
      <c r="BT63" s="10" cm="1">
        <f t="array" aca="1" ref="BT63" ca="1">_xlfn.STDEV.P((E63:BP63 - OFFSET(E63:BP63,0,1)) / OFFSET(E63:BP63,0,1)) * SQRT(COUNT(E63:BQ63)-1)</f>
        <v>0.22513970601569233</v>
      </c>
      <c r="BU63" s="10" cm="1">
        <f t="array" ref="BU63">-(MAX(1 - (E63:BQ63 / _xlfn.SCAN(E63, E63:BQ63, _xlfn.LAMBDA(_xlpm.a,_xlpm.b, MAX(_xlpm.a, _xlpm.b))))))</f>
        <v>-0.21964121435142592</v>
      </c>
      <c r="BV63" s="12">
        <f t="shared" ca="1" si="1"/>
        <v>0.40150787114693148</v>
      </c>
    </row>
    <row r="64" spans="1:74" x14ac:dyDescent="0.45">
      <c r="A64" s="2" t="s">
        <v>145</v>
      </c>
      <c r="B64" t="s">
        <v>146</v>
      </c>
      <c r="C64" t="s">
        <v>22</v>
      </c>
      <c r="D64" t="s">
        <v>8</v>
      </c>
      <c r="E64">
        <v>22.0502</v>
      </c>
      <c r="F64">
        <v>21.8993</v>
      </c>
      <c r="G64">
        <v>23.3139</v>
      </c>
      <c r="H64">
        <v>23.304500000000001</v>
      </c>
      <c r="I64">
        <v>23.474299999999999</v>
      </c>
      <c r="J64">
        <v>23.228999999999999</v>
      </c>
      <c r="K64">
        <v>23.342199999999998</v>
      </c>
      <c r="L64">
        <v>23.587399999999999</v>
      </c>
      <c r="M64">
        <v>23.936399999999999</v>
      </c>
      <c r="N64">
        <v>24.285399999999999</v>
      </c>
      <c r="O64">
        <v>24.474</v>
      </c>
      <c r="P64">
        <v>24.351400000000002</v>
      </c>
      <c r="Q64">
        <v>24.822900000000001</v>
      </c>
      <c r="R64">
        <v>24.002400000000002</v>
      </c>
      <c r="S64">
        <v>24.247599999999998</v>
      </c>
      <c r="T64">
        <v>25.068100000000001</v>
      </c>
      <c r="U64">
        <v>25.190799999999999</v>
      </c>
      <c r="V64">
        <v>24.945499999999999</v>
      </c>
      <c r="W64">
        <v>25.596299999999999</v>
      </c>
      <c r="X64">
        <v>26.303599999999999</v>
      </c>
      <c r="Y64">
        <v>26.077300000000001</v>
      </c>
      <c r="Z64">
        <v>25.652899999999999</v>
      </c>
      <c r="AA64">
        <v>25.756599999999999</v>
      </c>
      <c r="AB64">
        <v>26.690300000000001</v>
      </c>
      <c r="AC64">
        <v>26.539400000000001</v>
      </c>
      <c r="AD64">
        <v>25.7943</v>
      </c>
      <c r="AE64">
        <v>25.671700000000001</v>
      </c>
      <c r="AF64">
        <v>25.7</v>
      </c>
      <c r="AG64">
        <v>25.652899999999999</v>
      </c>
      <c r="AH64">
        <v>25.3794</v>
      </c>
      <c r="AI64">
        <v>25.369900000000001</v>
      </c>
      <c r="AJ64">
        <v>25.369900000000001</v>
      </c>
      <c r="AK64">
        <v>25.7</v>
      </c>
      <c r="AL64">
        <v>25.9358</v>
      </c>
      <c r="AM64">
        <v>25.766100000000002</v>
      </c>
      <c r="AN64">
        <v>25.7849</v>
      </c>
      <c r="AO64">
        <v>25.473700000000001</v>
      </c>
      <c r="AP64">
        <v>25.3888</v>
      </c>
      <c r="AQ64">
        <v>25.398199999999999</v>
      </c>
      <c r="AR64">
        <v>25.879200000000001</v>
      </c>
      <c r="AS64">
        <v>25.7943</v>
      </c>
      <c r="AT64">
        <v>26.247</v>
      </c>
      <c r="AU64">
        <v>26.067799999999998</v>
      </c>
      <c r="AV64">
        <v>26.011299999999999</v>
      </c>
      <c r="AW64">
        <v>26.558299999999999</v>
      </c>
      <c r="AX64">
        <v>26.577100000000002</v>
      </c>
      <c r="AY64">
        <v>26.265899999999998</v>
      </c>
      <c r="AZ64">
        <v>26.124400000000001</v>
      </c>
      <c r="BA64">
        <v>26.2942</v>
      </c>
      <c r="BB64">
        <v>25.869800000000001</v>
      </c>
      <c r="BC64">
        <v>24.2759</v>
      </c>
      <c r="BD64">
        <v>24.464500000000001</v>
      </c>
      <c r="BE64">
        <v>21.9087</v>
      </c>
      <c r="BF64">
        <v>22.323699999999999</v>
      </c>
      <c r="BG64">
        <v>22.55</v>
      </c>
      <c r="BH64">
        <v>22.417999999999999</v>
      </c>
      <c r="BI64">
        <v>23.304500000000001</v>
      </c>
      <c r="BJ64">
        <v>23.238499999999998</v>
      </c>
      <c r="BK64">
        <v>23.351700000000001</v>
      </c>
      <c r="BL64">
        <v>22.399100000000001</v>
      </c>
      <c r="BM64">
        <v>22.653700000000001</v>
      </c>
      <c r="BN64">
        <v>22.936699999999998</v>
      </c>
      <c r="BO64">
        <v>23.200800000000001</v>
      </c>
      <c r="BP64">
        <v>23.6252</v>
      </c>
      <c r="BQ64">
        <v>23.653500000000001</v>
      </c>
      <c r="BR64" s="10">
        <f t="shared" si="0"/>
        <v>7.2711358627132669E-2</v>
      </c>
      <c r="BS64" s="11" cm="1">
        <f t="array" aca="1" ref="BS64" ca="1">_xlfn.PERCENTILE.INC((OFFSET(E64,0,1,1,COLUMNS(E64:BQ64)-1) - E64:BP64) / E64:BP64, 0.05) * SQRT(COUNT(E64:BQ64) - 1)</f>
        <v>-0.25845854523629774</v>
      </c>
      <c r="BT64" s="10" cm="1">
        <f t="array" aca="1" ref="BT64" ca="1">_xlfn.STDEV.P((E64:BP64 - OFFSET(E64:BP64,0,1)) / OFFSET(E64:BP64,0,1)) * SQRT(COUNT(E64:BQ64)-1)</f>
        <v>0.18926205086429207</v>
      </c>
      <c r="BU64" s="10" cm="1">
        <f t="array" ref="BU64">-(MAX(1 - (E64:BQ64 / _xlfn.SCAN(E64, E64:BQ64, _xlfn.LAMBDA(_xlpm.a,_xlpm.b, MAX(_xlpm.a, _xlpm.b))))))</f>
        <v>-0.17915122722487198</v>
      </c>
      <c r="BV64" s="12">
        <f t="shared" ca="1" si="1"/>
        <v>0.24512058852761848</v>
      </c>
    </row>
    <row r="65" spans="1:74" x14ac:dyDescent="0.45">
      <c r="A65" s="2" t="s">
        <v>147</v>
      </c>
      <c r="B65" t="s">
        <v>148</v>
      </c>
      <c r="C65" t="s">
        <v>37</v>
      </c>
      <c r="D65" t="s">
        <v>8</v>
      </c>
      <c r="E65">
        <v>203.05</v>
      </c>
      <c r="F65">
        <v>205.2</v>
      </c>
      <c r="G65">
        <v>211.5</v>
      </c>
      <c r="H65">
        <v>209.55</v>
      </c>
      <c r="I65">
        <v>211.8</v>
      </c>
      <c r="J65">
        <v>213.65</v>
      </c>
      <c r="K65">
        <v>216.3</v>
      </c>
      <c r="L65">
        <v>215.4</v>
      </c>
      <c r="M65">
        <v>217.7</v>
      </c>
      <c r="N65">
        <v>217.75</v>
      </c>
      <c r="O65">
        <v>219</v>
      </c>
      <c r="P65">
        <v>219</v>
      </c>
      <c r="Q65">
        <v>219.1</v>
      </c>
      <c r="R65">
        <v>217.1</v>
      </c>
      <c r="S65">
        <v>220.4</v>
      </c>
      <c r="T65">
        <v>220.1</v>
      </c>
      <c r="U65">
        <v>220.7</v>
      </c>
      <c r="V65">
        <v>221.7</v>
      </c>
      <c r="W65">
        <v>221.6</v>
      </c>
      <c r="X65">
        <v>221.65</v>
      </c>
      <c r="Y65">
        <v>221.35</v>
      </c>
      <c r="Z65">
        <v>219.2</v>
      </c>
      <c r="AA65">
        <v>221</v>
      </c>
      <c r="AB65">
        <v>221.7</v>
      </c>
      <c r="AC65">
        <v>220.75</v>
      </c>
      <c r="AD65">
        <v>219.3</v>
      </c>
      <c r="AE65">
        <v>219.4</v>
      </c>
      <c r="AF65">
        <v>220.75</v>
      </c>
      <c r="AG65">
        <v>222</v>
      </c>
      <c r="AH65">
        <v>219.9</v>
      </c>
      <c r="AI65">
        <v>219.8</v>
      </c>
      <c r="AJ65">
        <v>220.15</v>
      </c>
      <c r="AK65">
        <v>219.85</v>
      </c>
      <c r="AL65">
        <v>221.05</v>
      </c>
      <c r="AM65">
        <v>216.95</v>
      </c>
      <c r="AN65">
        <v>218.35</v>
      </c>
      <c r="AO65">
        <v>217.4</v>
      </c>
      <c r="AP65">
        <v>217</v>
      </c>
      <c r="AQ65">
        <v>217.75</v>
      </c>
      <c r="AR65">
        <v>215.2</v>
      </c>
      <c r="AS65">
        <v>219.05</v>
      </c>
      <c r="AT65">
        <v>222.15</v>
      </c>
      <c r="AU65">
        <v>221.3</v>
      </c>
      <c r="AV65">
        <v>221</v>
      </c>
      <c r="AW65">
        <v>221.35</v>
      </c>
      <c r="AX65">
        <v>223.1</v>
      </c>
      <c r="AY65">
        <v>221.45</v>
      </c>
      <c r="AZ65">
        <v>222.4</v>
      </c>
      <c r="BA65">
        <v>222.7</v>
      </c>
      <c r="BB65">
        <v>220.25</v>
      </c>
      <c r="BC65">
        <v>210.85</v>
      </c>
      <c r="BD65">
        <v>213.2</v>
      </c>
      <c r="BE65">
        <v>204.1</v>
      </c>
      <c r="BF65">
        <v>205.1</v>
      </c>
      <c r="BG65">
        <v>200.05</v>
      </c>
      <c r="BH65">
        <v>202.4</v>
      </c>
      <c r="BI65">
        <v>208.3</v>
      </c>
      <c r="BJ65">
        <v>208.1</v>
      </c>
      <c r="BK65">
        <v>206.8</v>
      </c>
      <c r="BL65">
        <v>205.15</v>
      </c>
      <c r="BM65">
        <v>205.6</v>
      </c>
      <c r="BN65">
        <v>206.15</v>
      </c>
      <c r="BO65">
        <v>209.35</v>
      </c>
      <c r="BP65">
        <v>211.8</v>
      </c>
      <c r="BQ65">
        <v>212.8</v>
      </c>
      <c r="BR65" s="10">
        <f t="shared" si="0"/>
        <v>4.8017729623245506E-2</v>
      </c>
      <c r="BS65" s="11" cm="1">
        <f t="array" aca="1" ref="BS65" ca="1">_xlfn.PERCENTILE.INC((OFFSET(E65,0,1,1,COLUMNS(E65:BQ65)-1) - E65:BP65) / E65:BP65, 0.05) * SQRT(COUNT(E65:BQ65) - 1)</f>
        <v>-0.14017812387439108</v>
      </c>
      <c r="BT65" s="10" cm="1">
        <f t="array" aca="1" ref="BT65" ca="1">_xlfn.STDEV.P((E65:BP65 - OFFSET(E65:BP65,0,1)) / OFFSET(E65:BP65,0,1)) * SQRT(COUNT(E65:BQ65)-1)</f>
        <v>9.9419372862813826E-2</v>
      </c>
      <c r="BU65" s="10" cm="1">
        <f t="array" ref="BU65">-(MAX(1 - (E65:BQ65 / _xlfn.SCAN(E65, E65:BQ65, _xlfn.LAMBDA(_xlpm.a,_xlpm.b, MAX(_xlpm.a, _xlpm.b))))))</f>
        <v>-0.10331689825190493</v>
      </c>
      <c r="BV65" s="12">
        <f t="shared" ca="1" si="1"/>
        <v>0.2182511885269405</v>
      </c>
    </row>
    <row r="66" spans="1:74" x14ac:dyDescent="0.45">
      <c r="A66" s="2" t="s">
        <v>149</v>
      </c>
      <c r="B66" t="s">
        <v>150</v>
      </c>
      <c r="C66" t="s">
        <v>22</v>
      </c>
      <c r="D66" t="s">
        <v>8</v>
      </c>
      <c r="E66">
        <v>161.30000000000001</v>
      </c>
      <c r="F66">
        <v>157.9</v>
      </c>
      <c r="G66">
        <v>152.6</v>
      </c>
      <c r="H66">
        <v>150.80000000000001</v>
      </c>
      <c r="I66">
        <v>153.1</v>
      </c>
      <c r="J66">
        <v>151.9</v>
      </c>
      <c r="K66">
        <v>151.30000000000001</v>
      </c>
      <c r="L66">
        <v>148.69999999999999</v>
      </c>
      <c r="M66">
        <v>150</v>
      </c>
      <c r="N66">
        <v>152.1</v>
      </c>
      <c r="O66">
        <v>152.1</v>
      </c>
      <c r="P66">
        <v>154.6</v>
      </c>
      <c r="Q66">
        <v>157.19999999999999</v>
      </c>
      <c r="R66">
        <v>159</v>
      </c>
      <c r="S66">
        <v>164.5</v>
      </c>
      <c r="T66">
        <v>165.7</v>
      </c>
      <c r="U66">
        <v>158.69999999999999</v>
      </c>
      <c r="V66">
        <v>156.30000000000001</v>
      </c>
      <c r="W66">
        <v>157.4</v>
      </c>
      <c r="X66">
        <v>155.80000000000001</v>
      </c>
      <c r="Y66">
        <v>156.30000000000001</v>
      </c>
      <c r="Z66">
        <v>156.69999999999999</v>
      </c>
      <c r="AA66">
        <v>157</v>
      </c>
      <c r="AB66">
        <v>155.6</v>
      </c>
      <c r="AC66">
        <v>156.6</v>
      </c>
      <c r="AD66">
        <v>155.80000000000001</v>
      </c>
      <c r="AE66">
        <v>151.4</v>
      </c>
      <c r="AF66">
        <v>152.5</v>
      </c>
      <c r="AG66">
        <v>153.6</v>
      </c>
      <c r="AH66">
        <v>155.30000000000001</v>
      </c>
      <c r="AI66">
        <v>158.4</v>
      </c>
      <c r="AJ66">
        <v>159.69999999999999</v>
      </c>
      <c r="AK66">
        <v>161.30000000000001</v>
      </c>
      <c r="AL66">
        <v>163.19999999999999</v>
      </c>
      <c r="AM66">
        <v>164</v>
      </c>
      <c r="AN66">
        <v>163.4</v>
      </c>
      <c r="AO66">
        <v>167.5</v>
      </c>
      <c r="AP66">
        <v>165.5</v>
      </c>
      <c r="AQ66">
        <v>165.2</v>
      </c>
      <c r="AR66">
        <v>165.8</v>
      </c>
      <c r="AS66">
        <v>164.9</v>
      </c>
      <c r="AT66">
        <v>162.69999999999999</v>
      </c>
      <c r="AU66">
        <v>162.30000000000001</v>
      </c>
      <c r="AV66">
        <v>164.9</v>
      </c>
      <c r="AW66">
        <v>164</v>
      </c>
      <c r="AX66">
        <v>163.1</v>
      </c>
      <c r="AY66">
        <v>163.19999999999999</v>
      </c>
      <c r="AZ66">
        <v>159.69999999999999</v>
      </c>
      <c r="BA66">
        <v>179.2</v>
      </c>
      <c r="BB66">
        <v>178.4</v>
      </c>
      <c r="BC66">
        <v>173.5</v>
      </c>
      <c r="BD66">
        <v>177.4</v>
      </c>
      <c r="BE66">
        <v>175.2</v>
      </c>
      <c r="BF66">
        <v>178.6</v>
      </c>
      <c r="BG66">
        <v>175.2</v>
      </c>
      <c r="BH66">
        <v>178.2</v>
      </c>
      <c r="BI66">
        <v>178.3</v>
      </c>
      <c r="BJ66">
        <v>183.7</v>
      </c>
      <c r="BK66">
        <v>182.8</v>
      </c>
      <c r="BL66">
        <v>181.9</v>
      </c>
      <c r="BM66">
        <v>182</v>
      </c>
      <c r="BN66">
        <v>182.2</v>
      </c>
      <c r="BO66">
        <v>184</v>
      </c>
      <c r="BP66">
        <v>182.1</v>
      </c>
      <c r="BQ66">
        <v>182.6</v>
      </c>
      <c r="BR66" s="10">
        <f t="shared" si="0"/>
        <v>0.13205207687538736</v>
      </c>
      <c r="BS66" s="11" cm="1">
        <f t="array" aca="1" ref="BS66" ca="1">_xlfn.PERCENTILE.INC((OFFSET(E66,0,1,1,COLUMNS(E66:BQ66)-1) - E66:BP66) / E66:BP66, 0.05) * SQRT(COUNT(E66:BQ66) - 1)</f>
        <v>-0.21250659456607773</v>
      </c>
      <c r="BT66" s="10" cm="1">
        <f t="array" aca="1" ref="BT66" ca="1">_xlfn.STDEV.P((E66:BP66 - OFFSET(E66:BP66,0,1)) / OFFSET(E66:BP66,0,1)) * SQRT(COUNT(E66:BQ66)-1)</f>
        <v>0.16075340580037836</v>
      </c>
      <c r="BU66" s="10" cm="1">
        <f t="array" ref="BU66">-(MAX(1 - (E66:BQ66 / _xlfn.SCAN(E66, E66:BQ66, _xlfn.LAMBDA(_xlpm.a,_xlpm.b, MAX(_xlpm.a, _xlpm.b))))))</f>
        <v>-8.6300543150271469E-2</v>
      </c>
      <c r="BV66" s="12">
        <f t="shared" ca="1" si="1"/>
        <v>0.65773252526513604</v>
      </c>
    </row>
    <row r="67" spans="1:74" x14ac:dyDescent="0.45">
      <c r="A67" s="2" t="s">
        <v>151</v>
      </c>
      <c r="B67" t="s">
        <v>152</v>
      </c>
      <c r="C67" t="s">
        <v>54</v>
      </c>
      <c r="D67" t="s">
        <v>8</v>
      </c>
      <c r="E67">
        <v>49.31</v>
      </c>
      <c r="F67">
        <v>49.2</v>
      </c>
      <c r="G67">
        <v>49.8</v>
      </c>
      <c r="H67">
        <v>52.52</v>
      </c>
      <c r="I67">
        <v>54.12</v>
      </c>
      <c r="J67">
        <v>54.14</v>
      </c>
      <c r="K67">
        <v>54.56</v>
      </c>
      <c r="L67">
        <v>54.5</v>
      </c>
      <c r="M67">
        <v>56.06</v>
      </c>
      <c r="N67">
        <v>57.16</v>
      </c>
      <c r="O67">
        <v>56.74</v>
      </c>
      <c r="P67">
        <v>56.58</v>
      </c>
      <c r="Q67">
        <v>57.24</v>
      </c>
      <c r="R67">
        <v>55.78</v>
      </c>
      <c r="S67">
        <v>56.46</v>
      </c>
      <c r="T67">
        <v>56.64</v>
      </c>
      <c r="U67">
        <v>57.14</v>
      </c>
      <c r="V67">
        <v>58.52</v>
      </c>
      <c r="W67">
        <v>58.02</v>
      </c>
      <c r="X67">
        <v>58.5</v>
      </c>
      <c r="Y67">
        <v>57.78</v>
      </c>
      <c r="Z67">
        <v>57.7</v>
      </c>
      <c r="AA67">
        <v>57.72</v>
      </c>
      <c r="AB67">
        <v>60.6</v>
      </c>
      <c r="AC67">
        <v>61.74</v>
      </c>
      <c r="AD67">
        <v>61.22</v>
      </c>
      <c r="AE67">
        <v>59.54</v>
      </c>
      <c r="AF67">
        <v>59.94</v>
      </c>
      <c r="AG67">
        <v>60.08</v>
      </c>
      <c r="AH67">
        <v>58.1</v>
      </c>
      <c r="AI67">
        <v>58.74</v>
      </c>
      <c r="AJ67">
        <v>59</v>
      </c>
      <c r="AK67">
        <v>59.06</v>
      </c>
      <c r="AL67">
        <v>57.76</v>
      </c>
      <c r="AM67">
        <v>57.02</v>
      </c>
      <c r="AN67">
        <v>55.84</v>
      </c>
      <c r="AO67">
        <v>55</v>
      </c>
      <c r="AP67">
        <v>55.18</v>
      </c>
      <c r="AQ67">
        <v>55.74</v>
      </c>
      <c r="AR67">
        <v>56.9</v>
      </c>
      <c r="AS67">
        <v>57.64</v>
      </c>
      <c r="AT67">
        <v>59.4</v>
      </c>
      <c r="AU67">
        <v>60.56</v>
      </c>
      <c r="AV67">
        <v>60.44</v>
      </c>
      <c r="AW67">
        <v>61.38</v>
      </c>
      <c r="AX67">
        <v>61.58</v>
      </c>
      <c r="AY67">
        <v>61.12</v>
      </c>
      <c r="AZ67">
        <v>62</v>
      </c>
      <c r="BA67">
        <v>61.74</v>
      </c>
      <c r="BB67">
        <v>60.64</v>
      </c>
      <c r="BC67">
        <v>58.58</v>
      </c>
      <c r="BD67">
        <v>60.46</v>
      </c>
      <c r="BE67">
        <v>58.16</v>
      </c>
      <c r="BF67">
        <v>59.4</v>
      </c>
      <c r="BG67">
        <v>58.32</v>
      </c>
      <c r="BH67">
        <v>58.26</v>
      </c>
      <c r="BI67">
        <v>59.26</v>
      </c>
      <c r="BJ67">
        <v>58.74</v>
      </c>
      <c r="BK67">
        <v>58.72</v>
      </c>
      <c r="BL67">
        <v>58</v>
      </c>
      <c r="BM67">
        <v>58.5</v>
      </c>
      <c r="BN67">
        <v>58.58</v>
      </c>
      <c r="BO67">
        <v>58.92</v>
      </c>
      <c r="BP67">
        <v>60.66</v>
      </c>
      <c r="BQ67">
        <v>61.66</v>
      </c>
      <c r="BR67" s="10">
        <f t="shared" si="0"/>
        <v>0.25045629689718096</v>
      </c>
      <c r="BS67" s="11" cm="1">
        <f t="array" aca="1" ref="BS67" ca="1">_xlfn.PERCENTILE.INC((OFFSET(E67,0,1,1,COLUMNS(E67:BQ67)-1) - E67:BP67) / E67:BP67, 0.05) * SQRT(COUNT(E67:BQ67) - 1)</f>
        <v>-0.21721365087388028</v>
      </c>
      <c r="BT67" s="10" cm="1">
        <f t="array" aca="1" ref="BT67" ca="1">_xlfn.STDEV.P((E67:BP67 - OFFSET(E67:BP67,0,1)) / OFFSET(E67:BP67,0,1)) * SQRT(COUNT(E67:BQ67)-1)</f>
        <v>0.14627695625303094</v>
      </c>
      <c r="BU67" s="10" cm="1">
        <f t="array" ref="BU67">-(MAX(1 - (E67:BQ67 / _xlfn.SCAN(E67, E67:BQ67, _xlfn.LAMBDA(_xlpm.a,_xlpm.b, MAX(_xlpm.a, _xlpm.b))))))</f>
        <v>-0.10916747651441527</v>
      </c>
      <c r="BV67" s="12">
        <f t="shared" ca="1" si="1"/>
        <v>1.5322780108722927</v>
      </c>
    </row>
    <row r="68" spans="1:74" x14ac:dyDescent="0.45">
      <c r="A68" s="2" t="s">
        <v>153</v>
      </c>
      <c r="B68" t="s">
        <v>154</v>
      </c>
      <c r="C68" t="s">
        <v>80</v>
      </c>
      <c r="D68" t="s">
        <v>136</v>
      </c>
      <c r="E68">
        <v>93.3</v>
      </c>
      <c r="F68">
        <v>91.98</v>
      </c>
      <c r="G68">
        <v>92.92</v>
      </c>
      <c r="H68">
        <v>93.9</v>
      </c>
      <c r="I68">
        <v>94.14</v>
      </c>
      <c r="J68">
        <v>98.86</v>
      </c>
      <c r="K68">
        <v>100.5</v>
      </c>
      <c r="L68">
        <v>106</v>
      </c>
      <c r="M68">
        <v>105.55</v>
      </c>
      <c r="N68">
        <v>103.25</v>
      </c>
      <c r="O68">
        <v>107.2</v>
      </c>
      <c r="P68">
        <v>105.1</v>
      </c>
      <c r="Q68">
        <v>106.8</v>
      </c>
      <c r="R68">
        <v>102.75</v>
      </c>
      <c r="S68">
        <v>102.1</v>
      </c>
      <c r="T68">
        <v>104.45</v>
      </c>
      <c r="U68">
        <v>102.45</v>
      </c>
      <c r="V68">
        <v>94.5</v>
      </c>
      <c r="W68">
        <v>98</v>
      </c>
      <c r="X68">
        <v>96.36</v>
      </c>
      <c r="Y68">
        <v>95.22</v>
      </c>
      <c r="Z68">
        <v>94</v>
      </c>
      <c r="AA68">
        <v>99.14</v>
      </c>
      <c r="AB68">
        <v>103.45</v>
      </c>
      <c r="AC68">
        <v>103.1</v>
      </c>
      <c r="AD68">
        <v>102.2</v>
      </c>
      <c r="AE68">
        <v>115</v>
      </c>
      <c r="AF68">
        <v>112.35</v>
      </c>
      <c r="AG68">
        <v>108.8</v>
      </c>
      <c r="AH68">
        <v>106.05</v>
      </c>
      <c r="AI68">
        <v>104.95</v>
      </c>
      <c r="AJ68">
        <v>106.3</v>
      </c>
      <c r="AK68">
        <v>109.3</v>
      </c>
      <c r="AL68">
        <v>109.05</v>
      </c>
      <c r="AM68">
        <v>106.4</v>
      </c>
      <c r="AN68">
        <v>104.8</v>
      </c>
      <c r="AO68">
        <v>105.65</v>
      </c>
      <c r="AP68">
        <v>103.7</v>
      </c>
      <c r="AQ68">
        <v>102.9</v>
      </c>
      <c r="AR68">
        <v>102.6</v>
      </c>
      <c r="AS68">
        <v>103.4</v>
      </c>
      <c r="AT68">
        <v>103.35</v>
      </c>
      <c r="AU68">
        <v>101.35</v>
      </c>
      <c r="AV68">
        <v>105.7</v>
      </c>
      <c r="AW68">
        <v>110</v>
      </c>
      <c r="AX68">
        <v>114.15</v>
      </c>
      <c r="AY68">
        <v>114.35</v>
      </c>
      <c r="AZ68">
        <v>111.75</v>
      </c>
      <c r="BA68">
        <v>110.2</v>
      </c>
      <c r="BB68">
        <v>103.75</v>
      </c>
      <c r="BC68">
        <v>106</v>
      </c>
      <c r="BD68">
        <v>109.15</v>
      </c>
      <c r="BE68">
        <v>104.05</v>
      </c>
      <c r="BF68">
        <v>105.9</v>
      </c>
      <c r="BG68">
        <v>104.65</v>
      </c>
      <c r="BH68">
        <v>102.35</v>
      </c>
      <c r="BI68">
        <v>101.2</v>
      </c>
      <c r="BJ68">
        <v>98.64</v>
      </c>
      <c r="BK68">
        <v>97.6</v>
      </c>
      <c r="BL68">
        <v>95.1</v>
      </c>
      <c r="BM68">
        <v>98.12</v>
      </c>
      <c r="BN68">
        <v>96.32</v>
      </c>
      <c r="BO68">
        <v>100.7</v>
      </c>
      <c r="BP68">
        <v>102.05</v>
      </c>
      <c r="BQ68">
        <v>102.75</v>
      </c>
      <c r="BR68" s="10">
        <f t="shared" ref="BR68:BR131" si="2">(BQ68-E68)/E68</f>
        <v>0.10128617363344054</v>
      </c>
      <c r="BS68" s="11" cm="1">
        <f t="array" aca="1" ref="BS68" ca="1">_xlfn.PERCENTILE.INC((OFFSET(E68,0,1,1,COLUMNS(E68:BQ68)-1) - E68:BP68) / E68:BP68, 0.05) * SQRT(COUNT(E68:BQ68) - 1)</f>
        <v>-0.29578239150327756</v>
      </c>
      <c r="BT68" s="10" cm="1">
        <f t="array" aca="1" ref="BT68" ca="1">_xlfn.STDEV.P((E68:BP68 - OFFSET(E68:BP68,0,1)) / OFFSET(E68:BP68,0,1)) * SQRT(COUNT(E68:BQ68)-1)</f>
        <v>0.24571511031647494</v>
      </c>
      <c r="BU68" s="10" cm="1">
        <f t="array" ref="BU68">-(MAX(1 - (E68:BQ68 / _xlfn.SCAN(E68, E68:BQ68, _xlfn.LAMBDA(_xlpm.a,_xlpm.b, MAX(_xlpm.a, _xlpm.b))))))</f>
        <v>-0.17304347826086963</v>
      </c>
      <c r="BV68" s="12">
        <f t="shared" ref="BV68:BV131" ca="1" si="3">(BR68-$BX$3)/BT68</f>
        <v>0.30509658198696771</v>
      </c>
    </row>
    <row r="69" spans="1:74" x14ac:dyDescent="0.45">
      <c r="A69" s="2" t="s">
        <v>155</v>
      </c>
      <c r="B69" t="s">
        <v>156</v>
      </c>
      <c r="C69" t="s">
        <v>22</v>
      </c>
      <c r="D69" t="s">
        <v>8</v>
      </c>
      <c r="E69">
        <v>35.1</v>
      </c>
      <c r="F69">
        <v>34.54</v>
      </c>
      <c r="G69">
        <v>33.299999999999997</v>
      </c>
      <c r="H69">
        <v>33.200000000000003</v>
      </c>
      <c r="I69">
        <v>34.5</v>
      </c>
      <c r="J69">
        <v>34.36</v>
      </c>
      <c r="K69">
        <v>34.159999999999997</v>
      </c>
      <c r="L69">
        <v>34.26</v>
      </c>
      <c r="M69">
        <v>34.54</v>
      </c>
      <c r="N69">
        <v>35.119999999999997</v>
      </c>
      <c r="O69">
        <v>34.36</v>
      </c>
      <c r="P69">
        <v>34.159999999999997</v>
      </c>
      <c r="Q69">
        <v>34.6</v>
      </c>
      <c r="R69">
        <v>33.92</v>
      </c>
      <c r="S69">
        <v>34.14</v>
      </c>
      <c r="T69">
        <v>35.200000000000003</v>
      </c>
      <c r="U69">
        <v>35.159999999999997</v>
      </c>
      <c r="V69">
        <v>35.119999999999997</v>
      </c>
      <c r="W69">
        <v>34.94</v>
      </c>
      <c r="X69">
        <v>35.700000000000003</v>
      </c>
      <c r="Y69">
        <v>33.880000000000003</v>
      </c>
      <c r="Z69">
        <v>35.74</v>
      </c>
      <c r="AA69">
        <v>34.56</v>
      </c>
      <c r="AB69">
        <v>34.880000000000003</v>
      </c>
      <c r="AC69">
        <v>35.4</v>
      </c>
      <c r="AD69">
        <v>34.32</v>
      </c>
      <c r="AE69">
        <v>36.9</v>
      </c>
      <c r="AF69">
        <v>38.56</v>
      </c>
      <c r="AG69">
        <v>39.58</v>
      </c>
      <c r="AH69">
        <v>38.22</v>
      </c>
      <c r="AI69">
        <v>38.14</v>
      </c>
      <c r="AJ69">
        <v>37.44</v>
      </c>
      <c r="AK69">
        <v>37.86</v>
      </c>
      <c r="AL69">
        <v>38.56</v>
      </c>
      <c r="AM69">
        <v>38.36</v>
      </c>
      <c r="AN69">
        <v>39</v>
      </c>
      <c r="AO69">
        <v>38.86</v>
      </c>
      <c r="AP69">
        <v>38.119999999999997</v>
      </c>
      <c r="AQ69">
        <v>38</v>
      </c>
      <c r="AR69">
        <v>37.340000000000003</v>
      </c>
      <c r="AS69">
        <v>38.5</v>
      </c>
      <c r="AT69">
        <v>37.299999999999997</v>
      </c>
      <c r="AU69">
        <v>38.700000000000003</v>
      </c>
      <c r="AV69">
        <v>38.92</v>
      </c>
      <c r="AW69">
        <v>39.86</v>
      </c>
      <c r="AX69">
        <v>39.74</v>
      </c>
      <c r="AY69">
        <v>38.94</v>
      </c>
      <c r="AZ69">
        <v>39.46</v>
      </c>
      <c r="BA69">
        <v>38.78</v>
      </c>
      <c r="BB69">
        <v>37.54</v>
      </c>
      <c r="BC69">
        <v>35.58</v>
      </c>
      <c r="BD69">
        <v>36.880000000000003</v>
      </c>
      <c r="BE69">
        <v>33.82</v>
      </c>
      <c r="BF69">
        <v>34.36</v>
      </c>
      <c r="BG69">
        <v>33.4</v>
      </c>
      <c r="BH69">
        <v>33.82</v>
      </c>
      <c r="BI69">
        <v>34.659999999999997</v>
      </c>
      <c r="BJ69">
        <v>34.5</v>
      </c>
      <c r="BK69">
        <v>35.58</v>
      </c>
      <c r="BL69">
        <v>34.86</v>
      </c>
      <c r="BM69">
        <v>34.96</v>
      </c>
      <c r="BN69">
        <v>35.72</v>
      </c>
      <c r="BO69">
        <v>36.64</v>
      </c>
      <c r="BP69">
        <v>38.74</v>
      </c>
      <c r="BQ69">
        <v>39.22</v>
      </c>
      <c r="BR69" s="10">
        <f t="shared" si="2"/>
        <v>0.1173789173789173</v>
      </c>
      <c r="BS69" s="11" cm="1">
        <f t="array" aca="1" ref="BS69" ca="1">_xlfn.PERCENTILE.INC((OFFSET(E69,0,1,1,COLUMNS(E69:BQ69)-1) - E69:BP69) / E69:BP69, 0.05) * SQRT(COUNT(E69:BQ69) - 1)</f>
        <v>-0.28535570215695649</v>
      </c>
      <c r="BT69" s="10" cm="1">
        <f t="array" aca="1" ref="BT69" ca="1">_xlfn.STDEV.P((E69:BP69 - OFFSET(E69:BP69,0,1)) / OFFSET(E69:BP69,0,1)) * SQRT(COUNT(E69:BQ69)-1)</f>
        <v>0.22380031600270037</v>
      </c>
      <c r="BU69" s="10" cm="1">
        <f t="array" ref="BU69">-(MAX(1 - (E69:BQ69 / _xlfn.SCAN(E69, E69:BQ69, _xlfn.LAMBDA(_xlpm.a,_xlpm.b, MAX(_xlpm.a, _xlpm.b))))))</f>
        <v>-0.16206723532363276</v>
      </c>
      <c r="BV69" s="12">
        <f t="shared" ca="1" si="3"/>
        <v>0.40687871077217447</v>
      </c>
    </row>
    <row r="70" spans="1:74" x14ac:dyDescent="0.45">
      <c r="A70" s="2" t="s">
        <v>157</v>
      </c>
      <c r="B70" t="s">
        <v>158</v>
      </c>
      <c r="C70" t="s">
        <v>19</v>
      </c>
      <c r="D70" t="s">
        <v>29</v>
      </c>
      <c r="E70">
        <v>154.05000000000001</v>
      </c>
      <c r="F70">
        <v>155.19999999999999</v>
      </c>
      <c r="G70">
        <v>150.65</v>
      </c>
      <c r="H70">
        <v>152.19999999999999</v>
      </c>
      <c r="I70">
        <v>149.6</v>
      </c>
      <c r="J70">
        <v>160.4</v>
      </c>
      <c r="K70">
        <v>157.4</v>
      </c>
      <c r="L70">
        <v>165.3</v>
      </c>
      <c r="M70">
        <v>170.95</v>
      </c>
      <c r="N70">
        <v>171</v>
      </c>
      <c r="O70">
        <v>160.75</v>
      </c>
      <c r="P70">
        <v>166.95</v>
      </c>
      <c r="Q70">
        <v>168.9</v>
      </c>
      <c r="R70">
        <v>162.85</v>
      </c>
      <c r="S70">
        <v>167.9</v>
      </c>
      <c r="T70">
        <v>166.6</v>
      </c>
      <c r="U70">
        <v>167.55</v>
      </c>
      <c r="V70">
        <v>164.85</v>
      </c>
      <c r="W70">
        <v>166.6</v>
      </c>
      <c r="X70">
        <v>170.2</v>
      </c>
      <c r="Y70">
        <v>169.9</v>
      </c>
      <c r="Z70">
        <v>165</v>
      </c>
      <c r="AA70">
        <v>168.8</v>
      </c>
      <c r="AB70">
        <v>177.35</v>
      </c>
      <c r="AC70">
        <v>175.55</v>
      </c>
      <c r="AD70">
        <v>173.8</v>
      </c>
      <c r="AE70">
        <v>172.85</v>
      </c>
      <c r="AF70">
        <v>177.25</v>
      </c>
      <c r="AG70">
        <v>182.5</v>
      </c>
      <c r="AH70">
        <v>182.45</v>
      </c>
      <c r="AI70">
        <v>187.7</v>
      </c>
      <c r="AJ70">
        <v>198</v>
      </c>
      <c r="AK70">
        <v>197.65</v>
      </c>
      <c r="AL70">
        <v>199.4</v>
      </c>
      <c r="AM70">
        <v>198.15</v>
      </c>
      <c r="AN70">
        <v>197.25</v>
      </c>
      <c r="AO70">
        <v>194.2</v>
      </c>
      <c r="AP70">
        <v>192.45</v>
      </c>
      <c r="AQ70">
        <v>190.5</v>
      </c>
      <c r="AR70">
        <v>194</v>
      </c>
      <c r="AS70">
        <v>199</v>
      </c>
      <c r="AT70">
        <v>201.1</v>
      </c>
      <c r="AU70">
        <v>207.6</v>
      </c>
      <c r="AV70">
        <v>218.5</v>
      </c>
      <c r="AW70">
        <v>240</v>
      </c>
      <c r="AX70">
        <v>276.10000000000002</v>
      </c>
      <c r="AY70">
        <v>297</v>
      </c>
      <c r="AZ70">
        <v>285</v>
      </c>
      <c r="BA70">
        <v>265</v>
      </c>
      <c r="BB70">
        <v>245.7</v>
      </c>
      <c r="BC70">
        <v>245.2</v>
      </c>
      <c r="BD70">
        <v>262.3</v>
      </c>
      <c r="BE70">
        <v>240.4</v>
      </c>
      <c r="BF70">
        <v>239.6</v>
      </c>
      <c r="BG70">
        <v>232.3</v>
      </c>
      <c r="BH70">
        <v>231.1</v>
      </c>
      <c r="BI70">
        <v>223.4</v>
      </c>
      <c r="BJ70">
        <v>223.9</v>
      </c>
      <c r="BK70">
        <v>221.9</v>
      </c>
      <c r="BL70">
        <v>212.8</v>
      </c>
      <c r="BM70">
        <v>216.4</v>
      </c>
      <c r="BN70">
        <v>232</v>
      </c>
      <c r="BO70">
        <v>225.7</v>
      </c>
      <c r="BP70">
        <v>226.2</v>
      </c>
      <c r="BQ70">
        <v>228.3</v>
      </c>
      <c r="BR70" s="10">
        <f t="shared" si="2"/>
        <v>0.48198636806231737</v>
      </c>
      <c r="BS70" s="11" cm="1">
        <f t="array" aca="1" ref="BS70" ca="1">_xlfn.PERCENTILE.INC((OFFSET(E70,0,1,1,COLUMNS(E70:BQ70)-1) - E70:BP70) / E70:BP70, 0.05) * SQRT(COUNT(E70:BQ70) - 1)</f>
        <v>-0.45681369564816343</v>
      </c>
      <c r="BT70" s="10" cm="1">
        <f t="array" aca="1" ref="BT70" ca="1">_xlfn.STDEV.P((E70:BP70 - OFFSET(E70:BP70,0,1)) / OFFSET(E70:BP70,0,1)) * SQRT(COUNT(E70:BQ70)-1)</f>
        <v>0.31087583191017798</v>
      </c>
      <c r="BU70" s="10" cm="1">
        <f t="array" ref="BU70">-(MAX(1 - (E70:BQ70 / _xlfn.SCAN(E70, E70:BQ70, _xlfn.LAMBDA(_xlpm.a,_xlpm.b, MAX(_xlpm.a, _xlpm.b))))))</f>
        <v>-0.28350168350168348</v>
      </c>
      <c r="BV70" s="12">
        <f t="shared" ca="1" si="3"/>
        <v>1.465752522250237</v>
      </c>
    </row>
    <row r="71" spans="1:74" x14ac:dyDescent="0.45">
      <c r="A71" s="2" t="s">
        <v>159</v>
      </c>
      <c r="B71" t="s">
        <v>160</v>
      </c>
      <c r="C71" t="s">
        <v>80</v>
      </c>
      <c r="D71" t="s">
        <v>8</v>
      </c>
      <c r="E71">
        <v>27.11</v>
      </c>
      <c r="F71">
        <v>27.49</v>
      </c>
      <c r="G71">
        <v>27.74</v>
      </c>
      <c r="H71">
        <v>26.99</v>
      </c>
      <c r="I71">
        <v>27.1</v>
      </c>
      <c r="J71">
        <v>27.84</v>
      </c>
      <c r="K71">
        <v>28.01</v>
      </c>
      <c r="L71">
        <v>26.82</v>
      </c>
      <c r="M71">
        <v>26.29</v>
      </c>
      <c r="N71">
        <v>26.95</v>
      </c>
      <c r="O71">
        <v>27.46</v>
      </c>
      <c r="P71">
        <v>27.5</v>
      </c>
      <c r="Q71">
        <v>27.09</v>
      </c>
      <c r="R71">
        <v>26.43</v>
      </c>
      <c r="S71">
        <v>25.71</v>
      </c>
      <c r="T71">
        <v>25.86</v>
      </c>
      <c r="U71">
        <v>25.89</v>
      </c>
      <c r="V71">
        <v>25.69</v>
      </c>
      <c r="W71">
        <v>25.8</v>
      </c>
      <c r="X71">
        <v>25.74</v>
      </c>
      <c r="Y71">
        <v>25.54</v>
      </c>
      <c r="Z71">
        <v>25.27</v>
      </c>
      <c r="AA71">
        <v>25.64</v>
      </c>
      <c r="AB71">
        <v>27.64</v>
      </c>
      <c r="AC71">
        <v>27.84</v>
      </c>
      <c r="AD71">
        <v>28.5</v>
      </c>
      <c r="AE71">
        <v>27.8</v>
      </c>
      <c r="AF71">
        <v>28</v>
      </c>
      <c r="AG71">
        <v>27.7</v>
      </c>
      <c r="AH71">
        <v>26.6</v>
      </c>
      <c r="AI71">
        <v>27.63</v>
      </c>
      <c r="AJ71">
        <v>27.34</v>
      </c>
      <c r="AK71">
        <v>27.5</v>
      </c>
      <c r="AL71">
        <v>28.16</v>
      </c>
      <c r="AM71">
        <v>27.4</v>
      </c>
      <c r="AN71">
        <v>27.5</v>
      </c>
      <c r="AO71">
        <v>27.05</v>
      </c>
      <c r="AP71">
        <v>27.48</v>
      </c>
      <c r="AQ71">
        <v>27.36</v>
      </c>
      <c r="AR71">
        <v>27.09</v>
      </c>
      <c r="AS71">
        <v>27.73</v>
      </c>
      <c r="AT71">
        <v>27.38</v>
      </c>
      <c r="AU71">
        <v>27.11</v>
      </c>
      <c r="AV71">
        <v>28.22</v>
      </c>
      <c r="AW71">
        <v>30.12</v>
      </c>
      <c r="AX71">
        <v>29.47</v>
      </c>
      <c r="AY71">
        <v>29.36</v>
      </c>
      <c r="AZ71">
        <v>29.7</v>
      </c>
      <c r="BA71">
        <v>30.12</v>
      </c>
      <c r="BB71">
        <v>29.15</v>
      </c>
      <c r="BC71">
        <v>29.02</v>
      </c>
      <c r="BD71">
        <v>29.97</v>
      </c>
      <c r="BE71">
        <v>29.35</v>
      </c>
      <c r="BF71">
        <v>29.97</v>
      </c>
      <c r="BG71">
        <v>29.83</v>
      </c>
      <c r="BH71">
        <v>29.86</v>
      </c>
      <c r="BI71">
        <v>29.7</v>
      </c>
      <c r="BJ71">
        <v>30.13</v>
      </c>
      <c r="BK71">
        <v>30.62</v>
      </c>
      <c r="BL71">
        <v>30.41</v>
      </c>
      <c r="BM71">
        <v>30.66</v>
      </c>
      <c r="BN71">
        <v>31.15</v>
      </c>
      <c r="BO71">
        <v>31.65</v>
      </c>
      <c r="BP71">
        <v>32.01</v>
      </c>
      <c r="BQ71">
        <v>31.94</v>
      </c>
      <c r="BR71" s="10">
        <f t="shared" si="2"/>
        <v>0.17816303946883078</v>
      </c>
      <c r="BS71" s="11" cm="1">
        <f t="array" aca="1" ref="BS71" ca="1">_xlfn.PERCENTILE.INC((OFFSET(E71,0,1,1,COLUMNS(E71:BQ71)-1) - E71:BP71) / E71:BP71, 0.05) * SQRT(COUNT(E71:BQ71) - 1)</f>
        <v>-0.21768816487130754</v>
      </c>
      <c r="BT71" s="10" cm="1">
        <f t="array" aca="1" ref="BT71" ca="1">_xlfn.STDEV.P((E71:BP71 - OFFSET(E71:BP71,0,1)) / OFFSET(E71:BP71,0,1)) * SQRT(COUNT(E71:BQ71)-1)</f>
        <v>0.17370682260750916</v>
      </c>
      <c r="BU71" s="10" cm="1">
        <f t="array" ref="BU71">-(MAX(1 - (E71:BQ71 / _xlfn.SCAN(E71, E71:BQ71, _xlfn.LAMBDA(_xlpm.a,_xlpm.b, MAX(_xlpm.a, _xlpm.b))))))</f>
        <v>-9.7822206354873376E-2</v>
      </c>
      <c r="BV71" s="12">
        <f t="shared" ca="1" si="3"/>
        <v>0.87413783670770684</v>
      </c>
    </row>
    <row r="72" spans="1:74" x14ac:dyDescent="0.45">
      <c r="A72" s="2" t="s">
        <v>161</v>
      </c>
      <c r="B72" t="s">
        <v>162</v>
      </c>
      <c r="C72" t="s">
        <v>54</v>
      </c>
      <c r="D72" t="s">
        <v>34</v>
      </c>
      <c r="E72">
        <v>36.264000000000003</v>
      </c>
      <c r="F72">
        <v>38.981999999999999</v>
      </c>
      <c r="G72">
        <v>41.625</v>
      </c>
      <c r="H72">
        <v>41.302999999999997</v>
      </c>
      <c r="I72">
        <v>42.140999999999998</v>
      </c>
      <c r="J72">
        <v>44.494</v>
      </c>
      <c r="K72">
        <v>44.484000000000002</v>
      </c>
      <c r="L72">
        <v>47.761000000000003</v>
      </c>
      <c r="M72">
        <v>49.029000000000003</v>
      </c>
      <c r="N72">
        <v>48.115000000000002</v>
      </c>
      <c r="O72">
        <v>48.749000000000002</v>
      </c>
      <c r="P72">
        <v>48.094000000000001</v>
      </c>
      <c r="Q72">
        <v>48.415999999999997</v>
      </c>
      <c r="R72">
        <v>46.137999999999998</v>
      </c>
      <c r="S72">
        <v>46.933</v>
      </c>
      <c r="T72">
        <v>48.728000000000002</v>
      </c>
      <c r="U72">
        <v>47.825000000000003</v>
      </c>
      <c r="V72">
        <v>47.621000000000002</v>
      </c>
      <c r="W72">
        <v>48.662999999999997</v>
      </c>
      <c r="X72">
        <v>48.953000000000003</v>
      </c>
      <c r="Y72">
        <v>47.686</v>
      </c>
      <c r="Z72">
        <v>45.600999999999999</v>
      </c>
      <c r="AA72">
        <v>49.006999999999998</v>
      </c>
      <c r="AB72">
        <v>52.402999999999999</v>
      </c>
      <c r="AC72">
        <v>52.670999999999999</v>
      </c>
      <c r="AD72">
        <v>50.844999999999999</v>
      </c>
      <c r="AE72">
        <v>42.045000000000002</v>
      </c>
      <c r="AF72">
        <v>39.648000000000003</v>
      </c>
      <c r="AG72">
        <v>39.927999999999997</v>
      </c>
      <c r="AH72">
        <v>39.283000000000001</v>
      </c>
      <c r="AI72">
        <v>38.853000000000002</v>
      </c>
      <c r="AJ72">
        <v>39.475999999999999</v>
      </c>
      <c r="AK72">
        <v>40.045999999999999</v>
      </c>
      <c r="AL72">
        <v>39.734000000000002</v>
      </c>
      <c r="AM72">
        <v>39.176000000000002</v>
      </c>
      <c r="AN72">
        <v>38.649000000000001</v>
      </c>
      <c r="AO72">
        <v>37.875999999999998</v>
      </c>
      <c r="AP72">
        <v>37.670999999999999</v>
      </c>
      <c r="AQ72">
        <v>39.110999999999997</v>
      </c>
      <c r="AR72">
        <v>38.970999999999997</v>
      </c>
      <c r="AS72">
        <v>39.896000000000001</v>
      </c>
      <c r="AT72">
        <v>39.423000000000002</v>
      </c>
      <c r="AU72">
        <v>39.24</v>
      </c>
      <c r="AV72">
        <v>38.906999999999996</v>
      </c>
      <c r="AW72">
        <v>39.853000000000002</v>
      </c>
      <c r="AX72">
        <v>40.485999999999997</v>
      </c>
      <c r="AY72">
        <v>38.594999999999999</v>
      </c>
      <c r="AZ72">
        <v>39.262</v>
      </c>
      <c r="BA72">
        <v>39.518999999999998</v>
      </c>
      <c r="BB72">
        <v>38.143999999999998</v>
      </c>
      <c r="BC72">
        <v>36.457000000000001</v>
      </c>
      <c r="BD72">
        <v>37.402999999999999</v>
      </c>
      <c r="BE72">
        <v>35.393000000000001</v>
      </c>
      <c r="BF72">
        <v>36.177999999999997</v>
      </c>
      <c r="BG72">
        <v>37.618000000000002</v>
      </c>
      <c r="BH72">
        <v>36.704000000000001</v>
      </c>
      <c r="BI72">
        <v>37.252000000000002</v>
      </c>
      <c r="BJ72">
        <v>38.176000000000002</v>
      </c>
      <c r="BK72">
        <v>37.811</v>
      </c>
      <c r="BL72">
        <v>34.726999999999997</v>
      </c>
      <c r="BM72">
        <v>35.136000000000003</v>
      </c>
      <c r="BN72">
        <v>33.578000000000003</v>
      </c>
      <c r="BO72">
        <v>34.866999999999997</v>
      </c>
      <c r="BP72">
        <v>37.564</v>
      </c>
      <c r="BQ72">
        <v>38.046999999999997</v>
      </c>
      <c r="BR72" s="10">
        <f t="shared" si="2"/>
        <v>4.9167218177807025E-2</v>
      </c>
      <c r="BS72" s="11" cm="1">
        <f t="array" aca="1" ref="BS72" ca="1">_xlfn.PERCENTILE.INC((OFFSET(E72,0,1,1,COLUMNS(E72:BQ72)-1) - E72:BP72) / E72:BP72, 0.05) * SQRT(COUNT(E72:BQ72) - 1)</f>
        <v>-0.42188590742736154</v>
      </c>
      <c r="BT72" s="10" cm="1">
        <f t="array" aca="1" ref="BT72" ca="1">_xlfn.STDEV.P((E72:BP72 - OFFSET(E72:BP72,0,1)) / OFFSET(E72:BP72,0,1)) * SQRT(COUNT(E72:BQ72)-1)</f>
        <v>0.3448531605792956</v>
      </c>
      <c r="BU72" s="10" cm="1">
        <f t="array" ref="BU72">-(MAX(1 - (E72:BQ72 / _xlfn.SCAN(E72, E72:BQ72, _xlfn.LAMBDA(_xlpm.a,_xlpm.b, MAX(_xlpm.a, _xlpm.b))))))</f>
        <v>-0.36249549087733279</v>
      </c>
      <c r="BV72" s="12">
        <f t="shared" ca="1" si="3"/>
        <v>6.6253952279553038E-2</v>
      </c>
    </row>
    <row r="73" spans="1:74" x14ac:dyDescent="0.45">
      <c r="A73" s="2" t="s">
        <v>163</v>
      </c>
      <c r="B73" t="s">
        <v>164</v>
      </c>
      <c r="C73" t="s">
        <v>80</v>
      </c>
      <c r="D73" t="s">
        <v>29</v>
      </c>
      <c r="E73">
        <v>259</v>
      </c>
      <c r="F73">
        <v>267</v>
      </c>
      <c r="G73">
        <v>263</v>
      </c>
      <c r="H73">
        <v>265</v>
      </c>
      <c r="I73">
        <v>262.5</v>
      </c>
      <c r="J73">
        <v>265</v>
      </c>
      <c r="K73">
        <v>261.5</v>
      </c>
      <c r="L73">
        <v>259.5</v>
      </c>
      <c r="M73">
        <v>256.5</v>
      </c>
      <c r="N73">
        <v>254</v>
      </c>
      <c r="O73">
        <v>249.5</v>
      </c>
      <c r="P73">
        <v>246.5</v>
      </c>
      <c r="Q73">
        <v>250</v>
      </c>
      <c r="R73">
        <v>251</v>
      </c>
      <c r="S73">
        <v>254</v>
      </c>
      <c r="T73">
        <v>251</v>
      </c>
      <c r="U73">
        <v>249</v>
      </c>
      <c r="V73">
        <v>246.5</v>
      </c>
      <c r="W73">
        <v>250.5</v>
      </c>
      <c r="X73">
        <v>250.5</v>
      </c>
      <c r="Y73">
        <v>254</v>
      </c>
      <c r="Z73">
        <v>254</v>
      </c>
      <c r="AA73">
        <v>253</v>
      </c>
      <c r="AB73">
        <v>273</v>
      </c>
      <c r="AC73">
        <v>273.5</v>
      </c>
      <c r="AD73">
        <v>270</v>
      </c>
      <c r="AE73">
        <v>264</v>
      </c>
      <c r="AF73">
        <v>267</v>
      </c>
      <c r="AG73">
        <v>271.5</v>
      </c>
      <c r="AH73">
        <v>274.5</v>
      </c>
      <c r="AI73">
        <v>271</v>
      </c>
      <c r="AJ73">
        <v>262</v>
      </c>
      <c r="AK73">
        <v>262</v>
      </c>
      <c r="AL73">
        <v>259</v>
      </c>
      <c r="AM73">
        <v>253.5</v>
      </c>
      <c r="AN73">
        <v>251.5</v>
      </c>
      <c r="AO73">
        <v>254.5</v>
      </c>
      <c r="AP73">
        <v>250</v>
      </c>
      <c r="AQ73">
        <v>252.5</v>
      </c>
      <c r="AR73">
        <v>253.5</v>
      </c>
      <c r="AS73">
        <v>257.5</v>
      </c>
      <c r="AT73">
        <v>250</v>
      </c>
      <c r="AU73">
        <v>265</v>
      </c>
      <c r="AV73">
        <v>263</v>
      </c>
      <c r="AW73">
        <v>263</v>
      </c>
      <c r="AX73">
        <v>261.5</v>
      </c>
      <c r="AY73">
        <v>262</v>
      </c>
      <c r="AZ73">
        <v>267.5</v>
      </c>
      <c r="BA73">
        <v>268</v>
      </c>
      <c r="BB73">
        <v>262</v>
      </c>
      <c r="BC73">
        <v>257.5</v>
      </c>
      <c r="BD73">
        <v>267</v>
      </c>
      <c r="BE73">
        <v>245.5</v>
      </c>
      <c r="BF73">
        <v>240</v>
      </c>
      <c r="BG73">
        <v>226</v>
      </c>
      <c r="BH73">
        <v>231</v>
      </c>
      <c r="BI73">
        <v>222.5</v>
      </c>
      <c r="BJ73">
        <v>225.5</v>
      </c>
      <c r="BK73">
        <v>229</v>
      </c>
      <c r="BL73">
        <v>226</v>
      </c>
      <c r="BM73">
        <v>225</v>
      </c>
      <c r="BN73">
        <v>219.5</v>
      </c>
      <c r="BO73">
        <v>220</v>
      </c>
      <c r="BP73">
        <v>224.5</v>
      </c>
      <c r="BQ73">
        <v>222.5</v>
      </c>
      <c r="BR73" s="10">
        <f t="shared" si="2"/>
        <v>-0.14092664092664092</v>
      </c>
      <c r="BS73" s="11" cm="1">
        <f t="array" aca="1" ref="BS73" ca="1">_xlfn.PERCENTILE.INC((OFFSET(E73,0,1,1,COLUMNS(E73:BQ73)-1) - E73:BP73) / E73:BP73, 0.05) * SQRT(COUNT(E73:BQ73) - 1)</f>
        <v>-0.26078171461326266</v>
      </c>
      <c r="BT73" s="10" cm="1">
        <f t="array" aca="1" ref="BT73" ca="1">_xlfn.STDEV.P((E73:BP73 - OFFSET(E73:BP73,0,1)) / OFFSET(E73:BP73,0,1)) * SQRT(COUNT(E73:BQ73)-1)</f>
        <v>0.186536406262968</v>
      </c>
      <c r="BU73" s="10" cm="1">
        <f t="array" ref="BU73">-(MAX(1 - (E73:BQ73 / _xlfn.SCAN(E73, E73:BQ73, _xlfn.LAMBDA(_xlpm.a,_xlpm.b, MAX(_xlpm.a, _xlpm.b))))))</f>
        <v>-0.20036429872495443</v>
      </c>
      <c r="BV73" s="12">
        <f t="shared" ca="1" si="3"/>
        <v>-0.89658623541937854</v>
      </c>
    </row>
    <row r="74" spans="1:74" x14ac:dyDescent="0.45">
      <c r="A74" s="2" t="s">
        <v>165</v>
      </c>
      <c r="B74" t="s">
        <v>166</v>
      </c>
      <c r="C74" t="s">
        <v>37</v>
      </c>
      <c r="D74" t="s">
        <v>8</v>
      </c>
      <c r="E74">
        <v>54</v>
      </c>
      <c r="F74">
        <v>54.6</v>
      </c>
      <c r="G74">
        <v>55.4</v>
      </c>
      <c r="H74">
        <v>55.85</v>
      </c>
      <c r="I74">
        <v>57.1</v>
      </c>
      <c r="J74">
        <v>58.05</v>
      </c>
      <c r="K74">
        <v>57.55</v>
      </c>
      <c r="L74">
        <v>58.55</v>
      </c>
      <c r="M74">
        <v>59.3</v>
      </c>
      <c r="N74">
        <v>60.05</v>
      </c>
      <c r="O74">
        <v>61.35</v>
      </c>
      <c r="P74">
        <v>60.9</v>
      </c>
      <c r="Q74">
        <v>61.35</v>
      </c>
      <c r="R74">
        <v>59.5</v>
      </c>
      <c r="S74">
        <v>60.2</v>
      </c>
      <c r="T74">
        <v>60.35</v>
      </c>
      <c r="U74">
        <v>60.6</v>
      </c>
      <c r="V74">
        <v>60.3</v>
      </c>
      <c r="W74">
        <v>61.25</v>
      </c>
      <c r="X74">
        <v>60.4</v>
      </c>
      <c r="Y74">
        <v>61.15</v>
      </c>
      <c r="Z74">
        <v>60</v>
      </c>
      <c r="AA74">
        <v>60.95</v>
      </c>
      <c r="AB74">
        <v>63.9</v>
      </c>
      <c r="AC74">
        <v>63.35</v>
      </c>
      <c r="AD74">
        <v>62.45</v>
      </c>
      <c r="AE74">
        <v>61.25</v>
      </c>
      <c r="AF74">
        <v>62.85</v>
      </c>
      <c r="AG74">
        <v>63.9</v>
      </c>
      <c r="AH74">
        <v>62.7</v>
      </c>
      <c r="AI74">
        <v>63.3</v>
      </c>
      <c r="AJ74">
        <v>63.4</v>
      </c>
      <c r="AK74">
        <v>63.2</v>
      </c>
      <c r="AL74">
        <v>63.25</v>
      </c>
      <c r="AM74">
        <v>62.95</v>
      </c>
      <c r="AN74">
        <v>63</v>
      </c>
      <c r="AO74">
        <v>62.15</v>
      </c>
      <c r="AP74">
        <v>61.3</v>
      </c>
      <c r="AQ74">
        <v>61.85</v>
      </c>
      <c r="AR74">
        <v>61.3</v>
      </c>
      <c r="AS74">
        <v>62</v>
      </c>
      <c r="AT74">
        <v>62.4</v>
      </c>
      <c r="AU74">
        <v>62.3</v>
      </c>
      <c r="AV74">
        <v>61.9</v>
      </c>
      <c r="AW74">
        <v>62.85</v>
      </c>
      <c r="AX74">
        <v>63.4</v>
      </c>
      <c r="AY74">
        <v>62.6</v>
      </c>
      <c r="AZ74">
        <v>62.15</v>
      </c>
      <c r="BA74">
        <v>61.8</v>
      </c>
      <c r="BB74">
        <v>60.6</v>
      </c>
      <c r="BC74">
        <v>56.65</v>
      </c>
      <c r="BD74">
        <v>57.75</v>
      </c>
      <c r="BE74">
        <v>54.45</v>
      </c>
      <c r="BF74">
        <v>55.25</v>
      </c>
      <c r="BG74">
        <v>54.55</v>
      </c>
      <c r="BH74">
        <v>54.6</v>
      </c>
      <c r="BI74">
        <v>57.15</v>
      </c>
      <c r="BJ74">
        <v>56.65</v>
      </c>
      <c r="BK74">
        <v>56.85</v>
      </c>
      <c r="BL74">
        <v>55.6</v>
      </c>
      <c r="BM74">
        <v>56</v>
      </c>
      <c r="BN74">
        <v>55.5</v>
      </c>
      <c r="BO74">
        <v>56.35</v>
      </c>
      <c r="BP74">
        <v>57.45</v>
      </c>
      <c r="BQ74">
        <v>58.05</v>
      </c>
      <c r="BR74" s="10">
        <f t="shared" si="2"/>
        <v>7.4999999999999942E-2</v>
      </c>
      <c r="BS74" s="11" cm="1">
        <f t="array" aca="1" ref="BS74" ca="1">_xlfn.PERCENTILE.INC((OFFSET(E74,0,1,1,COLUMNS(E74:BQ74)-1) - E74:BP74) / E74:BP74, 0.05) * SQRT(COUNT(E74:BQ74) - 1)</f>
        <v>-0.17281724176208885</v>
      </c>
      <c r="BT74" s="10" cm="1">
        <f t="array" aca="1" ref="BT74" ca="1">_xlfn.STDEV.P((E74:BP74 - OFFSET(E74:BP74,0,1)) / OFFSET(E74:BP74,0,1)) * SQRT(COUNT(E74:BQ74)-1)</f>
        <v>0.15254612749247656</v>
      </c>
      <c r="BU74" s="10" cm="1">
        <f t="array" ref="BU74">-(MAX(1 - (E74:BQ74 / _xlfn.SCAN(E74, E74:BQ74, _xlfn.LAMBDA(_xlpm.a,_xlpm.b, MAX(_xlpm.a, _xlpm.b))))))</f>
        <v>-0.14788732394366189</v>
      </c>
      <c r="BV74" s="12">
        <f t="shared" ca="1" si="3"/>
        <v>0.319120960111344</v>
      </c>
    </row>
    <row r="75" spans="1:74" x14ac:dyDescent="0.45">
      <c r="A75" s="2" t="s">
        <v>167</v>
      </c>
      <c r="B75" t="s">
        <v>168</v>
      </c>
      <c r="C75" t="s">
        <v>22</v>
      </c>
      <c r="D75" t="s">
        <v>8</v>
      </c>
      <c r="E75">
        <v>173.5</v>
      </c>
      <c r="F75">
        <v>173.2</v>
      </c>
      <c r="G75">
        <v>175.3</v>
      </c>
      <c r="H75">
        <v>172.9</v>
      </c>
      <c r="I75">
        <v>176.2</v>
      </c>
      <c r="J75">
        <v>177.5</v>
      </c>
      <c r="K75">
        <v>180.3</v>
      </c>
      <c r="L75">
        <v>186.3</v>
      </c>
      <c r="M75">
        <v>186.2</v>
      </c>
      <c r="N75">
        <v>187.7</v>
      </c>
      <c r="O75">
        <v>188.6</v>
      </c>
      <c r="P75">
        <v>190.9</v>
      </c>
      <c r="Q75">
        <v>190.2</v>
      </c>
      <c r="R75">
        <v>186.8</v>
      </c>
      <c r="S75">
        <v>188.2</v>
      </c>
      <c r="T75">
        <v>187.8</v>
      </c>
      <c r="U75">
        <v>188.6</v>
      </c>
      <c r="V75">
        <v>186.4</v>
      </c>
      <c r="W75">
        <v>184.3</v>
      </c>
      <c r="X75">
        <v>184</v>
      </c>
      <c r="Y75">
        <v>180.1</v>
      </c>
      <c r="Z75">
        <v>179</v>
      </c>
      <c r="AA75">
        <v>180.5</v>
      </c>
      <c r="AB75">
        <v>186.7</v>
      </c>
      <c r="AC75">
        <v>184.2</v>
      </c>
      <c r="AD75">
        <v>184.1</v>
      </c>
      <c r="AE75">
        <v>184.1</v>
      </c>
      <c r="AF75">
        <v>186.3</v>
      </c>
      <c r="AG75">
        <v>185</v>
      </c>
      <c r="AH75">
        <v>184.8</v>
      </c>
      <c r="AI75">
        <v>185.3</v>
      </c>
      <c r="AJ75">
        <v>185.5</v>
      </c>
      <c r="AK75">
        <v>187.7</v>
      </c>
      <c r="AL75">
        <v>183.3</v>
      </c>
      <c r="AM75">
        <v>186.8</v>
      </c>
      <c r="AN75">
        <v>186</v>
      </c>
      <c r="AO75">
        <v>185.3</v>
      </c>
      <c r="AP75">
        <v>182.9</v>
      </c>
      <c r="AQ75">
        <v>182.4</v>
      </c>
      <c r="AR75">
        <v>182.7</v>
      </c>
      <c r="AS75">
        <v>184.6</v>
      </c>
      <c r="AT75">
        <v>178.1</v>
      </c>
      <c r="AU75">
        <v>176.3</v>
      </c>
      <c r="AV75">
        <v>176.8</v>
      </c>
      <c r="AW75">
        <v>177.1</v>
      </c>
      <c r="AX75">
        <v>175.3</v>
      </c>
      <c r="AY75">
        <v>176.5</v>
      </c>
      <c r="AZ75">
        <v>177.7</v>
      </c>
      <c r="BA75">
        <v>176</v>
      </c>
      <c r="BB75">
        <v>174.9</v>
      </c>
      <c r="BC75">
        <v>174.1</v>
      </c>
      <c r="BD75">
        <v>177</v>
      </c>
      <c r="BE75">
        <v>173.3</v>
      </c>
      <c r="BF75">
        <v>176.2</v>
      </c>
      <c r="BG75">
        <v>177</v>
      </c>
      <c r="BH75">
        <v>178.7</v>
      </c>
      <c r="BI75">
        <v>178.6</v>
      </c>
      <c r="BJ75">
        <v>178.2</v>
      </c>
      <c r="BK75">
        <v>179.1</v>
      </c>
      <c r="BL75">
        <v>173.9</v>
      </c>
      <c r="BM75">
        <v>175.7</v>
      </c>
      <c r="BN75">
        <v>176.1</v>
      </c>
      <c r="BO75">
        <v>178.6</v>
      </c>
      <c r="BP75">
        <v>182</v>
      </c>
      <c r="BQ75">
        <v>184.7</v>
      </c>
      <c r="BR75" s="10">
        <f t="shared" si="2"/>
        <v>6.4553314121037403E-2</v>
      </c>
      <c r="BS75" s="11" cm="1">
        <f t="array" aca="1" ref="BS75" ca="1">_xlfn.PERCENTILE.INC((OFFSET(E75,0,1,1,COLUMNS(E75:BQ75)-1) - E75:BP75) / E75:BP75, 0.05) * SQRT(COUNT(E75:BQ75) - 1)</f>
        <v>-0.1692151805453207</v>
      </c>
      <c r="BT75" s="10" cm="1">
        <f t="array" aca="1" ref="BT75" ca="1">_xlfn.STDEV.P((E75:BP75 - OFFSET(E75:BP75,0,1)) / OFFSET(E75:BP75,0,1)) * SQRT(COUNT(E75:BQ75)-1)</f>
        <v>0.10508528993612823</v>
      </c>
      <c r="BU75" s="10" cm="1">
        <f t="array" ref="BU75">-(MAX(1 - (E75:BQ75 / _xlfn.SCAN(E75, E75:BQ75, _xlfn.LAMBDA(_xlpm.a,_xlpm.b, MAX(_xlpm.a, _xlpm.b))))))</f>
        <v>-9.2194866422210531E-2</v>
      </c>
      <c r="BV75" s="12">
        <f t="shared" ca="1" si="3"/>
        <v>0.36383761048709123</v>
      </c>
    </row>
    <row r="76" spans="1:74" x14ac:dyDescent="0.45">
      <c r="A76" s="2" t="s">
        <v>169</v>
      </c>
      <c r="B76" t="s">
        <v>170</v>
      </c>
      <c r="C76" t="s">
        <v>22</v>
      </c>
      <c r="D76" t="s">
        <v>8</v>
      </c>
      <c r="E76">
        <v>54</v>
      </c>
      <c r="F76">
        <v>53.95</v>
      </c>
      <c r="G76">
        <v>53.8</v>
      </c>
      <c r="H76">
        <v>54.8</v>
      </c>
      <c r="I76">
        <v>55.3</v>
      </c>
      <c r="J76">
        <v>55.75</v>
      </c>
      <c r="K76">
        <v>54.35</v>
      </c>
      <c r="L76">
        <v>54.8</v>
      </c>
      <c r="M76">
        <v>54.45</v>
      </c>
      <c r="N76">
        <v>54.55</v>
      </c>
      <c r="O76">
        <v>55.15</v>
      </c>
      <c r="P76">
        <v>56.35</v>
      </c>
      <c r="Q76">
        <v>57</v>
      </c>
      <c r="R76">
        <v>55.9</v>
      </c>
      <c r="S76">
        <v>55.2</v>
      </c>
      <c r="T76">
        <v>54.75</v>
      </c>
      <c r="U76">
        <v>54.4</v>
      </c>
      <c r="V76">
        <v>53.9</v>
      </c>
      <c r="W76">
        <v>54.2</v>
      </c>
      <c r="X76">
        <v>55.3</v>
      </c>
      <c r="Y76">
        <v>55.3</v>
      </c>
      <c r="Z76">
        <v>54.8</v>
      </c>
      <c r="AA76">
        <v>56.1</v>
      </c>
      <c r="AB76">
        <v>56.65</v>
      </c>
      <c r="AC76">
        <v>56.55</v>
      </c>
      <c r="AD76">
        <v>55.55</v>
      </c>
      <c r="AE76">
        <v>55.6</v>
      </c>
      <c r="AF76">
        <v>56</v>
      </c>
      <c r="AG76">
        <v>56.5</v>
      </c>
      <c r="AH76">
        <v>55.25</v>
      </c>
      <c r="AI76">
        <v>55.75</v>
      </c>
      <c r="AJ76">
        <v>55.85</v>
      </c>
      <c r="AK76">
        <v>56.75</v>
      </c>
      <c r="AL76">
        <v>56.7</v>
      </c>
      <c r="AM76">
        <v>56.35</v>
      </c>
      <c r="AN76">
        <v>57.2</v>
      </c>
      <c r="AO76">
        <v>56.75</v>
      </c>
      <c r="AP76">
        <v>57.6</v>
      </c>
      <c r="AQ76">
        <v>57.55</v>
      </c>
      <c r="AR76">
        <v>57.6</v>
      </c>
      <c r="AS76">
        <v>58</v>
      </c>
      <c r="AT76">
        <v>58.45</v>
      </c>
      <c r="AU76">
        <v>58.95</v>
      </c>
      <c r="AV76">
        <v>58.8</v>
      </c>
      <c r="AW76">
        <v>58.75</v>
      </c>
      <c r="AX76">
        <v>58.5</v>
      </c>
      <c r="AY76">
        <v>59.2</v>
      </c>
      <c r="AZ76">
        <v>63.2</v>
      </c>
      <c r="BA76">
        <v>62</v>
      </c>
      <c r="BB76">
        <v>61.7</v>
      </c>
      <c r="BC76">
        <v>58.15</v>
      </c>
      <c r="BD76">
        <v>59.8</v>
      </c>
      <c r="BE76">
        <v>57.25</v>
      </c>
      <c r="BF76">
        <v>58.55</v>
      </c>
      <c r="BG76">
        <v>59.4</v>
      </c>
      <c r="BH76">
        <v>59.8</v>
      </c>
      <c r="BI76">
        <v>61.7</v>
      </c>
      <c r="BJ76">
        <v>61.8</v>
      </c>
      <c r="BK76">
        <v>64.2</v>
      </c>
      <c r="BL76">
        <v>62.55</v>
      </c>
      <c r="BM76">
        <v>63.85</v>
      </c>
      <c r="BN76">
        <v>64.349999999999994</v>
      </c>
      <c r="BO76">
        <v>64.95</v>
      </c>
      <c r="BP76">
        <v>65.900000000000006</v>
      </c>
      <c r="BQ76">
        <v>62.3</v>
      </c>
      <c r="BR76" s="10">
        <f t="shared" si="2"/>
        <v>0.15370370370370365</v>
      </c>
      <c r="BS76" s="11" cm="1">
        <f t="array" aca="1" ref="BS76" ca="1">_xlfn.PERCENTILE.INC((OFFSET(E76,0,1,1,COLUMNS(E76:BQ76)-1) - E76:BP76) / E76:BP76, 0.05) * SQRT(COUNT(E76:BQ76) - 1)</f>
        <v>-0.20490088428816952</v>
      </c>
      <c r="BT76" s="10" cm="1">
        <f t="array" aca="1" ref="BT76" ca="1">_xlfn.STDEV.P((E76:BP76 - OFFSET(E76:BP76,0,1)) / OFFSET(E76:BP76,0,1)) * SQRT(COUNT(E76:BQ76)-1)</f>
        <v>0.15666622411415052</v>
      </c>
      <c r="BU76" s="10" cm="1">
        <f t="array" ref="BU76">-(MAX(1 - (E76:BQ76 / _xlfn.SCAN(E76, E76:BQ76, _xlfn.LAMBDA(_xlpm.a,_xlpm.b, MAX(_xlpm.a, _xlpm.b))))))</f>
        <v>-9.4145569620253222E-2</v>
      </c>
      <c r="BV76" s="12">
        <f t="shared" ca="1" si="3"/>
        <v>0.81309402259899499</v>
      </c>
    </row>
    <row r="77" spans="1:74" x14ac:dyDescent="0.45">
      <c r="A77" s="2" t="s">
        <v>171</v>
      </c>
      <c r="B77" t="s">
        <v>172</v>
      </c>
      <c r="C77" t="s">
        <v>37</v>
      </c>
      <c r="D77" t="s">
        <v>8</v>
      </c>
      <c r="E77">
        <v>3.774</v>
      </c>
      <c r="F77">
        <v>3.7879999999999998</v>
      </c>
      <c r="G77">
        <v>3.8519999999999999</v>
      </c>
      <c r="H77">
        <v>3.8239999999999998</v>
      </c>
      <c r="I77">
        <v>3.88</v>
      </c>
      <c r="J77">
        <v>3.9260000000000002</v>
      </c>
      <c r="K77">
        <v>3.8980000000000001</v>
      </c>
      <c r="L77">
        <v>3.8940000000000001</v>
      </c>
      <c r="M77">
        <v>3.9359999999999999</v>
      </c>
      <c r="N77">
        <v>3.9</v>
      </c>
      <c r="O77">
        <v>3.9</v>
      </c>
      <c r="P77">
        <v>3.8660000000000001</v>
      </c>
      <c r="Q77">
        <v>3.87</v>
      </c>
      <c r="R77">
        <v>3.8479999999999999</v>
      </c>
      <c r="S77">
        <v>3.9060000000000001</v>
      </c>
      <c r="T77">
        <v>3.9620000000000002</v>
      </c>
      <c r="U77">
        <v>3.98</v>
      </c>
      <c r="V77">
        <v>3.98</v>
      </c>
      <c r="W77">
        <v>4.04</v>
      </c>
      <c r="X77">
        <v>4.0179999999999998</v>
      </c>
      <c r="Y77">
        <v>4.0279999999999996</v>
      </c>
      <c r="Z77">
        <v>4.0419999999999998</v>
      </c>
      <c r="AA77">
        <v>4.0739999999999998</v>
      </c>
      <c r="AB77">
        <v>4.1520000000000001</v>
      </c>
      <c r="AC77">
        <v>4.1559999999999997</v>
      </c>
      <c r="AD77">
        <v>4.0739999999999998</v>
      </c>
      <c r="AE77">
        <v>3.9740000000000002</v>
      </c>
      <c r="AF77">
        <v>3.9780000000000002</v>
      </c>
      <c r="AG77">
        <v>4.0060000000000002</v>
      </c>
      <c r="AH77">
        <v>3.88</v>
      </c>
      <c r="AI77">
        <v>3.93</v>
      </c>
      <c r="AJ77">
        <v>4.0460000000000003</v>
      </c>
      <c r="AK77">
        <v>4.17</v>
      </c>
      <c r="AL77">
        <v>4.1660000000000004</v>
      </c>
      <c r="AM77">
        <v>4.22</v>
      </c>
      <c r="AN77">
        <v>4.1479999999999997</v>
      </c>
      <c r="AO77">
        <v>4.0860000000000003</v>
      </c>
      <c r="AP77">
        <v>4.0019999999999998</v>
      </c>
      <c r="AQ77">
        <v>4.1159999999999997</v>
      </c>
      <c r="AR77">
        <v>4.0439999999999996</v>
      </c>
      <c r="AS77">
        <v>4.0819999999999999</v>
      </c>
      <c r="AT77">
        <v>4.09</v>
      </c>
      <c r="AU77">
        <v>4.0960000000000001</v>
      </c>
      <c r="AV77">
        <v>4.1180000000000003</v>
      </c>
      <c r="AW77">
        <v>4.13</v>
      </c>
      <c r="AX77">
        <v>4.1319999999999997</v>
      </c>
      <c r="AY77">
        <v>4.0759999999999996</v>
      </c>
      <c r="AZ77">
        <v>4.0780000000000003</v>
      </c>
      <c r="BA77">
        <v>4.0339999999999998</v>
      </c>
      <c r="BB77">
        <v>3.9060000000000001</v>
      </c>
      <c r="BC77">
        <v>3.746</v>
      </c>
      <c r="BD77">
        <v>3.78</v>
      </c>
      <c r="BE77">
        <v>3.62</v>
      </c>
      <c r="BF77">
        <v>3.65</v>
      </c>
      <c r="BG77">
        <v>3.5619999999999998</v>
      </c>
      <c r="BH77">
        <v>3.714</v>
      </c>
      <c r="BI77">
        <v>3.8319999999999999</v>
      </c>
      <c r="BJ77">
        <v>3.7839999999999998</v>
      </c>
      <c r="BK77">
        <v>3.75</v>
      </c>
      <c r="BL77">
        <v>3.6619999999999999</v>
      </c>
      <c r="BM77">
        <v>3.6760000000000002</v>
      </c>
      <c r="BN77">
        <v>3.6360000000000001</v>
      </c>
      <c r="BO77">
        <v>3.7</v>
      </c>
      <c r="BP77">
        <v>3.7839999999999998</v>
      </c>
      <c r="BQ77">
        <v>3.746</v>
      </c>
      <c r="BR77" s="10">
        <f t="shared" si="2"/>
        <v>-7.419183889772132E-3</v>
      </c>
      <c r="BS77" s="11" cm="1">
        <f t="array" aca="1" ref="BS77" ca="1">_xlfn.PERCENTILE.INC((OFFSET(E77,0,1,1,COLUMNS(E77:BQ77)-1) - E77:BP77) / E77:BP77, 0.05) * SQRT(COUNT(E77:BQ77) - 1)</f>
        <v>-0.24333426222963095</v>
      </c>
      <c r="BT77" s="10" cm="1">
        <f t="array" aca="1" ref="BT77" ca="1">_xlfn.STDEV.P((E77:BP77 - OFFSET(E77:BP77,0,1)) / OFFSET(E77:BP77,0,1)) * SQRT(COUNT(E77:BQ77)-1)</f>
        <v>0.13757376585069259</v>
      </c>
      <c r="BU77" s="10" cm="1">
        <f t="array" ref="BU77">-(MAX(1 - (E77:BQ77 / _xlfn.SCAN(E77, E77:BQ77, _xlfn.LAMBDA(_xlpm.a,_xlpm.b, MAX(_xlpm.a, _xlpm.b))))))</f>
        <v>-0.15592417061611374</v>
      </c>
      <c r="BV77" s="12">
        <f t="shared" ca="1" si="3"/>
        <v>-0.24523946854607104</v>
      </c>
    </row>
    <row r="78" spans="1:74" x14ac:dyDescent="0.45">
      <c r="A78" s="2" t="s">
        <v>173</v>
      </c>
      <c r="B78" t="s">
        <v>174</v>
      </c>
      <c r="C78" t="s">
        <v>7</v>
      </c>
      <c r="D78" t="s">
        <v>29</v>
      </c>
      <c r="E78">
        <v>1545.5</v>
      </c>
      <c r="F78">
        <v>1562</v>
      </c>
      <c r="G78">
        <v>1554</v>
      </c>
      <c r="H78">
        <v>1610.5</v>
      </c>
      <c r="I78">
        <v>1655</v>
      </c>
      <c r="J78">
        <v>1726.5</v>
      </c>
      <c r="K78">
        <v>1754.5</v>
      </c>
      <c r="L78">
        <v>1740.5</v>
      </c>
      <c r="M78">
        <v>1762.5</v>
      </c>
      <c r="N78">
        <v>1750.5</v>
      </c>
      <c r="O78">
        <v>1740</v>
      </c>
      <c r="P78">
        <v>1741.5</v>
      </c>
      <c r="Q78">
        <v>1799.5</v>
      </c>
      <c r="R78">
        <v>1723</v>
      </c>
      <c r="S78">
        <v>1730</v>
      </c>
      <c r="T78">
        <v>1760.5</v>
      </c>
      <c r="U78">
        <v>1763</v>
      </c>
      <c r="V78">
        <v>1786</v>
      </c>
      <c r="W78">
        <v>1805</v>
      </c>
      <c r="X78">
        <v>1765</v>
      </c>
      <c r="Y78">
        <v>1733</v>
      </c>
      <c r="Z78">
        <v>1732.5</v>
      </c>
      <c r="AA78">
        <v>1731</v>
      </c>
      <c r="AB78">
        <v>1719</v>
      </c>
      <c r="AC78">
        <v>1736</v>
      </c>
      <c r="AD78">
        <v>1704.5</v>
      </c>
      <c r="AE78">
        <v>1713</v>
      </c>
      <c r="AF78">
        <v>1700</v>
      </c>
      <c r="AG78">
        <v>1709</v>
      </c>
      <c r="AH78">
        <v>1674.5</v>
      </c>
      <c r="AI78">
        <v>1712</v>
      </c>
      <c r="AJ78">
        <v>1702.5</v>
      </c>
      <c r="AK78">
        <v>1703</v>
      </c>
      <c r="AL78">
        <v>1721.5</v>
      </c>
      <c r="AM78">
        <v>1731.5</v>
      </c>
      <c r="AN78">
        <v>1761</v>
      </c>
      <c r="AO78">
        <v>1722</v>
      </c>
      <c r="AP78">
        <v>1674</v>
      </c>
      <c r="AQ78">
        <v>1582.5</v>
      </c>
      <c r="AR78">
        <v>1540</v>
      </c>
      <c r="AS78">
        <v>1554</v>
      </c>
      <c r="AT78">
        <v>1570</v>
      </c>
      <c r="AU78">
        <v>1636</v>
      </c>
      <c r="AV78">
        <v>1621</v>
      </c>
      <c r="AW78">
        <v>1664</v>
      </c>
      <c r="AX78">
        <v>1638.5</v>
      </c>
      <c r="AY78">
        <v>1591</v>
      </c>
      <c r="AZ78">
        <v>1625.5</v>
      </c>
      <c r="BA78">
        <v>1559.5</v>
      </c>
      <c r="BB78">
        <v>1541</v>
      </c>
      <c r="BC78">
        <v>1500.5</v>
      </c>
      <c r="BD78">
        <v>1539</v>
      </c>
      <c r="BE78">
        <v>1445.5</v>
      </c>
      <c r="BF78">
        <v>1454</v>
      </c>
      <c r="BG78">
        <v>1444</v>
      </c>
      <c r="BH78">
        <v>1503</v>
      </c>
      <c r="BI78">
        <v>1525</v>
      </c>
      <c r="BJ78">
        <v>1536.5</v>
      </c>
      <c r="BK78">
        <v>1557</v>
      </c>
      <c r="BL78">
        <v>1517</v>
      </c>
      <c r="BM78">
        <v>1520</v>
      </c>
      <c r="BN78">
        <v>1534</v>
      </c>
      <c r="BO78">
        <v>1557</v>
      </c>
      <c r="BP78">
        <v>1581</v>
      </c>
      <c r="BQ78">
        <v>1581</v>
      </c>
      <c r="BR78" s="10">
        <f t="shared" si="2"/>
        <v>2.2969912649627951E-2</v>
      </c>
      <c r="BS78" s="11" cm="1">
        <f t="array" aca="1" ref="BS78" ca="1">_xlfn.PERCENTILE.INC((OFFSET(E78,0,1,1,COLUMNS(E78:BQ78)-1) - E78:BP78) / E78:BP78, 0.05) * SQRT(COUNT(E78:BQ78) - 1)</f>
        <v>-0.31088757741919643</v>
      </c>
      <c r="BT78" s="10" cm="1">
        <f t="array" aca="1" ref="BT78" ca="1">_xlfn.STDEV.P((E78:BP78 - OFFSET(E78:BP78,0,1)) / OFFSET(E78:BP78,0,1)) * SQRT(COUNT(E78:BQ78)-1)</f>
        <v>0.1764740170698387</v>
      </c>
      <c r="BU78" s="10" cm="1">
        <f t="array" ref="BU78">-(MAX(1 - (E78:BQ78 / _xlfn.SCAN(E78, E78:BQ78, _xlfn.LAMBDA(_xlpm.a,_xlpm.b, MAX(_xlpm.a, _xlpm.b))))))</f>
        <v>-0.19999999999999996</v>
      </c>
      <c r="BV78" s="12">
        <f t="shared" ca="1" si="3"/>
        <v>-1.8979681764595784E-2</v>
      </c>
    </row>
    <row r="79" spans="1:74" x14ac:dyDescent="0.45">
      <c r="A79" s="2" t="s">
        <v>175</v>
      </c>
      <c r="B79" t="s">
        <v>176</v>
      </c>
      <c r="C79" t="s">
        <v>19</v>
      </c>
      <c r="D79" t="s">
        <v>29</v>
      </c>
      <c r="E79">
        <v>52</v>
      </c>
      <c r="F79">
        <v>55.9</v>
      </c>
      <c r="G79">
        <v>59.2</v>
      </c>
      <c r="H79">
        <v>64.349999999999994</v>
      </c>
      <c r="I79">
        <v>66.099999999999994</v>
      </c>
      <c r="J79">
        <v>69.599999999999994</v>
      </c>
      <c r="K79">
        <v>65.849999999999994</v>
      </c>
      <c r="L79">
        <v>67</v>
      </c>
      <c r="M79">
        <v>69.849999999999994</v>
      </c>
      <c r="N79">
        <v>69.55</v>
      </c>
      <c r="O79">
        <v>70.5</v>
      </c>
      <c r="P79">
        <v>66.8</v>
      </c>
      <c r="Q79">
        <v>67.3</v>
      </c>
      <c r="R79">
        <v>62.85</v>
      </c>
      <c r="S79">
        <v>62.4</v>
      </c>
      <c r="T79">
        <v>62</v>
      </c>
      <c r="U79">
        <v>62.15</v>
      </c>
      <c r="V79">
        <v>61.95</v>
      </c>
      <c r="W79">
        <v>61.55</v>
      </c>
      <c r="X79">
        <v>62</v>
      </c>
      <c r="Y79">
        <v>62</v>
      </c>
      <c r="Z79">
        <v>62.9</v>
      </c>
      <c r="AA79">
        <v>61.75</v>
      </c>
      <c r="AB79">
        <v>63.65</v>
      </c>
      <c r="AC79">
        <v>64.349999999999994</v>
      </c>
      <c r="AD79">
        <v>64</v>
      </c>
      <c r="AE79">
        <v>64.400000000000006</v>
      </c>
      <c r="AF79">
        <v>64</v>
      </c>
      <c r="AG79">
        <v>63.85</v>
      </c>
      <c r="AH79">
        <v>61.95</v>
      </c>
      <c r="AI79">
        <v>62.55</v>
      </c>
      <c r="AJ79">
        <v>60.4</v>
      </c>
      <c r="AK79">
        <v>60</v>
      </c>
      <c r="AL79">
        <v>60</v>
      </c>
      <c r="AM79">
        <v>60</v>
      </c>
      <c r="AN79">
        <v>59.5</v>
      </c>
      <c r="AO79">
        <v>57.25</v>
      </c>
      <c r="AP79">
        <v>55</v>
      </c>
      <c r="AQ79">
        <v>55.7</v>
      </c>
      <c r="AR79">
        <v>54.8</v>
      </c>
      <c r="AS79">
        <v>56.25</v>
      </c>
      <c r="AT79">
        <v>70.400000000000006</v>
      </c>
      <c r="AU79">
        <v>66.900000000000006</v>
      </c>
      <c r="AV79">
        <v>71.55</v>
      </c>
      <c r="AW79">
        <v>74.45</v>
      </c>
      <c r="AX79">
        <v>70.099999999999994</v>
      </c>
      <c r="AY79">
        <v>66.8</v>
      </c>
      <c r="AZ79">
        <v>66.849999999999994</v>
      </c>
      <c r="BA79">
        <v>62.8</v>
      </c>
      <c r="BB79">
        <v>60.55</v>
      </c>
      <c r="BC79">
        <v>59.95</v>
      </c>
      <c r="BD79">
        <v>61.35</v>
      </c>
      <c r="BE79">
        <v>59.3</v>
      </c>
      <c r="BF79">
        <v>61.8</v>
      </c>
      <c r="BG79">
        <v>61</v>
      </c>
      <c r="BH79">
        <v>61.8</v>
      </c>
      <c r="BI79">
        <v>63.5</v>
      </c>
      <c r="BJ79">
        <v>63.8</v>
      </c>
      <c r="BK79">
        <v>63.55</v>
      </c>
      <c r="BL79">
        <v>63.5</v>
      </c>
      <c r="BM79">
        <v>63.35</v>
      </c>
      <c r="BN79">
        <v>63.15</v>
      </c>
      <c r="BO79">
        <v>62.75</v>
      </c>
      <c r="BP79">
        <v>65.2</v>
      </c>
      <c r="BQ79">
        <v>64.5</v>
      </c>
      <c r="BR79" s="10">
        <f t="shared" si="2"/>
        <v>0.24038461538461539</v>
      </c>
      <c r="BS79" s="11" cm="1">
        <f t="array" aca="1" ref="BS79" ca="1">_xlfn.PERCENTILE.INC((OFFSET(E79,0,1,1,COLUMNS(E79:BQ79)-1) - E79:BP79) / E79:BP79, 0.05) * SQRT(COUNT(E79:BQ79) - 1)</f>
        <v>-0.42935803374908299</v>
      </c>
      <c r="BT79" s="10" cm="1">
        <f t="array" aca="1" ref="BT79" ca="1">_xlfn.STDEV.P((E79:BP79 - OFFSET(E79:BP79,0,1)) / OFFSET(E79:BP79,0,1)) * SQRT(COUNT(E79:BQ79)-1)</f>
        <v>0.32588222289815455</v>
      </c>
      <c r="BU79" s="10" cm="1">
        <f t="array" ref="BU79">-(MAX(1 - (E79:BQ79 / _xlfn.SCAN(E79, E79:BQ79, _xlfn.LAMBDA(_xlpm.a,_xlpm.b, MAX(_xlpm.a, _xlpm.b))))))</f>
        <v>-0.2226950354609929</v>
      </c>
      <c r="BV79" s="12">
        <f t="shared" ca="1" si="3"/>
        <v>0.65687928647210136</v>
      </c>
    </row>
    <row r="80" spans="1:74" x14ac:dyDescent="0.45">
      <c r="A80" s="2" t="s">
        <v>177</v>
      </c>
      <c r="B80" t="s">
        <v>178</v>
      </c>
      <c r="C80" t="s">
        <v>71</v>
      </c>
      <c r="D80" t="s">
        <v>8</v>
      </c>
      <c r="E80">
        <v>75.667100000000005</v>
      </c>
      <c r="F80">
        <v>76.546400000000006</v>
      </c>
      <c r="G80">
        <v>77.669899999999998</v>
      </c>
      <c r="H80">
        <v>76.644000000000005</v>
      </c>
      <c r="I80">
        <v>77.181399999999996</v>
      </c>
      <c r="J80">
        <v>78.2072</v>
      </c>
      <c r="K80">
        <v>76.986000000000004</v>
      </c>
      <c r="L80">
        <v>79.281899999999993</v>
      </c>
      <c r="M80">
        <v>80.991600000000005</v>
      </c>
      <c r="N80">
        <v>80.893900000000002</v>
      </c>
      <c r="O80">
        <v>83.336399999999998</v>
      </c>
      <c r="P80">
        <v>83.287499999999994</v>
      </c>
      <c r="Q80">
        <v>81.528899999999993</v>
      </c>
      <c r="R80">
        <v>80.552000000000007</v>
      </c>
      <c r="S80">
        <v>80.307699999999997</v>
      </c>
      <c r="T80">
        <v>81.822000000000003</v>
      </c>
      <c r="U80">
        <v>81.089299999999994</v>
      </c>
      <c r="V80">
        <v>79.819199999999995</v>
      </c>
      <c r="W80">
        <v>79.916899999999998</v>
      </c>
      <c r="X80">
        <v>80.307699999999997</v>
      </c>
      <c r="Y80">
        <v>79.623800000000003</v>
      </c>
      <c r="Z80">
        <v>78.695700000000002</v>
      </c>
      <c r="AA80">
        <v>78.793400000000005</v>
      </c>
      <c r="AB80">
        <v>82.847899999999996</v>
      </c>
      <c r="AC80">
        <v>81.724299999999999</v>
      </c>
      <c r="AD80">
        <v>79.965800000000002</v>
      </c>
      <c r="AE80">
        <v>78.1584</v>
      </c>
      <c r="AF80">
        <v>79.281899999999993</v>
      </c>
      <c r="AG80">
        <v>78.1584</v>
      </c>
      <c r="AH80">
        <v>78.109499999999997</v>
      </c>
      <c r="AI80">
        <v>78.353800000000007</v>
      </c>
      <c r="AJ80">
        <v>78.1584</v>
      </c>
      <c r="AK80">
        <v>77.083699999999993</v>
      </c>
      <c r="AL80">
        <v>78.500299999999996</v>
      </c>
      <c r="AM80">
        <v>78.94</v>
      </c>
      <c r="AN80">
        <v>79.086500000000001</v>
      </c>
      <c r="AO80">
        <v>77.816400000000002</v>
      </c>
      <c r="AP80">
        <v>77.230199999999996</v>
      </c>
      <c r="AQ80">
        <v>77.718699999999998</v>
      </c>
      <c r="AR80">
        <v>76.692899999999995</v>
      </c>
      <c r="AS80">
        <v>78.060699999999997</v>
      </c>
      <c r="AT80">
        <v>78.256100000000004</v>
      </c>
      <c r="AU80">
        <v>76.399799999999999</v>
      </c>
      <c r="AV80">
        <v>76.155500000000004</v>
      </c>
      <c r="AW80">
        <v>75.813599999999994</v>
      </c>
      <c r="AX80">
        <v>77.132499999999993</v>
      </c>
      <c r="AY80">
        <v>76.986000000000004</v>
      </c>
      <c r="AZ80">
        <v>76.204400000000007</v>
      </c>
      <c r="BA80">
        <v>73.8596</v>
      </c>
      <c r="BB80">
        <v>73.615399999999994</v>
      </c>
      <c r="BC80">
        <v>74.103899999999996</v>
      </c>
      <c r="BD80">
        <v>75.9602</v>
      </c>
      <c r="BE80">
        <v>74.983199999999997</v>
      </c>
      <c r="BF80">
        <v>74.738900000000001</v>
      </c>
      <c r="BG80">
        <v>73.566599999999994</v>
      </c>
      <c r="BH80">
        <v>74.543499999999995</v>
      </c>
      <c r="BI80">
        <v>74.348100000000002</v>
      </c>
      <c r="BJ80">
        <v>71.368399999999994</v>
      </c>
      <c r="BK80">
        <v>71.808000000000007</v>
      </c>
      <c r="BL80">
        <v>70.391400000000004</v>
      </c>
      <c r="BM80">
        <v>70.6845</v>
      </c>
      <c r="BN80">
        <v>69.267799999999994</v>
      </c>
      <c r="BO80">
        <v>70.293700000000001</v>
      </c>
      <c r="BP80">
        <v>71.905699999999996</v>
      </c>
      <c r="BQ80">
        <v>72.394199999999998</v>
      </c>
      <c r="BR80" s="10">
        <f t="shared" si="2"/>
        <v>-4.3253937312253368E-2</v>
      </c>
      <c r="BS80" s="11" cm="1">
        <f t="array" aca="1" ref="BS80" ca="1">_xlfn.PERCENTILE.INC((OFFSET(E80,0,1,1,COLUMNS(E80:BQ80)-1) - E80:BP80) / E80:BP80, 0.05) * SQRT(COUNT(E80:BQ80) - 1)</f>
        <v>-0.17951566593826965</v>
      </c>
      <c r="BT80" s="10" cm="1">
        <f t="array" aca="1" ref="BT80" ca="1">_xlfn.STDEV.P((E80:BP80 - OFFSET(E80:BP80,0,1)) / OFFSET(E80:BP80,0,1)) * SQRT(COUNT(E80:BQ80)-1)</f>
        <v>0.12940697057325659</v>
      </c>
      <c r="BU80" s="10" cm="1">
        <f t="array" ref="BU80">-(MAX(1 - (E80:BQ80 / _xlfn.SCAN(E80, E80:BQ80, _xlfn.LAMBDA(_xlpm.a,_xlpm.b, MAX(_xlpm.a, _xlpm.b))))))</f>
        <v>-0.16881698753485874</v>
      </c>
      <c r="BV80" s="12">
        <f t="shared" ca="1" si="3"/>
        <v>-0.53763155367431803</v>
      </c>
    </row>
    <row r="81" spans="1:74" x14ac:dyDescent="0.45">
      <c r="A81" s="2" t="s">
        <v>179</v>
      </c>
      <c r="B81" t="s">
        <v>180</v>
      </c>
      <c r="C81" t="s">
        <v>71</v>
      </c>
      <c r="D81" t="s">
        <v>8</v>
      </c>
      <c r="E81">
        <v>5.79</v>
      </c>
      <c r="F81">
        <v>5.8940000000000001</v>
      </c>
      <c r="G81">
        <v>5.9359999999999999</v>
      </c>
      <c r="H81">
        <v>6.0129999999999999</v>
      </c>
      <c r="I81">
        <v>6.07</v>
      </c>
      <c r="J81">
        <v>6.024</v>
      </c>
      <c r="K81">
        <v>6.109</v>
      </c>
      <c r="L81">
        <v>6.14</v>
      </c>
      <c r="M81">
        <v>6.07</v>
      </c>
      <c r="N81">
        <v>6.04</v>
      </c>
      <c r="O81">
        <v>6.0590000000000002</v>
      </c>
      <c r="P81">
        <v>5.9939999999999998</v>
      </c>
      <c r="Q81">
        <v>6.0090000000000003</v>
      </c>
      <c r="R81">
        <v>6.024</v>
      </c>
      <c r="S81">
        <v>6.0439999999999996</v>
      </c>
      <c r="T81">
        <v>6.04</v>
      </c>
      <c r="U81">
        <v>5.9550000000000001</v>
      </c>
      <c r="V81">
        <v>5.9480000000000004</v>
      </c>
      <c r="W81">
        <v>5.94</v>
      </c>
      <c r="X81">
        <v>5.9320000000000004</v>
      </c>
      <c r="Y81">
        <v>5.875</v>
      </c>
      <c r="Z81">
        <v>5.8019999999999996</v>
      </c>
      <c r="AA81">
        <v>5.867</v>
      </c>
      <c r="AB81">
        <v>5.944</v>
      </c>
      <c r="AC81">
        <v>5.8780000000000001</v>
      </c>
      <c r="AD81">
        <v>5.84</v>
      </c>
      <c r="AE81">
        <v>5.8550000000000004</v>
      </c>
      <c r="AF81">
        <v>6.09</v>
      </c>
      <c r="AG81">
        <v>6.0510000000000002</v>
      </c>
      <c r="AH81">
        <v>6.101</v>
      </c>
      <c r="AI81">
        <v>6.07</v>
      </c>
      <c r="AJ81">
        <v>5.9240000000000004</v>
      </c>
      <c r="AK81">
        <v>5.851</v>
      </c>
      <c r="AL81">
        <v>6.0090000000000003</v>
      </c>
      <c r="AM81">
        <v>6.09</v>
      </c>
      <c r="AN81">
        <v>5.9240000000000004</v>
      </c>
      <c r="AO81">
        <v>5.9859999999999998</v>
      </c>
      <c r="AP81">
        <v>5.9710000000000001</v>
      </c>
      <c r="AQ81">
        <v>5.9630000000000001</v>
      </c>
      <c r="AR81">
        <v>5.9210000000000003</v>
      </c>
      <c r="AS81">
        <v>5.7939999999999996</v>
      </c>
      <c r="AT81">
        <v>5.7519999999999998</v>
      </c>
      <c r="AU81">
        <v>5.7089999999999996</v>
      </c>
      <c r="AV81">
        <v>5.6059999999999999</v>
      </c>
      <c r="AW81">
        <v>5.5830000000000002</v>
      </c>
      <c r="AX81">
        <v>5.5359999999999996</v>
      </c>
      <c r="AY81">
        <v>5.7089999999999996</v>
      </c>
      <c r="AZ81">
        <v>5.6479999999999997</v>
      </c>
      <c r="BA81">
        <v>5.6020000000000003</v>
      </c>
      <c r="BB81">
        <v>5.49</v>
      </c>
      <c r="BC81">
        <v>5.548</v>
      </c>
      <c r="BD81">
        <v>5.5830000000000002</v>
      </c>
      <c r="BE81">
        <v>5.5289999999999999</v>
      </c>
      <c r="BF81">
        <v>5.5789999999999997</v>
      </c>
      <c r="BG81">
        <v>5.4020000000000001</v>
      </c>
      <c r="BH81">
        <v>5.3209999999999997</v>
      </c>
      <c r="BI81">
        <v>5.2249999999999996</v>
      </c>
      <c r="BJ81">
        <v>5.1020000000000003</v>
      </c>
      <c r="BK81">
        <v>5.0220000000000002</v>
      </c>
      <c r="BL81">
        <v>4.8330000000000002</v>
      </c>
      <c r="BM81">
        <v>4.9560000000000004</v>
      </c>
      <c r="BN81">
        <v>4.8789999999999996</v>
      </c>
      <c r="BO81">
        <v>4.66</v>
      </c>
      <c r="BP81">
        <v>4.718</v>
      </c>
      <c r="BQ81">
        <v>4.6760000000000002</v>
      </c>
      <c r="BR81" s="10">
        <f t="shared" si="2"/>
        <v>-0.19240069084628669</v>
      </c>
      <c r="BS81" s="11" cm="1">
        <f t="array" aca="1" ref="BS81" ca="1">_xlfn.PERCENTILE.INC((OFFSET(E81,0,1,1,COLUMNS(E81:BQ81)-1) - E81:BP81) / E81:BP81, 0.05) * SQRT(COUNT(E81:BQ81) - 1)</f>
        <v>-0.2142162997108171</v>
      </c>
      <c r="BT81" s="10" cm="1">
        <f t="array" aca="1" ref="BT81" ca="1">_xlfn.STDEV.P((E81:BP81 - OFFSET(E81:BP81,0,1)) / OFFSET(E81:BP81,0,1)) * SQRT(COUNT(E81:BQ81)-1)</f>
        <v>0.12544282910645441</v>
      </c>
      <c r="BU81" s="10" cm="1">
        <f t="array" ref="BU81">-(MAX(1 - (E81:BQ81 / _xlfn.SCAN(E81, E81:BQ81, _xlfn.LAMBDA(_xlpm.a,_xlpm.b, MAX(_xlpm.a, _xlpm.b))))))</f>
        <v>-0.24104234527687285</v>
      </c>
      <c r="BV81" s="12">
        <f t="shared" ca="1" si="3"/>
        <v>-1.7435833178954208</v>
      </c>
    </row>
    <row r="82" spans="1:74" x14ac:dyDescent="0.45">
      <c r="A82" s="2" t="s">
        <v>181</v>
      </c>
      <c r="B82" t="s">
        <v>182</v>
      </c>
      <c r="C82" t="s">
        <v>7</v>
      </c>
      <c r="D82" t="s">
        <v>8</v>
      </c>
      <c r="E82">
        <v>30.36</v>
      </c>
      <c r="F82">
        <v>30.77</v>
      </c>
      <c r="G82">
        <v>31.35</v>
      </c>
      <c r="H82">
        <v>32.130000000000003</v>
      </c>
      <c r="I82">
        <v>32.229999999999997</v>
      </c>
      <c r="J82">
        <v>32.869999999999997</v>
      </c>
      <c r="K82">
        <v>32.42</v>
      </c>
      <c r="L82">
        <v>32.93</v>
      </c>
      <c r="M82">
        <v>34.06</v>
      </c>
      <c r="N82">
        <v>34.61</v>
      </c>
      <c r="O82">
        <v>34.4</v>
      </c>
      <c r="P82">
        <v>35.299999999999997</v>
      </c>
      <c r="Q82">
        <v>35.520000000000003</v>
      </c>
      <c r="R82">
        <v>34.479999999999997</v>
      </c>
      <c r="S82">
        <v>35.32</v>
      </c>
      <c r="T82">
        <v>35.590000000000003</v>
      </c>
      <c r="U82">
        <v>35.94</v>
      </c>
      <c r="V82">
        <v>36.15</v>
      </c>
      <c r="W82">
        <v>36.5</v>
      </c>
      <c r="X82">
        <v>37.04</v>
      </c>
      <c r="Y82">
        <v>36.32</v>
      </c>
      <c r="Z82">
        <v>36.119999999999997</v>
      </c>
      <c r="AA82">
        <v>35.92</v>
      </c>
      <c r="AB82">
        <v>36.08</v>
      </c>
      <c r="AC82">
        <v>36.07</v>
      </c>
      <c r="AD82">
        <v>35.46</v>
      </c>
      <c r="AE82">
        <v>35.979999999999997</v>
      </c>
      <c r="AF82">
        <v>35.83</v>
      </c>
      <c r="AG82">
        <v>36.35</v>
      </c>
      <c r="AH82">
        <v>33.659999999999997</v>
      </c>
      <c r="AI82">
        <v>33.94</v>
      </c>
      <c r="AJ82">
        <v>35.19</v>
      </c>
      <c r="AK82">
        <v>36.19</v>
      </c>
      <c r="AL82">
        <v>37.19</v>
      </c>
      <c r="AM82">
        <v>37.39</v>
      </c>
      <c r="AN82">
        <v>37.47</v>
      </c>
      <c r="AO82">
        <v>37.4</v>
      </c>
      <c r="AP82">
        <v>36.229999999999997</v>
      </c>
      <c r="AQ82">
        <v>37.130000000000003</v>
      </c>
      <c r="AR82">
        <v>36.67</v>
      </c>
      <c r="AS82">
        <v>37.590000000000003</v>
      </c>
      <c r="AT82">
        <v>36.92</v>
      </c>
      <c r="AU82">
        <v>37.229999999999997</v>
      </c>
      <c r="AV82">
        <v>37.33</v>
      </c>
      <c r="AW82">
        <v>37.94</v>
      </c>
      <c r="AX82">
        <v>37.96</v>
      </c>
      <c r="AY82">
        <v>37.5</v>
      </c>
      <c r="AZ82">
        <v>37.44</v>
      </c>
      <c r="BA82">
        <v>36.909999999999997</v>
      </c>
      <c r="BB82">
        <v>35.979999999999997</v>
      </c>
      <c r="BC82">
        <v>34.67</v>
      </c>
      <c r="BD82">
        <v>35.590000000000003</v>
      </c>
      <c r="BE82">
        <v>32.880000000000003</v>
      </c>
      <c r="BF82">
        <v>32.369999999999997</v>
      </c>
      <c r="BG82">
        <v>32.47</v>
      </c>
      <c r="BH82">
        <v>32.979999999999997</v>
      </c>
      <c r="BI82">
        <v>33.520000000000003</v>
      </c>
      <c r="BJ82">
        <v>33.56</v>
      </c>
      <c r="BK82">
        <v>33.049999999999997</v>
      </c>
      <c r="BL82">
        <v>32.35</v>
      </c>
      <c r="BM82">
        <v>32.590000000000003</v>
      </c>
      <c r="BN82">
        <v>32.93</v>
      </c>
      <c r="BO82">
        <v>33.39</v>
      </c>
      <c r="BP82">
        <v>34.08</v>
      </c>
      <c r="BQ82">
        <v>34.369999999999997</v>
      </c>
      <c r="BR82" s="10">
        <f t="shared" si="2"/>
        <v>0.13208168642951246</v>
      </c>
      <c r="BS82" s="11" cm="1">
        <f t="array" aca="1" ref="BS82" ca="1">_xlfn.PERCENTILE.INC((OFFSET(E82,0,1,1,COLUMNS(E82:BQ82)-1) - E82:BP82) / E82:BP82, 0.05) * SQRT(COUNT(E82:BQ82) - 1)</f>
        <v>-0.24786240786240837</v>
      </c>
      <c r="BT82" s="10" cm="1">
        <f t="array" aca="1" ref="BT82" ca="1">_xlfn.STDEV.P((E82:BP82 - OFFSET(E82:BP82,0,1)) / OFFSET(E82:BP82,0,1)) * SQRT(COUNT(E82:BQ82)-1)</f>
        <v>0.17747154131700352</v>
      </c>
      <c r="BU82" s="10" cm="1">
        <f t="array" ref="BU82">-(MAX(1 - (E82:BQ82 / _xlfn.SCAN(E82, E82:BQ82, _xlfn.LAMBDA(_xlpm.a,_xlpm.b, MAX(_xlpm.a, _xlpm.b))))))</f>
        <v>-0.14778714436248686</v>
      </c>
      <c r="BV82" s="12">
        <f t="shared" ca="1" si="3"/>
        <v>0.59593979018452381</v>
      </c>
    </row>
    <row r="83" spans="1:74" x14ac:dyDescent="0.45">
      <c r="A83" s="2" t="s">
        <v>183</v>
      </c>
      <c r="B83" t="s">
        <v>184</v>
      </c>
      <c r="C83" t="s">
        <v>19</v>
      </c>
      <c r="D83" t="s">
        <v>34</v>
      </c>
      <c r="E83">
        <v>160.5</v>
      </c>
      <c r="F83">
        <v>164</v>
      </c>
      <c r="G83">
        <v>161.5</v>
      </c>
      <c r="H83">
        <v>160</v>
      </c>
      <c r="I83">
        <v>159.5</v>
      </c>
      <c r="J83">
        <v>169</v>
      </c>
      <c r="K83">
        <v>164</v>
      </c>
      <c r="L83">
        <v>167.5</v>
      </c>
      <c r="M83">
        <v>166.5</v>
      </c>
      <c r="N83">
        <v>171</v>
      </c>
      <c r="O83">
        <v>176.5</v>
      </c>
      <c r="P83">
        <v>178.5</v>
      </c>
      <c r="Q83">
        <v>174</v>
      </c>
      <c r="R83">
        <v>174</v>
      </c>
      <c r="S83">
        <v>177.5</v>
      </c>
      <c r="T83">
        <v>178.5</v>
      </c>
      <c r="U83">
        <v>178</v>
      </c>
      <c r="V83">
        <v>179.5</v>
      </c>
      <c r="W83">
        <v>179</v>
      </c>
      <c r="X83">
        <v>182</v>
      </c>
      <c r="Y83">
        <v>181</v>
      </c>
      <c r="Z83">
        <v>179</v>
      </c>
      <c r="AA83">
        <v>178.5</v>
      </c>
      <c r="AB83">
        <v>180.5</v>
      </c>
      <c r="AC83">
        <v>181.5</v>
      </c>
      <c r="AD83">
        <v>181.5</v>
      </c>
      <c r="AE83">
        <v>179</v>
      </c>
      <c r="AF83">
        <v>180.5</v>
      </c>
      <c r="AG83">
        <v>178.5</v>
      </c>
      <c r="AH83">
        <v>175.5</v>
      </c>
      <c r="AI83">
        <v>175.5</v>
      </c>
      <c r="AJ83">
        <v>179</v>
      </c>
      <c r="AK83">
        <v>177</v>
      </c>
      <c r="AL83">
        <v>176.5</v>
      </c>
      <c r="AM83">
        <v>176</v>
      </c>
      <c r="AN83">
        <v>176</v>
      </c>
      <c r="AO83">
        <v>175</v>
      </c>
      <c r="AP83">
        <v>171</v>
      </c>
      <c r="AQ83">
        <v>170.5</v>
      </c>
      <c r="AR83">
        <v>172</v>
      </c>
      <c r="AS83">
        <v>178</v>
      </c>
      <c r="AT83">
        <v>174</v>
      </c>
      <c r="AU83">
        <v>173.5</v>
      </c>
      <c r="AV83">
        <v>176.5</v>
      </c>
      <c r="AW83">
        <v>177</v>
      </c>
      <c r="AX83">
        <v>176.5</v>
      </c>
      <c r="AY83">
        <v>177</v>
      </c>
      <c r="AZ83">
        <v>176</v>
      </c>
      <c r="BA83">
        <v>177</v>
      </c>
      <c r="BB83">
        <v>173.5</v>
      </c>
      <c r="BC83">
        <v>166</v>
      </c>
      <c r="BD83">
        <v>169</v>
      </c>
      <c r="BE83">
        <v>170.5</v>
      </c>
      <c r="BF83">
        <v>173.5</v>
      </c>
      <c r="BG83">
        <v>174.5</v>
      </c>
      <c r="BH83">
        <v>173</v>
      </c>
      <c r="BI83">
        <v>175</v>
      </c>
      <c r="BJ83">
        <v>174</v>
      </c>
      <c r="BK83">
        <v>170</v>
      </c>
      <c r="BL83">
        <v>167.5</v>
      </c>
      <c r="BM83">
        <v>170.5</v>
      </c>
      <c r="BN83">
        <v>168</v>
      </c>
      <c r="BO83">
        <v>166.5</v>
      </c>
      <c r="BP83">
        <v>173.5</v>
      </c>
      <c r="BQ83">
        <v>177.5</v>
      </c>
      <c r="BR83" s="10">
        <f t="shared" si="2"/>
        <v>0.1059190031152648</v>
      </c>
      <c r="BS83" s="11" cm="1">
        <f t="array" aca="1" ref="BS83" ca="1">_xlfn.PERCENTILE.INC((OFFSET(E83,0,1,1,COLUMNS(E83:BQ83)-1) - E83:BP83) / E83:BP83, 0.05) * SQRT(COUNT(E83:BQ83) - 1)</f>
        <v>-0.18375041050903121</v>
      </c>
      <c r="BT83" s="10" cm="1">
        <f t="array" aca="1" ref="BT83" ca="1">_xlfn.STDEV.P((E83:BP83 - OFFSET(E83:BP83,0,1)) / OFFSET(E83:BP83,0,1)) * SQRT(COUNT(E83:BQ83)-1)</f>
        <v>0.14012913744020603</v>
      </c>
      <c r="BU83" s="10" cm="1">
        <f t="array" ref="BU83">-(MAX(1 - (E83:BQ83 / _xlfn.SCAN(E83, E83:BQ83, _xlfn.LAMBDA(_xlpm.a,_xlpm.b, MAX(_xlpm.a, _xlpm.b))))))</f>
        <v>-8.7912087912087933E-2</v>
      </c>
      <c r="BV83" s="12">
        <f t="shared" ca="1" si="3"/>
        <v>0.56804509922782576</v>
      </c>
    </row>
    <row r="84" spans="1:74" x14ac:dyDescent="0.45">
      <c r="A84" s="2" t="s">
        <v>185</v>
      </c>
      <c r="B84" t="s">
        <v>186</v>
      </c>
      <c r="C84" t="s">
        <v>71</v>
      </c>
      <c r="D84" t="s">
        <v>29</v>
      </c>
      <c r="E84">
        <v>9.0299999999999994</v>
      </c>
      <c r="F84">
        <v>9.18</v>
      </c>
      <c r="G84">
        <v>9.3800000000000008</v>
      </c>
      <c r="H84">
        <v>9.26</v>
      </c>
      <c r="I84">
        <v>9.25</v>
      </c>
      <c r="J84">
        <v>9.25</v>
      </c>
      <c r="K84">
        <v>9.23</v>
      </c>
      <c r="L84">
        <v>9.44</v>
      </c>
      <c r="M84">
        <v>9.51</v>
      </c>
      <c r="N84">
        <v>9.81</v>
      </c>
      <c r="O84">
        <v>9.9</v>
      </c>
      <c r="P84">
        <v>9.7100000000000009</v>
      </c>
      <c r="Q84">
        <v>9.7100000000000009</v>
      </c>
      <c r="R84">
        <v>9.7100000000000009</v>
      </c>
      <c r="S84">
        <v>9.65</v>
      </c>
      <c r="T84">
        <v>9.7100000000000009</v>
      </c>
      <c r="U84">
        <v>9.64</v>
      </c>
      <c r="V84">
        <v>9.6300000000000008</v>
      </c>
      <c r="W84">
        <v>10.130000000000001</v>
      </c>
      <c r="X84">
        <v>10.07</v>
      </c>
      <c r="Y84">
        <v>10.06</v>
      </c>
      <c r="Z84">
        <v>9.5500000000000007</v>
      </c>
      <c r="AA84">
        <v>9.4700000000000006</v>
      </c>
      <c r="AB84">
        <v>9.6</v>
      </c>
      <c r="AC84">
        <v>9.5500000000000007</v>
      </c>
      <c r="AD84">
        <v>9.61</v>
      </c>
      <c r="AE84">
        <v>9.7799999999999994</v>
      </c>
      <c r="AF84">
        <v>9.76</v>
      </c>
      <c r="AG84">
        <v>9.48</v>
      </c>
      <c r="AH84">
        <v>9.5500000000000007</v>
      </c>
      <c r="AI84">
        <v>9.42</v>
      </c>
      <c r="AJ84">
        <v>9.7799999999999994</v>
      </c>
      <c r="AK84">
        <v>9.23</v>
      </c>
      <c r="AL84">
        <v>9.42</v>
      </c>
      <c r="AM84">
        <v>9.41</v>
      </c>
      <c r="AN84">
        <v>9.2899999999999991</v>
      </c>
      <c r="AO84">
        <v>9.19</v>
      </c>
      <c r="AP84">
        <v>9.1199999999999992</v>
      </c>
      <c r="AQ84">
        <v>9.02</v>
      </c>
      <c r="AR84">
        <v>8.9600000000000009</v>
      </c>
      <c r="AS84">
        <v>9.02</v>
      </c>
      <c r="AT84">
        <v>8.9600000000000009</v>
      </c>
      <c r="AU84">
        <v>9</v>
      </c>
      <c r="AV84">
        <v>8.73</v>
      </c>
      <c r="AW84">
        <v>8.73</v>
      </c>
      <c r="AX84">
        <v>8.89</v>
      </c>
      <c r="AY84">
        <v>8.68</v>
      </c>
      <c r="AZ84">
        <v>8.7100000000000009</v>
      </c>
      <c r="BA84">
        <v>8.34</v>
      </c>
      <c r="BB84">
        <v>8.2100000000000009</v>
      </c>
      <c r="BC84">
        <v>8.35</v>
      </c>
      <c r="BD84">
        <v>8.57</v>
      </c>
      <c r="BE84">
        <v>8.5399999999999991</v>
      </c>
      <c r="BF84">
        <v>8.39</v>
      </c>
      <c r="BG84">
        <v>8.24</v>
      </c>
      <c r="BH84">
        <v>8.3699999999999992</v>
      </c>
      <c r="BI84">
        <v>8.25</v>
      </c>
      <c r="BJ84">
        <v>7.96</v>
      </c>
      <c r="BK84">
        <v>8.06</v>
      </c>
      <c r="BL84">
        <v>7.83</v>
      </c>
      <c r="BM84">
        <v>7.84</v>
      </c>
      <c r="BN84">
        <v>7.66</v>
      </c>
      <c r="BO84">
        <v>7.58</v>
      </c>
      <c r="BP84">
        <v>7.77</v>
      </c>
      <c r="BQ84">
        <v>7.8</v>
      </c>
      <c r="BR84" s="10">
        <f t="shared" si="2"/>
        <v>-0.13621262458471756</v>
      </c>
      <c r="BS84" s="11" cm="1">
        <f t="array" aca="1" ref="BS84" ca="1">_xlfn.PERCENTILE.INC((OFFSET(E84,0,1,1,COLUMNS(E84:BQ84)-1) - E84:BP84) / E84:BP84, 0.05) * SQRT(COUNT(E84:BQ84) - 1)</f>
        <v>-0.27503030303030301</v>
      </c>
      <c r="BT84" s="10" cm="1">
        <f t="array" aca="1" ref="BT84" ca="1">_xlfn.STDEV.P((E84:BP84 - OFFSET(E84:BP84,0,1)) / OFFSET(E84:BP84,0,1)) * SQRT(COUNT(E84:BQ84)-1)</f>
        <v>0.15924143350008491</v>
      </c>
      <c r="BU84" s="10" cm="1">
        <f t="array" ref="BU84">-(MAX(1 - (E84:BQ84 / _xlfn.SCAN(E84, E84:BQ84, _xlfn.LAMBDA(_xlpm.a,_xlpm.b, MAX(_xlpm.a, _xlpm.b))))))</f>
        <v>-0.25172754195459035</v>
      </c>
      <c r="BV84" s="12">
        <f t="shared" ca="1" si="3"/>
        <v>-1.0206637452680569</v>
      </c>
    </row>
    <row r="85" spans="1:74" x14ac:dyDescent="0.45">
      <c r="A85" s="2" t="s">
        <v>187</v>
      </c>
      <c r="B85" t="s">
        <v>188</v>
      </c>
      <c r="C85" t="s">
        <v>80</v>
      </c>
      <c r="D85" t="s">
        <v>8</v>
      </c>
      <c r="E85">
        <v>352.1001</v>
      </c>
      <c r="F85">
        <v>360</v>
      </c>
      <c r="G85">
        <v>350.1001</v>
      </c>
      <c r="H85">
        <v>355.1001</v>
      </c>
      <c r="I85">
        <v>358.1001</v>
      </c>
      <c r="J85">
        <v>346.8999</v>
      </c>
      <c r="K85">
        <v>354.6001</v>
      </c>
      <c r="L85">
        <v>362.3</v>
      </c>
      <c r="M85">
        <v>367.6001</v>
      </c>
      <c r="N85">
        <v>370.8999</v>
      </c>
      <c r="O85">
        <v>366.8</v>
      </c>
      <c r="P85">
        <v>368.3999</v>
      </c>
      <c r="Q85">
        <v>363.1001</v>
      </c>
      <c r="R85">
        <v>354.2</v>
      </c>
      <c r="S85">
        <v>355.5</v>
      </c>
      <c r="T85">
        <v>363</v>
      </c>
      <c r="U85">
        <v>356.6001</v>
      </c>
      <c r="V85">
        <v>349.5</v>
      </c>
      <c r="W85">
        <v>350.8</v>
      </c>
      <c r="X85">
        <v>346.6001</v>
      </c>
      <c r="Y85">
        <v>346.6001</v>
      </c>
      <c r="Z85">
        <v>347</v>
      </c>
      <c r="AA85">
        <v>344.8999</v>
      </c>
      <c r="AB85">
        <v>339.3</v>
      </c>
      <c r="AC85">
        <v>342.8999</v>
      </c>
      <c r="AD85">
        <v>350.7</v>
      </c>
      <c r="AE85">
        <v>348</v>
      </c>
      <c r="AF85">
        <v>351.7</v>
      </c>
      <c r="AG85">
        <v>350.2</v>
      </c>
      <c r="AH85">
        <v>348.3999</v>
      </c>
      <c r="AI85">
        <v>349.1001</v>
      </c>
      <c r="AJ85">
        <v>349.2</v>
      </c>
      <c r="AK85">
        <v>351</v>
      </c>
      <c r="AL85">
        <v>346.6001</v>
      </c>
      <c r="AM85">
        <v>345.8</v>
      </c>
      <c r="AN85">
        <v>348.6001</v>
      </c>
      <c r="AO85">
        <v>347.1001</v>
      </c>
      <c r="AP85">
        <v>343.3999</v>
      </c>
      <c r="AQ85">
        <v>346.7</v>
      </c>
      <c r="AR85">
        <v>346.2</v>
      </c>
      <c r="AS85">
        <v>346.7</v>
      </c>
      <c r="AT85">
        <v>342.2</v>
      </c>
      <c r="AU85">
        <v>348.3999</v>
      </c>
      <c r="AV85">
        <v>325.5</v>
      </c>
      <c r="AW85">
        <v>325.5</v>
      </c>
      <c r="AX85">
        <v>321.6001</v>
      </c>
      <c r="AY85">
        <v>322.5</v>
      </c>
      <c r="AZ85">
        <v>320.1001</v>
      </c>
      <c r="BA85">
        <v>322.8</v>
      </c>
      <c r="BB85">
        <v>323.3</v>
      </c>
      <c r="BC85">
        <v>326.1001</v>
      </c>
      <c r="BD85">
        <v>331</v>
      </c>
      <c r="BE85">
        <v>336.3999</v>
      </c>
      <c r="BF85">
        <v>339.3999</v>
      </c>
      <c r="BG85">
        <v>338.2</v>
      </c>
      <c r="BH85">
        <v>336.7</v>
      </c>
      <c r="BI85">
        <v>334.1001</v>
      </c>
      <c r="BJ85">
        <v>332.8999</v>
      </c>
      <c r="BK85">
        <v>332.8999</v>
      </c>
      <c r="BL85">
        <v>334.7</v>
      </c>
      <c r="BM85">
        <v>333.6001</v>
      </c>
      <c r="BN85">
        <v>337.5</v>
      </c>
      <c r="BO85">
        <v>344.7</v>
      </c>
      <c r="BP85">
        <v>341.8999</v>
      </c>
      <c r="BQ85">
        <v>340.7</v>
      </c>
      <c r="BR85" s="10">
        <f t="shared" si="2"/>
        <v>-3.2377440392661092E-2</v>
      </c>
      <c r="BS85" s="11" cm="1">
        <f t="array" aca="1" ref="BS85" ca="1">_xlfn.PERCENTILE.INC((OFFSET(E85,0,1,1,COLUMNS(E85:BQ85)-1) - E85:BP85) / E85:BP85, 0.05) * SQRT(COUNT(E85:BQ85) - 1)</f>
        <v>-0.19057031986457515</v>
      </c>
      <c r="BT85" s="10" cm="1">
        <f t="array" aca="1" ref="BT85" ca="1">_xlfn.STDEV.P((E85:BP85 - OFFSET(E85:BP85,0,1)) / OFFSET(E85:BP85,0,1)) * SQRT(COUNT(E85:BQ85)-1)</f>
        <v>0.12194136824042677</v>
      </c>
      <c r="BU85" s="10" cm="1">
        <f t="array" ref="BU85">-(MAX(1 - (E85:BQ85 / _xlfn.SCAN(E85, E85:BQ85, _xlfn.LAMBDA(_xlpm.a,_xlpm.b, MAX(_xlpm.a, _xlpm.b))))))</f>
        <v>-0.13696363897644626</v>
      </c>
      <c r="BV85" s="12">
        <f t="shared" ca="1" si="3"/>
        <v>-0.48135242840858089</v>
      </c>
    </row>
    <row r="86" spans="1:74" x14ac:dyDescent="0.45">
      <c r="A86" s="2" t="s">
        <v>189</v>
      </c>
      <c r="B86" t="s">
        <v>190</v>
      </c>
      <c r="C86" t="s">
        <v>80</v>
      </c>
      <c r="D86" t="s">
        <v>26</v>
      </c>
      <c r="E86">
        <v>39.479999999999997</v>
      </c>
      <c r="F86">
        <v>39.56</v>
      </c>
      <c r="G86">
        <v>39.520000000000003</v>
      </c>
      <c r="H86">
        <v>39.44</v>
      </c>
      <c r="I86">
        <v>39.44</v>
      </c>
      <c r="J86">
        <v>39.74</v>
      </c>
      <c r="K86">
        <v>39.06</v>
      </c>
      <c r="L86">
        <v>40.6</v>
      </c>
      <c r="M86">
        <v>40.619999999999997</v>
      </c>
      <c r="N86">
        <v>40.799999999999997</v>
      </c>
      <c r="O86">
        <v>42.56</v>
      </c>
      <c r="P86">
        <v>42.64</v>
      </c>
      <c r="Q86">
        <v>44.02</v>
      </c>
      <c r="R86">
        <v>43.28</v>
      </c>
      <c r="S86">
        <v>43.56</v>
      </c>
      <c r="T86">
        <v>45</v>
      </c>
      <c r="U86">
        <v>44.72</v>
      </c>
      <c r="V86">
        <v>40.200000000000003</v>
      </c>
      <c r="W86">
        <v>40.56</v>
      </c>
      <c r="X86">
        <v>40.619999999999997</v>
      </c>
      <c r="Y86">
        <v>40.98</v>
      </c>
      <c r="Z86">
        <v>40.46</v>
      </c>
      <c r="AA86">
        <v>39.96</v>
      </c>
      <c r="AB86">
        <v>41.32</v>
      </c>
      <c r="AC86">
        <v>42.32</v>
      </c>
      <c r="AD86">
        <v>41.04</v>
      </c>
      <c r="AE86">
        <v>41.58</v>
      </c>
      <c r="AF86">
        <v>40.92</v>
      </c>
      <c r="AG86">
        <v>39.619999999999997</v>
      </c>
      <c r="AH86">
        <v>39.200000000000003</v>
      </c>
      <c r="AI86">
        <v>41.3</v>
      </c>
      <c r="AJ86">
        <v>40.799999999999997</v>
      </c>
      <c r="AK86">
        <v>40.6</v>
      </c>
      <c r="AL86">
        <v>41.92</v>
      </c>
      <c r="AM86">
        <v>41.4</v>
      </c>
      <c r="AN86">
        <v>41.16</v>
      </c>
      <c r="AO86">
        <v>40.700000000000003</v>
      </c>
      <c r="AP86">
        <v>40.06</v>
      </c>
      <c r="AQ86">
        <v>40.24</v>
      </c>
      <c r="AR86">
        <v>39.78</v>
      </c>
      <c r="AS86">
        <v>40.44</v>
      </c>
      <c r="AT86">
        <v>39.700000000000003</v>
      </c>
      <c r="AU86">
        <v>38.520000000000003</v>
      </c>
      <c r="AV86">
        <v>39.26</v>
      </c>
      <c r="AW86">
        <v>41.04</v>
      </c>
      <c r="AX86">
        <v>40.98</v>
      </c>
      <c r="AY86">
        <v>40.4</v>
      </c>
      <c r="AZ86">
        <v>39.78</v>
      </c>
      <c r="BA86">
        <v>40.200000000000003</v>
      </c>
      <c r="BB86">
        <v>39.28</v>
      </c>
      <c r="BC86">
        <v>40.08</v>
      </c>
      <c r="BD86">
        <v>40.28</v>
      </c>
      <c r="BE86">
        <v>39.5</v>
      </c>
      <c r="BF86">
        <v>40.06</v>
      </c>
      <c r="BG86">
        <v>40.46</v>
      </c>
      <c r="BH86">
        <v>40.4</v>
      </c>
      <c r="BI86">
        <v>39.840000000000003</v>
      </c>
      <c r="BJ86">
        <v>39.659999999999997</v>
      </c>
      <c r="BK86">
        <v>39.200000000000003</v>
      </c>
      <c r="BL86">
        <v>39.32</v>
      </c>
      <c r="BM86">
        <v>39.64</v>
      </c>
      <c r="BN86">
        <v>39.24</v>
      </c>
      <c r="BO86">
        <v>39.5</v>
      </c>
      <c r="BP86">
        <v>40.14</v>
      </c>
      <c r="BQ86">
        <v>40.46</v>
      </c>
      <c r="BR86" s="10">
        <f t="shared" si="2"/>
        <v>2.4822695035461095E-2</v>
      </c>
      <c r="BS86" s="11" cm="1">
        <f t="array" aca="1" ref="BS86" ca="1">_xlfn.PERCENTILE.INC((OFFSET(E86,0,1,1,COLUMNS(E86:BQ86)-1) - E86:BP86) / E86:BP86, 0.05) * SQRT(COUNT(E86:BQ86) - 1)</f>
        <v>-0.22957855558479637</v>
      </c>
      <c r="BT86" s="10" cm="1">
        <f t="array" aca="1" ref="BT86" ca="1">_xlfn.STDEV.P((E86:BP86 - OFFSET(E86:BP86,0,1)) / OFFSET(E86:BP86,0,1)) * SQRT(COUNT(E86:BQ86)-1)</f>
        <v>0.1861641498311582</v>
      </c>
      <c r="BU86" s="10" cm="1">
        <f t="array" ref="BU86">-(MAX(1 - (E86:BQ86 / _xlfn.SCAN(E86, E86:BQ86, _xlfn.LAMBDA(_xlpm.a,_xlpm.b, MAX(_xlpm.a, _xlpm.b))))))</f>
        <v>-0.14399999999999991</v>
      </c>
      <c r="BV86" s="12">
        <f t="shared" ca="1" si="3"/>
        <v>-8.0393475286708888E-3</v>
      </c>
    </row>
    <row r="87" spans="1:74" x14ac:dyDescent="0.45">
      <c r="A87" s="2" t="s">
        <v>191</v>
      </c>
      <c r="B87" t="s">
        <v>192</v>
      </c>
      <c r="C87" t="s">
        <v>19</v>
      </c>
      <c r="D87" t="s">
        <v>8</v>
      </c>
      <c r="E87">
        <v>5.7</v>
      </c>
      <c r="F87">
        <v>5.88</v>
      </c>
      <c r="G87">
        <v>5.82</v>
      </c>
      <c r="H87">
        <v>6.38</v>
      </c>
      <c r="I87">
        <v>6.36</v>
      </c>
      <c r="J87">
        <v>6.73</v>
      </c>
      <c r="K87">
        <v>7.18</v>
      </c>
      <c r="L87">
        <v>7.75</v>
      </c>
      <c r="M87">
        <v>7.74</v>
      </c>
      <c r="N87">
        <v>7.62</v>
      </c>
      <c r="O87">
        <v>7.57</v>
      </c>
      <c r="P87">
        <v>7.45</v>
      </c>
      <c r="Q87">
        <v>7.51</v>
      </c>
      <c r="R87">
        <v>7.48</v>
      </c>
      <c r="S87">
        <v>7.06</v>
      </c>
      <c r="T87">
        <v>7.12</v>
      </c>
      <c r="U87">
        <v>7.18</v>
      </c>
      <c r="V87">
        <v>7.7</v>
      </c>
      <c r="W87">
        <v>7.77</v>
      </c>
      <c r="X87">
        <v>7.9</v>
      </c>
      <c r="Y87">
        <v>7.91</v>
      </c>
      <c r="Z87">
        <v>8.02</v>
      </c>
      <c r="AA87">
        <v>7.99</v>
      </c>
      <c r="AB87">
        <v>7.82</v>
      </c>
      <c r="AC87">
        <v>7.55</v>
      </c>
      <c r="AD87">
        <v>7.45</v>
      </c>
      <c r="AE87">
        <v>7.8</v>
      </c>
      <c r="AF87">
        <v>7.63</v>
      </c>
      <c r="AG87">
        <v>7.5</v>
      </c>
      <c r="AH87">
        <v>7.52</v>
      </c>
      <c r="AI87">
        <v>7.48</v>
      </c>
      <c r="AJ87">
        <v>7.32</v>
      </c>
      <c r="AK87">
        <v>7.15</v>
      </c>
      <c r="AL87">
        <v>7.15</v>
      </c>
      <c r="AM87">
        <v>7.1</v>
      </c>
      <c r="AN87">
        <v>7.15</v>
      </c>
      <c r="AO87">
        <v>6.93</v>
      </c>
      <c r="AP87">
        <v>6.68</v>
      </c>
      <c r="AQ87">
        <v>6.61</v>
      </c>
      <c r="AR87">
        <v>6.5</v>
      </c>
      <c r="AS87">
        <v>6.5</v>
      </c>
      <c r="AT87">
        <v>6.59</v>
      </c>
      <c r="AU87">
        <v>6.32</v>
      </c>
      <c r="AV87">
        <v>6.19</v>
      </c>
      <c r="AW87">
        <v>6.37</v>
      </c>
      <c r="AX87">
        <v>6.25</v>
      </c>
      <c r="AY87">
        <v>6.35</v>
      </c>
      <c r="AZ87">
        <v>6.34</v>
      </c>
      <c r="BA87">
        <v>6.28</v>
      </c>
      <c r="BB87">
        <v>6.32</v>
      </c>
      <c r="BC87">
        <v>6.14</v>
      </c>
      <c r="BD87">
        <v>6.13</v>
      </c>
      <c r="BE87">
        <v>6.07</v>
      </c>
      <c r="BF87">
        <v>6.15</v>
      </c>
      <c r="BG87">
        <v>6.41</v>
      </c>
      <c r="BH87">
        <v>6.42</v>
      </c>
      <c r="BI87">
        <v>6.46</v>
      </c>
      <c r="BJ87">
        <v>6.33</v>
      </c>
      <c r="BK87">
        <v>6.4</v>
      </c>
      <c r="BL87">
        <v>6.32</v>
      </c>
      <c r="BM87">
        <v>6.36</v>
      </c>
      <c r="BN87">
        <v>6.1</v>
      </c>
      <c r="BO87">
        <v>5.46</v>
      </c>
      <c r="BP87">
        <v>5.26</v>
      </c>
      <c r="BQ87">
        <v>5.27</v>
      </c>
      <c r="BR87" s="10">
        <f t="shared" si="2"/>
        <v>-7.543859649122818E-2</v>
      </c>
      <c r="BS87" s="11" cm="1">
        <f t="array" aca="1" ref="BS87" ca="1">_xlfn.PERCENTILE.INC((OFFSET(E87,0,1,1,COLUMNS(E87:BQ87)-1) - E87:BP87) / E87:BP87, 0.05) * SQRT(COUNT(E87:BQ87) - 1)</f>
        <v>-0.32194346533969248</v>
      </c>
      <c r="BT87" s="10" cm="1">
        <f t="array" aca="1" ref="BT87" ca="1">_xlfn.STDEV.P((E87:BP87 - OFFSET(E87:BP87,0,1)) / OFFSET(E87:BP87,0,1)) * SQRT(COUNT(E87:BQ87)-1)</f>
        <v>0.25228163458084163</v>
      </c>
      <c r="BU87" s="10" cm="1">
        <f t="array" ref="BU87">-(MAX(1 - (E87:BQ87 / _xlfn.SCAN(E87, E87:BQ87, _xlfn.LAMBDA(_xlpm.a,_xlpm.b, MAX(_xlpm.a, _xlpm.b))))))</f>
        <v>-0.34413965087281795</v>
      </c>
      <c r="BV87" s="12">
        <f t="shared" ca="1" si="3"/>
        <v>-0.40335052527160475</v>
      </c>
    </row>
    <row r="88" spans="1:74" x14ac:dyDescent="0.45">
      <c r="A88" s="2" t="s">
        <v>193</v>
      </c>
      <c r="B88" t="s">
        <v>194</v>
      </c>
      <c r="C88" t="s">
        <v>25</v>
      </c>
      <c r="D88" t="s">
        <v>34</v>
      </c>
      <c r="E88">
        <v>1.101</v>
      </c>
      <c r="F88">
        <v>1.131</v>
      </c>
      <c r="G88">
        <v>1.1499999999999999</v>
      </c>
      <c r="H88">
        <v>1.145</v>
      </c>
      <c r="I88">
        <v>1.1419999999999999</v>
      </c>
      <c r="J88">
        <v>1.151</v>
      </c>
      <c r="K88">
        <v>1.1539999999999999</v>
      </c>
      <c r="L88">
        <v>1.1719999999999999</v>
      </c>
      <c r="M88">
        <v>1.151</v>
      </c>
      <c r="N88">
        <v>1.1559999999999999</v>
      </c>
      <c r="O88">
        <v>1.1890000000000001</v>
      </c>
      <c r="P88">
        <v>1.208</v>
      </c>
      <c r="Q88">
        <v>1.2010000000000001</v>
      </c>
      <c r="R88">
        <v>1.282</v>
      </c>
      <c r="S88">
        <v>1.3029999999999999</v>
      </c>
      <c r="T88">
        <v>1.32</v>
      </c>
      <c r="U88">
        <v>1.32</v>
      </c>
      <c r="V88">
        <v>1.2889999999999999</v>
      </c>
      <c r="W88">
        <v>1.27</v>
      </c>
      <c r="X88">
        <v>1.272</v>
      </c>
      <c r="Y88">
        <v>1.2729999999999999</v>
      </c>
      <c r="Z88">
        <v>1.246</v>
      </c>
      <c r="AA88">
        <v>1.254</v>
      </c>
      <c r="AB88">
        <v>1.274</v>
      </c>
      <c r="AC88">
        <v>1.3109999999999999</v>
      </c>
      <c r="AD88">
        <v>1.3049999999999999</v>
      </c>
      <c r="AE88">
        <v>1.2909999999999999</v>
      </c>
      <c r="AF88">
        <v>1.286</v>
      </c>
      <c r="AG88">
        <v>1.28</v>
      </c>
      <c r="AH88">
        <v>1.2669999999999999</v>
      </c>
      <c r="AI88">
        <v>1.2709999999999999</v>
      </c>
      <c r="AJ88">
        <v>1.274</v>
      </c>
      <c r="AK88">
        <v>1.252</v>
      </c>
      <c r="AL88">
        <v>1.258</v>
      </c>
      <c r="AM88">
        <v>1.2749999999999999</v>
      </c>
      <c r="AN88">
        <v>1.2649999999999999</v>
      </c>
      <c r="AO88">
        <v>1.264</v>
      </c>
      <c r="AP88">
        <v>1.33</v>
      </c>
      <c r="AQ88">
        <v>1.3160000000000001</v>
      </c>
      <c r="AR88">
        <v>1.3340000000000001</v>
      </c>
      <c r="AS88">
        <v>1.3220000000000001</v>
      </c>
      <c r="AT88">
        <v>1.302</v>
      </c>
      <c r="AU88">
        <v>1.2929999999999999</v>
      </c>
      <c r="AV88">
        <v>1.3160000000000001</v>
      </c>
      <c r="AW88">
        <v>1.3380000000000001</v>
      </c>
      <c r="AX88">
        <v>1.3759999999999999</v>
      </c>
      <c r="AY88">
        <v>1.4259999999999999</v>
      </c>
      <c r="AZ88">
        <v>1.46</v>
      </c>
      <c r="BA88">
        <v>1.464</v>
      </c>
      <c r="BB88">
        <v>1.4370000000000001</v>
      </c>
      <c r="BC88">
        <v>1.403</v>
      </c>
      <c r="BD88">
        <v>1.4350000000000001</v>
      </c>
      <c r="BE88">
        <v>1.369</v>
      </c>
      <c r="BF88">
        <v>1.444</v>
      </c>
      <c r="BG88">
        <v>1.444</v>
      </c>
      <c r="BH88">
        <v>1.4530000000000001</v>
      </c>
      <c r="BI88">
        <v>1.5089999999999999</v>
      </c>
      <c r="BJ88">
        <v>1.522</v>
      </c>
      <c r="BK88">
        <v>1.5149999999999999</v>
      </c>
      <c r="BL88">
        <v>1.504</v>
      </c>
      <c r="BM88">
        <v>1.4970000000000001</v>
      </c>
      <c r="BN88">
        <v>1.5169999999999999</v>
      </c>
      <c r="BO88">
        <v>1.53</v>
      </c>
      <c r="BP88">
        <v>1.522</v>
      </c>
      <c r="BQ88">
        <v>1.55</v>
      </c>
      <c r="BR88" s="10">
        <f t="shared" si="2"/>
        <v>0.40781108083560408</v>
      </c>
      <c r="BS88" s="11" cm="1">
        <f t="array" aca="1" ref="BS88" ca="1">_xlfn.PERCENTILE.INC((OFFSET(E88,0,1,1,COLUMNS(E88:BQ88)-1) - E88:BP88) / E88:BP88, 0.05) * SQRT(COUNT(E88:BQ88) - 1)</f>
        <v>-0.16635738477586132</v>
      </c>
      <c r="BT88" s="10" cm="1">
        <f t="array" aca="1" ref="BT88" ca="1">_xlfn.STDEV.P((E88:BP88 - OFFSET(E88:BP88,0,1)) / OFFSET(E88:BP88,0,1)) * SQRT(COUNT(E88:BQ88)-1)</f>
        <v>0.15345423651793214</v>
      </c>
      <c r="BU88" s="10" cm="1">
        <f t="array" ref="BU88">-(MAX(1 - (E88:BQ88 / _xlfn.SCAN(E88, E88:BQ88, _xlfn.LAMBDA(_xlpm.a,_xlpm.b, MAX(_xlpm.a, _xlpm.b))))))</f>
        <v>-6.4890710382513594E-2</v>
      </c>
      <c r="BV88" s="12">
        <f t="shared" ca="1" si="3"/>
        <v>2.486029425832704</v>
      </c>
    </row>
    <row r="89" spans="1:74" x14ac:dyDescent="0.45">
      <c r="A89" s="2" t="s">
        <v>195</v>
      </c>
      <c r="B89" t="s">
        <v>196</v>
      </c>
      <c r="C89" t="s">
        <v>16</v>
      </c>
      <c r="D89" t="s">
        <v>8</v>
      </c>
      <c r="E89">
        <v>2.4300000000000002</v>
      </c>
      <c r="F89">
        <v>2.4550000000000001</v>
      </c>
      <c r="G89">
        <v>2.5499999999999998</v>
      </c>
      <c r="H89">
        <v>2.5299999999999998</v>
      </c>
      <c r="I89">
        <v>2.5350000000000001</v>
      </c>
      <c r="J89">
        <v>2.5099999999999998</v>
      </c>
      <c r="K89">
        <v>2.4950000000000001</v>
      </c>
      <c r="L89">
        <v>2.5950000000000002</v>
      </c>
      <c r="M89">
        <v>2.66</v>
      </c>
      <c r="N89">
        <v>2.7</v>
      </c>
      <c r="O89">
        <v>2.72</v>
      </c>
      <c r="P89">
        <v>2.71</v>
      </c>
      <c r="Q89">
        <v>2.6749999999999998</v>
      </c>
      <c r="R89">
        <v>2.605</v>
      </c>
      <c r="S89">
        <v>2.5649999999999999</v>
      </c>
      <c r="T89">
        <v>2.625</v>
      </c>
      <c r="U89">
        <v>2.625</v>
      </c>
      <c r="V89">
        <v>2.6549999999999998</v>
      </c>
      <c r="W89">
        <v>2.6949999999999998</v>
      </c>
      <c r="X89">
        <v>2.6549999999999998</v>
      </c>
      <c r="Y89">
        <v>2.6850000000000001</v>
      </c>
      <c r="Z89">
        <v>2.6549999999999998</v>
      </c>
      <c r="AA89">
        <v>2.68</v>
      </c>
      <c r="AB89">
        <v>2.7050000000000001</v>
      </c>
      <c r="AC89">
        <v>2.6349999999999998</v>
      </c>
      <c r="AD89">
        <v>2.68</v>
      </c>
      <c r="AE89">
        <v>2.68</v>
      </c>
      <c r="AF89">
        <v>2.8</v>
      </c>
      <c r="AG89">
        <v>2.79</v>
      </c>
      <c r="AH89">
        <v>2.7250000000000001</v>
      </c>
      <c r="AI89">
        <v>2.7949999999999999</v>
      </c>
      <c r="AJ89">
        <v>2.74</v>
      </c>
      <c r="AK89">
        <v>2.7250000000000001</v>
      </c>
      <c r="AL89">
        <v>2.75</v>
      </c>
      <c r="AM89">
        <v>2.7650000000000001</v>
      </c>
      <c r="AN89">
        <v>2.7149999999999999</v>
      </c>
      <c r="AO89">
        <v>2.68</v>
      </c>
      <c r="AP89">
        <v>2.66</v>
      </c>
      <c r="AQ89">
        <v>2.63</v>
      </c>
      <c r="AR89">
        <v>2.665</v>
      </c>
      <c r="AS89">
        <v>2.72</v>
      </c>
      <c r="AT89">
        <v>2.71</v>
      </c>
      <c r="AU89">
        <v>2.68</v>
      </c>
      <c r="AV89">
        <v>2.68</v>
      </c>
      <c r="AW89">
        <v>2.7549999999999999</v>
      </c>
      <c r="AX89">
        <v>2.8250000000000002</v>
      </c>
      <c r="AY89">
        <v>2.72</v>
      </c>
      <c r="AZ89">
        <v>2.7149999999999999</v>
      </c>
      <c r="BA89">
        <v>2.62</v>
      </c>
      <c r="BB89">
        <v>2.63</v>
      </c>
      <c r="BC89">
        <v>2.56</v>
      </c>
      <c r="BD89">
        <v>2.625</v>
      </c>
      <c r="BE89">
        <v>2.585</v>
      </c>
      <c r="BF89">
        <v>2.625</v>
      </c>
      <c r="BG89">
        <v>2.5449999999999999</v>
      </c>
      <c r="BH89">
        <v>2.64</v>
      </c>
      <c r="BI89">
        <v>2.65</v>
      </c>
      <c r="BJ89">
        <v>2.645</v>
      </c>
      <c r="BK89">
        <v>2.6349999999999998</v>
      </c>
      <c r="BL89">
        <v>2.62</v>
      </c>
      <c r="BM89">
        <v>2.5950000000000002</v>
      </c>
      <c r="BN89">
        <v>2.5950000000000002</v>
      </c>
      <c r="BO89">
        <v>2.61</v>
      </c>
      <c r="BP89">
        <v>2.66</v>
      </c>
      <c r="BQ89">
        <v>2.66</v>
      </c>
      <c r="BR89" s="10">
        <f t="shared" si="2"/>
        <v>9.4650205761316858E-2</v>
      </c>
      <c r="BS89" s="11" cm="1">
        <f t="array" aca="1" ref="BS89" ca="1">_xlfn.PERCENTILE.INC((OFFSET(E89,0,1,1,COLUMNS(E89:BQ89)-1) - E89:BP89) / E89:BP89, 0.05) * SQRT(COUNT(E89:BQ89) - 1)</f>
        <v>-0.21239046231477157</v>
      </c>
      <c r="BT89" s="10" cm="1">
        <f t="array" aca="1" ref="BT89" ca="1">_xlfn.STDEV.P((E89:BP89 - OFFSET(E89:BP89,0,1)) / OFFSET(E89:BP89,0,1)) * SQRT(COUNT(E89:BQ89)-1)</f>
        <v>0.14647642773892677</v>
      </c>
      <c r="BU89" s="10" cm="1">
        <f t="array" ref="BU89">-(MAX(1 - (E89:BQ89 / _xlfn.SCAN(E89, E89:BQ89, _xlfn.LAMBDA(_xlpm.a,_xlpm.b, MAX(_xlpm.a, _xlpm.b))))))</f>
        <v>-9.911504424778772E-2</v>
      </c>
      <c r="BV89" s="12">
        <f t="shared" ca="1" si="3"/>
        <v>0.46649739813271185</v>
      </c>
    </row>
    <row r="90" spans="1:74" x14ac:dyDescent="0.45">
      <c r="A90" s="2" t="s">
        <v>197</v>
      </c>
      <c r="B90" t="s">
        <v>198</v>
      </c>
      <c r="C90" t="s">
        <v>37</v>
      </c>
      <c r="D90" t="s">
        <v>29</v>
      </c>
      <c r="E90">
        <v>239.4</v>
      </c>
      <c r="F90">
        <v>244</v>
      </c>
      <c r="G90">
        <v>255.8</v>
      </c>
      <c r="H90">
        <v>262.8</v>
      </c>
      <c r="I90">
        <v>268.60000000000002</v>
      </c>
      <c r="J90">
        <v>268.60000000000002</v>
      </c>
      <c r="K90">
        <v>263.2</v>
      </c>
      <c r="L90">
        <v>258</v>
      </c>
      <c r="M90">
        <v>265.39999999999998</v>
      </c>
      <c r="N90">
        <v>271.60000000000002</v>
      </c>
      <c r="O90">
        <v>266</v>
      </c>
      <c r="P90">
        <v>266</v>
      </c>
      <c r="Q90">
        <v>267.39999999999998</v>
      </c>
      <c r="R90">
        <v>264.60000000000002</v>
      </c>
      <c r="S90">
        <v>270</v>
      </c>
      <c r="T90">
        <v>272.60000000000002</v>
      </c>
      <c r="U90">
        <v>271.39999999999998</v>
      </c>
      <c r="V90">
        <v>267.8</v>
      </c>
      <c r="W90">
        <v>269.2</v>
      </c>
      <c r="X90">
        <v>271</v>
      </c>
      <c r="Y90">
        <v>270.60000000000002</v>
      </c>
      <c r="Z90">
        <v>266.2</v>
      </c>
      <c r="AA90">
        <v>269</v>
      </c>
      <c r="AB90">
        <v>286.39999999999998</v>
      </c>
      <c r="AC90">
        <v>285</v>
      </c>
      <c r="AD90">
        <v>280.8</v>
      </c>
      <c r="AE90">
        <v>273</v>
      </c>
      <c r="AF90">
        <v>278.8</v>
      </c>
      <c r="AG90">
        <v>281.60000000000002</v>
      </c>
      <c r="AH90">
        <v>270.2</v>
      </c>
      <c r="AI90">
        <v>278.39999999999998</v>
      </c>
      <c r="AJ90">
        <v>276.8</v>
      </c>
      <c r="AK90">
        <v>280.39999999999998</v>
      </c>
      <c r="AL90">
        <v>273.2</v>
      </c>
      <c r="AM90">
        <v>266.2</v>
      </c>
      <c r="AN90">
        <v>268.2</v>
      </c>
      <c r="AO90">
        <v>262</v>
      </c>
      <c r="AP90">
        <v>257.60000000000002</v>
      </c>
      <c r="AQ90">
        <v>259.8</v>
      </c>
      <c r="AR90">
        <v>260.39999999999998</v>
      </c>
      <c r="AS90">
        <v>264.2</v>
      </c>
      <c r="AT90">
        <v>269.60000000000002</v>
      </c>
      <c r="AU90">
        <v>268</v>
      </c>
      <c r="AV90">
        <v>260</v>
      </c>
      <c r="AW90">
        <v>263</v>
      </c>
      <c r="AX90">
        <v>267.39999999999998</v>
      </c>
      <c r="AY90">
        <v>262.8</v>
      </c>
      <c r="AZ90">
        <v>258.60000000000002</v>
      </c>
      <c r="BA90">
        <v>258</v>
      </c>
      <c r="BB90">
        <v>250.6</v>
      </c>
      <c r="BC90">
        <v>235.8</v>
      </c>
      <c r="BD90">
        <v>243.8</v>
      </c>
      <c r="BE90">
        <v>233.8</v>
      </c>
      <c r="BF90">
        <v>239.4</v>
      </c>
      <c r="BG90">
        <v>231.2</v>
      </c>
      <c r="BH90">
        <v>235.2</v>
      </c>
      <c r="BI90">
        <v>246.2</v>
      </c>
      <c r="BJ90">
        <v>243.8</v>
      </c>
      <c r="BK90">
        <v>240.4</v>
      </c>
      <c r="BL90">
        <v>235</v>
      </c>
      <c r="BM90">
        <v>232</v>
      </c>
      <c r="BN90">
        <v>231.4</v>
      </c>
      <c r="BO90">
        <v>234.4</v>
      </c>
      <c r="BP90">
        <v>239.2</v>
      </c>
      <c r="BQ90">
        <v>238.6</v>
      </c>
      <c r="BR90" s="10">
        <f t="shared" si="2"/>
        <v>-3.3416875522139155E-3</v>
      </c>
      <c r="BS90" s="11" cm="1">
        <f t="array" aca="1" ref="BS90" ca="1">_xlfn.PERCENTILE.INC((OFFSET(E90,0,1,1,COLUMNS(E90:BQ90)-1) - E90:BP90) / E90:BP90, 0.05) * SQRT(COUNT(E90:BQ90) - 1)</f>
        <v>-0.26873651791169512</v>
      </c>
      <c r="BT90" s="10" cm="1">
        <f t="array" aca="1" ref="BT90" ca="1">_xlfn.STDEV.P((E90:BP90 - OFFSET(E90:BP90,0,1)) / OFFSET(E90:BP90,0,1)) * SQRT(COUNT(E90:BQ90)-1)</f>
        <v>0.18427421947779327</v>
      </c>
      <c r="BU90" s="10" cm="1">
        <f t="array" ref="BU90">-(MAX(1 - (E90:BQ90 / _xlfn.SCAN(E90, E90:BQ90, _xlfn.LAMBDA(_xlpm.a,_xlpm.b, MAX(_xlpm.a, _xlpm.b))))))</f>
        <v>-0.1927374301675977</v>
      </c>
      <c r="BV90" s="12">
        <f t="shared" ca="1" si="3"/>
        <v>-0.16096131607341674</v>
      </c>
    </row>
    <row r="91" spans="1:74" x14ac:dyDescent="0.45">
      <c r="A91" s="2" t="s">
        <v>199</v>
      </c>
      <c r="B91" t="s">
        <v>200</v>
      </c>
      <c r="C91" t="s">
        <v>54</v>
      </c>
      <c r="D91" t="s">
        <v>8</v>
      </c>
      <c r="E91">
        <v>237.6</v>
      </c>
      <c r="F91">
        <v>240</v>
      </c>
      <c r="G91">
        <v>243.4</v>
      </c>
      <c r="H91">
        <v>252.4</v>
      </c>
      <c r="I91">
        <v>257.1499</v>
      </c>
      <c r="J91">
        <v>272.05</v>
      </c>
      <c r="K91">
        <v>274.3999</v>
      </c>
      <c r="L91">
        <v>277.8</v>
      </c>
      <c r="M91">
        <v>282</v>
      </c>
      <c r="N91">
        <v>291.8</v>
      </c>
      <c r="O91">
        <v>290.8999</v>
      </c>
      <c r="P91">
        <v>286.3501</v>
      </c>
      <c r="Q91">
        <v>314.3501</v>
      </c>
      <c r="R91">
        <v>295.8999</v>
      </c>
      <c r="S91">
        <v>297.25</v>
      </c>
      <c r="T91">
        <v>311.05</v>
      </c>
      <c r="U91">
        <v>311.6499</v>
      </c>
      <c r="V91">
        <v>307.3501</v>
      </c>
      <c r="W91">
        <v>315.3</v>
      </c>
      <c r="X91">
        <v>319.6001</v>
      </c>
      <c r="Y91">
        <v>306.3</v>
      </c>
      <c r="Z91">
        <v>308.2</v>
      </c>
      <c r="AA91">
        <v>314.55</v>
      </c>
      <c r="AB91">
        <v>330.3</v>
      </c>
      <c r="AC91">
        <v>335.25</v>
      </c>
      <c r="AD91">
        <v>327.3501</v>
      </c>
      <c r="AE91">
        <v>332.25</v>
      </c>
      <c r="AF91">
        <v>327</v>
      </c>
      <c r="AG91">
        <v>327.3501</v>
      </c>
      <c r="AH91">
        <v>320.75</v>
      </c>
      <c r="AI91">
        <v>324.8501</v>
      </c>
      <c r="AJ91">
        <v>324.55</v>
      </c>
      <c r="AK91">
        <v>330.8999</v>
      </c>
      <c r="AL91">
        <v>327.05</v>
      </c>
      <c r="AM91">
        <v>323.05</v>
      </c>
      <c r="AN91">
        <v>318.6001</v>
      </c>
      <c r="AO91">
        <v>315.95</v>
      </c>
      <c r="AP91">
        <v>313</v>
      </c>
      <c r="AQ91">
        <v>316.6001</v>
      </c>
      <c r="AR91">
        <v>314.55</v>
      </c>
      <c r="AS91">
        <v>322.2</v>
      </c>
      <c r="AT91">
        <v>323</v>
      </c>
      <c r="AU91">
        <v>303.6001</v>
      </c>
      <c r="AV91">
        <v>303.55</v>
      </c>
      <c r="AW91">
        <v>313.8</v>
      </c>
      <c r="AX91">
        <v>315.3501</v>
      </c>
      <c r="AY91">
        <v>310.8</v>
      </c>
      <c r="AZ91">
        <v>315.5</v>
      </c>
      <c r="BA91">
        <v>318.2</v>
      </c>
      <c r="BB91">
        <v>312.5</v>
      </c>
      <c r="BC91">
        <v>309.05</v>
      </c>
      <c r="BD91">
        <v>315</v>
      </c>
      <c r="BE91">
        <v>310.1001</v>
      </c>
      <c r="BF91">
        <v>315.2</v>
      </c>
      <c r="BG91">
        <v>323</v>
      </c>
      <c r="BH91">
        <v>324.1001</v>
      </c>
      <c r="BI91">
        <v>328.8</v>
      </c>
      <c r="BJ91">
        <v>328.05</v>
      </c>
      <c r="BK91">
        <v>339.3</v>
      </c>
      <c r="BL91">
        <v>333.3</v>
      </c>
      <c r="BM91">
        <v>343.3</v>
      </c>
      <c r="BN91">
        <v>342.05</v>
      </c>
      <c r="BO91">
        <v>356.3</v>
      </c>
      <c r="BP91">
        <v>370.5</v>
      </c>
      <c r="BQ91">
        <v>371.8999</v>
      </c>
      <c r="BR91" s="10">
        <f t="shared" si="2"/>
        <v>0.56523526936026935</v>
      </c>
      <c r="BS91" s="11" cm="1">
        <f t="array" aca="1" ref="BS91" ca="1">_xlfn.PERCENTILE.INC((OFFSET(E91,0,1,1,COLUMNS(E91:BQ91)-1) - E91:BP91) / E91:BP91, 0.05) * SQRT(COUNT(E91:BQ91) - 1)</f>
        <v>-0.18443124620152748</v>
      </c>
      <c r="BT91" s="10" cm="1">
        <f t="array" aca="1" ref="BT91" ca="1">_xlfn.STDEV.P((E91:BP91 - OFFSET(E91:BP91,0,1)) / OFFSET(E91:BP91,0,1)) * SQRT(COUNT(E91:BQ91)-1)</f>
        <v>0.20032976227049606</v>
      </c>
      <c r="BU91" s="10" cm="1">
        <f t="array" ref="BU91">-(MAX(1 - (E91:BQ91 / _xlfn.SCAN(E91, E91:BQ91, _xlfn.LAMBDA(_xlpm.a,_xlpm.b, MAX(_xlpm.a, _xlpm.b))))))</f>
        <v>-9.4556301267710641E-2</v>
      </c>
      <c r="BV91" s="12">
        <f t="shared" ca="1" si="3"/>
        <v>2.6901441399369435</v>
      </c>
    </row>
    <row r="92" spans="1:74" x14ac:dyDescent="0.45">
      <c r="A92" s="2" t="s">
        <v>201</v>
      </c>
      <c r="B92" t="s">
        <v>202</v>
      </c>
      <c r="C92" t="s">
        <v>54</v>
      </c>
      <c r="D92" t="s">
        <v>8</v>
      </c>
      <c r="E92">
        <v>516.8999</v>
      </c>
      <c r="F92">
        <v>520.29999999999995</v>
      </c>
      <c r="G92">
        <v>537</v>
      </c>
      <c r="H92">
        <v>539.8999</v>
      </c>
      <c r="I92">
        <v>551.5</v>
      </c>
      <c r="J92">
        <v>586.6001</v>
      </c>
      <c r="K92">
        <v>582.70000000000005</v>
      </c>
      <c r="L92">
        <v>592.70000000000005</v>
      </c>
      <c r="M92">
        <v>599.3999</v>
      </c>
      <c r="N92">
        <v>604.70000000000005</v>
      </c>
      <c r="O92">
        <v>607.20000000000005</v>
      </c>
      <c r="P92">
        <v>606.3999</v>
      </c>
      <c r="Q92">
        <v>613.6001</v>
      </c>
      <c r="R92">
        <v>590.6001</v>
      </c>
      <c r="S92">
        <v>590.3999</v>
      </c>
      <c r="T92">
        <v>615</v>
      </c>
      <c r="U92">
        <v>615.70000000000005</v>
      </c>
      <c r="V92">
        <v>617.1001</v>
      </c>
      <c r="W92">
        <v>619.1001</v>
      </c>
      <c r="X92">
        <v>620.1001</v>
      </c>
      <c r="Y92">
        <v>603.3999</v>
      </c>
      <c r="Z92">
        <v>602.6001</v>
      </c>
      <c r="AA92">
        <v>607.3999</v>
      </c>
      <c r="AB92">
        <v>635</v>
      </c>
      <c r="AC92">
        <v>639.5</v>
      </c>
      <c r="AD92">
        <v>620.6001</v>
      </c>
      <c r="AE92">
        <v>621.3999</v>
      </c>
      <c r="AF92">
        <v>619.3999</v>
      </c>
      <c r="AG92">
        <v>627.20000000000005</v>
      </c>
      <c r="AH92">
        <v>611.70000000000005</v>
      </c>
      <c r="AI92">
        <v>620.6001</v>
      </c>
      <c r="AJ92">
        <v>621.1001</v>
      </c>
      <c r="AK92">
        <v>625.3999</v>
      </c>
      <c r="AL92">
        <v>623</v>
      </c>
      <c r="AM92">
        <v>610.29999999999995</v>
      </c>
      <c r="AN92">
        <v>603.6001</v>
      </c>
      <c r="AO92">
        <v>596.8999</v>
      </c>
      <c r="AP92">
        <v>593</v>
      </c>
      <c r="AQ92">
        <v>594.70000000000005</v>
      </c>
      <c r="AR92">
        <v>579</v>
      </c>
      <c r="AS92">
        <v>595.5</v>
      </c>
      <c r="AT92">
        <v>584</v>
      </c>
      <c r="AU92">
        <v>574.6001</v>
      </c>
      <c r="AV92">
        <v>577.5</v>
      </c>
      <c r="AW92">
        <v>589.3999</v>
      </c>
      <c r="AX92">
        <v>590.20000000000005</v>
      </c>
      <c r="AY92">
        <v>574.1001</v>
      </c>
      <c r="AZ92">
        <v>582</v>
      </c>
      <c r="BA92">
        <v>585.29999999999995</v>
      </c>
      <c r="BB92">
        <v>577.6001</v>
      </c>
      <c r="BC92">
        <v>565</v>
      </c>
      <c r="BD92">
        <v>576.1001</v>
      </c>
      <c r="BE92">
        <v>568</v>
      </c>
      <c r="BF92">
        <v>587</v>
      </c>
      <c r="BG92">
        <v>596.1001</v>
      </c>
      <c r="BH92">
        <v>600.20000000000005</v>
      </c>
      <c r="BI92">
        <v>595.20000000000005</v>
      </c>
      <c r="BJ92">
        <v>600.79999999999995</v>
      </c>
      <c r="BK92">
        <v>617.29999999999995</v>
      </c>
      <c r="BL92">
        <v>598.70000000000005</v>
      </c>
      <c r="BM92">
        <v>605.20000000000005</v>
      </c>
      <c r="BN92">
        <v>587.70000000000005</v>
      </c>
      <c r="BO92">
        <v>605.79999999999995</v>
      </c>
      <c r="BP92">
        <v>623.70000000000005</v>
      </c>
      <c r="BQ92">
        <v>625.20000000000005</v>
      </c>
      <c r="BR92" s="10">
        <f t="shared" si="2"/>
        <v>0.20951851606084668</v>
      </c>
      <c r="BS92" s="11" cm="1">
        <f t="array" aca="1" ref="BS92" ca="1">_xlfn.PERCENTILE.INC((OFFSET(E92,0,1,1,COLUMNS(E92:BQ92)-1) - E92:BP92) / E92:BP92, 0.05) * SQRT(COUNT(E92:BQ92) - 1)</f>
        <v>-0.22936367637708041</v>
      </c>
      <c r="BT92" s="10" cm="1">
        <f t="array" aca="1" ref="BT92" ca="1">_xlfn.STDEV.P((E92:BP92 - OFFSET(E92:BP92,0,1)) / OFFSET(E92:BP92,0,1)) * SQRT(COUNT(E92:BQ92)-1)</f>
        <v>0.15695174448910709</v>
      </c>
      <c r="BU92" s="10" cm="1">
        <f t="array" ref="BU92">-(MAX(1 - (E92:BQ92 / _xlfn.SCAN(E92, E92:BQ92, _xlfn.LAMBDA(_xlpm.a,_xlpm.b, MAX(_xlpm.a, _xlpm.b))))))</f>
        <v>-0.11649726348709932</v>
      </c>
      <c r="BV92" s="12">
        <f t="shared" ca="1" si="3"/>
        <v>1.1672325358589939</v>
      </c>
    </row>
    <row r="93" spans="1:74" x14ac:dyDescent="0.45">
      <c r="A93" s="2" t="s">
        <v>203</v>
      </c>
      <c r="B93" t="s">
        <v>204</v>
      </c>
      <c r="C93" t="s">
        <v>19</v>
      </c>
      <c r="D93" t="s">
        <v>29</v>
      </c>
      <c r="E93">
        <v>510.5</v>
      </c>
      <c r="F93">
        <v>532.5</v>
      </c>
      <c r="G93">
        <v>570</v>
      </c>
      <c r="H93">
        <v>577</v>
      </c>
      <c r="I93">
        <v>587</v>
      </c>
      <c r="J93">
        <v>594</v>
      </c>
      <c r="K93">
        <v>578.5</v>
      </c>
      <c r="L93">
        <v>586</v>
      </c>
      <c r="M93">
        <v>708.5</v>
      </c>
      <c r="N93">
        <v>745</v>
      </c>
      <c r="O93">
        <v>783.5</v>
      </c>
      <c r="P93">
        <v>739</v>
      </c>
      <c r="Q93">
        <v>760.5</v>
      </c>
      <c r="R93">
        <v>700</v>
      </c>
      <c r="S93">
        <v>778</v>
      </c>
      <c r="T93">
        <v>743.5</v>
      </c>
      <c r="U93">
        <v>768.5</v>
      </c>
      <c r="V93">
        <v>778</v>
      </c>
      <c r="W93">
        <v>800</v>
      </c>
      <c r="X93">
        <v>810.5</v>
      </c>
      <c r="Y93">
        <v>875</v>
      </c>
      <c r="Z93">
        <v>872.5</v>
      </c>
      <c r="AA93">
        <v>891.5</v>
      </c>
      <c r="AB93">
        <v>982</v>
      </c>
      <c r="AC93">
        <v>963</v>
      </c>
      <c r="AD93">
        <v>915</v>
      </c>
      <c r="AE93">
        <v>913.5</v>
      </c>
      <c r="AF93">
        <v>900</v>
      </c>
      <c r="AG93">
        <v>905</v>
      </c>
      <c r="AH93">
        <v>824</v>
      </c>
      <c r="AI93">
        <v>825</v>
      </c>
      <c r="AJ93">
        <v>818</v>
      </c>
      <c r="AK93">
        <v>830.5</v>
      </c>
      <c r="AL93">
        <v>825</v>
      </c>
      <c r="AM93">
        <v>834</v>
      </c>
      <c r="AN93">
        <v>828</v>
      </c>
      <c r="AO93">
        <v>818</v>
      </c>
      <c r="AP93">
        <v>810</v>
      </c>
      <c r="AQ93">
        <v>840</v>
      </c>
      <c r="AR93">
        <v>822</v>
      </c>
      <c r="AS93">
        <v>854.5</v>
      </c>
      <c r="AT93">
        <v>875</v>
      </c>
      <c r="AU93">
        <v>855</v>
      </c>
      <c r="AV93">
        <v>871.5</v>
      </c>
      <c r="AW93">
        <v>925</v>
      </c>
      <c r="AX93">
        <v>941.5</v>
      </c>
      <c r="AY93">
        <v>933.5</v>
      </c>
      <c r="AZ93">
        <v>931</v>
      </c>
      <c r="BA93">
        <v>909</v>
      </c>
      <c r="BB93">
        <v>830.5</v>
      </c>
      <c r="BC93">
        <v>822.5</v>
      </c>
      <c r="BD93">
        <v>848</v>
      </c>
      <c r="BE93">
        <v>784.5</v>
      </c>
      <c r="BF93">
        <v>797</v>
      </c>
      <c r="BG93">
        <v>737.5</v>
      </c>
      <c r="BH93">
        <v>722</v>
      </c>
      <c r="BI93">
        <v>760</v>
      </c>
      <c r="BJ93">
        <v>777</v>
      </c>
      <c r="BK93">
        <v>771</v>
      </c>
      <c r="BL93">
        <v>745.5</v>
      </c>
      <c r="BM93">
        <v>723.5</v>
      </c>
      <c r="BN93">
        <v>719</v>
      </c>
      <c r="BO93">
        <v>744</v>
      </c>
      <c r="BP93">
        <v>806.5</v>
      </c>
      <c r="BQ93">
        <v>820.5</v>
      </c>
      <c r="BR93" s="10">
        <f t="shared" si="2"/>
        <v>0.60724779627815861</v>
      </c>
      <c r="BS93" s="11" cm="1">
        <f t="array" aca="1" ref="BS93" ca="1">_xlfn.PERCENTILE.INC((OFFSET(E93,0,1,1,COLUMNS(E93:BQ93)-1) - E93:BP93) / E93:BP93, 0.05) * SQRT(COUNT(E93:BQ93) - 1)</f>
        <v>-0.59878406050993116</v>
      </c>
      <c r="BT93" s="10" cm="1">
        <f t="array" aca="1" ref="BT93" ca="1">_xlfn.STDEV.P((E93:BP93 - OFFSET(E93:BP93,0,1)) / OFFSET(E93:BP93,0,1)) * SQRT(COUNT(E93:BQ93)-1)</f>
        <v>0.37336747388141395</v>
      </c>
      <c r="BU93" s="10" cm="1">
        <f t="array" ref="BU93">-(MAX(1 - (E93:BQ93 / _xlfn.SCAN(E93, E93:BQ93, _xlfn.LAMBDA(_xlpm.a,_xlpm.b, MAX(_xlpm.a, _xlpm.b))))))</f>
        <v>-0.26782077393075354</v>
      </c>
      <c r="BV93" s="12">
        <f t="shared" ca="1" si="3"/>
        <v>1.555916097633441</v>
      </c>
    </row>
    <row r="94" spans="1:74" x14ac:dyDescent="0.45">
      <c r="A94" s="2" t="s">
        <v>205</v>
      </c>
      <c r="B94" t="s">
        <v>206</v>
      </c>
      <c r="C94" t="s">
        <v>37</v>
      </c>
      <c r="D94" t="s">
        <v>8</v>
      </c>
      <c r="E94">
        <v>44.6</v>
      </c>
      <c r="F94">
        <v>44.92</v>
      </c>
      <c r="G94">
        <v>43.36</v>
      </c>
      <c r="H94">
        <v>42.22</v>
      </c>
      <c r="I94">
        <v>42.55</v>
      </c>
      <c r="J94">
        <v>42.45</v>
      </c>
      <c r="K94">
        <v>43.16</v>
      </c>
      <c r="L94">
        <v>42.76</v>
      </c>
      <c r="M94">
        <v>42.69</v>
      </c>
      <c r="N94">
        <v>41.94</v>
      </c>
      <c r="O94">
        <v>41.9</v>
      </c>
      <c r="P94">
        <v>41.76</v>
      </c>
      <c r="Q94">
        <v>41.68</v>
      </c>
      <c r="R94">
        <v>42.14</v>
      </c>
      <c r="S94">
        <v>42.86</v>
      </c>
      <c r="T94">
        <v>42.9</v>
      </c>
      <c r="U94">
        <v>42.84</v>
      </c>
      <c r="V94">
        <v>42.91</v>
      </c>
      <c r="W94">
        <v>43.18</v>
      </c>
      <c r="X94">
        <v>43.35</v>
      </c>
      <c r="Y94">
        <v>43.49</v>
      </c>
      <c r="Z94">
        <v>43.38</v>
      </c>
      <c r="AA94">
        <v>43.47</v>
      </c>
      <c r="AB94">
        <v>42.97</v>
      </c>
      <c r="AC94">
        <v>43.07</v>
      </c>
      <c r="AD94">
        <v>42.35</v>
      </c>
      <c r="AE94">
        <v>42.33</v>
      </c>
      <c r="AF94">
        <v>42.66</v>
      </c>
      <c r="AG94">
        <v>42.9</v>
      </c>
      <c r="AH94">
        <v>42.42</v>
      </c>
      <c r="AI94">
        <v>42.46</v>
      </c>
      <c r="AJ94">
        <v>42.22</v>
      </c>
      <c r="AK94">
        <v>42.6</v>
      </c>
      <c r="AL94">
        <v>43.32</v>
      </c>
      <c r="AM94">
        <v>43.01</v>
      </c>
      <c r="AN94">
        <v>43.16</v>
      </c>
      <c r="AO94">
        <v>42.97</v>
      </c>
      <c r="AP94">
        <v>42.49</v>
      </c>
      <c r="AQ94">
        <v>42.13</v>
      </c>
      <c r="AR94">
        <v>41.92</v>
      </c>
      <c r="AS94">
        <v>42.51</v>
      </c>
      <c r="AT94">
        <v>43.06</v>
      </c>
      <c r="AU94">
        <v>43.33</v>
      </c>
      <c r="AV94">
        <v>43.52</v>
      </c>
      <c r="AW94">
        <v>43.73</v>
      </c>
      <c r="AX94">
        <v>43.5</v>
      </c>
      <c r="AY94">
        <v>43.19</v>
      </c>
      <c r="AZ94">
        <v>43.76</v>
      </c>
      <c r="BA94">
        <v>43.56</v>
      </c>
      <c r="BB94">
        <v>42.37</v>
      </c>
      <c r="BC94">
        <v>39.75</v>
      </c>
      <c r="BD94">
        <v>38.619999999999997</v>
      </c>
      <c r="BE94">
        <v>36.24</v>
      </c>
      <c r="BF94">
        <v>37.46</v>
      </c>
      <c r="BG94">
        <v>36.11</v>
      </c>
      <c r="BH94">
        <v>37.29</v>
      </c>
      <c r="BI94">
        <v>38.28</v>
      </c>
      <c r="BJ94">
        <v>37.56</v>
      </c>
      <c r="BK94">
        <v>37.049999999999997</v>
      </c>
      <c r="BL94">
        <v>36.22</v>
      </c>
      <c r="BM94">
        <v>36.33</v>
      </c>
      <c r="BN94">
        <v>35.79</v>
      </c>
      <c r="BO94">
        <v>36.26</v>
      </c>
      <c r="BP94">
        <v>36.770000000000003</v>
      </c>
      <c r="BQ94">
        <v>36.74</v>
      </c>
      <c r="BR94" s="10">
        <f t="shared" si="2"/>
        <v>-0.17623318385650222</v>
      </c>
      <c r="BS94" s="11" cm="1">
        <f t="array" aca="1" ref="BS94" ca="1">_xlfn.PERCENTILE.INC((OFFSET(E94,0,1,1,COLUMNS(E94:BQ94)-1) - E94:BP94) / E94:BP94, 0.05) * SQRT(COUNT(E94:BQ94) - 1)</f>
        <v>-0.27026636872259319</v>
      </c>
      <c r="BT94" s="10" cm="1">
        <f t="array" aca="1" ref="BT94" ca="1">_xlfn.STDEV.P((E94:BP94 - OFFSET(E94:BP94,0,1)) / OFFSET(E94:BP94,0,1)) * SQRT(COUNT(E94:BQ94)-1)</f>
        <v>0.14433039900410463</v>
      </c>
      <c r="BU94" s="10" cm="1">
        <f t="array" ref="BU94">-(MAX(1 - (E94:BQ94 / _xlfn.SCAN(E94, E94:BQ94, _xlfn.LAMBDA(_xlpm.a,_xlpm.b, MAX(_xlpm.a, _xlpm.b))))))</f>
        <v>-0.20325022261798753</v>
      </c>
      <c r="BV94" s="12">
        <f t="shared" ca="1" si="3"/>
        <v>-1.4033947012373682</v>
      </c>
    </row>
    <row r="95" spans="1:74" x14ac:dyDescent="0.45">
      <c r="A95" s="2" t="s">
        <v>207</v>
      </c>
      <c r="B95" t="s">
        <v>208</v>
      </c>
      <c r="C95" t="s">
        <v>22</v>
      </c>
      <c r="D95" t="s">
        <v>26</v>
      </c>
      <c r="E95">
        <v>226.1</v>
      </c>
      <c r="F95">
        <v>227.5</v>
      </c>
      <c r="G95">
        <v>232</v>
      </c>
      <c r="H95">
        <v>227.6</v>
      </c>
      <c r="I95">
        <v>227.6</v>
      </c>
      <c r="J95">
        <v>235</v>
      </c>
      <c r="K95">
        <v>236.4</v>
      </c>
      <c r="L95">
        <v>240.4</v>
      </c>
      <c r="M95">
        <v>245.6</v>
      </c>
      <c r="N95">
        <v>245.5</v>
      </c>
      <c r="O95">
        <v>246.5</v>
      </c>
      <c r="P95">
        <v>245.2</v>
      </c>
      <c r="Q95">
        <v>246.2</v>
      </c>
      <c r="R95">
        <v>241.4</v>
      </c>
      <c r="S95">
        <v>243.1</v>
      </c>
      <c r="T95">
        <v>248.5</v>
      </c>
      <c r="U95">
        <v>244.5</v>
      </c>
      <c r="V95">
        <v>243.6</v>
      </c>
      <c r="W95">
        <v>245.7</v>
      </c>
      <c r="X95">
        <v>247.1</v>
      </c>
      <c r="Y95">
        <v>246.7</v>
      </c>
      <c r="Z95">
        <v>245.4</v>
      </c>
      <c r="AA95">
        <v>248.6</v>
      </c>
      <c r="AB95">
        <v>257.7</v>
      </c>
      <c r="AC95">
        <v>269</v>
      </c>
      <c r="AD95">
        <v>263.89999999999998</v>
      </c>
      <c r="AE95">
        <v>262.5</v>
      </c>
      <c r="AF95">
        <v>259.39999999999998</v>
      </c>
      <c r="AG95">
        <v>258.7</v>
      </c>
      <c r="AH95">
        <v>254.6</v>
      </c>
      <c r="AI95">
        <v>256.10000000000002</v>
      </c>
      <c r="AJ95">
        <v>254.7</v>
      </c>
      <c r="AK95">
        <v>257.39999999999998</v>
      </c>
      <c r="AL95">
        <v>256.2</v>
      </c>
      <c r="AM95">
        <v>255.7</v>
      </c>
      <c r="AN95">
        <v>252.1</v>
      </c>
      <c r="AO95">
        <v>249.8</v>
      </c>
      <c r="AP95">
        <v>255.3</v>
      </c>
      <c r="AQ95">
        <v>255</v>
      </c>
      <c r="AR95">
        <v>253.9</v>
      </c>
      <c r="AS95">
        <v>255.9</v>
      </c>
      <c r="AT95">
        <v>255.1</v>
      </c>
      <c r="AU95">
        <v>253.7</v>
      </c>
      <c r="AV95">
        <v>254.7</v>
      </c>
      <c r="AW95">
        <v>260.10000000000002</v>
      </c>
      <c r="AX95">
        <v>259</v>
      </c>
      <c r="AY95">
        <v>258.8</v>
      </c>
      <c r="AZ95">
        <v>260.3</v>
      </c>
      <c r="BA95">
        <v>261.8</v>
      </c>
      <c r="BB95">
        <v>255.3</v>
      </c>
      <c r="BC95">
        <v>251.5</v>
      </c>
      <c r="BD95">
        <v>255.5</v>
      </c>
      <c r="BE95">
        <v>246.4</v>
      </c>
      <c r="BF95">
        <v>254.5</v>
      </c>
      <c r="BG95">
        <v>248.8</v>
      </c>
      <c r="BH95">
        <v>251.6</v>
      </c>
      <c r="BI95">
        <v>252.6</v>
      </c>
      <c r="BJ95">
        <v>247.5</v>
      </c>
      <c r="BK95">
        <v>243.9</v>
      </c>
      <c r="BL95">
        <v>234.9</v>
      </c>
      <c r="BM95">
        <v>238.5</v>
      </c>
      <c r="BN95">
        <v>240.7</v>
      </c>
      <c r="BO95">
        <v>243.8</v>
      </c>
      <c r="BP95">
        <v>247.1</v>
      </c>
      <c r="BQ95">
        <v>248.3</v>
      </c>
      <c r="BR95" s="10">
        <f t="shared" si="2"/>
        <v>9.8186643078284022E-2</v>
      </c>
      <c r="BS95" s="11" cm="1">
        <f t="array" aca="1" ref="BS95" ca="1">_xlfn.PERCENTILE.INC((OFFSET(E95,0,1,1,COLUMNS(E95:BQ95)-1) - E95:BP95) / E95:BP95, 0.05) * SQRT(COUNT(E95:BQ95) - 1)</f>
        <v>-0.17652665325798303</v>
      </c>
      <c r="BT95" s="10" cm="1">
        <f t="array" aca="1" ref="BT95" ca="1">_xlfn.STDEV.P((E95:BP95 - OFFSET(E95:BP95,0,1)) / OFFSET(E95:BP95,0,1)) * SQRT(COUNT(E95:BQ95)-1)</f>
        <v>0.1279183014000832</v>
      </c>
      <c r="BU95" s="10" cm="1">
        <f t="array" ref="BU95">-(MAX(1 - (E95:BQ95 / _xlfn.SCAN(E95, E95:BQ95, _xlfn.LAMBDA(_xlpm.a,_xlpm.b, MAX(_xlpm.a, _xlpm.b))))))</f>
        <v>-0.12676579925650555</v>
      </c>
      <c r="BV95" s="12">
        <f t="shared" ca="1" si="3"/>
        <v>0.56182195165471405</v>
      </c>
    </row>
    <row r="96" spans="1:74" x14ac:dyDescent="0.45">
      <c r="A96" s="2" t="s">
        <v>209</v>
      </c>
      <c r="B96" t="s">
        <v>210</v>
      </c>
      <c r="C96" t="s">
        <v>22</v>
      </c>
      <c r="D96" t="s">
        <v>8</v>
      </c>
      <c r="E96">
        <v>40.799999999999997</v>
      </c>
      <c r="F96">
        <v>42.3</v>
      </c>
      <c r="G96">
        <v>42.6</v>
      </c>
      <c r="H96">
        <v>42.2</v>
      </c>
      <c r="I96">
        <v>42.8</v>
      </c>
      <c r="J96">
        <v>44.5</v>
      </c>
      <c r="K96">
        <v>45.1</v>
      </c>
      <c r="L96">
        <v>43.3</v>
      </c>
      <c r="M96">
        <v>43.5</v>
      </c>
      <c r="N96">
        <v>43.2</v>
      </c>
      <c r="O96">
        <v>43.6</v>
      </c>
      <c r="P96">
        <v>44.8</v>
      </c>
      <c r="Q96">
        <v>44</v>
      </c>
      <c r="R96">
        <v>43.4</v>
      </c>
      <c r="S96">
        <v>43</v>
      </c>
      <c r="T96">
        <v>43.2</v>
      </c>
      <c r="U96">
        <v>43.5</v>
      </c>
      <c r="V96">
        <v>44</v>
      </c>
      <c r="W96">
        <v>44.1</v>
      </c>
      <c r="X96">
        <v>43.9</v>
      </c>
      <c r="Y96">
        <v>43.8</v>
      </c>
      <c r="Z96">
        <v>43.3</v>
      </c>
      <c r="AA96">
        <v>43.1</v>
      </c>
      <c r="AB96">
        <v>42.9</v>
      </c>
      <c r="AC96">
        <v>42.1</v>
      </c>
      <c r="AD96">
        <v>42</v>
      </c>
      <c r="AE96">
        <v>41.6</v>
      </c>
      <c r="AF96">
        <v>40.799999999999997</v>
      </c>
      <c r="AG96">
        <v>41.3</v>
      </c>
      <c r="AH96">
        <v>43.1</v>
      </c>
      <c r="AI96">
        <v>42.5</v>
      </c>
      <c r="AJ96">
        <v>42.7</v>
      </c>
      <c r="AK96">
        <v>43</v>
      </c>
      <c r="AL96">
        <v>44.2</v>
      </c>
      <c r="AM96">
        <v>45.4</v>
      </c>
      <c r="AN96">
        <v>46.3</v>
      </c>
      <c r="AO96">
        <v>44.4</v>
      </c>
      <c r="AP96">
        <v>44.3</v>
      </c>
      <c r="AQ96">
        <v>44</v>
      </c>
      <c r="AR96">
        <v>42.9</v>
      </c>
      <c r="AS96">
        <v>45.6</v>
      </c>
      <c r="AT96">
        <v>43.7</v>
      </c>
      <c r="AU96">
        <v>43.9</v>
      </c>
      <c r="AV96">
        <v>43.8</v>
      </c>
      <c r="AW96">
        <v>43.9</v>
      </c>
      <c r="AX96">
        <v>43.7</v>
      </c>
      <c r="AY96">
        <v>43.9</v>
      </c>
      <c r="AZ96">
        <v>43.9</v>
      </c>
      <c r="BA96">
        <v>43.5</v>
      </c>
      <c r="BB96">
        <v>43.1</v>
      </c>
      <c r="BC96">
        <v>42.4</v>
      </c>
      <c r="BD96">
        <v>42.2</v>
      </c>
      <c r="BE96">
        <v>43.4</v>
      </c>
      <c r="BF96">
        <v>42.8</v>
      </c>
      <c r="BG96">
        <v>43.1</v>
      </c>
      <c r="BH96">
        <v>42.5</v>
      </c>
      <c r="BI96">
        <v>43.2</v>
      </c>
      <c r="BJ96">
        <v>44.4</v>
      </c>
      <c r="BK96">
        <v>45.1</v>
      </c>
      <c r="BL96">
        <v>42.8</v>
      </c>
      <c r="BM96">
        <v>41.6</v>
      </c>
      <c r="BN96">
        <v>42.9</v>
      </c>
      <c r="BO96">
        <v>43.1</v>
      </c>
      <c r="BP96">
        <v>43.5</v>
      </c>
      <c r="BQ96">
        <v>43.1</v>
      </c>
      <c r="BR96" s="10">
        <f t="shared" si="2"/>
        <v>5.6372549019607948E-2</v>
      </c>
      <c r="BS96" s="11" cm="1">
        <f t="array" aca="1" ref="BS96" ca="1">_xlfn.PERCENTILE.INC((OFFSET(E96,0,1,1,COLUMNS(E96:BQ96)-1) - E96:BP96) / E96:BP96, 0.05) * SQRT(COUNT(E96:BQ96) - 1)</f>
        <v>-0.30504175560022428</v>
      </c>
      <c r="BT96" s="10" cm="1">
        <f t="array" aca="1" ref="BT96" ca="1">_xlfn.STDEV.P((E96:BP96 - OFFSET(E96:BP96,0,1)) / OFFSET(E96:BP96,0,1)) * SQRT(COUNT(E96:BQ96)-1)</f>
        <v>0.16547737471191865</v>
      </c>
      <c r="BU96" s="10" cm="1">
        <f t="array" ref="BU96">-(MAX(1 - (E96:BQ96 / _xlfn.SCAN(E96, E96:BQ96, _xlfn.LAMBDA(_xlpm.a,_xlpm.b, MAX(_xlpm.a, _xlpm.b))))))</f>
        <v>-0.10151187904967596</v>
      </c>
      <c r="BV96" s="12">
        <f t="shared" ca="1" si="3"/>
        <v>0.18161525549093696</v>
      </c>
    </row>
    <row r="97" spans="1:74" x14ac:dyDescent="0.45">
      <c r="A97" s="2" t="s">
        <v>211</v>
      </c>
      <c r="B97" t="s">
        <v>212</v>
      </c>
      <c r="C97" t="s">
        <v>71</v>
      </c>
      <c r="D97" t="s">
        <v>8</v>
      </c>
      <c r="E97">
        <v>2.306</v>
      </c>
      <c r="F97">
        <v>2.4119999999999999</v>
      </c>
      <c r="G97">
        <v>2.4870000000000001</v>
      </c>
      <c r="H97">
        <v>2.4950000000000001</v>
      </c>
      <c r="I97">
        <v>2.5259999999999998</v>
      </c>
      <c r="J97">
        <v>2.6480000000000001</v>
      </c>
      <c r="K97">
        <v>2.6080000000000001</v>
      </c>
      <c r="L97">
        <v>2.8319999999999999</v>
      </c>
      <c r="M97">
        <v>2.806</v>
      </c>
      <c r="N97">
        <v>2.794</v>
      </c>
      <c r="O97">
        <v>2.96</v>
      </c>
      <c r="P97">
        <v>2.915</v>
      </c>
      <c r="Q97">
        <v>2.867</v>
      </c>
      <c r="R97">
        <v>2.6789999999999998</v>
      </c>
      <c r="S97">
        <v>2.69</v>
      </c>
      <c r="T97">
        <v>2.7469999999999999</v>
      </c>
      <c r="U97">
        <v>2.7450000000000001</v>
      </c>
      <c r="V97">
        <v>2.5990000000000002</v>
      </c>
      <c r="W97">
        <v>2.5840000000000001</v>
      </c>
      <c r="X97">
        <v>2.6539999999999999</v>
      </c>
      <c r="Y97">
        <v>2.5630000000000002</v>
      </c>
      <c r="Z97">
        <v>2.5489999999999999</v>
      </c>
      <c r="AA97">
        <v>2.5489999999999999</v>
      </c>
      <c r="AB97">
        <v>2.9</v>
      </c>
      <c r="AC97">
        <v>2.7639999999999998</v>
      </c>
      <c r="AD97">
        <v>2.6669999999999998</v>
      </c>
      <c r="AE97">
        <v>2.6179999999999999</v>
      </c>
      <c r="AF97">
        <v>2.64</v>
      </c>
      <c r="AG97">
        <v>2.63</v>
      </c>
      <c r="AH97">
        <v>2.5670000000000002</v>
      </c>
      <c r="AI97">
        <v>2.577</v>
      </c>
      <c r="AJ97">
        <v>2.58</v>
      </c>
      <c r="AK97">
        <v>2.5049999999999999</v>
      </c>
      <c r="AL97">
        <v>2.5099999999999998</v>
      </c>
      <c r="AM97">
        <v>2.5139999999999998</v>
      </c>
      <c r="AN97">
        <v>2.516</v>
      </c>
      <c r="AO97">
        <v>2.419</v>
      </c>
      <c r="AP97">
        <v>2.42</v>
      </c>
      <c r="AQ97">
        <v>2.496</v>
      </c>
      <c r="AR97">
        <v>2.3690000000000002</v>
      </c>
      <c r="AS97">
        <v>2.4830000000000001</v>
      </c>
      <c r="AT97">
        <v>2.452</v>
      </c>
      <c r="AU97">
        <v>2.3660000000000001</v>
      </c>
      <c r="AV97">
        <v>2.4079999999999999</v>
      </c>
      <c r="AW97">
        <v>2.5289999999999999</v>
      </c>
      <c r="AX97">
        <v>2.66</v>
      </c>
      <c r="AY97">
        <v>2.5190000000000001</v>
      </c>
      <c r="AZ97">
        <v>2.464</v>
      </c>
      <c r="BA97">
        <v>2.3079999999999998</v>
      </c>
      <c r="BB97">
        <v>2.2599999999999998</v>
      </c>
      <c r="BC97">
        <v>2.2549999999999999</v>
      </c>
      <c r="BD97">
        <v>2.3180000000000001</v>
      </c>
      <c r="BE97">
        <v>2.2730000000000001</v>
      </c>
      <c r="BF97">
        <v>2.0409999999999999</v>
      </c>
      <c r="BG97">
        <v>1.95</v>
      </c>
      <c r="BH97">
        <v>1.911</v>
      </c>
      <c r="BI97">
        <v>1.8420000000000001</v>
      </c>
      <c r="BJ97">
        <v>1.6579999999999999</v>
      </c>
      <c r="BK97">
        <v>1.639</v>
      </c>
      <c r="BL97">
        <v>1.47</v>
      </c>
      <c r="BM97">
        <v>1.512</v>
      </c>
      <c r="BN97">
        <v>1.3580000000000001</v>
      </c>
      <c r="BO97">
        <v>1.36</v>
      </c>
      <c r="BP97">
        <v>1.478</v>
      </c>
      <c r="BQ97">
        <v>1.3129999999999999</v>
      </c>
      <c r="BR97" s="10">
        <f t="shared" si="2"/>
        <v>-0.43061578490893326</v>
      </c>
      <c r="BS97" s="11" cm="1">
        <f t="array" aca="1" ref="BS97" ca="1">_xlfn.PERCENTILE.INC((OFFSET(E97,0,1,1,COLUMNS(E97:BQ97)-1) - E97:BP97) / E97:BP97, 0.05) * SQRT(COUNT(E97:BQ97) - 1)</f>
        <v>-0.8124622994329832</v>
      </c>
      <c r="BT97" s="10" cm="1">
        <f t="array" aca="1" ref="BT97" ca="1">_xlfn.STDEV.P((E97:BP97 - OFFSET(E97:BP97,0,1)) / OFFSET(E97:BP97,0,1)) * SQRT(COUNT(E97:BQ97)-1)</f>
        <v>0.37703449916879384</v>
      </c>
      <c r="BU97" s="10" cm="1">
        <f t="array" ref="BU97">-(MAX(1 - (E97:BQ97 / _xlfn.SCAN(E97, E97:BQ97, _xlfn.LAMBDA(_xlpm.a,_xlpm.b, MAX(_xlpm.a, _xlpm.b))))))</f>
        <v>-0.55641891891891893</v>
      </c>
      <c r="BV97" s="12">
        <f t="shared" ca="1" si="3"/>
        <v>-1.211918589014058</v>
      </c>
    </row>
    <row r="98" spans="1:74" x14ac:dyDescent="0.45">
      <c r="A98" s="2" t="s">
        <v>213</v>
      </c>
      <c r="B98" t="s">
        <v>214</v>
      </c>
      <c r="C98" t="s">
        <v>22</v>
      </c>
      <c r="D98" t="s">
        <v>26</v>
      </c>
      <c r="E98">
        <v>124.76</v>
      </c>
      <c r="F98">
        <v>126.22</v>
      </c>
      <c r="G98">
        <v>129.22</v>
      </c>
      <c r="H98">
        <v>131</v>
      </c>
      <c r="I98">
        <v>131</v>
      </c>
      <c r="J98">
        <v>133.97999999999999</v>
      </c>
      <c r="K98">
        <v>131.58000000000001</v>
      </c>
      <c r="L98">
        <v>133.76</v>
      </c>
      <c r="M98">
        <v>133.82</v>
      </c>
      <c r="N98">
        <v>133.62</v>
      </c>
      <c r="O98">
        <v>131.82</v>
      </c>
      <c r="P98">
        <v>132.1</v>
      </c>
      <c r="Q98">
        <v>134.5</v>
      </c>
      <c r="R98">
        <v>129.19999999999999</v>
      </c>
      <c r="S98">
        <v>132.47999999999999</v>
      </c>
      <c r="T98">
        <v>134.68</v>
      </c>
      <c r="U98">
        <v>132.66</v>
      </c>
      <c r="V98">
        <v>132.41999999999999</v>
      </c>
      <c r="W98">
        <v>124.48</v>
      </c>
      <c r="X98">
        <v>123.88</v>
      </c>
      <c r="Y98">
        <v>123.66</v>
      </c>
      <c r="Z98">
        <v>123.34</v>
      </c>
      <c r="AA98">
        <v>123.78</v>
      </c>
      <c r="AB98">
        <v>130</v>
      </c>
      <c r="AC98">
        <v>130.4</v>
      </c>
      <c r="AD98">
        <v>127.58</v>
      </c>
      <c r="AE98">
        <v>127.8</v>
      </c>
      <c r="AF98">
        <v>127.6</v>
      </c>
      <c r="AG98">
        <v>127.36</v>
      </c>
      <c r="AH98">
        <v>125.08</v>
      </c>
      <c r="AI98">
        <v>127.2</v>
      </c>
      <c r="AJ98">
        <v>126.1</v>
      </c>
      <c r="AK98">
        <v>127.74</v>
      </c>
      <c r="AL98">
        <v>126.08</v>
      </c>
      <c r="AM98">
        <v>125.28</v>
      </c>
      <c r="AN98">
        <v>125.62</v>
      </c>
      <c r="AO98">
        <v>124.1</v>
      </c>
      <c r="AP98">
        <v>124.78</v>
      </c>
      <c r="AQ98">
        <v>124.4</v>
      </c>
      <c r="AR98">
        <v>123.34</v>
      </c>
      <c r="AS98">
        <v>123.84</v>
      </c>
      <c r="AT98">
        <v>124.68</v>
      </c>
      <c r="AU98">
        <v>123.86</v>
      </c>
      <c r="AV98">
        <v>121.86</v>
      </c>
      <c r="AW98">
        <v>125.3</v>
      </c>
      <c r="AX98">
        <v>126.26</v>
      </c>
      <c r="AY98">
        <v>124.42</v>
      </c>
      <c r="AZ98">
        <v>124.6</v>
      </c>
      <c r="BA98">
        <v>124.52</v>
      </c>
      <c r="BB98">
        <v>123.1</v>
      </c>
      <c r="BC98">
        <v>121.96</v>
      </c>
      <c r="BD98">
        <v>125.44</v>
      </c>
      <c r="BE98">
        <v>119.52</v>
      </c>
      <c r="BF98">
        <v>122.66</v>
      </c>
      <c r="BG98">
        <v>120.52</v>
      </c>
      <c r="BH98">
        <v>123.56</v>
      </c>
      <c r="BI98">
        <v>123.82</v>
      </c>
      <c r="BJ98">
        <v>124.36</v>
      </c>
      <c r="BK98">
        <v>127.3</v>
      </c>
      <c r="BL98">
        <v>119.94</v>
      </c>
      <c r="BM98">
        <v>123.24</v>
      </c>
      <c r="BN98">
        <v>124.18</v>
      </c>
      <c r="BO98">
        <v>125.32</v>
      </c>
      <c r="BP98">
        <v>127.52</v>
      </c>
      <c r="BQ98">
        <v>131.54</v>
      </c>
      <c r="BR98" s="10">
        <f t="shared" si="2"/>
        <v>5.4344341134979053E-2</v>
      </c>
      <c r="BS98" s="11" cm="1">
        <f t="array" aca="1" ref="BS98" ca="1">_xlfn.PERCENTILE.INC((OFFSET(E98,0,1,1,COLUMNS(E98:BQ98)-1) - E98:BP98) / E98:BP98, 0.05) * SQRT(COUNT(E98:BQ98) - 1)</f>
        <v>-0.29390631057997185</v>
      </c>
      <c r="BT98" s="10" cm="1">
        <f t="array" aca="1" ref="BT98" ca="1">_xlfn.STDEV.P((E98:BP98 - OFFSET(E98:BP98,0,1)) / OFFSET(E98:BP98,0,1)) * SQRT(COUNT(E98:BQ98)-1)</f>
        <v>0.16223163533399165</v>
      </c>
      <c r="BU98" s="10" cm="1">
        <f t="array" ref="BU98">-(MAX(1 - (E98:BQ98 / _xlfn.SCAN(E98, E98:BQ98, _xlfn.LAMBDA(_xlpm.a,_xlpm.b, MAX(_xlpm.a, _xlpm.b))))))</f>
        <v>-0.11256311256311269</v>
      </c>
      <c r="BV98" s="12">
        <f t="shared" ca="1" si="3"/>
        <v>0.17274687359188426</v>
      </c>
    </row>
    <row r="99" spans="1:74" x14ac:dyDescent="0.45">
      <c r="A99" s="2" t="s">
        <v>215</v>
      </c>
      <c r="B99" t="s">
        <v>216</v>
      </c>
      <c r="C99" t="s">
        <v>54</v>
      </c>
      <c r="D99" t="s">
        <v>8</v>
      </c>
      <c r="E99">
        <v>0.08</v>
      </c>
      <c r="F99">
        <v>8.0799999999999997E-2</v>
      </c>
      <c r="G99">
        <v>8.4500000000000006E-2</v>
      </c>
      <c r="H99">
        <v>8.2799999999999999E-2</v>
      </c>
      <c r="I99">
        <v>8.1500000000000003E-2</v>
      </c>
      <c r="J99">
        <v>8.7900000000000006E-2</v>
      </c>
      <c r="K99">
        <v>8.5500000000000007E-2</v>
      </c>
      <c r="L99">
        <v>9.0800000000000006E-2</v>
      </c>
      <c r="M99">
        <v>9.69E-2</v>
      </c>
      <c r="N99">
        <v>9.6100000000000005E-2</v>
      </c>
      <c r="O99">
        <v>9.8400000000000001E-2</v>
      </c>
      <c r="P99">
        <v>9.5000000000000001E-2</v>
      </c>
      <c r="Q99">
        <v>9.2399999999999996E-2</v>
      </c>
      <c r="R99">
        <v>8.6599999999999996E-2</v>
      </c>
      <c r="S99">
        <v>8.7499999999999994E-2</v>
      </c>
      <c r="T99">
        <v>8.9300000000000004E-2</v>
      </c>
      <c r="U99">
        <v>8.6400000000000005E-2</v>
      </c>
      <c r="V99">
        <v>8.5000000000000006E-2</v>
      </c>
      <c r="W99">
        <v>8.7499999999999994E-2</v>
      </c>
      <c r="X99">
        <v>8.8700000000000001E-2</v>
      </c>
      <c r="Y99">
        <v>8.7900000000000006E-2</v>
      </c>
      <c r="Z99">
        <v>8.9200000000000002E-2</v>
      </c>
      <c r="AA99">
        <v>9.01E-2</v>
      </c>
      <c r="AB99">
        <v>9.7500000000000003E-2</v>
      </c>
      <c r="AC99">
        <v>9.3899999999999997E-2</v>
      </c>
      <c r="AD99">
        <v>9.01E-2</v>
      </c>
      <c r="AE99">
        <v>9.0899999999999995E-2</v>
      </c>
      <c r="AF99">
        <v>9.2100000000000001E-2</v>
      </c>
      <c r="AG99">
        <v>9.1800000000000007E-2</v>
      </c>
      <c r="AH99">
        <v>8.8800000000000004E-2</v>
      </c>
      <c r="AI99">
        <v>8.8800000000000004E-2</v>
      </c>
      <c r="AJ99">
        <v>8.8200000000000001E-2</v>
      </c>
      <c r="AK99">
        <v>8.7400000000000005E-2</v>
      </c>
      <c r="AL99">
        <v>0.10009999999999999</v>
      </c>
      <c r="AM99">
        <v>0.10249999999999999</v>
      </c>
      <c r="AN99">
        <v>0.1013</v>
      </c>
      <c r="AO99">
        <v>9.5399999999999999E-2</v>
      </c>
      <c r="AP99">
        <v>9.6500000000000002E-2</v>
      </c>
      <c r="AQ99">
        <v>9.64E-2</v>
      </c>
      <c r="AR99">
        <v>9.4E-2</v>
      </c>
      <c r="AS99">
        <v>9.8699999999999996E-2</v>
      </c>
      <c r="AT99">
        <v>9.9500000000000005E-2</v>
      </c>
      <c r="AU99">
        <v>0.1045</v>
      </c>
      <c r="AV99">
        <v>0.1046</v>
      </c>
      <c r="AW99">
        <v>0.10390000000000001</v>
      </c>
      <c r="AX99">
        <v>0.1118</v>
      </c>
      <c r="AY99">
        <v>0.11310000000000001</v>
      </c>
      <c r="AZ99">
        <v>0.1124</v>
      </c>
      <c r="BA99">
        <v>0.11260000000000001</v>
      </c>
      <c r="BB99">
        <v>0.1095</v>
      </c>
      <c r="BC99">
        <v>0.10630000000000001</v>
      </c>
      <c r="BD99">
        <v>0.1084</v>
      </c>
      <c r="BE99">
        <v>0.1012</v>
      </c>
      <c r="BF99">
        <v>0.1014</v>
      </c>
      <c r="BG99">
        <v>9.6100000000000005E-2</v>
      </c>
      <c r="BH99">
        <v>9.5500000000000002E-2</v>
      </c>
      <c r="BI99">
        <v>0.10009999999999999</v>
      </c>
      <c r="BJ99">
        <v>0.1016</v>
      </c>
      <c r="BK99">
        <v>0.1013</v>
      </c>
      <c r="BL99">
        <v>9.8299999999999998E-2</v>
      </c>
      <c r="BM99">
        <v>9.2499999999999999E-2</v>
      </c>
      <c r="BN99">
        <v>9.5200000000000007E-2</v>
      </c>
      <c r="BO99">
        <v>7.9299999999999995E-2</v>
      </c>
      <c r="BP99">
        <v>8.3500000000000005E-2</v>
      </c>
      <c r="BQ99">
        <v>8.43E-2</v>
      </c>
      <c r="BR99" s="10">
        <f t="shared" si="2"/>
        <v>5.3749999999999978E-2</v>
      </c>
      <c r="BS99" s="11" cm="1">
        <f t="array" aca="1" ref="BS99" ca="1">_xlfn.PERCENTILE.INC((OFFSET(E99,0,1,1,COLUMNS(E99:BQ99)-1) - E99:BP99) / E99:BP99, 0.05) * SQRT(COUNT(E99:BQ99) - 1)</f>
        <v>-0.47111216444612714</v>
      </c>
      <c r="BT99" s="10" cm="1">
        <f t="array" aca="1" ref="BT99" ca="1">_xlfn.STDEV.P((E99:BP99 - OFFSET(E99:BP99,0,1)) / OFFSET(E99:BP99,0,1)) * SQRT(COUNT(E99:BQ99)-1)</f>
        <v>0.35979300045286705</v>
      </c>
      <c r="BU99" s="10" cm="1">
        <f t="array" ref="BU99">-(MAX(1 - (E99:BQ99 / _xlfn.SCAN(E99, E99:BQ99, _xlfn.LAMBDA(_xlpm.a,_xlpm.b, MAX(_xlpm.a, _xlpm.b))))))</f>
        <v>-0.29885057471264376</v>
      </c>
      <c r="BV99" s="12">
        <f t="shared" ca="1" si="3"/>
        <v>7.6240134277598515E-2</v>
      </c>
    </row>
    <row r="100" spans="1:74" x14ac:dyDescent="0.45">
      <c r="A100" s="2" t="s">
        <v>217</v>
      </c>
      <c r="B100" t="s">
        <v>218</v>
      </c>
      <c r="C100" t="s">
        <v>54</v>
      </c>
      <c r="D100" t="s">
        <v>8</v>
      </c>
      <c r="E100">
        <v>33</v>
      </c>
      <c r="F100">
        <v>33.200000000000003</v>
      </c>
      <c r="G100">
        <v>32.4</v>
      </c>
      <c r="H100">
        <v>33.1</v>
      </c>
      <c r="I100">
        <v>33.35</v>
      </c>
      <c r="J100">
        <v>34.35</v>
      </c>
      <c r="K100">
        <v>33.799999999999997</v>
      </c>
      <c r="L100">
        <v>34.799999999999997</v>
      </c>
      <c r="M100">
        <v>34.700000000000003</v>
      </c>
      <c r="N100">
        <v>35.25</v>
      </c>
      <c r="O100">
        <v>35.549999999999997</v>
      </c>
      <c r="P100">
        <v>36.1</v>
      </c>
      <c r="Q100">
        <v>36.4</v>
      </c>
      <c r="R100">
        <v>34.5</v>
      </c>
      <c r="S100">
        <v>35.049999999999997</v>
      </c>
      <c r="T100">
        <v>34.1</v>
      </c>
      <c r="U100">
        <v>33.799999999999997</v>
      </c>
      <c r="V100">
        <v>33</v>
      </c>
      <c r="W100">
        <v>32.25</v>
      </c>
      <c r="X100">
        <v>32.5</v>
      </c>
      <c r="Y100">
        <v>32.1</v>
      </c>
      <c r="Z100">
        <v>31.45</v>
      </c>
      <c r="AA100">
        <v>29</v>
      </c>
      <c r="AB100">
        <v>30.5</v>
      </c>
      <c r="AC100">
        <v>31.55</v>
      </c>
      <c r="AD100">
        <v>31.9</v>
      </c>
      <c r="AE100">
        <v>31</v>
      </c>
      <c r="AF100">
        <v>30.1</v>
      </c>
      <c r="AG100">
        <v>30.55</v>
      </c>
      <c r="AH100">
        <v>29.65</v>
      </c>
      <c r="AI100">
        <v>30.35</v>
      </c>
      <c r="AJ100">
        <v>30</v>
      </c>
      <c r="AK100">
        <v>30.05</v>
      </c>
      <c r="AL100">
        <v>30.9</v>
      </c>
      <c r="AM100">
        <v>32</v>
      </c>
      <c r="AN100">
        <v>31.25</v>
      </c>
      <c r="AO100">
        <v>31.05</v>
      </c>
      <c r="AP100">
        <v>30.4</v>
      </c>
      <c r="AQ100">
        <v>30.65</v>
      </c>
      <c r="AR100">
        <v>31.25</v>
      </c>
      <c r="AS100">
        <v>30.9</v>
      </c>
      <c r="AT100">
        <v>31.3</v>
      </c>
      <c r="AU100">
        <v>31.85</v>
      </c>
      <c r="AV100">
        <v>32.049999999999997</v>
      </c>
      <c r="AW100">
        <v>33</v>
      </c>
      <c r="AX100">
        <v>32.799999999999997</v>
      </c>
      <c r="AY100">
        <v>31.9</v>
      </c>
      <c r="AZ100">
        <v>30.3</v>
      </c>
      <c r="BA100">
        <v>29.6</v>
      </c>
      <c r="BB100">
        <v>29</v>
      </c>
      <c r="BC100">
        <v>27.95</v>
      </c>
      <c r="BD100">
        <v>27.45</v>
      </c>
      <c r="BE100">
        <v>26.45</v>
      </c>
      <c r="BF100">
        <v>28.7</v>
      </c>
      <c r="BG100">
        <v>28.9</v>
      </c>
      <c r="BH100">
        <v>27.5</v>
      </c>
      <c r="BI100">
        <v>28.6</v>
      </c>
      <c r="BJ100">
        <v>27.9</v>
      </c>
      <c r="BK100">
        <v>27.5</v>
      </c>
      <c r="BL100">
        <v>26.35</v>
      </c>
      <c r="BM100">
        <v>26.5</v>
      </c>
      <c r="BN100">
        <v>25.9</v>
      </c>
      <c r="BO100">
        <v>26.8</v>
      </c>
      <c r="BP100">
        <v>28.65</v>
      </c>
      <c r="BQ100">
        <v>28.35</v>
      </c>
      <c r="BR100" s="10">
        <f t="shared" si="2"/>
        <v>-0.14090909090909087</v>
      </c>
      <c r="BS100" s="11" cm="1">
        <f t="array" aca="1" ref="BS100" ca="1">_xlfn.PERCENTILE.INC((OFFSET(E100,0,1,1,COLUMNS(E100:BQ100)-1) - E100:BP100) / E100:BP100, 0.05) * SQRT(COUNT(E100:BQ100) - 1)</f>
        <v>-0.37959358288770012</v>
      </c>
      <c r="BT100" s="10" cm="1">
        <f t="array" aca="1" ref="BT100" ca="1">_xlfn.STDEV.P((E100:BP100 - OFFSET(E100:BP100,0,1)) / OFFSET(E100:BP100,0,1)) * SQRT(COUNT(E100:BQ100)-1)</f>
        <v>0.23476907656719345</v>
      </c>
      <c r="BU100" s="10" cm="1">
        <f t="array" ref="BU100">-(MAX(1 - (E100:BQ100 / _xlfn.SCAN(E100, E100:BQ100, _xlfn.LAMBDA(_xlpm.a,_xlpm.b, MAX(_xlpm.a, _xlpm.b))))))</f>
        <v>-0.28846153846153844</v>
      </c>
      <c r="BV100" s="12">
        <f t="shared" ca="1" si="3"/>
        <v>-0.7123102696813719</v>
      </c>
    </row>
    <row r="101" spans="1:74" x14ac:dyDescent="0.45">
      <c r="A101" s="2" t="s">
        <v>219</v>
      </c>
      <c r="B101" t="s">
        <v>220</v>
      </c>
      <c r="C101" t="s">
        <v>7</v>
      </c>
      <c r="D101" t="s">
        <v>55</v>
      </c>
      <c r="E101">
        <v>42</v>
      </c>
      <c r="F101">
        <v>43.08</v>
      </c>
      <c r="G101">
        <v>42.48</v>
      </c>
      <c r="H101">
        <v>44.7</v>
      </c>
      <c r="I101">
        <v>44.7</v>
      </c>
      <c r="J101">
        <v>45.34</v>
      </c>
      <c r="K101">
        <v>45.32</v>
      </c>
      <c r="L101">
        <v>45</v>
      </c>
      <c r="M101">
        <v>45</v>
      </c>
      <c r="N101">
        <v>45</v>
      </c>
      <c r="O101">
        <v>45.94</v>
      </c>
      <c r="P101">
        <v>45</v>
      </c>
      <c r="Q101">
        <v>45.08</v>
      </c>
      <c r="R101">
        <v>45</v>
      </c>
      <c r="S101">
        <v>45</v>
      </c>
      <c r="T101">
        <v>45.7</v>
      </c>
      <c r="U101">
        <v>45.1</v>
      </c>
      <c r="V101">
        <v>45</v>
      </c>
      <c r="W101">
        <v>45.38</v>
      </c>
      <c r="X101">
        <v>44.22</v>
      </c>
      <c r="Y101">
        <v>42.66</v>
      </c>
      <c r="Z101">
        <v>45.46</v>
      </c>
      <c r="AA101">
        <v>43.6</v>
      </c>
      <c r="AB101">
        <v>43.46</v>
      </c>
      <c r="AC101">
        <v>43.42</v>
      </c>
      <c r="AD101">
        <v>42.8</v>
      </c>
      <c r="AE101">
        <v>42.34</v>
      </c>
      <c r="AF101">
        <v>43.18</v>
      </c>
      <c r="AG101">
        <v>44.16</v>
      </c>
      <c r="AH101">
        <v>42.82</v>
      </c>
      <c r="AI101">
        <v>43.48</v>
      </c>
      <c r="AJ101">
        <v>42.6</v>
      </c>
      <c r="AK101">
        <v>42.3</v>
      </c>
      <c r="AL101">
        <v>42.34</v>
      </c>
      <c r="AM101">
        <v>42.3</v>
      </c>
      <c r="AN101">
        <v>41.1</v>
      </c>
      <c r="AO101">
        <v>39.82</v>
      </c>
      <c r="AP101">
        <v>39</v>
      </c>
      <c r="AQ101">
        <v>39</v>
      </c>
      <c r="AR101">
        <v>38.159999999999997</v>
      </c>
      <c r="AS101">
        <v>37.74</v>
      </c>
      <c r="AT101">
        <v>38.76</v>
      </c>
      <c r="AU101">
        <v>39.36</v>
      </c>
      <c r="AV101">
        <v>38.840000000000003</v>
      </c>
      <c r="AW101">
        <v>38.9</v>
      </c>
      <c r="AX101">
        <v>39.56</v>
      </c>
      <c r="AY101">
        <v>39.46</v>
      </c>
      <c r="AZ101">
        <v>38.9</v>
      </c>
      <c r="BA101">
        <v>39.6</v>
      </c>
      <c r="BB101">
        <v>37.86</v>
      </c>
      <c r="BC101">
        <v>36.54</v>
      </c>
      <c r="BD101">
        <v>35.299999999999997</v>
      </c>
      <c r="BE101">
        <v>34</v>
      </c>
      <c r="BF101">
        <v>34.44</v>
      </c>
      <c r="BG101">
        <v>33.64</v>
      </c>
      <c r="BH101">
        <v>33.46</v>
      </c>
      <c r="BI101">
        <v>34.020000000000003</v>
      </c>
      <c r="BJ101">
        <v>33.4</v>
      </c>
      <c r="BK101">
        <v>33.56</v>
      </c>
      <c r="BL101">
        <v>33.119999999999997</v>
      </c>
      <c r="BM101">
        <v>33.68</v>
      </c>
      <c r="BN101">
        <v>33.880000000000003</v>
      </c>
      <c r="BO101">
        <v>35.119999999999997</v>
      </c>
      <c r="BP101">
        <v>37.1</v>
      </c>
      <c r="BQ101">
        <v>35.880000000000003</v>
      </c>
      <c r="BR101" s="10">
        <f t="shared" si="2"/>
        <v>-0.14571428571428566</v>
      </c>
      <c r="BS101" s="11" cm="1">
        <f t="array" aca="1" ref="BS101" ca="1">_xlfn.PERCENTILE.INC((OFFSET(E101,0,1,1,COLUMNS(E101:BQ101)-1) - E101:BP101) / E101:BP101, 0.05) * SQRT(COUNT(E101:BQ101) - 1)</f>
        <v>-0.28172980365425471</v>
      </c>
      <c r="BT101" s="10" cm="1">
        <f t="array" aca="1" ref="BT101" ca="1">_xlfn.STDEV.P((E101:BP101 - OFFSET(E101:BP101,0,1)) / OFFSET(E101:BP101,0,1)) * SQRT(COUNT(E101:BQ101)-1)</f>
        <v>0.18179818273816895</v>
      </c>
      <c r="BU101" s="10" cm="1">
        <f t="array" ref="BU101">-(MAX(1 - (E101:BQ101 / _xlfn.SCAN(E101, E101:BQ101, _xlfn.LAMBDA(_xlpm.a,_xlpm.b, MAX(_xlpm.a, _xlpm.b))))))</f>
        <v>-0.2790596430126252</v>
      </c>
      <c r="BV101" s="12">
        <f t="shared" ca="1" si="3"/>
        <v>-0.94628899176284309</v>
      </c>
    </row>
    <row r="102" spans="1:74" x14ac:dyDescent="0.45">
      <c r="A102" s="2" t="s">
        <v>221</v>
      </c>
      <c r="B102" t="s">
        <v>222</v>
      </c>
      <c r="C102" t="s">
        <v>54</v>
      </c>
      <c r="D102" t="s">
        <v>8</v>
      </c>
      <c r="E102">
        <v>49.5</v>
      </c>
      <c r="F102">
        <v>49.95</v>
      </c>
      <c r="G102">
        <v>49.95</v>
      </c>
      <c r="H102">
        <v>48.7</v>
      </c>
      <c r="I102">
        <v>49.3</v>
      </c>
      <c r="J102">
        <v>49.5</v>
      </c>
      <c r="K102">
        <v>49.5</v>
      </c>
      <c r="L102">
        <v>49.85</v>
      </c>
      <c r="M102">
        <v>50.5</v>
      </c>
      <c r="N102">
        <v>51.7</v>
      </c>
      <c r="O102">
        <v>52.6</v>
      </c>
      <c r="P102">
        <v>51.5</v>
      </c>
      <c r="Q102">
        <v>51.5</v>
      </c>
      <c r="R102">
        <v>51.3</v>
      </c>
      <c r="S102">
        <v>51.4</v>
      </c>
      <c r="T102">
        <v>51.2</v>
      </c>
      <c r="U102">
        <v>51.2</v>
      </c>
      <c r="V102">
        <v>51.2</v>
      </c>
      <c r="W102">
        <v>50.8</v>
      </c>
      <c r="X102">
        <v>49.85</v>
      </c>
      <c r="Y102">
        <v>48.25</v>
      </c>
      <c r="Z102">
        <v>47.35</v>
      </c>
      <c r="AA102">
        <v>48.4</v>
      </c>
      <c r="AB102">
        <v>50.4</v>
      </c>
      <c r="AC102">
        <v>50.3</v>
      </c>
      <c r="AD102">
        <v>50</v>
      </c>
      <c r="AE102">
        <v>49.8</v>
      </c>
      <c r="AF102">
        <v>50.4</v>
      </c>
      <c r="AG102">
        <v>51</v>
      </c>
      <c r="AH102">
        <v>51.2</v>
      </c>
      <c r="AI102">
        <v>52.3</v>
      </c>
      <c r="AJ102">
        <v>50</v>
      </c>
      <c r="AK102">
        <v>50.5</v>
      </c>
      <c r="AL102">
        <v>51.1</v>
      </c>
      <c r="AM102">
        <v>51.7</v>
      </c>
      <c r="AN102">
        <v>51</v>
      </c>
      <c r="AO102">
        <v>50.9</v>
      </c>
      <c r="AP102">
        <v>49.9</v>
      </c>
      <c r="AQ102">
        <v>50.3</v>
      </c>
      <c r="AR102">
        <v>49.45</v>
      </c>
      <c r="AS102">
        <v>49.7</v>
      </c>
      <c r="AT102">
        <v>48.65</v>
      </c>
      <c r="AU102">
        <v>49.15</v>
      </c>
      <c r="AV102">
        <v>48.75</v>
      </c>
      <c r="AW102">
        <v>49.15</v>
      </c>
      <c r="AX102">
        <v>49.15</v>
      </c>
      <c r="AY102">
        <v>49</v>
      </c>
      <c r="AZ102">
        <v>49.3</v>
      </c>
      <c r="BA102">
        <v>48.95</v>
      </c>
      <c r="BB102">
        <v>48.75</v>
      </c>
      <c r="BC102">
        <v>47.3</v>
      </c>
      <c r="BD102">
        <v>47.35</v>
      </c>
      <c r="BE102">
        <v>45.45</v>
      </c>
      <c r="BF102">
        <v>46.6</v>
      </c>
      <c r="BG102">
        <v>45.75</v>
      </c>
      <c r="BH102">
        <v>45.3</v>
      </c>
      <c r="BI102">
        <v>46.5</v>
      </c>
      <c r="BJ102">
        <v>46.3</v>
      </c>
      <c r="BK102">
        <v>48</v>
      </c>
      <c r="BL102">
        <v>47.5</v>
      </c>
      <c r="BM102">
        <v>46.55</v>
      </c>
      <c r="BN102">
        <v>46.65</v>
      </c>
      <c r="BO102">
        <v>47.05</v>
      </c>
      <c r="BP102">
        <v>47.8</v>
      </c>
      <c r="BQ102">
        <v>47.3</v>
      </c>
      <c r="BR102" s="10">
        <f t="shared" si="2"/>
        <v>-4.4444444444444502E-2</v>
      </c>
      <c r="BS102" s="11" cm="1">
        <f t="array" aca="1" ref="BS102" ca="1">_xlfn.PERCENTILE.INC((OFFSET(E102,0,1,1,COLUMNS(E102:BQ102)-1) - E102:BP102) / E102:BP102, 0.05) * SQRT(COUNT(E102:BQ102) - 1)</f>
        <v>-0.23228644028644066</v>
      </c>
      <c r="BT102" s="10" cm="1">
        <f t="array" aca="1" ref="BT102" ca="1">_xlfn.STDEV.P((E102:BP102 - OFFSET(E102:BP102,0,1)) / OFFSET(E102:BP102,0,1)) * SQRT(COUNT(E102:BQ102)-1)</f>
        <v>0.13432913912703398</v>
      </c>
      <c r="BU102" s="10" cm="1">
        <f t="array" ref="BU102">-(MAX(1 - (E102:BQ102 / _xlfn.SCAN(E102, E102:BQ102, _xlfn.LAMBDA(_xlpm.a,_xlpm.b, MAX(_xlpm.a, _xlpm.b))))))</f>
        <v>-0.13878326996197732</v>
      </c>
      <c r="BV102" s="12">
        <f t="shared" ca="1" si="3"/>
        <v>-0.52679394982839212</v>
      </c>
    </row>
    <row r="103" spans="1:74" x14ac:dyDescent="0.45">
      <c r="A103" s="2" t="s">
        <v>223</v>
      </c>
      <c r="B103" t="s">
        <v>224</v>
      </c>
      <c r="C103" t="s">
        <v>19</v>
      </c>
      <c r="D103" t="s">
        <v>8</v>
      </c>
      <c r="E103">
        <v>40.619999999999997</v>
      </c>
      <c r="F103">
        <v>41.24</v>
      </c>
      <c r="G103">
        <v>42.32</v>
      </c>
      <c r="H103">
        <v>42.78</v>
      </c>
      <c r="I103">
        <v>42.48</v>
      </c>
      <c r="J103">
        <v>43.06</v>
      </c>
      <c r="K103">
        <v>42.74</v>
      </c>
      <c r="L103">
        <v>42.98</v>
      </c>
      <c r="M103">
        <v>44.16</v>
      </c>
      <c r="N103">
        <v>44.26</v>
      </c>
      <c r="O103">
        <v>44.94</v>
      </c>
      <c r="P103">
        <v>44.68</v>
      </c>
      <c r="Q103">
        <v>44.14</v>
      </c>
      <c r="R103">
        <v>43.04</v>
      </c>
      <c r="S103">
        <v>44.04</v>
      </c>
      <c r="T103">
        <v>44.7</v>
      </c>
      <c r="U103">
        <v>44.22</v>
      </c>
      <c r="V103">
        <v>43.9</v>
      </c>
      <c r="W103">
        <v>44.26</v>
      </c>
      <c r="X103">
        <v>44.56</v>
      </c>
      <c r="Y103">
        <v>44.34</v>
      </c>
      <c r="Z103">
        <v>44.54</v>
      </c>
      <c r="AA103">
        <v>44.66</v>
      </c>
      <c r="AB103">
        <v>45.7</v>
      </c>
      <c r="AC103">
        <v>45.66</v>
      </c>
      <c r="AD103">
        <v>45.16</v>
      </c>
      <c r="AE103">
        <v>44.86</v>
      </c>
      <c r="AF103">
        <v>44.88</v>
      </c>
      <c r="AG103">
        <v>45.12</v>
      </c>
      <c r="AH103">
        <v>44.78</v>
      </c>
      <c r="AI103">
        <v>44.96</v>
      </c>
      <c r="AJ103">
        <v>44.72</v>
      </c>
      <c r="AK103">
        <v>45.32</v>
      </c>
      <c r="AL103">
        <v>45.14</v>
      </c>
      <c r="AM103">
        <v>45.42</v>
      </c>
      <c r="AN103">
        <v>45.5</v>
      </c>
      <c r="AO103">
        <v>45.5</v>
      </c>
      <c r="AP103">
        <v>45.62</v>
      </c>
      <c r="AQ103">
        <v>46.42</v>
      </c>
      <c r="AR103">
        <v>46.64</v>
      </c>
      <c r="AS103">
        <v>46.5</v>
      </c>
      <c r="AT103">
        <v>45.7</v>
      </c>
      <c r="AU103">
        <v>45.22</v>
      </c>
      <c r="AV103">
        <v>45.76</v>
      </c>
      <c r="AW103">
        <v>46.08</v>
      </c>
      <c r="AX103">
        <v>46.62</v>
      </c>
      <c r="AY103">
        <v>46.88</v>
      </c>
      <c r="AZ103">
        <v>46.7</v>
      </c>
      <c r="BA103">
        <v>46.58</v>
      </c>
      <c r="BB103">
        <v>45.72</v>
      </c>
      <c r="BC103">
        <v>45.1</v>
      </c>
      <c r="BD103">
        <v>45.8</v>
      </c>
      <c r="BE103">
        <v>44.8</v>
      </c>
      <c r="BF103">
        <v>46.36</v>
      </c>
      <c r="BG103">
        <v>44.62</v>
      </c>
      <c r="BH103">
        <v>44.14</v>
      </c>
      <c r="BI103">
        <v>44.88</v>
      </c>
      <c r="BJ103">
        <v>44.84</v>
      </c>
      <c r="BK103">
        <v>45.42</v>
      </c>
      <c r="BL103">
        <v>44.42</v>
      </c>
      <c r="BM103">
        <v>44.46</v>
      </c>
      <c r="BN103">
        <v>44.12</v>
      </c>
      <c r="BO103">
        <v>44.78</v>
      </c>
      <c r="BP103">
        <v>45.22</v>
      </c>
      <c r="BQ103">
        <v>45.44</v>
      </c>
      <c r="BR103" s="10">
        <f t="shared" si="2"/>
        <v>0.1186607582471689</v>
      </c>
      <c r="BS103" s="11" cm="1">
        <f t="array" aca="1" ref="BS103" ca="1">_xlfn.PERCENTILE.INC((OFFSET(E103,0,1,1,COLUMNS(E103:BQ103)-1) - E103:BP103) / E103:BP103, 0.05) * SQRT(COUNT(E103:BQ103) - 1)</f>
        <v>-0.17062704723619598</v>
      </c>
      <c r="BT103" s="10" cm="1">
        <f t="array" aca="1" ref="BT103" ca="1">_xlfn.STDEV.P((E103:BP103 - OFFSET(E103:BP103,0,1)) / OFFSET(E103:BP103,0,1)) * SQRT(COUNT(E103:BQ103)-1)</f>
        <v>0.10746758376163545</v>
      </c>
      <c r="BU103" s="10" cm="1">
        <f t="array" ref="BU103">-(MAX(1 - (E103:BQ103 / _xlfn.SCAN(E103, E103:BQ103, _xlfn.LAMBDA(_xlpm.a,_xlpm.b, MAX(_xlpm.a, _xlpm.b))))))</f>
        <v>-5.8873720136518926E-2</v>
      </c>
      <c r="BV103" s="12">
        <f t="shared" ca="1" si="3"/>
        <v>0.8592491026749991</v>
      </c>
    </row>
    <row r="104" spans="1:74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515.6</v>
      </c>
      <c r="F104">
        <v>520.4</v>
      </c>
      <c r="G104">
        <v>525.4</v>
      </c>
      <c r="H104">
        <v>534.4</v>
      </c>
      <c r="I104">
        <v>539.79999999999995</v>
      </c>
      <c r="J104">
        <v>547.20000000000005</v>
      </c>
      <c r="K104">
        <v>549.79999999999995</v>
      </c>
      <c r="L104">
        <v>551.6</v>
      </c>
      <c r="M104">
        <v>552.6</v>
      </c>
      <c r="N104">
        <v>559.4</v>
      </c>
      <c r="O104">
        <v>565.4</v>
      </c>
      <c r="P104">
        <v>559.6</v>
      </c>
      <c r="Q104">
        <v>566.79999999999995</v>
      </c>
      <c r="R104">
        <v>572.6</v>
      </c>
      <c r="S104">
        <v>583.6</v>
      </c>
      <c r="T104">
        <v>587.6</v>
      </c>
      <c r="U104">
        <v>593.6</v>
      </c>
      <c r="V104">
        <v>588.6</v>
      </c>
      <c r="W104">
        <v>591.6</v>
      </c>
      <c r="X104">
        <v>604.4</v>
      </c>
      <c r="Y104">
        <v>621.20000000000005</v>
      </c>
      <c r="Z104">
        <v>627</v>
      </c>
      <c r="AA104">
        <v>615.4</v>
      </c>
      <c r="AB104">
        <v>636.6</v>
      </c>
      <c r="AC104">
        <v>638.20000000000005</v>
      </c>
      <c r="AD104">
        <v>622.4</v>
      </c>
      <c r="AE104">
        <v>615.79999999999995</v>
      </c>
      <c r="AF104">
        <v>614.79999999999995</v>
      </c>
      <c r="AG104">
        <v>620.20000000000005</v>
      </c>
      <c r="AH104">
        <v>607.20000000000005</v>
      </c>
      <c r="AI104">
        <v>607.6</v>
      </c>
      <c r="AJ104">
        <v>605</v>
      </c>
      <c r="AK104">
        <v>614.20000000000005</v>
      </c>
      <c r="AL104">
        <v>608.4</v>
      </c>
      <c r="AM104">
        <v>600.20000000000005</v>
      </c>
      <c r="AN104">
        <v>597</v>
      </c>
      <c r="AO104">
        <v>595.4</v>
      </c>
      <c r="AP104">
        <v>596.20000000000005</v>
      </c>
      <c r="AQ104">
        <v>601.6</v>
      </c>
      <c r="AR104">
        <v>596.4</v>
      </c>
      <c r="AS104">
        <v>597</v>
      </c>
      <c r="AT104">
        <v>595.4</v>
      </c>
      <c r="AU104">
        <v>591.6</v>
      </c>
      <c r="AV104">
        <v>588.79999999999995</v>
      </c>
      <c r="AW104">
        <v>588.79999999999995</v>
      </c>
      <c r="AX104">
        <v>590.79999999999995</v>
      </c>
      <c r="AY104">
        <v>593.6</v>
      </c>
      <c r="AZ104">
        <v>590.20000000000005</v>
      </c>
      <c r="BA104">
        <v>589.4</v>
      </c>
      <c r="BB104">
        <v>575.6</v>
      </c>
      <c r="BC104">
        <v>569.79999999999995</v>
      </c>
      <c r="BD104">
        <v>585.20000000000005</v>
      </c>
      <c r="BE104">
        <v>577.6</v>
      </c>
      <c r="BF104">
        <v>589.6</v>
      </c>
      <c r="BG104">
        <v>587</v>
      </c>
      <c r="BH104">
        <v>588.79999999999995</v>
      </c>
      <c r="BI104">
        <v>597.4</v>
      </c>
      <c r="BJ104">
        <v>599.6</v>
      </c>
      <c r="BK104">
        <v>607.6</v>
      </c>
      <c r="BL104">
        <v>594</v>
      </c>
      <c r="BM104">
        <v>593.79999999999995</v>
      </c>
      <c r="BN104">
        <v>586</v>
      </c>
      <c r="BO104">
        <v>593.6</v>
      </c>
      <c r="BP104">
        <v>604.79999999999995</v>
      </c>
      <c r="BQ104">
        <v>616.20000000000005</v>
      </c>
      <c r="BR104" s="10">
        <f t="shared" si="2"/>
        <v>0.19511249030256017</v>
      </c>
      <c r="BS104" s="11" cm="1">
        <f t="array" aca="1" ref="BS104" ca="1">_xlfn.PERCENTILE.INC((OFFSET(E104,0,1,1,COLUMNS(E104:BQ104)-1) - E104:BP104) / E104:BP104, 0.05) * SQRT(COUNT(E104:BQ104) - 1)</f>
        <v>-0.16473562317449691</v>
      </c>
      <c r="BT104" s="10" cm="1">
        <f t="array" aca="1" ref="BT104" ca="1">_xlfn.STDEV.P((E104:BP104 - OFFSET(E104:BP104,0,1)) / OFFSET(E104:BP104,0,1)) * SQRT(COUNT(E104:BQ104)-1)</f>
        <v>0.10181121900255515</v>
      </c>
      <c r="BU104" s="10" cm="1">
        <f t="array" ref="BU104">-(MAX(1 - (E104:BQ104 / _xlfn.SCAN(E104, E104:BQ104, _xlfn.LAMBDA(_xlpm.a,_xlpm.b, MAX(_xlpm.a, _xlpm.b))))))</f>
        <v>-0.10717643371983721</v>
      </c>
      <c r="BV104" s="12">
        <f t="shared" ca="1" si="3"/>
        <v>1.6579033098993801</v>
      </c>
    </row>
    <row r="105" spans="1:74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96.153999999999996</v>
      </c>
      <c r="F105">
        <v>98.793999999999997</v>
      </c>
      <c r="G105">
        <v>101.245</v>
      </c>
      <c r="H105">
        <v>99.548000000000002</v>
      </c>
      <c r="I105">
        <v>101.622</v>
      </c>
      <c r="J105">
        <v>108.221</v>
      </c>
      <c r="K105">
        <v>110.86</v>
      </c>
      <c r="L105">
        <v>112.934</v>
      </c>
      <c r="M105">
        <v>115.008</v>
      </c>
      <c r="N105">
        <v>117.836</v>
      </c>
      <c r="O105">
        <v>116.51600000000001</v>
      </c>
      <c r="P105">
        <v>119.533</v>
      </c>
      <c r="Q105">
        <v>114.82</v>
      </c>
      <c r="R105">
        <v>111.991</v>
      </c>
      <c r="S105">
        <v>112.18</v>
      </c>
      <c r="T105">
        <v>115.197</v>
      </c>
      <c r="U105">
        <v>111.614</v>
      </c>
      <c r="V105">
        <v>112.369</v>
      </c>
      <c r="W105">
        <v>113.688</v>
      </c>
      <c r="X105">
        <v>116.705</v>
      </c>
      <c r="Y105">
        <v>114.631</v>
      </c>
      <c r="Z105">
        <v>115.008</v>
      </c>
      <c r="AA105">
        <v>114.631</v>
      </c>
      <c r="AB105">
        <v>119.533</v>
      </c>
      <c r="AC105">
        <v>120.28700000000001</v>
      </c>
      <c r="AD105">
        <v>116.328</v>
      </c>
      <c r="AE105">
        <v>116.705</v>
      </c>
      <c r="AF105">
        <v>117.459</v>
      </c>
      <c r="AG105">
        <v>122.738</v>
      </c>
      <c r="AH105">
        <v>120.28700000000001</v>
      </c>
      <c r="AI105">
        <v>118.02500000000001</v>
      </c>
      <c r="AJ105">
        <v>117.836</v>
      </c>
      <c r="AK105">
        <v>119.72199999999999</v>
      </c>
      <c r="AL105">
        <v>120.099</v>
      </c>
      <c r="AM105">
        <v>118.967</v>
      </c>
      <c r="AN105">
        <v>117.271</v>
      </c>
      <c r="AO105">
        <v>118.02500000000001</v>
      </c>
      <c r="AP105">
        <v>117.459</v>
      </c>
      <c r="AQ105">
        <v>120.099</v>
      </c>
      <c r="AR105">
        <v>121.98399999999999</v>
      </c>
      <c r="AS105">
        <v>127.452</v>
      </c>
      <c r="AT105">
        <v>128.583</v>
      </c>
      <c r="AU105">
        <v>122.361</v>
      </c>
      <c r="AV105">
        <v>124.05800000000001</v>
      </c>
      <c r="AW105">
        <v>126.13200000000001</v>
      </c>
      <c r="AX105">
        <v>128.583</v>
      </c>
      <c r="AY105">
        <v>126.697</v>
      </c>
      <c r="AZ105">
        <v>125.378</v>
      </c>
      <c r="BA105">
        <v>123.304</v>
      </c>
      <c r="BB105">
        <v>122.55</v>
      </c>
      <c r="BC105">
        <v>118.967</v>
      </c>
      <c r="BD105">
        <v>118.967</v>
      </c>
      <c r="BE105">
        <v>113.5</v>
      </c>
      <c r="BF105">
        <v>115.574</v>
      </c>
      <c r="BG105">
        <v>112.557</v>
      </c>
      <c r="BH105">
        <v>111.991</v>
      </c>
      <c r="BI105">
        <v>114.254</v>
      </c>
      <c r="BJ105">
        <v>112.934</v>
      </c>
      <c r="BK105">
        <v>112.934</v>
      </c>
      <c r="BL105">
        <v>117.459</v>
      </c>
      <c r="BM105">
        <v>118.779</v>
      </c>
      <c r="BN105">
        <v>119.72199999999999</v>
      </c>
      <c r="BO105">
        <v>121.23</v>
      </c>
      <c r="BP105">
        <v>126.697</v>
      </c>
      <c r="BQ105">
        <v>128.20599999999999</v>
      </c>
      <c r="BR105" s="10">
        <f t="shared" si="2"/>
        <v>0.33334026665557326</v>
      </c>
      <c r="BS105" s="11" cm="1">
        <f t="array" aca="1" ref="BS105" ca="1">_xlfn.PERCENTILE.INC((OFFSET(E105,0,1,1,COLUMNS(E105:BQ105)-1) - E105:BP105) / E105:BP105, 0.05) * SQRT(COUNT(E105:BQ105) - 1)</f>
        <v>-0.26113194770168469</v>
      </c>
      <c r="BT105" s="10" cm="1">
        <f t="array" aca="1" ref="BT105" ca="1">_xlfn.STDEV.P((E105:BP105 - OFFSET(E105:BP105,0,1)) / OFFSET(E105:BP105,0,1)) * SQRT(COUNT(E105:BQ105)-1)</f>
        <v>0.18420080665154098</v>
      </c>
      <c r="BU105" s="10" cm="1">
        <f t="array" ref="BU105">-(MAX(1 - (E105:BQ105 / _xlfn.SCAN(E105, E105:BQ105, _xlfn.LAMBDA(_xlpm.a,_xlpm.b, MAX(_xlpm.a, _xlpm.b))))))</f>
        <v>-0.12903727553409083</v>
      </c>
      <c r="BV105" s="12">
        <f t="shared" ca="1" si="3"/>
        <v>1.6667730120370319</v>
      </c>
    </row>
    <row r="106" spans="1:74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442.8</v>
      </c>
      <c r="F106">
        <v>448.9</v>
      </c>
      <c r="G106">
        <v>456.8</v>
      </c>
      <c r="H106">
        <v>448.7</v>
      </c>
      <c r="I106">
        <v>456</v>
      </c>
      <c r="J106">
        <v>455</v>
      </c>
      <c r="K106">
        <v>458.4</v>
      </c>
      <c r="L106">
        <v>448.7</v>
      </c>
      <c r="M106">
        <v>451.7</v>
      </c>
      <c r="N106">
        <v>444.2</v>
      </c>
      <c r="O106">
        <v>443.9</v>
      </c>
      <c r="P106">
        <v>441.8</v>
      </c>
      <c r="Q106">
        <v>441</v>
      </c>
      <c r="R106">
        <v>436.2</v>
      </c>
      <c r="S106">
        <v>439</v>
      </c>
      <c r="T106">
        <v>440.1</v>
      </c>
      <c r="U106">
        <v>441.3</v>
      </c>
      <c r="V106">
        <v>455.7</v>
      </c>
      <c r="W106">
        <v>455.1</v>
      </c>
      <c r="X106">
        <v>457.4</v>
      </c>
      <c r="Y106">
        <v>456.9</v>
      </c>
      <c r="Z106">
        <v>455.7</v>
      </c>
      <c r="AA106">
        <v>450.3</v>
      </c>
      <c r="AB106">
        <v>452.5</v>
      </c>
      <c r="AC106">
        <v>450.3</v>
      </c>
      <c r="AD106">
        <v>445.8</v>
      </c>
      <c r="AE106">
        <v>443.7</v>
      </c>
      <c r="AF106">
        <v>440.9</v>
      </c>
      <c r="AG106">
        <v>444.9</v>
      </c>
      <c r="AH106">
        <v>440</v>
      </c>
      <c r="AI106">
        <v>442.2</v>
      </c>
      <c r="AJ106">
        <v>443</v>
      </c>
      <c r="AK106">
        <v>447.2</v>
      </c>
      <c r="AL106">
        <v>447.8</v>
      </c>
      <c r="AM106">
        <v>447.6</v>
      </c>
      <c r="AN106">
        <v>447.1</v>
      </c>
      <c r="AO106">
        <v>441.8</v>
      </c>
      <c r="AP106">
        <v>437.9</v>
      </c>
      <c r="AQ106">
        <v>439.3</v>
      </c>
      <c r="AR106">
        <v>440</v>
      </c>
      <c r="AS106">
        <v>444.1</v>
      </c>
      <c r="AT106">
        <v>446.4</v>
      </c>
      <c r="AU106">
        <v>448.3</v>
      </c>
      <c r="AV106">
        <v>445.1</v>
      </c>
      <c r="AW106">
        <v>447.2</v>
      </c>
      <c r="AX106">
        <v>449</v>
      </c>
      <c r="AY106">
        <v>448.7</v>
      </c>
      <c r="AZ106">
        <v>450.1</v>
      </c>
      <c r="BA106">
        <v>462.4</v>
      </c>
      <c r="BB106">
        <v>449.7</v>
      </c>
      <c r="BC106">
        <v>424.3</v>
      </c>
      <c r="BD106">
        <v>428.6</v>
      </c>
      <c r="BE106">
        <v>407</v>
      </c>
      <c r="BF106">
        <v>415</v>
      </c>
      <c r="BG106">
        <v>402.2</v>
      </c>
      <c r="BH106">
        <v>411.6</v>
      </c>
      <c r="BI106">
        <v>423.2</v>
      </c>
      <c r="BJ106">
        <v>420.7</v>
      </c>
      <c r="BK106">
        <v>416</v>
      </c>
      <c r="BL106">
        <v>408.3</v>
      </c>
      <c r="BM106">
        <v>412.7</v>
      </c>
      <c r="BN106">
        <v>413.7</v>
      </c>
      <c r="BO106">
        <v>420.1</v>
      </c>
      <c r="BP106">
        <v>405.5</v>
      </c>
      <c r="BQ106">
        <v>404.2</v>
      </c>
      <c r="BR106" s="10">
        <f t="shared" si="2"/>
        <v>-8.7172538392050636E-2</v>
      </c>
      <c r="BS106" s="11" cm="1">
        <f t="array" aca="1" ref="BS106" ca="1">_xlfn.PERCENTILE.INC((OFFSET(E106,0,1,1,COLUMNS(E106:BQ106)-1) - E106:BP106) / E106:BP106, 0.05) * SQRT(COUNT(E106:BQ106) - 1)</f>
        <v>-0.24269341726768681</v>
      </c>
      <c r="BT106" s="10" cm="1">
        <f t="array" aca="1" ref="BT106" ca="1">_xlfn.STDEV.P((E106:BP106 - OFFSET(E106:BP106,0,1)) / OFFSET(E106:BP106,0,1)) * SQRT(COUNT(E106:BQ106)-1)</f>
        <v>0.13034027937892073</v>
      </c>
      <c r="BU106" s="10" cm="1">
        <f t="array" ref="BU106">-(MAX(1 - (E106:BQ106 / _xlfn.SCAN(E106, E106:BQ106, _xlfn.LAMBDA(_xlpm.a,_xlpm.b, MAX(_xlpm.a, _xlpm.b))))))</f>
        <v>-0.13019031141868509</v>
      </c>
      <c r="BV106" s="12">
        <f t="shared" ca="1" si="3"/>
        <v>-0.87073521912166796</v>
      </c>
    </row>
    <row r="107" spans="1:74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225.1</v>
      </c>
      <c r="F107">
        <v>221.2</v>
      </c>
      <c r="G107">
        <v>205</v>
      </c>
      <c r="H107">
        <v>202.8</v>
      </c>
      <c r="I107">
        <v>202.8</v>
      </c>
      <c r="J107">
        <v>207.7</v>
      </c>
      <c r="K107">
        <v>211.6</v>
      </c>
      <c r="L107">
        <v>217</v>
      </c>
      <c r="M107">
        <v>216.8</v>
      </c>
      <c r="N107">
        <v>213</v>
      </c>
      <c r="O107">
        <v>217.3</v>
      </c>
      <c r="P107">
        <v>215.4</v>
      </c>
      <c r="Q107">
        <v>217.1</v>
      </c>
      <c r="R107">
        <v>211.2</v>
      </c>
      <c r="S107">
        <v>227</v>
      </c>
      <c r="T107">
        <v>232.1</v>
      </c>
      <c r="U107">
        <v>240.1</v>
      </c>
      <c r="V107">
        <v>238.6</v>
      </c>
      <c r="W107">
        <v>241.3</v>
      </c>
      <c r="X107">
        <v>248.8</v>
      </c>
      <c r="Y107">
        <v>239.2</v>
      </c>
      <c r="Z107">
        <v>240</v>
      </c>
      <c r="AA107">
        <v>251.8</v>
      </c>
      <c r="AB107">
        <v>264.2</v>
      </c>
      <c r="AC107">
        <v>269.10000000000002</v>
      </c>
      <c r="AD107">
        <v>261.7</v>
      </c>
      <c r="AE107">
        <v>263.2</v>
      </c>
      <c r="AF107">
        <v>262.39999999999998</v>
      </c>
      <c r="AG107">
        <v>261.5</v>
      </c>
      <c r="AH107">
        <v>255</v>
      </c>
      <c r="AI107">
        <v>261.89999999999998</v>
      </c>
      <c r="AJ107">
        <v>264</v>
      </c>
      <c r="AK107">
        <v>267.89999999999998</v>
      </c>
      <c r="AL107">
        <v>272.7</v>
      </c>
      <c r="AM107">
        <v>270.8</v>
      </c>
      <c r="AN107">
        <v>270.39999999999998</v>
      </c>
      <c r="AO107">
        <v>270.3</v>
      </c>
      <c r="AP107">
        <v>271.3</v>
      </c>
      <c r="AQ107">
        <v>274.60000000000002</v>
      </c>
      <c r="AR107">
        <v>268.8</v>
      </c>
      <c r="AS107">
        <v>272.7</v>
      </c>
      <c r="AT107">
        <v>277.7</v>
      </c>
      <c r="AU107">
        <v>277.60000000000002</v>
      </c>
      <c r="AV107">
        <v>274.2</v>
      </c>
      <c r="AW107">
        <v>280.39999999999998</v>
      </c>
      <c r="AX107">
        <v>279.8</v>
      </c>
      <c r="AY107">
        <v>274.2</v>
      </c>
      <c r="AZ107">
        <v>274.3</v>
      </c>
      <c r="BA107">
        <v>275.8</v>
      </c>
      <c r="BB107">
        <v>256.10000000000002</v>
      </c>
      <c r="BC107">
        <v>248.6</v>
      </c>
      <c r="BD107">
        <v>250.2</v>
      </c>
      <c r="BE107">
        <v>239.2</v>
      </c>
      <c r="BF107">
        <v>246.6</v>
      </c>
      <c r="BG107">
        <v>236.3</v>
      </c>
      <c r="BH107">
        <v>245.6</v>
      </c>
      <c r="BI107">
        <v>256.10000000000002</v>
      </c>
      <c r="BJ107">
        <v>255.1</v>
      </c>
      <c r="BK107">
        <v>252.1</v>
      </c>
      <c r="BL107">
        <v>242.9</v>
      </c>
      <c r="BM107">
        <v>243.8</v>
      </c>
      <c r="BN107">
        <v>241.2</v>
      </c>
      <c r="BO107">
        <v>240</v>
      </c>
      <c r="BP107">
        <v>246.8</v>
      </c>
      <c r="BQ107">
        <v>243</v>
      </c>
      <c r="BR107" s="10">
        <f t="shared" si="2"/>
        <v>7.9520213238560664E-2</v>
      </c>
      <c r="BS107" s="11" cm="1">
        <f t="array" aca="1" ref="BS107" ca="1">_xlfn.PERCENTILE.INC((OFFSET(E107,0,1,1,COLUMNS(E107:BQ107)-1) - E107:BP107) / E107:BP107, 0.05) * SQRT(COUNT(E107:BQ107) - 1)</f>
        <v>-0.33032495964408526</v>
      </c>
      <c r="BT107" s="10" cm="1">
        <f t="array" aca="1" ref="BT107" ca="1">_xlfn.STDEV.P((E107:BP107 - OFFSET(E107:BP107,0,1)) / OFFSET(E107:BP107,0,1)) * SQRT(COUNT(E107:BQ107)-1)</f>
        <v>0.21532855995209432</v>
      </c>
      <c r="BU107" s="10" cm="1">
        <f t="array" ref="BU107">-(MAX(1 - (E107:BQ107 / _xlfn.SCAN(E107, E107:BQ107, _xlfn.LAMBDA(_xlpm.a,_xlpm.b, MAX(_xlpm.a, _xlpm.b))))))</f>
        <v>-0.15727532097004271</v>
      </c>
      <c r="BV107" s="12">
        <f t="shared" ca="1" si="3"/>
        <v>0.24706838664162017</v>
      </c>
    </row>
    <row r="108" spans="1:74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38.51</v>
      </c>
      <c r="F108">
        <v>39.81</v>
      </c>
      <c r="G108">
        <v>40.159999999999997</v>
      </c>
      <c r="H108">
        <v>40.29</v>
      </c>
      <c r="I108">
        <v>40.25</v>
      </c>
      <c r="J108">
        <v>40.51</v>
      </c>
      <c r="K108">
        <v>40.69</v>
      </c>
      <c r="L108">
        <v>40.700000000000003</v>
      </c>
      <c r="M108">
        <v>41.83</v>
      </c>
      <c r="N108">
        <v>42.17</v>
      </c>
      <c r="O108">
        <v>42.14</v>
      </c>
      <c r="P108">
        <v>41.88</v>
      </c>
      <c r="Q108">
        <v>41.74</v>
      </c>
      <c r="R108">
        <v>41.08</v>
      </c>
      <c r="S108">
        <v>41.55</v>
      </c>
      <c r="T108">
        <v>41.6</v>
      </c>
      <c r="U108">
        <v>41.39</v>
      </c>
      <c r="V108">
        <v>41.74</v>
      </c>
      <c r="W108">
        <v>41.95</v>
      </c>
      <c r="X108">
        <v>42.21</v>
      </c>
      <c r="Y108">
        <v>42.04</v>
      </c>
      <c r="Z108">
        <v>41.82</v>
      </c>
      <c r="AA108">
        <v>41.98</v>
      </c>
      <c r="AB108">
        <v>42.13</v>
      </c>
      <c r="AC108">
        <v>41.92</v>
      </c>
      <c r="AD108">
        <v>41</v>
      </c>
      <c r="AE108">
        <v>40.61</v>
      </c>
      <c r="AF108">
        <v>40.380000000000003</v>
      </c>
      <c r="AG108">
        <v>40.520000000000003</v>
      </c>
      <c r="AH108">
        <v>40.049999999999997</v>
      </c>
      <c r="AI108">
        <v>40.17</v>
      </c>
      <c r="AJ108">
        <v>40.409999999999997</v>
      </c>
      <c r="AK108">
        <v>40.69</v>
      </c>
      <c r="AL108">
        <v>40.96</v>
      </c>
      <c r="AM108">
        <v>41.36</v>
      </c>
      <c r="AN108">
        <v>40.630000000000003</v>
      </c>
      <c r="AO108">
        <v>40.32</v>
      </c>
      <c r="AP108">
        <v>40.22</v>
      </c>
      <c r="AQ108">
        <v>40.299999999999997</v>
      </c>
      <c r="AR108">
        <v>40.450000000000003</v>
      </c>
      <c r="AS108">
        <v>41.18</v>
      </c>
      <c r="AT108">
        <v>41.89</v>
      </c>
      <c r="AU108">
        <v>41.64</v>
      </c>
      <c r="AV108">
        <v>41.53</v>
      </c>
      <c r="AW108">
        <v>41.66</v>
      </c>
      <c r="AX108">
        <v>42.56</v>
      </c>
      <c r="AY108">
        <v>43.51</v>
      </c>
      <c r="AZ108">
        <v>43.04</v>
      </c>
      <c r="BA108">
        <v>43.3</v>
      </c>
      <c r="BB108">
        <v>42.18</v>
      </c>
      <c r="BC108">
        <v>40.98</v>
      </c>
      <c r="BD108">
        <v>41.02</v>
      </c>
      <c r="BE108">
        <v>39.57</v>
      </c>
      <c r="BF108">
        <v>40.1</v>
      </c>
      <c r="BG108">
        <v>39.979999999999997</v>
      </c>
      <c r="BH108">
        <v>40.049999999999997</v>
      </c>
      <c r="BI108">
        <v>40.81</v>
      </c>
      <c r="BJ108">
        <v>40.799999999999997</v>
      </c>
      <c r="BK108">
        <v>40.69</v>
      </c>
      <c r="BL108">
        <v>39.450000000000003</v>
      </c>
      <c r="BM108">
        <v>39.32</v>
      </c>
      <c r="BN108">
        <v>39.56</v>
      </c>
      <c r="BO108">
        <v>40.090000000000003</v>
      </c>
      <c r="BP108">
        <v>40.51</v>
      </c>
      <c r="BQ108">
        <v>40.61</v>
      </c>
      <c r="BR108" s="10">
        <f t="shared" si="2"/>
        <v>5.4531290573876956E-2</v>
      </c>
      <c r="BS108" s="11" cm="1">
        <f t="array" aca="1" ref="BS108" ca="1">_xlfn.PERCENTILE.INC((OFFSET(E108,0,1,1,COLUMNS(E108:BQ108)-1) - E108:BP108) / E108:BP108, 0.05) * SQRT(COUNT(E108:BQ108) - 1)</f>
        <v>-0.20222502335913087</v>
      </c>
      <c r="BT108" s="10" cm="1">
        <f t="array" aca="1" ref="BT108" ca="1">_xlfn.STDEV.P((E108:BP108 - OFFSET(E108:BP108,0,1)) / OFFSET(E108:BP108,0,1)) * SQRT(COUNT(E108:BQ108)-1)</f>
        <v>0.10287726420661841</v>
      </c>
      <c r="BU108" s="10" cm="1">
        <f t="array" ref="BU108">-(MAX(1 - (E108:BQ108 / _xlfn.SCAN(E108, E108:BQ108, _xlfn.LAMBDA(_xlpm.a,_xlpm.b, MAX(_xlpm.a, _xlpm.b))))))</f>
        <v>-9.6299701218110711E-2</v>
      </c>
      <c r="BV108" s="12">
        <f t="shared" ca="1" si="3"/>
        <v>0.27422927172599387</v>
      </c>
    </row>
    <row r="109" spans="1:74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26.484999999999999</v>
      </c>
      <c r="F109">
        <v>26.66</v>
      </c>
      <c r="G109">
        <v>27.045000000000002</v>
      </c>
      <c r="H109">
        <v>26.745000000000001</v>
      </c>
      <c r="I109">
        <v>27.344999999999999</v>
      </c>
      <c r="J109">
        <v>27.405000000000001</v>
      </c>
      <c r="K109">
        <v>27.45</v>
      </c>
      <c r="L109">
        <v>27.33</v>
      </c>
      <c r="M109">
        <v>27.81</v>
      </c>
      <c r="N109">
        <v>27.81</v>
      </c>
      <c r="O109">
        <v>28.05</v>
      </c>
      <c r="P109">
        <v>28.06</v>
      </c>
      <c r="Q109">
        <v>28.26</v>
      </c>
      <c r="R109">
        <v>27.88</v>
      </c>
      <c r="S109">
        <v>28.254999999999999</v>
      </c>
      <c r="T109">
        <v>28.04</v>
      </c>
      <c r="U109">
        <v>28.27</v>
      </c>
      <c r="V109">
        <v>28.53</v>
      </c>
      <c r="W109">
        <v>28.645</v>
      </c>
      <c r="X109">
        <v>28.635000000000002</v>
      </c>
      <c r="Y109">
        <v>28.64</v>
      </c>
      <c r="Z109">
        <v>28.614999999999998</v>
      </c>
      <c r="AA109">
        <v>28.61</v>
      </c>
      <c r="AB109">
        <v>28.83</v>
      </c>
      <c r="AC109">
        <v>28.62</v>
      </c>
      <c r="AD109">
        <v>28.484999999999999</v>
      </c>
      <c r="AE109">
        <v>28.405000000000001</v>
      </c>
      <c r="AF109">
        <v>28.52</v>
      </c>
      <c r="AG109">
        <v>28.704999999999998</v>
      </c>
      <c r="AH109">
        <v>28.425000000000001</v>
      </c>
      <c r="AI109">
        <v>28.4</v>
      </c>
      <c r="AJ109">
        <v>28.22</v>
      </c>
      <c r="AK109">
        <v>28.155000000000001</v>
      </c>
      <c r="AL109">
        <v>28.3</v>
      </c>
      <c r="AM109">
        <v>28.324999999999999</v>
      </c>
      <c r="AN109">
        <v>28.29</v>
      </c>
      <c r="AO109">
        <v>28.11</v>
      </c>
      <c r="AP109">
        <v>27.81</v>
      </c>
      <c r="AQ109">
        <v>28.71</v>
      </c>
      <c r="AR109">
        <v>28.41</v>
      </c>
      <c r="AS109">
        <v>29.375</v>
      </c>
      <c r="AT109">
        <v>29.85</v>
      </c>
      <c r="AU109">
        <v>29.77</v>
      </c>
      <c r="AV109">
        <v>29.664999999999999</v>
      </c>
      <c r="AW109">
        <v>29.89</v>
      </c>
      <c r="AX109">
        <v>30.105</v>
      </c>
      <c r="AY109">
        <v>29.95</v>
      </c>
      <c r="AZ109">
        <v>30.17</v>
      </c>
      <c r="BA109">
        <v>30.1</v>
      </c>
      <c r="BB109">
        <v>29.405000000000001</v>
      </c>
      <c r="BC109">
        <v>27.675000000000001</v>
      </c>
      <c r="BD109">
        <v>27.715</v>
      </c>
      <c r="BE109">
        <v>26.29</v>
      </c>
      <c r="BF109">
        <v>26.85</v>
      </c>
      <c r="BG109">
        <v>25.97</v>
      </c>
      <c r="BH109">
        <v>26.61</v>
      </c>
      <c r="BI109">
        <v>27.715</v>
      </c>
      <c r="BJ109">
        <v>27.5</v>
      </c>
      <c r="BK109">
        <v>27.225000000000001</v>
      </c>
      <c r="BL109">
        <v>26.635000000000002</v>
      </c>
      <c r="BM109">
        <v>26.96</v>
      </c>
      <c r="BN109">
        <v>27.164999999999999</v>
      </c>
      <c r="BO109">
        <v>27.885000000000002</v>
      </c>
      <c r="BP109">
        <v>28.285</v>
      </c>
      <c r="BQ109">
        <v>28.164999999999999</v>
      </c>
      <c r="BR109" s="10">
        <f t="shared" si="2"/>
        <v>6.3432131395129307E-2</v>
      </c>
      <c r="BS109" s="11" cm="1">
        <f t="array" aca="1" ref="BS109" ca="1">_xlfn.PERCENTILE.INC((OFFSET(E109,0,1,1,COLUMNS(E109:BQ109)-1) - E109:BP109) / E109:BP109, 0.05) * SQRT(COUNT(E109:BQ109) - 1)</f>
        <v>-0.18301547641928195</v>
      </c>
      <c r="BT109" s="10" cm="1">
        <f t="array" aca="1" ref="BT109" ca="1">_xlfn.STDEV.P((E109:BP109 - OFFSET(E109:BP109,0,1)) / OFFSET(E109:BP109,0,1)) * SQRT(COUNT(E109:BQ109)-1)</f>
        <v>0.13383894964854443</v>
      </c>
      <c r="BU109" s="10" cm="1">
        <f t="array" ref="BU109">-(MAX(1 - (E109:BQ109 / _xlfn.SCAN(E109, E109:BQ109, _xlfn.LAMBDA(_xlpm.a,_xlpm.b, MAX(_xlpm.a, _xlpm.b))))))</f>
        <v>-0.13921113689095133</v>
      </c>
      <c r="BV109" s="12">
        <f t="shared" ca="1" si="3"/>
        <v>0.27729445097449323</v>
      </c>
    </row>
    <row r="110" spans="1:74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286.60000000000002</v>
      </c>
      <c r="F110">
        <v>289.8</v>
      </c>
      <c r="G110">
        <v>289</v>
      </c>
      <c r="H110">
        <v>288.3</v>
      </c>
      <c r="I110">
        <v>288.3</v>
      </c>
      <c r="J110">
        <v>292</v>
      </c>
      <c r="K110">
        <v>293.7</v>
      </c>
      <c r="L110">
        <v>285</v>
      </c>
      <c r="M110">
        <v>275.3</v>
      </c>
      <c r="N110">
        <v>273.5</v>
      </c>
      <c r="O110">
        <v>275.39999999999998</v>
      </c>
      <c r="P110">
        <v>276</v>
      </c>
      <c r="Q110">
        <v>279.10000000000002</v>
      </c>
      <c r="R110">
        <v>280.10000000000002</v>
      </c>
      <c r="S110">
        <v>281.60000000000002</v>
      </c>
      <c r="T110">
        <v>281.60000000000002</v>
      </c>
      <c r="U110">
        <v>275.60000000000002</v>
      </c>
      <c r="V110">
        <v>275.10000000000002</v>
      </c>
      <c r="W110">
        <v>266.8</v>
      </c>
      <c r="X110">
        <v>266.7</v>
      </c>
      <c r="Y110">
        <v>269.7</v>
      </c>
      <c r="Z110">
        <v>268.89999999999998</v>
      </c>
      <c r="AA110">
        <v>253.3</v>
      </c>
      <c r="AB110">
        <v>247.4</v>
      </c>
      <c r="AC110">
        <v>248</v>
      </c>
      <c r="AD110">
        <v>251.4</v>
      </c>
      <c r="AE110">
        <v>248</v>
      </c>
      <c r="AF110">
        <v>247.7</v>
      </c>
      <c r="AG110">
        <v>255.2</v>
      </c>
      <c r="AH110">
        <v>254.9</v>
      </c>
      <c r="AI110">
        <v>254.4</v>
      </c>
      <c r="AJ110">
        <v>253.7</v>
      </c>
      <c r="AK110">
        <v>256.10000000000002</v>
      </c>
      <c r="AL110">
        <v>254.5</v>
      </c>
      <c r="AM110">
        <v>255.9</v>
      </c>
      <c r="AN110">
        <v>252.7</v>
      </c>
      <c r="AO110">
        <v>252.8</v>
      </c>
      <c r="AP110">
        <v>252.5</v>
      </c>
      <c r="AQ110">
        <v>251.6</v>
      </c>
      <c r="AR110">
        <v>251.4</v>
      </c>
      <c r="AS110">
        <v>254.2</v>
      </c>
      <c r="AT110">
        <v>250.7</v>
      </c>
      <c r="AU110">
        <v>245.9</v>
      </c>
      <c r="AV110">
        <v>248.4</v>
      </c>
      <c r="AW110">
        <v>248.2</v>
      </c>
      <c r="AX110">
        <v>246.8</v>
      </c>
      <c r="AY110">
        <v>249.7</v>
      </c>
      <c r="AZ110">
        <v>248.4</v>
      </c>
      <c r="BA110">
        <v>248.4</v>
      </c>
      <c r="BB110">
        <v>244.7</v>
      </c>
      <c r="BC110">
        <v>241.4</v>
      </c>
      <c r="BD110">
        <v>240.7</v>
      </c>
      <c r="BE110">
        <v>244.3</v>
      </c>
      <c r="BF110">
        <v>241.2</v>
      </c>
      <c r="BG110">
        <v>234.4</v>
      </c>
      <c r="BH110">
        <v>241.3</v>
      </c>
      <c r="BI110">
        <v>252</v>
      </c>
      <c r="BJ110">
        <v>250.8</v>
      </c>
      <c r="BK110">
        <v>244.6</v>
      </c>
      <c r="BL110">
        <v>246.5</v>
      </c>
      <c r="BM110">
        <v>240.2</v>
      </c>
      <c r="BN110">
        <v>239.8</v>
      </c>
      <c r="BO110">
        <v>245.1</v>
      </c>
      <c r="BP110">
        <v>251.2</v>
      </c>
      <c r="BQ110">
        <v>253.2</v>
      </c>
      <c r="BR110" s="10">
        <f t="shared" si="2"/>
        <v>-0.1165387299371948</v>
      </c>
      <c r="BS110" s="11" cm="1">
        <f t="array" aca="1" ref="BS110" ca="1">_xlfn.PERCENTILE.INC((OFFSET(E110,0,1,1,COLUMNS(E110:BQ110)-1) - E110:BP110) / E110:BP110, 0.05) * SQRT(COUNT(E110:BQ110) - 1)</f>
        <v>-0.23526087641465773</v>
      </c>
      <c r="BT110" s="10" cm="1">
        <f t="array" aca="1" ref="BT110" ca="1">_xlfn.STDEV.P((E110:BP110 - OFFSET(E110:BP110,0,1)) / OFFSET(E110:BP110,0,1)) * SQRT(COUNT(E110:BQ110)-1)</f>
        <v>0.13345892064587622</v>
      </c>
      <c r="BU110" s="10" cm="1">
        <f t="array" ref="BU110">-(MAX(1 - (E110:BQ110 / _xlfn.SCAN(E110, E110:BQ110, _xlfn.LAMBDA(_xlpm.a,_xlpm.b, MAX(_xlpm.a, _xlpm.b))))))</f>
        <v>-0.20190670752468498</v>
      </c>
      <c r="BV110" s="12">
        <f t="shared" ca="1" si="3"/>
        <v>-1.0704272339320942</v>
      </c>
    </row>
    <row r="111" spans="1:74" x14ac:dyDescent="0.45">
      <c r="A111" s="2" t="s">
        <v>239</v>
      </c>
      <c r="B111" t="s">
        <v>240</v>
      </c>
      <c r="C111" t="s">
        <v>19</v>
      </c>
      <c r="D111" t="s">
        <v>8</v>
      </c>
      <c r="E111">
        <v>11.06</v>
      </c>
      <c r="F111">
        <v>11.02</v>
      </c>
      <c r="G111">
        <v>10.98</v>
      </c>
      <c r="H111">
        <v>10.86</v>
      </c>
      <c r="I111">
        <v>11.02</v>
      </c>
      <c r="J111">
        <v>11.24</v>
      </c>
      <c r="K111">
        <v>11.14</v>
      </c>
      <c r="L111">
        <v>11.2</v>
      </c>
      <c r="M111">
        <v>11.46</v>
      </c>
      <c r="N111">
        <v>11.32</v>
      </c>
      <c r="O111">
        <v>11.32</v>
      </c>
      <c r="P111">
        <v>11.56</v>
      </c>
      <c r="Q111">
        <v>11.74</v>
      </c>
      <c r="R111">
        <v>11.36</v>
      </c>
      <c r="S111">
        <v>11.34</v>
      </c>
      <c r="T111">
        <v>11.58</v>
      </c>
      <c r="U111">
        <v>11.48</v>
      </c>
      <c r="V111">
        <v>11.32</v>
      </c>
      <c r="W111">
        <v>11.44</v>
      </c>
      <c r="X111">
        <v>11.72</v>
      </c>
      <c r="Y111">
        <v>11.54</v>
      </c>
      <c r="Z111">
        <v>11.54</v>
      </c>
      <c r="AA111">
        <v>11.88</v>
      </c>
      <c r="AB111">
        <v>12.12</v>
      </c>
      <c r="AC111">
        <v>12.34</v>
      </c>
      <c r="AD111">
        <v>12.16</v>
      </c>
      <c r="AE111">
        <v>12.16</v>
      </c>
      <c r="AF111">
        <v>12.38</v>
      </c>
      <c r="AG111">
        <v>12.24</v>
      </c>
      <c r="AH111">
        <v>12.14</v>
      </c>
      <c r="AI111">
        <v>12.48</v>
      </c>
      <c r="AJ111">
        <v>12.56</v>
      </c>
      <c r="AK111">
        <v>12.5</v>
      </c>
      <c r="AL111">
        <v>12.52</v>
      </c>
      <c r="AM111">
        <v>12.76</v>
      </c>
      <c r="AN111">
        <v>12.6</v>
      </c>
      <c r="AO111">
        <v>12.44</v>
      </c>
      <c r="AP111">
        <v>12.28</v>
      </c>
      <c r="AQ111">
        <v>12.52</v>
      </c>
      <c r="AR111">
        <v>12.42</v>
      </c>
      <c r="AS111">
        <v>12.4</v>
      </c>
      <c r="AT111">
        <v>12.56</v>
      </c>
      <c r="AU111">
        <v>12.48</v>
      </c>
      <c r="AV111">
        <v>12.66</v>
      </c>
      <c r="AW111">
        <v>12.9</v>
      </c>
      <c r="AX111">
        <v>12.94</v>
      </c>
      <c r="AY111">
        <v>12.94</v>
      </c>
      <c r="AZ111">
        <v>13.04</v>
      </c>
      <c r="BA111">
        <v>13</v>
      </c>
      <c r="BB111">
        <v>12.56</v>
      </c>
      <c r="BC111">
        <v>11.7</v>
      </c>
      <c r="BD111">
        <v>11.52</v>
      </c>
      <c r="BE111">
        <v>10.6</v>
      </c>
      <c r="BF111">
        <v>10.52</v>
      </c>
      <c r="BG111">
        <v>10.24</v>
      </c>
      <c r="BH111">
        <v>10.199999999999999</v>
      </c>
      <c r="BI111">
        <v>10.76</v>
      </c>
      <c r="BJ111">
        <v>10.8</v>
      </c>
      <c r="BK111">
        <v>10.82</v>
      </c>
      <c r="BL111">
        <v>10.28</v>
      </c>
      <c r="BM111">
        <v>10.28</v>
      </c>
      <c r="BN111">
        <v>10.24</v>
      </c>
      <c r="BO111">
        <v>10.54</v>
      </c>
      <c r="BP111">
        <v>10.8</v>
      </c>
      <c r="BQ111">
        <v>10.8</v>
      </c>
      <c r="BR111" s="10">
        <f t="shared" si="2"/>
        <v>-2.3508137432188044E-2</v>
      </c>
      <c r="BS111" s="11" cm="1">
        <f t="array" aca="1" ref="BS111" ca="1">_xlfn.PERCENTILE.INC((OFFSET(E111,0,1,1,COLUMNS(E111:BQ111)-1) - E111:BP111) / E111:BP111, 0.05) * SQRT(COUNT(E111:BQ111) - 1)</f>
        <v>-0.26899541344515776</v>
      </c>
      <c r="BT111" s="10" cm="1">
        <f t="array" aca="1" ref="BT111" ca="1">_xlfn.STDEV.P((E111:BP111 - OFFSET(E111:BP111,0,1)) / OFFSET(E111:BP111,0,1)) * SQRT(COUNT(E111:BQ111)-1)</f>
        <v>0.17948836303835938</v>
      </c>
      <c r="BU111" s="10" cm="1">
        <f t="array" ref="BU111">-(MAX(1 - (E111:BQ111 / _xlfn.SCAN(E111, E111:BQ111, _xlfn.LAMBDA(_xlpm.a,_xlpm.b, MAX(_xlpm.a, _xlpm.b))))))</f>
        <v>-0.21779141104294475</v>
      </c>
      <c r="BV111" s="12">
        <f t="shared" ca="1" si="3"/>
        <v>-0.27760836369582631</v>
      </c>
    </row>
    <row r="112" spans="1:74" x14ac:dyDescent="0.45">
      <c r="A112" s="2" t="s">
        <v>241</v>
      </c>
      <c r="B112" t="s">
        <v>242</v>
      </c>
      <c r="C112" t="s">
        <v>37</v>
      </c>
      <c r="D112" t="s">
        <v>8</v>
      </c>
      <c r="E112">
        <v>20.8873</v>
      </c>
      <c r="F112">
        <v>21.0943</v>
      </c>
      <c r="G112">
        <v>21.340699999999998</v>
      </c>
      <c r="H112">
        <v>21.0154</v>
      </c>
      <c r="I112">
        <v>21.005600000000001</v>
      </c>
      <c r="J112">
        <v>21.488600000000002</v>
      </c>
      <c r="K112">
        <v>21.4984</v>
      </c>
      <c r="L112">
        <v>22.060300000000002</v>
      </c>
      <c r="M112">
        <v>22.099699999999999</v>
      </c>
      <c r="N112">
        <v>22.168700000000001</v>
      </c>
      <c r="O112">
        <v>22.434799999999999</v>
      </c>
      <c r="P112">
        <v>22.3658</v>
      </c>
      <c r="Q112">
        <v>22.4053</v>
      </c>
      <c r="R112">
        <v>22.0307</v>
      </c>
      <c r="S112">
        <v>22.474299999999999</v>
      </c>
      <c r="T112">
        <v>22.651700000000002</v>
      </c>
      <c r="U112">
        <v>22.632000000000001</v>
      </c>
      <c r="V112">
        <v>22.612300000000001</v>
      </c>
      <c r="W112">
        <v>22.6616</v>
      </c>
      <c r="X112">
        <v>22.730499999999999</v>
      </c>
      <c r="Y112">
        <v>22.592500000000001</v>
      </c>
      <c r="Z112">
        <v>22.553100000000001</v>
      </c>
      <c r="AA112">
        <v>22.582699999999999</v>
      </c>
      <c r="AB112">
        <v>23.164300000000001</v>
      </c>
      <c r="AC112">
        <v>23.262799999999999</v>
      </c>
      <c r="AD112">
        <v>23.312100000000001</v>
      </c>
      <c r="AE112">
        <v>23.302299999999999</v>
      </c>
      <c r="AF112">
        <v>23.253</v>
      </c>
      <c r="AG112">
        <v>23.184000000000001</v>
      </c>
      <c r="AH112">
        <v>22.395399999999999</v>
      </c>
      <c r="AI112">
        <v>22.651700000000002</v>
      </c>
      <c r="AJ112">
        <v>22.838999999999999</v>
      </c>
      <c r="AK112">
        <v>22.286999999999999</v>
      </c>
      <c r="AL112">
        <v>22.316600000000001</v>
      </c>
      <c r="AM112">
        <v>22.454599999999999</v>
      </c>
      <c r="AN112">
        <v>22.277100000000001</v>
      </c>
      <c r="AO112">
        <v>22.1983</v>
      </c>
      <c r="AP112">
        <v>21.764600000000002</v>
      </c>
      <c r="AQ112">
        <v>22.168700000000001</v>
      </c>
      <c r="AR112">
        <v>21.764600000000002</v>
      </c>
      <c r="AS112">
        <v>22.099699999999999</v>
      </c>
      <c r="AT112">
        <v>22.149000000000001</v>
      </c>
      <c r="AU112">
        <v>22.149000000000001</v>
      </c>
      <c r="AV112">
        <v>22.188400000000001</v>
      </c>
      <c r="AW112">
        <v>22.316600000000001</v>
      </c>
      <c r="AX112">
        <v>22.336300000000001</v>
      </c>
      <c r="AY112">
        <v>22.0898</v>
      </c>
      <c r="AZ112">
        <v>21.981400000000001</v>
      </c>
      <c r="BA112">
        <v>21.271699999999999</v>
      </c>
      <c r="BB112">
        <v>20.5916</v>
      </c>
      <c r="BC112">
        <v>19.610800000000001</v>
      </c>
      <c r="BD112">
        <v>19.8523</v>
      </c>
      <c r="BE112">
        <v>18.9848</v>
      </c>
      <c r="BF112">
        <v>19.221399999999999</v>
      </c>
      <c r="BG112">
        <v>18.718699999999998</v>
      </c>
      <c r="BH112">
        <v>19.251000000000001</v>
      </c>
      <c r="BI112">
        <v>19.7636</v>
      </c>
      <c r="BJ112">
        <v>19.251000000000001</v>
      </c>
      <c r="BK112">
        <v>19.147500000000001</v>
      </c>
      <c r="BL112">
        <v>18.837</v>
      </c>
      <c r="BM112">
        <v>19.058800000000002</v>
      </c>
      <c r="BN112">
        <v>18.861599999999999</v>
      </c>
      <c r="BO112">
        <v>19.113</v>
      </c>
      <c r="BP112">
        <v>19.457999999999998</v>
      </c>
      <c r="BQ112">
        <v>19.418500000000002</v>
      </c>
      <c r="BR112" s="10">
        <f t="shared" si="2"/>
        <v>-7.0320242443973044E-2</v>
      </c>
      <c r="BS112" s="11" cm="1">
        <f t="array" aca="1" ref="BS112" ca="1">_xlfn.PERCENTILE.INC((OFFSET(E112,0,1,1,COLUMNS(E112:BQ112)-1) - E112:BP112) / E112:BP112, 0.05) * SQRT(COUNT(E112:BQ112) - 1)</f>
        <v>-0.25791390368347039</v>
      </c>
      <c r="BT112" s="10" cm="1">
        <f t="array" aca="1" ref="BT112" ca="1">_xlfn.STDEV.P((E112:BP112 - OFFSET(E112:BP112,0,1)) / OFFSET(E112:BP112,0,1)) * SQRT(COUNT(E112:BQ112)-1)</f>
        <v>0.1334378591699879</v>
      </c>
      <c r="BU112" s="10" cm="1">
        <f t="array" ref="BU112">-(MAX(1 - (E112:BQ112 / _xlfn.SCAN(E112, E112:BQ112, _xlfn.LAMBDA(_xlpm.a,_xlpm.b, MAX(_xlpm.a, _xlpm.b))))))</f>
        <v>-0.19703930576824924</v>
      </c>
      <c r="BV112" s="12">
        <f t="shared" ca="1" si="3"/>
        <v>-0.72422906346388694</v>
      </c>
    </row>
    <row r="113" spans="1:74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11218</v>
      </c>
      <c r="F113">
        <v>11534</v>
      </c>
      <c r="G113">
        <v>11602</v>
      </c>
      <c r="H113">
        <v>11710</v>
      </c>
      <c r="I113">
        <v>11782</v>
      </c>
      <c r="J113">
        <v>11736</v>
      </c>
      <c r="K113">
        <v>11802</v>
      </c>
      <c r="L113">
        <v>11634</v>
      </c>
      <c r="M113">
        <v>11448</v>
      </c>
      <c r="N113">
        <v>11656</v>
      </c>
      <c r="O113">
        <v>11676</v>
      </c>
      <c r="P113">
        <v>11600</v>
      </c>
      <c r="Q113">
        <v>11578</v>
      </c>
      <c r="R113">
        <v>11420</v>
      </c>
      <c r="S113">
        <v>11200</v>
      </c>
      <c r="T113">
        <v>11038</v>
      </c>
      <c r="U113">
        <v>10710</v>
      </c>
      <c r="V113">
        <v>10810</v>
      </c>
      <c r="W113">
        <v>10644</v>
      </c>
      <c r="X113">
        <v>10622</v>
      </c>
      <c r="Y113">
        <v>10710</v>
      </c>
      <c r="Z113">
        <v>10590</v>
      </c>
      <c r="AA113">
        <v>10280</v>
      </c>
      <c r="AB113">
        <v>10250</v>
      </c>
      <c r="AC113">
        <v>10578</v>
      </c>
      <c r="AD113">
        <v>10580</v>
      </c>
      <c r="AE113">
        <v>10586</v>
      </c>
      <c r="AF113">
        <v>10752</v>
      </c>
      <c r="AG113">
        <v>11190</v>
      </c>
      <c r="AH113">
        <v>11390</v>
      </c>
      <c r="AI113">
        <v>11422</v>
      </c>
      <c r="AJ113">
        <v>11518</v>
      </c>
      <c r="AK113">
        <v>11568</v>
      </c>
      <c r="AL113">
        <v>11362</v>
      </c>
      <c r="AM113">
        <v>11486</v>
      </c>
      <c r="AN113">
        <v>11540</v>
      </c>
      <c r="AO113">
        <v>11570</v>
      </c>
      <c r="AP113">
        <v>11500</v>
      </c>
      <c r="AQ113">
        <v>11210</v>
      </c>
      <c r="AR113">
        <v>11100</v>
      </c>
      <c r="AS113">
        <v>11098</v>
      </c>
      <c r="AT113">
        <v>10880</v>
      </c>
      <c r="AU113">
        <v>10816</v>
      </c>
      <c r="AV113">
        <v>10864</v>
      </c>
      <c r="AW113">
        <v>10784</v>
      </c>
      <c r="AX113">
        <v>10742</v>
      </c>
      <c r="AY113">
        <v>10850</v>
      </c>
      <c r="AZ113">
        <v>10822</v>
      </c>
      <c r="BA113">
        <v>10866</v>
      </c>
      <c r="BB113">
        <v>10698</v>
      </c>
      <c r="BC113">
        <v>10686</v>
      </c>
      <c r="BD113">
        <v>10686</v>
      </c>
      <c r="BE113">
        <v>10644</v>
      </c>
      <c r="BF113">
        <v>10798</v>
      </c>
      <c r="BG113">
        <v>10814</v>
      </c>
      <c r="BH113">
        <v>10790</v>
      </c>
      <c r="BI113">
        <v>10904</v>
      </c>
      <c r="BJ113">
        <v>10976</v>
      </c>
      <c r="BK113">
        <v>10998</v>
      </c>
      <c r="BL113">
        <v>11080</v>
      </c>
      <c r="BM113">
        <v>11252</v>
      </c>
      <c r="BN113">
        <v>11134</v>
      </c>
      <c r="BO113">
        <v>11166</v>
      </c>
      <c r="BP113">
        <v>11166</v>
      </c>
      <c r="BQ113">
        <v>11232</v>
      </c>
      <c r="BR113" s="10">
        <f t="shared" si="2"/>
        <v>1.2479942948832234E-3</v>
      </c>
      <c r="BS113" s="11" cm="1">
        <f t="array" aca="1" ref="BS113" ca="1">_xlfn.PERCENTILE.INC((OFFSET(E113,0,1,1,COLUMNS(E113:BQ113)-1) - E113:BP113) / E113:BP113, 0.05) * SQRT(COUNT(E113:BQ113) - 1)</f>
        <v>-0.15669095487140675</v>
      </c>
      <c r="BT113" s="10" cm="1">
        <f t="array" aca="1" ref="BT113" ca="1">_xlfn.STDEV.P((E113:BP113 - OFFSET(E113:BP113,0,1)) / OFFSET(E113:BP113,0,1)) * SQRT(COUNT(E113:BQ113)-1)</f>
        <v>0.10539930650420365</v>
      </c>
      <c r="BU113" s="10" cm="1">
        <f t="array" ref="BU113">-(MAX(1 - (E113:BQ113 / _xlfn.SCAN(E113, E113:BQ113, _xlfn.LAMBDA(_xlpm.a,_xlpm.b, MAX(_xlpm.a, _xlpm.b))))))</f>
        <v>-0.13150313506185396</v>
      </c>
      <c r="BV113" s="12">
        <f t="shared" ca="1" si="3"/>
        <v>-0.2378700569291714</v>
      </c>
    </row>
    <row r="114" spans="1:74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7.91</v>
      </c>
      <c r="F114">
        <v>7.67</v>
      </c>
      <c r="G114">
        <v>7.75</v>
      </c>
      <c r="H114">
        <v>7.69</v>
      </c>
      <c r="I114">
        <v>7.52</v>
      </c>
      <c r="J114">
        <v>7.56</v>
      </c>
      <c r="K114">
        <v>7.68</v>
      </c>
      <c r="L114">
        <v>7.62</v>
      </c>
      <c r="M114">
        <v>7.7</v>
      </c>
      <c r="N114">
        <v>7.6</v>
      </c>
      <c r="O114">
        <v>7.86</v>
      </c>
      <c r="P114">
        <v>7.9</v>
      </c>
      <c r="Q114">
        <v>7.78</v>
      </c>
      <c r="R114">
        <v>7.64</v>
      </c>
      <c r="S114">
        <v>7.73</v>
      </c>
      <c r="T114">
        <v>7.7</v>
      </c>
      <c r="U114">
        <v>7.67</v>
      </c>
      <c r="V114">
        <v>7.69</v>
      </c>
      <c r="W114">
        <v>7.69</v>
      </c>
      <c r="X114">
        <v>7.58</v>
      </c>
      <c r="Y114">
        <v>7.67</v>
      </c>
      <c r="Z114">
        <v>7.6</v>
      </c>
      <c r="AA114">
        <v>7.47</v>
      </c>
      <c r="AB114">
        <v>7.59</v>
      </c>
      <c r="AC114">
        <v>7.77</v>
      </c>
      <c r="AD114">
        <v>7.64</v>
      </c>
      <c r="AE114">
        <v>7.76</v>
      </c>
      <c r="AF114">
        <v>7.57</v>
      </c>
      <c r="AG114">
        <v>7.6</v>
      </c>
      <c r="AH114">
        <v>7.54</v>
      </c>
      <c r="AI114">
        <v>7.48</v>
      </c>
      <c r="AJ114">
        <v>7.59</v>
      </c>
      <c r="AK114">
        <v>7.81</v>
      </c>
      <c r="AL114">
        <v>7.72</v>
      </c>
      <c r="AM114">
        <v>7.76</v>
      </c>
      <c r="AN114">
        <v>7.71</v>
      </c>
      <c r="AO114">
        <v>7.69</v>
      </c>
      <c r="AP114">
        <v>7.55</v>
      </c>
      <c r="AQ114">
        <v>7.71</v>
      </c>
      <c r="AR114">
        <v>7.57</v>
      </c>
      <c r="AS114">
        <v>7.65</v>
      </c>
      <c r="AT114">
        <v>7.72</v>
      </c>
      <c r="AU114">
        <v>7.71</v>
      </c>
      <c r="AV114">
        <v>7.63</v>
      </c>
      <c r="AW114">
        <v>7.74</v>
      </c>
      <c r="AX114">
        <v>7.7</v>
      </c>
      <c r="AY114">
        <v>7.6</v>
      </c>
      <c r="AZ114">
        <v>7.6</v>
      </c>
      <c r="BA114">
        <v>7.54</v>
      </c>
      <c r="BB114">
        <v>7.61</v>
      </c>
      <c r="BC114">
        <v>7.35</v>
      </c>
      <c r="BD114">
        <v>7.58</v>
      </c>
      <c r="BE114">
        <v>7.3</v>
      </c>
      <c r="BF114">
        <v>7.33</v>
      </c>
      <c r="BG114">
        <v>7.34</v>
      </c>
      <c r="BH114">
        <v>7.37</v>
      </c>
      <c r="BI114">
        <v>7.38</v>
      </c>
      <c r="BJ114">
        <v>7.36</v>
      </c>
      <c r="BK114">
        <v>7.5</v>
      </c>
      <c r="BL114">
        <v>7.24</v>
      </c>
      <c r="BM114">
        <v>7.26</v>
      </c>
      <c r="BN114">
        <v>7.34</v>
      </c>
      <c r="BO114">
        <v>7.32</v>
      </c>
      <c r="BP114">
        <v>7.33</v>
      </c>
      <c r="BQ114">
        <v>7.29</v>
      </c>
      <c r="BR114" s="10">
        <f t="shared" si="2"/>
        <v>-7.8381795195954507E-2</v>
      </c>
      <c r="BS114" s="11" cm="1">
        <f t="array" aca="1" ref="BS114" ca="1">_xlfn.PERCENTILE.INC((OFFSET(E114,0,1,1,COLUMNS(E114:BQ114)-1) - E114:BP114) / E114:BP114, 0.05) * SQRT(COUNT(E114:BQ114) - 1)</f>
        <v>-0.23570255581477195</v>
      </c>
      <c r="BT114" s="10" cm="1">
        <f t="array" aca="1" ref="BT114" ca="1">_xlfn.STDEV.P((E114:BP114 - OFFSET(E114:BP114,0,1)) / OFFSET(E114:BP114,0,1)) * SQRT(COUNT(E114:BQ114)-1)</f>
        <v>0.12455854509342186</v>
      </c>
      <c r="BU114" s="10" cm="1">
        <f t="array" ref="BU114">-(MAX(1 - (E114:BQ114 / _xlfn.SCAN(E114, E114:BQ114, _xlfn.LAMBDA(_xlpm.a,_xlpm.b, MAX(_xlpm.a, _xlpm.b))))))</f>
        <v>-8.4702907711757258E-2</v>
      </c>
      <c r="BV114" s="12">
        <f t="shared" ca="1" si="3"/>
        <v>-0.84057764524111545</v>
      </c>
    </row>
    <row r="115" spans="1:74" x14ac:dyDescent="0.45">
      <c r="A115" s="2" t="s">
        <v>247</v>
      </c>
      <c r="B115" t="s">
        <v>248</v>
      </c>
      <c r="C115" t="s">
        <v>25</v>
      </c>
      <c r="D115" t="s">
        <v>8</v>
      </c>
      <c r="E115">
        <v>9.3000000000000007</v>
      </c>
      <c r="F115">
        <v>9.43</v>
      </c>
      <c r="G115">
        <v>9.5449999999999999</v>
      </c>
      <c r="H115">
        <v>9.2750000000000004</v>
      </c>
      <c r="I115">
        <v>9.5150000000000006</v>
      </c>
      <c r="J115">
        <v>9.5150000000000006</v>
      </c>
      <c r="K115">
        <v>9.4350000000000005</v>
      </c>
      <c r="L115">
        <v>9.59</v>
      </c>
      <c r="M115">
        <v>9.6150000000000002</v>
      </c>
      <c r="N115">
        <v>9.56</v>
      </c>
      <c r="O115">
        <v>9.5500000000000007</v>
      </c>
      <c r="P115">
        <v>9.61</v>
      </c>
      <c r="Q115">
        <v>9.66</v>
      </c>
      <c r="R115">
        <v>9.58</v>
      </c>
      <c r="S115">
        <v>9.66</v>
      </c>
      <c r="T115">
        <v>9.7100000000000009</v>
      </c>
      <c r="U115">
        <v>9.6199999999999992</v>
      </c>
      <c r="V115">
        <v>9.5399999999999991</v>
      </c>
      <c r="W115">
        <v>9.5749999999999993</v>
      </c>
      <c r="X115">
        <v>9.4049999999999994</v>
      </c>
      <c r="Y115">
        <v>9.3450000000000006</v>
      </c>
      <c r="Z115">
        <v>9.02</v>
      </c>
      <c r="AA115">
        <v>9.1050000000000004</v>
      </c>
      <c r="AB115">
        <v>9.11</v>
      </c>
      <c r="AC115">
        <v>9.08</v>
      </c>
      <c r="AD115">
        <v>9.0350000000000001</v>
      </c>
      <c r="AE115">
        <v>8.9350000000000005</v>
      </c>
      <c r="AF115">
        <v>8.8350000000000009</v>
      </c>
      <c r="AG115">
        <v>9.1449999999999996</v>
      </c>
      <c r="AH115">
        <v>9.1850000000000005</v>
      </c>
      <c r="AI115">
        <v>9.1199999999999992</v>
      </c>
      <c r="AJ115">
        <v>9.0299999999999994</v>
      </c>
      <c r="AK115">
        <v>8.9700000000000006</v>
      </c>
      <c r="AL115">
        <v>8.83</v>
      </c>
      <c r="AM115">
        <v>8.7949999999999999</v>
      </c>
      <c r="AN115">
        <v>8.8849999999999998</v>
      </c>
      <c r="AO115">
        <v>8.7799999999999994</v>
      </c>
      <c r="AP115">
        <v>8.7899999999999991</v>
      </c>
      <c r="AQ115">
        <v>8.7949999999999999</v>
      </c>
      <c r="AR115">
        <v>8.61</v>
      </c>
      <c r="AS115">
        <v>8.6</v>
      </c>
      <c r="AT115">
        <v>8.5449999999999999</v>
      </c>
      <c r="AU115">
        <v>8.4</v>
      </c>
      <c r="AV115">
        <v>8.3800000000000008</v>
      </c>
      <c r="AW115">
        <v>8.4550000000000001</v>
      </c>
      <c r="AX115">
        <v>8.3249999999999993</v>
      </c>
      <c r="AY115">
        <v>8.2249999999999996</v>
      </c>
      <c r="AZ115">
        <v>8.1850000000000005</v>
      </c>
      <c r="BA115">
        <v>8.1</v>
      </c>
      <c r="BB115">
        <v>7.9450000000000003</v>
      </c>
      <c r="BC115">
        <v>7.72</v>
      </c>
      <c r="BD115">
        <v>7.7149999999999999</v>
      </c>
      <c r="BE115">
        <v>7.58</v>
      </c>
      <c r="BF115">
        <v>7.4649999999999999</v>
      </c>
      <c r="BG115">
        <v>7.3</v>
      </c>
      <c r="BH115">
        <v>7.54</v>
      </c>
      <c r="BI115">
        <v>7.69</v>
      </c>
      <c r="BJ115">
        <v>7.55</v>
      </c>
      <c r="BK115">
        <v>7.585</v>
      </c>
      <c r="BL115">
        <v>7.41</v>
      </c>
      <c r="BM115">
        <v>7.415</v>
      </c>
      <c r="BN115">
        <v>7.3949999999999996</v>
      </c>
      <c r="BO115">
        <v>7.5549999999999997</v>
      </c>
      <c r="BP115">
        <v>7.85</v>
      </c>
      <c r="BQ115">
        <v>7.92</v>
      </c>
      <c r="BR115" s="10">
        <f t="shared" si="2"/>
        <v>-0.14838709677419362</v>
      </c>
      <c r="BS115" s="11" cm="1">
        <f t="array" aca="1" ref="BS115" ca="1">_xlfn.PERCENTILE.INC((OFFSET(E115,0,1,1,COLUMNS(E115:BQ115)-1) - E115:BP115) / E115:BP115, 0.05) * SQRT(COUNT(E115:BQ115) - 1)</f>
        <v>-0.18341237354192103</v>
      </c>
      <c r="BT115" s="10" cm="1">
        <f t="array" aca="1" ref="BT115" ca="1">_xlfn.STDEV.P((E115:BP115 - OFFSET(E115:BP115,0,1)) / OFFSET(E115:BP115,0,1)) * SQRT(COUNT(E115:BQ115)-1)</f>
        <v>0.11851615151731235</v>
      </c>
      <c r="BU115" s="10" cm="1">
        <f t="array" ref="BU115">-(MAX(1 - (E115:BQ115 / _xlfn.SCAN(E115, E115:BQ115, _xlfn.LAMBDA(_xlpm.a,_xlpm.b, MAX(_xlpm.a, _xlpm.b))))))</f>
        <v>-0.24819773429454184</v>
      </c>
      <c r="BV115" s="12">
        <f t="shared" ca="1" si="3"/>
        <v>-1.4741149444260058</v>
      </c>
    </row>
    <row r="116" spans="1:74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282.2</v>
      </c>
      <c r="F116">
        <v>290.60000000000002</v>
      </c>
      <c r="G116">
        <v>293.39999999999998</v>
      </c>
      <c r="H116">
        <v>294.8</v>
      </c>
      <c r="I116">
        <v>297.39999999999998</v>
      </c>
      <c r="J116">
        <v>290</v>
      </c>
      <c r="K116">
        <v>290</v>
      </c>
      <c r="L116">
        <v>295</v>
      </c>
      <c r="M116">
        <v>298.2</v>
      </c>
      <c r="N116">
        <v>298.39999999999998</v>
      </c>
      <c r="O116">
        <v>301</v>
      </c>
      <c r="P116">
        <v>302.60000000000002</v>
      </c>
      <c r="Q116">
        <v>304.2</v>
      </c>
      <c r="R116">
        <v>300.39999999999998</v>
      </c>
      <c r="S116">
        <v>301.60000000000002</v>
      </c>
      <c r="T116">
        <v>301.39999999999998</v>
      </c>
      <c r="U116">
        <v>301.2</v>
      </c>
      <c r="V116">
        <v>306</v>
      </c>
      <c r="W116">
        <v>303.8</v>
      </c>
      <c r="X116">
        <v>301.39999999999998</v>
      </c>
      <c r="Y116">
        <v>304.8</v>
      </c>
      <c r="Z116">
        <v>305.39999999999998</v>
      </c>
      <c r="AA116">
        <v>302.8</v>
      </c>
      <c r="AB116">
        <v>304</v>
      </c>
      <c r="AC116">
        <v>307.39999999999998</v>
      </c>
      <c r="AD116">
        <v>303.39999999999998</v>
      </c>
      <c r="AE116">
        <v>298.60000000000002</v>
      </c>
      <c r="AF116">
        <v>303.60000000000002</v>
      </c>
      <c r="AG116">
        <v>305.60000000000002</v>
      </c>
      <c r="AH116">
        <v>308.39999999999998</v>
      </c>
      <c r="AI116">
        <v>308</v>
      </c>
      <c r="AJ116">
        <v>304</v>
      </c>
      <c r="AK116">
        <v>308.8</v>
      </c>
      <c r="AL116">
        <v>311.2</v>
      </c>
      <c r="AM116">
        <v>319.39999999999998</v>
      </c>
      <c r="AN116">
        <v>319</v>
      </c>
      <c r="AO116">
        <v>321</v>
      </c>
      <c r="AP116">
        <v>321.8</v>
      </c>
      <c r="AQ116">
        <v>326.60000000000002</v>
      </c>
      <c r="AR116">
        <v>333.6</v>
      </c>
      <c r="AS116">
        <v>337.2</v>
      </c>
      <c r="AT116">
        <v>328.2</v>
      </c>
      <c r="AU116">
        <v>329</v>
      </c>
      <c r="AV116">
        <v>324.39999999999998</v>
      </c>
      <c r="AW116">
        <v>323</v>
      </c>
      <c r="AX116">
        <v>327.8</v>
      </c>
      <c r="AY116">
        <v>316.8</v>
      </c>
      <c r="AZ116">
        <v>324.2</v>
      </c>
      <c r="BA116">
        <v>323.60000000000002</v>
      </c>
      <c r="BB116">
        <v>331</v>
      </c>
      <c r="BC116">
        <v>328.8</v>
      </c>
      <c r="BD116">
        <v>330.8</v>
      </c>
      <c r="BE116">
        <v>308.8</v>
      </c>
      <c r="BF116">
        <v>308.39999999999998</v>
      </c>
      <c r="BG116">
        <v>302.2</v>
      </c>
      <c r="BH116">
        <v>306.2</v>
      </c>
      <c r="BI116">
        <v>314</v>
      </c>
      <c r="BJ116">
        <v>313.8</v>
      </c>
      <c r="BK116">
        <v>307</v>
      </c>
      <c r="BL116">
        <v>300</v>
      </c>
      <c r="BM116">
        <v>299.60000000000002</v>
      </c>
      <c r="BN116">
        <v>303.60000000000002</v>
      </c>
      <c r="BO116">
        <v>305.60000000000002</v>
      </c>
      <c r="BP116">
        <v>302.2</v>
      </c>
      <c r="BQ116">
        <v>298.8</v>
      </c>
      <c r="BR116" s="10">
        <f t="shared" si="2"/>
        <v>5.8823529411764788E-2</v>
      </c>
      <c r="BS116" s="11" cm="1">
        <f t="array" aca="1" ref="BS116" ca="1">_xlfn.PERCENTILE.INC((OFFSET(E116,0,1,1,COLUMNS(E116:BQ116)-1) - E116:BP116) / E116:BP116, 0.05) * SQRT(COUNT(E116:BQ116) - 1)</f>
        <v>-0.19656129451993226</v>
      </c>
      <c r="BT116" s="10" cm="1">
        <f t="array" aca="1" ref="BT116" ca="1">_xlfn.STDEV.P((E116:BP116 - OFFSET(E116:BP116,0,1)) / OFFSET(E116:BP116,0,1)) * SQRT(COUNT(E116:BQ116)-1)</f>
        <v>0.1308854778463944</v>
      </c>
      <c r="BU116" s="10" cm="1">
        <f t="array" ref="BU116">-(MAX(1 - (E116:BQ116 / _xlfn.SCAN(E116, E116:BQ116, _xlfn.LAMBDA(_xlpm.a,_xlpm.b, MAX(_xlpm.a, _xlpm.b))))))</f>
        <v>-0.11387900355871883</v>
      </c>
      <c r="BV116" s="12">
        <f t="shared" ca="1" si="3"/>
        <v>0.24834073736261239</v>
      </c>
    </row>
    <row r="117" spans="1:74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15.94</v>
      </c>
      <c r="F117">
        <v>15.93</v>
      </c>
      <c r="G117">
        <v>15.61</v>
      </c>
      <c r="H117">
        <v>15.87</v>
      </c>
      <c r="I117">
        <v>15.87</v>
      </c>
      <c r="J117">
        <v>15.86</v>
      </c>
      <c r="K117">
        <v>15.84</v>
      </c>
      <c r="L117">
        <v>16.5</v>
      </c>
      <c r="M117">
        <v>16.7</v>
      </c>
      <c r="N117">
        <v>16.34</v>
      </c>
      <c r="O117">
        <v>16.670000000000002</v>
      </c>
      <c r="P117">
        <v>16.7</v>
      </c>
      <c r="Q117">
        <v>16.7</v>
      </c>
      <c r="R117">
        <v>16.170000000000002</v>
      </c>
      <c r="S117">
        <v>16.600000000000001</v>
      </c>
      <c r="T117">
        <v>16.399999999999999</v>
      </c>
      <c r="U117">
        <v>16.3</v>
      </c>
      <c r="V117">
        <v>16.43</v>
      </c>
      <c r="W117">
        <v>16.510000000000002</v>
      </c>
      <c r="X117">
        <v>16.77</v>
      </c>
      <c r="Y117">
        <v>16.97</v>
      </c>
      <c r="Z117">
        <v>16.48</v>
      </c>
      <c r="AA117">
        <v>16.3</v>
      </c>
      <c r="AB117">
        <v>16.5</v>
      </c>
      <c r="AC117">
        <v>16.809999999999999</v>
      </c>
      <c r="AD117">
        <v>16.899999999999999</v>
      </c>
      <c r="AE117">
        <v>17.8</v>
      </c>
      <c r="AF117">
        <v>17.899999999999999</v>
      </c>
      <c r="AG117">
        <v>19</v>
      </c>
      <c r="AH117">
        <v>18.73</v>
      </c>
      <c r="AI117">
        <v>18.899999999999999</v>
      </c>
      <c r="AJ117">
        <v>18.8</v>
      </c>
      <c r="AK117">
        <v>18.8</v>
      </c>
      <c r="AL117">
        <v>18.77</v>
      </c>
      <c r="AM117">
        <v>18.68</v>
      </c>
      <c r="AN117">
        <v>18.899999999999999</v>
      </c>
      <c r="AO117">
        <v>19</v>
      </c>
      <c r="AP117">
        <v>18.760000000000002</v>
      </c>
      <c r="AQ117">
        <v>19.3</v>
      </c>
      <c r="AR117">
        <v>19.23</v>
      </c>
      <c r="AS117">
        <v>19.23</v>
      </c>
      <c r="AT117">
        <v>18.86</v>
      </c>
      <c r="AU117">
        <v>18.89</v>
      </c>
      <c r="AV117">
        <v>19.5</v>
      </c>
      <c r="AW117">
        <v>20.239999999999998</v>
      </c>
      <c r="AX117">
        <v>20</v>
      </c>
      <c r="AY117">
        <v>20</v>
      </c>
      <c r="AZ117">
        <v>20.98</v>
      </c>
      <c r="BA117">
        <v>21.6</v>
      </c>
      <c r="BB117">
        <v>21</v>
      </c>
      <c r="BC117">
        <v>21.14</v>
      </c>
      <c r="BD117">
        <v>20.98</v>
      </c>
      <c r="BE117">
        <v>20.66</v>
      </c>
      <c r="BF117">
        <v>20.94</v>
      </c>
      <c r="BG117">
        <v>21.36</v>
      </c>
      <c r="BH117">
        <v>21.18</v>
      </c>
      <c r="BI117">
        <v>19.72</v>
      </c>
      <c r="BJ117">
        <v>19.3</v>
      </c>
      <c r="BK117">
        <v>19.5</v>
      </c>
      <c r="BL117">
        <v>18.670000000000002</v>
      </c>
      <c r="BM117">
        <v>19.2</v>
      </c>
      <c r="BN117">
        <v>19.13</v>
      </c>
      <c r="BO117">
        <v>19.3</v>
      </c>
      <c r="BP117">
        <v>19.43</v>
      </c>
      <c r="BQ117">
        <v>19.5</v>
      </c>
      <c r="BR117" s="10">
        <f t="shared" si="2"/>
        <v>0.22333751568381435</v>
      </c>
      <c r="BS117" s="11" cm="1">
        <f t="array" aca="1" ref="BS117" ca="1">_xlfn.PERCENTILE.INC((OFFSET(E117,0,1,1,COLUMNS(E117:BQ117)-1) - E117:BP117) / E117:BP117, 0.05) * SQRT(COUNT(E117:BQ117) - 1)</f>
        <v>-0.22967982714594329</v>
      </c>
      <c r="BT117" s="10" cm="1">
        <f t="array" aca="1" ref="BT117" ca="1">_xlfn.STDEV.P((E117:BP117 - OFFSET(E117:BP117,0,1)) / OFFSET(E117:BP117,0,1)) * SQRT(COUNT(E117:BQ117)-1)</f>
        <v>0.17519710839226046</v>
      </c>
      <c r="BU117" s="10" cm="1">
        <f t="array" ref="BU117">-(MAX(1 - (E117:BQ117 / _xlfn.SCAN(E117, E117:BQ117, _xlfn.LAMBDA(_xlpm.a,_xlpm.b, MAX(_xlpm.a, _xlpm.b))))))</f>
        <v>-0.13564814814814807</v>
      </c>
      <c r="BV117" s="12">
        <f t="shared" ca="1" si="3"/>
        <v>1.124551564568999</v>
      </c>
    </row>
    <row r="118" spans="1:74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53.86</v>
      </c>
      <c r="F118">
        <v>55.34</v>
      </c>
      <c r="G118">
        <v>56.64</v>
      </c>
      <c r="H118">
        <v>56.78</v>
      </c>
      <c r="I118">
        <v>56.48</v>
      </c>
      <c r="J118">
        <v>57.18</v>
      </c>
      <c r="K118">
        <v>56.78</v>
      </c>
      <c r="L118">
        <v>57.48</v>
      </c>
      <c r="M118">
        <v>57.78</v>
      </c>
      <c r="N118">
        <v>57.58</v>
      </c>
      <c r="O118">
        <v>58.28</v>
      </c>
      <c r="P118">
        <v>58.26</v>
      </c>
      <c r="Q118">
        <v>58.4</v>
      </c>
      <c r="R118">
        <v>57.46</v>
      </c>
      <c r="S118">
        <v>57.96</v>
      </c>
      <c r="T118">
        <v>58</v>
      </c>
      <c r="U118">
        <v>58.36</v>
      </c>
      <c r="V118">
        <v>58.3</v>
      </c>
      <c r="W118">
        <v>59.56</v>
      </c>
      <c r="X118">
        <v>59.86</v>
      </c>
      <c r="Y118">
        <v>59.2</v>
      </c>
      <c r="Z118">
        <v>58.4</v>
      </c>
      <c r="AA118">
        <v>59.72</v>
      </c>
      <c r="AB118">
        <v>61.7</v>
      </c>
      <c r="AC118">
        <v>63.42</v>
      </c>
      <c r="AD118">
        <v>61.44</v>
      </c>
      <c r="AE118">
        <v>61.68</v>
      </c>
      <c r="AF118">
        <v>61.3</v>
      </c>
      <c r="AG118">
        <v>61.68</v>
      </c>
      <c r="AH118">
        <v>60.98</v>
      </c>
      <c r="AI118">
        <v>61.24</v>
      </c>
      <c r="AJ118">
        <v>61.02</v>
      </c>
      <c r="AK118">
        <v>61.36</v>
      </c>
      <c r="AL118">
        <v>61.86</v>
      </c>
      <c r="AM118">
        <v>61.46</v>
      </c>
      <c r="AN118">
        <v>61.52</v>
      </c>
      <c r="AO118">
        <v>61.06</v>
      </c>
      <c r="AP118">
        <v>61.12</v>
      </c>
      <c r="AQ118">
        <v>61.58</v>
      </c>
      <c r="AR118">
        <v>62.12</v>
      </c>
      <c r="AS118">
        <v>62.5</v>
      </c>
      <c r="AT118">
        <v>62.36</v>
      </c>
      <c r="AU118">
        <v>62.38</v>
      </c>
      <c r="AV118">
        <v>62.24</v>
      </c>
      <c r="AW118">
        <v>62.58</v>
      </c>
      <c r="AX118">
        <v>62.88</v>
      </c>
      <c r="AY118">
        <v>62.38</v>
      </c>
      <c r="AZ118">
        <v>62.2</v>
      </c>
      <c r="BA118">
        <v>62.38</v>
      </c>
      <c r="BB118">
        <v>59.58</v>
      </c>
      <c r="BC118">
        <v>56.32</v>
      </c>
      <c r="BD118">
        <v>56.88</v>
      </c>
      <c r="BE118">
        <v>52.9</v>
      </c>
      <c r="BF118">
        <v>56.9</v>
      </c>
      <c r="BG118">
        <v>55.1</v>
      </c>
      <c r="BH118">
        <v>59.64</v>
      </c>
      <c r="BI118">
        <v>61.52</v>
      </c>
      <c r="BJ118">
        <v>60.86</v>
      </c>
      <c r="BK118">
        <v>62.4</v>
      </c>
      <c r="BL118">
        <v>61.8</v>
      </c>
      <c r="BM118">
        <v>60.64</v>
      </c>
      <c r="BN118">
        <v>61.06</v>
      </c>
      <c r="BO118">
        <v>61.08</v>
      </c>
      <c r="BP118">
        <v>61.44</v>
      </c>
      <c r="BQ118">
        <v>62.32</v>
      </c>
      <c r="BR118" s="10">
        <f t="shared" si="2"/>
        <v>0.15707389528406981</v>
      </c>
      <c r="BS118" s="11" cm="1">
        <f t="array" aca="1" ref="BS118" ca="1">_xlfn.PERCENTILE.INC((OFFSET(E118,0,1,1,COLUMNS(E118:BQ118)-1) - E118:BP118) / E118:BP118, 0.05) * SQRT(COUNT(E118:BQ118) - 1)</f>
        <v>-0.25257875773361266</v>
      </c>
      <c r="BT118" s="10" cm="1">
        <f t="array" aca="1" ref="BT118" ca="1">_xlfn.STDEV.P((E118:BP118 - OFFSET(E118:BP118,0,1)) / OFFSET(E118:BP118,0,1)) * SQRT(COUNT(E118:BQ118)-1)</f>
        <v>0.17970859019397203</v>
      </c>
      <c r="BU118" s="10" cm="1">
        <f t="array" ref="BU118">-(MAX(1 - (E118:BQ118 / _xlfn.SCAN(E118, E118:BQ118, _xlfn.LAMBDA(_xlpm.a,_xlpm.b, MAX(_xlpm.a, _xlpm.b))))))</f>
        <v>-0.16587827183853676</v>
      </c>
      <c r="BV118" s="12">
        <f t="shared" ca="1" si="3"/>
        <v>0.72759216356660494</v>
      </c>
    </row>
    <row r="119" spans="1:74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856</v>
      </c>
      <c r="F119">
        <v>862.2</v>
      </c>
      <c r="G119">
        <v>850</v>
      </c>
      <c r="H119">
        <v>847.6</v>
      </c>
      <c r="I119">
        <v>857.8</v>
      </c>
      <c r="J119">
        <v>835.2</v>
      </c>
      <c r="K119">
        <v>839.4</v>
      </c>
      <c r="L119">
        <v>825</v>
      </c>
      <c r="M119">
        <v>833.2</v>
      </c>
      <c r="N119">
        <v>832.8</v>
      </c>
      <c r="O119">
        <v>831.6</v>
      </c>
      <c r="P119">
        <v>838.4</v>
      </c>
      <c r="Q119">
        <v>837.4</v>
      </c>
      <c r="R119">
        <v>843.4</v>
      </c>
      <c r="S119">
        <v>853.2</v>
      </c>
      <c r="T119">
        <v>852</v>
      </c>
      <c r="U119">
        <v>859</v>
      </c>
      <c r="V119">
        <v>845</v>
      </c>
      <c r="W119">
        <v>857.6</v>
      </c>
      <c r="X119">
        <v>851.4</v>
      </c>
      <c r="Y119">
        <v>855.8</v>
      </c>
      <c r="Z119">
        <v>856.8</v>
      </c>
      <c r="AA119">
        <v>854</v>
      </c>
      <c r="AB119">
        <v>830</v>
      </c>
      <c r="AC119">
        <v>845.2</v>
      </c>
      <c r="AD119">
        <v>839.2</v>
      </c>
      <c r="AE119">
        <v>837</v>
      </c>
      <c r="AF119">
        <v>839.2</v>
      </c>
      <c r="AG119">
        <v>843.2</v>
      </c>
      <c r="AH119">
        <v>849.8</v>
      </c>
      <c r="AI119">
        <v>863.6</v>
      </c>
      <c r="AJ119">
        <v>865.4</v>
      </c>
      <c r="AK119">
        <v>878.6</v>
      </c>
      <c r="AL119">
        <v>888</v>
      </c>
      <c r="AM119">
        <v>893.8</v>
      </c>
      <c r="AN119">
        <v>889.4</v>
      </c>
      <c r="AO119">
        <v>906.8</v>
      </c>
      <c r="AP119">
        <v>902</v>
      </c>
      <c r="AQ119">
        <v>901.8</v>
      </c>
      <c r="AR119">
        <v>917.8</v>
      </c>
      <c r="AS119">
        <v>912.6</v>
      </c>
      <c r="AT119">
        <v>898</v>
      </c>
      <c r="AU119">
        <v>904.6</v>
      </c>
      <c r="AV119">
        <v>919.6</v>
      </c>
      <c r="AW119">
        <v>908</v>
      </c>
      <c r="AX119">
        <v>912.6</v>
      </c>
      <c r="AY119">
        <v>911.4</v>
      </c>
      <c r="AZ119">
        <v>915.2</v>
      </c>
      <c r="BA119">
        <v>935.2</v>
      </c>
      <c r="BB119">
        <v>929.8</v>
      </c>
      <c r="BC119">
        <v>908</v>
      </c>
      <c r="BD119">
        <v>938</v>
      </c>
      <c r="BE119">
        <v>911.6</v>
      </c>
      <c r="BF119">
        <v>916.8</v>
      </c>
      <c r="BG119">
        <v>905.6</v>
      </c>
      <c r="BH119">
        <v>932.4</v>
      </c>
      <c r="BI119">
        <v>946.4</v>
      </c>
      <c r="BJ119">
        <v>958</v>
      </c>
      <c r="BK119">
        <v>975</v>
      </c>
      <c r="BL119">
        <v>973</v>
      </c>
      <c r="BM119">
        <v>981.4</v>
      </c>
      <c r="BN119">
        <v>988</v>
      </c>
      <c r="BO119">
        <v>986.4</v>
      </c>
      <c r="BP119">
        <v>975.2</v>
      </c>
      <c r="BQ119">
        <v>982.6</v>
      </c>
      <c r="BR119" s="10">
        <f t="shared" si="2"/>
        <v>0.14789719626168227</v>
      </c>
      <c r="BS119" s="11" cm="1">
        <f t="array" aca="1" ref="BS119" ca="1">_xlfn.PERCENTILE.INC((OFFSET(E119,0,1,1,COLUMNS(E119:BQ119)-1) - E119:BP119) / E119:BP119, 0.05) * SQRT(COUNT(E119:BQ119) - 1)</f>
        <v>-0.18001826889532188</v>
      </c>
      <c r="BT119" s="10" cm="1">
        <f t="array" aca="1" ref="BT119" ca="1">_xlfn.STDEV.P((E119:BP119 - OFFSET(E119:BP119,0,1)) / OFFSET(E119:BP119,0,1)) * SQRT(COUNT(E119:BQ119)-1)</f>
        <v>0.103017879719333</v>
      </c>
      <c r="BU119" s="10" cm="1">
        <f t="array" ref="BU119">-(MAX(1 - (E119:BQ119 / _xlfn.SCAN(E119, E119:BQ119, _xlfn.LAMBDA(_xlpm.a,_xlpm.b, MAX(_xlpm.a, _xlpm.b))))))</f>
        <v>-4.3145441892832315E-2</v>
      </c>
      <c r="BV119" s="12">
        <f t="shared" ca="1" si="3"/>
        <v>1.1801627373770618</v>
      </c>
    </row>
    <row r="120" spans="1:74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533</v>
      </c>
      <c r="F120">
        <v>541</v>
      </c>
      <c r="G120">
        <v>548</v>
      </c>
      <c r="H120">
        <v>548</v>
      </c>
      <c r="I120">
        <v>542</v>
      </c>
      <c r="J120">
        <v>539</v>
      </c>
      <c r="K120">
        <v>536</v>
      </c>
      <c r="L120">
        <v>546</v>
      </c>
      <c r="M120">
        <v>551</v>
      </c>
      <c r="N120">
        <v>548</v>
      </c>
      <c r="O120">
        <v>545</v>
      </c>
      <c r="P120">
        <v>542</v>
      </c>
      <c r="Q120">
        <v>535</v>
      </c>
      <c r="R120">
        <v>531</v>
      </c>
      <c r="S120">
        <v>531</v>
      </c>
      <c r="T120">
        <v>527</v>
      </c>
      <c r="U120">
        <v>529</v>
      </c>
      <c r="V120">
        <v>523</v>
      </c>
      <c r="W120">
        <v>521</v>
      </c>
      <c r="X120">
        <v>524</v>
      </c>
      <c r="Y120">
        <v>527</v>
      </c>
      <c r="Z120">
        <v>550</v>
      </c>
      <c r="AA120">
        <v>542</v>
      </c>
      <c r="AB120">
        <v>555</v>
      </c>
      <c r="AC120">
        <v>547</v>
      </c>
      <c r="AD120">
        <v>553</v>
      </c>
      <c r="AE120">
        <v>543</v>
      </c>
      <c r="AF120">
        <v>552</v>
      </c>
      <c r="AG120">
        <v>552</v>
      </c>
      <c r="AH120">
        <v>550</v>
      </c>
      <c r="AI120">
        <v>553</v>
      </c>
      <c r="AJ120">
        <v>543</v>
      </c>
      <c r="AK120">
        <v>546</v>
      </c>
      <c r="AL120">
        <v>545</v>
      </c>
      <c r="AM120">
        <v>544</v>
      </c>
      <c r="AN120">
        <v>550</v>
      </c>
      <c r="AO120">
        <v>553</v>
      </c>
      <c r="AP120">
        <v>552</v>
      </c>
      <c r="AQ120">
        <v>550</v>
      </c>
      <c r="AR120">
        <v>553</v>
      </c>
      <c r="AS120">
        <v>561</v>
      </c>
      <c r="AT120">
        <v>556</v>
      </c>
      <c r="AU120">
        <v>550</v>
      </c>
      <c r="AV120">
        <v>549</v>
      </c>
      <c r="AW120">
        <v>547</v>
      </c>
      <c r="AX120">
        <v>538</v>
      </c>
      <c r="AY120">
        <v>539</v>
      </c>
      <c r="AZ120">
        <v>539</v>
      </c>
      <c r="BA120">
        <v>530</v>
      </c>
      <c r="BB120">
        <v>525</v>
      </c>
      <c r="BC120">
        <v>520</v>
      </c>
      <c r="BD120">
        <v>527</v>
      </c>
      <c r="BE120">
        <v>524</v>
      </c>
      <c r="BF120">
        <v>543</v>
      </c>
      <c r="BG120">
        <v>546</v>
      </c>
      <c r="BH120">
        <v>539</v>
      </c>
      <c r="BI120">
        <v>537</v>
      </c>
      <c r="BJ120">
        <v>544</v>
      </c>
      <c r="BK120">
        <v>546</v>
      </c>
      <c r="BL120">
        <v>543</v>
      </c>
      <c r="BM120">
        <v>542</v>
      </c>
      <c r="BN120">
        <v>509</v>
      </c>
      <c r="BO120">
        <v>505</v>
      </c>
      <c r="BP120">
        <v>501</v>
      </c>
      <c r="BQ120">
        <v>504</v>
      </c>
      <c r="BR120" s="10">
        <f t="shared" si="2"/>
        <v>-5.4409005628517824E-2</v>
      </c>
      <c r="BS120" s="11" cm="1">
        <f t="array" aca="1" ref="BS120" ca="1">_xlfn.PERCENTILE.INC((OFFSET(E120,0,1,1,COLUMNS(E120:BQ120)-1) - E120:BP120) / E120:BP120, 0.05) * SQRT(COUNT(E120:BQ120) - 1)</f>
        <v>-0.13328765775879906</v>
      </c>
      <c r="BT120" s="10" cm="1">
        <f t="array" aca="1" ref="BT120" ca="1">_xlfn.STDEV.P((E120:BP120 - OFFSET(E120:BP120,0,1)) / OFFSET(E120:BP120,0,1)) * SQRT(COUNT(E120:BQ120)-1)</f>
        <v>0.11397387579152468</v>
      </c>
      <c r="BU120" s="10" cm="1">
        <f t="array" ref="BU120">-(MAX(1 - (E120:BQ120 / _xlfn.SCAN(E120, E120:BQ120, _xlfn.LAMBDA(_xlpm.a,_xlpm.b, MAX(_xlpm.a, _xlpm.b))))))</f>
        <v>-0.10695187165775399</v>
      </c>
      <c r="BV120" s="12">
        <f t="shared" ca="1" si="3"/>
        <v>-0.70830563935120894</v>
      </c>
    </row>
    <row r="121" spans="1:74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96.1</v>
      </c>
      <c r="F121">
        <v>96.3</v>
      </c>
      <c r="G121">
        <v>96.7</v>
      </c>
      <c r="H121">
        <v>98.3</v>
      </c>
      <c r="I121">
        <v>99</v>
      </c>
      <c r="J121">
        <v>101</v>
      </c>
      <c r="K121">
        <v>101.8</v>
      </c>
      <c r="L121">
        <v>100</v>
      </c>
      <c r="M121">
        <v>98.2</v>
      </c>
      <c r="N121">
        <v>100.6</v>
      </c>
      <c r="O121">
        <v>101</v>
      </c>
      <c r="P121">
        <v>104</v>
      </c>
      <c r="Q121">
        <v>109</v>
      </c>
      <c r="R121">
        <v>105</v>
      </c>
      <c r="S121">
        <v>113.6</v>
      </c>
      <c r="T121">
        <v>113</v>
      </c>
      <c r="U121">
        <v>114.2</v>
      </c>
      <c r="V121">
        <v>114.6</v>
      </c>
      <c r="W121">
        <v>115.4</v>
      </c>
      <c r="X121">
        <v>117</v>
      </c>
      <c r="Y121">
        <v>116</v>
      </c>
      <c r="Z121">
        <v>115</v>
      </c>
      <c r="AA121">
        <v>116</v>
      </c>
      <c r="AB121">
        <v>117</v>
      </c>
      <c r="AC121">
        <v>113.4</v>
      </c>
      <c r="AD121">
        <v>119</v>
      </c>
      <c r="AE121">
        <v>116</v>
      </c>
      <c r="AF121">
        <v>117</v>
      </c>
      <c r="AG121">
        <v>121</v>
      </c>
      <c r="AH121">
        <v>116.6</v>
      </c>
      <c r="AI121">
        <v>113</v>
      </c>
      <c r="AJ121">
        <v>108.6</v>
      </c>
      <c r="AK121">
        <v>111</v>
      </c>
      <c r="AL121">
        <v>109.8</v>
      </c>
      <c r="AM121">
        <v>109</v>
      </c>
      <c r="AN121">
        <v>108.2</v>
      </c>
      <c r="AO121">
        <v>107.8</v>
      </c>
      <c r="AP121">
        <v>105</v>
      </c>
      <c r="AQ121">
        <v>107.8</v>
      </c>
      <c r="AR121">
        <v>107</v>
      </c>
      <c r="AS121">
        <v>112.2</v>
      </c>
      <c r="AT121">
        <v>113.8</v>
      </c>
      <c r="AU121">
        <v>111.6</v>
      </c>
      <c r="AV121">
        <v>110.4</v>
      </c>
      <c r="AW121">
        <v>107</v>
      </c>
      <c r="AX121">
        <v>109.6</v>
      </c>
      <c r="AY121">
        <v>107</v>
      </c>
      <c r="AZ121">
        <v>107</v>
      </c>
      <c r="BA121">
        <v>106</v>
      </c>
      <c r="BB121">
        <v>104</v>
      </c>
      <c r="BC121">
        <v>105</v>
      </c>
      <c r="BD121">
        <v>107.8</v>
      </c>
      <c r="BE121">
        <v>108</v>
      </c>
      <c r="BF121">
        <v>107</v>
      </c>
      <c r="BG121">
        <v>108.6</v>
      </c>
      <c r="BH121">
        <v>107</v>
      </c>
      <c r="BI121">
        <v>107.6</v>
      </c>
      <c r="BJ121">
        <v>109</v>
      </c>
      <c r="BK121">
        <v>110.6</v>
      </c>
      <c r="BL121">
        <v>108.4</v>
      </c>
      <c r="BM121">
        <v>105</v>
      </c>
      <c r="BN121">
        <v>105</v>
      </c>
      <c r="BO121">
        <v>105</v>
      </c>
      <c r="BP121">
        <v>105</v>
      </c>
      <c r="BQ121">
        <v>104.2</v>
      </c>
      <c r="BR121" s="10">
        <f t="shared" si="2"/>
        <v>8.4287200832466269E-2</v>
      </c>
      <c r="BS121" s="11" cm="1">
        <f t="array" aca="1" ref="BS121" ca="1">_xlfn.PERCENTILE.INC((OFFSET(E121,0,1,1,COLUMNS(E121:BQ121)-1) - E121:BP121) / E121:BP121, 0.05) * SQRT(COUNT(E121:BQ121) - 1)</f>
        <v>-0.25033387555144881</v>
      </c>
      <c r="BT121" s="10" cm="1">
        <f t="array" aca="1" ref="BT121" ca="1">_xlfn.STDEV.P((E121:BP121 - OFFSET(E121:BP121,0,1)) / OFFSET(E121:BP121,0,1)) * SQRT(COUNT(E121:BQ121)-1)</f>
        <v>0.18098687203290664</v>
      </c>
      <c r="BU121" s="10" cm="1">
        <f t="array" ref="BU121">-(MAX(1 - (E121:BQ121 / _xlfn.SCAN(E121, E121:BQ121, _xlfn.LAMBDA(_xlpm.a,_xlpm.b, MAX(_xlpm.a, _xlpm.b))))))</f>
        <v>-0.14049586776859502</v>
      </c>
      <c r="BV121" s="12">
        <f t="shared" ca="1" si="3"/>
        <v>0.32028769185310491</v>
      </c>
    </row>
    <row r="122" spans="1:74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50.6</v>
      </c>
      <c r="F122">
        <v>51.64</v>
      </c>
      <c r="G122">
        <v>53.11</v>
      </c>
      <c r="H122">
        <v>51.7</v>
      </c>
      <c r="I122">
        <v>51.7</v>
      </c>
      <c r="J122">
        <v>53.56</v>
      </c>
      <c r="K122">
        <v>53.7</v>
      </c>
      <c r="L122">
        <v>56.96</v>
      </c>
      <c r="M122">
        <v>58.24</v>
      </c>
      <c r="N122">
        <v>57.4</v>
      </c>
      <c r="O122">
        <v>59.78</v>
      </c>
      <c r="P122">
        <v>59.64</v>
      </c>
      <c r="Q122">
        <v>57.32</v>
      </c>
      <c r="R122">
        <v>55.54</v>
      </c>
      <c r="S122">
        <v>55.96</v>
      </c>
      <c r="T122">
        <v>57.7</v>
      </c>
      <c r="U122">
        <v>57.55</v>
      </c>
      <c r="V122">
        <v>57.03</v>
      </c>
      <c r="W122">
        <v>56.93</v>
      </c>
      <c r="X122">
        <v>58</v>
      </c>
      <c r="Y122">
        <v>55.24</v>
      </c>
      <c r="Z122">
        <v>53.55</v>
      </c>
      <c r="AA122">
        <v>55.46</v>
      </c>
      <c r="AB122">
        <v>61.86</v>
      </c>
      <c r="AC122">
        <v>59.43</v>
      </c>
      <c r="AD122">
        <v>55.15</v>
      </c>
      <c r="AE122">
        <v>54.68</v>
      </c>
      <c r="AF122">
        <v>55.8</v>
      </c>
      <c r="AG122">
        <v>53.62</v>
      </c>
      <c r="AH122">
        <v>56.36</v>
      </c>
      <c r="AI122">
        <v>56.98</v>
      </c>
      <c r="AJ122">
        <v>57.75</v>
      </c>
      <c r="AK122">
        <v>57.4</v>
      </c>
      <c r="AL122">
        <v>54.55</v>
      </c>
      <c r="AM122">
        <v>53.33</v>
      </c>
      <c r="AN122">
        <v>53.32</v>
      </c>
      <c r="AO122">
        <v>50.4</v>
      </c>
      <c r="AP122">
        <v>51.44</v>
      </c>
      <c r="AQ122">
        <v>51.38</v>
      </c>
      <c r="AR122">
        <v>49.51</v>
      </c>
      <c r="AS122">
        <v>51</v>
      </c>
      <c r="AT122">
        <v>52.02</v>
      </c>
      <c r="AU122">
        <v>49.42</v>
      </c>
      <c r="AV122">
        <v>49.94</v>
      </c>
      <c r="AW122">
        <v>50.97</v>
      </c>
      <c r="AX122">
        <v>51.29</v>
      </c>
      <c r="AY122">
        <v>50.55</v>
      </c>
      <c r="AZ122">
        <v>49.89</v>
      </c>
      <c r="BA122">
        <v>47.73</v>
      </c>
      <c r="BB122">
        <v>45.35</v>
      </c>
      <c r="BC122">
        <v>47.35</v>
      </c>
      <c r="BD122">
        <v>47.99</v>
      </c>
      <c r="BE122">
        <v>46.49</v>
      </c>
      <c r="BF122">
        <v>45.85</v>
      </c>
      <c r="BG122">
        <v>44.25</v>
      </c>
      <c r="BH122">
        <v>44.01</v>
      </c>
      <c r="BI122">
        <v>44.04</v>
      </c>
      <c r="BJ122">
        <v>40.700000000000003</v>
      </c>
      <c r="BK122">
        <v>40.89</v>
      </c>
      <c r="BL122">
        <v>39</v>
      </c>
      <c r="BM122">
        <v>39.409999999999997</v>
      </c>
      <c r="BN122">
        <v>37</v>
      </c>
      <c r="BO122">
        <v>39.159999999999997</v>
      </c>
      <c r="BP122">
        <v>42.3</v>
      </c>
      <c r="BQ122">
        <v>42.51</v>
      </c>
      <c r="BR122" s="10">
        <f t="shared" si="2"/>
        <v>-0.15988142292490126</v>
      </c>
      <c r="BS122" s="11" cm="1">
        <f t="array" aca="1" ref="BS122" ca="1">_xlfn.PERCENTILE.INC((OFFSET(E122,0,1,1,COLUMNS(E122:BQ122)-1) - E122:BP122) / E122:BP122, 0.05) * SQRT(COUNT(E122:BQ122) - 1)</f>
        <v>-0.43237003022381915</v>
      </c>
      <c r="BT122" s="10" cm="1">
        <f t="array" aca="1" ref="BT122" ca="1">_xlfn.STDEV.P((E122:BP122 - OFFSET(E122:BP122,0,1)) / OFFSET(E122:BP122,0,1)) * SQRT(COUNT(E122:BQ122)-1)</f>
        <v>0.29101878173460571</v>
      </c>
      <c r="BU122" s="10" cm="1">
        <f t="array" ref="BU122">-(MAX(1 - (E122:BQ122 / _xlfn.SCAN(E122, E122:BQ122, _xlfn.LAMBDA(_xlpm.a,_xlpm.b, MAX(_xlpm.a, _xlpm.b))))))</f>
        <v>-0.40187520206918848</v>
      </c>
      <c r="BV122" s="12">
        <f t="shared" ca="1" si="3"/>
        <v>-0.63982384624247446</v>
      </c>
    </row>
    <row r="123" spans="1:74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337.6</v>
      </c>
      <c r="F123">
        <v>340.6</v>
      </c>
      <c r="G123">
        <v>348.2</v>
      </c>
      <c r="H123">
        <v>352.4</v>
      </c>
      <c r="I123">
        <v>354.2</v>
      </c>
      <c r="J123">
        <v>348.6</v>
      </c>
      <c r="K123">
        <v>350.8</v>
      </c>
      <c r="L123">
        <v>348.8</v>
      </c>
      <c r="M123">
        <v>355.4</v>
      </c>
      <c r="N123">
        <v>355.4</v>
      </c>
      <c r="O123">
        <v>354</v>
      </c>
      <c r="P123">
        <v>353</v>
      </c>
      <c r="Q123">
        <v>356.6</v>
      </c>
      <c r="R123">
        <v>356.8</v>
      </c>
      <c r="S123">
        <v>360</v>
      </c>
      <c r="T123">
        <v>362.8</v>
      </c>
      <c r="U123">
        <v>368</v>
      </c>
      <c r="V123">
        <v>365.8</v>
      </c>
      <c r="W123">
        <v>368</v>
      </c>
      <c r="X123">
        <v>371.2</v>
      </c>
      <c r="Y123">
        <v>368</v>
      </c>
      <c r="Z123">
        <v>366.4</v>
      </c>
      <c r="AA123">
        <v>368.4</v>
      </c>
      <c r="AB123">
        <v>363</v>
      </c>
      <c r="AC123">
        <v>365.2</v>
      </c>
      <c r="AD123">
        <v>360</v>
      </c>
      <c r="AE123">
        <v>360.6</v>
      </c>
      <c r="AF123">
        <v>357.6</v>
      </c>
      <c r="AG123">
        <v>361</v>
      </c>
      <c r="AH123">
        <v>358.8</v>
      </c>
      <c r="AI123">
        <v>363.8</v>
      </c>
      <c r="AJ123">
        <v>361.6</v>
      </c>
      <c r="AK123">
        <v>364.8</v>
      </c>
      <c r="AL123">
        <v>366</v>
      </c>
      <c r="AM123">
        <v>364.2</v>
      </c>
      <c r="AN123">
        <v>363</v>
      </c>
      <c r="AO123">
        <v>360</v>
      </c>
      <c r="AP123">
        <v>360.6</v>
      </c>
      <c r="AQ123">
        <v>364.6</v>
      </c>
      <c r="AR123">
        <v>365.2</v>
      </c>
      <c r="AS123">
        <v>370.8</v>
      </c>
      <c r="AT123">
        <v>364.8</v>
      </c>
      <c r="AU123">
        <v>364.4</v>
      </c>
      <c r="AV123">
        <v>359.2</v>
      </c>
      <c r="AW123">
        <v>357.6</v>
      </c>
      <c r="AX123">
        <v>352.2</v>
      </c>
      <c r="AY123">
        <v>357.2</v>
      </c>
      <c r="AZ123">
        <v>359</v>
      </c>
      <c r="BA123">
        <v>349.4</v>
      </c>
      <c r="BB123">
        <v>346</v>
      </c>
      <c r="BC123">
        <v>332.8</v>
      </c>
      <c r="BD123">
        <v>340.6</v>
      </c>
      <c r="BE123">
        <v>348</v>
      </c>
      <c r="BF123">
        <v>335.4</v>
      </c>
      <c r="BG123">
        <v>333.2</v>
      </c>
      <c r="BH123">
        <v>346.8</v>
      </c>
      <c r="BI123">
        <v>356.6</v>
      </c>
      <c r="BJ123">
        <v>364.8</v>
      </c>
      <c r="BK123">
        <v>372.4</v>
      </c>
      <c r="BL123">
        <v>371.2</v>
      </c>
      <c r="BM123">
        <v>376</v>
      </c>
      <c r="BN123">
        <v>370.8</v>
      </c>
      <c r="BO123">
        <v>373.4</v>
      </c>
      <c r="BP123">
        <v>377.2</v>
      </c>
      <c r="BQ123">
        <v>372.4</v>
      </c>
      <c r="BR123" s="10">
        <f t="shared" si="2"/>
        <v>0.103080568720379</v>
      </c>
      <c r="BS123" s="11" cm="1">
        <f t="array" aca="1" ref="BS123" ca="1">_xlfn.PERCENTILE.INC((OFFSET(E123,0,1,1,COLUMNS(E123:BQ123)-1) - E123:BP123) / E123:BP123, 0.05) * SQRT(COUNT(E123:BQ123) - 1)</f>
        <v>-0.12900469447535709</v>
      </c>
      <c r="BT123" s="10" cm="1">
        <f t="array" aca="1" ref="BT123" ca="1">_xlfn.STDEV.P((E123:BP123 - OFFSET(E123:BP123,0,1)) / OFFSET(E123:BP123,0,1)) * SQRT(COUNT(E123:BQ123)-1)</f>
        <v>0.1146886722266449</v>
      </c>
      <c r="BU123" s="10" cm="1">
        <f t="array" ref="BU123">-(MAX(1 - (E123:BQ123 / _xlfn.SCAN(E123, E123:BQ123, _xlfn.LAMBDA(_xlpm.a,_xlpm.b, MAX(_xlpm.a, _xlpm.b))))))</f>
        <v>-0.10344827586206895</v>
      </c>
      <c r="BV123" s="12">
        <f t="shared" ca="1" si="3"/>
        <v>0.66930093353380204</v>
      </c>
    </row>
    <row r="124" spans="1:74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142.69999999999999</v>
      </c>
      <c r="F124">
        <v>146.30000000000001</v>
      </c>
      <c r="G124">
        <v>149.1</v>
      </c>
      <c r="H124">
        <v>147.5</v>
      </c>
      <c r="I124">
        <v>149.1</v>
      </c>
      <c r="J124">
        <v>149.19999999999999</v>
      </c>
      <c r="K124">
        <v>149</v>
      </c>
      <c r="L124">
        <v>148.5</v>
      </c>
      <c r="M124">
        <v>151.4</v>
      </c>
      <c r="N124">
        <v>150.69999999999999</v>
      </c>
      <c r="O124">
        <v>151.5</v>
      </c>
      <c r="P124">
        <v>150</v>
      </c>
      <c r="Q124">
        <v>146.9</v>
      </c>
      <c r="R124">
        <v>147.6</v>
      </c>
      <c r="S124">
        <v>149.80000000000001</v>
      </c>
      <c r="T124">
        <v>149.80000000000001</v>
      </c>
      <c r="U124">
        <v>150.80000000000001</v>
      </c>
      <c r="V124">
        <v>151.1</v>
      </c>
      <c r="W124">
        <v>151.5</v>
      </c>
      <c r="X124">
        <v>150.9</v>
      </c>
      <c r="Y124">
        <v>151.5</v>
      </c>
      <c r="Z124">
        <v>150.1</v>
      </c>
      <c r="AA124">
        <v>149.80000000000001</v>
      </c>
      <c r="AB124">
        <v>150.30000000000001</v>
      </c>
      <c r="AC124">
        <v>149.9</v>
      </c>
      <c r="AD124">
        <v>149.19999999999999</v>
      </c>
      <c r="AE124">
        <v>149.9</v>
      </c>
      <c r="AF124">
        <v>150.9</v>
      </c>
      <c r="AG124">
        <v>151.19999999999999</v>
      </c>
      <c r="AH124">
        <v>149.69999999999999</v>
      </c>
      <c r="AI124">
        <v>151.4</v>
      </c>
      <c r="AJ124">
        <v>151.9</v>
      </c>
      <c r="AK124">
        <v>152.69999999999999</v>
      </c>
      <c r="AL124">
        <v>152.30000000000001</v>
      </c>
      <c r="AM124">
        <v>152.5</v>
      </c>
      <c r="AN124">
        <v>153.1</v>
      </c>
      <c r="AO124">
        <v>152.5</v>
      </c>
      <c r="AP124">
        <v>150.69999999999999</v>
      </c>
      <c r="AQ124">
        <v>151.4</v>
      </c>
      <c r="AR124">
        <v>152.5</v>
      </c>
      <c r="AS124">
        <v>154.6</v>
      </c>
      <c r="AT124">
        <v>156.5</v>
      </c>
      <c r="AU124">
        <v>156.19999999999999</v>
      </c>
      <c r="AV124">
        <v>157.19999999999999</v>
      </c>
      <c r="AW124">
        <v>156.5</v>
      </c>
      <c r="AX124">
        <v>158.5</v>
      </c>
      <c r="AY124">
        <v>155.9</v>
      </c>
      <c r="AZ124">
        <v>157</v>
      </c>
      <c r="BA124">
        <v>147.30000000000001</v>
      </c>
      <c r="BB124">
        <v>145.19999999999999</v>
      </c>
      <c r="BC124">
        <v>141.19999999999999</v>
      </c>
      <c r="BD124">
        <v>140.1</v>
      </c>
      <c r="BE124">
        <v>133.30000000000001</v>
      </c>
      <c r="BF124">
        <v>137.19999999999999</v>
      </c>
      <c r="BG124">
        <v>134.9</v>
      </c>
      <c r="BH124">
        <v>136.6</v>
      </c>
      <c r="BI124">
        <v>140</v>
      </c>
      <c r="BJ124">
        <v>137.80000000000001</v>
      </c>
      <c r="BK124">
        <v>138.30000000000001</v>
      </c>
      <c r="BL124">
        <v>137.19999999999999</v>
      </c>
      <c r="BM124">
        <v>138.6</v>
      </c>
      <c r="BN124">
        <v>139.9</v>
      </c>
      <c r="BO124">
        <v>141.69999999999999</v>
      </c>
      <c r="BP124">
        <v>142.6</v>
      </c>
      <c r="BQ124">
        <v>142.4</v>
      </c>
      <c r="BR124" s="10">
        <f t="shared" si="2"/>
        <v>-2.1023125437980585E-3</v>
      </c>
      <c r="BS124" s="11" cm="1">
        <f t="array" aca="1" ref="BS124" ca="1">_xlfn.PERCENTILE.INC((OFFSET(E124,0,1,1,COLUMNS(E124:BQ124)-1) - E124:BP124) / E124:BP124, 0.05) * SQRT(COUNT(E124:BQ124) - 1)</f>
        <v>-0.16064995140913466</v>
      </c>
      <c r="BT124" s="10" cm="1">
        <f t="array" aca="1" ref="BT124" ca="1">_xlfn.STDEV.P((E124:BP124 - OFFSET(E124:BP124,0,1)) / OFFSET(E124:BP124,0,1)) * SQRT(COUNT(E124:BQ124)-1)</f>
        <v>0.12112975273727138</v>
      </c>
      <c r="BU124" s="10" cm="1">
        <f t="array" ref="BU124">-(MAX(1 - (E124:BQ124 / _xlfn.SCAN(E124, E124:BQ124, _xlfn.LAMBDA(_xlpm.a,_xlpm.b, MAX(_xlpm.a, _xlpm.b))))))</f>
        <v>-0.1589905362776024</v>
      </c>
      <c r="BV124" s="12">
        <f t="shared" ca="1" si="3"/>
        <v>-0.23463802439007297</v>
      </c>
    </row>
    <row r="125" spans="1:74" x14ac:dyDescent="0.45">
      <c r="A125" s="2" t="s">
        <v>267</v>
      </c>
      <c r="B125" t="s">
        <v>268</v>
      </c>
      <c r="C125" t="s">
        <v>37</v>
      </c>
      <c r="D125" t="s">
        <v>8</v>
      </c>
      <c r="E125">
        <v>3.4249999999999998</v>
      </c>
      <c r="F125">
        <v>3.4950000000000001</v>
      </c>
      <c r="G125">
        <v>3.6259999999999999</v>
      </c>
      <c r="H125">
        <v>3.641</v>
      </c>
      <c r="I125">
        <v>3.641</v>
      </c>
      <c r="J125">
        <v>3.6219999999999999</v>
      </c>
      <c r="K125">
        <v>3.601</v>
      </c>
      <c r="L125">
        <v>3.5550000000000002</v>
      </c>
      <c r="M125">
        <v>3.577</v>
      </c>
      <c r="N125">
        <v>3.6829999999999998</v>
      </c>
      <c r="O125">
        <v>3.8380000000000001</v>
      </c>
      <c r="P125">
        <v>3.8140000000000001</v>
      </c>
      <c r="Q125">
        <v>3.827</v>
      </c>
      <c r="R125">
        <v>3.782</v>
      </c>
      <c r="S125">
        <v>3.82</v>
      </c>
      <c r="T125">
        <v>3.86</v>
      </c>
      <c r="U125">
        <v>3.9089999999999998</v>
      </c>
      <c r="V125">
        <v>3.9260000000000002</v>
      </c>
      <c r="W125">
        <v>4.008</v>
      </c>
      <c r="X125">
        <v>4.0350000000000001</v>
      </c>
      <c r="Y125">
        <v>4.0199999999999996</v>
      </c>
      <c r="Z125">
        <v>4.1269999999999998</v>
      </c>
      <c r="AA125">
        <v>4.1749999999999998</v>
      </c>
      <c r="AB125">
        <v>4.1029999999999998</v>
      </c>
      <c r="AC125">
        <v>4.1029999999999998</v>
      </c>
      <c r="AD125">
        <v>4.2149999999999999</v>
      </c>
      <c r="AE125">
        <v>4.2949999999999999</v>
      </c>
      <c r="AF125">
        <v>4.2089999999999996</v>
      </c>
      <c r="AG125">
        <v>4.2039999999999997</v>
      </c>
      <c r="AH125">
        <v>4.1529999999999996</v>
      </c>
      <c r="AI125">
        <v>4.16</v>
      </c>
      <c r="AJ125">
        <v>4.1349999999999998</v>
      </c>
      <c r="AK125">
        <v>4.0999999999999996</v>
      </c>
      <c r="AL125">
        <v>4.17</v>
      </c>
      <c r="AM125">
        <v>4.2069999999999999</v>
      </c>
      <c r="AN125">
        <v>4.1029999999999998</v>
      </c>
      <c r="AO125">
        <v>4.05</v>
      </c>
      <c r="AP125">
        <v>3.972</v>
      </c>
      <c r="AQ125">
        <v>4.0679999999999996</v>
      </c>
      <c r="AR125">
        <v>3.992</v>
      </c>
      <c r="AS125">
        <v>4.0839999999999996</v>
      </c>
      <c r="AT125">
        <v>4.125</v>
      </c>
      <c r="AU125">
        <v>4.1260000000000003</v>
      </c>
      <c r="AV125">
        <v>4.069</v>
      </c>
      <c r="AW125">
        <v>4.1130000000000004</v>
      </c>
      <c r="AX125">
        <v>4.2080000000000002</v>
      </c>
      <c r="AY125">
        <v>4.1630000000000003</v>
      </c>
      <c r="AZ125">
        <v>4.2210000000000001</v>
      </c>
      <c r="BA125">
        <v>4.1399999999999997</v>
      </c>
      <c r="BB125">
        <v>4.0170000000000003</v>
      </c>
      <c r="BC125">
        <v>3.6920000000000002</v>
      </c>
      <c r="BD125">
        <v>3.7610000000000001</v>
      </c>
      <c r="BE125">
        <v>3.4929999999999999</v>
      </c>
      <c r="BF125">
        <v>3.54</v>
      </c>
      <c r="BG125">
        <v>3.532</v>
      </c>
      <c r="BH125">
        <v>3.6680000000000001</v>
      </c>
      <c r="BI125">
        <v>3.76</v>
      </c>
      <c r="BJ125">
        <v>3.66</v>
      </c>
      <c r="BK125">
        <v>3.55</v>
      </c>
      <c r="BL125">
        <v>3.403</v>
      </c>
      <c r="BM125">
        <v>3.4380000000000002</v>
      </c>
      <c r="BN125">
        <v>3.4710000000000001</v>
      </c>
      <c r="BO125">
        <v>3.6</v>
      </c>
      <c r="BP125">
        <v>3.6549999999999998</v>
      </c>
      <c r="BQ125">
        <v>3.605</v>
      </c>
      <c r="BR125" s="10">
        <f t="shared" si="2"/>
        <v>5.2554744525547495E-2</v>
      </c>
      <c r="BS125" s="11" cm="1">
        <f t="array" aca="1" ref="BS125" ca="1">_xlfn.PERCENTILE.INC((OFFSET(E125,0,1,1,COLUMNS(E125:BQ125)-1) - E125:BP125) / E125:BP125, 0.05) * SQRT(COUNT(E125:BQ125) - 1)</f>
        <v>-0.24002375861249742</v>
      </c>
      <c r="BT125" s="10" cm="1">
        <f t="array" aca="1" ref="BT125" ca="1">_xlfn.STDEV.P((E125:BP125 - OFFSET(E125:BP125,0,1)) / OFFSET(E125:BP125,0,1)) * SQRT(COUNT(E125:BQ125)-1)</f>
        <v>0.18830361152943234</v>
      </c>
      <c r="BU125" s="10" cm="1">
        <f t="array" ref="BU125">-(MAX(1 - (E125:BQ125 / _xlfn.SCAN(E125, E125:BQ125, _xlfn.LAMBDA(_xlpm.a,_xlpm.b, MAX(_xlpm.a, _xlpm.b))))))</f>
        <v>-0.20768335273573924</v>
      </c>
      <c r="BV125" s="12">
        <f t="shared" ca="1" si="3"/>
        <v>0.13932505584532295</v>
      </c>
    </row>
    <row r="126" spans="1:74" x14ac:dyDescent="0.45">
      <c r="A126" s="2" t="s">
        <v>269</v>
      </c>
      <c r="B126" t="s">
        <v>270</v>
      </c>
      <c r="C126" t="s">
        <v>22</v>
      </c>
      <c r="D126" t="s">
        <v>8</v>
      </c>
      <c r="E126">
        <v>2.222</v>
      </c>
      <c r="F126">
        <v>2.27</v>
      </c>
      <c r="G126">
        <v>2.3740000000000001</v>
      </c>
      <c r="H126">
        <v>2.3759999999999999</v>
      </c>
      <c r="I126">
        <v>2.3820000000000001</v>
      </c>
      <c r="J126">
        <v>2.4060000000000001</v>
      </c>
      <c r="K126">
        <v>2.3740000000000001</v>
      </c>
      <c r="L126">
        <v>2.3620000000000001</v>
      </c>
      <c r="M126">
        <v>2.3679999999999999</v>
      </c>
      <c r="N126">
        <v>2.3759999999999999</v>
      </c>
      <c r="O126">
        <v>2.4300000000000002</v>
      </c>
      <c r="P126">
        <v>2.4319999999999999</v>
      </c>
      <c r="Q126">
        <v>2.4079999999999999</v>
      </c>
      <c r="R126">
        <v>2.3660000000000001</v>
      </c>
      <c r="S126">
        <v>2.3940000000000001</v>
      </c>
      <c r="T126">
        <v>2.4119999999999999</v>
      </c>
      <c r="U126">
        <v>2.3679999999999999</v>
      </c>
      <c r="V126">
        <v>2.35</v>
      </c>
      <c r="W126">
        <v>2.3580000000000001</v>
      </c>
      <c r="X126">
        <v>2.3780000000000001</v>
      </c>
      <c r="Y126">
        <v>2.3580000000000001</v>
      </c>
      <c r="Z126">
        <v>2.3359999999999999</v>
      </c>
      <c r="AA126">
        <v>2.3319999999999999</v>
      </c>
      <c r="AB126">
        <v>2.3860000000000001</v>
      </c>
      <c r="AC126">
        <v>2.3620000000000001</v>
      </c>
      <c r="AD126">
        <v>2.3260000000000001</v>
      </c>
      <c r="AE126">
        <v>2.3199999999999998</v>
      </c>
      <c r="AF126">
        <v>2.3460000000000001</v>
      </c>
      <c r="AG126">
        <v>2.4300000000000002</v>
      </c>
      <c r="AH126">
        <v>2.524</v>
      </c>
      <c r="AI126">
        <v>2.4940000000000002</v>
      </c>
      <c r="AJ126">
        <v>2.528</v>
      </c>
      <c r="AK126">
        <v>2.5379999999999998</v>
      </c>
      <c r="AL126">
        <v>2.68</v>
      </c>
      <c r="AM126">
        <v>2.548</v>
      </c>
      <c r="AN126">
        <v>2.5179999999999998</v>
      </c>
      <c r="AO126">
        <v>2.488</v>
      </c>
      <c r="AP126">
        <v>2.4119999999999999</v>
      </c>
      <c r="AQ126">
        <v>2.4239999999999999</v>
      </c>
      <c r="AR126">
        <v>2.4039999999999999</v>
      </c>
      <c r="AS126">
        <v>2.452</v>
      </c>
      <c r="AT126">
        <v>2.4220000000000002</v>
      </c>
      <c r="AU126">
        <v>2.444</v>
      </c>
      <c r="AV126">
        <v>2.4540000000000002</v>
      </c>
      <c r="AW126">
        <v>2.4820000000000002</v>
      </c>
      <c r="AX126">
        <v>2.484</v>
      </c>
      <c r="AY126">
        <v>2.448</v>
      </c>
      <c r="AZ126">
        <v>2.4580000000000002</v>
      </c>
      <c r="BA126">
        <v>2.4300000000000002</v>
      </c>
      <c r="BB126">
        <v>2.3719999999999999</v>
      </c>
      <c r="BC126">
        <v>2.3079999999999998</v>
      </c>
      <c r="BD126">
        <v>2.31</v>
      </c>
      <c r="BE126">
        <v>2.2000000000000002</v>
      </c>
      <c r="BF126">
        <v>2.2040000000000002</v>
      </c>
      <c r="BG126">
        <v>2.1840000000000002</v>
      </c>
      <c r="BH126">
        <v>2.1779999999999999</v>
      </c>
      <c r="BI126">
        <v>2.238</v>
      </c>
      <c r="BJ126">
        <v>2.214</v>
      </c>
      <c r="BK126">
        <v>2.1739999999999999</v>
      </c>
      <c r="BL126">
        <v>2.1059999999999999</v>
      </c>
      <c r="BM126">
        <v>2.1</v>
      </c>
      <c r="BN126">
        <v>2.08</v>
      </c>
      <c r="BO126">
        <v>2.1019999999999999</v>
      </c>
      <c r="BP126">
        <v>2.2040000000000002</v>
      </c>
      <c r="BQ126">
        <v>2.194</v>
      </c>
      <c r="BR126" s="10">
        <f t="shared" si="2"/>
        <v>-1.2601260126012613E-2</v>
      </c>
      <c r="BS126" s="11" cm="1">
        <f t="array" aca="1" ref="BS126" ca="1">_xlfn.PERCENTILE.INC((OFFSET(E126,0,1,1,COLUMNS(E126:BQ126)-1) - E126:BP126) / E126:BP126, 0.05) * SQRT(COUNT(E126:BQ126) - 1)</f>
        <v>-0.24009478210418461</v>
      </c>
      <c r="BT126" s="10" cm="1">
        <f t="array" aca="1" ref="BT126" ca="1">_xlfn.STDEV.P((E126:BP126 - OFFSET(E126:BP126,0,1)) / OFFSET(E126:BP126,0,1)) * SQRT(COUNT(E126:BQ126)-1)</f>
        <v>0.15777262521408558</v>
      </c>
      <c r="BU126" s="10" cm="1">
        <f t="array" ref="BU126">-(MAX(1 - (E126:BQ126 / _xlfn.SCAN(E126, E126:BQ126, _xlfn.LAMBDA(_xlpm.a,_xlpm.b, MAX(_xlpm.a, _xlpm.b))))))</f>
        <v>-0.22388059701492535</v>
      </c>
      <c r="BV126" s="12">
        <f t="shared" ca="1" si="3"/>
        <v>-0.24668787380912011</v>
      </c>
    </row>
    <row r="127" spans="1:74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79.849999999999994</v>
      </c>
      <c r="F127">
        <v>81.349999999999994</v>
      </c>
      <c r="G127">
        <v>80.7</v>
      </c>
      <c r="H127">
        <v>79.650000000000006</v>
      </c>
      <c r="I127">
        <v>80.150000000000006</v>
      </c>
      <c r="J127">
        <v>82.25</v>
      </c>
      <c r="K127">
        <v>82.55</v>
      </c>
      <c r="L127">
        <v>85.95</v>
      </c>
      <c r="M127">
        <v>86.7</v>
      </c>
      <c r="N127">
        <v>86.85</v>
      </c>
      <c r="O127">
        <v>86.05</v>
      </c>
      <c r="P127">
        <v>85.5</v>
      </c>
      <c r="Q127">
        <v>85.05</v>
      </c>
      <c r="R127">
        <v>82.3</v>
      </c>
      <c r="S127">
        <v>78.849999999999994</v>
      </c>
      <c r="T127">
        <v>81.900000000000006</v>
      </c>
      <c r="U127">
        <v>81.400000000000006</v>
      </c>
      <c r="V127">
        <v>81.8</v>
      </c>
      <c r="W127">
        <v>82.35</v>
      </c>
      <c r="X127">
        <v>82.95</v>
      </c>
      <c r="Y127">
        <v>81.7</v>
      </c>
      <c r="Z127">
        <v>80.45</v>
      </c>
      <c r="AA127">
        <v>80.55</v>
      </c>
      <c r="AB127">
        <v>83.65</v>
      </c>
      <c r="AC127">
        <v>87</v>
      </c>
      <c r="AD127">
        <v>87.1</v>
      </c>
      <c r="AE127">
        <v>85.9</v>
      </c>
      <c r="AF127">
        <v>86.9</v>
      </c>
      <c r="AG127">
        <v>88.8</v>
      </c>
      <c r="AH127">
        <v>85.85</v>
      </c>
      <c r="AI127">
        <v>86.35</v>
      </c>
      <c r="AJ127">
        <v>89.45</v>
      </c>
      <c r="AK127">
        <v>87.7</v>
      </c>
      <c r="AL127">
        <v>86.2</v>
      </c>
      <c r="AM127">
        <v>86.95</v>
      </c>
      <c r="AN127">
        <v>88.55</v>
      </c>
      <c r="AO127">
        <v>89.75</v>
      </c>
      <c r="AP127">
        <v>89.45</v>
      </c>
      <c r="AQ127">
        <v>89.5</v>
      </c>
      <c r="AR127">
        <v>89.3</v>
      </c>
      <c r="AS127">
        <v>92.85</v>
      </c>
      <c r="AT127">
        <v>93.95</v>
      </c>
      <c r="AU127">
        <v>93.95</v>
      </c>
      <c r="AV127">
        <v>94.65</v>
      </c>
      <c r="AW127">
        <v>101.7</v>
      </c>
      <c r="AX127">
        <v>101</v>
      </c>
      <c r="AY127">
        <v>92.1</v>
      </c>
      <c r="AZ127">
        <v>92.75</v>
      </c>
      <c r="BA127">
        <v>91.9</v>
      </c>
      <c r="BB127">
        <v>85.6</v>
      </c>
      <c r="BC127">
        <v>83.1</v>
      </c>
      <c r="BD127">
        <v>87.9</v>
      </c>
      <c r="BE127">
        <v>86.75</v>
      </c>
      <c r="BF127">
        <v>90.35</v>
      </c>
      <c r="BG127">
        <v>89</v>
      </c>
      <c r="BH127">
        <v>88.5</v>
      </c>
      <c r="BI127">
        <v>86.2</v>
      </c>
      <c r="BJ127">
        <v>87.05</v>
      </c>
      <c r="BK127">
        <v>88.2</v>
      </c>
      <c r="BL127">
        <v>85.9</v>
      </c>
      <c r="BM127">
        <v>88.3</v>
      </c>
      <c r="BN127">
        <v>86</v>
      </c>
      <c r="BO127">
        <v>86.9</v>
      </c>
      <c r="BP127">
        <v>89.55</v>
      </c>
      <c r="BQ127">
        <v>91.4</v>
      </c>
      <c r="BR127" s="10">
        <f t="shared" si="2"/>
        <v>0.14464621164683797</v>
      </c>
      <c r="BS127" s="11" cm="1">
        <f t="array" aca="1" ref="BS127" ca="1">_xlfn.PERCENTILE.INC((OFFSET(E127,0,1,1,COLUMNS(E127:BQ127)-1) - E127:BP127) / E127:BP127, 0.05) * SQRT(COUNT(E127:BQ127) - 1)</f>
        <v>-0.26470160636827328</v>
      </c>
      <c r="BT127" s="10" cm="1">
        <f t="array" aca="1" ref="BT127" ca="1">_xlfn.STDEV.P((E127:BP127 - OFFSET(E127:BP127,0,1)) / OFFSET(E127:BP127,0,1)) * SQRT(COUNT(E127:BQ127)-1)</f>
        <v>0.21712939542166779</v>
      </c>
      <c r="BU127" s="10" cm="1">
        <f t="array" ref="BU127">-(MAX(1 - (E127:BQ127 / _xlfn.SCAN(E127, E127:BQ127, _xlfn.LAMBDA(_xlpm.a,_xlpm.b, MAX(_xlpm.a, _xlpm.b))))))</f>
        <v>-0.18289085545722716</v>
      </c>
      <c r="BV127" s="12">
        <f t="shared" ca="1" si="3"/>
        <v>0.54496019796726503</v>
      </c>
    </row>
    <row r="128" spans="1:74" x14ac:dyDescent="0.45">
      <c r="A128" s="2" t="s">
        <v>273</v>
      </c>
      <c r="B128" t="s">
        <v>274</v>
      </c>
      <c r="C128" t="s">
        <v>54</v>
      </c>
      <c r="D128" t="s">
        <v>8</v>
      </c>
      <c r="E128">
        <v>23.76</v>
      </c>
      <c r="F128">
        <v>24</v>
      </c>
      <c r="G128">
        <v>23.98</v>
      </c>
      <c r="H128">
        <v>23.9</v>
      </c>
      <c r="I128">
        <v>24.08</v>
      </c>
      <c r="J128">
        <v>24.4</v>
      </c>
      <c r="K128">
        <v>23.98</v>
      </c>
      <c r="L128">
        <v>23.88</v>
      </c>
      <c r="M128">
        <v>23.46</v>
      </c>
      <c r="N128">
        <v>23.06</v>
      </c>
      <c r="O128">
        <v>23.1</v>
      </c>
      <c r="P128">
        <v>23.52</v>
      </c>
      <c r="Q128">
        <v>23.34</v>
      </c>
      <c r="R128">
        <v>22.8</v>
      </c>
      <c r="S128">
        <v>22.96</v>
      </c>
      <c r="T128">
        <v>23.1</v>
      </c>
      <c r="U128">
        <v>22.96</v>
      </c>
      <c r="V128">
        <v>22.74</v>
      </c>
      <c r="W128">
        <v>22.76</v>
      </c>
      <c r="X128">
        <v>22.88</v>
      </c>
      <c r="Y128">
        <v>23.06</v>
      </c>
      <c r="Z128">
        <v>23.24</v>
      </c>
      <c r="AA128">
        <v>23.54</v>
      </c>
      <c r="AB128">
        <v>23.92</v>
      </c>
      <c r="AC128">
        <v>24.02</v>
      </c>
      <c r="AD128">
        <v>24.12</v>
      </c>
      <c r="AE128">
        <v>24.2</v>
      </c>
      <c r="AF128">
        <v>24.2</v>
      </c>
      <c r="AG128">
        <v>26.72</v>
      </c>
      <c r="AH128">
        <v>25.92</v>
      </c>
      <c r="AI128">
        <v>25.9</v>
      </c>
      <c r="AJ128">
        <v>26.26</v>
      </c>
      <c r="AK128">
        <v>27.36</v>
      </c>
      <c r="AL128">
        <v>27.18</v>
      </c>
      <c r="AM128">
        <v>26.98</v>
      </c>
      <c r="AN128">
        <v>26.98</v>
      </c>
      <c r="AO128">
        <v>26.34</v>
      </c>
      <c r="AP128">
        <v>26.4</v>
      </c>
      <c r="AQ128">
        <v>26.58</v>
      </c>
      <c r="AR128">
        <v>26.46</v>
      </c>
      <c r="AS128">
        <v>26.96</v>
      </c>
      <c r="AT128">
        <v>26.96</v>
      </c>
      <c r="AU128">
        <v>27.3</v>
      </c>
      <c r="AV128">
        <v>27.24</v>
      </c>
      <c r="AW128">
        <v>27.26</v>
      </c>
      <c r="AX128">
        <v>27.64</v>
      </c>
      <c r="AY128">
        <v>27.18</v>
      </c>
      <c r="AZ128">
        <v>27.26</v>
      </c>
      <c r="BA128">
        <v>27.58</v>
      </c>
      <c r="BB128">
        <v>27.28</v>
      </c>
      <c r="BC128">
        <v>26.36</v>
      </c>
      <c r="BD128">
        <v>26.9</v>
      </c>
      <c r="BE128">
        <v>26.26</v>
      </c>
      <c r="BF128">
        <v>26.3</v>
      </c>
      <c r="BG128">
        <v>25.74</v>
      </c>
      <c r="BH128">
        <v>25.88</v>
      </c>
      <c r="BI128">
        <v>26.44</v>
      </c>
      <c r="BJ128">
        <v>26.08</v>
      </c>
      <c r="BK128">
        <v>26.5</v>
      </c>
      <c r="BL128">
        <v>26.46</v>
      </c>
      <c r="BM128">
        <v>26.8</v>
      </c>
      <c r="BN128">
        <v>26.68</v>
      </c>
      <c r="BO128">
        <v>27.08</v>
      </c>
      <c r="BP128">
        <v>27.48</v>
      </c>
      <c r="BQ128">
        <v>27.44</v>
      </c>
      <c r="BR128" s="10">
        <f t="shared" si="2"/>
        <v>0.15488215488215487</v>
      </c>
      <c r="BS128" s="11" cm="1">
        <f t="array" aca="1" ref="BS128" ca="1">_xlfn.PERCENTILE.INC((OFFSET(E128,0,1,1,COLUMNS(E128:BQ128)-1) - E128:BP128) / E128:BP128, 0.05) * SQRT(COUNT(E128:BQ128) - 1)</f>
        <v>-0.18906816626997824</v>
      </c>
      <c r="BT128" s="10" cm="1">
        <f t="array" aca="1" ref="BT128" ca="1">_xlfn.STDEV.P((E128:BP128 - OFFSET(E128:BP128,0,1)) / OFFSET(E128:BP128,0,1)) * SQRT(COUNT(E128:BQ128)-1)</f>
        <v>0.14373192865514361</v>
      </c>
      <c r="BU128" s="10" cm="1">
        <f t="array" ref="BU128">-(MAX(1 - (E128:BQ128 / _xlfn.SCAN(E128, E128:BQ128, _xlfn.LAMBDA(_xlpm.a,_xlpm.b, MAX(_xlpm.a, _xlpm.b))))))</f>
        <v>-6.8740955137482018E-2</v>
      </c>
      <c r="BV128" s="12">
        <f t="shared" ca="1" si="3"/>
        <v>0.89446250914285474</v>
      </c>
    </row>
    <row r="129" spans="1:74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158.52000000000001</v>
      </c>
      <c r="F129">
        <v>163.6</v>
      </c>
      <c r="G129">
        <v>168.08</v>
      </c>
      <c r="H129">
        <v>172.42</v>
      </c>
      <c r="I129">
        <v>172.1</v>
      </c>
      <c r="J129">
        <v>172.62</v>
      </c>
      <c r="K129">
        <v>171.6</v>
      </c>
      <c r="L129">
        <v>173.54</v>
      </c>
      <c r="M129">
        <v>177.08</v>
      </c>
      <c r="N129">
        <v>180.74</v>
      </c>
      <c r="O129">
        <v>182.5</v>
      </c>
      <c r="P129">
        <v>180.94</v>
      </c>
      <c r="Q129">
        <v>182.1</v>
      </c>
      <c r="R129">
        <v>177.38</v>
      </c>
      <c r="S129">
        <v>178.42</v>
      </c>
      <c r="T129">
        <v>179.88</v>
      </c>
      <c r="U129">
        <v>179.76</v>
      </c>
      <c r="V129">
        <v>181.72</v>
      </c>
      <c r="W129">
        <v>185.04</v>
      </c>
      <c r="X129">
        <v>185.78</v>
      </c>
      <c r="Y129">
        <v>186.66</v>
      </c>
      <c r="Z129">
        <v>185.84</v>
      </c>
      <c r="AA129">
        <v>186.48</v>
      </c>
      <c r="AB129">
        <v>188.4</v>
      </c>
      <c r="AC129">
        <v>188.64</v>
      </c>
      <c r="AD129">
        <v>186.54</v>
      </c>
      <c r="AE129">
        <v>188.84</v>
      </c>
      <c r="AF129">
        <v>189.72</v>
      </c>
      <c r="AG129">
        <v>189.6</v>
      </c>
      <c r="AH129">
        <v>185.72</v>
      </c>
      <c r="AI129">
        <v>186.32</v>
      </c>
      <c r="AJ129">
        <v>187.32</v>
      </c>
      <c r="AK129">
        <v>172.6</v>
      </c>
      <c r="AL129">
        <v>174.66</v>
      </c>
      <c r="AM129">
        <v>173.5</v>
      </c>
      <c r="AN129">
        <v>175.88</v>
      </c>
      <c r="AO129">
        <v>171.42</v>
      </c>
      <c r="AP129">
        <v>172.82</v>
      </c>
      <c r="AQ129">
        <v>172.6</v>
      </c>
      <c r="AR129">
        <v>170.58</v>
      </c>
      <c r="AS129">
        <v>172.64</v>
      </c>
      <c r="AT129">
        <v>174.64</v>
      </c>
      <c r="AU129">
        <v>174.42</v>
      </c>
      <c r="AV129">
        <v>171.76</v>
      </c>
      <c r="AW129">
        <v>171.48</v>
      </c>
      <c r="AX129">
        <v>172.34</v>
      </c>
      <c r="AY129">
        <v>168.92</v>
      </c>
      <c r="AZ129">
        <v>168.88</v>
      </c>
      <c r="BA129">
        <v>163.41999999999999</v>
      </c>
      <c r="BB129">
        <v>157.41999999999999</v>
      </c>
      <c r="BC129">
        <v>147.47999999999999</v>
      </c>
      <c r="BD129">
        <v>152.06</v>
      </c>
      <c r="BE129">
        <v>138.24</v>
      </c>
      <c r="BF129">
        <v>142.38</v>
      </c>
      <c r="BG129">
        <v>139.56</v>
      </c>
      <c r="BH129">
        <v>136.36000000000001</v>
      </c>
      <c r="BI129">
        <v>143.13999999999999</v>
      </c>
      <c r="BJ129">
        <v>142.66</v>
      </c>
      <c r="BK129">
        <v>139.78</v>
      </c>
      <c r="BL129">
        <v>133.9</v>
      </c>
      <c r="BM129">
        <v>137</v>
      </c>
      <c r="BN129">
        <v>137.18</v>
      </c>
      <c r="BO129">
        <v>142.02000000000001</v>
      </c>
      <c r="BP129">
        <v>144.82</v>
      </c>
      <c r="BQ129">
        <v>145.80000000000001</v>
      </c>
      <c r="BR129" s="10">
        <f t="shared" si="2"/>
        <v>-8.0242240726722161E-2</v>
      </c>
      <c r="BS129" s="11" cm="1">
        <f t="array" aca="1" ref="BS129" ca="1">_xlfn.PERCENTILE.INC((OFFSET(E129,0,1,1,COLUMNS(E129:BQ129)-1) - E129:BP129) / E129:BP129, 0.05) * SQRT(COUNT(E129:BQ129) - 1)</f>
        <v>-0.33010776117072177</v>
      </c>
      <c r="BT129" s="10" cm="1">
        <f t="array" aca="1" ref="BT129" ca="1">_xlfn.STDEV.P((E129:BP129 - OFFSET(E129:BP129,0,1)) / OFFSET(E129:BP129,0,1)) * SQRT(COUNT(E129:BQ129)-1)</f>
        <v>0.20376543473911393</v>
      </c>
      <c r="BU129" s="10" cm="1">
        <f t="array" ref="BU129">-(MAX(1 - (E129:BQ129 / _xlfn.SCAN(E129, E129:BQ129, _xlfn.LAMBDA(_xlpm.a,_xlpm.b, MAX(_xlpm.a, _xlpm.b))))))</f>
        <v>-0.29422306557031408</v>
      </c>
      <c r="BV129" s="12">
        <f t="shared" ca="1" si="3"/>
        <v>-0.52296197437258674</v>
      </c>
    </row>
    <row r="130" spans="1:74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1829</v>
      </c>
      <c r="F130">
        <v>1859</v>
      </c>
      <c r="G130">
        <v>1877</v>
      </c>
      <c r="H130">
        <v>1871</v>
      </c>
      <c r="I130">
        <v>1880</v>
      </c>
      <c r="J130">
        <v>1846</v>
      </c>
      <c r="K130">
        <v>1828</v>
      </c>
      <c r="L130">
        <v>1870</v>
      </c>
      <c r="M130">
        <v>1865</v>
      </c>
      <c r="N130">
        <v>1860</v>
      </c>
      <c r="O130">
        <v>1875</v>
      </c>
      <c r="P130">
        <v>1885</v>
      </c>
      <c r="Q130">
        <v>1910</v>
      </c>
      <c r="R130">
        <v>1920</v>
      </c>
      <c r="S130">
        <v>1925</v>
      </c>
      <c r="T130">
        <v>1922</v>
      </c>
      <c r="U130">
        <v>1913</v>
      </c>
      <c r="V130">
        <v>1904</v>
      </c>
      <c r="W130">
        <v>1893</v>
      </c>
      <c r="X130">
        <v>1893</v>
      </c>
      <c r="Y130">
        <v>1927</v>
      </c>
      <c r="Z130">
        <v>1907</v>
      </c>
      <c r="AA130">
        <v>1907</v>
      </c>
      <c r="AB130">
        <v>1900</v>
      </c>
      <c r="AC130">
        <v>1915</v>
      </c>
      <c r="AD130">
        <v>1923</v>
      </c>
      <c r="AE130">
        <v>1924</v>
      </c>
      <c r="AF130">
        <v>1915</v>
      </c>
      <c r="AG130">
        <v>1925</v>
      </c>
      <c r="AH130">
        <v>1900</v>
      </c>
      <c r="AI130">
        <v>1915</v>
      </c>
      <c r="AJ130">
        <v>1926</v>
      </c>
      <c r="AK130">
        <v>1942</v>
      </c>
      <c r="AL130">
        <v>1935</v>
      </c>
      <c r="AM130">
        <v>1944</v>
      </c>
      <c r="AN130">
        <v>1947</v>
      </c>
      <c r="AO130">
        <v>1954</v>
      </c>
      <c r="AP130">
        <v>1965</v>
      </c>
      <c r="AQ130">
        <v>1925</v>
      </c>
      <c r="AR130">
        <v>1927</v>
      </c>
      <c r="AS130">
        <v>1939</v>
      </c>
      <c r="AT130">
        <v>1874</v>
      </c>
      <c r="AU130">
        <v>1861</v>
      </c>
      <c r="AV130">
        <v>1901</v>
      </c>
      <c r="AW130">
        <v>1890</v>
      </c>
      <c r="AX130">
        <v>1864</v>
      </c>
      <c r="AY130">
        <v>1858</v>
      </c>
      <c r="AZ130">
        <v>1855</v>
      </c>
      <c r="BA130">
        <v>1853</v>
      </c>
      <c r="BB130">
        <v>1828</v>
      </c>
      <c r="BC130">
        <v>1830</v>
      </c>
      <c r="BD130">
        <v>1833</v>
      </c>
      <c r="BE130">
        <v>1838</v>
      </c>
      <c r="BF130">
        <v>1883</v>
      </c>
      <c r="BG130">
        <v>1866</v>
      </c>
      <c r="BH130">
        <v>1878</v>
      </c>
      <c r="BI130">
        <v>1882</v>
      </c>
      <c r="BJ130">
        <v>1901</v>
      </c>
      <c r="BK130">
        <v>1900</v>
      </c>
      <c r="BL130">
        <v>1892</v>
      </c>
      <c r="BM130">
        <v>1907</v>
      </c>
      <c r="BN130">
        <v>1913</v>
      </c>
      <c r="BO130">
        <v>1943</v>
      </c>
      <c r="BP130">
        <v>1937</v>
      </c>
      <c r="BQ130">
        <v>1939</v>
      </c>
      <c r="BR130" s="10">
        <f t="shared" si="2"/>
        <v>6.0142154182613448E-2</v>
      </c>
      <c r="BS130" s="11" cm="1">
        <f t="array" aca="1" ref="BS130" ca="1">_xlfn.PERCENTILE.INC((OFFSET(E130,0,1,1,COLUMNS(E130:BQ130)-1) - E130:BP130) / E130:BP130, 0.05) * SQRT(COUNT(E130:BQ130) - 1)</f>
        <v>-0.10973493576839502</v>
      </c>
      <c r="BT130" s="10" cm="1">
        <f t="array" aca="1" ref="BT130" ca="1">_xlfn.STDEV.P((E130:BP130 - OFFSET(E130:BP130,0,1)) / OFFSET(E130:BP130,0,1)) * SQRT(COUNT(E130:BQ130)-1)</f>
        <v>7.996868833355493E-2</v>
      </c>
      <c r="BU130" s="10" cm="1">
        <f t="array" ref="BU130">-(MAX(1 - (E130:BQ130 / _xlfn.SCAN(E130, E130:BQ130, _xlfn.LAMBDA(_xlpm.a,_xlpm.b, MAX(_xlpm.a, _xlpm.b))))))</f>
        <v>-6.9720101781170496E-2</v>
      </c>
      <c r="BV130" s="12">
        <f t="shared" ca="1" si="3"/>
        <v>0.42295080179635797</v>
      </c>
    </row>
    <row r="131" spans="1:74" x14ac:dyDescent="0.45">
      <c r="A131" s="2" t="s">
        <v>279</v>
      </c>
      <c r="B131" t="s">
        <v>280</v>
      </c>
      <c r="C131" t="s">
        <v>7</v>
      </c>
      <c r="D131" t="s">
        <v>8</v>
      </c>
      <c r="E131">
        <v>47.984999999999999</v>
      </c>
      <c r="F131">
        <v>48.89</v>
      </c>
      <c r="G131">
        <v>50.96</v>
      </c>
      <c r="H131">
        <v>51.62</v>
      </c>
      <c r="I131">
        <v>52.81</v>
      </c>
      <c r="J131">
        <v>52.84</v>
      </c>
      <c r="K131">
        <v>51.7</v>
      </c>
      <c r="L131">
        <v>52.17</v>
      </c>
      <c r="M131">
        <v>53.09</v>
      </c>
      <c r="N131">
        <v>52.76</v>
      </c>
      <c r="O131">
        <v>53</v>
      </c>
      <c r="P131">
        <v>52.84</v>
      </c>
      <c r="Q131">
        <v>53.13</v>
      </c>
      <c r="R131">
        <v>52.18</v>
      </c>
      <c r="S131">
        <v>52.46</v>
      </c>
      <c r="T131">
        <v>52.57</v>
      </c>
      <c r="U131">
        <v>53.04</v>
      </c>
      <c r="V131">
        <v>52.87</v>
      </c>
      <c r="W131">
        <v>52.62</v>
      </c>
      <c r="X131">
        <v>52.79</v>
      </c>
      <c r="Y131">
        <v>52.78</v>
      </c>
      <c r="Z131">
        <v>52.4</v>
      </c>
      <c r="AA131">
        <v>52.74</v>
      </c>
      <c r="AB131">
        <v>53.84</v>
      </c>
      <c r="AC131">
        <v>54.04</v>
      </c>
      <c r="AD131">
        <v>52.95</v>
      </c>
      <c r="AE131">
        <v>52.95</v>
      </c>
      <c r="AF131">
        <v>52.86</v>
      </c>
      <c r="AG131">
        <v>52.85</v>
      </c>
      <c r="AH131">
        <v>51.29</v>
      </c>
      <c r="AI131">
        <v>51.67</v>
      </c>
      <c r="AJ131">
        <v>51.06</v>
      </c>
      <c r="AK131">
        <v>51.7</v>
      </c>
      <c r="AL131">
        <v>52.4</v>
      </c>
      <c r="AM131">
        <v>52.24</v>
      </c>
      <c r="AN131">
        <v>53.11</v>
      </c>
      <c r="AO131">
        <v>52.49</v>
      </c>
      <c r="AP131">
        <v>52.36</v>
      </c>
      <c r="AQ131">
        <v>52.17</v>
      </c>
      <c r="AR131">
        <v>48.07</v>
      </c>
      <c r="AS131">
        <v>47.89</v>
      </c>
      <c r="AT131">
        <v>48.475000000000001</v>
      </c>
      <c r="AU131">
        <v>48.375</v>
      </c>
      <c r="AV131">
        <v>48.325000000000003</v>
      </c>
      <c r="AW131">
        <v>49.164999999999999</v>
      </c>
      <c r="AX131">
        <v>48.255000000000003</v>
      </c>
      <c r="AY131">
        <v>48.015000000000001</v>
      </c>
      <c r="AZ131">
        <v>48.284999999999997</v>
      </c>
      <c r="BA131">
        <v>47.99</v>
      </c>
      <c r="BB131">
        <v>47.545000000000002</v>
      </c>
      <c r="BC131">
        <v>45.7</v>
      </c>
      <c r="BD131">
        <v>46.405000000000001</v>
      </c>
      <c r="BE131">
        <v>44.534999999999997</v>
      </c>
      <c r="BF131">
        <v>45.085000000000001</v>
      </c>
      <c r="BG131">
        <v>44.914999999999999</v>
      </c>
      <c r="BH131">
        <v>45.4</v>
      </c>
      <c r="BI131">
        <v>46.17</v>
      </c>
      <c r="BJ131">
        <v>46.56</v>
      </c>
      <c r="BK131">
        <v>46.375</v>
      </c>
      <c r="BL131">
        <v>45.914999999999999</v>
      </c>
      <c r="BM131">
        <v>45.93</v>
      </c>
      <c r="BN131">
        <v>46.384999999999998</v>
      </c>
      <c r="BO131">
        <v>47.18</v>
      </c>
      <c r="BP131">
        <v>47.9</v>
      </c>
      <c r="BQ131">
        <v>48.36</v>
      </c>
      <c r="BR131" s="10">
        <f t="shared" si="2"/>
        <v>7.8149421694279457E-3</v>
      </c>
      <c r="BS131" s="11" cm="1">
        <f t="array" aca="1" ref="BS131" ca="1">_xlfn.PERCENTILE.INC((OFFSET(E131,0,1,1,COLUMNS(E131:BQ131)-1) - E131:BP131) / E131:BP131, 0.05) * SQRT(COUNT(E131:BQ131) - 1)</f>
        <v>-0.22660849375168776</v>
      </c>
      <c r="BT131" s="10" cm="1">
        <f t="array" aca="1" ref="BT131" ca="1">_xlfn.STDEV.P((E131:BP131 - OFFSET(E131:BP131,0,1)) / OFFSET(E131:BP131,0,1)) * SQRT(COUNT(E131:BQ131)-1)</f>
        <v>0.14244373321680412</v>
      </c>
      <c r="BU131" s="10" cm="1">
        <f t="array" ref="BU131">-(MAX(1 - (E131:BQ131 / _xlfn.SCAN(E131, E131:BQ131, _xlfn.LAMBDA(_xlpm.a,_xlpm.b, MAX(_xlpm.a, _xlpm.b))))))</f>
        <v>-0.17588823094004447</v>
      </c>
      <c r="BV131" s="12">
        <f t="shared" ca="1" si="3"/>
        <v>-0.12990667083781837</v>
      </c>
    </row>
    <row r="132" spans="1:74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3281.5</v>
      </c>
      <c r="F132">
        <v>3342.5</v>
      </c>
      <c r="G132">
        <v>3349.5</v>
      </c>
      <c r="H132">
        <v>3336</v>
      </c>
      <c r="I132">
        <v>3343.5</v>
      </c>
      <c r="J132">
        <v>3284.5</v>
      </c>
      <c r="K132">
        <v>3153.5</v>
      </c>
      <c r="L132">
        <v>3128.5</v>
      </c>
      <c r="M132">
        <v>3172.5</v>
      </c>
      <c r="N132">
        <v>3124</v>
      </c>
      <c r="O132">
        <v>3139</v>
      </c>
      <c r="P132">
        <v>3130</v>
      </c>
      <c r="Q132">
        <v>3070.5</v>
      </c>
      <c r="R132">
        <v>3108</v>
      </c>
      <c r="S132">
        <v>3121.5</v>
      </c>
      <c r="T132">
        <v>3122.5</v>
      </c>
      <c r="U132">
        <v>3093.5</v>
      </c>
      <c r="V132">
        <v>3062</v>
      </c>
      <c r="W132">
        <v>3030</v>
      </c>
      <c r="X132">
        <v>3036.5</v>
      </c>
      <c r="Y132">
        <v>3067</v>
      </c>
      <c r="Z132">
        <v>3096</v>
      </c>
      <c r="AA132">
        <v>3117</v>
      </c>
      <c r="AB132">
        <v>3115.5</v>
      </c>
      <c r="AC132">
        <v>3125.5</v>
      </c>
      <c r="AD132">
        <v>3112</v>
      </c>
      <c r="AE132">
        <v>3102</v>
      </c>
      <c r="AF132">
        <v>3091</v>
      </c>
      <c r="AG132">
        <v>3018</v>
      </c>
      <c r="AH132">
        <v>3045</v>
      </c>
      <c r="AI132">
        <v>3101.5</v>
      </c>
      <c r="AJ132">
        <v>3111</v>
      </c>
      <c r="AK132">
        <v>3149.5</v>
      </c>
      <c r="AL132">
        <v>3128</v>
      </c>
      <c r="AM132">
        <v>3162</v>
      </c>
      <c r="AN132">
        <v>3166</v>
      </c>
      <c r="AO132">
        <v>3155</v>
      </c>
      <c r="AP132">
        <v>3169.5</v>
      </c>
      <c r="AQ132">
        <v>3184</v>
      </c>
      <c r="AR132">
        <v>3216.5</v>
      </c>
      <c r="AS132">
        <v>3213</v>
      </c>
      <c r="AT132">
        <v>3143.5</v>
      </c>
      <c r="AU132">
        <v>3129.5</v>
      </c>
      <c r="AV132">
        <v>3155</v>
      </c>
      <c r="AW132">
        <v>3144</v>
      </c>
      <c r="AX132">
        <v>3134</v>
      </c>
      <c r="AY132">
        <v>3136.5</v>
      </c>
      <c r="AZ132">
        <v>3155.5</v>
      </c>
      <c r="BA132">
        <v>3132.5</v>
      </c>
      <c r="BB132">
        <v>3113.5</v>
      </c>
      <c r="BC132">
        <v>3013.5</v>
      </c>
      <c r="BD132">
        <v>3000</v>
      </c>
      <c r="BE132">
        <v>2960</v>
      </c>
      <c r="BF132">
        <v>2968.5</v>
      </c>
      <c r="BG132">
        <v>2948.5</v>
      </c>
      <c r="BH132">
        <v>2966</v>
      </c>
      <c r="BI132">
        <v>2996.5</v>
      </c>
      <c r="BJ132">
        <v>2989</v>
      </c>
      <c r="BK132">
        <v>2823.5</v>
      </c>
      <c r="BL132">
        <v>2872</v>
      </c>
      <c r="BM132">
        <v>2885.5</v>
      </c>
      <c r="BN132">
        <v>2881</v>
      </c>
      <c r="BO132">
        <v>2875</v>
      </c>
      <c r="BP132">
        <v>2848.5</v>
      </c>
      <c r="BQ132">
        <v>2840.5</v>
      </c>
      <c r="BR132" s="10">
        <f t="shared" ref="BR132:BR195" si="4">(BQ132-E132)/E132</f>
        <v>-0.13438976078013104</v>
      </c>
      <c r="BS132" s="11" cm="1">
        <f t="array" aca="1" ref="BS132" ca="1">_xlfn.PERCENTILE.INC((OFFSET(E132,0,1,1,COLUMNS(E132:BQ132)-1) - E132:BP132) / E132:BP132, 0.05) * SQRT(COUNT(E132:BQ132) - 1)</f>
        <v>-0.18655232609597275</v>
      </c>
      <c r="BT132" s="10" cm="1">
        <f t="array" aca="1" ref="BT132" ca="1">_xlfn.STDEV.P((E132:BP132 - OFFSET(E132:BP132,0,1)) / OFFSET(E132:BP132,0,1)) * SQRT(COUNT(E132:BQ132)-1)</f>
        <v>0.10613887784934252</v>
      </c>
      <c r="BU132" s="10" cm="1">
        <f t="array" ref="BU132">-(MAX(1 - (E132:BQ132 / _xlfn.SCAN(E132, E132:BQ132, _xlfn.LAMBDA(_xlpm.a,_xlpm.b, MAX(_xlpm.a, _xlpm.b))))))</f>
        <v>-0.15703836393491566</v>
      </c>
      <c r="BV132" s="12">
        <f t="shared" ref="BV132:BV195" ca="1" si="5">(BR132-$BX$3)/BT132</f>
        <v>-1.5141397513320318</v>
      </c>
    </row>
    <row r="133" spans="1:74" x14ac:dyDescent="0.45">
      <c r="A133" s="2" t="s">
        <v>283</v>
      </c>
      <c r="B133" t="s">
        <v>284</v>
      </c>
      <c r="C133" t="s">
        <v>37</v>
      </c>
      <c r="D133" t="s">
        <v>8</v>
      </c>
      <c r="E133">
        <v>49.56</v>
      </c>
      <c r="F133">
        <v>51.1</v>
      </c>
      <c r="G133">
        <v>52.25</v>
      </c>
      <c r="H133">
        <v>52.55</v>
      </c>
      <c r="I133">
        <v>53.15</v>
      </c>
      <c r="J133">
        <v>53.75</v>
      </c>
      <c r="K133">
        <v>53.8</v>
      </c>
      <c r="L133">
        <v>53.7</v>
      </c>
      <c r="M133">
        <v>53.3</v>
      </c>
      <c r="N133">
        <v>53.05</v>
      </c>
      <c r="O133">
        <v>53.3</v>
      </c>
      <c r="P133">
        <v>53.05</v>
      </c>
      <c r="Q133">
        <v>52.6</v>
      </c>
      <c r="R133">
        <v>52.05</v>
      </c>
      <c r="S133">
        <v>52.55</v>
      </c>
      <c r="T133">
        <v>53.05</v>
      </c>
      <c r="U133">
        <v>54.2</v>
      </c>
      <c r="V133">
        <v>54.8</v>
      </c>
      <c r="W133">
        <v>55.7</v>
      </c>
      <c r="X133">
        <v>55.6</v>
      </c>
      <c r="Y133">
        <v>55.55</v>
      </c>
      <c r="Z133">
        <v>56.65</v>
      </c>
      <c r="AA133">
        <v>56.5</v>
      </c>
      <c r="AB133">
        <v>56</v>
      </c>
      <c r="AC133">
        <v>55.95</v>
      </c>
      <c r="AD133">
        <v>55.8</v>
      </c>
      <c r="AE133">
        <v>56.55</v>
      </c>
      <c r="AF133">
        <v>57.3</v>
      </c>
      <c r="AG133">
        <v>58.2</v>
      </c>
      <c r="AH133">
        <v>58.1</v>
      </c>
      <c r="AI133">
        <v>55.4</v>
      </c>
      <c r="AJ133">
        <v>57.3</v>
      </c>
      <c r="AK133">
        <v>57.65</v>
      </c>
      <c r="AL133">
        <v>58.75</v>
      </c>
      <c r="AM133">
        <v>58.8</v>
      </c>
      <c r="AN133">
        <v>58.4</v>
      </c>
      <c r="AO133">
        <v>57.65</v>
      </c>
      <c r="AP133">
        <v>56.9</v>
      </c>
      <c r="AQ133">
        <v>57.5</v>
      </c>
      <c r="AR133">
        <v>58</v>
      </c>
      <c r="AS133">
        <v>58.6</v>
      </c>
      <c r="AT133">
        <v>58.95</v>
      </c>
      <c r="AU133">
        <v>58.5</v>
      </c>
      <c r="AV133">
        <v>58.4</v>
      </c>
      <c r="AW133">
        <v>58.75</v>
      </c>
      <c r="AX133">
        <v>58.75</v>
      </c>
      <c r="AY133">
        <v>58.1</v>
      </c>
      <c r="AZ133">
        <v>58.7</v>
      </c>
      <c r="BA133">
        <v>58</v>
      </c>
      <c r="BB133">
        <v>54.95</v>
      </c>
      <c r="BC133">
        <v>50</v>
      </c>
      <c r="BD133">
        <v>51.15</v>
      </c>
      <c r="BE133">
        <v>46.56</v>
      </c>
      <c r="BF133">
        <v>46.2</v>
      </c>
      <c r="BG133">
        <v>45.58</v>
      </c>
      <c r="BH133">
        <v>45.42</v>
      </c>
      <c r="BI133">
        <v>47.66</v>
      </c>
      <c r="BJ133">
        <v>45.76</v>
      </c>
      <c r="BK133">
        <v>44.84</v>
      </c>
      <c r="BL133">
        <v>41.5</v>
      </c>
      <c r="BM133">
        <v>41.46</v>
      </c>
      <c r="BN133">
        <v>40.659999999999997</v>
      </c>
      <c r="BO133">
        <v>42.42</v>
      </c>
      <c r="BP133">
        <v>45.02</v>
      </c>
      <c r="BQ133">
        <v>44.66</v>
      </c>
      <c r="BR133" s="10">
        <f t="shared" si="4"/>
        <v>-9.8870056497175257E-2</v>
      </c>
      <c r="BS133" s="11" cm="1">
        <f t="array" aca="1" ref="BS133" ca="1">_xlfn.PERCENTILE.INC((OFFSET(E133,0,1,1,COLUMNS(E133:BQ133)-1) - E133:BP133) / E133:BP133, 0.05) * SQRT(COUNT(E133:BQ133) - 1)</f>
        <v>-0.41335212772271324</v>
      </c>
      <c r="BT133" s="10" cm="1">
        <f t="array" aca="1" ref="BT133" ca="1">_xlfn.STDEV.P((E133:BP133 - OFFSET(E133:BP133,0,1)) / OFFSET(E133:BP133,0,1)) * SQRT(COUNT(E133:BQ133)-1)</f>
        <v>0.2203715903058231</v>
      </c>
      <c r="BU133" s="10" cm="1">
        <f t="array" ref="BU133">-(MAX(1 - (E133:BQ133 / _xlfn.SCAN(E133, E133:BQ133, _xlfn.LAMBDA(_xlpm.a,_xlpm.b, MAX(_xlpm.a, _xlpm.b))))))</f>
        <v>-0.31026293469041566</v>
      </c>
      <c r="BV133" s="12">
        <f t="shared" ca="1" si="5"/>
        <v>-0.56808316197553255</v>
      </c>
    </row>
    <row r="134" spans="1:74" x14ac:dyDescent="0.45">
      <c r="A134" s="2" t="s">
        <v>285</v>
      </c>
      <c r="B134" t="s">
        <v>286</v>
      </c>
      <c r="C134" t="s">
        <v>80</v>
      </c>
      <c r="D134" t="s">
        <v>8</v>
      </c>
      <c r="E134">
        <v>49.494999999999997</v>
      </c>
      <c r="F134">
        <v>49.225000000000001</v>
      </c>
      <c r="G134">
        <v>49.524999999999999</v>
      </c>
      <c r="H134">
        <v>49.765000000000001</v>
      </c>
      <c r="I134">
        <v>50.55</v>
      </c>
      <c r="J134">
        <v>51.86</v>
      </c>
      <c r="K134">
        <v>53.96</v>
      </c>
      <c r="L134">
        <v>55.91</v>
      </c>
      <c r="M134">
        <v>56.38</v>
      </c>
      <c r="N134">
        <v>57.41</v>
      </c>
      <c r="O134">
        <v>57.44</v>
      </c>
      <c r="P134">
        <v>57.01</v>
      </c>
      <c r="Q134">
        <v>56.28</v>
      </c>
      <c r="R134">
        <v>55.72</v>
      </c>
      <c r="S134">
        <v>56.39</v>
      </c>
      <c r="T134">
        <v>55.96</v>
      </c>
      <c r="U134">
        <v>55.52</v>
      </c>
      <c r="V134">
        <v>55.48</v>
      </c>
      <c r="W134">
        <v>56.04</v>
      </c>
      <c r="X134">
        <v>56.28</v>
      </c>
      <c r="Y134">
        <v>56.9</v>
      </c>
      <c r="Z134">
        <v>57</v>
      </c>
      <c r="AA134">
        <v>56.5</v>
      </c>
      <c r="AB134">
        <v>56.8</v>
      </c>
      <c r="AC134">
        <v>56.68</v>
      </c>
      <c r="AD134">
        <v>58.19</v>
      </c>
      <c r="AE134">
        <v>58.95</v>
      </c>
      <c r="AF134">
        <v>62.49</v>
      </c>
      <c r="AG134">
        <v>60.43</v>
      </c>
      <c r="AH134">
        <v>58.8</v>
      </c>
      <c r="AI134">
        <v>59.55</v>
      </c>
      <c r="AJ134">
        <v>60.46</v>
      </c>
      <c r="AK134">
        <v>60.14</v>
      </c>
      <c r="AL134">
        <v>59.45</v>
      </c>
      <c r="AM134">
        <v>59.12</v>
      </c>
      <c r="AN134">
        <v>58.94</v>
      </c>
      <c r="AO134">
        <v>59.25</v>
      </c>
      <c r="AP134">
        <v>59.06</v>
      </c>
      <c r="AQ134">
        <v>59.91</v>
      </c>
      <c r="AR134">
        <v>58.62</v>
      </c>
      <c r="AS134">
        <v>58.58</v>
      </c>
      <c r="AT134">
        <v>56.29</v>
      </c>
      <c r="AU134">
        <v>56.34</v>
      </c>
      <c r="AV134">
        <v>56.82</v>
      </c>
      <c r="AW134">
        <v>57.6</v>
      </c>
      <c r="AX134">
        <v>57.63</v>
      </c>
      <c r="AY134">
        <v>57.25</v>
      </c>
      <c r="AZ134">
        <v>58.47</v>
      </c>
      <c r="BA134">
        <v>58.02</v>
      </c>
      <c r="BB134">
        <v>57.7</v>
      </c>
      <c r="BC134">
        <v>56.06</v>
      </c>
      <c r="BD134">
        <v>57.22</v>
      </c>
      <c r="BE134">
        <v>55.75</v>
      </c>
      <c r="BF134">
        <v>55.77</v>
      </c>
      <c r="BG134">
        <v>55.81</v>
      </c>
      <c r="BH134">
        <v>56.03</v>
      </c>
      <c r="BI134">
        <v>57.18</v>
      </c>
      <c r="BJ134">
        <v>56.63</v>
      </c>
      <c r="BK134">
        <v>55.94</v>
      </c>
      <c r="BL134">
        <v>55.55</v>
      </c>
      <c r="BM134">
        <v>56</v>
      </c>
      <c r="BN134">
        <v>56.87</v>
      </c>
      <c r="BO134">
        <v>57.27</v>
      </c>
      <c r="BP134">
        <v>57.78</v>
      </c>
      <c r="BQ134">
        <v>58.72</v>
      </c>
      <c r="BR134" s="10">
        <f t="shared" si="4"/>
        <v>0.18638246287503793</v>
      </c>
      <c r="BS134" s="11" cm="1">
        <f t="array" aca="1" ref="BS134" ca="1">_xlfn.PERCENTILE.INC((OFFSET(E134,0,1,1,COLUMNS(E134:BQ134)-1) - E134:BP134) / E134:BP134, 0.05) * SQRT(COUNT(E134:BQ134) - 1)</f>
        <v>-0.21424721339083211</v>
      </c>
      <c r="BT134" s="10" cm="1">
        <f t="array" aca="1" ref="BT134" ca="1">_xlfn.STDEV.P((E134:BP134 - OFFSET(E134:BP134,0,1)) / OFFSET(E134:BP134,0,1)) * SQRT(COUNT(E134:BQ134)-1)</f>
        <v>0.13325193742209329</v>
      </c>
      <c r="BU134" s="10" cm="1">
        <f t="array" ref="BU134">-(MAX(1 - (E134:BQ134 / _xlfn.SCAN(E134, E134:BQ134, _xlfn.LAMBDA(_xlpm.a,_xlpm.b, MAX(_xlpm.a, _xlpm.b))))))</f>
        <v>-0.11105776924307897</v>
      </c>
      <c r="BV134" s="12">
        <f t="shared" ca="1" si="5"/>
        <v>1.2012067714609151</v>
      </c>
    </row>
    <row r="135" spans="1:74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156.6</v>
      </c>
      <c r="F135">
        <v>160</v>
      </c>
      <c r="G135">
        <v>162.19999999999999</v>
      </c>
      <c r="H135">
        <v>161.19999999999999</v>
      </c>
      <c r="I135">
        <v>159.80000000000001</v>
      </c>
      <c r="J135">
        <v>155.80000000000001</v>
      </c>
      <c r="K135">
        <v>158</v>
      </c>
      <c r="L135">
        <v>158.19999999999999</v>
      </c>
      <c r="M135">
        <v>159</v>
      </c>
      <c r="N135">
        <v>159</v>
      </c>
      <c r="O135">
        <v>162</v>
      </c>
      <c r="P135">
        <v>159</v>
      </c>
      <c r="Q135">
        <v>158.4</v>
      </c>
      <c r="R135">
        <v>157</v>
      </c>
      <c r="S135">
        <v>158.6</v>
      </c>
      <c r="T135">
        <v>157.80000000000001</v>
      </c>
      <c r="U135">
        <v>155.4</v>
      </c>
      <c r="V135">
        <v>154</v>
      </c>
      <c r="W135">
        <v>158.4</v>
      </c>
      <c r="X135">
        <v>157</v>
      </c>
      <c r="Y135">
        <v>153.19999999999999</v>
      </c>
      <c r="Z135">
        <v>153</v>
      </c>
      <c r="AA135">
        <v>154.80000000000001</v>
      </c>
      <c r="AB135">
        <v>158</v>
      </c>
      <c r="AC135">
        <v>157.19999999999999</v>
      </c>
      <c r="AD135">
        <v>157.4</v>
      </c>
      <c r="AE135">
        <v>156.6</v>
      </c>
      <c r="AF135">
        <v>153.80000000000001</v>
      </c>
      <c r="AG135">
        <v>154.4</v>
      </c>
      <c r="AH135">
        <v>153</v>
      </c>
      <c r="AI135">
        <v>153.6</v>
      </c>
      <c r="AJ135">
        <v>152.6</v>
      </c>
      <c r="AK135">
        <v>153.6</v>
      </c>
      <c r="AL135">
        <v>152.4</v>
      </c>
      <c r="AM135">
        <v>152.19999999999999</v>
      </c>
      <c r="AN135">
        <v>153.6</v>
      </c>
      <c r="AO135">
        <v>151</v>
      </c>
      <c r="AP135">
        <v>150</v>
      </c>
      <c r="AQ135">
        <v>147.80000000000001</v>
      </c>
      <c r="AR135">
        <v>152.6</v>
      </c>
      <c r="AS135">
        <v>153.4</v>
      </c>
      <c r="AT135">
        <v>153.80000000000001</v>
      </c>
      <c r="AU135">
        <v>148.4</v>
      </c>
      <c r="AV135">
        <v>149</v>
      </c>
      <c r="AW135">
        <v>146</v>
      </c>
      <c r="AX135">
        <v>150.6</v>
      </c>
      <c r="AY135">
        <v>149.80000000000001</v>
      </c>
      <c r="AZ135">
        <v>149.6</v>
      </c>
      <c r="BA135">
        <v>147.4</v>
      </c>
      <c r="BB135">
        <v>149</v>
      </c>
      <c r="BC135">
        <v>146</v>
      </c>
      <c r="BD135">
        <v>146</v>
      </c>
      <c r="BE135">
        <v>142.6</v>
      </c>
      <c r="BF135">
        <v>146.4</v>
      </c>
      <c r="BG135">
        <v>147</v>
      </c>
      <c r="BH135">
        <v>148.80000000000001</v>
      </c>
      <c r="BI135">
        <v>146</v>
      </c>
      <c r="BJ135">
        <v>145.4</v>
      </c>
      <c r="BK135">
        <v>146.19999999999999</v>
      </c>
      <c r="BL135">
        <v>146</v>
      </c>
      <c r="BM135">
        <v>146.19999999999999</v>
      </c>
      <c r="BN135">
        <v>143.80000000000001</v>
      </c>
      <c r="BO135">
        <v>144</v>
      </c>
      <c r="BP135">
        <v>147</v>
      </c>
      <c r="BQ135">
        <v>151</v>
      </c>
      <c r="BR135" s="10">
        <f t="shared" si="4"/>
        <v>-3.575989782886331E-2</v>
      </c>
      <c r="BS135" s="11" cm="1">
        <f t="array" aca="1" ref="BS135" ca="1">_xlfn.PERCENTILE.INC((OFFSET(E135,0,1,1,COLUMNS(E135:BQ135)-1) - E135:BP135) / E135:BP135, 0.05) * SQRT(COUNT(E135:BQ135) - 1)</f>
        <v>-0.18251723820906526</v>
      </c>
      <c r="BT135" s="10" cm="1">
        <f t="array" aca="1" ref="BT135" ca="1">_xlfn.STDEV.P((E135:BP135 - OFFSET(E135:BP135,0,1)) / OFFSET(E135:BP135,0,1)) * SQRT(COUNT(E135:BQ135)-1)</f>
        <v>0.11782132852879972</v>
      </c>
      <c r="BU135" s="10" cm="1">
        <f t="array" ref="BU135">-(MAX(1 - (E135:BQ135 / _xlfn.SCAN(E135, E135:BQ135, _xlfn.LAMBDA(_xlpm.a,_xlpm.b, MAX(_xlpm.a, _xlpm.b))))))</f>
        <v>-0.12083847102342782</v>
      </c>
      <c r="BV135" s="12">
        <f t="shared" ca="1" si="5"/>
        <v>-0.52689298225849046</v>
      </c>
    </row>
    <row r="136" spans="1:74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138.6</v>
      </c>
      <c r="F136">
        <v>143.30000000000001</v>
      </c>
      <c r="G136">
        <v>147.5</v>
      </c>
      <c r="H136">
        <v>145.1</v>
      </c>
      <c r="I136">
        <v>145.80000000000001</v>
      </c>
      <c r="J136">
        <v>148.19999999999999</v>
      </c>
      <c r="K136">
        <v>143.6</v>
      </c>
      <c r="L136">
        <v>148.69999999999999</v>
      </c>
      <c r="M136">
        <v>153</v>
      </c>
      <c r="N136">
        <v>153.9</v>
      </c>
      <c r="O136">
        <v>157</v>
      </c>
      <c r="P136">
        <v>154.5</v>
      </c>
      <c r="Q136">
        <v>151.80000000000001</v>
      </c>
      <c r="R136">
        <v>150.80000000000001</v>
      </c>
      <c r="S136">
        <v>148.69999999999999</v>
      </c>
      <c r="T136">
        <v>149.30000000000001</v>
      </c>
      <c r="U136">
        <v>148.69999999999999</v>
      </c>
      <c r="V136">
        <v>153.4</v>
      </c>
      <c r="W136">
        <v>156.19999999999999</v>
      </c>
      <c r="X136">
        <v>159.19999999999999</v>
      </c>
      <c r="Y136">
        <v>158.69999999999999</v>
      </c>
      <c r="Z136">
        <v>155.80000000000001</v>
      </c>
      <c r="AA136">
        <v>156.19999999999999</v>
      </c>
      <c r="AB136">
        <v>168.3</v>
      </c>
      <c r="AC136">
        <v>162.4</v>
      </c>
      <c r="AD136">
        <v>159.80000000000001</v>
      </c>
      <c r="AE136">
        <v>156.1</v>
      </c>
      <c r="AF136">
        <v>156.1</v>
      </c>
      <c r="AG136">
        <v>154.19999999999999</v>
      </c>
      <c r="AH136">
        <v>152.19999999999999</v>
      </c>
      <c r="AI136">
        <v>152.6</v>
      </c>
      <c r="AJ136">
        <v>152.30000000000001</v>
      </c>
      <c r="AK136">
        <v>151.5</v>
      </c>
      <c r="AL136">
        <v>153.1</v>
      </c>
      <c r="AM136">
        <v>154.30000000000001</v>
      </c>
      <c r="AN136">
        <v>153.69999999999999</v>
      </c>
      <c r="AO136">
        <v>149.80000000000001</v>
      </c>
      <c r="AP136">
        <v>148.30000000000001</v>
      </c>
      <c r="AQ136">
        <v>150.9</v>
      </c>
      <c r="AR136">
        <v>149.5</v>
      </c>
      <c r="AS136">
        <v>150.1</v>
      </c>
      <c r="AT136">
        <v>149.69999999999999</v>
      </c>
      <c r="AU136">
        <v>147</v>
      </c>
      <c r="AV136">
        <v>147.5</v>
      </c>
      <c r="AW136">
        <v>147.30000000000001</v>
      </c>
      <c r="AX136">
        <v>150.9</v>
      </c>
      <c r="AY136">
        <v>146.4</v>
      </c>
      <c r="AZ136">
        <v>143</v>
      </c>
      <c r="BA136">
        <v>137.5</v>
      </c>
      <c r="BB136">
        <v>137.30000000000001</v>
      </c>
      <c r="BC136">
        <v>136.4</v>
      </c>
      <c r="BD136">
        <v>138</v>
      </c>
      <c r="BE136">
        <v>137.69999999999999</v>
      </c>
      <c r="BF136">
        <v>137.30000000000001</v>
      </c>
      <c r="BG136">
        <v>135.5</v>
      </c>
      <c r="BH136">
        <v>137.4</v>
      </c>
      <c r="BI136">
        <v>136.30000000000001</v>
      </c>
      <c r="BJ136">
        <v>134.80000000000001</v>
      </c>
      <c r="BK136">
        <v>135.5</v>
      </c>
      <c r="BL136">
        <v>132.4</v>
      </c>
      <c r="BM136">
        <v>132.6</v>
      </c>
      <c r="BN136">
        <v>130.6</v>
      </c>
      <c r="BO136">
        <v>133.5</v>
      </c>
      <c r="BP136">
        <v>139.30000000000001</v>
      </c>
      <c r="BQ136">
        <v>139.9</v>
      </c>
      <c r="BR136" s="10">
        <f t="shared" si="4"/>
        <v>9.3795093795094615E-3</v>
      </c>
      <c r="BS136" s="11" cm="1">
        <f t="array" aca="1" ref="BS136" ca="1">_xlfn.PERCENTILE.INC((OFFSET(E136,0,1,1,COLUMNS(E136:BQ136)-1) - E136:BP136) / E136:BP136, 0.05) * SQRT(COUNT(E136:BQ136) - 1)</f>
        <v>-0.23323222667896312</v>
      </c>
      <c r="BT136" s="10" cm="1">
        <f t="array" aca="1" ref="BT136" ca="1">_xlfn.STDEV.P((E136:BP136 - OFFSET(E136:BP136,0,1)) / OFFSET(E136:BP136,0,1)) * SQRT(COUNT(E136:BQ136)-1)</f>
        <v>0.15987655490236571</v>
      </c>
      <c r="BU136" s="10" cm="1">
        <f t="array" ref="BU136">-(MAX(1 - (E136:BQ136 / _xlfn.SCAN(E136, E136:BQ136, _xlfn.LAMBDA(_xlpm.a,_xlpm.b, MAX(_xlpm.a, _xlpm.b))))))</f>
        <v>-0.22400475341651815</v>
      </c>
      <c r="BV136" s="12">
        <f t="shared" ca="1" si="5"/>
        <v>-0.10595564786950018</v>
      </c>
    </row>
    <row r="137" spans="1:74" x14ac:dyDescent="0.45">
      <c r="A137" s="2" t="s">
        <v>291</v>
      </c>
      <c r="B137" t="s">
        <v>292</v>
      </c>
      <c r="C137" t="s">
        <v>37</v>
      </c>
      <c r="D137" t="s">
        <v>8</v>
      </c>
      <c r="E137">
        <v>5.782</v>
      </c>
      <c r="F137">
        <v>5.8689999999999998</v>
      </c>
      <c r="G137">
        <v>6.1</v>
      </c>
      <c r="H137">
        <v>6.1539999999999999</v>
      </c>
      <c r="I137">
        <v>6.21</v>
      </c>
      <c r="J137">
        <v>6.2770000000000001</v>
      </c>
      <c r="K137">
        <v>6.31</v>
      </c>
      <c r="L137">
        <v>6.2729999999999997</v>
      </c>
      <c r="M137">
        <v>6.3209999999999997</v>
      </c>
      <c r="N137">
        <v>6.3620000000000001</v>
      </c>
      <c r="O137">
        <v>6.3979999999999997</v>
      </c>
      <c r="P137">
        <v>6.415</v>
      </c>
      <c r="Q137">
        <v>6.4429999999999996</v>
      </c>
      <c r="R137">
        <v>6.31</v>
      </c>
      <c r="S137">
        <v>6.367</v>
      </c>
      <c r="T137">
        <v>6.45</v>
      </c>
      <c r="U137">
        <v>6.431</v>
      </c>
      <c r="V137">
        <v>6.2919999999999998</v>
      </c>
      <c r="W137">
        <v>6.4169999999999998</v>
      </c>
      <c r="X137">
        <v>6.4340000000000002</v>
      </c>
      <c r="Y137">
        <v>6.4390000000000001</v>
      </c>
      <c r="Z137">
        <v>6.4630000000000001</v>
      </c>
      <c r="AA137">
        <v>6.7670000000000003</v>
      </c>
      <c r="AB137">
        <v>6.798</v>
      </c>
      <c r="AC137">
        <v>6.907</v>
      </c>
      <c r="AD137">
        <v>6.79</v>
      </c>
      <c r="AE137">
        <v>6.7770000000000001</v>
      </c>
      <c r="AF137">
        <v>6.7530000000000001</v>
      </c>
      <c r="AG137">
        <v>6.8</v>
      </c>
      <c r="AH137">
        <v>6.74</v>
      </c>
      <c r="AI137">
        <v>6.8310000000000004</v>
      </c>
      <c r="AJ137">
        <v>6.875</v>
      </c>
      <c r="AK137">
        <v>6.8819999999999997</v>
      </c>
      <c r="AL137">
        <v>7.01</v>
      </c>
      <c r="AM137">
        <v>6.976</v>
      </c>
      <c r="AN137">
        <v>6.9729999999999999</v>
      </c>
      <c r="AO137">
        <v>6.968</v>
      </c>
      <c r="AP137">
        <v>6.9470000000000001</v>
      </c>
      <c r="AQ137">
        <v>7.0330000000000004</v>
      </c>
      <c r="AR137">
        <v>7.0279999999999996</v>
      </c>
      <c r="AS137">
        <v>7.1870000000000003</v>
      </c>
      <c r="AT137">
        <v>7.3730000000000002</v>
      </c>
      <c r="AU137">
        <v>7.2249999999999996</v>
      </c>
      <c r="AV137">
        <v>7.26</v>
      </c>
      <c r="AW137">
        <v>7.3780000000000001</v>
      </c>
      <c r="AX137">
        <v>7.4459999999999997</v>
      </c>
      <c r="AY137">
        <v>7.2869999999999999</v>
      </c>
      <c r="AZ137">
        <v>7.3209999999999997</v>
      </c>
      <c r="BA137">
        <v>7.2990000000000004</v>
      </c>
      <c r="BB137">
        <v>7.05</v>
      </c>
      <c r="BC137">
        <v>6.4690000000000003</v>
      </c>
      <c r="BD137">
        <v>6.69</v>
      </c>
      <c r="BE137">
        <v>6.048</v>
      </c>
      <c r="BF137">
        <v>6.2539999999999996</v>
      </c>
      <c r="BG137">
        <v>6.0359999999999996</v>
      </c>
      <c r="BH137">
        <v>6.2309999999999999</v>
      </c>
      <c r="BI137">
        <v>6.5670000000000002</v>
      </c>
      <c r="BJ137">
        <v>6.585</v>
      </c>
      <c r="BK137">
        <v>6.4130000000000003</v>
      </c>
      <c r="BL137">
        <v>6.1289999999999996</v>
      </c>
      <c r="BM137">
        <v>6.2560000000000002</v>
      </c>
      <c r="BN137">
        <v>6.3440000000000003</v>
      </c>
      <c r="BO137">
        <v>6.4809999999999999</v>
      </c>
      <c r="BP137">
        <v>6.6189999999999998</v>
      </c>
      <c r="BQ137">
        <v>6.5709999999999997</v>
      </c>
      <c r="BR137" s="10">
        <f t="shared" si="4"/>
        <v>0.13645797301971632</v>
      </c>
      <c r="BS137" s="11" cm="1">
        <f t="array" aca="1" ref="BS137" ca="1">_xlfn.PERCENTILE.INC((OFFSET(E137,0,1,1,COLUMNS(E137:BQ137)-1) - E137:BP137) / E137:BP137, 0.05) * SQRT(COUNT(E137:BQ137) - 1)</f>
        <v>-0.2779694140016728</v>
      </c>
      <c r="BT137" s="10" cm="1">
        <f t="array" aca="1" ref="BT137" ca="1">_xlfn.STDEV.P((E137:BP137 - OFFSET(E137:BP137,0,1)) / OFFSET(E137:BP137,0,1)) * SQRT(COUNT(E137:BQ137)-1)</f>
        <v>0.20372554619777022</v>
      </c>
      <c r="BU137" s="10" cm="1">
        <f t="array" ref="BU137">-(MAX(1 - (E137:BQ137 / _xlfn.SCAN(E137, E137:BQ137, _xlfn.LAMBDA(_xlpm.a,_xlpm.b, MAX(_xlpm.a, _xlpm.b))))))</f>
        <v>-0.1893634165995165</v>
      </c>
      <c r="BV137" s="12">
        <f t="shared" ca="1" si="5"/>
        <v>0.54062262559582941</v>
      </c>
    </row>
    <row r="138" spans="1:74" x14ac:dyDescent="0.45">
      <c r="A138" s="2" t="s">
        <v>293</v>
      </c>
      <c r="B138" t="s">
        <v>294</v>
      </c>
      <c r="C138" t="s">
        <v>54</v>
      </c>
      <c r="D138" t="s">
        <v>8</v>
      </c>
      <c r="E138">
        <v>32.68</v>
      </c>
      <c r="F138">
        <v>33.090000000000003</v>
      </c>
      <c r="G138">
        <v>34.31</v>
      </c>
      <c r="H138">
        <v>34.43</v>
      </c>
      <c r="I138">
        <v>34.69</v>
      </c>
      <c r="J138">
        <v>35.85</v>
      </c>
      <c r="K138">
        <v>35.1</v>
      </c>
      <c r="L138">
        <v>35.26</v>
      </c>
      <c r="M138">
        <v>35.51</v>
      </c>
      <c r="N138">
        <v>37.119999999999997</v>
      </c>
      <c r="O138">
        <v>37.24</v>
      </c>
      <c r="P138">
        <v>37.24</v>
      </c>
      <c r="Q138">
        <v>37.549999999999997</v>
      </c>
      <c r="R138">
        <v>36.06</v>
      </c>
      <c r="S138">
        <v>36.18</v>
      </c>
      <c r="T138">
        <v>36.909999999999997</v>
      </c>
      <c r="U138">
        <v>38.26</v>
      </c>
      <c r="V138">
        <v>38.06</v>
      </c>
      <c r="W138">
        <v>38.67</v>
      </c>
      <c r="X138">
        <v>39.090000000000003</v>
      </c>
      <c r="Y138">
        <v>38.619999999999997</v>
      </c>
      <c r="Z138">
        <v>38.57</v>
      </c>
      <c r="AA138">
        <v>39.11</v>
      </c>
      <c r="AB138">
        <v>41.46</v>
      </c>
      <c r="AC138">
        <v>41.21</v>
      </c>
      <c r="AD138">
        <v>40.68</v>
      </c>
      <c r="AE138">
        <v>40.799999999999997</v>
      </c>
      <c r="AF138">
        <v>40.270000000000003</v>
      </c>
      <c r="AG138">
        <v>40.19</v>
      </c>
      <c r="AH138">
        <v>39.72</v>
      </c>
      <c r="AI138">
        <v>40.29</v>
      </c>
      <c r="AJ138">
        <v>40.409999999999997</v>
      </c>
      <c r="AK138">
        <v>40.69</v>
      </c>
      <c r="AL138">
        <v>40.89</v>
      </c>
      <c r="AM138">
        <v>40.479999999999997</v>
      </c>
      <c r="AN138">
        <v>40.729999999999997</v>
      </c>
      <c r="AO138">
        <v>40.36</v>
      </c>
      <c r="AP138">
        <v>40.44</v>
      </c>
      <c r="AQ138">
        <v>40.67</v>
      </c>
      <c r="AR138">
        <v>39.97</v>
      </c>
      <c r="AS138">
        <v>40.33</v>
      </c>
      <c r="AT138">
        <v>39.93</v>
      </c>
      <c r="AU138">
        <v>40.44</v>
      </c>
      <c r="AV138">
        <v>40.35</v>
      </c>
      <c r="AW138">
        <v>40.51</v>
      </c>
      <c r="AX138">
        <v>40.58</v>
      </c>
      <c r="AY138">
        <v>40.36</v>
      </c>
      <c r="AZ138">
        <v>40.36</v>
      </c>
      <c r="BA138">
        <v>40.21</v>
      </c>
      <c r="BB138">
        <v>39.82</v>
      </c>
      <c r="BC138">
        <v>39.549999999999997</v>
      </c>
      <c r="BD138">
        <v>40.229999999999997</v>
      </c>
      <c r="BE138">
        <v>38.69</v>
      </c>
      <c r="BF138">
        <v>39.94</v>
      </c>
      <c r="BG138">
        <v>40.44</v>
      </c>
      <c r="BH138">
        <v>39.99</v>
      </c>
      <c r="BI138">
        <v>42.15</v>
      </c>
      <c r="BJ138">
        <v>41.4</v>
      </c>
      <c r="BK138">
        <v>42.94</v>
      </c>
      <c r="BL138">
        <v>41.42</v>
      </c>
      <c r="BM138">
        <v>41.73</v>
      </c>
      <c r="BN138">
        <v>41.88</v>
      </c>
      <c r="BO138">
        <v>42.36</v>
      </c>
      <c r="BP138">
        <v>43.62</v>
      </c>
      <c r="BQ138">
        <v>43.99</v>
      </c>
      <c r="BR138" s="10">
        <f t="shared" si="4"/>
        <v>0.34608323133414942</v>
      </c>
      <c r="BS138" s="11" cm="1">
        <f t="array" aca="1" ref="BS138" ca="1">_xlfn.PERCENTILE.INC((OFFSET(E138,0,1,1,COLUMNS(E138:BQ138)-1) - E138:BP138) / E138:BP138, 0.05) * SQRT(COUNT(E138:BQ138) - 1)</f>
        <v>-0.16361172739320121</v>
      </c>
      <c r="BT138" s="10" cm="1">
        <f t="array" aca="1" ref="BT138" ca="1">_xlfn.STDEV.P((E138:BP138 - OFFSET(E138:BP138,0,1)) / OFFSET(E138:BP138,0,1)) * SQRT(COUNT(E138:BQ138)-1)</f>
        <v>0.1509839237790902</v>
      </c>
      <c r="BU138" s="10" cm="1">
        <f t="array" ref="BU138">-(MAX(1 - (E138:BQ138 / _xlfn.SCAN(E138, E138:BQ138, _xlfn.LAMBDA(_xlpm.a,_xlpm.b, MAX(_xlpm.a, _xlpm.b))))))</f>
        <v>-6.6811384466956225E-2</v>
      </c>
      <c r="BV138" s="12">
        <f t="shared" ca="1" si="5"/>
        <v>2.1178671874276738</v>
      </c>
    </row>
    <row r="139" spans="1:74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0.15290000000000001</v>
      </c>
      <c r="F139">
        <v>0.15640000000000001</v>
      </c>
      <c r="G139">
        <v>0.16270000000000001</v>
      </c>
      <c r="H139">
        <v>0.17119999999999999</v>
      </c>
      <c r="I139">
        <v>0.17330000000000001</v>
      </c>
      <c r="J139">
        <v>0.17419999999999999</v>
      </c>
      <c r="K139">
        <v>0.1792</v>
      </c>
      <c r="L139">
        <v>0.1769</v>
      </c>
      <c r="M139">
        <v>0.18579999999999999</v>
      </c>
      <c r="N139">
        <v>0.1895</v>
      </c>
      <c r="O139">
        <v>0.19020000000000001</v>
      </c>
      <c r="P139">
        <v>0.1958</v>
      </c>
      <c r="Q139">
        <v>0.18840000000000001</v>
      </c>
      <c r="R139">
        <v>0.18079999999999999</v>
      </c>
      <c r="S139">
        <v>0.18540000000000001</v>
      </c>
      <c r="T139">
        <v>0.189</v>
      </c>
      <c r="U139">
        <v>0.1915</v>
      </c>
      <c r="V139">
        <v>0.18790000000000001</v>
      </c>
      <c r="W139">
        <v>0.19259999999999999</v>
      </c>
      <c r="X139">
        <v>0.19070000000000001</v>
      </c>
      <c r="Y139">
        <v>0.18840000000000001</v>
      </c>
      <c r="Z139">
        <v>0.1953</v>
      </c>
      <c r="AA139">
        <v>0.1991</v>
      </c>
      <c r="AB139">
        <v>0.20380000000000001</v>
      </c>
      <c r="AC139">
        <v>0.2056</v>
      </c>
      <c r="AD139">
        <v>0.19969999999999999</v>
      </c>
      <c r="AE139">
        <v>0.20380000000000001</v>
      </c>
      <c r="AF139">
        <v>0.20960000000000001</v>
      </c>
      <c r="AG139">
        <v>0.21060000000000001</v>
      </c>
      <c r="AH139">
        <v>0.20979999999999999</v>
      </c>
      <c r="AI139">
        <v>0.20119999999999999</v>
      </c>
      <c r="AJ139">
        <v>0.2082</v>
      </c>
      <c r="AK139">
        <v>0.20699999999999999</v>
      </c>
      <c r="AL139">
        <v>0.2046</v>
      </c>
      <c r="AM139">
        <v>0.2074</v>
      </c>
      <c r="AN139">
        <v>0.21</v>
      </c>
      <c r="AO139">
        <v>0.2162</v>
      </c>
      <c r="AP139">
        <v>0.21060000000000001</v>
      </c>
      <c r="AQ139">
        <v>0.22159999999999999</v>
      </c>
      <c r="AR139">
        <v>0.22359999999999999</v>
      </c>
      <c r="AS139">
        <v>0.224</v>
      </c>
      <c r="AT139">
        <v>0.22819999999999999</v>
      </c>
      <c r="AU139">
        <v>0.2238</v>
      </c>
      <c r="AV139">
        <v>0.21779999999999999</v>
      </c>
      <c r="AW139">
        <v>0.219</v>
      </c>
      <c r="AX139">
        <v>0.22800000000000001</v>
      </c>
      <c r="AY139">
        <v>0.2276</v>
      </c>
      <c r="AZ139">
        <v>0.2296</v>
      </c>
      <c r="BA139">
        <v>0.22919999999999999</v>
      </c>
      <c r="BB139">
        <v>0.222</v>
      </c>
      <c r="BC139">
        <v>0.2056</v>
      </c>
      <c r="BD139">
        <v>0.2122</v>
      </c>
      <c r="BE139">
        <v>0.193</v>
      </c>
      <c r="BF139">
        <v>0.1928</v>
      </c>
      <c r="BG139">
        <v>0.18379999999999999</v>
      </c>
      <c r="BH139">
        <v>0.18859999999999999</v>
      </c>
      <c r="BI139">
        <v>0.1966</v>
      </c>
      <c r="BJ139">
        <v>0.19500000000000001</v>
      </c>
      <c r="BK139">
        <v>0.192</v>
      </c>
      <c r="BL139">
        <v>0.18640000000000001</v>
      </c>
      <c r="BM139">
        <v>0.18940000000000001</v>
      </c>
      <c r="BN139">
        <v>0.19040000000000001</v>
      </c>
      <c r="BO139">
        <v>0.19750000000000001</v>
      </c>
      <c r="BP139">
        <v>0.2064</v>
      </c>
      <c r="BQ139">
        <v>0.20399999999999999</v>
      </c>
      <c r="BR139" s="10">
        <f t="shared" si="4"/>
        <v>0.33420536298234127</v>
      </c>
      <c r="BS139" s="11" cm="1">
        <f t="array" aca="1" ref="BS139" ca="1">_xlfn.PERCENTILE.INC((OFFSET(E139,0,1,1,COLUMNS(E139:BQ139)-1) - E139:BP139) / E139:BP139, 0.05) * SQRT(COUNT(E139:BQ139) - 1)</f>
        <v>-0.32714930203469494</v>
      </c>
      <c r="BT139" s="10" cm="1">
        <f t="array" aca="1" ref="BT139" ca="1">_xlfn.STDEV.P((E139:BP139 - OFFSET(E139:BP139,0,1)) / OFFSET(E139:BP139,0,1)) * SQRT(COUNT(E139:BQ139)-1)</f>
        <v>0.2376302456121798</v>
      </c>
      <c r="BU139" s="10" cm="1">
        <f t="array" ref="BU139">-(MAX(1 - (E139:BQ139 / _xlfn.SCAN(E139, E139:BQ139, _xlfn.LAMBDA(_xlpm.a,_xlpm.b, MAX(_xlpm.a, _xlpm.b))))))</f>
        <v>-0.19947735191637639</v>
      </c>
      <c r="BV139" s="12">
        <f t="shared" ca="1" si="5"/>
        <v>1.2956516913738658</v>
      </c>
    </row>
    <row r="140" spans="1:74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88.75</v>
      </c>
      <c r="F140">
        <v>89.95</v>
      </c>
      <c r="G140">
        <v>87.55</v>
      </c>
      <c r="H140">
        <v>86.4</v>
      </c>
      <c r="I140">
        <v>86.8</v>
      </c>
      <c r="J140">
        <v>86.65</v>
      </c>
      <c r="K140">
        <v>87.8</v>
      </c>
      <c r="L140">
        <v>86.35</v>
      </c>
      <c r="M140">
        <v>88.65</v>
      </c>
      <c r="N140">
        <v>88.2</v>
      </c>
      <c r="O140">
        <v>88.05</v>
      </c>
      <c r="P140">
        <v>88.65</v>
      </c>
      <c r="Q140">
        <v>88.1</v>
      </c>
      <c r="R140">
        <v>87.05</v>
      </c>
      <c r="S140">
        <v>88.7</v>
      </c>
      <c r="T140">
        <v>89.65</v>
      </c>
      <c r="U140">
        <v>89.65</v>
      </c>
      <c r="V140">
        <v>88.5</v>
      </c>
      <c r="W140">
        <v>88.05</v>
      </c>
      <c r="X140">
        <v>86.85</v>
      </c>
      <c r="Y140">
        <v>87.2</v>
      </c>
      <c r="Z140">
        <v>86.85</v>
      </c>
      <c r="AA140">
        <v>86.8</v>
      </c>
      <c r="AB140">
        <v>85.6</v>
      </c>
      <c r="AC140">
        <v>87.7</v>
      </c>
      <c r="AD140">
        <v>87.9</v>
      </c>
      <c r="AE140">
        <v>88.45</v>
      </c>
      <c r="AF140">
        <v>88.9</v>
      </c>
      <c r="AG140">
        <v>82.4</v>
      </c>
      <c r="AH140">
        <v>83.5</v>
      </c>
      <c r="AI140">
        <v>84.3</v>
      </c>
      <c r="AJ140">
        <v>84.05</v>
      </c>
      <c r="AK140">
        <v>84.8</v>
      </c>
      <c r="AL140">
        <v>83.9</v>
      </c>
      <c r="AM140">
        <v>83.05</v>
      </c>
      <c r="AN140">
        <v>82.65</v>
      </c>
      <c r="AO140">
        <v>82.7</v>
      </c>
      <c r="AP140">
        <v>82.85</v>
      </c>
      <c r="AQ140">
        <v>82.75</v>
      </c>
      <c r="AR140">
        <v>82.9</v>
      </c>
      <c r="AS140">
        <v>83.6</v>
      </c>
      <c r="AT140">
        <v>83.95</v>
      </c>
      <c r="AU140">
        <v>82.25</v>
      </c>
      <c r="AV140">
        <v>82.3</v>
      </c>
      <c r="AW140">
        <v>83.35</v>
      </c>
      <c r="AX140">
        <v>83.6</v>
      </c>
      <c r="AY140">
        <v>83.95</v>
      </c>
      <c r="AZ140">
        <v>84.2</v>
      </c>
      <c r="BA140">
        <v>83.9</v>
      </c>
      <c r="BB140">
        <v>83.4</v>
      </c>
      <c r="BC140">
        <v>83.2</v>
      </c>
      <c r="BD140">
        <v>84.7</v>
      </c>
      <c r="BE140">
        <v>83.25</v>
      </c>
      <c r="BF140">
        <v>84.25</v>
      </c>
      <c r="BG140">
        <v>83.15</v>
      </c>
      <c r="BH140">
        <v>87.6</v>
      </c>
      <c r="BI140">
        <v>88.85</v>
      </c>
      <c r="BJ140">
        <v>89</v>
      </c>
      <c r="BK140">
        <v>86.1</v>
      </c>
      <c r="BL140">
        <v>85.7</v>
      </c>
      <c r="BM140">
        <v>85.85</v>
      </c>
      <c r="BN140">
        <v>85.5</v>
      </c>
      <c r="BO140">
        <v>86.15</v>
      </c>
      <c r="BP140">
        <v>85.35</v>
      </c>
      <c r="BQ140">
        <v>86.3</v>
      </c>
      <c r="BR140" s="10">
        <f t="shared" si="4"/>
        <v>-2.7605633802816932E-2</v>
      </c>
      <c r="BS140" s="11" cm="1">
        <f t="array" aca="1" ref="BS140" ca="1">_xlfn.PERCENTILE.INC((OFFSET(E140,0,1,1,COLUMNS(E140:BQ140)-1) - E140:BP140) / E140:BP140, 0.05) * SQRT(COUNT(E140:BQ140) - 1)</f>
        <v>-0.15824410577781117</v>
      </c>
      <c r="BT140" s="10" cm="1">
        <f t="array" aca="1" ref="BT140" ca="1">_xlfn.STDEV.P((E140:BP140 - OFFSET(E140:BP140,0,1)) / OFFSET(E140:BP140,0,1)) * SQRT(COUNT(E140:BQ140)-1)</f>
        <v>0.13021835404197193</v>
      </c>
      <c r="BU140" s="10" cm="1">
        <f t="array" ref="BU140">-(MAX(1 - (E140:BQ140 / _xlfn.SCAN(E140, E140:BQ140, _xlfn.LAMBDA(_xlpm.a,_xlpm.b, MAX(_xlpm.a, _xlpm.b))))))</f>
        <v>-8.5603112840466955E-2</v>
      </c>
      <c r="BV140" s="12">
        <f t="shared" ca="1" si="5"/>
        <v>-0.41411187795208337</v>
      </c>
    </row>
    <row r="141" spans="1:74" x14ac:dyDescent="0.45">
      <c r="A141" s="2" t="s">
        <v>299</v>
      </c>
      <c r="B141" t="s">
        <v>300</v>
      </c>
      <c r="C141" t="s">
        <v>22</v>
      </c>
      <c r="D141" t="s">
        <v>8</v>
      </c>
      <c r="E141">
        <v>42.15</v>
      </c>
      <c r="F141">
        <v>42.2</v>
      </c>
      <c r="G141">
        <v>41.7</v>
      </c>
      <c r="H141">
        <v>42.75</v>
      </c>
      <c r="I141">
        <v>43</v>
      </c>
      <c r="J141">
        <v>43.55</v>
      </c>
      <c r="K141">
        <v>42.8</v>
      </c>
      <c r="L141">
        <v>42.5</v>
      </c>
      <c r="M141">
        <v>43.3</v>
      </c>
      <c r="N141">
        <v>42.75</v>
      </c>
      <c r="O141">
        <v>43.5</v>
      </c>
      <c r="P141">
        <v>43.5</v>
      </c>
      <c r="Q141">
        <v>44.55</v>
      </c>
      <c r="R141">
        <v>44</v>
      </c>
      <c r="S141">
        <v>44.55</v>
      </c>
      <c r="T141">
        <v>45.9</v>
      </c>
      <c r="U141">
        <v>45.5</v>
      </c>
      <c r="V141">
        <v>44.5</v>
      </c>
      <c r="W141">
        <v>45.55</v>
      </c>
      <c r="X141">
        <v>45.75</v>
      </c>
      <c r="Y141">
        <v>45</v>
      </c>
      <c r="Z141">
        <v>45</v>
      </c>
      <c r="AA141">
        <v>45.25</v>
      </c>
      <c r="AB141">
        <v>45.7</v>
      </c>
      <c r="AC141">
        <v>46.1</v>
      </c>
      <c r="AD141">
        <v>46.1</v>
      </c>
      <c r="AE141">
        <v>45.6</v>
      </c>
      <c r="AF141">
        <v>45.7</v>
      </c>
      <c r="AG141">
        <v>45.5</v>
      </c>
      <c r="AH141">
        <v>45.95</v>
      </c>
      <c r="AI141">
        <v>47.4</v>
      </c>
      <c r="AJ141">
        <v>47.55</v>
      </c>
      <c r="AK141">
        <v>49</v>
      </c>
      <c r="AL141">
        <v>48.2</v>
      </c>
      <c r="AM141">
        <v>48.65</v>
      </c>
      <c r="AN141">
        <v>49.8</v>
      </c>
      <c r="AO141">
        <v>50.5</v>
      </c>
      <c r="AP141">
        <v>50.5</v>
      </c>
      <c r="AQ141">
        <v>49.7</v>
      </c>
      <c r="AR141">
        <v>48.7</v>
      </c>
      <c r="AS141">
        <v>48.3</v>
      </c>
      <c r="AT141">
        <v>48.3</v>
      </c>
      <c r="AU141">
        <v>48.8</v>
      </c>
      <c r="AV141">
        <v>48.5</v>
      </c>
      <c r="AW141">
        <v>49.8</v>
      </c>
      <c r="AX141">
        <v>50.1</v>
      </c>
      <c r="AY141">
        <v>49.8</v>
      </c>
      <c r="AZ141">
        <v>49.25</v>
      </c>
      <c r="BA141">
        <v>49.1</v>
      </c>
      <c r="BB141">
        <v>49</v>
      </c>
      <c r="BC141">
        <v>47</v>
      </c>
      <c r="BD141">
        <v>47.95</v>
      </c>
      <c r="BE141">
        <v>46.85</v>
      </c>
      <c r="BF141">
        <v>46.35</v>
      </c>
      <c r="BG141">
        <v>46.6</v>
      </c>
      <c r="BH141">
        <v>46.5</v>
      </c>
      <c r="BI141">
        <v>46.6</v>
      </c>
      <c r="BJ141">
        <v>46.8</v>
      </c>
      <c r="BK141">
        <v>47.45</v>
      </c>
      <c r="BL141">
        <v>46.8</v>
      </c>
      <c r="BM141">
        <v>49</v>
      </c>
      <c r="BN141">
        <v>50.2</v>
      </c>
      <c r="BO141">
        <v>49.05</v>
      </c>
      <c r="BP141">
        <v>49.6</v>
      </c>
      <c r="BQ141">
        <v>50</v>
      </c>
      <c r="BR141" s="10">
        <f t="shared" si="4"/>
        <v>0.18623962040332151</v>
      </c>
      <c r="BS141" s="11" cm="1">
        <f t="array" aca="1" ref="BS141" ca="1">_xlfn.PERCENTILE.INC((OFFSET(E141,0,1,1,COLUMNS(E141:BQ141)-1) - E141:BP141) / E141:BP141, 0.05) * SQRT(COUNT(E141:BQ141) - 1)</f>
        <v>-0.17359541866584122</v>
      </c>
      <c r="BT141" s="10" cm="1">
        <f t="array" aca="1" ref="BT141" ca="1">_xlfn.STDEV.P((E141:BP141 - OFFSET(E141:BP141,0,1)) / OFFSET(E141:BP141,0,1)) * SQRT(COUNT(E141:BQ141)-1)</f>
        <v>0.12883385917810194</v>
      </c>
      <c r="BU141" s="10" cm="1">
        <f t="array" ref="BU141">-(MAX(1 - (E141:BQ141 / _xlfn.SCAN(E141, E141:BQ141, _xlfn.LAMBDA(_xlpm.a,_xlpm.b, MAX(_xlpm.a, _xlpm.b))))))</f>
        <v>-8.217821782178214E-2</v>
      </c>
      <c r="BV141" s="12">
        <f t="shared" ca="1" si="5"/>
        <v>1.241290822848921</v>
      </c>
    </row>
    <row r="142" spans="1:74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285</v>
      </c>
      <c r="F142">
        <v>293</v>
      </c>
      <c r="G142">
        <v>293</v>
      </c>
      <c r="H142">
        <v>282.5</v>
      </c>
      <c r="I142">
        <v>282.5</v>
      </c>
      <c r="J142">
        <v>288.5</v>
      </c>
      <c r="K142">
        <v>284.5</v>
      </c>
      <c r="L142">
        <v>284</v>
      </c>
      <c r="M142">
        <v>288</v>
      </c>
      <c r="N142">
        <v>290</v>
      </c>
      <c r="O142">
        <v>291</v>
      </c>
      <c r="P142">
        <v>285.5</v>
      </c>
      <c r="Q142">
        <v>283</v>
      </c>
      <c r="R142">
        <v>277</v>
      </c>
      <c r="S142">
        <v>274</v>
      </c>
      <c r="T142">
        <v>275</v>
      </c>
      <c r="U142">
        <v>274</v>
      </c>
      <c r="V142">
        <v>274</v>
      </c>
      <c r="W142">
        <v>274</v>
      </c>
      <c r="X142">
        <v>275</v>
      </c>
      <c r="Y142">
        <v>271.5</v>
      </c>
      <c r="Z142">
        <v>278</v>
      </c>
      <c r="AA142">
        <v>284</v>
      </c>
      <c r="AB142">
        <v>286</v>
      </c>
      <c r="AC142">
        <v>286</v>
      </c>
      <c r="AD142">
        <v>270</v>
      </c>
      <c r="AE142">
        <v>272</v>
      </c>
      <c r="AF142">
        <v>268</v>
      </c>
      <c r="AG142">
        <v>272</v>
      </c>
      <c r="AH142">
        <v>267.5</v>
      </c>
      <c r="AI142">
        <v>271</v>
      </c>
      <c r="AJ142">
        <v>272</v>
      </c>
      <c r="AK142">
        <v>271</v>
      </c>
      <c r="AL142">
        <v>274.5</v>
      </c>
      <c r="AM142">
        <v>276</v>
      </c>
      <c r="AN142">
        <v>275.5</v>
      </c>
      <c r="AO142">
        <v>269.5</v>
      </c>
      <c r="AP142">
        <v>270</v>
      </c>
      <c r="AQ142">
        <v>270</v>
      </c>
      <c r="AR142">
        <v>274</v>
      </c>
      <c r="AS142">
        <v>270</v>
      </c>
      <c r="AT142">
        <v>281.5</v>
      </c>
      <c r="AU142">
        <v>291</v>
      </c>
      <c r="AV142">
        <v>291.5</v>
      </c>
      <c r="AW142">
        <v>291</v>
      </c>
      <c r="AX142">
        <v>290</v>
      </c>
      <c r="AY142">
        <v>302</v>
      </c>
      <c r="AZ142">
        <v>303.5</v>
      </c>
      <c r="BA142">
        <v>311</v>
      </c>
      <c r="BB142">
        <v>309.5</v>
      </c>
      <c r="BC142">
        <v>305.5</v>
      </c>
      <c r="BD142">
        <v>310</v>
      </c>
      <c r="BE142">
        <v>303</v>
      </c>
      <c r="BF142">
        <v>304.5</v>
      </c>
      <c r="BG142">
        <v>307</v>
      </c>
      <c r="BH142">
        <v>301</v>
      </c>
      <c r="BI142">
        <v>305.5</v>
      </c>
      <c r="BJ142">
        <v>317</v>
      </c>
      <c r="BK142">
        <v>309.5</v>
      </c>
      <c r="BL142">
        <v>316.5</v>
      </c>
      <c r="BM142">
        <v>314</v>
      </c>
      <c r="BN142">
        <v>320</v>
      </c>
      <c r="BO142">
        <v>312.5</v>
      </c>
      <c r="BP142">
        <v>317.5</v>
      </c>
      <c r="BQ142">
        <v>315.5</v>
      </c>
      <c r="BR142" s="10">
        <f t="shared" si="4"/>
        <v>0.10701754385964912</v>
      </c>
      <c r="BS142" s="11" cm="1">
        <f t="array" aca="1" ref="BS142" ca="1">_xlfn.PERCENTILE.INC((OFFSET(E142,0,1,1,COLUMNS(E142:BQ142)-1) - E142:BP142) / E142:BP142, 0.05) * SQRT(COUNT(E142:BQ142) - 1)</f>
        <v>-0.18647177419354838</v>
      </c>
      <c r="BT142" s="10" cm="1">
        <f t="array" aca="1" ref="BT142" ca="1">_xlfn.STDEV.P((E142:BP142 - OFFSET(E142:BP142,0,1)) / OFFSET(E142:BP142,0,1)) * SQRT(COUNT(E142:BQ142)-1)</f>
        <v>0.14502050450031265</v>
      </c>
      <c r="BU142" s="10" cm="1">
        <f t="array" ref="BU142">-(MAX(1 - (E142:BQ142 / _xlfn.SCAN(E142, E142:BQ142, _xlfn.LAMBDA(_xlpm.a,_xlpm.b, MAX(_xlpm.a, _xlpm.b))))))</f>
        <v>-8.7030716723549451E-2</v>
      </c>
      <c r="BV142" s="12">
        <f t="shared" ca="1" si="5"/>
        <v>0.55646069364033834</v>
      </c>
    </row>
    <row r="143" spans="1:74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440</v>
      </c>
      <c r="F143">
        <v>447.5</v>
      </c>
      <c r="G143">
        <v>451</v>
      </c>
      <c r="H143">
        <v>454.5</v>
      </c>
      <c r="I143">
        <v>469.5</v>
      </c>
      <c r="J143">
        <v>477</v>
      </c>
      <c r="K143">
        <v>474.5</v>
      </c>
      <c r="L143">
        <v>481</v>
      </c>
      <c r="M143">
        <v>481.5</v>
      </c>
      <c r="N143">
        <v>480.5</v>
      </c>
      <c r="O143">
        <v>486.5</v>
      </c>
      <c r="P143">
        <v>456.5</v>
      </c>
      <c r="Q143">
        <v>452.5</v>
      </c>
      <c r="R143">
        <v>464</v>
      </c>
      <c r="S143">
        <v>466</v>
      </c>
      <c r="T143">
        <v>478.5</v>
      </c>
      <c r="U143">
        <v>487.5</v>
      </c>
      <c r="V143">
        <v>478.5</v>
      </c>
      <c r="W143">
        <v>474</v>
      </c>
      <c r="X143">
        <v>479</v>
      </c>
      <c r="Y143">
        <v>480</v>
      </c>
      <c r="Z143">
        <v>481</v>
      </c>
      <c r="AA143">
        <v>485</v>
      </c>
      <c r="AB143">
        <v>504</v>
      </c>
      <c r="AC143">
        <v>514</v>
      </c>
      <c r="AD143">
        <v>506</v>
      </c>
      <c r="AE143">
        <v>500</v>
      </c>
      <c r="AF143">
        <v>489.5</v>
      </c>
      <c r="AG143">
        <v>501</v>
      </c>
      <c r="AH143">
        <v>486</v>
      </c>
      <c r="AI143">
        <v>493</v>
      </c>
      <c r="AJ143">
        <v>492</v>
      </c>
      <c r="AK143">
        <v>493</v>
      </c>
      <c r="AL143">
        <v>491</v>
      </c>
      <c r="AM143">
        <v>492</v>
      </c>
      <c r="AN143">
        <v>487</v>
      </c>
      <c r="AO143">
        <v>490.5</v>
      </c>
      <c r="AP143">
        <v>491.5</v>
      </c>
      <c r="AQ143">
        <v>494</v>
      </c>
      <c r="AR143">
        <v>488</v>
      </c>
      <c r="AS143">
        <v>493.5</v>
      </c>
      <c r="AT143">
        <v>488</v>
      </c>
      <c r="AU143">
        <v>473.5</v>
      </c>
      <c r="AV143">
        <v>482</v>
      </c>
      <c r="AW143">
        <v>493</v>
      </c>
      <c r="AX143">
        <v>449</v>
      </c>
      <c r="AY143">
        <v>446</v>
      </c>
      <c r="AZ143">
        <v>449.5</v>
      </c>
      <c r="BA143">
        <v>439.5</v>
      </c>
      <c r="BB143">
        <v>435</v>
      </c>
      <c r="BC143">
        <v>430</v>
      </c>
      <c r="BD143">
        <v>430.5</v>
      </c>
      <c r="BE143">
        <v>433</v>
      </c>
      <c r="BF143">
        <v>441.5</v>
      </c>
      <c r="BG143">
        <v>439</v>
      </c>
      <c r="BH143">
        <v>444</v>
      </c>
      <c r="BI143">
        <v>448</v>
      </c>
      <c r="BJ143">
        <v>443.5</v>
      </c>
      <c r="BK143">
        <v>446</v>
      </c>
      <c r="BL143">
        <v>429.5</v>
      </c>
      <c r="BM143">
        <v>440</v>
      </c>
      <c r="BN143">
        <v>440.5</v>
      </c>
      <c r="BO143">
        <v>436</v>
      </c>
      <c r="BP143">
        <v>442</v>
      </c>
      <c r="BQ143">
        <v>441</v>
      </c>
      <c r="BR143" s="10">
        <f t="shared" si="4"/>
        <v>2.2727272727272726E-3</v>
      </c>
      <c r="BS143" s="11" cm="1">
        <f t="array" aca="1" ref="BS143" ca="1">_xlfn.PERCENTILE.INC((OFFSET(E143,0,1,1,COLUMNS(E143:BQ143)-1) - E143:BP143) / E143:BP143, 0.05) * SQRT(COUNT(E143:BQ143) - 1)</f>
        <v>-0.23924855207617551</v>
      </c>
      <c r="BT143" s="10" cm="1">
        <f t="array" aca="1" ref="BT143" ca="1">_xlfn.STDEV.P((E143:BP143 - OFFSET(E143:BP143,0,1)) / OFFSET(E143:BP143,0,1)) * SQRT(COUNT(E143:BQ143)-1)</f>
        <v>0.17031009938706357</v>
      </c>
      <c r="BU143" s="10" cm="1">
        <f t="array" ref="BU143">-(MAX(1 - (E143:BQ143 / _xlfn.SCAN(E143, E143:BQ143, _xlfn.LAMBDA(_xlpm.a,_xlpm.b, MAX(_xlpm.a, _xlpm.b))))))</f>
        <v>-0.16439688715953304</v>
      </c>
      <c r="BV143" s="12">
        <f t="shared" ca="1" si="5"/>
        <v>-0.14119307162140377</v>
      </c>
    </row>
    <row r="144" spans="1:74" x14ac:dyDescent="0.45">
      <c r="A144" s="2" t="s">
        <v>305</v>
      </c>
      <c r="B144" t="s">
        <v>306</v>
      </c>
      <c r="C144" t="s">
        <v>25</v>
      </c>
      <c r="D144" t="s">
        <v>8</v>
      </c>
      <c r="E144">
        <v>107.15</v>
      </c>
      <c r="F144">
        <v>107.5</v>
      </c>
      <c r="G144">
        <v>108.8</v>
      </c>
      <c r="H144">
        <v>107.8</v>
      </c>
      <c r="I144">
        <v>108.3</v>
      </c>
      <c r="J144">
        <v>109.2</v>
      </c>
      <c r="K144">
        <v>109.45</v>
      </c>
      <c r="L144">
        <v>108.7</v>
      </c>
      <c r="M144">
        <v>108.15</v>
      </c>
      <c r="N144">
        <v>109.35</v>
      </c>
      <c r="O144">
        <v>110.6</v>
      </c>
      <c r="P144">
        <v>110.9</v>
      </c>
      <c r="Q144">
        <v>110.5</v>
      </c>
      <c r="R144">
        <v>111.15</v>
      </c>
      <c r="S144">
        <v>111.25</v>
      </c>
      <c r="T144">
        <v>111.7</v>
      </c>
      <c r="U144">
        <v>111.2</v>
      </c>
      <c r="V144">
        <v>110.7</v>
      </c>
      <c r="W144">
        <v>109.95</v>
      </c>
      <c r="X144">
        <v>109.55</v>
      </c>
      <c r="Y144">
        <v>112</v>
      </c>
      <c r="Z144">
        <v>111.6</v>
      </c>
      <c r="AA144">
        <v>111.9</v>
      </c>
      <c r="AB144">
        <v>111.75</v>
      </c>
      <c r="AC144">
        <v>112.45</v>
      </c>
      <c r="AD144">
        <v>112.05</v>
      </c>
      <c r="AE144">
        <v>110.3</v>
      </c>
      <c r="AF144">
        <v>109.8</v>
      </c>
      <c r="AG144">
        <v>110.3</v>
      </c>
      <c r="AH144">
        <v>110.1</v>
      </c>
      <c r="AI144">
        <v>112.2</v>
      </c>
      <c r="AJ144">
        <v>112.95</v>
      </c>
      <c r="AK144">
        <v>112.95</v>
      </c>
      <c r="AL144">
        <v>113.55</v>
      </c>
      <c r="AM144">
        <v>113.2</v>
      </c>
      <c r="AN144">
        <v>113</v>
      </c>
      <c r="AO144">
        <v>113.75</v>
      </c>
      <c r="AP144">
        <v>115.05</v>
      </c>
      <c r="AQ144">
        <v>114</v>
      </c>
      <c r="AR144">
        <v>113.05</v>
      </c>
      <c r="AS144">
        <v>114</v>
      </c>
      <c r="AT144">
        <v>113</v>
      </c>
      <c r="AU144">
        <v>112.45</v>
      </c>
      <c r="AV144">
        <v>113.6</v>
      </c>
      <c r="AW144">
        <v>111.65</v>
      </c>
      <c r="AX144">
        <v>111.1</v>
      </c>
      <c r="AY144">
        <v>111.4</v>
      </c>
      <c r="AZ144">
        <v>111.6</v>
      </c>
      <c r="BA144">
        <v>111.7</v>
      </c>
      <c r="BB144">
        <v>111.7</v>
      </c>
      <c r="BC144">
        <v>111</v>
      </c>
      <c r="BD144">
        <v>112.4</v>
      </c>
      <c r="BE144">
        <v>111.75</v>
      </c>
      <c r="BF144">
        <v>114</v>
      </c>
      <c r="BG144">
        <v>112.95</v>
      </c>
      <c r="BH144">
        <v>114.2</v>
      </c>
      <c r="BI144">
        <v>115.35</v>
      </c>
      <c r="BJ144">
        <v>116.65</v>
      </c>
      <c r="BK144">
        <v>117.25</v>
      </c>
      <c r="BL144">
        <v>117.35</v>
      </c>
      <c r="BM144">
        <v>117.95</v>
      </c>
      <c r="BN144">
        <v>118.05</v>
      </c>
      <c r="BO144">
        <v>118.1</v>
      </c>
      <c r="BP144">
        <v>118.05</v>
      </c>
      <c r="BQ144">
        <v>119.95</v>
      </c>
      <c r="BR144" s="10">
        <f t="shared" si="4"/>
        <v>0.11945870275314975</v>
      </c>
      <c r="BS144" s="11" cm="1">
        <f t="array" aca="1" ref="BS144" ca="1">_xlfn.PERCENTILE.INC((OFFSET(E144,0,1,1,COLUMNS(E144:BQ144)-1) - E144:BP144) / E144:BP144, 0.05) * SQRT(COUNT(E144:BQ144) - 1)</f>
        <v>-7.3451760104302447E-2</v>
      </c>
      <c r="BT144" s="10" cm="1">
        <f t="array" aca="1" ref="BT144" ca="1">_xlfn.STDEV.P((E144:BP144 - OFFSET(E144:BP144,0,1)) / OFFSET(E144:BP144,0,1)) * SQRT(COUNT(E144:BQ144)-1)</f>
        <v>6.4915475004926379E-2</v>
      </c>
      <c r="BU144" s="10" cm="1">
        <f t="array" ref="BU144">-(MAX(1 - (E144:BQ144 / _xlfn.SCAN(E144, E144:BQ144, _xlfn.LAMBDA(_xlpm.a,_xlpm.b, MAX(_xlpm.a, _xlpm.b))))))</f>
        <v>-3.5202086049543668E-2</v>
      </c>
      <c r="BV144" s="12">
        <f t="shared" ca="1" si="5"/>
        <v>1.4347791403012633</v>
      </c>
    </row>
    <row r="145" spans="1:74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140.46</v>
      </c>
      <c r="F145">
        <v>141.1</v>
      </c>
      <c r="G145">
        <v>141.29</v>
      </c>
      <c r="H145">
        <v>143.58000000000001</v>
      </c>
      <c r="I145">
        <v>143.58000000000001</v>
      </c>
      <c r="J145">
        <v>150.08000000000001</v>
      </c>
      <c r="K145">
        <v>149.62</v>
      </c>
      <c r="L145">
        <v>150.72</v>
      </c>
      <c r="M145">
        <v>153.65</v>
      </c>
      <c r="N145">
        <v>152.55000000000001</v>
      </c>
      <c r="O145">
        <v>153.74</v>
      </c>
      <c r="P145">
        <v>152.09</v>
      </c>
      <c r="Q145">
        <v>150.72</v>
      </c>
      <c r="R145">
        <v>146.87</v>
      </c>
      <c r="S145">
        <v>148.88999999999999</v>
      </c>
      <c r="T145">
        <v>153.1</v>
      </c>
      <c r="U145">
        <v>152.46</v>
      </c>
      <c r="V145">
        <v>148.15</v>
      </c>
      <c r="W145">
        <v>150.72</v>
      </c>
      <c r="X145">
        <v>153.28</v>
      </c>
      <c r="Y145">
        <v>152.27000000000001</v>
      </c>
      <c r="Z145">
        <v>147.15</v>
      </c>
      <c r="AA145">
        <v>151.82</v>
      </c>
      <c r="AB145">
        <v>165.55</v>
      </c>
      <c r="AC145">
        <v>169.67</v>
      </c>
      <c r="AD145">
        <v>167.47</v>
      </c>
      <c r="AE145">
        <v>168.39</v>
      </c>
      <c r="AF145">
        <v>165.73</v>
      </c>
      <c r="AG145">
        <v>164.54</v>
      </c>
      <c r="AH145">
        <v>159.69</v>
      </c>
      <c r="AI145">
        <v>164.73</v>
      </c>
      <c r="AJ145">
        <v>163.81</v>
      </c>
      <c r="AK145">
        <v>165.28</v>
      </c>
      <c r="AL145">
        <v>164.82</v>
      </c>
      <c r="AM145">
        <v>163.81</v>
      </c>
      <c r="AN145">
        <v>164.45</v>
      </c>
      <c r="AO145">
        <v>159.05000000000001</v>
      </c>
      <c r="AP145">
        <v>158.41</v>
      </c>
      <c r="AQ145">
        <v>158.41</v>
      </c>
      <c r="AR145">
        <v>152</v>
      </c>
      <c r="AS145">
        <v>158.6</v>
      </c>
      <c r="AT145">
        <v>162.80000000000001</v>
      </c>
      <c r="AU145">
        <v>162.19999999999999</v>
      </c>
      <c r="AV145">
        <v>155.9</v>
      </c>
      <c r="AW145">
        <v>158</v>
      </c>
      <c r="AX145">
        <v>156.80000000000001</v>
      </c>
      <c r="AY145">
        <v>155.69999999999999</v>
      </c>
      <c r="AZ145">
        <v>154.6</v>
      </c>
      <c r="BA145">
        <v>157.6</v>
      </c>
      <c r="BB145">
        <v>155.80000000000001</v>
      </c>
      <c r="BC145">
        <v>152.80000000000001</v>
      </c>
      <c r="BD145">
        <v>163.80000000000001</v>
      </c>
      <c r="BE145">
        <v>163.30000000000001</v>
      </c>
      <c r="BF145">
        <v>168.3</v>
      </c>
      <c r="BG145">
        <v>166.2</v>
      </c>
      <c r="BH145">
        <v>167.5</v>
      </c>
      <c r="BI145">
        <v>176.1</v>
      </c>
      <c r="BJ145">
        <v>173.3</v>
      </c>
      <c r="BK145">
        <v>178</v>
      </c>
      <c r="BL145">
        <v>170.9</v>
      </c>
      <c r="BM145">
        <v>176.5</v>
      </c>
      <c r="BN145">
        <v>174.5</v>
      </c>
      <c r="BO145">
        <v>177.3</v>
      </c>
      <c r="BP145">
        <v>178.2</v>
      </c>
      <c r="BQ145">
        <v>181.7</v>
      </c>
      <c r="BR145" s="10">
        <f t="shared" si="4"/>
        <v>0.2936067207745976</v>
      </c>
      <c r="BS145" s="11" cm="1">
        <f t="array" aca="1" ref="BS145" ca="1">_xlfn.PERCENTILE.INC((OFFSET(E145,0,1,1,COLUMNS(E145:BQ145)-1) - E145:BP145) / E145:BP145, 0.05) * SQRT(COUNT(E145:BQ145) - 1)</f>
        <v>-0.2680505574072779</v>
      </c>
      <c r="BT145" s="10" cm="1">
        <f t="array" aca="1" ref="BT145" ca="1">_xlfn.STDEV.P((E145:BP145 - OFFSET(E145:BP145,0,1)) / OFFSET(E145:BP145,0,1)) * SQRT(COUNT(E145:BQ145)-1)</f>
        <v>0.19484404082264883</v>
      </c>
      <c r="BU145" s="10" cm="1">
        <f t="array" ref="BU145">-(MAX(1 - (E145:BQ145 / _xlfn.SCAN(E145, E145:BQ145, _xlfn.LAMBDA(_xlpm.a,_xlpm.b, MAX(_xlpm.a, _xlpm.b))))))</f>
        <v>-0.10414333706606937</v>
      </c>
      <c r="BV145" s="12">
        <f t="shared" ca="1" si="5"/>
        <v>1.3718017051625144</v>
      </c>
    </row>
    <row r="146" spans="1:74" x14ac:dyDescent="0.45">
      <c r="A146" s="2" t="s">
        <v>309</v>
      </c>
      <c r="B146" t="s">
        <v>310</v>
      </c>
      <c r="C146" t="s">
        <v>7</v>
      </c>
      <c r="D146" t="s">
        <v>8</v>
      </c>
      <c r="E146">
        <v>37.28</v>
      </c>
      <c r="F146">
        <v>37.96</v>
      </c>
      <c r="G146">
        <v>38.4</v>
      </c>
      <c r="H146">
        <v>39.06</v>
      </c>
      <c r="I146">
        <v>39.340000000000003</v>
      </c>
      <c r="J146">
        <v>39.56</v>
      </c>
      <c r="K146">
        <v>38.54</v>
      </c>
      <c r="L146">
        <v>39.24</v>
      </c>
      <c r="M146">
        <v>39</v>
      </c>
      <c r="N146">
        <v>38.94</v>
      </c>
      <c r="O146">
        <v>39.08</v>
      </c>
      <c r="P146">
        <v>39.200000000000003</v>
      </c>
      <c r="Q146">
        <v>39.6</v>
      </c>
      <c r="R146">
        <v>38.659999999999997</v>
      </c>
      <c r="S146">
        <v>39.06</v>
      </c>
      <c r="T146">
        <v>39.299999999999997</v>
      </c>
      <c r="U146">
        <v>39.380000000000003</v>
      </c>
      <c r="V146">
        <v>38.58</v>
      </c>
      <c r="W146">
        <v>38.92</v>
      </c>
      <c r="X146">
        <v>39.42</v>
      </c>
      <c r="Y146">
        <v>38.92</v>
      </c>
      <c r="Z146">
        <v>38.659999999999997</v>
      </c>
      <c r="AA146">
        <v>38.880000000000003</v>
      </c>
      <c r="AB146">
        <v>39.520000000000003</v>
      </c>
      <c r="AC146">
        <v>40.1</v>
      </c>
      <c r="AD146">
        <v>39.82</v>
      </c>
      <c r="AE146">
        <v>39.880000000000003</v>
      </c>
      <c r="AF146">
        <v>39.479999999999997</v>
      </c>
      <c r="AG146">
        <v>40.299999999999997</v>
      </c>
      <c r="AH146">
        <v>39.86</v>
      </c>
      <c r="AI146">
        <v>39.54</v>
      </c>
      <c r="AJ146">
        <v>39.78</v>
      </c>
      <c r="AK146">
        <v>40.340000000000003</v>
      </c>
      <c r="AL146">
        <v>40.340000000000003</v>
      </c>
      <c r="AM146">
        <v>40.6</v>
      </c>
      <c r="AN146">
        <v>40.700000000000003</v>
      </c>
      <c r="AO146">
        <v>40.6</v>
      </c>
      <c r="AP146">
        <v>40.26</v>
      </c>
      <c r="AQ146">
        <v>41.18</v>
      </c>
      <c r="AR146">
        <v>41.62</v>
      </c>
      <c r="AS146">
        <v>41.78</v>
      </c>
      <c r="AT146">
        <v>41.82</v>
      </c>
      <c r="AU146">
        <v>44</v>
      </c>
      <c r="AV146">
        <v>43.5</v>
      </c>
      <c r="AW146">
        <v>44.34</v>
      </c>
      <c r="AX146">
        <v>44.56</v>
      </c>
      <c r="AY146">
        <v>45.2</v>
      </c>
      <c r="AZ146">
        <v>45.12</v>
      </c>
      <c r="BA146">
        <v>44.62</v>
      </c>
      <c r="BB146">
        <v>42.56</v>
      </c>
      <c r="BC146">
        <v>40.76</v>
      </c>
      <c r="BD146">
        <v>41.46</v>
      </c>
      <c r="BE146">
        <v>39.44</v>
      </c>
      <c r="BF146">
        <v>37.96</v>
      </c>
      <c r="BG146">
        <v>38.479999999999997</v>
      </c>
      <c r="BH146">
        <v>39.340000000000003</v>
      </c>
      <c r="BI146">
        <v>40.26</v>
      </c>
      <c r="BJ146">
        <v>40.14</v>
      </c>
      <c r="BK146">
        <v>39.68</v>
      </c>
      <c r="BL146">
        <v>38.9</v>
      </c>
      <c r="BM146">
        <v>39.659999999999997</v>
      </c>
      <c r="BN146">
        <v>40.020000000000003</v>
      </c>
      <c r="BO146">
        <v>40.86</v>
      </c>
      <c r="BP146">
        <v>41.68</v>
      </c>
      <c r="BQ146">
        <v>41.6</v>
      </c>
      <c r="BR146" s="10">
        <f t="shared" si="4"/>
        <v>0.11587982832618027</v>
      </c>
      <c r="BS146" s="11" cm="1">
        <f t="array" aca="1" ref="BS146" ca="1">_xlfn.PERCENTILE.INC((OFFSET(E146,0,1,1,COLUMNS(E146:BQ146)-1) - E146:BP146) / E146:BP146, 0.05) * SQRT(COUNT(E146:BQ146) - 1)</f>
        <v>-0.28611275757470056</v>
      </c>
      <c r="BT146" s="10" cm="1">
        <f t="array" aca="1" ref="BT146" ca="1">_xlfn.STDEV.P((E146:BP146 - OFFSET(E146:BP146,0,1)) / OFFSET(E146:BP146,0,1)) * SQRT(COUNT(E146:BQ146)-1)</f>
        <v>0.14391960793634187</v>
      </c>
      <c r="BU146" s="10" cm="1">
        <f t="array" ref="BU146">-(MAX(1 - (E146:BQ146 / _xlfn.SCAN(E146, E146:BQ146, _xlfn.LAMBDA(_xlpm.a,_xlpm.b, MAX(_xlpm.a, _xlpm.b))))))</f>
        <v>-0.16017699115044248</v>
      </c>
      <c r="BV146" s="12">
        <f t="shared" ca="1" si="5"/>
        <v>0.62229529580473208</v>
      </c>
    </row>
    <row r="147" spans="1:74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112.8</v>
      </c>
      <c r="F147">
        <v>113</v>
      </c>
      <c r="G147">
        <v>111</v>
      </c>
      <c r="H147">
        <v>110</v>
      </c>
      <c r="I147">
        <v>110</v>
      </c>
      <c r="J147">
        <v>113</v>
      </c>
      <c r="K147">
        <v>113.6</v>
      </c>
      <c r="L147">
        <v>115.8</v>
      </c>
      <c r="M147">
        <v>116.8</v>
      </c>
      <c r="N147">
        <v>115.6</v>
      </c>
      <c r="O147">
        <v>115</v>
      </c>
      <c r="P147">
        <v>114</v>
      </c>
      <c r="Q147">
        <v>116</v>
      </c>
      <c r="R147">
        <v>113.4</v>
      </c>
      <c r="S147">
        <v>113.2</v>
      </c>
      <c r="T147">
        <v>113.6</v>
      </c>
      <c r="U147">
        <v>114.8</v>
      </c>
      <c r="V147">
        <v>114.2</v>
      </c>
      <c r="W147">
        <v>110</v>
      </c>
      <c r="X147">
        <v>108.4</v>
      </c>
      <c r="Y147">
        <v>109.8</v>
      </c>
      <c r="Z147">
        <v>108.4</v>
      </c>
      <c r="AA147">
        <v>111</v>
      </c>
      <c r="AB147">
        <v>116.6</v>
      </c>
      <c r="AC147">
        <v>123.6</v>
      </c>
      <c r="AD147">
        <v>124.6</v>
      </c>
      <c r="AE147">
        <v>127.8</v>
      </c>
      <c r="AF147">
        <v>126.4</v>
      </c>
      <c r="AG147">
        <v>122</v>
      </c>
      <c r="AH147">
        <v>118.8</v>
      </c>
      <c r="AI147">
        <v>118</v>
      </c>
      <c r="AJ147">
        <v>114.8</v>
      </c>
      <c r="AK147">
        <v>117.8</v>
      </c>
      <c r="AL147">
        <v>115.2</v>
      </c>
      <c r="AM147">
        <v>117.6</v>
      </c>
      <c r="AN147">
        <v>118.6</v>
      </c>
      <c r="AO147">
        <v>120.4</v>
      </c>
      <c r="AP147">
        <v>118.8</v>
      </c>
      <c r="AQ147">
        <v>119</v>
      </c>
      <c r="AR147">
        <v>119.2</v>
      </c>
      <c r="AS147">
        <v>120.4</v>
      </c>
      <c r="AT147">
        <v>121.2</v>
      </c>
      <c r="AU147">
        <v>122.6</v>
      </c>
      <c r="AV147">
        <v>122.2</v>
      </c>
      <c r="AW147">
        <v>123.6</v>
      </c>
      <c r="AX147">
        <v>124.4</v>
      </c>
      <c r="AY147">
        <v>125.2</v>
      </c>
      <c r="AZ147">
        <v>122.8</v>
      </c>
      <c r="BA147">
        <v>121</v>
      </c>
      <c r="BB147">
        <v>120</v>
      </c>
      <c r="BC147">
        <v>119.6</v>
      </c>
      <c r="BD147">
        <v>124.8</v>
      </c>
      <c r="BE147">
        <v>123.6</v>
      </c>
      <c r="BF147">
        <v>130</v>
      </c>
      <c r="BG147">
        <v>127.6</v>
      </c>
      <c r="BH147">
        <v>122.2</v>
      </c>
      <c r="BI147">
        <v>128</v>
      </c>
      <c r="BJ147">
        <v>123.6</v>
      </c>
      <c r="BK147">
        <v>129</v>
      </c>
      <c r="BL147">
        <v>127</v>
      </c>
      <c r="BM147">
        <v>126.8</v>
      </c>
      <c r="BN147">
        <v>128.19999999999999</v>
      </c>
      <c r="BO147">
        <v>128.19999999999999</v>
      </c>
      <c r="BP147">
        <v>130.19999999999999</v>
      </c>
      <c r="BQ147">
        <v>128.4</v>
      </c>
      <c r="BR147" s="10">
        <f t="shared" si="4"/>
        <v>0.13829787234042562</v>
      </c>
      <c r="BS147" s="11" cm="1">
        <f t="array" aca="1" ref="BS147" ca="1">_xlfn.PERCENTILE.INC((OFFSET(E147,0,1,1,COLUMNS(E147:BQ147)-1) - E147:BP147) / E147:BP147, 0.05) * SQRT(COUNT(E147:BQ147) - 1)</f>
        <v>-0.26629237288135627</v>
      </c>
      <c r="BT147" s="10" cm="1">
        <f t="array" aca="1" ref="BT147" ca="1">_xlfn.STDEV.P((E147:BP147 - OFFSET(E147:BP147,0,1)) / OFFSET(E147:BP147,0,1)) * SQRT(COUNT(E147:BQ147)-1)</f>
        <v>0.17309429607109877</v>
      </c>
      <c r="BU147" s="10" cm="1">
        <f t="array" ref="BU147">-(MAX(1 - (E147:BQ147 / _xlfn.SCAN(E147, E147:BQ147, _xlfn.LAMBDA(_xlpm.a,_xlpm.b, MAX(_xlpm.a, _xlpm.b))))))</f>
        <v>-0.10172143974960879</v>
      </c>
      <c r="BV147" s="12">
        <f t="shared" ca="1" si="5"/>
        <v>0.64692217796187179</v>
      </c>
    </row>
    <row r="148" spans="1:74" x14ac:dyDescent="0.45">
      <c r="A148" s="2" t="s">
        <v>313</v>
      </c>
      <c r="B148" t="s">
        <v>314</v>
      </c>
      <c r="C148" t="s">
        <v>54</v>
      </c>
      <c r="D148" t="s">
        <v>8</v>
      </c>
      <c r="E148">
        <v>57.32</v>
      </c>
      <c r="F148">
        <v>58.72</v>
      </c>
      <c r="G148">
        <v>59.5</v>
      </c>
      <c r="H148">
        <v>60.6</v>
      </c>
      <c r="I148">
        <v>62.14</v>
      </c>
      <c r="J148">
        <v>65.92</v>
      </c>
      <c r="K148">
        <v>65.64</v>
      </c>
      <c r="L148">
        <v>64.400000000000006</v>
      </c>
      <c r="M148">
        <v>63.98</v>
      </c>
      <c r="N148">
        <v>65.22</v>
      </c>
      <c r="O148">
        <v>65.48</v>
      </c>
      <c r="P148">
        <v>64.7</v>
      </c>
      <c r="Q148">
        <v>65.88</v>
      </c>
      <c r="R148">
        <v>62.82</v>
      </c>
      <c r="S148">
        <v>63.38</v>
      </c>
      <c r="T148">
        <v>65.739999999999995</v>
      </c>
      <c r="U148">
        <v>67.62</v>
      </c>
      <c r="V148">
        <v>66</v>
      </c>
      <c r="W148">
        <v>66.58</v>
      </c>
      <c r="X148">
        <v>67.02</v>
      </c>
      <c r="Y148">
        <v>63.94</v>
      </c>
      <c r="Z148">
        <v>65.28</v>
      </c>
      <c r="AA148">
        <v>65.44</v>
      </c>
      <c r="AB148">
        <v>69.599999999999994</v>
      </c>
      <c r="AC148">
        <v>70.760000000000005</v>
      </c>
      <c r="AD148">
        <v>68.319999999999993</v>
      </c>
      <c r="AE148">
        <v>68.7</v>
      </c>
      <c r="AF148">
        <v>68.3</v>
      </c>
      <c r="AG148">
        <v>69.38</v>
      </c>
      <c r="AH148">
        <v>66.5</v>
      </c>
      <c r="AI148">
        <v>68.08</v>
      </c>
      <c r="AJ148">
        <v>68.680000000000007</v>
      </c>
      <c r="AK148">
        <v>69.02</v>
      </c>
      <c r="AL148">
        <v>68.44</v>
      </c>
      <c r="AM148">
        <v>67.900000000000006</v>
      </c>
      <c r="AN148">
        <v>67.819999999999993</v>
      </c>
      <c r="AO148">
        <v>67.62</v>
      </c>
      <c r="AP148">
        <v>74.5</v>
      </c>
      <c r="AQ148">
        <v>75.02</v>
      </c>
      <c r="AR148">
        <v>70.900000000000006</v>
      </c>
      <c r="AS148">
        <v>72.58</v>
      </c>
      <c r="AT148">
        <v>73.36</v>
      </c>
      <c r="AU148">
        <v>73.760000000000005</v>
      </c>
      <c r="AV148">
        <v>72.12</v>
      </c>
      <c r="AW148">
        <v>73.66</v>
      </c>
      <c r="AX148">
        <v>75.12</v>
      </c>
      <c r="AY148">
        <v>73.38</v>
      </c>
      <c r="AZ148">
        <v>75.599999999999994</v>
      </c>
      <c r="BA148">
        <v>75.959999999999994</v>
      </c>
      <c r="BB148">
        <v>75.12</v>
      </c>
      <c r="BC148">
        <v>73.66</v>
      </c>
      <c r="BD148">
        <v>76.14</v>
      </c>
      <c r="BE148">
        <v>73.040000000000006</v>
      </c>
      <c r="BF148">
        <v>75.540000000000006</v>
      </c>
      <c r="BG148">
        <v>75.599999999999994</v>
      </c>
      <c r="BH148">
        <v>74.959999999999994</v>
      </c>
      <c r="BI148">
        <v>76.2</v>
      </c>
      <c r="BJ148">
        <v>77.06</v>
      </c>
      <c r="BK148">
        <v>78.62</v>
      </c>
      <c r="BL148">
        <v>75.94</v>
      </c>
      <c r="BM148">
        <v>76.16</v>
      </c>
      <c r="BN148">
        <v>74.92</v>
      </c>
      <c r="BO148">
        <v>77.400000000000006</v>
      </c>
      <c r="BP148">
        <v>79.7</v>
      </c>
      <c r="BQ148">
        <v>80.099999999999994</v>
      </c>
      <c r="BR148" s="10">
        <f t="shared" si="4"/>
        <v>0.39741800418702011</v>
      </c>
      <c r="BS148" s="11" cm="1">
        <f t="array" aca="1" ref="BS148" ca="1">_xlfn.PERCENTILE.INC((OFFSET(E148,0,1,1,COLUMNS(E148:BQ148)-1) - E148:BP148) / E148:BP148, 0.05) * SQRT(COUNT(E148:BQ148) - 1)</f>
        <v>-0.33112891600284444</v>
      </c>
      <c r="BT148" s="10" cm="1">
        <f t="array" aca="1" ref="BT148" ca="1">_xlfn.STDEV.P((E148:BP148 - OFFSET(E148:BP148,0,1)) / OFFSET(E148:BP148,0,1)) * SQRT(COUNT(E148:BQ148)-1)</f>
        <v>0.21202724372238232</v>
      </c>
      <c r="BU148" s="10" cm="1">
        <f t="array" ref="BU148">-(MAX(1 - (E148:BQ148 / _xlfn.SCAN(E148, E148:BQ148, _xlfn.LAMBDA(_xlpm.a,_xlpm.b, MAX(_xlpm.a, _xlpm.b))))))</f>
        <v>-6.0203504804974606E-2</v>
      </c>
      <c r="BV148" s="12">
        <f t="shared" ca="1" si="5"/>
        <v>1.7502405084300603</v>
      </c>
    </row>
    <row r="149" spans="1:74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78.459999999999994</v>
      </c>
      <c r="F149">
        <v>79.150000000000006</v>
      </c>
      <c r="G149">
        <v>80.709999999999994</v>
      </c>
      <c r="H149">
        <v>81.010000000000005</v>
      </c>
      <c r="I149">
        <v>81.010000000000005</v>
      </c>
      <c r="J149">
        <v>82.58</v>
      </c>
      <c r="K149">
        <v>82.75</v>
      </c>
      <c r="L149">
        <v>81.400000000000006</v>
      </c>
      <c r="M149">
        <v>81.02</v>
      </c>
      <c r="N149">
        <v>77.3</v>
      </c>
      <c r="O149">
        <v>77.400000000000006</v>
      </c>
      <c r="P149">
        <v>77.52</v>
      </c>
      <c r="Q149">
        <v>76.849999999999994</v>
      </c>
      <c r="R149">
        <v>77.37</v>
      </c>
      <c r="S149">
        <v>77.91</v>
      </c>
      <c r="T149">
        <v>78.209999999999994</v>
      </c>
      <c r="U149">
        <v>79.290000000000006</v>
      </c>
      <c r="V149">
        <v>77.209999999999994</v>
      </c>
      <c r="W149">
        <v>77.89</v>
      </c>
      <c r="X149">
        <v>78.22</v>
      </c>
      <c r="Y149">
        <v>77.459999999999994</v>
      </c>
      <c r="Z149">
        <v>78.31</v>
      </c>
      <c r="AA149">
        <v>78.12</v>
      </c>
      <c r="AB149">
        <v>79.7</v>
      </c>
      <c r="AC149">
        <v>81.12</v>
      </c>
      <c r="AD149">
        <v>80.39</v>
      </c>
      <c r="AE149">
        <v>79.84</v>
      </c>
      <c r="AF149">
        <v>80.77</v>
      </c>
      <c r="AG149">
        <v>79.400000000000006</v>
      </c>
      <c r="AH149">
        <v>77.66</v>
      </c>
      <c r="AI149">
        <v>78.25</v>
      </c>
      <c r="AJ149">
        <v>84.37</v>
      </c>
      <c r="AK149">
        <v>83.66</v>
      </c>
      <c r="AL149">
        <v>85.03</v>
      </c>
      <c r="AM149">
        <v>86.56</v>
      </c>
      <c r="AN149">
        <v>87.35</v>
      </c>
      <c r="AO149">
        <v>87.28</v>
      </c>
      <c r="AP149">
        <v>86.96</v>
      </c>
      <c r="AQ149">
        <v>87.15</v>
      </c>
      <c r="AR149">
        <v>85.17</v>
      </c>
      <c r="AS149">
        <v>86.22</v>
      </c>
      <c r="AT149">
        <v>85.01</v>
      </c>
      <c r="AU149">
        <v>86.87</v>
      </c>
      <c r="AV149">
        <v>88.85</v>
      </c>
      <c r="AW149">
        <v>89.51</v>
      </c>
      <c r="AX149">
        <v>89.66</v>
      </c>
      <c r="AY149">
        <v>89.21</v>
      </c>
      <c r="AZ149">
        <v>89.76</v>
      </c>
      <c r="BA149">
        <v>89.25</v>
      </c>
      <c r="BB149">
        <v>89.55</v>
      </c>
      <c r="BC149">
        <v>86.38</v>
      </c>
      <c r="BD149">
        <v>87.72</v>
      </c>
      <c r="BE149">
        <v>83.86</v>
      </c>
      <c r="BF149">
        <v>85.88</v>
      </c>
      <c r="BG149">
        <v>85.67</v>
      </c>
      <c r="BH149">
        <v>87.95</v>
      </c>
      <c r="BI149">
        <v>89.52</v>
      </c>
      <c r="BJ149">
        <v>88.68</v>
      </c>
      <c r="BK149">
        <v>89.38</v>
      </c>
      <c r="BL149">
        <v>89.15</v>
      </c>
      <c r="BM149">
        <v>89.81</v>
      </c>
      <c r="BN149">
        <v>86.07</v>
      </c>
      <c r="BO149">
        <v>87.43</v>
      </c>
      <c r="BP149">
        <v>89.42</v>
      </c>
      <c r="BQ149">
        <v>89.18</v>
      </c>
      <c r="BR149" s="10">
        <f t="shared" si="4"/>
        <v>0.13663013000254925</v>
      </c>
      <c r="BS149" s="11" cm="1">
        <f t="array" aca="1" ref="BS149" ca="1">_xlfn.PERCENTILE.INC((OFFSET(E149,0,1,1,COLUMNS(E149:BQ149)-1) - E149:BP149) / E149:BP149, 0.05) * SQRT(COUNT(E149:BQ149) - 1)</f>
        <v>-0.2721940640267807</v>
      </c>
      <c r="BT149" s="10" cm="1">
        <f t="array" aca="1" ref="BT149" ca="1">_xlfn.STDEV.P((E149:BP149 - OFFSET(E149:BP149,0,1)) / OFFSET(E149:BP149,0,1)) * SQRT(COUNT(E149:BQ149)-1)</f>
        <v>0.15020030731510325</v>
      </c>
      <c r="BU149" s="10" cm="1">
        <f t="array" ref="BU149">-(MAX(1 - (E149:BQ149 / _xlfn.SCAN(E149, E149:BQ149, _xlfn.LAMBDA(_xlpm.a,_xlpm.b, MAX(_xlpm.a, _xlpm.b))))))</f>
        <v>-7.1299093655589174E-2</v>
      </c>
      <c r="BV149" s="12">
        <f t="shared" ca="1" si="5"/>
        <v>0.734424573698084</v>
      </c>
    </row>
    <row r="150" spans="1:74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679.5</v>
      </c>
      <c r="F150">
        <v>668</v>
      </c>
      <c r="G150">
        <v>683</v>
      </c>
      <c r="H150">
        <v>687.5</v>
      </c>
      <c r="I150">
        <v>686</v>
      </c>
      <c r="J150">
        <v>667</v>
      </c>
      <c r="K150">
        <v>668</v>
      </c>
      <c r="L150">
        <v>666.5</v>
      </c>
      <c r="M150">
        <v>655.5</v>
      </c>
      <c r="N150">
        <v>657.5</v>
      </c>
      <c r="O150">
        <v>633.5</v>
      </c>
      <c r="P150">
        <v>637</v>
      </c>
      <c r="Q150">
        <v>634.5</v>
      </c>
      <c r="R150">
        <v>646</v>
      </c>
      <c r="S150">
        <v>642.5</v>
      </c>
      <c r="T150">
        <v>637.5</v>
      </c>
      <c r="U150">
        <v>646</v>
      </c>
      <c r="V150">
        <v>646</v>
      </c>
      <c r="W150">
        <v>662.5</v>
      </c>
      <c r="X150">
        <v>665</v>
      </c>
      <c r="Y150">
        <v>668.5</v>
      </c>
      <c r="Z150">
        <v>665</v>
      </c>
      <c r="AA150">
        <v>661</v>
      </c>
      <c r="AB150">
        <v>656.5</v>
      </c>
      <c r="AC150">
        <v>661.5</v>
      </c>
      <c r="AD150">
        <v>657</v>
      </c>
      <c r="AE150">
        <v>667.5</v>
      </c>
      <c r="AF150">
        <v>674.5</v>
      </c>
      <c r="AG150">
        <v>668</v>
      </c>
      <c r="AH150">
        <v>661.5</v>
      </c>
      <c r="AI150">
        <v>661</v>
      </c>
      <c r="AJ150">
        <v>659.5</v>
      </c>
      <c r="AK150">
        <v>668</v>
      </c>
      <c r="AL150">
        <v>672.5</v>
      </c>
      <c r="AM150">
        <v>683.5</v>
      </c>
      <c r="AN150">
        <v>685</v>
      </c>
      <c r="AO150">
        <v>685</v>
      </c>
      <c r="AP150">
        <v>674.5</v>
      </c>
      <c r="AQ150">
        <v>670.5</v>
      </c>
      <c r="AR150">
        <v>675.5</v>
      </c>
      <c r="AS150">
        <v>683</v>
      </c>
      <c r="AT150">
        <v>683</v>
      </c>
      <c r="AU150">
        <v>682.5</v>
      </c>
      <c r="AV150">
        <v>647.5</v>
      </c>
      <c r="AW150">
        <v>643</v>
      </c>
      <c r="AX150">
        <v>610.5</v>
      </c>
      <c r="AY150">
        <v>623</v>
      </c>
      <c r="AZ150">
        <v>621.5</v>
      </c>
      <c r="BA150">
        <v>602</v>
      </c>
      <c r="BB150">
        <v>581.5</v>
      </c>
      <c r="BC150">
        <v>545</v>
      </c>
      <c r="BD150">
        <v>544.5</v>
      </c>
      <c r="BE150">
        <v>528.5</v>
      </c>
      <c r="BF150">
        <v>534</v>
      </c>
      <c r="BG150">
        <v>519.5</v>
      </c>
      <c r="BH150">
        <v>530</v>
      </c>
      <c r="BI150">
        <v>547.5</v>
      </c>
      <c r="BJ150">
        <v>549.5</v>
      </c>
      <c r="BK150">
        <v>557</v>
      </c>
      <c r="BL150">
        <v>564.5</v>
      </c>
      <c r="BM150">
        <v>569</v>
      </c>
      <c r="BN150">
        <v>560</v>
      </c>
      <c r="BO150">
        <v>571</v>
      </c>
      <c r="BP150">
        <v>585</v>
      </c>
      <c r="BQ150">
        <v>597.5</v>
      </c>
      <c r="BR150" s="10">
        <f t="shared" si="4"/>
        <v>-0.12067696835908756</v>
      </c>
      <c r="BS150" s="11" cm="1">
        <f t="array" aca="1" ref="BS150" ca="1">_xlfn.PERCENTILE.INC((OFFSET(E150,0,1,1,COLUMNS(E150:BQ150)-1) - E150:BP150) / E150:BP150, 0.05) * SQRT(COUNT(E150:BQ150) - 1)</f>
        <v>-0.28907671513206928</v>
      </c>
      <c r="BT150" s="10" cm="1">
        <f t="array" aca="1" ref="BT150" ca="1">_xlfn.STDEV.P((E150:BP150 - OFFSET(E150:BP150,0,1)) / OFFSET(E150:BP150,0,1)) * SQRT(COUNT(E150:BQ150)-1)</f>
        <v>0.15595866184606227</v>
      </c>
      <c r="BU150" s="10" cm="1">
        <f t="array" ref="BU150">-(MAX(1 - (E150:BQ150 / _xlfn.SCAN(E150, E150:BQ150, _xlfn.LAMBDA(_xlpm.a,_xlpm.b, MAX(_xlpm.a, _xlpm.b))))))</f>
        <v>-0.24436363636363634</v>
      </c>
      <c r="BV150" s="12">
        <f t="shared" ca="1" si="5"/>
        <v>-0.94253374549669067</v>
      </c>
    </row>
    <row r="151" spans="1:74" x14ac:dyDescent="0.45">
      <c r="A151" s="2" t="s">
        <v>319</v>
      </c>
      <c r="B151" t="s">
        <v>320</v>
      </c>
      <c r="C151" t="s">
        <v>37</v>
      </c>
      <c r="D151" t="s">
        <v>8</v>
      </c>
      <c r="E151">
        <v>7.4550000000000001</v>
      </c>
      <c r="F151">
        <v>7.83</v>
      </c>
      <c r="G151">
        <v>7.9</v>
      </c>
      <c r="H151">
        <v>7.8849999999999998</v>
      </c>
      <c r="I151">
        <v>7.94</v>
      </c>
      <c r="J151">
        <v>8.15</v>
      </c>
      <c r="K151">
        <v>8.18</v>
      </c>
      <c r="L151">
        <v>8.33</v>
      </c>
      <c r="M151">
        <v>8.4</v>
      </c>
      <c r="N151">
        <v>8.42</v>
      </c>
      <c r="O151">
        <v>8.4250000000000007</v>
      </c>
      <c r="P151">
        <v>8.4450000000000003</v>
      </c>
      <c r="Q151">
        <v>8.5500000000000007</v>
      </c>
      <c r="R151">
        <v>8.5050000000000008</v>
      </c>
      <c r="S151">
        <v>8.56</v>
      </c>
      <c r="T151">
        <v>8.66</v>
      </c>
      <c r="U151">
        <v>8.4499999999999993</v>
      </c>
      <c r="V151">
        <v>8.24</v>
      </c>
      <c r="W151">
        <v>8.36</v>
      </c>
      <c r="X151">
        <v>8.5</v>
      </c>
      <c r="Y151">
        <v>8.6150000000000002</v>
      </c>
      <c r="Z151">
        <v>8.4849999999999994</v>
      </c>
      <c r="AA151">
        <v>8.8000000000000007</v>
      </c>
      <c r="AB151">
        <v>8.69</v>
      </c>
      <c r="AC151">
        <v>8.7799999999999994</v>
      </c>
      <c r="AD151">
        <v>8.7650000000000006</v>
      </c>
      <c r="AE151">
        <v>8.9049999999999994</v>
      </c>
      <c r="AF151">
        <v>8.66</v>
      </c>
      <c r="AG151">
        <v>8.89</v>
      </c>
      <c r="AH151">
        <v>9.06</v>
      </c>
      <c r="AI151">
        <v>9.4149999999999991</v>
      </c>
      <c r="AJ151">
        <v>9.6</v>
      </c>
      <c r="AK151">
        <v>9.7100000000000009</v>
      </c>
      <c r="AL151">
        <v>9.7200000000000006</v>
      </c>
      <c r="AM151">
        <v>9.7149999999999999</v>
      </c>
      <c r="AN151">
        <v>9.56</v>
      </c>
      <c r="AO151">
        <v>9.59</v>
      </c>
      <c r="AP151">
        <v>9.6</v>
      </c>
      <c r="AQ151">
        <v>9.6</v>
      </c>
      <c r="AR151">
        <v>9.44</v>
      </c>
      <c r="AS151">
        <v>9.48</v>
      </c>
      <c r="AT151">
        <v>9.39</v>
      </c>
      <c r="AU151">
        <v>9.3650000000000002</v>
      </c>
      <c r="AV151">
        <v>9.3699999999999992</v>
      </c>
      <c r="AW151">
        <v>9.5250000000000004</v>
      </c>
      <c r="AX151">
        <v>9.5150000000000006</v>
      </c>
      <c r="AY151">
        <v>9.4550000000000001</v>
      </c>
      <c r="AZ151">
        <v>9.5299999999999994</v>
      </c>
      <c r="BA151">
        <v>9.4350000000000005</v>
      </c>
      <c r="BB151">
        <v>9.3450000000000006</v>
      </c>
      <c r="BC151">
        <v>9.08</v>
      </c>
      <c r="BD151">
        <v>9.3350000000000009</v>
      </c>
      <c r="BE151">
        <v>9.02</v>
      </c>
      <c r="BF151">
        <v>9.0549999999999997</v>
      </c>
      <c r="BG151">
        <v>9.07</v>
      </c>
      <c r="BH151">
        <v>9.1050000000000004</v>
      </c>
      <c r="BI151">
        <v>9.4550000000000001</v>
      </c>
      <c r="BJ151">
        <v>9.1950000000000003</v>
      </c>
      <c r="BK151">
        <v>9.26</v>
      </c>
      <c r="BL151">
        <v>9.1300000000000008</v>
      </c>
      <c r="BM151">
        <v>9.15</v>
      </c>
      <c r="BN151">
        <v>9.0050000000000008</v>
      </c>
      <c r="BO151">
        <v>9.0649999999999995</v>
      </c>
      <c r="BP151">
        <v>9.19</v>
      </c>
      <c r="BQ151">
        <v>9.15</v>
      </c>
      <c r="BR151" s="10">
        <f t="shared" si="4"/>
        <v>0.22736418511066403</v>
      </c>
      <c r="BS151" s="11" cm="1">
        <f t="array" aca="1" ref="BS151" ca="1">_xlfn.PERCENTILE.INC((OFFSET(E151,0,1,1,COLUMNS(E151:BQ151)-1) - E151:BP151) / E151:BP151, 0.05) * SQRT(COUNT(E151:BQ151) - 1)</f>
        <v>-0.21681349525469415</v>
      </c>
      <c r="BT151" s="10" cm="1">
        <f t="array" aca="1" ref="BT151" ca="1">_xlfn.STDEV.P((E151:BP151 - OFFSET(E151:BP151,0,1)) / OFFSET(E151:BP151,0,1)) * SQRT(COUNT(E151:BQ151)-1)</f>
        <v>0.13411017558074195</v>
      </c>
      <c r="BU151" s="10" cm="1">
        <f t="array" ref="BU151">-(MAX(1 - (E151:BQ151 / _xlfn.SCAN(E151, E151:BQ151, _xlfn.LAMBDA(_xlpm.a,_xlpm.b, MAX(_xlpm.a, _xlpm.b))))))</f>
        <v>-7.3559670781892961E-2</v>
      </c>
      <c r="BV151" s="12">
        <f t="shared" ca="1" si="5"/>
        <v>1.4991021442387886</v>
      </c>
    </row>
    <row r="152" spans="1:74" x14ac:dyDescent="0.45">
      <c r="A152" s="2" t="s">
        <v>321</v>
      </c>
      <c r="B152" t="s">
        <v>322</v>
      </c>
      <c r="C152" t="s">
        <v>19</v>
      </c>
      <c r="D152" t="s">
        <v>8</v>
      </c>
      <c r="E152">
        <v>25.32</v>
      </c>
      <c r="F152">
        <v>25.94</v>
      </c>
      <c r="G152">
        <v>27.1</v>
      </c>
      <c r="H152">
        <v>27.44</v>
      </c>
      <c r="I152">
        <v>27.82</v>
      </c>
      <c r="J152">
        <v>28.24</v>
      </c>
      <c r="K152">
        <v>28.14</v>
      </c>
      <c r="L152">
        <v>28.72</v>
      </c>
      <c r="M152">
        <v>28.84</v>
      </c>
      <c r="N152">
        <v>28.66</v>
      </c>
      <c r="O152">
        <v>28.52</v>
      </c>
      <c r="P152">
        <v>28.72</v>
      </c>
      <c r="Q152">
        <v>29.12</v>
      </c>
      <c r="R152">
        <v>28.02</v>
      </c>
      <c r="S152">
        <v>28.66</v>
      </c>
      <c r="T152">
        <v>29.62</v>
      </c>
      <c r="U152">
        <v>30</v>
      </c>
      <c r="V152">
        <v>29.7</v>
      </c>
      <c r="W152">
        <v>29.94</v>
      </c>
      <c r="X152">
        <v>30.34</v>
      </c>
      <c r="Y152">
        <v>30</v>
      </c>
      <c r="Z152">
        <v>30.1</v>
      </c>
      <c r="AA152">
        <v>31.44</v>
      </c>
      <c r="AB152">
        <v>33.840000000000003</v>
      </c>
      <c r="AC152">
        <v>33.9</v>
      </c>
      <c r="AD152">
        <v>33.64</v>
      </c>
      <c r="AE152">
        <v>33.5</v>
      </c>
      <c r="AF152">
        <v>33.74</v>
      </c>
      <c r="AG152">
        <v>33.619999999999997</v>
      </c>
      <c r="AH152">
        <v>32.14</v>
      </c>
      <c r="AI152">
        <v>32.86</v>
      </c>
      <c r="AJ152">
        <v>32.979999999999997</v>
      </c>
      <c r="AK152">
        <v>33.340000000000003</v>
      </c>
      <c r="AL152">
        <v>33.659999999999997</v>
      </c>
      <c r="AM152">
        <v>32.380000000000003</v>
      </c>
      <c r="AN152">
        <v>33.08</v>
      </c>
      <c r="AO152">
        <v>33.380000000000003</v>
      </c>
      <c r="AP152">
        <v>32.54</v>
      </c>
      <c r="AQ152">
        <v>32.619999999999997</v>
      </c>
      <c r="AR152">
        <v>32.64</v>
      </c>
      <c r="AS152">
        <v>33.54</v>
      </c>
      <c r="AT152">
        <v>33.24</v>
      </c>
      <c r="AU152">
        <v>34</v>
      </c>
      <c r="AV152">
        <v>34.340000000000003</v>
      </c>
      <c r="AW152">
        <v>34.68</v>
      </c>
      <c r="AX152">
        <v>35.08</v>
      </c>
      <c r="AY152">
        <v>34.659999999999997</v>
      </c>
      <c r="AZ152">
        <v>34</v>
      </c>
      <c r="BA152">
        <v>33.9</v>
      </c>
      <c r="BB152">
        <v>33.06</v>
      </c>
      <c r="BC152">
        <v>34.14</v>
      </c>
      <c r="BD152">
        <v>35.54</v>
      </c>
      <c r="BE152">
        <v>35.06</v>
      </c>
      <c r="BF152">
        <v>35.56</v>
      </c>
      <c r="BG152">
        <v>35.700000000000003</v>
      </c>
      <c r="BH152">
        <v>34.78</v>
      </c>
      <c r="BI152">
        <v>34.94</v>
      </c>
      <c r="BJ152">
        <v>36.26</v>
      </c>
      <c r="BK152">
        <v>37</v>
      </c>
      <c r="BL152">
        <v>35.5</v>
      </c>
      <c r="BM152">
        <v>36.18</v>
      </c>
      <c r="BN152">
        <v>35.64</v>
      </c>
      <c r="BO152">
        <v>36.18</v>
      </c>
      <c r="BP152">
        <v>36.5</v>
      </c>
      <c r="BQ152">
        <v>36.32</v>
      </c>
      <c r="BR152" s="10">
        <f t="shared" si="4"/>
        <v>0.43443917851500791</v>
      </c>
      <c r="BS152" s="11" cm="1">
        <f t="array" aca="1" ref="BS152" ca="1">_xlfn.PERCENTILE.INC((OFFSET(E152,0,1,1,COLUMNS(E152:BQ152)-1) - E152:BP152) / E152:BP152, 0.05) * SQRT(COUNT(E152:BQ152) - 1)</f>
        <v>-0.28779250161603137</v>
      </c>
      <c r="BT152" s="10" cm="1">
        <f t="array" aca="1" ref="BT152" ca="1">_xlfn.STDEV.P((E152:BP152 - OFFSET(E152:BP152,0,1)) / OFFSET(E152:BP152,0,1)) * SQRT(COUNT(E152:BQ152)-1)</f>
        <v>0.17041584543680377</v>
      </c>
      <c r="BU152" s="10" cm="1">
        <f t="array" ref="BU152">-(MAX(1 - (E152:BQ152 / _xlfn.SCAN(E152, E152:BQ152, _xlfn.LAMBDA(_xlpm.a,_xlpm.b, MAX(_xlpm.a, _xlpm.b))))))</f>
        <v>-5.7582668187001085E-2</v>
      </c>
      <c r="BV152" s="12">
        <f t="shared" ca="1" si="5"/>
        <v>2.3948468180033169</v>
      </c>
    </row>
    <row r="153" spans="1:74" x14ac:dyDescent="0.45">
      <c r="A153" s="2" t="s">
        <v>323</v>
      </c>
      <c r="B153" t="s">
        <v>324</v>
      </c>
      <c r="C153" t="s">
        <v>16</v>
      </c>
      <c r="D153" t="s">
        <v>8</v>
      </c>
      <c r="E153">
        <v>45.46</v>
      </c>
      <c r="F153">
        <v>45.58</v>
      </c>
      <c r="G153">
        <v>45.88</v>
      </c>
      <c r="H153">
        <v>46.36</v>
      </c>
      <c r="I153">
        <v>46.72</v>
      </c>
      <c r="J153">
        <v>49.8</v>
      </c>
      <c r="K153">
        <v>50.15</v>
      </c>
      <c r="L153">
        <v>51.25</v>
      </c>
      <c r="M153">
        <v>50.5</v>
      </c>
      <c r="N153">
        <v>52.3</v>
      </c>
      <c r="O153">
        <v>53.55</v>
      </c>
      <c r="P153">
        <v>55</v>
      </c>
      <c r="Q153">
        <v>53.45</v>
      </c>
      <c r="R153">
        <v>52.5</v>
      </c>
      <c r="S153">
        <v>53.95</v>
      </c>
      <c r="T153">
        <v>55.05</v>
      </c>
      <c r="U153">
        <v>53.95</v>
      </c>
      <c r="V153">
        <v>54.4</v>
      </c>
      <c r="W153">
        <v>55</v>
      </c>
      <c r="X153">
        <v>53.15</v>
      </c>
      <c r="Y153">
        <v>52.85</v>
      </c>
      <c r="Z153">
        <v>52.6</v>
      </c>
      <c r="AA153">
        <v>52.4</v>
      </c>
      <c r="AB153">
        <v>52.75</v>
      </c>
      <c r="AC153">
        <v>51.8</v>
      </c>
      <c r="AD153">
        <v>51.65</v>
      </c>
      <c r="AE153">
        <v>50</v>
      </c>
      <c r="AF153">
        <v>50.8</v>
      </c>
      <c r="AG153">
        <v>49.98</v>
      </c>
      <c r="AH153">
        <v>49.46</v>
      </c>
      <c r="AI153">
        <v>47.68</v>
      </c>
      <c r="AJ153">
        <v>47.42</v>
      </c>
      <c r="AK153">
        <v>48.52</v>
      </c>
      <c r="AL153">
        <v>50.6</v>
      </c>
      <c r="AM153">
        <v>51.2</v>
      </c>
      <c r="AN153">
        <v>52.1</v>
      </c>
      <c r="AO153">
        <v>50.85</v>
      </c>
      <c r="AP153">
        <v>48.48</v>
      </c>
      <c r="AQ153">
        <v>49.4</v>
      </c>
      <c r="AR153">
        <v>48.24</v>
      </c>
      <c r="AS153">
        <v>49.86</v>
      </c>
      <c r="AT153">
        <v>49.46</v>
      </c>
      <c r="AU153">
        <v>48.24</v>
      </c>
      <c r="AV153">
        <v>43.7</v>
      </c>
      <c r="AW153">
        <v>44.84</v>
      </c>
      <c r="AX153">
        <v>45.4</v>
      </c>
      <c r="AY153">
        <v>45.32</v>
      </c>
      <c r="AZ153">
        <v>46.62</v>
      </c>
      <c r="BA153">
        <v>45.98</v>
      </c>
      <c r="BB153">
        <v>45</v>
      </c>
      <c r="BC153">
        <v>44.12</v>
      </c>
      <c r="BD153">
        <v>45.44</v>
      </c>
      <c r="BE153">
        <v>44.08</v>
      </c>
      <c r="BF153">
        <v>45.46</v>
      </c>
      <c r="BG153">
        <v>44.78</v>
      </c>
      <c r="BH153">
        <v>42.94</v>
      </c>
      <c r="BI153">
        <v>43.76</v>
      </c>
      <c r="BJ153">
        <v>43.04</v>
      </c>
      <c r="BK153">
        <v>42.4</v>
      </c>
      <c r="BL153">
        <v>40.479999999999997</v>
      </c>
      <c r="BM153">
        <v>40.5</v>
      </c>
      <c r="BN153">
        <v>40.4</v>
      </c>
      <c r="BO153">
        <v>41.2</v>
      </c>
      <c r="BP153">
        <v>41.54</v>
      </c>
      <c r="BQ153">
        <v>41.72</v>
      </c>
      <c r="BR153" s="10">
        <f t="shared" si="4"/>
        <v>-8.2270127584689878E-2</v>
      </c>
      <c r="BS153" s="11" cm="1">
        <f t="array" aca="1" ref="BS153" ca="1">_xlfn.PERCENTILE.INC((OFFSET(E153,0,1,1,COLUMNS(E153:BQ153)-1) - E153:BP153) / E153:BP153, 0.05) * SQRT(COUNT(E153:BQ153) - 1)</f>
        <v>-0.32259686435748203</v>
      </c>
      <c r="BT153" s="10" cm="1">
        <f t="array" aca="1" ref="BT153" ca="1">_xlfn.STDEV.P((E153:BP153 - OFFSET(E153:BP153,0,1)) / OFFSET(E153:BP153,0,1)) * SQRT(COUNT(E153:BQ153)-1)</f>
        <v>0.21174486118428132</v>
      </c>
      <c r="BU153" s="10" cm="1">
        <f t="array" ref="BU153">-(MAX(1 - (E153:BQ153 / _xlfn.SCAN(E153, E153:BQ153, _xlfn.LAMBDA(_xlpm.a,_xlpm.b, MAX(_xlpm.a, _xlpm.b))))))</f>
        <v>-0.2661217075386012</v>
      </c>
      <c r="BV153" s="12">
        <f t="shared" ca="1" si="5"/>
        <v>-0.51283162344855171</v>
      </c>
    </row>
    <row r="154" spans="1:74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2605</v>
      </c>
      <c r="F154">
        <v>2615</v>
      </c>
      <c r="G154">
        <v>2655</v>
      </c>
      <c r="H154">
        <v>2745</v>
      </c>
      <c r="I154">
        <v>2720</v>
      </c>
      <c r="J154">
        <v>2705</v>
      </c>
      <c r="K154">
        <v>2670</v>
      </c>
      <c r="L154">
        <v>2655</v>
      </c>
      <c r="M154">
        <v>2660</v>
      </c>
      <c r="N154">
        <v>2660</v>
      </c>
      <c r="O154">
        <v>2605</v>
      </c>
      <c r="P154">
        <v>2600</v>
      </c>
      <c r="Q154">
        <v>2635</v>
      </c>
      <c r="R154">
        <v>2670</v>
      </c>
      <c r="S154">
        <v>2695</v>
      </c>
      <c r="T154">
        <v>2605</v>
      </c>
      <c r="U154">
        <v>2665</v>
      </c>
      <c r="V154">
        <v>2660</v>
      </c>
      <c r="W154">
        <v>2685</v>
      </c>
      <c r="X154">
        <v>2685</v>
      </c>
      <c r="Y154">
        <v>2685</v>
      </c>
      <c r="Z154">
        <v>2670</v>
      </c>
      <c r="AA154">
        <v>2675</v>
      </c>
      <c r="AB154">
        <v>2670</v>
      </c>
      <c r="AC154">
        <v>2750</v>
      </c>
      <c r="AD154">
        <v>2700</v>
      </c>
      <c r="AE154">
        <v>2735</v>
      </c>
      <c r="AF154">
        <v>2745</v>
      </c>
      <c r="AG154">
        <v>2730</v>
      </c>
      <c r="AH154">
        <v>2675</v>
      </c>
      <c r="AI154">
        <v>2715</v>
      </c>
      <c r="AJ154">
        <v>2680</v>
      </c>
      <c r="AK154">
        <v>2720</v>
      </c>
      <c r="AL154">
        <v>2790</v>
      </c>
      <c r="AM154">
        <v>2885</v>
      </c>
      <c r="AN154">
        <v>2785</v>
      </c>
      <c r="AO154">
        <v>2755</v>
      </c>
      <c r="AP154">
        <v>2705</v>
      </c>
      <c r="AQ154">
        <v>2770</v>
      </c>
      <c r="AR154">
        <v>2755</v>
      </c>
      <c r="AS154">
        <v>2805</v>
      </c>
      <c r="AT154">
        <v>2790</v>
      </c>
      <c r="AU154">
        <v>2870</v>
      </c>
      <c r="AV154">
        <v>2890</v>
      </c>
      <c r="AW154">
        <v>2935</v>
      </c>
      <c r="AX154">
        <v>3000</v>
      </c>
      <c r="AY154">
        <v>2920</v>
      </c>
      <c r="AZ154">
        <v>2760</v>
      </c>
      <c r="BA154">
        <v>2735</v>
      </c>
      <c r="BB154">
        <v>2710</v>
      </c>
      <c r="BC154">
        <v>2435</v>
      </c>
      <c r="BD154">
        <v>2580</v>
      </c>
      <c r="BE154">
        <v>2505</v>
      </c>
      <c r="BF154">
        <v>2440</v>
      </c>
      <c r="BG154">
        <v>2395</v>
      </c>
      <c r="BH154">
        <v>2440</v>
      </c>
      <c r="BI154">
        <v>2580</v>
      </c>
      <c r="BJ154">
        <v>2555</v>
      </c>
      <c r="BK154">
        <v>2540</v>
      </c>
      <c r="BL154">
        <v>2530</v>
      </c>
      <c r="BM154">
        <v>2595</v>
      </c>
      <c r="BN154">
        <v>2605</v>
      </c>
      <c r="BO154">
        <v>2680</v>
      </c>
      <c r="BP154">
        <v>2735</v>
      </c>
      <c r="BQ154">
        <v>2750</v>
      </c>
      <c r="BR154" s="10">
        <f t="shared" si="4"/>
        <v>5.5662188099808059E-2</v>
      </c>
      <c r="BS154" s="11" cm="1">
        <f t="array" aca="1" ref="BS154" ca="1">_xlfn.PERCENTILE.INC((OFFSET(E154,0,1,1,COLUMNS(E154:BQ154)-1) - E154:BP154) / E154:BP154, 0.05) * SQRT(COUNT(E154:BQ154) - 1)</f>
        <v>-0.26197091944600248</v>
      </c>
      <c r="BT154" s="10" cm="1">
        <f t="array" aca="1" ref="BT154" ca="1">_xlfn.STDEV.P((E154:BP154 - OFFSET(E154:BP154,0,1)) / OFFSET(E154:BP154,0,1)) * SQRT(COUNT(E154:BQ154)-1)</f>
        <v>0.20029719001489471</v>
      </c>
      <c r="BU154" s="10" cm="1">
        <f t="array" ref="BU154">-(MAX(1 - (E154:BQ154 / _xlfn.SCAN(E154, E154:BQ154, _xlfn.LAMBDA(_xlpm.a,_xlpm.b, MAX(_xlpm.a, _xlpm.b))))))</f>
        <v>-0.20166666666666666</v>
      </c>
      <c r="BV154" s="12">
        <f t="shared" ca="1" si="5"/>
        <v>0.14649658721768738</v>
      </c>
    </row>
    <row r="155" spans="1:74" x14ac:dyDescent="0.45">
      <c r="A155" s="2" t="s">
        <v>327</v>
      </c>
      <c r="B155" t="s">
        <v>328</v>
      </c>
      <c r="C155" t="s">
        <v>37</v>
      </c>
      <c r="D155" t="s">
        <v>8</v>
      </c>
      <c r="E155">
        <v>32.39</v>
      </c>
      <c r="F155">
        <v>32.71</v>
      </c>
      <c r="G155">
        <v>33.340000000000003</v>
      </c>
      <c r="H155">
        <v>32.950000000000003</v>
      </c>
      <c r="I155">
        <v>33.29</v>
      </c>
      <c r="J155">
        <v>33.619999999999997</v>
      </c>
      <c r="K155">
        <v>33.61</v>
      </c>
      <c r="L155">
        <v>34.340000000000003</v>
      </c>
      <c r="M155">
        <v>34.590000000000003</v>
      </c>
      <c r="N155">
        <v>34.299999999999997</v>
      </c>
      <c r="O155">
        <v>34</v>
      </c>
      <c r="P155">
        <v>33.880000000000003</v>
      </c>
      <c r="Q155">
        <v>34</v>
      </c>
      <c r="R155">
        <v>33.54</v>
      </c>
      <c r="S155">
        <v>33.909999999999997</v>
      </c>
      <c r="T155">
        <v>34.06</v>
      </c>
      <c r="U155">
        <v>34.049999999999997</v>
      </c>
      <c r="V155">
        <v>33.880000000000003</v>
      </c>
      <c r="W155">
        <v>34.07</v>
      </c>
      <c r="X155">
        <v>34</v>
      </c>
      <c r="Y155">
        <v>34</v>
      </c>
      <c r="Z155">
        <v>33.799999999999997</v>
      </c>
      <c r="AA155">
        <v>34.07</v>
      </c>
      <c r="AB155">
        <v>34.020000000000003</v>
      </c>
      <c r="AC155">
        <v>34.07</v>
      </c>
      <c r="AD155">
        <v>34.1</v>
      </c>
      <c r="AE155">
        <v>34.35</v>
      </c>
      <c r="AF155">
        <v>34.090000000000003</v>
      </c>
      <c r="AG155">
        <v>34.04</v>
      </c>
      <c r="AH155">
        <v>33.229999999999997</v>
      </c>
      <c r="AI155">
        <v>33.96</v>
      </c>
      <c r="AJ155">
        <v>34</v>
      </c>
      <c r="AK155">
        <v>33.86</v>
      </c>
      <c r="AL155">
        <v>34.049999999999997</v>
      </c>
      <c r="AM155">
        <v>34</v>
      </c>
      <c r="AN155">
        <v>33.159999999999997</v>
      </c>
      <c r="AO155">
        <v>32.549999999999997</v>
      </c>
      <c r="AP155">
        <v>32.369999999999997</v>
      </c>
      <c r="AQ155">
        <v>32.51</v>
      </c>
      <c r="AR155">
        <v>32.299999999999997</v>
      </c>
      <c r="AS155">
        <v>32.619999999999997</v>
      </c>
      <c r="AT155">
        <v>32.69</v>
      </c>
      <c r="AU155">
        <v>32.630000000000003</v>
      </c>
      <c r="AV155">
        <v>32.46</v>
      </c>
      <c r="AW155">
        <v>32.630000000000003</v>
      </c>
      <c r="AX155">
        <v>32.64</v>
      </c>
      <c r="AY155">
        <v>32.54</v>
      </c>
      <c r="AZ155">
        <v>32.450000000000003</v>
      </c>
      <c r="BA155">
        <v>31.11</v>
      </c>
      <c r="BB155">
        <v>30.17</v>
      </c>
      <c r="BC155">
        <v>29.29</v>
      </c>
      <c r="BD155">
        <v>30</v>
      </c>
      <c r="BE155">
        <v>28.75</v>
      </c>
      <c r="BF155">
        <v>28.89</v>
      </c>
      <c r="BG155">
        <v>27.99</v>
      </c>
      <c r="BH155">
        <v>28.82</v>
      </c>
      <c r="BI155">
        <v>29.75</v>
      </c>
      <c r="BJ155">
        <v>29.24</v>
      </c>
      <c r="BK155">
        <v>29.2</v>
      </c>
      <c r="BL155">
        <v>28.71</v>
      </c>
      <c r="BM155">
        <v>28.84</v>
      </c>
      <c r="BN155">
        <v>28.5</v>
      </c>
      <c r="BO155">
        <v>29.02</v>
      </c>
      <c r="BP155">
        <v>29.36</v>
      </c>
      <c r="BQ155">
        <v>29.38</v>
      </c>
      <c r="BR155" s="10">
        <f t="shared" si="4"/>
        <v>-9.2929916640938609E-2</v>
      </c>
      <c r="BS155" s="11" cm="1">
        <f t="array" aca="1" ref="BS155" ca="1">_xlfn.PERCENTILE.INC((OFFSET(E155,0,1,1,COLUMNS(E155:BQ155)-1) - E155:BP155) / E155:BP155, 0.05) * SQRT(COUNT(E155:BQ155) - 1)</f>
        <v>-0.24046613814975573</v>
      </c>
      <c r="BT155" s="10" cm="1">
        <f t="array" aca="1" ref="BT155" ca="1">_xlfn.STDEV.P((E155:BP155 - OFFSET(E155:BP155,0,1)) / OFFSET(E155:BP155,0,1)) * SQRT(COUNT(E155:BQ155)-1)</f>
        <v>0.12054568417705105</v>
      </c>
      <c r="BU155" s="10" cm="1">
        <f t="array" ref="BU155">-(MAX(1 - (E155:BQ155 / _xlfn.SCAN(E155, E155:BQ155, _xlfn.LAMBDA(_xlpm.a,_xlpm.b, MAX(_xlpm.a, _xlpm.b))))))</f>
        <v>-0.19080659150043378</v>
      </c>
      <c r="BV155" s="12">
        <f t="shared" ca="1" si="5"/>
        <v>-0.98924528728150085</v>
      </c>
    </row>
    <row r="156" spans="1:74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76.599999999999994</v>
      </c>
      <c r="F156">
        <v>78.8</v>
      </c>
      <c r="G156">
        <v>80.3</v>
      </c>
      <c r="H156">
        <v>79</v>
      </c>
      <c r="I156">
        <v>79</v>
      </c>
      <c r="J156">
        <v>79.8</v>
      </c>
      <c r="K156">
        <v>81.5</v>
      </c>
      <c r="L156">
        <v>79.099999999999994</v>
      </c>
      <c r="M156">
        <v>80.400000000000006</v>
      </c>
      <c r="N156">
        <v>79.099999999999994</v>
      </c>
      <c r="O156">
        <v>79.599999999999994</v>
      </c>
      <c r="P156">
        <v>76.7</v>
      </c>
      <c r="Q156">
        <v>77.2</v>
      </c>
      <c r="R156">
        <v>77.2</v>
      </c>
      <c r="S156">
        <v>77.099999999999994</v>
      </c>
      <c r="T156">
        <v>78.5</v>
      </c>
      <c r="U156">
        <v>77.2</v>
      </c>
      <c r="V156">
        <v>74.3</v>
      </c>
      <c r="W156">
        <v>76.400000000000006</v>
      </c>
      <c r="X156">
        <v>77.599999999999994</v>
      </c>
      <c r="Y156">
        <v>77.5</v>
      </c>
      <c r="Z156">
        <v>81</v>
      </c>
      <c r="AA156">
        <v>78.8</v>
      </c>
      <c r="AB156">
        <v>80.099999999999994</v>
      </c>
      <c r="AC156">
        <v>81.5</v>
      </c>
      <c r="AD156">
        <v>80.099999999999994</v>
      </c>
      <c r="AE156">
        <v>81.400000000000006</v>
      </c>
      <c r="AF156">
        <v>82</v>
      </c>
      <c r="AG156">
        <v>84.2</v>
      </c>
      <c r="AH156">
        <v>82.4</v>
      </c>
      <c r="AI156">
        <v>84.5</v>
      </c>
      <c r="AJ156">
        <v>83.3</v>
      </c>
      <c r="AK156">
        <v>81.900000000000006</v>
      </c>
      <c r="AL156">
        <v>83.8</v>
      </c>
      <c r="AM156">
        <v>82.5</v>
      </c>
      <c r="AN156">
        <v>82.5</v>
      </c>
      <c r="AO156">
        <v>80.8</v>
      </c>
      <c r="AP156">
        <v>80.599999999999994</v>
      </c>
      <c r="AQ156">
        <v>80.8</v>
      </c>
      <c r="AR156">
        <v>80.2</v>
      </c>
      <c r="AS156">
        <v>82.3</v>
      </c>
      <c r="AT156">
        <v>83.5</v>
      </c>
      <c r="AU156">
        <v>83.9</v>
      </c>
      <c r="AV156">
        <v>81.7</v>
      </c>
      <c r="AW156">
        <v>81.900000000000006</v>
      </c>
      <c r="AX156">
        <v>83.8</v>
      </c>
      <c r="AY156">
        <v>85.2</v>
      </c>
      <c r="AZ156">
        <v>83.4</v>
      </c>
      <c r="BA156">
        <v>83.2</v>
      </c>
      <c r="BB156">
        <v>82</v>
      </c>
      <c r="BC156">
        <v>79.8</v>
      </c>
      <c r="BD156">
        <v>80.900000000000006</v>
      </c>
      <c r="BE156">
        <v>77.8</v>
      </c>
      <c r="BF156">
        <v>79.7</v>
      </c>
      <c r="BG156">
        <v>78.8</v>
      </c>
      <c r="BH156">
        <v>80.5</v>
      </c>
      <c r="BI156">
        <v>81.099999999999994</v>
      </c>
      <c r="BJ156">
        <v>81.3</v>
      </c>
      <c r="BK156">
        <v>80.599999999999994</v>
      </c>
      <c r="BL156">
        <v>79.599999999999994</v>
      </c>
      <c r="BM156">
        <v>80.8</v>
      </c>
      <c r="BN156">
        <v>80.8</v>
      </c>
      <c r="BO156">
        <v>81</v>
      </c>
      <c r="BP156">
        <v>81.8</v>
      </c>
      <c r="BQ156">
        <v>81.599999999999994</v>
      </c>
      <c r="BR156" s="10">
        <f t="shared" si="4"/>
        <v>6.5274151436031339E-2</v>
      </c>
      <c r="BS156" s="11" cm="1">
        <f t="array" aca="1" ref="BS156" ca="1">_xlfn.PERCENTILE.INC((OFFSET(E156,0,1,1,COLUMNS(E156:BQ156)-1) - E156:BP156) / E156:BP156, 0.05) * SQRT(COUNT(E156:BQ156) - 1)</f>
        <v>-0.23283799136559924</v>
      </c>
      <c r="BT156" s="10" cm="1">
        <f t="array" aca="1" ref="BT156" ca="1">_xlfn.STDEV.P((E156:BP156 - OFFSET(E156:BP156,0,1)) / OFFSET(E156:BP156,0,1)) * SQRT(COUNT(E156:BQ156)-1)</f>
        <v>0.15076310469594539</v>
      </c>
      <c r="BU156" s="10" cm="1">
        <f t="array" ref="BU156">-(MAX(1 - (E156:BQ156 / _xlfn.SCAN(E156, E156:BQ156, _xlfn.LAMBDA(_xlpm.a,_xlpm.b, MAX(_xlpm.a, _xlpm.b))))))</f>
        <v>-8.8343558282208634E-2</v>
      </c>
      <c r="BV156" s="12">
        <f t="shared" ca="1" si="5"/>
        <v>0.25838429223954323</v>
      </c>
    </row>
    <row r="157" spans="1:74" x14ac:dyDescent="0.45">
      <c r="A157" s="2" t="s">
        <v>331</v>
      </c>
      <c r="B157" t="s">
        <v>332</v>
      </c>
      <c r="C157" t="s">
        <v>25</v>
      </c>
      <c r="D157" t="s">
        <v>8</v>
      </c>
      <c r="E157">
        <v>64.2</v>
      </c>
      <c r="F157">
        <v>63.6</v>
      </c>
      <c r="G157">
        <v>62.05</v>
      </c>
      <c r="H157">
        <v>61.35</v>
      </c>
      <c r="I157">
        <v>60.8</v>
      </c>
      <c r="J157">
        <v>61.45</v>
      </c>
      <c r="K157">
        <v>62.05</v>
      </c>
      <c r="L157">
        <v>61.05</v>
      </c>
      <c r="M157">
        <v>61.25</v>
      </c>
      <c r="N157">
        <v>63.15</v>
      </c>
      <c r="O157">
        <v>63.25</v>
      </c>
      <c r="P157">
        <v>63.6</v>
      </c>
      <c r="Q157">
        <v>64.099999999999994</v>
      </c>
      <c r="R157">
        <v>63.35</v>
      </c>
      <c r="S157">
        <v>63.5</v>
      </c>
      <c r="T157">
        <v>63.4</v>
      </c>
      <c r="U157">
        <v>64.349999999999994</v>
      </c>
      <c r="V157">
        <v>65.45</v>
      </c>
      <c r="W157">
        <v>65.150000000000006</v>
      </c>
      <c r="X157">
        <v>65.2</v>
      </c>
      <c r="Y157">
        <v>66.2</v>
      </c>
      <c r="Z157">
        <v>66.7</v>
      </c>
      <c r="AA157">
        <v>67.8</v>
      </c>
      <c r="AB157">
        <v>68.45</v>
      </c>
      <c r="AC157">
        <v>68.8</v>
      </c>
      <c r="AD157">
        <v>67.8</v>
      </c>
      <c r="AE157">
        <v>68</v>
      </c>
      <c r="AF157">
        <v>66.900000000000006</v>
      </c>
      <c r="AG157">
        <v>66.3</v>
      </c>
      <c r="AH157">
        <v>66.400000000000006</v>
      </c>
      <c r="AI157">
        <v>66.900000000000006</v>
      </c>
      <c r="AJ157">
        <v>67.349999999999994</v>
      </c>
      <c r="AK157">
        <v>60.75</v>
      </c>
      <c r="AL157">
        <v>61.9</v>
      </c>
      <c r="AM157">
        <v>62.6</v>
      </c>
      <c r="AN157">
        <v>61.45</v>
      </c>
      <c r="AO157">
        <v>61.75</v>
      </c>
      <c r="AP157">
        <v>61.75</v>
      </c>
      <c r="AQ157">
        <v>61.4</v>
      </c>
      <c r="AR157">
        <v>61.25</v>
      </c>
      <c r="AS157">
        <v>60.4</v>
      </c>
      <c r="AT157">
        <v>61.2</v>
      </c>
      <c r="AU157">
        <v>61.25</v>
      </c>
      <c r="AV157">
        <v>61.85</v>
      </c>
      <c r="AW157">
        <v>61.65</v>
      </c>
      <c r="AX157">
        <v>61.55</v>
      </c>
      <c r="AY157">
        <v>62.5</v>
      </c>
      <c r="AZ157">
        <v>62.6</v>
      </c>
      <c r="BA157">
        <v>62.4</v>
      </c>
      <c r="BB157">
        <v>62.1</v>
      </c>
      <c r="BC157">
        <v>59.1</v>
      </c>
      <c r="BD157">
        <v>59.75</v>
      </c>
      <c r="BE157">
        <v>58.95</v>
      </c>
      <c r="BF157">
        <v>58.85</v>
      </c>
      <c r="BG157">
        <v>58.7</v>
      </c>
      <c r="BH157">
        <v>58.7</v>
      </c>
      <c r="BI157">
        <v>59.1</v>
      </c>
      <c r="BJ157">
        <v>60</v>
      </c>
      <c r="BK157">
        <v>60.4</v>
      </c>
      <c r="BL157">
        <v>59.3</v>
      </c>
      <c r="BM157">
        <v>59.6</v>
      </c>
      <c r="BN157">
        <v>58.7</v>
      </c>
      <c r="BO157">
        <v>58.9</v>
      </c>
      <c r="BP157">
        <v>58.7</v>
      </c>
      <c r="BQ157">
        <v>58.1</v>
      </c>
      <c r="BR157" s="10">
        <f t="shared" si="4"/>
        <v>-9.5015576323987563E-2</v>
      </c>
      <c r="BS157" s="11" cm="1">
        <f t="array" aca="1" ref="BS157" ca="1">_xlfn.PERCENTILE.INC((OFFSET(E157,0,1,1,COLUMNS(E157:BQ157)-1) - E157:BP157) / E157:BP157, 0.05) * SQRT(COUNT(E157:BQ157) - 1)</f>
        <v>-0.14677443243128863</v>
      </c>
      <c r="BT157" s="10" cm="1">
        <f t="array" aca="1" ref="BT157" ca="1">_xlfn.STDEV.P((E157:BP157 - OFFSET(E157:BP157,0,1)) / OFFSET(E157:BP157,0,1)) * SQRT(COUNT(E157:BQ157)-1)</f>
        <v>0.14697177484243062</v>
      </c>
      <c r="BU157" s="10" cm="1">
        <f t="array" ref="BU157">-(MAX(1 - (E157:BQ157 / _xlfn.SCAN(E157, E157:BQ157, _xlfn.LAMBDA(_xlpm.a,_xlpm.b, MAX(_xlpm.a, _xlpm.b))))))</f>
        <v>-0.15552325581395343</v>
      </c>
      <c r="BV157" s="12">
        <f t="shared" ca="1" si="5"/>
        <v>-0.82556606387454212</v>
      </c>
    </row>
    <row r="158" spans="1:74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118.8</v>
      </c>
      <c r="F158">
        <v>117.4</v>
      </c>
      <c r="G158">
        <v>119</v>
      </c>
      <c r="H158">
        <v>116</v>
      </c>
      <c r="I158">
        <v>116</v>
      </c>
      <c r="J158">
        <v>119.8</v>
      </c>
      <c r="K158">
        <v>119.5</v>
      </c>
      <c r="L158">
        <v>118.1</v>
      </c>
      <c r="M158">
        <v>120.5</v>
      </c>
      <c r="N158">
        <v>119.5</v>
      </c>
      <c r="O158">
        <v>120.5</v>
      </c>
      <c r="P158">
        <v>121.3</v>
      </c>
      <c r="Q158">
        <v>121.3</v>
      </c>
      <c r="R158">
        <v>116.7</v>
      </c>
      <c r="S158">
        <v>115.8</v>
      </c>
      <c r="T158">
        <v>117.6</v>
      </c>
      <c r="U158">
        <v>118.2</v>
      </c>
      <c r="V158">
        <v>119.7</v>
      </c>
      <c r="W158">
        <v>119.2</v>
      </c>
      <c r="X158">
        <v>120.4</v>
      </c>
      <c r="Y158">
        <v>121.2</v>
      </c>
      <c r="Z158">
        <v>120.4</v>
      </c>
      <c r="AA158">
        <v>128.1</v>
      </c>
      <c r="AB158">
        <v>134.1</v>
      </c>
      <c r="AC158">
        <v>134.69999999999999</v>
      </c>
      <c r="AD158">
        <v>131.69999999999999</v>
      </c>
      <c r="AE158">
        <v>132.19999999999999</v>
      </c>
      <c r="AF158">
        <v>141.9</v>
      </c>
      <c r="AG158">
        <v>144.6</v>
      </c>
      <c r="AH158">
        <v>139.4</v>
      </c>
      <c r="AI158">
        <v>138.80000000000001</v>
      </c>
      <c r="AJ158">
        <v>140.69999999999999</v>
      </c>
      <c r="AK158">
        <v>142</v>
      </c>
      <c r="AL158">
        <v>140.69999999999999</v>
      </c>
      <c r="AM158">
        <v>142.69999999999999</v>
      </c>
      <c r="AN158">
        <v>144</v>
      </c>
      <c r="AO158">
        <v>141.5</v>
      </c>
      <c r="AP158">
        <v>138</v>
      </c>
      <c r="AQ158">
        <v>138.80000000000001</v>
      </c>
      <c r="AR158">
        <v>135.6</v>
      </c>
      <c r="AS158">
        <v>138.30000000000001</v>
      </c>
      <c r="AT158">
        <v>139.69999999999999</v>
      </c>
      <c r="AU158">
        <v>137.69999999999999</v>
      </c>
      <c r="AV158">
        <v>139.9</v>
      </c>
      <c r="AW158">
        <v>139.9</v>
      </c>
      <c r="AX158">
        <v>142.69999999999999</v>
      </c>
      <c r="AY158">
        <v>141.30000000000001</v>
      </c>
      <c r="AZ158">
        <v>141.69999999999999</v>
      </c>
      <c r="BA158">
        <v>141.1</v>
      </c>
      <c r="BB158">
        <v>137.9</v>
      </c>
      <c r="BC158">
        <v>132.5</v>
      </c>
      <c r="BD158">
        <v>132.1</v>
      </c>
      <c r="BE158">
        <v>126.8</v>
      </c>
      <c r="BF158">
        <v>127.4</v>
      </c>
      <c r="BG158">
        <v>123.4</v>
      </c>
      <c r="BH158">
        <v>125.2</v>
      </c>
      <c r="BI158">
        <v>127.7</v>
      </c>
      <c r="BJ158">
        <v>126.4</v>
      </c>
      <c r="BK158">
        <v>125.2</v>
      </c>
      <c r="BL158">
        <v>123.5</v>
      </c>
      <c r="BM158">
        <v>124.9</v>
      </c>
      <c r="BN158">
        <v>122.8</v>
      </c>
      <c r="BO158">
        <v>123.9</v>
      </c>
      <c r="BP158">
        <v>128.1</v>
      </c>
      <c r="BQ158">
        <v>128</v>
      </c>
      <c r="BR158" s="10">
        <f t="shared" si="4"/>
        <v>7.7441077441077463E-2</v>
      </c>
      <c r="BS158" s="11" cm="1">
        <f t="array" aca="1" ref="BS158" ca="1">_xlfn.PERCENTILE.INC((OFFSET(E158,0,1,1,COLUMNS(E158:BQ158)-1) - E158:BP158) / E158:BP158, 0.05) * SQRT(COUNT(E158:BQ158) - 1)</f>
        <v>-0.28221326194058799</v>
      </c>
      <c r="BT158" s="10" cm="1">
        <f t="array" aca="1" ref="BT158" ca="1">_xlfn.STDEV.P((E158:BP158 - OFFSET(E158:BP158,0,1)) / OFFSET(E158:BP158,0,1)) * SQRT(COUNT(E158:BQ158)-1)</f>
        <v>0.16942628599836165</v>
      </c>
      <c r="BU158" s="10" cm="1">
        <f t="array" ref="BU158">-(MAX(1 - (E158:BQ158 / _xlfn.SCAN(E158, E158:BQ158, _xlfn.LAMBDA(_xlpm.a,_xlpm.b, MAX(_xlpm.a, _xlpm.b))))))</f>
        <v>-0.15076071922544954</v>
      </c>
      <c r="BV158" s="12">
        <f t="shared" ca="1" si="5"/>
        <v>0.30173443162319263</v>
      </c>
    </row>
    <row r="159" spans="1:74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128.35</v>
      </c>
      <c r="F159">
        <v>129.4</v>
      </c>
      <c r="G159">
        <v>130</v>
      </c>
      <c r="H159">
        <v>132.1</v>
      </c>
      <c r="I159">
        <v>132.1</v>
      </c>
      <c r="J159">
        <v>134.69999999999999</v>
      </c>
      <c r="K159">
        <v>133.15</v>
      </c>
      <c r="L159">
        <v>131.75</v>
      </c>
      <c r="M159">
        <v>133.44999999999999</v>
      </c>
      <c r="N159">
        <v>129.65</v>
      </c>
      <c r="O159">
        <v>131.85</v>
      </c>
      <c r="P159">
        <v>130.6</v>
      </c>
      <c r="Q159">
        <v>131.1</v>
      </c>
      <c r="R159">
        <v>129</v>
      </c>
      <c r="S159">
        <v>130.55000000000001</v>
      </c>
      <c r="T159">
        <v>132.19999999999999</v>
      </c>
      <c r="U159">
        <v>130.5</v>
      </c>
      <c r="V159">
        <v>128.19999999999999</v>
      </c>
      <c r="W159">
        <v>130.4</v>
      </c>
      <c r="X159">
        <v>123.05</v>
      </c>
      <c r="Y159">
        <v>120.95</v>
      </c>
      <c r="Z159">
        <v>121.1</v>
      </c>
      <c r="AA159">
        <v>122.9</v>
      </c>
      <c r="AB159">
        <v>124.6</v>
      </c>
      <c r="AC159">
        <v>128</v>
      </c>
      <c r="AD159">
        <v>126.8</v>
      </c>
      <c r="AE159">
        <v>128.75</v>
      </c>
      <c r="AF159">
        <v>126.2</v>
      </c>
      <c r="AG159">
        <v>122.95</v>
      </c>
      <c r="AH159">
        <v>120.7</v>
      </c>
      <c r="AI159">
        <v>121.2</v>
      </c>
      <c r="AJ159">
        <v>122.9</v>
      </c>
      <c r="AK159">
        <v>122.65</v>
      </c>
      <c r="AL159">
        <v>122</v>
      </c>
      <c r="AM159">
        <v>122.8</v>
      </c>
      <c r="AN159">
        <v>122.65</v>
      </c>
      <c r="AO159">
        <v>121.3</v>
      </c>
      <c r="AP159">
        <v>121.05</v>
      </c>
      <c r="AQ159">
        <v>120.1</v>
      </c>
      <c r="AR159">
        <v>118.65</v>
      </c>
      <c r="AS159">
        <v>120.35</v>
      </c>
      <c r="AT159">
        <v>121.05</v>
      </c>
      <c r="AU159">
        <v>122.65</v>
      </c>
      <c r="AV159">
        <v>120.1</v>
      </c>
      <c r="AW159">
        <v>121.15</v>
      </c>
      <c r="AX159">
        <v>118.5</v>
      </c>
      <c r="AY159">
        <v>117.9</v>
      </c>
      <c r="AZ159">
        <v>118.4</v>
      </c>
      <c r="BA159">
        <v>116.9</v>
      </c>
      <c r="BB159">
        <v>114.1</v>
      </c>
      <c r="BC159">
        <v>110.25</v>
      </c>
      <c r="BD159">
        <v>109.25</v>
      </c>
      <c r="BE159">
        <v>106.6</v>
      </c>
      <c r="BF159">
        <v>108.75</v>
      </c>
      <c r="BG159">
        <v>104.8</v>
      </c>
      <c r="BH159">
        <v>106.85</v>
      </c>
      <c r="BI159">
        <v>109.9</v>
      </c>
      <c r="BJ159">
        <v>104.1</v>
      </c>
      <c r="BK159">
        <v>104.7</v>
      </c>
      <c r="BL159">
        <v>104.35</v>
      </c>
      <c r="BM159">
        <v>102.9</v>
      </c>
      <c r="BN159">
        <v>101.25</v>
      </c>
      <c r="BO159">
        <v>101.8</v>
      </c>
      <c r="BP159">
        <v>105.4</v>
      </c>
      <c r="BQ159">
        <v>106.55</v>
      </c>
      <c r="BR159" s="10">
        <f t="shared" si="4"/>
        <v>-0.1698480716790027</v>
      </c>
      <c r="BS159" s="11" cm="1">
        <f t="array" aca="1" ref="BS159" ca="1">_xlfn.PERCENTILE.INC((OFFSET(E159,0,1,1,COLUMNS(E159:BQ159)-1) - E159:BP159) / E159:BP159, 0.05) * SQRT(COUNT(E159:BQ159) - 1)</f>
        <v>-0.26361795392221943</v>
      </c>
      <c r="BT159" s="10" cm="1">
        <f t="array" aca="1" ref="BT159" ca="1">_xlfn.STDEV.P((E159:BP159 - OFFSET(E159:BP159,0,1)) / OFFSET(E159:BP159,0,1)) * SQRT(COUNT(E159:BQ159)-1)</f>
        <v>0.15001950356359989</v>
      </c>
      <c r="BU159" s="10" cm="1">
        <f t="array" ref="BU159">-(MAX(1 - (E159:BQ159 / _xlfn.SCAN(E159, E159:BQ159, _xlfn.LAMBDA(_xlpm.a,_xlpm.b, MAX(_xlpm.a, _xlpm.b))))))</f>
        <v>-0.24832962138084624</v>
      </c>
      <c r="BV159" s="12">
        <f t="shared" ca="1" si="5"/>
        <v>-1.307612679368533</v>
      </c>
    </row>
    <row r="160" spans="1:74" x14ac:dyDescent="0.45">
      <c r="A160" s="2" t="s">
        <v>337</v>
      </c>
      <c r="B160" t="s">
        <v>338</v>
      </c>
      <c r="C160" t="s">
        <v>80</v>
      </c>
      <c r="D160" t="s">
        <v>8</v>
      </c>
      <c r="E160">
        <v>42.7</v>
      </c>
      <c r="F160">
        <v>42.8</v>
      </c>
      <c r="G160">
        <v>42.8</v>
      </c>
      <c r="H160">
        <v>42.8</v>
      </c>
      <c r="I160">
        <v>42.8</v>
      </c>
      <c r="J160">
        <v>42.9</v>
      </c>
      <c r="K160">
        <v>42.8</v>
      </c>
      <c r="L160">
        <v>42.8</v>
      </c>
      <c r="M160">
        <v>42.9</v>
      </c>
      <c r="N160">
        <v>42.8</v>
      </c>
      <c r="O160">
        <v>42.8</v>
      </c>
      <c r="P160">
        <v>42.7</v>
      </c>
      <c r="Q160">
        <v>42.7</v>
      </c>
      <c r="R160">
        <v>42.7</v>
      </c>
      <c r="S160">
        <v>42.7</v>
      </c>
      <c r="T160">
        <v>42.7</v>
      </c>
      <c r="U160">
        <v>42.4</v>
      </c>
      <c r="V160">
        <v>42.6</v>
      </c>
      <c r="W160">
        <v>42.6</v>
      </c>
      <c r="X160">
        <v>42.6</v>
      </c>
      <c r="Y160">
        <v>42.6</v>
      </c>
      <c r="Z160">
        <v>42.6</v>
      </c>
      <c r="AA160">
        <v>42.7</v>
      </c>
      <c r="AB160">
        <v>42.7</v>
      </c>
      <c r="AC160">
        <v>42.7</v>
      </c>
      <c r="AD160">
        <v>42.7</v>
      </c>
      <c r="AE160">
        <v>42.7</v>
      </c>
      <c r="AF160">
        <v>42.7</v>
      </c>
      <c r="AG160">
        <v>42.6</v>
      </c>
      <c r="AH160">
        <v>42.4</v>
      </c>
      <c r="AI160">
        <v>42.6</v>
      </c>
      <c r="AJ160">
        <v>42.6</v>
      </c>
      <c r="AK160">
        <v>42.6</v>
      </c>
      <c r="AL160">
        <v>42.6</v>
      </c>
      <c r="AM160">
        <v>42.6</v>
      </c>
      <c r="AN160">
        <v>42.6</v>
      </c>
      <c r="AO160">
        <v>42.6</v>
      </c>
      <c r="AP160">
        <v>42.6</v>
      </c>
      <c r="AQ160">
        <v>42.7</v>
      </c>
      <c r="AR160">
        <v>42.7</v>
      </c>
      <c r="AS160">
        <v>42.7</v>
      </c>
      <c r="AT160">
        <v>42.7</v>
      </c>
      <c r="AU160">
        <v>42.7</v>
      </c>
      <c r="AV160">
        <v>42.7</v>
      </c>
      <c r="AW160">
        <v>42.7</v>
      </c>
      <c r="AX160">
        <v>42.7</v>
      </c>
      <c r="AY160">
        <v>42.7</v>
      </c>
      <c r="AZ160">
        <v>42.7</v>
      </c>
      <c r="BA160">
        <v>42.8</v>
      </c>
      <c r="BB160">
        <v>42.7</v>
      </c>
      <c r="BC160">
        <v>42.7</v>
      </c>
      <c r="BD160">
        <v>42.7</v>
      </c>
      <c r="BE160">
        <v>42.7</v>
      </c>
      <c r="BF160">
        <v>42.6</v>
      </c>
      <c r="BG160">
        <v>42.6</v>
      </c>
      <c r="BH160">
        <v>43.2</v>
      </c>
      <c r="BI160">
        <v>43.1</v>
      </c>
      <c r="BJ160">
        <v>43.1</v>
      </c>
      <c r="BK160">
        <v>42.9</v>
      </c>
      <c r="BL160">
        <v>42.9</v>
      </c>
      <c r="BM160">
        <v>43.1</v>
      </c>
      <c r="BN160">
        <v>41.8</v>
      </c>
      <c r="BO160">
        <v>42.2</v>
      </c>
      <c r="BP160">
        <v>42.2</v>
      </c>
      <c r="BQ160">
        <v>42.5</v>
      </c>
      <c r="BR160" s="10">
        <f t="shared" si="4"/>
        <v>-4.6838407494145858E-3</v>
      </c>
      <c r="BS160" s="11" cm="1">
        <f t="array" aca="1" ref="BS160" ca="1">_xlfn.PERCENTILE.INC((OFFSET(E160,0,1,1,COLUMNS(E160:BQ160)-1) - E160:BP160) / E160:BP160, 0.05) * SQRT(COUNT(E160:BQ160) - 1)</f>
        <v>-3.436482881159815E-2</v>
      </c>
      <c r="BT160" s="10" cm="1">
        <f t="array" aca="1" ref="BT160" ca="1">_xlfn.STDEV.P((E160:BP160 - OFFSET(E160:BP160,0,1)) / OFFSET(E160:BP160,0,1)) * SQRT(COUNT(E160:BQ160)-1)</f>
        <v>3.9115941142104788E-2</v>
      </c>
      <c r="BU160" s="10" cm="1">
        <f t="array" ref="BU160">-(MAX(1 - (E160:BQ160 / _xlfn.SCAN(E160, E160:BQ160, _xlfn.LAMBDA(_xlpm.a,_xlpm.b, MAX(_xlpm.a, _xlpm.b))))))</f>
        <v>-3.2407407407407551E-2</v>
      </c>
      <c r="BV160" s="12">
        <f t="shared" ca="1" si="5"/>
        <v>-0.79259691004534716</v>
      </c>
    </row>
    <row r="161" spans="1:74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86.57</v>
      </c>
      <c r="F161">
        <v>87</v>
      </c>
      <c r="G161">
        <v>85.75</v>
      </c>
      <c r="H161">
        <v>85.73</v>
      </c>
      <c r="I161">
        <v>85.73</v>
      </c>
      <c r="J161">
        <v>86.79</v>
      </c>
      <c r="K161">
        <v>87</v>
      </c>
      <c r="L161">
        <v>87.5</v>
      </c>
      <c r="M161">
        <v>89.99</v>
      </c>
      <c r="N161">
        <v>93</v>
      </c>
      <c r="O161">
        <v>95.37</v>
      </c>
      <c r="P161">
        <v>94.82</v>
      </c>
      <c r="Q161">
        <v>95.99</v>
      </c>
      <c r="R161">
        <v>93.6</v>
      </c>
      <c r="S161">
        <v>94.15</v>
      </c>
      <c r="T161">
        <v>95.71</v>
      </c>
      <c r="U161">
        <v>95.46</v>
      </c>
      <c r="V161">
        <v>93</v>
      </c>
      <c r="W161">
        <v>92.35</v>
      </c>
      <c r="X161">
        <v>92.67</v>
      </c>
      <c r="Y161">
        <v>92.42</v>
      </c>
      <c r="Z161">
        <v>91.92</v>
      </c>
      <c r="AA161">
        <v>94.2</v>
      </c>
      <c r="AB161">
        <v>96.39</v>
      </c>
      <c r="AC161">
        <v>95.68</v>
      </c>
      <c r="AD161">
        <v>101.6</v>
      </c>
      <c r="AE161">
        <v>98.7</v>
      </c>
      <c r="AF161">
        <v>100.86</v>
      </c>
      <c r="AG161">
        <v>102.1</v>
      </c>
      <c r="AH161">
        <v>101.7</v>
      </c>
      <c r="AI161">
        <v>102.02</v>
      </c>
      <c r="AJ161">
        <v>104.3</v>
      </c>
      <c r="AK161">
        <v>98.71</v>
      </c>
      <c r="AL161">
        <v>100.24</v>
      </c>
      <c r="AM161">
        <v>99.68</v>
      </c>
      <c r="AN161">
        <v>99.19</v>
      </c>
      <c r="AO161">
        <v>99.12</v>
      </c>
      <c r="AP161">
        <v>98.52</v>
      </c>
      <c r="AQ161">
        <v>98.53</v>
      </c>
      <c r="AR161">
        <v>98.42</v>
      </c>
      <c r="AS161">
        <v>99.97</v>
      </c>
      <c r="AT161">
        <v>99.6</v>
      </c>
      <c r="AU161">
        <v>100.18</v>
      </c>
      <c r="AV161">
        <v>99.68</v>
      </c>
      <c r="AW161">
        <v>99.5</v>
      </c>
      <c r="AX161">
        <v>96.57</v>
      </c>
      <c r="AY161">
        <v>96.25</v>
      </c>
      <c r="AZ161">
        <v>95.39</v>
      </c>
      <c r="BA161">
        <v>94.71</v>
      </c>
      <c r="BB161">
        <v>95.65</v>
      </c>
      <c r="BC161">
        <v>94.38</v>
      </c>
      <c r="BD161">
        <v>94.43</v>
      </c>
      <c r="BE161">
        <v>94.05</v>
      </c>
      <c r="BF161">
        <v>96.88</v>
      </c>
      <c r="BG161">
        <v>95.51</v>
      </c>
      <c r="BH161">
        <v>92.19</v>
      </c>
      <c r="BI161">
        <v>92.6</v>
      </c>
      <c r="BJ161">
        <v>92.75</v>
      </c>
      <c r="BK161">
        <v>93.53</v>
      </c>
      <c r="BL161">
        <v>92.85</v>
      </c>
      <c r="BM161">
        <v>94.07</v>
      </c>
      <c r="BN161">
        <v>93.4</v>
      </c>
      <c r="BO161">
        <v>94.26</v>
      </c>
      <c r="BP161">
        <v>91.88</v>
      </c>
      <c r="BQ161">
        <v>91.67</v>
      </c>
      <c r="BR161" s="10">
        <f t="shared" si="4"/>
        <v>5.8911863232066639E-2</v>
      </c>
      <c r="BS161" s="11" cm="1">
        <f t="array" aca="1" ref="BS161" ca="1">_xlfn.PERCENTILE.INC((OFFSET(E161,0,1,1,COLUMNS(E161:BQ161)-1) - E161:BP161) / E161:BP161, 0.05) * SQRT(COUNT(E161:BQ161) - 1)</f>
        <v>-0.2250184353919927</v>
      </c>
      <c r="BT161" s="10" cm="1">
        <f t="array" aca="1" ref="BT161" ca="1">_xlfn.STDEV.P((E161:BP161 - OFFSET(E161:BP161,0,1)) / OFFSET(E161:BP161,0,1)) * SQRT(COUNT(E161:BQ161)-1)</f>
        <v>0.14133067960346979</v>
      </c>
      <c r="BU161" s="10" cm="1">
        <f t="array" ref="BU161">-(MAX(1 - (E161:BQ161 / _xlfn.SCAN(E161, E161:BQ161, _xlfn.LAMBDA(_xlpm.a,_xlpm.b, MAX(_xlpm.a, _xlpm.b))))))</f>
        <v>-0.12109300095877273</v>
      </c>
      <c r="BV161" s="12">
        <f t="shared" ca="1" si="5"/>
        <v>0.23061185292661063</v>
      </c>
    </row>
    <row r="162" spans="1:74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180.5</v>
      </c>
      <c r="F162">
        <v>181.7</v>
      </c>
      <c r="G162">
        <v>178.9</v>
      </c>
      <c r="H162">
        <v>174.5</v>
      </c>
      <c r="I162">
        <v>174.5</v>
      </c>
      <c r="J162">
        <v>177</v>
      </c>
      <c r="K162">
        <v>174.7</v>
      </c>
      <c r="L162">
        <v>174.9</v>
      </c>
      <c r="M162">
        <v>173</v>
      </c>
      <c r="N162">
        <v>176.5</v>
      </c>
      <c r="O162">
        <v>175</v>
      </c>
      <c r="P162">
        <v>173.9</v>
      </c>
      <c r="Q162">
        <v>158.19999999999999</v>
      </c>
      <c r="R162">
        <v>153.19999999999999</v>
      </c>
      <c r="S162">
        <v>153.69999999999999</v>
      </c>
      <c r="T162">
        <v>157.30000000000001</v>
      </c>
      <c r="U162">
        <v>158.5</v>
      </c>
      <c r="V162">
        <v>159</v>
      </c>
      <c r="W162">
        <v>161.9</v>
      </c>
      <c r="X162">
        <v>163.30000000000001</v>
      </c>
      <c r="Y162">
        <v>161.30000000000001</v>
      </c>
      <c r="Z162">
        <v>161</v>
      </c>
      <c r="AA162">
        <v>163.1</v>
      </c>
      <c r="AB162">
        <v>172</v>
      </c>
      <c r="AC162">
        <v>175.8</v>
      </c>
      <c r="AD162">
        <v>174.4</v>
      </c>
      <c r="AE162">
        <v>175.8</v>
      </c>
      <c r="AF162">
        <v>177.1</v>
      </c>
      <c r="AG162">
        <v>153</v>
      </c>
      <c r="AH162">
        <v>157.69999999999999</v>
      </c>
      <c r="AI162">
        <v>160</v>
      </c>
      <c r="AJ162">
        <v>160.1</v>
      </c>
      <c r="AK162">
        <v>177.2</v>
      </c>
      <c r="AL162">
        <v>171.1</v>
      </c>
      <c r="AM162">
        <v>167.1</v>
      </c>
      <c r="AN162">
        <v>168.7</v>
      </c>
      <c r="AO162">
        <v>162</v>
      </c>
      <c r="AP162">
        <v>159.9</v>
      </c>
      <c r="AQ162">
        <v>159.30000000000001</v>
      </c>
      <c r="AR162">
        <v>155.4</v>
      </c>
      <c r="AS162">
        <v>155.6</v>
      </c>
      <c r="AT162">
        <v>151.69999999999999</v>
      </c>
      <c r="AU162">
        <v>149.80000000000001</v>
      </c>
      <c r="AV162">
        <v>148.9</v>
      </c>
      <c r="AW162">
        <v>152</v>
      </c>
      <c r="AX162">
        <v>150.5</v>
      </c>
      <c r="AY162">
        <v>148.5</v>
      </c>
      <c r="AZ162">
        <v>145.80000000000001</v>
      </c>
      <c r="BA162">
        <v>143.4</v>
      </c>
      <c r="BB162">
        <v>139.4</v>
      </c>
      <c r="BC162">
        <v>135.69999999999999</v>
      </c>
      <c r="BD162">
        <v>135</v>
      </c>
      <c r="BE162">
        <v>130</v>
      </c>
      <c r="BF162">
        <v>132.69999999999999</v>
      </c>
      <c r="BG162">
        <v>134.4</v>
      </c>
      <c r="BH162">
        <v>133</v>
      </c>
      <c r="BI162">
        <v>133</v>
      </c>
      <c r="BJ162">
        <v>132.69999999999999</v>
      </c>
      <c r="BK162">
        <v>125</v>
      </c>
      <c r="BL162">
        <v>125.2</v>
      </c>
      <c r="BM162">
        <v>124.8</v>
      </c>
      <c r="BN162">
        <v>124.5</v>
      </c>
      <c r="BO162">
        <v>128</v>
      </c>
      <c r="BP162">
        <v>131.6</v>
      </c>
      <c r="BQ162">
        <v>132.19999999999999</v>
      </c>
      <c r="BR162" s="10">
        <f t="shared" si="4"/>
        <v>-0.26759002770083107</v>
      </c>
      <c r="BS162" s="11" cm="1">
        <f t="array" aca="1" ref="BS162" ca="1">_xlfn.PERCENTILE.INC((OFFSET(E162,0,1,1,COLUMNS(E162:BQ162)-1) - E162:BP162) / E162:BP162, 0.05) * SQRT(COUNT(E162:BQ162) - 1)</f>
        <v>-0.31450964894948252</v>
      </c>
      <c r="BT162" s="10" cm="1">
        <f t="array" aca="1" ref="BT162" ca="1">_xlfn.STDEV.P((E162:BP162 - OFFSET(E162:BP162,0,1)) / OFFSET(E162:BP162,0,1)) * SQRT(COUNT(E162:BQ162)-1)</f>
        <v>0.25803973266696667</v>
      </c>
      <c r="BU162" s="10" cm="1">
        <f t="array" ref="BU162">-(MAX(1 - (E162:BQ162 / _xlfn.SCAN(E162, E162:BQ162, _xlfn.LAMBDA(_xlpm.a,_xlpm.b, MAX(_xlpm.a, _xlpm.b))))))</f>
        <v>-0.31480462300495315</v>
      </c>
      <c r="BV162" s="12">
        <f t="shared" ca="1" si="5"/>
        <v>-1.1390081596987705</v>
      </c>
    </row>
    <row r="163" spans="1:74" x14ac:dyDescent="0.45">
      <c r="A163" s="2" t="s">
        <v>343</v>
      </c>
      <c r="B163" t="s">
        <v>344</v>
      </c>
      <c r="C163" t="s">
        <v>80</v>
      </c>
      <c r="D163" t="s">
        <v>8</v>
      </c>
      <c r="E163">
        <v>98.34</v>
      </c>
      <c r="F163">
        <v>98</v>
      </c>
      <c r="G163">
        <v>98.52</v>
      </c>
      <c r="H163">
        <v>96.38</v>
      </c>
      <c r="I163">
        <v>96.7</v>
      </c>
      <c r="J163">
        <v>97.48</v>
      </c>
      <c r="K163">
        <v>99.16</v>
      </c>
      <c r="L163">
        <v>98.84</v>
      </c>
      <c r="M163">
        <v>99.62</v>
      </c>
      <c r="N163">
        <v>101.85</v>
      </c>
      <c r="O163">
        <v>100.95</v>
      </c>
      <c r="P163">
        <v>98.5</v>
      </c>
      <c r="Q163">
        <v>98.9</v>
      </c>
      <c r="R163">
        <v>97.2</v>
      </c>
      <c r="S163">
        <v>96.46</v>
      </c>
      <c r="T163">
        <v>97.72</v>
      </c>
      <c r="U163">
        <v>96.62</v>
      </c>
      <c r="V163">
        <v>94.64</v>
      </c>
      <c r="W163">
        <v>96.28</v>
      </c>
      <c r="X163">
        <v>95.18</v>
      </c>
      <c r="Y163">
        <v>94.52</v>
      </c>
      <c r="Z163">
        <v>93.36</v>
      </c>
      <c r="AA163">
        <v>93.5</v>
      </c>
      <c r="AB163">
        <v>95.98</v>
      </c>
      <c r="AC163">
        <v>97.7</v>
      </c>
      <c r="AD163">
        <v>97.32</v>
      </c>
      <c r="AE163">
        <v>97.76</v>
      </c>
      <c r="AF163">
        <v>97.68</v>
      </c>
      <c r="AG163">
        <v>97.04</v>
      </c>
      <c r="AH163">
        <v>95.42</v>
      </c>
      <c r="AI163">
        <v>96.28</v>
      </c>
      <c r="AJ163">
        <v>96.58</v>
      </c>
      <c r="AK163">
        <v>96.68</v>
      </c>
      <c r="AL163">
        <v>98</v>
      </c>
      <c r="AM163">
        <v>95.78</v>
      </c>
      <c r="AN163">
        <v>97.06</v>
      </c>
      <c r="AO163">
        <v>96.76</v>
      </c>
      <c r="AP163">
        <v>95.74</v>
      </c>
      <c r="AQ163">
        <v>95.6</v>
      </c>
      <c r="AR163">
        <v>93.54</v>
      </c>
      <c r="AS163">
        <v>93.5</v>
      </c>
      <c r="AT163">
        <v>92.74</v>
      </c>
      <c r="AU163">
        <v>91</v>
      </c>
      <c r="AV163">
        <v>91.6</v>
      </c>
      <c r="AW163">
        <v>93</v>
      </c>
      <c r="AX163">
        <v>93.22</v>
      </c>
      <c r="AY163">
        <v>92.2</v>
      </c>
      <c r="AZ163">
        <v>94.42</v>
      </c>
      <c r="BA163">
        <v>96.94</v>
      </c>
      <c r="BB163">
        <v>94.18</v>
      </c>
      <c r="BC163">
        <v>93.98</v>
      </c>
      <c r="BD163">
        <v>95.36</v>
      </c>
      <c r="BE163">
        <v>94.8</v>
      </c>
      <c r="BF163">
        <v>96.6</v>
      </c>
      <c r="BG163">
        <v>97.54</v>
      </c>
      <c r="BH163">
        <v>97.28</v>
      </c>
      <c r="BI163">
        <v>97.46</v>
      </c>
      <c r="BJ163">
        <v>98.64</v>
      </c>
      <c r="BK163">
        <v>100.2</v>
      </c>
      <c r="BL163">
        <v>100.6</v>
      </c>
      <c r="BM163">
        <v>100.6</v>
      </c>
      <c r="BN163">
        <v>99.2</v>
      </c>
      <c r="BO163">
        <v>98.54</v>
      </c>
      <c r="BP163">
        <v>95.1</v>
      </c>
      <c r="BQ163">
        <v>97</v>
      </c>
      <c r="BR163" s="10">
        <f t="shared" si="4"/>
        <v>-1.362619483424856E-2</v>
      </c>
      <c r="BS163" s="11" cm="1">
        <f t="array" aca="1" ref="BS163" ca="1">_xlfn.PERCENTILE.INC((OFFSET(E163,0,1,1,COLUMNS(E163:BQ163)-1) - E163:BP163) / E163:BP163, 0.05) * SQRT(COUNT(E163:BQ163) - 1)</f>
        <v>-0.18010658977354638</v>
      </c>
      <c r="BT163" s="10" cm="1">
        <f t="array" aca="1" ref="BT163" ca="1">_xlfn.STDEV.P((E163:BP163 - OFFSET(E163:BP163,0,1)) / OFFSET(E163:BP163,0,1)) * SQRT(COUNT(E163:BQ163)-1)</f>
        <v>0.11302779722177335</v>
      </c>
      <c r="BU163" s="10" cm="1">
        <f t="array" ref="BU163">-(MAX(1 - (E163:BQ163 / _xlfn.SCAN(E163, E163:BQ163, _xlfn.LAMBDA(_xlpm.a,_xlpm.b, MAX(_xlpm.a, _xlpm.b))))))</f>
        <v>-0.10652920962199308</v>
      </c>
      <c r="BV163" s="12">
        <f t="shared" ca="1" si="5"/>
        <v>-0.35341331202982079</v>
      </c>
    </row>
    <row r="164" spans="1:74" x14ac:dyDescent="0.45">
      <c r="A164" s="2" t="s">
        <v>345</v>
      </c>
      <c r="B164" t="s">
        <v>346</v>
      </c>
      <c r="C164" t="s">
        <v>37</v>
      </c>
      <c r="D164" t="s">
        <v>8</v>
      </c>
      <c r="E164">
        <v>8.9</v>
      </c>
      <c r="F164">
        <v>9.1560000000000006</v>
      </c>
      <c r="G164">
        <v>9.3059999999999992</v>
      </c>
      <c r="H164">
        <v>9.3379999999999992</v>
      </c>
      <c r="I164">
        <v>9.51</v>
      </c>
      <c r="J164">
        <v>9.3960000000000008</v>
      </c>
      <c r="K164">
        <v>9.5540000000000003</v>
      </c>
      <c r="L164">
        <v>9.2080000000000002</v>
      </c>
      <c r="M164">
        <v>9.15</v>
      </c>
      <c r="N164">
        <v>9.1120000000000001</v>
      </c>
      <c r="O164">
        <v>8.9619999999999997</v>
      </c>
      <c r="P164">
        <v>9.1340000000000003</v>
      </c>
      <c r="Q164">
        <v>9.1340000000000003</v>
      </c>
      <c r="R164">
        <v>9.048</v>
      </c>
      <c r="S164">
        <v>9.2200000000000006</v>
      </c>
      <c r="T164">
        <v>9.24</v>
      </c>
      <c r="U164">
        <v>9.4640000000000004</v>
      </c>
      <c r="V164">
        <v>9.5500000000000007</v>
      </c>
      <c r="W164">
        <v>9.8000000000000007</v>
      </c>
      <c r="X164">
        <v>9.8219999999999992</v>
      </c>
      <c r="Y164">
        <v>9.8119999999999994</v>
      </c>
      <c r="Z164">
        <v>9.7859999999999996</v>
      </c>
      <c r="AA164">
        <v>9.9420000000000002</v>
      </c>
      <c r="AB164">
        <v>9.4700000000000006</v>
      </c>
      <c r="AC164">
        <v>9.5660000000000007</v>
      </c>
      <c r="AD164">
        <v>9.5440000000000005</v>
      </c>
      <c r="AE164">
        <v>9.6259999999999994</v>
      </c>
      <c r="AF164">
        <v>9.65</v>
      </c>
      <c r="AG164">
        <v>9.8559999999999999</v>
      </c>
      <c r="AH164">
        <v>9.66</v>
      </c>
      <c r="AI164">
        <v>9.6859999999999999</v>
      </c>
      <c r="AJ164">
        <v>9.8840000000000003</v>
      </c>
      <c r="AK164">
        <v>9.7899999999999991</v>
      </c>
      <c r="AL164">
        <v>9.8140000000000001</v>
      </c>
      <c r="AM164">
        <v>9.7759999999999998</v>
      </c>
      <c r="AN164">
        <v>10.055</v>
      </c>
      <c r="AO164">
        <v>10.074999999999999</v>
      </c>
      <c r="AP164">
        <v>9.8360000000000003</v>
      </c>
      <c r="AQ164">
        <v>9.6460000000000008</v>
      </c>
      <c r="AR164">
        <v>9.89</v>
      </c>
      <c r="AS164">
        <v>10.164999999999999</v>
      </c>
      <c r="AT164">
        <v>10.43</v>
      </c>
      <c r="AU164">
        <v>10.29</v>
      </c>
      <c r="AV164">
        <v>10.34</v>
      </c>
      <c r="AW164">
        <v>10.28</v>
      </c>
      <c r="AX164">
        <v>10.435</v>
      </c>
      <c r="AY164">
        <v>10.69</v>
      </c>
      <c r="AZ164">
        <v>10.494999999999999</v>
      </c>
      <c r="BA164">
        <v>10.164999999999999</v>
      </c>
      <c r="BB164">
        <v>9.8780000000000001</v>
      </c>
      <c r="BC164">
        <v>9.23</v>
      </c>
      <c r="BD164">
        <v>9.5980000000000008</v>
      </c>
      <c r="BE164">
        <v>8.8339999999999996</v>
      </c>
      <c r="BF164">
        <v>9.048</v>
      </c>
      <c r="BG164">
        <v>8.9480000000000004</v>
      </c>
      <c r="BH164">
        <v>9.2579999999999991</v>
      </c>
      <c r="BI164">
        <v>9.8840000000000003</v>
      </c>
      <c r="BJ164">
        <v>9.85</v>
      </c>
      <c r="BK164">
        <v>9.48</v>
      </c>
      <c r="BL164">
        <v>8.9719999999999995</v>
      </c>
      <c r="BM164">
        <v>9.016</v>
      </c>
      <c r="BN164">
        <v>9.2240000000000002</v>
      </c>
      <c r="BO164">
        <v>9.3320000000000007</v>
      </c>
      <c r="BP164">
        <v>9.4600000000000009</v>
      </c>
      <c r="BQ164">
        <v>9.3239999999999998</v>
      </c>
      <c r="BR164" s="10">
        <f t="shared" si="4"/>
        <v>4.7640449438202191E-2</v>
      </c>
      <c r="BS164" s="11" cm="1">
        <f t="array" aca="1" ref="BS164" ca="1">_xlfn.PERCENTILE.INC((OFFSET(E164,0,1,1,COLUMNS(E164:BQ164)-1) - E164:BP164) / E164:BP164, 0.05) * SQRT(COUNT(E164:BQ164) - 1)</f>
        <v>-0.36790857021485995</v>
      </c>
      <c r="BT164" s="10" cm="1">
        <f t="array" aca="1" ref="BT164" ca="1">_xlfn.STDEV.P((E164:BP164 - OFFSET(E164:BP164,0,1)) / OFFSET(E164:BP164,0,1)) * SQRT(COUNT(E164:BQ164)-1)</f>
        <v>0.20601247527675706</v>
      </c>
      <c r="BU164" s="10" cm="1">
        <f t="array" ref="BU164">-(MAX(1 - (E164:BQ164 / _xlfn.SCAN(E164, E164:BQ164, _xlfn.LAMBDA(_xlpm.a,_xlpm.b, MAX(_xlpm.a, _xlpm.b))))))</f>
        <v>-0.17362020579981285</v>
      </c>
      <c r="BV164" s="12">
        <f t="shared" ca="1" si="5"/>
        <v>0.10349429604312108</v>
      </c>
    </row>
    <row r="165" spans="1:74" x14ac:dyDescent="0.45">
      <c r="A165" s="2" t="s">
        <v>347</v>
      </c>
      <c r="B165" t="s">
        <v>348</v>
      </c>
      <c r="C165" t="s">
        <v>37</v>
      </c>
      <c r="D165" t="s">
        <v>8</v>
      </c>
      <c r="E165">
        <v>6.5</v>
      </c>
      <c r="F165">
        <v>6.58</v>
      </c>
      <c r="G165">
        <v>6.52</v>
      </c>
      <c r="H165">
        <v>6.48</v>
      </c>
      <c r="I165">
        <v>6.48</v>
      </c>
      <c r="J165">
        <v>6.51</v>
      </c>
      <c r="K165">
        <v>6.54</v>
      </c>
      <c r="L165">
        <v>6.51</v>
      </c>
      <c r="M165">
        <v>6.52</v>
      </c>
      <c r="N165">
        <v>6.5</v>
      </c>
      <c r="O165">
        <v>6.51</v>
      </c>
      <c r="P165">
        <v>6.53</v>
      </c>
      <c r="Q165">
        <v>6.52</v>
      </c>
      <c r="R165">
        <v>6.54</v>
      </c>
      <c r="S165">
        <v>6.5</v>
      </c>
      <c r="T165">
        <v>6.54</v>
      </c>
      <c r="U165">
        <v>6.5</v>
      </c>
      <c r="V165">
        <v>6.5</v>
      </c>
      <c r="W165">
        <v>6.48</v>
      </c>
      <c r="X165">
        <v>6.47</v>
      </c>
      <c r="Y165">
        <v>6.47</v>
      </c>
      <c r="Z165">
        <v>6.48</v>
      </c>
      <c r="AA165">
        <v>6.47</v>
      </c>
      <c r="AB165">
        <v>6.48</v>
      </c>
      <c r="AC165">
        <v>6.59</v>
      </c>
      <c r="AD165">
        <v>6.59</v>
      </c>
      <c r="AE165">
        <v>6.55</v>
      </c>
      <c r="AF165">
        <v>6.64</v>
      </c>
      <c r="AG165">
        <v>6.6</v>
      </c>
      <c r="AH165">
        <v>6.56</v>
      </c>
      <c r="AI165">
        <v>6.6</v>
      </c>
      <c r="AJ165">
        <v>6.57</v>
      </c>
      <c r="AK165">
        <v>6.57</v>
      </c>
      <c r="AL165">
        <v>6.58</v>
      </c>
      <c r="AM165">
        <v>6.56</v>
      </c>
      <c r="AN165">
        <v>6.57</v>
      </c>
      <c r="AO165">
        <v>6.58</v>
      </c>
      <c r="AP165">
        <v>6.57</v>
      </c>
      <c r="AQ165">
        <v>6.56</v>
      </c>
      <c r="AR165">
        <v>6.51</v>
      </c>
      <c r="AS165">
        <v>6.43</v>
      </c>
      <c r="AT165">
        <v>6.4</v>
      </c>
      <c r="AU165">
        <v>6.37</v>
      </c>
      <c r="AV165">
        <v>6.35</v>
      </c>
      <c r="AW165">
        <v>6.35</v>
      </c>
      <c r="AX165">
        <v>6.32</v>
      </c>
      <c r="AY165">
        <v>6.33</v>
      </c>
      <c r="AZ165">
        <v>6.32</v>
      </c>
      <c r="BA165">
        <v>6.38</v>
      </c>
      <c r="BB165">
        <v>6.3</v>
      </c>
      <c r="BC165">
        <v>6.18</v>
      </c>
      <c r="BD165">
        <v>6.24</v>
      </c>
      <c r="BE165">
        <v>6.17</v>
      </c>
      <c r="BF165">
        <v>6.29</v>
      </c>
      <c r="BG165">
        <v>6.22</v>
      </c>
      <c r="BH165">
        <v>6.2</v>
      </c>
      <c r="BI165">
        <v>6.1</v>
      </c>
      <c r="BJ165">
        <v>5.97</v>
      </c>
      <c r="BK165">
        <v>6.01</v>
      </c>
      <c r="BL165">
        <v>6.03</v>
      </c>
      <c r="BM165">
        <v>6.14</v>
      </c>
      <c r="BN165">
        <v>6.06</v>
      </c>
      <c r="BO165">
        <v>6.06</v>
      </c>
      <c r="BP165">
        <v>6.12</v>
      </c>
      <c r="BQ165">
        <v>6.07</v>
      </c>
      <c r="BR165" s="10">
        <f t="shared" si="4"/>
        <v>-6.6153846153846105E-2</v>
      </c>
      <c r="BS165" s="11" cm="1">
        <f t="array" aca="1" ref="BS165" ca="1">_xlfn.PERCENTILE.INC((OFFSET(E165,0,1,1,COLUMNS(E165:BQ165)-1) - E165:BP165) / E165:BP165, 0.05) * SQRT(COUNT(E165:BQ165) - 1)</f>
        <v>-0.10364637047777572</v>
      </c>
      <c r="BT165" s="10" cm="1">
        <f t="array" aca="1" ref="BT165" ca="1">_xlfn.STDEV.P((E165:BP165 - OFFSET(E165:BP165,0,1)) / OFFSET(E165:BP165,0,1)) * SQRT(COUNT(E165:BQ165)-1)</f>
        <v>6.463374073791972E-2</v>
      </c>
      <c r="BU165" s="10" cm="1">
        <f t="array" ref="BU165">-(MAX(1 - (E165:BQ165 / _xlfn.SCAN(E165, E165:BQ165, _xlfn.LAMBDA(_xlpm.a,_xlpm.b, MAX(_xlpm.a, _xlpm.b))))))</f>
        <v>-0.10090361445783136</v>
      </c>
      <c r="BV165" s="12">
        <f t="shared" ca="1" si="5"/>
        <v>-1.4307260949376972</v>
      </c>
    </row>
    <row r="166" spans="1:74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3773.1</v>
      </c>
      <c r="F166">
        <v>3884.1</v>
      </c>
      <c r="G166">
        <v>3994.11</v>
      </c>
      <c r="H166">
        <v>4019.1</v>
      </c>
      <c r="I166">
        <v>4087.11</v>
      </c>
      <c r="J166">
        <v>4078.11</v>
      </c>
      <c r="K166">
        <v>4096.1099999999997</v>
      </c>
      <c r="L166">
        <v>4179.1099999999997</v>
      </c>
      <c r="M166">
        <v>4371.12</v>
      </c>
      <c r="N166">
        <v>4448.12</v>
      </c>
      <c r="O166">
        <v>4457.12</v>
      </c>
      <c r="P166">
        <v>4337.1099999999997</v>
      </c>
      <c r="Q166">
        <v>4362.1099999999997</v>
      </c>
      <c r="R166">
        <v>4189.1099999999997</v>
      </c>
      <c r="S166">
        <v>4175.1099999999997</v>
      </c>
      <c r="T166">
        <v>4164.1099999999997</v>
      </c>
      <c r="U166">
        <v>4191.1099999999997</v>
      </c>
      <c r="V166">
        <v>4175.1099999999997</v>
      </c>
      <c r="W166">
        <v>4210.1099999999997</v>
      </c>
      <c r="X166">
        <v>4240.1099999999997</v>
      </c>
      <c r="Y166">
        <v>4181.1099999999997</v>
      </c>
      <c r="Z166">
        <v>4145.1099999999997</v>
      </c>
      <c r="AA166">
        <v>4204.1099999999997</v>
      </c>
      <c r="AB166">
        <v>4442.12</v>
      </c>
      <c r="AC166">
        <v>4363.12</v>
      </c>
      <c r="AD166">
        <v>4266.1099999999997</v>
      </c>
      <c r="AE166">
        <v>4275.1099999999997</v>
      </c>
      <c r="AF166">
        <v>4300.1099999999997</v>
      </c>
      <c r="AG166">
        <v>4308.1099999999997</v>
      </c>
      <c r="AH166">
        <v>4292.1099999999997</v>
      </c>
      <c r="AI166">
        <v>4217.1099999999997</v>
      </c>
      <c r="AJ166">
        <v>4222.1099999999997</v>
      </c>
      <c r="AK166">
        <v>4253.1099999999997</v>
      </c>
      <c r="AL166">
        <v>4173.1099999999997</v>
      </c>
      <c r="AM166">
        <v>4189.1099999999997</v>
      </c>
      <c r="AN166">
        <v>4235.1099999999997</v>
      </c>
      <c r="AO166">
        <v>4162.1099999999997</v>
      </c>
      <c r="AP166">
        <v>4148.1099999999997</v>
      </c>
      <c r="AQ166">
        <v>4134.1099999999997</v>
      </c>
      <c r="AR166">
        <v>4112.1099999999997</v>
      </c>
      <c r="AS166">
        <v>4170.1099999999997</v>
      </c>
      <c r="AT166">
        <v>4196.1099999999997</v>
      </c>
      <c r="AU166">
        <v>4110.1099999999997</v>
      </c>
      <c r="AV166">
        <v>4027.11</v>
      </c>
      <c r="AW166">
        <v>4061.11</v>
      </c>
      <c r="AX166">
        <v>4058.11</v>
      </c>
      <c r="AY166">
        <v>4052.11</v>
      </c>
      <c r="AZ166">
        <v>4077.11</v>
      </c>
      <c r="BA166">
        <v>4036.11</v>
      </c>
      <c r="BB166">
        <v>4039.11</v>
      </c>
      <c r="BC166">
        <v>4020.11</v>
      </c>
      <c r="BD166">
        <v>4050.11</v>
      </c>
      <c r="BE166">
        <v>3936.1</v>
      </c>
      <c r="BF166">
        <v>4045.11</v>
      </c>
      <c r="BG166">
        <v>3990.11</v>
      </c>
      <c r="BH166">
        <v>4015.1</v>
      </c>
      <c r="BI166">
        <v>4070.11</v>
      </c>
      <c r="BJ166">
        <v>4060.11</v>
      </c>
      <c r="BK166">
        <v>4034.11</v>
      </c>
      <c r="BL166">
        <v>4020.11</v>
      </c>
      <c r="BM166">
        <v>4067.11</v>
      </c>
      <c r="BN166">
        <v>4082.11</v>
      </c>
      <c r="BO166">
        <v>4147.1099999999997</v>
      </c>
      <c r="BP166">
        <v>4219.1099999999997</v>
      </c>
      <c r="BQ166">
        <v>4197.1099999999997</v>
      </c>
      <c r="BR166" s="10">
        <f t="shared" si="4"/>
        <v>0.11237709045612355</v>
      </c>
      <c r="BS166" s="11" cm="1">
        <f t="array" aca="1" ref="BS166" ca="1">_xlfn.PERCENTILE.INC((OFFSET(E166,0,1,1,COLUMNS(E166:BQ166)-1) - E166:BP166) / E166:BP166, 0.05) * SQRT(COUNT(E166:BQ166) - 1)</f>
        <v>-0.17578601518942177</v>
      </c>
      <c r="BT166" s="10" cm="1">
        <f t="array" aca="1" ref="BT166" ca="1">_xlfn.STDEV.P((E166:BP166 - OFFSET(E166:BP166,0,1)) / OFFSET(E166:BP166,0,1)) * SQRT(COUNT(E166:BQ166)-1)</f>
        <v>0.12921573464513497</v>
      </c>
      <c r="BU166" s="10" cm="1">
        <f t="array" ref="BU166">-(MAX(1 - (E166:BQ166 / _xlfn.SCAN(E166, E166:BQ166, _xlfn.LAMBDA(_xlpm.a,_xlpm.b, MAX(_xlpm.a, _xlpm.b))))))</f>
        <v>-0.11689611228775532</v>
      </c>
      <c r="BV166" s="12">
        <f t="shared" ca="1" si="5"/>
        <v>0.666000602474076</v>
      </c>
    </row>
    <row r="167" spans="1:74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659.5</v>
      </c>
      <c r="F167">
        <v>663</v>
      </c>
      <c r="G167">
        <v>669</v>
      </c>
      <c r="H167">
        <v>675.5</v>
      </c>
      <c r="I167">
        <v>683</v>
      </c>
      <c r="J167">
        <v>711.5</v>
      </c>
      <c r="K167">
        <v>725</v>
      </c>
      <c r="L167">
        <v>715.5</v>
      </c>
      <c r="M167">
        <v>720.5</v>
      </c>
      <c r="N167">
        <v>706.5</v>
      </c>
      <c r="O167">
        <v>717.5</v>
      </c>
      <c r="P167">
        <v>711</v>
      </c>
      <c r="Q167">
        <v>710</v>
      </c>
      <c r="R167">
        <v>700</v>
      </c>
      <c r="S167">
        <v>705</v>
      </c>
      <c r="T167">
        <v>710</v>
      </c>
      <c r="U167">
        <v>713</v>
      </c>
      <c r="V167">
        <v>710</v>
      </c>
      <c r="W167">
        <v>712.5</v>
      </c>
      <c r="X167">
        <v>725</v>
      </c>
      <c r="Y167">
        <v>733</v>
      </c>
      <c r="Z167">
        <v>735.5</v>
      </c>
      <c r="AA167">
        <v>745</v>
      </c>
      <c r="AB167">
        <v>747.5</v>
      </c>
      <c r="AC167">
        <v>743.5</v>
      </c>
      <c r="AD167">
        <v>735</v>
      </c>
      <c r="AE167">
        <v>738</v>
      </c>
      <c r="AF167">
        <v>743.5</v>
      </c>
      <c r="AG167">
        <v>751.5</v>
      </c>
      <c r="AH167">
        <v>740.5</v>
      </c>
      <c r="AI167">
        <v>746.5</v>
      </c>
      <c r="AJ167">
        <v>748.5</v>
      </c>
      <c r="AK167">
        <v>742</v>
      </c>
      <c r="AL167">
        <v>734</v>
      </c>
      <c r="AM167">
        <v>741.5</v>
      </c>
      <c r="AN167">
        <v>746</v>
      </c>
      <c r="AO167">
        <v>741</v>
      </c>
      <c r="AP167">
        <v>734</v>
      </c>
      <c r="AQ167">
        <v>740.5</v>
      </c>
      <c r="AR167">
        <v>742</v>
      </c>
      <c r="AS167">
        <v>751</v>
      </c>
      <c r="AT167">
        <v>749.5</v>
      </c>
      <c r="AU167">
        <v>748.5</v>
      </c>
      <c r="AV167">
        <v>742</v>
      </c>
      <c r="AW167">
        <v>750</v>
      </c>
      <c r="AX167">
        <v>755</v>
      </c>
      <c r="AY167">
        <v>748</v>
      </c>
      <c r="AZ167">
        <v>755</v>
      </c>
      <c r="BA167">
        <v>746</v>
      </c>
      <c r="BB167">
        <v>731.5</v>
      </c>
      <c r="BC167">
        <v>703</v>
      </c>
      <c r="BD167">
        <v>708</v>
      </c>
      <c r="BE167">
        <v>674</v>
      </c>
      <c r="BF167">
        <v>681</v>
      </c>
      <c r="BG167">
        <v>690.5</v>
      </c>
      <c r="BH167">
        <v>685.5</v>
      </c>
      <c r="BI167">
        <v>704</v>
      </c>
      <c r="BJ167">
        <v>698</v>
      </c>
      <c r="BK167">
        <v>694.5</v>
      </c>
      <c r="BL167">
        <v>675</v>
      </c>
      <c r="BM167">
        <v>681</v>
      </c>
      <c r="BN167">
        <v>688.5</v>
      </c>
      <c r="BO167">
        <v>703</v>
      </c>
      <c r="BP167">
        <v>713</v>
      </c>
      <c r="BQ167">
        <v>717.5</v>
      </c>
      <c r="BR167" s="10">
        <f t="shared" si="4"/>
        <v>8.7945413191811983E-2</v>
      </c>
      <c r="BS167" s="11" cm="1">
        <f t="array" aca="1" ref="BS167" ca="1">_xlfn.PERCENTILE.INC((OFFSET(E167,0,1,1,COLUMNS(E167:BQ167)-1) - E167:BP167) / E167:BP167, 0.05) * SQRT(COUNT(E167:BQ167) - 1)</f>
        <v>-0.15548872264382976</v>
      </c>
      <c r="BT167" s="10" cm="1">
        <f t="array" aca="1" ref="BT167" ca="1">_xlfn.STDEV.P((E167:BP167 - OFFSET(E167:BP167,0,1)) / OFFSET(E167:BP167,0,1)) * SQRT(COUNT(E167:BQ167)-1)</f>
        <v>0.1158694064947637</v>
      </c>
      <c r="BU167" s="10" cm="1">
        <f t="array" ref="BU167">-(MAX(1 - (E167:BQ167 / _xlfn.SCAN(E167, E167:BQ167, _xlfn.LAMBDA(_xlpm.a,_xlpm.b, MAX(_xlpm.a, _xlpm.b))))))</f>
        <v>-0.10728476821192057</v>
      </c>
      <c r="BV167" s="12">
        <f t="shared" ca="1" si="5"/>
        <v>0.53185807818273079</v>
      </c>
    </row>
    <row r="168" spans="1:74" x14ac:dyDescent="0.45">
      <c r="A168" s="2" t="s">
        <v>354</v>
      </c>
      <c r="B168" t="s">
        <v>355</v>
      </c>
      <c r="C168" t="s">
        <v>37</v>
      </c>
      <c r="D168" t="s">
        <v>8</v>
      </c>
      <c r="E168">
        <v>6.39</v>
      </c>
      <c r="F168">
        <v>6.5179999999999998</v>
      </c>
      <c r="G168">
        <v>6.6559999999999997</v>
      </c>
      <c r="H168">
        <v>6.7160000000000002</v>
      </c>
      <c r="I168">
        <v>6.79</v>
      </c>
      <c r="J168">
        <v>6.742</v>
      </c>
      <c r="K168">
        <v>6.8440000000000003</v>
      </c>
      <c r="L168">
        <v>6.6719999999999997</v>
      </c>
      <c r="M168">
        <v>6.6420000000000003</v>
      </c>
      <c r="N168">
        <v>6.68</v>
      </c>
      <c r="O168">
        <v>6.5460000000000003</v>
      </c>
      <c r="P168">
        <v>6.48</v>
      </c>
      <c r="Q168">
        <v>6.48</v>
      </c>
      <c r="R168">
        <v>6.2919999999999998</v>
      </c>
      <c r="S168">
        <v>6.444</v>
      </c>
      <c r="T168">
        <v>6.41</v>
      </c>
      <c r="U168">
        <v>6.4039999999999999</v>
      </c>
      <c r="V168">
        <v>6.3579999999999997</v>
      </c>
      <c r="W168">
        <v>6.492</v>
      </c>
      <c r="X168">
        <v>6.4960000000000004</v>
      </c>
      <c r="Y168">
        <v>6.5</v>
      </c>
      <c r="Z168">
        <v>6.62</v>
      </c>
      <c r="AA168">
        <v>6.6559999999999997</v>
      </c>
      <c r="AB168">
        <v>6.5739999999999998</v>
      </c>
      <c r="AC168">
        <v>6.48</v>
      </c>
      <c r="AD168">
        <v>6.5960000000000001</v>
      </c>
      <c r="AE168">
        <v>6.6120000000000001</v>
      </c>
      <c r="AF168">
        <v>6.75</v>
      </c>
      <c r="AG168">
        <v>6.77</v>
      </c>
      <c r="AH168">
        <v>6.54</v>
      </c>
      <c r="AI168">
        <v>6.6360000000000001</v>
      </c>
      <c r="AJ168">
        <v>6.5979999999999999</v>
      </c>
      <c r="AK168">
        <v>6.5979999999999999</v>
      </c>
      <c r="AL168">
        <v>6.6859999999999999</v>
      </c>
      <c r="AM168">
        <v>6.83</v>
      </c>
      <c r="AN168">
        <v>6.6479999999999997</v>
      </c>
      <c r="AO168">
        <v>6.6040000000000001</v>
      </c>
      <c r="AP168">
        <v>6.468</v>
      </c>
      <c r="AQ168">
        <v>6.484</v>
      </c>
      <c r="AR168">
        <v>6.4180000000000001</v>
      </c>
      <c r="AS168">
        <v>6.508</v>
      </c>
      <c r="AT168">
        <v>6.6520000000000001</v>
      </c>
      <c r="AU168">
        <v>6.4619999999999997</v>
      </c>
      <c r="AV168">
        <v>6.58</v>
      </c>
      <c r="AW168">
        <v>6.75</v>
      </c>
      <c r="AX168">
        <v>6.8419999999999996</v>
      </c>
      <c r="AY168">
        <v>6.8339999999999996</v>
      </c>
      <c r="AZ168">
        <v>6.8659999999999997</v>
      </c>
      <c r="BA168">
        <v>6.77</v>
      </c>
      <c r="BB168">
        <v>6.484</v>
      </c>
      <c r="BC168">
        <v>5.93</v>
      </c>
      <c r="BD168">
        <v>6.0979999999999999</v>
      </c>
      <c r="BE168">
        <v>5.7039999999999997</v>
      </c>
      <c r="BF168">
        <v>5.56</v>
      </c>
      <c r="BG168">
        <v>5.42</v>
      </c>
      <c r="BH168">
        <v>5.5</v>
      </c>
      <c r="BI168">
        <v>5.7759999999999998</v>
      </c>
      <c r="BJ168">
        <v>5.5119999999999996</v>
      </c>
      <c r="BK168">
        <v>5.35</v>
      </c>
      <c r="BL168">
        <v>5.0620000000000003</v>
      </c>
      <c r="BM168">
        <v>5.0919999999999996</v>
      </c>
      <c r="BN168">
        <v>5.0679999999999996</v>
      </c>
      <c r="BO168">
        <v>5.282</v>
      </c>
      <c r="BP168">
        <v>5.34</v>
      </c>
      <c r="BQ168">
        <v>5.226</v>
      </c>
      <c r="BR168" s="10">
        <f t="shared" si="4"/>
        <v>-0.18215962441314551</v>
      </c>
      <c r="BS168" s="11" cm="1">
        <f t="array" aca="1" ref="BS168" ca="1">_xlfn.PERCENTILE.INC((OFFSET(E168,0,1,1,COLUMNS(E168:BQ168)-1) - E168:BP168) / E168:BP168, 0.05) * SQRT(COUNT(E168:BQ168) - 1)</f>
        <v>-0.36149756339071287</v>
      </c>
      <c r="BT168" s="10" cm="1">
        <f t="array" aca="1" ref="BT168" ca="1">_xlfn.STDEV.P((E168:BP168 - OFFSET(E168:BP168,0,1)) / OFFSET(E168:BP168,0,1)) * SQRT(COUNT(E168:BQ168)-1)</f>
        <v>0.20073036213402512</v>
      </c>
      <c r="BU168" s="10" cm="1">
        <f t="array" ref="BU168">-(MAX(1 - (E168:BQ168 / _xlfn.SCAN(E168, E168:BQ168, _xlfn.LAMBDA(_xlpm.a,_xlpm.b, MAX(_xlpm.a, _xlpm.b))))))</f>
        <v>-0.26274395572385656</v>
      </c>
      <c r="BV168" s="12">
        <f t="shared" ca="1" si="5"/>
        <v>-1.0386020108272414</v>
      </c>
    </row>
    <row r="169" spans="1:74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126.5</v>
      </c>
      <c r="F169">
        <v>128.1</v>
      </c>
      <c r="G169">
        <v>133</v>
      </c>
      <c r="H169">
        <v>127.8</v>
      </c>
      <c r="I169">
        <v>133.19999999999999</v>
      </c>
      <c r="J169">
        <v>132.1</v>
      </c>
      <c r="K169">
        <v>131.69999999999999</v>
      </c>
      <c r="L169">
        <v>132.1</v>
      </c>
      <c r="M169">
        <v>132.19999999999999</v>
      </c>
      <c r="N169">
        <v>131.1</v>
      </c>
      <c r="O169">
        <v>130.69999999999999</v>
      </c>
      <c r="P169">
        <v>133.9</v>
      </c>
      <c r="Q169">
        <v>133.4</v>
      </c>
      <c r="R169">
        <v>132.30000000000001</v>
      </c>
      <c r="S169">
        <v>131.6</v>
      </c>
      <c r="T169">
        <v>132.30000000000001</v>
      </c>
      <c r="U169">
        <v>133</v>
      </c>
      <c r="V169">
        <v>132.69999999999999</v>
      </c>
      <c r="W169">
        <v>133</v>
      </c>
      <c r="X169">
        <v>132.1</v>
      </c>
      <c r="Y169">
        <v>132.69999999999999</v>
      </c>
      <c r="Z169">
        <v>131.4</v>
      </c>
      <c r="AA169">
        <v>131.30000000000001</v>
      </c>
      <c r="AB169">
        <v>130.5</v>
      </c>
      <c r="AC169">
        <v>131.6</v>
      </c>
      <c r="AD169">
        <v>131.9</v>
      </c>
      <c r="AE169">
        <v>133.69999999999999</v>
      </c>
      <c r="AF169">
        <v>131.69999999999999</v>
      </c>
      <c r="AG169">
        <v>132.80000000000001</v>
      </c>
      <c r="AH169">
        <v>131.9</v>
      </c>
      <c r="AI169">
        <v>131.6</v>
      </c>
      <c r="AJ169">
        <v>131.19999999999999</v>
      </c>
      <c r="AK169">
        <v>132.30000000000001</v>
      </c>
      <c r="AL169">
        <v>132.5</v>
      </c>
      <c r="AM169">
        <v>134.4</v>
      </c>
      <c r="AN169">
        <v>134.5</v>
      </c>
      <c r="AO169">
        <v>135.4</v>
      </c>
      <c r="AP169">
        <v>135.1</v>
      </c>
      <c r="AQ169">
        <v>134.30000000000001</v>
      </c>
      <c r="AR169">
        <v>135.1</v>
      </c>
      <c r="AS169">
        <v>136.19999999999999</v>
      </c>
      <c r="AT169">
        <v>137.4</v>
      </c>
      <c r="AU169">
        <v>130.80000000000001</v>
      </c>
      <c r="AV169">
        <v>134.1</v>
      </c>
      <c r="AW169">
        <v>129.80000000000001</v>
      </c>
      <c r="AX169">
        <v>127.6</v>
      </c>
      <c r="AY169">
        <v>128.1</v>
      </c>
      <c r="AZ169">
        <v>128.4</v>
      </c>
      <c r="BA169">
        <v>129.19999999999999</v>
      </c>
      <c r="BB169">
        <v>129.9</v>
      </c>
      <c r="BC169">
        <v>129.30000000000001</v>
      </c>
      <c r="BD169">
        <v>130.30000000000001</v>
      </c>
      <c r="BE169">
        <v>132.4</v>
      </c>
      <c r="BF169">
        <v>135</v>
      </c>
      <c r="BG169">
        <v>134.4</v>
      </c>
      <c r="BH169">
        <v>138.19999999999999</v>
      </c>
      <c r="BI169">
        <v>135.4</v>
      </c>
      <c r="BJ169">
        <v>137</v>
      </c>
      <c r="BK169">
        <v>140.19999999999999</v>
      </c>
      <c r="BL169">
        <v>139.69999999999999</v>
      </c>
      <c r="BM169">
        <v>140.9</v>
      </c>
      <c r="BN169">
        <v>140.5</v>
      </c>
      <c r="BO169">
        <v>140.69999999999999</v>
      </c>
      <c r="BP169">
        <v>142.9</v>
      </c>
      <c r="BQ169">
        <v>143.80000000000001</v>
      </c>
      <c r="BR169" s="10">
        <f t="shared" si="4"/>
        <v>0.13675889328063251</v>
      </c>
      <c r="BS169" s="11" cm="1">
        <f t="array" aca="1" ref="BS169" ca="1">_xlfn.PERCENTILE.INC((OFFSET(E169,0,1,1,COLUMNS(E169:BQ169)-1) - E169:BP169) / E169:BP169, 0.05) * SQRT(COUNT(E169:BQ169) - 1)</f>
        <v>-0.15811032892638946</v>
      </c>
      <c r="BT169" s="10" cm="1">
        <f t="array" aca="1" ref="BT169" ca="1">_xlfn.STDEV.P((E169:BP169 - OFFSET(E169:BP169,0,1)) / OFFSET(E169:BP169,0,1)) * SQRT(COUNT(E169:BQ169)-1)</f>
        <v>0.12009669201767864</v>
      </c>
      <c r="BU169" s="10" cm="1">
        <f t="array" ref="BU169">-(MAX(1 - (E169:BQ169 / _xlfn.SCAN(E169, E169:BQ169, _xlfn.LAMBDA(_xlpm.a,_xlpm.b, MAX(_xlpm.a, _xlpm.b))))))</f>
        <v>-7.1324599708879277E-2</v>
      </c>
      <c r="BV169" s="12">
        <f t="shared" ca="1" si="5"/>
        <v>0.91958869217681782</v>
      </c>
    </row>
    <row r="170" spans="1:74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395.1</v>
      </c>
      <c r="F170">
        <v>408.2</v>
      </c>
      <c r="G170">
        <v>412.8</v>
      </c>
      <c r="H170">
        <v>409.5</v>
      </c>
      <c r="I170">
        <v>410.2</v>
      </c>
      <c r="J170">
        <v>410</v>
      </c>
      <c r="K170">
        <v>410.2</v>
      </c>
      <c r="L170">
        <v>420.3</v>
      </c>
      <c r="M170">
        <v>430.9</v>
      </c>
      <c r="N170">
        <v>432.5</v>
      </c>
      <c r="O170">
        <v>440.5</v>
      </c>
      <c r="P170">
        <v>441.6</v>
      </c>
      <c r="Q170">
        <v>437</v>
      </c>
      <c r="R170">
        <v>435.6</v>
      </c>
      <c r="S170">
        <v>433.8</v>
      </c>
      <c r="T170">
        <v>434.7</v>
      </c>
      <c r="U170">
        <v>435.9</v>
      </c>
      <c r="V170">
        <v>436.1</v>
      </c>
      <c r="W170">
        <v>439.1</v>
      </c>
      <c r="X170">
        <v>441.5</v>
      </c>
      <c r="Y170">
        <v>442.4</v>
      </c>
      <c r="Z170">
        <v>442.4</v>
      </c>
      <c r="AA170">
        <v>446.6</v>
      </c>
      <c r="AB170">
        <v>471.4</v>
      </c>
      <c r="AC170">
        <v>466.9</v>
      </c>
      <c r="AD170">
        <v>455.9</v>
      </c>
      <c r="AE170">
        <v>452.1</v>
      </c>
      <c r="AF170">
        <v>455.3</v>
      </c>
      <c r="AG170">
        <v>455.3</v>
      </c>
      <c r="AH170">
        <v>450.1</v>
      </c>
      <c r="AI170">
        <v>452.4</v>
      </c>
      <c r="AJ170">
        <v>447.7</v>
      </c>
      <c r="AK170">
        <v>446.4</v>
      </c>
      <c r="AL170">
        <v>448.1</v>
      </c>
      <c r="AM170">
        <v>447.7</v>
      </c>
      <c r="AN170">
        <v>445.8</v>
      </c>
      <c r="AO170">
        <v>439.3</v>
      </c>
      <c r="AP170">
        <v>436.8</v>
      </c>
      <c r="AQ170">
        <v>438.8</v>
      </c>
      <c r="AR170">
        <v>437.2</v>
      </c>
      <c r="AS170">
        <v>446.3</v>
      </c>
      <c r="AT170">
        <v>446.7</v>
      </c>
      <c r="AU170">
        <v>441.9</v>
      </c>
      <c r="AV170">
        <v>442.9</v>
      </c>
      <c r="AW170">
        <v>444.1</v>
      </c>
      <c r="AX170">
        <v>453.6</v>
      </c>
      <c r="AY170">
        <v>444.3</v>
      </c>
      <c r="AZ170">
        <v>433.6</v>
      </c>
      <c r="BA170">
        <v>419.2</v>
      </c>
      <c r="BB170">
        <v>409.7</v>
      </c>
      <c r="BC170">
        <v>404.6</v>
      </c>
      <c r="BD170">
        <v>411</v>
      </c>
      <c r="BE170">
        <v>406.9</v>
      </c>
      <c r="BF170">
        <v>399.9</v>
      </c>
      <c r="BG170">
        <v>391.4</v>
      </c>
      <c r="BH170">
        <v>399.8</v>
      </c>
      <c r="BI170">
        <v>398.9</v>
      </c>
      <c r="BJ170">
        <v>375</v>
      </c>
      <c r="BK170">
        <v>367.8</v>
      </c>
      <c r="BL170">
        <v>366.1</v>
      </c>
      <c r="BM170">
        <v>365.9</v>
      </c>
      <c r="BN170">
        <v>363.6</v>
      </c>
      <c r="BO170">
        <v>374.1</v>
      </c>
      <c r="BP170">
        <v>388.5</v>
      </c>
      <c r="BQ170">
        <v>387.8</v>
      </c>
      <c r="BR170" s="10">
        <f t="shared" si="4"/>
        <v>-1.8476335105036726E-2</v>
      </c>
      <c r="BS170" s="11" cm="1">
        <f t="array" aca="1" ref="BS170" ca="1">_xlfn.PERCENTILE.INC((OFFSET(E170,0,1,1,COLUMNS(E170:BQ170)-1) - E170:BP170) / E170:BP170, 0.05) * SQRT(COUNT(E170:BQ170) - 1)</f>
        <v>-0.18740026796852394</v>
      </c>
      <c r="BT170" s="10" cm="1">
        <f t="array" aca="1" ref="BT170" ca="1">_xlfn.STDEV.P((E170:BP170 - OFFSET(E170:BP170,0,1)) / OFFSET(E170:BP170,0,1)) * SQRT(COUNT(E170:BQ170)-1)</f>
        <v>0.13918047758015692</v>
      </c>
      <c r="BU170" s="10" cm="1">
        <f t="array" ref="BU170">-(MAX(1 - (E170:BQ170 / _xlfn.SCAN(E170, E170:BQ170, _xlfn.LAMBDA(_xlpm.a,_xlpm.b, MAX(_xlpm.a, _xlpm.b))))))</f>
        <v>-0.22868052609249034</v>
      </c>
      <c r="BV170" s="12">
        <f t="shared" ca="1" si="5"/>
        <v>-0.32185310193788713</v>
      </c>
    </row>
    <row r="171" spans="1:74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411.3</v>
      </c>
      <c r="F171">
        <v>424.2</v>
      </c>
      <c r="G171">
        <v>445.2</v>
      </c>
      <c r="H171">
        <v>447.4</v>
      </c>
      <c r="I171">
        <v>450</v>
      </c>
      <c r="J171">
        <v>447.6</v>
      </c>
      <c r="K171">
        <v>449</v>
      </c>
      <c r="L171">
        <v>451.9</v>
      </c>
      <c r="M171">
        <v>432</v>
      </c>
      <c r="N171">
        <v>439.8</v>
      </c>
      <c r="O171">
        <v>444.2</v>
      </c>
      <c r="P171">
        <v>442.9</v>
      </c>
      <c r="Q171">
        <v>441.8</v>
      </c>
      <c r="R171">
        <v>433.2</v>
      </c>
      <c r="S171">
        <v>438.3</v>
      </c>
      <c r="T171">
        <v>438</v>
      </c>
      <c r="U171">
        <v>437.5</v>
      </c>
      <c r="V171">
        <v>437.1</v>
      </c>
      <c r="W171">
        <v>444.2</v>
      </c>
      <c r="X171">
        <v>442.4</v>
      </c>
      <c r="Y171">
        <v>451.5</v>
      </c>
      <c r="Z171">
        <v>447.7</v>
      </c>
      <c r="AA171">
        <v>452.5</v>
      </c>
      <c r="AB171">
        <v>477.1</v>
      </c>
      <c r="AC171">
        <v>493.5</v>
      </c>
      <c r="AD171">
        <v>483.2</v>
      </c>
      <c r="AE171">
        <v>484.7</v>
      </c>
      <c r="AF171">
        <v>481.4</v>
      </c>
      <c r="AG171">
        <v>483.9</v>
      </c>
      <c r="AH171">
        <v>471.7</v>
      </c>
      <c r="AI171">
        <v>475.8</v>
      </c>
      <c r="AJ171">
        <v>478.6</v>
      </c>
      <c r="AK171">
        <v>487.5</v>
      </c>
      <c r="AL171">
        <v>488.1</v>
      </c>
      <c r="AM171">
        <v>486.6</v>
      </c>
      <c r="AN171">
        <v>488</v>
      </c>
      <c r="AO171">
        <v>488.6</v>
      </c>
      <c r="AP171">
        <v>482.3</v>
      </c>
      <c r="AQ171">
        <v>482.2</v>
      </c>
      <c r="AR171">
        <v>481.1</v>
      </c>
      <c r="AS171">
        <v>491.5</v>
      </c>
      <c r="AT171">
        <v>491.8</v>
      </c>
      <c r="AU171">
        <v>490.9</v>
      </c>
      <c r="AV171">
        <v>484</v>
      </c>
      <c r="AW171">
        <v>488.9</v>
      </c>
      <c r="AX171">
        <v>495</v>
      </c>
      <c r="AY171">
        <v>497.7</v>
      </c>
      <c r="AZ171">
        <v>498.7</v>
      </c>
      <c r="BA171">
        <v>503.2</v>
      </c>
      <c r="BB171">
        <v>495.5</v>
      </c>
      <c r="BC171">
        <v>480.4</v>
      </c>
      <c r="BD171">
        <v>485.1</v>
      </c>
      <c r="BE171">
        <v>464.1</v>
      </c>
      <c r="BF171">
        <v>470</v>
      </c>
      <c r="BG171">
        <v>458</v>
      </c>
      <c r="BH171">
        <v>466</v>
      </c>
      <c r="BI171">
        <v>472.6</v>
      </c>
      <c r="BJ171">
        <v>481.6</v>
      </c>
      <c r="BK171">
        <v>474.7</v>
      </c>
      <c r="BL171">
        <v>464.9</v>
      </c>
      <c r="BM171">
        <v>465.4</v>
      </c>
      <c r="BN171">
        <v>464.8</v>
      </c>
      <c r="BO171">
        <v>469.5</v>
      </c>
      <c r="BP171">
        <v>478.7</v>
      </c>
      <c r="BQ171">
        <v>482.1</v>
      </c>
      <c r="BR171" s="10">
        <f t="shared" si="4"/>
        <v>0.17213712618526625</v>
      </c>
      <c r="BS171" s="11" cm="1">
        <f t="array" aca="1" ref="BS171" ca="1">_xlfn.PERCENTILE.INC((OFFSET(E171,0,1,1,COLUMNS(E171:BQ171)-1) - E171:BP171) / E171:BP171, 0.05) * SQRT(COUNT(E171:BQ171) - 1)</f>
        <v>-0.20387120602551076</v>
      </c>
      <c r="BT171" s="10" cm="1">
        <f t="array" aca="1" ref="BT171" ca="1">_xlfn.STDEV.P((E171:BP171 - OFFSET(E171:BP171,0,1)) / OFFSET(E171:BP171,0,1)) * SQRT(COUNT(E171:BQ171)-1)</f>
        <v>0.14051929101311122</v>
      </c>
      <c r="BU171" s="10" cm="1">
        <f t="array" ref="BU171">-(MAX(1 - (E171:BQ171 / _xlfn.SCAN(E171, E171:BQ171, _xlfn.LAMBDA(_xlpm.a,_xlpm.b, MAX(_xlpm.a, _xlpm.b))))))</f>
        <v>-8.9825119236883966E-2</v>
      </c>
      <c r="BV171" s="12">
        <f t="shared" ca="1" si="5"/>
        <v>1.0377065796491054</v>
      </c>
    </row>
    <row r="172" spans="1:74" x14ac:dyDescent="0.45">
      <c r="A172" s="2" t="s">
        <v>362</v>
      </c>
      <c r="B172" t="s">
        <v>363</v>
      </c>
      <c r="C172" t="s">
        <v>37</v>
      </c>
      <c r="D172" t="s">
        <v>8</v>
      </c>
      <c r="E172">
        <v>7.8959999999999999</v>
      </c>
      <c r="F172">
        <v>7.9180000000000001</v>
      </c>
      <c r="G172">
        <v>8.0619999999999994</v>
      </c>
      <c r="H172">
        <v>8.02</v>
      </c>
      <c r="I172">
        <v>8.1259999999999994</v>
      </c>
      <c r="J172">
        <v>8.2840000000000007</v>
      </c>
      <c r="K172">
        <v>8.3000000000000007</v>
      </c>
      <c r="L172">
        <v>8.4480000000000004</v>
      </c>
      <c r="M172">
        <v>8.4480000000000004</v>
      </c>
      <c r="N172">
        <v>8.4939999999999998</v>
      </c>
      <c r="O172">
        <v>8.5860000000000003</v>
      </c>
      <c r="P172">
        <v>8.5879999999999992</v>
      </c>
      <c r="Q172">
        <v>8.5739999999999998</v>
      </c>
      <c r="R172">
        <v>8.4120000000000008</v>
      </c>
      <c r="S172">
        <v>8.4280000000000008</v>
      </c>
      <c r="T172">
        <v>8.5359999999999996</v>
      </c>
      <c r="U172">
        <v>8.5879999999999992</v>
      </c>
      <c r="V172">
        <v>8.6080000000000005</v>
      </c>
      <c r="W172">
        <v>8.6760000000000002</v>
      </c>
      <c r="X172">
        <v>8.6959999999999997</v>
      </c>
      <c r="Y172">
        <v>8.7680000000000007</v>
      </c>
      <c r="Z172">
        <v>8.766</v>
      </c>
      <c r="AA172">
        <v>8.8559999999999999</v>
      </c>
      <c r="AB172">
        <v>8.93</v>
      </c>
      <c r="AC172">
        <v>8.9339999999999993</v>
      </c>
      <c r="AD172">
        <v>8.9979999999999993</v>
      </c>
      <c r="AE172">
        <v>9.0459999999999994</v>
      </c>
      <c r="AF172">
        <v>9.0980000000000008</v>
      </c>
      <c r="AG172">
        <v>9.1</v>
      </c>
      <c r="AH172">
        <v>9.0180000000000007</v>
      </c>
      <c r="AI172">
        <v>9.1560000000000006</v>
      </c>
      <c r="AJ172">
        <v>9.1940000000000008</v>
      </c>
      <c r="AK172">
        <v>9.218</v>
      </c>
      <c r="AL172">
        <v>9.26</v>
      </c>
      <c r="AM172">
        <v>9.282</v>
      </c>
      <c r="AN172">
        <v>9.08</v>
      </c>
      <c r="AO172">
        <v>9.0039999999999996</v>
      </c>
      <c r="AP172">
        <v>9.0419999999999998</v>
      </c>
      <c r="AQ172">
        <v>9.1199999999999992</v>
      </c>
      <c r="AR172">
        <v>9.0419999999999998</v>
      </c>
      <c r="AS172">
        <v>9.1</v>
      </c>
      <c r="AT172">
        <v>9.1760000000000002</v>
      </c>
      <c r="AU172">
        <v>9.1660000000000004</v>
      </c>
      <c r="AV172">
        <v>9.1720000000000006</v>
      </c>
      <c r="AW172">
        <v>9.25</v>
      </c>
      <c r="AX172">
        <v>9.3119999999999994</v>
      </c>
      <c r="AY172">
        <v>9.3219999999999992</v>
      </c>
      <c r="AZ172">
        <v>9.3840000000000003</v>
      </c>
      <c r="BA172">
        <v>9.3219999999999992</v>
      </c>
      <c r="BB172">
        <v>8.9939999999999998</v>
      </c>
      <c r="BC172">
        <v>8.2959999999999994</v>
      </c>
      <c r="BD172">
        <v>8.4879999999999995</v>
      </c>
      <c r="BE172">
        <v>8.0459999999999994</v>
      </c>
      <c r="BF172">
        <v>8.1240000000000006</v>
      </c>
      <c r="BG172">
        <v>7.8559999999999999</v>
      </c>
      <c r="BH172">
        <v>8.1579999999999995</v>
      </c>
      <c r="BI172">
        <v>8.4459999999999997</v>
      </c>
      <c r="BJ172">
        <v>8.2880000000000003</v>
      </c>
      <c r="BK172">
        <v>8.1639999999999997</v>
      </c>
      <c r="BL172">
        <v>8.0619999999999994</v>
      </c>
      <c r="BM172">
        <v>8.1560000000000006</v>
      </c>
      <c r="BN172">
        <v>8.0500000000000007</v>
      </c>
      <c r="BO172">
        <v>8.2460000000000004</v>
      </c>
      <c r="BP172">
        <v>8.3659999999999997</v>
      </c>
      <c r="BQ172">
        <v>8.3580000000000005</v>
      </c>
      <c r="BR172" s="10">
        <f t="shared" si="4"/>
        <v>5.8510638297872418E-2</v>
      </c>
      <c r="BS172" s="11" cm="1">
        <f t="array" aca="1" ref="BS172" ca="1">_xlfn.PERCENTILE.INC((OFFSET(E172,0,1,1,COLUMNS(E172:BQ172)-1) - E172:BP172) / E172:BP172, 0.05) * SQRT(COUNT(E172:BQ172) - 1)</f>
        <v>-0.25043805500839178</v>
      </c>
      <c r="BT172" s="10" cm="1">
        <f t="array" aca="1" ref="BT172" ca="1">_xlfn.STDEV.P((E172:BP172 - OFFSET(E172:BP172,0,1)) / OFFSET(E172:BP172,0,1)) * SQRT(COUNT(E172:BQ172)-1)</f>
        <v>0.14585097412697387</v>
      </c>
      <c r="BU172" s="10" cm="1">
        <f t="array" ref="BU172">-(MAX(1 - (E172:BQ172 / _xlfn.SCAN(E172, E172:BQ172, _xlfn.LAMBDA(_xlpm.a,_xlpm.b, MAX(_xlpm.a, _xlpm.b))))))</f>
        <v>-0.16283034953111686</v>
      </c>
      <c r="BV172" s="12">
        <f t="shared" ca="1" si="5"/>
        <v>0.22071367817203755</v>
      </c>
    </row>
    <row r="173" spans="1:74" x14ac:dyDescent="0.45">
      <c r="A173" s="2" t="s">
        <v>364</v>
      </c>
      <c r="B173" t="s">
        <v>365</v>
      </c>
      <c r="C173" t="s">
        <v>37</v>
      </c>
      <c r="D173" t="s">
        <v>8</v>
      </c>
      <c r="E173">
        <v>2.0499999999999998</v>
      </c>
      <c r="F173">
        <v>2.0114999999999998</v>
      </c>
      <c r="G173">
        <v>2.0630000000000002</v>
      </c>
      <c r="H173">
        <v>1.9865999999999999</v>
      </c>
      <c r="I173">
        <v>1.9858</v>
      </c>
      <c r="J173">
        <v>2.218</v>
      </c>
      <c r="K173">
        <v>2.1404999999999998</v>
      </c>
      <c r="L173">
        <v>2.169</v>
      </c>
      <c r="M173">
        <v>2.2010000000000001</v>
      </c>
      <c r="N173">
        <v>2.2054999999999998</v>
      </c>
      <c r="O173">
        <v>2.141</v>
      </c>
      <c r="P173">
        <v>2.09</v>
      </c>
      <c r="Q173">
        <v>2.0735000000000001</v>
      </c>
      <c r="R173">
        <v>2.0209999999999999</v>
      </c>
      <c r="S173">
        <v>2.028</v>
      </c>
      <c r="T173">
        <v>2.1379999999999999</v>
      </c>
      <c r="U173">
        <v>2.117</v>
      </c>
      <c r="V173">
        <v>2.1044999999999998</v>
      </c>
      <c r="W173">
        <v>2.1789999999999998</v>
      </c>
      <c r="X173">
        <v>2.1844999999999999</v>
      </c>
      <c r="Y173">
        <v>2.3199999999999998</v>
      </c>
      <c r="Z173">
        <v>2.4500000000000002</v>
      </c>
      <c r="AA173">
        <v>2.4615</v>
      </c>
      <c r="AB173">
        <v>2.4209999999999998</v>
      </c>
      <c r="AC173">
        <v>2.4895</v>
      </c>
      <c r="AD173">
        <v>2.3734999999999999</v>
      </c>
      <c r="AE173">
        <v>2.39</v>
      </c>
      <c r="AF173">
        <v>2.3155000000000001</v>
      </c>
      <c r="AG173">
        <v>2.6</v>
      </c>
      <c r="AH173">
        <v>2.46</v>
      </c>
      <c r="AI173">
        <v>2.4340000000000002</v>
      </c>
      <c r="AJ173">
        <v>2.4485000000000001</v>
      </c>
      <c r="AK173">
        <v>2.3740000000000001</v>
      </c>
      <c r="AL173">
        <v>2.4710000000000001</v>
      </c>
      <c r="AM173">
        <v>2.6395</v>
      </c>
      <c r="AN173">
        <v>2.85</v>
      </c>
      <c r="AO173">
        <v>2.77</v>
      </c>
      <c r="AP173">
        <v>2.6360000000000001</v>
      </c>
      <c r="AQ173">
        <v>2.6305000000000001</v>
      </c>
      <c r="AR173">
        <v>2.669</v>
      </c>
      <c r="AS173">
        <v>2.7444999999999999</v>
      </c>
      <c r="AT173">
        <v>2.5234999999999999</v>
      </c>
      <c r="AU173">
        <v>2.4660000000000002</v>
      </c>
      <c r="AV173">
        <v>2.3904999999999998</v>
      </c>
      <c r="AW173">
        <v>2.4609999999999999</v>
      </c>
      <c r="AX173">
        <v>2.4500000000000002</v>
      </c>
      <c r="AY173">
        <v>2.367</v>
      </c>
      <c r="AZ173">
        <v>2.3755000000000002</v>
      </c>
      <c r="BA173">
        <v>2.3319999999999999</v>
      </c>
      <c r="BB173">
        <v>2.3054999999999999</v>
      </c>
      <c r="BC173">
        <v>2.1364999999999998</v>
      </c>
      <c r="BD173">
        <v>2.1404999999999998</v>
      </c>
      <c r="BE173">
        <v>1.9246000000000001</v>
      </c>
      <c r="BF173">
        <v>1.92</v>
      </c>
      <c r="BG173">
        <v>1.891</v>
      </c>
      <c r="BH173">
        <v>1.9244000000000001</v>
      </c>
      <c r="BI173">
        <v>1.9774</v>
      </c>
      <c r="BJ173">
        <v>1.9628000000000001</v>
      </c>
      <c r="BK173">
        <v>1.944</v>
      </c>
      <c r="BL173">
        <v>1.8806</v>
      </c>
      <c r="BM173">
        <v>1.8142</v>
      </c>
      <c r="BN173">
        <v>1.8320000000000001</v>
      </c>
      <c r="BO173">
        <v>1.9379999999999999</v>
      </c>
      <c r="BP173">
        <v>1.9952000000000001</v>
      </c>
      <c r="BQ173">
        <v>2.0055000000000001</v>
      </c>
      <c r="BR173" s="10">
        <f t="shared" si="4"/>
        <v>-2.1707317073170619E-2</v>
      </c>
      <c r="BS173" s="11" cm="1">
        <f t="array" aca="1" ref="BS173" ca="1">_xlfn.PERCENTILE.INC((OFFSET(E173,0,1,1,COLUMNS(E173:BQ173)-1) - E173:BP173) / E173:BP173, 0.05) * SQRT(COUNT(E173:BQ173) - 1)</f>
        <v>-0.42420438767009189</v>
      </c>
      <c r="BT173" s="10" cm="1">
        <f t="array" aca="1" ref="BT173" ca="1">_xlfn.STDEV.P((E173:BP173 - OFFSET(E173:BP173,0,1)) / OFFSET(E173:BP173,0,1)) * SQRT(COUNT(E173:BQ173)-1)</f>
        <v>0.31977035866486697</v>
      </c>
      <c r="BU173" s="10" cm="1">
        <f t="array" ref="BU173">-(MAX(1 - (E173:BQ173 / _xlfn.SCAN(E173, E173:BQ173, _xlfn.LAMBDA(_xlpm.a,_xlpm.b, MAX(_xlpm.a, _xlpm.b))))))</f>
        <v>-0.36343859649122812</v>
      </c>
      <c r="BV173" s="12">
        <f t="shared" ca="1" si="5"/>
        <v>-0.15019106400927529</v>
      </c>
    </row>
    <row r="174" spans="1:74" x14ac:dyDescent="0.45">
      <c r="A174" s="2" t="s">
        <v>366</v>
      </c>
      <c r="B174" t="s">
        <v>367</v>
      </c>
      <c r="C174" t="s">
        <v>19</v>
      </c>
      <c r="D174" t="s">
        <v>8</v>
      </c>
      <c r="E174">
        <v>85.8</v>
      </c>
      <c r="F174">
        <v>85.83</v>
      </c>
      <c r="G174">
        <v>87.88</v>
      </c>
      <c r="H174">
        <v>88.95</v>
      </c>
      <c r="I174">
        <v>89.53</v>
      </c>
      <c r="J174">
        <v>89.98</v>
      </c>
      <c r="K174">
        <v>90.52</v>
      </c>
      <c r="L174">
        <v>91.78</v>
      </c>
      <c r="M174">
        <v>93.22</v>
      </c>
      <c r="N174">
        <v>91.74</v>
      </c>
      <c r="O174">
        <v>91.84</v>
      </c>
      <c r="P174">
        <v>91.98</v>
      </c>
      <c r="Q174">
        <v>91.43</v>
      </c>
      <c r="R174">
        <v>90.02</v>
      </c>
      <c r="S174">
        <v>89.97</v>
      </c>
      <c r="T174">
        <v>91.53</v>
      </c>
      <c r="U174">
        <v>91.79</v>
      </c>
      <c r="V174">
        <v>91.79</v>
      </c>
      <c r="W174">
        <v>92.35</v>
      </c>
      <c r="X174">
        <v>92.94</v>
      </c>
      <c r="Y174">
        <v>91.48</v>
      </c>
      <c r="Z174">
        <v>93.23</v>
      </c>
      <c r="AA174">
        <v>95.27</v>
      </c>
      <c r="AB174">
        <v>97.79</v>
      </c>
      <c r="AC174">
        <v>97.58</v>
      </c>
      <c r="AD174">
        <v>97.06</v>
      </c>
      <c r="AE174">
        <v>97.4</v>
      </c>
      <c r="AF174">
        <v>97.57</v>
      </c>
      <c r="AG174">
        <v>99.46</v>
      </c>
      <c r="AH174">
        <v>97.77</v>
      </c>
      <c r="AI174">
        <v>97.61</v>
      </c>
      <c r="AJ174">
        <v>97.74</v>
      </c>
      <c r="AK174">
        <v>99.18</v>
      </c>
      <c r="AL174">
        <v>99.24</v>
      </c>
      <c r="AM174">
        <v>99.75</v>
      </c>
      <c r="AN174">
        <v>99.67</v>
      </c>
      <c r="AO174">
        <v>98.7</v>
      </c>
      <c r="AP174">
        <v>98.43</v>
      </c>
      <c r="AQ174">
        <v>99.65</v>
      </c>
      <c r="AR174">
        <v>97.19</v>
      </c>
      <c r="AS174">
        <v>98.16</v>
      </c>
      <c r="AT174">
        <v>97.75</v>
      </c>
      <c r="AU174">
        <v>99.34</v>
      </c>
      <c r="AV174">
        <v>99.35</v>
      </c>
      <c r="AW174">
        <v>101.48</v>
      </c>
      <c r="AX174">
        <v>101.46</v>
      </c>
      <c r="AY174">
        <v>101</v>
      </c>
      <c r="AZ174">
        <v>100.96</v>
      </c>
      <c r="BA174">
        <v>99.53</v>
      </c>
      <c r="BB174">
        <v>98.33</v>
      </c>
      <c r="BC174">
        <v>94.64</v>
      </c>
      <c r="BD174">
        <v>95.6</v>
      </c>
      <c r="BE174">
        <v>94.69</v>
      </c>
      <c r="BF174">
        <v>95.77</v>
      </c>
      <c r="BG174">
        <v>94.85</v>
      </c>
      <c r="BH174">
        <v>95.61</v>
      </c>
      <c r="BI174">
        <v>97.34</v>
      </c>
      <c r="BJ174">
        <v>98.2</v>
      </c>
      <c r="BK174">
        <v>98.83</v>
      </c>
      <c r="BL174">
        <v>97.76</v>
      </c>
      <c r="BM174">
        <v>98.65</v>
      </c>
      <c r="BN174">
        <v>98.79</v>
      </c>
      <c r="BO174">
        <v>98.93</v>
      </c>
      <c r="BP174">
        <v>100.68</v>
      </c>
      <c r="BQ174">
        <v>100.94</v>
      </c>
      <c r="BR174" s="10">
        <f t="shared" si="4"/>
        <v>0.17645687645687647</v>
      </c>
      <c r="BS174" s="11" cm="1">
        <f t="array" aca="1" ref="BS174" ca="1">_xlfn.PERCENTILE.INC((OFFSET(E174,0,1,1,COLUMNS(E174:BQ174)-1) - E174:BP174) / E174:BP174, 0.05) * SQRT(COUNT(E174:BQ174) - 1)</f>
        <v>-0.12681053683789342</v>
      </c>
      <c r="BT174" s="10" cm="1">
        <f t="array" aca="1" ref="BT174" ca="1">_xlfn.STDEV.P((E174:BP174 - OFFSET(E174:BP174,0,1)) / OFFSET(E174:BP174,0,1)) * SQRT(COUNT(E174:BQ174)-1)</f>
        <v>9.7263793319426986E-2</v>
      </c>
      <c r="BU174" s="10" cm="1">
        <f t="array" ref="BU174">-(MAX(1 - (E174:BQ174 / _xlfn.SCAN(E174, E174:BQ174, _xlfn.LAMBDA(_xlpm.a,_xlpm.b, MAX(_xlpm.a, _xlpm.b))))))</f>
        <v>-6.7402443831296788E-2</v>
      </c>
      <c r="BV174" s="12">
        <f t="shared" ca="1" si="5"/>
        <v>1.5436118415664897</v>
      </c>
    </row>
    <row r="175" spans="1:74" x14ac:dyDescent="0.45">
      <c r="A175" s="2" t="s">
        <v>368</v>
      </c>
      <c r="B175" t="s">
        <v>369</v>
      </c>
      <c r="C175" t="s">
        <v>37</v>
      </c>
      <c r="D175" t="s">
        <v>8</v>
      </c>
      <c r="E175">
        <v>54.93</v>
      </c>
      <c r="F175">
        <v>56.01</v>
      </c>
      <c r="G175">
        <v>58.31</v>
      </c>
      <c r="H175">
        <v>58.61</v>
      </c>
      <c r="I175">
        <v>59.11</v>
      </c>
      <c r="J175">
        <v>59.02</v>
      </c>
      <c r="K175">
        <v>58.35</v>
      </c>
      <c r="L175">
        <v>58.6</v>
      </c>
      <c r="M175">
        <v>59.68</v>
      </c>
      <c r="N175">
        <v>59.86</v>
      </c>
      <c r="O175">
        <v>59.56</v>
      </c>
      <c r="P175">
        <v>59.49</v>
      </c>
      <c r="Q175">
        <v>59.64</v>
      </c>
      <c r="R175">
        <v>58.9</v>
      </c>
      <c r="S175">
        <v>59.65</v>
      </c>
      <c r="T175">
        <v>60.2</v>
      </c>
      <c r="U175">
        <v>60.75</v>
      </c>
      <c r="V175">
        <v>60.99</v>
      </c>
      <c r="W175">
        <v>61.73</v>
      </c>
      <c r="X175">
        <v>62.03</v>
      </c>
      <c r="Y175">
        <v>62.11</v>
      </c>
      <c r="Z175">
        <v>62.9</v>
      </c>
      <c r="AA175">
        <v>63.19</v>
      </c>
      <c r="AB175">
        <v>61.6</v>
      </c>
      <c r="AC175">
        <v>61.72</v>
      </c>
      <c r="AD175">
        <v>60.75</v>
      </c>
      <c r="AE175">
        <v>62.34</v>
      </c>
      <c r="AF175">
        <v>63.85</v>
      </c>
      <c r="AG175">
        <v>64.41</v>
      </c>
      <c r="AH175">
        <v>63.59</v>
      </c>
      <c r="AI175">
        <v>63.32</v>
      </c>
      <c r="AJ175">
        <v>64.38</v>
      </c>
      <c r="AK175">
        <v>64.2</v>
      </c>
      <c r="AL175">
        <v>65.8</v>
      </c>
      <c r="AM175">
        <v>65.430000000000007</v>
      </c>
      <c r="AN175">
        <v>65.5</v>
      </c>
      <c r="AO175">
        <v>65.400000000000006</v>
      </c>
      <c r="AP175">
        <v>63.96</v>
      </c>
      <c r="AQ175">
        <v>64.790000000000006</v>
      </c>
      <c r="AR175">
        <v>63.89</v>
      </c>
      <c r="AS175">
        <v>65.459999999999994</v>
      </c>
      <c r="AT175">
        <v>66.150000000000006</v>
      </c>
      <c r="AU175">
        <v>63.4</v>
      </c>
      <c r="AV175">
        <v>63.37</v>
      </c>
      <c r="AW175">
        <v>64.260000000000005</v>
      </c>
      <c r="AX175">
        <v>64.94</v>
      </c>
      <c r="AY175">
        <v>63.92</v>
      </c>
      <c r="AZ175">
        <v>64</v>
      </c>
      <c r="BA175">
        <v>62.64</v>
      </c>
      <c r="BB175">
        <v>60.25</v>
      </c>
      <c r="BC175">
        <v>56.15</v>
      </c>
      <c r="BD175">
        <v>57.88</v>
      </c>
      <c r="BE175">
        <v>52.03</v>
      </c>
      <c r="BF175">
        <v>52.71</v>
      </c>
      <c r="BG175">
        <v>51.68</v>
      </c>
      <c r="BH175">
        <v>52.56</v>
      </c>
      <c r="BI175">
        <v>54.74</v>
      </c>
      <c r="BJ175">
        <v>54.47</v>
      </c>
      <c r="BK175">
        <v>53.28</v>
      </c>
      <c r="BL175">
        <v>50.47</v>
      </c>
      <c r="BM175">
        <v>51.79</v>
      </c>
      <c r="BN175">
        <v>51.97</v>
      </c>
      <c r="BO175">
        <v>53.37</v>
      </c>
      <c r="BP175">
        <v>54.53</v>
      </c>
      <c r="BQ175">
        <v>55.21</v>
      </c>
      <c r="BR175" s="10">
        <f t="shared" si="4"/>
        <v>5.0973966866921742E-3</v>
      </c>
      <c r="BS175" s="11" cm="1">
        <f t="array" aca="1" ref="BS175" ca="1">_xlfn.PERCENTILE.INC((OFFSET(E175,0,1,1,COLUMNS(E175:BQ175)-1) - E175:BP175) / E175:BP175, 0.05) * SQRT(COUNT(E175:BQ175) - 1)</f>
        <v>-0.3284762947324531</v>
      </c>
      <c r="BT175" s="10" cm="1">
        <f t="array" aca="1" ref="BT175" ca="1">_xlfn.STDEV.P((E175:BP175 - OFFSET(E175:BP175,0,1)) / OFFSET(E175:BP175,0,1)) * SQRT(COUNT(E175:BQ175)-1)</f>
        <v>0.19899980470799805</v>
      </c>
      <c r="BU175" s="10" cm="1">
        <f t="array" ref="BU175">-(MAX(1 - (E175:BQ175 / _xlfn.SCAN(E175, E175:BQ175, _xlfn.LAMBDA(_xlpm.a,_xlpm.b, MAX(_xlpm.a, _xlpm.b))))))</f>
        <v>-0.23703703703703716</v>
      </c>
      <c r="BV175" s="12">
        <f t="shared" ca="1" si="5"/>
        <v>-0.10664300237772155</v>
      </c>
    </row>
    <row r="176" spans="1:74" x14ac:dyDescent="0.45">
      <c r="A176" s="2" t="s">
        <v>370</v>
      </c>
      <c r="B176" t="s">
        <v>371</v>
      </c>
      <c r="C176" t="s">
        <v>7</v>
      </c>
      <c r="D176" t="s">
        <v>8</v>
      </c>
      <c r="E176">
        <v>60.7</v>
      </c>
      <c r="F176">
        <v>63.62</v>
      </c>
      <c r="G176">
        <v>63.98</v>
      </c>
      <c r="H176">
        <v>64.48</v>
      </c>
      <c r="I176">
        <v>65.34</v>
      </c>
      <c r="J176">
        <v>65.92</v>
      </c>
      <c r="K176">
        <v>65.58</v>
      </c>
      <c r="L176">
        <v>67.739999999999995</v>
      </c>
      <c r="M176">
        <v>67</v>
      </c>
      <c r="N176">
        <v>66.42</v>
      </c>
      <c r="O176">
        <v>67.239999999999995</v>
      </c>
      <c r="P176">
        <v>68.2</v>
      </c>
      <c r="Q176">
        <v>67.72</v>
      </c>
      <c r="R176">
        <v>66.36</v>
      </c>
      <c r="S176">
        <v>67.22</v>
      </c>
      <c r="T176">
        <v>67.64</v>
      </c>
      <c r="U176">
        <v>68.06</v>
      </c>
      <c r="V176">
        <v>68.599999999999994</v>
      </c>
      <c r="W176">
        <v>69.52</v>
      </c>
      <c r="X176">
        <v>70</v>
      </c>
      <c r="Y176">
        <v>69.02</v>
      </c>
      <c r="Z176">
        <v>68.36</v>
      </c>
      <c r="AA176">
        <v>68.72</v>
      </c>
      <c r="AB176">
        <v>71.22</v>
      </c>
      <c r="AC176">
        <v>70.94</v>
      </c>
      <c r="AD176">
        <v>70.3</v>
      </c>
      <c r="AE176">
        <v>70</v>
      </c>
      <c r="AF176">
        <v>70</v>
      </c>
      <c r="AG176">
        <v>71.319999999999993</v>
      </c>
      <c r="AH176">
        <v>69.62</v>
      </c>
      <c r="AI176">
        <v>69.84</v>
      </c>
      <c r="AJ176">
        <v>70.680000000000007</v>
      </c>
      <c r="AK176">
        <v>73.3</v>
      </c>
      <c r="AL176">
        <v>73.8</v>
      </c>
      <c r="AM176">
        <v>72.92</v>
      </c>
      <c r="AN176">
        <v>73.180000000000007</v>
      </c>
      <c r="AO176">
        <v>73</v>
      </c>
      <c r="AP176">
        <v>72.08</v>
      </c>
      <c r="AQ176">
        <v>72.5</v>
      </c>
      <c r="AR176">
        <v>71.48</v>
      </c>
      <c r="AS176">
        <v>72.56</v>
      </c>
      <c r="AT176">
        <v>71.400000000000006</v>
      </c>
      <c r="AU176">
        <v>70.959999999999994</v>
      </c>
      <c r="AV176">
        <v>71.66</v>
      </c>
      <c r="AW176">
        <v>72.42</v>
      </c>
      <c r="AX176">
        <v>71.58</v>
      </c>
      <c r="AY176">
        <v>71.62</v>
      </c>
      <c r="AZ176">
        <v>70.88</v>
      </c>
      <c r="BA176">
        <v>69.78</v>
      </c>
      <c r="BB176">
        <v>69.8</v>
      </c>
      <c r="BC176">
        <v>67.5</v>
      </c>
      <c r="BD176">
        <v>68.3</v>
      </c>
      <c r="BE176">
        <v>65.900000000000006</v>
      </c>
      <c r="BF176">
        <v>66.92</v>
      </c>
      <c r="BG176">
        <v>66.14</v>
      </c>
      <c r="BH176">
        <v>66.48</v>
      </c>
      <c r="BI176">
        <v>67.819999999999993</v>
      </c>
      <c r="BJ176">
        <v>67.62</v>
      </c>
      <c r="BK176">
        <v>67.84</v>
      </c>
      <c r="BL176">
        <v>67.7</v>
      </c>
      <c r="BM176">
        <v>68.5</v>
      </c>
      <c r="BN176">
        <v>68.3</v>
      </c>
      <c r="BO176">
        <v>68.06</v>
      </c>
      <c r="BP176">
        <v>68.739999999999995</v>
      </c>
      <c r="BQ176">
        <v>69.2</v>
      </c>
      <c r="BR176" s="10">
        <f t="shared" si="4"/>
        <v>0.1400329489291598</v>
      </c>
      <c r="BS176" s="11" cm="1">
        <f t="array" aca="1" ref="BS176" ca="1">_xlfn.PERCENTILE.INC((OFFSET(E176,0,1,1,COLUMNS(E176:BQ176)-1) - E176:BP176) / E176:BP176, 0.05) * SQRT(COUNT(E176:BQ176) - 1)</f>
        <v>-0.15574643890043366</v>
      </c>
      <c r="BT176" s="10" cm="1">
        <f t="array" aca="1" ref="BT176" ca="1">_xlfn.STDEV.P((E176:BP176 - OFFSET(E176:BP176,0,1)) / OFFSET(E176:BP176,0,1)) * SQRT(COUNT(E176:BQ176)-1)</f>
        <v>0.12001318506196793</v>
      </c>
      <c r="BU176" s="10" cm="1">
        <f t="array" ref="BU176">-(MAX(1 - (E176:BQ176 / _xlfn.SCAN(E176, E176:BQ176, _xlfn.LAMBDA(_xlpm.a,_xlpm.b, MAX(_xlpm.a, _xlpm.b))))))</f>
        <v>-0.10704607046070447</v>
      </c>
      <c r="BV176" s="12">
        <f t="shared" ca="1" si="5"/>
        <v>0.94750935521885593</v>
      </c>
    </row>
    <row r="177" spans="1:74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2759</v>
      </c>
      <c r="F177">
        <v>2798</v>
      </c>
      <c r="G177">
        <v>2860</v>
      </c>
      <c r="H177">
        <v>2861</v>
      </c>
      <c r="I177">
        <v>2900</v>
      </c>
      <c r="J177">
        <v>2919</v>
      </c>
      <c r="K177">
        <v>2933</v>
      </c>
      <c r="L177">
        <v>2961</v>
      </c>
      <c r="M177">
        <v>2950</v>
      </c>
      <c r="N177">
        <v>2970</v>
      </c>
      <c r="O177">
        <v>2960</v>
      </c>
      <c r="P177">
        <v>2971</v>
      </c>
      <c r="Q177">
        <v>2954</v>
      </c>
      <c r="R177">
        <v>2917</v>
      </c>
      <c r="S177">
        <v>2924</v>
      </c>
      <c r="T177">
        <v>2938</v>
      </c>
      <c r="U177">
        <v>2935</v>
      </c>
      <c r="V177">
        <v>2923</v>
      </c>
      <c r="W177">
        <v>2948</v>
      </c>
      <c r="X177">
        <v>2978</v>
      </c>
      <c r="Y177">
        <v>3000</v>
      </c>
      <c r="Z177">
        <v>2970</v>
      </c>
      <c r="AA177">
        <v>2980</v>
      </c>
      <c r="AB177">
        <v>3066</v>
      </c>
      <c r="AC177">
        <v>3107</v>
      </c>
      <c r="AD177">
        <v>3082</v>
      </c>
      <c r="AE177">
        <v>3041</v>
      </c>
      <c r="AF177">
        <v>3027</v>
      </c>
      <c r="AG177">
        <v>3034</v>
      </c>
      <c r="AH177">
        <v>3004</v>
      </c>
      <c r="AI177">
        <v>3022</v>
      </c>
      <c r="AJ177">
        <v>3029</v>
      </c>
      <c r="AK177">
        <v>3085</v>
      </c>
      <c r="AL177">
        <v>3072</v>
      </c>
      <c r="AM177">
        <v>3066</v>
      </c>
      <c r="AN177">
        <v>3064</v>
      </c>
      <c r="AO177">
        <v>3037</v>
      </c>
      <c r="AP177">
        <v>3006</v>
      </c>
      <c r="AQ177">
        <v>3000</v>
      </c>
      <c r="AR177">
        <v>3013</v>
      </c>
      <c r="AS177">
        <v>3088</v>
      </c>
      <c r="AT177">
        <v>2964</v>
      </c>
      <c r="AU177">
        <v>2974</v>
      </c>
      <c r="AV177">
        <v>3005</v>
      </c>
      <c r="AW177">
        <v>2939</v>
      </c>
      <c r="AX177">
        <v>2928</v>
      </c>
      <c r="AY177">
        <v>2921</v>
      </c>
      <c r="AZ177">
        <v>2924</v>
      </c>
      <c r="BA177">
        <v>2951</v>
      </c>
      <c r="BB177">
        <v>2930</v>
      </c>
      <c r="BC177">
        <v>2924</v>
      </c>
      <c r="BD177">
        <v>2954</v>
      </c>
      <c r="BE177">
        <v>2927</v>
      </c>
      <c r="BF177">
        <v>3001</v>
      </c>
      <c r="BG177">
        <v>2975</v>
      </c>
      <c r="BH177">
        <v>3019</v>
      </c>
      <c r="BI177">
        <v>3037</v>
      </c>
      <c r="BJ177">
        <v>3054</v>
      </c>
      <c r="BK177">
        <v>3047</v>
      </c>
      <c r="BL177">
        <v>3017</v>
      </c>
      <c r="BM177">
        <v>3015</v>
      </c>
      <c r="BN177">
        <v>3002</v>
      </c>
      <c r="BO177">
        <v>3014</v>
      </c>
      <c r="BP177">
        <v>3028</v>
      </c>
      <c r="BQ177">
        <v>3057</v>
      </c>
      <c r="BR177" s="10">
        <f t="shared" si="4"/>
        <v>0.10801014860456687</v>
      </c>
      <c r="BS177" s="11" cm="1">
        <f t="array" aca="1" ref="BS177" ca="1">_xlfn.PERCENTILE.INC((OFFSET(E177,0,1,1,COLUMNS(E177:BQ177)-1) - E177:BP177) / E177:BP177, 0.05) * SQRT(COUNT(E177:BQ177) - 1)</f>
        <v>-9.7421577122953656E-2</v>
      </c>
      <c r="BT177" s="10" cm="1">
        <f t="array" aca="1" ref="BT177" ca="1">_xlfn.STDEV.P((E177:BP177 - OFFSET(E177:BP177,0,1)) / OFFSET(E177:BP177,0,1)) * SQRT(COUNT(E177:BQ177)-1)</f>
        <v>8.9290760960437629E-2</v>
      </c>
      <c r="BU177" s="10" cm="1">
        <f t="array" ref="BU177">-(MAX(1 - (E177:BQ177 / _xlfn.SCAN(E177, E177:BQ177, _xlfn.LAMBDA(_xlpm.a,_xlpm.b, MAX(_xlpm.a, _xlpm.b))))))</f>
        <v>-5.9864821371097499E-2</v>
      </c>
      <c r="BV177" s="12">
        <f t="shared" ca="1" si="5"/>
        <v>0.91488541919167399</v>
      </c>
    </row>
    <row r="178" spans="1:74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8.7899999999999991</v>
      </c>
      <c r="F178">
        <v>9.16</v>
      </c>
      <c r="G178">
        <v>9.2799999999999994</v>
      </c>
      <c r="H178">
        <v>9.18</v>
      </c>
      <c r="I178">
        <v>9.3699999999999992</v>
      </c>
      <c r="J178">
        <v>9.35</v>
      </c>
      <c r="K178">
        <v>9.3800000000000008</v>
      </c>
      <c r="L178">
        <v>10.25</v>
      </c>
      <c r="M178">
        <v>11.4</v>
      </c>
      <c r="N178">
        <v>11.83</v>
      </c>
      <c r="O178">
        <v>12.1</v>
      </c>
      <c r="P178">
        <v>12.54</v>
      </c>
      <c r="Q178">
        <v>12.08</v>
      </c>
      <c r="R178">
        <v>11.7</v>
      </c>
      <c r="S178">
        <v>11.8</v>
      </c>
      <c r="T178">
        <v>13.28</v>
      </c>
      <c r="U178">
        <v>12.77</v>
      </c>
      <c r="V178">
        <v>12.22</v>
      </c>
      <c r="W178">
        <v>12.29</v>
      </c>
      <c r="X178">
        <v>12.06</v>
      </c>
      <c r="Y178">
        <v>11.79</v>
      </c>
      <c r="Z178">
        <v>11.77</v>
      </c>
      <c r="AA178">
        <v>12.03</v>
      </c>
      <c r="AB178">
        <v>12.39</v>
      </c>
      <c r="AC178">
        <v>12.3</v>
      </c>
      <c r="AD178">
        <v>11.95</v>
      </c>
      <c r="AE178">
        <v>12.06</v>
      </c>
      <c r="AF178">
        <v>12.1</v>
      </c>
      <c r="AG178">
        <v>12</v>
      </c>
      <c r="AH178">
        <v>11.77</v>
      </c>
      <c r="AI178">
        <v>11.94</v>
      </c>
      <c r="AJ178">
        <v>11.88</v>
      </c>
      <c r="AK178">
        <v>11.69</v>
      </c>
      <c r="AL178">
        <v>12.13</v>
      </c>
      <c r="AM178">
        <v>12.44</v>
      </c>
      <c r="AN178">
        <v>12.37</v>
      </c>
      <c r="AO178">
        <v>12.21</v>
      </c>
      <c r="AP178">
        <v>11.99</v>
      </c>
      <c r="AQ178">
        <v>12.5</v>
      </c>
      <c r="AR178">
        <v>12.34</v>
      </c>
      <c r="AS178">
        <v>12.4</v>
      </c>
      <c r="AT178">
        <v>12.75</v>
      </c>
      <c r="AU178">
        <v>12.77</v>
      </c>
      <c r="AV178">
        <v>12.83</v>
      </c>
      <c r="AW178">
        <v>13.09</v>
      </c>
      <c r="AX178">
        <v>13.03</v>
      </c>
      <c r="AY178">
        <v>12.76</v>
      </c>
      <c r="AZ178">
        <v>12.77</v>
      </c>
      <c r="BA178">
        <v>12.88</v>
      </c>
      <c r="BB178">
        <v>12.5</v>
      </c>
      <c r="BC178">
        <v>12.36</v>
      </c>
      <c r="BD178">
        <v>12.8</v>
      </c>
      <c r="BE178">
        <v>12.43</v>
      </c>
      <c r="BF178">
        <v>12.45</v>
      </c>
      <c r="BG178">
        <v>10.85</v>
      </c>
      <c r="BH178">
        <v>9.27</v>
      </c>
      <c r="BI178">
        <v>9.5</v>
      </c>
      <c r="BJ178">
        <v>9.43</v>
      </c>
      <c r="BK178">
        <v>9.6300000000000008</v>
      </c>
      <c r="BL178">
        <v>9.07</v>
      </c>
      <c r="BM178">
        <v>9.26</v>
      </c>
      <c r="BN178">
        <v>9.1</v>
      </c>
      <c r="BO178">
        <v>9.43</v>
      </c>
      <c r="BP178">
        <v>9.64</v>
      </c>
      <c r="BQ178">
        <v>9.7200000000000006</v>
      </c>
      <c r="BR178" s="10">
        <f t="shared" si="4"/>
        <v>0.10580204778157015</v>
      </c>
      <c r="BS178" s="11" cm="1">
        <f t="array" aca="1" ref="BS178" ca="1">_xlfn.PERCENTILE.INC((OFFSET(E178,0,1,1,COLUMNS(E178:BQ178)-1) - E178:BP178) / E178:BP178, 0.05) * SQRT(COUNT(E178:BQ178) - 1)</f>
        <v>-0.33895826060703205</v>
      </c>
      <c r="BT178" s="10" cm="1">
        <f t="array" aca="1" ref="BT178" ca="1">_xlfn.STDEV.P((E178:BP178 - OFFSET(E178:BP178,0,1)) / OFFSET(E178:BP178,0,1)) * SQRT(COUNT(E178:BQ178)-1)</f>
        <v>0.33599531297989949</v>
      </c>
      <c r="BU178" s="10" cm="1">
        <f t="array" ref="BU178">-(MAX(1 - (E178:BQ178 / _xlfn.SCAN(E178, E178:BQ178, _xlfn.LAMBDA(_xlpm.a,_xlpm.b, MAX(_xlpm.a, _xlpm.b))))))</f>
        <v>-0.31701807228915657</v>
      </c>
      <c r="BV178" s="12">
        <f t="shared" ca="1" si="5"/>
        <v>0.23655899763396931</v>
      </c>
    </row>
    <row r="179" spans="1:74" x14ac:dyDescent="0.45">
      <c r="A179" s="2" t="s">
        <v>376</v>
      </c>
      <c r="B179" t="s">
        <v>377</v>
      </c>
      <c r="C179" t="s">
        <v>37</v>
      </c>
      <c r="D179" t="s">
        <v>8</v>
      </c>
      <c r="E179">
        <v>1.73</v>
      </c>
      <c r="F179">
        <v>1.74</v>
      </c>
      <c r="G179">
        <v>1.75</v>
      </c>
      <c r="H179">
        <v>1.78</v>
      </c>
      <c r="I179">
        <v>1.78</v>
      </c>
      <c r="J179">
        <v>1.8</v>
      </c>
      <c r="K179">
        <v>1.8</v>
      </c>
      <c r="L179">
        <v>1.82</v>
      </c>
      <c r="M179">
        <v>1.83</v>
      </c>
      <c r="N179">
        <v>1.82</v>
      </c>
      <c r="O179">
        <v>1.89</v>
      </c>
      <c r="P179">
        <v>1.93</v>
      </c>
      <c r="Q179">
        <v>1.94</v>
      </c>
      <c r="R179">
        <v>1.9</v>
      </c>
      <c r="S179">
        <v>1.89</v>
      </c>
      <c r="T179">
        <v>1.9</v>
      </c>
      <c r="U179">
        <v>1.94</v>
      </c>
      <c r="V179">
        <v>1.93</v>
      </c>
      <c r="W179">
        <v>1.95</v>
      </c>
      <c r="X179">
        <v>1.96</v>
      </c>
      <c r="Y179">
        <v>2</v>
      </c>
      <c r="Z179">
        <v>2.0499999999999998</v>
      </c>
      <c r="AA179">
        <v>2.04</v>
      </c>
      <c r="AB179">
        <v>2.06</v>
      </c>
      <c r="AC179">
        <v>2.0499999999999998</v>
      </c>
      <c r="AD179">
        <v>2.0299999999999998</v>
      </c>
      <c r="AE179">
        <v>2.04</v>
      </c>
      <c r="AF179">
        <v>2.0699999999999998</v>
      </c>
      <c r="AG179">
        <v>2.04</v>
      </c>
      <c r="AH179">
        <v>2.0499999999999998</v>
      </c>
      <c r="AI179">
        <v>2.19</v>
      </c>
      <c r="AJ179">
        <v>2.1800000000000002</v>
      </c>
      <c r="AK179">
        <v>2.2200000000000002</v>
      </c>
      <c r="AL179">
        <v>2.2799999999999998</v>
      </c>
      <c r="AM179">
        <v>2.34</v>
      </c>
      <c r="AN179">
        <v>2.4900000000000002</v>
      </c>
      <c r="AO179">
        <v>2.73</v>
      </c>
      <c r="AP179">
        <v>2.79</v>
      </c>
      <c r="AQ179">
        <v>2.83</v>
      </c>
      <c r="AR179">
        <v>2.79</v>
      </c>
      <c r="AS179">
        <v>2.79</v>
      </c>
      <c r="AT179">
        <v>2.75</v>
      </c>
      <c r="AU179">
        <v>2.75</v>
      </c>
      <c r="AV179">
        <v>2.65</v>
      </c>
      <c r="AW179">
        <v>2.65</v>
      </c>
      <c r="AX179">
        <v>2.65</v>
      </c>
      <c r="AY179">
        <v>2.7</v>
      </c>
      <c r="AZ179">
        <v>2.67</v>
      </c>
      <c r="BA179">
        <v>2.7</v>
      </c>
      <c r="BB179">
        <v>2.61</v>
      </c>
      <c r="BC179">
        <v>2.56</v>
      </c>
      <c r="BD179">
        <v>2.58</v>
      </c>
      <c r="BE179">
        <v>2.4900000000000002</v>
      </c>
      <c r="BF179">
        <v>2.4500000000000002</v>
      </c>
      <c r="BG179">
        <v>2.44</v>
      </c>
      <c r="BH179">
        <v>2.36</v>
      </c>
      <c r="BI179">
        <v>2.56</v>
      </c>
      <c r="BJ179">
        <v>2.5299999999999998</v>
      </c>
      <c r="BK179">
        <v>2.71</v>
      </c>
      <c r="BL179">
        <v>2.5</v>
      </c>
      <c r="BM179">
        <v>2.54</v>
      </c>
      <c r="BN179">
        <v>2.54</v>
      </c>
      <c r="BO179">
        <v>2.4700000000000002</v>
      </c>
      <c r="BP179">
        <v>2.5</v>
      </c>
      <c r="BQ179">
        <v>2.6</v>
      </c>
      <c r="BR179" s="10">
        <f t="shared" si="4"/>
        <v>0.50289017341040465</v>
      </c>
      <c r="BS179" s="11" cm="1">
        <f t="array" aca="1" ref="BS179" ca="1">_xlfn.PERCENTILE.INC((OFFSET(E179,0,1,1,COLUMNS(E179:BQ179)-1) - E179:BP179) / E179:BP179, 0.05) * SQRT(COUNT(E179:BQ179) - 1)</f>
        <v>-0.26601092896174944</v>
      </c>
      <c r="BT179" s="10" cm="1">
        <f t="array" aca="1" ref="BT179" ca="1">_xlfn.STDEV.P((E179:BP179 - OFFSET(E179:BP179,0,1)) / OFFSET(E179:BP179,0,1)) * SQRT(COUNT(E179:BQ179)-1)</f>
        <v>0.21905827570335851</v>
      </c>
      <c r="BU179" s="10" cm="1">
        <f t="array" ref="BU179">-(MAX(1 - (E179:BQ179 / _xlfn.SCAN(E179, E179:BQ179, _xlfn.LAMBDA(_xlpm.a,_xlpm.b, MAX(_xlpm.a, _xlpm.b))))))</f>
        <v>-0.16607773851590113</v>
      </c>
      <c r="BV179" s="12">
        <f t="shared" ca="1" si="5"/>
        <v>2.1755436472184591</v>
      </c>
    </row>
    <row r="180" spans="1:74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16.899999999999999</v>
      </c>
      <c r="F180">
        <v>16.75</v>
      </c>
      <c r="G180">
        <v>16.850000000000001</v>
      </c>
      <c r="H180">
        <v>17</v>
      </c>
      <c r="I180">
        <v>17</v>
      </c>
      <c r="J180">
        <v>16.75</v>
      </c>
      <c r="K180">
        <v>16.8</v>
      </c>
      <c r="L180">
        <v>16.8</v>
      </c>
      <c r="M180">
        <v>16.7</v>
      </c>
      <c r="N180">
        <v>16.7</v>
      </c>
      <c r="O180">
        <v>17.100000000000001</v>
      </c>
      <c r="P180">
        <v>17.25</v>
      </c>
      <c r="Q180">
        <v>17.05</v>
      </c>
      <c r="R180">
        <v>16.75</v>
      </c>
      <c r="S180">
        <v>17</v>
      </c>
      <c r="T180">
        <v>17.2</v>
      </c>
      <c r="U180">
        <v>16.75</v>
      </c>
      <c r="V180">
        <v>16.850000000000001</v>
      </c>
      <c r="W180">
        <v>17</v>
      </c>
      <c r="X180">
        <v>17</v>
      </c>
      <c r="Y180">
        <v>17.149999999999999</v>
      </c>
      <c r="Z180">
        <v>17.25</v>
      </c>
      <c r="AA180">
        <v>17.25</v>
      </c>
      <c r="AB180">
        <v>17.2</v>
      </c>
      <c r="AC180">
        <v>17.149999999999999</v>
      </c>
      <c r="AD180">
        <v>17.25</v>
      </c>
      <c r="AE180">
        <v>17.350000000000001</v>
      </c>
      <c r="AF180">
        <v>17.600000000000001</v>
      </c>
      <c r="AG180">
        <v>17.5</v>
      </c>
      <c r="AH180">
        <v>17.75</v>
      </c>
      <c r="AI180">
        <v>17.75</v>
      </c>
      <c r="AJ180">
        <v>17.7</v>
      </c>
      <c r="AK180">
        <v>17.7</v>
      </c>
      <c r="AL180">
        <v>17.75</v>
      </c>
      <c r="AM180">
        <v>17.75</v>
      </c>
      <c r="AN180">
        <v>17.75</v>
      </c>
      <c r="AO180">
        <v>17.5</v>
      </c>
      <c r="AP180">
        <v>17.399999999999999</v>
      </c>
      <c r="AQ180">
        <v>17.399999999999999</v>
      </c>
      <c r="AR180">
        <v>17.350000000000001</v>
      </c>
      <c r="AS180">
        <v>17.350000000000001</v>
      </c>
      <c r="AT180">
        <v>17.899999999999999</v>
      </c>
      <c r="AU180">
        <v>17.600000000000001</v>
      </c>
      <c r="AV180">
        <v>17.850000000000001</v>
      </c>
      <c r="AW180">
        <v>17.399999999999999</v>
      </c>
      <c r="AX180">
        <v>17.2</v>
      </c>
      <c r="AY180">
        <v>16.8</v>
      </c>
      <c r="AZ180">
        <v>17.25</v>
      </c>
      <c r="BA180">
        <v>17.5</v>
      </c>
      <c r="BB180">
        <v>17.350000000000001</v>
      </c>
      <c r="BC180">
        <v>17.05</v>
      </c>
      <c r="BD180">
        <v>16.75</v>
      </c>
      <c r="BE180">
        <v>16.5</v>
      </c>
      <c r="BF180">
        <v>16.75</v>
      </c>
      <c r="BG180">
        <v>16.45</v>
      </c>
      <c r="BH180">
        <v>16.7</v>
      </c>
      <c r="BI180">
        <v>16.850000000000001</v>
      </c>
      <c r="BJ180">
        <v>16.899999999999999</v>
      </c>
      <c r="BK180">
        <v>16.7</v>
      </c>
      <c r="BL180">
        <v>16.55</v>
      </c>
      <c r="BM180">
        <v>16.600000000000001</v>
      </c>
      <c r="BN180">
        <v>16.3</v>
      </c>
      <c r="BO180">
        <v>16.45</v>
      </c>
      <c r="BP180">
        <v>16.600000000000001</v>
      </c>
      <c r="BQ180">
        <v>16.649999999999999</v>
      </c>
      <c r="BR180" s="10">
        <f t="shared" si="4"/>
        <v>-1.4792899408284025E-2</v>
      </c>
      <c r="BS180" s="11" cm="1">
        <f t="array" aca="1" ref="BS180" ca="1">_xlfn.PERCENTILE.INC((OFFSET(E180,0,1,1,COLUMNS(E180:BQ180)-1) - E180:BP180) / E180:BP180, 0.05) * SQRT(COUNT(E180:BQ180) - 1)</f>
        <v>-0.14438410357849341</v>
      </c>
      <c r="BT180" s="10" cm="1">
        <f t="array" aca="1" ref="BT180" ca="1">_xlfn.STDEV.P((E180:BP180 - OFFSET(E180:BP180,0,1)) / OFFSET(E180:BP180,0,1)) * SQRT(COUNT(E180:BQ180)-1)</f>
        <v>9.9226134819638712E-2</v>
      </c>
      <c r="BU180" s="10" cm="1">
        <f t="array" ref="BU180">-(MAX(1 - (E180:BQ180 / _xlfn.SCAN(E180, E180:BQ180, _xlfn.LAMBDA(_xlpm.a,_xlpm.b, MAX(_xlpm.a, _xlpm.b))))))</f>
        <v>-8.9385474860335101E-2</v>
      </c>
      <c r="BV180" s="12">
        <f t="shared" ca="1" si="5"/>
        <v>-0.41432867274681423</v>
      </c>
    </row>
    <row r="181" spans="1:74" x14ac:dyDescent="0.45">
      <c r="A181" s="2" t="s">
        <v>380</v>
      </c>
      <c r="B181" t="s">
        <v>381</v>
      </c>
      <c r="C181" t="s">
        <v>7</v>
      </c>
      <c r="D181" t="s">
        <v>26</v>
      </c>
      <c r="E181">
        <v>388.53</v>
      </c>
      <c r="F181">
        <v>385.96</v>
      </c>
      <c r="G181">
        <v>380.1</v>
      </c>
      <c r="H181">
        <v>395.94</v>
      </c>
      <c r="I181">
        <v>395.94</v>
      </c>
      <c r="J181">
        <v>418.61</v>
      </c>
      <c r="K181">
        <v>418.27</v>
      </c>
      <c r="L181">
        <v>424.48</v>
      </c>
      <c r="M181">
        <v>431.26</v>
      </c>
      <c r="N181">
        <v>433.53</v>
      </c>
      <c r="O181">
        <v>432.52</v>
      </c>
      <c r="P181">
        <v>432.9</v>
      </c>
      <c r="Q181">
        <v>440.07</v>
      </c>
      <c r="R181">
        <v>431.94</v>
      </c>
      <c r="S181">
        <v>438.72</v>
      </c>
      <c r="T181">
        <v>449.18</v>
      </c>
      <c r="U181">
        <v>450.1</v>
      </c>
      <c r="V181">
        <v>451.89</v>
      </c>
      <c r="W181">
        <v>458.82</v>
      </c>
      <c r="X181">
        <v>456.79</v>
      </c>
      <c r="Y181">
        <v>456.84</v>
      </c>
      <c r="Z181">
        <v>452.96</v>
      </c>
      <c r="AA181">
        <v>449.33</v>
      </c>
      <c r="AB181">
        <v>447.83</v>
      </c>
      <c r="AC181">
        <v>444</v>
      </c>
      <c r="AD181">
        <v>433.92</v>
      </c>
      <c r="AE181">
        <v>438.18</v>
      </c>
      <c r="AF181">
        <v>432.47</v>
      </c>
      <c r="AG181">
        <v>426.03</v>
      </c>
      <c r="AH181">
        <v>414.54</v>
      </c>
      <c r="AI181">
        <v>419.92</v>
      </c>
      <c r="AJ181">
        <v>425.83</v>
      </c>
      <c r="AK181">
        <v>423.8</v>
      </c>
      <c r="AL181">
        <v>432.32</v>
      </c>
      <c r="AM181">
        <v>431.21</v>
      </c>
      <c r="AN181">
        <v>434.07</v>
      </c>
      <c r="AO181">
        <v>430.34</v>
      </c>
      <c r="AP181">
        <v>425.49</v>
      </c>
      <c r="AQ181">
        <v>420.07</v>
      </c>
      <c r="AR181">
        <v>404.66</v>
      </c>
      <c r="AS181">
        <v>412.94</v>
      </c>
      <c r="AT181">
        <v>416.77</v>
      </c>
      <c r="AU181">
        <v>432.95</v>
      </c>
      <c r="AV181">
        <v>422.25</v>
      </c>
      <c r="AW181">
        <v>426.03</v>
      </c>
      <c r="AX181">
        <v>414.74</v>
      </c>
      <c r="AY181">
        <v>407.91</v>
      </c>
      <c r="AZ181">
        <v>414.79</v>
      </c>
      <c r="BA181">
        <v>404.27</v>
      </c>
      <c r="BB181">
        <v>399.04</v>
      </c>
      <c r="BC181">
        <v>392.4</v>
      </c>
      <c r="BD181">
        <v>396.43</v>
      </c>
      <c r="BE181">
        <v>370.99</v>
      </c>
      <c r="BF181">
        <v>371.28</v>
      </c>
      <c r="BG181">
        <v>369.97</v>
      </c>
      <c r="BH181">
        <v>384.27</v>
      </c>
      <c r="BI181">
        <v>386.25</v>
      </c>
      <c r="BJ181">
        <v>384.46</v>
      </c>
      <c r="BK181">
        <v>384.27</v>
      </c>
      <c r="BL181">
        <v>379.81</v>
      </c>
      <c r="BM181">
        <v>380.1</v>
      </c>
      <c r="BN181">
        <v>387.17</v>
      </c>
      <c r="BO181">
        <v>391.05</v>
      </c>
      <c r="BP181">
        <v>391.1</v>
      </c>
      <c r="BQ181">
        <v>395.12</v>
      </c>
      <c r="BR181" s="10">
        <f t="shared" si="4"/>
        <v>1.6961367204591748E-2</v>
      </c>
      <c r="BS181" s="11" cm="1">
        <f t="array" aca="1" ref="BS181" ca="1">_xlfn.PERCENTILE.INC((OFFSET(E181,0,1,1,COLUMNS(E181:BQ181)-1) - E181:BP181) / E181:BP181, 0.05) * SQRT(COUNT(E181:BQ181) - 1)</f>
        <v>-0.21063794985880213</v>
      </c>
      <c r="BT181" s="10" cm="1">
        <f t="array" aca="1" ref="BT181" ca="1">_xlfn.STDEV.P((E181:BP181 - OFFSET(E181:BP181,0,1)) / OFFSET(E181:BP181,0,1)) * SQRT(COUNT(E181:BQ181)-1)</f>
        <v>0.15365505903232096</v>
      </c>
      <c r="BU181" s="10" cm="1">
        <f t="array" ref="BU181">-(MAX(1 - (E181:BQ181 / _xlfn.SCAN(E181, E181:BQ181, _xlfn.LAMBDA(_xlpm.a,_xlpm.b, MAX(_xlpm.a, _xlpm.b))))))</f>
        <v>-0.19364892550455515</v>
      </c>
      <c r="BV181" s="12">
        <f t="shared" ca="1" si="5"/>
        <v>-6.0902427734404505E-2</v>
      </c>
    </row>
    <row r="182" spans="1:74" x14ac:dyDescent="0.45">
      <c r="A182" s="2" t="s">
        <v>382</v>
      </c>
      <c r="B182" t="s">
        <v>383</v>
      </c>
      <c r="C182" t="s">
        <v>22</v>
      </c>
      <c r="D182" t="s">
        <v>8</v>
      </c>
      <c r="E182">
        <v>5.2549999999999999</v>
      </c>
      <c r="F182">
        <v>5.3049999999999997</v>
      </c>
      <c r="G182">
        <v>5.3</v>
      </c>
      <c r="H182">
        <v>5.3250000000000002</v>
      </c>
      <c r="I182">
        <v>5.33</v>
      </c>
      <c r="J182">
        <v>5.32</v>
      </c>
      <c r="K182">
        <v>5.335</v>
      </c>
      <c r="L182">
        <v>5.33</v>
      </c>
      <c r="M182">
        <v>5.39</v>
      </c>
      <c r="N182">
        <v>5.3650000000000002</v>
      </c>
      <c r="O182">
        <v>5.4</v>
      </c>
      <c r="P182">
        <v>5.3849999999999998</v>
      </c>
      <c r="Q182">
        <v>5.3550000000000004</v>
      </c>
      <c r="R182">
        <v>5.2850000000000001</v>
      </c>
      <c r="S182">
        <v>5.3</v>
      </c>
      <c r="T182">
        <v>5.26</v>
      </c>
      <c r="U182">
        <v>5.29</v>
      </c>
      <c r="V182">
        <v>5.2549999999999999</v>
      </c>
      <c r="W182">
        <v>5.2350000000000003</v>
      </c>
      <c r="X182">
        <v>5.25</v>
      </c>
      <c r="Y182">
        <v>5.1849999999999996</v>
      </c>
      <c r="Z182">
        <v>5.13</v>
      </c>
      <c r="AA182">
        <v>5.1050000000000004</v>
      </c>
      <c r="AB182">
        <v>5.1449999999999996</v>
      </c>
      <c r="AC182">
        <v>5.16</v>
      </c>
      <c r="AD182">
        <v>5.1150000000000002</v>
      </c>
      <c r="AE182">
        <v>5.1150000000000002</v>
      </c>
      <c r="AF182">
        <v>5.1150000000000002</v>
      </c>
      <c r="AG182">
        <v>5.1449999999999996</v>
      </c>
      <c r="AH182">
        <v>5.1100000000000003</v>
      </c>
      <c r="AI182">
        <v>5.0949999999999998</v>
      </c>
      <c r="AJ182">
        <v>5.1050000000000004</v>
      </c>
      <c r="AK182">
        <v>5.165</v>
      </c>
      <c r="AL182">
        <v>5.15</v>
      </c>
      <c r="AM182">
        <v>5.17</v>
      </c>
      <c r="AN182">
        <v>5.15</v>
      </c>
      <c r="AO182">
        <v>5.0999999999999996</v>
      </c>
      <c r="AP182">
        <v>5.1100000000000003</v>
      </c>
      <c r="AQ182">
        <v>5.15</v>
      </c>
      <c r="AR182">
        <v>5.1100000000000003</v>
      </c>
      <c r="AS182">
        <v>5.19</v>
      </c>
      <c r="AT182">
        <v>5.29</v>
      </c>
      <c r="AU182">
        <v>5.3550000000000004</v>
      </c>
      <c r="AV182">
        <v>5.31</v>
      </c>
      <c r="AW182">
        <v>5.32</v>
      </c>
      <c r="AX182">
        <v>5.2949999999999999</v>
      </c>
      <c r="AY182">
        <v>5.25</v>
      </c>
      <c r="AZ182">
        <v>5.2750000000000004</v>
      </c>
      <c r="BA182">
        <v>5.2549999999999999</v>
      </c>
      <c r="BB182">
        <v>5.17</v>
      </c>
      <c r="BC182">
        <v>5.0650000000000004</v>
      </c>
      <c r="BD182">
        <v>5.13</v>
      </c>
      <c r="BE182">
        <v>5.5549999999999997</v>
      </c>
      <c r="BF182">
        <v>5.6</v>
      </c>
      <c r="BG182">
        <v>5.5549999999999997</v>
      </c>
      <c r="BH182">
        <v>5.6</v>
      </c>
      <c r="BI182">
        <v>5.66</v>
      </c>
      <c r="BJ182">
        <v>5.6749999999999998</v>
      </c>
      <c r="BK182">
        <v>5.7050000000000001</v>
      </c>
      <c r="BL182">
        <v>5.61</v>
      </c>
      <c r="BM182">
        <v>5.5949999999999998</v>
      </c>
      <c r="BN182">
        <v>5.5949999999999998</v>
      </c>
      <c r="BO182">
        <v>5.67</v>
      </c>
      <c r="BP182">
        <v>5.68</v>
      </c>
      <c r="BQ182">
        <v>5.69</v>
      </c>
      <c r="BR182" s="10">
        <f t="shared" si="4"/>
        <v>8.2778306374881164E-2</v>
      </c>
      <c r="BS182" s="11" cm="1">
        <f t="array" aca="1" ref="BS182" ca="1">_xlfn.PERCENTILE.INC((OFFSET(E182,0,1,1,COLUMNS(E182:BQ182)-1) - E182:BP182) / E182:BP182, 0.05) * SQRT(COUNT(E182:BQ182) - 1)</f>
        <v>-0.1037460317460322</v>
      </c>
      <c r="BT182" s="10" cm="1">
        <f t="array" aca="1" ref="BT182" ca="1">_xlfn.STDEV.P((E182:BP182 - OFFSET(E182:BP182,0,1)) / OFFSET(E182:BP182,0,1)) * SQRT(COUNT(E182:BQ182)-1)</f>
        <v>0.10009024055690741</v>
      </c>
      <c r="BU182" s="10" cm="1">
        <f t="array" ref="BU182">-(MAX(1 - (E182:BQ182 / _xlfn.SCAN(E182, E182:BQ182, _xlfn.LAMBDA(_xlpm.a,_xlpm.b, MAX(_xlpm.a, _xlpm.b))))))</f>
        <v>-6.2037037037037002E-2</v>
      </c>
      <c r="BV182" s="12">
        <f t="shared" ca="1" si="5"/>
        <v>0.56408070084962436</v>
      </c>
    </row>
    <row r="183" spans="1:74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17.690000000000001</v>
      </c>
      <c r="F183">
        <v>16.329999999999998</v>
      </c>
      <c r="G183">
        <v>17.149999999999999</v>
      </c>
      <c r="H183">
        <v>17.22</v>
      </c>
      <c r="I183">
        <v>17.22</v>
      </c>
      <c r="J183">
        <v>17.14</v>
      </c>
      <c r="K183">
        <v>17.440000000000001</v>
      </c>
      <c r="L183">
        <v>18.010000000000002</v>
      </c>
      <c r="M183">
        <v>18.61</v>
      </c>
      <c r="N183">
        <v>18.579999999999998</v>
      </c>
      <c r="O183">
        <v>19.27</v>
      </c>
      <c r="P183">
        <v>19.13</v>
      </c>
      <c r="Q183">
        <v>19.14</v>
      </c>
      <c r="R183">
        <v>18.23</v>
      </c>
      <c r="S183">
        <v>18.18</v>
      </c>
      <c r="T183">
        <v>18.399999999999999</v>
      </c>
      <c r="U183">
        <v>18.489999999999998</v>
      </c>
      <c r="V183">
        <v>18.239999999999998</v>
      </c>
      <c r="W183">
        <v>17.98</v>
      </c>
      <c r="X183">
        <v>18.72</v>
      </c>
      <c r="Y183">
        <v>17.95</v>
      </c>
      <c r="Z183">
        <v>18.079999999999998</v>
      </c>
      <c r="AA183">
        <v>19.2</v>
      </c>
      <c r="AB183">
        <v>16.809999999999999</v>
      </c>
      <c r="AC183">
        <v>15.77</v>
      </c>
      <c r="AD183">
        <v>14.78</v>
      </c>
      <c r="AE183">
        <v>14.27</v>
      </c>
      <c r="AF183">
        <v>13.98</v>
      </c>
      <c r="AG183">
        <v>13.97</v>
      </c>
      <c r="AH183">
        <v>14.14</v>
      </c>
      <c r="AI183">
        <v>14.26</v>
      </c>
      <c r="AJ183">
        <v>13.97</v>
      </c>
      <c r="AK183">
        <v>13.53</v>
      </c>
      <c r="AL183">
        <v>13.53</v>
      </c>
      <c r="AM183">
        <v>13.58</v>
      </c>
      <c r="AN183">
        <v>13.66</v>
      </c>
      <c r="AO183">
        <v>13.26</v>
      </c>
      <c r="AP183">
        <v>13.5</v>
      </c>
      <c r="AQ183">
        <v>13.41</v>
      </c>
      <c r="AR183">
        <v>13.27</v>
      </c>
      <c r="AS183">
        <v>13.36</v>
      </c>
      <c r="AT183">
        <v>13.61</v>
      </c>
      <c r="AU183">
        <v>13.42</v>
      </c>
      <c r="AV183">
        <v>13.1</v>
      </c>
      <c r="AW183">
        <v>13.24</v>
      </c>
      <c r="AX183">
        <v>13.34</v>
      </c>
      <c r="AY183">
        <v>13.33</v>
      </c>
      <c r="AZ183">
        <v>13.5</v>
      </c>
      <c r="BA183">
        <v>13.42</v>
      </c>
      <c r="BB183">
        <v>13.57</v>
      </c>
      <c r="BC183">
        <v>13.46</v>
      </c>
      <c r="BD183">
        <v>13.03</v>
      </c>
      <c r="BE183">
        <v>12.81</v>
      </c>
      <c r="BF183">
        <v>12.85</v>
      </c>
      <c r="BG183">
        <v>12.62</v>
      </c>
      <c r="BH183">
        <v>12.43</v>
      </c>
      <c r="BI183">
        <v>12.15</v>
      </c>
      <c r="BJ183">
        <v>12.09</v>
      </c>
      <c r="BK183">
        <v>11.95</v>
      </c>
      <c r="BL183">
        <v>11.54</v>
      </c>
      <c r="BM183">
        <v>11.47</v>
      </c>
      <c r="BN183">
        <v>11.13</v>
      </c>
      <c r="BO183">
        <v>11.71</v>
      </c>
      <c r="BP183">
        <v>12.46</v>
      </c>
      <c r="BQ183">
        <v>12.39</v>
      </c>
      <c r="BR183" s="10">
        <f t="shared" si="4"/>
        <v>-0.29960429621254947</v>
      </c>
      <c r="BS183" s="11" cm="1">
        <f t="array" aca="1" ref="BS183" ca="1">_xlfn.PERCENTILE.INC((OFFSET(E183,0,1,1,COLUMNS(E183:BQ183)-1) - E183:BP183) / E183:BP183, 0.05) * SQRT(COUNT(E183:BQ183) - 1)</f>
        <v>-0.47775525465324198</v>
      </c>
      <c r="BT183" s="10" cm="1">
        <f t="array" aca="1" ref="BT183" ca="1">_xlfn.STDEV.P((E183:BP183 - OFFSET(E183:BP183,0,1)) / OFFSET(E183:BP183,0,1)) * SQRT(COUNT(E183:BQ183)-1)</f>
        <v>0.25903699708601308</v>
      </c>
      <c r="BU183" s="10" cm="1">
        <f t="array" ref="BU183">-(MAX(1 - (E183:BQ183 / _xlfn.SCAN(E183, E183:BQ183, _xlfn.LAMBDA(_xlpm.a,_xlpm.b, MAX(_xlpm.a, _xlpm.b))))))</f>
        <v>-0.42241826673585881</v>
      </c>
      <c r="BV183" s="12">
        <f t="shared" ca="1" si="5"/>
        <v>-1.258212661559152</v>
      </c>
    </row>
    <row r="184" spans="1:74" x14ac:dyDescent="0.45">
      <c r="A184" s="2" t="s">
        <v>386</v>
      </c>
      <c r="B184" t="s">
        <v>387</v>
      </c>
      <c r="C184" t="s">
        <v>25</v>
      </c>
      <c r="D184" t="s">
        <v>8</v>
      </c>
      <c r="E184">
        <v>13.6</v>
      </c>
      <c r="F184">
        <v>13.5</v>
      </c>
      <c r="G184">
        <v>13.7</v>
      </c>
      <c r="H184">
        <v>13.58</v>
      </c>
      <c r="I184">
        <v>13.52</v>
      </c>
      <c r="J184">
        <v>13.54</v>
      </c>
      <c r="K184">
        <v>13.6</v>
      </c>
      <c r="L184">
        <v>13.6</v>
      </c>
      <c r="M184">
        <v>13.66</v>
      </c>
      <c r="N184">
        <v>14.1</v>
      </c>
      <c r="O184">
        <v>14.4</v>
      </c>
      <c r="P184">
        <v>13.94</v>
      </c>
      <c r="Q184">
        <v>13.86</v>
      </c>
      <c r="R184">
        <v>13.48</v>
      </c>
      <c r="S184">
        <v>13.2</v>
      </c>
      <c r="T184">
        <v>12.86</v>
      </c>
      <c r="U184">
        <v>12.72</v>
      </c>
      <c r="V184">
        <v>12.78</v>
      </c>
      <c r="W184">
        <v>12.74</v>
      </c>
      <c r="X184">
        <v>12.9</v>
      </c>
      <c r="Y184">
        <v>12.46</v>
      </c>
      <c r="Z184">
        <v>12.34</v>
      </c>
      <c r="AA184">
        <v>12.88</v>
      </c>
      <c r="AB184">
        <v>12.78</v>
      </c>
      <c r="AC184">
        <v>12.78</v>
      </c>
      <c r="AD184">
        <v>12.92</v>
      </c>
      <c r="AE184">
        <v>13.38</v>
      </c>
      <c r="AF184">
        <v>13.18</v>
      </c>
      <c r="AG184">
        <v>13.38</v>
      </c>
      <c r="AH184">
        <v>13.28</v>
      </c>
      <c r="AI184">
        <v>13.58</v>
      </c>
      <c r="AJ184">
        <v>13.62</v>
      </c>
      <c r="AK184">
        <v>13.78</v>
      </c>
      <c r="AL184">
        <v>13.6</v>
      </c>
      <c r="AM184">
        <v>13.58</v>
      </c>
      <c r="AN184">
        <v>13.78</v>
      </c>
      <c r="AO184">
        <v>13.56</v>
      </c>
      <c r="AP184">
        <v>13.46</v>
      </c>
      <c r="AQ184">
        <v>13.7</v>
      </c>
      <c r="AR184">
        <v>13.52</v>
      </c>
      <c r="AS184">
        <v>13.56</v>
      </c>
      <c r="AT184">
        <v>13.08</v>
      </c>
      <c r="AU184">
        <v>13.12</v>
      </c>
      <c r="AV184">
        <v>13.3</v>
      </c>
      <c r="AW184">
        <v>14.06</v>
      </c>
      <c r="AX184">
        <v>13.44</v>
      </c>
      <c r="AY184">
        <v>13.34</v>
      </c>
      <c r="AZ184">
        <v>13.56</v>
      </c>
      <c r="BA184">
        <v>13.52</v>
      </c>
      <c r="BB184">
        <v>13.16</v>
      </c>
      <c r="BC184">
        <v>12.78</v>
      </c>
      <c r="BD184">
        <v>12.9</v>
      </c>
      <c r="BE184">
        <v>12.5</v>
      </c>
      <c r="BF184">
        <v>12.58</v>
      </c>
      <c r="BG184">
        <v>12.44</v>
      </c>
      <c r="BH184">
        <v>12.38</v>
      </c>
      <c r="BI184">
        <v>12.38</v>
      </c>
      <c r="BJ184">
        <v>12.34</v>
      </c>
      <c r="BK184">
        <v>12.48</v>
      </c>
      <c r="BL184">
        <v>12.14</v>
      </c>
      <c r="BM184">
        <v>12.08</v>
      </c>
      <c r="BN184">
        <v>11.88</v>
      </c>
      <c r="BO184">
        <v>12</v>
      </c>
      <c r="BP184">
        <v>12.04</v>
      </c>
      <c r="BQ184">
        <v>12.02</v>
      </c>
      <c r="BR184" s="10">
        <f t="shared" si="4"/>
        <v>-0.1161764705882353</v>
      </c>
      <c r="BS184" s="11" cm="1">
        <f t="array" aca="1" ref="BS184" ca="1">_xlfn.PERCENTILE.INC((OFFSET(E184,0,1,1,COLUMNS(E184:BQ184)-1) - E184:BP184) / E184:BP184, 0.05) * SQRT(COUNT(E184:BQ184) - 1)</f>
        <v>-0.25443152454780404</v>
      </c>
      <c r="BT184" s="10" cm="1">
        <f t="array" aca="1" ref="BT184" ca="1">_xlfn.STDEV.P((E184:BP184 - OFFSET(E184:BP184,0,1)) / OFFSET(E184:BP184,0,1)) * SQRT(COUNT(E184:BQ184)-1)</f>
        <v>0.15131617796084731</v>
      </c>
      <c r="BU184" s="10" cm="1">
        <f t="array" ref="BU184">-(MAX(1 - (E184:BQ184 / _xlfn.SCAN(E184, E184:BQ184, _xlfn.LAMBDA(_xlpm.a,_xlpm.b, MAX(_xlpm.a, _xlpm.b))))))</f>
        <v>-0.17499999999999993</v>
      </c>
      <c r="BV184" s="12">
        <f t="shared" ca="1" si="5"/>
        <v>-0.94170898209204745</v>
      </c>
    </row>
    <row r="185" spans="1:74" x14ac:dyDescent="0.45">
      <c r="A185" s="2" t="s">
        <v>388</v>
      </c>
      <c r="B185" t="s">
        <v>389</v>
      </c>
      <c r="C185" t="s">
        <v>37</v>
      </c>
      <c r="D185" t="s">
        <v>8</v>
      </c>
      <c r="E185">
        <v>1.44</v>
      </c>
      <c r="F185">
        <v>1.45</v>
      </c>
      <c r="G185">
        <v>1.48</v>
      </c>
      <c r="H185">
        <v>1.5</v>
      </c>
      <c r="I185">
        <v>1.5</v>
      </c>
      <c r="J185">
        <v>1.56</v>
      </c>
      <c r="K185">
        <v>1.61</v>
      </c>
      <c r="L185">
        <v>1.58</v>
      </c>
      <c r="M185">
        <v>1.59</v>
      </c>
      <c r="N185">
        <v>1.59</v>
      </c>
      <c r="O185">
        <v>1.67</v>
      </c>
      <c r="P185">
        <v>1.72</v>
      </c>
      <c r="Q185">
        <v>1.77</v>
      </c>
      <c r="R185">
        <v>1.7</v>
      </c>
      <c r="S185">
        <v>1.72</v>
      </c>
      <c r="T185">
        <v>1.8</v>
      </c>
      <c r="U185">
        <v>1.77</v>
      </c>
      <c r="V185">
        <v>1.81</v>
      </c>
      <c r="W185">
        <v>1.82</v>
      </c>
      <c r="X185">
        <v>1.82</v>
      </c>
      <c r="Y185">
        <v>1.87</v>
      </c>
      <c r="Z185">
        <v>1.89</v>
      </c>
      <c r="AA185">
        <v>1.87</v>
      </c>
      <c r="AB185">
        <v>1.92</v>
      </c>
      <c r="AC185">
        <v>1.9</v>
      </c>
      <c r="AD185">
        <v>1.96</v>
      </c>
      <c r="AE185">
        <v>2</v>
      </c>
      <c r="AF185">
        <v>2.08</v>
      </c>
      <c r="AG185">
        <v>2.08</v>
      </c>
      <c r="AH185">
        <v>2.09</v>
      </c>
      <c r="AI185">
        <v>2.1800000000000002</v>
      </c>
      <c r="AJ185">
        <v>2.25</v>
      </c>
      <c r="AK185">
        <v>2.1800000000000002</v>
      </c>
      <c r="AL185">
        <v>2.17</v>
      </c>
      <c r="AM185">
        <v>2.2400000000000002</v>
      </c>
      <c r="AN185">
        <v>2.33</v>
      </c>
      <c r="AO185">
        <v>2.37</v>
      </c>
      <c r="AP185">
        <v>2.27</v>
      </c>
      <c r="AQ185">
        <v>2.34</v>
      </c>
      <c r="AR185">
        <v>2.35</v>
      </c>
      <c r="AS185">
        <v>2.35</v>
      </c>
      <c r="AT185">
        <v>2.4</v>
      </c>
      <c r="AU185">
        <v>2.37</v>
      </c>
      <c r="AV185">
        <v>2.27</v>
      </c>
      <c r="AW185">
        <v>2.25</v>
      </c>
      <c r="AX185">
        <v>2.1</v>
      </c>
      <c r="AY185">
        <v>2.1</v>
      </c>
      <c r="AZ185">
        <v>2.04</v>
      </c>
      <c r="BA185">
        <v>2.08</v>
      </c>
      <c r="BB185">
        <v>1.98</v>
      </c>
      <c r="BC185">
        <v>2</v>
      </c>
      <c r="BD185">
        <v>2.09</v>
      </c>
      <c r="BE185">
        <v>1.86</v>
      </c>
      <c r="BF185">
        <v>1.92</v>
      </c>
      <c r="BG185">
        <v>1.81</v>
      </c>
      <c r="BH185">
        <v>1.92</v>
      </c>
      <c r="BI185">
        <v>2.02</v>
      </c>
      <c r="BJ185">
        <v>1.99</v>
      </c>
      <c r="BK185">
        <v>1.98</v>
      </c>
      <c r="BL185">
        <v>1.88</v>
      </c>
      <c r="BM185">
        <v>1.95</v>
      </c>
      <c r="BN185">
        <v>1.9</v>
      </c>
      <c r="BO185">
        <v>1.94</v>
      </c>
      <c r="BP185">
        <v>1.95</v>
      </c>
      <c r="BQ185">
        <v>2</v>
      </c>
      <c r="BR185" s="10">
        <f t="shared" si="4"/>
        <v>0.38888888888888895</v>
      </c>
      <c r="BS185" s="11" cm="1">
        <f t="array" aca="1" ref="BS185" ca="1">_xlfn.PERCENTILE.INC((OFFSET(E185,0,1,1,COLUMNS(E185:BQ185)-1) - E185:BP185) / E185:BP185, 0.05) * SQRT(COUNT(E185:BQ185) - 1)</f>
        <v>-0.40112665112665152</v>
      </c>
      <c r="BT185" s="10" cm="1">
        <f t="array" aca="1" ref="BT185" ca="1">_xlfn.STDEV.P((E185:BP185 - OFFSET(E185:BP185,0,1)) / OFFSET(E185:BP185,0,1)) * SQRT(COUNT(E185:BQ185)-1)</f>
        <v>0.26433889328003546</v>
      </c>
      <c r="BU185" s="10" cm="1">
        <f t="array" ref="BU185">-(MAX(1 - (E185:BQ185 / _xlfn.SCAN(E185, E185:BQ185, _xlfn.LAMBDA(_xlpm.a,_xlpm.b, MAX(_xlpm.a, _xlpm.b))))))</f>
        <v>-0.24583333333333324</v>
      </c>
      <c r="BV185" s="12">
        <f t="shared" ca="1" si="5"/>
        <v>1.3716088126746315</v>
      </c>
    </row>
    <row r="186" spans="1:74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199.8</v>
      </c>
      <c r="F186">
        <v>205</v>
      </c>
      <c r="G186">
        <v>207</v>
      </c>
      <c r="H186">
        <v>209.5</v>
      </c>
      <c r="I186">
        <v>212</v>
      </c>
      <c r="J186">
        <v>213.5</v>
      </c>
      <c r="K186">
        <v>208</v>
      </c>
      <c r="L186">
        <v>212.5</v>
      </c>
      <c r="M186">
        <v>217.5</v>
      </c>
      <c r="N186">
        <v>222</v>
      </c>
      <c r="O186">
        <v>237</v>
      </c>
      <c r="P186">
        <v>234</v>
      </c>
      <c r="Q186">
        <v>233.5</v>
      </c>
      <c r="R186">
        <v>231</v>
      </c>
      <c r="S186">
        <v>234.5</v>
      </c>
      <c r="T186">
        <v>237.5</v>
      </c>
      <c r="U186">
        <v>232.5</v>
      </c>
      <c r="V186">
        <v>233</v>
      </c>
      <c r="W186">
        <v>233.5</v>
      </c>
      <c r="X186">
        <v>239.5</v>
      </c>
      <c r="Y186">
        <v>238.5</v>
      </c>
      <c r="Z186">
        <v>232.5</v>
      </c>
      <c r="AA186">
        <v>234</v>
      </c>
      <c r="AB186">
        <v>243.5</v>
      </c>
      <c r="AC186">
        <v>247.5</v>
      </c>
      <c r="AD186">
        <v>243</v>
      </c>
      <c r="AE186">
        <v>240.5</v>
      </c>
      <c r="AF186">
        <v>241.5</v>
      </c>
      <c r="AG186">
        <v>246.5</v>
      </c>
      <c r="AH186">
        <v>246</v>
      </c>
      <c r="AI186">
        <v>244</v>
      </c>
      <c r="AJ186">
        <v>244.5</v>
      </c>
      <c r="AK186">
        <v>247.5</v>
      </c>
      <c r="AL186">
        <v>250</v>
      </c>
      <c r="AM186">
        <v>251</v>
      </c>
      <c r="AN186">
        <v>249.5</v>
      </c>
      <c r="AO186">
        <v>249</v>
      </c>
      <c r="AP186">
        <v>247</v>
      </c>
      <c r="AQ186">
        <v>248.5</v>
      </c>
      <c r="AR186">
        <v>253.5</v>
      </c>
      <c r="AS186">
        <v>258.5</v>
      </c>
      <c r="AT186">
        <v>260</v>
      </c>
      <c r="AU186">
        <v>261</v>
      </c>
      <c r="AV186">
        <v>254</v>
      </c>
      <c r="AW186">
        <v>253</v>
      </c>
      <c r="AX186">
        <v>250</v>
      </c>
      <c r="AY186">
        <v>238</v>
      </c>
      <c r="AZ186">
        <v>230.5</v>
      </c>
      <c r="BA186">
        <v>230</v>
      </c>
      <c r="BB186">
        <v>233</v>
      </c>
      <c r="BC186">
        <v>229</v>
      </c>
      <c r="BD186">
        <v>231.5</v>
      </c>
      <c r="BE186">
        <v>225.5</v>
      </c>
      <c r="BF186">
        <v>231</v>
      </c>
      <c r="BG186">
        <v>228.5</v>
      </c>
      <c r="BH186">
        <v>227.5</v>
      </c>
      <c r="BI186">
        <v>230</v>
      </c>
      <c r="BJ186">
        <v>230</v>
      </c>
      <c r="BK186">
        <v>230</v>
      </c>
      <c r="BL186">
        <v>223.5</v>
      </c>
      <c r="BM186">
        <v>226</v>
      </c>
      <c r="BN186">
        <v>224</v>
      </c>
      <c r="BO186">
        <v>225</v>
      </c>
      <c r="BP186">
        <v>229</v>
      </c>
      <c r="BQ186">
        <v>230.5</v>
      </c>
      <c r="BR186" s="10">
        <f t="shared" si="4"/>
        <v>0.15365365365365358</v>
      </c>
      <c r="BS186" s="11" cm="1">
        <f t="array" aca="1" ref="BS186" ca="1">_xlfn.PERCENTILE.INC((OFFSET(E186,0,1,1,COLUMNS(E186:BQ186)-1) - E186:BP186) / E186:BP186, 0.05) * SQRT(COUNT(E186:BQ186) - 1)</f>
        <v>-0.21347699080625274</v>
      </c>
      <c r="BT186" s="10" cm="1">
        <f t="array" aca="1" ref="BT186" ca="1">_xlfn.STDEV.P((E186:BP186 - OFFSET(E186:BP186,0,1)) / OFFSET(E186:BP186,0,1)) * SQRT(COUNT(E186:BQ186)-1)</f>
        <v>0.14626739132533167</v>
      </c>
      <c r="BU186" s="10" cm="1">
        <f t="array" ref="BU186">-(MAX(1 - (E186:BQ186 / _xlfn.SCAN(E186, E186:BQ186, _xlfn.LAMBDA(_xlpm.a,_xlpm.b, MAX(_xlpm.a, _xlpm.b))))))</f>
        <v>-0.14367816091954022</v>
      </c>
      <c r="BV186" s="12">
        <f t="shared" ca="1" si="5"/>
        <v>0.87055849678141861</v>
      </c>
    </row>
    <row r="187" spans="1:74" x14ac:dyDescent="0.45">
      <c r="A187" s="2" t="s">
        <v>392</v>
      </c>
      <c r="B187" t="s">
        <v>393</v>
      </c>
      <c r="C187" t="s">
        <v>19</v>
      </c>
      <c r="D187" t="s">
        <v>8</v>
      </c>
      <c r="E187">
        <v>54.46</v>
      </c>
      <c r="F187">
        <v>55.42</v>
      </c>
      <c r="G187">
        <v>56.82</v>
      </c>
      <c r="H187">
        <v>58</v>
      </c>
      <c r="I187">
        <v>59.06</v>
      </c>
      <c r="J187">
        <v>59.32</v>
      </c>
      <c r="K187">
        <v>60</v>
      </c>
      <c r="L187">
        <v>61.14</v>
      </c>
      <c r="M187">
        <v>60.8</v>
      </c>
      <c r="N187">
        <v>59.7</v>
      </c>
      <c r="O187">
        <v>60.62</v>
      </c>
      <c r="P187">
        <v>59.44</v>
      </c>
      <c r="Q187">
        <v>58.52</v>
      </c>
      <c r="R187">
        <v>57.8</v>
      </c>
      <c r="S187">
        <v>58.82</v>
      </c>
      <c r="T187">
        <v>59.38</v>
      </c>
      <c r="U187">
        <v>60</v>
      </c>
      <c r="V187">
        <v>60.28</v>
      </c>
      <c r="W187">
        <v>60.32</v>
      </c>
      <c r="X187">
        <v>61.4</v>
      </c>
      <c r="Y187">
        <v>62.08</v>
      </c>
      <c r="Z187">
        <v>62.22</v>
      </c>
      <c r="AA187">
        <v>62.8</v>
      </c>
      <c r="AB187">
        <v>63.22</v>
      </c>
      <c r="AC187">
        <v>63.94</v>
      </c>
      <c r="AD187">
        <v>61.76</v>
      </c>
      <c r="AE187">
        <v>61.98</v>
      </c>
      <c r="AF187">
        <v>61.8</v>
      </c>
      <c r="AG187">
        <v>61.86</v>
      </c>
      <c r="AH187">
        <v>60.72</v>
      </c>
      <c r="AI187">
        <v>61.76</v>
      </c>
      <c r="AJ187">
        <v>61.78</v>
      </c>
      <c r="AK187">
        <v>62.3</v>
      </c>
      <c r="AL187">
        <v>63.02</v>
      </c>
      <c r="AM187">
        <v>63.18</v>
      </c>
      <c r="AN187">
        <v>63.36</v>
      </c>
      <c r="AO187">
        <v>63.48</v>
      </c>
      <c r="AP187">
        <v>64</v>
      </c>
      <c r="AQ187">
        <v>64.16</v>
      </c>
      <c r="AR187">
        <v>64.319999999999993</v>
      </c>
      <c r="AS187">
        <v>64.98</v>
      </c>
      <c r="AT187">
        <v>64.739999999999995</v>
      </c>
      <c r="AU187">
        <v>65.260000000000005</v>
      </c>
      <c r="AV187">
        <v>66</v>
      </c>
      <c r="AW187">
        <v>65.98</v>
      </c>
      <c r="AX187">
        <v>64.62</v>
      </c>
      <c r="AY187">
        <v>65</v>
      </c>
      <c r="AZ187">
        <v>64.86</v>
      </c>
      <c r="BA187">
        <v>63.52</v>
      </c>
      <c r="BB187">
        <v>60.62</v>
      </c>
      <c r="BC187">
        <v>58.28</v>
      </c>
      <c r="BD187">
        <v>58.74</v>
      </c>
      <c r="BE187">
        <v>56.46</v>
      </c>
      <c r="BF187">
        <v>56.34</v>
      </c>
      <c r="BG187">
        <v>56.42</v>
      </c>
      <c r="BH187">
        <v>57.44</v>
      </c>
      <c r="BI187">
        <v>59.6</v>
      </c>
      <c r="BJ187">
        <v>59.46</v>
      </c>
      <c r="BK187">
        <v>59.54</v>
      </c>
      <c r="BL187">
        <v>59.18</v>
      </c>
      <c r="BM187">
        <v>60.6</v>
      </c>
      <c r="BN187">
        <v>62.2</v>
      </c>
      <c r="BO187">
        <v>63.54</v>
      </c>
      <c r="BP187">
        <v>64.8</v>
      </c>
      <c r="BQ187">
        <v>66.12</v>
      </c>
      <c r="BR187" s="10">
        <f t="shared" si="4"/>
        <v>0.21410209327947125</v>
      </c>
      <c r="BS187" s="11" cm="1">
        <f t="array" aca="1" ref="BS187" ca="1">_xlfn.PERCENTILE.INC((OFFSET(E187,0,1,1,COLUMNS(E187:BQ187)-1) - E187:BP187) / E187:BP187, 0.05) * SQRT(COUNT(E187:BQ187) - 1)</f>
        <v>-0.25663421159464644</v>
      </c>
      <c r="BT187" s="10" cm="1">
        <f t="array" aca="1" ref="BT187" ca="1">_xlfn.STDEV.P((E187:BP187 - OFFSET(E187:BP187,0,1)) / OFFSET(E187:BP187,0,1)) * SQRT(COUNT(E187:BQ187)-1)</f>
        <v>0.13171240583072119</v>
      </c>
      <c r="BU187" s="10" cm="1">
        <f t="array" ref="BU187">-(MAX(1 - (E187:BQ187 / _xlfn.SCAN(E187, E187:BQ187, _xlfn.LAMBDA(_xlpm.a,_xlpm.b, MAX(_xlpm.a, _xlpm.b))))))</f>
        <v>-0.14636363636363636</v>
      </c>
      <c r="BV187" s="12">
        <f t="shared" ca="1" si="5"/>
        <v>1.4257029074958907</v>
      </c>
    </row>
    <row r="188" spans="1:74" x14ac:dyDescent="0.45">
      <c r="A188" s="2" t="s">
        <v>394</v>
      </c>
      <c r="B188" t="s">
        <v>395</v>
      </c>
      <c r="C188" t="s">
        <v>22</v>
      </c>
      <c r="D188" t="s">
        <v>8</v>
      </c>
      <c r="E188">
        <v>28.51</v>
      </c>
      <c r="F188">
        <v>28.6</v>
      </c>
      <c r="G188">
        <v>29.27</v>
      </c>
      <c r="H188">
        <v>29.5</v>
      </c>
      <c r="I188">
        <v>29.86</v>
      </c>
      <c r="J188">
        <v>30.38</v>
      </c>
      <c r="K188">
        <v>30.46</v>
      </c>
      <c r="L188">
        <v>30.53</v>
      </c>
      <c r="M188">
        <v>30.9</v>
      </c>
      <c r="N188">
        <v>29.97</v>
      </c>
      <c r="O188">
        <v>30.16</v>
      </c>
      <c r="P188">
        <v>30.09</v>
      </c>
      <c r="Q188">
        <v>30.16</v>
      </c>
      <c r="R188">
        <v>29.52</v>
      </c>
      <c r="S188">
        <v>29.8</v>
      </c>
      <c r="T188">
        <v>29.81</v>
      </c>
      <c r="U188">
        <v>30.13</v>
      </c>
      <c r="V188">
        <v>30.05</v>
      </c>
      <c r="W188">
        <v>30.18</v>
      </c>
      <c r="X188">
        <v>30.25</v>
      </c>
      <c r="Y188">
        <v>30.28</v>
      </c>
      <c r="Z188">
        <v>30.24</v>
      </c>
      <c r="AA188">
        <v>30.64</v>
      </c>
      <c r="AB188">
        <v>31.02</v>
      </c>
      <c r="AC188">
        <v>30.79</v>
      </c>
      <c r="AD188">
        <v>30.31</v>
      </c>
      <c r="AE188">
        <v>30.32</v>
      </c>
      <c r="AF188">
        <v>30.56</v>
      </c>
      <c r="AG188">
        <v>30.68</v>
      </c>
      <c r="AH188">
        <v>30.51</v>
      </c>
      <c r="AI188">
        <v>30.74</v>
      </c>
      <c r="AJ188">
        <v>30.86</v>
      </c>
      <c r="AK188">
        <v>31.68</v>
      </c>
      <c r="AL188">
        <v>31.75</v>
      </c>
      <c r="AM188">
        <v>31.77</v>
      </c>
      <c r="AN188">
        <v>31.42</v>
      </c>
      <c r="AO188">
        <v>31.23</v>
      </c>
      <c r="AP188">
        <v>31.39</v>
      </c>
      <c r="AQ188">
        <v>32.020000000000003</v>
      </c>
      <c r="AR188">
        <v>32.119999999999997</v>
      </c>
      <c r="AS188">
        <v>32.200000000000003</v>
      </c>
      <c r="AT188">
        <v>32.04</v>
      </c>
      <c r="AU188">
        <v>32.49</v>
      </c>
      <c r="AV188">
        <v>32.619999999999997</v>
      </c>
      <c r="AW188">
        <v>32.61</v>
      </c>
      <c r="AX188">
        <v>32.68</v>
      </c>
      <c r="AY188">
        <v>32.4</v>
      </c>
      <c r="AZ188">
        <v>32.71</v>
      </c>
      <c r="BA188">
        <v>32.5</v>
      </c>
      <c r="BB188">
        <v>32.24</v>
      </c>
      <c r="BC188">
        <v>31.54</v>
      </c>
      <c r="BD188">
        <v>31.79</v>
      </c>
      <c r="BE188">
        <v>31.26</v>
      </c>
      <c r="BF188">
        <v>31.64</v>
      </c>
      <c r="BG188">
        <v>31.17</v>
      </c>
      <c r="BH188">
        <v>31.24</v>
      </c>
      <c r="BI188">
        <v>31.75</v>
      </c>
      <c r="BJ188">
        <v>31.51</v>
      </c>
      <c r="BK188">
        <v>31.2</v>
      </c>
      <c r="BL188">
        <v>30.32</v>
      </c>
      <c r="BM188">
        <v>30.46</v>
      </c>
      <c r="BN188">
        <v>30.42</v>
      </c>
      <c r="BO188">
        <v>30.85</v>
      </c>
      <c r="BP188">
        <v>31.09</v>
      </c>
      <c r="BQ188">
        <v>31.09</v>
      </c>
      <c r="BR188" s="10">
        <f t="shared" si="4"/>
        <v>9.0494563311118839E-2</v>
      </c>
      <c r="BS188" s="11" cm="1">
        <f t="array" aca="1" ref="BS188" ca="1">_xlfn.PERCENTILE.INC((OFFSET(E188,0,1,1,COLUMNS(E188:BQ188)-1) - E188:BP188) / E188:BP188, 0.05) * SQRT(COUNT(E188:BQ188) - 1)</f>
        <v>-0.16430337351468485</v>
      </c>
      <c r="BT188" s="10" cm="1">
        <f t="array" aca="1" ref="BT188" ca="1">_xlfn.STDEV.P((E188:BP188 - OFFSET(E188:BP188,0,1)) / OFFSET(E188:BP188,0,1)) * SQRT(COUNT(E188:BQ188)-1)</f>
        <v>9.0183611420908097E-2</v>
      </c>
      <c r="BU188" s="10" cm="1">
        <f t="array" ref="BU188">-(MAX(1 - (E188:BQ188 / _xlfn.SCAN(E188, E188:BQ188, _xlfn.LAMBDA(_xlpm.a,_xlpm.b, MAX(_xlpm.a, _xlpm.b))))))</f>
        <v>-7.3066340568633481E-2</v>
      </c>
      <c r="BV188" s="12">
        <f t="shared" ca="1" si="5"/>
        <v>0.71160634362117781</v>
      </c>
    </row>
    <row r="189" spans="1:74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568.5</v>
      </c>
      <c r="F189">
        <v>585</v>
      </c>
      <c r="G189">
        <v>598</v>
      </c>
      <c r="H189">
        <v>638</v>
      </c>
      <c r="I189">
        <v>639</v>
      </c>
      <c r="J189">
        <v>640</v>
      </c>
      <c r="K189">
        <v>646</v>
      </c>
      <c r="L189">
        <v>666.5</v>
      </c>
      <c r="M189">
        <v>685</v>
      </c>
      <c r="N189">
        <v>692.5</v>
      </c>
      <c r="O189">
        <v>680.5</v>
      </c>
      <c r="P189">
        <v>655.5</v>
      </c>
      <c r="Q189">
        <v>650</v>
      </c>
      <c r="R189">
        <v>631.5</v>
      </c>
      <c r="S189">
        <v>646.5</v>
      </c>
      <c r="T189">
        <v>655</v>
      </c>
      <c r="U189">
        <v>660</v>
      </c>
      <c r="V189">
        <v>655</v>
      </c>
      <c r="W189">
        <v>659.5</v>
      </c>
      <c r="X189">
        <v>656</v>
      </c>
      <c r="Y189">
        <v>651.5</v>
      </c>
      <c r="Z189">
        <v>651</v>
      </c>
      <c r="AA189">
        <v>658.5</v>
      </c>
      <c r="AB189">
        <v>685.5</v>
      </c>
      <c r="AC189">
        <v>683</v>
      </c>
      <c r="AD189">
        <v>667.5</v>
      </c>
      <c r="AE189">
        <v>654.5</v>
      </c>
      <c r="AF189">
        <v>639</v>
      </c>
      <c r="AG189">
        <v>640</v>
      </c>
      <c r="AH189">
        <v>635.5</v>
      </c>
      <c r="AI189">
        <v>641.5</v>
      </c>
      <c r="AJ189">
        <v>633.5</v>
      </c>
      <c r="AK189">
        <v>651</v>
      </c>
      <c r="AL189">
        <v>643</v>
      </c>
      <c r="AM189">
        <v>642.5</v>
      </c>
      <c r="AN189">
        <v>637</v>
      </c>
      <c r="AO189">
        <v>640</v>
      </c>
      <c r="AP189">
        <v>635</v>
      </c>
      <c r="AQ189">
        <v>637</v>
      </c>
      <c r="AR189">
        <v>636.5</v>
      </c>
      <c r="AS189">
        <v>652</v>
      </c>
      <c r="AT189">
        <v>664</v>
      </c>
      <c r="AU189">
        <v>674.5</v>
      </c>
      <c r="AV189">
        <v>662.5</v>
      </c>
      <c r="AW189">
        <v>651.5</v>
      </c>
      <c r="AX189">
        <v>659.5</v>
      </c>
      <c r="AY189">
        <v>648</v>
      </c>
      <c r="AZ189">
        <v>646</v>
      </c>
      <c r="BA189">
        <v>636</v>
      </c>
      <c r="BB189">
        <v>617.5</v>
      </c>
      <c r="BC189">
        <v>589</v>
      </c>
      <c r="BD189">
        <v>607</v>
      </c>
      <c r="BE189">
        <v>571.5</v>
      </c>
      <c r="BF189">
        <v>581.5</v>
      </c>
      <c r="BG189">
        <v>615.5</v>
      </c>
      <c r="BH189">
        <v>629</v>
      </c>
      <c r="BI189">
        <v>624.5</v>
      </c>
      <c r="BJ189">
        <v>623</v>
      </c>
      <c r="BK189">
        <v>629</v>
      </c>
      <c r="BL189">
        <v>618.5</v>
      </c>
      <c r="BM189">
        <v>618.5</v>
      </c>
      <c r="BN189">
        <v>620</v>
      </c>
      <c r="BO189">
        <v>626</v>
      </c>
      <c r="BP189">
        <v>638</v>
      </c>
      <c r="BQ189">
        <v>652.5</v>
      </c>
      <c r="BR189" s="10">
        <f t="shared" si="4"/>
        <v>0.14775725593667546</v>
      </c>
      <c r="BS189" s="11" cm="1">
        <f t="array" aca="1" ref="BS189" ca="1">_xlfn.PERCENTILE.INC((OFFSET(E189,0,1,1,COLUMNS(E189:BQ189)-1) - E189:BP189) / E189:BP189, 0.05) * SQRT(COUNT(E189:BQ189) - 1)</f>
        <v>-0.23195258829221094</v>
      </c>
      <c r="BT189" s="10" cm="1">
        <f t="array" aca="1" ref="BT189" ca="1">_xlfn.STDEV.P((E189:BP189 - OFFSET(E189:BP189,0,1)) / OFFSET(E189:BP189,0,1)) * SQRT(COUNT(E189:BQ189)-1)</f>
        <v>0.17517516036661435</v>
      </c>
      <c r="BU189" s="10" cm="1">
        <f t="array" ref="BU189">-(MAX(1 - (E189:BQ189 / _xlfn.SCAN(E189, E189:BQ189, _xlfn.LAMBDA(_xlpm.a,_xlpm.b, MAX(_xlpm.a, _xlpm.b))))))</f>
        <v>-0.17472924187725636</v>
      </c>
      <c r="BV189" s="12">
        <f t="shared" ca="1" si="5"/>
        <v>0.69323711392181098</v>
      </c>
    </row>
    <row r="190" spans="1:74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474.9</v>
      </c>
      <c r="F190">
        <v>483.35</v>
      </c>
      <c r="G190">
        <v>465.85</v>
      </c>
      <c r="H190">
        <v>471.75</v>
      </c>
      <c r="I190">
        <v>477.05</v>
      </c>
      <c r="J190">
        <v>479.3</v>
      </c>
      <c r="K190">
        <v>475.1</v>
      </c>
      <c r="L190">
        <v>478.55</v>
      </c>
      <c r="M190">
        <v>485</v>
      </c>
      <c r="N190">
        <v>484.35</v>
      </c>
      <c r="O190">
        <v>481</v>
      </c>
      <c r="P190">
        <v>484.65</v>
      </c>
      <c r="Q190">
        <v>486.2</v>
      </c>
      <c r="R190">
        <v>474.7</v>
      </c>
      <c r="S190">
        <v>475.85</v>
      </c>
      <c r="T190">
        <v>480.8</v>
      </c>
      <c r="U190">
        <v>475.25</v>
      </c>
      <c r="V190">
        <v>474.7</v>
      </c>
      <c r="W190">
        <v>484.2</v>
      </c>
      <c r="X190">
        <v>489.3</v>
      </c>
      <c r="Y190">
        <v>492.05</v>
      </c>
      <c r="Z190">
        <v>488.85</v>
      </c>
      <c r="AA190">
        <v>492.45</v>
      </c>
      <c r="AB190">
        <v>478.8</v>
      </c>
      <c r="AC190">
        <v>486.05</v>
      </c>
      <c r="AD190">
        <v>478.35</v>
      </c>
      <c r="AE190">
        <v>516.4</v>
      </c>
      <c r="AF190">
        <v>533.20000000000005</v>
      </c>
      <c r="AG190">
        <v>545.70000000000005</v>
      </c>
      <c r="AH190">
        <v>560</v>
      </c>
      <c r="AI190">
        <v>557.4</v>
      </c>
      <c r="AJ190">
        <v>560.1</v>
      </c>
      <c r="AK190">
        <v>559.70000000000005</v>
      </c>
      <c r="AL190">
        <v>567.6</v>
      </c>
      <c r="AM190">
        <v>559.9</v>
      </c>
      <c r="AN190">
        <v>558.20000000000005</v>
      </c>
      <c r="AO190">
        <v>550.29999999999995</v>
      </c>
      <c r="AP190">
        <v>539.4</v>
      </c>
      <c r="AQ190">
        <v>547</v>
      </c>
      <c r="AR190">
        <v>550.20000000000005</v>
      </c>
      <c r="AS190">
        <v>558.20000000000005</v>
      </c>
      <c r="AT190">
        <v>550.5</v>
      </c>
      <c r="AU190">
        <v>550.29999999999995</v>
      </c>
      <c r="AV190">
        <v>561.20000000000005</v>
      </c>
      <c r="AW190">
        <v>555.29999999999995</v>
      </c>
      <c r="AX190">
        <v>559.4</v>
      </c>
      <c r="AY190">
        <v>558.5</v>
      </c>
      <c r="AZ190">
        <v>558.4</v>
      </c>
      <c r="BA190">
        <v>557</v>
      </c>
      <c r="BB190">
        <v>549.20000000000005</v>
      </c>
      <c r="BC190">
        <v>522.5</v>
      </c>
      <c r="BD190">
        <v>530.79999999999995</v>
      </c>
      <c r="BE190">
        <v>486.8</v>
      </c>
      <c r="BF190">
        <v>482.45</v>
      </c>
      <c r="BG190">
        <v>479.95</v>
      </c>
      <c r="BH190">
        <v>487</v>
      </c>
      <c r="BI190">
        <v>503.4</v>
      </c>
      <c r="BJ190">
        <v>504.4</v>
      </c>
      <c r="BK190">
        <v>498.7</v>
      </c>
      <c r="BL190">
        <v>486.3</v>
      </c>
      <c r="BM190">
        <v>496.4</v>
      </c>
      <c r="BN190">
        <v>507.8</v>
      </c>
      <c r="BO190">
        <v>510.5</v>
      </c>
      <c r="BP190">
        <v>513.20000000000005</v>
      </c>
      <c r="BQ190">
        <v>510.8</v>
      </c>
      <c r="BR190" s="10">
        <f t="shared" si="4"/>
        <v>7.5594862076226649E-2</v>
      </c>
      <c r="BS190" s="11" cm="1">
        <f t="array" aca="1" ref="BS190" ca="1">_xlfn.PERCENTILE.INC((OFFSET(E190,0,1,1,COLUMNS(E190:BQ190)-1) - E190:BP190) / E190:BP190, 0.05) * SQRT(COUNT(E190:BQ190) - 1)</f>
        <v>-0.2183237184269716</v>
      </c>
      <c r="BT190" s="10" cm="1">
        <f t="array" aca="1" ref="BT190" ca="1">_xlfn.STDEV.P((E190:BP190 - OFFSET(E190:BP190,0,1)) / OFFSET(E190:BP190,0,1)) * SQRT(COUNT(E190:BQ190)-1)</f>
        <v>0.17134840947441873</v>
      </c>
      <c r="BU190" s="10" cm="1">
        <f t="array" ref="BU190">-(MAX(1 - (E190:BQ190 / _xlfn.SCAN(E190, E190:BQ190, _xlfn.LAMBDA(_xlpm.a,_xlpm.b, MAX(_xlpm.a, _xlpm.b))))))</f>
        <v>-0.15442212825933765</v>
      </c>
      <c r="BV190" s="12">
        <f t="shared" ca="1" si="5"/>
        <v>0.28757505770866143</v>
      </c>
    </row>
    <row r="191" spans="1:74" x14ac:dyDescent="0.45">
      <c r="A191" s="2" t="s">
        <v>400</v>
      </c>
      <c r="B191" t="s">
        <v>401</v>
      </c>
      <c r="C191" t="s">
        <v>22</v>
      </c>
      <c r="D191" t="s">
        <v>8</v>
      </c>
      <c r="E191">
        <v>4.97</v>
      </c>
      <c r="F191">
        <v>5.05</v>
      </c>
      <c r="G191">
        <v>5.2050000000000001</v>
      </c>
      <c r="H191">
        <v>5.1849999999999996</v>
      </c>
      <c r="I191">
        <v>5.17</v>
      </c>
      <c r="J191">
        <v>5.26</v>
      </c>
      <c r="K191">
        <v>5.2850000000000001</v>
      </c>
      <c r="L191">
        <v>5.165</v>
      </c>
      <c r="M191">
        <v>5.17</v>
      </c>
      <c r="N191">
        <v>5.2</v>
      </c>
      <c r="O191">
        <v>5.18</v>
      </c>
      <c r="P191">
        <v>5.1849999999999996</v>
      </c>
      <c r="Q191">
        <v>5.19</v>
      </c>
      <c r="R191">
        <v>5.0949999999999998</v>
      </c>
      <c r="S191">
        <v>4.9960000000000004</v>
      </c>
      <c r="T191">
        <v>5.0199999999999996</v>
      </c>
      <c r="U191">
        <v>5.0149999999999997</v>
      </c>
      <c r="V191">
        <v>4.9000000000000004</v>
      </c>
      <c r="W191">
        <v>4.9080000000000004</v>
      </c>
      <c r="X191">
        <v>5.01</v>
      </c>
      <c r="Y191">
        <v>4.9560000000000004</v>
      </c>
      <c r="Z191">
        <v>4.968</v>
      </c>
      <c r="AA191">
        <v>5.04</v>
      </c>
      <c r="AB191">
        <v>5.16</v>
      </c>
      <c r="AC191">
        <v>5.22</v>
      </c>
      <c r="AD191">
        <v>5.1749999999999998</v>
      </c>
      <c r="AE191">
        <v>5.125</v>
      </c>
      <c r="AF191">
        <v>5.12</v>
      </c>
      <c r="AG191">
        <v>5.18</v>
      </c>
      <c r="AH191">
        <v>5.0599999999999996</v>
      </c>
      <c r="AI191">
        <v>5.0949999999999998</v>
      </c>
      <c r="AJ191">
        <v>5.12</v>
      </c>
      <c r="AK191">
        <v>5.0750000000000002</v>
      </c>
      <c r="AL191">
        <v>5.0599999999999996</v>
      </c>
      <c r="AM191">
        <v>5.0449999999999999</v>
      </c>
      <c r="AN191">
        <v>5.0599999999999996</v>
      </c>
      <c r="AO191">
        <v>4.9619999999999997</v>
      </c>
      <c r="AP191">
        <v>4.96</v>
      </c>
      <c r="AQ191">
        <v>4.9740000000000002</v>
      </c>
      <c r="AR191">
        <v>4.9560000000000004</v>
      </c>
      <c r="AS191">
        <v>4.9080000000000004</v>
      </c>
      <c r="AT191">
        <v>5.05</v>
      </c>
      <c r="AU191">
        <v>5.05</v>
      </c>
      <c r="AV191">
        <v>5.0449999999999999</v>
      </c>
      <c r="AW191">
        <v>5.12</v>
      </c>
      <c r="AX191">
        <v>5.07</v>
      </c>
      <c r="AY191">
        <v>5.0049999999999999</v>
      </c>
      <c r="AZ191">
        <v>5.0599999999999996</v>
      </c>
      <c r="BA191">
        <v>5.03</v>
      </c>
      <c r="BB191">
        <v>4.9660000000000002</v>
      </c>
      <c r="BC191">
        <v>4.9059999999999997</v>
      </c>
      <c r="BD191">
        <v>4.9340000000000002</v>
      </c>
      <c r="BE191">
        <v>4.7859999999999996</v>
      </c>
      <c r="BF191">
        <v>4.8339999999999996</v>
      </c>
      <c r="BG191">
        <v>4.8339999999999996</v>
      </c>
      <c r="BH191">
        <v>4.8819999999999997</v>
      </c>
      <c r="BI191">
        <v>4.9660000000000002</v>
      </c>
      <c r="BJ191">
        <v>5.0599999999999996</v>
      </c>
      <c r="BK191">
        <v>5.1449999999999996</v>
      </c>
      <c r="BL191">
        <v>5.01</v>
      </c>
      <c r="BM191">
        <v>4.9800000000000004</v>
      </c>
      <c r="BN191">
        <v>4.968</v>
      </c>
      <c r="BO191">
        <v>5.0999999999999996</v>
      </c>
      <c r="BP191">
        <v>5.1749999999999998</v>
      </c>
      <c r="BQ191">
        <v>5.2450000000000001</v>
      </c>
      <c r="BR191" s="10">
        <f t="shared" si="4"/>
        <v>5.5331991951710333E-2</v>
      </c>
      <c r="BS191" s="11" cm="1">
        <f t="array" aca="1" ref="BS191" ca="1">_xlfn.PERCENTILE.INC((OFFSET(E191,0,1,1,COLUMNS(E191:BQ191)-1) - E191:BP191) / E191:BP191, 0.05) * SQRT(COUNT(E191:BQ191) - 1)</f>
        <v>-0.18317912864999994</v>
      </c>
      <c r="BT191" s="10" cm="1">
        <f t="array" aca="1" ref="BT191" ca="1">_xlfn.STDEV.P((E191:BP191 - OFFSET(E191:BP191,0,1)) / OFFSET(E191:BP191,0,1)) * SQRT(COUNT(E191:BQ191)-1)</f>
        <v>0.10941671723914553</v>
      </c>
      <c r="BU191" s="10" cm="1">
        <f t="array" ref="BU191">-(MAX(1 - (E191:BQ191 / _xlfn.SCAN(E191, E191:BQ191, _xlfn.LAMBDA(_xlpm.a,_xlpm.b, MAX(_xlpm.a, _xlpm.b))))))</f>
        <v>-9.4418164616840161E-2</v>
      </c>
      <c r="BV191" s="12">
        <f t="shared" ca="1" si="5"/>
        <v>0.26515745811461128</v>
      </c>
    </row>
    <row r="192" spans="1:74" x14ac:dyDescent="0.45">
      <c r="A192" s="2" t="s">
        <v>402</v>
      </c>
      <c r="B192" t="s">
        <v>403</v>
      </c>
      <c r="C192" t="s">
        <v>37</v>
      </c>
      <c r="D192" t="s">
        <v>8</v>
      </c>
      <c r="E192">
        <v>3.8340000000000001</v>
      </c>
      <c r="F192">
        <v>3.9140000000000001</v>
      </c>
      <c r="G192">
        <v>3.96</v>
      </c>
      <c r="H192">
        <v>4.0220000000000002</v>
      </c>
      <c r="I192">
        <v>4.04</v>
      </c>
      <c r="J192">
        <v>4.0220000000000002</v>
      </c>
      <c r="K192">
        <v>4.0359999999999996</v>
      </c>
      <c r="L192">
        <v>4.0279999999999996</v>
      </c>
      <c r="M192">
        <v>4.08</v>
      </c>
      <c r="N192">
        <v>4.1159999999999997</v>
      </c>
      <c r="O192">
        <v>4.0579999999999998</v>
      </c>
      <c r="P192">
        <v>4.08</v>
      </c>
      <c r="Q192">
        <v>4.0940000000000003</v>
      </c>
      <c r="R192">
        <v>4.0620000000000003</v>
      </c>
      <c r="S192">
        <v>4.1180000000000003</v>
      </c>
      <c r="T192">
        <v>4.2359999999999998</v>
      </c>
      <c r="U192">
        <v>4.2640000000000002</v>
      </c>
      <c r="V192">
        <v>4.29</v>
      </c>
      <c r="W192">
        <v>4.3280000000000003</v>
      </c>
      <c r="X192">
        <v>4.3579999999999997</v>
      </c>
      <c r="Y192">
        <v>4.3360000000000003</v>
      </c>
      <c r="Z192">
        <v>4.5060000000000002</v>
      </c>
      <c r="AA192">
        <v>4.5979999999999999</v>
      </c>
      <c r="AB192">
        <v>4.5039999999999996</v>
      </c>
      <c r="AC192">
        <v>4.5140000000000002</v>
      </c>
      <c r="AD192">
        <v>4.5599999999999996</v>
      </c>
      <c r="AE192">
        <v>4.5599999999999996</v>
      </c>
      <c r="AF192">
        <v>4.5380000000000003</v>
      </c>
      <c r="AG192">
        <v>4.4960000000000004</v>
      </c>
      <c r="AH192">
        <v>4.4640000000000004</v>
      </c>
      <c r="AI192">
        <v>4.5039999999999996</v>
      </c>
      <c r="AJ192">
        <v>4.5119999999999996</v>
      </c>
      <c r="AK192">
        <v>4.4279999999999999</v>
      </c>
      <c r="AL192">
        <v>4.444</v>
      </c>
      <c r="AM192">
        <v>4.49</v>
      </c>
      <c r="AN192">
        <v>4.4320000000000004</v>
      </c>
      <c r="AO192">
        <v>4.4880000000000004</v>
      </c>
      <c r="AP192">
        <v>4.4539999999999997</v>
      </c>
      <c r="AQ192">
        <v>4.54</v>
      </c>
      <c r="AR192">
        <v>4.5519999999999996</v>
      </c>
      <c r="AS192">
        <v>4.694</v>
      </c>
      <c r="AT192">
        <v>4.8040000000000003</v>
      </c>
      <c r="AU192">
        <v>4.7779999999999996</v>
      </c>
      <c r="AV192">
        <v>4.8019999999999996</v>
      </c>
      <c r="AW192">
        <v>4.7960000000000003</v>
      </c>
      <c r="AX192">
        <v>4.8920000000000003</v>
      </c>
      <c r="AY192">
        <v>4.7939999999999996</v>
      </c>
      <c r="AZ192">
        <v>4.8280000000000003</v>
      </c>
      <c r="BA192">
        <v>4.8019999999999996</v>
      </c>
      <c r="BB192">
        <v>4.71</v>
      </c>
      <c r="BC192">
        <v>4.21</v>
      </c>
      <c r="BD192">
        <v>4.2080000000000002</v>
      </c>
      <c r="BE192">
        <v>3.94</v>
      </c>
      <c r="BF192">
        <v>3.9540000000000002</v>
      </c>
      <c r="BG192">
        <v>3.8119999999999998</v>
      </c>
      <c r="BH192">
        <v>3.96</v>
      </c>
      <c r="BI192">
        <v>4.1539999999999999</v>
      </c>
      <c r="BJ192">
        <v>4.0460000000000003</v>
      </c>
      <c r="BK192">
        <v>3.9660000000000002</v>
      </c>
      <c r="BL192">
        <v>3.8039999999999998</v>
      </c>
      <c r="BM192">
        <v>3.81</v>
      </c>
      <c r="BN192">
        <v>3.8180000000000001</v>
      </c>
      <c r="BO192">
        <v>3.9359999999999999</v>
      </c>
      <c r="BP192">
        <v>3.956</v>
      </c>
      <c r="BQ192">
        <v>3.9140000000000001</v>
      </c>
      <c r="BR192" s="10">
        <f t="shared" si="4"/>
        <v>2.0865936358894124E-2</v>
      </c>
      <c r="BS192" s="11" cm="1">
        <f t="array" aca="1" ref="BS192" ca="1">_xlfn.PERCENTILE.INC((OFFSET(E192,0,1,1,COLUMNS(E192:BQ192)-1) - E192:BP192) / E192:BP192, 0.05) * SQRT(COUNT(E192:BQ192) - 1)</f>
        <v>-0.27540724104768682</v>
      </c>
      <c r="BT192" s="10" cm="1">
        <f t="array" aca="1" ref="BT192" ca="1">_xlfn.STDEV.P((E192:BP192 - OFFSET(E192:BP192,0,1)) / OFFSET(E192:BP192,0,1)) * SQRT(COUNT(E192:BQ192)-1)</f>
        <v>0.19201704414814252</v>
      </c>
      <c r="BU192" s="10" cm="1">
        <f t="array" ref="BU192">-(MAX(1 - (E192:BQ192 / _xlfn.SCAN(E192, E192:BQ192, _xlfn.LAMBDA(_xlpm.a,_xlpm.b, MAX(_xlpm.a, _xlpm.b))))))</f>
        <v>-0.22240392477514315</v>
      </c>
      <c r="BV192" s="12">
        <f t="shared" ca="1" si="5"/>
        <v>-2.8400588076087009E-2</v>
      </c>
    </row>
    <row r="193" spans="1:74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112.9</v>
      </c>
      <c r="F193">
        <v>112.6</v>
      </c>
      <c r="G193">
        <v>113.7</v>
      </c>
      <c r="H193">
        <v>113.2</v>
      </c>
      <c r="I193">
        <v>113.2</v>
      </c>
      <c r="J193">
        <v>114</v>
      </c>
      <c r="K193">
        <v>108.9</v>
      </c>
      <c r="L193">
        <v>108.3</v>
      </c>
      <c r="M193">
        <v>110.5</v>
      </c>
      <c r="N193">
        <v>110.5</v>
      </c>
      <c r="O193">
        <v>113.4</v>
      </c>
      <c r="P193">
        <v>113.3</v>
      </c>
      <c r="Q193">
        <v>114</v>
      </c>
      <c r="R193">
        <v>112.5</v>
      </c>
      <c r="S193">
        <v>114.8</v>
      </c>
      <c r="T193">
        <v>116.8</v>
      </c>
      <c r="U193">
        <v>116.3</v>
      </c>
      <c r="V193">
        <v>113.5</v>
      </c>
      <c r="W193">
        <v>115.1</v>
      </c>
      <c r="X193">
        <v>115.3</v>
      </c>
      <c r="Y193">
        <v>115.1</v>
      </c>
      <c r="Z193">
        <v>115.1</v>
      </c>
      <c r="AA193">
        <v>116.2</v>
      </c>
      <c r="AB193">
        <v>119.4</v>
      </c>
      <c r="AC193">
        <v>119.5</v>
      </c>
      <c r="AD193">
        <v>118.3</v>
      </c>
      <c r="AE193">
        <v>118.7</v>
      </c>
      <c r="AF193">
        <v>118.7</v>
      </c>
      <c r="AG193">
        <v>118</v>
      </c>
      <c r="AH193">
        <v>117.5</v>
      </c>
      <c r="AI193">
        <v>118.9</v>
      </c>
      <c r="AJ193">
        <v>120.7</v>
      </c>
      <c r="AK193">
        <v>121.4</v>
      </c>
      <c r="AL193">
        <v>119.5</v>
      </c>
      <c r="AM193">
        <v>119.7</v>
      </c>
      <c r="AN193">
        <v>119.8</v>
      </c>
      <c r="AO193">
        <v>116.8</v>
      </c>
      <c r="AP193">
        <v>116.4</v>
      </c>
      <c r="AQ193">
        <v>115.8</v>
      </c>
      <c r="AR193">
        <v>115.6</v>
      </c>
      <c r="AS193">
        <v>118</v>
      </c>
      <c r="AT193">
        <v>117.3</v>
      </c>
      <c r="AU193">
        <v>117.2</v>
      </c>
      <c r="AV193">
        <v>116.4</v>
      </c>
      <c r="AW193">
        <v>116.9</v>
      </c>
      <c r="AX193">
        <v>115.8</v>
      </c>
      <c r="AY193">
        <v>115.5</v>
      </c>
      <c r="AZ193">
        <v>114.5</v>
      </c>
      <c r="BA193">
        <v>113</v>
      </c>
      <c r="BB193">
        <v>112.1</v>
      </c>
      <c r="BC193">
        <v>111.1</v>
      </c>
      <c r="BD193">
        <v>113.5</v>
      </c>
      <c r="BE193">
        <v>110.3</v>
      </c>
      <c r="BF193">
        <v>112.7</v>
      </c>
      <c r="BG193">
        <v>110.8</v>
      </c>
      <c r="BH193">
        <v>112.4</v>
      </c>
      <c r="BI193">
        <v>114.3</v>
      </c>
      <c r="BJ193">
        <v>113.4</v>
      </c>
      <c r="BK193">
        <v>113.8</v>
      </c>
      <c r="BL193">
        <v>112.3</v>
      </c>
      <c r="BM193">
        <v>113.8</v>
      </c>
      <c r="BN193">
        <v>113.6</v>
      </c>
      <c r="BO193">
        <v>112.9</v>
      </c>
      <c r="BP193">
        <v>116.2</v>
      </c>
      <c r="BQ193">
        <v>116.8</v>
      </c>
      <c r="BR193" s="10">
        <f t="shared" si="4"/>
        <v>3.4543844109831634E-2</v>
      </c>
      <c r="BS193" s="11" cm="1">
        <f t="array" aca="1" ref="BS193" ca="1">_xlfn.PERCENTILE.INC((OFFSET(E193,0,1,1,COLUMNS(E193:BQ193)-1) - E193:BP193) / E193:BP193, 0.05) * SQRT(COUNT(E193:BQ193) - 1)</f>
        <v>-0.18394523236039328</v>
      </c>
      <c r="BT193" s="10" cm="1">
        <f t="array" aca="1" ref="BT193" ca="1">_xlfn.STDEV.P((E193:BP193 - OFFSET(E193:BP193,0,1)) / OFFSET(E193:BP193,0,1)) * SQRT(COUNT(E193:BQ193)-1)</f>
        <v>0.11101661779042966</v>
      </c>
      <c r="BU193" s="10" cm="1">
        <f t="array" ref="BU193">-(MAX(1 - (E193:BQ193 / _xlfn.SCAN(E193, E193:BQ193, _xlfn.LAMBDA(_xlpm.a,_xlpm.b, MAX(_xlpm.a, _xlpm.b))))))</f>
        <v>-9.1433278418451502E-2</v>
      </c>
      <c r="BV193" s="12">
        <f t="shared" ca="1" si="5"/>
        <v>7.4083600637375083E-2</v>
      </c>
    </row>
    <row r="194" spans="1:74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10.49</v>
      </c>
      <c r="F194">
        <v>10.67</v>
      </c>
      <c r="G194">
        <v>10.81</v>
      </c>
      <c r="H194">
        <v>10.68</v>
      </c>
      <c r="I194">
        <v>10.95</v>
      </c>
      <c r="J194">
        <v>11.06</v>
      </c>
      <c r="K194">
        <v>11.02</v>
      </c>
      <c r="L194">
        <v>11</v>
      </c>
      <c r="M194">
        <v>11.13</v>
      </c>
      <c r="N194">
        <v>11.39</v>
      </c>
      <c r="O194">
        <v>11.44</v>
      </c>
      <c r="P194">
        <v>11.7</v>
      </c>
      <c r="Q194">
        <v>11.6</v>
      </c>
      <c r="R194">
        <v>11.3</v>
      </c>
      <c r="S194">
        <v>11.66</v>
      </c>
      <c r="T194">
        <v>11.48</v>
      </c>
      <c r="U194">
        <v>11.39</v>
      </c>
      <c r="V194">
        <v>11.58</v>
      </c>
      <c r="W194">
        <v>11.67</v>
      </c>
      <c r="X194">
        <v>11.87</v>
      </c>
      <c r="Y194">
        <v>11.91</v>
      </c>
      <c r="Z194">
        <v>12.37</v>
      </c>
      <c r="AA194">
        <v>12.81</v>
      </c>
      <c r="AB194">
        <v>13.16</v>
      </c>
      <c r="AC194">
        <v>13.35</v>
      </c>
      <c r="AD194">
        <v>13.4</v>
      </c>
      <c r="AE194">
        <v>13.21</v>
      </c>
      <c r="AF194">
        <v>13.02</v>
      </c>
      <c r="AG194">
        <v>13.13</v>
      </c>
      <c r="AH194">
        <v>12.88</v>
      </c>
      <c r="AI194">
        <v>13.02</v>
      </c>
      <c r="AJ194">
        <v>13.13</v>
      </c>
      <c r="AK194">
        <v>13.38</v>
      </c>
      <c r="AL194">
        <v>13.43</v>
      </c>
      <c r="AM194">
        <v>13.34</v>
      </c>
      <c r="AN194">
        <v>13.26</v>
      </c>
      <c r="AO194">
        <v>13.35</v>
      </c>
      <c r="AP194">
        <v>13.32</v>
      </c>
      <c r="AQ194">
        <v>13.77</v>
      </c>
      <c r="AR194">
        <v>13.97</v>
      </c>
      <c r="AS194">
        <v>14.91</v>
      </c>
      <c r="AT194">
        <v>14.92</v>
      </c>
      <c r="AU194">
        <v>14.64</v>
      </c>
      <c r="AV194">
        <v>14.26</v>
      </c>
      <c r="AW194">
        <v>13.68</v>
      </c>
      <c r="AX194">
        <v>13.93</v>
      </c>
      <c r="AY194">
        <v>14</v>
      </c>
      <c r="AZ194">
        <v>13.64</v>
      </c>
      <c r="BA194">
        <v>13.79</v>
      </c>
      <c r="BB194">
        <v>13.7</v>
      </c>
      <c r="BC194">
        <v>13.04</v>
      </c>
      <c r="BD194">
        <v>13.35</v>
      </c>
      <c r="BE194">
        <v>12.94</v>
      </c>
      <c r="BF194">
        <v>13.22</v>
      </c>
      <c r="BG194">
        <v>13.09</v>
      </c>
      <c r="BH194">
        <v>13.28</v>
      </c>
      <c r="BI194">
        <v>13.43</v>
      </c>
      <c r="BJ194">
        <v>13.27</v>
      </c>
      <c r="BK194">
        <v>13.39</v>
      </c>
      <c r="BL194">
        <v>13.16</v>
      </c>
      <c r="BM194">
        <v>13.03</v>
      </c>
      <c r="BN194">
        <v>12.96</v>
      </c>
      <c r="BO194">
        <v>13.09</v>
      </c>
      <c r="BP194">
        <v>13.35</v>
      </c>
      <c r="BQ194">
        <v>13.5</v>
      </c>
      <c r="BR194" s="10">
        <f t="shared" si="4"/>
        <v>0.28693994280266916</v>
      </c>
      <c r="BS194" s="11" cm="1">
        <f t="array" aca="1" ref="BS194" ca="1">_xlfn.PERCENTILE.INC((OFFSET(E194,0,1,1,COLUMNS(E194:BQ194)-1) - E194:BP194) / E194:BP194, 0.05) * SQRT(COUNT(E194:BQ194) - 1)</f>
        <v>-0.20753721499905811</v>
      </c>
      <c r="BT194" s="10" cm="1">
        <f t="array" aca="1" ref="BT194" ca="1">_xlfn.STDEV.P((E194:BP194 - OFFSET(E194:BP194,0,1)) / OFFSET(E194:BP194,0,1)) * SQRT(COUNT(E194:BQ194)-1)</f>
        <v>0.15769564028603988</v>
      </c>
      <c r="BU194" s="10" cm="1">
        <f t="array" ref="BU194">-(MAX(1 - (E194:BQ194 / _xlfn.SCAN(E194, E194:BQ194, _xlfn.LAMBDA(_xlpm.a,_xlpm.b, MAX(_xlpm.a, _xlpm.b))))))</f>
        <v>-0.13270777479892759</v>
      </c>
      <c r="BV194" s="12">
        <f t="shared" ca="1" si="5"/>
        <v>1.652681133077637</v>
      </c>
    </row>
    <row r="195" spans="1:74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2030</v>
      </c>
      <c r="F195">
        <v>2067</v>
      </c>
      <c r="G195">
        <v>2182</v>
      </c>
      <c r="H195">
        <v>2193</v>
      </c>
      <c r="I195">
        <v>2200</v>
      </c>
      <c r="J195">
        <v>2212</v>
      </c>
      <c r="K195">
        <v>2238</v>
      </c>
      <c r="L195">
        <v>2244</v>
      </c>
      <c r="M195">
        <v>2252</v>
      </c>
      <c r="N195">
        <v>2267</v>
      </c>
      <c r="O195">
        <v>2273</v>
      </c>
      <c r="P195">
        <v>2243</v>
      </c>
      <c r="Q195">
        <v>2317</v>
      </c>
      <c r="R195">
        <v>2303</v>
      </c>
      <c r="S195">
        <v>2358</v>
      </c>
      <c r="T195">
        <v>2364</v>
      </c>
      <c r="U195">
        <v>2381</v>
      </c>
      <c r="V195">
        <v>2378</v>
      </c>
      <c r="W195">
        <v>2394</v>
      </c>
      <c r="X195">
        <v>2433</v>
      </c>
      <c r="Y195">
        <v>2460</v>
      </c>
      <c r="Z195">
        <v>2461</v>
      </c>
      <c r="AA195">
        <v>2421</v>
      </c>
      <c r="AB195">
        <v>2470</v>
      </c>
      <c r="AC195">
        <v>2480</v>
      </c>
      <c r="AD195">
        <v>2433</v>
      </c>
      <c r="AE195">
        <v>2430</v>
      </c>
      <c r="AF195">
        <v>2407</v>
      </c>
      <c r="AG195">
        <v>2440</v>
      </c>
      <c r="AH195">
        <v>2384</v>
      </c>
      <c r="AI195">
        <v>2419</v>
      </c>
      <c r="AJ195">
        <v>2405</v>
      </c>
      <c r="AK195">
        <v>2475</v>
      </c>
      <c r="AL195">
        <v>2533</v>
      </c>
      <c r="AM195">
        <v>2557</v>
      </c>
      <c r="AN195">
        <v>2546</v>
      </c>
      <c r="AO195">
        <v>2592</v>
      </c>
      <c r="AP195">
        <v>2480</v>
      </c>
      <c r="AQ195">
        <v>2473</v>
      </c>
      <c r="AR195">
        <v>2397</v>
      </c>
      <c r="AS195">
        <v>2450</v>
      </c>
      <c r="AT195">
        <v>2466</v>
      </c>
      <c r="AU195">
        <v>2500</v>
      </c>
      <c r="AV195">
        <v>2526</v>
      </c>
      <c r="AW195">
        <v>2498</v>
      </c>
      <c r="AX195">
        <v>2527</v>
      </c>
      <c r="AY195">
        <v>2528</v>
      </c>
      <c r="AZ195">
        <v>2522</v>
      </c>
      <c r="BA195">
        <v>2473</v>
      </c>
      <c r="BB195">
        <v>2435</v>
      </c>
      <c r="BC195">
        <v>2295</v>
      </c>
      <c r="BD195">
        <v>2333</v>
      </c>
      <c r="BE195">
        <v>2249</v>
      </c>
      <c r="BF195">
        <v>2285</v>
      </c>
      <c r="BG195">
        <v>2267</v>
      </c>
      <c r="BH195">
        <v>2292</v>
      </c>
      <c r="BI195">
        <v>2380</v>
      </c>
      <c r="BJ195">
        <v>2370</v>
      </c>
      <c r="BK195">
        <v>2361</v>
      </c>
      <c r="BL195">
        <v>2343</v>
      </c>
      <c r="BM195">
        <v>2383</v>
      </c>
      <c r="BN195">
        <v>2408</v>
      </c>
      <c r="BO195">
        <v>2455</v>
      </c>
      <c r="BP195">
        <v>2541</v>
      </c>
      <c r="BQ195">
        <v>2586</v>
      </c>
      <c r="BR195" s="10">
        <f t="shared" si="4"/>
        <v>0.27389162561576352</v>
      </c>
      <c r="BS195" s="11" cm="1">
        <f t="array" aca="1" ref="BS195" ca="1">_xlfn.PERCENTILE.INC((OFFSET(E195,0,1,1,COLUMNS(E195:BQ195)-1) - E195:BP195) / E195:BP195, 0.05) * SQRT(COUNT(E195:BQ195) - 1)</f>
        <v>-0.23651793467813034</v>
      </c>
      <c r="BT195" s="10" cm="1">
        <f t="array" aca="1" ref="BT195" ca="1">_xlfn.STDEV.P((E195:BP195 - OFFSET(E195:BP195,0,1)) / OFFSET(E195:BP195,0,1)) * SQRT(COUNT(E195:BQ195)-1)</f>
        <v>0.15133332371137809</v>
      </c>
      <c r="BU195" s="10" cm="1">
        <f t="array" ref="BU195">-(MAX(1 - (E195:BQ195 / _xlfn.SCAN(E195, E195:BQ195, _xlfn.LAMBDA(_xlpm.a,_xlpm.b, MAX(_xlpm.a, _xlpm.b))))))</f>
        <v>-0.1323302469135802</v>
      </c>
      <c r="BV195" s="12">
        <f t="shared" ca="1" si="5"/>
        <v>1.6359403613879413</v>
      </c>
    </row>
    <row r="196" spans="1:74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76.599999999999994</v>
      </c>
      <c r="F196">
        <v>79.400000000000006</v>
      </c>
      <c r="G196">
        <v>80</v>
      </c>
      <c r="H196">
        <v>80</v>
      </c>
      <c r="I196">
        <v>80.2</v>
      </c>
      <c r="J196">
        <v>80.599999999999994</v>
      </c>
      <c r="K196">
        <v>79.599999999999994</v>
      </c>
      <c r="L196">
        <v>78.400000000000006</v>
      </c>
      <c r="M196">
        <v>78.599999999999994</v>
      </c>
      <c r="N196">
        <v>78.400000000000006</v>
      </c>
      <c r="O196">
        <v>80.400000000000006</v>
      </c>
      <c r="P196">
        <v>81</v>
      </c>
      <c r="Q196">
        <v>81.400000000000006</v>
      </c>
      <c r="R196">
        <v>82</v>
      </c>
      <c r="S196">
        <v>82.4</v>
      </c>
      <c r="T196">
        <v>86</v>
      </c>
      <c r="U196">
        <v>85.4</v>
      </c>
      <c r="V196">
        <v>83.8</v>
      </c>
      <c r="W196">
        <v>86</v>
      </c>
      <c r="X196">
        <v>84.6</v>
      </c>
      <c r="Y196">
        <v>85.2</v>
      </c>
      <c r="Z196">
        <v>85</v>
      </c>
      <c r="AA196">
        <v>85.6</v>
      </c>
      <c r="AB196">
        <v>85</v>
      </c>
      <c r="AC196">
        <v>86.8</v>
      </c>
      <c r="AD196">
        <v>86.6</v>
      </c>
      <c r="AE196">
        <v>86.2</v>
      </c>
      <c r="AF196">
        <v>86</v>
      </c>
      <c r="AG196">
        <v>86.2</v>
      </c>
      <c r="AH196">
        <v>86</v>
      </c>
      <c r="AI196">
        <v>86.2</v>
      </c>
      <c r="AJ196">
        <v>86.2</v>
      </c>
      <c r="AK196">
        <v>85.2</v>
      </c>
      <c r="AL196">
        <v>85.8</v>
      </c>
      <c r="AM196">
        <v>85.4</v>
      </c>
      <c r="AN196">
        <v>83.8</v>
      </c>
      <c r="AO196">
        <v>84.4</v>
      </c>
      <c r="AP196">
        <v>82.6</v>
      </c>
      <c r="AQ196">
        <v>83.4</v>
      </c>
      <c r="AR196">
        <v>83.6</v>
      </c>
      <c r="AS196">
        <v>83</v>
      </c>
      <c r="AT196">
        <v>81</v>
      </c>
      <c r="AU196">
        <v>81</v>
      </c>
      <c r="AV196">
        <v>81.599999999999994</v>
      </c>
      <c r="AW196">
        <v>84.2</v>
      </c>
      <c r="AX196">
        <v>83.8</v>
      </c>
      <c r="AY196">
        <v>82.6</v>
      </c>
      <c r="AZ196">
        <v>82</v>
      </c>
      <c r="BA196">
        <v>82</v>
      </c>
      <c r="BB196">
        <v>81</v>
      </c>
      <c r="BC196">
        <v>80.8</v>
      </c>
      <c r="BD196">
        <v>83.2</v>
      </c>
      <c r="BE196">
        <v>80.599999999999994</v>
      </c>
      <c r="BF196">
        <v>82.2</v>
      </c>
      <c r="BG196">
        <v>81.8</v>
      </c>
      <c r="BH196">
        <v>82.2</v>
      </c>
      <c r="BI196">
        <v>83</v>
      </c>
      <c r="BJ196">
        <v>84.4</v>
      </c>
      <c r="BK196">
        <v>84.8</v>
      </c>
      <c r="BL196">
        <v>84.4</v>
      </c>
      <c r="BM196">
        <v>85</v>
      </c>
      <c r="BN196">
        <v>85</v>
      </c>
      <c r="BO196">
        <v>85.8</v>
      </c>
      <c r="BP196">
        <v>87.4</v>
      </c>
      <c r="BQ196">
        <v>87</v>
      </c>
      <c r="BR196" s="10">
        <f t="shared" ref="BR196:BR259" si="6">(BQ196-E196)/E196</f>
        <v>0.13577023498694527</v>
      </c>
      <c r="BS196" s="11" cm="1">
        <f t="array" aca="1" ref="BS196" ca="1">_xlfn.PERCENTILE.INC((OFFSET(E196,0,1,1,COLUMNS(E196:BQ196)-1) - E196:BP196) / E196:BP196, 0.05) * SQRT(COUNT(E196:BQ196) - 1)</f>
        <v>-0.14988290398126541</v>
      </c>
      <c r="BT196" s="10" cm="1">
        <f t="array" aca="1" ref="BT196" ca="1">_xlfn.STDEV.P((E196:BP196 - OFFSET(E196:BP196,0,1)) / OFFSET(E196:BP196,0,1)) * SQRT(COUNT(E196:BQ196)-1)</f>
        <v>0.11191990248450016</v>
      </c>
      <c r="BU196" s="10" cm="1">
        <f t="array" ref="BU196">-(MAX(1 - (E196:BQ196 / _xlfn.SCAN(E196, E196:BQ196, _xlfn.LAMBDA(_xlpm.a,_xlpm.b, MAX(_xlpm.a, _xlpm.b))))))</f>
        <v>-7.1428571428571508E-2</v>
      </c>
      <c r="BV196" s="12">
        <f t="shared" ref="BV196:BV259" ca="1" si="7">(BR196-$BX$3)/BT196</f>
        <v>0.97793957306896184</v>
      </c>
    </row>
    <row r="197" spans="1:74" x14ac:dyDescent="0.45">
      <c r="A197" s="2" t="s">
        <v>412</v>
      </c>
      <c r="B197" t="s">
        <v>413</v>
      </c>
      <c r="C197" t="s">
        <v>22</v>
      </c>
      <c r="D197" t="s">
        <v>8</v>
      </c>
      <c r="E197">
        <v>9.7200000000000006</v>
      </c>
      <c r="F197">
        <v>9.91</v>
      </c>
      <c r="G197">
        <v>9.94</v>
      </c>
      <c r="H197">
        <v>9.74</v>
      </c>
      <c r="I197">
        <v>9.85</v>
      </c>
      <c r="J197">
        <v>10.08</v>
      </c>
      <c r="K197">
        <v>9.98</v>
      </c>
      <c r="L197">
        <v>9.83</v>
      </c>
      <c r="M197">
        <v>9.9</v>
      </c>
      <c r="N197">
        <v>9.92</v>
      </c>
      <c r="O197">
        <v>10.02</v>
      </c>
      <c r="P197">
        <v>10.08</v>
      </c>
      <c r="Q197">
        <v>10.08</v>
      </c>
      <c r="R197">
        <v>10.06</v>
      </c>
      <c r="S197">
        <v>10.28</v>
      </c>
      <c r="T197">
        <v>10.24</v>
      </c>
      <c r="U197">
        <v>10.42</v>
      </c>
      <c r="V197">
        <v>10.3</v>
      </c>
      <c r="W197">
        <v>10.46</v>
      </c>
      <c r="X197">
        <v>10.54</v>
      </c>
      <c r="Y197">
        <v>10.56</v>
      </c>
      <c r="Z197">
        <v>10.5</v>
      </c>
      <c r="AA197">
        <v>10.8</v>
      </c>
      <c r="AB197">
        <v>10.8</v>
      </c>
      <c r="AC197">
        <v>10.92</v>
      </c>
      <c r="AD197">
        <v>10.82</v>
      </c>
      <c r="AE197">
        <v>10.72</v>
      </c>
      <c r="AF197">
        <v>10.76</v>
      </c>
      <c r="AG197">
        <v>10.84</v>
      </c>
      <c r="AH197">
        <v>11</v>
      </c>
      <c r="AI197">
        <v>10.96</v>
      </c>
      <c r="AJ197">
        <v>11.04</v>
      </c>
      <c r="AK197">
        <v>11.3</v>
      </c>
      <c r="AL197">
        <v>11.3</v>
      </c>
      <c r="AM197">
        <v>11.4</v>
      </c>
      <c r="AN197">
        <v>11.58</v>
      </c>
      <c r="AO197">
        <v>11.58</v>
      </c>
      <c r="AP197">
        <v>11.66</v>
      </c>
      <c r="AQ197">
        <v>11.68</v>
      </c>
      <c r="AR197">
        <v>11.84</v>
      </c>
      <c r="AS197">
        <v>11.84</v>
      </c>
      <c r="AT197">
        <v>11.68</v>
      </c>
      <c r="AU197">
        <v>11.82</v>
      </c>
      <c r="AV197">
        <v>11.9</v>
      </c>
      <c r="AW197">
        <v>12.06</v>
      </c>
      <c r="AX197">
        <v>12.04</v>
      </c>
      <c r="AY197">
        <v>11.96</v>
      </c>
      <c r="AZ197">
        <v>12.16</v>
      </c>
      <c r="BA197">
        <v>12.5</v>
      </c>
      <c r="BB197">
        <v>12.4</v>
      </c>
      <c r="BC197">
        <v>12.02</v>
      </c>
      <c r="BD197">
        <v>13.08</v>
      </c>
      <c r="BE197">
        <v>12.42</v>
      </c>
      <c r="BF197">
        <v>12.62</v>
      </c>
      <c r="BG197">
        <v>12.28</v>
      </c>
      <c r="BH197">
        <v>12.34</v>
      </c>
      <c r="BI197">
        <v>12.52</v>
      </c>
      <c r="BJ197">
        <v>12.4</v>
      </c>
      <c r="BK197">
        <v>12.38</v>
      </c>
      <c r="BL197">
        <v>12.22</v>
      </c>
      <c r="BM197">
        <v>12.3</v>
      </c>
      <c r="BN197">
        <v>12.18</v>
      </c>
      <c r="BO197">
        <v>12.3</v>
      </c>
      <c r="BP197">
        <v>12.66</v>
      </c>
      <c r="BQ197">
        <v>12.78</v>
      </c>
      <c r="BR197" s="10">
        <f t="shared" si="6"/>
        <v>0.31481481481481466</v>
      </c>
      <c r="BS197" s="11" cm="1">
        <f t="array" aca="1" ref="BS197" ca="1">_xlfn.PERCENTILE.INC((OFFSET(E197,0,1,1,COLUMNS(E197:BQ197)-1) - E197:BP197) / E197:BP197, 0.05) * SQRT(COUNT(E197:BQ197) - 1)</f>
        <v>-0.15485699769760805</v>
      </c>
      <c r="BT197" s="10" cm="1">
        <f t="array" aca="1" ref="BT197" ca="1">_xlfn.STDEV.P((E197:BP197 - OFFSET(E197:BP197,0,1)) / OFFSET(E197:BP197,0,1)) * SQRT(COUNT(E197:BQ197)-1)</f>
        <v>0.1390061988813685</v>
      </c>
      <c r="BU197" s="10" cm="1">
        <f t="array" ref="BU197">-(MAX(1 - (E197:BQ197 / _xlfn.SCAN(E197, E197:BQ197, _xlfn.LAMBDA(_xlpm.a,_xlpm.b, MAX(_xlpm.a, _xlpm.b))))))</f>
        <v>-6.8807339449541316E-2</v>
      </c>
      <c r="BV197" s="12">
        <f t="shared" ca="1" si="7"/>
        <v>2.0754145052746233</v>
      </c>
    </row>
    <row r="198" spans="1:74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45.8</v>
      </c>
      <c r="F198">
        <v>47.05</v>
      </c>
      <c r="G198">
        <v>47.05</v>
      </c>
      <c r="H198">
        <v>47.15</v>
      </c>
      <c r="I198">
        <v>48.05</v>
      </c>
      <c r="J198">
        <v>48.5</v>
      </c>
      <c r="K198">
        <v>49.5</v>
      </c>
      <c r="L198">
        <v>50.4</v>
      </c>
      <c r="M198">
        <v>50.5</v>
      </c>
      <c r="N198">
        <v>51.2</v>
      </c>
      <c r="O198">
        <v>51.9</v>
      </c>
      <c r="P198">
        <v>52.1</v>
      </c>
      <c r="Q198">
        <v>52.4</v>
      </c>
      <c r="R198">
        <v>52.3</v>
      </c>
      <c r="S198">
        <v>52.6</v>
      </c>
      <c r="T198">
        <v>52.1</v>
      </c>
      <c r="U198">
        <v>52.6</v>
      </c>
      <c r="V198">
        <v>51.8</v>
      </c>
      <c r="W198">
        <v>51.7</v>
      </c>
      <c r="X198">
        <v>50.8</v>
      </c>
      <c r="Y198">
        <v>50.2</v>
      </c>
      <c r="Z198">
        <v>49.35</v>
      </c>
      <c r="AA198">
        <v>49</v>
      </c>
      <c r="AB198">
        <v>49.3</v>
      </c>
      <c r="AC198">
        <v>49.4</v>
      </c>
      <c r="AD198">
        <v>48.65</v>
      </c>
      <c r="AE198">
        <v>47.95</v>
      </c>
      <c r="AF198">
        <v>48.35</v>
      </c>
      <c r="AG198">
        <v>47.85</v>
      </c>
      <c r="AH198">
        <v>47.4</v>
      </c>
      <c r="AI198">
        <v>47.85</v>
      </c>
      <c r="AJ198">
        <v>49.55</v>
      </c>
      <c r="AK198">
        <v>51.6</v>
      </c>
      <c r="AL198">
        <v>51.2</v>
      </c>
      <c r="AM198">
        <v>52.1</v>
      </c>
      <c r="AN198">
        <v>55.2</v>
      </c>
      <c r="AO198">
        <v>54.9</v>
      </c>
      <c r="AP198">
        <v>53.4</v>
      </c>
      <c r="AQ198">
        <v>53.1</v>
      </c>
      <c r="AR198">
        <v>53.4</v>
      </c>
      <c r="AS198">
        <v>53.7</v>
      </c>
      <c r="AT198">
        <v>52.2</v>
      </c>
      <c r="AU198">
        <v>52.4</v>
      </c>
      <c r="AV198">
        <v>52.5</v>
      </c>
      <c r="AW198">
        <v>52.8</v>
      </c>
      <c r="AX198">
        <v>52.2</v>
      </c>
      <c r="AY198">
        <v>52.6</v>
      </c>
      <c r="AZ198">
        <v>52</v>
      </c>
      <c r="BA198">
        <v>51.9</v>
      </c>
      <c r="BB198">
        <v>51</v>
      </c>
      <c r="BC198">
        <v>50</v>
      </c>
      <c r="BD198">
        <v>50.5</v>
      </c>
      <c r="BE198">
        <v>49.7</v>
      </c>
      <c r="BF198">
        <v>50.6</v>
      </c>
      <c r="BG198">
        <v>50.2</v>
      </c>
      <c r="BH198">
        <v>49.6</v>
      </c>
      <c r="BI198">
        <v>49.85</v>
      </c>
      <c r="BJ198">
        <v>49.6</v>
      </c>
      <c r="BK198">
        <v>49.7</v>
      </c>
      <c r="BL198">
        <v>49.55</v>
      </c>
      <c r="BM198">
        <v>49.6</v>
      </c>
      <c r="BN198">
        <v>49.25</v>
      </c>
      <c r="BO198">
        <v>49.75</v>
      </c>
      <c r="BP198">
        <v>50.2</v>
      </c>
      <c r="BQ198">
        <v>50.1</v>
      </c>
      <c r="BR198" s="10">
        <f t="shared" si="6"/>
        <v>9.3886462882096164E-2</v>
      </c>
      <c r="BS198" s="11" cm="1">
        <f t="array" aca="1" ref="BS198" ca="1">_xlfn.PERCENTILE.INC((OFFSET(E198,0,1,1,COLUMNS(E198:BQ198)-1) - E198:BP198) / E198:BP198, 0.05) * SQRT(COUNT(E198:BQ198) - 1)</f>
        <v>-0.1391844903344111</v>
      </c>
      <c r="BT198" s="10" cm="1">
        <f t="array" aca="1" ref="BT198" ca="1">_xlfn.STDEV.P((E198:BP198 - OFFSET(E198:BP198,0,1)) / OFFSET(E198:BP198,0,1)) * SQRT(COUNT(E198:BQ198)-1)</f>
        <v>0.1207594687846074</v>
      </c>
      <c r="BU198" s="10" cm="1">
        <f t="array" ref="BU198">-(MAX(1 - (E198:BQ198 / _xlfn.SCAN(E198, E198:BQ198, _xlfn.LAMBDA(_xlpm.a,_xlpm.b, MAX(_xlpm.a, _xlpm.b))))))</f>
        <v>-0.10778985507246386</v>
      </c>
      <c r="BV198" s="12">
        <f t="shared" ca="1" si="7"/>
        <v>0.55951827404341203</v>
      </c>
    </row>
    <row r="199" spans="1:74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13</v>
      </c>
      <c r="F199">
        <v>13.03</v>
      </c>
      <c r="G199">
        <v>13.37</v>
      </c>
      <c r="H199">
        <v>13.5</v>
      </c>
      <c r="I199">
        <v>13.64</v>
      </c>
      <c r="J199">
        <v>14.33</v>
      </c>
      <c r="K199">
        <v>14.42</v>
      </c>
      <c r="L199">
        <v>14.46</v>
      </c>
      <c r="M199">
        <v>14.35</v>
      </c>
      <c r="N199">
        <v>14.67</v>
      </c>
      <c r="O199">
        <v>14.99</v>
      </c>
      <c r="P199">
        <v>14.82</v>
      </c>
      <c r="Q199">
        <v>14.84</v>
      </c>
      <c r="R199">
        <v>14.37</v>
      </c>
      <c r="S199">
        <v>14.4</v>
      </c>
      <c r="T199">
        <v>14.4</v>
      </c>
      <c r="U199">
        <v>14.74</v>
      </c>
      <c r="V199">
        <v>14.8</v>
      </c>
      <c r="W199">
        <v>15.02</v>
      </c>
      <c r="X199">
        <v>14.98</v>
      </c>
      <c r="Y199">
        <v>14.9</v>
      </c>
      <c r="Z199">
        <v>14.77</v>
      </c>
      <c r="AA199">
        <v>15.34</v>
      </c>
      <c r="AB199">
        <v>15.58</v>
      </c>
      <c r="AC199">
        <v>15.4</v>
      </c>
      <c r="AD199">
        <v>15.05</v>
      </c>
      <c r="AE199">
        <v>15</v>
      </c>
      <c r="AF199">
        <v>14.92</v>
      </c>
      <c r="AG199">
        <v>15.06</v>
      </c>
      <c r="AH199">
        <v>14.82</v>
      </c>
      <c r="AI199">
        <v>14.94</v>
      </c>
      <c r="AJ199">
        <v>14.96</v>
      </c>
      <c r="AK199">
        <v>15.19</v>
      </c>
      <c r="AL199">
        <v>15.14</v>
      </c>
      <c r="AM199">
        <v>15.19</v>
      </c>
      <c r="AN199">
        <v>15.22</v>
      </c>
      <c r="AO199">
        <v>15.19</v>
      </c>
      <c r="AP199">
        <v>14.97</v>
      </c>
      <c r="AQ199">
        <v>16.77</v>
      </c>
      <c r="AR199">
        <v>16.5</v>
      </c>
      <c r="AS199">
        <v>16.940000000000001</v>
      </c>
      <c r="AT199">
        <v>17.03</v>
      </c>
      <c r="AU199">
        <v>17.43</v>
      </c>
      <c r="AV199">
        <v>16.66</v>
      </c>
      <c r="AW199">
        <v>17.02</v>
      </c>
      <c r="AX199">
        <v>16.89</v>
      </c>
      <c r="AY199">
        <v>16.920000000000002</v>
      </c>
      <c r="AZ199">
        <v>16.829999999999998</v>
      </c>
      <c r="BA199">
        <v>16.89</v>
      </c>
      <c r="BB199">
        <v>16.7</v>
      </c>
      <c r="BC199">
        <v>16.010000000000002</v>
      </c>
      <c r="BD199">
        <v>16.760000000000002</v>
      </c>
      <c r="BE199">
        <v>15.25</v>
      </c>
      <c r="BF199">
        <v>15.14</v>
      </c>
      <c r="BG199">
        <v>14.46</v>
      </c>
      <c r="BH199">
        <v>14.8</v>
      </c>
      <c r="BI199">
        <v>15.23</v>
      </c>
      <c r="BJ199">
        <v>15.26</v>
      </c>
      <c r="BK199">
        <v>15.17</v>
      </c>
      <c r="BL199">
        <v>14.73</v>
      </c>
      <c r="BM199">
        <v>14.46</v>
      </c>
      <c r="BN199">
        <v>14.54</v>
      </c>
      <c r="BO199">
        <v>14.64</v>
      </c>
      <c r="BP199">
        <v>14.53</v>
      </c>
      <c r="BQ199">
        <v>14.64</v>
      </c>
      <c r="BR199" s="10">
        <f t="shared" si="6"/>
        <v>0.1261538461538462</v>
      </c>
      <c r="BS199" s="11" cm="1">
        <f t="array" aca="1" ref="BS199" ca="1">_xlfn.PERCENTILE.INC((OFFSET(E199,0,1,1,COLUMNS(E199:BQ199)-1) - E199:BP199) / E199:BP199, 0.05) * SQRT(COUNT(E199:BQ199) - 1)</f>
        <v>-0.31896347466791397</v>
      </c>
      <c r="BT199" s="10" cm="1">
        <f t="array" aca="1" ref="BT199" ca="1">_xlfn.STDEV.P((E199:BP199 - OFFSET(E199:BP199,0,1)) / OFFSET(E199:BP199,0,1)) * SQRT(COUNT(E199:BQ199)-1)</f>
        <v>0.20958756019474484</v>
      </c>
      <c r="BU199" s="10" cm="1">
        <f t="array" ref="BU199">-(MAX(1 - (E199:BQ199 / _xlfn.SCAN(E199, E199:BQ199, _xlfn.LAMBDA(_xlpm.a,_xlpm.b, MAX(_xlpm.a, _xlpm.b))))))</f>
        <v>-0.17039586919104988</v>
      </c>
      <c r="BV199" s="12">
        <f t="shared" ca="1" si="7"/>
        <v>0.47633796933247613</v>
      </c>
    </row>
    <row r="200" spans="1:74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112.05</v>
      </c>
      <c r="F200">
        <v>114.8</v>
      </c>
      <c r="G200">
        <v>120.6</v>
      </c>
      <c r="H200">
        <v>123.8</v>
      </c>
      <c r="I200">
        <v>126.65</v>
      </c>
      <c r="J200">
        <v>128.05000000000001</v>
      </c>
      <c r="K200">
        <v>125.15</v>
      </c>
      <c r="L200">
        <v>126.65</v>
      </c>
      <c r="M200">
        <v>128.35</v>
      </c>
      <c r="N200">
        <v>127</v>
      </c>
      <c r="O200">
        <v>130.30000000000001</v>
      </c>
      <c r="P200">
        <v>132.19999999999999</v>
      </c>
      <c r="Q200">
        <v>128</v>
      </c>
      <c r="R200">
        <v>127.15</v>
      </c>
      <c r="S200">
        <v>129.35</v>
      </c>
      <c r="T200">
        <v>130.35</v>
      </c>
      <c r="U200">
        <v>131.05000000000001</v>
      </c>
      <c r="V200">
        <v>129.05000000000001</v>
      </c>
      <c r="W200">
        <v>129.1</v>
      </c>
      <c r="X200">
        <v>129.9</v>
      </c>
      <c r="Y200">
        <v>128</v>
      </c>
      <c r="Z200">
        <v>124.65</v>
      </c>
      <c r="AA200">
        <v>123.9</v>
      </c>
      <c r="AB200">
        <v>132.4</v>
      </c>
      <c r="AC200">
        <v>134.65</v>
      </c>
      <c r="AD200">
        <v>130.35</v>
      </c>
      <c r="AE200">
        <v>133.75</v>
      </c>
      <c r="AF200">
        <v>138.19999999999999</v>
      </c>
      <c r="AG200">
        <v>133.9</v>
      </c>
      <c r="AH200">
        <v>136</v>
      </c>
      <c r="AI200">
        <v>134.1</v>
      </c>
      <c r="AJ200">
        <v>138.30000000000001</v>
      </c>
      <c r="AK200">
        <v>138.30000000000001</v>
      </c>
      <c r="AL200">
        <v>142.25</v>
      </c>
      <c r="AM200">
        <v>142</v>
      </c>
      <c r="AN200">
        <v>142.35</v>
      </c>
      <c r="AO200">
        <v>139.30000000000001</v>
      </c>
      <c r="AP200">
        <v>140.85</v>
      </c>
      <c r="AQ200">
        <v>137.19999999999999</v>
      </c>
      <c r="AR200">
        <v>137.35</v>
      </c>
      <c r="AS200">
        <v>141.25</v>
      </c>
      <c r="AT200">
        <v>139.35</v>
      </c>
      <c r="AU200">
        <v>140.5</v>
      </c>
      <c r="AV200">
        <v>141.5</v>
      </c>
      <c r="AW200">
        <v>144.85</v>
      </c>
      <c r="AX200">
        <v>148.75</v>
      </c>
      <c r="AY200">
        <v>146.30000000000001</v>
      </c>
      <c r="AZ200">
        <v>146.80000000000001</v>
      </c>
      <c r="BA200">
        <v>147.30000000000001</v>
      </c>
      <c r="BB200">
        <v>148.35</v>
      </c>
      <c r="BC200">
        <v>142.4</v>
      </c>
      <c r="BD200">
        <v>143.55000000000001</v>
      </c>
      <c r="BE200">
        <v>143.30000000000001</v>
      </c>
      <c r="BF200">
        <v>146.65</v>
      </c>
      <c r="BG200">
        <v>137.75</v>
      </c>
      <c r="BH200">
        <v>140.5</v>
      </c>
      <c r="BI200">
        <v>141.35</v>
      </c>
      <c r="BJ200">
        <v>141.05000000000001</v>
      </c>
      <c r="BK200">
        <v>139.65</v>
      </c>
      <c r="BL200">
        <v>139.75</v>
      </c>
      <c r="BM200">
        <v>139</v>
      </c>
      <c r="BN200">
        <v>139.65</v>
      </c>
      <c r="BO200">
        <v>141.75</v>
      </c>
      <c r="BP200">
        <v>144.1</v>
      </c>
      <c r="BQ200">
        <v>145.80000000000001</v>
      </c>
      <c r="BR200" s="10">
        <f t="shared" si="6"/>
        <v>0.30120481927710857</v>
      </c>
      <c r="BS200" s="11" cm="1">
        <f t="array" aca="1" ref="BS200" ca="1">_xlfn.PERCENTILE.INC((OFFSET(E200,0,1,1,COLUMNS(E200:BQ200)-1) - E200:BP200) / E200:BP200, 0.05) * SQRT(COUNT(E200:BQ200) - 1)</f>
        <v>-0.25337350109797169</v>
      </c>
      <c r="BT200" s="10" cm="1">
        <f t="array" aca="1" ref="BT200" ca="1">_xlfn.STDEV.P((E200:BP200 - OFFSET(E200:BP200,0,1)) / OFFSET(E200:BP200,0,1)) * SQRT(COUNT(E200:BQ200)-1)</f>
        <v>0.17260315871773077</v>
      </c>
      <c r="BU200" s="10" cm="1">
        <f t="array" ref="BU200">-(MAX(1 - (E200:BQ200 / _xlfn.SCAN(E200, E200:BQ200, _xlfn.LAMBDA(_xlpm.a,_xlpm.b, MAX(_xlpm.a, _xlpm.b))))))</f>
        <v>-7.3949579831932732E-2</v>
      </c>
      <c r="BV200" s="12">
        <f t="shared" ca="1" si="7"/>
        <v>1.5925866478105042</v>
      </c>
    </row>
    <row r="201" spans="1:74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396.8</v>
      </c>
      <c r="F201">
        <v>414.4</v>
      </c>
      <c r="G201">
        <v>428.9</v>
      </c>
      <c r="H201">
        <v>430.5</v>
      </c>
      <c r="I201">
        <v>433.2</v>
      </c>
      <c r="J201">
        <v>428.2</v>
      </c>
      <c r="K201">
        <v>423.6</v>
      </c>
      <c r="L201">
        <v>422.9</v>
      </c>
      <c r="M201">
        <v>451.2</v>
      </c>
      <c r="N201">
        <v>455</v>
      </c>
      <c r="O201">
        <v>463.2</v>
      </c>
      <c r="P201">
        <v>457.7</v>
      </c>
      <c r="Q201">
        <v>461.5</v>
      </c>
      <c r="R201">
        <v>445.5</v>
      </c>
      <c r="S201">
        <v>445.1</v>
      </c>
      <c r="T201">
        <v>450.3</v>
      </c>
      <c r="U201">
        <v>455.9</v>
      </c>
      <c r="V201">
        <v>457.4</v>
      </c>
      <c r="W201">
        <v>458.7</v>
      </c>
      <c r="X201">
        <v>465.9</v>
      </c>
      <c r="Y201">
        <v>457.4</v>
      </c>
      <c r="Z201">
        <v>459.8</v>
      </c>
      <c r="AA201">
        <v>463.7</v>
      </c>
      <c r="AB201">
        <v>484.1</v>
      </c>
      <c r="AC201">
        <v>472.7</v>
      </c>
      <c r="AD201">
        <v>466.1</v>
      </c>
      <c r="AE201">
        <v>460.1</v>
      </c>
      <c r="AF201">
        <v>467.9</v>
      </c>
      <c r="AG201">
        <v>472.6</v>
      </c>
      <c r="AH201">
        <v>472.4</v>
      </c>
      <c r="AI201">
        <v>459.9</v>
      </c>
      <c r="AJ201">
        <v>459.9</v>
      </c>
      <c r="AK201">
        <v>468.1</v>
      </c>
      <c r="AL201">
        <v>467.2</v>
      </c>
      <c r="AM201">
        <v>463.3</v>
      </c>
      <c r="AN201">
        <v>466.7</v>
      </c>
      <c r="AO201">
        <v>453.7</v>
      </c>
      <c r="AP201">
        <v>455.5</v>
      </c>
      <c r="AQ201">
        <v>457.1</v>
      </c>
      <c r="AR201">
        <v>452.7</v>
      </c>
      <c r="AS201">
        <v>463.9</v>
      </c>
      <c r="AT201">
        <v>469.1</v>
      </c>
      <c r="AU201">
        <v>449.5</v>
      </c>
      <c r="AV201">
        <v>435.9</v>
      </c>
      <c r="AW201">
        <v>447.9</v>
      </c>
      <c r="AX201">
        <v>446.5</v>
      </c>
      <c r="AY201">
        <v>446.5</v>
      </c>
      <c r="AZ201">
        <v>448.6</v>
      </c>
      <c r="BA201">
        <v>443.6</v>
      </c>
      <c r="BB201">
        <v>438.1</v>
      </c>
      <c r="BC201">
        <v>430.7</v>
      </c>
      <c r="BD201">
        <v>434.8</v>
      </c>
      <c r="BE201">
        <v>428.5</v>
      </c>
      <c r="BF201">
        <v>439</v>
      </c>
      <c r="BG201">
        <v>432.6</v>
      </c>
      <c r="BH201">
        <v>433.1</v>
      </c>
      <c r="BI201">
        <v>441.9</v>
      </c>
      <c r="BJ201">
        <v>440</v>
      </c>
      <c r="BK201">
        <v>444.8</v>
      </c>
      <c r="BL201">
        <v>441.3</v>
      </c>
      <c r="BM201">
        <v>449.2</v>
      </c>
      <c r="BN201">
        <v>448.2</v>
      </c>
      <c r="BO201">
        <v>460.2</v>
      </c>
      <c r="BP201">
        <v>472.4</v>
      </c>
      <c r="BQ201">
        <v>466.5</v>
      </c>
      <c r="BR201" s="10">
        <f t="shared" si="6"/>
        <v>0.17565524193548385</v>
      </c>
      <c r="BS201" s="11" cm="1">
        <f t="array" aca="1" ref="BS201" ca="1">_xlfn.PERCENTILE.INC((OFFSET(E201,0,1,1,COLUMNS(E201:BQ201)-1) - E201:BP201) / E201:BP201, 0.05) * SQRT(COUNT(E201:BQ201) - 1)</f>
        <v>-0.22116779368789491</v>
      </c>
      <c r="BT201" s="10" cm="1">
        <f t="array" aca="1" ref="BT201" ca="1">_xlfn.STDEV.P((E201:BP201 - OFFSET(E201:BP201,0,1)) / OFFSET(E201:BP201,0,1)) * SQRT(COUNT(E201:BQ201)-1)</f>
        <v>0.15282401675061741</v>
      </c>
      <c r="BU201" s="10" cm="1">
        <f t="array" ref="BU201">-(MAX(1 - (E201:BQ201 / _xlfn.SCAN(E201, E201:BQ201, _xlfn.LAMBDA(_xlpm.a,_xlpm.b, MAX(_xlpm.a, _xlpm.b))))))</f>
        <v>-0.11485230324313167</v>
      </c>
      <c r="BV201" s="12">
        <f t="shared" ca="1" si="7"/>
        <v>0.9771756545690139</v>
      </c>
    </row>
    <row r="202" spans="1:74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254.8</v>
      </c>
      <c r="F202">
        <v>256.39999999999998</v>
      </c>
      <c r="G202">
        <v>259.60000000000002</v>
      </c>
      <c r="H202">
        <v>245</v>
      </c>
      <c r="I202">
        <v>245</v>
      </c>
      <c r="J202">
        <v>246.2</v>
      </c>
      <c r="K202">
        <v>235</v>
      </c>
      <c r="L202">
        <v>238.4</v>
      </c>
      <c r="M202">
        <v>245.6</v>
      </c>
      <c r="N202">
        <v>248</v>
      </c>
      <c r="O202">
        <v>255</v>
      </c>
      <c r="P202">
        <v>253.2</v>
      </c>
      <c r="Q202">
        <v>261.39999999999998</v>
      </c>
      <c r="R202">
        <v>252.4</v>
      </c>
      <c r="S202">
        <v>260.39999999999998</v>
      </c>
      <c r="T202">
        <v>274.8</v>
      </c>
      <c r="U202">
        <v>270</v>
      </c>
      <c r="V202">
        <v>266.2</v>
      </c>
      <c r="W202">
        <v>275.8</v>
      </c>
      <c r="X202">
        <v>280.2</v>
      </c>
      <c r="Y202">
        <v>268</v>
      </c>
      <c r="Z202">
        <v>262.2</v>
      </c>
      <c r="AA202">
        <v>269</v>
      </c>
      <c r="AB202">
        <v>296.60000000000002</v>
      </c>
      <c r="AC202">
        <v>298.2</v>
      </c>
      <c r="AD202">
        <v>284.8</v>
      </c>
      <c r="AE202">
        <v>276.2</v>
      </c>
      <c r="AF202">
        <v>275.2</v>
      </c>
      <c r="AG202">
        <v>271.2</v>
      </c>
      <c r="AH202">
        <v>265</v>
      </c>
      <c r="AI202">
        <v>275.8</v>
      </c>
      <c r="AJ202">
        <v>276.39999999999998</v>
      </c>
      <c r="AK202">
        <v>276.39999999999998</v>
      </c>
      <c r="AL202">
        <v>272.8</v>
      </c>
      <c r="AM202">
        <v>268.2</v>
      </c>
      <c r="AN202">
        <v>267</v>
      </c>
      <c r="AO202">
        <v>262.8</v>
      </c>
      <c r="AP202">
        <v>260.60000000000002</v>
      </c>
      <c r="AQ202">
        <v>263.39999999999998</v>
      </c>
      <c r="AR202">
        <v>256.8</v>
      </c>
      <c r="AS202">
        <v>260.60000000000002</v>
      </c>
      <c r="AT202">
        <v>258.8</v>
      </c>
      <c r="AU202">
        <v>261.60000000000002</v>
      </c>
      <c r="AV202">
        <v>259.39999999999998</v>
      </c>
      <c r="AW202">
        <v>266.39999999999998</v>
      </c>
      <c r="AX202">
        <v>266.60000000000002</v>
      </c>
      <c r="AY202">
        <v>262.8</v>
      </c>
      <c r="AZ202">
        <v>260.60000000000002</v>
      </c>
      <c r="BA202">
        <v>258.60000000000002</v>
      </c>
      <c r="BB202">
        <v>247.4</v>
      </c>
      <c r="BC202">
        <v>246.2</v>
      </c>
      <c r="BD202">
        <v>250</v>
      </c>
      <c r="BE202">
        <v>237.4</v>
      </c>
      <c r="BF202">
        <v>244.8</v>
      </c>
      <c r="BG202">
        <v>233.8</v>
      </c>
      <c r="BH202">
        <v>237.8</v>
      </c>
      <c r="BI202">
        <v>246.4</v>
      </c>
      <c r="BJ202">
        <v>241.2</v>
      </c>
      <c r="BK202">
        <v>245</v>
      </c>
      <c r="BL202">
        <v>243.8</v>
      </c>
      <c r="BM202">
        <v>241.2</v>
      </c>
      <c r="BN202">
        <v>236.8</v>
      </c>
      <c r="BO202">
        <v>242</v>
      </c>
      <c r="BP202">
        <v>246.2</v>
      </c>
      <c r="BQ202">
        <v>247</v>
      </c>
      <c r="BR202" s="10">
        <f t="shared" si="6"/>
        <v>-3.0612244897959228E-2</v>
      </c>
      <c r="BS202" s="11" cm="1">
        <f t="array" aca="1" ref="BS202" ca="1">_xlfn.PERCENTILE.INC((OFFSET(E202,0,1,1,COLUMNS(E202:BQ202)-1) - E202:BP202) / E202:BP202, 0.05) * SQRT(COUNT(E202:BQ202) - 1)</f>
        <v>-0.35948830236319834</v>
      </c>
      <c r="BT202" s="10" cm="1">
        <f t="array" aca="1" ref="BT202" ca="1">_xlfn.STDEV.P((E202:BP202 - OFFSET(E202:BP202,0,1)) / OFFSET(E202:BP202,0,1)) * SQRT(COUNT(E202:BQ202)-1)</f>
        <v>0.21916400321958354</v>
      </c>
      <c r="BU202" s="10" cm="1">
        <f t="array" ref="BU202">-(MAX(1 - (E202:BQ202 / _xlfn.SCAN(E202, E202:BQ202, _xlfn.LAMBDA(_xlpm.a,_xlpm.b, MAX(_xlpm.a, _xlpm.b))))))</f>
        <v>-0.21596244131455389</v>
      </c>
      <c r="BV202" s="12">
        <f t="shared" ca="1" si="7"/>
        <v>-0.25976701189497803</v>
      </c>
    </row>
    <row r="203" spans="1:74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667</v>
      </c>
      <c r="F203">
        <v>705.5</v>
      </c>
      <c r="G203">
        <v>705.5</v>
      </c>
      <c r="H203">
        <v>718.5</v>
      </c>
      <c r="I203">
        <v>725</v>
      </c>
      <c r="J203">
        <v>720</v>
      </c>
      <c r="K203">
        <v>718.5</v>
      </c>
      <c r="L203">
        <v>758</v>
      </c>
      <c r="M203">
        <v>753.5</v>
      </c>
      <c r="N203">
        <v>748</v>
      </c>
      <c r="O203">
        <v>729</v>
      </c>
      <c r="P203">
        <v>726</v>
      </c>
      <c r="Q203">
        <v>720</v>
      </c>
      <c r="R203">
        <v>704</v>
      </c>
      <c r="S203">
        <v>710</v>
      </c>
      <c r="T203">
        <v>722.5</v>
      </c>
      <c r="U203">
        <v>755.5</v>
      </c>
      <c r="V203">
        <v>734</v>
      </c>
      <c r="W203">
        <v>744.5</v>
      </c>
      <c r="X203">
        <v>724</v>
      </c>
      <c r="Y203">
        <v>742.5</v>
      </c>
      <c r="Z203">
        <v>729</v>
      </c>
      <c r="AA203">
        <v>744.5</v>
      </c>
      <c r="AB203">
        <v>725</v>
      </c>
      <c r="AC203">
        <v>709.5</v>
      </c>
      <c r="AD203">
        <v>700</v>
      </c>
      <c r="AE203">
        <v>694.5</v>
      </c>
      <c r="AF203">
        <v>688</v>
      </c>
      <c r="AG203">
        <v>684</v>
      </c>
      <c r="AH203">
        <v>681.5</v>
      </c>
      <c r="AI203">
        <v>685.5</v>
      </c>
      <c r="AJ203">
        <v>686</v>
      </c>
      <c r="AK203">
        <v>690.5</v>
      </c>
      <c r="AL203">
        <v>681</v>
      </c>
      <c r="AM203">
        <v>683.5</v>
      </c>
      <c r="AN203">
        <v>667.5</v>
      </c>
      <c r="AO203">
        <v>665</v>
      </c>
      <c r="AP203">
        <v>660</v>
      </c>
      <c r="AQ203">
        <v>672</v>
      </c>
      <c r="AR203">
        <v>670</v>
      </c>
      <c r="AS203">
        <v>679</v>
      </c>
      <c r="AT203">
        <v>674</v>
      </c>
      <c r="AU203">
        <v>674</v>
      </c>
      <c r="AV203">
        <v>684</v>
      </c>
      <c r="AW203">
        <v>675</v>
      </c>
      <c r="AX203">
        <v>695.5</v>
      </c>
      <c r="AY203">
        <v>685</v>
      </c>
      <c r="AZ203">
        <v>687.5</v>
      </c>
      <c r="BA203">
        <v>682.5</v>
      </c>
      <c r="BB203">
        <v>664.5</v>
      </c>
      <c r="BC203">
        <v>636</v>
      </c>
      <c r="BD203">
        <v>649.5</v>
      </c>
      <c r="BE203">
        <v>620.5</v>
      </c>
      <c r="BF203">
        <v>574.5</v>
      </c>
      <c r="BG203">
        <v>552.5</v>
      </c>
      <c r="BH203">
        <v>547</v>
      </c>
      <c r="BI203">
        <v>572.5</v>
      </c>
      <c r="BJ203">
        <v>582</v>
      </c>
      <c r="BK203">
        <v>581.5</v>
      </c>
      <c r="BL203">
        <v>569</v>
      </c>
      <c r="BM203">
        <v>582.5</v>
      </c>
      <c r="BN203">
        <v>562</v>
      </c>
      <c r="BO203">
        <v>568</v>
      </c>
      <c r="BP203">
        <v>579</v>
      </c>
      <c r="BQ203">
        <v>754.5</v>
      </c>
      <c r="BR203" s="10">
        <f t="shared" si="6"/>
        <v>0.13118440779610194</v>
      </c>
      <c r="BS203" s="11" cm="1">
        <f t="array" aca="1" ref="BS203" ca="1">_xlfn.PERCENTILE.INC((OFFSET(E203,0,1,1,COLUMNS(E203:BQ203)-1) - E203:BP203) / E203:BP203, 0.05) * SQRT(COUNT(E203:BQ203) - 1)</f>
        <v>-0.30263210778546001</v>
      </c>
      <c r="BT203" s="10" cm="1">
        <f t="array" aca="1" ref="BT203" ca="1">_xlfn.STDEV.P((E203:BP203 - OFFSET(E203:BP203,0,1)) / OFFSET(E203:BP203,0,1)) * SQRT(COUNT(E203:BQ203)-1)</f>
        <v>0.30041281468077558</v>
      </c>
      <c r="BU203" s="10" cm="1">
        <f t="array" ref="BU203">-(MAX(1 - (E203:BQ203 / _xlfn.SCAN(E203, E203:BQ203, _xlfn.LAMBDA(_xlpm.a,_xlpm.b, MAX(_xlpm.a, _xlpm.b))))))</f>
        <v>-0.27836411609498679</v>
      </c>
      <c r="BV203" s="12">
        <f t="shared" ca="1" si="7"/>
        <v>0.34906991092973261</v>
      </c>
    </row>
    <row r="204" spans="1:74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24.54</v>
      </c>
      <c r="F204">
        <v>24.67</v>
      </c>
      <c r="G204">
        <v>25.19</v>
      </c>
      <c r="H204">
        <v>25.24</v>
      </c>
      <c r="I204">
        <v>25.46</v>
      </c>
      <c r="J204">
        <v>26.01</v>
      </c>
      <c r="K204">
        <v>26.01</v>
      </c>
      <c r="L204">
        <v>26.33</v>
      </c>
      <c r="M204">
        <v>26.39</v>
      </c>
      <c r="N204">
        <v>26.4</v>
      </c>
      <c r="O204">
        <v>26.6</v>
      </c>
      <c r="P204">
        <v>26.7</v>
      </c>
      <c r="Q204">
        <v>26.57</v>
      </c>
      <c r="R204">
        <v>26.17</v>
      </c>
      <c r="S204">
        <v>26.2</v>
      </c>
      <c r="T204">
        <v>26.42</v>
      </c>
      <c r="U204">
        <v>26.39</v>
      </c>
      <c r="V204">
        <v>26.2</v>
      </c>
      <c r="W204">
        <v>26.44</v>
      </c>
      <c r="X204">
        <v>26.46</v>
      </c>
      <c r="Y204">
        <v>26.34</v>
      </c>
      <c r="Z204">
        <v>26.24</v>
      </c>
      <c r="AA204">
        <v>26.52</v>
      </c>
      <c r="AB204">
        <v>26.86</v>
      </c>
      <c r="AC204">
        <v>27.19</v>
      </c>
      <c r="AD204">
        <v>26.53</v>
      </c>
      <c r="AE204">
        <v>26.29</v>
      </c>
      <c r="AF204">
        <v>26.26</v>
      </c>
      <c r="AG204">
        <v>26.11</v>
      </c>
      <c r="AH204">
        <v>25.57</v>
      </c>
      <c r="AI204">
        <v>25.87</v>
      </c>
      <c r="AJ204">
        <v>25.93</v>
      </c>
      <c r="AK204">
        <v>26.14</v>
      </c>
      <c r="AL204">
        <v>26.24</v>
      </c>
      <c r="AM204">
        <v>26.26</v>
      </c>
      <c r="AN204">
        <v>26.14</v>
      </c>
      <c r="AO204">
        <v>26.08</v>
      </c>
      <c r="AP204">
        <v>26.12</v>
      </c>
      <c r="AQ204">
        <v>26.46</v>
      </c>
      <c r="AR204">
        <v>26.83</v>
      </c>
      <c r="AS204">
        <v>27.06</v>
      </c>
      <c r="AT204">
        <v>27.06</v>
      </c>
      <c r="AU204">
        <v>26.85</v>
      </c>
      <c r="AV204">
        <v>27.04</v>
      </c>
      <c r="AW204">
        <v>27.06</v>
      </c>
      <c r="AX204">
        <v>26.89</v>
      </c>
      <c r="AY204">
        <v>26.78</v>
      </c>
      <c r="AZ204">
        <v>26.67</v>
      </c>
      <c r="BA204">
        <v>26.78</v>
      </c>
      <c r="BB204">
        <v>26.39</v>
      </c>
      <c r="BC204">
        <v>26.04</v>
      </c>
      <c r="BD204">
        <v>26.24</v>
      </c>
      <c r="BE204">
        <v>26.04</v>
      </c>
      <c r="BF204">
        <v>26.37</v>
      </c>
      <c r="BG204">
        <v>26.05</v>
      </c>
      <c r="BH204">
        <v>26.31</v>
      </c>
      <c r="BI204">
        <v>26.72</v>
      </c>
      <c r="BJ204">
        <v>26.08</v>
      </c>
      <c r="BK204">
        <v>26.17</v>
      </c>
      <c r="BL204">
        <v>26.05</v>
      </c>
      <c r="BM204">
        <v>26.21</v>
      </c>
      <c r="BN204">
        <v>26.09</v>
      </c>
      <c r="BO204">
        <v>26.48</v>
      </c>
      <c r="BP204">
        <v>26.52</v>
      </c>
      <c r="BQ204">
        <v>26.47</v>
      </c>
      <c r="BR204" s="10">
        <f t="shared" si="6"/>
        <v>7.8647106764466165E-2</v>
      </c>
      <c r="BS204" s="11" cm="1">
        <f t="array" aca="1" ref="BS204" ca="1">_xlfn.PERCENTILE.INC((OFFSET(E204,0,1,1,COLUMNS(E204:BQ204)-1) - E204:BP204) / E204:BP204, 0.05) * SQRT(COUNT(E204:BQ204) - 1)</f>
        <v>-0.1198468233755126</v>
      </c>
      <c r="BT204" s="10" cm="1">
        <f t="array" aca="1" ref="BT204" ca="1">_xlfn.STDEV.P((E204:BP204 - OFFSET(E204:BP204,0,1)) / OFFSET(E204:BP204,0,1)) * SQRT(COUNT(E204:BQ204)-1)</f>
        <v>7.8571580373493849E-2</v>
      </c>
      <c r="BU204" s="10" cm="1">
        <f t="array" ref="BU204">-(MAX(1 - (E204:BQ204 / _xlfn.SCAN(E204, E204:BQ204, _xlfn.LAMBDA(_xlpm.a,_xlpm.b, MAX(_xlpm.a, _xlpm.b))))))</f>
        <v>-5.9580728208900369E-2</v>
      </c>
      <c r="BV204" s="12">
        <f t="shared" ca="1" si="7"/>
        <v>0.66598855696156556</v>
      </c>
    </row>
    <row r="205" spans="1:74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76.400000000000006</v>
      </c>
      <c r="F205">
        <v>72.55</v>
      </c>
      <c r="G205">
        <v>66.25</v>
      </c>
      <c r="H205">
        <v>66.7</v>
      </c>
      <c r="I205">
        <v>69.2</v>
      </c>
      <c r="J205">
        <v>68.8</v>
      </c>
      <c r="K205">
        <v>69.400000000000006</v>
      </c>
      <c r="L205">
        <v>69.3</v>
      </c>
      <c r="M205">
        <v>69.650000000000006</v>
      </c>
      <c r="N205">
        <v>71.5</v>
      </c>
      <c r="O205">
        <v>72.45</v>
      </c>
      <c r="P205">
        <v>73.349999999999994</v>
      </c>
      <c r="Q205">
        <v>74.75</v>
      </c>
      <c r="R205">
        <v>72.2</v>
      </c>
      <c r="S205">
        <v>72.5</v>
      </c>
      <c r="T205">
        <v>70.95</v>
      </c>
      <c r="U205">
        <v>71.150000000000006</v>
      </c>
      <c r="V205">
        <v>69.7</v>
      </c>
      <c r="W205">
        <v>74</v>
      </c>
      <c r="X205">
        <v>76.650000000000006</v>
      </c>
      <c r="Y205">
        <v>82.5</v>
      </c>
      <c r="Z205">
        <v>82.35</v>
      </c>
      <c r="AA205">
        <v>83.8</v>
      </c>
      <c r="AB205">
        <v>80.349999999999994</v>
      </c>
      <c r="AC205">
        <v>82.9</v>
      </c>
      <c r="AD205">
        <v>80.05</v>
      </c>
      <c r="AE205">
        <v>79.45</v>
      </c>
      <c r="AF205">
        <v>79.599999999999994</v>
      </c>
      <c r="AG205">
        <v>80.7</v>
      </c>
      <c r="AH205">
        <v>80.45</v>
      </c>
      <c r="AI205">
        <v>83</v>
      </c>
      <c r="AJ205">
        <v>84.7</v>
      </c>
      <c r="AK205">
        <v>84</v>
      </c>
      <c r="AL205">
        <v>86.95</v>
      </c>
      <c r="AM205">
        <v>86.45</v>
      </c>
      <c r="AN205">
        <v>86.85</v>
      </c>
      <c r="AO205">
        <v>86.6</v>
      </c>
      <c r="AP205">
        <v>88.6</v>
      </c>
      <c r="AQ205">
        <v>90.2</v>
      </c>
      <c r="AR205">
        <v>90.3</v>
      </c>
      <c r="AS205">
        <v>92.3</v>
      </c>
      <c r="AT205">
        <v>90.9</v>
      </c>
      <c r="AU205">
        <v>95.4</v>
      </c>
      <c r="AV205">
        <v>92.1</v>
      </c>
      <c r="AW205">
        <v>91.5</v>
      </c>
      <c r="AX205">
        <v>91.15</v>
      </c>
      <c r="AY205">
        <v>87.95</v>
      </c>
      <c r="AZ205">
        <v>88.6</v>
      </c>
      <c r="BA205">
        <v>91.65</v>
      </c>
      <c r="BB205">
        <v>90.1</v>
      </c>
      <c r="BC205">
        <v>84.45</v>
      </c>
      <c r="BD205">
        <v>88.45</v>
      </c>
      <c r="BE205">
        <v>84.5</v>
      </c>
      <c r="BF205">
        <v>85.1</v>
      </c>
      <c r="BG205">
        <v>84</v>
      </c>
      <c r="BH205">
        <v>84.65</v>
      </c>
      <c r="BI205">
        <v>86.75</v>
      </c>
      <c r="BJ205">
        <v>85.05</v>
      </c>
      <c r="BK205">
        <v>84.4</v>
      </c>
      <c r="BL205">
        <v>80.3</v>
      </c>
      <c r="BM205">
        <v>81.349999999999994</v>
      </c>
      <c r="BN205">
        <v>81.75</v>
      </c>
      <c r="BO205">
        <v>80.400000000000006</v>
      </c>
      <c r="BP205">
        <v>77.099999999999994</v>
      </c>
      <c r="BQ205">
        <v>78.349999999999994</v>
      </c>
      <c r="BR205" s="10">
        <f t="shared" si="6"/>
        <v>2.5523560209423934E-2</v>
      </c>
      <c r="BS205" s="11" cm="1">
        <f t="array" aca="1" ref="BS205" ca="1">_xlfn.PERCENTILE.INC((OFFSET(E205,0,1,1,COLUMNS(E205:BQ205)-1) - E205:BP205) / E205:BP205, 0.05) * SQRT(COUNT(E205:BQ205) - 1)</f>
        <v>-0.38392135219780438</v>
      </c>
      <c r="BT205" s="10" cm="1">
        <f t="array" aca="1" ref="BT205" ca="1">_xlfn.STDEV.P((E205:BP205 - OFFSET(E205:BP205,0,1)) / OFFSET(E205:BP205,0,1)) * SQRT(COUNT(E205:BQ205)-1)</f>
        <v>0.23831502233044319</v>
      </c>
      <c r="BU205" s="10" cm="1">
        <f t="array" ref="BU205">-(MAX(1 - (E205:BQ205 / _xlfn.SCAN(E205, E205:BQ205, _xlfn.LAMBDA(_xlpm.a,_xlpm.b, MAX(_xlpm.a, _xlpm.b))))))</f>
        <v>-0.19182389937106925</v>
      </c>
      <c r="BV205" s="12">
        <f t="shared" ca="1" si="7"/>
        <v>-3.3391647581745621E-3</v>
      </c>
    </row>
    <row r="206" spans="1:74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25</v>
      </c>
      <c r="F206">
        <v>25.5</v>
      </c>
      <c r="G206">
        <v>25.5</v>
      </c>
      <c r="H206">
        <v>25.5</v>
      </c>
      <c r="I206">
        <v>25.4</v>
      </c>
      <c r="J206">
        <v>27</v>
      </c>
      <c r="K206">
        <v>26.95</v>
      </c>
      <c r="L206">
        <v>26.8</v>
      </c>
      <c r="M206">
        <v>26.5</v>
      </c>
      <c r="N206">
        <v>27</v>
      </c>
      <c r="O206">
        <v>29</v>
      </c>
      <c r="P206">
        <v>31.5</v>
      </c>
      <c r="Q206">
        <v>30.08</v>
      </c>
      <c r="R206">
        <v>30</v>
      </c>
      <c r="S206">
        <v>30.3</v>
      </c>
      <c r="T206">
        <v>32</v>
      </c>
      <c r="U206">
        <v>31.95</v>
      </c>
      <c r="V206">
        <v>31.2</v>
      </c>
      <c r="W206">
        <v>30.4</v>
      </c>
      <c r="X206">
        <v>32</v>
      </c>
      <c r="Y206">
        <v>36</v>
      </c>
      <c r="Z206">
        <v>36.5</v>
      </c>
      <c r="AA206">
        <v>39</v>
      </c>
      <c r="AB206">
        <v>40</v>
      </c>
      <c r="AC206">
        <v>41.4</v>
      </c>
      <c r="AD206">
        <v>42.7</v>
      </c>
      <c r="AE206">
        <v>41.1</v>
      </c>
      <c r="AF206">
        <v>40.1</v>
      </c>
      <c r="AG206">
        <v>39.65</v>
      </c>
      <c r="AH206">
        <v>38.4</v>
      </c>
      <c r="AI206">
        <v>37</v>
      </c>
      <c r="AJ206">
        <v>36.6</v>
      </c>
      <c r="AK206">
        <v>35.700000000000003</v>
      </c>
      <c r="AL206">
        <v>36.200000000000003</v>
      </c>
      <c r="AM206">
        <v>36.57</v>
      </c>
      <c r="AN206">
        <v>36.299999999999997</v>
      </c>
      <c r="AO206">
        <v>35.9</v>
      </c>
      <c r="AP206">
        <v>36.299999999999997</v>
      </c>
      <c r="AQ206">
        <v>36</v>
      </c>
      <c r="AR206">
        <v>37</v>
      </c>
      <c r="AS206">
        <v>36.799999999999997</v>
      </c>
      <c r="AT206">
        <v>36</v>
      </c>
      <c r="AU206">
        <v>35.950000000000003</v>
      </c>
      <c r="AV206">
        <v>36</v>
      </c>
      <c r="AW206">
        <v>36</v>
      </c>
      <c r="AX206">
        <v>35.5</v>
      </c>
      <c r="AY206">
        <v>33</v>
      </c>
      <c r="AZ206">
        <v>31</v>
      </c>
      <c r="BA206">
        <v>32.700000000000003</v>
      </c>
      <c r="BB206">
        <v>32.200000000000003</v>
      </c>
      <c r="BC206">
        <v>32</v>
      </c>
      <c r="BD206">
        <v>33.450000000000003</v>
      </c>
      <c r="BE206">
        <v>32.4</v>
      </c>
      <c r="BF206">
        <v>34</v>
      </c>
      <c r="BG206">
        <v>32.799999999999997</v>
      </c>
      <c r="BH206">
        <v>31.75</v>
      </c>
      <c r="BI206">
        <v>30</v>
      </c>
      <c r="BJ206">
        <v>30.5</v>
      </c>
      <c r="BK206">
        <v>31.05</v>
      </c>
      <c r="BL206">
        <v>31</v>
      </c>
      <c r="BM206">
        <v>29</v>
      </c>
      <c r="BN206">
        <v>27.5</v>
      </c>
      <c r="BO206">
        <v>28.2</v>
      </c>
      <c r="BP206">
        <v>28.25</v>
      </c>
      <c r="BQ206">
        <v>28.48</v>
      </c>
      <c r="BR206" s="10">
        <f t="shared" si="6"/>
        <v>0.13920000000000002</v>
      </c>
      <c r="BS206" s="11" cm="1">
        <f t="array" aca="1" ref="BS206" ca="1">_xlfn.PERCENTILE.INC((OFFSET(E206,0,1,1,COLUMNS(E206:BQ206)-1) - E206:BP206) / E206:BP206, 0.05) * SQRT(COUNT(E206:BQ206) - 1)</f>
        <v>-0.43687211512354057</v>
      </c>
      <c r="BT206" s="10" cm="1">
        <f t="array" aca="1" ref="BT206" ca="1">_xlfn.STDEV.P((E206:BP206 - OFFSET(E206:BP206,0,1)) / OFFSET(E206:BP206,0,1)) * SQRT(COUNT(E206:BQ206)-1)</f>
        <v>0.2900271739617612</v>
      </c>
      <c r="BU206" s="10" cm="1">
        <f t="array" ref="BU206">-(MAX(1 - (E206:BQ206 / _xlfn.SCAN(E206, E206:BQ206, _xlfn.LAMBDA(_xlpm.a,_xlpm.b, MAX(_xlpm.a, _xlpm.b))))))</f>
        <v>-0.35597189695550358</v>
      </c>
      <c r="BV206" s="12">
        <f t="shared" ca="1" si="7"/>
        <v>0.38920720815474175</v>
      </c>
    </row>
    <row r="207" spans="1:74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1907.5</v>
      </c>
      <c r="F207">
        <v>1963.5</v>
      </c>
      <c r="G207">
        <v>2030</v>
      </c>
      <c r="H207">
        <v>2045</v>
      </c>
      <c r="I207">
        <v>2061</v>
      </c>
      <c r="J207">
        <v>2030</v>
      </c>
      <c r="K207">
        <v>1998</v>
      </c>
      <c r="L207">
        <v>2036</v>
      </c>
      <c r="M207">
        <v>2135</v>
      </c>
      <c r="N207">
        <v>2170</v>
      </c>
      <c r="O207">
        <v>2206</v>
      </c>
      <c r="P207">
        <v>2157</v>
      </c>
      <c r="Q207">
        <v>2167</v>
      </c>
      <c r="R207">
        <v>2086</v>
      </c>
      <c r="S207">
        <v>2096</v>
      </c>
      <c r="T207">
        <v>2125</v>
      </c>
      <c r="U207">
        <v>2149</v>
      </c>
      <c r="V207">
        <v>2154</v>
      </c>
      <c r="W207">
        <v>2155</v>
      </c>
      <c r="X207">
        <v>2198</v>
      </c>
      <c r="Y207">
        <v>2120</v>
      </c>
      <c r="Z207">
        <v>2118</v>
      </c>
      <c r="AA207">
        <v>2144</v>
      </c>
      <c r="AB207">
        <v>2256</v>
      </c>
      <c r="AC207">
        <v>2201</v>
      </c>
      <c r="AD207">
        <v>2185</v>
      </c>
      <c r="AE207">
        <v>2160</v>
      </c>
      <c r="AF207">
        <v>2192</v>
      </c>
      <c r="AG207">
        <v>2221</v>
      </c>
      <c r="AH207">
        <v>2240</v>
      </c>
      <c r="AI207">
        <v>2149</v>
      </c>
      <c r="AJ207">
        <v>2151</v>
      </c>
      <c r="AK207">
        <v>2180</v>
      </c>
      <c r="AL207">
        <v>2165</v>
      </c>
      <c r="AM207">
        <v>2170</v>
      </c>
      <c r="AN207">
        <v>2213</v>
      </c>
      <c r="AO207">
        <v>2160</v>
      </c>
      <c r="AP207">
        <v>2150</v>
      </c>
      <c r="AQ207">
        <v>2167</v>
      </c>
      <c r="AR207">
        <v>2155</v>
      </c>
      <c r="AS207">
        <v>2199</v>
      </c>
      <c r="AT207">
        <v>2217</v>
      </c>
      <c r="AU207">
        <v>2137</v>
      </c>
      <c r="AV207">
        <v>2097</v>
      </c>
      <c r="AW207">
        <v>2143</v>
      </c>
      <c r="AX207">
        <v>2149</v>
      </c>
      <c r="AY207">
        <v>2142</v>
      </c>
      <c r="AZ207">
        <v>2151</v>
      </c>
      <c r="BA207">
        <v>2137</v>
      </c>
      <c r="BB207">
        <v>2099</v>
      </c>
      <c r="BC207">
        <v>2045</v>
      </c>
      <c r="BD207">
        <v>2057</v>
      </c>
      <c r="BE207">
        <v>2029</v>
      </c>
      <c r="BF207">
        <v>2068</v>
      </c>
      <c r="BG207">
        <v>2022</v>
      </c>
      <c r="BH207">
        <v>2019</v>
      </c>
      <c r="BI207">
        <v>2061</v>
      </c>
      <c r="BJ207">
        <v>2049</v>
      </c>
      <c r="BK207">
        <v>2035</v>
      </c>
      <c r="BL207">
        <v>2017</v>
      </c>
      <c r="BM207">
        <v>2040</v>
      </c>
      <c r="BN207">
        <v>2041</v>
      </c>
      <c r="BO207">
        <v>2187</v>
      </c>
      <c r="BP207">
        <v>2234</v>
      </c>
      <c r="BQ207">
        <v>2207</v>
      </c>
      <c r="BR207" s="10">
        <f t="shared" si="6"/>
        <v>0.15701179554390562</v>
      </c>
      <c r="BS207" s="11" cm="1">
        <f t="array" aca="1" ref="BS207" ca="1">_xlfn.PERCENTILE.INC((OFFSET(E207,0,1,1,COLUMNS(E207:BQ207)-1) - E207:BP207) / E207:BP207, 0.05) * SQRT(COUNT(E207:BQ207) - 1)</f>
        <v>-0.27218212580972523</v>
      </c>
      <c r="BT207" s="10" cm="1">
        <f t="array" aca="1" ref="BT207" ca="1">_xlfn.STDEV.P((E207:BP207 - OFFSET(E207:BP207,0,1)) / OFFSET(E207:BP207,0,1)) * SQRT(COUNT(E207:BQ207)-1)</f>
        <v>0.16434969761603593</v>
      </c>
      <c r="BU207" s="10" cm="1">
        <f t="array" ref="BU207">-(MAX(1 - (E207:BQ207 / _xlfn.SCAN(E207, E207:BQ207, _xlfn.LAMBDA(_xlpm.a,_xlpm.b, MAX(_xlpm.a, _xlpm.b))))))</f>
        <v>-0.10593971631205679</v>
      </c>
      <c r="BV207" s="12">
        <f t="shared" ca="1" si="7"/>
        <v>0.79520962987047417</v>
      </c>
    </row>
    <row r="208" spans="1:74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1147</v>
      </c>
      <c r="F208">
        <v>1184</v>
      </c>
      <c r="G208">
        <v>1197</v>
      </c>
      <c r="H208">
        <v>1157</v>
      </c>
      <c r="I208">
        <v>1160</v>
      </c>
      <c r="J208">
        <v>1158</v>
      </c>
      <c r="K208">
        <v>1145</v>
      </c>
      <c r="L208">
        <v>1174</v>
      </c>
      <c r="M208">
        <v>1204</v>
      </c>
      <c r="N208">
        <v>1200</v>
      </c>
      <c r="O208">
        <v>1208</v>
      </c>
      <c r="P208">
        <v>1192</v>
      </c>
      <c r="Q208">
        <v>1173</v>
      </c>
      <c r="R208">
        <v>1173</v>
      </c>
      <c r="S208">
        <v>1185</v>
      </c>
      <c r="T208">
        <v>1172</v>
      </c>
      <c r="U208">
        <v>1171</v>
      </c>
      <c r="V208">
        <v>1194</v>
      </c>
      <c r="W208">
        <v>1202</v>
      </c>
      <c r="X208">
        <v>1223</v>
      </c>
      <c r="Y208">
        <v>1240</v>
      </c>
      <c r="Z208">
        <v>1209</v>
      </c>
      <c r="AA208">
        <v>1218</v>
      </c>
      <c r="AB208">
        <v>1290</v>
      </c>
      <c r="AC208">
        <v>1273</v>
      </c>
      <c r="AD208">
        <v>1272</v>
      </c>
      <c r="AE208">
        <v>1256</v>
      </c>
      <c r="AF208">
        <v>1276</v>
      </c>
      <c r="AG208">
        <v>1272</v>
      </c>
      <c r="AH208">
        <v>1259</v>
      </c>
      <c r="AI208">
        <v>1274</v>
      </c>
      <c r="AJ208">
        <v>1272</v>
      </c>
      <c r="AK208">
        <v>1275</v>
      </c>
      <c r="AL208">
        <v>1283</v>
      </c>
      <c r="AM208">
        <v>1283</v>
      </c>
      <c r="AN208">
        <v>1286</v>
      </c>
      <c r="AO208">
        <v>1245</v>
      </c>
      <c r="AP208">
        <v>1230</v>
      </c>
      <c r="AQ208">
        <v>1231</v>
      </c>
      <c r="AR208">
        <v>1210</v>
      </c>
      <c r="AS208">
        <v>1223</v>
      </c>
      <c r="AT208">
        <v>1214</v>
      </c>
      <c r="AU208">
        <v>1195</v>
      </c>
      <c r="AV208">
        <v>1200</v>
      </c>
      <c r="AW208">
        <v>1194</v>
      </c>
      <c r="AX208">
        <v>1217</v>
      </c>
      <c r="AY208">
        <v>1205</v>
      </c>
      <c r="AZ208">
        <v>1184</v>
      </c>
      <c r="BA208">
        <v>1170</v>
      </c>
      <c r="BB208">
        <v>1154</v>
      </c>
      <c r="BC208">
        <v>1137</v>
      </c>
      <c r="BD208">
        <v>1169</v>
      </c>
      <c r="BE208">
        <v>1200</v>
      </c>
      <c r="BF208">
        <v>1200</v>
      </c>
      <c r="BG208">
        <v>1173</v>
      </c>
      <c r="BH208">
        <v>1175</v>
      </c>
      <c r="BI208">
        <v>1152</v>
      </c>
      <c r="BJ208">
        <v>1126</v>
      </c>
      <c r="BK208">
        <v>1138</v>
      </c>
      <c r="BL208">
        <v>1110</v>
      </c>
      <c r="BM208">
        <v>1111</v>
      </c>
      <c r="BN208">
        <v>1093</v>
      </c>
      <c r="BO208">
        <v>1124</v>
      </c>
      <c r="BP208">
        <v>1156</v>
      </c>
      <c r="BQ208">
        <v>1169</v>
      </c>
      <c r="BR208" s="10">
        <f t="shared" si="6"/>
        <v>1.9180470793374021E-2</v>
      </c>
      <c r="BS208" s="11" cm="1">
        <f t="array" aca="1" ref="BS208" ca="1">_xlfn.PERCENTILE.INC((OFFSET(E208,0,1,1,COLUMNS(E208:BQ208)-1) - E208:BP208) / E208:BP208, 0.05) * SQRT(COUNT(E208:BQ208) - 1)</f>
        <v>-0.19439440538957234</v>
      </c>
      <c r="BT208" s="10" cm="1">
        <f t="array" aca="1" ref="BT208" ca="1">_xlfn.STDEV.P((E208:BP208 - OFFSET(E208:BP208,0,1)) / OFFSET(E208:BP208,0,1)) * SQRT(COUNT(E208:BQ208)-1)</f>
        <v>0.13740894514893237</v>
      </c>
      <c r="BU208" s="10" cm="1">
        <f t="array" ref="BU208">-(MAX(1 - (E208:BQ208 / _xlfn.SCAN(E208, E208:BQ208, _xlfn.LAMBDA(_xlpm.a,_xlpm.b, MAX(_xlpm.a, _xlpm.b))))))</f>
        <v>-0.15271317829457365</v>
      </c>
      <c r="BV208" s="12">
        <f t="shared" ca="1" si="7"/>
        <v>-5.1953404723555432E-2</v>
      </c>
    </row>
    <row r="209" spans="1:74" x14ac:dyDescent="0.45">
      <c r="A209" s="2" t="s">
        <v>436</v>
      </c>
      <c r="B209" t="s">
        <v>437</v>
      </c>
      <c r="C209" t="s">
        <v>22</v>
      </c>
      <c r="D209" t="s">
        <v>8</v>
      </c>
      <c r="E209">
        <v>43.6</v>
      </c>
      <c r="F209">
        <v>43.2</v>
      </c>
      <c r="G209">
        <v>42.85</v>
      </c>
      <c r="H209">
        <v>42.2</v>
      </c>
      <c r="I209">
        <v>42.85</v>
      </c>
      <c r="J209">
        <v>42.45</v>
      </c>
      <c r="K209">
        <v>42.55</v>
      </c>
      <c r="L209">
        <v>43.05</v>
      </c>
      <c r="M209">
        <v>44</v>
      </c>
      <c r="N209">
        <v>44</v>
      </c>
      <c r="O209">
        <v>43.85</v>
      </c>
      <c r="P209">
        <v>43.95</v>
      </c>
      <c r="Q209">
        <v>43.8</v>
      </c>
      <c r="R209">
        <v>42.85</v>
      </c>
      <c r="S209">
        <v>42.9</v>
      </c>
      <c r="T209">
        <v>42.9</v>
      </c>
      <c r="U209">
        <v>42.5</v>
      </c>
      <c r="V209">
        <v>42</v>
      </c>
      <c r="W209">
        <v>42.55</v>
      </c>
      <c r="X209">
        <v>42.4</v>
      </c>
      <c r="Y209">
        <v>42.15</v>
      </c>
      <c r="Z209">
        <v>41.85</v>
      </c>
      <c r="AA209">
        <v>41.95</v>
      </c>
      <c r="AB209">
        <v>41.5</v>
      </c>
      <c r="AC209">
        <v>42.1</v>
      </c>
      <c r="AD209">
        <v>42</v>
      </c>
      <c r="AE209">
        <v>41.65</v>
      </c>
      <c r="AF209">
        <v>42.3</v>
      </c>
      <c r="AG209">
        <v>42.5</v>
      </c>
      <c r="AH209">
        <v>42.85</v>
      </c>
      <c r="AI209">
        <v>42.3</v>
      </c>
      <c r="AJ209">
        <v>41.55</v>
      </c>
      <c r="AK209">
        <v>41.75</v>
      </c>
      <c r="AL209">
        <v>41.6</v>
      </c>
      <c r="AM209">
        <v>41.15</v>
      </c>
      <c r="AN209">
        <v>40.85</v>
      </c>
      <c r="AO209">
        <v>41</v>
      </c>
      <c r="AP209">
        <v>40.799999999999997</v>
      </c>
      <c r="AQ209">
        <v>40.5</v>
      </c>
      <c r="AR209">
        <v>40.700000000000003</v>
      </c>
      <c r="AS209">
        <v>40.9</v>
      </c>
      <c r="AT209">
        <v>42.6</v>
      </c>
      <c r="AU209">
        <v>42.4</v>
      </c>
      <c r="AV209">
        <v>41.1</v>
      </c>
      <c r="AW209">
        <v>41.7</v>
      </c>
      <c r="AX209">
        <v>41.85</v>
      </c>
      <c r="AY209">
        <v>41.5</v>
      </c>
      <c r="AZ209">
        <v>41.3</v>
      </c>
      <c r="BA209">
        <v>41.4</v>
      </c>
      <c r="BB209">
        <v>41.2</v>
      </c>
      <c r="BC209">
        <v>40.200000000000003</v>
      </c>
      <c r="BD209">
        <v>40.799999999999997</v>
      </c>
      <c r="BE209">
        <v>40.1</v>
      </c>
      <c r="BF209">
        <v>40.5</v>
      </c>
      <c r="BG209">
        <v>40.799999999999997</v>
      </c>
      <c r="BH209">
        <v>41.3</v>
      </c>
      <c r="BI209">
        <v>41.8</v>
      </c>
      <c r="BJ209">
        <v>41.6</v>
      </c>
      <c r="BK209">
        <v>41.85</v>
      </c>
      <c r="BL209">
        <v>41.25</v>
      </c>
      <c r="BM209">
        <v>40.700000000000003</v>
      </c>
      <c r="BN209">
        <v>40.299999999999997</v>
      </c>
      <c r="BO209">
        <v>40.75</v>
      </c>
      <c r="BP209">
        <v>40.450000000000003</v>
      </c>
      <c r="BQ209">
        <v>40.65</v>
      </c>
      <c r="BR209" s="10">
        <f t="shared" si="6"/>
        <v>-6.7660550458715663E-2</v>
      </c>
      <c r="BS209" s="11" cm="1">
        <f t="array" aca="1" ref="BS209" ca="1">_xlfn.PERCENTILE.INC((OFFSET(E209,0,1,1,COLUMNS(E209:BQ209)-1) - E209:BP209) / E209:BP209, 0.05) * SQRT(COUNT(E209:BQ209) - 1)</f>
        <v>-0.14115561118064235</v>
      </c>
      <c r="BT209" s="10" cm="1">
        <f t="array" aca="1" ref="BT209" ca="1">_xlfn.STDEV.P((E209:BP209 - OFFSET(E209:BP209,0,1)) / OFFSET(E209:BP209,0,1)) * SQRT(COUNT(E209:BQ209)-1)</f>
        <v>9.5452379830745018E-2</v>
      </c>
      <c r="BU209" s="10" cm="1">
        <f t="array" ref="BU209">-(MAX(1 - (E209:BQ209 / _xlfn.SCAN(E209, E209:BQ209, _xlfn.LAMBDA(_xlpm.a,_xlpm.b, MAX(_xlpm.a, _xlpm.b))))))</f>
        <v>-8.8636363636363624E-2</v>
      </c>
      <c r="BV209" s="12">
        <f t="shared" ca="1" si="7"/>
        <v>-0.98457350103468311</v>
      </c>
    </row>
    <row r="210" spans="1:74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18.295000000000002</v>
      </c>
      <c r="F210">
        <v>18.579999999999998</v>
      </c>
      <c r="G210">
        <v>18.815000000000001</v>
      </c>
      <c r="H210">
        <v>18.899999999999999</v>
      </c>
      <c r="I210">
        <v>19.149999999999999</v>
      </c>
      <c r="J210">
        <v>19.515000000000001</v>
      </c>
      <c r="K210">
        <v>19.3</v>
      </c>
      <c r="L210">
        <v>19.43</v>
      </c>
      <c r="M210">
        <v>19.375</v>
      </c>
      <c r="N210">
        <v>19.515000000000001</v>
      </c>
      <c r="O210">
        <v>19.695</v>
      </c>
      <c r="P210">
        <v>19.704999999999998</v>
      </c>
      <c r="Q210">
        <v>19.824999999999999</v>
      </c>
      <c r="R210">
        <v>19.675000000000001</v>
      </c>
      <c r="S210">
        <v>19.690000000000001</v>
      </c>
      <c r="T210">
        <v>19.57</v>
      </c>
      <c r="U210">
        <v>19.59</v>
      </c>
      <c r="V210">
        <v>19.93</v>
      </c>
      <c r="W210">
        <v>20</v>
      </c>
      <c r="X210">
        <v>20.49</v>
      </c>
      <c r="Y210">
        <v>20.58</v>
      </c>
      <c r="Z210">
        <v>20.64</v>
      </c>
      <c r="AA210">
        <v>20.71</v>
      </c>
      <c r="AB210">
        <v>21.12</v>
      </c>
      <c r="AC210">
        <v>20.92</v>
      </c>
      <c r="AD210">
        <v>20.96</v>
      </c>
      <c r="AE210">
        <v>20.78</v>
      </c>
      <c r="AF210">
        <v>20.99</v>
      </c>
      <c r="AG210">
        <v>21.41</v>
      </c>
      <c r="AH210">
        <v>21.31</v>
      </c>
      <c r="AI210">
        <v>21.35</v>
      </c>
      <c r="AJ210">
        <v>21.32</v>
      </c>
      <c r="AK210">
        <v>21.6</v>
      </c>
      <c r="AL210">
        <v>21.7</v>
      </c>
      <c r="AM210">
        <v>21.61</v>
      </c>
      <c r="AN210">
        <v>21.72</v>
      </c>
      <c r="AO210">
        <v>21.82</v>
      </c>
      <c r="AP210">
        <v>21.71</v>
      </c>
      <c r="AQ210">
        <v>21.94</v>
      </c>
      <c r="AR210">
        <v>21.74</v>
      </c>
      <c r="AS210">
        <v>22.12</v>
      </c>
      <c r="AT210">
        <v>21.75</v>
      </c>
      <c r="AU210">
        <v>21.9</v>
      </c>
      <c r="AV210">
        <v>22.08</v>
      </c>
      <c r="AW210">
        <v>22.08</v>
      </c>
      <c r="AX210">
        <v>22.05</v>
      </c>
      <c r="AY210">
        <v>22</v>
      </c>
      <c r="AZ210">
        <v>22.05</v>
      </c>
      <c r="BA210">
        <v>21.05</v>
      </c>
      <c r="BB210">
        <v>21.68</v>
      </c>
      <c r="BC210">
        <v>21</v>
      </c>
      <c r="BD210">
        <v>21.57</v>
      </c>
      <c r="BE210">
        <v>20.84</v>
      </c>
      <c r="BF210">
        <v>21.2</v>
      </c>
      <c r="BG210">
        <v>20.97</v>
      </c>
      <c r="BH210">
        <v>21.55</v>
      </c>
      <c r="BI210">
        <v>22.19</v>
      </c>
      <c r="BJ210">
        <v>21.87</v>
      </c>
      <c r="BK210">
        <v>21.82</v>
      </c>
      <c r="BL210">
        <v>21.51</v>
      </c>
      <c r="BM210">
        <v>21.88</v>
      </c>
      <c r="BN210">
        <v>22.25</v>
      </c>
      <c r="BO210">
        <v>22.79</v>
      </c>
      <c r="BP210">
        <v>22.77</v>
      </c>
      <c r="BQ210">
        <v>22.36</v>
      </c>
      <c r="BR210" s="10">
        <f t="shared" si="6"/>
        <v>0.22219185569827807</v>
      </c>
      <c r="BS210" s="11" cm="1">
        <f t="array" aca="1" ref="BS210" ca="1">_xlfn.PERCENTILE.INC((OFFSET(E210,0,1,1,COLUMNS(E210:BQ210)-1) - E210:BP210) / E210:BP210, 0.05) * SQRT(COUNT(E210:BQ210) - 1)</f>
        <v>-0.1425141421288918</v>
      </c>
      <c r="BT210" s="10" cm="1">
        <f t="array" aca="1" ref="BT210" ca="1">_xlfn.STDEV.P((E210:BP210 - OFFSET(E210:BP210,0,1)) / OFFSET(E210:BP210,0,1)) * SQRT(COUNT(E210:BQ210)-1)</f>
        <v>0.11780638640186684</v>
      </c>
      <c r="BU210" s="10" cm="1">
        <f t="array" ref="BU210">-(MAX(1 - (E210:BQ210 / _xlfn.SCAN(E210, E210:BQ210, _xlfn.LAMBDA(_xlpm.a,_xlpm.b, MAX(_xlpm.a, _xlpm.b))))))</f>
        <v>-5.7866184448463032E-2</v>
      </c>
      <c r="BV210" s="12">
        <f t="shared" ca="1" si="7"/>
        <v>1.6626647191840256</v>
      </c>
    </row>
    <row r="211" spans="1:74" x14ac:dyDescent="0.45">
      <c r="A211" s="2" t="s">
        <v>440</v>
      </c>
      <c r="B211" t="s">
        <v>441</v>
      </c>
      <c r="C211" t="s">
        <v>37</v>
      </c>
      <c r="D211" t="s">
        <v>8</v>
      </c>
      <c r="E211">
        <v>3.7069999999999999</v>
      </c>
      <c r="F211">
        <v>3.8380000000000001</v>
      </c>
      <c r="G211">
        <v>3.8610000000000002</v>
      </c>
      <c r="H211">
        <v>3.8879999999999999</v>
      </c>
      <c r="I211">
        <v>3.8860000000000001</v>
      </c>
      <c r="J211">
        <v>3.8340000000000001</v>
      </c>
      <c r="K211">
        <v>3.887</v>
      </c>
      <c r="L211">
        <v>3.8159999999999998</v>
      </c>
      <c r="M211">
        <v>3.8730000000000002</v>
      </c>
      <c r="N211">
        <v>3.91</v>
      </c>
      <c r="O211">
        <v>3.85</v>
      </c>
      <c r="P211">
        <v>3.8420000000000001</v>
      </c>
      <c r="Q211">
        <v>3.9180000000000001</v>
      </c>
      <c r="R211">
        <v>3.8610000000000002</v>
      </c>
      <c r="S211">
        <v>3.9590000000000001</v>
      </c>
      <c r="T211">
        <v>3.9630000000000001</v>
      </c>
      <c r="U211">
        <v>3.9750000000000001</v>
      </c>
      <c r="V211">
        <v>3.9359999999999999</v>
      </c>
      <c r="W211">
        <v>3.9910000000000001</v>
      </c>
      <c r="X211">
        <v>4.0369999999999999</v>
      </c>
      <c r="Y211">
        <v>4.0380000000000003</v>
      </c>
      <c r="Z211">
        <v>4.0670000000000002</v>
      </c>
      <c r="AA211">
        <v>4.077</v>
      </c>
      <c r="AB211">
        <v>3.9790000000000001</v>
      </c>
      <c r="AC211">
        <v>3.871</v>
      </c>
      <c r="AD211">
        <v>3.964</v>
      </c>
      <c r="AE211">
        <v>3.9649999999999999</v>
      </c>
      <c r="AF211">
        <v>4.0279999999999996</v>
      </c>
      <c r="AG211">
        <v>4.0430000000000001</v>
      </c>
      <c r="AH211">
        <v>3.97</v>
      </c>
      <c r="AI211">
        <v>4.0250000000000004</v>
      </c>
      <c r="AJ211">
        <v>3.9990000000000001</v>
      </c>
      <c r="AK211">
        <v>4.0049999999999999</v>
      </c>
      <c r="AL211">
        <v>4.085</v>
      </c>
      <c r="AM211">
        <v>4.1109999999999998</v>
      </c>
      <c r="AN211">
        <v>4.0640000000000001</v>
      </c>
      <c r="AO211">
        <v>4.0170000000000003</v>
      </c>
      <c r="AP211">
        <v>3.9159999999999999</v>
      </c>
      <c r="AQ211">
        <v>3.9369999999999998</v>
      </c>
      <c r="AR211">
        <v>3.9470000000000001</v>
      </c>
      <c r="AS211">
        <v>4</v>
      </c>
      <c r="AT211">
        <v>4.0519999999999996</v>
      </c>
      <c r="AU211">
        <v>4.0019999999999998</v>
      </c>
      <c r="AV211">
        <v>3.9940000000000002</v>
      </c>
      <c r="AW211">
        <v>4.077</v>
      </c>
      <c r="AX211">
        <v>4.1280000000000001</v>
      </c>
      <c r="AY211">
        <v>4.056</v>
      </c>
      <c r="AZ211">
        <v>4.109</v>
      </c>
      <c r="BA211">
        <v>4.0650000000000004</v>
      </c>
      <c r="BB211">
        <v>3.992</v>
      </c>
      <c r="BC211">
        <v>3.7429999999999999</v>
      </c>
      <c r="BD211">
        <v>3.8959999999999999</v>
      </c>
      <c r="BE211">
        <v>3.6339999999999999</v>
      </c>
      <c r="BF211">
        <v>3.5859999999999999</v>
      </c>
      <c r="BG211">
        <v>3.51</v>
      </c>
      <c r="BH211">
        <v>3.6219999999999999</v>
      </c>
      <c r="BI211">
        <v>3.81</v>
      </c>
      <c r="BJ211">
        <v>3.7290000000000001</v>
      </c>
      <c r="BK211">
        <v>3.5990000000000002</v>
      </c>
      <c r="BL211">
        <v>3.4929999999999999</v>
      </c>
      <c r="BM211">
        <v>3.5230000000000001</v>
      </c>
      <c r="BN211">
        <v>3.5419999999999998</v>
      </c>
      <c r="BO211">
        <v>3.617</v>
      </c>
      <c r="BP211">
        <v>3.6520000000000001</v>
      </c>
      <c r="BQ211">
        <v>3.5840000000000001</v>
      </c>
      <c r="BR211" s="10">
        <f t="shared" si="6"/>
        <v>-3.3180469382249736E-2</v>
      </c>
      <c r="BS211" s="11" cm="1">
        <f t="array" aca="1" ref="BS211" ca="1">_xlfn.PERCENTILE.INC((OFFSET(E211,0,1,1,COLUMNS(E211:BQ211)-1) - E211:BP211) / E211:BP211, 0.05) * SQRT(COUNT(E211:BQ211) - 1)</f>
        <v>-0.23284885269783681</v>
      </c>
      <c r="BT211" s="10" cm="1">
        <f t="array" aca="1" ref="BT211" ca="1">_xlfn.STDEV.P((E211:BP211 - OFFSET(E211:BP211,0,1)) / OFFSET(E211:BP211,0,1)) * SQRT(COUNT(E211:BQ211)-1)</f>
        <v>0.17093035001009063</v>
      </c>
      <c r="BU211" s="10" cm="1">
        <f t="array" ref="BU211">-(MAX(1 - (E211:BQ211 / _xlfn.SCAN(E211, E211:BQ211, _xlfn.LAMBDA(_xlpm.a,_xlpm.b, MAX(_xlpm.a, _xlpm.b))))))</f>
        <v>-0.15382751937984507</v>
      </c>
      <c r="BV211" s="12">
        <f t="shared" ca="1" si="7"/>
        <v>-0.3480938447272271</v>
      </c>
    </row>
    <row r="212" spans="1:74" x14ac:dyDescent="0.45">
      <c r="A212" s="2" t="s">
        <v>442</v>
      </c>
      <c r="B212" t="s">
        <v>443</v>
      </c>
      <c r="C212" t="s">
        <v>37</v>
      </c>
      <c r="D212" t="s">
        <v>8</v>
      </c>
      <c r="E212">
        <v>9.9860000000000007</v>
      </c>
      <c r="F212">
        <v>10.112</v>
      </c>
      <c r="G212">
        <v>10.378</v>
      </c>
      <c r="H212">
        <v>10.4</v>
      </c>
      <c r="I212">
        <v>10.518000000000001</v>
      </c>
      <c r="J212">
        <v>10.526</v>
      </c>
      <c r="K212">
        <v>10.476000000000001</v>
      </c>
      <c r="L212">
        <v>10.426</v>
      </c>
      <c r="M212">
        <v>10.522</v>
      </c>
      <c r="N212">
        <v>10.488</v>
      </c>
      <c r="O212">
        <v>10.606</v>
      </c>
      <c r="P212">
        <v>10.571999999999999</v>
      </c>
      <c r="Q212">
        <v>10.602</v>
      </c>
      <c r="R212">
        <v>10.433999999999999</v>
      </c>
      <c r="S212">
        <v>10.513999999999999</v>
      </c>
      <c r="T212">
        <v>10.577999999999999</v>
      </c>
      <c r="U212">
        <v>10.654</v>
      </c>
      <c r="V212">
        <v>10.686</v>
      </c>
      <c r="W212">
        <v>10.852</v>
      </c>
      <c r="X212">
        <v>10.956</v>
      </c>
      <c r="Y212">
        <v>10.942</v>
      </c>
      <c r="Z212">
        <v>11.036</v>
      </c>
      <c r="AA212">
        <v>11.074</v>
      </c>
      <c r="AB212">
        <v>11.188000000000001</v>
      </c>
      <c r="AC212">
        <v>11.26</v>
      </c>
      <c r="AD212">
        <v>11.045999999999999</v>
      </c>
      <c r="AE212">
        <v>11.141999999999999</v>
      </c>
      <c r="AF212">
        <v>11.215999999999999</v>
      </c>
      <c r="AG212">
        <v>11.694000000000001</v>
      </c>
      <c r="AH212">
        <v>11.564</v>
      </c>
      <c r="AI212">
        <v>11.544</v>
      </c>
      <c r="AJ212">
        <v>11.564</v>
      </c>
      <c r="AK212">
        <v>11.584</v>
      </c>
      <c r="AL212">
        <v>11.8</v>
      </c>
      <c r="AM212">
        <v>11.75</v>
      </c>
      <c r="AN212">
        <v>11.688000000000001</v>
      </c>
      <c r="AO212">
        <v>11.62</v>
      </c>
      <c r="AP212">
        <v>11.385999999999999</v>
      </c>
      <c r="AQ212">
        <v>11.474</v>
      </c>
      <c r="AR212">
        <v>11.35</v>
      </c>
      <c r="AS212">
        <v>11.468</v>
      </c>
      <c r="AT212">
        <v>11.561999999999999</v>
      </c>
      <c r="AU212">
        <v>11.39</v>
      </c>
      <c r="AV212">
        <v>11.302</v>
      </c>
      <c r="AW212">
        <v>11.422000000000001</v>
      </c>
      <c r="AX212">
        <v>11.53</v>
      </c>
      <c r="AY212">
        <v>11.396000000000001</v>
      </c>
      <c r="AZ212">
        <v>11.438000000000001</v>
      </c>
      <c r="BA212">
        <v>11.3</v>
      </c>
      <c r="BB212">
        <v>11.02</v>
      </c>
      <c r="BC212">
        <v>10.682</v>
      </c>
      <c r="BD212">
        <v>10.784000000000001</v>
      </c>
      <c r="BE212">
        <v>10.222</v>
      </c>
      <c r="BF212">
        <v>10.224</v>
      </c>
      <c r="BG212">
        <v>9.99</v>
      </c>
      <c r="BH212">
        <v>10.055999999999999</v>
      </c>
      <c r="BI212">
        <v>10.282</v>
      </c>
      <c r="BJ212">
        <v>10.262</v>
      </c>
      <c r="BK212">
        <v>10.15</v>
      </c>
      <c r="BL212">
        <v>9.9410000000000007</v>
      </c>
      <c r="BM212">
        <v>10.029999999999999</v>
      </c>
      <c r="BN212">
        <v>10.07</v>
      </c>
      <c r="BO212">
        <v>10.252000000000001</v>
      </c>
      <c r="BP212">
        <v>10.37</v>
      </c>
      <c r="BQ212">
        <v>10.398</v>
      </c>
      <c r="BR212" s="10">
        <f t="shared" si="6"/>
        <v>4.1257760865211199E-2</v>
      </c>
      <c r="BS212" s="11" cm="1">
        <f t="array" aca="1" ref="BS212" ca="1">_xlfn.PERCENTILE.INC((OFFSET(E212,0,1,1,COLUMNS(E212:BQ212)-1) - E212:BP212) / E212:BP212, 0.05) * SQRT(COUNT(E212:BQ212) - 1)</f>
        <v>-0.18034316242281268</v>
      </c>
      <c r="BT212" s="10" cm="1">
        <f t="array" aca="1" ref="BT212" ca="1">_xlfn.STDEV.P((E212:BP212 - OFFSET(E212:BP212,0,1)) / OFFSET(E212:BP212,0,1)) * SQRT(COUNT(E212:BQ212)-1)</f>
        <v>0.1157508527873263</v>
      </c>
      <c r="BU212" s="10" cm="1">
        <f t="array" ref="BU212">-(MAX(1 - (E212:BQ212 / _xlfn.SCAN(E212, E212:BQ212, _xlfn.LAMBDA(_xlpm.a,_xlpm.b, MAX(_xlpm.a, _xlpm.b))))))</f>
        <v>-0.15754237288135597</v>
      </c>
      <c r="BV212" s="12">
        <f t="shared" ca="1" si="7"/>
        <v>0.12905673843565402</v>
      </c>
    </row>
    <row r="213" spans="1:74" x14ac:dyDescent="0.45">
      <c r="A213" s="2" t="s">
        <v>444</v>
      </c>
      <c r="B213" t="s">
        <v>445</v>
      </c>
      <c r="C213" t="s">
        <v>71</v>
      </c>
      <c r="D213" t="s">
        <v>8</v>
      </c>
      <c r="E213">
        <v>28.2</v>
      </c>
      <c r="F213">
        <v>28.3</v>
      </c>
      <c r="G213">
        <v>28.4</v>
      </c>
      <c r="H213">
        <v>28.15</v>
      </c>
      <c r="I213">
        <v>27.8</v>
      </c>
      <c r="J213">
        <v>27.85</v>
      </c>
      <c r="K213">
        <v>27.9</v>
      </c>
      <c r="L213">
        <v>28.35</v>
      </c>
      <c r="M213">
        <v>28.6</v>
      </c>
      <c r="N213">
        <v>29.35</v>
      </c>
      <c r="O213">
        <v>30.15</v>
      </c>
      <c r="P213">
        <v>30</v>
      </c>
      <c r="Q213">
        <v>29.35</v>
      </c>
      <c r="R213">
        <v>28.35</v>
      </c>
      <c r="S213">
        <v>28.55</v>
      </c>
      <c r="T213">
        <v>29.15</v>
      </c>
      <c r="U213">
        <v>29.15</v>
      </c>
      <c r="V213">
        <v>29.1</v>
      </c>
      <c r="W213">
        <v>28.9</v>
      </c>
      <c r="X213">
        <v>29.15</v>
      </c>
      <c r="Y213">
        <v>28.9</v>
      </c>
      <c r="Z213">
        <v>28.6</v>
      </c>
      <c r="AA213">
        <v>28.55</v>
      </c>
      <c r="AB213">
        <v>29.2</v>
      </c>
      <c r="AC213">
        <v>29.05</v>
      </c>
      <c r="AD213">
        <v>28.5</v>
      </c>
      <c r="AE213">
        <v>28.05</v>
      </c>
      <c r="AF213">
        <v>28.3</v>
      </c>
      <c r="AG213">
        <v>28.3</v>
      </c>
      <c r="AH213">
        <v>28.25</v>
      </c>
      <c r="AI213">
        <v>28.1</v>
      </c>
      <c r="AJ213">
        <v>27.95</v>
      </c>
      <c r="AK213">
        <v>27.45</v>
      </c>
      <c r="AL213">
        <v>27.3</v>
      </c>
      <c r="AM213">
        <v>27.5</v>
      </c>
      <c r="AN213">
        <v>27.45</v>
      </c>
      <c r="AO213">
        <v>27.15</v>
      </c>
      <c r="AP213">
        <v>27.2</v>
      </c>
      <c r="AQ213">
        <v>27.2</v>
      </c>
      <c r="AR213">
        <v>26.75</v>
      </c>
      <c r="AS213">
        <v>26.9</v>
      </c>
      <c r="AT213">
        <v>27</v>
      </c>
      <c r="AU213">
        <v>26.55</v>
      </c>
      <c r="AV213">
        <v>26.8</v>
      </c>
      <c r="AW213">
        <v>27.1</v>
      </c>
      <c r="AX213">
        <v>27.15</v>
      </c>
      <c r="AY213">
        <v>26.55</v>
      </c>
      <c r="AZ213">
        <v>26.65</v>
      </c>
      <c r="BA213">
        <v>26.35</v>
      </c>
      <c r="BB213">
        <v>26.25</v>
      </c>
      <c r="BC213">
        <v>25.5</v>
      </c>
      <c r="BD213">
        <v>25.75</v>
      </c>
      <c r="BE213">
        <v>25.6</v>
      </c>
      <c r="BF213">
        <v>25.5</v>
      </c>
      <c r="BG213">
        <v>25.4</v>
      </c>
      <c r="BH213">
        <v>25.55</v>
      </c>
      <c r="BI213">
        <v>25.7</v>
      </c>
      <c r="BJ213">
        <v>24.5</v>
      </c>
      <c r="BK213">
        <v>24.55</v>
      </c>
      <c r="BL213">
        <v>23.45</v>
      </c>
      <c r="BM213">
        <v>23.85</v>
      </c>
      <c r="BN213">
        <v>23.55</v>
      </c>
      <c r="BO213">
        <v>23.75</v>
      </c>
      <c r="BP213">
        <v>24.65</v>
      </c>
      <c r="BQ213">
        <v>24.8</v>
      </c>
      <c r="BR213" s="10">
        <f t="shared" si="6"/>
        <v>-0.12056737588652477</v>
      </c>
      <c r="BS213" s="11" cm="1">
        <f t="array" aca="1" ref="BS213" ca="1">_xlfn.PERCENTILE.INC((OFFSET(E213,0,1,1,COLUMNS(E213:BQ213)-1) - E213:BP213) / E213:BP213, 0.05) * SQRT(COUNT(E213:BQ213) - 1)</f>
        <v>-0.22080505130228875</v>
      </c>
      <c r="BT213" s="10" cm="1">
        <f t="array" aca="1" ref="BT213" ca="1">_xlfn.STDEV.P((E213:BP213 - OFFSET(E213:BP213,0,1)) / OFFSET(E213:BP213,0,1)) * SQRT(COUNT(E213:BQ213)-1)</f>
        <v>0.12296810571000298</v>
      </c>
      <c r="BU213" s="10" cm="1">
        <f t="array" ref="BU213">-(MAX(1 - (E213:BQ213 / _xlfn.SCAN(E213, E213:BQ213, _xlfn.LAMBDA(_xlpm.a,_xlpm.b, MAX(_xlpm.a, _xlpm.b))))))</f>
        <v>-0.22222222222222221</v>
      </c>
      <c r="BV213" s="12">
        <f t="shared" ca="1" si="7"/>
        <v>-1.1945106283597036</v>
      </c>
    </row>
    <row r="214" spans="1:74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248</v>
      </c>
      <c r="F214">
        <v>254</v>
      </c>
      <c r="G214">
        <v>255.5</v>
      </c>
      <c r="H214">
        <v>260.5</v>
      </c>
      <c r="I214">
        <v>266</v>
      </c>
      <c r="J214">
        <v>270</v>
      </c>
      <c r="K214">
        <v>263</v>
      </c>
      <c r="L214">
        <v>269.5</v>
      </c>
      <c r="M214">
        <v>278</v>
      </c>
      <c r="N214">
        <v>282</v>
      </c>
      <c r="O214">
        <v>278.5</v>
      </c>
      <c r="P214">
        <v>275.5</v>
      </c>
      <c r="Q214">
        <v>281</v>
      </c>
      <c r="R214">
        <v>277.5</v>
      </c>
      <c r="S214">
        <v>280</v>
      </c>
      <c r="T214">
        <v>280.5</v>
      </c>
      <c r="U214">
        <v>283.5</v>
      </c>
      <c r="V214">
        <v>281.5</v>
      </c>
      <c r="W214">
        <v>281.5</v>
      </c>
      <c r="X214">
        <v>282.5</v>
      </c>
      <c r="Y214">
        <v>281</v>
      </c>
      <c r="Z214">
        <v>282</v>
      </c>
      <c r="AA214">
        <v>292.5</v>
      </c>
      <c r="AB214">
        <v>288</v>
      </c>
      <c r="AC214">
        <v>287</v>
      </c>
      <c r="AD214">
        <v>285</v>
      </c>
      <c r="AE214">
        <v>287</v>
      </c>
      <c r="AF214">
        <v>286</v>
      </c>
      <c r="AG214">
        <v>282</v>
      </c>
      <c r="AH214">
        <v>278</v>
      </c>
      <c r="AI214">
        <v>277</v>
      </c>
      <c r="AJ214">
        <v>274</v>
      </c>
      <c r="AK214">
        <v>272</v>
      </c>
      <c r="AL214">
        <v>272.5</v>
      </c>
      <c r="AM214">
        <v>272</v>
      </c>
      <c r="AN214">
        <v>272</v>
      </c>
      <c r="AO214">
        <v>270</v>
      </c>
      <c r="AP214">
        <v>264.5</v>
      </c>
      <c r="AQ214">
        <v>266.5</v>
      </c>
      <c r="AR214">
        <v>259.5</v>
      </c>
      <c r="AS214">
        <v>264</v>
      </c>
      <c r="AT214">
        <v>264.5</v>
      </c>
      <c r="AU214">
        <v>273</v>
      </c>
      <c r="AV214">
        <v>272</v>
      </c>
      <c r="AW214">
        <v>272</v>
      </c>
      <c r="AX214">
        <v>269.5</v>
      </c>
      <c r="AY214">
        <v>265.5</v>
      </c>
      <c r="AZ214">
        <v>264.5</v>
      </c>
      <c r="BA214">
        <v>266.5</v>
      </c>
      <c r="BB214">
        <v>265.5</v>
      </c>
      <c r="BC214">
        <v>260</v>
      </c>
      <c r="BD214">
        <v>267.5</v>
      </c>
      <c r="BE214">
        <v>253.5</v>
      </c>
      <c r="BF214">
        <v>250.5</v>
      </c>
      <c r="BG214">
        <v>248.5</v>
      </c>
      <c r="BH214">
        <v>255</v>
      </c>
      <c r="BI214">
        <v>260.5</v>
      </c>
      <c r="BJ214">
        <v>254</v>
      </c>
      <c r="BK214">
        <v>255</v>
      </c>
      <c r="BL214">
        <v>252</v>
      </c>
      <c r="BM214">
        <v>250.5</v>
      </c>
      <c r="BN214">
        <v>251.5</v>
      </c>
      <c r="BO214">
        <v>239</v>
      </c>
      <c r="BP214">
        <v>236.5</v>
      </c>
      <c r="BQ214">
        <v>236.5</v>
      </c>
      <c r="BR214" s="10">
        <f t="shared" si="6"/>
        <v>-4.6370967741935484E-2</v>
      </c>
      <c r="BS214" s="11" cm="1">
        <f t="array" aca="1" ref="BS214" ca="1">_xlfn.PERCENTILE.INC((OFFSET(E214,0,1,1,COLUMNS(E214:BQ214)-1) - E214:BP214) / E214:BP214, 0.05) * SQRT(COUNT(E214:BQ214) - 1)</f>
        <v>-0.20623871472239994</v>
      </c>
      <c r="BT214" s="10" cm="1">
        <f t="array" aca="1" ref="BT214" ca="1">_xlfn.STDEV.P((E214:BP214 - OFFSET(E214:BP214,0,1)) / OFFSET(E214:BP214,0,1)) * SQRT(COUNT(E214:BQ214)-1)</f>
        <v>0.14000577862208832</v>
      </c>
      <c r="BU214" s="10" cm="1">
        <f t="array" ref="BU214">-(MAX(1 - (E214:BQ214 / _xlfn.SCAN(E214, E214:BQ214, _xlfn.LAMBDA(_xlpm.a,_xlpm.b, MAX(_xlpm.a, _xlpm.b))))))</f>
        <v>-0.19145299145299144</v>
      </c>
      <c r="BV214" s="12">
        <f t="shared" ca="1" si="7"/>
        <v>-0.51919500602527757</v>
      </c>
    </row>
    <row r="215" spans="1:74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255</v>
      </c>
      <c r="F215">
        <v>257</v>
      </c>
      <c r="G215">
        <v>245.8</v>
      </c>
      <c r="H215">
        <v>239.2</v>
      </c>
      <c r="I215">
        <v>239.2</v>
      </c>
      <c r="J215">
        <v>239.8</v>
      </c>
      <c r="K215">
        <v>245.2</v>
      </c>
      <c r="L215">
        <v>241.4</v>
      </c>
      <c r="M215">
        <v>241.2</v>
      </c>
      <c r="N215">
        <v>245</v>
      </c>
      <c r="O215">
        <v>248</v>
      </c>
      <c r="P215">
        <v>251.6</v>
      </c>
      <c r="Q215">
        <v>258.2</v>
      </c>
      <c r="R215">
        <v>262.8</v>
      </c>
      <c r="S215">
        <v>261.39999999999998</v>
      </c>
      <c r="T215">
        <v>264</v>
      </c>
      <c r="U215">
        <v>253.2</v>
      </c>
      <c r="V215">
        <v>249.6</v>
      </c>
      <c r="W215">
        <v>251.8</v>
      </c>
      <c r="X215">
        <v>256</v>
      </c>
      <c r="Y215">
        <v>251.2</v>
      </c>
      <c r="Z215">
        <v>249.8</v>
      </c>
      <c r="AA215">
        <v>249.4</v>
      </c>
      <c r="AB215">
        <v>251.2</v>
      </c>
      <c r="AC215">
        <v>248.4</v>
      </c>
      <c r="AD215">
        <v>247.8</v>
      </c>
      <c r="AE215">
        <v>256</v>
      </c>
      <c r="AF215">
        <v>263.60000000000002</v>
      </c>
      <c r="AG215">
        <v>266.39999999999998</v>
      </c>
      <c r="AH215">
        <v>258</v>
      </c>
      <c r="AI215">
        <v>246.6</v>
      </c>
      <c r="AJ215">
        <v>240.8</v>
      </c>
      <c r="AK215">
        <v>234</v>
      </c>
      <c r="AL215">
        <v>222.6</v>
      </c>
      <c r="AM215">
        <v>219.4</v>
      </c>
      <c r="AN215">
        <v>218.4</v>
      </c>
      <c r="AO215">
        <v>215.8</v>
      </c>
      <c r="AP215">
        <v>218</v>
      </c>
      <c r="AQ215">
        <v>221</v>
      </c>
      <c r="AR215">
        <v>222.2</v>
      </c>
      <c r="AS215">
        <v>225.2</v>
      </c>
      <c r="AT215">
        <v>227</v>
      </c>
      <c r="AU215">
        <v>228</v>
      </c>
      <c r="AV215">
        <v>230.4</v>
      </c>
      <c r="AW215">
        <v>229.8</v>
      </c>
      <c r="AX215">
        <v>229.6</v>
      </c>
      <c r="AY215">
        <v>231.2</v>
      </c>
      <c r="AZ215">
        <v>233.4</v>
      </c>
      <c r="BA215">
        <v>233</v>
      </c>
      <c r="BB215">
        <v>229</v>
      </c>
      <c r="BC215">
        <v>222.2</v>
      </c>
      <c r="BD215">
        <v>224.6</v>
      </c>
      <c r="BE215">
        <v>214.6</v>
      </c>
      <c r="BF215">
        <v>217.6</v>
      </c>
      <c r="BG215">
        <v>217.4</v>
      </c>
      <c r="BH215">
        <v>214.8</v>
      </c>
      <c r="BI215">
        <v>215</v>
      </c>
      <c r="BJ215">
        <v>206.8</v>
      </c>
      <c r="BK215">
        <v>211.8</v>
      </c>
      <c r="BL215">
        <v>213.2</v>
      </c>
      <c r="BM215">
        <v>212.4</v>
      </c>
      <c r="BN215">
        <v>209.2</v>
      </c>
      <c r="BO215">
        <v>211.2</v>
      </c>
      <c r="BP215">
        <v>218</v>
      </c>
      <c r="BQ215">
        <v>219.4</v>
      </c>
      <c r="BR215" s="10">
        <f t="shared" si="6"/>
        <v>-0.13960784313725488</v>
      </c>
      <c r="BS215" s="11" cm="1">
        <f t="array" aca="1" ref="BS215" ca="1">_xlfn.PERCENTILE.INC((OFFSET(E215,0,1,1,COLUMNS(E215:BQ215)-1) - E215:BP215) / E215:BP215, 0.05) * SQRT(COUNT(E215:BQ215) - 1)</f>
        <v>-0.34543332154227069</v>
      </c>
      <c r="BT215" s="10" cm="1">
        <f t="array" aca="1" ref="BT215" ca="1">_xlfn.STDEV.P((E215:BP215 - OFFSET(E215:BP215,0,1)) / OFFSET(E215:BP215,0,1)) * SQRT(COUNT(E215:BQ215)-1)</f>
        <v>0.16020729510290443</v>
      </c>
      <c r="BU215" s="10" cm="1">
        <f t="array" ref="BU215">-(MAX(1 - (E215:BQ215 / _xlfn.SCAN(E215, E215:BQ215, _xlfn.LAMBDA(_xlpm.a,_xlpm.b, MAX(_xlpm.a, _xlpm.b))))))</f>
        <v>-0.22372372372372362</v>
      </c>
      <c r="BV215" s="12">
        <f t="shared" ca="1" si="7"/>
        <v>-1.0357030019388929</v>
      </c>
    </row>
    <row r="216" spans="1:74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158.6</v>
      </c>
      <c r="F216">
        <v>159.65</v>
      </c>
      <c r="G216">
        <v>163.30000000000001</v>
      </c>
      <c r="H216">
        <v>163.69999999999999</v>
      </c>
      <c r="I216">
        <v>165.65</v>
      </c>
      <c r="J216">
        <v>166.8</v>
      </c>
      <c r="K216">
        <v>163.6</v>
      </c>
      <c r="L216">
        <v>163.55000000000001</v>
      </c>
      <c r="M216">
        <v>168.95</v>
      </c>
      <c r="N216">
        <v>170.9</v>
      </c>
      <c r="O216">
        <v>172.75</v>
      </c>
      <c r="P216">
        <v>171.25</v>
      </c>
      <c r="Q216">
        <v>176.3</v>
      </c>
      <c r="R216">
        <v>172</v>
      </c>
      <c r="S216">
        <v>170.8</v>
      </c>
      <c r="T216">
        <v>173.55</v>
      </c>
      <c r="U216">
        <v>173.15</v>
      </c>
      <c r="V216">
        <v>171.85</v>
      </c>
      <c r="W216">
        <v>172</v>
      </c>
      <c r="X216">
        <v>173</v>
      </c>
      <c r="Y216">
        <v>172.85</v>
      </c>
      <c r="Z216">
        <v>173.9</v>
      </c>
      <c r="AA216">
        <v>176.8</v>
      </c>
      <c r="AB216">
        <v>188.35</v>
      </c>
      <c r="AC216">
        <v>189</v>
      </c>
      <c r="AD216">
        <v>185.5</v>
      </c>
      <c r="AE216">
        <v>185.15</v>
      </c>
      <c r="AF216">
        <v>184.7</v>
      </c>
      <c r="AG216">
        <v>186.3</v>
      </c>
      <c r="AH216">
        <v>183.1</v>
      </c>
      <c r="AI216">
        <v>184.4</v>
      </c>
      <c r="AJ216">
        <v>184.95</v>
      </c>
      <c r="AK216">
        <v>187.15</v>
      </c>
      <c r="AL216">
        <v>188.55</v>
      </c>
      <c r="AM216">
        <v>186</v>
      </c>
      <c r="AN216">
        <v>187.2</v>
      </c>
      <c r="AO216">
        <v>182</v>
      </c>
      <c r="AP216">
        <v>179.85</v>
      </c>
      <c r="AQ216">
        <v>181</v>
      </c>
      <c r="AR216">
        <v>175.95</v>
      </c>
      <c r="AS216">
        <v>176.55</v>
      </c>
      <c r="AT216">
        <v>177.85</v>
      </c>
      <c r="AU216">
        <v>178.35</v>
      </c>
      <c r="AV216">
        <v>178.15</v>
      </c>
      <c r="AW216">
        <v>180.75</v>
      </c>
      <c r="AX216">
        <v>181.4</v>
      </c>
      <c r="AY216">
        <v>179.3</v>
      </c>
      <c r="AZ216">
        <v>178.55</v>
      </c>
      <c r="BA216">
        <v>179.75</v>
      </c>
      <c r="BB216">
        <v>176.65</v>
      </c>
      <c r="BC216">
        <v>170.9</v>
      </c>
      <c r="BD216">
        <v>171.55</v>
      </c>
      <c r="BE216">
        <v>165.75</v>
      </c>
      <c r="BF216">
        <v>169.85</v>
      </c>
      <c r="BG216">
        <v>167.15</v>
      </c>
      <c r="BH216">
        <v>167.4</v>
      </c>
      <c r="BI216">
        <v>170.5</v>
      </c>
      <c r="BJ216">
        <v>167.45</v>
      </c>
      <c r="BK216">
        <v>168.35</v>
      </c>
      <c r="BL216">
        <v>165.7</v>
      </c>
      <c r="BM216">
        <v>164.15</v>
      </c>
      <c r="BN216">
        <v>162.6</v>
      </c>
      <c r="BO216">
        <v>165.65</v>
      </c>
      <c r="BP216">
        <v>170.5</v>
      </c>
      <c r="BQ216">
        <v>170.75</v>
      </c>
      <c r="BR216" s="10">
        <f t="shared" si="6"/>
        <v>7.6607818411097137E-2</v>
      </c>
      <c r="BS216" s="11" cm="1">
        <f t="array" aca="1" ref="BS216" ca="1">_xlfn.PERCENTILE.INC((OFFSET(E216,0,1,1,COLUMNS(E216:BQ216)-1) - E216:BP216) / E216:BP216, 0.05) * SQRT(COUNT(E216:BQ216) - 1)</f>
        <v>-0.21815718157181538</v>
      </c>
      <c r="BT216" s="10" cm="1">
        <f t="array" aca="1" ref="BT216" ca="1">_xlfn.STDEV.P((E216:BP216 - OFFSET(E216:BP216,0,1)) / OFFSET(E216:BP216,0,1)) * SQRT(COUNT(E216:BQ216)-1)</f>
        <v>0.13289116898443826</v>
      </c>
      <c r="BU216" s="10" cm="1">
        <f t="array" ref="BU216">-(MAX(1 - (E216:BQ216 / _xlfn.SCAN(E216, E216:BQ216, _xlfn.LAMBDA(_xlpm.a,_xlpm.b, MAX(_xlpm.a, _xlpm.b))))))</f>
        <v>-0.13968253968253974</v>
      </c>
      <c r="BV216" s="12">
        <f t="shared" ca="1" si="7"/>
        <v>0.37841856206150654</v>
      </c>
    </row>
    <row r="217" spans="1:74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78.2</v>
      </c>
      <c r="F217">
        <v>78.3</v>
      </c>
      <c r="G217">
        <v>79.900000000000006</v>
      </c>
      <c r="H217">
        <v>82.6</v>
      </c>
      <c r="I217">
        <v>84.3</v>
      </c>
      <c r="J217">
        <v>87.2</v>
      </c>
      <c r="K217">
        <v>91.6</v>
      </c>
      <c r="L217">
        <v>95.1</v>
      </c>
      <c r="M217">
        <v>95.7</v>
      </c>
      <c r="N217">
        <v>93.4</v>
      </c>
      <c r="O217">
        <v>92</v>
      </c>
      <c r="P217">
        <v>90.7</v>
      </c>
      <c r="Q217">
        <v>92.2</v>
      </c>
      <c r="R217">
        <v>90.8</v>
      </c>
      <c r="S217">
        <v>93.2</v>
      </c>
      <c r="T217">
        <v>91.8</v>
      </c>
      <c r="U217">
        <v>94.2</v>
      </c>
      <c r="V217">
        <v>92.3</v>
      </c>
      <c r="W217">
        <v>93.7</v>
      </c>
      <c r="X217">
        <v>92.6</v>
      </c>
      <c r="Y217">
        <v>93.8</v>
      </c>
      <c r="Z217">
        <v>95</v>
      </c>
      <c r="AA217">
        <v>95</v>
      </c>
      <c r="AB217">
        <v>96.5</v>
      </c>
      <c r="AC217">
        <v>97.7</v>
      </c>
      <c r="AD217">
        <v>101.4</v>
      </c>
      <c r="AE217">
        <v>99.4</v>
      </c>
      <c r="AF217">
        <v>101.6</v>
      </c>
      <c r="AG217">
        <v>101</v>
      </c>
      <c r="AH217">
        <v>98.4</v>
      </c>
      <c r="AI217">
        <v>99.7</v>
      </c>
      <c r="AJ217">
        <v>99.9</v>
      </c>
      <c r="AK217">
        <v>101.8</v>
      </c>
      <c r="AL217">
        <v>99.5</v>
      </c>
      <c r="AM217">
        <v>99.7</v>
      </c>
      <c r="AN217">
        <v>98.1</v>
      </c>
      <c r="AO217">
        <v>96.1</v>
      </c>
      <c r="AP217">
        <v>97.6</v>
      </c>
      <c r="AQ217">
        <v>97.8</v>
      </c>
      <c r="AR217">
        <v>98.3</v>
      </c>
      <c r="AS217">
        <v>99.1</v>
      </c>
      <c r="AT217">
        <v>102.2</v>
      </c>
      <c r="AU217">
        <v>102</v>
      </c>
      <c r="AV217">
        <v>102</v>
      </c>
      <c r="AW217">
        <v>99.3</v>
      </c>
      <c r="AX217">
        <v>98.2</v>
      </c>
      <c r="AY217">
        <v>97.7</v>
      </c>
      <c r="AZ217">
        <v>96</v>
      </c>
      <c r="BA217">
        <v>96.8</v>
      </c>
      <c r="BB217">
        <v>93.5</v>
      </c>
      <c r="BC217">
        <v>89.8</v>
      </c>
      <c r="BD217">
        <v>91.9</v>
      </c>
      <c r="BE217">
        <v>86.9</v>
      </c>
      <c r="BF217">
        <v>88.3</v>
      </c>
      <c r="BG217">
        <v>85.1</v>
      </c>
      <c r="BH217">
        <v>86.3</v>
      </c>
      <c r="BI217">
        <v>90.1</v>
      </c>
      <c r="BJ217">
        <v>89.4</v>
      </c>
      <c r="BK217">
        <v>89.9</v>
      </c>
      <c r="BL217">
        <v>84.8</v>
      </c>
      <c r="BM217">
        <v>85.9</v>
      </c>
      <c r="BN217">
        <v>84</v>
      </c>
      <c r="BO217">
        <v>85.9</v>
      </c>
      <c r="BP217">
        <v>85.4</v>
      </c>
      <c r="BQ217">
        <v>86.9</v>
      </c>
      <c r="BR217" s="10">
        <f t="shared" si="6"/>
        <v>0.11125319693094632</v>
      </c>
      <c r="BS217" s="11" cm="1">
        <f t="array" aca="1" ref="BS217" ca="1">_xlfn.PERCENTILE.INC((OFFSET(E217,0,1,1,COLUMNS(E217:BQ217)-1) - E217:BP217) / E217:BP217, 0.05) * SQRT(COUNT(E217:BQ217) - 1)</f>
        <v>-0.28734170699063127</v>
      </c>
      <c r="BT217" s="10" cm="1">
        <f t="array" aca="1" ref="BT217" ca="1">_xlfn.STDEV.P((E217:BP217 - OFFSET(E217:BP217,0,1)) / OFFSET(E217:BP217,0,1)) * SQRT(COUNT(E217:BQ217)-1)</f>
        <v>0.1844006455874993</v>
      </c>
      <c r="BU217" s="10" cm="1">
        <f t="array" ref="BU217">-(MAX(1 - (E217:BQ217 / _xlfn.SCAN(E217, E217:BQ217, _xlfn.LAMBDA(_xlpm.a,_xlpm.b, MAX(_xlpm.a, _xlpm.b))))))</f>
        <v>-0.17808219178082196</v>
      </c>
      <c r="BV217" s="12">
        <f t="shared" ca="1" si="7"/>
        <v>0.46059417702695254</v>
      </c>
    </row>
    <row r="218" spans="1:74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925</v>
      </c>
      <c r="F218">
        <v>936.2</v>
      </c>
      <c r="G218">
        <v>948.6</v>
      </c>
      <c r="H218">
        <v>956.8</v>
      </c>
      <c r="I218">
        <v>955.6</v>
      </c>
      <c r="J218">
        <v>947.2</v>
      </c>
      <c r="K218">
        <v>927.6</v>
      </c>
      <c r="L218">
        <v>930</v>
      </c>
      <c r="M218">
        <v>943.6</v>
      </c>
      <c r="N218">
        <v>949.8</v>
      </c>
      <c r="O218">
        <v>971</v>
      </c>
      <c r="P218">
        <v>982</v>
      </c>
      <c r="Q218">
        <v>967</v>
      </c>
      <c r="R218">
        <v>980</v>
      </c>
      <c r="S218">
        <v>982</v>
      </c>
      <c r="T218">
        <v>983.2</v>
      </c>
      <c r="U218">
        <v>983</v>
      </c>
      <c r="V218">
        <v>976.2</v>
      </c>
      <c r="W218">
        <v>970</v>
      </c>
      <c r="X218">
        <v>963.2</v>
      </c>
      <c r="Y218">
        <v>964</v>
      </c>
      <c r="Z218">
        <v>967.6</v>
      </c>
      <c r="AA218">
        <v>983.2</v>
      </c>
      <c r="AB218">
        <v>988.4</v>
      </c>
      <c r="AC218">
        <v>997.6</v>
      </c>
      <c r="AD218">
        <v>977.6</v>
      </c>
      <c r="AE218">
        <v>954.2</v>
      </c>
      <c r="AF218">
        <v>941.8</v>
      </c>
      <c r="AG218">
        <v>967</v>
      </c>
      <c r="AH218">
        <v>970</v>
      </c>
      <c r="AI218">
        <v>985.8</v>
      </c>
      <c r="AJ218">
        <v>988.8</v>
      </c>
      <c r="AK218">
        <v>985.8</v>
      </c>
      <c r="AL218">
        <v>988</v>
      </c>
      <c r="AM218">
        <v>979</v>
      </c>
      <c r="AN218">
        <v>986</v>
      </c>
      <c r="AO218">
        <v>983.2</v>
      </c>
      <c r="AP218">
        <v>988.4</v>
      </c>
      <c r="AQ218">
        <v>993.2</v>
      </c>
      <c r="AR218">
        <v>985.6</v>
      </c>
      <c r="AS218">
        <v>990.6</v>
      </c>
      <c r="AT218">
        <v>995.8</v>
      </c>
      <c r="AU218">
        <v>1001.5</v>
      </c>
      <c r="AV218">
        <v>1019</v>
      </c>
      <c r="AW218">
        <v>1015.5</v>
      </c>
      <c r="AX218">
        <v>1011</v>
      </c>
      <c r="AY218">
        <v>1000.5</v>
      </c>
      <c r="AZ218">
        <v>1006.5</v>
      </c>
      <c r="BA218">
        <v>1020.5</v>
      </c>
      <c r="BB218">
        <v>1013</v>
      </c>
      <c r="BC218">
        <v>1004</v>
      </c>
      <c r="BD218">
        <v>986.6</v>
      </c>
      <c r="BE218">
        <v>981.4</v>
      </c>
      <c r="BF218">
        <v>1024</v>
      </c>
      <c r="BG218">
        <v>1011</v>
      </c>
      <c r="BH218">
        <v>1018.5</v>
      </c>
      <c r="BI218">
        <v>1010</v>
      </c>
      <c r="BJ218">
        <v>1017.5</v>
      </c>
      <c r="BK218">
        <v>1017</v>
      </c>
      <c r="BL218">
        <v>1028</v>
      </c>
      <c r="BM218">
        <v>1041.5</v>
      </c>
      <c r="BN218">
        <v>1025</v>
      </c>
      <c r="BO218">
        <v>1042.5</v>
      </c>
      <c r="BP218">
        <v>1046.5</v>
      </c>
      <c r="BQ218">
        <v>1063</v>
      </c>
      <c r="BR218" s="10">
        <f t="shared" si="6"/>
        <v>0.14918918918918919</v>
      </c>
      <c r="BS218" s="11" cm="1">
        <f t="array" aca="1" ref="BS218" ca="1">_xlfn.PERCENTILE.INC((OFFSET(E218,0,1,1,COLUMNS(E218:BQ218)-1) - E218:BP218) / E218:BP218, 0.05) * SQRT(COUNT(E218:BQ218) - 1)</f>
        <v>-0.13685964734437175</v>
      </c>
      <c r="BT218" s="10" cm="1">
        <f t="array" aca="1" ref="BT218" ca="1">_xlfn.STDEV.P((E218:BP218 - OFFSET(E218:BP218,0,1)) / OFFSET(E218:BP218,0,1)) * SQRT(COUNT(E218:BQ218)-1)</f>
        <v>9.6033508291933606E-2</v>
      </c>
      <c r="BU218" s="10" cm="1">
        <f t="array" ref="BU218">-(MAX(1 - (E218:BQ218 / _xlfn.SCAN(E218, E218:BQ218, _xlfn.LAMBDA(_xlpm.a,_xlpm.b, MAX(_xlpm.a, _xlpm.b))))))</f>
        <v>-5.5934242181234994E-2</v>
      </c>
      <c r="BV218" s="12">
        <f t="shared" ca="1" si="7"/>
        <v>1.2794477473669092</v>
      </c>
    </row>
    <row r="219" spans="1:74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15.75</v>
      </c>
      <c r="F219">
        <v>15.875</v>
      </c>
      <c r="G219">
        <v>16.07</v>
      </c>
      <c r="H219">
        <v>15.725</v>
      </c>
      <c r="I219">
        <v>16.015000000000001</v>
      </c>
      <c r="J219">
        <v>16.72</v>
      </c>
      <c r="K219">
        <v>16.824999999999999</v>
      </c>
      <c r="L219">
        <v>16.78</v>
      </c>
      <c r="M219">
        <v>16.754999999999999</v>
      </c>
      <c r="N219">
        <v>16.565000000000001</v>
      </c>
      <c r="O219">
        <v>17.324999999999999</v>
      </c>
      <c r="P219">
        <v>17.484999999999999</v>
      </c>
      <c r="Q219">
        <v>17.395</v>
      </c>
      <c r="R219">
        <v>17.045000000000002</v>
      </c>
      <c r="S219">
        <v>17.344999999999999</v>
      </c>
      <c r="T219">
        <v>17.34</v>
      </c>
      <c r="U219">
        <v>17.204999999999998</v>
      </c>
      <c r="V219">
        <v>17.27</v>
      </c>
      <c r="W219">
        <v>17.344999999999999</v>
      </c>
      <c r="X219">
        <v>17.515000000000001</v>
      </c>
      <c r="Y219">
        <v>17.54</v>
      </c>
      <c r="Z219">
        <v>17.47</v>
      </c>
      <c r="AA219">
        <v>17.434999999999999</v>
      </c>
      <c r="AB219">
        <v>17.55</v>
      </c>
      <c r="AC219">
        <v>17.46</v>
      </c>
      <c r="AD219">
        <v>17.475000000000001</v>
      </c>
      <c r="AE219">
        <v>16.605</v>
      </c>
      <c r="AF219">
        <v>16.565000000000001</v>
      </c>
      <c r="AG219">
        <v>16.664999999999999</v>
      </c>
      <c r="AH219">
        <v>16.295000000000002</v>
      </c>
      <c r="AI219">
        <v>16.094999999999999</v>
      </c>
      <c r="AJ219">
        <v>16.420000000000002</v>
      </c>
      <c r="AK219">
        <v>17.815000000000001</v>
      </c>
      <c r="AL219">
        <v>18.190000000000001</v>
      </c>
      <c r="AM219">
        <v>18.149999999999999</v>
      </c>
      <c r="AN219">
        <v>18.21</v>
      </c>
      <c r="AO219">
        <v>18.164999999999999</v>
      </c>
      <c r="AP219">
        <v>17.945</v>
      </c>
      <c r="AQ219">
        <v>17.774999999999999</v>
      </c>
      <c r="AR219">
        <v>18.260000000000002</v>
      </c>
      <c r="AS219">
        <v>18.344999999999999</v>
      </c>
      <c r="AT219">
        <v>18.71</v>
      </c>
      <c r="AU219">
        <v>18.074999999999999</v>
      </c>
      <c r="AV219">
        <v>18.13</v>
      </c>
      <c r="AW219">
        <v>18.11</v>
      </c>
      <c r="AX219">
        <v>18.04</v>
      </c>
      <c r="AY219">
        <v>18.085000000000001</v>
      </c>
      <c r="AZ219">
        <v>18.149999999999999</v>
      </c>
      <c r="BA219">
        <v>18.16</v>
      </c>
      <c r="BB219">
        <v>18.420000000000002</v>
      </c>
      <c r="BC219">
        <v>18.094999999999999</v>
      </c>
      <c r="BD219">
        <v>18.315000000000001</v>
      </c>
      <c r="BE219">
        <v>17.690000000000001</v>
      </c>
      <c r="BF219">
        <v>17.725000000000001</v>
      </c>
      <c r="BG219">
        <v>17.305</v>
      </c>
      <c r="BH219">
        <v>17.555</v>
      </c>
      <c r="BI219">
        <v>17.760000000000002</v>
      </c>
      <c r="BJ219">
        <v>17.91</v>
      </c>
      <c r="BK219">
        <v>17.7</v>
      </c>
      <c r="BL219">
        <v>17.489999999999998</v>
      </c>
      <c r="BM219">
        <v>17.655000000000001</v>
      </c>
      <c r="BN219">
        <v>17.914999999999999</v>
      </c>
      <c r="BO219">
        <v>18.004999999999999</v>
      </c>
      <c r="BP219">
        <v>18.260000000000002</v>
      </c>
      <c r="BQ219">
        <v>18.63</v>
      </c>
      <c r="BR219" s="10">
        <f t="shared" si="6"/>
        <v>0.1828571428571428</v>
      </c>
      <c r="BS219" s="11" cm="1">
        <f t="array" aca="1" ref="BS219" ca="1">_xlfn.PERCENTILE.INC((OFFSET(E219,0,1,1,COLUMNS(E219:BQ219)-1) - E219:BP219) / E219:BP219, 0.05) * SQRT(COUNT(E219:BQ219) - 1)</f>
        <v>-0.18777101405486152</v>
      </c>
      <c r="BT219" s="10" cm="1">
        <f t="array" aca="1" ref="BT219" ca="1">_xlfn.STDEV.P((E219:BP219 - OFFSET(E219:BP219,0,1)) / OFFSET(E219:BP219,0,1)) * SQRT(COUNT(E219:BQ219)-1)</f>
        <v>0.15099082391516261</v>
      </c>
      <c r="BU219" s="10" cm="1">
        <f t="array" ref="BU219">-(MAX(1 - (E219:BQ219 / _xlfn.SCAN(E219, E219:BQ219, _xlfn.LAMBDA(_xlpm.a,_xlpm.b, MAX(_xlpm.a, _xlpm.b))))))</f>
        <v>-8.2905982905983056E-2</v>
      </c>
      <c r="BV219" s="12">
        <f t="shared" ca="1" si="7"/>
        <v>1.0367372365075878</v>
      </c>
    </row>
    <row r="220" spans="1:74" x14ac:dyDescent="0.45">
      <c r="A220" s="2" t="s">
        <v>458</v>
      </c>
      <c r="B220" t="s">
        <v>459</v>
      </c>
      <c r="C220" t="s">
        <v>25</v>
      </c>
      <c r="D220" t="s">
        <v>8</v>
      </c>
      <c r="E220">
        <v>1027</v>
      </c>
      <c r="F220">
        <v>1069</v>
      </c>
      <c r="G220">
        <v>1062</v>
      </c>
      <c r="H220">
        <v>1066</v>
      </c>
      <c r="I220">
        <v>1104</v>
      </c>
      <c r="J220">
        <v>1130</v>
      </c>
      <c r="K220">
        <v>1137</v>
      </c>
      <c r="L220">
        <v>1169</v>
      </c>
      <c r="M220">
        <v>1157</v>
      </c>
      <c r="N220">
        <v>1145</v>
      </c>
      <c r="O220">
        <v>1177</v>
      </c>
      <c r="P220">
        <v>1181</v>
      </c>
      <c r="Q220">
        <v>1177</v>
      </c>
      <c r="R220">
        <v>1130</v>
      </c>
      <c r="S220">
        <v>1167</v>
      </c>
      <c r="T220">
        <v>1189</v>
      </c>
      <c r="U220">
        <v>1156</v>
      </c>
      <c r="V220">
        <v>1123</v>
      </c>
      <c r="W220">
        <v>1120</v>
      </c>
      <c r="X220">
        <v>1167</v>
      </c>
      <c r="Y220">
        <v>1160</v>
      </c>
      <c r="Z220">
        <v>1128</v>
      </c>
      <c r="AA220">
        <v>1149</v>
      </c>
      <c r="AB220">
        <v>1162</v>
      </c>
      <c r="AC220">
        <v>1204</v>
      </c>
      <c r="AD220">
        <v>1185</v>
      </c>
      <c r="AE220">
        <v>1142</v>
      </c>
      <c r="AF220">
        <v>1153</v>
      </c>
      <c r="AG220">
        <v>1149</v>
      </c>
      <c r="AH220">
        <v>1114</v>
      </c>
      <c r="AI220">
        <v>1090</v>
      </c>
      <c r="AJ220">
        <v>1070</v>
      </c>
      <c r="AK220">
        <v>1069</v>
      </c>
      <c r="AL220">
        <v>1093</v>
      </c>
      <c r="AM220">
        <v>1141</v>
      </c>
      <c r="AN220">
        <v>1089</v>
      </c>
      <c r="AO220">
        <v>1057</v>
      </c>
      <c r="AP220">
        <v>988.5</v>
      </c>
      <c r="AQ220">
        <v>985.49980000000005</v>
      </c>
      <c r="AR220">
        <v>962.5</v>
      </c>
      <c r="AS220">
        <v>997</v>
      </c>
      <c r="AT220">
        <v>960.99980000000005</v>
      </c>
      <c r="AU220">
        <v>948.49980000000005</v>
      </c>
      <c r="AV220">
        <v>936.5</v>
      </c>
      <c r="AW220">
        <v>971.5</v>
      </c>
      <c r="AX220">
        <v>965.99980000000005</v>
      </c>
      <c r="AY220">
        <v>951.49980000000005</v>
      </c>
      <c r="AZ220">
        <v>875.5</v>
      </c>
      <c r="BA220">
        <v>860</v>
      </c>
      <c r="BB220">
        <v>811.49980000000005</v>
      </c>
      <c r="BC220">
        <v>778.49980000000005</v>
      </c>
      <c r="BD220">
        <v>835</v>
      </c>
      <c r="BE220">
        <v>789.5</v>
      </c>
      <c r="BF220">
        <v>803.99980000000005</v>
      </c>
      <c r="BG220">
        <v>762.5</v>
      </c>
      <c r="BH220">
        <v>749.49980000000005</v>
      </c>
      <c r="BI220">
        <v>753.5</v>
      </c>
      <c r="BJ220">
        <v>740.49980000000005</v>
      </c>
      <c r="BK220">
        <v>670.49950000000001</v>
      </c>
      <c r="BL220">
        <v>562.49980000000005</v>
      </c>
      <c r="BM220">
        <v>596.99980000000005</v>
      </c>
      <c r="BN220">
        <v>601.49950000000001</v>
      </c>
      <c r="BO220">
        <v>605.99980000000005</v>
      </c>
      <c r="BP220">
        <v>647.49980000000005</v>
      </c>
      <c r="BQ220">
        <v>652.49950000000001</v>
      </c>
      <c r="BR220" s="10">
        <f t="shared" si="6"/>
        <v>-0.36465481986368059</v>
      </c>
      <c r="BS220" s="11" cm="1">
        <f t="array" aca="1" ref="BS220" ca="1">_xlfn.PERCENTILE.INC((OFFSET(E220,0,1,1,COLUMNS(E220:BQ220)-1) - E220:BP220) / E220:BP220, 0.05) * SQRT(COUNT(E220:BQ220) - 1)</f>
        <v>-0.50835587080592282</v>
      </c>
      <c r="BT220" s="10" cm="1">
        <f t="array" aca="1" ref="BT220" ca="1">_xlfn.STDEV.P((E220:BP220 - OFFSET(E220:BP220,0,1)) / OFFSET(E220:BP220,0,1)) * SQRT(COUNT(E220:BQ220)-1)</f>
        <v>0.33064335225837943</v>
      </c>
      <c r="BU220" s="10" cm="1">
        <f t="array" ref="BU220">-(MAX(1 - (E220:BQ220 / _xlfn.SCAN(E220, E220:BQ220, _xlfn.LAMBDA(_xlpm.a,_xlpm.b, MAX(_xlpm.a, _xlpm.b))))))</f>
        <v>-0.53280747508305648</v>
      </c>
      <c r="BV220" s="12">
        <f t="shared" ca="1" si="7"/>
        <v>-1.1824648840708865</v>
      </c>
    </row>
    <row r="221" spans="1:74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110.47</v>
      </c>
      <c r="F221">
        <v>110.47</v>
      </c>
      <c r="G221">
        <v>110.89</v>
      </c>
      <c r="H221">
        <v>109.54</v>
      </c>
      <c r="I221">
        <v>109.54</v>
      </c>
      <c r="J221">
        <v>112.4</v>
      </c>
      <c r="K221">
        <v>112.94</v>
      </c>
      <c r="L221">
        <v>116.01</v>
      </c>
      <c r="M221">
        <v>117.61</v>
      </c>
      <c r="N221">
        <v>120.13</v>
      </c>
      <c r="O221">
        <v>124.54</v>
      </c>
      <c r="P221">
        <v>125.75</v>
      </c>
      <c r="Q221">
        <v>122.52</v>
      </c>
      <c r="R221">
        <v>120.8</v>
      </c>
      <c r="S221">
        <v>123.4</v>
      </c>
      <c r="T221">
        <v>126.34</v>
      </c>
      <c r="U221">
        <v>127.31</v>
      </c>
      <c r="V221">
        <v>127.43</v>
      </c>
      <c r="W221">
        <v>126.51</v>
      </c>
      <c r="X221">
        <v>129.37</v>
      </c>
      <c r="Y221">
        <v>122.98</v>
      </c>
      <c r="Z221">
        <v>119.96</v>
      </c>
      <c r="AA221">
        <v>122.48</v>
      </c>
      <c r="AB221">
        <v>137.01</v>
      </c>
      <c r="AC221">
        <v>132.35</v>
      </c>
      <c r="AD221">
        <v>124.37</v>
      </c>
      <c r="AE221">
        <v>126.01</v>
      </c>
      <c r="AF221">
        <v>127.69</v>
      </c>
      <c r="AG221">
        <v>122.73</v>
      </c>
      <c r="AH221">
        <v>123.28</v>
      </c>
      <c r="AI221">
        <v>116.22</v>
      </c>
      <c r="AJ221">
        <v>121.93</v>
      </c>
      <c r="AK221">
        <v>120.5</v>
      </c>
      <c r="AL221">
        <v>116.14</v>
      </c>
      <c r="AM221">
        <v>115.25</v>
      </c>
      <c r="AN221">
        <v>114.58</v>
      </c>
      <c r="AO221">
        <v>111.68</v>
      </c>
      <c r="AP221">
        <v>111.73</v>
      </c>
      <c r="AQ221">
        <v>112.27</v>
      </c>
      <c r="AR221">
        <v>109.63</v>
      </c>
      <c r="AS221">
        <v>111.52</v>
      </c>
      <c r="AT221">
        <v>112.44</v>
      </c>
      <c r="AU221">
        <v>107.78</v>
      </c>
      <c r="AV221">
        <v>108.41</v>
      </c>
      <c r="AW221">
        <v>110.17</v>
      </c>
      <c r="AX221">
        <v>111.43</v>
      </c>
      <c r="AY221">
        <v>109.04</v>
      </c>
      <c r="AZ221">
        <v>107.82</v>
      </c>
      <c r="BA221">
        <v>103.58</v>
      </c>
      <c r="BB221">
        <v>100.81</v>
      </c>
      <c r="BC221">
        <v>104.21</v>
      </c>
      <c r="BD221">
        <v>105.68</v>
      </c>
      <c r="BE221">
        <v>101.73</v>
      </c>
      <c r="BF221">
        <v>102.23</v>
      </c>
      <c r="BG221">
        <v>100.34</v>
      </c>
      <c r="BH221">
        <v>99.76</v>
      </c>
      <c r="BI221">
        <v>97.03</v>
      </c>
      <c r="BJ221">
        <v>95.35</v>
      </c>
      <c r="BK221">
        <v>95.72</v>
      </c>
      <c r="BL221">
        <v>93.24</v>
      </c>
      <c r="BM221">
        <v>93.83</v>
      </c>
      <c r="BN221">
        <v>91.9</v>
      </c>
      <c r="BO221">
        <v>94.97</v>
      </c>
      <c r="BP221">
        <v>100.76</v>
      </c>
      <c r="BQ221">
        <v>101.14</v>
      </c>
      <c r="BR221" s="10">
        <f t="shared" si="6"/>
        <v>-8.4457318729066699E-2</v>
      </c>
      <c r="BS221" s="11" cm="1">
        <f t="array" aca="1" ref="BS221" ca="1">_xlfn.PERCENTILE.INC((OFFSET(E221,0,1,1,COLUMNS(E221:BQ221)-1) - E221:BP221) / E221:BP221, 0.05) * SQRT(COUNT(E221:BQ221) - 1)</f>
        <v>-0.32901117657853779</v>
      </c>
      <c r="BT221" s="10" cm="1">
        <f t="array" aca="1" ref="BT221" ca="1">_xlfn.STDEV.P((E221:BP221 - OFFSET(E221:BP221,0,1)) / OFFSET(E221:BP221,0,1)) * SQRT(COUNT(E221:BQ221)-1)</f>
        <v>0.22906484612011141</v>
      </c>
      <c r="BU221" s="10" cm="1">
        <f t="array" ref="BU221">-(MAX(1 - (E221:BQ221 / _xlfn.SCAN(E221, E221:BQ221, _xlfn.LAMBDA(_xlpm.a,_xlpm.b, MAX(_xlpm.a, _xlpm.b))))))</f>
        <v>-0.32924604043500461</v>
      </c>
      <c r="BV221" s="12">
        <f t="shared" ca="1" si="7"/>
        <v>-0.48360389618367583</v>
      </c>
    </row>
    <row r="222" spans="1:74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19.82</v>
      </c>
      <c r="F222">
        <v>20</v>
      </c>
      <c r="G222">
        <v>19.71</v>
      </c>
      <c r="H222">
        <v>19.96</v>
      </c>
      <c r="I222">
        <v>19.96</v>
      </c>
      <c r="J222">
        <v>19.5</v>
      </c>
      <c r="K222">
        <v>22.94</v>
      </c>
      <c r="L222">
        <v>25.26</v>
      </c>
      <c r="M222">
        <v>24.98</v>
      </c>
      <c r="N222">
        <v>26.47</v>
      </c>
      <c r="O222">
        <v>26.22</v>
      </c>
      <c r="P222">
        <v>26.67</v>
      </c>
      <c r="Q222">
        <v>26.96</v>
      </c>
      <c r="R222">
        <v>28.9</v>
      </c>
      <c r="S222">
        <v>27.27</v>
      </c>
      <c r="T222">
        <v>27.26</v>
      </c>
      <c r="U222">
        <v>27.23</v>
      </c>
      <c r="V222">
        <v>27.25</v>
      </c>
      <c r="W222">
        <v>27.33</v>
      </c>
      <c r="X222">
        <v>27.19</v>
      </c>
      <c r="Y222">
        <v>27.85</v>
      </c>
      <c r="Z222">
        <v>27.6</v>
      </c>
      <c r="AA222">
        <v>29.05</v>
      </c>
      <c r="AB222">
        <v>32.26</v>
      </c>
      <c r="AC222">
        <v>32.1</v>
      </c>
      <c r="AD222">
        <v>32.840000000000003</v>
      </c>
      <c r="AE222">
        <v>34.72</v>
      </c>
      <c r="AF222">
        <v>33.74</v>
      </c>
      <c r="AG222">
        <v>35.36</v>
      </c>
      <c r="AH222">
        <v>35.11</v>
      </c>
      <c r="AI222">
        <v>36.799999999999997</v>
      </c>
      <c r="AJ222">
        <v>37.18</v>
      </c>
      <c r="AK222">
        <v>36.44</v>
      </c>
      <c r="AL222">
        <v>37.54</v>
      </c>
      <c r="AM222">
        <v>35</v>
      </c>
      <c r="AN222">
        <v>33.979999999999997</v>
      </c>
      <c r="AO222">
        <v>33.630000000000003</v>
      </c>
      <c r="AP222">
        <v>35.86</v>
      </c>
      <c r="AQ222">
        <v>33.39</v>
      </c>
      <c r="AR222">
        <v>31.8</v>
      </c>
      <c r="AS222">
        <v>32.04</v>
      </c>
      <c r="AT222">
        <v>32.72</v>
      </c>
      <c r="AU222">
        <v>32.299999999999997</v>
      </c>
      <c r="AV222">
        <v>33.479999999999997</v>
      </c>
      <c r="AW222">
        <v>33.51</v>
      </c>
      <c r="AX222">
        <v>34.21</v>
      </c>
      <c r="AY222">
        <v>33.700000000000003</v>
      </c>
      <c r="AZ222">
        <v>33.96</v>
      </c>
      <c r="BA222">
        <v>33.28</v>
      </c>
      <c r="BB222">
        <v>31.75</v>
      </c>
      <c r="BC222">
        <v>31.74</v>
      </c>
      <c r="BD222">
        <v>31.92</v>
      </c>
      <c r="BE222">
        <v>31.02</v>
      </c>
      <c r="BF222">
        <v>31.52</v>
      </c>
      <c r="BG222">
        <v>30.45</v>
      </c>
      <c r="BH222">
        <v>29.94</v>
      </c>
      <c r="BI222">
        <v>30.22</v>
      </c>
      <c r="BJ222">
        <v>30</v>
      </c>
      <c r="BK222">
        <v>30.43</v>
      </c>
      <c r="BL222">
        <v>29.36</v>
      </c>
      <c r="BM222">
        <v>28.75</v>
      </c>
      <c r="BN222">
        <v>27.9</v>
      </c>
      <c r="BO222">
        <v>28.88</v>
      </c>
      <c r="BP222">
        <v>30.04</v>
      </c>
      <c r="BQ222">
        <v>31.6</v>
      </c>
      <c r="BR222" s="10">
        <f t="shared" si="6"/>
        <v>0.59434914228052482</v>
      </c>
      <c r="BS222" s="11" cm="1">
        <f t="array" aca="1" ref="BS222" ca="1">_xlfn.PERCENTILE.INC((OFFSET(E222,0,1,1,COLUMNS(E222:BQ222)-1) - E222:BP222) / E222:BP222, 0.05) * SQRT(COUNT(E222:BQ222) - 1)</f>
        <v>-0.37897779304029305</v>
      </c>
      <c r="BT222" s="10" cm="1">
        <f t="array" aca="1" ref="BT222" ca="1">_xlfn.STDEV.P((E222:BP222 - OFFSET(E222:BP222,0,1)) / OFFSET(E222:BP222,0,1)) * SQRT(COUNT(E222:BQ222)-1)</f>
        <v>0.31364398101821406</v>
      </c>
      <c r="BU222" s="10" cm="1">
        <f t="array" ref="BU222">-(MAX(1 - (E222:BQ222 / _xlfn.SCAN(E222, E222:BQ222, _xlfn.LAMBDA(_xlpm.a,_xlpm.b, MAX(_xlpm.a, _xlpm.b))))))</f>
        <v>-0.25679275439531168</v>
      </c>
      <c r="BV222" s="12">
        <f t="shared" ca="1" si="7"/>
        <v>1.8110655498732642</v>
      </c>
    </row>
    <row r="223" spans="1:74" x14ac:dyDescent="0.45">
      <c r="A223" s="2" t="s">
        <v>464</v>
      </c>
      <c r="B223" t="s">
        <v>465</v>
      </c>
      <c r="C223" t="s">
        <v>37</v>
      </c>
      <c r="D223" t="s">
        <v>8</v>
      </c>
      <c r="E223">
        <v>8.9039999999999999</v>
      </c>
      <c r="F223">
        <v>9.2639999999999993</v>
      </c>
      <c r="G223">
        <v>9.4719999999999995</v>
      </c>
      <c r="H223">
        <v>9.3439999999999994</v>
      </c>
      <c r="I223">
        <v>9.5079999999999991</v>
      </c>
      <c r="J223">
        <v>9.5180000000000007</v>
      </c>
      <c r="K223">
        <v>9.43</v>
      </c>
      <c r="L223">
        <v>9.3360000000000003</v>
      </c>
      <c r="M223">
        <v>9.4</v>
      </c>
      <c r="N223">
        <v>9.4779999999999998</v>
      </c>
      <c r="O223">
        <v>9.4760000000000009</v>
      </c>
      <c r="P223">
        <v>9.6280000000000001</v>
      </c>
      <c r="Q223">
        <v>9.9060000000000006</v>
      </c>
      <c r="R223">
        <v>9.5239999999999991</v>
      </c>
      <c r="S223">
        <v>9.6</v>
      </c>
      <c r="T223">
        <v>9.65</v>
      </c>
      <c r="U223">
        <v>9.6780000000000008</v>
      </c>
      <c r="V223">
        <v>9.6519999999999992</v>
      </c>
      <c r="W223">
        <v>9.9559999999999995</v>
      </c>
      <c r="X223">
        <v>10.1</v>
      </c>
      <c r="Y223">
        <v>10.210000000000001</v>
      </c>
      <c r="Z223">
        <v>10.465</v>
      </c>
      <c r="AA223">
        <v>10.535</v>
      </c>
      <c r="AB223">
        <v>10.07</v>
      </c>
      <c r="AC223">
        <v>10.11</v>
      </c>
      <c r="AD223">
        <v>10.115</v>
      </c>
      <c r="AE223">
        <v>10.135</v>
      </c>
      <c r="AF223">
        <v>10.28</v>
      </c>
      <c r="AG223">
        <v>10.355</v>
      </c>
      <c r="AH223">
        <v>10.19</v>
      </c>
      <c r="AI223">
        <v>10.125</v>
      </c>
      <c r="AJ223">
        <v>10.074999999999999</v>
      </c>
      <c r="AK223">
        <v>10.305</v>
      </c>
      <c r="AL223">
        <v>11.5</v>
      </c>
      <c r="AM223">
        <v>11.38</v>
      </c>
      <c r="AN223">
        <v>10.98</v>
      </c>
      <c r="AO223">
        <v>11.23</v>
      </c>
      <c r="AP223">
        <v>10.645</v>
      </c>
      <c r="AQ223">
        <v>10.73</v>
      </c>
      <c r="AR223">
        <v>10.67</v>
      </c>
      <c r="AS223">
        <v>11.154999999999999</v>
      </c>
      <c r="AT223">
        <v>11.525</v>
      </c>
      <c r="AU223">
        <v>11.265000000000001</v>
      </c>
      <c r="AV223">
        <v>11.295</v>
      </c>
      <c r="AW223">
        <v>11.68</v>
      </c>
      <c r="AX223">
        <v>11.945</v>
      </c>
      <c r="AY223">
        <v>11.82</v>
      </c>
      <c r="AZ223">
        <v>11.895</v>
      </c>
      <c r="BA223">
        <v>11.715</v>
      </c>
      <c r="BB223">
        <v>11.41</v>
      </c>
      <c r="BC223">
        <v>9.9600000000000009</v>
      </c>
      <c r="BD223">
        <v>10.395</v>
      </c>
      <c r="BE223">
        <v>9.49</v>
      </c>
      <c r="BF223">
        <v>9.5180000000000007</v>
      </c>
      <c r="BG223">
        <v>9.1880000000000006</v>
      </c>
      <c r="BH223">
        <v>9.3260000000000005</v>
      </c>
      <c r="BI223">
        <v>10.02</v>
      </c>
      <c r="BJ223">
        <v>9.7959999999999994</v>
      </c>
      <c r="BK223">
        <v>9.39</v>
      </c>
      <c r="BL223">
        <v>8.8780000000000001</v>
      </c>
      <c r="BM223">
        <v>9.2119999999999997</v>
      </c>
      <c r="BN223">
        <v>9.3580000000000005</v>
      </c>
      <c r="BO223">
        <v>9.4580000000000002</v>
      </c>
      <c r="BP223">
        <v>9.7360000000000007</v>
      </c>
      <c r="BQ223">
        <v>9.702</v>
      </c>
      <c r="BR223" s="10">
        <f t="shared" si="6"/>
        <v>8.962264150943397E-2</v>
      </c>
      <c r="BS223" s="11" cm="1">
        <f t="array" aca="1" ref="BS223" ca="1">_xlfn.PERCENTILE.INC((OFFSET(E223,0,1,1,COLUMNS(E223:BQ223)-1) - E223:BP223) / E223:BP223, 0.05) * SQRT(COUNT(E223:BQ223) - 1)</f>
        <v>-0.40719604456332475</v>
      </c>
      <c r="BT223" s="10" cm="1">
        <f t="array" aca="1" ref="BT223" ca="1">_xlfn.STDEV.P((E223:BP223 - OFFSET(E223:BP223,0,1)) / OFFSET(E223:BP223,0,1)) * SQRT(COUNT(E223:BQ223)-1)</f>
        <v>0.28137994236972719</v>
      </c>
      <c r="BU223" s="10" cm="1">
        <f t="array" ref="BU223">-(MAX(1 - (E223:BQ223 / _xlfn.SCAN(E223, E223:BQ223, _xlfn.LAMBDA(_xlpm.a,_xlpm.b, MAX(_xlpm.a, _xlpm.b))))))</f>
        <v>-0.2567601506906656</v>
      </c>
      <c r="BV223" s="12">
        <f t="shared" ca="1" si="7"/>
        <v>0.22497448696226346</v>
      </c>
    </row>
    <row r="224" spans="1:74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1047</v>
      </c>
      <c r="F224">
        <v>1098</v>
      </c>
      <c r="G224">
        <v>1124</v>
      </c>
      <c r="H224">
        <v>1121</v>
      </c>
      <c r="I224">
        <v>1124</v>
      </c>
      <c r="J224">
        <v>1121</v>
      </c>
      <c r="K224">
        <v>1120</v>
      </c>
      <c r="L224">
        <v>1076</v>
      </c>
      <c r="M224">
        <v>1078</v>
      </c>
      <c r="N224">
        <v>1068</v>
      </c>
      <c r="O224">
        <v>1092</v>
      </c>
      <c r="P224">
        <v>1091</v>
      </c>
      <c r="Q224">
        <v>1083</v>
      </c>
      <c r="R224">
        <v>1048</v>
      </c>
      <c r="S224">
        <v>937.5</v>
      </c>
      <c r="T224">
        <v>962</v>
      </c>
      <c r="U224">
        <v>954.5</v>
      </c>
      <c r="V224">
        <v>955</v>
      </c>
      <c r="W224">
        <v>965</v>
      </c>
      <c r="X224">
        <v>959.5</v>
      </c>
      <c r="Y224">
        <v>962</v>
      </c>
      <c r="Z224">
        <v>969</v>
      </c>
      <c r="AA224">
        <v>981.5</v>
      </c>
      <c r="AB224">
        <v>994.5</v>
      </c>
      <c r="AC224">
        <v>1004</v>
      </c>
      <c r="AD224">
        <v>1001</v>
      </c>
      <c r="AE224">
        <v>997.5</v>
      </c>
      <c r="AF224">
        <v>1013</v>
      </c>
      <c r="AG224">
        <v>1017</v>
      </c>
      <c r="AH224">
        <v>1002</v>
      </c>
      <c r="AI224">
        <v>1009</v>
      </c>
      <c r="AJ224">
        <v>1016</v>
      </c>
      <c r="AK224">
        <v>1016</v>
      </c>
      <c r="AL224">
        <v>1026</v>
      </c>
      <c r="AM224">
        <v>1005</v>
      </c>
      <c r="AN224">
        <v>1001</v>
      </c>
      <c r="AO224">
        <v>969.5</v>
      </c>
      <c r="AP224">
        <v>964.5</v>
      </c>
      <c r="AQ224">
        <v>982</v>
      </c>
      <c r="AR224">
        <v>991</v>
      </c>
      <c r="AS224">
        <v>1001</v>
      </c>
      <c r="AT224">
        <v>1012</v>
      </c>
      <c r="AU224">
        <v>1007</v>
      </c>
      <c r="AV224">
        <v>993</v>
      </c>
      <c r="AW224">
        <v>1001</v>
      </c>
      <c r="AX224">
        <v>1014</v>
      </c>
      <c r="AY224">
        <v>1004</v>
      </c>
      <c r="AZ224">
        <v>999</v>
      </c>
      <c r="BA224">
        <v>1080</v>
      </c>
      <c r="BB224">
        <v>1077</v>
      </c>
      <c r="BC224">
        <v>1016</v>
      </c>
      <c r="BD224">
        <v>955.5</v>
      </c>
      <c r="BE224">
        <v>920.5</v>
      </c>
      <c r="BF224">
        <v>904</v>
      </c>
      <c r="BG224">
        <v>896</v>
      </c>
      <c r="BH224">
        <v>901.5</v>
      </c>
      <c r="BI224">
        <v>931</v>
      </c>
      <c r="BJ224">
        <v>923</v>
      </c>
      <c r="BK224">
        <v>893</v>
      </c>
      <c r="BL224">
        <v>876</v>
      </c>
      <c r="BM224">
        <v>878.5</v>
      </c>
      <c r="BN224">
        <v>876</v>
      </c>
      <c r="BO224">
        <v>898</v>
      </c>
      <c r="BP224">
        <v>915</v>
      </c>
      <c r="BQ224">
        <v>901</v>
      </c>
      <c r="BR224" s="10">
        <f t="shared" si="6"/>
        <v>-0.13944603629417382</v>
      </c>
      <c r="BS224" s="11" cm="1">
        <f t="array" aca="1" ref="BS224" ca="1">_xlfn.PERCENTILE.INC((OFFSET(E224,0,1,1,COLUMNS(E224:BQ224)-1) - E224:BP224) / E224:BP224, 0.05) * SQRT(COUNT(E224:BQ224) - 1)</f>
        <v>-0.31109890109890109</v>
      </c>
      <c r="BT224" s="10" cm="1">
        <f t="array" aca="1" ref="BT224" ca="1">_xlfn.STDEV.P((E224:BP224 - OFFSET(E224:BP224,0,1)) / OFFSET(E224:BP224,0,1)) * SQRT(COUNT(E224:BQ224)-1)</f>
        <v>0.20794621740912453</v>
      </c>
      <c r="BU224" s="10" cm="1">
        <f t="array" ref="BU224">-(MAX(1 - (E224:BQ224 / _xlfn.SCAN(E224, E224:BQ224, _xlfn.LAMBDA(_xlpm.a,_xlpm.b, MAX(_xlpm.a, _xlpm.b))))))</f>
        <v>-0.22064056939501775</v>
      </c>
      <c r="BV224" s="12">
        <f t="shared" ca="1" si="7"/>
        <v>-0.79715501292996105</v>
      </c>
    </row>
    <row r="225" spans="1:74" x14ac:dyDescent="0.45">
      <c r="A225" s="2" t="s">
        <v>468</v>
      </c>
      <c r="B225" t="s">
        <v>469</v>
      </c>
      <c r="C225" t="s">
        <v>71</v>
      </c>
      <c r="D225" t="s">
        <v>8</v>
      </c>
      <c r="E225">
        <v>0.5</v>
      </c>
      <c r="F225">
        <v>0.48399999999999999</v>
      </c>
      <c r="G225">
        <v>0.499</v>
      </c>
      <c r="H225">
        <v>0.57999999999999996</v>
      </c>
      <c r="I225">
        <v>0.59299999999999997</v>
      </c>
      <c r="J225">
        <v>0.56599999999999995</v>
      </c>
      <c r="K225">
        <v>0.55300000000000005</v>
      </c>
      <c r="L225">
        <v>0.54100000000000004</v>
      </c>
      <c r="M225">
        <v>0.55200000000000005</v>
      </c>
      <c r="N225">
        <v>0.52700000000000002</v>
      </c>
      <c r="O225">
        <v>0.56299999999999994</v>
      </c>
      <c r="P225">
        <v>0.56200000000000006</v>
      </c>
      <c r="Q225">
        <v>0.55000000000000004</v>
      </c>
      <c r="R225">
        <v>0.56000000000000005</v>
      </c>
      <c r="S225">
        <v>0.55000000000000004</v>
      </c>
      <c r="T225">
        <v>0.54600000000000004</v>
      </c>
      <c r="U225">
        <v>0.57699999999999996</v>
      </c>
      <c r="V225">
        <v>0.57999999999999996</v>
      </c>
      <c r="W225">
        <v>0.58099999999999996</v>
      </c>
      <c r="X225">
        <v>0.57799999999999996</v>
      </c>
      <c r="Y225">
        <v>0.57199999999999995</v>
      </c>
      <c r="Z225">
        <v>0.57799999999999996</v>
      </c>
      <c r="AA225">
        <v>0.59899999999999998</v>
      </c>
      <c r="AB225">
        <v>0.6</v>
      </c>
      <c r="AC225">
        <v>0.62</v>
      </c>
      <c r="AD225">
        <v>0.63700000000000001</v>
      </c>
      <c r="AE225">
        <v>0.72</v>
      </c>
      <c r="AF225">
        <v>0.68400000000000005</v>
      </c>
      <c r="AG225">
        <v>0.69299999999999995</v>
      </c>
      <c r="AH225">
        <v>0.69499999999999995</v>
      </c>
      <c r="AI225">
        <v>0.66100000000000003</v>
      </c>
      <c r="AJ225">
        <v>0.68200000000000005</v>
      </c>
      <c r="AK225">
        <v>0.65400000000000003</v>
      </c>
      <c r="AL225">
        <v>0.64200000000000002</v>
      </c>
      <c r="AM225">
        <v>0.626</v>
      </c>
      <c r="AN225">
        <v>0.622</v>
      </c>
      <c r="AO225">
        <v>0.60599999999999998</v>
      </c>
      <c r="AP225">
        <v>0.60099999999999998</v>
      </c>
      <c r="AQ225">
        <v>0.60099999999999998</v>
      </c>
      <c r="AR225">
        <v>0.60099999999999998</v>
      </c>
      <c r="AS225">
        <v>0.60099999999999998</v>
      </c>
      <c r="AT225">
        <v>0.625</v>
      </c>
      <c r="AU225">
        <v>0.57799999999999996</v>
      </c>
      <c r="AV225">
        <v>0.58799999999999997</v>
      </c>
      <c r="AW225">
        <v>0.60099999999999998</v>
      </c>
      <c r="AX225">
        <v>0.60699999999999998</v>
      </c>
      <c r="AY225">
        <v>0.6</v>
      </c>
      <c r="AZ225">
        <v>0.59399999999999997</v>
      </c>
      <c r="BA225">
        <v>0.57799999999999996</v>
      </c>
      <c r="BB225">
        <v>0.57499999999999996</v>
      </c>
      <c r="BC225">
        <v>0.57599999999999996</v>
      </c>
      <c r="BD225">
        <v>0.58399999999999996</v>
      </c>
      <c r="BE225">
        <v>0.57999999999999996</v>
      </c>
      <c r="BF225">
        <v>0.60499999999999998</v>
      </c>
      <c r="BG225">
        <v>0.57499999999999996</v>
      </c>
      <c r="BH225">
        <v>0.57599999999999996</v>
      </c>
      <c r="BI225">
        <v>0.57499999999999996</v>
      </c>
      <c r="BJ225">
        <v>0.57499999999999996</v>
      </c>
      <c r="BK225">
        <v>0.57499999999999996</v>
      </c>
      <c r="BL225">
        <v>0.57499999999999996</v>
      </c>
      <c r="BM225">
        <v>0.45500000000000002</v>
      </c>
      <c r="BN225">
        <v>0.42499999999999999</v>
      </c>
      <c r="BO225">
        <v>0.38700000000000001</v>
      </c>
      <c r="BP225">
        <v>0.4</v>
      </c>
      <c r="BQ225">
        <v>0.43</v>
      </c>
      <c r="BR225" s="10">
        <f t="shared" si="6"/>
        <v>-0.14000000000000001</v>
      </c>
      <c r="BS225" s="11" cm="1">
        <f t="array" aca="1" ref="BS225" ca="1">_xlfn.PERCENTILE.INC((OFFSET(E225,0,1,1,COLUMNS(E225:BQ225)-1) - E225:BP225) / E225:BP225, 0.05) * SQRT(COUNT(E225:BQ225) - 1)</f>
        <v>-0.50835164835164859</v>
      </c>
      <c r="BT225" s="10" cm="1">
        <f t="array" aca="1" ref="BT225" ca="1">_xlfn.STDEV.P((E225:BP225 - OFFSET(E225:BP225,0,1)) / OFFSET(E225:BP225,0,1)) * SQRT(COUNT(E225:BQ225)-1)</f>
        <v>0.40836144599489133</v>
      </c>
      <c r="BU225" s="10" cm="1">
        <f t="array" ref="BU225">-(MAX(1 - (E225:BQ225 / _xlfn.SCAN(E225, E225:BQ225, _xlfn.LAMBDA(_xlpm.a,_xlpm.b, MAX(_xlpm.a, _xlpm.b))))))</f>
        <v>-0.46249999999999991</v>
      </c>
      <c r="BV225" s="12">
        <f t="shared" ca="1" si="7"/>
        <v>-0.40728461260129351</v>
      </c>
    </row>
    <row r="226" spans="1:74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1911</v>
      </c>
      <c r="F226">
        <v>1939</v>
      </c>
      <c r="G226">
        <v>1943</v>
      </c>
      <c r="H226">
        <v>1946</v>
      </c>
      <c r="I226">
        <v>1964</v>
      </c>
      <c r="J226">
        <v>1976</v>
      </c>
      <c r="K226">
        <v>1968</v>
      </c>
      <c r="L226">
        <v>1993</v>
      </c>
      <c r="M226">
        <v>2024</v>
      </c>
      <c r="N226">
        <v>2068</v>
      </c>
      <c r="O226">
        <v>2086</v>
      </c>
      <c r="P226">
        <v>2042</v>
      </c>
      <c r="Q226">
        <v>2018</v>
      </c>
      <c r="R226">
        <v>1979</v>
      </c>
      <c r="S226">
        <v>1993</v>
      </c>
      <c r="T226">
        <v>1990</v>
      </c>
      <c r="U226">
        <v>2008</v>
      </c>
      <c r="V226">
        <v>1959</v>
      </c>
      <c r="W226">
        <v>1991</v>
      </c>
      <c r="X226">
        <v>1992</v>
      </c>
      <c r="Y226">
        <v>2218</v>
      </c>
      <c r="Z226">
        <v>2218</v>
      </c>
      <c r="AA226">
        <v>2214</v>
      </c>
      <c r="AB226">
        <v>2350</v>
      </c>
      <c r="AC226">
        <v>2342</v>
      </c>
      <c r="AD226">
        <v>2302</v>
      </c>
      <c r="AE226">
        <v>2290</v>
      </c>
      <c r="AF226">
        <v>2288</v>
      </c>
      <c r="AG226">
        <v>2282</v>
      </c>
      <c r="AH226">
        <v>2234</v>
      </c>
      <c r="AI226">
        <v>2238</v>
      </c>
      <c r="AJ226">
        <v>2226</v>
      </c>
      <c r="AK226">
        <v>2282</v>
      </c>
      <c r="AL226">
        <v>2272</v>
      </c>
      <c r="AM226">
        <v>2258</v>
      </c>
      <c r="AN226">
        <v>2276</v>
      </c>
      <c r="AO226">
        <v>2252</v>
      </c>
      <c r="AP226">
        <v>2234</v>
      </c>
      <c r="AQ226">
        <v>2232</v>
      </c>
      <c r="AR226">
        <v>2220</v>
      </c>
      <c r="AS226">
        <v>2242</v>
      </c>
      <c r="AT226">
        <v>2262</v>
      </c>
      <c r="AU226">
        <v>2274</v>
      </c>
      <c r="AV226">
        <v>2246</v>
      </c>
      <c r="AW226">
        <v>2262</v>
      </c>
      <c r="AX226">
        <v>2280</v>
      </c>
      <c r="AY226">
        <v>2250</v>
      </c>
      <c r="AZ226">
        <v>2234</v>
      </c>
      <c r="BA226">
        <v>2230</v>
      </c>
      <c r="BB226">
        <v>2180</v>
      </c>
      <c r="BC226">
        <v>2114</v>
      </c>
      <c r="BD226">
        <v>2090</v>
      </c>
      <c r="BE226">
        <v>2032</v>
      </c>
      <c r="BF226">
        <v>2058</v>
      </c>
      <c r="BG226">
        <v>2006</v>
      </c>
      <c r="BH226">
        <v>1978</v>
      </c>
      <c r="BI226">
        <v>2050</v>
      </c>
      <c r="BJ226">
        <v>2042</v>
      </c>
      <c r="BK226">
        <v>2074</v>
      </c>
      <c r="BL226">
        <v>2040</v>
      </c>
      <c r="BM226">
        <v>2050</v>
      </c>
      <c r="BN226">
        <v>2060</v>
      </c>
      <c r="BO226">
        <v>2064</v>
      </c>
      <c r="BP226">
        <v>2084</v>
      </c>
      <c r="BQ226">
        <v>2138</v>
      </c>
      <c r="BR226" s="10">
        <f t="shared" si="6"/>
        <v>0.11878597592883307</v>
      </c>
      <c r="BS226" s="11" cm="1">
        <f t="array" aca="1" ref="BS226" ca="1">_xlfn.PERCENTILE.INC((OFFSET(E226,0,1,1,COLUMNS(E226:BQ226)-1) - E226:BP226) / E226:BP226, 0.05) * SQRT(COUNT(E226:BQ226) - 1)</f>
        <v>-0.19284208457649221</v>
      </c>
      <c r="BT226" s="10" cm="1">
        <f t="array" aca="1" ref="BT226" ca="1">_xlfn.STDEV.P((E226:BP226 - OFFSET(E226:BP226,0,1)) / OFFSET(E226:BP226,0,1)) * SQRT(COUNT(E226:BQ226)-1)</f>
        <v>0.1592629829368081</v>
      </c>
      <c r="BU226" s="10" cm="1">
        <f t="array" ref="BU226">-(MAX(1 - (E226:BQ226 / _xlfn.SCAN(E226, E226:BQ226, _xlfn.LAMBDA(_xlpm.a,_xlpm.b, MAX(_xlpm.a, _xlpm.b))))))</f>
        <v>-0.15829787234042558</v>
      </c>
      <c r="BV226" s="12">
        <f t="shared" ca="1" si="7"/>
        <v>0.58059092508764809</v>
      </c>
    </row>
    <row r="227" spans="1:74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43.44</v>
      </c>
      <c r="F227">
        <v>43</v>
      </c>
      <c r="G227">
        <v>45.86</v>
      </c>
      <c r="H227">
        <v>46.82</v>
      </c>
      <c r="I227">
        <v>46.82</v>
      </c>
      <c r="J227">
        <v>45.8</v>
      </c>
      <c r="K227">
        <v>45.95</v>
      </c>
      <c r="L227">
        <v>44.8</v>
      </c>
      <c r="M227">
        <v>44.07</v>
      </c>
      <c r="N227">
        <v>43.29</v>
      </c>
      <c r="O227">
        <v>43.5</v>
      </c>
      <c r="P227">
        <v>43.64</v>
      </c>
      <c r="Q227">
        <v>42.55</v>
      </c>
      <c r="R227">
        <v>41.5</v>
      </c>
      <c r="S227">
        <v>42.01</v>
      </c>
      <c r="T227">
        <v>42.27</v>
      </c>
      <c r="U227">
        <v>42.55</v>
      </c>
      <c r="V227">
        <v>41.72</v>
      </c>
      <c r="W227">
        <v>42.36</v>
      </c>
      <c r="X227">
        <v>42.21</v>
      </c>
      <c r="Y227">
        <v>42.9</v>
      </c>
      <c r="Z227">
        <v>44</v>
      </c>
      <c r="AA227">
        <v>41.02</v>
      </c>
      <c r="AB227">
        <v>42</v>
      </c>
      <c r="AC227">
        <v>41.09</v>
      </c>
      <c r="AD227">
        <v>39.28</v>
      </c>
      <c r="AE227">
        <v>38.299999999999997</v>
      </c>
      <c r="AF227">
        <v>37.65</v>
      </c>
      <c r="AG227">
        <v>38</v>
      </c>
      <c r="AH227">
        <v>36.93</v>
      </c>
      <c r="AI227">
        <v>35.61</v>
      </c>
      <c r="AJ227">
        <v>35.090000000000003</v>
      </c>
      <c r="AK227">
        <v>35.32</v>
      </c>
      <c r="AL227">
        <v>36.5</v>
      </c>
      <c r="AM227">
        <v>36.020000000000003</v>
      </c>
      <c r="AN227">
        <v>35.19</v>
      </c>
      <c r="AO227">
        <v>34.49</v>
      </c>
      <c r="AP227">
        <v>34.200000000000003</v>
      </c>
      <c r="AQ227">
        <v>35.04</v>
      </c>
      <c r="AR227">
        <v>34.76</v>
      </c>
      <c r="AS227">
        <v>35.130000000000003</v>
      </c>
      <c r="AT227">
        <v>35.39</v>
      </c>
      <c r="AU227">
        <v>35.49</v>
      </c>
      <c r="AV227">
        <v>34.68</v>
      </c>
      <c r="AW227">
        <v>35.450000000000003</v>
      </c>
      <c r="AX227">
        <v>35.96</v>
      </c>
      <c r="AY227">
        <v>34.880000000000003</v>
      </c>
      <c r="AZ227">
        <v>34.99</v>
      </c>
      <c r="BA227">
        <v>35.229999999999997</v>
      </c>
      <c r="BB227">
        <v>35.43</v>
      </c>
      <c r="BC227">
        <v>35.049999999999997</v>
      </c>
      <c r="BD227">
        <v>35.700000000000003</v>
      </c>
      <c r="BE227">
        <v>35</v>
      </c>
      <c r="BF227">
        <v>35.32</v>
      </c>
      <c r="BG227">
        <v>36.17</v>
      </c>
      <c r="BH227">
        <v>36.78</v>
      </c>
      <c r="BI227">
        <v>36.700000000000003</v>
      </c>
      <c r="BJ227">
        <v>36.590000000000003</v>
      </c>
      <c r="BK227">
        <v>36.799999999999997</v>
      </c>
      <c r="BL227">
        <v>35.53</v>
      </c>
      <c r="BM227">
        <v>35.72</v>
      </c>
      <c r="BN227">
        <v>35.979999999999997</v>
      </c>
      <c r="BO227">
        <v>36.090000000000003</v>
      </c>
      <c r="BP227">
        <v>36.86</v>
      </c>
      <c r="BQ227">
        <v>38.590000000000003</v>
      </c>
      <c r="BR227" s="10">
        <f t="shared" si="6"/>
        <v>-0.11164825046040504</v>
      </c>
      <c r="BS227" s="11" cm="1">
        <f t="array" aca="1" ref="BS227" ca="1">_xlfn.PERCENTILE.INC((OFFSET(E227,0,1,1,COLUMNS(E227:BQ227)-1) - E227:BP227) / E227:BP227, 0.05) * SQRT(COUNT(E227:BQ227) - 1)</f>
        <v>-0.27071395753735961</v>
      </c>
      <c r="BT227" s="10" cm="1">
        <f t="array" aca="1" ref="BT227" ca="1">_xlfn.STDEV.P((E227:BP227 - OFFSET(E227:BP227,0,1)) / OFFSET(E227:BP227,0,1)) * SQRT(COUNT(E227:BQ227)-1)</f>
        <v>0.1785601651757627</v>
      </c>
      <c r="BU227" s="10" cm="1">
        <f t="array" ref="BU227">-(MAX(1 - (E227:BQ227 / _xlfn.SCAN(E227, E227:BQ227, _xlfn.LAMBDA(_xlpm.a,_xlpm.b, MAX(_xlpm.a, _xlpm.b))))))</f>
        <v>-0.26954293037163601</v>
      </c>
      <c r="BV227" s="12">
        <f t="shared" ca="1" si="7"/>
        <v>-0.77266720524105859</v>
      </c>
    </row>
    <row r="228" spans="1:74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1973</v>
      </c>
      <c r="F228">
        <v>1938.5</v>
      </c>
      <c r="G228">
        <v>1967</v>
      </c>
      <c r="H228">
        <v>1973.5</v>
      </c>
      <c r="I228">
        <v>1978</v>
      </c>
      <c r="J228">
        <v>1971.5</v>
      </c>
      <c r="K228">
        <v>1955</v>
      </c>
      <c r="L228">
        <v>1935.5</v>
      </c>
      <c r="M228">
        <v>1926.5</v>
      </c>
      <c r="N228">
        <v>1928.5</v>
      </c>
      <c r="O228">
        <v>1945</v>
      </c>
      <c r="P228">
        <v>1963.5</v>
      </c>
      <c r="Q228">
        <v>1919</v>
      </c>
      <c r="R228">
        <v>1929</v>
      </c>
      <c r="S228">
        <v>1916.5</v>
      </c>
      <c r="T228">
        <v>1927.5</v>
      </c>
      <c r="U228">
        <v>1936</v>
      </c>
      <c r="V228">
        <v>1928</v>
      </c>
      <c r="W228">
        <v>1912.5</v>
      </c>
      <c r="X228">
        <v>1926</v>
      </c>
      <c r="Y228">
        <v>1941.5</v>
      </c>
      <c r="Z228">
        <v>1961.5</v>
      </c>
      <c r="AA228">
        <v>1977</v>
      </c>
      <c r="AB228">
        <v>1963.5</v>
      </c>
      <c r="AC228">
        <v>1989</v>
      </c>
      <c r="AD228">
        <v>1964.5</v>
      </c>
      <c r="AE228">
        <v>1934.5</v>
      </c>
      <c r="AF228">
        <v>1937</v>
      </c>
      <c r="AG228">
        <v>1928.5</v>
      </c>
      <c r="AH228">
        <v>1910</v>
      </c>
      <c r="AI228">
        <v>1941.5</v>
      </c>
      <c r="AJ228">
        <v>2038</v>
      </c>
      <c r="AK228">
        <v>2075</v>
      </c>
      <c r="AL228">
        <v>2067</v>
      </c>
      <c r="AM228">
        <v>2110</v>
      </c>
      <c r="AN228">
        <v>2083</v>
      </c>
      <c r="AO228">
        <v>2108</v>
      </c>
      <c r="AP228">
        <v>2140</v>
      </c>
      <c r="AQ228">
        <v>2145</v>
      </c>
      <c r="AR228">
        <v>2130</v>
      </c>
      <c r="AS228">
        <v>2141</v>
      </c>
      <c r="AT228">
        <v>2127</v>
      </c>
      <c r="AU228">
        <v>2140</v>
      </c>
      <c r="AV228">
        <v>2180</v>
      </c>
      <c r="AW228">
        <v>2177</v>
      </c>
      <c r="AX228">
        <v>2175</v>
      </c>
      <c r="AY228">
        <v>2160</v>
      </c>
      <c r="AZ228">
        <v>2179</v>
      </c>
      <c r="BA228">
        <v>2175</v>
      </c>
      <c r="BB228">
        <v>2146</v>
      </c>
      <c r="BC228">
        <v>2109</v>
      </c>
      <c r="BD228">
        <v>2128</v>
      </c>
      <c r="BE228">
        <v>2073</v>
      </c>
      <c r="BF228">
        <v>2132</v>
      </c>
      <c r="BG228">
        <v>2118</v>
      </c>
      <c r="BH228">
        <v>2146</v>
      </c>
      <c r="BI228">
        <v>2159</v>
      </c>
      <c r="BJ228">
        <v>2194</v>
      </c>
      <c r="BK228">
        <v>2171</v>
      </c>
      <c r="BL228">
        <v>2182</v>
      </c>
      <c r="BM228">
        <v>2207</v>
      </c>
      <c r="BN228">
        <v>2185</v>
      </c>
      <c r="BO228">
        <v>2214</v>
      </c>
      <c r="BP228">
        <v>2212</v>
      </c>
      <c r="BQ228">
        <v>2213</v>
      </c>
      <c r="BR228" s="10">
        <f t="shared" si="6"/>
        <v>0.12164216928535225</v>
      </c>
      <c r="BS228" s="11" cm="1">
        <f t="array" aca="1" ref="BS228" ca="1">_xlfn.PERCENTILE.INC((OFFSET(E228,0,1,1,COLUMNS(E228:BQ228)-1) - E228:BP228) / E228:BP228, 0.05) * SQRT(COUNT(E228:BQ228) - 1)</f>
        <v>-0.13556665291686049</v>
      </c>
      <c r="BT228" s="10" cm="1">
        <f t="array" aca="1" ref="BT228" ca="1">_xlfn.STDEV.P((E228:BP228 - OFFSET(E228:BP228,0,1)) / OFFSET(E228:BP228,0,1)) * SQRT(COUNT(E228:BQ228)-1)</f>
        <v>9.9818598777413794E-2</v>
      </c>
      <c r="BU228" s="10" cm="1">
        <f t="array" ref="BU228">-(MAX(1 - (E228:BQ228 / _xlfn.SCAN(E228, E228:BQ228, _xlfn.LAMBDA(_xlpm.a,_xlpm.b, MAX(_xlpm.a, _xlpm.b))))))</f>
        <v>-4.9082568807339411E-2</v>
      </c>
      <c r="BV228" s="12">
        <f t="shared" ca="1" si="7"/>
        <v>0.95496066985051542</v>
      </c>
    </row>
    <row r="229" spans="1:74" x14ac:dyDescent="0.45">
      <c r="A229" s="2" t="s">
        <v>476</v>
      </c>
      <c r="B229" t="s">
        <v>477</v>
      </c>
      <c r="C229" t="s">
        <v>16</v>
      </c>
      <c r="D229" t="s">
        <v>8</v>
      </c>
      <c r="E229">
        <v>88.8</v>
      </c>
      <c r="F229">
        <v>89.7</v>
      </c>
      <c r="G229">
        <v>88.6</v>
      </c>
      <c r="H229">
        <v>87.6</v>
      </c>
      <c r="I229">
        <v>87.3</v>
      </c>
      <c r="J229">
        <v>88.5</v>
      </c>
      <c r="K229">
        <v>89.7</v>
      </c>
      <c r="L229">
        <v>90.4</v>
      </c>
      <c r="M229">
        <v>91.9</v>
      </c>
      <c r="N229">
        <v>93.6</v>
      </c>
      <c r="O229">
        <v>97.1</v>
      </c>
      <c r="P229">
        <v>97.8</v>
      </c>
      <c r="Q229">
        <v>100</v>
      </c>
      <c r="R229">
        <v>97.4</v>
      </c>
      <c r="S229">
        <v>98.5</v>
      </c>
      <c r="T229">
        <v>102.2</v>
      </c>
      <c r="U229">
        <v>102.4</v>
      </c>
      <c r="V229">
        <v>101.2</v>
      </c>
      <c r="W229">
        <v>102</v>
      </c>
      <c r="X229">
        <v>101.8</v>
      </c>
      <c r="Y229">
        <v>98.8</v>
      </c>
      <c r="Z229">
        <v>100.2</v>
      </c>
      <c r="AA229">
        <v>100</v>
      </c>
      <c r="AB229">
        <v>101.2</v>
      </c>
      <c r="AC229">
        <v>101.8</v>
      </c>
      <c r="AD229">
        <v>102</v>
      </c>
      <c r="AE229">
        <v>101.4</v>
      </c>
      <c r="AF229">
        <v>103.6</v>
      </c>
      <c r="AG229">
        <v>101.2</v>
      </c>
      <c r="AH229">
        <v>101.4</v>
      </c>
      <c r="AI229">
        <v>106.2</v>
      </c>
      <c r="AJ229">
        <v>102.6</v>
      </c>
      <c r="AK229">
        <v>104.2</v>
      </c>
      <c r="AL229">
        <v>104.2</v>
      </c>
      <c r="AM229">
        <v>103.6</v>
      </c>
      <c r="AN229">
        <v>104.8</v>
      </c>
      <c r="AO229">
        <v>104</v>
      </c>
      <c r="AP229">
        <v>103</v>
      </c>
      <c r="AQ229">
        <v>103</v>
      </c>
      <c r="AR229">
        <v>102.4</v>
      </c>
      <c r="AS229">
        <v>105.4</v>
      </c>
      <c r="AT229">
        <v>107.6</v>
      </c>
      <c r="AU229">
        <v>109</v>
      </c>
      <c r="AV229">
        <v>107.2</v>
      </c>
      <c r="AW229">
        <v>110.2</v>
      </c>
      <c r="AX229">
        <v>108</v>
      </c>
      <c r="AY229">
        <v>110.6</v>
      </c>
      <c r="AZ229">
        <v>108.8</v>
      </c>
      <c r="BA229">
        <v>103.8</v>
      </c>
      <c r="BB229">
        <v>104.6</v>
      </c>
      <c r="BC229">
        <v>101.8</v>
      </c>
      <c r="BD229">
        <v>104.2</v>
      </c>
      <c r="BE229">
        <v>100.8</v>
      </c>
      <c r="BF229">
        <v>104.2</v>
      </c>
      <c r="BG229">
        <v>101.6</v>
      </c>
      <c r="BH229">
        <v>103</v>
      </c>
      <c r="BI229">
        <v>103.8</v>
      </c>
      <c r="BJ229">
        <v>101.4</v>
      </c>
      <c r="BK229">
        <v>101</v>
      </c>
      <c r="BL229">
        <v>99.9</v>
      </c>
      <c r="BM229">
        <v>100.4</v>
      </c>
      <c r="BN229">
        <v>99.8</v>
      </c>
      <c r="BO229">
        <v>100.8</v>
      </c>
      <c r="BP229">
        <v>102.4</v>
      </c>
      <c r="BQ229">
        <v>103.4</v>
      </c>
      <c r="BR229" s="10">
        <f t="shared" si="6"/>
        <v>0.16441441441441451</v>
      </c>
      <c r="BS229" s="11" cm="1">
        <f t="array" aca="1" ref="BS229" ca="1">_xlfn.PERCENTILE.INC((OFFSET(E229,0,1,1,COLUMNS(E229:BQ229)-1) - E229:BP229) / E229:BP229, 0.05) * SQRT(COUNT(E229:BQ229) - 1)</f>
        <v>-0.23251529824535039</v>
      </c>
      <c r="BT229" s="10" cm="1">
        <f t="array" aca="1" ref="BT229" ca="1">_xlfn.STDEV.P((E229:BP229 - OFFSET(E229:BP229,0,1)) / OFFSET(E229:BP229,0,1)) * SQRT(COUNT(E229:BQ229)-1)</f>
        <v>0.15209758907107815</v>
      </c>
      <c r="BU229" s="10" cm="1">
        <f t="array" ref="BU229">-(MAX(1 - (E229:BQ229 / _xlfn.SCAN(E229, E229:BQ229, _xlfn.LAMBDA(_xlpm.a,_xlpm.b, MAX(_xlpm.a, _xlpm.b))))))</f>
        <v>-9.7649186256781206E-2</v>
      </c>
      <c r="BV229" s="12">
        <f t="shared" ca="1" si="7"/>
        <v>0.90793734420436256</v>
      </c>
    </row>
    <row r="230" spans="1:74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579.4</v>
      </c>
      <c r="F230">
        <v>592</v>
      </c>
      <c r="G230">
        <v>632</v>
      </c>
      <c r="H230">
        <v>643.20000000000005</v>
      </c>
      <c r="I230">
        <v>665.2</v>
      </c>
      <c r="J230">
        <v>680.8</v>
      </c>
      <c r="K230">
        <v>689.8</v>
      </c>
      <c r="L230">
        <v>712.2</v>
      </c>
      <c r="M230">
        <v>727</v>
      </c>
      <c r="N230">
        <v>759.8</v>
      </c>
      <c r="O230">
        <v>799.8</v>
      </c>
      <c r="P230">
        <v>772.2</v>
      </c>
      <c r="Q230">
        <v>760</v>
      </c>
      <c r="R230">
        <v>721</v>
      </c>
      <c r="S230">
        <v>757.4</v>
      </c>
      <c r="T230">
        <v>768.8</v>
      </c>
      <c r="U230">
        <v>785.4</v>
      </c>
      <c r="V230">
        <v>774.8</v>
      </c>
      <c r="W230">
        <v>771.2</v>
      </c>
      <c r="X230">
        <v>786.2</v>
      </c>
      <c r="Y230">
        <v>783.8</v>
      </c>
      <c r="Z230">
        <v>767.6</v>
      </c>
      <c r="AA230">
        <v>773</v>
      </c>
      <c r="AB230">
        <v>878.8</v>
      </c>
      <c r="AC230">
        <v>890</v>
      </c>
      <c r="AD230">
        <v>872.8</v>
      </c>
      <c r="AE230">
        <v>874.2</v>
      </c>
      <c r="AF230">
        <v>882.6</v>
      </c>
      <c r="AG230">
        <v>866.6</v>
      </c>
      <c r="AH230">
        <v>822</v>
      </c>
      <c r="AI230">
        <v>842.8</v>
      </c>
      <c r="AJ230">
        <v>846.6</v>
      </c>
      <c r="AK230">
        <v>886.8</v>
      </c>
      <c r="AL230">
        <v>885.4</v>
      </c>
      <c r="AM230">
        <v>848.2</v>
      </c>
      <c r="AN230">
        <v>845.2</v>
      </c>
      <c r="AO230">
        <v>824.2</v>
      </c>
      <c r="AP230">
        <v>821.4</v>
      </c>
      <c r="AQ230">
        <v>810.4</v>
      </c>
      <c r="AR230">
        <v>789</v>
      </c>
      <c r="AS230">
        <v>815.4</v>
      </c>
      <c r="AT230">
        <v>779.4</v>
      </c>
      <c r="AU230">
        <v>783.6</v>
      </c>
      <c r="AV230">
        <v>776.8</v>
      </c>
      <c r="AW230">
        <v>821.2</v>
      </c>
      <c r="AX230">
        <v>844</v>
      </c>
      <c r="AY230">
        <v>833.6</v>
      </c>
      <c r="AZ230">
        <v>816</v>
      </c>
      <c r="BA230">
        <v>774</v>
      </c>
      <c r="BB230">
        <v>744.4</v>
      </c>
      <c r="BC230">
        <v>687.2</v>
      </c>
      <c r="BD230">
        <v>699</v>
      </c>
      <c r="BE230">
        <v>636.4</v>
      </c>
      <c r="BF230">
        <v>657.4</v>
      </c>
      <c r="BG230">
        <v>634.79999999999995</v>
      </c>
      <c r="BH230">
        <v>630.20000000000005</v>
      </c>
      <c r="BI230">
        <v>676</v>
      </c>
      <c r="BJ230">
        <v>667.8</v>
      </c>
      <c r="BK230">
        <v>669.6</v>
      </c>
      <c r="BL230">
        <v>652.6</v>
      </c>
      <c r="BM230">
        <v>652.6</v>
      </c>
      <c r="BN230">
        <v>664.6</v>
      </c>
      <c r="BO230">
        <v>700.6</v>
      </c>
      <c r="BP230">
        <v>730.8</v>
      </c>
      <c r="BQ230">
        <v>734.2</v>
      </c>
      <c r="BR230" s="10">
        <f t="shared" si="6"/>
        <v>0.26717293752157417</v>
      </c>
      <c r="BS230" s="11" cm="1">
        <f t="array" aca="1" ref="BS230" ca="1">_xlfn.PERCENTILE.INC((OFFSET(E230,0,1,1,COLUMNS(E230:BQ230)-1) - E230:BP230) / E230:BP230, 0.05) * SQRT(COUNT(E230:BQ230) - 1)</f>
        <v>-0.41154432932087909</v>
      </c>
      <c r="BT230" s="10" cm="1">
        <f t="array" aca="1" ref="BT230" ca="1">_xlfn.STDEV.P((E230:BP230 - OFFSET(E230:BP230,0,1)) / OFFSET(E230:BP230,0,1)) * SQRT(COUNT(E230:BQ230)-1)</f>
        <v>0.29379153518929668</v>
      </c>
      <c r="BU230" s="10" cm="1">
        <f t="array" ref="BU230">-(MAX(1 - (E230:BQ230 / _xlfn.SCAN(E230, E230:BQ230, _xlfn.LAMBDA(_xlpm.a,_xlpm.b, MAX(_xlpm.a, _xlpm.b))))))</f>
        <v>-0.29191011235955056</v>
      </c>
      <c r="BV230" s="12">
        <f t="shared" ca="1" si="7"/>
        <v>0.81981124484425083</v>
      </c>
    </row>
    <row r="231" spans="1:74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14.68</v>
      </c>
      <c r="F231">
        <v>14.8</v>
      </c>
      <c r="G231">
        <v>14.98</v>
      </c>
      <c r="H231">
        <v>14.86</v>
      </c>
      <c r="I231">
        <v>14.94</v>
      </c>
      <c r="J231">
        <v>15.04</v>
      </c>
      <c r="K231">
        <v>14.96</v>
      </c>
      <c r="L231">
        <v>14.84</v>
      </c>
      <c r="M231">
        <v>14.68</v>
      </c>
      <c r="N231">
        <v>14.76</v>
      </c>
      <c r="O231">
        <v>14.48</v>
      </c>
      <c r="P231">
        <v>14.16</v>
      </c>
      <c r="Q231">
        <v>14.14</v>
      </c>
      <c r="R231">
        <v>14.06</v>
      </c>
      <c r="S231">
        <v>14.14</v>
      </c>
      <c r="T231">
        <v>14.34</v>
      </c>
      <c r="U231">
        <v>14.34</v>
      </c>
      <c r="V231">
        <v>14.14</v>
      </c>
      <c r="W231">
        <v>14.74</v>
      </c>
      <c r="X231">
        <v>14.6</v>
      </c>
      <c r="Y231">
        <v>14.38</v>
      </c>
      <c r="Z231">
        <v>14.52</v>
      </c>
      <c r="AA231">
        <v>14.44</v>
      </c>
      <c r="AB231">
        <v>14.42</v>
      </c>
      <c r="AC231">
        <v>14.52</v>
      </c>
      <c r="AD231">
        <v>14.22</v>
      </c>
      <c r="AE231">
        <v>14.24</v>
      </c>
      <c r="AF231">
        <v>14.26</v>
      </c>
      <c r="AG231">
        <v>14.24</v>
      </c>
      <c r="AH231">
        <v>14.18</v>
      </c>
      <c r="AI231">
        <v>14.1</v>
      </c>
      <c r="AJ231">
        <v>14.22</v>
      </c>
      <c r="AK231">
        <v>14.24</v>
      </c>
      <c r="AL231">
        <v>14.22</v>
      </c>
      <c r="AM231">
        <v>14.14</v>
      </c>
      <c r="AN231">
        <v>14.2</v>
      </c>
      <c r="AO231">
        <v>14.16</v>
      </c>
      <c r="AP231">
        <v>14.08</v>
      </c>
      <c r="AQ231">
        <v>14.2</v>
      </c>
      <c r="AR231">
        <v>14.06</v>
      </c>
      <c r="AS231">
        <v>14.18</v>
      </c>
      <c r="AT231">
        <v>14.14</v>
      </c>
      <c r="AU231">
        <v>14.14</v>
      </c>
      <c r="AV231">
        <v>14.3</v>
      </c>
      <c r="AW231">
        <v>14.3</v>
      </c>
      <c r="AX231">
        <v>14.34</v>
      </c>
      <c r="AY231">
        <v>14.2</v>
      </c>
      <c r="AZ231">
        <v>14.08</v>
      </c>
      <c r="BA231">
        <v>14.06</v>
      </c>
      <c r="BB231">
        <v>14.1</v>
      </c>
      <c r="BC231">
        <v>13.86</v>
      </c>
      <c r="BD231">
        <v>13.1</v>
      </c>
      <c r="BE231">
        <v>12.76</v>
      </c>
      <c r="BF231">
        <v>12.74</v>
      </c>
      <c r="BG231">
        <v>12.5</v>
      </c>
      <c r="BH231">
        <v>12.76</v>
      </c>
      <c r="BI231">
        <v>13.18</v>
      </c>
      <c r="BJ231">
        <v>13.28</v>
      </c>
      <c r="BK231">
        <v>13</v>
      </c>
      <c r="BL231">
        <v>12.74</v>
      </c>
      <c r="BM231">
        <v>12.74</v>
      </c>
      <c r="BN231">
        <v>12.52</v>
      </c>
      <c r="BO231">
        <v>12.76</v>
      </c>
      <c r="BP231">
        <v>12.9</v>
      </c>
      <c r="BQ231">
        <v>12.8</v>
      </c>
      <c r="BR231" s="10">
        <f t="shared" si="6"/>
        <v>-0.1280653950953678</v>
      </c>
      <c r="BS231" s="11" cm="1">
        <f t="array" aca="1" ref="BS231" ca="1">_xlfn.PERCENTILE.INC((OFFSET(E231,0,1,1,COLUMNS(E231:BQ231)-1) - E231:BP231) / E231:BP231, 0.05) * SQRT(COUNT(E231:BQ231) - 1)</f>
        <v>-0.16816688240565528</v>
      </c>
      <c r="BT231" s="10" cm="1">
        <f t="array" aca="1" ref="BT231" ca="1">_xlfn.STDEV.P((E231:BP231 - OFFSET(E231:BP231,0,1)) / OFFSET(E231:BP231,0,1)) * SQRT(COUNT(E231:BQ231)-1)</f>
        <v>0.11381952964070348</v>
      </c>
      <c r="BU231" s="10" cm="1">
        <f t="array" ref="BU231">-(MAX(1 - (E231:BQ231 / _xlfn.SCAN(E231, E231:BQ231, _xlfn.LAMBDA(_xlpm.a,_xlpm.b, MAX(_xlpm.a, _xlpm.b))))))</f>
        <v>-0.16888297872340419</v>
      </c>
      <c r="BV231" s="12">
        <f t="shared" ca="1" si="7"/>
        <v>-1.3563992832868901</v>
      </c>
    </row>
    <row r="232" spans="1:74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129.34</v>
      </c>
      <c r="F232">
        <v>129</v>
      </c>
      <c r="G232">
        <v>127.5</v>
      </c>
      <c r="H232">
        <v>132.56</v>
      </c>
      <c r="I232">
        <v>132.56</v>
      </c>
      <c r="J232">
        <v>133.74</v>
      </c>
      <c r="K232">
        <v>138.16</v>
      </c>
      <c r="L232">
        <v>135.76</v>
      </c>
      <c r="M232">
        <v>129.94</v>
      </c>
      <c r="N232">
        <v>132.13999999999999</v>
      </c>
      <c r="O232">
        <v>128.82</v>
      </c>
      <c r="P232">
        <v>129.4</v>
      </c>
      <c r="Q232">
        <v>133.28</v>
      </c>
      <c r="R232">
        <v>132.5</v>
      </c>
      <c r="S232">
        <v>132.52000000000001</v>
      </c>
      <c r="T232">
        <v>135.69999999999999</v>
      </c>
      <c r="U232">
        <v>133.91999999999999</v>
      </c>
      <c r="V232">
        <v>131.52000000000001</v>
      </c>
      <c r="W232">
        <v>134.66</v>
      </c>
      <c r="X232">
        <v>133.9</v>
      </c>
      <c r="Y232">
        <v>132.80000000000001</v>
      </c>
      <c r="Z232">
        <v>139.32</v>
      </c>
      <c r="AA232">
        <v>138.28</v>
      </c>
      <c r="AB232">
        <v>145.78</v>
      </c>
      <c r="AC232">
        <v>146.80000000000001</v>
      </c>
      <c r="AD232">
        <v>142.56</v>
      </c>
      <c r="AE232">
        <v>141.28</v>
      </c>
      <c r="AF232">
        <v>141.69999999999999</v>
      </c>
      <c r="AG232">
        <v>141.47999999999999</v>
      </c>
      <c r="AH232">
        <v>138.63999999999999</v>
      </c>
      <c r="AI232">
        <v>138.9</v>
      </c>
      <c r="AJ232">
        <v>134.24</v>
      </c>
      <c r="AK232">
        <v>138.4</v>
      </c>
      <c r="AL232">
        <v>139.52000000000001</v>
      </c>
      <c r="AM232">
        <v>135.82</v>
      </c>
      <c r="AN232">
        <v>136.34</v>
      </c>
      <c r="AO232">
        <v>131.22</v>
      </c>
      <c r="AP232">
        <v>131.94</v>
      </c>
      <c r="AQ232">
        <v>134.5</v>
      </c>
      <c r="AR232">
        <v>129.52000000000001</v>
      </c>
      <c r="AS232">
        <v>132.12</v>
      </c>
      <c r="AT232">
        <v>132.4</v>
      </c>
      <c r="AU232">
        <v>132.26</v>
      </c>
      <c r="AV232">
        <v>130.80000000000001</v>
      </c>
      <c r="AW232">
        <v>130.66</v>
      </c>
      <c r="AX232">
        <v>132.19999999999999</v>
      </c>
      <c r="AY232">
        <v>133.46</v>
      </c>
      <c r="AZ232">
        <v>132.26</v>
      </c>
      <c r="BA232">
        <v>132.18</v>
      </c>
      <c r="BB232">
        <v>128.69999999999999</v>
      </c>
      <c r="BC232">
        <v>127.08</v>
      </c>
      <c r="BD232">
        <v>130</v>
      </c>
      <c r="BE232">
        <v>129.36000000000001</v>
      </c>
      <c r="BF232">
        <v>135.4</v>
      </c>
      <c r="BG232">
        <v>131</v>
      </c>
      <c r="BH232">
        <v>130.72</v>
      </c>
      <c r="BI232">
        <v>116.46</v>
      </c>
      <c r="BJ232">
        <v>112.78</v>
      </c>
      <c r="BK232">
        <v>110</v>
      </c>
      <c r="BL232">
        <v>110.6</v>
      </c>
      <c r="BM232">
        <v>114.06</v>
      </c>
      <c r="BN232">
        <v>109</v>
      </c>
      <c r="BO232">
        <v>110.18</v>
      </c>
      <c r="BP232">
        <v>113.28</v>
      </c>
      <c r="BQ232">
        <v>111.22</v>
      </c>
      <c r="BR232" s="10">
        <f t="shared" si="6"/>
        <v>-0.14009587134683782</v>
      </c>
      <c r="BS232" s="11" cm="1">
        <f t="array" aca="1" ref="BS232" ca="1">_xlfn.PERCENTILE.INC((OFFSET(E232,0,1,1,COLUMNS(E232:BQ232)-1) - E232:BP232) / E232:BP232, 0.05) * SQRT(COUNT(E232:BQ232) - 1)</f>
        <v>-0.29979282277577446</v>
      </c>
      <c r="BT232" s="10" cm="1">
        <f t="array" aca="1" ref="BT232" ca="1">_xlfn.STDEV.P((E232:BP232 - OFFSET(E232:BP232,0,1)) / OFFSET(E232:BP232,0,1)) * SQRT(COUNT(E232:BQ232)-1)</f>
        <v>0.21711656125240808</v>
      </c>
      <c r="BU232" s="10" cm="1">
        <f t="array" ref="BU232">-(MAX(1 - (E232:BQ232 / _xlfn.SCAN(E232, E232:BQ232, _xlfn.LAMBDA(_xlpm.a,_xlpm.b, MAX(_xlpm.a, _xlpm.b))))))</f>
        <v>-0.25749318801089927</v>
      </c>
      <c r="BV232" s="12">
        <f t="shared" ca="1" si="7"/>
        <v>-0.76647863120264581</v>
      </c>
    </row>
    <row r="233" spans="1:74" x14ac:dyDescent="0.45">
      <c r="A233" s="2" t="s">
        <v>484</v>
      </c>
      <c r="B233" t="s">
        <v>485</v>
      </c>
      <c r="C233" t="s">
        <v>19</v>
      </c>
      <c r="D233" t="s">
        <v>8</v>
      </c>
      <c r="E233">
        <v>1.974</v>
      </c>
      <c r="F233">
        <v>2.0960000000000001</v>
      </c>
      <c r="G233">
        <v>2.1360000000000001</v>
      </c>
      <c r="H233">
        <v>2.044</v>
      </c>
      <c r="I233">
        <v>2.0499999999999998</v>
      </c>
      <c r="J233">
        <v>2.1259999999999999</v>
      </c>
      <c r="K233">
        <v>2.0539999999999998</v>
      </c>
      <c r="L233">
        <v>2.1619999999999999</v>
      </c>
      <c r="M233">
        <v>2.14</v>
      </c>
      <c r="N233">
        <v>2.1120000000000001</v>
      </c>
      <c r="O233">
        <v>2.1360000000000001</v>
      </c>
      <c r="P233">
        <v>2.1480000000000001</v>
      </c>
      <c r="Q233">
        <v>2.1640000000000001</v>
      </c>
      <c r="R233">
        <v>2.1139999999999999</v>
      </c>
      <c r="S233">
        <v>2.1619999999999999</v>
      </c>
      <c r="T233">
        <v>2.214</v>
      </c>
      <c r="U233">
        <v>2.2040000000000002</v>
      </c>
      <c r="V233">
        <v>2.2120000000000002</v>
      </c>
      <c r="W233">
        <v>2.2519999999999998</v>
      </c>
      <c r="X233">
        <v>2.2719999999999998</v>
      </c>
      <c r="Y233">
        <v>2.258</v>
      </c>
      <c r="Z233">
        <v>2.2400000000000002</v>
      </c>
      <c r="AA233">
        <v>2.238</v>
      </c>
      <c r="AB233">
        <v>2.4159999999999999</v>
      </c>
      <c r="AC233">
        <v>2.4</v>
      </c>
      <c r="AD233">
        <v>2.3679999999999999</v>
      </c>
      <c r="AE233">
        <v>2.1640000000000001</v>
      </c>
      <c r="AF233">
        <v>2.2360000000000002</v>
      </c>
      <c r="AG233">
        <v>2.2959999999999998</v>
      </c>
      <c r="AH233">
        <v>2.302</v>
      </c>
      <c r="AI233">
        <v>2.274</v>
      </c>
      <c r="AJ233">
        <v>2.306</v>
      </c>
      <c r="AK233">
        <v>2.5739999999999998</v>
      </c>
      <c r="AL233">
        <v>2.6539999999999999</v>
      </c>
      <c r="AM233">
        <v>2.5640000000000001</v>
      </c>
      <c r="AN233">
        <v>2.5979999999999999</v>
      </c>
      <c r="AO233">
        <v>2.5859999999999999</v>
      </c>
      <c r="AP233">
        <v>2.456</v>
      </c>
      <c r="AQ233">
        <v>2.37</v>
      </c>
      <c r="AR233">
        <v>2.31</v>
      </c>
      <c r="AS233">
        <v>2.4319999999999999</v>
      </c>
      <c r="AT233">
        <v>2.4900000000000002</v>
      </c>
      <c r="AU233">
        <v>2.54</v>
      </c>
      <c r="AV233">
        <v>2.5920000000000001</v>
      </c>
      <c r="AW233">
        <v>2.6320000000000001</v>
      </c>
      <c r="AX233">
        <v>2.6</v>
      </c>
      <c r="AY233">
        <v>2.5499999999999998</v>
      </c>
      <c r="AZ233">
        <v>2.544</v>
      </c>
      <c r="BA233">
        <v>2.41</v>
      </c>
      <c r="BB233">
        <v>2.3919999999999999</v>
      </c>
      <c r="BC233">
        <v>2.3279999999999998</v>
      </c>
      <c r="BD233">
        <v>2.4039999999999999</v>
      </c>
      <c r="BE233">
        <v>2.2599999999999998</v>
      </c>
      <c r="BF233">
        <v>2.306</v>
      </c>
      <c r="BG233">
        <v>2.246</v>
      </c>
      <c r="BH233">
        <v>2.25</v>
      </c>
      <c r="BI233">
        <v>2.33</v>
      </c>
      <c r="BJ233">
        <v>2.3860000000000001</v>
      </c>
      <c r="BK233">
        <v>2.3719999999999999</v>
      </c>
      <c r="BL233">
        <v>2.2879999999999998</v>
      </c>
      <c r="BM233">
        <v>2.3199999999999998</v>
      </c>
      <c r="BN233">
        <v>2.3079999999999998</v>
      </c>
      <c r="BO233">
        <v>2.4079999999999999</v>
      </c>
      <c r="BP233">
        <v>2.464</v>
      </c>
      <c r="BQ233">
        <v>2.508</v>
      </c>
      <c r="BR233" s="10">
        <f t="shared" si="6"/>
        <v>0.27051671732522797</v>
      </c>
      <c r="BS233" s="11" cm="1">
        <f t="array" aca="1" ref="BS233" ca="1">_xlfn.PERCENTILE.INC((OFFSET(E233,0,1,1,COLUMNS(E233:BQ233)-1) - E233:BP233) / E233:BP233, 0.05) * SQRT(COUNT(E233:BQ233) - 1)</f>
        <v>-0.39352607384620708</v>
      </c>
      <c r="BT233" s="10" cm="1">
        <f t="array" aca="1" ref="BT233" ca="1">_xlfn.STDEV.P((E233:BP233 - OFFSET(E233:BP233,0,1)) / OFFSET(E233:BP233,0,1)) * SQRT(COUNT(E233:BQ233)-1)</f>
        <v>0.26058645205783537</v>
      </c>
      <c r="BU233" s="10" cm="1">
        <f t="array" ref="BU233">-(MAX(1 - (E233:BQ233 / _xlfn.SCAN(E233, E233:BQ233, _xlfn.LAMBDA(_xlpm.a,_xlpm.b, MAX(_xlpm.a, _xlpm.b))))))</f>
        <v>-0.15373021853805569</v>
      </c>
      <c r="BV233" s="12">
        <f t="shared" ca="1" si="7"/>
        <v>0.93710698335804776</v>
      </c>
    </row>
    <row r="234" spans="1:74" x14ac:dyDescent="0.45">
      <c r="A234" s="2" t="s">
        <v>486</v>
      </c>
      <c r="B234" t="s">
        <v>487</v>
      </c>
      <c r="C234" t="s">
        <v>22</v>
      </c>
      <c r="D234" t="s">
        <v>8</v>
      </c>
      <c r="E234">
        <v>6.2</v>
      </c>
      <c r="F234">
        <v>6.23</v>
      </c>
      <c r="G234">
        <v>6.2</v>
      </c>
      <c r="H234">
        <v>6.2</v>
      </c>
      <c r="I234">
        <v>6.28</v>
      </c>
      <c r="J234">
        <v>6.35</v>
      </c>
      <c r="K234">
        <v>6.28</v>
      </c>
      <c r="L234">
        <v>6.34</v>
      </c>
      <c r="M234">
        <v>6.36</v>
      </c>
      <c r="N234">
        <v>6.34</v>
      </c>
      <c r="O234">
        <v>6.4</v>
      </c>
      <c r="P234">
        <v>6.47</v>
      </c>
      <c r="Q234">
        <v>6.46</v>
      </c>
      <c r="R234">
        <v>6.44</v>
      </c>
      <c r="S234">
        <v>6.38</v>
      </c>
      <c r="T234">
        <v>6.44</v>
      </c>
      <c r="U234">
        <v>6.4</v>
      </c>
      <c r="V234">
        <v>6.42</v>
      </c>
      <c r="W234">
        <v>6.48</v>
      </c>
      <c r="X234">
        <v>6.96</v>
      </c>
      <c r="Y234">
        <v>7.28</v>
      </c>
      <c r="Z234">
        <v>7.24</v>
      </c>
      <c r="AA234">
        <v>7.34</v>
      </c>
      <c r="AB234">
        <v>7.37</v>
      </c>
      <c r="AC234">
        <v>7.33</v>
      </c>
      <c r="AD234">
        <v>7.44</v>
      </c>
      <c r="AE234">
        <v>7.52</v>
      </c>
      <c r="AF234">
        <v>7.81</v>
      </c>
      <c r="AG234">
        <v>7.93</v>
      </c>
      <c r="AH234">
        <v>7.97</v>
      </c>
      <c r="AI234">
        <v>8.06</v>
      </c>
      <c r="AJ234">
        <v>8.1199999999999992</v>
      </c>
      <c r="AK234">
        <v>8.08</v>
      </c>
      <c r="AL234">
        <v>8.02</v>
      </c>
      <c r="AM234">
        <v>7.97</v>
      </c>
      <c r="AN234">
        <v>8.16</v>
      </c>
      <c r="AO234">
        <v>8.1199999999999992</v>
      </c>
      <c r="AP234">
        <v>7.98</v>
      </c>
      <c r="AQ234">
        <v>8.1999999999999993</v>
      </c>
      <c r="AR234">
        <v>8.14</v>
      </c>
      <c r="AS234">
        <v>8.25</v>
      </c>
      <c r="AT234">
        <v>8.1</v>
      </c>
      <c r="AU234">
        <v>8.24</v>
      </c>
      <c r="AV234">
        <v>8.23</v>
      </c>
      <c r="AW234">
        <v>8.23</v>
      </c>
      <c r="AX234">
        <v>8.18</v>
      </c>
      <c r="AY234">
        <v>8.16</v>
      </c>
      <c r="AZ234">
        <v>8.19</v>
      </c>
      <c r="BA234">
        <v>8.0500000000000007</v>
      </c>
      <c r="BB234">
        <v>8.0299999999999994</v>
      </c>
      <c r="BC234">
        <v>7.65</v>
      </c>
      <c r="BD234">
        <v>7.91</v>
      </c>
      <c r="BE234">
        <v>7.67</v>
      </c>
      <c r="BF234">
        <v>7.76</v>
      </c>
      <c r="BG234">
        <v>7.81</v>
      </c>
      <c r="BH234">
        <v>7.81</v>
      </c>
      <c r="BI234">
        <v>8.01</v>
      </c>
      <c r="BJ234">
        <v>7.89</v>
      </c>
      <c r="BK234">
        <v>7.87</v>
      </c>
      <c r="BL234">
        <v>7.73</v>
      </c>
      <c r="BM234">
        <v>7.76</v>
      </c>
      <c r="BN234">
        <v>7.91</v>
      </c>
      <c r="BO234">
        <v>7.97</v>
      </c>
      <c r="BP234">
        <v>7.93</v>
      </c>
      <c r="BQ234">
        <v>7.89</v>
      </c>
      <c r="BR234" s="10">
        <f t="shared" si="6"/>
        <v>0.27258064516129021</v>
      </c>
      <c r="BS234" s="11" cm="1">
        <f t="array" aca="1" ref="BS234" ca="1">_xlfn.PERCENTILE.INC((OFFSET(E234,0,1,1,COLUMNS(E234:BQ234)-1) - E234:BP234) / E234:BP234, 0.05) * SQRT(COUNT(E234:BQ234) - 1)</f>
        <v>-0.14165534767558996</v>
      </c>
      <c r="BT234" s="10" cm="1">
        <f t="array" aca="1" ref="BT234" ca="1">_xlfn.STDEV.P((E234:BP234 - OFFSET(E234:BP234,0,1)) / OFFSET(E234:BP234,0,1)) * SQRT(COUNT(E234:BQ234)-1)</f>
        <v>0.13663583258541223</v>
      </c>
      <c r="BU234" s="10" cm="1">
        <f t="array" ref="BU234">-(MAX(1 - (E234:BQ234 / _xlfn.SCAN(E234, E234:BQ234, _xlfn.LAMBDA(_xlpm.a,_xlpm.b, MAX(_xlpm.a, _xlpm.b))))))</f>
        <v>-7.272727272727264E-2</v>
      </c>
      <c r="BV234" s="12">
        <f t="shared" ca="1" si="7"/>
        <v>1.8023186683040615</v>
      </c>
    </row>
    <row r="235" spans="1:74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239.5</v>
      </c>
      <c r="F235">
        <v>237.5</v>
      </c>
      <c r="G235">
        <v>240</v>
      </c>
      <c r="H235">
        <v>239</v>
      </c>
      <c r="I235">
        <v>239</v>
      </c>
      <c r="J235">
        <v>230</v>
      </c>
      <c r="K235">
        <v>230</v>
      </c>
      <c r="L235">
        <v>227</v>
      </c>
      <c r="M235">
        <v>216</v>
      </c>
      <c r="N235">
        <v>220</v>
      </c>
      <c r="O235">
        <v>225</v>
      </c>
      <c r="P235">
        <v>221</v>
      </c>
      <c r="Q235">
        <v>223.5</v>
      </c>
      <c r="R235">
        <v>217</v>
      </c>
      <c r="S235">
        <v>227</v>
      </c>
      <c r="T235">
        <v>231.5</v>
      </c>
      <c r="U235">
        <v>248.5</v>
      </c>
      <c r="V235">
        <v>240.5</v>
      </c>
      <c r="W235">
        <v>252</v>
      </c>
      <c r="X235">
        <v>251.5</v>
      </c>
      <c r="Y235">
        <v>247</v>
      </c>
      <c r="Z235">
        <v>246.5</v>
      </c>
      <c r="AA235">
        <v>252.5</v>
      </c>
      <c r="AB235">
        <v>270</v>
      </c>
      <c r="AC235">
        <v>257</v>
      </c>
      <c r="AD235">
        <v>254.5</v>
      </c>
      <c r="AE235">
        <v>211.5</v>
      </c>
      <c r="AF235">
        <v>198</v>
      </c>
      <c r="AG235">
        <v>205</v>
      </c>
      <c r="AH235">
        <v>207.5</v>
      </c>
      <c r="AI235">
        <v>212</v>
      </c>
      <c r="AJ235">
        <v>217</v>
      </c>
      <c r="AK235">
        <v>216.5</v>
      </c>
      <c r="AL235">
        <v>217</v>
      </c>
      <c r="AM235">
        <v>220.5</v>
      </c>
      <c r="AN235">
        <v>222.5</v>
      </c>
      <c r="AO235">
        <v>212.5</v>
      </c>
      <c r="AP235">
        <v>208.5</v>
      </c>
      <c r="AQ235">
        <v>210.5</v>
      </c>
      <c r="AR235">
        <v>201.5</v>
      </c>
      <c r="AS235">
        <v>205</v>
      </c>
      <c r="AT235">
        <v>200.5</v>
      </c>
      <c r="AU235">
        <v>201.5</v>
      </c>
      <c r="AV235">
        <v>202</v>
      </c>
      <c r="AW235">
        <v>207.5</v>
      </c>
      <c r="AX235">
        <v>206.5</v>
      </c>
      <c r="AY235">
        <v>203</v>
      </c>
      <c r="AZ235">
        <v>212</v>
      </c>
      <c r="BA235">
        <v>215</v>
      </c>
      <c r="BB235">
        <v>210.5</v>
      </c>
      <c r="BC235">
        <v>205</v>
      </c>
      <c r="BD235">
        <v>206</v>
      </c>
      <c r="BE235">
        <v>199</v>
      </c>
      <c r="BF235">
        <v>199.8</v>
      </c>
      <c r="BG235">
        <v>198</v>
      </c>
      <c r="BH235">
        <v>191.2</v>
      </c>
      <c r="BI235">
        <v>189.6</v>
      </c>
      <c r="BJ235">
        <v>185.6</v>
      </c>
      <c r="BK235">
        <v>181.2</v>
      </c>
      <c r="BL235">
        <v>190.2</v>
      </c>
      <c r="BM235">
        <v>190</v>
      </c>
      <c r="BN235">
        <v>191.2</v>
      </c>
      <c r="BO235">
        <v>185.4</v>
      </c>
      <c r="BP235">
        <v>186</v>
      </c>
      <c r="BQ235">
        <v>185</v>
      </c>
      <c r="BR235" s="10">
        <f t="shared" si="6"/>
        <v>-0.22755741127348644</v>
      </c>
      <c r="BS235" s="11" cm="1">
        <f t="array" aca="1" ref="BS235" ca="1">_xlfn.PERCENTILE.INC((OFFSET(E235,0,1,1,COLUMNS(E235:BQ235)-1) - E235:BP235) / E235:BP235, 0.05) * SQRT(COUNT(E235:BQ235) - 1)</f>
        <v>-0.38133999167707033</v>
      </c>
      <c r="BT235" s="10" cm="1">
        <f t="array" aca="1" ref="BT235" ca="1">_xlfn.STDEV.P((E235:BP235 - OFFSET(E235:BP235,0,1)) / OFFSET(E235:BP235,0,1)) * SQRT(COUNT(E235:BQ235)-1)</f>
        <v>0.29759610252161833</v>
      </c>
      <c r="BU235" s="10" cm="1">
        <f t="array" ref="BU235">-(MAX(1 - (E235:BQ235 / _xlfn.SCAN(E235, E235:BQ235, _xlfn.LAMBDA(_xlpm.a,_xlpm.b, MAX(_xlpm.a, _xlpm.b))))))</f>
        <v>-0.3288888888888889</v>
      </c>
      <c r="BV235" s="12">
        <f t="shared" ca="1" si="7"/>
        <v>-0.85309163142812772</v>
      </c>
    </row>
    <row r="236" spans="1:74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780.5</v>
      </c>
      <c r="F236">
        <v>785.5</v>
      </c>
      <c r="G236">
        <v>786</v>
      </c>
      <c r="H236">
        <v>790</v>
      </c>
      <c r="I236">
        <v>791</v>
      </c>
      <c r="J236">
        <v>807</v>
      </c>
      <c r="K236">
        <v>802</v>
      </c>
      <c r="L236">
        <v>795.5</v>
      </c>
      <c r="M236">
        <v>796.5</v>
      </c>
      <c r="N236">
        <v>799</v>
      </c>
      <c r="O236">
        <v>800</v>
      </c>
      <c r="P236">
        <v>798</v>
      </c>
      <c r="Q236">
        <v>801.5</v>
      </c>
      <c r="R236">
        <v>806.5</v>
      </c>
      <c r="S236">
        <v>818</v>
      </c>
      <c r="T236">
        <v>832</v>
      </c>
      <c r="U236">
        <v>844.5</v>
      </c>
      <c r="V236">
        <v>875.5</v>
      </c>
      <c r="W236">
        <v>915</v>
      </c>
      <c r="X236">
        <v>920</v>
      </c>
      <c r="Y236">
        <v>911</v>
      </c>
      <c r="Z236">
        <v>888</v>
      </c>
      <c r="AA236">
        <v>906.5</v>
      </c>
      <c r="AB236">
        <v>911.5</v>
      </c>
      <c r="AC236">
        <v>917.5</v>
      </c>
      <c r="AD236">
        <v>933</v>
      </c>
      <c r="AE236">
        <v>937</v>
      </c>
      <c r="AF236">
        <v>954</v>
      </c>
      <c r="AG236">
        <v>955</v>
      </c>
      <c r="AH236">
        <v>978</v>
      </c>
      <c r="AI236">
        <v>1013</v>
      </c>
      <c r="AJ236">
        <v>1047</v>
      </c>
      <c r="AK236">
        <v>1036</v>
      </c>
      <c r="AL236">
        <v>1017</v>
      </c>
      <c r="AM236">
        <v>991.5</v>
      </c>
      <c r="AN236">
        <v>958</v>
      </c>
      <c r="AO236">
        <v>995</v>
      </c>
      <c r="AP236">
        <v>999</v>
      </c>
      <c r="AQ236">
        <v>1023</v>
      </c>
      <c r="AR236">
        <v>1022</v>
      </c>
      <c r="AS236">
        <v>1024</v>
      </c>
      <c r="AT236">
        <v>1037</v>
      </c>
      <c r="AU236">
        <v>1051</v>
      </c>
      <c r="AV236">
        <v>1051</v>
      </c>
      <c r="AW236">
        <v>1061</v>
      </c>
      <c r="AX236">
        <v>1042</v>
      </c>
      <c r="AY236">
        <v>994.5</v>
      </c>
      <c r="AZ236">
        <v>1004</v>
      </c>
      <c r="BA236">
        <v>1000</v>
      </c>
      <c r="BB236">
        <v>1000</v>
      </c>
      <c r="BC236">
        <v>1000</v>
      </c>
      <c r="BD236">
        <v>1011</v>
      </c>
      <c r="BE236">
        <v>1005</v>
      </c>
      <c r="BF236">
        <v>1015</v>
      </c>
      <c r="BG236">
        <v>1026</v>
      </c>
      <c r="BH236">
        <v>1035</v>
      </c>
      <c r="BI236">
        <v>1048</v>
      </c>
      <c r="BJ236">
        <v>1018</v>
      </c>
      <c r="BK236">
        <v>1016</v>
      </c>
      <c r="BL236">
        <v>1002</v>
      </c>
      <c r="BM236">
        <v>1007</v>
      </c>
      <c r="BN236">
        <v>1002</v>
      </c>
      <c r="BO236">
        <v>1013</v>
      </c>
      <c r="BP236">
        <v>1018</v>
      </c>
      <c r="BQ236">
        <v>1051</v>
      </c>
      <c r="BR236" s="10">
        <f t="shared" si="6"/>
        <v>0.34657270980140936</v>
      </c>
      <c r="BS236" s="11" cm="1">
        <f t="array" aca="1" ref="BS236" ca="1">_xlfn.PERCENTILE.INC((OFFSET(E236,0,1,1,COLUMNS(E236:BQ236)-1) - E236:BP236) / E236:BP236, 0.05) * SQRT(COUNT(E236:BQ236) - 1)</f>
        <v>-0.20176796868169763</v>
      </c>
      <c r="BT236" s="10" cm="1">
        <f t="array" aca="1" ref="BT236" ca="1">_xlfn.STDEV.P((E236:BP236 - OFFSET(E236:BP236,0,1)) / OFFSET(E236:BP236,0,1)) * SQRT(COUNT(E236:BQ236)-1)</f>
        <v>0.13472766757387022</v>
      </c>
      <c r="BU236" s="10" cm="1">
        <f t="array" ref="BU236">-(MAX(1 - (E236:BQ236 / _xlfn.SCAN(E236, E236:BQ236, _xlfn.LAMBDA(_xlpm.a,_xlpm.b, MAX(_xlpm.a, _xlpm.b))))))</f>
        <v>-8.5004775549188172E-2</v>
      </c>
      <c r="BV236" s="12">
        <f t="shared" ca="1" si="7"/>
        <v>2.3770423865794559</v>
      </c>
    </row>
    <row r="237" spans="1:74" x14ac:dyDescent="0.45">
      <c r="A237" s="2" t="s">
        <v>492</v>
      </c>
      <c r="B237" t="s">
        <v>493</v>
      </c>
      <c r="C237" t="s">
        <v>22</v>
      </c>
      <c r="D237" t="s">
        <v>8</v>
      </c>
      <c r="E237">
        <v>9.8699999999999992</v>
      </c>
      <c r="F237">
        <v>10</v>
      </c>
      <c r="G237">
        <v>9.91</v>
      </c>
      <c r="H237">
        <v>9.52</v>
      </c>
      <c r="I237">
        <v>9.6199999999999992</v>
      </c>
      <c r="J237">
        <v>9.6199999999999992</v>
      </c>
      <c r="K237">
        <v>9.4600000000000009</v>
      </c>
      <c r="L237">
        <v>9.34</v>
      </c>
      <c r="M237">
        <v>9.58</v>
      </c>
      <c r="N237">
        <v>9.77</v>
      </c>
      <c r="O237">
        <v>9.8800000000000008</v>
      </c>
      <c r="P237">
        <v>9.6999999999999993</v>
      </c>
      <c r="Q237">
        <v>9.48</v>
      </c>
      <c r="R237">
        <v>9.35</v>
      </c>
      <c r="S237">
        <v>9.4700000000000006</v>
      </c>
      <c r="T237">
        <v>9.31</v>
      </c>
      <c r="U237">
        <v>9.2100000000000009</v>
      </c>
      <c r="V237">
        <v>9.1</v>
      </c>
      <c r="W237">
        <v>9.07</v>
      </c>
      <c r="X237">
        <v>9.41</v>
      </c>
      <c r="Y237">
        <v>9.32</v>
      </c>
      <c r="Z237">
        <v>9.25</v>
      </c>
      <c r="AA237">
        <v>9.3000000000000007</v>
      </c>
      <c r="AB237">
        <v>9.3699999999999992</v>
      </c>
      <c r="AC237">
        <v>9.3800000000000008</v>
      </c>
      <c r="AD237">
        <v>9.3699999999999992</v>
      </c>
      <c r="AE237">
        <v>9.35</v>
      </c>
      <c r="AF237">
        <v>9.39</v>
      </c>
      <c r="AG237">
        <v>9.68</v>
      </c>
      <c r="AH237">
        <v>9.4700000000000006</v>
      </c>
      <c r="AI237">
        <v>9.32</v>
      </c>
      <c r="AJ237">
        <v>9.31</v>
      </c>
      <c r="AK237">
        <v>9.33</v>
      </c>
      <c r="AL237">
        <v>9.26</v>
      </c>
      <c r="AM237">
        <v>9.3699999999999992</v>
      </c>
      <c r="AN237">
        <v>9.2200000000000006</v>
      </c>
      <c r="AO237">
        <v>9.1199999999999992</v>
      </c>
      <c r="AP237">
        <v>9.09</v>
      </c>
      <c r="AQ237">
        <v>9.26</v>
      </c>
      <c r="AR237">
        <v>9.1999999999999993</v>
      </c>
      <c r="AS237">
        <v>9.61</v>
      </c>
      <c r="AT237">
        <v>9.5299999999999994</v>
      </c>
      <c r="AU237">
        <v>9.5299999999999994</v>
      </c>
      <c r="AV237">
        <v>9.6199999999999992</v>
      </c>
      <c r="AW237">
        <v>9.61</v>
      </c>
      <c r="AX237">
        <v>9.5</v>
      </c>
      <c r="AY237">
        <v>9.43</v>
      </c>
      <c r="AZ237">
        <v>9.42</v>
      </c>
      <c r="BA237">
        <v>9.41</v>
      </c>
      <c r="BB237">
        <v>9.1999999999999993</v>
      </c>
      <c r="BC237">
        <v>9.16</v>
      </c>
      <c r="BD237">
        <v>9.0500000000000007</v>
      </c>
      <c r="BE237">
        <v>8.6999999999999993</v>
      </c>
      <c r="BF237">
        <v>8.68</v>
      </c>
      <c r="BG237">
        <v>8.68</v>
      </c>
      <c r="BH237">
        <v>8.65</v>
      </c>
      <c r="BI237">
        <v>8.66</v>
      </c>
      <c r="BJ237">
        <v>9.94</v>
      </c>
      <c r="BK237">
        <v>10.039999999999999</v>
      </c>
      <c r="BL237">
        <v>9.86</v>
      </c>
      <c r="BM237">
        <v>9.9</v>
      </c>
      <c r="BN237">
        <v>9.65</v>
      </c>
      <c r="BO237">
        <v>9.93</v>
      </c>
      <c r="BP237">
        <v>10.02</v>
      </c>
      <c r="BQ237">
        <v>10.039999999999999</v>
      </c>
      <c r="BR237" s="10">
        <f t="shared" si="6"/>
        <v>1.7223910840932111E-2</v>
      </c>
      <c r="BS237" s="11" cm="1">
        <f t="array" aca="1" ref="BS237" ca="1">_xlfn.PERCENTILE.INC((OFFSET(E237,0,1,1,COLUMNS(E237:BQ237)-1) - E237:BP237) / E237:BP237, 0.05) * SQRT(COUNT(E237:BQ237) - 1)</f>
        <v>-0.1810068253776958</v>
      </c>
      <c r="BT237" s="10" cm="1">
        <f t="array" aca="1" ref="BT237" ca="1">_xlfn.STDEV.P((E237:BP237 - OFFSET(E237:BP237,0,1)) / OFFSET(E237:BP237,0,1)) * SQRT(COUNT(E237:BQ237)-1)</f>
        <v>0.18081379887442384</v>
      </c>
      <c r="BU237" s="10" cm="1">
        <f t="array" ref="BU237">-(MAX(1 - (E237:BQ237 / _xlfn.SCAN(E237, E237:BQ237, _xlfn.LAMBDA(_xlpm.a,_xlpm.b, MAX(_xlpm.a, _xlpm.b))))))</f>
        <v>-0.13500000000000001</v>
      </c>
      <c r="BV237" s="12">
        <f t="shared" ca="1" si="7"/>
        <v>-5.0302701171153666E-2</v>
      </c>
    </row>
    <row r="238" spans="1:74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119.9</v>
      </c>
      <c r="F238">
        <v>127.3</v>
      </c>
      <c r="G238">
        <v>130.35</v>
      </c>
      <c r="H238">
        <v>130</v>
      </c>
      <c r="I238">
        <v>133.19999999999999</v>
      </c>
      <c r="J238">
        <v>134.75</v>
      </c>
      <c r="K238">
        <v>134.94999999999999</v>
      </c>
      <c r="L238">
        <v>137.30000000000001</v>
      </c>
      <c r="M238">
        <v>138.85</v>
      </c>
      <c r="N238">
        <v>138.1</v>
      </c>
      <c r="O238">
        <v>138.94999999999999</v>
      </c>
      <c r="P238">
        <v>137</v>
      </c>
      <c r="Q238">
        <v>137.9</v>
      </c>
      <c r="R238">
        <v>135.05000000000001</v>
      </c>
      <c r="S238">
        <v>136.1</v>
      </c>
      <c r="T238">
        <v>138.85</v>
      </c>
      <c r="U238">
        <v>139.35</v>
      </c>
      <c r="V238">
        <v>139</v>
      </c>
      <c r="W238">
        <v>140.9</v>
      </c>
      <c r="X238">
        <v>142.4</v>
      </c>
      <c r="Y238">
        <v>142.4</v>
      </c>
      <c r="Z238">
        <v>140.4</v>
      </c>
      <c r="AA238">
        <v>140.55000000000001</v>
      </c>
      <c r="AB238">
        <v>142.19999999999999</v>
      </c>
      <c r="AC238">
        <v>144.19999999999999</v>
      </c>
      <c r="AD238">
        <v>140.80000000000001</v>
      </c>
      <c r="AE238">
        <v>139.80000000000001</v>
      </c>
      <c r="AF238">
        <v>139.85</v>
      </c>
      <c r="AG238">
        <v>142.55000000000001</v>
      </c>
      <c r="AH238">
        <v>140</v>
      </c>
      <c r="AI238">
        <v>142.30000000000001</v>
      </c>
      <c r="AJ238">
        <v>142.5</v>
      </c>
      <c r="AK238">
        <v>144.65</v>
      </c>
      <c r="AL238">
        <v>146.6</v>
      </c>
      <c r="AM238">
        <v>144</v>
      </c>
      <c r="AN238">
        <v>143.65</v>
      </c>
      <c r="AO238">
        <v>144.44999999999999</v>
      </c>
      <c r="AP238">
        <v>144.19999999999999</v>
      </c>
      <c r="AQ238">
        <v>144.35</v>
      </c>
      <c r="AR238">
        <v>140.75</v>
      </c>
      <c r="AS238">
        <v>142.4</v>
      </c>
      <c r="AT238">
        <v>141.75</v>
      </c>
      <c r="AU238">
        <v>142.65</v>
      </c>
      <c r="AV238">
        <v>144</v>
      </c>
      <c r="AW238">
        <v>145.19999999999999</v>
      </c>
      <c r="AX238">
        <v>148.44999999999999</v>
      </c>
      <c r="AY238">
        <v>148.35</v>
      </c>
      <c r="AZ238">
        <v>146.9</v>
      </c>
      <c r="BA238">
        <v>145.65</v>
      </c>
      <c r="BB238">
        <v>143.5</v>
      </c>
      <c r="BC238">
        <v>137.30000000000001</v>
      </c>
      <c r="BD238">
        <v>140.1</v>
      </c>
      <c r="BE238">
        <v>133.35</v>
      </c>
      <c r="BF238">
        <v>136.5</v>
      </c>
      <c r="BG238">
        <v>133.4</v>
      </c>
      <c r="BH238">
        <v>136.6</v>
      </c>
      <c r="BI238">
        <v>140.55000000000001</v>
      </c>
      <c r="BJ238">
        <v>140.94999999999999</v>
      </c>
      <c r="BK238">
        <v>141.85</v>
      </c>
      <c r="BL238">
        <v>139.25</v>
      </c>
      <c r="BM238">
        <v>141.15</v>
      </c>
      <c r="BN238">
        <v>140</v>
      </c>
      <c r="BO238">
        <v>143.4</v>
      </c>
      <c r="BP238">
        <v>144.55000000000001</v>
      </c>
      <c r="BQ238">
        <v>145.9</v>
      </c>
      <c r="BR238" s="10">
        <f t="shared" si="6"/>
        <v>0.21684737281067556</v>
      </c>
      <c r="BS238" s="11" cm="1">
        <f t="array" aca="1" ref="BS238" ca="1">_xlfn.PERCENTILE.INC((OFFSET(E238,0,1,1,COLUMNS(E238:BQ238)-1) - E238:BP238) / E238:BP238, 0.05) * SQRT(COUNT(E238:BQ238) - 1)</f>
        <v>-0.18758561826522879</v>
      </c>
      <c r="BT238" s="10" cm="1">
        <f t="array" aca="1" ref="BT238" ca="1">_xlfn.STDEV.P((E238:BP238 - OFFSET(E238:BP238,0,1)) / OFFSET(E238:BP238,0,1)) * SQRT(COUNT(E238:BQ238)-1)</f>
        <v>0.1399139780449703</v>
      </c>
      <c r="BU238" s="10" cm="1">
        <f t="array" ref="BU238">-(MAX(1 - (E238:BQ238 / _xlfn.SCAN(E238, E238:BQ238, _xlfn.LAMBDA(_xlpm.a,_xlpm.b, MAX(_xlpm.a, _xlpm.b))))))</f>
        <v>-0.10171775008420336</v>
      </c>
      <c r="BV238" s="12">
        <f t="shared" ca="1" si="7"/>
        <v>1.3617512856085321</v>
      </c>
    </row>
    <row r="239" spans="1:74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25.416699999999999</v>
      </c>
      <c r="F239">
        <v>25.512599999999999</v>
      </c>
      <c r="G239">
        <v>25.836500000000001</v>
      </c>
      <c r="H239">
        <v>26.2563</v>
      </c>
      <c r="I239">
        <v>26.2563</v>
      </c>
      <c r="J239">
        <v>27.323799999999999</v>
      </c>
      <c r="K239">
        <v>26.88</v>
      </c>
      <c r="L239">
        <v>27.143899999999999</v>
      </c>
      <c r="M239">
        <v>27.407800000000002</v>
      </c>
      <c r="N239">
        <v>27.767600000000002</v>
      </c>
      <c r="O239">
        <v>27.623699999999999</v>
      </c>
      <c r="P239">
        <v>27.659700000000001</v>
      </c>
      <c r="Q239">
        <v>28.391400000000001</v>
      </c>
      <c r="R239">
        <v>27.3718</v>
      </c>
      <c r="S239">
        <v>27.803599999999999</v>
      </c>
      <c r="T239">
        <v>28.1754</v>
      </c>
      <c r="U239">
        <v>28.247399999999999</v>
      </c>
      <c r="V239">
        <v>28.2834</v>
      </c>
      <c r="W239">
        <v>27.6477</v>
      </c>
      <c r="X239">
        <v>28.2834</v>
      </c>
      <c r="Y239">
        <v>27.935600000000001</v>
      </c>
      <c r="Z239">
        <v>27.983599999999999</v>
      </c>
      <c r="AA239">
        <v>28.223400000000002</v>
      </c>
      <c r="AB239">
        <v>26.963999999999999</v>
      </c>
      <c r="AC239">
        <v>28.679200000000002</v>
      </c>
      <c r="AD239">
        <v>28.043500000000002</v>
      </c>
      <c r="AE239">
        <v>28.139500000000002</v>
      </c>
      <c r="AF239">
        <v>28.223400000000002</v>
      </c>
      <c r="AG239">
        <v>28.319400000000002</v>
      </c>
      <c r="AH239">
        <v>28.139500000000002</v>
      </c>
      <c r="AI239">
        <v>28.9071</v>
      </c>
      <c r="AJ239">
        <v>29.027100000000001</v>
      </c>
      <c r="AK239">
        <v>28.967099999999999</v>
      </c>
      <c r="AL239">
        <v>29.039100000000001</v>
      </c>
      <c r="AM239">
        <v>28.667200000000001</v>
      </c>
      <c r="AN239">
        <v>28.595300000000002</v>
      </c>
      <c r="AO239">
        <v>28.511299999999999</v>
      </c>
      <c r="AP239">
        <v>28.6313</v>
      </c>
      <c r="AQ239">
        <v>28.703199999999999</v>
      </c>
      <c r="AR239">
        <v>28.5473</v>
      </c>
      <c r="AS239">
        <v>28.811199999999999</v>
      </c>
      <c r="AT239">
        <v>28.895099999999999</v>
      </c>
      <c r="AU239">
        <v>29.398900000000001</v>
      </c>
      <c r="AV239">
        <v>29.0151</v>
      </c>
      <c r="AW239">
        <v>29.3749</v>
      </c>
      <c r="AX239">
        <v>29.614799999999999</v>
      </c>
      <c r="AY239">
        <v>29.6508</v>
      </c>
      <c r="AZ239">
        <v>29.686800000000002</v>
      </c>
      <c r="BA239">
        <v>28.955100000000002</v>
      </c>
      <c r="BB239">
        <v>28.343399999999999</v>
      </c>
      <c r="BC239">
        <v>26.688099999999999</v>
      </c>
      <c r="BD239">
        <v>27.036000000000001</v>
      </c>
      <c r="BE239">
        <v>25.464700000000001</v>
      </c>
      <c r="BF239">
        <v>25.764500000000002</v>
      </c>
      <c r="BG239">
        <v>25.476700000000001</v>
      </c>
      <c r="BH239">
        <v>25.644600000000001</v>
      </c>
      <c r="BI239">
        <v>26.664100000000001</v>
      </c>
      <c r="BJ239">
        <v>26.196300000000001</v>
      </c>
      <c r="BK239">
        <v>26.208300000000001</v>
      </c>
      <c r="BL239">
        <v>24.840900000000001</v>
      </c>
      <c r="BM239">
        <v>25.1768</v>
      </c>
      <c r="BN239">
        <v>25.2727</v>
      </c>
      <c r="BO239">
        <v>25.956399999999999</v>
      </c>
      <c r="BP239">
        <v>26.772099999999998</v>
      </c>
      <c r="BQ239">
        <v>26.856000000000002</v>
      </c>
      <c r="BR239" s="10">
        <f t="shared" si="6"/>
        <v>5.6628122454921485E-2</v>
      </c>
      <c r="BS239" s="11" cm="1">
        <f t="array" aca="1" ref="BS239" ca="1">_xlfn.PERCENTILE.INC((OFFSET(E239,0,1,1,COLUMNS(E239:BQ239)-1) - E239:BP239) / E239:BP239, 0.05) * SQRT(COUNT(E239:BQ239) - 1)</f>
        <v>-0.34652806124305835</v>
      </c>
      <c r="BT239" s="10" cm="1">
        <f t="array" aca="1" ref="BT239" ca="1">_xlfn.STDEV.P((E239:BP239 - OFFSET(E239:BP239,0,1)) / OFFSET(E239:BP239,0,1)) * SQRT(COUNT(E239:BQ239)-1)</f>
        <v>0.17402247880679853</v>
      </c>
      <c r="BU239" s="10" cm="1">
        <f t="array" ref="BU239">-(MAX(1 - (E239:BQ239 / _xlfn.SCAN(E239, E239:BQ239, _xlfn.LAMBDA(_xlpm.a,_xlpm.b, MAX(_xlpm.a, _xlpm.b))))))</f>
        <v>-0.16323416467925134</v>
      </c>
      <c r="BV239" s="12">
        <f t="shared" ca="1" si="7"/>
        <v>0.17416594298278712</v>
      </c>
    </row>
    <row r="240" spans="1:74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730</v>
      </c>
      <c r="F240">
        <v>726</v>
      </c>
      <c r="G240">
        <v>725</v>
      </c>
      <c r="H240">
        <v>730</v>
      </c>
      <c r="I240">
        <v>720</v>
      </c>
      <c r="J240">
        <v>718</v>
      </c>
      <c r="K240">
        <v>724</v>
      </c>
      <c r="L240">
        <v>734</v>
      </c>
      <c r="M240">
        <v>735</v>
      </c>
      <c r="N240">
        <v>735</v>
      </c>
      <c r="O240">
        <v>742</v>
      </c>
      <c r="P240">
        <v>741</v>
      </c>
      <c r="Q240">
        <v>758</v>
      </c>
      <c r="R240">
        <v>752</v>
      </c>
      <c r="S240">
        <v>750</v>
      </c>
      <c r="T240">
        <v>748</v>
      </c>
      <c r="U240">
        <v>750</v>
      </c>
      <c r="V240">
        <v>746</v>
      </c>
      <c r="W240">
        <v>750</v>
      </c>
      <c r="X240">
        <v>755</v>
      </c>
      <c r="Y240">
        <v>736</v>
      </c>
      <c r="Z240">
        <v>765</v>
      </c>
      <c r="AA240">
        <v>755</v>
      </c>
      <c r="AB240">
        <v>755</v>
      </c>
      <c r="AC240">
        <v>757</v>
      </c>
      <c r="AD240">
        <v>756</v>
      </c>
      <c r="AE240">
        <v>750</v>
      </c>
      <c r="AF240">
        <v>759</v>
      </c>
      <c r="AG240">
        <v>763</v>
      </c>
      <c r="AH240">
        <v>760</v>
      </c>
      <c r="AI240">
        <v>760</v>
      </c>
      <c r="AJ240">
        <v>755</v>
      </c>
      <c r="AK240">
        <v>759</v>
      </c>
      <c r="AL240">
        <v>793</v>
      </c>
      <c r="AM240">
        <v>807</v>
      </c>
      <c r="AN240">
        <v>814</v>
      </c>
      <c r="AO240">
        <v>820</v>
      </c>
      <c r="AP240">
        <v>828</v>
      </c>
      <c r="AQ240">
        <v>828</v>
      </c>
      <c r="AR240">
        <v>815</v>
      </c>
      <c r="AS240">
        <v>819</v>
      </c>
      <c r="AT240">
        <v>817</v>
      </c>
      <c r="AU240">
        <v>827</v>
      </c>
      <c r="AV240">
        <v>836</v>
      </c>
      <c r="AW240">
        <v>840</v>
      </c>
      <c r="AX240">
        <v>840</v>
      </c>
      <c r="AY240">
        <v>824</v>
      </c>
      <c r="AZ240">
        <v>821</v>
      </c>
      <c r="BA240">
        <v>816</v>
      </c>
      <c r="BB240">
        <v>794</v>
      </c>
      <c r="BC240">
        <v>764</v>
      </c>
      <c r="BD240">
        <v>737</v>
      </c>
      <c r="BE240">
        <v>751</v>
      </c>
      <c r="BF240">
        <v>741</v>
      </c>
      <c r="BG240">
        <v>746</v>
      </c>
      <c r="BH240">
        <v>741</v>
      </c>
      <c r="BI240">
        <v>751</v>
      </c>
      <c r="BJ240">
        <v>760</v>
      </c>
      <c r="BK240">
        <v>766</v>
      </c>
      <c r="BL240">
        <v>770</v>
      </c>
      <c r="BM240">
        <v>763</v>
      </c>
      <c r="BN240">
        <v>760</v>
      </c>
      <c r="BO240">
        <v>773</v>
      </c>
      <c r="BP240">
        <v>775</v>
      </c>
      <c r="BQ240">
        <v>785</v>
      </c>
      <c r="BR240" s="10">
        <f t="shared" si="6"/>
        <v>7.5342465753424653E-2</v>
      </c>
      <c r="BS240" s="11" cm="1">
        <f t="array" aca="1" ref="BS240" ca="1">_xlfn.PERCENTILE.INC((OFFSET(E240,0,1,1,COLUMNS(E240:BQ240)-1) - E240:BP240) / E240:BP240, 0.05) * SQRT(COUNT(E240:BQ240) - 1)</f>
        <v>-0.19398297067171238</v>
      </c>
      <c r="BT240" s="10" cm="1">
        <f t="array" aca="1" ref="BT240" ca="1">_xlfn.STDEV.P((E240:BP240 - OFFSET(E240:BP240,0,1)) / OFFSET(E240:BP240,0,1)) * SQRT(COUNT(E240:BQ240)-1)</f>
        <v>0.11153603389741722</v>
      </c>
      <c r="BU240" s="10" cm="1">
        <f t="array" ref="BU240">-(MAX(1 - (E240:BQ240 / _xlfn.SCAN(E240, E240:BQ240, _xlfn.LAMBDA(_xlpm.a,_xlpm.b, MAX(_xlpm.a, _xlpm.b))))))</f>
        <v>-0.12261904761904763</v>
      </c>
      <c r="BV240" s="12">
        <f t="shared" ca="1" si="7"/>
        <v>0.43952730527588291</v>
      </c>
    </row>
    <row r="241" spans="1:74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14.44</v>
      </c>
      <c r="F241">
        <v>14.24</v>
      </c>
      <c r="G241">
        <v>14.24</v>
      </c>
      <c r="H241">
        <v>14.26</v>
      </c>
      <c r="I241">
        <v>14.42</v>
      </c>
      <c r="J241">
        <v>14.56</v>
      </c>
      <c r="K241">
        <v>14.82</v>
      </c>
      <c r="L241">
        <v>14.92</v>
      </c>
      <c r="M241">
        <v>14.82</v>
      </c>
      <c r="N241">
        <v>14.58</v>
      </c>
      <c r="O241">
        <v>14.84</v>
      </c>
      <c r="P241">
        <v>15.06</v>
      </c>
      <c r="Q241">
        <v>15.32</v>
      </c>
      <c r="R241">
        <v>14.78</v>
      </c>
      <c r="S241">
        <v>14.62</v>
      </c>
      <c r="T241">
        <v>14.76</v>
      </c>
      <c r="U241">
        <v>14.98</v>
      </c>
      <c r="V241">
        <v>15.1</v>
      </c>
      <c r="W241">
        <v>14.86</v>
      </c>
      <c r="X241">
        <v>14.96</v>
      </c>
      <c r="Y241">
        <v>14.9</v>
      </c>
      <c r="Z241">
        <v>15.02</v>
      </c>
      <c r="AA241">
        <v>15.24</v>
      </c>
      <c r="AB241">
        <v>15.46</v>
      </c>
      <c r="AC241">
        <v>15.52</v>
      </c>
      <c r="AD241">
        <v>15.34</v>
      </c>
      <c r="AE241">
        <v>15</v>
      </c>
      <c r="AF241">
        <v>15.08</v>
      </c>
      <c r="AG241">
        <v>15.12</v>
      </c>
      <c r="AH241">
        <v>15.26</v>
      </c>
      <c r="AI241">
        <v>15.68</v>
      </c>
      <c r="AJ241">
        <v>16.46</v>
      </c>
      <c r="AK241">
        <v>16.66</v>
      </c>
      <c r="AL241">
        <v>16.98</v>
      </c>
      <c r="AM241">
        <v>16.86</v>
      </c>
      <c r="AN241">
        <v>17.16</v>
      </c>
      <c r="AO241">
        <v>17.079999999999998</v>
      </c>
      <c r="AP241">
        <v>16.72</v>
      </c>
      <c r="AQ241">
        <v>16.84</v>
      </c>
      <c r="AR241">
        <v>16.920000000000002</v>
      </c>
      <c r="AS241">
        <v>17.16</v>
      </c>
      <c r="AT241">
        <v>16.88</v>
      </c>
      <c r="AU241">
        <v>16.899999999999999</v>
      </c>
      <c r="AV241">
        <v>17.079999999999998</v>
      </c>
      <c r="AW241">
        <v>17.28</v>
      </c>
      <c r="AX241">
        <v>17.14</v>
      </c>
      <c r="AY241">
        <v>17</v>
      </c>
      <c r="AZ241">
        <v>16.98</v>
      </c>
      <c r="BA241">
        <v>16.88</v>
      </c>
      <c r="BB241">
        <v>16.68</v>
      </c>
      <c r="BC241">
        <v>15.94</v>
      </c>
      <c r="BD241">
        <v>15.98</v>
      </c>
      <c r="BE241">
        <v>15.62</v>
      </c>
      <c r="BF241">
        <v>15.84</v>
      </c>
      <c r="BG241">
        <v>15.4</v>
      </c>
      <c r="BH241">
        <v>15.74</v>
      </c>
      <c r="BI241">
        <v>16.2</v>
      </c>
      <c r="BJ241">
        <v>15.92</v>
      </c>
      <c r="BK241">
        <v>15.36</v>
      </c>
      <c r="BL241">
        <v>14.9</v>
      </c>
      <c r="BM241">
        <v>14.66</v>
      </c>
      <c r="BN241">
        <v>14.68</v>
      </c>
      <c r="BO241">
        <v>14.72</v>
      </c>
      <c r="BP241">
        <v>15.28</v>
      </c>
      <c r="BQ241">
        <v>15.4</v>
      </c>
      <c r="BR241" s="10">
        <f t="shared" si="6"/>
        <v>6.6481994459833854E-2</v>
      </c>
      <c r="BS241" s="11" cm="1">
        <f t="array" aca="1" ref="BS241" ca="1">_xlfn.PERCENTILE.INC((OFFSET(E241,0,1,1,COLUMNS(E241:BQ241)-1) - E241:BP241) / E241:BP241, 0.05) * SQRT(COUNT(E241:BQ241) - 1)</f>
        <v>-0.23697916666666624</v>
      </c>
      <c r="BT241" s="10" cm="1">
        <f t="array" aca="1" ref="BT241" ca="1">_xlfn.STDEV.P((E241:BP241 - OFFSET(E241:BP241,0,1)) / OFFSET(E241:BP241,0,1)) * SQRT(COUNT(E241:BQ241)-1)</f>
        <v>0.14109777833419865</v>
      </c>
      <c r="BU241" s="10" cm="1">
        <f t="array" ref="BU241">-(MAX(1 - (E241:BQ241 / _xlfn.SCAN(E241, E241:BQ241, _xlfn.LAMBDA(_xlpm.a,_xlpm.b, MAX(_xlpm.a, _xlpm.b))))))</f>
        <v>-0.15162037037037046</v>
      </c>
      <c r="BV241" s="12">
        <f t="shared" ca="1" si="7"/>
        <v>0.2846441779641124</v>
      </c>
    </row>
    <row r="242" spans="1:74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297.5</v>
      </c>
      <c r="F242">
        <v>297</v>
      </c>
      <c r="G242">
        <v>297</v>
      </c>
      <c r="H242">
        <v>296.5</v>
      </c>
      <c r="I242">
        <v>294.5</v>
      </c>
      <c r="J242">
        <v>287</v>
      </c>
      <c r="K242">
        <v>284</v>
      </c>
      <c r="L242">
        <v>286.5</v>
      </c>
      <c r="M242">
        <v>290</v>
      </c>
      <c r="N242">
        <v>287</v>
      </c>
      <c r="O242">
        <v>284.5</v>
      </c>
      <c r="P242">
        <v>283</v>
      </c>
      <c r="Q242">
        <v>286.5</v>
      </c>
      <c r="R242">
        <v>284.5</v>
      </c>
      <c r="S242">
        <v>283</v>
      </c>
      <c r="T242">
        <v>275.5</v>
      </c>
      <c r="U242">
        <v>284</v>
      </c>
      <c r="V242">
        <v>277</v>
      </c>
      <c r="W242">
        <v>278</v>
      </c>
      <c r="X242">
        <v>282</v>
      </c>
      <c r="Y242">
        <v>280</v>
      </c>
      <c r="Z242">
        <v>282</v>
      </c>
      <c r="AA242">
        <v>284.5</v>
      </c>
      <c r="AB242">
        <v>284</v>
      </c>
      <c r="AC242">
        <v>282</v>
      </c>
      <c r="AD242">
        <v>280</v>
      </c>
      <c r="AE242">
        <v>275.5</v>
      </c>
      <c r="AF242">
        <v>287</v>
      </c>
      <c r="AG242">
        <v>290</v>
      </c>
      <c r="AH242">
        <v>291</v>
      </c>
      <c r="AI242">
        <v>294</v>
      </c>
      <c r="AJ242">
        <v>284</v>
      </c>
      <c r="AK242">
        <v>285</v>
      </c>
      <c r="AL242">
        <v>285.5</v>
      </c>
      <c r="AM242">
        <v>287</v>
      </c>
      <c r="AN242">
        <v>282.5</v>
      </c>
      <c r="AO242">
        <v>284</v>
      </c>
      <c r="AP242">
        <v>280.5</v>
      </c>
      <c r="AQ242">
        <v>283.5</v>
      </c>
      <c r="AR242">
        <v>286.5</v>
      </c>
      <c r="AS242">
        <v>292.5</v>
      </c>
      <c r="AT242">
        <v>293.5</v>
      </c>
      <c r="AU242">
        <v>300</v>
      </c>
      <c r="AV242">
        <v>288.5</v>
      </c>
      <c r="AW242">
        <v>287.5</v>
      </c>
      <c r="AX242">
        <v>284</v>
      </c>
      <c r="AY242">
        <v>284.5</v>
      </c>
      <c r="AZ242">
        <v>283.5</v>
      </c>
      <c r="BA242">
        <v>286.5</v>
      </c>
      <c r="BB242">
        <v>284.5</v>
      </c>
      <c r="BC242">
        <v>275.5</v>
      </c>
      <c r="BD242">
        <v>276</v>
      </c>
      <c r="BE242">
        <v>276.5</v>
      </c>
      <c r="BF242">
        <v>281</v>
      </c>
      <c r="BG242">
        <v>279</v>
      </c>
      <c r="BH242">
        <v>274</v>
      </c>
      <c r="BI242">
        <v>278</v>
      </c>
      <c r="BJ242">
        <v>282.5</v>
      </c>
      <c r="BK242">
        <v>273</v>
      </c>
      <c r="BL242">
        <v>276</v>
      </c>
      <c r="BM242">
        <v>272.5</v>
      </c>
      <c r="BN242">
        <v>271.5</v>
      </c>
      <c r="BO242">
        <v>273.5</v>
      </c>
      <c r="BP242">
        <v>277</v>
      </c>
      <c r="BQ242">
        <v>278</v>
      </c>
      <c r="BR242" s="10">
        <f t="shared" si="6"/>
        <v>-6.5546218487394961E-2</v>
      </c>
      <c r="BS242" s="11" cm="1">
        <f t="array" aca="1" ref="BS242" ca="1">_xlfn.PERCENTILE.INC((OFFSET(E242,0,1,1,COLUMNS(E242:BQ242)-1) - E242:BP242) / E242:BP242, 0.05) * SQRT(COUNT(E242:BQ242) - 1)</f>
        <v>-0.24691635564222147</v>
      </c>
      <c r="BT242" s="10" cm="1">
        <f t="array" aca="1" ref="BT242" ca="1">_xlfn.STDEV.P((E242:BP242 - OFFSET(E242:BP242,0,1)) / OFFSET(E242:BP242,0,1)) * SQRT(COUNT(E242:BQ242)-1)</f>
        <v>0.12234632846483263</v>
      </c>
      <c r="BU242" s="10" cm="1">
        <f t="array" ref="BU242">-(MAX(1 - (E242:BQ242 / _xlfn.SCAN(E242, E242:BQ242, _xlfn.LAMBDA(_xlpm.a,_xlpm.b, MAX(_xlpm.a, _xlpm.b))))))</f>
        <v>-9.4999999999999973E-2</v>
      </c>
      <c r="BV242" s="12">
        <f t="shared" ca="1" si="7"/>
        <v>-0.75086480300170377</v>
      </c>
    </row>
    <row r="243" spans="1:74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24.58</v>
      </c>
      <c r="F243">
        <v>24.14</v>
      </c>
      <c r="G243">
        <v>24.8</v>
      </c>
      <c r="H243">
        <v>25.1</v>
      </c>
      <c r="I243">
        <v>25.48</v>
      </c>
      <c r="J243">
        <v>25.48</v>
      </c>
      <c r="K243">
        <v>25.54</v>
      </c>
      <c r="L243">
        <v>25.52</v>
      </c>
      <c r="M243">
        <v>25.6</v>
      </c>
      <c r="N243">
        <v>26.18</v>
      </c>
      <c r="O243">
        <v>26.46</v>
      </c>
      <c r="P243">
        <v>26.76</v>
      </c>
      <c r="Q243">
        <v>26.6</v>
      </c>
      <c r="R243">
        <v>26.02</v>
      </c>
      <c r="S243">
        <v>26.5</v>
      </c>
      <c r="T243">
        <v>26.58</v>
      </c>
      <c r="U243">
        <v>26.86</v>
      </c>
      <c r="V243">
        <v>26.58</v>
      </c>
      <c r="W243">
        <v>26.9</v>
      </c>
      <c r="X243">
        <v>27.42</v>
      </c>
      <c r="Y243">
        <v>27.4</v>
      </c>
      <c r="Z243">
        <v>27.24</v>
      </c>
      <c r="AA243">
        <v>28</v>
      </c>
      <c r="AB243">
        <v>28.14</v>
      </c>
      <c r="AC243">
        <v>28.88</v>
      </c>
      <c r="AD243">
        <v>28.2</v>
      </c>
      <c r="AE243">
        <v>28.32</v>
      </c>
      <c r="AF243">
        <v>28.28</v>
      </c>
      <c r="AG243">
        <v>28.08</v>
      </c>
      <c r="AH243">
        <v>27.48</v>
      </c>
      <c r="AI243">
        <v>27.22</v>
      </c>
      <c r="AJ243">
        <v>27.14</v>
      </c>
      <c r="AK243">
        <v>27.18</v>
      </c>
      <c r="AL243">
        <v>27.12</v>
      </c>
      <c r="AM243">
        <v>27.04</v>
      </c>
      <c r="AN243">
        <v>27.12</v>
      </c>
      <c r="AO243">
        <v>27.36</v>
      </c>
      <c r="AP243">
        <v>27.02</v>
      </c>
      <c r="AQ243">
        <v>27.3</v>
      </c>
      <c r="AR243">
        <v>27.12</v>
      </c>
      <c r="AS243">
        <v>27.8</v>
      </c>
      <c r="AT243">
        <v>27.68</v>
      </c>
      <c r="AU243">
        <v>27.72</v>
      </c>
      <c r="AV243">
        <v>27.66</v>
      </c>
      <c r="AW243">
        <v>27.6</v>
      </c>
      <c r="AX243">
        <v>27.02</v>
      </c>
      <c r="AY243">
        <v>26.86</v>
      </c>
      <c r="AZ243">
        <v>27</v>
      </c>
      <c r="BA243">
        <v>26.72</v>
      </c>
      <c r="BB243">
        <v>26.48</v>
      </c>
      <c r="BC243">
        <v>25.54</v>
      </c>
      <c r="BD243">
        <v>26.12</v>
      </c>
      <c r="BE243">
        <v>25.26</v>
      </c>
      <c r="BF243">
        <v>25.58</v>
      </c>
      <c r="BG243">
        <v>24.74</v>
      </c>
      <c r="BH243">
        <v>24.92</v>
      </c>
      <c r="BI243">
        <v>25.28</v>
      </c>
      <c r="BJ243">
        <v>25.16</v>
      </c>
      <c r="BK243">
        <v>25.3</v>
      </c>
      <c r="BL243">
        <v>24.8</v>
      </c>
      <c r="BM243">
        <v>25.14</v>
      </c>
      <c r="BN243">
        <v>25.18</v>
      </c>
      <c r="BO243">
        <v>25.72</v>
      </c>
      <c r="BP243">
        <v>26.3</v>
      </c>
      <c r="BQ243">
        <v>26.5</v>
      </c>
      <c r="BR243" s="10">
        <f t="shared" si="6"/>
        <v>7.8112286411716914E-2</v>
      </c>
      <c r="BS243" s="11" cm="1">
        <f t="array" aca="1" ref="BS243" ca="1">_xlfn.PERCENTILE.INC((OFFSET(E243,0,1,1,COLUMNS(E243:BQ243)-1) - E243:BP243) / E243:BP243, 0.05) * SQRT(COUNT(E243:BQ243) - 1)</f>
        <v>-0.18627621685793433</v>
      </c>
      <c r="BT243" s="10" cm="1">
        <f t="array" aca="1" ref="BT243" ca="1">_xlfn.STDEV.P((E243:BP243 - OFFSET(E243:BP243,0,1)) / OFFSET(E243:BP243,0,1)) * SQRT(COUNT(E243:BQ243)-1)</f>
        <v>0.1195987955532449</v>
      </c>
      <c r="BU243" s="10" cm="1">
        <f t="array" ref="BU243">-(MAX(1 - (E243:BQ243 / _xlfn.SCAN(E243, E243:BQ243, _xlfn.LAMBDA(_xlpm.a,_xlpm.b, MAX(_xlpm.a, _xlpm.b))))))</f>
        <v>-0.14335180055401664</v>
      </c>
      <c r="BV243" s="12">
        <f t="shared" ca="1" si="7"/>
        <v>0.43305580828634321</v>
      </c>
    </row>
    <row r="244" spans="1:74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0.4405</v>
      </c>
      <c r="F244">
        <v>0.44950000000000001</v>
      </c>
      <c r="G244">
        <v>0.44400000000000001</v>
      </c>
      <c r="H244">
        <v>0.4395</v>
      </c>
      <c r="I244">
        <v>0.44400000000000001</v>
      </c>
      <c r="J244">
        <v>0.45</v>
      </c>
      <c r="K244">
        <v>0.45350000000000001</v>
      </c>
      <c r="L244">
        <v>0.4385</v>
      </c>
      <c r="M244">
        <v>0.42199999999999999</v>
      </c>
      <c r="N244">
        <v>0.432</v>
      </c>
      <c r="O244">
        <v>0.42799999999999999</v>
      </c>
      <c r="P244">
        <v>0.43049999999999999</v>
      </c>
      <c r="Q244">
        <v>0.43149999999999999</v>
      </c>
      <c r="R244">
        <v>0.42649999999999999</v>
      </c>
      <c r="S244">
        <v>0.42199999999999999</v>
      </c>
      <c r="T244">
        <v>0.43</v>
      </c>
      <c r="U244">
        <v>0.43</v>
      </c>
      <c r="V244">
        <v>0.43149999999999999</v>
      </c>
      <c r="W244">
        <v>0.437</v>
      </c>
      <c r="X244">
        <v>0.44450000000000001</v>
      </c>
      <c r="Y244">
        <v>0.441</v>
      </c>
      <c r="Z244">
        <v>0.44400000000000001</v>
      </c>
      <c r="AA244">
        <v>0.45050000000000001</v>
      </c>
      <c r="AB244">
        <v>0.44350000000000001</v>
      </c>
      <c r="AC244">
        <v>0.44450000000000001</v>
      </c>
      <c r="AD244">
        <v>0.438</v>
      </c>
      <c r="AE244">
        <v>0.4355</v>
      </c>
      <c r="AF244">
        <v>0.439</v>
      </c>
      <c r="AG244">
        <v>0.443</v>
      </c>
      <c r="AH244">
        <v>0.4355</v>
      </c>
      <c r="AI244">
        <v>0.43049999999999999</v>
      </c>
      <c r="AJ244">
        <v>0.42799999999999999</v>
      </c>
      <c r="AK244">
        <v>0.43149999999999999</v>
      </c>
      <c r="AL244">
        <v>0.43</v>
      </c>
      <c r="AM244">
        <v>0.42699999999999999</v>
      </c>
      <c r="AN244">
        <v>0.43099999999999999</v>
      </c>
      <c r="AO244">
        <v>0.43149999999999999</v>
      </c>
      <c r="AP244">
        <v>0.42399999999999999</v>
      </c>
      <c r="AQ244">
        <v>0.43099999999999999</v>
      </c>
      <c r="AR244">
        <v>0.42649999999999999</v>
      </c>
      <c r="AS244">
        <v>0.432</v>
      </c>
      <c r="AT244">
        <v>0.436</v>
      </c>
      <c r="AU244">
        <v>0.4355</v>
      </c>
      <c r="AV244">
        <v>0.42849999999999999</v>
      </c>
      <c r="AW244">
        <v>0.42799999999999999</v>
      </c>
      <c r="AX244">
        <v>0.42549999999999999</v>
      </c>
      <c r="AY244">
        <v>0.42899999999999999</v>
      </c>
      <c r="AZ244">
        <v>0.42499999999999999</v>
      </c>
      <c r="BA244">
        <v>0.41749999999999998</v>
      </c>
      <c r="BB244">
        <v>0.41299999999999998</v>
      </c>
      <c r="BC244">
        <v>0.40799999999999997</v>
      </c>
      <c r="BD244">
        <v>0.40100000000000002</v>
      </c>
      <c r="BE244">
        <v>0.40300000000000002</v>
      </c>
      <c r="BF244">
        <v>0.40500000000000003</v>
      </c>
      <c r="BG244">
        <v>0.38650000000000001</v>
      </c>
      <c r="BH244">
        <v>0.39150000000000001</v>
      </c>
      <c r="BI244">
        <v>0.39550000000000002</v>
      </c>
      <c r="BJ244">
        <v>0.39800000000000002</v>
      </c>
      <c r="BK244">
        <v>0.39600000000000002</v>
      </c>
      <c r="BL244">
        <v>0.39150000000000001</v>
      </c>
      <c r="BM244">
        <v>0.39250000000000002</v>
      </c>
      <c r="BN244">
        <v>0.38900000000000001</v>
      </c>
      <c r="BO244">
        <v>0.39</v>
      </c>
      <c r="BP244">
        <v>0.39150000000000001</v>
      </c>
      <c r="BQ244">
        <v>0.38550000000000001</v>
      </c>
      <c r="BR244" s="10">
        <f t="shared" si="6"/>
        <v>-0.12485811577752552</v>
      </c>
      <c r="BS244" s="11" cm="1">
        <f t="array" aca="1" ref="BS244" ca="1">_xlfn.PERCENTILE.INC((OFFSET(E244,0,1,1,COLUMNS(E244:BQ244)-1) - E244:BP244) / E244:BP244, 0.05) * SQRT(COUNT(E244:BQ244) - 1)</f>
        <v>-0.14085747392815773</v>
      </c>
      <c r="BT244" s="10" cm="1">
        <f t="array" aca="1" ref="BT244" ca="1">_xlfn.STDEV.P((E244:BP244 - OFFSET(E244:BP244,0,1)) / OFFSET(E244:BP244,0,1)) * SQRT(COUNT(E244:BQ244)-1)</f>
        <v>0.11046087305168974</v>
      </c>
      <c r="BU244" s="10" cm="1">
        <f t="array" ref="BU244">-(MAX(1 - (E244:BQ244 / _xlfn.SCAN(E244, E244:BQ244, _xlfn.LAMBDA(_xlpm.a,_xlpm.b, MAX(_xlpm.a, _xlpm.b))))))</f>
        <v>-0.14994487320837924</v>
      </c>
      <c r="BV244" s="12">
        <f t="shared" ca="1" si="7"/>
        <v>-1.3686063212637831</v>
      </c>
    </row>
    <row r="245" spans="1:74" x14ac:dyDescent="0.45">
      <c r="A245" s="2" t="s">
        <v>508</v>
      </c>
      <c r="B245" t="s">
        <v>509</v>
      </c>
      <c r="C245" t="s">
        <v>22</v>
      </c>
      <c r="D245" t="s">
        <v>8</v>
      </c>
      <c r="E245">
        <v>61.6</v>
      </c>
      <c r="F245">
        <v>61.8</v>
      </c>
      <c r="G245">
        <v>62.4</v>
      </c>
      <c r="H245">
        <v>62.4</v>
      </c>
      <c r="I245">
        <v>61.6</v>
      </c>
      <c r="J245">
        <v>62.2</v>
      </c>
      <c r="K245">
        <v>62.8</v>
      </c>
      <c r="L245">
        <v>68.400000000000006</v>
      </c>
      <c r="M245">
        <v>67.8</v>
      </c>
      <c r="N245">
        <v>67.400000000000006</v>
      </c>
      <c r="O245">
        <v>67.599999999999994</v>
      </c>
      <c r="P245">
        <v>67.400000000000006</v>
      </c>
      <c r="Q245">
        <v>67</v>
      </c>
      <c r="R245">
        <v>66</v>
      </c>
      <c r="S245">
        <v>66</v>
      </c>
      <c r="T245">
        <v>67.400000000000006</v>
      </c>
      <c r="U245">
        <v>67.2</v>
      </c>
      <c r="V245">
        <v>68</v>
      </c>
      <c r="W245">
        <v>68.400000000000006</v>
      </c>
      <c r="X245">
        <v>68.8</v>
      </c>
      <c r="Y245">
        <v>68.599999999999994</v>
      </c>
      <c r="Z245">
        <v>68.2</v>
      </c>
      <c r="AA245">
        <v>68.2</v>
      </c>
      <c r="AB245">
        <v>68.8</v>
      </c>
      <c r="AC245">
        <v>68.400000000000006</v>
      </c>
      <c r="AD245">
        <v>68.8</v>
      </c>
      <c r="AE245">
        <v>69</v>
      </c>
      <c r="AF245">
        <v>69.8</v>
      </c>
      <c r="AG245">
        <v>69.400000000000006</v>
      </c>
      <c r="AH245">
        <v>69.599999999999994</v>
      </c>
      <c r="AI245">
        <v>69.8</v>
      </c>
      <c r="AJ245">
        <v>70.400000000000006</v>
      </c>
      <c r="AK245">
        <v>70.2</v>
      </c>
      <c r="AL245">
        <v>67.400000000000006</v>
      </c>
      <c r="AM245">
        <v>67.599999999999994</v>
      </c>
      <c r="AN245">
        <v>68</v>
      </c>
      <c r="AO245">
        <v>68.2</v>
      </c>
      <c r="AP245">
        <v>68.2</v>
      </c>
      <c r="AQ245">
        <v>67.8</v>
      </c>
      <c r="AR245">
        <v>68.2</v>
      </c>
      <c r="AS245">
        <v>68</v>
      </c>
      <c r="AT245">
        <v>68.8</v>
      </c>
      <c r="AU245">
        <v>69</v>
      </c>
      <c r="AV245">
        <v>69.2</v>
      </c>
      <c r="AW245">
        <v>69.8</v>
      </c>
      <c r="AX245">
        <v>69.599999999999994</v>
      </c>
      <c r="AY245">
        <v>69.2</v>
      </c>
      <c r="AZ245">
        <v>68.8</v>
      </c>
      <c r="BA245">
        <v>68.400000000000006</v>
      </c>
      <c r="BB245">
        <v>68</v>
      </c>
      <c r="BC245">
        <v>67.8</v>
      </c>
      <c r="BD245">
        <v>69.400000000000006</v>
      </c>
      <c r="BE245">
        <v>69</v>
      </c>
      <c r="BF245">
        <v>69</v>
      </c>
      <c r="BG245">
        <v>68.8</v>
      </c>
      <c r="BH245">
        <v>69</v>
      </c>
      <c r="BI245">
        <v>70.400000000000006</v>
      </c>
      <c r="BJ245">
        <v>73.400000000000006</v>
      </c>
      <c r="BK245">
        <v>74</v>
      </c>
      <c r="BL245">
        <v>75</v>
      </c>
      <c r="BM245">
        <v>74.8</v>
      </c>
      <c r="BN245">
        <v>74</v>
      </c>
      <c r="BO245">
        <v>72.599999999999994</v>
      </c>
      <c r="BP245">
        <v>73.400000000000006</v>
      </c>
      <c r="BQ245">
        <v>73</v>
      </c>
      <c r="BR245" s="10">
        <f t="shared" si="6"/>
        <v>0.18506493506493504</v>
      </c>
      <c r="BS245" s="11" cm="1">
        <f t="array" aca="1" ref="BS245" ca="1">_xlfn.PERCENTILE.INC((OFFSET(E245,0,1,1,COLUMNS(E245:BQ245)-1) - E245:BP245) / E245:BP245, 0.05) * SQRT(COUNT(E245:BQ245) - 1)</f>
        <v>-0.10001371177841729</v>
      </c>
      <c r="BT245" s="10" cm="1">
        <f t="array" aca="1" ref="BT245" ca="1">_xlfn.STDEV.P((E245:BP245 - OFFSET(E245:BP245,0,1)) / OFFSET(E245:BP245,0,1)) * SQRT(COUNT(E245:BQ245)-1)</f>
        <v>0.11839634448836796</v>
      </c>
      <c r="BU245" s="10" cm="1">
        <f t="array" ref="BU245">-(MAX(1 - (E245:BQ245 / _xlfn.SCAN(E245, E245:BQ245, _xlfn.LAMBDA(_xlpm.a,_xlpm.b, MAX(_xlpm.a, _xlpm.b))))))</f>
        <v>-4.2613636363636354E-2</v>
      </c>
      <c r="BV245" s="12">
        <f t="shared" ca="1" si="7"/>
        <v>1.3407981675244875</v>
      </c>
    </row>
    <row r="246" spans="1:74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3235</v>
      </c>
      <c r="F246">
        <v>3130</v>
      </c>
      <c r="G246">
        <v>3100</v>
      </c>
      <c r="H246">
        <v>3145</v>
      </c>
      <c r="I246">
        <v>3305</v>
      </c>
      <c r="J246">
        <v>3185</v>
      </c>
      <c r="K246">
        <v>2935</v>
      </c>
      <c r="L246">
        <v>2885</v>
      </c>
      <c r="M246">
        <v>2960</v>
      </c>
      <c r="N246">
        <v>2970</v>
      </c>
      <c r="O246">
        <v>3000</v>
      </c>
      <c r="P246">
        <v>3060</v>
      </c>
      <c r="Q246">
        <v>3105</v>
      </c>
      <c r="R246">
        <v>3080</v>
      </c>
      <c r="S246">
        <v>3155</v>
      </c>
      <c r="T246">
        <v>3115</v>
      </c>
      <c r="U246">
        <v>3075</v>
      </c>
      <c r="V246">
        <v>3015</v>
      </c>
      <c r="W246">
        <v>3000</v>
      </c>
      <c r="X246">
        <v>2955</v>
      </c>
      <c r="Y246">
        <v>3025</v>
      </c>
      <c r="Z246">
        <v>3075</v>
      </c>
      <c r="AA246">
        <v>3205</v>
      </c>
      <c r="AB246">
        <v>3295</v>
      </c>
      <c r="AC246">
        <v>3275</v>
      </c>
      <c r="AD246">
        <v>3185</v>
      </c>
      <c r="AE246">
        <v>3105</v>
      </c>
      <c r="AF246">
        <v>3125</v>
      </c>
      <c r="AG246">
        <v>3125</v>
      </c>
      <c r="AH246">
        <v>3085</v>
      </c>
      <c r="AI246">
        <v>3085</v>
      </c>
      <c r="AJ246">
        <v>3125</v>
      </c>
      <c r="AK246">
        <v>3120</v>
      </c>
      <c r="AL246">
        <v>3145</v>
      </c>
      <c r="AM246">
        <v>3135</v>
      </c>
      <c r="AN246">
        <v>3080</v>
      </c>
      <c r="AO246">
        <v>3090</v>
      </c>
      <c r="AP246">
        <v>3100</v>
      </c>
      <c r="AQ246">
        <v>3220</v>
      </c>
      <c r="AR246">
        <v>3250</v>
      </c>
      <c r="AS246">
        <v>3315</v>
      </c>
      <c r="AT246">
        <v>3305</v>
      </c>
      <c r="AU246">
        <v>3285</v>
      </c>
      <c r="AV246">
        <v>3285</v>
      </c>
      <c r="AW246">
        <v>3305</v>
      </c>
      <c r="AX246">
        <v>3365</v>
      </c>
      <c r="AY246">
        <v>3190</v>
      </c>
      <c r="AZ246">
        <v>3375</v>
      </c>
      <c r="BA246">
        <v>3330</v>
      </c>
      <c r="BB246">
        <v>3290</v>
      </c>
      <c r="BC246">
        <v>3200</v>
      </c>
      <c r="BD246">
        <v>3250</v>
      </c>
      <c r="BE246">
        <v>3150</v>
      </c>
      <c r="BF246">
        <v>3170</v>
      </c>
      <c r="BG246">
        <v>3145</v>
      </c>
      <c r="BH246">
        <v>3120</v>
      </c>
      <c r="BI246">
        <v>3145</v>
      </c>
      <c r="BJ246">
        <v>3150</v>
      </c>
      <c r="BK246">
        <v>3155</v>
      </c>
      <c r="BL246">
        <v>3175</v>
      </c>
      <c r="BM246">
        <v>3070</v>
      </c>
      <c r="BN246">
        <v>3105</v>
      </c>
      <c r="BO246">
        <v>3100</v>
      </c>
      <c r="BP246">
        <v>3100</v>
      </c>
      <c r="BQ246">
        <v>3090</v>
      </c>
      <c r="BR246" s="10">
        <f t="shared" si="6"/>
        <v>-4.482225656877898E-2</v>
      </c>
      <c r="BS246" s="11" cm="1">
        <f t="array" aca="1" ref="BS246" ca="1">_xlfn.PERCENTILE.INC((OFFSET(E246,0,1,1,COLUMNS(E246:BQ246)-1) - E246:BP246) / E246:BP246, 0.05) * SQRT(COUNT(E246:BQ246) - 1)</f>
        <v>-0.26383088512699437</v>
      </c>
      <c r="BT246" s="10" cm="1">
        <f t="array" aca="1" ref="BT246" ca="1">_xlfn.STDEV.P((E246:BP246 - OFFSET(E246:BP246,0,1)) / OFFSET(E246:BP246,0,1)) * SQRT(COUNT(E246:BQ246)-1)</f>
        <v>0.18262410556891959</v>
      </c>
      <c r="BU246" s="10" cm="1">
        <f t="array" ref="BU246">-(MAX(1 - (E246:BQ246 / _xlfn.SCAN(E246, E246:BQ246, _xlfn.LAMBDA(_xlpm.a,_xlpm.b, MAX(_xlpm.a, _xlpm.b))))))</f>
        <v>-0.12708018154311651</v>
      </c>
      <c r="BV246" s="12">
        <f t="shared" ca="1" si="7"/>
        <v>-0.38955202370732239</v>
      </c>
    </row>
    <row r="247" spans="1:74" x14ac:dyDescent="0.45">
      <c r="A247" s="2" t="s">
        <v>512</v>
      </c>
      <c r="B247" t="s">
        <v>513</v>
      </c>
      <c r="C247" t="s">
        <v>80</v>
      </c>
      <c r="D247" t="s">
        <v>8</v>
      </c>
      <c r="E247">
        <v>6.3735999999999997</v>
      </c>
      <c r="F247">
        <v>6.4671000000000003</v>
      </c>
      <c r="G247">
        <v>6.5481999999999996</v>
      </c>
      <c r="H247">
        <v>6.4421999999999997</v>
      </c>
      <c r="I247">
        <v>6.4859</v>
      </c>
      <c r="J247">
        <v>6.7352999999999996</v>
      </c>
      <c r="K247">
        <v>6.5419999999999998</v>
      </c>
      <c r="L247">
        <v>6.5357000000000003</v>
      </c>
      <c r="M247">
        <v>6.4234999999999998</v>
      </c>
      <c r="N247">
        <v>6.3985000000000003</v>
      </c>
      <c r="O247">
        <v>6.4047999999999998</v>
      </c>
      <c r="P247">
        <v>6.4546999999999999</v>
      </c>
      <c r="Q247">
        <v>6.3487</v>
      </c>
      <c r="R247">
        <v>6.1459999999999999</v>
      </c>
      <c r="S247">
        <v>6.1273</v>
      </c>
      <c r="T247">
        <v>6.2426000000000004</v>
      </c>
      <c r="U247">
        <v>6.0336999999999996</v>
      </c>
      <c r="V247">
        <v>6.0523999999999996</v>
      </c>
      <c r="W247">
        <v>6.0711000000000004</v>
      </c>
      <c r="X247">
        <v>5.9650999999999996</v>
      </c>
      <c r="Y247">
        <v>5.9962999999999997</v>
      </c>
      <c r="Z247">
        <v>5.9837999999999996</v>
      </c>
      <c r="AA247">
        <v>5.8902999999999999</v>
      </c>
      <c r="AB247">
        <v>5.9806999999999997</v>
      </c>
      <c r="AC247">
        <v>5.6189999999999998</v>
      </c>
      <c r="AD247">
        <v>5.5067000000000004</v>
      </c>
      <c r="AE247">
        <v>5.5534999999999997</v>
      </c>
      <c r="AF247">
        <v>5.5815999999999999</v>
      </c>
      <c r="AG247">
        <v>5.9028</v>
      </c>
      <c r="AH247">
        <v>5.7717999999999998</v>
      </c>
      <c r="AI247">
        <v>5.8310000000000004</v>
      </c>
      <c r="AJ247">
        <v>5.8372999999999999</v>
      </c>
      <c r="AK247">
        <v>5.7904999999999998</v>
      </c>
      <c r="AL247">
        <v>5.8122999999999996</v>
      </c>
      <c r="AM247">
        <v>5.7187999999999999</v>
      </c>
      <c r="AN247">
        <v>5.9588999999999999</v>
      </c>
      <c r="AO247">
        <v>5.9494999999999996</v>
      </c>
      <c r="AP247">
        <v>4.7676999999999996</v>
      </c>
      <c r="AQ247">
        <v>4.7988999999999997</v>
      </c>
      <c r="AR247">
        <v>4.4714999999999998</v>
      </c>
      <c r="AS247">
        <v>4.7146999999999997</v>
      </c>
      <c r="AT247">
        <v>4.8239000000000001</v>
      </c>
      <c r="AU247">
        <v>4.5838000000000001</v>
      </c>
      <c r="AV247">
        <v>4.5462999999999996</v>
      </c>
      <c r="AW247">
        <v>4.6772999999999998</v>
      </c>
      <c r="AX247">
        <v>4.7458999999999998</v>
      </c>
      <c r="AY247">
        <v>4.7084999999999999</v>
      </c>
      <c r="AZ247">
        <v>4.7241</v>
      </c>
      <c r="BA247">
        <v>4.6898</v>
      </c>
      <c r="BB247">
        <v>4.6585999999999999</v>
      </c>
      <c r="BC247">
        <v>4.5152000000000001</v>
      </c>
      <c r="BD247">
        <v>4.5213999999999999</v>
      </c>
      <c r="BE247">
        <v>4.3498999999999999</v>
      </c>
      <c r="BF247">
        <v>4.3</v>
      </c>
      <c r="BG247">
        <v>4.3780000000000001</v>
      </c>
      <c r="BH247">
        <v>4.3967000000000001</v>
      </c>
      <c r="BI247">
        <v>4.4589999999999996</v>
      </c>
      <c r="BJ247">
        <v>4.4371999999999998</v>
      </c>
      <c r="BK247">
        <v>4.3997999999999999</v>
      </c>
      <c r="BL247">
        <v>4.2656999999999998</v>
      </c>
      <c r="BM247">
        <v>4.0660999999999996</v>
      </c>
      <c r="BN247">
        <v>3.9695</v>
      </c>
      <c r="BO247">
        <v>4.0911</v>
      </c>
      <c r="BP247">
        <v>4.2782</v>
      </c>
      <c r="BQ247">
        <v>4.2968999999999999</v>
      </c>
      <c r="BR247" s="10">
        <f t="shared" si="6"/>
        <v>-0.32582841722103678</v>
      </c>
      <c r="BS247" s="11" cm="1">
        <f t="array" aca="1" ref="BS247" ca="1">_xlfn.PERCENTILE.INC((OFFSET(E247,0,1,1,COLUMNS(E247:BQ247)-1) - E247:BP247) / E247:BP247, 0.05) * SQRT(COUNT(E247:BQ247) - 1)</f>
        <v>-0.39460665719865567</v>
      </c>
      <c r="BT247" s="10" cm="1">
        <f t="array" aca="1" ref="BT247" ca="1">_xlfn.STDEV.P((E247:BP247 - OFFSET(E247:BP247,0,1)) / OFFSET(E247:BP247,0,1)) * SQRT(COUNT(E247:BQ247)-1)</f>
        <v>0.3136444209263648</v>
      </c>
      <c r="BU247" s="10" cm="1">
        <f t="array" ref="BU247">-(MAX(1 - (E247:BQ247 / _xlfn.SCAN(E247, E247:BQ247, _xlfn.LAMBDA(_xlpm.a,_xlpm.b, MAX(_xlpm.a, _xlpm.b))))))</f>
        <v>-0.41064243612014306</v>
      </c>
      <c r="BV247" s="12">
        <f t="shared" ca="1" si="7"/>
        <v>-1.1227610856723793</v>
      </c>
    </row>
    <row r="248" spans="1:74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74.8</v>
      </c>
      <c r="F248">
        <v>75.599999999999994</v>
      </c>
      <c r="G248">
        <v>77.25</v>
      </c>
      <c r="H248">
        <v>77.45</v>
      </c>
      <c r="I248">
        <v>77.45</v>
      </c>
      <c r="J248">
        <v>76.5</v>
      </c>
      <c r="K248">
        <v>76.7</v>
      </c>
      <c r="L248">
        <v>77.55</v>
      </c>
      <c r="M248">
        <v>79</v>
      </c>
      <c r="N248">
        <v>79.650000000000006</v>
      </c>
      <c r="O248">
        <v>73.55</v>
      </c>
      <c r="P248">
        <v>71</v>
      </c>
      <c r="Q248">
        <v>70.900000000000006</v>
      </c>
      <c r="R248">
        <v>69.150000000000006</v>
      </c>
      <c r="S248">
        <v>69.650000000000006</v>
      </c>
      <c r="T248">
        <v>70.599999999999994</v>
      </c>
      <c r="U248">
        <v>70.599999999999994</v>
      </c>
      <c r="V248">
        <v>69.099999999999994</v>
      </c>
      <c r="W248">
        <v>69.349999999999994</v>
      </c>
      <c r="X248">
        <v>70.099999999999994</v>
      </c>
      <c r="Y248">
        <v>70.849999999999994</v>
      </c>
      <c r="Z248">
        <v>69.599999999999994</v>
      </c>
      <c r="AA248">
        <v>70.75</v>
      </c>
      <c r="AB248">
        <v>72.8</v>
      </c>
      <c r="AC248">
        <v>70.900000000000006</v>
      </c>
      <c r="AD248">
        <v>70.55</v>
      </c>
      <c r="AE248">
        <v>71.05</v>
      </c>
      <c r="AF248">
        <v>71.25</v>
      </c>
      <c r="AG248">
        <v>70.95</v>
      </c>
      <c r="AH248">
        <v>69.849999999999994</v>
      </c>
      <c r="AI248">
        <v>70.45</v>
      </c>
      <c r="AJ248">
        <v>70.900000000000006</v>
      </c>
      <c r="AK248">
        <v>70.400000000000006</v>
      </c>
      <c r="AL248">
        <v>70.599999999999994</v>
      </c>
      <c r="AM248">
        <v>69.5</v>
      </c>
      <c r="AN248">
        <v>68.55</v>
      </c>
      <c r="AO248">
        <v>66.95</v>
      </c>
      <c r="AP248">
        <v>67.2</v>
      </c>
      <c r="AQ248">
        <v>67</v>
      </c>
      <c r="AR248">
        <v>66.45</v>
      </c>
      <c r="AS248">
        <v>67.650000000000006</v>
      </c>
      <c r="AT248">
        <v>67</v>
      </c>
      <c r="AU248">
        <v>66.7</v>
      </c>
      <c r="AV248">
        <v>66.849999999999994</v>
      </c>
      <c r="AW248">
        <v>67</v>
      </c>
      <c r="AX248">
        <v>67.150000000000006</v>
      </c>
      <c r="AY248">
        <v>66.349999999999994</v>
      </c>
      <c r="AZ248">
        <v>77.400000000000006</v>
      </c>
      <c r="BA248">
        <v>75.05</v>
      </c>
      <c r="BB248">
        <v>76.7</v>
      </c>
      <c r="BC248">
        <v>74.5</v>
      </c>
      <c r="BD248">
        <v>75.900000000000006</v>
      </c>
      <c r="BE248">
        <v>73.099999999999994</v>
      </c>
      <c r="BF248">
        <v>74.599999999999994</v>
      </c>
      <c r="BG248">
        <v>73.849999999999994</v>
      </c>
      <c r="BH248">
        <v>74.650000000000006</v>
      </c>
      <c r="BI248">
        <v>74.95</v>
      </c>
      <c r="BJ248">
        <v>73</v>
      </c>
      <c r="BK248">
        <v>73.95</v>
      </c>
      <c r="BL248">
        <v>74.3</v>
      </c>
      <c r="BM248">
        <v>74.150000000000006</v>
      </c>
      <c r="BN248">
        <v>73.45</v>
      </c>
      <c r="BO248">
        <v>74.150000000000006</v>
      </c>
      <c r="BP248">
        <v>76.349999999999994</v>
      </c>
      <c r="BQ248">
        <v>77.099999999999994</v>
      </c>
      <c r="BR248" s="10">
        <f t="shared" si="6"/>
        <v>3.0748663101604241E-2</v>
      </c>
      <c r="BS248" s="11" cm="1">
        <f t="array" aca="1" ref="BS248" ca="1">_xlfn.PERCENTILE.INC((OFFSET(E248,0,1,1,COLUMNS(E248:BQ248)-1) - E248:BP248) / E248:BP248, 0.05) * SQRT(COUNT(E248:BQ248) - 1)</f>
        <v>-0.24087976579107914</v>
      </c>
      <c r="BT248" s="10" cm="1">
        <f t="array" aca="1" ref="BT248" ca="1">_xlfn.STDEV.P((E248:BP248 - OFFSET(E248:BP248,0,1)) / OFFSET(E248:BP248,0,1)) * SQRT(COUNT(E248:BQ248)-1)</f>
        <v>0.20609852738942216</v>
      </c>
      <c r="BU248" s="10" cm="1">
        <f t="array" ref="BU248">-(MAX(1 - (E248:BQ248 / _xlfn.SCAN(E248, E248:BQ248, _xlfn.LAMBDA(_xlpm.a,_xlpm.b, MAX(_xlpm.a, _xlpm.b))))))</f>
        <v>-0.16698053986189587</v>
      </c>
      <c r="BV248" s="12">
        <f t="shared" ca="1" si="7"/>
        <v>2.1491321769134774E-2</v>
      </c>
    </row>
    <row r="249" spans="1:74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14.65</v>
      </c>
      <c r="F249">
        <v>14.85</v>
      </c>
      <c r="G249">
        <v>15.22</v>
      </c>
      <c r="H249">
        <v>15.03</v>
      </c>
      <c r="I249">
        <v>15.25</v>
      </c>
      <c r="J249">
        <v>15.47</v>
      </c>
      <c r="K249">
        <v>15.29</v>
      </c>
      <c r="L249">
        <v>15.66</v>
      </c>
      <c r="M249">
        <v>15.79</v>
      </c>
      <c r="N249">
        <v>15.43</v>
      </c>
      <c r="O249">
        <v>15.59</v>
      </c>
      <c r="P249">
        <v>15.5</v>
      </c>
      <c r="Q249">
        <v>15.55</v>
      </c>
      <c r="R249">
        <v>15.41</v>
      </c>
      <c r="S249">
        <v>15.43</v>
      </c>
      <c r="T249">
        <v>15.37</v>
      </c>
      <c r="U249">
        <v>15.51</v>
      </c>
      <c r="V249">
        <v>15.64</v>
      </c>
      <c r="W249">
        <v>15.81</v>
      </c>
      <c r="X249">
        <v>15.67</v>
      </c>
      <c r="Y249">
        <v>15.73</v>
      </c>
      <c r="Z249">
        <v>15.62</v>
      </c>
      <c r="AA249">
        <v>15.88</v>
      </c>
      <c r="AB249">
        <v>16.18</v>
      </c>
      <c r="AC249">
        <v>16.16</v>
      </c>
      <c r="AD249">
        <v>15.91</v>
      </c>
      <c r="AE249">
        <v>15.82</v>
      </c>
      <c r="AF249">
        <v>15.87</v>
      </c>
      <c r="AG249">
        <v>16.07</v>
      </c>
      <c r="AH249">
        <v>15.66</v>
      </c>
      <c r="AI249">
        <v>15.86</v>
      </c>
      <c r="AJ249">
        <v>15.79</v>
      </c>
      <c r="AK249">
        <v>16.010000000000002</v>
      </c>
      <c r="AL249">
        <v>15.95</v>
      </c>
      <c r="AM249">
        <v>15.87</v>
      </c>
      <c r="AN249">
        <v>15.96</v>
      </c>
      <c r="AO249">
        <v>15.84</v>
      </c>
      <c r="AP249">
        <v>15.9</v>
      </c>
      <c r="AQ249">
        <v>15.86</v>
      </c>
      <c r="AR249">
        <v>15.64</v>
      </c>
      <c r="AS249">
        <v>15.73</v>
      </c>
      <c r="AT249">
        <v>15.25</v>
      </c>
      <c r="AU249">
        <v>15.42</v>
      </c>
      <c r="AV249">
        <v>15.2</v>
      </c>
      <c r="AW249">
        <v>15.2</v>
      </c>
      <c r="AX249">
        <v>15.2</v>
      </c>
      <c r="AY249">
        <v>15.02</v>
      </c>
      <c r="AZ249">
        <v>15.24</v>
      </c>
      <c r="BA249">
        <v>15.08</v>
      </c>
      <c r="BB249">
        <v>14.88</v>
      </c>
      <c r="BC249">
        <v>14.66</v>
      </c>
      <c r="BD249">
        <v>14.78</v>
      </c>
      <c r="BE249">
        <v>14.16</v>
      </c>
      <c r="BF249">
        <v>14.47</v>
      </c>
      <c r="BG249">
        <v>14.46</v>
      </c>
      <c r="BH249">
        <v>14.54</v>
      </c>
      <c r="BI249">
        <v>14.72</v>
      </c>
      <c r="BJ249">
        <v>14.72</v>
      </c>
      <c r="BK249">
        <v>14.61</v>
      </c>
      <c r="BL249">
        <v>14.43</v>
      </c>
      <c r="BM249">
        <v>14.61</v>
      </c>
      <c r="BN249">
        <v>14.66</v>
      </c>
      <c r="BO249">
        <v>14.9</v>
      </c>
      <c r="BP249">
        <v>15.06</v>
      </c>
      <c r="BQ249">
        <v>15.11</v>
      </c>
      <c r="BR249" s="10">
        <f t="shared" si="6"/>
        <v>3.1399317406143282E-2</v>
      </c>
      <c r="BS249" s="11" cm="1">
        <f t="array" aca="1" ref="BS249" ca="1">_xlfn.PERCENTILE.INC((OFFSET(E249,0,1,1,COLUMNS(E249:BQ249)-1) - E249:BP249) / E249:BP249, 0.05) * SQRT(COUNT(E249:BQ249) - 1)</f>
        <v>-0.17359918860790421</v>
      </c>
      <c r="BT249" s="10" cm="1">
        <f t="array" aca="1" ref="BT249" ca="1">_xlfn.STDEV.P((E249:BP249 - OFFSET(E249:BP249,0,1)) / OFFSET(E249:BP249,0,1)) * SQRT(COUNT(E249:BQ249)-1)</f>
        <v>0.1066038655862408</v>
      </c>
      <c r="BU249" s="10" cm="1">
        <f t="array" ref="BU249">-(MAX(1 - (E249:BQ249 / _xlfn.SCAN(E249, E249:BQ249, _xlfn.LAMBDA(_xlpm.a,_xlpm.b, MAX(_xlpm.a, _xlpm.b))))))</f>
        <v>-0.12484548825710751</v>
      </c>
      <c r="BV249" s="12">
        <f t="shared" ca="1" si="7"/>
        <v>4.7652906814156036E-2</v>
      </c>
    </row>
    <row r="250" spans="1:74" x14ac:dyDescent="0.45">
      <c r="A250" s="2" t="s">
        <v>518</v>
      </c>
      <c r="B250" t="s">
        <v>519</v>
      </c>
      <c r="C250" t="s">
        <v>11</v>
      </c>
      <c r="D250" t="s">
        <v>8</v>
      </c>
      <c r="E250">
        <v>31.3</v>
      </c>
      <c r="F250">
        <v>31.35</v>
      </c>
      <c r="G250">
        <v>31.72</v>
      </c>
      <c r="H250">
        <v>32.36</v>
      </c>
      <c r="I250">
        <v>32.619999999999997</v>
      </c>
      <c r="J250">
        <v>32.85</v>
      </c>
      <c r="K250">
        <v>32.6</v>
      </c>
      <c r="L250">
        <v>31.8</v>
      </c>
      <c r="M250">
        <v>31.53</v>
      </c>
      <c r="N250">
        <v>31.88</v>
      </c>
      <c r="O250">
        <v>32.35</v>
      </c>
      <c r="P250">
        <v>33.200000000000003</v>
      </c>
      <c r="Q250">
        <v>33.82</v>
      </c>
      <c r="R250">
        <v>33.229999999999997</v>
      </c>
      <c r="S250">
        <v>36.5</v>
      </c>
      <c r="T250">
        <v>36.28</v>
      </c>
      <c r="U250">
        <v>36.56</v>
      </c>
      <c r="V250">
        <v>36.31</v>
      </c>
      <c r="W250">
        <v>35.630000000000003</v>
      </c>
      <c r="X250">
        <v>36.15</v>
      </c>
      <c r="Y250">
        <v>36.35</v>
      </c>
      <c r="Z250">
        <v>35.880000000000003</v>
      </c>
      <c r="AA250">
        <v>35.69</v>
      </c>
      <c r="AB250">
        <v>37.159999999999997</v>
      </c>
      <c r="AC250">
        <v>36.39</v>
      </c>
      <c r="AD250">
        <v>36.44</v>
      </c>
      <c r="AE250">
        <v>36.32</v>
      </c>
      <c r="AF250">
        <v>36.89</v>
      </c>
      <c r="AG250">
        <v>37.28</v>
      </c>
      <c r="AH250">
        <v>37.19</v>
      </c>
      <c r="AI250">
        <v>37.93</v>
      </c>
      <c r="AJ250">
        <v>38.5</v>
      </c>
      <c r="AK250">
        <v>38.76</v>
      </c>
      <c r="AL250">
        <v>37.909999999999997</v>
      </c>
      <c r="AM250">
        <v>37.979999999999997</v>
      </c>
      <c r="AN250">
        <v>37.83</v>
      </c>
      <c r="AO250">
        <v>37.74</v>
      </c>
      <c r="AP250">
        <v>37.08</v>
      </c>
      <c r="AQ250">
        <v>36.049999999999997</v>
      </c>
      <c r="AR250">
        <v>35.89</v>
      </c>
      <c r="AS250">
        <v>35.81</v>
      </c>
      <c r="AT250">
        <v>35.56</v>
      </c>
      <c r="AU250">
        <v>34.97</v>
      </c>
      <c r="AV250">
        <v>34.35</v>
      </c>
      <c r="AW250">
        <v>35.08</v>
      </c>
      <c r="AX250">
        <v>34.79</v>
      </c>
      <c r="AY250">
        <v>34.89</v>
      </c>
      <c r="AZ250">
        <v>35.31</v>
      </c>
      <c r="BA250">
        <v>35.229999999999997</v>
      </c>
      <c r="BB250">
        <v>35</v>
      </c>
      <c r="BC250">
        <v>35.31</v>
      </c>
      <c r="BD250">
        <v>35.86</v>
      </c>
      <c r="BE250">
        <v>35.4</v>
      </c>
      <c r="BF250">
        <v>35.32</v>
      </c>
      <c r="BG250">
        <v>34.1</v>
      </c>
      <c r="BH250">
        <v>33.86</v>
      </c>
      <c r="BI250">
        <v>33.770000000000003</v>
      </c>
      <c r="BJ250">
        <v>33.21</v>
      </c>
      <c r="BK250">
        <v>33.549999999999997</v>
      </c>
      <c r="BL250">
        <v>34</v>
      </c>
      <c r="BM250">
        <v>34.39</v>
      </c>
      <c r="BN250">
        <v>34.950000000000003</v>
      </c>
      <c r="BO250">
        <v>35.369999999999997</v>
      </c>
      <c r="BP250">
        <v>35.6</v>
      </c>
      <c r="BQ250">
        <v>35.76</v>
      </c>
      <c r="BR250" s="10">
        <f t="shared" si="6"/>
        <v>0.14249201277955262</v>
      </c>
      <c r="BS250" s="11" cm="1">
        <f t="array" aca="1" ref="BS250" ca="1">_xlfn.PERCENTILE.INC((OFFSET(E250,0,1,1,COLUMNS(E250:BQ250)-1) - E250:BP250) / E250:BP250, 0.05) * SQRT(COUNT(E250:BQ250) - 1)</f>
        <v>-0.17398825373444388</v>
      </c>
      <c r="BT250" s="10" cm="1">
        <f t="array" aca="1" ref="BT250" ca="1">_xlfn.STDEV.P((E250:BP250 - OFFSET(E250:BP250,0,1)) / OFFSET(E250:BP250,0,1)) * SQRT(COUNT(E250:BQ250)-1)</f>
        <v>0.14431265169761576</v>
      </c>
      <c r="BU250" s="10" cm="1">
        <f t="array" ref="BU250">-(MAX(1 - (E250:BQ250 / _xlfn.SCAN(E250, E250:BQ250, _xlfn.LAMBDA(_xlpm.a,_xlpm.b, MAX(_xlpm.a, _xlpm.b))))))</f>
        <v>-0.14318885448916407</v>
      </c>
      <c r="BV250" s="12">
        <f t="shared" ca="1" si="7"/>
        <v>0.80500689357188648</v>
      </c>
    </row>
    <row r="251" spans="1:74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21.28</v>
      </c>
      <c r="F251">
        <v>21.34</v>
      </c>
      <c r="G251">
        <v>21.6</v>
      </c>
      <c r="H251">
        <v>21.74</v>
      </c>
      <c r="I251">
        <v>21.74</v>
      </c>
      <c r="J251">
        <v>21.92</v>
      </c>
      <c r="K251">
        <v>22.1</v>
      </c>
      <c r="L251">
        <v>22.08</v>
      </c>
      <c r="M251">
        <v>22.26</v>
      </c>
      <c r="N251">
        <v>22.28</v>
      </c>
      <c r="O251">
        <v>22.18</v>
      </c>
      <c r="P251">
        <v>21.84</v>
      </c>
      <c r="Q251">
        <v>22.02</v>
      </c>
      <c r="R251">
        <v>21.8</v>
      </c>
      <c r="S251">
        <v>22.08</v>
      </c>
      <c r="T251">
        <v>22.16</v>
      </c>
      <c r="U251">
        <v>22.02</v>
      </c>
      <c r="V251">
        <v>22.16</v>
      </c>
      <c r="W251">
        <v>22.1</v>
      </c>
      <c r="X251">
        <v>20.96</v>
      </c>
      <c r="Y251">
        <v>22.08</v>
      </c>
      <c r="Z251">
        <v>21.74</v>
      </c>
      <c r="AA251">
        <v>22.3</v>
      </c>
      <c r="AB251">
        <v>22.3</v>
      </c>
      <c r="AC251">
        <v>21.84</v>
      </c>
      <c r="AD251">
        <v>21.76</v>
      </c>
      <c r="AE251">
        <v>21.88</v>
      </c>
      <c r="AF251">
        <v>21.66</v>
      </c>
      <c r="AG251">
        <v>21.62</v>
      </c>
      <c r="AH251">
        <v>21.74</v>
      </c>
      <c r="AI251">
        <v>21.86</v>
      </c>
      <c r="AJ251">
        <v>21.92</v>
      </c>
      <c r="AK251">
        <v>21.92</v>
      </c>
      <c r="AL251">
        <v>21.72</v>
      </c>
      <c r="AM251">
        <v>21.9</v>
      </c>
      <c r="AN251">
        <v>21.92</v>
      </c>
      <c r="AO251">
        <v>22.22</v>
      </c>
      <c r="AP251">
        <v>22.68</v>
      </c>
      <c r="AQ251">
        <v>22.64</v>
      </c>
      <c r="AR251">
        <v>22.42</v>
      </c>
      <c r="AS251">
        <v>22.44</v>
      </c>
      <c r="AT251">
        <v>22.38</v>
      </c>
      <c r="AU251">
        <v>21.82</v>
      </c>
      <c r="AV251">
        <v>22.14</v>
      </c>
      <c r="AW251">
        <v>22.26</v>
      </c>
      <c r="AX251">
        <v>22.04</v>
      </c>
      <c r="AY251">
        <v>21.98</v>
      </c>
      <c r="AZ251">
        <v>22.22</v>
      </c>
      <c r="BA251">
        <v>22.16</v>
      </c>
      <c r="BB251">
        <v>21.92</v>
      </c>
      <c r="BC251">
        <v>21.64</v>
      </c>
      <c r="BD251">
        <v>21.54</v>
      </c>
      <c r="BE251">
        <v>21.36</v>
      </c>
      <c r="BF251">
        <v>21.66</v>
      </c>
      <c r="BG251">
        <v>21.42</v>
      </c>
      <c r="BH251">
        <v>21.4</v>
      </c>
      <c r="BI251">
        <v>21.42</v>
      </c>
      <c r="BJ251">
        <v>21.46</v>
      </c>
      <c r="BK251">
        <v>21.32</v>
      </c>
      <c r="BL251">
        <v>21.3</v>
      </c>
      <c r="BM251">
        <v>21.2</v>
      </c>
      <c r="BN251">
        <v>21.26</v>
      </c>
      <c r="BO251">
        <v>21.32</v>
      </c>
      <c r="BP251">
        <v>21.5</v>
      </c>
      <c r="BQ251">
        <v>21.88</v>
      </c>
      <c r="BR251" s="10">
        <f t="shared" si="6"/>
        <v>2.8195488721804409E-2</v>
      </c>
      <c r="BS251" s="11" cm="1">
        <f t="array" aca="1" ref="BS251" ca="1">_xlfn.PERCENTILE.INC((OFFSET(E251,0,1,1,COLUMNS(E251:BQ251)-1) - E251:BP251) / E251:BP251, 0.05) * SQRT(COUNT(E251:BQ251) - 1)</f>
        <v>-0.12310509533330716</v>
      </c>
      <c r="BT251" s="10" cm="1">
        <f t="array" aca="1" ref="BT251" ca="1">_xlfn.STDEV.P((E251:BP251 - OFFSET(E251:BP251,0,1)) / OFFSET(E251:BP251,0,1)) * SQRT(COUNT(E251:BQ251)-1)</f>
        <v>0.10623941804604868</v>
      </c>
      <c r="BU251" s="10" cm="1">
        <f t="array" ref="BU251">-(MAX(1 - (E251:BQ251 / _xlfn.SCAN(E251, E251:BQ251, _xlfn.LAMBDA(_xlpm.a,_xlpm.b, MAX(_xlpm.a, _xlpm.b))))))</f>
        <v>-6.5255731922398641E-2</v>
      </c>
      <c r="BV251" s="12">
        <f t="shared" ca="1" si="7"/>
        <v>1.7659691882516433E-2</v>
      </c>
    </row>
    <row r="252" spans="1:74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158.80000000000001</v>
      </c>
      <c r="F252">
        <v>160.4</v>
      </c>
      <c r="G252">
        <v>161.19999999999999</v>
      </c>
      <c r="H252">
        <v>157.80000000000001</v>
      </c>
      <c r="I252">
        <v>156.6</v>
      </c>
      <c r="J252">
        <v>154.19999999999999</v>
      </c>
      <c r="K252">
        <v>150.4</v>
      </c>
      <c r="L252">
        <v>152.80000000000001</v>
      </c>
      <c r="M252">
        <v>150.4</v>
      </c>
      <c r="N252">
        <v>150</v>
      </c>
      <c r="O252">
        <v>150</v>
      </c>
      <c r="P252">
        <v>149.4</v>
      </c>
      <c r="Q252">
        <v>147.6</v>
      </c>
      <c r="R252">
        <v>146.19999999999999</v>
      </c>
      <c r="S252">
        <v>147.6</v>
      </c>
      <c r="T252">
        <v>146.6</v>
      </c>
      <c r="U252">
        <v>143.6</v>
      </c>
      <c r="V252">
        <v>144.4</v>
      </c>
      <c r="W252">
        <v>143</v>
      </c>
      <c r="X252">
        <v>146.6</v>
      </c>
      <c r="Y252">
        <v>149.6</v>
      </c>
      <c r="Z252">
        <v>149</v>
      </c>
      <c r="AA252">
        <v>152</v>
      </c>
      <c r="AB252">
        <v>163.80000000000001</v>
      </c>
      <c r="AC252">
        <v>158.4</v>
      </c>
      <c r="AD252">
        <v>160.6</v>
      </c>
      <c r="AE252">
        <v>157.80000000000001</v>
      </c>
      <c r="AF252">
        <v>161.80000000000001</v>
      </c>
      <c r="AG252">
        <v>158</v>
      </c>
      <c r="AH252">
        <v>158.4</v>
      </c>
      <c r="AI252">
        <v>159</v>
      </c>
      <c r="AJ252">
        <v>156.80000000000001</v>
      </c>
      <c r="AK252">
        <v>154.4</v>
      </c>
      <c r="AL252">
        <v>156</v>
      </c>
      <c r="AM252">
        <v>156</v>
      </c>
      <c r="AN252">
        <v>151.80000000000001</v>
      </c>
      <c r="AO252">
        <v>148</v>
      </c>
      <c r="AP252">
        <v>146.4</v>
      </c>
      <c r="AQ252">
        <v>147.80000000000001</v>
      </c>
      <c r="AR252">
        <v>146.80000000000001</v>
      </c>
      <c r="AS252">
        <v>149</v>
      </c>
      <c r="AT252">
        <v>148.6</v>
      </c>
      <c r="AU252">
        <v>145.80000000000001</v>
      </c>
      <c r="AV252">
        <v>145.80000000000001</v>
      </c>
      <c r="AW252">
        <v>146</v>
      </c>
      <c r="AX252">
        <v>146.19999999999999</v>
      </c>
      <c r="AY252">
        <v>143</v>
      </c>
      <c r="AZ252">
        <v>146.4</v>
      </c>
      <c r="BA252">
        <v>139.19999999999999</v>
      </c>
      <c r="BB252">
        <v>137.4</v>
      </c>
      <c r="BC252">
        <v>137</v>
      </c>
      <c r="BD252">
        <v>140.4</v>
      </c>
      <c r="BE252">
        <v>142</v>
      </c>
      <c r="BF252">
        <v>138.4</v>
      </c>
      <c r="BG252">
        <v>133</v>
      </c>
      <c r="BH252">
        <v>131.80000000000001</v>
      </c>
      <c r="BI252">
        <v>133</v>
      </c>
      <c r="BJ252">
        <v>133.19999999999999</v>
      </c>
      <c r="BK252">
        <v>130.19999999999999</v>
      </c>
      <c r="BL252">
        <v>130</v>
      </c>
      <c r="BM252">
        <v>130</v>
      </c>
      <c r="BN252">
        <v>129.4</v>
      </c>
      <c r="BO252">
        <v>130.4</v>
      </c>
      <c r="BP252">
        <v>133.19999999999999</v>
      </c>
      <c r="BQ252">
        <v>134.4</v>
      </c>
      <c r="BR252" s="10">
        <f t="shared" si="6"/>
        <v>-0.15365239294710331</v>
      </c>
      <c r="BS252" s="11" cm="1">
        <f t="array" aca="1" ref="BS252" ca="1">_xlfn.PERCENTILE.INC((OFFSET(E252,0,1,1,COLUMNS(E252:BQ252)-1) - E252:BP252) / E252:BP252, 0.05) * SQRT(COUNT(E252:BQ252) - 1)</f>
        <v>-0.21349945828819014</v>
      </c>
      <c r="BT252" s="10" cm="1">
        <f t="array" aca="1" ref="BT252" ca="1">_xlfn.STDEV.P((E252:BP252 - OFFSET(E252:BP252,0,1)) / OFFSET(E252:BP252,0,1)) * SQRT(COUNT(E252:BQ252)-1)</f>
        <v>0.15174592478806917</v>
      </c>
      <c r="BU252" s="10" cm="1">
        <f t="array" ref="BU252">-(MAX(1 - (E252:BQ252 / _xlfn.SCAN(E252, E252:BQ252, _xlfn.LAMBDA(_xlpm.a,_xlpm.b, MAX(_xlpm.a, _xlpm.b))))))</f>
        <v>-0.21001221001221004</v>
      </c>
      <c r="BV252" s="12">
        <f t="shared" ca="1" si="7"/>
        <v>-1.1860069819455652</v>
      </c>
    </row>
    <row r="253" spans="1:74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76.900000000000006</v>
      </c>
      <c r="F253">
        <v>78.05</v>
      </c>
      <c r="G253">
        <v>79.05</v>
      </c>
      <c r="H253">
        <v>79.45</v>
      </c>
      <c r="I253">
        <v>79.25</v>
      </c>
      <c r="J253">
        <v>79.400000000000006</v>
      </c>
      <c r="K253">
        <v>79.2</v>
      </c>
      <c r="L253">
        <v>77.849999999999994</v>
      </c>
      <c r="M253">
        <v>78.05</v>
      </c>
      <c r="N253">
        <v>77.849999999999994</v>
      </c>
      <c r="O253">
        <v>77.900000000000006</v>
      </c>
      <c r="P253">
        <v>78.55</v>
      </c>
      <c r="Q253">
        <v>78.099999999999994</v>
      </c>
      <c r="R253">
        <v>78.7</v>
      </c>
      <c r="S253">
        <v>79.400000000000006</v>
      </c>
      <c r="T253">
        <v>80.099999999999994</v>
      </c>
      <c r="U253">
        <v>80.349999999999994</v>
      </c>
      <c r="V253">
        <v>80.45</v>
      </c>
      <c r="W253">
        <v>81</v>
      </c>
      <c r="X253">
        <v>81.75</v>
      </c>
      <c r="Y253">
        <v>81.650000000000006</v>
      </c>
      <c r="Z253">
        <v>80.95</v>
      </c>
      <c r="AA253">
        <v>80.900000000000006</v>
      </c>
      <c r="AB253">
        <v>78.8</v>
      </c>
      <c r="AC253">
        <v>79.75</v>
      </c>
      <c r="AD253">
        <v>80</v>
      </c>
      <c r="AE253">
        <v>80.2</v>
      </c>
      <c r="AF253">
        <v>80.400000000000006</v>
      </c>
      <c r="AG253">
        <v>80.650000000000006</v>
      </c>
      <c r="AH253">
        <v>78.7</v>
      </c>
      <c r="AI253">
        <v>79.150000000000006</v>
      </c>
      <c r="AJ253">
        <v>80</v>
      </c>
      <c r="AK253">
        <v>80.8</v>
      </c>
      <c r="AL253">
        <v>79.900000000000006</v>
      </c>
      <c r="AM253">
        <v>80.2</v>
      </c>
      <c r="AN253">
        <v>80.150000000000006</v>
      </c>
      <c r="AO253">
        <v>80.400000000000006</v>
      </c>
      <c r="AP253">
        <v>79.150000000000006</v>
      </c>
      <c r="AQ253">
        <v>79.55</v>
      </c>
      <c r="AR253">
        <v>78.8</v>
      </c>
      <c r="AS253">
        <v>79.400000000000006</v>
      </c>
      <c r="AT253">
        <v>80</v>
      </c>
      <c r="AU253">
        <v>76.900000000000006</v>
      </c>
      <c r="AV253">
        <v>77.25</v>
      </c>
      <c r="AW253">
        <v>76.849999999999994</v>
      </c>
      <c r="AX253">
        <v>76.900000000000006</v>
      </c>
      <c r="AY253">
        <v>76.900000000000006</v>
      </c>
      <c r="AZ253">
        <v>76.75</v>
      </c>
      <c r="BA253">
        <v>76.150000000000006</v>
      </c>
      <c r="BB253">
        <v>75.05</v>
      </c>
      <c r="BC253">
        <v>73.900000000000006</v>
      </c>
      <c r="BD253">
        <v>73.900000000000006</v>
      </c>
      <c r="BE253">
        <v>71.95</v>
      </c>
      <c r="BF253">
        <v>72.099999999999994</v>
      </c>
      <c r="BG253">
        <v>70.75</v>
      </c>
      <c r="BH253">
        <v>71.400000000000006</v>
      </c>
      <c r="BI253">
        <v>74.25</v>
      </c>
      <c r="BJ253">
        <v>73.2</v>
      </c>
      <c r="BK253">
        <v>70.75</v>
      </c>
      <c r="BL253">
        <v>70.650000000000006</v>
      </c>
      <c r="BM253">
        <v>71.8</v>
      </c>
      <c r="BN253">
        <v>70.2</v>
      </c>
      <c r="BO253">
        <v>70.7</v>
      </c>
      <c r="BP253">
        <v>71.400000000000006</v>
      </c>
      <c r="BQ253">
        <v>71.849999999999994</v>
      </c>
      <c r="BR253" s="10">
        <f t="shared" si="6"/>
        <v>-6.5669700910273229E-2</v>
      </c>
      <c r="BS253" s="11" cm="1">
        <f t="array" aca="1" ref="BS253" ca="1">_xlfn.PERCENTILE.INC((OFFSET(E253,0,1,1,COLUMNS(E253:BQ253)-1) - E253:BP253) / E253:BP253, 0.05) * SQRT(COUNT(E253:BQ253) - 1)</f>
        <v>-0.20552847422479817</v>
      </c>
      <c r="BT253" s="10" cm="1">
        <f t="array" aca="1" ref="BT253" ca="1">_xlfn.STDEV.P((E253:BP253 - OFFSET(E253:BP253,0,1)) / OFFSET(E253:BP253,0,1)) * SQRT(COUNT(E253:BQ253)-1)</f>
        <v>0.10380371098483812</v>
      </c>
      <c r="BU253" s="10" cm="1">
        <f t="array" ref="BU253">-(MAX(1 - (E253:BQ253 / _xlfn.SCAN(E253, E253:BQ253, _xlfn.LAMBDA(_xlpm.a,_xlpm.b, MAX(_xlpm.a, _xlpm.b))))))</f>
        <v>-0.14128440366972472</v>
      </c>
      <c r="BV253" s="12">
        <f t="shared" ca="1" si="7"/>
        <v>-0.88618252055596314</v>
      </c>
    </row>
    <row r="254" spans="1:74" x14ac:dyDescent="0.45">
      <c r="A254" s="2" t="s">
        <v>526</v>
      </c>
      <c r="B254" t="s">
        <v>527</v>
      </c>
      <c r="C254" t="s">
        <v>22</v>
      </c>
      <c r="D254" t="s">
        <v>8</v>
      </c>
      <c r="E254">
        <v>13.714700000000001</v>
      </c>
      <c r="F254">
        <v>12.9491</v>
      </c>
      <c r="G254">
        <v>12.0753</v>
      </c>
      <c r="H254">
        <v>12.3249</v>
      </c>
      <c r="I254">
        <v>12.507999999999999</v>
      </c>
      <c r="J254">
        <v>12.591200000000001</v>
      </c>
      <c r="K254">
        <v>10.369300000000001</v>
      </c>
      <c r="L254">
        <v>10.6023</v>
      </c>
      <c r="M254">
        <v>10.8436</v>
      </c>
      <c r="N254">
        <v>11.184799999999999</v>
      </c>
      <c r="O254">
        <v>11.600899999999999</v>
      </c>
      <c r="P254">
        <v>11.7674</v>
      </c>
      <c r="Q254">
        <v>11.9504</v>
      </c>
      <c r="R254">
        <v>11.8672</v>
      </c>
      <c r="S254">
        <v>12.0586</v>
      </c>
      <c r="T254">
        <v>12.1335</v>
      </c>
      <c r="U254">
        <v>12.0503</v>
      </c>
      <c r="V254">
        <v>11.892200000000001</v>
      </c>
      <c r="W254">
        <v>11.800599999999999</v>
      </c>
      <c r="X254">
        <v>12.042</v>
      </c>
      <c r="Y254">
        <v>12.091900000000001</v>
      </c>
      <c r="Z254">
        <v>12.042</v>
      </c>
      <c r="AA254">
        <v>12.1585</v>
      </c>
      <c r="AB254">
        <v>12.3416</v>
      </c>
      <c r="AC254">
        <v>12.3749</v>
      </c>
      <c r="AD254">
        <v>12.741</v>
      </c>
      <c r="AE254">
        <v>12.716100000000001</v>
      </c>
      <c r="AF254">
        <v>12.616199999999999</v>
      </c>
      <c r="AG254">
        <v>12.8492</v>
      </c>
      <c r="AH254">
        <v>12.2584</v>
      </c>
      <c r="AI254">
        <v>12.766</v>
      </c>
      <c r="AJ254">
        <v>13.140499999999999</v>
      </c>
      <c r="AK254">
        <v>12.9574</v>
      </c>
      <c r="AL254">
        <v>12.924099999999999</v>
      </c>
      <c r="AM254">
        <v>12.9574</v>
      </c>
      <c r="AN254">
        <v>12.632899999999999</v>
      </c>
      <c r="AO254">
        <v>12.7494</v>
      </c>
      <c r="AP254">
        <v>12.732699999999999</v>
      </c>
      <c r="AQ254">
        <v>13.3569</v>
      </c>
      <c r="AR254">
        <v>14.214</v>
      </c>
      <c r="AS254">
        <v>14.372199999999999</v>
      </c>
      <c r="AT254">
        <v>14.3971</v>
      </c>
      <c r="AU254">
        <v>14.3056</v>
      </c>
      <c r="AV254">
        <v>14.6052</v>
      </c>
      <c r="AW254">
        <v>14.755000000000001</v>
      </c>
      <c r="AX254">
        <v>14.4138</v>
      </c>
      <c r="AY254">
        <v>14.347200000000001</v>
      </c>
      <c r="AZ254">
        <v>14.646800000000001</v>
      </c>
      <c r="BA254">
        <v>14.6884</v>
      </c>
      <c r="BB254">
        <v>14.430400000000001</v>
      </c>
      <c r="BC254">
        <v>13.6897</v>
      </c>
      <c r="BD254">
        <v>14.006</v>
      </c>
      <c r="BE254">
        <v>13.048999999999999</v>
      </c>
      <c r="BF254">
        <v>12.9824</v>
      </c>
      <c r="BG254">
        <v>12.8492</v>
      </c>
      <c r="BH254">
        <v>13.0406</v>
      </c>
      <c r="BI254">
        <v>13.623200000000001</v>
      </c>
      <c r="BJ254">
        <v>13.5982</v>
      </c>
      <c r="BK254">
        <v>13.739699999999999</v>
      </c>
      <c r="BL254">
        <v>12.940799999999999</v>
      </c>
      <c r="BM254">
        <v>13.107200000000001</v>
      </c>
      <c r="BN254">
        <v>13.2903</v>
      </c>
      <c r="BO254">
        <v>12.9491</v>
      </c>
      <c r="BP254">
        <v>12.707700000000001</v>
      </c>
      <c r="BQ254">
        <v>12.7743</v>
      </c>
      <c r="BR254" s="10">
        <f t="shared" si="6"/>
        <v>-6.8568761985315044E-2</v>
      </c>
      <c r="BS254" s="11" cm="1">
        <f t="array" aca="1" ref="BS254" ca="1">_xlfn.PERCENTILE.INC((OFFSET(E254,0,1,1,COLUMNS(E254:BQ254)-1) - E254:BP254) / E254:BP254, 0.05) * SQRT(COUNT(E254:BQ254) - 1)</f>
        <v>-0.46237652200631174</v>
      </c>
      <c r="BT254" s="10" cm="1">
        <f t="array" aca="1" ref="BT254" ca="1">_xlfn.STDEV.P((E254:BP254 - OFFSET(E254:BP254,0,1)) / OFFSET(E254:BP254,0,1)) * SQRT(COUNT(E254:BQ254)-1)</f>
        <v>0.30199639315949006</v>
      </c>
      <c r="BU254" s="10" cm="1">
        <f t="array" ref="BU254">-(MAX(1 - (E254:BQ254 / _xlfn.SCAN(E254, E254:BQ254, _xlfn.LAMBDA(_xlpm.a,_xlpm.b, MAX(_xlpm.a, _xlpm.b))))))</f>
        <v>-0.24392804800688306</v>
      </c>
      <c r="BV254" s="12">
        <f t="shared" ca="1" si="7"/>
        <v>-0.31420274370143275</v>
      </c>
    </row>
    <row r="255" spans="1:74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224</v>
      </c>
      <c r="F255">
        <v>232.5</v>
      </c>
      <c r="G255">
        <v>227</v>
      </c>
      <c r="H255">
        <v>234</v>
      </c>
      <c r="I255">
        <v>228</v>
      </c>
      <c r="J255">
        <v>225.5</v>
      </c>
      <c r="K255">
        <v>228</v>
      </c>
      <c r="L255">
        <v>229.5</v>
      </c>
      <c r="M255">
        <v>232</v>
      </c>
      <c r="N255">
        <v>238</v>
      </c>
      <c r="O255">
        <v>242</v>
      </c>
      <c r="P255">
        <v>234</v>
      </c>
      <c r="Q255">
        <v>235.5</v>
      </c>
      <c r="R255">
        <v>234.5</v>
      </c>
      <c r="S255">
        <v>242</v>
      </c>
      <c r="T255">
        <v>241</v>
      </c>
      <c r="U255">
        <v>243.5</v>
      </c>
      <c r="V255">
        <v>234.5</v>
      </c>
      <c r="W255">
        <v>237.5</v>
      </c>
      <c r="X255">
        <v>241.5</v>
      </c>
      <c r="Y255">
        <v>241.5</v>
      </c>
      <c r="Z255">
        <v>242</v>
      </c>
      <c r="AA255">
        <v>235</v>
      </c>
      <c r="AB255">
        <v>242.5</v>
      </c>
      <c r="AC255">
        <v>241</v>
      </c>
      <c r="AD255">
        <v>244.5</v>
      </c>
      <c r="AE255">
        <v>238</v>
      </c>
      <c r="AF255">
        <v>240</v>
      </c>
      <c r="AG255">
        <v>245.5</v>
      </c>
      <c r="AH255">
        <v>243.5</v>
      </c>
      <c r="AI255">
        <v>243</v>
      </c>
      <c r="AJ255">
        <v>241.5</v>
      </c>
      <c r="AK255">
        <v>251</v>
      </c>
      <c r="AL255">
        <v>250.5</v>
      </c>
      <c r="AM255">
        <v>247</v>
      </c>
      <c r="AN255">
        <v>247.5</v>
      </c>
      <c r="AO255">
        <v>243.5</v>
      </c>
      <c r="AP255">
        <v>243.5</v>
      </c>
      <c r="AQ255">
        <v>245</v>
      </c>
      <c r="AR255">
        <v>245.5</v>
      </c>
      <c r="AS255">
        <v>250</v>
      </c>
      <c r="AT255">
        <v>246.5</v>
      </c>
      <c r="AU255">
        <v>245.5</v>
      </c>
      <c r="AV255">
        <v>248</v>
      </c>
      <c r="AW255">
        <v>247.5</v>
      </c>
      <c r="AX255">
        <v>249</v>
      </c>
      <c r="AY255">
        <v>248</v>
      </c>
      <c r="AZ255">
        <v>247.5</v>
      </c>
      <c r="BA255">
        <v>239.5</v>
      </c>
      <c r="BB255">
        <v>237</v>
      </c>
      <c r="BC255">
        <v>232.5</v>
      </c>
      <c r="BD255">
        <v>240.5</v>
      </c>
      <c r="BE255">
        <v>234</v>
      </c>
      <c r="BF255">
        <v>236.5</v>
      </c>
      <c r="BG255">
        <v>230.5</v>
      </c>
      <c r="BH255">
        <v>234.5</v>
      </c>
      <c r="BI255">
        <v>236</v>
      </c>
      <c r="BJ255">
        <v>235.5</v>
      </c>
      <c r="BK255">
        <v>234</v>
      </c>
      <c r="BL255">
        <v>232</v>
      </c>
      <c r="BM255">
        <v>184.2</v>
      </c>
      <c r="BN255">
        <v>177.6</v>
      </c>
      <c r="BO255">
        <v>175.4</v>
      </c>
      <c r="BP255">
        <v>172.8</v>
      </c>
      <c r="BQ255">
        <v>175.8</v>
      </c>
      <c r="BR255" s="10">
        <f t="shared" si="6"/>
        <v>-0.21517857142857139</v>
      </c>
      <c r="BS255" s="11" cm="1">
        <f t="array" aca="1" ref="BS255" ca="1">_xlfn.PERCENTILE.INC((OFFSET(E255,0,1,1,COLUMNS(E255:BQ255)-1) - E255:BP255) / E255:BP255, 0.05) * SQRT(COUNT(E255:BQ255) - 1)</f>
        <v>-0.26358126721763087</v>
      </c>
      <c r="BT255" s="10" cm="1">
        <f t="array" aca="1" ref="BT255" ca="1">_xlfn.STDEV.P((E255:BP255 - OFFSET(E255:BP255,0,1)) / OFFSET(E255:BP255,0,1)) * SQRT(COUNT(E255:BQ255)-1)</f>
        <v>0.29679887137848965</v>
      </c>
      <c r="BU255" s="10" cm="1">
        <f t="array" ref="BU255">-(MAX(1 - (E255:BQ255 / _xlfn.SCAN(E255, E255:BQ255, _xlfn.LAMBDA(_xlpm.a,_xlpm.b, MAX(_xlpm.a, _xlpm.b))))))</f>
        <v>-0.31155378486055774</v>
      </c>
      <c r="BV255" s="12">
        <f t="shared" ca="1" si="7"/>
        <v>-0.81367527996404354</v>
      </c>
    </row>
    <row r="256" spans="1:74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96.52</v>
      </c>
      <c r="F256">
        <v>91.94</v>
      </c>
      <c r="G256">
        <v>89.6</v>
      </c>
      <c r="H256">
        <v>90.6</v>
      </c>
      <c r="I256">
        <v>92.5</v>
      </c>
      <c r="J256">
        <v>90.46</v>
      </c>
      <c r="K256">
        <v>90.62</v>
      </c>
      <c r="L256">
        <v>91.8</v>
      </c>
      <c r="M256">
        <v>95.28</v>
      </c>
      <c r="N256">
        <v>96.8</v>
      </c>
      <c r="O256">
        <v>96.48</v>
      </c>
      <c r="P256">
        <v>97.22</v>
      </c>
      <c r="Q256">
        <v>97.86</v>
      </c>
      <c r="R256">
        <v>97.56</v>
      </c>
      <c r="S256">
        <v>98.68</v>
      </c>
      <c r="T256">
        <v>98.72</v>
      </c>
      <c r="U256">
        <v>98.44</v>
      </c>
      <c r="V256">
        <v>99</v>
      </c>
      <c r="W256">
        <v>98.6</v>
      </c>
      <c r="X256">
        <v>99.72</v>
      </c>
      <c r="Y256">
        <v>100.45</v>
      </c>
      <c r="Z256">
        <v>100.75</v>
      </c>
      <c r="AA256">
        <v>101.35</v>
      </c>
      <c r="AB256">
        <v>98.18</v>
      </c>
      <c r="AC256">
        <v>95.26</v>
      </c>
      <c r="AD256">
        <v>96.96</v>
      </c>
      <c r="AE256">
        <v>96.28</v>
      </c>
      <c r="AF256">
        <v>96.66</v>
      </c>
      <c r="AG256">
        <v>97.42</v>
      </c>
      <c r="AH256">
        <v>98.14</v>
      </c>
      <c r="AI256">
        <v>97.94</v>
      </c>
      <c r="AJ256">
        <v>97.72</v>
      </c>
      <c r="AK256">
        <v>98.56</v>
      </c>
      <c r="AL256">
        <v>104.2</v>
      </c>
      <c r="AM256">
        <v>105.05</v>
      </c>
      <c r="AN256">
        <v>103.85</v>
      </c>
      <c r="AO256">
        <v>103.5</v>
      </c>
      <c r="AP256">
        <v>102.85</v>
      </c>
      <c r="AQ256">
        <v>102.5</v>
      </c>
      <c r="AR256">
        <v>103.85</v>
      </c>
      <c r="AS256">
        <v>104.3</v>
      </c>
      <c r="AT256">
        <v>105.15</v>
      </c>
      <c r="AU256">
        <v>103.65</v>
      </c>
      <c r="AV256">
        <v>104.2</v>
      </c>
      <c r="AW256">
        <v>104.35</v>
      </c>
      <c r="AX256">
        <v>104.65</v>
      </c>
      <c r="AY256">
        <v>105.1</v>
      </c>
      <c r="AZ256">
        <v>105.15</v>
      </c>
      <c r="BA256">
        <v>106.2</v>
      </c>
      <c r="BB256">
        <v>106.5</v>
      </c>
      <c r="BC256">
        <v>103.95</v>
      </c>
      <c r="BD256">
        <v>107.5</v>
      </c>
      <c r="BE256">
        <v>102.95</v>
      </c>
      <c r="BF256">
        <v>103.7</v>
      </c>
      <c r="BG256">
        <v>101.2</v>
      </c>
      <c r="BH256">
        <v>99.8</v>
      </c>
      <c r="BI256">
        <v>101.8</v>
      </c>
      <c r="BJ256">
        <v>103.2</v>
      </c>
      <c r="BK256">
        <v>104.75</v>
      </c>
      <c r="BL256">
        <v>103.05</v>
      </c>
      <c r="BM256">
        <v>103.35</v>
      </c>
      <c r="BN256">
        <v>101.95</v>
      </c>
      <c r="BO256">
        <v>104</v>
      </c>
      <c r="BP256">
        <v>106.35</v>
      </c>
      <c r="BQ256">
        <v>106.05</v>
      </c>
      <c r="BR256" s="10">
        <f t="shared" si="6"/>
        <v>9.8736013261500222E-2</v>
      </c>
      <c r="BS256" s="11" cm="1">
        <f t="array" aca="1" ref="BS256" ca="1">_xlfn.PERCENTILE.INC((OFFSET(E256,0,1,1,COLUMNS(E256:BQ256)-1) - E256:BP256) / E256:BP256, 0.05) * SQRT(COUNT(E256:BQ256) - 1)</f>
        <v>-0.23278243983949265</v>
      </c>
      <c r="BT256" s="10" cm="1">
        <f t="array" aca="1" ref="BT256" ca="1">_xlfn.STDEV.P((E256:BP256 - OFFSET(E256:BP256,0,1)) / OFFSET(E256:BP256,0,1)) * SQRT(COUNT(E256:BQ256)-1)</f>
        <v>0.13927970605199141</v>
      </c>
      <c r="BU256" s="10" cm="1">
        <f t="array" ref="BU256">-(MAX(1 - (E256:BQ256 / _xlfn.SCAN(E256, E256:BQ256, _xlfn.LAMBDA(_xlpm.a,_xlpm.b, MAX(_xlpm.a, _xlpm.b))))))</f>
        <v>-7.169498549523412E-2</v>
      </c>
      <c r="BV256" s="12">
        <f t="shared" ca="1" si="7"/>
        <v>0.51993705314925509</v>
      </c>
    </row>
    <row r="257" spans="1:74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268.27</v>
      </c>
      <c r="F257">
        <v>258.43</v>
      </c>
      <c r="G257">
        <v>251.05</v>
      </c>
      <c r="H257">
        <v>251.05</v>
      </c>
      <c r="I257">
        <v>246.95</v>
      </c>
      <c r="J257">
        <v>246.13</v>
      </c>
      <c r="K257">
        <v>248.59</v>
      </c>
      <c r="L257">
        <v>249.62</v>
      </c>
      <c r="M257">
        <v>250.85</v>
      </c>
      <c r="N257">
        <v>248.8</v>
      </c>
      <c r="O257">
        <v>247.98</v>
      </c>
      <c r="P257">
        <v>249.41</v>
      </c>
      <c r="Q257">
        <v>252.08</v>
      </c>
      <c r="R257">
        <v>247.16</v>
      </c>
      <c r="S257">
        <v>250.85</v>
      </c>
      <c r="T257">
        <v>250.44</v>
      </c>
      <c r="U257">
        <v>250.85</v>
      </c>
      <c r="V257">
        <v>247.98</v>
      </c>
      <c r="W257">
        <v>249.21</v>
      </c>
      <c r="X257">
        <v>250.23</v>
      </c>
      <c r="Y257">
        <v>247.16</v>
      </c>
      <c r="Z257">
        <v>248.8</v>
      </c>
      <c r="AA257">
        <v>246.75</v>
      </c>
      <c r="AB257">
        <v>245.52</v>
      </c>
      <c r="AC257">
        <v>248.18</v>
      </c>
      <c r="AD257">
        <v>245.52</v>
      </c>
      <c r="AE257">
        <v>245.31</v>
      </c>
      <c r="AF257">
        <v>249.41</v>
      </c>
      <c r="AG257">
        <v>250.03</v>
      </c>
      <c r="AH257">
        <v>252.69</v>
      </c>
      <c r="AI257">
        <v>251.26</v>
      </c>
      <c r="AJ257">
        <v>255.15</v>
      </c>
      <c r="AK257">
        <v>252.69</v>
      </c>
      <c r="AL257">
        <v>254.33</v>
      </c>
      <c r="AM257">
        <v>255.56</v>
      </c>
      <c r="AN257">
        <v>254.13</v>
      </c>
      <c r="AO257">
        <v>254.54</v>
      </c>
      <c r="AP257">
        <v>253.1</v>
      </c>
      <c r="AQ257">
        <v>260.27999999999997</v>
      </c>
      <c r="AR257">
        <v>259.66000000000003</v>
      </c>
      <c r="AS257">
        <v>255.77</v>
      </c>
      <c r="AT257">
        <v>255.56</v>
      </c>
      <c r="AU257">
        <v>256.38</v>
      </c>
      <c r="AV257">
        <v>257.2</v>
      </c>
      <c r="AW257">
        <v>258.43</v>
      </c>
      <c r="AX257">
        <v>258.23</v>
      </c>
      <c r="AY257">
        <v>258.23</v>
      </c>
      <c r="AZ257">
        <v>256.18</v>
      </c>
      <c r="BA257">
        <v>255.77</v>
      </c>
      <c r="BB257">
        <v>252.69</v>
      </c>
      <c r="BC257">
        <v>249.62</v>
      </c>
      <c r="BD257">
        <v>253.92</v>
      </c>
      <c r="BE257">
        <v>246.13</v>
      </c>
      <c r="BF257">
        <v>242.45</v>
      </c>
      <c r="BG257">
        <v>238.96</v>
      </c>
      <c r="BH257">
        <v>235.48</v>
      </c>
      <c r="BI257">
        <v>234.25</v>
      </c>
      <c r="BJ257">
        <v>241.83</v>
      </c>
      <c r="BK257">
        <v>238.96</v>
      </c>
      <c r="BL257">
        <v>235.89</v>
      </c>
      <c r="BM257">
        <v>236.71</v>
      </c>
      <c r="BN257">
        <v>237.53</v>
      </c>
      <c r="BO257">
        <v>237.12</v>
      </c>
      <c r="BP257">
        <v>238.55</v>
      </c>
      <c r="BQ257">
        <v>239.17</v>
      </c>
      <c r="BR257" s="10">
        <f t="shared" si="6"/>
        <v>-0.10847280724643082</v>
      </c>
      <c r="BS257" s="11" cm="1">
        <f t="array" aca="1" ref="BS257" ca="1">_xlfn.PERCENTILE.INC((OFFSET(E257,0,1,1,COLUMNS(E257:BQ257)-1) - E257:BP257) / E257:BP257, 0.05) * SQRT(COUNT(E257:BQ257) - 1)</f>
        <v>-0.15231746120435766</v>
      </c>
      <c r="BT257" s="10" cm="1">
        <f t="array" aca="1" ref="BT257" ca="1">_xlfn.STDEV.P((E257:BP257 - OFFSET(E257:BP257,0,1)) / OFFSET(E257:BP257,0,1)) * SQRT(COUNT(E257:BQ257)-1)</f>
        <v>9.8427525411595593E-2</v>
      </c>
      <c r="BU257" s="10" cm="1">
        <f t="array" ref="BU257">-(MAX(1 - (E257:BQ257 / _xlfn.SCAN(E257, E257:BQ257, _xlfn.LAMBDA(_xlpm.a,_xlpm.b, MAX(_xlpm.a, _xlpm.b))))))</f>
        <v>-0.12681253960562111</v>
      </c>
      <c r="BV257" s="12">
        <f t="shared" ca="1" si="7"/>
        <v>-1.3694557494573008</v>
      </c>
    </row>
    <row r="258" spans="1:74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66.2</v>
      </c>
      <c r="F258">
        <v>66.3</v>
      </c>
      <c r="G258">
        <v>67</v>
      </c>
      <c r="H258">
        <v>66.400000000000006</v>
      </c>
      <c r="I258">
        <v>66</v>
      </c>
      <c r="J258">
        <v>65.900000000000006</v>
      </c>
      <c r="K258">
        <v>63.7</v>
      </c>
      <c r="L258">
        <v>66.400000000000006</v>
      </c>
      <c r="M258">
        <v>67</v>
      </c>
      <c r="N258">
        <v>67.5</v>
      </c>
      <c r="O258">
        <v>68.599999999999994</v>
      </c>
      <c r="P258">
        <v>68.3</v>
      </c>
      <c r="Q258">
        <v>70.2</v>
      </c>
      <c r="R258">
        <v>67</v>
      </c>
      <c r="S258">
        <v>69.3</v>
      </c>
      <c r="T258">
        <v>70.3</v>
      </c>
      <c r="U258">
        <v>71.5</v>
      </c>
      <c r="V258">
        <v>72.099999999999994</v>
      </c>
      <c r="W258">
        <v>72.900000000000006</v>
      </c>
      <c r="X258">
        <v>70.8</v>
      </c>
      <c r="Y258">
        <v>71.7</v>
      </c>
      <c r="Z258">
        <v>72.7</v>
      </c>
      <c r="AA258">
        <v>72.2</v>
      </c>
      <c r="AB258">
        <v>72</v>
      </c>
      <c r="AC258">
        <v>72.099999999999994</v>
      </c>
      <c r="AD258">
        <v>71.099999999999994</v>
      </c>
      <c r="AE258">
        <v>70.5</v>
      </c>
      <c r="AF258">
        <v>71.7</v>
      </c>
      <c r="AG258">
        <v>72.2</v>
      </c>
      <c r="AH258">
        <v>71.400000000000006</v>
      </c>
      <c r="AI258">
        <v>71.900000000000006</v>
      </c>
      <c r="AJ258">
        <v>71.599999999999994</v>
      </c>
      <c r="AK258">
        <v>71.5</v>
      </c>
      <c r="AL258">
        <v>72.400000000000006</v>
      </c>
      <c r="AM258">
        <v>73.3</v>
      </c>
      <c r="AN258">
        <v>74.099999999999994</v>
      </c>
      <c r="AO258">
        <v>73.5</v>
      </c>
      <c r="AP258">
        <v>73.599999999999994</v>
      </c>
      <c r="AQ258">
        <v>73.8</v>
      </c>
      <c r="AR258">
        <v>74.099999999999994</v>
      </c>
      <c r="AS258">
        <v>75.2</v>
      </c>
      <c r="AT258">
        <v>73.2</v>
      </c>
      <c r="AU258">
        <v>73.099999999999994</v>
      </c>
      <c r="AV258">
        <v>79</v>
      </c>
      <c r="AW258">
        <v>74.3</v>
      </c>
      <c r="AX258">
        <v>75.8</v>
      </c>
      <c r="AY258">
        <v>76</v>
      </c>
      <c r="AZ258">
        <v>76.8</v>
      </c>
      <c r="BA258">
        <v>79</v>
      </c>
      <c r="BB258">
        <v>78.3</v>
      </c>
      <c r="BC258">
        <v>77.8</v>
      </c>
      <c r="BD258">
        <v>78.900000000000006</v>
      </c>
      <c r="BE258">
        <v>78</v>
      </c>
      <c r="BF258">
        <v>78.599999999999994</v>
      </c>
      <c r="BG258">
        <v>78</v>
      </c>
      <c r="BH258">
        <v>74.900000000000006</v>
      </c>
      <c r="BI258">
        <v>76.400000000000006</v>
      </c>
      <c r="BJ258">
        <v>76.099999999999994</v>
      </c>
      <c r="BK258">
        <v>75.7</v>
      </c>
      <c r="BL258">
        <v>74.5</v>
      </c>
      <c r="BM258">
        <v>73.3</v>
      </c>
      <c r="BN258">
        <v>72.7</v>
      </c>
      <c r="BO258">
        <v>73.5</v>
      </c>
      <c r="BP258">
        <v>74.900000000000006</v>
      </c>
      <c r="BQ258">
        <v>73.7</v>
      </c>
      <c r="BR258" s="10">
        <f t="shared" si="6"/>
        <v>0.11329305135951662</v>
      </c>
      <c r="BS258" s="11" cm="1">
        <f t="array" aca="1" ref="BS258" ca="1">_xlfn.PERCENTILE.INC((OFFSET(E258,0,1,1,COLUMNS(E258:BQ258)-1) - E258:BP258) / E258:BP258, 0.05) * SQRT(COUNT(E258:BQ258) - 1)</f>
        <v>-0.26157852338934828</v>
      </c>
      <c r="BT258" s="10" cm="1">
        <f t="array" aca="1" ref="BT258" ca="1">_xlfn.STDEV.P((E258:BP258 - OFFSET(E258:BP258,0,1)) / OFFSET(E258:BP258,0,1)) * SQRT(COUNT(E258:BQ258)-1)</f>
        <v>0.16306896103985766</v>
      </c>
      <c r="BU258" s="10" cm="1">
        <f t="array" ref="BU258">-(MAX(1 - (E258:BQ258 / _xlfn.SCAN(E258, E258:BQ258, _xlfn.LAMBDA(_xlpm.a,_xlpm.b, MAX(_xlpm.a, _xlpm.b))))))</f>
        <v>-7.9746835443037956E-2</v>
      </c>
      <c r="BV258" s="12">
        <f t="shared" ca="1" si="7"/>
        <v>0.53335544343674934</v>
      </c>
    </row>
    <row r="259" spans="1:74" x14ac:dyDescent="0.45">
      <c r="A259" s="2" t="s">
        <v>536</v>
      </c>
      <c r="B259" t="s">
        <v>537</v>
      </c>
      <c r="C259" t="s">
        <v>71</v>
      </c>
      <c r="D259" t="s">
        <v>8</v>
      </c>
      <c r="E259">
        <v>85.95</v>
      </c>
      <c r="F259">
        <v>87.15</v>
      </c>
      <c r="G259">
        <v>88.55</v>
      </c>
      <c r="H259">
        <v>87.75</v>
      </c>
      <c r="I259">
        <v>89</v>
      </c>
      <c r="J259">
        <v>90</v>
      </c>
      <c r="K259">
        <v>88.4</v>
      </c>
      <c r="L259">
        <v>89.95</v>
      </c>
      <c r="M259">
        <v>89.25</v>
      </c>
      <c r="N259">
        <v>87.7</v>
      </c>
      <c r="O259">
        <v>89.05</v>
      </c>
      <c r="P259">
        <v>88.4</v>
      </c>
      <c r="Q259">
        <v>85.75</v>
      </c>
      <c r="R259">
        <v>84.85</v>
      </c>
      <c r="S259">
        <v>84.8</v>
      </c>
      <c r="T259">
        <v>86.2</v>
      </c>
      <c r="U259">
        <v>84.35</v>
      </c>
      <c r="V259">
        <v>83.65</v>
      </c>
      <c r="W259">
        <v>83.25</v>
      </c>
      <c r="X259">
        <v>83.8</v>
      </c>
      <c r="Y259">
        <v>83.8</v>
      </c>
      <c r="Z259">
        <v>83.45</v>
      </c>
      <c r="AA259">
        <v>84.7</v>
      </c>
      <c r="AB259">
        <v>88.95</v>
      </c>
      <c r="AC259">
        <v>87.4</v>
      </c>
      <c r="AD259">
        <v>86.9</v>
      </c>
      <c r="AE259">
        <v>86.55</v>
      </c>
      <c r="AF259">
        <v>88.35</v>
      </c>
      <c r="AG259">
        <v>88.4</v>
      </c>
      <c r="AH259">
        <v>87.6</v>
      </c>
      <c r="AI259">
        <v>87.15</v>
      </c>
      <c r="AJ259">
        <v>85.95</v>
      </c>
      <c r="AK259">
        <v>84.9</v>
      </c>
      <c r="AL259">
        <v>85.65</v>
      </c>
      <c r="AM259">
        <v>86.25</v>
      </c>
      <c r="AN259">
        <v>86.6</v>
      </c>
      <c r="AO259">
        <v>86.45</v>
      </c>
      <c r="AP259">
        <v>85.85</v>
      </c>
      <c r="AQ259">
        <v>86.7</v>
      </c>
      <c r="AR259">
        <v>86.3</v>
      </c>
      <c r="AS259">
        <v>87.25</v>
      </c>
      <c r="AT259">
        <v>87.45</v>
      </c>
      <c r="AU259">
        <v>84</v>
      </c>
      <c r="AV259">
        <v>83.3</v>
      </c>
      <c r="AW259">
        <v>83.15</v>
      </c>
      <c r="AX259">
        <v>83.45</v>
      </c>
      <c r="AY259">
        <v>82.35</v>
      </c>
      <c r="AZ259">
        <v>84.3</v>
      </c>
      <c r="BA259">
        <v>82.3</v>
      </c>
      <c r="BB259">
        <v>82.3</v>
      </c>
      <c r="BC259">
        <v>83.25</v>
      </c>
      <c r="BD259">
        <v>84.7</v>
      </c>
      <c r="BE259">
        <v>83.55</v>
      </c>
      <c r="BF259">
        <v>82.9</v>
      </c>
      <c r="BG259">
        <v>80.45</v>
      </c>
      <c r="BH259">
        <v>81.95</v>
      </c>
      <c r="BI259">
        <v>81.849999999999994</v>
      </c>
      <c r="BJ259">
        <v>78.099999999999994</v>
      </c>
      <c r="BK259">
        <v>78.900000000000006</v>
      </c>
      <c r="BL259">
        <v>78.150000000000006</v>
      </c>
      <c r="BM259">
        <v>78.7</v>
      </c>
      <c r="BN259">
        <v>78.05</v>
      </c>
      <c r="BO259">
        <v>79.8</v>
      </c>
      <c r="BP259">
        <v>82</v>
      </c>
      <c r="BQ259">
        <v>81.55</v>
      </c>
      <c r="BR259" s="10">
        <f t="shared" si="6"/>
        <v>-5.1192553810354924E-2</v>
      </c>
      <c r="BS259" s="11" cm="1">
        <f t="array" aca="1" ref="BS259" ca="1">_xlfn.PERCENTILE.INC((OFFSET(E259,0,1,1,COLUMNS(E259:BQ259)-1) - E259:BP259) / E259:BP259, 0.05) * SQRT(COUNT(E259:BQ259) - 1)</f>
        <v>-0.22943476898376919</v>
      </c>
      <c r="BT259" s="10" cm="1">
        <f t="array" aca="1" ref="BT259" ca="1">_xlfn.STDEV.P((E259:BP259 - OFFSET(E259:BP259,0,1)) / OFFSET(E259:BP259,0,1)) * SQRT(COUNT(E259:BQ259)-1)</f>
        <v>0.1306605181970657</v>
      </c>
      <c r="BU259" s="10" cm="1">
        <f t="array" ref="BU259">-(MAX(1 - (E259:BQ259 / _xlfn.SCAN(E259, E259:BQ259, _xlfn.LAMBDA(_xlpm.a,_xlpm.b, MAX(_xlpm.a, _xlpm.b))))))</f>
        <v>-0.13277777777777777</v>
      </c>
      <c r="BV259" s="12">
        <f t="shared" ca="1" si="7"/>
        <v>-0.59323113219850199</v>
      </c>
    </row>
    <row r="260" spans="1:74" x14ac:dyDescent="0.45">
      <c r="A260" s="2" t="s">
        <v>538</v>
      </c>
      <c r="B260" t="s">
        <v>539</v>
      </c>
      <c r="C260" t="s">
        <v>54</v>
      </c>
      <c r="D260" t="s">
        <v>8</v>
      </c>
      <c r="E260">
        <v>28.3</v>
      </c>
      <c r="F260">
        <v>28.64</v>
      </c>
      <c r="G260">
        <v>29.72</v>
      </c>
      <c r="H260">
        <v>29.44</v>
      </c>
      <c r="I260">
        <v>29.78</v>
      </c>
      <c r="J260">
        <v>31.1</v>
      </c>
      <c r="K260">
        <v>31.38</v>
      </c>
      <c r="L260">
        <v>32.04</v>
      </c>
      <c r="M260">
        <v>32.840000000000003</v>
      </c>
      <c r="N260">
        <v>34.020000000000003</v>
      </c>
      <c r="O260">
        <v>34.200000000000003</v>
      </c>
      <c r="P260">
        <v>33.380000000000003</v>
      </c>
      <c r="Q260">
        <v>33.06</v>
      </c>
      <c r="R260">
        <v>31.36</v>
      </c>
      <c r="S260">
        <v>31.74</v>
      </c>
      <c r="T260">
        <v>32.6</v>
      </c>
      <c r="U260">
        <v>32.86</v>
      </c>
      <c r="V260">
        <v>31.98</v>
      </c>
      <c r="W260">
        <v>32.36</v>
      </c>
      <c r="X260">
        <v>31.62</v>
      </c>
      <c r="Y260">
        <v>31.84</v>
      </c>
      <c r="Z260">
        <v>31.56</v>
      </c>
      <c r="AA260">
        <v>31</v>
      </c>
      <c r="AB260">
        <v>32</v>
      </c>
      <c r="AC260">
        <v>31.16</v>
      </c>
      <c r="AD260">
        <v>30.76</v>
      </c>
      <c r="AE260">
        <v>30.44</v>
      </c>
      <c r="AF260">
        <v>31.8</v>
      </c>
      <c r="AG260">
        <v>33.58</v>
      </c>
      <c r="AH260">
        <v>32.6</v>
      </c>
      <c r="AI260">
        <v>33.36</v>
      </c>
      <c r="AJ260">
        <v>32.9</v>
      </c>
      <c r="AK260">
        <v>33.56</v>
      </c>
      <c r="AL260">
        <v>33.64</v>
      </c>
      <c r="AM260">
        <v>33.68</v>
      </c>
      <c r="AN260">
        <v>33.6</v>
      </c>
      <c r="AO260">
        <v>33.68</v>
      </c>
      <c r="AP260">
        <v>33.4</v>
      </c>
      <c r="AQ260">
        <v>34.1</v>
      </c>
      <c r="AR260">
        <v>32.9</v>
      </c>
      <c r="AS260">
        <v>33.36</v>
      </c>
      <c r="AT260">
        <v>33.18</v>
      </c>
      <c r="AU260">
        <v>33.68</v>
      </c>
      <c r="AV260">
        <v>33.9</v>
      </c>
      <c r="AW260">
        <v>34.36</v>
      </c>
      <c r="AX260">
        <v>34.54</v>
      </c>
      <c r="AY260">
        <v>34.58</v>
      </c>
      <c r="AZ260">
        <v>33.619999999999997</v>
      </c>
      <c r="BA260">
        <v>33.4</v>
      </c>
      <c r="BB260">
        <v>33.22</v>
      </c>
      <c r="BC260">
        <v>32.56</v>
      </c>
      <c r="BD260">
        <v>33.24</v>
      </c>
      <c r="BE260">
        <v>32.14</v>
      </c>
      <c r="BF260">
        <v>33.26</v>
      </c>
      <c r="BG260">
        <v>32.78</v>
      </c>
      <c r="BH260">
        <v>32.42</v>
      </c>
      <c r="BI260">
        <v>33.200000000000003</v>
      </c>
      <c r="BJ260">
        <v>33.26</v>
      </c>
      <c r="BK260">
        <v>33.76</v>
      </c>
      <c r="BL260">
        <v>32.36</v>
      </c>
      <c r="BM260">
        <v>32</v>
      </c>
      <c r="BN260">
        <v>31.68</v>
      </c>
      <c r="BO260">
        <v>31.5</v>
      </c>
      <c r="BP260">
        <v>30.22</v>
      </c>
      <c r="BQ260">
        <v>31.5</v>
      </c>
      <c r="BR260" s="10">
        <f t="shared" ref="BR260:BR323" si="8">(BQ260-E260)/E260</f>
        <v>0.11307420494699644</v>
      </c>
      <c r="BS260" s="11" cm="1">
        <f t="array" aca="1" ref="BS260" ca="1">_xlfn.PERCENTILE.INC((OFFSET(E260,0,1,1,COLUMNS(E260:BQ260)-1) - E260:BP260) / E260:BP260, 0.05) * SQRT(COUNT(E260:BQ260) - 1)</f>
        <v>-0.27900737901902511</v>
      </c>
      <c r="BT260" s="10" cm="1">
        <f t="array" aca="1" ref="BT260" ca="1">_xlfn.STDEV.P((E260:BP260 - OFFSET(E260:BP260,0,1)) / OFFSET(E260:BP260,0,1)) * SQRT(COUNT(E260:BQ260)-1)</f>
        <v>0.18436022153634826</v>
      </c>
      <c r="BU260" s="10" cm="1">
        <f t="array" ref="BU260">-(MAX(1 - (E260:BQ260 / _xlfn.SCAN(E260, E260:BQ260, _xlfn.LAMBDA(_xlpm.a,_xlpm.b, MAX(_xlpm.a, _xlpm.b))))))</f>
        <v>-0.12608444187391554</v>
      </c>
      <c r="BV260" s="12">
        <f t="shared" ref="BV260:BV323" ca="1" si="9">(BR260-$BX$3)/BT260</f>
        <v>0.47057261534348183</v>
      </c>
    </row>
    <row r="261" spans="1:74" x14ac:dyDescent="0.45">
      <c r="A261" s="2" t="s">
        <v>540</v>
      </c>
      <c r="B261" t="s">
        <v>541</v>
      </c>
      <c r="C261" t="s">
        <v>71</v>
      </c>
      <c r="D261" t="s">
        <v>8</v>
      </c>
      <c r="E261">
        <v>6.16</v>
      </c>
      <c r="F261">
        <v>6.2549999999999999</v>
      </c>
      <c r="G261">
        <v>6.4</v>
      </c>
      <c r="H261">
        <v>6.3</v>
      </c>
      <c r="I261">
        <v>6.32</v>
      </c>
      <c r="J261">
        <v>6.4</v>
      </c>
      <c r="K261">
        <v>6.27</v>
      </c>
      <c r="L261">
        <v>6.5650000000000004</v>
      </c>
      <c r="M261">
        <v>6.625</v>
      </c>
      <c r="N261">
        <v>6.59</v>
      </c>
      <c r="O261">
        <v>6.7549999999999999</v>
      </c>
      <c r="P261">
        <v>6.8</v>
      </c>
      <c r="Q261">
        <v>6.6550000000000002</v>
      </c>
      <c r="R261">
        <v>6.4850000000000003</v>
      </c>
      <c r="S261">
        <v>6.4450000000000003</v>
      </c>
      <c r="T261">
        <v>6.59</v>
      </c>
      <c r="U261">
        <v>6.625</v>
      </c>
      <c r="V261">
        <v>6.6749999999999998</v>
      </c>
      <c r="W261">
        <v>6.66</v>
      </c>
      <c r="X261">
        <v>6.74</v>
      </c>
      <c r="Y261">
        <v>6.7350000000000003</v>
      </c>
      <c r="Z261">
        <v>6.68</v>
      </c>
      <c r="AA261">
        <v>6.665</v>
      </c>
      <c r="AB261">
        <v>6.915</v>
      </c>
      <c r="AC261">
        <v>6.9249999999999998</v>
      </c>
      <c r="AD261">
        <v>6.81</v>
      </c>
      <c r="AE261">
        <v>6.8150000000000004</v>
      </c>
      <c r="AF261">
        <v>6.915</v>
      </c>
      <c r="AG261">
        <v>6.86</v>
      </c>
      <c r="AH261">
        <v>6.67</v>
      </c>
      <c r="AI261">
        <v>6.79</v>
      </c>
      <c r="AJ261">
        <v>6.75</v>
      </c>
      <c r="AK261">
        <v>6.72</v>
      </c>
      <c r="AL261">
        <v>6.7649999999999997</v>
      </c>
      <c r="AM261">
        <v>6.875</v>
      </c>
      <c r="AN261">
        <v>6.8250000000000002</v>
      </c>
      <c r="AO261">
        <v>6.6849999999999996</v>
      </c>
      <c r="AP261">
        <v>6.5350000000000001</v>
      </c>
      <c r="AQ261">
        <v>6.74</v>
      </c>
      <c r="AR261">
        <v>6.64</v>
      </c>
      <c r="AS261">
        <v>6.78</v>
      </c>
      <c r="AT261">
        <v>6.79</v>
      </c>
      <c r="AU261">
        <v>6.45</v>
      </c>
      <c r="AV261">
        <v>6.53</v>
      </c>
      <c r="AW261">
        <v>6.585</v>
      </c>
      <c r="AX261">
        <v>6.6349999999999998</v>
      </c>
      <c r="AY261">
        <v>6.4649999999999999</v>
      </c>
      <c r="AZ261">
        <v>6.35</v>
      </c>
      <c r="BA261">
        <v>6.125</v>
      </c>
      <c r="BB261">
        <v>6.0449999999999999</v>
      </c>
      <c r="BC261">
        <v>5.98</v>
      </c>
      <c r="BD261">
        <v>6.13</v>
      </c>
      <c r="BE261">
        <v>5.9450000000000003</v>
      </c>
      <c r="BF261">
        <v>5.8550000000000004</v>
      </c>
      <c r="BG261">
        <v>5.81</v>
      </c>
      <c r="BH261">
        <v>5.94</v>
      </c>
      <c r="BI261">
        <v>5.95</v>
      </c>
      <c r="BJ261">
        <v>5.74</v>
      </c>
      <c r="BK261">
        <v>5.7050000000000001</v>
      </c>
      <c r="BL261">
        <v>5.585</v>
      </c>
      <c r="BM261">
        <v>5.64</v>
      </c>
      <c r="BN261">
        <v>5.54</v>
      </c>
      <c r="BO261">
        <v>5.69</v>
      </c>
      <c r="BP261">
        <v>5.8849999999999998</v>
      </c>
      <c r="BQ261">
        <v>5.8250000000000002</v>
      </c>
      <c r="BR261" s="10">
        <f t="shared" si="8"/>
        <v>-5.4383116883116873E-2</v>
      </c>
      <c r="BS261" s="11" cm="1">
        <f t="array" aca="1" ref="BS261" ca="1">_xlfn.PERCENTILE.INC((OFFSET(E261,0,1,1,COLUMNS(E261:BQ261)-1) - E261:BP261) / E261:BP261, 0.05) * SQRT(COUNT(E261:BQ261) - 1)</f>
        <v>-0.23845637998849001</v>
      </c>
      <c r="BT261" s="10" cm="1">
        <f t="array" aca="1" ref="BT261" ca="1">_xlfn.STDEV.P((E261:BP261 - OFFSET(E261:BP261,0,1)) / OFFSET(E261:BP261,0,1)) * SQRT(COUNT(E261:BQ261)-1)</f>
        <v>0.15634764185722577</v>
      </c>
      <c r="BU261" s="10" cm="1">
        <f t="array" ref="BU261">-(MAX(1 - (E261:BQ261 / _xlfn.SCAN(E261, E261:BQ261, _xlfn.LAMBDA(_xlpm.a,_xlpm.b, MAX(_xlpm.a, _xlpm.b))))))</f>
        <v>-0.19999999999999996</v>
      </c>
      <c r="BV261" s="12">
        <f t="shared" ca="1" si="9"/>
        <v>-0.51617312073146848</v>
      </c>
    </row>
    <row r="262" spans="1:74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826.8</v>
      </c>
      <c r="F262">
        <v>837.6</v>
      </c>
      <c r="G262">
        <v>845.4</v>
      </c>
      <c r="H262">
        <v>848.2</v>
      </c>
      <c r="I262">
        <v>848.2</v>
      </c>
      <c r="J262">
        <v>855.2</v>
      </c>
      <c r="K262">
        <v>841</v>
      </c>
      <c r="L262">
        <v>834.6</v>
      </c>
      <c r="M262">
        <v>852.8</v>
      </c>
      <c r="N262">
        <v>851.6</v>
      </c>
      <c r="O262">
        <v>855</v>
      </c>
      <c r="P262">
        <v>845.6</v>
      </c>
      <c r="Q262">
        <v>865.4</v>
      </c>
      <c r="R262">
        <v>851.2</v>
      </c>
      <c r="S262">
        <v>855</v>
      </c>
      <c r="T262">
        <v>857.8</v>
      </c>
      <c r="U262">
        <v>848</v>
      </c>
      <c r="V262">
        <v>819.8</v>
      </c>
      <c r="W262">
        <v>817.8</v>
      </c>
      <c r="X262">
        <v>820.2</v>
      </c>
      <c r="Y262">
        <v>824.4</v>
      </c>
      <c r="Z262">
        <v>822.6</v>
      </c>
      <c r="AA262">
        <v>839</v>
      </c>
      <c r="AB262">
        <v>858.8</v>
      </c>
      <c r="AC262">
        <v>844.2</v>
      </c>
      <c r="AD262">
        <v>827.2</v>
      </c>
      <c r="AE262">
        <v>820.6</v>
      </c>
      <c r="AF262">
        <v>828.4</v>
      </c>
      <c r="AG262">
        <v>813.4</v>
      </c>
      <c r="AH262">
        <v>794.2</v>
      </c>
      <c r="AI262">
        <v>796.6</v>
      </c>
      <c r="AJ262">
        <v>806.8</v>
      </c>
      <c r="AK262">
        <v>812.2</v>
      </c>
      <c r="AL262">
        <v>812.8</v>
      </c>
      <c r="AM262">
        <v>813.4</v>
      </c>
      <c r="AN262">
        <v>811.4</v>
      </c>
      <c r="AO262">
        <v>810.8</v>
      </c>
      <c r="AP262">
        <v>803</v>
      </c>
      <c r="AQ262">
        <v>799</v>
      </c>
      <c r="AR262">
        <v>805.8</v>
      </c>
      <c r="AS262">
        <v>819.8</v>
      </c>
      <c r="AT262">
        <v>813.8</v>
      </c>
      <c r="AU262">
        <v>800.2</v>
      </c>
      <c r="AV262">
        <v>787.2</v>
      </c>
      <c r="AW262">
        <v>794.8</v>
      </c>
      <c r="AX262">
        <v>790.8</v>
      </c>
      <c r="AY262">
        <v>801.6</v>
      </c>
      <c r="AZ262">
        <v>802.2</v>
      </c>
      <c r="BA262">
        <v>816.4</v>
      </c>
      <c r="BB262">
        <v>793.2</v>
      </c>
      <c r="BC262">
        <v>808</v>
      </c>
      <c r="BD262">
        <v>819.8</v>
      </c>
      <c r="BE262">
        <v>815</v>
      </c>
      <c r="BF262">
        <v>829.2</v>
      </c>
      <c r="BG262">
        <v>837.4</v>
      </c>
      <c r="BH262">
        <v>841.4</v>
      </c>
      <c r="BI262">
        <v>834.6</v>
      </c>
      <c r="BJ262">
        <v>836.4</v>
      </c>
      <c r="BK262">
        <v>847.8</v>
      </c>
      <c r="BL262">
        <v>850.8</v>
      </c>
      <c r="BM262">
        <v>864.6</v>
      </c>
      <c r="BN262">
        <v>853.6</v>
      </c>
      <c r="BO262">
        <v>876.8</v>
      </c>
      <c r="BP262">
        <v>897.4</v>
      </c>
      <c r="BQ262">
        <v>901.8</v>
      </c>
      <c r="BR262" s="10">
        <f t="shared" si="8"/>
        <v>9.0711175616836004E-2</v>
      </c>
      <c r="BS262" s="11" cm="1">
        <f t="array" aca="1" ref="BS262" ca="1">_xlfn.PERCENTILE.INC((OFFSET(E262,0,1,1,COLUMNS(E262:BQ262)-1) - E262:BP262) / E262:BP262, 0.05) * SQRT(COUNT(E262:BQ262) - 1)</f>
        <v>-0.15866300925072732</v>
      </c>
      <c r="BT262" s="10" cm="1">
        <f t="array" aca="1" ref="BT262" ca="1">_xlfn.STDEV.P((E262:BP262 - OFFSET(E262:BP262,0,1)) / OFFSET(E262:BP262,0,1)) * SQRT(COUNT(E262:BQ262)-1)</f>
        <v>0.10851830699452723</v>
      </c>
      <c r="BU262" s="10" cm="1">
        <f t="array" ref="BU262">-(MAX(1 - (E262:BQ262 / _xlfn.SCAN(E262, E262:BQ262, _xlfn.LAMBDA(_xlpm.a,_xlpm.b, MAX(_xlpm.a, _xlpm.b))))))</f>
        <v>-9.0362837993991141E-2</v>
      </c>
      <c r="BV262" s="12">
        <f t="shared" ca="1" si="9"/>
        <v>0.59337308208051998</v>
      </c>
    </row>
    <row r="263" spans="1:74" x14ac:dyDescent="0.45">
      <c r="A263" s="2" t="s">
        <v>544</v>
      </c>
      <c r="B263" t="s">
        <v>545</v>
      </c>
      <c r="C263" t="s">
        <v>25</v>
      </c>
      <c r="D263" t="s">
        <v>8</v>
      </c>
      <c r="E263">
        <v>21.78</v>
      </c>
      <c r="F263">
        <v>22.3</v>
      </c>
      <c r="G263">
        <v>22.76</v>
      </c>
      <c r="H263">
        <v>22.82</v>
      </c>
      <c r="I263">
        <v>23.09</v>
      </c>
      <c r="J263">
        <v>23.41</v>
      </c>
      <c r="K263">
        <v>23.38</v>
      </c>
      <c r="L263">
        <v>23.82</v>
      </c>
      <c r="M263">
        <v>24</v>
      </c>
      <c r="N263">
        <v>23.99</v>
      </c>
      <c r="O263">
        <v>24.34</v>
      </c>
      <c r="P263">
        <v>24.42</v>
      </c>
      <c r="Q263">
        <v>24.26</v>
      </c>
      <c r="R263">
        <v>24.03</v>
      </c>
      <c r="S263">
        <v>24.45</v>
      </c>
      <c r="T263">
        <v>24.1</v>
      </c>
      <c r="U263">
        <v>23.96</v>
      </c>
      <c r="V263">
        <v>23.95</v>
      </c>
      <c r="W263">
        <v>23.94</v>
      </c>
      <c r="X263">
        <v>24.28</v>
      </c>
      <c r="Y263">
        <v>24.24</v>
      </c>
      <c r="Z263">
        <v>24.29</v>
      </c>
      <c r="AA263">
        <v>24.42</v>
      </c>
      <c r="AB263">
        <v>24.97</v>
      </c>
      <c r="AC263">
        <v>24.98</v>
      </c>
      <c r="AD263">
        <v>25.01</v>
      </c>
      <c r="AE263">
        <v>25.26</v>
      </c>
      <c r="AF263">
        <v>25.5</v>
      </c>
      <c r="AG263">
        <v>25.6</v>
      </c>
      <c r="AH263">
        <v>25.35</v>
      </c>
      <c r="AI263">
        <v>25.45</v>
      </c>
      <c r="AJ263">
        <v>25.58</v>
      </c>
      <c r="AK263">
        <v>26.04</v>
      </c>
      <c r="AL263">
        <v>26.28</v>
      </c>
      <c r="AM263">
        <v>26.4</v>
      </c>
      <c r="AN263">
        <v>26.25</v>
      </c>
      <c r="AO263">
        <v>25.91</v>
      </c>
      <c r="AP263">
        <v>25.9</v>
      </c>
      <c r="AQ263">
        <v>25.6</v>
      </c>
      <c r="AR263">
        <v>25.58</v>
      </c>
      <c r="AS263">
        <v>26.08</v>
      </c>
      <c r="AT263">
        <v>25.59</v>
      </c>
      <c r="AU263">
        <v>25.51</v>
      </c>
      <c r="AV263">
        <v>25.68</v>
      </c>
      <c r="AW263">
        <v>25.73</v>
      </c>
      <c r="AX263">
        <v>25.71</v>
      </c>
      <c r="AY263">
        <v>25.62</v>
      </c>
      <c r="AZ263">
        <v>25.62</v>
      </c>
      <c r="BA263">
        <v>25.6</v>
      </c>
      <c r="BB263">
        <v>25.42</v>
      </c>
      <c r="BC263">
        <v>25.53</v>
      </c>
      <c r="BD263">
        <v>26.1</v>
      </c>
      <c r="BE263">
        <v>25.54</v>
      </c>
      <c r="BF263">
        <v>25.65</v>
      </c>
      <c r="BG263">
        <v>25.27</v>
      </c>
      <c r="BH263">
        <v>25.34</v>
      </c>
      <c r="BI263">
        <v>24.65</v>
      </c>
      <c r="BJ263">
        <v>27.87</v>
      </c>
      <c r="BK263">
        <v>26.98</v>
      </c>
      <c r="BL263">
        <v>25.88</v>
      </c>
      <c r="BM263">
        <v>25.76</v>
      </c>
      <c r="BN263">
        <v>25.85</v>
      </c>
      <c r="BO263">
        <v>26.19</v>
      </c>
      <c r="BP263">
        <v>26.5</v>
      </c>
      <c r="BQ263">
        <v>26.92</v>
      </c>
      <c r="BR263" s="10">
        <f t="shared" si="8"/>
        <v>0.23599632690541783</v>
      </c>
      <c r="BS263" s="11" cm="1">
        <f t="array" aca="1" ref="BS263" ca="1">_xlfn.PERCENTILE.INC((OFFSET(E263,0,1,1,COLUMNS(E263:BQ263)-1) - E263:BP263) / E263:BP263, 0.05) * SQRT(COUNT(E263:BQ263) - 1)</f>
        <v>-0.16844639541170162</v>
      </c>
      <c r="BT263" s="10" cm="1">
        <f t="array" aca="1" ref="BT263" ca="1">_xlfn.STDEV.P((E263:BP263 - OFFSET(E263:BP263,0,1)) / OFFSET(E263:BP263,0,1)) * SQRT(COUNT(E263:BQ263)-1)</f>
        <v>0.15318410608669047</v>
      </c>
      <c r="BU263" s="10" cm="1">
        <f t="array" ref="BU263">-(MAX(1 - (E263:BQ263 / _xlfn.SCAN(E263, E263:BQ263, _xlfn.LAMBDA(_xlpm.a,_xlpm.b, MAX(_xlpm.a, _xlpm.b))))))</f>
        <v>-7.5708647290993913E-2</v>
      </c>
      <c r="BV263" s="12">
        <f t="shared" ca="1" si="9"/>
        <v>1.368790789910171</v>
      </c>
    </row>
    <row r="264" spans="1:74" x14ac:dyDescent="0.45">
      <c r="A264" s="2" t="s">
        <v>546</v>
      </c>
      <c r="B264" t="s">
        <v>547</v>
      </c>
      <c r="C264" t="s">
        <v>19</v>
      </c>
      <c r="D264" t="s">
        <v>8</v>
      </c>
      <c r="E264">
        <v>59.1</v>
      </c>
      <c r="F264">
        <v>59.66</v>
      </c>
      <c r="G264">
        <v>61.58</v>
      </c>
      <c r="H264">
        <v>62.08</v>
      </c>
      <c r="I264">
        <v>63.52</v>
      </c>
      <c r="J264">
        <v>64.34</v>
      </c>
      <c r="K264">
        <v>63.96</v>
      </c>
      <c r="L264">
        <v>65.400000000000006</v>
      </c>
      <c r="M264">
        <v>66.7</v>
      </c>
      <c r="N264">
        <v>67.400000000000006</v>
      </c>
      <c r="O264">
        <v>67.739999999999995</v>
      </c>
      <c r="P264">
        <v>68.239999999999995</v>
      </c>
      <c r="Q264">
        <v>66.2</v>
      </c>
      <c r="R264">
        <v>62.6</v>
      </c>
      <c r="S264">
        <v>61.92</v>
      </c>
      <c r="T264">
        <v>63.28</v>
      </c>
      <c r="U264">
        <v>63.26</v>
      </c>
      <c r="V264">
        <v>63.56</v>
      </c>
      <c r="W264">
        <v>64.599999999999994</v>
      </c>
      <c r="X264">
        <v>66.239999999999995</v>
      </c>
      <c r="Y264">
        <v>64.459999999999994</v>
      </c>
      <c r="Z264">
        <v>64.319999999999993</v>
      </c>
      <c r="AA264">
        <v>64.56</v>
      </c>
      <c r="AB264">
        <v>68.900000000000006</v>
      </c>
      <c r="AC264">
        <v>69.900000000000006</v>
      </c>
      <c r="AD264">
        <v>68.98</v>
      </c>
      <c r="AE264">
        <v>70.84</v>
      </c>
      <c r="AF264">
        <v>70.66</v>
      </c>
      <c r="AG264">
        <v>71</v>
      </c>
      <c r="AH264">
        <v>68.680000000000007</v>
      </c>
      <c r="AI264">
        <v>68.099999999999994</v>
      </c>
      <c r="AJ264">
        <v>68.36</v>
      </c>
      <c r="AK264">
        <v>69.239999999999995</v>
      </c>
      <c r="AL264">
        <v>70.62</v>
      </c>
      <c r="AM264">
        <v>69.62</v>
      </c>
      <c r="AN264">
        <v>69.680000000000007</v>
      </c>
      <c r="AO264">
        <v>68.78</v>
      </c>
      <c r="AP264">
        <v>68.34</v>
      </c>
      <c r="AQ264">
        <v>68.16</v>
      </c>
      <c r="AR264">
        <v>66.2</v>
      </c>
      <c r="AS264">
        <v>68.260000000000005</v>
      </c>
      <c r="AT264">
        <v>68</v>
      </c>
      <c r="AU264">
        <v>68.959999999999994</v>
      </c>
      <c r="AV264">
        <v>68.739999999999995</v>
      </c>
      <c r="AW264">
        <v>72.48</v>
      </c>
      <c r="AX264">
        <v>73</v>
      </c>
      <c r="AY264">
        <v>72.72</v>
      </c>
      <c r="AZ264">
        <v>78.260000000000005</v>
      </c>
      <c r="BA264">
        <v>77.2</v>
      </c>
      <c r="BB264">
        <v>74.52</v>
      </c>
      <c r="BC264">
        <v>71.2</v>
      </c>
      <c r="BD264">
        <v>71.180000000000007</v>
      </c>
      <c r="BE264">
        <v>66.84</v>
      </c>
      <c r="BF264">
        <v>66.239999999999995</v>
      </c>
      <c r="BG264">
        <v>64.48</v>
      </c>
      <c r="BH264">
        <v>64.599999999999994</v>
      </c>
      <c r="BI264">
        <v>66.739999999999995</v>
      </c>
      <c r="BJ264">
        <v>66.900000000000006</v>
      </c>
      <c r="BK264">
        <v>66.42</v>
      </c>
      <c r="BL264">
        <v>64.56</v>
      </c>
      <c r="BM264">
        <v>64.760000000000005</v>
      </c>
      <c r="BN264">
        <v>65.86</v>
      </c>
      <c r="BO264">
        <v>66.2</v>
      </c>
      <c r="BP264">
        <v>68.58</v>
      </c>
      <c r="BQ264">
        <v>68.92</v>
      </c>
      <c r="BR264" s="10">
        <f t="shared" si="8"/>
        <v>0.16615905245346871</v>
      </c>
      <c r="BS264" s="11" cm="1">
        <f t="array" aca="1" ref="BS264" ca="1">_xlfn.PERCENTILE.INC((OFFSET(E264,0,1,1,COLUMNS(E264:BQ264)-1) - E264:BP264) / E264:BP264, 0.05) * SQRT(COUNT(E264:BQ264) - 1)</f>
        <v>-0.27527344377143736</v>
      </c>
      <c r="BT264" s="10" cm="1">
        <f t="array" aca="1" ref="BT264" ca="1">_xlfn.STDEV.P((E264:BP264 - OFFSET(E264:BP264,0,1)) / OFFSET(E264:BP264,0,1)) * SQRT(COUNT(E264:BQ264)-1)</f>
        <v>0.19569436950951946</v>
      </c>
      <c r="BU264" s="10" cm="1">
        <f t="array" ref="BU264">-(MAX(1 - (E264:BQ264 / _xlfn.SCAN(E264, E264:BQ264, _xlfn.LAMBDA(_xlpm.a,_xlpm.b, MAX(_xlpm.a, _xlpm.b))))))</f>
        <v>-0.17607973421926915</v>
      </c>
      <c r="BV264" s="12">
        <f t="shared" ca="1" si="9"/>
        <v>0.71458223080522987</v>
      </c>
    </row>
    <row r="265" spans="1:74" x14ac:dyDescent="0.45">
      <c r="A265" s="2" t="s">
        <v>548</v>
      </c>
      <c r="B265" t="s">
        <v>549</v>
      </c>
      <c r="C265" t="s">
        <v>80</v>
      </c>
      <c r="D265" t="s">
        <v>8</v>
      </c>
      <c r="E265">
        <v>36.74</v>
      </c>
      <c r="F265">
        <v>36.82</v>
      </c>
      <c r="G265">
        <v>37.56</v>
      </c>
      <c r="H265">
        <v>37.4</v>
      </c>
      <c r="I265">
        <v>37.74</v>
      </c>
      <c r="J265">
        <v>38.78</v>
      </c>
      <c r="K265">
        <v>38.36</v>
      </c>
      <c r="L265">
        <v>38.32</v>
      </c>
      <c r="M265">
        <v>38.06</v>
      </c>
      <c r="N265">
        <v>39.64</v>
      </c>
      <c r="O265">
        <v>41.5</v>
      </c>
      <c r="P265">
        <v>41.92</v>
      </c>
      <c r="Q265">
        <v>42.2</v>
      </c>
      <c r="R265">
        <v>39.979999999999997</v>
      </c>
      <c r="S265">
        <v>40.68</v>
      </c>
      <c r="T265">
        <v>42.28</v>
      </c>
      <c r="U265">
        <v>42.52</v>
      </c>
      <c r="V265">
        <v>41.68</v>
      </c>
      <c r="W265">
        <v>42.08</v>
      </c>
      <c r="X265">
        <v>41.62</v>
      </c>
      <c r="Y265">
        <v>41.56</v>
      </c>
      <c r="Z265">
        <v>42.92</v>
      </c>
      <c r="AA265">
        <v>44.7</v>
      </c>
      <c r="AB265">
        <v>44.6</v>
      </c>
      <c r="AC265">
        <v>45.64</v>
      </c>
      <c r="AD265">
        <v>45.1</v>
      </c>
      <c r="AE265">
        <v>44.68</v>
      </c>
      <c r="AF265">
        <v>45.44</v>
      </c>
      <c r="AG265">
        <v>47.2</v>
      </c>
      <c r="AH265">
        <v>47.38</v>
      </c>
      <c r="AI265">
        <v>47.62</v>
      </c>
      <c r="AJ265">
        <v>48.34</v>
      </c>
      <c r="AK265">
        <v>48.44</v>
      </c>
      <c r="AL265">
        <v>47.88</v>
      </c>
      <c r="AM265">
        <v>47.48</v>
      </c>
      <c r="AN265">
        <v>46.94</v>
      </c>
      <c r="AO265">
        <v>47.06</v>
      </c>
      <c r="AP265">
        <v>46.5</v>
      </c>
      <c r="AQ265">
        <v>47.34</v>
      </c>
      <c r="AR265">
        <v>46.54</v>
      </c>
      <c r="AS265">
        <v>46.38</v>
      </c>
      <c r="AT265">
        <v>45</v>
      </c>
      <c r="AU265">
        <v>44.94</v>
      </c>
      <c r="AV265">
        <v>44.5</v>
      </c>
      <c r="AW265">
        <v>46.04</v>
      </c>
      <c r="AX265">
        <v>44.8</v>
      </c>
      <c r="AY265">
        <v>44.5</v>
      </c>
      <c r="AZ265">
        <v>44.5</v>
      </c>
      <c r="BA265">
        <v>44.38</v>
      </c>
      <c r="BB265">
        <v>43.72</v>
      </c>
      <c r="BC265">
        <v>43.36</v>
      </c>
      <c r="BD265">
        <v>44.38</v>
      </c>
      <c r="BE265">
        <v>44.06</v>
      </c>
      <c r="BF265">
        <v>46.02</v>
      </c>
      <c r="BG265">
        <v>45.92</v>
      </c>
      <c r="BH265">
        <v>46.8</v>
      </c>
      <c r="BI265">
        <v>47.32</v>
      </c>
      <c r="BJ265">
        <v>46.24</v>
      </c>
      <c r="BK265">
        <v>46.92</v>
      </c>
      <c r="BL265">
        <v>45.54</v>
      </c>
      <c r="BM265">
        <v>46.5</v>
      </c>
      <c r="BN265">
        <v>45.4</v>
      </c>
      <c r="BO265">
        <v>46.04</v>
      </c>
      <c r="BP265">
        <v>47.34</v>
      </c>
      <c r="BQ265">
        <v>47.38</v>
      </c>
      <c r="BR265" s="10">
        <f t="shared" si="8"/>
        <v>0.28960261295590639</v>
      </c>
      <c r="BS265" s="11" cm="1">
        <f t="array" aca="1" ref="BS265" ca="1">_xlfn.PERCENTILE.INC((OFFSET(E265,0,1,1,COLUMNS(E265:BQ265)-1) - E265:BP265) / E265:BP265, 0.05) * SQRT(COUNT(E265:BQ265) - 1)</f>
        <v>-0.21153218799921561</v>
      </c>
      <c r="BT265" s="10" cm="1">
        <f t="array" aca="1" ref="BT265" ca="1">_xlfn.STDEV.P((E265:BP265 - OFFSET(E265:BP265,0,1)) / OFFSET(E265:BP265,0,1)) * SQRT(COUNT(E265:BQ265)-1)</f>
        <v>0.16080491520578943</v>
      </c>
      <c r="BU265" s="10" cm="1">
        <f t="array" ref="BU265">-(MAX(1 - (E265:BQ265 / _xlfn.SCAN(E265, E265:BQ265, _xlfn.LAMBDA(_xlpm.a,_xlpm.b, MAX(_xlpm.a, _xlpm.b))))))</f>
        <v>-0.10487200660611062</v>
      </c>
      <c r="BV265" s="12">
        <f t="shared" ca="1" si="9"/>
        <v>1.6372837813174885</v>
      </c>
    </row>
    <row r="266" spans="1:74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61.2</v>
      </c>
      <c r="F266">
        <v>61.8</v>
      </c>
      <c r="G266">
        <v>61.2</v>
      </c>
      <c r="H266">
        <v>60.5</v>
      </c>
      <c r="I266">
        <v>60.5</v>
      </c>
      <c r="J266">
        <v>60.5</v>
      </c>
      <c r="K266">
        <v>61.1</v>
      </c>
      <c r="L266">
        <v>61</v>
      </c>
      <c r="M266">
        <v>60.9</v>
      </c>
      <c r="N266">
        <v>61.5</v>
      </c>
      <c r="O266">
        <v>63.7</v>
      </c>
      <c r="P266">
        <v>64</v>
      </c>
      <c r="Q266">
        <v>66.2</v>
      </c>
      <c r="R266">
        <v>65.2</v>
      </c>
      <c r="S266">
        <v>65.3</v>
      </c>
      <c r="T266">
        <v>66</v>
      </c>
      <c r="U266">
        <v>65.400000000000006</v>
      </c>
      <c r="V266">
        <v>65</v>
      </c>
      <c r="W266">
        <v>66.5</v>
      </c>
      <c r="X266">
        <v>65.5</v>
      </c>
      <c r="Y266">
        <v>65.7</v>
      </c>
      <c r="Z266">
        <v>66.5</v>
      </c>
      <c r="AA266">
        <v>67.400000000000006</v>
      </c>
      <c r="AB266">
        <v>67.400000000000006</v>
      </c>
      <c r="AC266">
        <v>67.400000000000006</v>
      </c>
      <c r="AD266">
        <v>66.5</v>
      </c>
      <c r="AE266">
        <v>66.599999999999994</v>
      </c>
      <c r="AF266">
        <v>67.5</v>
      </c>
      <c r="AG266">
        <v>68</v>
      </c>
      <c r="AH266">
        <v>67.599999999999994</v>
      </c>
      <c r="AI266">
        <v>69.400000000000006</v>
      </c>
      <c r="AJ266">
        <v>68</v>
      </c>
      <c r="AK266">
        <v>67.7</v>
      </c>
      <c r="AL266">
        <v>67</v>
      </c>
      <c r="AM266">
        <v>65.099999999999994</v>
      </c>
      <c r="AN266">
        <v>65.099999999999994</v>
      </c>
      <c r="AO266">
        <v>64.400000000000006</v>
      </c>
      <c r="AP266">
        <v>63.6</v>
      </c>
      <c r="AQ266">
        <v>61.2</v>
      </c>
      <c r="AR266">
        <v>61.7</v>
      </c>
      <c r="AS266">
        <v>61.5</v>
      </c>
      <c r="AT266">
        <v>60.4</v>
      </c>
      <c r="AU266">
        <v>60.3</v>
      </c>
      <c r="AV266">
        <v>61</v>
      </c>
      <c r="AW266">
        <v>61.5</v>
      </c>
      <c r="AX266">
        <v>60</v>
      </c>
      <c r="AY266">
        <v>59.9</v>
      </c>
      <c r="AZ266">
        <v>59.6</v>
      </c>
      <c r="BA266">
        <v>59.4</v>
      </c>
      <c r="BB266">
        <v>58.2</v>
      </c>
      <c r="BC266">
        <v>56.9</v>
      </c>
      <c r="BD266">
        <v>57.3</v>
      </c>
      <c r="BE266">
        <v>56.4</v>
      </c>
      <c r="BF266">
        <v>56.2</v>
      </c>
      <c r="BG266">
        <v>55.5</v>
      </c>
      <c r="BH266">
        <v>54.7</v>
      </c>
      <c r="BI266">
        <v>54.3</v>
      </c>
      <c r="BJ266">
        <v>53.7</v>
      </c>
      <c r="BK266">
        <v>55.5</v>
      </c>
      <c r="BL266">
        <v>55.2</v>
      </c>
      <c r="BM266">
        <v>56.3</v>
      </c>
      <c r="BN266">
        <v>55.5</v>
      </c>
      <c r="BO266">
        <v>55.5</v>
      </c>
      <c r="BP266">
        <v>57.3</v>
      </c>
      <c r="BQ266">
        <v>56.8</v>
      </c>
      <c r="BR266" s="10">
        <f t="shared" si="8"/>
        <v>-7.1895424836601399E-2</v>
      </c>
      <c r="BS266" s="11" cm="1">
        <f t="array" aca="1" ref="BS266" ca="1">_xlfn.PERCENTILE.INC((OFFSET(E266,0,1,1,COLUMNS(E266:BQ266)-1) - E266:BP266) / E266:BP266, 0.05) * SQRT(COUNT(E266:BQ266) - 1)</f>
        <v>-0.1761324586066858</v>
      </c>
      <c r="BT266" s="10" cm="1">
        <f t="array" aca="1" ref="BT266" ca="1">_xlfn.STDEV.P((E266:BP266 - OFFSET(E266:BP266,0,1)) / OFFSET(E266:BP266,0,1)) * SQRT(COUNT(E266:BQ266)-1)</f>
        <v>0.12020386758566846</v>
      </c>
      <c r="BU266" s="10" cm="1">
        <f t="array" ref="BU266">-(MAX(1 - (E266:BQ266 / _xlfn.SCAN(E266, E266:BQ266, _xlfn.LAMBDA(_xlpm.a,_xlpm.b, MAX(_xlpm.a, _xlpm.b))))))</f>
        <v>-0.22622478386167144</v>
      </c>
      <c r="BV266" s="12">
        <f t="shared" ca="1" si="9"/>
        <v>-0.8170682037326108</v>
      </c>
    </row>
    <row r="267" spans="1:74" x14ac:dyDescent="0.45">
      <c r="A267" s="2" t="s">
        <v>552</v>
      </c>
      <c r="B267" t="s">
        <v>553</v>
      </c>
      <c r="C267" t="s">
        <v>22</v>
      </c>
      <c r="D267" t="s">
        <v>8</v>
      </c>
      <c r="E267">
        <v>8.8800000000000008</v>
      </c>
      <c r="F267">
        <v>8.86</v>
      </c>
      <c r="G267">
        <v>8.86</v>
      </c>
      <c r="H267">
        <v>8.8000000000000007</v>
      </c>
      <c r="I267">
        <v>8.7799999999999994</v>
      </c>
      <c r="J267">
        <v>8.8699999999999992</v>
      </c>
      <c r="K267">
        <v>8.92</v>
      </c>
      <c r="L267">
        <v>8.86</v>
      </c>
      <c r="M267">
        <v>8.84</v>
      </c>
      <c r="N267">
        <v>8.84</v>
      </c>
      <c r="O267">
        <v>8.83</v>
      </c>
      <c r="P267">
        <v>8.89</v>
      </c>
      <c r="Q267">
        <v>8.9499999999999993</v>
      </c>
      <c r="R267">
        <v>8.82</v>
      </c>
      <c r="S267">
        <v>8.82</v>
      </c>
      <c r="T267">
        <v>8.8800000000000008</v>
      </c>
      <c r="U267">
        <v>8.8699999999999992</v>
      </c>
      <c r="V267">
        <v>8.8699999999999992</v>
      </c>
      <c r="W267">
        <v>8.86</v>
      </c>
      <c r="X267">
        <v>8.92</v>
      </c>
      <c r="Y267">
        <v>8.9499999999999993</v>
      </c>
      <c r="Z267">
        <v>9.09</v>
      </c>
      <c r="AA267">
        <v>9.3000000000000007</v>
      </c>
      <c r="AB267">
        <v>9.2200000000000006</v>
      </c>
      <c r="AC267">
        <v>9.24</v>
      </c>
      <c r="AD267">
        <v>9.4</v>
      </c>
      <c r="AE267">
        <v>9.36</v>
      </c>
      <c r="AF267">
        <v>9.36</v>
      </c>
      <c r="AG267">
        <v>9.3800000000000008</v>
      </c>
      <c r="AH267">
        <v>9.3800000000000008</v>
      </c>
      <c r="AI267">
        <v>9.4499999999999993</v>
      </c>
      <c r="AJ267">
        <v>9.41</v>
      </c>
      <c r="AK267">
        <v>9.4700000000000006</v>
      </c>
      <c r="AL267">
        <v>9.58</v>
      </c>
      <c r="AM267">
        <v>9.59</v>
      </c>
      <c r="AN267">
        <v>9.64</v>
      </c>
      <c r="AO267">
        <v>9.65</v>
      </c>
      <c r="AP267">
        <v>9.61</v>
      </c>
      <c r="AQ267">
        <v>9.6300000000000008</v>
      </c>
      <c r="AR267">
        <v>9.58</v>
      </c>
      <c r="AS267">
        <v>9.7200000000000006</v>
      </c>
      <c r="AT267">
        <v>9.77</v>
      </c>
      <c r="AU267">
        <v>9.7799999999999994</v>
      </c>
      <c r="AV267">
        <v>9.73</v>
      </c>
      <c r="AW267">
        <v>9.83</v>
      </c>
      <c r="AX267">
        <v>9.8800000000000008</v>
      </c>
      <c r="AY267">
        <v>9.8000000000000007</v>
      </c>
      <c r="AZ267">
        <v>9.8699999999999992</v>
      </c>
      <c r="BA267">
        <v>9.86</v>
      </c>
      <c r="BB267">
        <v>9.83</v>
      </c>
      <c r="BC267">
        <v>9.66</v>
      </c>
      <c r="BD267">
        <v>9.7899999999999991</v>
      </c>
      <c r="BE267">
        <v>9.75</v>
      </c>
      <c r="BF267">
        <v>9.76</v>
      </c>
      <c r="BG267">
        <v>9.68</v>
      </c>
      <c r="BH267">
        <v>9.6300000000000008</v>
      </c>
      <c r="BI267">
        <v>9.7799999999999994</v>
      </c>
      <c r="BJ267">
        <v>9.85</v>
      </c>
      <c r="BK267">
        <v>9.94</v>
      </c>
      <c r="BL267">
        <v>9.8699999999999992</v>
      </c>
      <c r="BM267">
        <v>9.91</v>
      </c>
      <c r="BN267">
        <v>9.94</v>
      </c>
      <c r="BO267">
        <v>9.9499999999999993</v>
      </c>
      <c r="BP267">
        <v>10.039999999999999</v>
      </c>
      <c r="BQ267">
        <v>10</v>
      </c>
      <c r="BR267" s="10">
        <f t="shared" si="8"/>
        <v>0.12612612612612603</v>
      </c>
      <c r="BS267" s="11" cm="1">
        <f t="array" aca="1" ref="BS267" ca="1">_xlfn.PERCENTILE.INC((OFFSET(E267,0,1,1,COLUMNS(E267:BQ267)-1) - E267:BP267) / E267:BP267, 0.05) * SQRT(COUNT(E267:BQ267) - 1)</f>
        <v>-6.545430410831625E-2</v>
      </c>
      <c r="BT267" s="10" cm="1">
        <f t="array" aca="1" ref="BT267" ca="1">_xlfn.STDEV.P((E267:BP267 - OFFSET(E267:BP267,0,1)) / OFFSET(E267:BP267,0,1)) * SQRT(COUNT(E267:BQ267)-1)</f>
        <v>5.9684542733853339E-2</v>
      </c>
      <c r="BU267" s="10" cm="1">
        <f t="array" ref="BU267">-(MAX(1 - (E267:BQ267 / _xlfn.SCAN(E267, E267:BQ267, _xlfn.LAMBDA(_xlpm.a,_xlpm.b, MAX(_xlpm.a, _xlpm.b))))))</f>
        <v>-2.5303643724696401E-2</v>
      </c>
      <c r="BV267" s="12">
        <f t="shared" ca="1" si="9"/>
        <v>1.6722385431995919</v>
      </c>
    </row>
    <row r="268" spans="1:74" x14ac:dyDescent="0.45">
      <c r="A268" s="2" t="s">
        <v>554</v>
      </c>
      <c r="B268" t="s">
        <v>555</v>
      </c>
      <c r="C268" t="s">
        <v>25</v>
      </c>
      <c r="D268" t="s">
        <v>8</v>
      </c>
      <c r="E268">
        <v>32.28</v>
      </c>
      <c r="F268">
        <v>32.380000000000003</v>
      </c>
      <c r="G268">
        <v>32.659999999999997</v>
      </c>
      <c r="H268">
        <v>32.74</v>
      </c>
      <c r="I268">
        <v>33.22</v>
      </c>
      <c r="J268">
        <v>34.28</v>
      </c>
      <c r="K268">
        <v>34</v>
      </c>
      <c r="L268">
        <v>35.86</v>
      </c>
      <c r="M268">
        <v>35.18</v>
      </c>
      <c r="N268">
        <v>35.200000000000003</v>
      </c>
      <c r="O268">
        <v>36.6</v>
      </c>
      <c r="P268">
        <v>37.299999999999997</v>
      </c>
      <c r="Q268">
        <v>37.32</v>
      </c>
      <c r="R268">
        <v>36.22</v>
      </c>
      <c r="S268">
        <v>36.5</v>
      </c>
      <c r="T268">
        <v>36.32</v>
      </c>
      <c r="U268">
        <v>36.56</v>
      </c>
      <c r="V268">
        <v>35.96</v>
      </c>
      <c r="W268">
        <v>35.72</v>
      </c>
      <c r="X268">
        <v>36.08</v>
      </c>
      <c r="Y268">
        <v>35.56</v>
      </c>
      <c r="Z268">
        <v>35.26</v>
      </c>
      <c r="AA268">
        <v>35.44</v>
      </c>
      <c r="AB268">
        <v>36.4</v>
      </c>
      <c r="AC268">
        <v>36.86</v>
      </c>
      <c r="AD268">
        <v>37.020000000000003</v>
      </c>
      <c r="AE268">
        <v>36.24</v>
      </c>
      <c r="AF268">
        <v>37.1</v>
      </c>
      <c r="AG268">
        <v>36.68</v>
      </c>
      <c r="AH268">
        <v>35.96</v>
      </c>
      <c r="AI268">
        <v>35.86</v>
      </c>
      <c r="AJ268">
        <v>36.24</v>
      </c>
      <c r="AK268">
        <v>36.6</v>
      </c>
      <c r="AL268">
        <v>36.72</v>
      </c>
      <c r="AM268">
        <v>35.92</v>
      </c>
      <c r="AN268">
        <v>35.840000000000003</v>
      </c>
      <c r="AO268">
        <v>34.74</v>
      </c>
      <c r="AP268">
        <v>34.78</v>
      </c>
      <c r="AQ268">
        <v>35.06</v>
      </c>
      <c r="AR268">
        <v>35</v>
      </c>
      <c r="AS268">
        <v>35.6</v>
      </c>
      <c r="AT268">
        <v>35.56</v>
      </c>
      <c r="AU268">
        <v>35.68</v>
      </c>
      <c r="AV268">
        <v>36.22</v>
      </c>
      <c r="AW268">
        <v>31.9</v>
      </c>
      <c r="AX268">
        <v>31</v>
      </c>
      <c r="AY268">
        <v>30.6</v>
      </c>
      <c r="AZ268">
        <v>30.54</v>
      </c>
      <c r="BA268">
        <v>31.24</v>
      </c>
      <c r="BB268">
        <v>31.14</v>
      </c>
      <c r="BC268">
        <v>30.78</v>
      </c>
      <c r="BD268">
        <v>31.12</v>
      </c>
      <c r="BE268">
        <v>30.56</v>
      </c>
      <c r="BF268">
        <v>31.16</v>
      </c>
      <c r="BG268">
        <v>30.22</v>
      </c>
      <c r="BH268">
        <v>30.42</v>
      </c>
      <c r="BI268">
        <v>30.8</v>
      </c>
      <c r="BJ268">
        <v>30.44</v>
      </c>
      <c r="BK268">
        <v>30.72</v>
      </c>
      <c r="BL268">
        <v>30.6</v>
      </c>
      <c r="BM268">
        <v>30.52</v>
      </c>
      <c r="BN268">
        <v>30.22</v>
      </c>
      <c r="BO268">
        <v>30.28</v>
      </c>
      <c r="BP268">
        <v>30.2</v>
      </c>
      <c r="BQ268">
        <v>30.24</v>
      </c>
      <c r="BR268" s="10">
        <f t="shared" si="8"/>
        <v>-6.3197026022304911E-2</v>
      </c>
      <c r="BS268" s="11" cm="1">
        <f t="array" aca="1" ref="BS268" ca="1">_xlfn.PERCENTILE.INC((OFFSET(E268,0,1,1,COLUMNS(E268:BQ268)-1) - E268:BP268) / E268:BP268, 0.05) * SQRT(COUNT(E268:BQ268) - 1)</f>
        <v>-0.23428452391752111</v>
      </c>
      <c r="BT268" s="10" cm="1">
        <f t="array" aca="1" ref="BT268" ca="1">_xlfn.STDEV.P((E268:BP268 - OFFSET(E268:BP268,0,1)) / OFFSET(E268:BP268,0,1)) * SQRT(COUNT(E268:BQ268)-1)</f>
        <v>0.18694964509129755</v>
      </c>
      <c r="BU268" s="10" cm="1">
        <f t="array" ref="BU268">-(MAX(1 - (E268:BQ268 / _xlfn.SCAN(E268, E268:BQ268, _xlfn.LAMBDA(_xlpm.a,_xlpm.b, MAX(_xlpm.a, _xlpm.b))))))</f>
        <v>-0.19078242229367637</v>
      </c>
      <c r="BV268" s="12">
        <f t="shared" ca="1" si="9"/>
        <v>-0.47882604597576317</v>
      </c>
    </row>
    <row r="269" spans="1:74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39.369999999999997</v>
      </c>
      <c r="F269">
        <v>39.299999999999997</v>
      </c>
      <c r="G269">
        <v>39.799999999999997</v>
      </c>
      <c r="H269">
        <v>40</v>
      </c>
      <c r="I269">
        <v>40</v>
      </c>
      <c r="J269">
        <v>40</v>
      </c>
      <c r="K269">
        <v>40</v>
      </c>
      <c r="L269">
        <v>40</v>
      </c>
      <c r="M269">
        <v>40</v>
      </c>
      <c r="N269">
        <v>40.85</v>
      </c>
      <c r="O269">
        <v>40.9</v>
      </c>
      <c r="P269">
        <v>40.4</v>
      </c>
      <c r="Q269">
        <v>42</v>
      </c>
      <c r="R269">
        <v>42</v>
      </c>
      <c r="S269">
        <v>41</v>
      </c>
      <c r="T269">
        <v>41.45</v>
      </c>
      <c r="U269">
        <v>41.7</v>
      </c>
      <c r="V269">
        <v>42.8</v>
      </c>
      <c r="W269">
        <v>46.95</v>
      </c>
      <c r="X269">
        <v>48</v>
      </c>
      <c r="Y269">
        <v>46</v>
      </c>
      <c r="Z269">
        <v>46</v>
      </c>
      <c r="AA269">
        <v>46.5</v>
      </c>
      <c r="AB269">
        <v>46.8</v>
      </c>
      <c r="AC269">
        <v>46.55</v>
      </c>
      <c r="AD269">
        <v>45.85</v>
      </c>
      <c r="AE269">
        <v>45.75</v>
      </c>
      <c r="AF269">
        <v>45</v>
      </c>
      <c r="AG269">
        <v>44</v>
      </c>
      <c r="AH269">
        <v>44.22</v>
      </c>
      <c r="AI269">
        <v>44.6</v>
      </c>
      <c r="AJ269">
        <v>44.95</v>
      </c>
      <c r="AK269">
        <v>44.2</v>
      </c>
      <c r="AL269">
        <v>46</v>
      </c>
      <c r="AM269">
        <v>43.55</v>
      </c>
      <c r="AN269">
        <v>43.5</v>
      </c>
      <c r="AO269">
        <v>43</v>
      </c>
      <c r="AP269">
        <v>43.9</v>
      </c>
      <c r="AQ269">
        <v>44.3</v>
      </c>
      <c r="AR269">
        <v>43.55</v>
      </c>
      <c r="AS269">
        <v>43.85</v>
      </c>
      <c r="AT269">
        <v>43.95</v>
      </c>
      <c r="AU269">
        <v>44.5</v>
      </c>
      <c r="AV269">
        <v>44.15</v>
      </c>
      <c r="AW269">
        <v>44.45</v>
      </c>
      <c r="AX269">
        <v>44.9</v>
      </c>
      <c r="AY269">
        <v>45.25</v>
      </c>
      <c r="AZ269">
        <v>46.22</v>
      </c>
      <c r="BA269">
        <v>46.5</v>
      </c>
      <c r="BB269">
        <v>45</v>
      </c>
      <c r="BC269">
        <v>44.55</v>
      </c>
      <c r="BD269">
        <v>48</v>
      </c>
      <c r="BE269">
        <v>51.9</v>
      </c>
      <c r="BF269">
        <v>50.6</v>
      </c>
      <c r="BG269">
        <v>52.1</v>
      </c>
      <c r="BH269">
        <v>51.1</v>
      </c>
      <c r="BI269">
        <v>51.6</v>
      </c>
      <c r="BJ269">
        <v>55.5</v>
      </c>
      <c r="BK269">
        <v>55.4</v>
      </c>
      <c r="BL269">
        <v>53.1</v>
      </c>
      <c r="BM269">
        <v>54.6</v>
      </c>
      <c r="BN269">
        <v>53.1</v>
      </c>
      <c r="BO269">
        <v>52.6</v>
      </c>
      <c r="BP269">
        <v>53.7</v>
      </c>
      <c r="BQ269">
        <v>54.5</v>
      </c>
      <c r="BR269" s="10">
        <f t="shared" si="8"/>
        <v>0.3843027686055373</v>
      </c>
      <c r="BS269" s="11" cm="1">
        <f t="array" aca="1" ref="BS269" ca="1">_xlfn.PERCENTILE.INC((OFFSET(E269,0,1,1,COLUMNS(E269:BQ269)-1) - E269:BP269) / E269:BP269, 0.05) * SQRT(COUNT(E269:BQ269) - 1)</f>
        <v>-0.25232187167671039</v>
      </c>
      <c r="BT269" s="10" cm="1">
        <f t="array" aca="1" ref="BT269" ca="1">_xlfn.STDEV.P((E269:BP269 - OFFSET(E269:BP269,0,1)) / OFFSET(E269:BP269,0,1)) * SQRT(COUNT(E269:BQ269)-1)</f>
        <v>0.20909925112283026</v>
      </c>
      <c r="BU269" s="10" cm="1">
        <f t="array" ref="BU269">-(MAX(1 - (E269:BQ269 / _xlfn.SCAN(E269, E269:BQ269, _xlfn.LAMBDA(_xlpm.a,_xlpm.b, MAX(_xlpm.a, _xlpm.b))))))</f>
        <v>-0.10416666666666663</v>
      </c>
      <c r="BV269" s="12">
        <f t="shared" ca="1" si="9"/>
        <v>1.712026386272973</v>
      </c>
    </row>
    <row r="270" spans="1:74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195.8</v>
      </c>
      <c r="F270">
        <v>202</v>
      </c>
      <c r="G270">
        <v>203.5</v>
      </c>
      <c r="H270">
        <v>204.5</v>
      </c>
      <c r="I270">
        <v>208.5</v>
      </c>
      <c r="J270">
        <v>217</v>
      </c>
      <c r="K270">
        <v>213</v>
      </c>
      <c r="L270">
        <v>211</v>
      </c>
      <c r="M270">
        <v>213</v>
      </c>
      <c r="N270">
        <v>220.5</v>
      </c>
      <c r="O270">
        <v>227</v>
      </c>
      <c r="P270">
        <v>221.5</v>
      </c>
      <c r="Q270">
        <v>221.5</v>
      </c>
      <c r="R270">
        <v>215.5</v>
      </c>
      <c r="S270">
        <v>217</v>
      </c>
      <c r="T270">
        <v>224.5</v>
      </c>
      <c r="U270">
        <v>224.5</v>
      </c>
      <c r="V270">
        <v>215</v>
      </c>
      <c r="W270">
        <v>217.5</v>
      </c>
      <c r="X270">
        <v>216.5</v>
      </c>
      <c r="Y270">
        <v>212</v>
      </c>
      <c r="Z270">
        <v>210</v>
      </c>
      <c r="AA270">
        <v>212.5</v>
      </c>
      <c r="AB270">
        <v>225.5</v>
      </c>
      <c r="AC270">
        <v>222.5</v>
      </c>
      <c r="AD270">
        <v>218.5</v>
      </c>
      <c r="AE270">
        <v>217.5</v>
      </c>
      <c r="AF270">
        <v>219.5</v>
      </c>
      <c r="AG270">
        <v>218.5</v>
      </c>
      <c r="AH270">
        <v>213.5</v>
      </c>
      <c r="AI270">
        <v>217</v>
      </c>
      <c r="AJ270">
        <v>218.5</v>
      </c>
      <c r="AK270">
        <v>208</v>
      </c>
      <c r="AL270">
        <v>209</v>
      </c>
      <c r="AM270">
        <v>209</v>
      </c>
      <c r="AN270">
        <v>208.5</v>
      </c>
      <c r="AO270">
        <v>205.5</v>
      </c>
      <c r="AP270">
        <v>202</v>
      </c>
      <c r="AQ270">
        <v>209.5</v>
      </c>
      <c r="AR270">
        <v>209</v>
      </c>
      <c r="AS270">
        <v>210.5</v>
      </c>
      <c r="AT270">
        <v>208</v>
      </c>
      <c r="AU270">
        <v>208.5</v>
      </c>
      <c r="AV270">
        <v>202.5</v>
      </c>
      <c r="AW270">
        <v>212.5</v>
      </c>
      <c r="AX270">
        <v>222</v>
      </c>
      <c r="AY270">
        <v>220.5</v>
      </c>
      <c r="AZ270">
        <v>221.5</v>
      </c>
      <c r="BA270">
        <v>221</v>
      </c>
      <c r="BB270">
        <v>216.5</v>
      </c>
      <c r="BC270">
        <v>212</v>
      </c>
      <c r="BD270">
        <v>215.5</v>
      </c>
      <c r="BE270">
        <v>211.5</v>
      </c>
      <c r="BF270">
        <v>220</v>
      </c>
      <c r="BG270">
        <v>227</v>
      </c>
      <c r="BH270">
        <v>229</v>
      </c>
      <c r="BI270">
        <v>230</v>
      </c>
      <c r="BJ270">
        <v>234.5</v>
      </c>
      <c r="BK270">
        <v>241</v>
      </c>
      <c r="BL270">
        <v>240</v>
      </c>
      <c r="BM270">
        <v>235.5</v>
      </c>
      <c r="BN270">
        <v>234.5</v>
      </c>
      <c r="BO270">
        <v>232.5</v>
      </c>
      <c r="BP270">
        <v>242.5</v>
      </c>
      <c r="BQ270">
        <v>253</v>
      </c>
      <c r="BR270" s="10">
        <f t="shared" si="8"/>
        <v>0.29213483146067409</v>
      </c>
      <c r="BS270" s="11" cm="1">
        <f t="array" aca="1" ref="BS270" ca="1">_xlfn.PERCENTILE.INC((OFFSET(E270,0,1,1,COLUMNS(E270:BQ270)-1) - E270:BP270) / E270:BP270, 0.05) * SQRT(COUNT(E270:BQ270) - 1)</f>
        <v>-0.21327353546603553</v>
      </c>
      <c r="BT270" s="10" cm="1">
        <f t="array" aca="1" ref="BT270" ca="1">_xlfn.STDEV.P((E270:BP270 - OFFSET(E270:BP270,0,1)) / OFFSET(E270:BP270,0,1)) * SQRT(COUNT(E270:BQ270)-1)</f>
        <v>0.18251102434382041</v>
      </c>
      <c r="BU270" s="10" cm="1">
        <f t="array" ref="BU270">-(MAX(1 - (E270:BQ270 / _xlfn.SCAN(E270, E270:BQ270, _xlfn.LAMBDA(_xlpm.a,_xlpm.b, MAX(_xlpm.a, _xlpm.b))))))</f>
        <v>-0.11013215859030834</v>
      </c>
      <c r="BV270" s="12">
        <f t="shared" ca="1" si="9"/>
        <v>1.4564352979937725</v>
      </c>
    </row>
    <row r="271" spans="1:74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1917.5</v>
      </c>
      <c r="F271">
        <v>1950</v>
      </c>
      <c r="G271">
        <v>1937</v>
      </c>
      <c r="H271">
        <v>1934.5</v>
      </c>
      <c r="I271">
        <v>1909</v>
      </c>
      <c r="J271">
        <v>1900</v>
      </c>
      <c r="K271">
        <v>1917.5</v>
      </c>
      <c r="L271">
        <v>1902</v>
      </c>
      <c r="M271">
        <v>1907</v>
      </c>
      <c r="N271">
        <v>1925.5</v>
      </c>
      <c r="O271">
        <v>1910</v>
      </c>
      <c r="P271">
        <v>1933.5</v>
      </c>
      <c r="Q271">
        <v>1922.5</v>
      </c>
      <c r="R271">
        <v>1898</v>
      </c>
      <c r="S271">
        <v>1913</v>
      </c>
      <c r="T271">
        <v>1912.5</v>
      </c>
      <c r="U271">
        <v>1922.5</v>
      </c>
      <c r="V271">
        <v>1911.5</v>
      </c>
      <c r="W271">
        <v>1911</v>
      </c>
      <c r="X271">
        <v>1900.5</v>
      </c>
      <c r="Y271">
        <v>1906.5</v>
      </c>
      <c r="Z271">
        <v>1931</v>
      </c>
      <c r="AA271">
        <v>1894.5</v>
      </c>
      <c r="AB271">
        <v>1885.5</v>
      </c>
      <c r="AC271">
        <v>1926</v>
      </c>
      <c r="AD271">
        <v>1927.5</v>
      </c>
      <c r="AE271">
        <v>1883</v>
      </c>
      <c r="AF271">
        <v>1888</v>
      </c>
      <c r="AG271">
        <v>1856</v>
      </c>
      <c r="AH271">
        <v>1877.5</v>
      </c>
      <c r="AI271">
        <v>1893</v>
      </c>
      <c r="AJ271">
        <v>1896.5</v>
      </c>
      <c r="AK271">
        <v>1907</v>
      </c>
      <c r="AL271">
        <v>1909</v>
      </c>
      <c r="AM271">
        <v>1924.5</v>
      </c>
      <c r="AN271">
        <v>1909</v>
      </c>
      <c r="AO271">
        <v>1924.5</v>
      </c>
      <c r="AP271">
        <v>1953</v>
      </c>
      <c r="AQ271">
        <v>1944</v>
      </c>
      <c r="AR271">
        <v>1938</v>
      </c>
      <c r="AS271">
        <v>1950.5</v>
      </c>
      <c r="AT271">
        <v>1920</v>
      </c>
      <c r="AU271">
        <v>1913</v>
      </c>
      <c r="AV271">
        <v>1933</v>
      </c>
      <c r="AW271">
        <v>1916</v>
      </c>
      <c r="AX271">
        <v>1908.5</v>
      </c>
      <c r="AY271">
        <v>1915.5</v>
      </c>
      <c r="AZ271">
        <v>1906.5</v>
      </c>
      <c r="BA271">
        <v>1916</v>
      </c>
      <c r="BB271">
        <v>1905</v>
      </c>
      <c r="BC271">
        <v>1885.5</v>
      </c>
      <c r="BD271">
        <v>1907</v>
      </c>
      <c r="BE271">
        <v>1874</v>
      </c>
      <c r="BF271">
        <v>1926.5</v>
      </c>
      <c r="BG271">
        <v>1941</v>
      </c>
      <c r="BH271">
        <v>1950.5</v>
      </c>
      <c r="BI271">
        <v>1981.5</v>
      </c>
      <c r="BJ271">
        <v>2008</v>
      </c>
      <c r="BK271">
        <v>1995</v>
      </c>
      <c r="BL271">
        <v>1992</v>
      </c>
      <c r="BM271">
        <v>2010</v>
      </c>
      <c r="BN271">
        <v>2004</v>
      </c>
      <c r="BO271">
        <v>2000</v>
      </c>
      <c r="BP271">
        <v>2016</v>
      </c>
      <c r="BQ271">
        <v>2033</v>
      </c>
      <c r="BR271" s="10">
        <f t="shared" si="8"/>
        <v>6.0234680573663622E-2</v>
      </c>
      <c r="BS271" s="11" cm="1">
        <f t="array" aca="1" ref="BS271" ca="1">_xlfn.PERCENTILE.INC((OFFSET(E271,0,1,1,COLUMNS(E271:BQ271)-1) - E271:BP271) / E271:BP271, 0.05) * SQRT(COUNT(E271:BQ271) - 1)</f>
        <v>-0.13401865666778184</v>
      </c>
      <c r="BT271" s="10" cm="1">
        <f t="array" aca="1" ref="BT271" ca="1">_xlfn.STDEV.P((E271:BP271 - OFFSET(E271:BP271,0,1)) / OFFSET(E271:BP271,0,1)) * SQRT(COUNT(E271:BQ271)-1)</f>
        <v>8.057644922019061E-2</v>
      </c>
      <c r="BU271" s="10" cm="1">
        <f t="array" ref="BU271">-(MAX(1 - (E271:BQ271 / _xlfn.SCAN(E271, E271:BQ271, _xlfn.LAMBDA(_xlpm.a,_xlpm.b, MAX(_xlpm.a, _xlpm.b))))))</f>
        <v>-4.8205128205128234E-2</v>
      </c>
      <c r="BV271" s="12">
        <f t="shared" ca="1" si="9"/>
        <v>0.42090893267895307</v>
      </c>
    </row>
    <row r="272" spans="1:74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24.26</v>
      </c>
      <c r="F272">
        <v>25.2</v>
      </c>
      <c r="G272">
        <v>26.8</v>
      </c>
      <c r="H272">
        <v>27.4</v>
      </c>
      <c r="I272">
        <v>27.36</v>
      </c>
      <c r="J272">
        <v>27.6</v>
      </c>
      <c r="K272">
        <v>26.6</v>
      </c>
      <c r="L272">
        <v>27.06</v>
      </c>
      <c r="M272">
        <v>27.96</v>
      </c>
      <c r="N272">
        <v>27.3</v>
      </c>
      <c r="O272">
        <v>27.78</v>
      </c>
      <c r="P272">
        <v>27.5</v>
      </c>
      <c r="Q272">
        <v>27.48</v>
      </c>
      <c r="R272">
        <v>27</v>
      </c>
      <c r="S272">
        <v>27.54</v>
      </c>
      <c r="T272">
        <v>27.9</v>
      </c>
      <c r="U272">
        <v>27.68</v>
      </c>
      <c r="V272">
        <v>27.5</v>
      </c>
      <c r="W272">
        <v>27.94</v>
      </c>
      <c r="X272">
        <v>28.16</v>
      </c>
      <c r="Y272">
        <v>28.24</v>
      </c>
      <c r="Z272">
        <v>27.98</v>
      </c>
      <c r="AA272">
        <v>28.02</v>
      </c>
      <c r="AB272">
        <v>28.48</v>
      </c>
      <c r="AC272">
        <v>29.24</v>
      </c>
      <c r="AD272">
        <v>29.02</v>
      </c>
      <c r="AE272">
        <v>28.16</v>
      </c>
      <c r="AF272">
        <v>29</v>
      </c>
      <c r="AG272">
        <v>29.98</v>
      </c>
      <c r="AH272">
        <v>29.2</v>
      </c>
      <c r="AI272">
        <v>28.84</v>
      </c>
      <c r="AJ272">
        <v>29.08</v>
      </c>
      <c r="AK272">
        <v>28.94</v>
      </c>
      <c r="AL272">
        <v>28.86</v>
      </c>
      <c r="AM272">
        <v>28.9</v>
      </c>
      <c r="AN272">
        <v>28.4</v>
      </c>
      <c r="AO272">
        <v>27.94</v>
      </c>
      <c r="AP272">
        <v>28.58</v>
      </c>
      <c r="AQ272">
        <v>28.84</v>
      </c>
      <c r="AR272">
        <v>28.58</v>
      </c>
      <c r="AS272">
        <v>29.06</v>
      </c>
      <c r="AT272">
        <v>28.82</v>
      </c>
      <c r="AU272">
        <v>29.12</v>
      </c>
      <c r="AV272">
        <v>34.86</v>
      </c>
      <c r="AW272">
        <v>39.119999999999997</v>
      </c>
      <c r="AX272">
        <v>42.64</v>
      </c>
      <c r="AY272">
        <v>42.3</v>
      </c>
      <c r="AZ272">
        <v>41.4</v>
      </c>
      <c r="BA272">
        <v>38.92</v>
      </c>
      <c r="BB272">
        <v>38.700000000000003</v>
      </c>
      <c r="BC272">
        <v>38</v>
      </c>
      <c r="BD272">
        <v>36.94</v>
      </c>
      <c r="BE272">
        <v>33.840000000000003</v>
      </c>
      <c r="BF272">
        <v>36.58</v>
      </c>
      <c r="BG272">
        <v>35.619999999999997</v>
      </c>
      <c r="BH272">
        <v>38.6</v>
      </c>
      <c r="BI272">
        <v>38</v>
      </c>
      <c r="BJ272">
        <v>38.380000000000003</v>
      </c>
      <c r="BK272">
        <v>37.619999999999997</v>
      </c>
      <c r="BL272">
        <v>37.1</v>
      </c>
      <c r="BM272">
        <v>38</v>
      </c>
      <c r="BN272">
        <v>37.340000000000003</v>
      </c>
      <c r="BO272">
        <v>37.5</v>
      </c>
      <c r="BP272">
        <v>38.64</v>
      </c>
      <c r="BQ272">
        <v>36.6</v>
      </c>
      <c r="BR272" s="10">
        <f t="shared" si="8"/>
        <v>0.50865622423742785</v>
      </c>
      <c r="BS272" s="11" cm="1">
        <f t="array" aca="1" ref="BS272" ca="1">_xlfn.PERCENTILE.INC((OFFSET(E272,0,1,1,COLUMNS(E272:BQ272)-1) - E272:BP272) / E272:BP272, 0.05) * SQRT(COUNT(E272:BQ272) - 1)</f>
        <v>-0.28193849319310016</v>
      </c>
      <c r="BT272" s="10" cm="1">
        <f t="array" aca="1" ref="BT272" ca="1">_xlfn.STDEV.P((E272:BP272 - OFFSET(E272:BP272,0,1)) / OFFSET(E272:BP272,0,1)) * SQRT(COUNT(E272:BQ272)-1)</f>
        <v>0.3052302249819227</v>
      </c>
      <c r="BU272" s="10" cm="1">
        <f t="array" ref="BU272">-(MAX(1 - (E272:BQ272 / _xlfn.SCAN(E272, E272:BQ272, _xlfn.LAMBDA(_xlpm.a,_xlpm.b, MAX(_xlpm.a, _xlpm.b))))))</f>
        <v>-0.20637898686679168</v>
      </c>
      <c r="BV272" s="12">
        <f t="shared" ca="1" si="9"/>
        <v>1.5802396074394696</v>
      </c>
    </row>
    <row r="273" spans="1:74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110</v>
      </c>
      <c r="F273">
        <v>110</v>
      </c>
      <c r="G273">
        <v>110</v>
      </c>
      <c r="H273">
        <v>110</v>
      </c>
      <c r="I273">
        <v>110</v>
      </c>
      <c r="J273">
        <v>110</v>
      </c>
      <c r="K273">
        <v>110</v>
      </c>
      <c r="L273">
        <v>110</v>
      </c>
      <c r="M273">
        <v>110</v>
      </c>
      <c r="N273">
        <v>110</v>
      </c>
      <c r="O273">
        <v>110</v>
      </c>
      <c r="P273">
        <v>110</v>
      </c>
      <c r="Q273">
        <v>110</v>
      </c>
      <c r="R273">
        <v>106.5</v>
      </c>
      <c r="S273">
        <v>110</v>
      </c>
      <c r="T273">
        <v>132</v>
      </c>
      <c r="U273">
        <v>190</v>
      </c>
      <c r="V273">
        <v>218</v>
      </c>
      <c r="W273">
        <v>200</v>
      </c>
      <c r="X273">
        <v>182.5</v>
      </c>
      <c r="Y273">
        <v>180</v>
      </c>
      <c r="Z273">
        <v>180</v>
      </c>
      <c r="AA273">
        <v>175</v>
      </c>
      <c r="AB273">
        <v>171.5</v>
      </c>
      <c r="AC273">
        <v>170</v>
      </c>
      <c r="AD273">
        <v>172.5</v>
      </c>
      <c r="AE273">
        <v>167.5</v>
      </c>
      <c r="AF273">
        <v>167.5</v>
      </c>
      <c r="AG273">
        <v>167.5</v>
      </c>
      <c r="AH273">
        <v>162.5</v>
      </c>
      <c r="AI273">
        <v>160</v>
      </c>
      <c r="AJ273">
        <v>160</v>
      </c>
      <c r="AK273">
        <v>185</v>
      </c>
      <c r="AL273">
        <v>195</v>
      </c>
      <c r="AM273">
        <v>195</v>
      </c>
      <c r="AN273">
        <v>195</v>
      </c>
      <c r="AO273">
        <v>195</v>
      </c>
      <c r="AP273">
        <v>195</v>
      </c>
      <c r="AQ273">
        <v>199</v>
      </c>
      <c r="AR273">
        <v>222</v>
      </c>
      <c r="AS273">
        <v>218</v>
      </c>
      <c r="AT273">
        <v>214</v>
      </c>
      <c r="AU273">
        <v>229</v>
      </c>
      <c r="AV273">
        <v>240</v>
      </c>
      <c r="AW273">
        <v>242</v>
      </c>
      <c r="AX273">
        <v>240</v>
      </c>
      <c r="AY273">
        <v>228</v>
      </c>
      <c r="AZ273">
        <v>235</v>
      </c>
      <c r="BA273">
        <v>245</v>
      </c>
      <c r="BB273">
        <v>240</v>
      </c>
      <c r="BC273">
        <v>250</v>
      </c>
      <c r="BD273">
        <v>252</v>
      </c>
      <c r="BE273">
        <v>240</v>
      </c>
      <c r="BF273">
        <v>225</v>
      </c>
      <c r="BG273">
        <v>230</v>
      </c>
      <c r="BH273">
        <v>231</v>
      </c>
      <c r="BI273">
        <v>227</v>
      </c>
      <c r="BJ273">
        <v>227</v>
      </c>
      <c r="BK273">
        <v>219</v>
      </c>
      <c r="BL273">
        <v>219</v>
      </c>
      <c r="BM273">
        <v>211</v>
      </c>
      <c r="BN273">
        <v>219</v>
      </c>
      <c r="BO273">
        <v>226</v>
      </c>
      <c r="BP273">
        <v>226</v>
      </c>
      <c r="BQ273">
        <v>235</v>
      </c>
      <c r="BR273" s="10">
        <f t="shared" si="8"/>
        <v>1.1363636363636365</v>
      </c>
      <c r="BS273" s="11" cm="1">
        <f t="array" aca="1" ref="BS273" ca="1">_xlfn.PERCENTILE.INC((OFFSET(E273,0,1,1,COLUMNS(E273:BQ273)-1) - E273:BP273) / E273:BP273, 0.05) * SQRT(COUNT(E273:BQ273) - 1)</f>
        <v>-0.39714285714285713</v>
      </c>
      <c r="BT273" s="10" cm="1">
        <f t="array" aca="1" ref="BT273" ca="1">_xlfn.STDEV.P((E273:BP273 - OFFSET(E273:BP273,0,1)) / OFFSET(E273:BP273,0,1)) * SQRT(COUNT(E273:BQ273)-1)</f>
        <v>0.46404158598773482</v>
      </c>
      <c r="BU273" s="10" cm="1">
        <f t="array" ref="BU273">-(MAX(1 - (E273:BQ273 / _xlfn.SCAN(E273, E273:BQ273, _xlfn.LAMBDA(_xlpm.a,_xlpm.b, MAX(_xlpm.a, _xlpm.b))))))</f>
        <v>-0.26605504587155959</v>
      </c>
      <c r="BV273" s="12">
        <f t="shared" ca="1" si="9"/>
        <v>2.3921224660663127</v>
      </c>
    </row>
    <row r="274" spans="1:74" x14ac:dyDescent="0.45">
      <c r="A274" s="2" t="s">
        <v>566</v>
      </c>
      <c r="B274" t="s">
        <v>567</v>
      </c>
      <c r="C274" t="s">
        <v>25</v>
      </c>
      <c r="D274" t="s">
        <v>8</v>
      </c>
      <c r="E274">
        <v>9.5579999999999998</v>
      </c>
      <c r="F274">
        <v>9.66</v>
      </c>
      <c r="G274">
        <v>9.82</v>
      </c>
      <c r="H274">
        <v>9.6280000000000001</v>
      </c>
      <c r="I274">
        <v>9.7840000000000007</v>
      </c>
      <c r="J274">
        <v>9.99</v>
      </c>
      <c r="K274">
        <v>9.8620000000000001</v>
      </c>
      <c r="L274">
        <v>10.07</v>
      </c>
      <c r="M274">
        <v>9.8800000000000008</v>
      </c>
      <c r="N274">
        <v>9.8879999999999999</v>
      </c>
      <c r="O274">
        <v>9.8960000000000008</v>
      </c>
      <c r="P274">
        <v>10.074999999999999</v>
      </c>
      <c r="Q274">
        <v>9.8800000000000008</v>
      </c>
      <c r="R274">
        <v>9.8480000000000008</v>
      </c>
      <c r="S274">
        <v>9.9</v>
      </c>
      <c r="T274">
        <v>9.9760000000000009</v>
      </c>
      <c r="U274">
        <v>9.9440000000000008</v>
      </c>
      <c r="V274">
        <v>9.9499999999999993</v>
      </c>
      <c r="W274">
        <v>9.67</v>
      </c>
      <c r="X274">
        <v>9.6539999999999999</v>
      </c>
      <c r="Y274">
        <v>9.6639999999999997</v>
      </c>
      <c r="Z274">
        <v>9.8279999999999994</v>
      </c>
      <c r="AA274">
        <v>9.89</v>
      </c>
      <c r="AB274">
        <v>9.9480000000000004</v>
      </c>
      <c r="AC274">
        <v>10.19</v>
      </c>
      <c r="AD274">
        <v>10.27</v>
      </c>
      <c r="AE274">
        <v>10.14</v>
      </c>
      <c r="AF274">
        <v>10.154999999999999</v>
      </c>
      <c r="AG274">
        <v>10.215</v>
      </c>
      <c r="AH274">
        <v>10.065</v>
      </c>
      <c r="AI274">
        <v>10.29</v>
      </c>
      <c r="AJ274">
        <v>10.275</v>
      </c>
      <c r="AK274">
        <v>10.385</v>
      </c>
      <c r="AL274">
        <v>10.515000000000001</v>
      </c>
      <c r="AM274">
        <v>10.49</v>
      </c>
      <c r="AN274">
        <v>10.55</v>
      </c>
      <c r="AO274">
        <v>10.445</v>
      </c>
      <c r="AP274">
        <v>10.585000000000001</v>
      </c>
      <c r="AQ274">
        <v>10.73</v>
      </c>
      <c r="AR274">
        <v>10.5</v>
      </c>
      <c r="AS274">
        <v>10.62</v>
      </c>
      <c r="AT274">
        <v>10.595000000000001</v>
      </c>
      <c r="AU274">
        <v>10.455</v>
      </c>
      <c r="AV274">
        <v>10.84</v>
      </c>
      <c r="AW274">
        <v>10.79</v>
      </c>
      <c r="AX274">
        <v>10.72</v>
      </c>
      <c r="AY274">
        <v>10.69</v>
      </c>
      <c r="AZ274">
        <v>10.64</v>
      </c>
      <c r="BA274">
        <v>10.64</v>
      </c>
      <c r="BB274">
        <v>10.49</v>
      </c>
      <c r="BC274">
        <v>10.445</v>
      </c>
      <c r="BD274">
        <v>10.67</v>
      </c>
      <c r="BE274">
        <v>10.725</v>
      </c>
      <c r="BF274">
        <v>10.93</v>
      </c>
      <c r="BG274">
        <v>10.77</v>
      </c>
      <c r="BH274">
        <v>10.885</v>
      </c>
      <c r="BI274">
        <v>10.88</v>
      </c>
      <c r="BJ274">
        <v>11.015000000000001</v>
      </c>
      <c r="BK274">
        <v>11.13</v>
      </c>
      <c r="BL274">
        <v>11.12</v>
      </c>
      <c r="BM274">
        <v>11.09</v>
      </c>
      <c r="BN274">
        <v>11.035</v>
      </c>
      <c r="BO274">
        <v>11.14</v>
      </c>
      <c r="BP274">
        <v>11.095000000000001</v>
      </c>
      <c r="BQ274">
        <v>11.25</v>
      </c>
      <c r="BR274" s="10">
        <f t="shared" si="8"/>
        <v>0.17702448210922789</v>
      </c>
      <c r="BS274" s="11" cm="1">
        <f t="array" aca="1" ref="BS274" ca="1">_xlfn.PERCENTILE.INC((OFFSET(E274,0,1,1,COLUMNS(E274:BQ274)-1) - E274:BP274) / E274:BP274, 0.05) * SQRT(COUNT(E274:BQ274) - 1)</f>
        <v>-0.15425441265976764</v>
      </c>
      <c r="BT274" s="10" cm="1">
        <f t="array" aca="1" ref="BT274" ca="1">_xlfn.STDEV.P((E274:BP274 - OFFSET(E274:BP274,0,1)) / OFFSET(E274:BP274,0,1)) * SQRT(COUNT(E274:BQ274)-1)</f>
        <v>0.10217407424908294</v>
      </c>
      <c r="BU274" s="10" cm="1">
        <f t="array" ref="BU274">-(MAX(1 - (E274:BQ274 / _xlfn.SCAN(E274, E274:BQ274, _xlfn.LAMBDA(_xlpm.a,_xlpm.b, MAX(_xlpm.a, _xlpm.b))))))</f>
        <v>-4.1786600496277804E-2</v>
      </c>
      <c r="BV274" s="12">
        <f t="shared" ca="1" si="9"/>
        <v>1.4749842353208031</v>
      </c>
    </row>
    <row r="275" spans="1:74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17.8</v>
      </c>
      <c r="F275">
        <v>17.7</v>
      </c>
      <c r="G275">
        <v>18.04</v>
      </c>
      <c r="H275">
        <v>18.54</v>
      </c>
      <c r="I275">
        <v>18.54</v>
      </c>
      <c r="J275">
        <v>19.09</v>
      </c>
      <c r="K275">
        <v>19.07</v>
      </c>
      <c r="L275">
        <v>19.239999999999998</v>
      </c>
      <c r="M275">
        <v>19.100000000000001</v>
      </c>
      <c r="N275">
        <v>18.79</v>
      </c>
      <c r="O275">
        <v>18.649999999999999</v>
      </c>
      <c r="P275">
        <v>18.850000000000001</v>
      </c>
      <c r="Q275">
        <v>18.850000000000001</v>
      </c>
      <c r="R275">
        <v>19.05</v>
      </c>
      <c r="S275">
        <v>19.13</v>
      </c>
      <c r="T275">
        <v>19.600000000000001</v>
      </c>
      <c r="U275">
        <v>19.23</v>
      </c>
      <c r="V275">
        <v>18.79</v>
      </c>
      <c r="W275">
        <v>19.14</v>
      </c>
      <c r="X275">
        <v>18.899999999999999</v>
      </c>
      <c r="Y275">
        <v>18.37</v>
      </c>
      <c r="Z275">
        <v>18.350000000000001</v>
      </c>
      <c r="AA275">
        <v>18.2</v>
      </c>
      <c r="AB275">
        <v>18.8</v>
      </c>
      <c r="AC275">
        <v>18.600000000000001</v>
      </c>
      <c r="AD275">
        <v>17.91</v>
      </c>
      <c r="AE275">
        <v>17.91</v>
      </c>
      <c r="AF275">
        <v>18.149999999999999</v>
      </c>
      <c r="AG275">
        <v>17.97</v>
      </c>
      <c r="AH275">
        <v>17.91</v>
      </c>
      <c r="AI275">
        <v>17.52</v>
      </c>
      <c r="AJ275">
        <v>17.559999999999999</v>
      </c>
      <c r="AK275">
        <v>17.61</v>
      </c>
      <c r="AL275">
        <v>17.72</v>
      </c>
      <c r="AM275">
        <v>18.149999999999999</v>
      </c>
      <c r="AN275">
        <v>17.96</v>
      </c>
      <c r="AO275">
        <v>17.57</v>
      </c>
      <c r="AP275">
        <v>17.309999999999999</v>
      </c>
      <c r="AQ275">
        <v>17.47</v>
      </c>
      <c r="AR275">
        <v>17.23</v>
      </c>
      <c r="AS275">
        <v>17.16</v>
      </c>
      <c r="AT275">
        <v>17.25</v>
      </c>
      <c r="AU275">
        <v>17.48</v>
      </c>
      <c r="AV275">
        <v>17.329999999999998</v>
      </c>
      <c r="AW275">
        <v>17.350000000000001</v>
      </c>
      <c r="AX275">
        <v>17.989999999999998</v>
      </c>
      <c r="AY275">
        <v>17.78</v>
      </c>
      <c r="AZ275">
        <v>18</v>
      </c>
      <c r="BA275">
        <v>17.84</v>
      </c>
      <c r="BB275">
        <v>17.100000000000001</v>
      </c>
      <c r="BC275">
        <v>16.95</v>
      </c>
      <c r="BD275">
        <v>16.649999999999999</v>
      </c>
      <c r="BE275">
        <v>16.34</v>
      </c>
      <c r="BF275">
        <v>16.510000000000002</v>
      </c>
      <c r="BG275">
        <v>16.03</v>
      </c>
      <c r="BH275">
        <v>16.14</v>
      </c>
      <c r="BI275">
        <v>16.420000000000002</v>
      </c>
      <c r="BJ275">
        <v>15.92</v>
      </c>
      <c r="BK275">
        <v>16.09</v>
      </c>
      <c r="BL275">
        <v>15.79</v>
      </c>
      <c r="BM275">
        <v>15.8</v>
      </c>
      <c r="BN275">
        <v>15.74</v>
      </c>
      <c r="BO275">
        <v>16.22</v>
      </c>
      <c r="BP275">
        <v>16.57</v>
      </c>
      <c r="BQ275">
        <v>16.739999999999998</v>
      </c>
      <c r="BR275" s="10">
        <f t="shared" si="8"/>
        <v>-5.9550561797752935E-2</v>
      </c>
      <c r="BS275" s="11" cm="1">
        <f t="array" aca="1" ref="BS275" ca="1">_xlfn.PERCENTILE.INC((OFFSET(E275,0,1,1,COLUMNS(E275:BQ275)-1) - E275:BP275) / E275:BP275, 0.05) * SQRT(COUNT(E275:BQ275) - 1)</f>
        <v>-0.23134915827829214</v>
      </c>
      <c r="BT275" s="10" cm="1">
        <f t="array" aca="1" ref="BT275" ca="1">_xlfn.STDEV.P((E275:BP275 - OFFSET(E275:BP275,0,1)) / OFFSET(E275:BP275,0,1)) * SQRT(COUNT(E275:BQ275)-1)</f>
        <v>0.13921983591457765</v>
      </c>
      <c r="BU275" s="10" cm="1">
        <f t="array" ref="BU275">-(MAX(1 - (E275:BQ275 / _xlfn.SCAN(E275, E275:BQ275, _xlfn.LAMBDA(_xlpm.a,_xlpm.b, MAX(_xlpm.a, _xlpm.b))))))</f>
        <v>-0.19693877551020411</v>
      </c>
      <c r="BV275" s="12">
        <f t="shared" ca="1" si="9"/>
        <v>-0.61679353783877622</v>
      </c>
    </row>
    <row r="276" spans="1:74" x14ac:dyDescent="0.45">
      <c r="A276" s="2" t="s">
        <v>570</v>
      </c>
      <c r="B276" t="s">
        <v>571</v>
      </c>
      <c r="C276" t="s">
        <v>7</v>
      </c>
      <c r="D276" t="s">
        <v>29</v>
      </c>
      <c r="E276">
        <v>6604</v>
      </c>
      <c r="F276">
        <v>6630</v>
      </c>
      <c r="G276">
        <v>6738</v>
      </c>
      <c r="H276">
        <v>6516</v>
      </c>
      <c r="I276">
        <v>6588</v>
      </c>
      <c r="J276">
        <v>6762</v>
      </c>
      <c r="K276">
        <v>6774</v>
      </c>
      <c r="L276">
        <v>6906</v>
      </c>
      <c r="M276">
        <v>6906</v>
      </c>
      <c r="N276">
        <v>6960</v>
      </c>
      <c r="O276">
        <v>7064</v>
      </c>
      <c r="P276">
        <v>7110</v>
      </c>
      <c r="Q276">
        <v>7072</v>
      </c>
      <c r="R276">
        <v>6932</v>
      </c>
      <c r="S276">
        <v>7044</v>
      </c>
      <c r="T276">
        <v>6954</v>
      </c>
      <c r="U276">
        <v>7018</v>
      </c>
      <c r="V276">
        <v>6832</v>
      </c>
      <c r="W276">
        <v>6914</v>
      </c>
      <c r="X276">
        <v>6846</v>
      </c>
      <c r="Y276">
        <v>6874</v>
      </c>
      <c r="Z276">
        <v>6886</v>
      </c>
      <c r="AA276">
        <v>6954</v>
      </c>
      <c r="AB276">
        <v>7160</v>
      </c>
      <c r="AC276">
        <v>7218</v>
      </c>
      <c r="AD276">
        <v>7162</v>
      </c>
      <c r="AE276">
        <v>7056</v>
      </c>
      <c r="AF276">
        <v>7024</v>
      </c>
      <c r="AG276">
        <v>6966</v>
      </c>
      <c r="AH276">
        <v>6710</v>
      </c>
      <c r="AI276">
        <v>6842</v>
      </c>
      <c r="AJ276">
        <v>6842</v>
      </c>
      <c r="AK276">
        <v>6912</v>
      </c>
      <c r="AL276">
        <v>6982</v>
      </c>
      <c r="AM276">
        <v>6994</v>
      </c>
      <c r="AN276">
        <v>7052</v>
      </c>
      <c r="AO276">
        <v>6980</v>
      </c>
      <c r="AP276">
        <v>6986</v>
      </c>
      <c r="AQ276">
        <v>6934</v>
      </c>
      <c r="AR276">
        <v>6864</v>
      </c>
      <c r="AS276">
        <v>6928</v>
      </c>
      <c r="AT276">
        <v>6562</v>
      </c>
      <c r="AU276">
        <v>6570</v>
      </c>
      <c r="AV276">
        <v>6716</v>
      </c>
      <c r="AW276">
        <v>6648</v>
      </c>
      <c r="AX276">
        <v>6554</v>
      </c>
      <c r="AY276">
        <v>6470</v>
      </c>
      <c r="AZ276">
        <v>6462</v>
      </c>
      <c r="BA276">
        <v>6456</v>
      </c>
      <c r="BB276">
        <v>6318</v>
      </c>
      <c r="BC276">
        <v>6228</v>
      </c>
      <c r="BD276">
        <v>6302</v>
      </c>
      <c r="BE276">
        <v>6248</v>
      </c>
      <c r="BF276">
        <v>6424</v>
      </c>
      <c r="BG276">
        <v>6340</v>
      </c>
      <c r="BH276">
        <v>6428</v>
      </c>
      <c r="BI276">
        <v>6372</v>
      </c>
      <c r="BJ276">
        <v>6402</v>
      </c>
      <c r="BK276">
        <v>6464</v>
      </c>
      <c r="BL276">
        <v>6416</v>
      </c>
      <c r="BM276">
        <v>6474</v>
      </c>
      <c r="BN276">
        <v>6380</v>
      </c>
      <c r="BO276">
        <v>6494</v>
      </c>
      <c r="BP276">
        <v>6468</v>
      </c>
      <c r="BQ276">
        <v>6498</v>
      </c>
      <c r="BR276" s="10">
        <f t="shared" si="8"/>
        <v>-1.6050878255602665E-2</v>
      </c>
      <c r="BS276" s="11" cm="1">
        <f t="array" aca="1" ref="BS276" ca="1">_xlfn.PERCENTILE.INC((OFFSET(E276,0,1,1,COLUMNS(E276:BQ276)-1) - E276:BP276) / E276:BP276, 0.05) * SQRT(COUNT(E276:BQ276) - 1)</f>
        <v>-0.20587284317225699</v>
      </c>
      <c r="BT276" s="10" cm="1">
        <f t="array" aca="1" ref="BT276" ca="1">_xlfn.STDEV.P((E276:BP276 - OFFSET(E276:BP276,0,1)) / OFFSET(E276:BP276,0,1)) * SQRT(COUNT(E276:BQ276)-1)</f>
        <v>0.12498343840782869</v>
      </c>
      <c r="BU276" s="10" cm="1">
        <f t="array" ref="BU276">-(MAX(1 - (E276:BQ276 / _xlfn.SCAN(E276, E276:BQ276, _xlfn.LAMBDA(_xlpm.a,_xlpm.b, MAX(_xlpm.a, _xlpm.b))))))</f>
        <v>-0.13715710723192021</v>
      </c>
      <c r="BV276" s="12">
        <f t="shared" ca="1" si="9"/>
        <v>-0.33900660862505144</v>
      </c>
    </row>
    <row r="277" spans="1:74" x14ac:dyDescent="0.45">
      <c r="A277" s="2" t="s">
        <v>572</v>
      </c>
      <c r="B277" t="s">
        <v>573</v>
      </c>
      <c r="C277" t="s">
        <v>37</v>
      </c>
      <c r="D277" t="s">
        <v>8</v>
      </c>
      <c r="E277">
        <v>13.446</v>
      </c>
      <c r="F277">
        <v>13.91</v>
      </c>
      <c r="G277">
        <v>14.43</v>
      </c>
      <c r="H277">
        <v>14.534000000000001</v>
      </c>
      <c r="I277">
        <v>14.712</v>
      </c>
      <c r="J277">
        <v>14.612</v>
      </c>
      <c r="K277">
        <v>14.598000000000001</v>
      </c>
      <c r="L277">
        <v>14.38</v>
      </c>
      <c r="M277">
        <v>14.587999999999999</v>
      </c>
      <c r="N277">
        <v>14.754</v>
      </c>
      <c r="O277">
        <v>14.788</v>
      </c>
      <c r="P277">
        <v>14.657999999999999</v>
      </c>
      <c r="Q277">
        <v>14.618</v>
      </c>
      <c r="R277">
        <v>14.62</v>
      </c>
      <c r="S277">
        <v>14.958</v>
      </c>
      <c r="T277">
        <v>15.03</v>
      </c>
      <c r="U277">
        <v>15.256</v>
      </c>
      <c r="V277">
        <v>15.31</v>
      </c>
      <c r="W277">
        <v>15.736000000000001</v>
      </c>
      <c r="X277">
        <v>15.888</v>
      </c>
      <c r="Y277">
        <v>15.926</v>
      </c>
      <c r="Z277">
        <v>17.884</v>
      </c>
      <c r="AA277">
        <v>18.079999999999998</v>
      </c>
      <c r="AB277">
        <v>18.138000000000002</v>
      </c>
      <c r="AC277">
        <v>18.018000000000001</v>
      </c>
      <c r="AD277">
        <v>18.302</v>
      </c>
      <c r="AE277">
        <v>18.262</v>
      </c>
      <c r="AF277">
        <v>18.222000000000001</v>
      </c>
      <c r="AG277">
        <v>18.974</v>
      </c>
      <c r="AH277">
        <v>18.742000000000001</v>
      </c>
      <c r="AI277">
        <v>18.68</v>
      </c>
      <c r="AJ277">
        <v>18.925999999999998</v>
      </c>
      <c r="AK277">
        <v>18.632000000000001</v>
      </c>
      <c r="AL277">
        <v>19.425999999999998</v>
      </c>
      <c r="AM277">
        <v>19.558</v>
      </c>
      <c r="AN277">
        <v>19</v>
      </c>
      <c r="AO277">
        <v>18.600000000000001</v>
      </c>
      <c r="AP277">
        <v>18.103999999999999</v>
      </c>
      <c r="AQ277">
        <v>18.452000000000002</v>
      </c>
      <c r="AR277">
        <v>18.236000000000001</v>
      </c>
      <c r="AS277">
        <v>19.077999999999999</v>
      </c>
      <c r="AT277">
        <v>19.347999999999999</v>
      </c>
      <c r="AU277">
        <v>18.872</v>
      </c>
      <c r="AV277">
        <v>18.635999999999999</v>
      </c>
      <c r="AW277">
        <v>18.937999999999999</v>
      </c>
      <c r="AX277">
        <v>19.277999999999999</v>
      </c>
      <c r="AY277">
        <v>19.084</v>
      </c>
      <c r="AZ277">
        <v>19.402000000000001</v>
      </c>
      <c r="BA277">
        <v>19.22</v>
      </c>
      <c r="BB277">
        <v>18.62</v>
      </c>
      <c r="BC277">
        <v>16.942</v>
      </c>
      <c r="BD277">
        <v>17.654</v>
      </c>
      <c r="BE277">
        <v>16.053999999999998</v>
      </c>
      <c r="BF277">
        <v>16.489999999999998</v>
      </c>
      <c r="BG277">
        <v>15.898</v>
      </c>
      <c r="BH277">
        <v>16.286000000000001</v>
      </c>
      <c r="BI277">
        <v>17.420000000000002</v>
      </c>
      <c r="BJ277">
        <v>17.2</v>
      </c>
      <c r="BK277">
        <v>16.916</v>
      </c>
      <c r="BL277">
        <v>16.23</v>
      </c>
      <c r="BM277">
        <v>16.43</v>
      </c>
      <c r="BN277">
        <v>17.149999999999999</v>
      </c>
      <c r="BO277">
        <v>17.25</v>
      </c>
      <c r="BP277">
        <v>17.46</v>
      </c>
      <c r="BQ277">
        <v>17.41</v>
      </c>
      <c r="BR277" s="10">
        <f t="shared" si="8"/>
        <v>0.2948088650899896</v>
      </c>
      <c r="BS277" s="11" cm="1">
        <f t="array" aca="1" ref="BS277" ca="1">_xlfn.PERCENTILE.INC((OFFSET(E277,0,1,1,COLUMNS(E277:BQ277)-1) - E277:BP277) / E277:BP277, 0.05) * SQRT(COUNT(E277:BQ277) - 1)</f>
        <v>-0.28158468948796828</v>
      </c>
      <c r="BT277" s="10" cm="1">
        <f t="array" aca="1" ref="BT277" ca="1">_xlfn.STDEV.P((E277:BP277 - OFFSET(E277:BP277,0,1)) / OFFSET(E277:BP277,0,1)) * SQRT(COUNT(E277:BQ277)-1)</f>
        <v>0.24604354780268081</v>
      </c>
      <c r="BU277" s="10" cm="1">
        <f t="array" ref="BU277">-(MAX(1 - (E277:BQ277 / _xlfn.SCAN(E277, E277:BQ277, _xlfn.LAMBDA(_xlpm.a,_xlpm.b, MAX(_xlpm.a, _xlpm.b))))))</f>
        <v>-0.18713569894672255</v>
      </c>
      <c r="BV277" s="12">
        <f t="shared" ca="1" si="9"/>
        <v>1.0912276877586582</v>
      </c>
    </row>
    <row r="278" spans="1:74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14.05</v>
      </c>
      <c r="F278">
        <v>14.06</v>
      </c>
      <c r="G278">
        <v>14.75</v>
      </c>
      <c r="H278">
        <v>14.94</v>
      </c>
      <c r="I278">
        <v>15.03</v>
      </c>
      <c r="J278">
        <v>15.28</v>
      </c>
      <c r="K278">
        <v>14.73</v>
      </c>
      <c r="L278">
        <v>15.14</v>
      </c>
      <c r="M278">
        <v>15.1</v>
      </c>
      <c r="N278">
        <v>15.18</v>
      </c>
      <c r="O278">
        <v>15.37</v>
      </c>
      <c r="P278">
        <v>15.51</v>
      </c>
      <c r="Q278">
        <v>15.53</v>
      </c>
      <c r="R278">
        <v>15.2</v>
      </c>
      <c r="S278">
        <v>15.23</v>
      </c>
      <c r="T278">
        <v>15.35</v>
      </c>
      <c r="U278">
        <v>15.23</v>
      </c>
      <c r="V278">
        <v>14.94</v>
      </c>
      <c r="W278">
        <v>15.46</v>
      </c>
      <c r="X278">
        <v>15.5</v>
      </c>
      <c r="Y278">
        <v>15.36</v>
      </c>
      <c r="Z278">
        <v>15.33</v>
      </c>
      <c r="AA278">
        <v>15.25</v>
      </c>
      <c r="AB278">
        <v>15.7</v>
      </c>
      <c r="AC278">
        <v>15.7</v>
      </c>
      <c r="AD278">
        <v>15.33</v>
      </c>
      <c r="AE278">
        <v>14.92</v>
      </c>
      <c r="AF278">
        <v>15.09</v>
      </c>
      <c r="AG278">
        <v>15.3</v>
      </c>
      <c r="AH278">
        <v>15.06</v>
      </c>
      <c r="AI278">
        <v>14.8</v>
      </c>
      <c r="AJ278">
        <v>14.49</v>
      </c>
      <c r="AK278">
        <v>14.74</v>
      </c>
      <c r="AL278">
        <v>14.66</v>
      </c>
      <c r="AM278">
        <v>14.6</v>
      </c>
      <c r="AN278">
        <v>14.51</v>
      </c>
      <c r="AO278">
        <v>14.37</v>
      </c>
      <c r="AP278">
        <v>14.1</v>
      </c>
      <c r="AQ278">
        <v>14.18</v>
      </c>
      <c r="AR278">
        <v>13.99</v>
      </c>
      <c r="AS278">
        <v>14.3</v>
      </c>
      <c r="AT278">
        <v>14.24</v>
      </c>
      <c r="AU278">
        <v>14.28</v>
      </c>
      <c r="AV278">
        <v>14.34</v>
      </c>
      <c r="AW278">
        <v>14.4</v>
      </c>
      <c r="AX278">
        <v>14.5</v>
      </c>
      <c r="AY278">
        <v>14.21</v>
      </c>
      <c r="AZ278">
        <v>14.01</v>
      </c>
      <c r="BA278">
        <v>15.7</v>
      </c>
      <c r="BB278">
        <v>15.58</v>
      </c>
      <c r="BC278">
        <v>15.23</v>
      </c>
      <c r="BD278">
        <v>15.82</v>
      </c>
      <c r="BE278">
        <v>15.09</v>
      </c>
      <c r="BF278">
        <v>15.31</v>
      </c>
      <c r="BG278">
        <v>14.93</v>
      </c>
      <c r="BH278">
        <v>14.87</v>
      </c>
      <c r="BI278">
        <v>15.36</v>
      </c>
      <c r="BJ278">
        <v>15.53</v>
      </c>
      <c r="BK278">
        <v>15.3</v>
      </c>
      <c r="BL278">
        <v>14.97</v>
      </c>
      <c r="BM278">
        <v>15.17</v>
      </c>
      <c r="BN278">
        <v>14.87</v>
      </c>
      <c r="BO278">
        <v>15.15</v>
      </c>
      <c r="BP278">
        <v>15.31</v>
      </c>
      <c r="BQ278">
        <v>15.56</v>
      </c>
      <c r="BR278" s="10">
        <f t="shared" si="8"/>
        <v>0.1074733096085409</v>
      </c>
      <c r="BS278" s="11" cm="1">
        <f t="array" aca="1" ref="BS278" ca="1">_xlfn.PERCENTILE.INC((OFFSET(E278,0,1,1,COLUMNS(E278:BQ278)-1) - E278:BP278) / E278:BP278, 0.05) * SQRT(COUNT(E278:BQ278) - 1)</f>
        <v>-0.19705883087112649</v>
      </c>
      <c r="BT278" s="10" cm="1">
        <f t="array" aca="1" ref="BT278" ca="1">_xlfn.STDEV.P((E278:BP278 - OFFSET(E278:BP278,0,1)) / OFFSET(E278:BP278,0,1)) * SQRT(COUNT(E278:BQ278)-1)</f>
        <v>0.18117934220801482</v>
      </c>
      <c r="BU278" s="10" cm="1">
        <f t="array" ref="BU278">-(MAX(1 - (E278:BQ278 / _xlfn.SCAN(E278, E278:BQ278, _xlfn.LAMBDA(_xlpm.a,_xlpm.b, MAX(_xlpm.a, _xlpm.b))))))</f>
        <v>-0.10891719745222928</v>
      </c>
      <c r="BV278" s="12">
        <f t="shared" ca="1" si="9"/>
        <v>0.44792069165387205</v>
      </c>
    </row>
    <row r="279" spans="1:74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78.7</v>
      </c>
      <c r="F279">
        <v>76.099999999999994</v>
      </c>
      <c r="G279">
        <v>79.7</v>
      </c>
      <c r="H279">
        <v>77</v>
      </c>
      <c r="I279">
        <v>79.400000000000006</v>
      </c>
      <c r="J279">
        <v>83</v>
      </c>
      <c r="K279">
        <v>83.8</v>
      </c>
      <c r="L279">
        <v>86</v>
      </c>
      <c r="M279">
        <v>87.5</v>
      </c>
      <c r="N279">
        <v>87</v>
      </c>
      <c r="O279">
        <v>87.6</v>
      </c>
      <c r="P279">
        <v>89.2</v>
      </c>
      <c r="Q279">
        <v>85.9</v>
      </c>
      <c r="R279">
        <v>84.7</v>
      </c>
      <c r="S279">
        <v>83.4</v>
      </c>
      <c r="T279">
        <v>83.4</v>
      </c>
      <c r="U279">
        <v>83</v>
      </c>
      <c r="V279">
        <v>82.7</v>
      </c>
      <c r="W279">
        <v>83.1</v>
      </c>
      <c r="X279">
        <v>85</v>
      </c>
      <c r="Y279">
        <v>88</v>
      </c>
      <c r="Z279">
        <v>86.4</v>
      </c>
      <c r="AA279">
        <v>86.1</v>
      </c>
      <c r="AB279">
        <v>85</v>
      </c>
      <c r="AC279">
        <v>86.7</v>
      </c>
      <c r="AD279">
        <v>86.8</v>
      </c>
      <c r="AE279">
        <v>84.9</v>
      </c>
      <c r="AF279">
        <v>84.3</v>
      </c>
      <c r="AG279">
        <v>86.2</v>
      </c>
      <c r="AH279">
        <v>85.2</v>
      </c>
      <c r="AI279">
        <v>83.3</v>
      </c>
      <c r="AJ279">
        <v>83</v>
      </c>
      <c r="AK279">
        <v>85.6</v>
      </c>
      <c r="AL279">
        <v>85.7</v>
      </c>
      <c r="AM279">
        <v>85.1</v>
      </c>
      <c r="AN279">
        <v>84.3</v>
      </c>
      <c r="AO279">
        <v>84.4</v>
      </c>
      <c r="AP279">
        <v>82.5</v>
      </c>
      <c r="AQ279">
        <v>84.8</v>
      </c>
      <c r="AR279">
        <v>83.6</v>
      </c>
      <c r="AS279">
        <v>84.05</v>
      </c>
      <c r="AT279">
        <v>82.2</v>
      </c>
      <c r="AU279">
        <v>84.8</v>
      </c>
      <c r="AV279">
        <v>87.1</v>
      </c>
      <c r="AW279">
        <v>90.2</v>
      </c>
      <c r="AX279">
        <v>91</v>
      </c>
      <c r="AY279">
        <v>94.4</v>
      </c>
      <c r="AZ279">
        <v>92</v>
      </c>
      <c r="BA279">
        <v>92.6</v>
      </c>
      <c r="BB279">
        <v>91.1</v>
      </c>
      <c r="BC279">
        <v>89.4</v>
      </c>
      <c r="BD279">
        <v>90.1</v>
      </c>
      <c r="BE279">
        <v>91.7</v>
      </c>
      <c r="BF279">
        <v>91.4</v>
      </c>
      <c r="BG279">
        <v>90.9</v>
      </c>
      <c r="BH279">
        <v>93</v>
      </c>
      <c r="BI279">
        <v>92.4</v>
      </c>
      <c r="BJ279">
        <v>93.4</v>
      </c>
      <c r="BK279">
        <v>91.4</v>
      </c>
      <c r="BL279">
        <v>90.3</v>
      </c>
      <c r="BM279">
        <v>90.6</v>
      </c>
      <c r="BN279">
        <v>89.2</v>
      </c>
      <c r="BO279">
        <v>89.5</v>
      </c>
      <c r="BP279">
        <v>92.5</v>
      </c>
      <c r="BQ279">
        <v>90</v>
      </c>
      <c r="BR279" s="10">
        <f t="shared" si="8"/>
        <v>0.14358322744599741</v>
      </c>
      <c r="BS279" s="11" cm="1">
        <f t="array" aca="1" ref="BS279" ca="1">_xlfn.PERCENTILE.INC((OFFSET(E279,0,1,1,COLUMNS(E279:BQ279)-1) - E279:BP279) / E279:BP279, 0.05) * SQRT(COUNT(E279:BQ279) - 1)</f>
        <v>-0.21429225836005505</v>
      </c>
      <c r="BT279" s="10" cm="1">
        <f t="array" aca="1" ref="BT279" ca="1">_xlfn.STDEV.P((E279:BP279 - OFFSET(E279:BP279,0,1)) / OFFSET(E279:BP279,0,1)) * SQRT(COUNT(E279:BQ279)-1)</f>
        <v>0.16467133389510769</v>
      </c>
      <c r="BU279" s="10" cm="1">
        <f t="array" ref="BU279">-(MAX(1 - (E279:BQ279 / _xlfn.SCAN(E279, E279:BQ279, _xlfn.LAMBDA(_xlpm.a,_xlpm.b, MAX(_xlpm.a, _xlpm.b))))))</f>
        <v>-7.847533632286996E-2</v>
      </c>
      <c r="BV279" s="12">
        <f t="shared" ca="1" si="9"/>
        <v>0.71210872796693814</v>
      </c>
    </row>
    <row r="280" spans="1:74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236.6</v>
      </c>
      <c r="F280">
        <v>243.8</v>
      </c>
      <c r="G280">
        <v>255.2</v>
      </c>
      <c r="H280">
        <v>256.39999999999998</v>
      </c>
      <c r="I280">
        <v>258.2</v>
      </c>
      <c r="J280">
        <v>250.4</v>
      </c>
      <c r="K280">
        <v>251.8</v>
      </c>
      <c r="L280">
        <v>259.8</v>
      </c>
      <c r="M280">
        <v>268</v>
      </c>
      <c r="N280">
        <v>267</v>
      </c>
      <c r="O280">
        <v>265.60000000000002</v>
      </c>
      <c r="P280">
        <v>248.6</v>
      </c>
      <c r="Q280">
        <v>247.4</v>
      </c>
      <c r="R280">
        <v>244</v>
      </c>
      <c r="S280">
        <v>241.2</v>
      </c>
      <c r="T280">
        <v>243.6</v>
      </c>
      <c r="U280">
        <v>244.6</v>
      </c>
      <c r="V280">
        <v>245</v>
      </c>
      <c r="W280">
        <v>245</v>
      </c>
      <c r="X280">
        <v>244.8</v>
      </c>
      <c r="Y280">
        <v>237.8</v>
      </c>
      <c r="Z280">
        <v>243.6</v>
      </c>
      <c r="AA280">
        <v>244</v>
      </c>
      <c r="AB280">
        <v>250</v>
      </c>
      <c r="AC280">
        <v>241.4</v>
      </c>
      <c r="AD280">
        <v>245</v>
      </c>
      <c r="AE280">
        <v>240.6</v>
      </c>
      <c r="AF280">
        <v>243</v>
      </c>
      <c r="AG280">
        <v>249</v>
      </c>
      <c r="AH280">
        <v>247.2</v>
      </c>
      <c r="AI280">
        <v>234.2</v>
      </c>
      <c r="AJ280">
        <v>237.8</v>
      </c>
      <c r="AK280">
        <v>237.8</v>
      </c>
      <c r="AL280">
        <v>236</v>
      </c>
      <c r="AM280">
        <v>237</v>
      </c>
      <c r="AN280">
        <v>238.4</v>
      </c>
      <c r="AO280">
        <v>233.4</v>
      </c>
      <c r="AP280">
        <v>234.8</v>
      </c>
      <c r="AQ280">
        <v>236.4</v>
      </c>
      <c r="AR280">
        <v>236.4</v>
      </c>
      <c r="AS280">
        <v>242.6</v>
      </c>
      <c r="AT280">
        <v>244.2</v>
      </c>
      <c r="AU280">
        <v>237.2</v>
      </c>
      <c r="AV280">
        <v>231.4</v>
      </c>
      <c r="AW280">
        <v>233</v>
      </c>
      <c r="AX280">
        <v>232</v>
      </c>
      <c r="AY280">
        <v>232</v>
      </c>
      <c r="AZ280">
        <v>233.2</v>
      </c>
      <c r="BA280">
        <v>229.8</v>
      </c>
      <c r="BB280">
        <v>227</v>
      </c>
      <c r="BC280">
        <v>223.2</v>
      </c>
      <c r="BD280">
        <v>221.4</v>
      </c>
      <c r="BE280">
        <v>219.2</v>
      </c>
      <c r="BF280">
        <v>210.8</v>
      </c>
      <c r="BG280">
        <v>208.6</v>
      </c>
      <c r="BH280">
        <v>207.4</v>
      </c>
      <c r="BI280">
        <v>207.4</v>
      </c>
      <c r="BJ280">
        <v>207.6</v>
      </c>
      <c r="BK280">
        <v>206.8</v>
      </c>
      <c r="BL280">
        <v>210.4</v>
      </c>
      <c r="BM280">
        <v>214.2</v>
      </c>
      <c r="BN280">
        <v>214.2</v>
      </c>
      <c r="BO280">
        <v>219.4</v>
      </c>
      <c r="BP280">
        <v>223.6</v>
      </c>
      <c r="BQ280">
        <v>218.4</v>
      </c>
      <c r="BR280" s="10">
        <f t="shared" si="8"/>
        <v>-7.6923076923076872E-2</v>
      </c>
      <c r="BS280" s="11" cm="1">
        <f t="array" aca="1" ref="BS280" ca="1">_xlfn.PERCENTILE.INC((OFFSET(E280,0,1,1,COLUMNS(E280:BQ280)-1) - E280:BP280) / E280:BP280, 0.05) * SQRT(COUNT(E280:BQ280) - 1)</f>
        <v>-0.27017096824167292</v>
      </c>
      <c r="BT280" s="10" cm="1">
        <f t="array" aca="1" ref="BT280" ca="1">_xlfn.STDEV.P((E280:BP280 - OFFSET(E280:BP280,0,1)) / OFFSET(E280:BP280,0,1)) * SQRT(COUNT(E280:BQ280)-1)</f>
        <v>0.16233390311414514</v>
      </c>
      <c r="BU280" s="10" cm="1">
        <f t="array" ref="BU280">-(MAX(1 - (E280:BQ280 / _xlfn.SCAN(E280, E280:BQ280, _xlfn.LAMBDA(_xlpm.a,_xlpm.b, MAX(_xlpm.a, _xlpm.b))))))</f>
        <v>-0.22835820895522385</v>
      </c>
      <c r="BV280" s="12">
        <f t="shared" ca="1" si="9"/>
        <v>-0.63598797463654444</v>
      </c>
    </row>
    <row r="281" spans="1:74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232.6</v>
      </c>
      <c r="F281">
        <v>232.8</v>
      </c>
      <c r="G281">
        <v>237</v>
      </c>
      <c r="H281">
        <v>240</v>
      </c>
      <c r="I281">
        <v>240.6</v>
      </c>
      <c r="J281">
        <v>241.2</v>
      </c>
      <c r="K281">
        <v>246.2</v>
      </c>
      <c r="L281">
        <v>248.6</v>
      </c>
      <c r="M281">
        <v>247.2</v>
      </c>
      <c r="N281">
        <v>247.8</v>
      </c>
      <c r="O281">
        <v>247.8</v>
      </c>
      <c r="P281">
        <v>248</v>
      </c>
      <c r="Q281">
        <v>244.6</v>
      </c>
      <c r="R281">
        <v>244.4</v>
      </c>
      <c r="S281">
        <v>246.2</v>
      </c>
      <c r="T281">
        <v>246.2</v>
      </c>
      <c r="U281">
        <v>243.6</v>
      </c>
      <c r="V281">
        <v>238.6</v>
      </c>
      <c r="W281">
        <v>233.2</v>
      </c>
      <c r="X281">
        <v>233.6</v>
      </c>
      <c r="Y281">
        <v>233.8</v>
      </c>
      <c r="Z281">
        <v>234.2</v>
      </c>
      <c r="AA281">
        <v>234.6</v>
      </c>
      <c r="AB281">
        <v>238.8</v>
      </c>
      <c r="AC281">
        <v>242</v>
      </c>
      <c r="AD281">
        <v>241.2</v>
      </c>
      <c r="AE281">
        <v>240.2</v>
      </c>
      <c r="AF281">
        <v>238</v>
      </c>
      <c r="AG281">
        <v>234.8</v>
      </c>
      <c r="AH281">
        <v>232.6</v>
      </c>
      <c r="AI281">
        <v>233.2</v>
      </c>
      <c r="AJ281">
        <v>233.2</v>
      </c>
      <c r="AK281">
        <v>234.6</v>
      </c>
      <c r="AL281">
        <v>233.6</v>
      </c>
      <c r="AM281">
        <v>231.4</v>
      </c>
      <c r="AN281">
        <v>230</v>
      </c>
      <c r="AO281">
        <v>228.6</v>
      </c>
      <c r="AP281">
        <v>227</v>
      </c>
      <c r="AQ281">
        <v>225.4</v>
      </c>
      <c r="AR281">
        <v>223</v>
      </c>
      <c r="AS281">
        <v>227.2</v>
      </c>
      <c r="AT281">
        <v>224.4</v>
      </c>
      <c r="AU281">
        <v>225.4</v>
      </c>
      <c r="AV281">
        <v>225.8</v>
      </c>
      <c r="AW281">
        <v>226.6</v>
      </c>
      <c r="AX281">
        <v>226.4</v>
      </c>
      <c r="AY281">
        <v>225.2</v>
      </c>
      <c r="AZ281">
        <v>224.4</v>
      </c>
      <c r="BA281">
        <v>221.8</v>
      </c>
      <c r="BB281">
        <v>216.8</v>
      </c>
      <c r="BC281">
        <v>220.6</v>
      </c>
      <c r="BD281">
        <v>226</v>
      </c>
      <c r="BE281">
        <v>222.6</v>
      </c>
      <c r="BF281">
        <v>229.4</v>
      </c>
      <c r="BG281">
        <v>228.4</v>
      </c>
      <c r="BH281">
        <v>229</v>
      </c>
      <c r="BI281">
        <v>228</v>
      </c>
      <c r="BJ281">
        <v>223.6</v>
      </c>
      <c r="BK281">
        <v>219</v>
      </c>
      <c r="BL281">
        <v>218.8</v>
      </c>
      <c r="BM281">
        <v>220.2</v>
      </c>
      <c r="BN281">
        <v>220.6</v>
      </c>
      <c r="BO281">
        <v>220</v>
      </c>
      <c r="BP281">
        <v>226.2</v>
      </c>
      <c r="BQ281">
        <v>228.6</v>
      </c>
      <c r="BR281" s="10">
        <f t="shared" si="8"/>
        <v>-1.7196904557179708E-2</v>
      </c>
      <c r="BS281" s="11" cm="1">
        <f t="array" aca="1" ref="BS281" ca="1">_xlfn.PERCENTILE.INC((OFFSET(E281,0,1,1,COLUMNS(E281:BQ281)-1) - E281:BP281) / E281:BP281, 0.05) * SQRT(COUNT(E281:BQ281) - 1)</f>
        <v>-0.16273096534439549</v>
      </c>
      <c r="BT281" s="10" cm="1">
        <f t="array" aca="1" ref="BT281" ca="1">_xlfn.STDEV.P((E281:BP281 - OFFSET(E281:BP281,0,1)) / OFFSET(E281:BP281,0,1)) * SQRT(COUNT(E281:BQ281)-1)</f>
        <v>9.3228989994034922E-2</v>
      </c>
      <c r="BU281" s="10" cm="1">
        <f t="array" ref="BU281">-(MAX(1 - (E281:BQ281 / _xlfn.SCAN(E281, E281:BQ281, _xlfn.LAMBDA(_xlpm.a,_xlpm.b, MAX(_xlpm.a, _xlpm.b))))))</f>
        <v>-0.12791633145615444</v>
      </c>
      <c r="BV281" s="12">
        <f t="shared" ca="1" si="9"/>
        <v>-0.46676723509819573</v>
      </c>
    </row>
    <row r="282" spans="1:74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5.4</v>
      </c>
      <c r="F282">
        <v>5.22</v>
      </c>
      <c r="G282">
        <v>5.0999999999999996</v>
      </c>
      <c r="H282">
        <v>5.0999999999999996</v>
      </c>
      <c r="I282">
        <v>5.0999999999999996</v>
      </c>
      <c r="J282">
        <v>5.2</v>
      </c>
      <c r="K282">
        <v>5.12</v>
      </c>
      <c r="L282">
        <v>5.3</v>
      </c>
      <c r="M282">
        <v>5.4</v>
      </c>
      <c r="N282">
        <v>5.2</v>
      </c>
      <c r="O282">
        <v>5.2</v>
      </c>
      <c r="P282">
        <v>5.28</v>
      </c>
      <c r="Q282">
        <v>5.5</v>
      </c>
      <c r="R282">
        <v>5.4</v>
      </c>
      <c r="S282">
        <v>5.4</v>
      </c>
      <c r="T282">
        <v>5.2</v>
      </c>
      <c r="U282">
        <v>5.2</v>
      </c>
      <c r="V282">
        <v>5</v>
      </c>
      <c r="W282">
        <v>5.4</v>
      </c>
      <c r="X282">
        <v>5.2</v>
      </c>
      <c r="Y282">
        <v>5.2</v>
      </c>
      <c r="Z282">
        <v>5.14</v>
      </c>
      <c r="AA282">
        <v>5</v>
      </c>
      <c r="AB282">
        <v>5.28</v>
      </c>
      <c r="AC282">
        <v>5.2</v>
      </c>
      <c r="AD282">
        <v>5.2</v>
      </c>
      <c r="AE282">
        <v>5.2</v>
      </c>
      <c r="AF282">
        <v>5.0199999999999996</v>
      </c>
      <c r="AG282">
        <v>4.9000000000000004</v>
      </c>
      <c r="AH282">
        <v>5</v>
      </c>
      <c r="AI282">
        <v>5</v>
      </c>
      <c r="AJ282">
        <v>5</v>
      </c>
      <c r="AK282">
        <v>5.0999999999999996</v>
      </c>
      <c r="AL282">
        <v>4.91</v>
      </c>
      <c r="AM282">
        <v>4.71</v>
      </c>
      <c r="AN282">
        <v>5</v>
      </c>
      <c r="AO282">
        <v>4.8600000000000003</v>
      </c>
      <c r="AP282">
        <v>5.32</v>
      </c>
      <c r="AQ282">
        <v>5.14</v>
      </c>
      <c r="AR282">
        <v>4.97</v>
      </c>
      <c r="AS282">
        <v>4.93</v>
      </c>
      <c r="AT282">
        <v>4.82</v>
      </c>
      <c r="AU282">
        <v>4.82</v>
      </c>
      <c r="AV282">
        <v>4.8099999999999996</v>
      </c>
      <c r="AW282">
        <v>4.84</v>
      </c>
      <c r="AX282">
        <v>5.46</v>
      </c>
      <c r="AY282">
        <v>5.3</v>
      </c>
      <c r="AZ282">
        <v>5.0999999999999996</v>
      </c>
      <c r="BA282">
        <v>5.0199999999999996</v>
      </c>
      <c r="BB282">
        <v>5</v>
      </c>
      <c r="BC282">
        <v>4.83</v>
      </c>
      <c r="BD282">
        <v>4.8099999999999996</v>
      </c>
      <c r="BE282">
        <v>5.04</v>
      </c>
      <c r="BF282">
        <v>4.88</v>
      </c>
      <c r="BG282">
        <v>4.6399999999999997</v>
      </c>
      <c r="BH282">
        <v>4.6500000000000004</v>
      </c>
      <c r="BI282">
        <v>4.66</v>
      </c>
      <c r="BJ282">
        <v>4.6900000000000004</v>
      </c>
      <c r="BK282">
        <v>4.51</v>
      </c>
      <c r="BL282">
        <v>4.49</v>
      </c>
      <c r="BM282">
        <v>4.49</v>
      </c>
      <c r="BN282">
        <v>4.5</v>
      </c>
      <c r="BO282">
        <v>4.29</v>
      </c>
      <c r="BP282">
        <v>4.4000000000000004</v>
      </c>
      <c r="BQ282">
        <v>4.57</v>
      </c>
      <c r="BR282" s="10">
        <f t="shared" si="8"/>
        <v>-0.1537037037037037</v>
      </c>
      <c r="BS282" s="11" cm="1">
        <f t="array" aca="1" ref="BS282" ca="1">_xlfn.PERCENTILE.INC((OFFSET(E282,0,1,1,COLUMNS(E282:BQ282)-1) - E282:BP282) / E282:BP282, 0.05) * SQRT(COUNT(E282:BQ282) - 1)</f>
        <v>-0.30759389863867509</v>
      </c>
      <c r="BT282" s="10" cm="1">
        <f t="array" aca="1" ref="BT282" ca="1">_xlfn.STDEV.P((E282:BP282 - OFFSET(E282:BP282,0,1)) / OFFSET(E282:BP282,0,1)) * SQRT(COUNT(E282:BQ282)-1)</f>
        <v>0.26517266605060441</v>
      </c>
      <c r="BU282" s="10" cm="1">
        <f t="array" ref="BU282">-(MAX(1 - (E282:BQ282 / _xlfn.SCAN(E282, E282:BQ282, _xlfn.LAMBDA(_xlpm.a,_xlpm.b, MAX(_xlpm.a, _xlpm.b))))))</f>
        <v>-0.21999999999999997</v>
      </c>
      <c r="BV282" s="12">
        <f t="shared" ca="1" si="9"/>
        <v>-0.67888987095933262</v>
      </c>
    </row>
    <row r="283" spans="1:74" x14ac:dyDescent="0.45">
      <c r="A283" s="2" t="s">
        <v>584</v>
      </c>
      <c r="B283" t="s">
        <v>585</v>
      </c>
      <c r="C283" t="s">
        <v>22</v>
      </c>
      <c r="D283" t="s">
        <v>8</v>
      </c>
      <c r="E283">
        <v>3.15</v>
      </c>
      <c r="F283">
        <v>3.13</v>
      </c>
      <c r="G283">
        <v>3.1850000000000001</v>
      </c>
      <c r="H283">
        <v>3.2250000000000001</v>
      </c>
      <c r="I283">
        <v>3.2549999999999999</v>
      </c>
      <c r="J283">
        <v>3.2650000000000001</v>
      </c>
      <c r="K283">
        <v>3.25</v>
      </c>
      <c r="L283">
        <v>3.23</v>
      </c>
      <c r="M283">
        <v>3.21</v>
      </c>
      <c r="N283">
        <v>3.2349999999999999</v>
      </c>
      <c r="O283">
        <v>3.21</v>
      </c>
      <c r="P283">
        <v>3.37</v>
      </c>
      <c r="Q283">
        <v>3.46</v>
      </c>
      <c r="R283">
        <v>3.4049999999999998</v>
      </c>
      <c r="S283">
        <v>3.41</v>
      </c>
      <c r="T283">
        <v>3.4849999999999999</v>
      </c>
      <c r="U283">
        <v>3.5449999999999999</v>
      </c>
      <c r="V283">
        <v>3.4950000000000001</v>
      </c>
      <c r="W283">
        <v>3.56</v>
      </c>
      <c r="X283">
        <v>3.5950000000000002</v>
      </c>
      <c r="Y283">
        <v>3.5449999999999999</v>
      </c>
      <c r="Z283">
        <v>3.5550000000000002</v>
      </c>
      <c r="AA283">
        <v>3.59</v>
      </c>
      <c r="AB283">
        <v>3.6549999999999998</v>
      </c>
      <c r="AC283">
        <v>3.7050000000000001</v>
      </c>
      <c r="AD283">
        <v>3.74</v>
      </c>
      <c r="AE283">
        <v>3.76</v>
      </c>
      <c r="AF283">
        <v>3.67</v>
      </c>
      <c r="AG283">
        <v>3.66</v>
      </c>
      <c r="AH283">
        <v>3.665</v>
      </c>
      <c r="AI283">
        <v>3.71</v>
      </c>
      <c r="AJ283">
        <v>3.7</v>
      </c>
      <c r="AK283">
        <v>3.7050000000000001</v>
      </c>
      <c r="AL283">
        <v>3.75</v>
      </c>
      <c r="AM283">
        <v>3.7349999999999999</v>
      </c>
      <c r="AN283">
        <v>3.7149999999999999</v>
      </c>
      <c r="AO283">
        <v>3.7149999999999999</v>
      </c>
      <c r="AP283">
        <v>3.64</v>
      </c>
      <c r="AQ283">
        <v>3.6850000000000001</v>
      </c>
      <c r="AR283">
        <v>3.6349999999999998</v>
      </c>
      <c r="AS283">
        <v>3.7250000000000001</v>
      </c>
      <c r="AT283">
        <v>3.75</v>
      </c>
      <c r="AU283">
        <v>3.69</v>
      </c>
      <c r="AV283">
        <v>3.71</v>
      </c>
      <c r="AW283">
        <v>3.7549999999999999</v>
      </c>
      <c r="AX283">
        <v>3.79</v>
      </c>
      <c r="AY283">
        <v>3.7349999999999999</v>
      </c>
      <c r="AZ283">
        <v>3.76</v>
      </c>
      <c r="BA283">
        <v>3.74</v>
      </c>
      <c r="BB283">
        <v>3.7349999999999999</v>
      </c>
      <c r="BC283">
        <v>3.66</v>
      </c>
      <c r="BD283">
        <v>3.7050000000000001</v>
      </c>
      <c r="BE283">
        <v>3.5249999999999999</v>
      </c>
      <c r="BF283">
        <v>3.6</v>
      </c>
      <c r="BG283">
        <v>3.38</v>
      </c>
      <c r="BH283">
        <v>3.4</v>
      </c>
      <c r="BI283">
        <v>3.5049999999999999</v>
      </c>
      <c r="BJ283">
        <v>3.51</v>
      </c>
      <c r="BK283">
        <v>3.5249999999999999</v>
      </c>
      <c r="BL283">
        <v>3.38</v>
      </c>
      <c r="BM283">
        <v>3.46</v>
      </c>
      <c r="BN283">
        <v>3.5150000000000001</v>
      </c>
      <c r="BO283">
        <v>3.59</v>
      </c>
      <c r="BP283">
        <v>3.6</v>
      </c>
      <c r="BQ283">
        <v>3.6150000000000002</v>
      </c>
      <c r="BR283" s="10">
        <f t="shared" si="8"/>
        <v>0.14761904761904771</v>
      </c>
      <c r="BS283" s="11" cm="1">
        <f t="array" aca="1" ref="BS283" ca="1">_xlfn.PERCENTILE.INC((OFFSET(E283,0,1,1,COLUMNS(E283:BQ283)-1) - E283:BP283) / E283:BP283, 0.05) * SQRT(COUNT(E283:BQ283) - 1)</f>
        <v>-0.18699206781019984</v>
      </c>
      <c r="BT283" s="10" cm="1">
        <f t="array" aca="1" ref="BT283" ca="1">_xlfn.STDEV.P((E283:BP283 - OFFSET(E283:BP283,0,1)) / OFFSET(E283:BP283,0,1)) * SQRT(COUNT(E283:BQ283)-1)</f>
        <v>0.14520941264308371</v>
      </c>
      <c r="BU283" s="10" cm="1">
        <f t="array" ref="BU283">-(MAX(1 - (E283:BQ283 / _xlfn.SCAN(E283, E283:BQ283, _xlfn.LAMBDA(_xlpm.a,_xlpm.b, MAX(_xlpm.a, _xlpm.b))))))</f>
        <v>-0.10817941952506605</v>
      </c>
      <c r="BV283" s="12">
        <f t="shared" ca="1" si="9"/>
        <v>0.83534332986982063</v>
      </c>
    </row>
    <row r="284" spans="1:74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215</v>
      </c>
      <c r="F284">
        <v>219</v>
      </c>
      <c r="G284">
        <v>219.5</v>
      </c>
      <c r="H284">
        <v>223</v>
      </c>
      <c r="I284">
        <v>223</v>
      </c>
      <c r="J284">
        <v>218.5</v>
      </c>
      <c r="K284">
        <v>220.5</v>
      </c>
      <c r="L284">
        <v>219.5</v>
      </c>
      <c r="M284">
        <v>228.5</v>
      </c>
      <c r="N284">
        <v>230.5</v>
      </c>
      <c r="O284">
        <v>231.5</v>
      </c>
      <c r="P284">
        <v>231.5</v>
      </c>
      <c r="Q284">
        <v>242.5</v>
      </c>
      <c r="R284">
        <v>239</v>
      </c>
      <c r="S284">
        <v>242</v>
      </c>
      <c r="T284">
        <v>244</v>
      </c>
      <c r="U284">
        <v>236.5</v>
      </c>
      <c r="V284">
        <v>238.5</v>
      </c>
      <c r="W284">
        <v>234.5</v>
      </c>
      <c r="X284">
        <v>237</v>
      </c>
      <c r="Y284">
        <v>237</v>
      </c>
      <c r="Z284">
        <v>236.5</v>
      </c>
      <c r="AA284">
        <v>236</v>
      </c>
      <c r="AB284">
        <v>236</v>
      </c>
      <c r="AC284">
        <v>235</v>
      </c>
      <c r="AD284">
        <v>239</v>
      </c>
      <c r="AE284">
        <v>230</v>
      </c>
      <c r="AF284">
        <v>224</v>
      </c>
      <c r="AG284">
        <v>215</v>
      </c>
      <c r="AH284">
        <v>212.5</v>
      </c>
      <c r="AI284">
        <v>204</v>
      </c>
      <c r="AJ284">
        <v>199.4</v>
      </c>
      <c r="AK284">
        <v>191.6</v>
      </c>
      <c r="AL284">
        <v>195</v>
      </c>
      <c r="AM284">
        <v>194.8</v>
      </c>
      <c r="AN284">
        <v>194.6</v>
      </c>
      <c r="AO284">
        <v>193.8</v>
      </c>
      <c r="AP284">
        <v>193.2</v>
      </c>
      <c r="AQ284">
        <v>188.4</v>
      </c>
      <c r="AR284">
        <v>177.4</v>
      </c>
      <c r="AS284">
        <v>184.6</v>
      </c>
      <c r="AT284">
        <v>184.8</v>
      </c>
      <c r="AU284">
        <v>186</v>
      </c>
      <c r="AV284">
        <v>185.4</v>
      </c>
      <c r="AW284">
        <v>186.8</v>
      </c>
      <c r="AX284">
        <v>181.4</v>
      </c>
      <c r="AY284">
        <v>182</v>
      </c>
      <c r="AZ284">
        <v>184</v>
      </c>
      <c r="BA284">
        <v>182.4</v>
      </c>
      <c r="BB284">
        <v>182.8</v>
      </c>
      <c r="BC284">
        <v>184.4</v>
      </c>
      <c r="BD284">
        <v>183</v>
      </c>
      <c r="BE284">
        <v>175</v>
      </c>
      <c r="BF284">
        <v>178.8</v>
      </c>
      <c r="BG284">
        <v>179</v>
      </c>
      <c r="BH284">
        <v>181.8</v>
      </c>
      <c r="BI284">
        <v>179.8</v>
      </c>
      <c r="BJ284">
        <v>180.4</v>
      </c>
      <c r="BK284">
        <v>180.4</v>
      </c>
      <c r="BL284">
        <v>179.4</v>
      </c>
      <c r="BM284">
        <v>182</v>
      </c>
      <c r="BN284">
        <v>194.8</v>
      </c>
      <c r="BO284">
        <v>193</v>
      </c>
      <c r="BP284">
        <v>191.6</v>
      </c>
      <c r="BQ284">
        <v>194.4</v>
      </c>
      <c r="BR284" s="10">
        <f t="shared" si="8"/>
        <v>-9.5813953488372072E-2</v>
      </c>
      <c r="BS284" s="11" cm="1">
        <f t="array" aca="1" ref="BS284" ca="1">_xlfn.PERCENTILE.INC((OFFSET(E284,0,1,1,COLUMNS(E284:BQ284)-1) - E284:BP284) / E284:BP284, 0.05) * SQRT(COUNT(E284:BQ284) - 1)</f>
        <v>-0.3189408224674023</v>
      </c>
      <c r="BT284" s="10" cm="1">
        <f t="array" aca="1" ref="BT284" ca="1">_xlfn.STDEV.P((E284:BP284 - OFFSET(E284:BP284,0,1)) / OFFSET(E284:BP284,0,1)) * SQRT(COUNT(E284:BQ284)-1)</f>
        <v>0.17433940303447756</v>
      </c>
      <c r="BU284" s="10" cm="1">
        <f t="array" ref="BU284">-(MAX(1 - (E284:BQ284 / _xlfn.SCAN(E284, E284:BQ284, _xlfn.LAMBDA(_xlpm.a,_xlpm.b, MAX(_xlpm.a, _xlpm.b))))))</f>
        <v>-0.28278688524590168</v>
      </c>
      <c r="BV284" s="12">
        <f t="shared" ca="1" si="9"/>
        <v>-0.70054895620786417</v>
      </c>
    </row>
    <row r="285" spans="1:74" x14ac:dyDescent="0.45">
      <c r="A285" s="2" t="s">
        <v>588</v>
      </c>
      <c r="B285" t="s">
        <v>589</v>
      </c>
      <c r="C285" t="s">
        <v>71</v>
      </c>
      <c r="D285" t="s">
        <v>8</v>
      </c>
      <c r="E285">
        <v>6.39</v>
      </c>
      <c r="F285">
        <v>6.4349999999999996</v>
      </c>
      <c r="G285">
        <v>6.4950000000000001</v>
      </c>
      <c r="H285">
        <v>6.47</v>
      </c>
      <c r="I285">
        <v>6.47</v>
      </c>
      <c r="J285">
        <v>6.55</v>
      </c>
      <c r="K285">
        <v>6.4749999999999996</v>
      </c>
      <c r="L285">
        <v>6.6050000000000004</v>
      </c>
      <c r="M285">
        <v>6.7</v>
      </c>
      <c r="N285">
        <v>6.68</v>
      </c>
      <c r="O285">
        <v>6.8</v>
      </c>
      <c r="P285">
        <v>6.7750000000000004</v>
      </c>
      <c r="Q285">
        <v>6.7450000000000001</v>
      </c>
      <c r="R285">
        <v>6.71</v>
      </c>
      <c r="S285">
        <v>6.7750000000000004</v>
      </c>
      <c r="T285">
        <v>6.8550000000000004</v>
      </c>
      <c r="U285">
        <v>6.82</v>
      </c>
      <c r="V285">
        <v>6.82</v>
      </c>
      <c r="W285">
        <v>6.8049999999999997</v>
      </c>
      <c r="X285">
        <v>6.87</v>
      </c>
      <c r="Y285">
        <v>6.84</v>
      </c>
      <c r="Z285">
        <v>6.9249999999999998</v>
      </c>
      <c r="AA285">
        <v>6.95</v>
      </c>
      <c r="AB285">
        <v>6.9850000000000003</v>
      </c>
      <c r="AC285">
        <v>7.01</v>
      </c>
      <c r="AD285">
        <v>6.93</v>
      </c>
      <c r="AE285">
        <v>6.88</v>
      </c>
      <c r="AF285">
        <v>6.915</v>
      </c>
      <c r="AG285">
        <v>6.9050000000000002</v>
      </c>
      <c r="AH285">
        <v>6.89</v>
      </c>
      <c r="AI285">
        <v>6.79</v>
      </c>
      <c r="AJ285">
        <v>6.8049999999999997</v>
      </c>
      <c r="AK285">
        <v>6.7850000000000001</v>
      </c>
      <c r="AL285">
        <v>6.71</v>
      </c>
      <c r="AM285">
        <v>6.7649999999999997</v>
      </c>
      <c r="AN285">
        <v>6.78</v>
      </c>
      <c r="AO285">
        <v>6.73</v>
      </c>
      <c r="AP285">
        <v>6.6550000000000002</v>
      </c>
      <c r="AQ285">
        <v>6.7149999999999999</v>
      </c>
      <c r="AR285">
        <v>6.7450000000000001</v>
      </c>
      <c r="AS285">
        <v>6.8449999999999998</v>
      </c>
      <c r="AT285">
        <v>6.96</v>
      </c>
      <c r="AU285">
        <v>6.8250000000000002</v>
      </c>
      <c r="AV285">
        <v>6.78</v>
      </c>
      <c r="AW285">
        <v>6.835</v>
      </c>
      <c r="AX285">
        <v>6.87</v>
      </c>
      <c r="AY285">
        <v>6.8</v>
      </c>
      <c r="AZ285">
        <v>6.7</v>
      </c>
      <c r="BA285">
        <v>6.5750000000000002</v>
      </c>
      <c r="BB285">
        <v>6.51</v>
      </c>
      <c r="BC285">
        <v>6.4550000000000001</v>
      </c>
      <c r="BD285">
        <v>6.5549999999999997</v>
      </c>
      <c r="BE285">
        <v>6.39</v>
      </c>
      <c r="BF285">
        <v>6.3650000000000002</v>
      </c>
      <c r="BG285">
        <v>6.3</v>
      </c>
      <c r="BH285">
        <v>6.39</v>
      </c>
      <c r="BI285">
        <v>6.4</v>
      </c>
      <c r="BJ285">
        <v>6.2750000000000004</v>
      </c>
      <c r="BK285">
        <v>6.14</v>
      </c>
      <c r="BL285">
        <v>6.08</v>
      </c>
      <c r="BM285">
        <v>6.06</v>
      </c>
      <c r="BN285">
        <v>6.04</v>
      </c>
      <c r="BO285">
        <v>6.1150000000000002</v>
      </c>
      <c r="BP285">
        <v>6.2750000000000004</v>
      </c>
      <c r="BQ285">
        <v>6.2949999999999999</v>
      </c>
      <c r="BR285" s="10">
        <f t="shared" si="8"/>
        <v>-1.4866979655712011E-2</v>
      </c>
      <c r="BS285" s="11" cm="1">
        <f t="array" aca="1" ref="BS285" ca="1">_xlfn.PERCENTILE.INC((OFFSET(E285,0,1,1,COLUMNS(E285:BQ285)-1) - E285:BP285) / E285:BP285, 0.05) * SQRT(COUNT(E285:BQ285) - 1)</f>
        <v>-0.15428461142563027</v>
      </c>
      <c r="BT285" s="10" cm="1">
        <f t="array" aca="1" ref="BT285" ca="1">_xlfn.STDEV.P((E285:BP285 - OFFSET(E285:BP285,0,1)) / OFFSET(E285:BP285,0,1)) * SQRT(COUNT(E285:BQ285)-1)</f>
        <v>8.8317426938059065E-2</v>
      </c>
      <c r="BU285" s="10" cm="1">
        <f t="array" ref="BU285">-(MAX(1 - (E285:BQ285 / _xlfn.SCAN(E285, E285:BQ285, _xlfn.LAMBDA(_xlpm.a,_xlpm.b, MAX(_xlpm.a, _xlpm.b))))))</f>
        <v>-0.13837375178316691</v>
      </c>
      <c r="BV285" s="12">
        <f t="shared" ca="1" si="9"/>
        <v>-0.46634412275089421</v>
      </c>
    </row>
    <row r="286" spans="1:74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53.6</v>
      </c>
      <c r="F286">
        <v>56.85</v>
      </c>
      <c r="G286">
        <v>59.5</v>
      </c>
      <c r="H286">
        <v>61.55</v>
      </c>
      <c r="I286">
        <v>60.6</v>
      </c>
      <c r="J286">
        <v>59.8</v>
      </c>
      <c r="K286">
        <v>59.65</v>
      </c>
      <c r="L286">
        <v>62.5</v>
      </c>
      <c r="M286">
        <v>63.45</v>
      </c>
      <c r="N286">
        <v>64.099999999999994</v>
      </c>
      <c r="O286">
        <v>65.25</v>
      </c>
      <c r="P286">
        <v>59.95</v>
      </c>
      <c r="Q286">
        <v>66.75</v>
      </c>
      <c r="R286">
        <v>65.400000000000006</v>
      </c>
      <c r="S286">
        <v>66.5</v>
      </c>
      <c r="T286">
        <v>66.8</v>
      </c>
      <c r="U286">
        <v>66.55</v>
      </c>
      <c r="V286">
        <v>66.349999999999994</v>
      </c>
      <c r="W286">
        <v>66.349999999999994</v>
      </c>
      <c r="X286">
        <v>66.7</v>
      </c>
      <c r="Y286">
        <v>66.25</v>
      </c>
      <c r="Z286">
        <v>64.75</v>
      </c>
      <c r="AA286">
        <v>69.8</v>
      </c>
      <c r="AB286">
        <v>78.2</v>
      </c>
      <c r="AC286">
        <v>78.95</v>
      </c>
      <c r="AD286">
        <v>76.7</v>
      </c>
      <c r="AE286">
        <v>72.400000000000006</v>
      </c>
      <c r="AF286">
        <v>74.95</v>
      </c>
      <c r="AG286">
        <v>72.75</v>
      </c>
      <c r="AH286">
        <v>70.5</v>
      </c>
      <c r="AI286">
        <v>72.650000000000006</v>
      </c>
      <c r="AJ286">
        <v>71.650000000000006</v>
      </c>
      <c r="AK286">
        <v>73.95</v>
      </c>
      <c r="AL286">
        <v>72.900000000000006</v>
      </c>
      <c r="AM286">
        <v>74.150000000000006</v>
      </c>
      <c r="AN286">
        <v>74.900000000000006</v>
      </c>
      <c r="AO286">
        <v>78.95</v>
      </c>
      <c r="AP286">
        <v>75.75</v>
      </c>
      <c r="AQ286">
        <v>77.3</v>
      </c>
      <c r="AR286">
        <v>78.5</v>
      </c>
      <c r="AS286">
        <v>79.75</v>
      </c>
      <c r="AT286">
        <v>81</v>
      </c>
      <c r="AU286">
        <v>80.45</v>
      </c>
      <c r="AV286">
        <v>79.900000000000006</v>
      </c>
      <c r="AW286">
        <v>80.55</v>
      </c>
      <c r="AX286">
        <v>81.55</v>
      </c>
      <c r="AY286">
        <v>80.55</v>
      </c>
      <c r="AZ286">
        <v>77.7</v>
      </c>
      <c r="BA286">
        <v>76.849999999999994</v>
      </c>
      <c r="BB286">
        <v>75.3</v>
      </c>
      <c r="BC286">
        <v>72.75</v>
      </c>
      <c r="BD286">
        <v>72.8</v>
      </c>
      <c r="BE286">
        <v>71.599999999999994</v>
      </c>
      <c r="BF286">
        <v>64.95</v>
      </c>
      <c r="BG286">
        <v>59.25</v>
      </c>
      <c r="BH286">
        <v>59.95</v>
      </c>
      <c r="BI286">
        <v>60.55</v>
      </c>
      <c r="BJ286">
        <v>58.55</v>
      </c>
      <c r="BK286">
        <v>56.25</v>
      </c>
      <c r="BL286">
        <v>55.5</v>
      </c>
      <c r="BM286">
        <v>55.65</v>
      </c>
      <c r="BN286">
        <v>54.15</v>
      </c>
      <c r="BO286">
        <v>56.85</v>
      </c>
      <c r="BP286">
        <v>58.4</v>
      </c>
      <c r="BQ286">
        <v>58.75</v>
      </c>
      <c r="BR286" s="10">
        <f t="shared" si="8"/>
        <v>9.6082089552238778E-2</v>
      </c>
      <c r="BS286" s="11" cm="1">
        <f t="array" aca="1" ref="BS286" ca="1">_xlfn.PERCENTILE.INC((OFFSET(E286,0,1,1,COLUMNS(E286:BQ286)-1) - E286:BP286) / E286:BP286, 0.05) * SQRT(COUNT(E286:BQ286) - 1)</f>
        <v>-0.42986393282761909</v>
      </c>
      <c r="BT286" s="10" cm="1">
        <f t="array" aca="1" ref="BT286" ca="1">_xlfn.STDEV.P((E286:BP286 - OFFSET(E286:BP286,0,1)) / OFFSET(E286:BP286,0,1)) * SQRT(COUNT(E286:BQ286)-1)</f>
        <v>0.30357928504196496</v>
      </c>
      <c r="BU286" s="10" cm="1">
        <f t="array" ref="BU286">-(MAX(1 - (E286:BQ286 / _xlfn.SCAN(E286, E286:BQ286, _xlfn.LAMBDA(_xlpm.a,_xlpm.b, MAX(_xlpm.a, _xlpm.b))))))</f>
        <v>-0.33599019006744324</v>
      </c>
      <c r="BV286" s="12">
        <f t="shared" ca="1" si="9"/>
        <v>0.22980077909222912</v>
      </c>
    </row>
    <row r="287" spans="1:74" x14ac:dyDescent="0.45">
      <c r="A287" s="2" t="s">
        <v>592</v>
      </c>
      <c r="B287" t="s">
        <v>593</v>
      </c>
      <c r="C287" t="s">
        <v>71</v>
      </c>
      <c r="D287" t="s">
        <v>8</v>
      </c>
      <c r="E287">
        <v>56.7</v>
      </c>
      <c r="F287">
        <v>57.5</v>
      </c>
      <c r="G287">
        <v>58.6</v>
      </c>
      <c r="H287">
        <v>58.15</v>
      </c>
      <c r="I287">
        <v>58.35</v>
      </c>
      <c r="J287">
        <v>58.95</v>
      </c>
      <c r="K287">
        <v>58.45</v>
      </c>
      <c r="L287">
        <v>59.85</v>
      </c>
      <c r="M287">
        <v>61.2</v>
      </c>
      <c r="N287">
        <v>61.95</v>
      </c>
      <c r="O287">
        <v>62.7</v>
      </c>
      <c r="P287">
        <v>62</v>
      </c>
      <c r="Q287">
        <v>61.7</v>
      </c>
      <c r="R287">
        <v>60.6</v>
      </c>
      <c r="S287">
        <v>60.2</v>
      </c>
      <c r="T287">
        <v>62</v>
      </c>
      <c r="U287">
        <v>62.35</v>
      </c>
      <c r="V287">
        <v>62.8</v>
      </c>
      <c r="W287">
        <v>62.95</v>
      </c>
      <c r="X287">
        <v>63.15</v>
      </c>
      <c r="Y287">
        <v>62.9</v>
      </c>
      <c r="Z287">
        <v>62.95</v>
      </c>
      <c r="AA287">
        <v>63.05</v>
      </c>
      <c r="AB287">
        <v>66.3</v>
      </c>
      <c r="AC287">
        <v>65.5</v>
      </c>
      <c r="AD287">
        <v>65.150000000000006</v>
      </c>
      <c r="AE287">
        <v>64.5</v>
      </c>
      <c r="AF287">
        <v>65.25</v>
      </c>
      <c r="AG287">
        <v>64.95</v>
      </c>
      <c r="AH287">
        <v>64.05</v>
      </c>
      <c r="AI287">
        <v>63.85</v>
      </c>
      <c r="AJ287">
        <v>63.9</v>
      </c>
      <c r="AK287">
        <v>62.9</v>
      </c>
      <c r="AL287">
        <v>63.05</v>
      </c>
      <c r="AM287">
        <v>62.75</v>
      </c>
      <c r="AN287">
        <v>62.4</v>
      </c>
      <c r="AO287">
        <v>62</v>
      </c>
      <c r="AP287">
        <v>59.5</v>
      </c>
      <c r="AQ287">
        <v>60.8</v>
      </c>
      <c r="AR287">
        <v>60</v>
      </c>
      <c r="AS287">
        <v>61</v>
      </c>
      <c r="AT287">
        <v>60.7</v>
      </c>
      <c r="AU287">
        <v>59.9</v>
      </c>
      <c r="AV287">
        <v>60.25</v>
      </c>
      <c r="AW287">
        <v>60.95</v>
      </c>
      <c r="AX287">
        <v>62.15</v>
      </c>
      <c r="AY287">
        <v>61.5</v>
      </c>
      <c r="AZ287">
        <v>60.7</v>
      </c>
      <c r="BA287">
        <v>58.35</v>
      </c>
      <c r="BB287">
        <v>58.05</v>
      </c>
      <c r="BC287">
        <v>57.6</v>
      </c>
      <c r="BD287">
        <v>58.95</v>
      </c>
      <c r="BE287">
        <v>57.15</v>
      </c>
      <c r="BF287">
        <v>56.35</v>
      </c>
      <c r="BG287">
        <v>54.75</v>
      </c>
      <c r="BH287">
        <v>56.05</v>
      </c>
      <c r="BI287">
        <v>56.25</v>
      </c>
      <c r="BJ287">
        <v>53.65</v>
      </c>
      <c r="BK287">
        <v>53.3</v>
      </c>
      <c r="BL287">
        <v>51.65</v>
      </c>
      <c r="BM287">
        <v>51.95</v>
      </c>
      <c r="BN287">
        <v>50.85</v>
      </c>
      <c r="BO287">
        <v>52.05</v>
      </c>
      <c r="BP287">
        <v>53.85</v>
      </c>
      <c r="BQ287">
        <v>53.6</v>
      </c>
      <c r="BR287" s="10">
        <f t="shared" si="8"/>
        <v>-5.4673721340388032E-2</v>
      </c>
      <c r="BS287" s="11" cm="1">
        <f t="array" aca="1" ref="BS287" ca="1">_xlfn.PERCENTILE.INC((OFFSET(E287,0,1,1,COLUMNS(E287:BQ287)-1) - E287:BP287) / E287:BP287, 0.05) * SQRT(COUNT(E287:BQ287) - 1)</f>
        <v>-0.2471477879781733</v>
      </c>
      <c r="BT287" s="10" cm="1">
        <f t="array" aca="1" ref="BT287" ca="1">_xlfn.STDEV.P((E287:BP287 - OFFSET(E287:BP287,0,1)) / OFFSET(E287:BP287,0,1)) * SQRT(COUNT(E287:BQ287)-1)</f>
        <v>0.14506454173800298</v>
      </c>
      <c r="BU287" s="10" cm="1">
        <f t="array" ref="BU287">-(MAX(1 - (E287:BQ287 / _xlfn.SCAN(E287, E287:BQ287, _xlfn.LAMBDA(_xlpm.a,_xlpm.b, MAX(_xlpm.a, _xlpm.b))))))</f>
        <v>-0.23303167420814475</v>
      </c>
      <c r="BV287" s="12">
        <f t="shared" ca="1" si="9"/>
        <v>-0.55832427210228019</v>
      </c>
    </row>
    <row r="288" spans="1:74" x14ac:dyDescent="0.45">
      <c r="A288" s="2" t="s">
        <v>594</v>
      </c>
      <c r="B288" t="s">
        <v>595</v>
      </c>
      <c r="C288" t="s">
        <v>19</v>
      </c>
      <c r="D288" t="s">
        <v>8</v>
      </c>
      <c r="E288">
        <v>87.6</v>
      </c>
      <c r="F288">
        <v>88.1</v>
      </c>
      <c r="G288">
        <v>89.3</v>
      </c>
      <c r="H288">
        <v>88.8</v>
      </c>
      <c r="I288">
        <v>91.7</v>
      </c>
      <c r="J288">
        <v>90.7</v>
      </c>
      <c r="K288">
        <v>90</v>
      </c>
      <c r="L288">
        <v>91.5</v>
      </c>
      <c r="M288">
        <v>92.7</v>
      </c>
      <c r="N288">
        <v>94.3</v>
      </c>
      <c r="O288">
        <v>93.3</v>
      </c>
      <c r="P288">
        <v>93.9</v>
      </c>
      <c r="Q288">
        <v>95.4</v>
      </c>
      <c r="R288">
        <v>95.5</v>
      </c>
      <c r="S288">
        <v>96.1</v>
      </c>
      <c r="T288">
        <v>96.8</v>
      </c>
      <c r="U288">
        <v>95.9</v>
      </c>
      <c r="V288">
        <v>95</v>
      </c>
      <c r="W288">
        <v>95</v>
      </c>
      <c r="X288">
        <v>94.6</v>
      </c>
      <c r="Y288">
        <v>93.8</v>
      </c>
      <c r="Z288">
        <v>91</v>
      </c>
      <c r="AA288">
        <v>92.9</v>
      </c>
      <c r="AB288">
        <v>96.5</v>
      </c>
      <c r="AC288">
        <v>95.4</v>
      </c>
      <c r="AD288">
        <v>93</v>
      </c>
      <c r="AE288">
        <v>93</v>
      </c>
      <c r="AF288">
        <v>93.5</v>
      </c>
      <c r="AG288">
        <v>93.7</v>
      </c>
      <c r="AH288">
        <v>92.2</v>
      </c>
      <c r="AI288">
        <v>93.3</v>
      </c>
      <c r="AJ288">
        <v>96</v>
      </c>
      <c r="AK288">
        <v>95.7</v>
      </c>
      <c r="AL288">
        <v>97.3</v>
      </c>
      <c r="AM288">
        <v>97.5</v>
      </c>
      <c r="AN288">
        <v>96.1</v>
      </c>
      <c r="AO288">
        <v>96.1</v>
      </c>
      <c r="AP288">
        <v>95.9</v>
      </c>
      <c r="AQ288">
        <v>96.1</v>
      </c>
      <c r="AR288">
        <v>94.8</v>
      </c>
      <c r="AS288">
        <v>94.9</v>
      </c>
      <c r="AT288">
        <v>94.6</v>
      </c>
      <c r="AU288">
        <v>92.7</v>
      </c>
      <c r="AV288">
        <v>91.9</v>
      </c>
      <c r="AW288">
        <v>92.7</v>
      </c>
      <c r="AX288">
        <v>94.3</v>
      </c>
      <c r="AY288">
        <v>92.9</v>
      </c>
      <c r="AZ288">
        <v>92.9</v>
      </c>
      <c r="BA288">
        <v>93.3</v>
      </c>
      <c r="BB288">
        <v>92.9</v>
      </c>
      <c r="BC288">
        <v>91.4</v>
      </c>
      <c r="BD288">
        <v>93</v>
      </c>
      <c r="BE288">
        <v>93.4</v>
      </c>
      <c r="BF288">
        <v>94.6</v>
      </c>
      <c r="BG288">
        <v>91.7</v>
      </c>
      <c r="BH288">
        <v>92.9</v>
      </c>
      <c r="BI288">
        <v>93.5</v>
      </c>
      <c r="BJ288">
        <v>94.2</v>
      </c>
      <c r="BK288">
        <v>93.9</v>
      </c>
      <c r="BL288">
        <v>92.7</v>
      </c>
      <c r="BM288">
        <v>93.9</v>
      </c>
      <c r="BN288">
        <v>93.9</v>
      </c>
      <c r="BO288">
        <v>93.9</v>
      </c>
      <c r="BP288">
        <v>96.6</v>
      </c>
      <c r="BQ288">
        <v>95</v>
      </c>
      <c r="BR288" s="10">
        <f t="shared" si="8"/>
        <v>8.4474885844748923E-2</v>
      </c>
      <c r="BS288" s="11" cm="1">
        <f t="array" aca="1" ref="BS288" ca="1">_xlfn.PERCENTILE.INC((OFFSET(E288,0,1,1,COLUMNS(E288:BQ288)-1) - E288:BP288) / E288:BP288, 0.05) * SQRT(COUNT(E288:BQ288) - 1)</f>
        <v>-0.15645082925163747</v>
      </c>
      <c r="BT288" s="10" cm="1">
        <f t="array" aca="1" ref="BT288" ca="1">_xlfn.STDEV.P((E288:BP288 - OFFSET(E288:BP288,0,1)) / OFFSET(E288:BP288,0,1)) * SQRT(COUNT(E288:BQ288)-1)</f>
        <v>0.11336633856595124</v>
      </c>
      <c r="BU288" s="10" cm="1">
        <f t="array" ref="BU288">-(MAX(1 - (E288:BQ288 / _xlfn.SCAN(E288, E288:BQ288, _xlfn.LAMBDA(_xlpm.a,_xlpm.b, MAX(_xlpm.a, _xlpm.b))))))</f>
        <v>-6.2564102564102497E-2</v>
      </c>
      <c r="BV288" s="12">
        <f t="shared" ca="1" si="9"/>
        <v>0.51298783437010631</v>
      </c>
    </row>
    <row r="289" spans="1:74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3078</v>
      </c>
      <c r="F289">
        <v>3092</v>
      </c>
      <c r="G289">
        <v>3150</v>
      </c>
      <c r="H289">
        <v>3166</v>
      </c>
      <c r="I289">
        <v>3184</v>
      </c>
      <c r="J289">
        <v>3162</v>
      </c>
      <c r="K289">
        <v>3140</v>
      </c>
      <c r="L289">
        <v>3140</v>
      </c>
      <c r="M289">
        <v>3222</v>
      </c>
      <c r="N289">
        <v>3242</v>
      </c>
      <c r="O289">
        <v>3264</v>
      </c>
      <c r="P289">
        <v>3254</v>
      </c>
      <c r="Q289">
        <v>3218</v>
      </c>
      <c r="R289">
        <v>3182</v>
      </c>
      <c r="S289">
        <v>3176</v>
      </c>
      <c r="T289">
        <v>3194</v>
      </c>
      <c r="U289">
        <v>3182</v>
      </c>
      <c r="V289">
        <v>3158</v>
      </c>
      <c r="W289">
        <v>3164</v>
      </c>
      <c r="X289">
        <v>3156</v>
      </c>
      <c r="Y289">
        <v>3188</v>
      </c>
      <c r="Z289">
        <v>3182</v>
      </c>
      <c r="AA289">
        <v>3140</v>
      </c>
      <c r="AB289">
        <v>3272</v>
      </c>
      <c r="AC289">
        <v>3266</v>
      </c>
      <c r="AD289">
        <v>3274</v>
      </c>
      <c r="AE289">
        <v>3192</v>
      </c>
      <c r="AF289">
        <v>3188</v>
      </c>
      <c r="AG289">
        <v>3130</v>
      </c>
      <c r="AH289">
        <v>3082</v>
      </c>
      <c r="AI289">
        <v>3056</v>
      </c>
      <c r="AJ289">
        <v>3018</v>
      </c>
      <c r="AK289">
        <v>3010</v>
      </c>
      <c r="AL289">
        <v>3050</v>
      </c>
      <c r="AM289">
        <v>3004</v>
      </c>
      <c r="AN289">
        <v>2996</v>
      </c>
      <c r="AO289">
        <v>2988</v>
      </c>
      <c r="AP289">
        <v>3070</v>
      </c>
      <c r="AQ289">
        <v>3042</v>
      </c>
      <c r="AR289">
        <v>3054</v>
      </c>
      <c r="AS289">
        <v>3120</v>
      </c>
      <c r="AT289">
        <v>3130</v>
      </c>
      <c r="AU289">
        <v>3082</v>
      </c>
      <c r="AV289">
        <v>3100</v>
      </c>
      <c r="AW289">
        <v>3070</v>
      </c>
      <c r="AX289">
        <v>3032</v>
      </c>
      <c r="AY289">
        <v>3060</v>
      </c>
      <c r="AZ289">
        <v>3072</v>
      </c>
      <c r="BA289">
        <v>3026</v>
      </c>
      <c r="BB289">
        <v>2974</v>
      </c>
      <c r="BC289">
        <v>2916</v>
      </c>
      <c r="BD289">
        <v>2944</v>
      </c>
      <c r="BE289">
        <v>2964</v>
      </c>
      <c r="BF289">
        <v>3012</v>
      </c>
      <c r="BG289">
        <v>2934</v>
      </c>
      <c r="BH289">
        <v>2906</v>
      </c>
      <c r="BI289">
        <v>2926</v>
      </c>
      <c r="BJ289">
        <v>2950</v>
      </c>
      <c r="BK289">
        <v>2970</v>
      </c>
      <c r="BL289">
        <v>3014</v>
      </c>
      <c r="BM289">
        <v>2976</v>
      </c>
      <c r="BN289">
        <v>2962</v>
      </c>
      <c r="BO289">
        <v>3010</v>
      </c>
      <c r="BP289">
        <v>3016</v>
      </c>
      <c r="BQ289">
        <v>3004</v>
      </c>
      <c r="BR289" s="10">
        <f t="shared" si="8"/>
        <v>-2.4041585445094216E-2</v>
      </c>
      <c r="BS289" s="11" cm="1">
        <f t="array" aca="1" ref="BS289" ca="1">_xlfn.PERCENTILE.INC((OFFSET(E289,0,1,1,COLUMNS(E289:BQ289)-1) - E289:BP289) / E289:BP289, 0.05) * SQRT(COUNT(E289:BQ289) - 1)</f>
        <v>-0.14433520944785511</v>
      </c>
      <c r="BT289" s="10" cm="1">
        <f t="array" aca="1" ref="BT289" ca="1">_xlfn.STDEV.P((E289:BP289 - OFFSET(E289:BP289,0,1)) / OFFSET(E289:BP289,0,1)) * SQRT(COUNT(E289:BQ289)-1)</f>
        <v>0.10144147082715846</v>
      </c>
      <c r="BU289" s="10" cm="1">
        <f t="array" ref="BU289">-(MAX(1 - (E289:BQ289 / _xlfn.SCAN(E289, E289:BQ289, _xlfn.LAMBDA(_xlpm.a,_xlpm.b, MAX(_xlpm.a, _xlpm.b))))))</f>
        <v>-0.11240073304825904</v>
      </c>
      <c r="BV289" s="12">
        <f t="shared" ca="1" si="9"/>
        <v>-0.49645296314990589</v>
      </c>
    </row>
    <row r="290" spans="1:74" x14ac:dyDescent="0.45">
      <c r="A290" s="2" t="s">
        <v>598</v>
      </c>
      <c r="B290" t="s">
        <v>599</v>
      </c>
      <c r="C290" t="s">
        <v>22</v>
      </c>
      <c r="D290" t="s">
        <v>8</v>
      </c>
      <c r="E290">
        <v>8.5399999999999991</v>
      </c>
      <c r="F290">
        <v>8.6449999999999996</v>
      </c>
      <c r="G290">
        <v>9.19</v>
      </c>
      <c r="H290">
        <v>9.1449999999999996</v>
      </c>
      <c r="I290">
        <v>9.17</v>
      </c>
      <c r="J290">
        <v>9.66</v>
      </c>
      <c r="K290">
        <v>9.66</v>
      </c>
      <c r="L290">
        <v>9.8000000000000007</v>
      </c>
      <c r="M290">
        <v>9.52</v>
      </c>
      <c r="N290">
        <v>9.4949999999999992</v>
      </c>
      <c r="O290">
        <v>9.6750000000000007</v>
      </c>
      <c r="P290">
        <v>9.65</v>
      </c>
      <c r="Q290">
        <v>9.84</v>
      </c>
      <c r="R290">
        <v>9.4499999999999993</v>
      </c>
      <c r="S290">
        <v>9.69</v>
      </c>
      <c r="T290">
        <v>9.7449999999999992</v>
      </c>
      <c r="U290">
        <v>9.6199999999999992</v>
      </c>
      <c r="V290">
        <v>9.5649999999999995</v>
      </c>
      <c r="W290">
        <v>9.5449999999999999</v>
      </c>
      <c r="X290">
        <v>9.56</v>
      </c>
      <c r="Y290">
        <v>9.33</v>
      </c>
      <c r="Z290">
        <v>9.2249999999999996</v>
      </c>
      <c r="AA290">
        <v>9.2149999999999999</v>
      </c>
      <c r="AB290">
        <v>9.33</v>
      </c>
      <c r="AC290">
        <v>9.25</v>
      </c>
      <c r="AD290">
        <v>9.0150000000000006</v>
      </c>
      <c r="AE290">
        <v>9.0050000000000008</v>
      </c>
      <c r="AF290">
        <v>9.0399999999999991</v>
      </c>
      <c r="AG290">
        <v>9.0350000000000001</v>
      </c>
      <c r="AH290">
        <v>8.875</v>
      </c>
      <c r="AI290">
        <v>8.8049999999999997</v>
      </c>
      <c r="AJ290">
        <v>8.8049999999999997</v>
      </c>
      <c r="AK290">
        <v>8.77</v>
      </c>
      <c r="AL290">
        <v>8.7650000000000006</v>
      </c>
      <c r="AM290">
        <v>8.6750000000000007</v>
      </c>
      <c r="AN290">
        <v>8.5850000000000009</v>
      </c>
      <c r="AO290">
        <v>8.4250000000000007</v>
      </c>
      <c r="AP290">
        <v>8.23</v>
      </c>
      <c r="AQ290">
        <v>8.5150000000000006</v>
      </c>
      <c r="AR290">
        <v>8.6649999999999991</v>
      </c>
      <c r="AS290">
        <v>8.7750000000000004</v>
      </c>
      <c r="AT290">
        <v>8.8249999999999993</v>
      </c>
      <c r="AU290">
        <v>8.7349999999999994</v>
      </c>
      <c r="AV290">
        <v>8.68</v>
      </c>
      <c r="AW290">
        <v>8.81</v>
      </c>
      <c r="AX290">
        <v>8.9600000000000009</v>
      </c>
      <c r="AY290">
        <v>8.8699999999999992</v>
      </c>
      <c r="AZ290">
        <v>8.86</v>
      </c>
      <c r="BA290">
        <v>8.9350000000000005</v>
      </c>
      <c r="BB290">
        <v>8.73</v>
      </c>
      <c r="BC290">
        <v>7.81</v>
      </c>
      <c r="BD290">
        <v>7.63</v>
      </c>
      <c r="BE290">
        <v>7.6849999999999996</v>
      </c>
      <c r="BF290">
        <v>8.0299999999999994</v>
      </c>
      <c r="BG290">
        <v>7.9050000000000002</v>
      </c>
      <c r="BH290">
        <v>8.0549999999999997</v>
      </c>
      <c r="BI290">
        <v>7.9349999999999996</v>
      </c>
      <c r="BJ290">
        <v>7.8</v>
      </c>
      <c r="BK290">
        <v>7.69</v>
      </c>
      <c r="BL290">
        <v>7.6749999999999998</v>
      </c>
      <c r="BM290">
        <v>7.4550000000000001</v>
      </c>
      <c r="BN290">
        <v>7.3849999999999998</v>
      </c>
      <c r="BO290">
        <v>7.5650000000000004</v>
      </c>
      <c r="BP290">
        <v>7.5250000000000004</v>
      </c>
      <c r="BQ290">
        <v>7.7249999999999996</v>
      </c>
      <c r="BR290" s="10">
        <f t="shared" si="8"/>
        <v>-9.5433255269320796E-2</v>
      </c>
      <c r="BS290" s="11" cm="1">
        <f t="array" aca="1" ref="BS290" ca="1">_xlfn.PERCENTILE.INC((OFFSET(E290,0,1,1,COLUMNS(E290:BQ290)-1) - E290:BP290) / E290:BP290, 0.05) * SQRT(COUNT(E290:BQ290) - 1)</f>
        <v>-0.22477220077220147</v>
      </c>
      <c r="BT290" s="10" cm="1">
        <f t="array" aca="1" ref="BT290" ca="1">_xlfn.STDEV.P((E290:BP290 - OFFSET(E290:BP290,0,1)) / OFFSET(E290:BP290,0,1)) * SQRT(COUNT(E290:BQ290)-1)</f>
        <v>0.19100593599149429</v>
      </c>
      <c r="BU290" s="10" cm="1">
        <f t="array" ref="BU290">-(MAX(1 - (E290:BQ290 / _xlfn.SCAN(E290, E290:BQ290, _xlfn.LAMBDA(_xlpm.a,_xlpm.b, MAX(_xlpm.a, _xlpm.b))))))</f>
        <v>-0.24949186991869921</v>
      </c>
      <c r="BV290" s="12">
        <f t="shared" ca="1" si="9"/>
        <v>-0.63742829755864716</v>
      </c>
    </row>
    <row r="291" spans="1:74" x14ac:dyDescent="0.45">
      <c r="A291" s="2" t="s">
        <v>600</v>
      </c>
      <c r="B291" t="s">
        <v>601</v>
      </c>
      <c r="C291" t="s">
        <v>25</v>
      </c>
      <c r="D291" t="s">
        <v>8</v>
      </c>
      <c r="E291">
        <v>49.58</v>
      </c>
      <c r="F291">
        <v>49.954999999999998</v>
      </c>
      <c r="G291">
        <v>50.42</v>
      </c>
      <c r="H291">
        <v>50.57</v>
      </c>
      <c r="I291">
        <v>49.645000000000003</v>
      </c>
      <c r="J291">
        <v>49.134999999999998</v>
      </c>
      <c r="K291">
        <v>49.49</v>
      </c>
      <c r="L291">
        <v>49.774999999999999</v>
      </c>
      <c r="M291">
        <v>49.354999999999997</v>
      </c>
      <c r="N291">
        <v>49.72</v>
      </c>
      <c r="O291">
        <v>50.13</v>
      </c>
      <c r="P291">
        <v>50.08</v>
      </c>
      <c r="Q291">
        <v>49.98</v>
      </c>
      <c r="R291">
        <v>50.21</v>
      </c>
      <c r="S291">
        <v>50.35</v>
      </c>
      <c r="T291">
        <v>50.31</v>
      </c>
      <c r="U291">
        <v>50.15</v>
      </c>
      <c r="V291">
        <v>49.8</v>
      </c>
      <c r="W291">
        <v>49.2</v>
      </c>
      <c r="X291">
        <v>49.524999999999999</v>
      </c>
      <c r="Y291">
        <v>50.1</v>
      </c>
      <c r="Z291">
        <v>50.31</v>
      </c>
      <c r="AA291">
        <v>50.7</v>
      </c>
      <c r="AB291">
        <v>50.52</v>
      </c>
      <c r="AC291">
        <v>50.74</v>
      </c>
      <c r="AD291">
        <v>50.5</v>
      </c>
      <c r="AE291">
        <v>50.42</v>
      </c>
      <c r="AF291">
        <v>50.44</v>
      </c>
      <c r="AG291">
        <v>50.41</v>
      </c>
      <c r="AH291">
        <v>50.17</v>
      </c>
      <c r="AI291">
        <v>50.59</v>
      </c>
      <c r="AJ291">
        <v>50.67</v>
      </c>
      <c r="AK291">
        <v>51.8</v>
      </c>
      <c r="AL291">
        <v>51.69</v>
      </c>
      <c r="AM291">
        <v>52.09</v>
      </c>
      <c r="AN291">
        <v>52.26</v>
      </c>
      <c r="AO291">
        <v>52.31</v>
      </c>
      <c r="AP291">
        <v>54.66</v>
      </c>
      <c r="AQ291">
        <v>53.9</v>
      </c>
      <c r="AR291">
        <v>53.77</v>
      </c>
      <c r="AS291">
        <v>53.75</v>
      </c>
      <c r="AT291">
        <v>53.24</v>
      </c>
      <c r="AU291">
        <v>53.04</v>
      </c>
      <c r="AV291">
        <v>53.66</v>
      </c>
      <c r="AW291">
        <v>53.82</v>
      </c>
      <c r="AX291">
        <v>53.42</v>
      </c>
      <c r="AY291">
        <v>54.01</v>
      </c>
      <c r="AZ291">
        <v>54.49</v>
      </c>
      <c r="BA291">
        <v>54.98</v>
      </c>
      <c r="BB291">
        <v>55.01</v>
      </c>
      <c r="BC291">
        <v>54.33</v>
      </c>
      <c r="BD291">
        <v>54.55</v>
      </c>
      <c r="BE291">
        <v>54.33</v>
      </c>
      <c r="BF291">
        <v>55.03</v>
      </c>
      <c r="BG291">
        <v>54.46</v>
      </c>
      <c r="BH291">
        <v>54.86</v>
      </c>
      <c r="BI291">
        <v>55.35</v>
      </c>
      <c r="BJ291">
        <v>56.21</v>
      </c>
      <c r="BK291">
        <v>56.11</v>
      </c>
      <c r="BL291">
        <v>56.27</v>
      </c>
      <c r="BM291">
        <v>56.82</v>
      </c>
      <c r="BN291">
        <v>56.76</v>
      </c>
      <c r="BO291">
        <v>57.04</v>
      </c>
      <c r="BP291">
        <v>56.59</v>
      </c>
      <c r="BQ291">
        <v>57.31</v>
      </c>
      <c r="BR291" s="10">
        <f t="shared" si="8"/>
        <v>0.15590964098426793</v>
      </c>
      <c r="BS291" s="11" cm="1">
        <f t="array" aca="1" ref="BS291" ca="1">_xlfn.PERCENTILE.INC((OFFSET(E291,0,1,1,COLUMNS(E291:BQ291)-1) - E291:BP291) / E291:BP291, 0.05) * SQRT(COUNT(E291:BQ291) - 1)</f>
        <v>-9.4357294706719982E-2</v>
      </c>
      <c r="BT291" s="10" cm="1">
        <f t="array" aca="1" ref="BT291" ca="1">_xlfn.STDEV.P((E291:BP291 - OFFSET(E291:BP291,0,1)) / OFFSET(E291:BP291,0,1)) * SQRT(COUNT(E291:BQ291)-1)</f>
        <v>7.4672268542407924E-2</v>
      </c>
      <c r="BU291" s="10" cm="1">
        <f t="array" ref="BU291">-(MAX(1 - (E291:BQ291 / _xlfn.SCAN(E291, E291:BQ291, _xlfn.LAMBDA(_xlpm.a,_xlpm.b, MAX(_xlpm.a, _xlpm.b))))))</f>
        <v>-2.9637760702524663E-2</v>
      </c>
      <c r="BV291" s="12">
        <f t="shared" ca="1" si="9"/>
        <v>1.7354542747999893</v>
      </c>
    </row>
    <row r="292" spans="1:74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139.94999999999999</v>
      </c>
      <c r="F292">
        <v>143</v>
      </c>
      <c r="G292">
        <v>146.05000000000001</v>
      </c>
      <c r="H292">
        <v>146.65</v>
      </c>
      <c r="I292">
        <v>145.1</v>
      </c>
      <c r="J292">
        <v>144.80000000000001</v>
      </c>
      <c r="K292">
        <v>142.44999999999999</v>
      </c>
      <c r="L292">
        <v>143.9</v>
      </c>
      <c r="M292">
        <v>142.44999999999999</v>
      </c>
      <c r="N292">
        <v>140.15</v>
      </c>
      <c r="O292">
        <v>141.1</v>
      </c>
      <c r="P292">
        <v>140.15</v>
      </c>
      <c r="Q292">
        <v>140</v>
      </c>
      <c r="R292">
        <v>139.85</v>
      </c>
      <c r="S292">
        <v>140.15</v>
      </c>
      <c r="T292">
        <v>138.85</v>
      </c>
      <c r="U292">
        <v>141.30000000000001</v>
      </c>
      <c r="V292">
        <v>138.75</v>
      </c>
      <c r="W292">
        <v>140.35</v>
      </c>
      <c r="X292">
        <v>142.25</v>
      </c>
      <c r="Y292">
        <v>144.05000000000001</v>
      </c>
      <c r="Z292">
        <v>142.1</v>
      </c>
      <c r="AA292">
        <v>143.80000000000001</v>
      </c>
      <c r="AB292">
        <v>136.55000000000001</v>
      </c>
      <c r="AC292">
        <v>138.65</v>
      </c>
      <c r="AD292">
        <v>134.69999999999999</v>
      </c>
      <c r="AE292">
        <v>137.30000000000001</v>
      </c>
      <c r="AF292">
        <v>141.25</v>
      </c>
      <c r="AG292">
        <v>145.85</v>
      </c>
      <c r="AH292">
        <v>147.85</v>
      </c>
      <c r="AI292">
        <v>148.1</v>
      </c>
      <c r="AJ292">
        <v>147.9</v>
      </c>
      <c r="AK292">
        <v>150.15</v>
      </c>
      <c r="AL292">
        <v>152.9</v>
      </c>
      <c r="AM292">
        <v>152.75</v>
      </c>
      <c r="AN292">
        <v>154.94999999999999</v>
      </c>
      <c r="AO292">
        <v>156.85</v>
      </c>
      <c r="AP292">
        <v>154.6</v>
      </c>
      <c r="AQ292">
        <v>159.25</v>
      </c>
      <c r="AR292">
        <v>160.35</v>
      </c>
      <c r="AS292">
        <v>160.19999999999999</v>
      </c>
      <c r="AT292">
        <v>163.44999999999999</v>
      </c>
      <c r="AU292">
        <v>161.6</v>
      </c>
      <c r="AV292">
        <v>162.35</v>
      </c>
      <c r="AW292">
        <v>164.05</v>
      </c>
      <c r="AX292">
        <v>163.69999999999999</v>
      </c>
      <c r="AY292">
        <v>163.5</v>
      </c>
      <c r="AZ292">
        <v>163.25</v>
      </c>
      <c r="BA292">
        <v>163.05000000000001</v>
      </c>
      <c r="BB292">
        <v>155.5</v>
      </c>
      <c r="BC292">
        <v>144.80000000000001</v>
      </c>
      <c r="BD292">
        <v>148.75</v>
      </c>
      <c r="BE292">
        <v>140.15</v>
      </c>
      <c r="BF292">
        <v>140.6</v>
      </c>
      <c r="BG292">
        <v>139.65</v>
      </c>
      <c r="BH292">
        <v>140.19999999999999</v>
      </c>
      <c r="BI292">
        <v>145.30000000000001</v>
      </c>
      <c r="BJ292">
        <v>143.75</v>
      </c>
      <c r="BK292">
        <v>139.69999999999999</v>
      </c>
      <c r="BL292">
        <v>136.35</v>
      </c>
      <c r="BM292">
        <v>137.35</v>
      </c>
      <c r="BN292">
        <v>136.19999999999999</v>
      </c>
      <c r="BO292">
        <v>139.05000000000001</v>
      </c>
      <c r="BP292">
        <v>140.5</v>
      </c>
      <c r="BQ292">
        <v>138</v>
      </c>
      <c r="BR292" s="10">
        <f t="shared" si="8"/>
        <v>-1.3933547695605493E-2</v>
      </c>
      <c r="BS292" s="11" cm="1">
        <f t="array" aca="1" ref="BS292" ca="1">_xlfn.PERCENTILE.INC((OFFSET(E292,0,1,1,COLUMNS(E292:BQ292)-1) - E292:BP292) / E292:BP292, 0.05) * SQRT(COUNT(E292:BQ292) - 1)</f>
        <v>-0.34905953972202985</v>
      </c>
      <c r="BT292" s="10" cm="1">
        <f t="array" aca="1" ref="BT292" ca="1">_xlfn.STDEV.P((E292:BP292 - OFFSET(E292:BP292,0,1)) / OFFSET(E292:BP292,0,1)) * SQRT(COUNT(E292:BQ292)-1)</f>
        <v>0.1685679811015264</v>
      </c>
      <c r="BU292" s="10" cm="1">
        <f t="array" ref="BU292">-(MAX(1 - (E292:BQ292 / _xlfn.SCAN(E292, E292:BQ292, _xlfn.LAMBDA(_xlpm.a,_xlpm.b, MAX(_xlpm.a, _xlpm.b))))))</f>
        <v>-0.16976531545260609</v>
      </c>
      <c r="BV292" s="12">
        <f t="shared" ca="1" si="9"/>
        <v>-0.23879316087136984</v>
      </c>
    </row>
    <row r="293" spans="1:74" x14ac:dyDescent="0.45">
      <c r="A293" s="2" t="s">
        <v>604</v>
      </c>
      <c r="B293" t="s">
        <v>605</v>
      </c>
      <c r="C293" t="s">
        <v>54</v>
      </c>
      <c r="D293" t="s">
        <v>8</v>
      </c>
      <c r="E293">
        <v>33.774999999999999</v>
      </c>
      <c r="F293">
        <v>34.104999999999997</v>
      </c>
      <c r="G293">
        <v>34.935000000000002</v>
      </c>
      <c r="H293">
        <v>35.104999999999997</v>
      </c>
      <c r="I293">
        <v>35.085000000000001</v>
      </c>
      <c r="J293">
        <v>34.984999999999999</v>
      </c>
      <c r="K293">
        <v>34.39</v>
      </c>
      <c r="L293">
        <v>34.97</v>
      </c>
      <c r="M293">
        <v>34.945</v>
      </c>
      <c r="N293">
        <v>35.594999999999999</v>
      </c>
      <c r="O293">
        <v>35.524999999999999</v>
      </c>
      <c r="P293">
        <v>35.835000000000001</v>
      </c>
      <c r="Q293">
        <v>35.575000000000003</v>
      </c>
      <c r="R293">
        <v>34.835000000000001</v>
      </c>
      <c r="S293">
        <v>34.29</v>
      </c>
      <c r="T293">
        <v>34.42</v>
      </c>
      <c r="U293">
        <v>34.725000000000001</v>
      </c>
      <c r="V293">
        <v>34.104999999999997</v>
      </c>
      <c r="W293">
        <v>34.305</v>
      </c>
      <c r="X293">
        <v>33.69</v>
      </c>
      <c r="Y293">
        <v>33.524999999999999</v>
      </c>
      <c r="Z293">
        <v>34.06</v>
      </c>
      <c r="AA293">
        <v>34.26</v>
      </c>
      <c r="AB293">
        <v>38.505000000000003</v>
      </c>
      <c r="AC293">
        <v>38.505000000000003</v>
      </c>
      <c r="AD293">
        <v>38.11</v>
      </c>
      <c r="AE293">
        <v>37.99</v>
      </c>
      <c r="AF293">
        <v>37.78</v>
      </c>
      <c r="AG293">
        <v>37.61</v>
      </c>
      <c r="AH293">
        <v>37.01</v>
      </c>
      <c r="AI293">
        <v>37.46</v>
      </c>
      <c r="AJ293">
        <v>37.86</v>
      </c>
      <c r="AK293">
        <v>38.01</v>
      </c>
      <c r="AL293">
        <v>38.295000000000002</v>
      </c>
      <c r="AM293">
        <v>37.445</v>
      </c>
      <c r="AN293">
        <v>37.405000000000001</v>
      </c>
      <c r="AO293">
        <v>37.174999999999997</v>
      </c>
      <c r="AP293">
        <v>37.685000000000002</v>
      </c>
      <c r="AQ293">
        <v>37.380000000000003</v>
      </c>
      <c r="AR293">
        <v>36.909999999999997</v>
      </c>
      <c r="AS293">
        <v>36.9</v>
      </c>
      <c r="AT293">
        <v>36.58</v>
      </c>
      <c r="AU293">
        <v>36.08</v>
      </c>
      <c r="AV293">
        <v>36.484999999999999</v>
      </c>
      <c r="AW293">
        <v>37.064999999999998</v>
      </c>
      <c r="AX293">
        <v>37.174999999999997</v>
      </c>
      <c r="AY293">
        <v>37.164999999999999</v>
      </c>
      <c r="AZ293">
        <v>36.9</v>
      </c>
      <c r="BA293">
        <v>36.76</v>
      </c>
      <c r="BB293">
        <v>36.244999999999997</v>
      </c>
      <c r="BC293">
        <v>36.18</v>
      </c>
      <c r="BD293">
        <v>36.805</v>
      </c>
      <c r="BE293">
        <v>36.549999999999997</v>
      </c>
      <c r="BF293">
        <v>38.085000000000001</v>
      </c>
      <c r="BG293">
        <v>37.615000000000002</v>
      </c>
      <c r="BH293">
        <v>37.715000000000003</v>
      </c>
      <c r="BI293">
        <v>37.5</v>
      </c>
      <c r="BJ293">
        <v>37.354999999999997</v>
      </c>
      <c r="BK293">
        <v>37.744999999999997</v>
      </c>
      <c r="BL293">
        <v>37.200000000000003</v>
      </c>
      <c r="BM293">
        <v>37.005000000000003</v>
      </c>
      <c r="BN293">
        <v>36.04</v>
      </c>
      <c r="BO293">
        <v>36.130000000000003</v>
      </c>
      <c r="BP293">
        <v>37.28</v>
      </c>
      <c r="BQ293">
        <v>37.875</v>
      </c>
      <c r="BR293" s="10">
        <f t="shared" si="8"/>
        <v>0.12139156180606962</v>
      </c>
      <c r="BS293" s="11" cm="1">
        <f t="array" aca="1" ref="BS293" ca="1">_xlfn.PERCENTILE.INC((OFFSET(E293,0,1,1,COLUMNS(E293:BQ293)-1) - E293:BP293) / E293:BP293, 0.05) * SQRT(COUNT(E293:BQ293) - 1)</f>
        <v>-0.14333191359557929</v>
      </c>
      <c r="BT293" s="10" cm="1">
        <f t="array" aca="1" ref="BT293" ca="1">_xlfn.STDEV.P((E293:BP293 - OFFSET(E293:BP293,0,1)) / OFFSET(E293:BP293,0,1)) * SQRT(COUNT(E293:BQ293)-1)</f>
        <v>0.15034290395730696</v>
      </c>
      <c r="BU293" s="10" cm="1">
        <f t="array" ref="BU293">-(MAX(1 - (E293:BQ293 / _xlfn.SCAN(E293, E293:BQ293, _xlfn.LAMBDA(_xlpm.a,_xlpm.b, MAX(_xlpm.a, _xlpm.b))))))</f>
        <v>-6.4462118041021421E-2</v>
      </c>
      <c r="BV293" s="12">
        <f t="shared" ca="1" si="9"/>
        <v>0.63236924371059144</v>
      </c>
    </row>
    <row r="294" spans="1:74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161.80000000000001</v>
      </c>
      <c r="F294">
        <v>161.1</v>
      </c>
      <c r="G294">
        <v>159.35</v>
      </c>
      <c r="H294">
        <v>157.4</v>
      </c>
      <c r="I294">
        <v>157.15</v>
      </c>
      <c r="J294">
        <v>159.94999999999999</v>
      </c>
      <c r="K294">
        <v>162.80000000000001</v>
      </c>
      <c r="L294">
        <v>162.85</v>
      </c>
      <c r="M294">
        <v>162.25</v>
      </c>
      <c r="N294">
        <v>162.94999999999999</v>
      </c>
      <c r="O294">
        <v>164.2</v>
      </c>
      <c r="P294">
        <v>163.75</v>
      </c>
      <c r="Q294">
        <v>165.4</v>
      </c>
      <c r="R294">
        <v>165.95</v>
      </c>
      <c r="S294">
        <v>164.15</v>
      </c>
      <c r="T294">
        <v>162.05000000000001</v>
      </c>
      <c r="U294">
        <v>162.25</v>
      </c>
      <c r="V294">
        <v>162.5</v>
      </c>
      <c r="W294">
        <v>161.9</v>
      </c>
      <c r="X294">
        <v>163.55000000000001</v>
      </c>
      <c r="Y294">
        <v>162.80000000000001</v>
      </c>
      <c r="Z294">
        <v>164.25</v>
      </c>
      <c r="AA294">
        <v>166.35</v>
      </c>
      <c r="AB294">
        <v>169.45</v>
      </c>
      <c r="AC294">
        <v>167</v>
      </c>
      <c r="AD294">
        <v>167.4</v>
      </c>
      <c r="AE294">
        <v>166.45</v>
      </c>
      <c r="AF294">
        <v>166.3</v>
      </c>
      <c r="AG294">
        <v>169.35</v>
      </c>
      <c r="AH294">
        <v>169.45</v>
      </c>
      <c r="AI294">
        <v>170.25</v>
      </c>
      <c r="AJ294">
        <v>171.2</v>
      </c>
      <c r="AK294">
        <v>173.7</v>
      </c>
      <c r="AL294">
        <v>171.15</v>
      </c>
      <c r="AM294">
        <v>171.45</v>
      </c>
      <c r="AN294">
        <v>171.65</v>
      </c>
      <c r="AO294">
        <v>169.3</v>
      </c>
      <c r="AP294">
        <v>164.6</v>
      </c>
      <c r="AQ294">
        <v>163.6</v>
      </c>
      <c r="AR294">
        <v>165.05</v>
      </c>
      <c r="AS294">
        <v>165.85</v>
      </c>
      <c r="AT294">
        <v>165</v>
      </c>
      <c r="AU294">
        <v>165.95</v>
      </c>
      <c r="AV294">
        <v>166.5</v>
      </c>
      <c r="AW294">
        <v>166.65</v>
      </c>
      <c r="AX294">
        <v>165.9</v>
      </c>
      <c r="AY294">
        <v>165.6</v>
      </c>
      <c r="AZ294">
        <v>164.05</v>
      </c>
      <c r="BA294">
        <v>166.95</v>
      </c>
      <c r="BB294">
        <v>168.35</v>
      </c>
      <c r="BC294">
        <v>165.7</v>
      </c>
      <c r="BD294">
        <v>168.2</v>
      </c>
      <c r="BE294">
        <v>164.95</v>
      </c>
      <c r="BF294">
        <v>171.95</v>
      </c>
      <c r="BG294">
        <v>169.85</v>
      </c>
      <c r="BH294">
        <v>174.9</v>
      </c>
      <c r="BI294">
        <v>177.6</v>
      </c>
      <c r="BJ294">
        <v>178.45</v>
      </c>
      <c r="BK294">
        <v>178.25</v>
      </c>
      <c r="BL294">
        <v>179.1</v>
      </c>
      <c r="BM294">
        <v>180.5</v>
      </c>
      <c r="BN294">
        <v>180.4</v>
      </c>
      <c r="BO294">
        <v>181.2</v>
      </c>
      <c r="BP294">
        <v>177.95</v>
      </c>
      <c r="BQ294">
        <v>179.45</v>
      </c>
      <c r="BR294" s="10">
        <f t="shared" si="8"/>
        <v>0.10908529048207649</v>
      </c>
      <c r="BS294" s="11" cm="1">
        <f t="array" aca="1" ref="BS294" ca="1">_xlfn.PERCENTILE.INC((OFFSET(E294,0,1,1,COLUMNS(E294:BQ294)-1) - E294:BP294) / E294:BP294, 0.05) * SQRT(COUNT(E294:BQ294) - 1)</f>
        <v>-0.12465548734978797</v>
      </c>
      <c r="BT294" s="10" cm="1">
        <f t="array" aca="1" ref="BT294" ca="1">_xlfn.STDEV.P((E294:BP294 - OFFSET(E294:BP294,0,1)) / OFFSET(E294:BP294,0,1)) * SQRT(COUNT(E294:BQ294)-1)</f>
        <v>9.487030828740288E-2</v>
      </c>
      <c r="BU294" s="10" cm="1">
        <f t="array" ref="BU294">-(MAX(1 - (E294:BQ294 / _xlfn.SCAN(E294, E294:BQ294, _xlfn.LAMBDA(_xlpm.a,_xlpm.b, MAX(_xlpm.a, _xlpm.b))))))</f>
        <v>-5.8146229130685012E-2</v>
      </c>
      <c r="BV294" s="12">
        <f t="shared" ca="1" si="9"/>
        <v>0.87241159687190595</v>
      </c>
    </row>
    <row r="295" spans="1:74" x14ac:dyDescent="0.45">
      <c r="A295" s="2" t="s">
        <v>608</v>
      </c>
      <c r="B295" t="s">
        <v>609</v>
      </c>
      <c r="C295" t="s">
        <v>37</v>
      </c>
      <c r="D295" t="s">
        <v>8</v>
      </c>
      <c r="E295">
        <v>27.6</v>
      </c>
      <c r="F295">
        <v>28</v>
      </c>
      <c r="G295">
        <v>28.3</v>
      </c>
      <c r="H295">
        <v>28.6</v>
      </c>
      <c r="I295">
        <v>28.7</v>
      </c>
      <c r="J295">
        <v>28.75</v>
      </c>
      <c r="K295">
        <v>28.75</v>
      </c>
      <c r="L295">
        <v>28.5</v>
      </c>
      <c r="M295">
        <v>28.8</v>
      </c>
      <c r="N295">
        <v>29.45</v>
      </c>
      <c r="O295">
        <v>29.4</v>
      </c>
      <c r="P295">
        <v>30.05</v>
      </c>
      <c r="Q295">
        <v>30.45</v>
      </c>
      <c r="R295">
        <v>29.9</v>
      </c>
      <c r="S295">
        <v>29.9</v>
      </c>
      <c r="T295">
        <v>30</v>
      </c>
      <c r="U295">
        <v>29.8</v>
      </c>
      <c r="V295">
        <v>29.4</v>
      </c>
      <c r="W295">
        <v>29.65</v>
      </c>
      <c r="X295">
        <v>29.75</v>
      </c>
      <c r="Y295">
        <v>29.95</v>
      </c>
      <c r="Z295">
        <v>29.6</v>
      </c>
      <c r="AA295">
        <v>29.7</v>
      </c>
      <c r="AB295">
        <v>30.45</v>
      </c>
      <c r="AC295">
        <v>29.55</v>
      </c>
      <c r="AD295">
        <v>30.1</v>
      </c>
      <c r="AE295">
        <v>29.75</v>
      </c>
      <c r="AF295">
        <v>31.15</v>
      </c>
      <c r="AG295">
        <v>30.75</v>
      </c>
      <c r="AH295">
        <v>31.1</v>
      </c>
      <c r="AI295">
        <v>30.95</v>
      </c>
      <c r="AJ295">
        <v>30.7</v>
      </c>
      <c r="AK295">
        <v>30.75</v>
      </c>
      <c r="AL295">
        <v>30.6</v>
      </c>
      <c r="AM295">
        <v>30.9</v>
      </c>
      <c r="AN295">
        <v>31.2</v>
      </c>
      <c r="AO295">
        <v>30.75</v>
      </c>
      <c r="AP295">
        <v>30.25</v>
      </c>
      <c r="AQ295">
        <v>30.4</v>
      </c>
      <c r="AR295">
        <v>31.05</v>
      </c>
      <c r="AS295">
        <v>31.25</v>
      </c>
      <c r="AT295">
        <v>31.1</v>
      </c>
      <c r="AU295">
        <v>29.7</v>
      </c>
      <c r="AV295">
        <v>30.45</v>
      </c>
      <c r="AW295">
        <v>30.55</v>
      </c>
      <c r="AX295">
        <v>29.6</v>
      </c>
      <c r="AY295">
        <v>29.2</v>
      </c>
      <c r="AZ295">
        <v>29.35</v>
      </c>
      <c r="BA295">
        <v>28.4</v>
      </c>
      <c r="BB295">
        <v>27.55</v>
      </c>
      <c r="BC295">
        <v>26.5</v>
      </c>
      <c r="BD295">
        <v>27.4</v>
      </c>
      <c r="BE295">
        <v>26.4</v>
      </c>
      <c r="BF295">
        <v>27.15</v>
      </c>
      <c r="BG295">
        <v>26.7</v>
      </c>
      <c r="BH295">
        <v>26.65</v>
      </c>
      <c r="BI295">
        <v>27.35</v>
      </c>
      <c r="BJ295">
        <v>27.35</v>
      </c>
      <c r="BK295">
        <v>27.6</v>
      </c>
      <c r="BL295">
        <v>27</v>
      </c>
      <c r="BM295">
        <v>26.95</v>
      </c>
      <c r="BN295">
        <v>26.5</v>
      </c>
      <c r="BO295">
        <v>26.75</v>
      </c>
      <c r="BP295">
        <v>27.55</v>
      </c>
      <c r="BQ295">
        <v>27.9</v>
      </c>
      <c r="BR295" s="10">
        <f t="shared" si="8"/>
        <v>1.08695652173912E-2</v>
      </c>
      <c r="BS295" s="11" cm="1">
        <f t="array" aca="1" ref="BS295" ca="1">_xlfn.PERCENTILE.INC((OFFSET(E295,0,1,1,COLUMNS(E295:BQ295)-1) - E295:BP295) / E295:BP295, 0.05) * SQRT(COUNT(E295:BQ295) - 1)</f>
        <v>-0.25741809026451518</v>
      </c>
      <c r="BT295" s="10" cm="1">
        <f t="array" aca="1" ref="BT295" ca="1">_xlfn.STDEV.P((E295:BP295 - OFFSET(E295:BP295,0,1)) / OFFSET(E295:BP295,0,1)) * SQRT(COUNT(E295:BQ295)-1)</f>
        <v>0.14884272296286008</v>
      </c>
      <c r="BU295" s="10" cm="1">
        <f t="array" ref="BU295">-(MAX(1 - (E295:BQ295 / _xlfn.SCAN(E295, E295:BQ295, _xlfn.LAMBDA(_xlpm.a,_xlpm.b, MAX(_xlpm.a, _xlpm.b))))))</f>
        <v>-0.1552</v>
      </c>
      <c r="BV295" s="12">
        <f t="shared" ca="1" si="9"/>
        <v>-0.10379928429418232</v>
      </c>
    </row>
    <row r="296" spans="1:74" x14ac:dyDescent="0.45">
      <c r="A296" s="2" t="s">
        <v>610</v>
      </c>
      <c r="B296" t="s">
        <v>611</v>
      </c>
      <c r="C296" t="s">
        <v>16</v>
      </c>
      <c r="D296" t="s">
        <v>8</v>
      </c>
      <c r="E296">
        <v>5.7</v>
      </c>
      <c r="F296">
        <v>5.8150000000000004</v>
      </c>
      <c r="G296">
        <v>5.96</v>
      </c>
      <c r="H296">
        <v>5.875</v>
      </c>
      <c r="I296">
        <v>5.88</v>
      </c>
      <c r="J296">
        <v>6.0549999999999997</v>
      </c>
      <c r="K296">
        <v>6.0949999999999998</v>
      </c>
      <c r="L296">
        <v>6.36</v>
      </c>
      <c r="M296">
        <v>6.1950000000000003</v>
      </c>
      <c r="N296">
        <v>6.27</v>
      </c>
      <c r="O296">
        <v>6.29</v>
      </c>
      <c r="P296">
        <v>6.27</v>
      </c>
      <c r="Q296">
        <v>6.3250000000000002</v>
      </c>
      <c r="R296">
        <v>6.125</v>
      </c>
      <c r="S296">
        <v>6.13</v>
      </c>
      <c r="T296">
        <v>6.32</v>
      </c>
      <c r="U296">
        <v>6.4</v>
      </c>
      <c r="V296">
        <v>6.25</v>
      </c>
      <c r="W296">
        <v>6.32</v>
      </c>
      <c r="X296">
        <v>6.2149999999999999</v>
      </c>
      <c r="Y296">
        <v>6.2450000000000001</v>
      </c>
      <c r="Z296">
        <v>6.28</v>
      </c>
      <c r="AA296">
        <v>6.49</v>
      </c>
      <c r="AB296">
        <v>6.5650000000000004</v>
      </c>
      <c r="AC296">
        <v>6.5449999999999999</v>
      </c>
      <c r="AD296">
        <v>6.8449999999999998</v>
      </c>
      <c r="AE296">
        <v>6.54</v>
      </c>
      <c r="AF296">
        <v>6.64</v>
      </c>
      <c r="AG296">
        <v>6.63</v>
      </c>
      <c r="AH296">
        <v>6.4249999999999998</v>
      </c>
      <c r="AI296">
        <v>6.5549999999999997</v>
      </c>
      <c r="AJ296">
        <v>6.12</v>
      </c>
      <c r="AK296">
        <v>6.1349999999999998</v>
      </c>
      <c r="AL296">
        <v>6.16</v>
      </c>
      <c r="AM296">
        <v>6.07</v>
      </c>
      <c r="AN296">
        <v>6.02</v>
      </c>
      <c r="AO296">
        <v>5.93</v>
      </c>
      <c r="AP296">
        <v>5.95</v>
      </c>
      <c r="AQ296">
        <v>5.9649999999999999</v>
      </c>
      <c r="AR296">
        <v>5.8650000000000002</v>
      </c>
      <c r="AS296">
        <v>6.08</v>
      </c>
      <c r="AT296">
        <v>6.1050000000000004</v>
      </c>
      <c r="AU296">
        <v>6.0250000000000004</v>
      </c>
      <c r="AV296">
        <v>5.9649999999999999</v>
      </c>
      <c r="AW296">
        <v>6.04</v>
      </c>
      <c r="AX296">
        <v>6.02</v>
      </c>
      <c r="AY296">
        <v>6.19</v>
      </c>
      <c r="AZ296">
        <v>6.0650000000000004</v>
      </c>
      <c r="BA296">
        <v>6.0650000000000004</v>
      </c>
      <c r="BB296">
        <v>5.96</v>
      </c>
      <c r="BC296">
        <v>5.6349999999999998</v>
      </c>
      <c r="BD296">
        <v>5.7850000000000001</v>
      </c>
      <c r="BE296">
        <v>5.4850000000000003</v>
      </c>
      <c r="BF296">
        <v>5.66</v>
      </c>
      <c r="BG296">
        <v>5.66</v>
      </c>
      <c r="BH296">
        <v>5.6150000000000002</v>
      </c>
      <c r="BI296">
        <v>5.66</v>
      </c>
      <c r="BJ296">
        <v>5.5549999999999997</v>
      </c>
      <c r="BK296">
        <v>5.2549999999999999</v>
      </c>
      <c r="BL296">
        <v>5.0549999999999997</v>
      </c>
      <c r="BM296">
        <v>4.9740000000000002</v>
      </c>
      <c r="BN296">
        <v>5</v>
      </c>
      <c r="BO296">
        <v>5.2050000000000001</v>
      </c>
      <c r="BP296">
        <v>5.3949999999999996</v>
      </c>
      <c r="BQ296">
        <v>5.4</v>
      </c>
      <c r="BR296" s="10">
        <f t="shared" si="8"/>
        <v>-5.263157894736839E-2</v>
      </c>
      <c r="BS296" s="11" cm="1">
        <f t="array" aca="1" ref="BS296" ca="1">_xlfn.PERCENTILE.INC((OFFSET(E296,0,1,1,COLUMNS(E296:BQ296)-1) - E296:BP296) / E296:BP296, 0.05) * SQRT(COUNT(E296:BQ296) - 1)</f>
        <v>-0.40610581381914485</v>
      </c>
      <c r="BT296" s="10" cm="1">
        <f t="array" aca="1" ref="BT296" ca="1">_xlfn.STDEV.P((E296:BP296 - OFFSET(E296:BP296,0,1)) / OFFSET(E296:BP296,0,1)) * SQRT(COUNT(E296:BQ296)-1)</f>
        <v>0.20049947677586041</v>
      </c>
      <c r="BU296" s="10" cm="1">
        <f t="array" ref="BU296">-(MAX(1 - (E296:BQ296 / _xlfn.SCAN(E296, E296:BQ296, _xlfn.LAMBDA(_xlpm.a,_xlpm.b, MAX(_xlpm.a, _xlpm.b))))))</f>
        <v>-0.27333820306793277</v>
      </c>
      <c r="BV296" s="12">
        <f t="shared" ca="1" si="9"/>
        <v>-0.39377116364728187</v>
      </c>
    </row>
    <row r="297" spans="1:74" x14ac:dyDescent="0.45">
      <c r="A297" s="2" t="s">
        <v>612</v>
      </c>
      <c r="B297" t="s">
        <v>613</v>
      </c>
      <c r="C297" t="s">
        <v>37</v>
      </c>
      <c r="D297" t="s">
        <v>8</v>
      </c>
      <c r="E297">
        <v>10.942</v>
      </c>
      <c r="F297">
        <v>11.112</v>
      </c>
      <c r="G297">
        <v>11.698</v>
      </c>
      <c r="H297">
        <v>11.494</v>
      </c>
      <c r="I297">
        <v>11.596</v>
      </c>
      <c r="J297">
        <v>11.714</v>
      </c>
      <c r="K297">
        <v>11.656000000000001</v>
      </c>
      <c r="L297">
        <v>11.698</v>
      </c>
      <c r="M297">
        <v>11.756</v>
      </c>
      <c r="N297">
        <v>11.69</v>
      </c>
      <c r="O297">
        <v>11.802</v>
      </c>
      <c r="P297">
        <v>11.938000000000001</v>
      </c>
      <c r="Q297">
        <v>11.996</v>
      </c>
      <c r="R297">
        <v>11.754</v>
      </c>
      <c r="S297">
        <v>11.981999999999999</v>
      </c>
      <c r="T297">
        <v>11.916</v>
      </c>
      <c r="U297">
        <v>11.976000000000001</v>
      </c>
      <c r="V297">
        <v>11.914</v>
      </c>
      <c r="W297">
        <v>12.132</v>
      </c>
      <c r="X297">
        <v>12.34</v>
      </c>
      <c r="Y297">
        <v>12.278</v>
      </c>
      <c r="Z297">
        <v>12.208</v>
      </c>
      <c r="AA297">
        <v>12.25</v>
      </c>
      <c r="AB297">
        <v>11.456</v>
      </c>
      <c r="AC297">
        <v>11.53</v>
      </c>
      <c r="AD297">
        <v>11.356</v>
      </c>
      <c r="AE297">
        <v>11.53</v>
      </c>
      <c r="AF297">
        <v>11.667999999999999</v>
      </c>
      <c r="AG297">
        <v>11.7</v>
      </c>
      <c r="AH297">
        <v>11.337999999999999</v>
      </c>
      <c r="AI297">
        <v>11.37</v>
      </c>
      <c r="AJ297">
        <v>11.552</v>
      </c>
      <c r="AK297">
        <v>11.41</v>
      </c>
      <c r="AL297">
        <v>11.86</v>
      </c>
      <c r="AM297">
        <v>11.88</v>
      </c>
      <c r="AN297">
        <v>11.632</v>
      </c>
      <c r="AO297">
        <v>11.596</v>
      </c>
      <c r="AP297">
        <v>11.42</v>
      </c>
      <c r="AQ297">
        <v>11.468</v>
      </c>
      <c r="AR297">
        <v>11.294</v>
      </c>
      <c r="AS297">
        <v>11.55</v>
      </c>
      <c r="AT297">
        <v>11.8</v>
      </c>
      <c r="AU297">
        <v>11.592000000000001</v>
      </c>
      <c r="AV297">
        <v>11.446</v>
      </c>
      <c r="AW297">
        <v>11.667999999999999</v>
      </c>
      <c r="AX297">
        <v>11.768000000000001</v>
      </c>
      <c r="AY297">
        <v>11.586</v>
      </c>
      <c r="AZ297">
        <v>11.635999999999999</v>
      </c>
      <c r="BA297">
        <v>11.513999999999999</v>
      </c>
      <c r="BB297">
        <v>10.667999999999999</v>
      </c>
      <c r="BC297">
        <v>10.148</v>
      </c>
      <c r="BD297">
        <v>10.582000000000001</v>
      </c>
      <c r="BE297">
        <v>9.6029999999999998</v>
      </c>
      <c r="BF297">
        <v>9.4789999999999992</v>
      </c>
      <c r="BG297">
        <v>9.3339999999999996</v>
      </c>
      <c r="BH297">
        <v>9.2870000000000008</v>
      </c>
      <c r="BI297">
        <v>9.8490000000000002</v>
      </c>
      <c r="BJ297">
        <v>9.6430000000000007</v>
      </c>
      <c r="BK297">
        <v>9.3360000000000003</v>
      </c>
      <c r="BL297">
        <v>8.5399999999999991</v>
      </c>
      <c r="BM297">
        <v>9.0649999999999995</v>
      </c>
      <c r="BN297">
        <v>8.9220000000000006</v>
      </c>
      <c r="BO297">
        <v>9.1430000000000007</v>
      </c>
      <c r="BP297">
        <v>9.2889999999999997</v>
      </c>
      <c r="BQ297">
        <v>9.3559999999999999</v>
      </c>
      <c r="BR297" s="10">
        <f t="shared" si="8"/>
        <v>-0.14494607932736248</v>
      </c>
      <c r="BS297" s="11" cm="1">
        <f t="array" aca="1" ref="BS297" ca="1">_xlfn.PERCENTILE.INC((OFFSET(E297,0,1,1,COLUMNS(E297:BQ297)-1) - E297:BP297) / E297:BP297, 0.05) * SQRT(COUNT(E297:BQ297) - 1)</f>
        <v>-0.49924370882211172</v>
      </c>
      <c r="BT297" s="10" cm="1">
        <f t="array" aca="1" ref="BT297" ca="1">_xlfn.STDEV.P((E297:BP297 - OFFSET(E297:BP297,0,1)) / OFFSET(E297:BP297,0,1)) * SQRT(COUNT(E297:BQ297)-1)</f>
        <v>0.23561769864088369</v>
      </c>
      <c r="BU297" s="10" cm="1">
        <f t="array" ref="BU297">-(MAX(1 - (E297:BQ297 / _xlfn.SCAN(E297, E297:BQ297, _xlfn.LAMBDA(_xlpm.a,_xlpm.b, MAX(_xlpm.a, _xlpm.b))))))</f>
        <v>-0.30794165316045385</v>
      </c>
      <c r="BV297" s="12">
        <f t="shared" ca="1" si="9"/>
        <v>-0.72687838667726612</v>
      </c>
    </row>
    <row r="298" spans="1:74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4080</v>
      </c>
      <c r="F298">
        <v>4139</v>
      </c>
      <c r="G298">
        <v>4329</v>
      </c>
      <c r="H298">
        <v>4331</v>
      </c>
      <c r="I298">
        <v>4268</v>
      </c>
      <c r="J298">
        <v>4250</v>
      </c>
      <c r="K298">
        <v>4287</v>
      </c>
      <c r="L298">
        <v>4368</v>
      </c>
      <c r="M298">
        <v>4528</v>
      </c>
      <c r="N298">
        <v>4518</v>
      </c>
      <c r="O298">
        <v>4509</v>
      </c>
      <c r="P298">
        <v>4500</v>
      </c>
      <c r="Q298">
        <v>4455</v>
      </c>
      <c r="R298">
        <v>4451</v>
      </c>
      <c r="S298">
        <v>4512</v>
      </c>
      <c r="T298">
        <v>4505</v>
      </c>
      <c r="U298">
        <v>4505</v>
      </c>
      <c r="V298">
        <v>4533</v>
      </c>
      <c r="W298">
        <v>4605</v>
      </c>
      <c r="X298">
        <v>4604</v>
      </c>
      <c r="Y298">
        <v>4634</v>
      </c>
      <c r="Z298">
        <v>4606</v>
      </c>
      <c r="AA298">
        <v>4620</v>
      </c>
      <c r="AB298">
        <v>4699</v>
      </c>
      <c r="AC298">
        <v>4761</v>
      </c>
      <c r="AD298">
        <v>4692</v>
      </c>
      <c r="AE298">
        <v>4665</v>
      </c>
      <c r="AF298">
        <v>4613</v>
      </c>
      <c r="AG298">
        <v>4663</v>
      </c>
      <c r="AH298">
        <v>4562</v>
      </c>
      <c r="AI298">
        <v>4606</v>
      </c>
      <c r="AJ298">
        <v>4631</v>
      </c>
      <c r="AK298">
        <v>4642</v>
      </c>
      <c r="AL298">
        <v>4593</v>
      </c>
      <c r="AM298">
        <v>4607</v>
      </c>
      <c r="AN298">
        <v>4630</v>
      </c>
      <c r="AO298">
        <v>4596</v>
      </c>
      <c r="AP298">
        <v>4590</v>
      </c>
      <c r="AQ298">
        <v>4600</v>
      </c>
      <c r="AR298">
        <v>4607</v>
      </c>
      <c r="AS298">
        <v>4633</v>
      </c>
      <c r="AT298">
        <v>4622</v>
      </c>
      <c r="AU298">
        <v>4598</v>
      </c>
      <c r="AV298">
        <v>4646</v>
      </c>
      <c r="AW298">
        <v>4700</v>
      </c>
      <c r="AX298">
        <v>4676</v>
      </c>
      <c r="AY298">
        <v>4648</v>
      </c>
      <c r="AZ298">
        <v>4656</v>
      </c>
      <c r="BA298">
        <v>4657</v>
      </c>
      <c r="BB298">
        <v>4459</v>
      </c>
      <c r="BC298">
        <v>4372</v>
      </c>
      <c r="BD298">
        <v>4372</v>
      </c>
      <c r="BE298">
        <v>4232</v>
      </c>
      <c r="BF298">
        <v>4288</v>
      </c>
      <c r="BG298">
        <v>4290</v>
      </c>
      <c r="BH298">
        <v>4279</v>
      </c>
      <c r="BI298">
        <v>4354</v>
      </c>
      <c r="BJ298">
        <v>4364</v>
      </c>
      <c r="BK298">
        <v>4358</v>
      </c>
      <c r="BL298">
        <v>4291</v>
      </c>
      <c r="BM298">
        <v>4343</v>
      </c>
      <c r="BN298">
        <v>4392</v>
      </c>
      <c r="BO298">
        <v>4502</v>
      </c>
      <c r="BP298">
        <v>4620</v>
      </c>
      <c r="BQ298">
        <v>4718</v>
      </c>
      <c r="BR298" s="10">
        <f t="shared" si="8"/>
        <v>0.15637254901960784</v>
      </c>
      <c r="BS298" s="11" cm="1">
        <f t="array" aca="1" ref="BS298" ca="1">_xlfn.PERCENTILE.INC((OFFSET(E298,0,1,1,COLUMNS(E298:BQ298)-1) - E298:BP298) / E298:BP298, 0.05) * SQRT(COUNT(E298:BQ298) - 1)</f>
        <v>-0.15112431751594071</v>
      </c>
      <c r="BT298" s="10" cm="1">
        <f t="array" aca="1" ref="BT298" ca="1">_xlfn.STDEV.P((E298:BP298 - OFFSET(E298:BP298,0,1)) / OFFSET(E298:BP298,0,1)) * SQRT(COUNT(E298:BQ298)-1)</f>
        <v>0.11260207480121158</v>
      </c>
      <c r="BU298" s="10" cm="1">
        <f t="array" ref="BU298">-(MAX(1 - (E298:BQ298 / _xlfn.SCAN(E298, E298:BQ298, _xlfn.LAMBDA(_xlpm.a,_xlpm.b, MAX(_xlpm.a, _xlpm.b))))))</f>
        <v>-0.11111111111111116</v>
      </c>
      <c r="BV298" s="12">
        <f t="shared" ca="1" si="9"/>
        <v>1.1549806334907353</v>
      </c>
    </row>
    <row r="299" spans="1:74" x14ac:dyDescent="0.45">
      <c r="A299" s="2" t="s">
        <v>616</v>
      </c>
      <c r="B299" t="s">
        <v>617</v>
      </c>
      <c r="C299" t="s">
        <v>16</v>
      </c>
      <c r="D299" t="s">
        <v>8</v>
      </c>
      <c r="E299">
        <v>6.68</v>
      </c>
      <c r="F299">
        <v>6.94</v>
      </c>
      <c r="G299">
        <v>6.96</v>
      </c>
      <c r="H299">
        <v>6.98</v>
      </c>
      <c r="I299">
        <v>6.98</v>
      </c>
      <c r="J299">
        <v>7.17</v>
      </c>
      <c r="K299">
        <v>7.14</v>
      </c>
      <c r="L299">
        <v>7.1</v>
      </c>
      <c r="M299">
        <v>7.05</v>
      </c>
      <c r="N299">
        <v>7.12</v>
      </c>
      <c r="O299">
        <v>7.32</v>
      </c>
      <c r="P299">
        <v>7.31</v>
      </c>
      <c r="Q299">
        <v>7.27</v>
      </c>
      <c r="R299">
        <v>7</v>
      </c>
      <c r="S299">
        <v>6.9</v>
      </c>
      <c r="T299">
        <v>7.24</v>
      </c>
      <c r="U299">
        <v>7.15</v>
      </c>
      <c r="V299">
        <v>7.1</v>
      </c>
      <c r="W299">
        <v>7.24</v>
      </c>
      <c r="X299">
        <v>7.27</v>
      </c>
      <c r="Y299">
        <v>7.4</v>
      </c>
      <c r="Z299">
        <v>7.3</v>
      </c>
      <c r="AA299">
        <v>7.4</v>
      </c>
      <c r="AB299">
        <v>7.5</v>
      </c>
      <c r="AC299">
        <v>7.52</v>
      </c>
      <c r="AD299">
        <v>7.47</v>
      </c>
      <c r="AE299">
        <v>7.48</v>
      </c>
      <c r="AF299">
        <v>7.6</v>
      </c>
      <c r="AG299">
        <v>7.76</v>
      </c>
      <c r="AH299">
        <v>7.74</v>
      </c>
      <c r="AI299">
        <v>7.98</v>
      </c>
      <c r="AJ299">
        <v>8</v>
      </c>
      <c r="AK299">
        <v>8.17</v>
      </c>
      <c r="AL299">
        <v>8.0500000000000007</v>
      </c>
      <c r="AM299">
        <v>8.1300000000000008</v>
      </c>
      <c r="AN299">
        <v>8.15</v>
      </c>
      <c r="AO299">
        <v>8.0500000000000007</v>
      </c>
      <c r="AP299">
        <v>7.98</v>
      </c>
      <c r="AQ299">
        <v>8.18</v>
      </c>
      <c r="AR299">
        <v>8.1999999999999993</v>
      </c>
      <c r="AS299">
        <v>8.1999999999999993</v>
      </c>
      <c r="AT299">
        <v>8.3000000000000007</v>
      </c>
      <c r="AU299">
        <v>8.4</v>
      </c>
      <c r="AV299">
        <v>8.1999999999999993</v>
      </c>
      <c r="AW299">
        <v>7.94</v>
      </c>
      <c r="AX299">
        <v>7.53</v>
      </c>
      <c r="AY299">
        <v>7.65</v>
      </c>
      <c r="AZ299">
        <v>7.98</v>
      </c>
      <c r="BA299">
        <v>8.17</v>
      </c>
      <c r="BB299">
        <v>8.0399999999999991</v>
      </c>
      <c r="BC299">
        <v>7.94</v>
      </c>
      <c r="BD299">
        <v>8.24</v>
      </c>
      <c r="BE299">
        <v>7.79</v>
      </c>
      <c r="BF299">
        <v>7.89</v>
      </c>
      <c r="BG299">
        <v>7.8</v>
      </c>
      <c r="BH299">
        <v>7.7</v>
      </c>
      <c r="BI299">
        <v>7.99</v>
      </c>
      <c r="BJ299">
        <v>7.8</v>
      </c>
      <c r="BK299">
        <v>7.87</v>
      </c>
      <c r="BL299">
        <v>7.76</v>
      </c>
      <c r="BM299">
        <v>7.68</v>
      </c>
      <c r="BN299">
        <v>7.47</v>
      </c>
      <c r="BO299">
        <v>7.57</v>
      </c>
      <c r="BP299">
        <v>7.78</v>
      </c>
      <c r="BQ299">
        <v>7.98</v>
      </c>
      <c r="BR299" s="10">
        <f t="shared" si="8"/>
        <v>0.19461077844311389</v>
      </c>
      <c r="BS299" s="11" cm="1">
        <f t="array" aca="1" ref="BS299" ca="1">_xlfn.PERCENTILE.INC((OFFSET(E299,0,1,1,COLUMNS(E299:BQ299)-1) - E299:BP299) / E299:BP299, 0.05) * SQRT(COUNT(E299:BQ299) - 1)</f>
        <v>-0.24842225609756008</v>
      </c>
      <c r="BT299" s="10" cm="1">
        <f t="array" aca="1" ref="BT299" ca="1">_xlfn.STDEV.P((E299:BP299 - OFFSET(E299:BP299,0,1)) / OFFSET(E299:BP299,0,1)) * SQRT(COUNT(E299:BQ299)-1)</f>
        <v>0.16988251555932518</v>
      </c>
      <c r="BU299" s="10" cm="1">
        <f t="array" ref="BU299">-(MAX(1 - (E299:BQ299 / _xlfn.SCAN(E299, E299:BQ299, _xlfn.LAMBDA(_xlpm.a,_xlpm.b, MAX(_xlpm.a, _xlpm.b))))))</f>
        <v>-0.11071428571428577</v>
      </c>
      <c r="BV299" s="12">
        <f t="shared" ca="1" si="9"/>
        <v>0.99063428956001653</v>
      </c>
    </row>
    <row r="300" spans="1:74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198</v>
      </c>
      <c r="F300">
        <v>197.6</v>
      </c>
      <c r="G300">
        <v>196.7</v>
      </c>
      <c r="H300">
        <v>199.5</v>
      </c>
      <c r="I300">
        <v>192</v>
      </c>
      <c r="J300">
        <v>199.4</v>
      </c>
      <c r="K300">
        <v>199.15</v>
      </c>
      <c r="L300">
        <v>198.8</v>
      </c>
      <c r="M300">
        <v>192.85</v>
      </c>
      <c r="N300">
        <v>198.75</v>
      </c>
      <c r="O300">
        <v>204.9</v>
      </c>
      <c r="P300">
        <v>201.6</v>
      </c>
      <c r="Q300">
        <v>204.2</v>
      </c>
      <c r="R300">
        <v>196</v>
      </c>
      <c r="S300">
        <v>194.5</v>
      </c>
      <c r="T300">
        <v>197.85</v>
      </c>
      <c r="U300">
        <v>197</v>
      </c>
      <c r="V300">
        <v>190</v>
      </c>
      <c r="W300">
        <v>197.6</v>
      </c>
      <c r="X300">
        <v>192.95</v>
      </c>
      <c r="Y300">
        <v>193.4</v>
      </c>
      <c r="Z300">
        <v>192.85</v>
      </c>
      <c r="AA300">
        <v>198.1</v>
      </c>
      <c r="AB300">
        <v>211.8</v>
      </c>
      <c r="AC300">
        <v>218.8</v>
      </c>
      <c r="AD300">
        <v>216.2</v>
      </c>
      <c r="AE300">
        <v>224</v>
      </c>
      <c r="AF300">
        <v>226.8</v>
      </c>
      <c r="AG300">
        <v>218.3</v>
      </c>
      <c r="AH300">
        <v>212.3</v>
      </c>
      <c r="AI300">
        <v>214.9</v>
      </c>
      <c r="AJ300">
        <v>214.8</v>
      </c>
      <c r="AK300">
        <v>219.6</v>
      </c>
      <c r="AL300">
        <v>222.9</v>
      </c>
      <c r="AM300">
        <v>217.6</v>
      </c>
      <c r="AN300">
        <v>213.6</v>
      </c>
      <c r="AO300">
        <v>210.7</v>
      </c>
      <c r="AP300">
        <v>206.9</v>
      </c>
      <c r="AQ300">
        <v>213.4</v>
      </c>
      <c r="AR300">
        <v>209.1</v>
      </c>
      <c r="AS300">
        <v>216.9</v>
      </c>
      <c r="AT300">
        <v>210.9</v>
      </c>
      <c r="AU300">
        <v>210</v>
      </c>
      <c r="AV300">
        <v>209.4</v>
      </c>
      <c r="AW300">
        <v>216.2</v>
      </c>
      <c r="AX300">
        <v>216.2</v>
      </c>
      <c r="AY300">
        <v>215.4</v>
      </c>
      <c r="AZ300">
        <v>212.2</v>
      </c>
      <c r="BA300">
        <v>218.6</v>
      </c>
      <c r="BB300">
        <v>211.3</v>
      </c>
      <c r="BC300">
        <v>217.7</v>
      </c>
      <c r="BD300">
        <v>231.4</v>
      </c>
      <c r="BE300">
        <v>218.6</v>
      </c>
      <c r="BF300">
        <v>223</v>
      </c>
      <c r="BG300">
        <v>221</v>
      </c>
      <c r="BH300">
        <v>223.5</v>
      </c>
      <c r="BI300">
        <v>223.3</v>
      </c>
      <c r="BJ300">
        <v>223.8</v>
      </c>
      <c r="BK300">
        <v>224.9</v>
      </c>
      <c r="BL300">
        <v>225</v>
      </c>
      <c r="BM300">
        <v>226.4</v>
      </c>
      <c r="BN300">
        <v>233</v>
      </c>
      <c r="BO300">
        <v>240</v>
      </c>
      <c r="BP300">
        <v>245.2</v>
      </c>
      <c r="BQ300">
        <v>240.2</v>
      </c>
      <c r="BR300" s="10">
        <f t="shared" si="8"/>
        <v>0.21313131313131306</v>
      </c>
      <c r="BS300" s="11" cm="1">
        <f t="array" aca="1" ref="BS300" ca="1">_xlfn.PERCENTILE.INC((OFFSET(E300,0,1,1,COLUMNS(E300:BQ300)-1) - E300:BP300) / E300:BP300, 0.05) * SQRT(COUNT(E300:BQ300) - 1)</f>
        <v>-0.29748968209205096</v>
      </c>
      <c r="BT300" s="10" cm="1">
        <f t="array" aca="1" ref="BT300" ca="1">_xlfn.STDEV.P((E300:BP300 - OFFSET(E300:BP300,0,1)) / OFFSET(E300:BP300,0,1)) * SQRT(COUNT(E300:BQ300)-1)</f>
        <v>0.20293986282906346</v>
      </c>
      <c r="BU300" s="10" cm="1">
        <f t="array" ref="BU300">-(MAX(1 - (E300:BQ300 / _xlfn.SCAN(E300, E300:BQ300, _xlfn.LAMBDA(_xlpm.a,_xlpm.b, MAX(_xlpm.a, _xlpm.b))))))</f>
        <v>-8.7742504409171085E-2</v>
      </c>
      <c r="BV300" s="12">
        <f t="shared" ca="1" si="9"/>
        <v>0.92052875760210662</v>
      </c>
    </row>
    <row r="301" spans="1:74" x14ac:dyDescent="0.45">
      <c r="A301" s="2" t="s">
        <v>620</v>
      </c>
      <c r="B301" t="s">
        <v>621</v>
      </c>
      <c r="C301" t="s">
        <v>71</v>
      </c>
      <c r="D301" t="s">
        <v>8</v>
      </c>
      <c r="E301">
        <v>23.38</v>
      </c>
      <c r="F301">
        <v>23.2</v>
      </c>
      <c r="G301">
        <v>22.74</v>
      </c>
      <c r="H301">
        <v>21.96</v>
      </c>
      <c r="I301">
        <v>22.96</v>
      </c>
      <c r="J301">
        <v>23.02</v>
      </c>
      <c r="K301">
        <v>23.04</v>
      </c>
      <c r="L301">
        <v>23</v>
      </c>
      <c r="M301">
        <v>23.56</v>
      </c>
      <c r="N301">
        <v>23.06</v>
      </c>
      <c r="O301">
        <v>22.52</v>
      </c>
      <c r="P301">
        <v>22.6</v>
      </c>
      <c r="Q301">
        <v>22</v>
      </c>
      <c r="R301">
        <v>21.5</v>
      </c>
      <c r="S301">
        <v>21.88</v>
      </c>
      <c r="T301">
        <v>21.76</v>
      </c>
      <c r="U301">
        <v>21.98</v>
      </c>
      <c r="V301">
        <v>21.62</v>
      </c>
      <c r="W301">
        <v>21.46</v>
      </c>
      <c r="X301">
        <v>21.52</v>
      </c>
      <c r="Y301">
        <v>21.5</v>
      </c>
      <c r="Z301">
        <v>21.7</v>
      </c>
      <c r="AA301">
        <v>21.6</v>
      </c>
      <c r="AB301">
        <v>21.76</v>
      </c>
      <c r="AC301">
        <v>21.6</v>
      </c>
      <c r="AD301">
        <v>21.38</v>
      </c>
      <c r="AE301">
        <v>21.44</v>
      </c>
      <c r="AF301">
        <v>21.5</v>
      </c>
      <c r="AG301">
        <v>21.52</v>
      </c>
      <c r="AH301">
        <v>21.52</v>
      </c>
      <c r="AI301">
        <v>21.56</v>
      </c>
      <c r="AJ301">
        <v>21.5</v>
      </c>
      <c r="AK301">
        <v>21.32</v>
      </c>
      <c r="AL301">
        <v>21.28</v>
      </c>
      <c r="AM301">
        <v>21.02</v>
      </c>
      <c r="AN301">
        <v>20.38</v>
      </c>
      <c r="AO301">
        <v>20.74</v>
      </c>
      <c r="AP301">
        <v>20.6</v>
      </c>
      <c r="AQ301">
        <v>20.62</v>
      </c>
      <c r="AR301">
        <v>20.76</v>
      </c>
      <c r="AS301">
        <v>21.32</v>
      </c>
      <c r="AT301">
        <v>21.56</v>
      </c>
      <c r="AU301">
        <v>21.3</v>
      </c>
      <c r="AV301">
        <v>21.04</v>
      </c>
      <c r="AW301">
        <v>21.22</v>
      </c>
      <c r="AX301">
        <v>21.26</v>
      </c>
      <c r="AY301">
        <v>20.8</v>
      </c>
      <c r="AZ301">
        <v>20.56</v>
      </c>
      <c r="BA301">
        <v>19.940000000000001</v>
      </c>
      <c r="BB301">
        <v>19.420000000000002</v>
      </c>
      <c r="BC301">
        <v>18.77</v>
      </c>
      <c r="BD301">
        <v>19.57</v>
      </c>
      <c r="BE301">
        <v>19.7</v>
      </c>
      <c r="BF301">
        <v>19.57</v>
      </c>
      <c r="BG301">
        <v>19.260000000000002</v>
      </c>
      <c r="BH301">
        <v>19.38</v>
      </c>
      <c r="BI301">
        <v>19.32</v>
      </c>
      <c r="BJ301">
        <v>18.88</v>
      </c>
      <c r="BK301">
        <v>19.05</v>
      </c>
      <c r="BL301">
        <v>18.39</v>
      </c>
      <c r="BM301">
        <v>18.47</v>
      </c>
      <c r="BN301">
        <v>18.190000000000001</v>
      </c>
      <c r="BO301">
        <v>18.52</v>
      </c>
      <c r="BP301">
        <v>18.989999999999998</v>
      </c>
      <c r="BQ301">
        <v>19.27</v>
      </c>
      <c r="BR301" s="10">
        <f t="shared" si="8"/>
        <v>-0.17579127459366978</v>
      </c>
      <c r="BS301" s="11" cm="1">
        <f t="array" aca="1" ref="BS301" ca="1">_xlfn.PERCENTILE.INC((OFFSET(E301,0,1,1,COLUMNS(E301:BQ301)-1) - E301:BP301) / E301:BP301, 0.05) * SQRT(COUNT(E301:BQ301) - 1)</f>
        <v>-0.24322768384381011</v>
      </c>
      <c r="BT301" s="10" cm="1">
        <f t="array" aca="1" ref="BT301" ca="1">_xlfn.STDEV.P((E301:BP301 - OFFSET(E301:BP301,0,1)) / OFFSET(E301:BP301,0,1)) * SQRT(COUNT(E301:BQ301)-1)</f>
        <v>0.13676773352215124</v>
      </c>
      <c r="BU301" s="10" cm="1">
        <f t="array" ref="BU301">-(MAX(1 - (E301:BQ301 / _xlfn.SCAN(E301, E301:BQ301, _xlfn.LAMBDA(_xlpm.a,_xlpm.b, MAX(_xlpm.a, _xlpm.b))))))</f>
        <v>-0.22792869269949056</v>
      </c>
      <c r="BV301" s="12">
        <f t="shared" ca="1" si="9"/>
        <v>-1.4777652792957103</v>
      </c>
    </row>
    <row r="302" spans="1:74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263.8</v>
      </c>
      <c r="F302">
        <v>265</v>
      </c>
      <c r="G302">
        <v>265</v>
      </c>
      <c r="H302">
        <v>262.39999999999998</v>
      </c>
      <c r="I302">
        <v>264.39999999999998</v>
      </c>
      <c r="J302">
        <v>266.39999999999998</v>
      </c>
      <c r="K302">
        <v>265.2</v>
      </c>
      <c r="L302">
        <v>259.60000000000002</v>
      </c>
      <c r="M302">
        <v>257.2</v>
      </c>
      <c r="N302">
        <v>257.60000000000002</v>
      </c>
      <c r="O302">
        <v>262</v>
      </c>
      <c r="P302">
        <v>266</v>
      </c>
      <c r="Q302">
        <v>272.8</v>
      </c>
      <c r="R302">
        <v>263.8</v>
      </c>
      <c r="S302">
        <v>267.2</v>
      </c>
      <c r="T302">
        <v>268.2</v>
      </c>
      <c r="U302">
        <v>267.39999999999998</v>
      </c>
      <c r="V302">
        <v>251.4</v>
      </c>
      <c r="W302">
        <v>252.8</v>
      </c>
      <c r="X302">
        <v>252.2</v>
      </c>
      <c r="Y302">
        <v>254.6</v>
      </c>
      <c r="Z302">
        <v>256.60000000000002</v>
      </c>
      <c r="AA302">
        <v>262.60000000000002</v>
      </c>
      <c r="AB302">
        <v>271</v>
      </c>
      <c r="AC302">
        <v>271.39999999999998</v>
      </c>
      <c r="AD302">
        <v>267</v>
      </c>
      <c r="AE302">
        <v>275.60000000000002</v>
      </c>
      <c r="AF302">
        <v>280.8</v>
      </c>
      <c r="AG302">
        <v>272.60000000000002</v>
      </c>
      <c r="AH302">
        <v>258.2</v>
      </c>
      <c r="AI302">
        <v>264.2</v>
      </c>
      <c r="AJ302">
        <v>269.60000000000002</v>
      </c>
      <c r="AK302">
        <v>269.39999999999998</v>
      </c>
      <c r="AL302">
        <v>271.39999999999998</v>
      </c>
      <c r="AM302">
        <v>272.39999999999998</v>
      </c>
      <c r="AN302">
        <v>274</v>
      </c>
      <c r="AO302">
        <v>272</v>
      </c>
      <c r="AP302">
        <v>271.60000000000002</v>
      </c>
      <c r="AQ302">
        <v>277.60000000000002</v>
      </c>
      <c r="AR302">
        <v>283</v>
      </c>
      <c r="AS302">
        <v>291.2</v>
      </c>
      <c r="AT302">
        <v>287.2</v>
      </c>
      <c r="AU302">
        <v>286.8</v>
      </c>
      <c r="AV302">
        <v>283.60000000000002</v>
      </c>
      <c r="AW302">
        <v>283.60000000000002</v>
      </c>
      <c r="AX302">
        <v>277.8</v>
      </c>
      <c r="AY302">
        <v>273.8</v>
      </c>
      <c r="AZ302">
        <v>279.2</v>
      </c>
      <c r="BA302">
        <v>280.8</v>
      </c>
      <c r="BB302">
        <v>275.8</v>
      </c>
      <c r="BC302">
        <v>263.2</v>
      </c>
      <c r="BD302">
        <v>279</v>
      </c>
      <c r="BE302">
        <v>271.2</v>
      </c>
      <c r="BF302">
        <v>275.8</v>
      </c>
      <c r="BG302">
        <v>273.2</v>
      </c>
      <c r="BH302">
        <v>272.60000000000002</v>
      </c>
      <c r="BI302">
        <v>277.2</v>
      </c>
      <c r="BJ302">
        <v>276</v>
      </c>
      <c r="BK302">
        <v>270.60000000000002</v>
      </c>
      <c r="BL302">
        <v>264</v>
      </c>
      <c r="BM302">
        <v>264</v>
      </c>
      <c r="BN302">
        <v>261.60000000000002</v>
      </c>
      <c r="BO302">
        <v>268.2</v>
      </c>
      <c r="BP302">
        <v>275.2</v>
      </c>
      <c r="BQ302">
        <v>277.8</v>
      </c>
      <c r="BR302" s="10">
        <f t="shared" si="8"/>
        <v>5.3070507960576191E-2</v>
      </c>
      <c r="BS302" s="11" cm="1">
        <f t="array" aca="1" ref="BS302" ca="1">_xlfn.PERCENTILE.INC((OFFSET(E302,0,1,1,COLUMNS(E302:BQ302)-1) - E302:BP302) / E302:BP302, 0.05) * SQRT(COUNT(E302:BQ302) - 1)</f>
        <v>-0.25938291099581418</v>
      </c>
      <c r="BT302" s="10" cm="1">
        <f t="array" aca="1" ref="BT302" ca="1">_xlfn.STDEV.P((E302:BP302 - OFFSET(E302:BP302,0,1)) / OFFSET(E302:BP302,0,1)) * SQRT(COUNT(E302:BQ302)-1)</f>
        <v>0.16863469572342263</v>
      </c>
      <c r="BU302" s="10" cm="1">
        <f t="array" ref="BU302">-(MAX(1 - (E302:BQ302 / _xlfn.SCAN(E302, E302:BQ302, _xlfn.LAMBDA(_xlpm.a,_xlpm.b, MAX(_xlpm.a, _xlpm.b))))))</f>
        <v>-0.10164835164835151</v>
      </c>
      <c r="BV302" s="12">
        <f t="shared" ca="1" si="9"/>
        <v>0.15863387135419271</v>
      </c>
    </row>
    <row r="303" spans="1:74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155</v>
      </c>
      <c r="F303">
        <v>157</v>
      </c>
      <c r="G303">
        <v>155.6</v>
      </c>
      <c r="H303">
        <v>161</v>
      </c>
      <c r="I303">
        <v>160</v>
      </c>
      <c r="J303">
        <v>159</v>
      </c>
      <c r="K303">
        <v>154</v>
      </c>
      <c r="L303">
        <v>156.6</v>
      </c>
      <c r="M303">
        <v>159.6</v>
      </c>
      <c r="N303">
        <v>162</v>
      </c>
      <c r="O303">
        <v>165</v>
      </c>
      <c r="P303">
        <v>161.6</v>
      </c>
      <c r="Q303">
        <v>162.80000000000001</v>
      </c>
      <c r="R303">
        <v>157.6</v>
      </c>
      <c r="S303">
        <v>157.4</v>
      </c>
      <c r="T303">
        <v>156</v>
      </c>
      <c r="U303">
        <v>153.80000000000001</v>
      </c>
      <c r="V303">
        <v>149.80000000000001</v>
      </c>
      <c r="W303">
        <v>149.6</v>
      </c>
      <c r="X303">
        <v>148.6</v>
      </c>
      <c r="Y303">
        <v>150</v>
      </c>
      <c r="Z303">
        <v>150</v>
      </c>
      <c r="AA303">
        <v>148.4</v>
      </c>
      <c r="AB303">
        <v>151.19999999999999</v>
      </c>
      <c r="AC303">
        <v>152.80000000000001</v>
      </c>
      <c r="AD303">
        <v>150.80000000000001</v>
      </c>
      <c r="AE303">
        <v>148.19999999999999</v>
      </c>
      <c r="AF303">
        <v>151.4</v>
      </c>
      <c r="AG303">
        <v>153.19999999999999</v>
      </c>
      <c r="AH303">
        <v>156.6</v>
      </c>
      <c r="AI303">
        <v>153.19999999999999</v>
      </c>
      <c r="AJ303">
        <v>152.19999999999999</v>
      </c>
      <c r="AK303">
        <v>156.19999999999999</v>
      </c>
      <c r="AL303">
        <v>159</v>
      </c>
      <c r="AM303">
        <v>158.19999999999999</v>
      </c>
      <c r="AN303">
        <v>151.4</v>
      </c>
      <c r="AO303">
        <v>147.80000000000001</v>
      </c>
      <c r="AP303">
        <v>148</v>
      </c>
      <c r="AQ303">
        <v>147.6</v>
      </c>
      <c r="AR303">
        <v>148</v>
      </c>
      <c r="AS303">
        <v>152.4</v>
      </c>
      <c r="AT303">
        <v>156</v>
      </c>
      <c r="AU303">
        <v>151</v>
      </c>
      <c r="AV303">
        <v>147.6</v>
      </c>
      <c r="AW303">
        <v>148.19999999999999</v>
      </c>
      <c r="AX303">
        <v>149.4</v>
      </c>
      <c r="AY303">
        <v>150.19999999999999</v>
      </c>
      <c r="AZ303">
        <v>148</v>
      </c>
      <c r="BA303">
        <v>147</v>
      </c>
      <c r="BB303">
        <v>141.19999999999999</v>
      </c>
      <c r="BC303">
        <v>134.80000000000001</v>
      </c>
      <c r="BD303">
        <v>137.80000000000001</v>
      </c>
      <c r="BE303">
        <v>133</v>
      </c>
      <c r="BF303">
        <v>133</v>
      </c>
      <c r="BG303">
        <v>131.4</v>
      </c>
      <c r="BH303">
        <v>128.6</v>
      </c>
      <c r="BI303">
        <v>131</v>
      </c>
      <c r="BJ303">
        <v>130.4</v>
      </c>
      <c r="BK303">
        <v>130</v>
      </c>
      <c r="BL303">
        <v>128.6</v>
      </c>
      <c r="BM303">
        <v>124.2</v>
      </c>
      <c r="BN303">
        <v>127</v>
      </c>
      <c r="BO303">
        <v>129.6</v>
      </c>
      <c r="BP303">
        <v>137</v>
      </c>
      <c r="BQ303">
        <v>136.19999999999999</v>
      </c>
      <c r="BR303" s="10">
        <f t="shared" si="8"/>
        <v>-0.12129032258064523</v>
      </c>
      <c r="BS303" s="11" cm="1">
        <f t="array" aca="1" ref="BS303" ca="1">_xlfn.PERCENTILE.INC((OFFSET(E303,0,1,1,COLUMNS(E303:BQ303)-1) - E303:BP303) / E303:BP303, 0.05) * SQRT(COUNT(E303:BQ303) - 1)</f>
        <v>-0.27792256453895636</v>
      </c>
      <c r="BT303" s="10" cm="1">
        <f t="array" aca="1" ref="BT303" ca="1">_xlfn.STDEV.P((E303:BP303 - OFFSET(E303:BP303,0,1)) / OFFSET(E303:BP303,0,1)) * SQRT(COUNT(E303:BQ303)-1)</f>
        <v>0.16622995220215553</v>
      </c>
      <c r="BU303" s="10" cm="1">
        <f t="array" ref="BU303">-(MAX(1 - (E303:BQ303 / _xlfn.SCAN(E303, E303:BQ303, _xlfn.LAMBDA(_xlpm.a,_xlpm.b, MAX(_xlpm.a, _xlpm.b))))))</f>
        <v>-0.24727272727272731</v>
      </c>
      <c r="BV303" s="12">
        <f t="shared" ca="1" si="9"/>
        <v>-0.88798471008682933</v>
      </c>
    </row>
    <row r="304" spans="1:74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3650</v>
      </c>
      <c r="F304">
        <v>3612.5</v>
      </c>
      <c r="G304">
        <v>3658.5</v>
      </c>
      <c r="H304">
        <v>3652.5</v>
      </c>
      <c r="I304">
        <v>3646.5</v>
      </c>
      <c r="J304">
        <v>3635</v>
      </c>
      <c r="K304">
        <v>3631.5</v>
      </c>
      <c r="L304">
        <v>3668.5</v>
      </c>
      <c r="M304">
        <v>3642</v>
      </c>
      <c r="N304">
        <v>3679.5</v>
      </c>
      <c r="O304">
        <v>3701.5</v>
      </c>
      <c r="P304">
        <v>3766.5</v>
      </c>
      <c r="Q304">
        <v>3667.5</v>
      </c>
      <c r="R304">
        <v>3692</v>
      </c>
      <c r="S304">
        <v>3679.5</v>
      </c>
      <c r="T304">
        <v>3705.5</v>
      </c>
      <c r="U304">
        <v>3688</v>
      </c>
      <c r="V304">
        <v>3675</v>
      </c>
      <c r="W304">
        <v>3472</v>
      </c>
      <c r="X304">
        <v>3422</v>
      </c>
      <c r="Y304">
        <v>3410.5</v>
      </c>
      <c r="Z304">
        <v>3520</v>
      </c>
      <c r="AA304">
        <v>3545.5</v>
      </c>
      <c r="AB304">
        <v>3546.5</v>
      </c>
      <c r="AC304">
        <v>3578.5</v>
      </c>
      <c r="AD304">
        <v>3561.5</v>
      </c>
      <c r="AE304">
        <v>3505.5</v>
      </c>
      <c r="AF304">
        <v>3514</v>
      </c>
      <c r="AG304">
        <v>3506.5</v>
      </c>
      <c r="AH304">
        <v>3486.5</v>
      </c>
      <c r="AI304">
        <v>3537.5</v>
      </c>
      <c r="AJ304">
        <v>3520</v>
      </c>
      <c r="AK304">
        <v>3551</v>
      </c>
      <c r="AL304">
        <v>3593.5</v>
      </c>
      <c r="AM304">
        <v>3560.5</v>
      </c>
      <c r="AN304">
        <v>3569</v>
      </c>
      <c r="AO304">
        <v>3578.5</v>
      </c>
      <c r="AP304">
        <v>3610.5</v>
      </c>
      <c r="AQ304">
        <v>3587.5</v>
      </c>
      <c r="AR304">
        <v>3605.5</v>
      </c>
      <c r="AS304">
        <v>3598.5</v>
      </c>
      <c r="AT304">
        <v>3529</v>
      </c>
      <c r="AU304">
        <v>3520.5</v>
      </c>
      <c r="AV304">
        <v>3578.5</v>
      </c>
      <c r="AW304">
        <v>3576.5</v>
      </c>
      <c r="AX304">
        <v>3547.5</v>
      </c>
      <c r="AY304">
        <v>3550.5</v>
      </c>
      <c r="AZ304">
        <v>3542.5</v>
      </c>
      <c r="BA304">
        <v>3538.5</v>
      </c>
      <c r="BB304">
        <v>3500.5</v>
      </c>
      <c r="BC304">
        <v>3464.5</v>
      </c>
      <c r="BD304">
        <v>3483.5</v>
      </c>
      <c r="BE304">
        <v>3449.5</v>
      </c>
      <c r="BF304">
        <v>3534.5</v>
      </c>
      <c r="BG304">
        <v>3475</v>
      </c>
      <c r="BH304">
        <v>3520.5</v>
      </c>
      <c r="BI304">
        <v>3548.5</v>
      </c>
      <c r="BJ304">
        <v>3604</v>
      </c>
      <c r="BK304">
        <v>3563</v>
      </c>
      <c r="BL304">
        <v>3599</v>
      </c>
      <c r="BM304">
        <v>3583</v>
      </c>
      <c r="BN304">
        <v>3551</v>
      </c>
      <c r="BO304">
        <v>3559</v>
      </c>
      <c r="BP304">
        <v>3581</v>
      </c>
      <c r="BQ304">
        <v>3614</v>
      </c>
      <c r="BR304" s="10">
        <f t="shared" si="8"/>
        <v>-9.8630136986301367E-3</v>
      </c>
      <c r="BS304" s="11" cm="1">
        <f t="array" aca="1" ref="BS304" ca="1">_xlfn.PERCENTILE.INC((OFFSET(E304,0,1,1,COLUMNS(E304:BQ304)-1) - E304:BP304) / E304:BP304, 0.05) * SQRT(COUNT(E304:BQ304) - 1)</f>
        <v>-0.13334009102668551</v>
      </c>
      <c r="BT304" s="10" cm="1">
        <f t="array" aca="1" ref="BT304" ca="1">_xlfn.STDEV.P((E304:BP304 - OFFSET(E304:BP304,0,1)) / OFFSET(E304:BP304,0,1)) * SQRT(COUNT(E304:BQ304)-1)</f>
        <v>0.10188076180596718</v>
      </c>
      <c r="BU304" s="10" cm="1">
        <f t="array" ref="BU304">-(MAX(1 - (E304:BQ304 / _xlfn.SCAN(E304, E304:BQ304, _xlfn.LAMBDA(_xlpm.a,_xlpm.b, MAX(_xlpm.a, _xlpm.b))))))</f>
        <v>-9.4517456524624954E-2</v>
      </c>
      <c r="BV304" s="12">
        <f t="shared" ca="1" si="9"/>
        <v>-0.35514405654791897</v>
      </c>
    </row>
    <row r="305" spans="1:74" x14ac:dyDescent="0.45">
      <c r="A305" s="2" t="s">
        <v>628</v>
      </c>
      <c r="B305" t="s">
        <v>629</v>
      </c>
      <c r="C305" t="s">
        <v>19</v>
      </c>
      <c r="D305" t="s">
        <v>8</v>
      </c>
      <c r="E305">
        <v>44.23</v>
      </c>
      <c r="F305">
        <v>45.85</v>
      </c>
      <c r="G305">
        <v>46.26</v>
      </c>
      <c r="H305">
        <v>46.45</v>
      </c>
      <c r="I305">
        <v>45.11</v>
      </c>
      <c r="J305">
        <v>46.68</v>
      </c>
      <c r="K305">
        <v>47.85</v>
      </c>
      <c r="L305">
        <v>49.01</v>
      </c>
      <c r="M305">
        <v>50</v>
      </c>
      <c r="N305">
        <v>49.91</v>
      </c>
      <c r="O305">
        <v>50</v>
      </c>
      <c r="P305">
        <v>50.46</v>
      </c>
      <c r="Q305">
        <v>51.34</v>
      </c>
      <c r="R305">
        <v>49.98</v>
      </c>
      <c r="S305">
        <v>51.14</v>
      </c>
      <c r="T305">
        <v>51.18</v>
      </c>
      <c r="U305">
        <v>50.82</v>
      </c>
      <c r="V305">
        <v>50.68</v>
      </c>
      <c r="W305">
        <v>52.6</v>
      </c>
      <c r="X305">
        <v>54.92</v>
      </c>
      <c r="Y305">
        <v>54.8</v>
      </c>
      <c r="Z305">
        <v>55.22</v>
      </c>
      <c r="AA305">
        <v>53.78</v>
      </c>
      <c r="AB305">
        <v>57.68</v>
      </c>
      <c r="AC305">
        <v>56.34</v>
      </c>
      <c r="AD305">
        <v>55.04</v>
      </c>
      <c r="AE305">
        <v>53.68</v>
      </c>
      <c r="AF305">
        <v>53.34</v>
      </c>
      <c r="AG305">
        <v>48.21</v>
      </c>
      <c r="AH305">
        <v>45.4</v>
      </c>
      <c r="AI305">
        <v>44.13</v>
      </c>
      <c r="AJ305">
        <v>42</v>
      </c>
      <c r="AK305">
        <v>42.1</v>
      </c>
      <c r="AL305">
        <v>41.74</v>
      </c>
      <c r="AM305">
        <v>40.380000000000003</v>
      </c>
      <c r="AN305">
        <v>39.869999999999997</v>
      </c>
      <c r="AO305">
        <v>39.19</v>
      </c>
      <c r="AP305">
        <v>38.9</v>
      </c>
      <c r="AQ305">
        <v>38.799999999999997</v>
      </c>
      <c r="AR305">
        <v>37.22</v>
      </c>
      <c r="AS305">
        <v>37.43</v>
      </c>
      <c r="AT305">
        <v>38.19</v>
      </c>
      <c r="AU305">
        <v>37.5</v>
      </c>
      <c r="AV305">
        <v>37.42</v>
      </c>
      <c r="AW305">
        <v>38.18</v>
      </c>
      <c r="AX305">
        <v>38.229999999999997</v>
      </c>
      <c r="AY305">
        <v>37.840000000000003</v>
      </c>
      <c r="AZ305">
        <v>37.799999999999997</v>
      </c>
      <c r="BA305">
        <v>37.020000000000003</v>
      </c>
      <c r="BB305">
        <v>35.9</v>
      </c>
      <c r="BC305">
        <v>34.54</v>
      </c>
      <c r="BD305">
        <v>34.270000000000003</v>
      </c>
      <c r="BE305">
        <v>32.31</v>
      </c>
      <c r="BF305">
        <v>31.41</v>
      </c>
      <c r="BG305">
        <v>30.72</v>
      </c>
      <c r="BH305">
        <v>31.36</v>
      </c>
      <c r="BI305">
        <v>31.2</v>
      </c>
      <c r="BJ305">
        <v>30.76</v>
      </c>
      <c r="BK305">
        <v>31.28</v>
      </c>
      <c r="BL305">
        <v>29.74</v>
      </c>
      <c r="BM305">
        <v>29.67</v>
      </c>
      <c r="BN305">
        <v>29.57</v>
      </c>
      <c r="BO305">
        <v>30.21</v>
      </c>
      <c r="BP305">
        <v>31</v>
      </c>
      <c r="BQ305">
        <v>31.37</v>
      </c>
      <c r="BR305" s="10">
        <f t="shared" si="8"/>
        <v>-0.29075288265882876</v>
      </c>
      <c r="BS305" s="11" cm="1">
        <f t="array" aca="1" ref="BS305" ca="1">_xlfn.PERCENTILE.INC((OFFSET(E305,0,1,1,COLUMNS(E305:BQ305)-1) - E305:BP305) / E305:BP305, 0.05) * SQRT(COUNT(E305:BQ305) - 1)</f>
        <v>-0.39270239115656375</v>
      </c>
      <c r="BT305" s="10" cm="1">
        <f t="array" aca="1" ref="BT305" ca="1">_xlfn.STDEV.P((E305:BP305 - OFFSET(E305:BP305,0,1)) / OFFSET(E305:BP305,0,1)) * SQRT(COUNT(E305:BQ305)-1)</f>
        <v>0.22585780905987865</v>
      </c>
      <c r="BU305" s="10" cm="1">
        <f t="array" ref="BU305">-(MAX(1 - (E305:BQ305 / _xlfn.SCAN(E305, E305:BQ305, _xlfn.LAMBDA(_xlpm.a,_xlpm.b, MAX(_xlpm.a, _xlpm.b))))))</f>
        <v>-0.4873439667128987</v>
      </c>
      <c r="BV305" s="12">
        <f t="shared" ca="1" si="9"/>
        <v>-1.4038576629781305</v>
      </c>
    </row>
    <row r="306" spans="1:74" x14ac:dyDescent="0.45">
      <c r="A306" s="2" t="s">
        <v>630</v>
      </c>
      <c r="B306" t="s">
        <v>631</v>
      </c>
      <c r="C306" t="s">
        <v>19</v>
      </c>
      <c r="D306" t="s">
        <v>8</v>
      </c>
      <c r="E306">
        <v>3.27</v>
      </c>
      <c r="F306">
        <v>3.32</v>
      </c>
      <c r="G306">
        <v>3.3650000000000002</v>
      </c>
      <c r="H306">
        <v>3.5350000000000001</v>
      </c>
      <c r="I306">
        <v>3.59</v>
      </c>
      <c r="J306">
        <v>3.67</v>
      </c>
      <c r="K306">
        <v>3.6150000000000002</v>
      </c>
      <c r="L306">
        <v>3.6850000000000001</v>
      </c>
      <c r="M306">
        <v>3.84</v>
      </c>
      <c r="N306">
        <v>3.8250000000000002</v>
      </c>
      <c r="O306">
        <v>3.84</v>
      </c>
      <c r="P306">
        <v>3.71</v>
      </c>
      <c r="Q306">
        <v>3.6349999999999998</v>
      </c>
      <c r="R306">
        <v>3.8050000000000002</v>
      </c>
      <c r="S306">
        <v>3.97</v>
      </c>
      <c r="T306">
        <v>3.92</v>
      </c>
      <c r="U306">
        <v>3.9</v>
      </c>
      <c r="V306">
        <v>3.83</v>
      </c>
      <c r="W306">
        <v>3.9</v>
      </c>
      <c r="X306">
        <v>3.915</v>
      </c>
      <c r="Y306">
        <v>3.8849999999999998</v>
      </c>
      <c r="Z306">
        <v>3.875</v>
      </c>
      <c r="AA306">
        <v>3.9049999999999998</v>
      </c>
      <c r="AB306">
        <v>3.96</v>
      </c>
      <c r="AC306">
        <v>3.9649999999999999</v>
      </c>
      <c r="AD306">
        <v>4.03</v>
      </c>
      <c r="AE306">
        <v>4.0599999999999996</v>
      </c>
      <c r="AF306">
        <v>3.98</v>
      </c>
      <c r="AG306">
        <v>3.9849999999999999</v>
      </c>
      <c r="AH306">
        <v>3.835</v>
      </c>
      <c r="AI306">
        <v>3.9649999999999999</v>
      </c>
      <c r="AJ306">
        <v>4</v>
      </c>
      <c r="AK306">
        <v>4.1050000000000004</v>
      </c>
      <c r="AL306">
        <v>3.99</v>
      </c>
      <c r="AM306">
        <v>4.0549999999999997</v>
      </c>
      <c r="AN306">
        <v>4.03</v>
      </c>
      <c r="AO306">
        <v>4.0149999999999997</v>
      </c>
      <c r="AP306">
        <v>3.94</v>
      </c>
      <c r="AQ306">
        <v>3.9750000000000001</v>
      </c>
      <c r="AR306">
        <v>4.0199999999999996</v>
      </c>
      <c r="AS306">
        <v>4.1399999999999997</v>
      </c>
      <c r="AT306">
        <v>4.3</v>
      </c>
      <c r="AU306">
        <v>4.2300000000000004</v>
      </c>
      <c r="AV306">
        <v>4.1500000000000004</v>
      </c>
      <c r="AW306">
        <v>4.2750000000000004</v>
      </c>
      <c r="AX306">
        <v>4.3</v>
      </c>
      <c r="AY306">
        <v>4.3899999999999997</v>
      </c>
      <c r="AZ306">
        <v>4.3600000000000003</v>
      </c>
      <c r="BA306">
        <v>4.3550000000000004</v>
      </c>
      <c r="BB306">
        <v>4.2949999999999999</v>
      </c>
      <c r="BC306">
        <v>4.18</v>
      </c>
      <c r="BD306">
        <v>4.2649999999999997</v>
      </c>
      <c r="BE306">
        <v>4.16</v>
      </c>
      <c r="BF306">
        <v>4.2949999999999999</v>
      </c>
      <c r="BG306">
        <v>4.09</v>
      </c>
      <c r="BH306">
        <v>4.21</v>
      </c>
      <c r="BI306">
        <v>4.3849999999999998</v>
      </c>
      <c r="BJ306">
        <v>4.375</v>
      </c>
      <c r="BK306">
        <v>4.335</v>
      </c>
      <c r="BL306">
        <v>4.24</v>
      </c>
      <c r="BM306">
        <v>4.2300000000000004</v>
      </c>
      <c r="BN306">
        <v>4.2</v>
      </c>
      <c r="BO306">
        <v>4.2149999999999999</v>
      </c>
      <c r="BP306">
        <v>4.24</v>
      </c>
      <c r="BQ306">
        <v>4.1900000000000004</v>
      </c>
      <c r="BR306" s="10">
        <f t="shared" si="8"/>
        <v>0.28134556574923558</v>
      </c>
      <c r="BS306" s="11" cm="1">
        <f t="array" aca="1" ref="BS306" ca="1">_xlfn.PERCENTILE.INC((OFFSET(E306,0,1,1,COLUMNS(E306:BQ306)-1) - E306:BP306) / E306:BP306, 0.05) * SQRT(COUNT(E306:BQ306) - 1)</f>
        <v>-0.22262977515423887</v>
      </c>
      <c r="BT306" s="10" cm="1">
        <f t="array" aca="1" ref="BT306" ca="1">_xlfn.STDEV.P((E306:BP306 - OFFSET(E306:BP306,0,1)) / OFFSET(E306:BP306,0,1)) * SQRT(COUNT(E306:BQ306)-1)</f>
        <v>0.1735326980452738</v>
      </c>
      <c r="BU306" s="10" cm="1">
        <f t="array" ref="BU306">-(MAX(1 - (E306:BQ306 / _xlfn.SCAN(E306, E306:BQ306, _xlfn.LAMBDA(_xlpm.a,_xlpm.b, MAX(_xlpm.a, _xlpm.b))))))</f>
        <v>-6.8337129840546629E-2</v>
      </c>
      <c r="BV306" s="12">
        <f t="shared" ca="1" si="9"/>
        <v>1.4696148638763584</v>
      </c>
    </row>
    <row r="307" spans="1:74" x14ac:dyDescent="0.45">
      <c r="A307" s="2" t="s">
        <v>632</v>
      </c>
      <c r="B307" t="s">
        <v>633</v>
      </c>
      <c r="C307" t="s">
        <v>22</v>
      </c>
      <c r="D307" t="s">
        <v>8</v>
      </c>
      <c r="E307">
        <v>36.005000000000003</v>
      </c>
      <c r="F307">
        <v>36.265000000000001</v>
      </c>
      <c r="G307">
        <v>36.68</v>
      </c>
      <c r="H307">
        <v>36.954999999999998</v>
      </c>
      <c r="I307">
        <v>36.979999999999997</v>
      </c>
      <c r="J307">
        <v>37.844999999999999</v>
      </c>
      <c r="K307">
        <v>37.604999999999997</v>
      </c>
      <c r="L307">
        <v>37.555</v>
      </c>
      <c r="M307">
        <v>37.979999999999997</v>
      </c>
      <c r="N307">
        <v>38.229999999999997</v>
      </c>
      <c r="O307">
        <v>39.164999999999999</v>
      </c>
      <c r="P307">
        <v>40.064999999999998</v>
      </c>
      <c r="Q307">
        <v>40.725000000000001</v>
      </c>
      <c r="R307">
        <v>39.33</v>
      </c>
      <c r="S307">
        <v>39.805</v>
      </c>
      <c r="T307">
        <v>39.909999999999997</v>
      </c>
      <c r="U307">
        <v>39.965000000000003</v>
      </c>
      <c r="V307">
        <v>39.54</v>
      </c>
      <c r="W307">
        <v>39.585000000000001</v>
      </c>
      <c r="X307">
        <v>40</v>
      </c>
      <c r="Y307">
        <v>39.314999999999998</v>
      </c>
      <c r="Z307">
        <v>39.380000000000003</v>
      </c>
      <c r="AA307">
        <v>40.344999999999999</v>
      </c>
      <c r="AB307">
        <v>42.76</v>
      </c>
      <c r="AC307">
        <v>42.79</v>
      </c>
      <c r="AD307">
        <v>41.945</v>
      </c>
      <c r="AE307">
        <v>41.57</v>
      </c>
      <c r="AF307">
        <v>41.41</v>
      </c>
      <c r="AG307">
        <v>41.704999999999998</v>
      </c>
      <c r="AH307">
        <v>40.950000000000003</v>
      </c>
      <c r="AI307">
        <v>40.86</v>
      </c>
      <c r="AJ307">
        <v>41.02</v>
      </c>
      <c r="AK307">
        <v>41.255000000000003</v>
      </c>
      <c r="AL307">
        <v>41.15</v>
      </c>
      <c r="AM307">
        <v>40.6</v>
      </c>
      <c r="AN307">
        <v>40.9</v>
      </c>
      <c r="AO307">
        <v>40.225000000000001</v>
      </c>
      <c r="AP307">
        <v>40.454999999999998</v>
      </c>
      <c r="AQ307">
        <v>40.814999999999998</v>
      </c>
      <c r="AR307">
        <v>39.884999999999998</v>
      </c>
      <c r="AS307">
        <v>40.164999999999999</v>
      </c>
      <c r="AT307">
        <v>40.119999999999997</v>
      </c>
      <c r="AU307">
        <v>40.4</v>
      </c>
      <c r="AV307">
        <v>40.414999999999999</v>
      </c>
      <c r="AW307">
        <v>41.38</v>
      </c>
      <c r="AX307">
        <v>41.58</v>
      </c>
      <c r="AY307">
        <v>40.840000000000003</v>
      </c>
      <c r="AZ307">
        <v>40.814999999999998</v>
      </c>
      <c r="BA307">
        <v>41.454999999999998</v>
      </c>
      <c r="BB307">
        <v>40.884999999999998</v>
      </c>
      <c r="BC307">
        <v>40.36</v>
      </c>
      <c r="BD307">
        <v>41.2</v>
      </c>
      <c r="BE307">
        <v>39.64</v>
      </c>
      <c r="BF307">
        <v>40.164999999999999</v>
      </c>
      <c r="BG307">
        <v>40.53</v>
      </c>
      <c r="BH307">
        <v>41.19</v>
      </c>
      <c r="BI307">
        <v>41.795000000000002</v>
      </c>
      <c r="BJ307">
        <v>42.134999999999998</v>
      </c>
      <c r="BK307">
        <v>42.664999999999999</v>
      </c>
      <c r="BL307">
        <v>41.44</v>
      </c>
      <c r="BM307">
        <v>41.48</v>
      </c>
      <c r="BN307">
        <v>41.6</v>
      </c>
      <c r="BO307">
        <v>42.15</v>
      </c>
      <c r="BP307">
        <v>42.524999999999999</v>
      </c>
      <c r="BQ307">
        <v>43.09</v>
      </c>
      <c r="BR307" s="10">
        <f t="shared" si="8"/>
        <v>0.19677822524649355</v>
      </c>
      <c r="BS307" s="11" cm="1">
        <f t="array" aca="1" ref="BS307" ca="1">_xlfn.PERCENTILE.INC((OFFSET(E307,0,1,1,COLUMNS(E307:BQ307)-1) - E307:BP307) / E307:BP307, 0.05) * SQRT(COUNT(E307:BQ307) - 1)</f>
        <v>-0.17864016114526984</v>
      </c>
      <c r="BT307" s="10" cm="1">
        <f t="array" aca="1" ref="BT307" ca="1">_xlfn.STDEV.P((E307:BP307 - OFFSET(E307:BP307,0,1)) / OFFSET(E307:BP307,0,1)) * SQRT(COUNT(E307:BQ307)-1)</f>
        <v>0.12438685606380505</v>
      </c>
      <c r="BU307" s="10" cm="1">
        <f t="array" ref="BU307">-(MAX(1 - (E307:BQ307 / _xlfn.SCAN(E307, E307:BQ307, _xlfn.LAMBDA(_xlpm.a,_xlpm.b, MAX(_xlpm.a, _xlpm.b))))))</f>
        <v>-7.3615330684739355E-2</v>
      </c>
      <c r="BV307" s="12">
        <f t="shared" ca="1" si="9"/>
        <v>1.3703931211648457</v>
      </c>
    </row>
    <row r="308" spans="1:74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129.55000000000001</v>
      </c>
      <c r="F308">
        <v>129.30000000000001</v>
      </c>
      <c r="G308">
        <v>129.85</v>
      </c>
      <c r="H308">
        <v>127.2</v>
      </c>
      <c r="I308">
        <v>126.5</v>
      </c>
      <c r="J308">
        <v>127.6</v>
      </c>
      <c r="K308">
        <v>126.2</v>
      </c>
      <c r="L308">
        <v>126.55</v>
      </c>
      <c r="M308">
        <v>124.4</v>
      </c>
      <c r="N308">
        <v>127.2</v>
      </c>
      <c r="O308">
        <v>130</v>
      </c>
      <c r="P308">
        <v>130.4</v>
      </c>
      <c r="Q308">
        <v>129.85</v>
      </c>
      <c r="R308">
        <v>127.35</v>
      </c>
      <c r="S308">
        <v>125.2</v>
      </c>
      <c r="T308">
        <v>125.3</v>
      </c>
      <c r="U308">
        <v>124.75</v>
      </c>
      <c r="V308">
        <v>123.7</v>
      </c>
      <c r="W308">
        <v>123.85</v>
      </c>
      <c r="X308">
        <v>124.45</v>
      </c>
      <c r="Y308">
        <v>120.5</v>
      </c>
      <c r="Z308">
        <v>119.25</v>
      </c>
      <c r="AA308">
        <v>117.2</v>
      </c>
      <c r="AB308">
        <v>119.75</v>
      </c>
      <c r="AC308">
        <v>121.35</v>
      </c>
      <c r="AD308">
        <v>121.9</v>
      </c>
      <c r="AE308">
        <v>121.95</v>
      </c>
      <c r="AF308">
        <v>121.05</v>
      </c>
      <c r="AG308">
        <v>118.3</v>
      </c>
      <c r="AH308">
        <v>116.4</v>
      </c>
      <c r="AI308">
        <v>117.25</v>
      </c>
      <c r="AJ308">
        <v>118.1</v>
      </c>
      <c r="AK308">
        <v>115.75</v>
      </c>
      <c r="AL308">
        <v>117.85</v>
      </c>
      <c r="AM308">
        <v>116.3</v>
      </c>
      <c r="AN308">
        <v>116.55</v>
      </c>
      <c r="AO308">
        <v>115.25</v>
      </c>
      <c r="AP308">
        <v>115.6</v>
      </c>
      <c r="AQ308">
        <v>116.05</v>
      </c>
      <c r="AR308">
        <v>113.3</v>
      </c>
      <c r="AS308">
        <v>115</v>
      </c>
      <c r="AT308">
        <v>114.15</v>
      </c>
      <c r="AU308">
        <v>111</v>
      </c>
      <c r="AV308">
        <v>109.95</v>
      </c>
      <c r="AW308">
        <v>112.5</v>
      </c>
      <c r="AX308">
        <v>112.7</v>
      </c>
      <c r="AY308">
        <v>111.95</v>
      </c>
      <c r="AZ308">
        <v>114.85</v>
      </c>
      <c r="BA308">
        <v>111.55</v>
      </c>
      <c r="BB308">
        <v>109.75</v>
      </c>
      <c r="BC308">
        <v>108</v>
      </c>
      <c r="BD308">
        <v>107.7</v>
      </c>
      <c r="BE308">
        <v>105.55</v>
      </c>
      <c r="BF308">
        <v>107.35</v>
      </c>
      <c r="BG308">
        <v>105.7</v>
      </c>
      <c r="BH308">
        <v>101.2</v>
      </c>
      <c r="BI308">
        <v>102.45</v>
      </c>
      <c r="BJ308">
        <v>101.05</v>
      </c>
      <c r="BK308">
        <v>98.5</v>
      </c>
      <c r="BL308">
        <v>102.05</v>
      </c>
      <c r="BM308">
        <v>98</v>
      </c>
      <c r="BN308">
        <v>100</v>
      </c>
      <c r="BO308">
        <v>98.02</v>
      </c>
      <c r="BP308">
        <v>98.44</v>
      </c>
      <c r="BQ308">
        <v>97.06</v>
      </c>
      <c r="BR308" s="10">
        <f t="shared" si="8"/>
        <v>-0.25079120030876112</v>
      </c>
      <c r="BS308" s="11" cm="1">
        <f t="array" aca="1" ref="BS308" ca="1">_xlfn.PERCENTILE.INC((OFFSET(E308,0,1,1,COLUMNS(E308:BQ308)-1) - E308:BP308) / E308:BP308, 0.05) * SQRT(COUNT(E308:BQ308) - 1)</f>
        <v>-0.22849960841341924</v>
      </c>
      <c r="BT308" s="10" cm="1">
        <f t="array" aca="1" ref="BT308" ca="1">_xlfn.STDEV.P((E308:BP308 - OFFSET(E308:BP308,0,1)) / OFFSET(E308:BP308,0,1)) * SQRT(COUNT(E308:BQ308)-1)</f>
        <v>0.13337550035646722</v>
      </c>
      <c r="BU308" s="10" cm="1">
        <f t="array" ref="BU308">-(MAX(1 - (E308:BQ308 / _xlfn.SCAN(E308, E308:BQ308, _xlfn.LAMBDA(_xlpm.a,_xlpm.b, MAX(_xlpm.a, _xlpm.b))))))</f>
        <v>-0.25567484662576689</v>
      </c>
      <c r="BV308" s="12">
        <f t="shared" ca="1" si="9"/>
        <v>-2.0776719330122289</v>
      </c>
    </row>
    <row r="309" spans="1:74" x14ac:dyDescent="0.45">
      <c r="A309" s="2" t="s">
        <v>636</v>
      </c>
      <c r="B309" t="s">
        <v>637</v>
      </c>
      <c r="C309" t="s">
        <v>25</v>
      </c>
      <c r="D309" t="s">
        <v>8</v>
      </c>
      <c r="E309">
        <v>1.2999999999999999E-2</v>
      </c>
      <c r="F309">
        <v>1.3100000000000001E-2</v>
      </c>
      <c r="G309">
        <v>1.34E-2</v>
      </c>
      <c r="H309">
        <v>1.3299999999999999E-2</v>
      </c>
      <c r="I309">
        <v>1.3599999999999999E-2</v>
      </c>
      <c r="J309">
        <v>1.3899999999999999E-2</v>
      </c>
      <c r="K309">
        <v>1.4E-2</v>
      </c>
      <c r="L309">
        <v>1.3899999999999999E-2</v>
      </c>
      <c r="M309">
        <v>1.34E-2</v>
      </c>
      <c r="N309">
        <v>1.38E-2</v>
      </c>
      <c r="O309">
        <v>1.3899999999999999E-2</v>
      </c>
      <c r="P309">
        <v>1.4E-2</v>
      </c>
      <c r="Q309">
        <v>1.4E-2</v>
      </c>
      <c r="R309">
        <v>1.3899999999999999E-2</v>
      </c>
      <c r="S309">
        <v>1.3899999999999999E-2</v>
      </c>
      <c r="T309">
        <v>1.4200000000000001E-2</v>
      </c>
      <c r="U309">
        <v>1.41E-2</v>
      </c>
      <c r="V309">
        <v>1.41E-2</v>
      </c>
      <c r="W309">
        <v>1.46E-2</v>
      </c>
      <c r="X309">
        <v>1.46E-2</v>
      </c>
      <c r="Y309">
        <v>1.4800000000000001E-2</v>
      </c>
      <c r="Z309">
        <v>1.47E-2</v>
      </c>
      <c r="AA309">
        <v>1.47E-2</v>
      </c>
      <c r="AB309">
        <v>1.4800000000000001E-2</v>
      </c>
      <c r="AC309">
        <v>1.49E-2</v>
      </c>
      <c r="AD309">
        <v>1.67E-2</v>
      </c>
      <c r="AE309">
        <v>1.6299999999999999E-2</v>
      </c>
      <c r="AF309">
        <v>1.6500000000000001E-2</v>
      </c>
      <c r="AG309">
        <v>1.7299999999999999E-2</v>
      </c>
      <c r="AH309">
        <v>1.7100000000000001E-2</v>
      </c>
      <c r="AI309">
        <v>1.7600000000000001E-2</v>
      </c>
      <c r="AJ309">
        <v>1.8100000000000002E-2</v>
      </c>
      <c r="AK309">
        <v>1.77E-2</v>
      </c>
      <c r="AL309">
        <v>1.8100000000000002E-2</v>
      </c>
      <c r="AM309">
        <v>1.83E-2</v>
      </c>
      <c r="AN309">
        <v>1.8499999999999999E-2</v>
      </c>
      <c r="AO309">
        <v>1.7399999999999999E-2</v>
      </c>
      <c r="AP309">
        <v>1.77E-2</v>
      </c>
      <c r="AQ309">
        <v>1.7399999999999999E-2</v>
      </c>
      <c r="AR309">
        <v>1.7100000000000001E-2</v>
      </c>
      <c r="AS309">
        <v>1.7500000000000002E-2</v>
      </c>
      <c r="AT309">
        <v>1.7500000000000002E-2</v>
      </c>
      <c r="AU309">
        <v>1.7600000000000001E-2</v>
      </c>
      <c r="AV309">
        <v>1.7100000000000001E-2</v>
      </c>
      <c r="AW309">
        <v>1.66E-2</v>
      </c>
      <c r="AX309">
        <v>1.6400000000000001E-2</v>
      </c>
      <c r="AY309">
        <v>1.6199999999999999E-2</v>
      </c>
      <c r="AZ309">
        <v>1.6E-2</v>
      </c>
      <c r="BA309">
        <v>1.5800000000000002E-2</v>
      </c>
      <c r="BB309">
        <v>1.5800000000000002E-2</v>
      </c>
      <c r="BC309">
        <v>1.5299999999999999E-2</v>
      </c>
      <c r="BD309">
        <v>1.55E-2</v>
      </c>
      <c r="BE309">
        <v>1.46E-2</v>
      </c>
      <c r="BF309">
        <v>1.49E-2</v>
      </c>
      <c r="BG309">
        <v>1.52E-2</v>
      </c>
      <c r="BH309">
        <v>1.4999999999999999E-2</v>
      </c>
      <c r="BI309">
        <v>1.52E-2</v>
      </c>
      <c r="BJ309">
        <v>1.4999999999999999E-2</v>
      </c>
      <c r="BK309">
        <v>1.4999999999999999E-2</v>
      </c>
      <c r="BL309">
        <v>1.46E-2</v>
      </c>
      <c r="BM309">
        <v>1.4500000000000001E-2</v>
      </c>
      <c r="BN309">
        <v>1.44E-2</v>
      </c>
      <c r="BO309">
        <v>1.4800000000000001E-2</v>
      </c>
      <c r="BP309">
        <v>1.49E-2</v>
      </c>
      <c r="BQ309">
        <v>1.4800000000000001E-2</v>
      </c>
      <c r="BR309" s="10">
        <f t="shared" si="8"/>
        <v>0.13846153846153855</v>
      </c>
      <c r="BS309" s="11" cm="1">
        <f t="array" aca="1" ref="BS309" ca="1">_xlfn.PERCENTILE.INC((OFFSET(E309,0,1,1,COLUMNS(E309:BQ309)-1) - E309:BP309) / E309:BP309, 0.05) * SQRT(COUNT(E309:BQ309) - 1)</f>
        <v>-0.25027759271596806</v>
      </c>
      <c r="BT309" s="10" cm="1">
        <f t="array" aca="1" ref="BT309" ca="1">_xlfn.STDEV.P((E309:BP309 - OFFSET(E309:BP309,0,1)) / OFFSET(E309:BP309,0,1)) * SQRT(COUNT(E309:BQ309)-1)</f>
        <v>0.19787817626516202</v>
      </c>
      <c r="BU309" s="10" cm="1">
        <f t="array" ref="BU309">-(MAX(1 - (E309:BQ309 / _xlfn.SCAN(E309, E309:BQ309, _xlfn.LAMBDA(_xlpm.a,_xlpm.b, MAX(_xlpm.a, _xlpm.b))))))</f>
        <v>-0.22162162162162158</v>
      </c>
      <c r="BV309" s="12">
        <f t="shared" ca="1" si="9"/>
        <v>0.56672346210595592</v>
      </c>
    </row>
    <row r="310" spans="1:74" x14ac:dyDescent="0.45">
      <c r="A310" s="2" t="s">
        <v>638</v>
      </c>
      <c r="B310" t="s">
        <v>639</v>
      </c>
      <c r="C310" t="s">
        <v>19</v>
      </c>
      <c r="D310" t="s">
        <v>8</v>
      </c>
      <c r="E310">
        <v>687</v>
      </c>
      <c r="F310">
        <v>699.5</v>
      </c>
      <c r="G310">
        <v>731</v>
      </c>
      <c r="H310">
        <v>726</v>
      </c>
      <c r="I310">
        <v>742.5</v>
      </c>
      <c r="J310">
        <v>752.5</v>
      </c>
      <c r="K310">
        <v>745</v>
      </c>
      <c r="L310">
        <v>763</v>
      </c>
      <c r="M310">
        <v>762.5</v>
      </c>
      <c r="N310">
        <v>774.5</v>
      </c>
      <c r="O310">
        <v>777.5</v>
      </c>
      <c r="P310">
        <v>778</v>
      </c>
      <c r="Q310">
        <v>785.5</v>
      </c>
      <c r="R310">
        <v>765.5</v>
      </c>
      <c r="S310">
        <v>772</v>
      </c>
      <c r="T310">
        <v>781</v>
      </c>
      <c r="U310">
        <v>786</v>
      </c>
      <c r="V310">
        <v>784</v>
      </c>
      <c r="W310">
        <v>790</v>
      </c>
      <c r="X310">
        <v>788</v>
      </c>
      <c r="Y310">
        <v>785</v>
      </c>
      <c r="Z310">
        <v>792</v>
      </c>
      <c r="AA310">
        <v>784.5</v>
      </c>
      <c r="AB310">
        <v>797</v>
      </c>
      <c r="AC310">
        <v>817.5</v>
      </c>
      <c r="AD310">
        <v>798</v>
      </c>
      <c r="AE310">
        <v>791.5</v>
      </c>
      <c r="AF310">
        <v>785.5</v>
      </c>
      <c r="AG310">
        <v>794</v>
      </c>
      <c r="AH310">
        <v>781</v>
      </c>
      <c r="AI310">
        <v>797</v>
      </c>
      <c r="AJ310">
        <v>799.5</v>
      </c>
      <c r="AK310">
        <v>810</v>
      </c>
      <c r="AL310">
        <v>816.5</v>
      </c>
      <c r="AM310">
        <v>808.5</v>
      </c>
      <c r="AN310">
        <v>804.5</v>
      </c>
      <c r="AO310">
        <v>801.5</v>
      </c>
      <c r="AP310">
        <v>803.5</v>
      </c>
      <c r="AQ310">
        <v>803</v>
      </c>
      <c r="AR310">
        <v>778</v>
      </c>
      <c r="AS310">
        <v>789.5</v>
      </c>
      <c r="AT310">
        <v>787</v>
      </c>
      <c r="AU310">
        <v>789</v>
      </c>
      <c r="AV310">
        <v>797</v>
      </c>
      <c r="AW310">
        <v>803.5</v>
      </c>
      <c r="AX310">
        <v>812</v>
      </c>
      <c r="AY310">
        <v>805</v>
      </c>
      <c r="AZ310">
        <v>802</v>
      </c>
      <c r="BA310">
        <v>797</v>
      </c>
      <c r="BB310">
        <v>794.5</v>
      </c>
      <c r="BC310">
        <v>774.5</v>
      </c>
      <c r="BD310">
        <v>783.5</v>
      </c>
      <c r="BE310">
        <v>753.5</v>
      </c>
      <c r="BF310">
        <v>782.5</v>
      </c>
      <c r="BG310">
        <v>767</v>
      </c>
      <c r="BH310">
        <v>782.5</v>
      </c>
      <c r="BI310">
        <v>788</v>
      </c>
      <c r="BJ310">
        <v>793</v>
      </c>
      <c r="BK310">
        <v>796</v>
      </c>
      <c r="BL310">
        <v>790.5</v>
      </c>
      <c r="BM310">
        <v>793</v>
      </c>
      <c r="BN310">
        <v>791</v>
      </c>
      <c r="BO310">
        <v>800</v>
      </c>
      <c r="BP310">
        <v>805.5</v>
      </c>
      <c r="BQ310">
        <v>823</v>
      </c>
      <c r="BR310" s="10">
        <f t="shared" si="8"/>
        <v>0.19796215429403202</v>
      </c>
      <c r="BS310" s="11" cm="1">
        <f t="array" aca="1" ref="BS310" ca="1">_xlfn.PERCENTILE.INC((OFFSET(E310,0,1,1,COLUMNS(E310:BQ310)-1) - E310:BP310) / E310:BP310, 0.05) * SQRT(COUNT(E310:BQ310) - 1)</f>
        <v>-0.19980069399137418</v>
      </c>
      <c r="BT310" s="10" cm="1">
        <f t="array" aca="1" ref="BT310" ca="1">_xlfn.STDEV.P((E310:BP310 - OFFSET(E310:BP310,0,1)) / OFFSET(E310:BP310,0,1)) * SQRT(COUNT(E310:BQ310)-1)</f>
        <v>0.12006510633014511</v>
      </c>
      <c r="BU310" s="10" cm="1">
        <f t="array" ref="BU310">-(MAX(1 - (E310:BQ310 / _xlfn.SCAN(E310, E310:BQ310, _xlfn.LAMBDA(_xlpm.a,_xlpm.b, MAX(_xlpm.a, _xlpm.b))))))</f>
        <v>-7.8287461773700273E-2</v>
      </c>
      <c r="BV310" s="12">
        <f t="shared" ca="1" si="9"/>
        <v>1.4295812181161898</v>
      </c>
    </row>
    <row r="311" spans="1:74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70.2</v>
      </c>
      <c r="F311">
        <v>71.45</v>
      </c>
      <c r="G311">
        <v>72.7</v>
      </c>
      <c r="H311">
        <v>73.3</v>
      </c>
      <c r="I311">
        <v>74.099999999999994</v>
      </c>
      <c r="J311">
        <v>72.05</v>
      </c>
      <c r="K311">
        <v>72.599999999999994</v>
      </c>
      <c r="L311">
        <v>73.7</v>
      </c>
      <c r="M311">
        <v>73.650000000000006</v>
      </c>
      <c r="N311">
        <v>73.3</v>
      </c>
      <c r="O311">
        <v>73.45</v>
      </c>
      <c r="P311">
        <v>73.7</v>
      </c>
      <c r="Q311">
        <v>75.900000000000006</v>
      </c>
      <c r="R311">
        <v>75.150000000000006</v>
      </c>
      <c r="S311">
        <v>75.349999999999994</v>
      </c>
      <c r="T311">
        <v>75.8</v>
      </c>
      <c r="U311">
        <v>75.3</v>
      </c>
      <c r="V311">
        <v>74.55</v>
      </c>
      <c r="W311">
        <v>75.95</v>
      </c>
      <c r="X311">
        <v>76.349999999999994</v>
      </c>
      <c r="Y311">
        <v>77.650000000000006</v>
      </c>
      <c r="Z311">
        <v>77.849999999999994</v>
      </c>
      <c r="AA311">
        <v>77.849999999999994</v>
      </c>
      <c r="AB311">
        <v>79.55</v>
      </c>
      <c r="AC311">
        <v>80.05</v>
      </c>
      <c r="AD311">
        <v>79</v>
      </c>
      <c r="AE311">
        <v>78.95</v>
      </c>
      <c r="AF311">
        <v>78.95</v>
      </c>
      <c r="AG311">
        <v>79.650000000000006</v>
      </c>
      <c r="AH311">
        <v>76.7</v>
      </c>
      <c r="AI311">
        <v>77.45</v>
      </c>
      <c r="AJ311">
        <v>78.25</v>
      </c>
      <c r="AK311">
        <v>78.650000000000006</v>
      </c>
      <c r="AL311">
        <v>78.55</v>
      </c>
      <c r="AM311">
        <v>78.849999999999994</v>
      </c>
      <c r="AN311">
        <v>79.400000000000006</v>
      </c>
      <c r="AO311">
        <v>79.95</v>
      </c>
      <c r="AP311">
        <v>79.650000000000006</v>
      </c>
      <c r="AQ311">
        <v>79.45</v>
      </c>
      <c r="AR311">
        <v>78.45</v>
      </c>
      <c r="AS311">
        <v>79.349999999999994</v>
      </c>
      <c r="AT311">
        <v>76.55</v>
      </c>
      <c r="AU311">
        <v>76.900000000000006</v>
      </c>
      <c r="AV311">
        <v>78.400000000000006</v>
      </c>
      <c r="AW311">
        <v>78.349999999999994</v>
      </c>
      <c r="AX311">
        <v>76.95</v>
      </c>
      <c r="AY311">
        <v>76.55</v>
      </c>
      <c r="AZ311">
        <v>76.400000000000006</v>
      </c>
      <c r="BA311">
        <v>77</v>
      </c>
      <c r="BB311">
        <v>75.45</v>
      </c>
      <c r="BC311">
        <v>73.900000000000006</v>
      </c>
      <c r="BD311">
        <v>73.349999999999994</v>
      </c>
      <c r="BE311">
        <v>73.05</v>
      </c>
      <c r="BF311">
        <v>74.3</v>
      </c>
      <c r="BG311">
        <v>72.95</v>
      </c>
      <c r="BH311">
        <v>71.400000000000006</v>
      </c>
      <c r="BI311">
        <v>72</v>
      </c>
      <c r="BJ311">
        <v>72.45</v>
      </c>
      <c r="BK311">
        <v>71.95</v>
      </c>
      <c r="BL311">
        <v>70.849999999999994</v>
      </c>
      <c r="BM311">
        <v>71.8</v>
      </c>
      <c r="BN311">
        <v>72.3</v>
      </c>
      <c r="BO311">
        <v>73.2</v>
      </c>
      <c r="BP311">
        <v>72.8</v>
      </c>
      <c r="BQ311">
        <v>73.650000000000006</v>
      </c>
      <c r="BR311" s="10">
        <f t="shared" si="8"/>
        <v>4.9145299145299186E-2</v>
      </c>
      <c r="BS311" s="11" cm="1">
        <f t="array" aca="1" ref="BS311" ca="1">_xlfn.PERCENTILE.INC((OFFSET(E311,0,1,1,COLUMNS(E311:BQ311)-1) - E311:BP311) / E311:BP311, 0.05) * SQRT(COUNT(E311:BQ311) - 1)</f>
        <v>-0.16913460975067998</v>
      </c>
      <c r="BT311" s="10" cm="1">
        <f t="array" aca="1" ref="BT311" ca="1">_xlfn.STDEV.P((E311:BP311 - OFFSET(E311:BP311,0,1)) / OFFSET(E311:BP311,0,1)) * SQRT(COUNT(E311:BQ311)-1)</f>
        <v>0.10797539677878143</v>
      </c>
      <c r="BU311" s="10" cm="1">
        <f t="array" ref="BU311">-(MAX(1 - (E311:BQ311 / _xlfn.SCAN(E311, E311:BQ311, _xlfn.LAMBDA(_xlpm.a,_xlpm.b, MAX(_xlpm.a, _xlpm.b))))))</f>
        <v>-0.11492816989381638</v>
      </c>
      <c r="BV311" s="12">
        <f t="shared" ca="1" si="9"/>
        <v>0.21139969375367418</v>
      </c>
    </row>
    <row r="312" spans="1:74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78.5</v>
      </c>
      <c r="F312">
        <v>80</v>
      </c>
      <c r="G312">
        <v>79.599999999999994</v>
      </c>
      <c r="H312">
        <v>81.900000000000006</v>
      </c>
      <c r="I312">
        <v>81</v>
      </c>
      <c r="J312">
        <v>80.2</v>
      </c>
      <c r="K312">
        <v>77.8</v>
      </c>
      <c r="L312">
        <v>80</v>
      </c>
      <c r="M312">
        <v>77.5</v>
      </c>
      <c r="N312">
        <v>75.5</v>
      </c>
      <c r="O312">
        <v>75.7</v>
      </c>
      <c r="P312">
        <v>75.5</v>
      </c>
      <c r="Q312">
        <v>77.400000000000006</v>
      </c>
      <c r="R312">
        <v>78.8</v>
      </c>
      <c r="S312">
        <v>71.3</v>
      </c>
      <c r="T312">
        <v>67.599999999999994</v>
      </c>
      <c r="U312">
        <v>69.5</v>
      </c>
      <c r="V312">
        <v>66.2</v>
      </c>
      <c r="W312">
        <v>66.5</v>
      </c>
      <c r="X312">
        <v>67</v>
      </c>
      <c r="Y312">
        <v>66.900000000000006</v>
      </c>
      <c r="Z312">
        <v>66.599999999999994</v>
      </c>
      <c r="AA312">
        <v>66.7</v>
      </c>
      <c r="AB312">
        <v>67</v>
      </c>
      <c r="AC312">
        <v>68.25</v>
      </c>
      <c r="AD312">
        <v>67</v>
      </c>
      <c r="AE312">
        <v>67.5</v>
      </c>
      <c r="AF312">
        <v>70</v>
      </c>
      <c r="AG312">
        <v>68.599999999999994</v>
      </c>
      <c r="AH312">
        <v>65.5</v>
      </c>
      <c r="AI312">
        <v>65.7</v>
      </c>
      <c r="AJ312">
        <v>65.599999999999994</v>
      </c>
      <c r="AK312">
        <v>63.4</v>
      </c>
      <c r="AL312">
        <v>62.6</v>
      </c>
      <c r="AM312">
        <v>61.3</v>
      </c>
      <c r="AN312">
        <v>64.599999999999994</v>
      </c>
      <c r="AO312">
        <v>65</v>
      </c>
      <c r="AP312">
        <v>63.8</v>
      </c>
      <c r="AQ312">
        <v>64.5</v>
      </c>
      <c r="AR312">
        <v>64.599999999999994</v>
      </c>
      <c r="AS312">
        <v>66.3</v>
      </c>
      <c r="AT312">
        <v>68</v>
      </c>
      <c r="AU312">
        <v>68.3</v>
      </c>
      <c r="AV312">
        <v>67.400000000000006</v>
      </c>
      <c r="AW312">
        <v>65</v>
      </c>
      <c r="AX312">
        <v>66</v>
      </c>
      <c r="AY312">
        <v>67</v>
      </c>
      <c r="AZ312">
        <v>68</v>
      </c>
      <c r="BA312">
        <v>63.7</v>
      </c>
      <c r="BB312">
        <v>63.7</v>
      </c>
      <c r="BC312">
        <v>64</v>
      </c>
      <c r="BD312">
        <v>61.5</v>
      </c>
      <c r="BE312">
        <v>59</v>
      </c>
      <c r="BF312">
        <v>56</v>
      </c>
      <c r="BG312">
        <v>52.8</v>
      </c>
      <c r="BH312">
        <v>52</v>
      </c>
      <c r="BI312">
        <v>55.1</v>
      </c>
      <c r="BJ312">
        <v>53.5</v>
      </c>
      <c r="BK312">
        <v>53.8</v>
      </c>
      <c r="BL312">
        <v>53.1</v>
      </c>
      <c r="BM312">
        <v>55.5</v>
      </c>
      <c r="BN312">
        <v>54.9</v>
      </c>
      <c r="BO312">
        <v>55.9</v>
      </c>
      <c r="BP312">
        <v>55</v>
      </c>
      <c r="BQ312">
        <v>51.7</v>
      </c>
      <c r="BR312" s="10">
        <f t="shared" si="8"/>
        <v>-0.3414012738853503</v>
      </c>
      <c r="BS312" s="11" cm="1">
        <f t="array" aca="1" ref="BS312" ca="1">_xlfn.PERCENTILE.INC((OFFSET(E312,0,1,1,COLUMNS(E312:BQ312)-1) - E312:BP312) / E312:BP312, 0.05) * SQRT(COUNT(E312:BQ312) - 1)</f>
        <v>-0.45084351833299979</v>
      </c>
      <c r="BT312" s="10" cm="1">
        <f t="array" aca="1" ref="BT312" ca="1">_xlfn.STDEV.P((E312:BP312 - OFFSET(E312:BP312,0,1)) / OFFSET(E312:BP312,0,1)) * SQRT(COUNT(E312:BQ312)-1)</f>
        <v>0.24270179974632217</v>
      </c>
      <c r="BU312" s="10" cm="1">
        <f t="array" ref="BU312">-(MAX(1 - (E312:BQ312 / _xlfn.SCAN(E312, E312:BQ312, _xlfn.LAMBDA(_xlpm.a,_xlpm.b, MAX(_xlpm.a, _xlpm.b))))))</f>
        <v>-0.36874236874236876</v>
      </c>
      <c r="BV312" s="12">
        <f t="shared" ca="1" si="9"/>
        <v>-1.515112815821861</v>
      </c>
    </row>
    <row r="313" spans="1:74" x14ac:dyDescent="0.45">
      <c r="A313" s="2" t="s">
        <v>644</v>
      </c>
      <c r="B313" t="s">
        <v>645</v>
      </c>
      <c r="C313" t="s">
        <v>19</v>
      </c>
      <c r="D313" t="s">
        <v>8</v>
      </c>
      <c r="E313">
        <v>21.88</v>
      </c>
      <c r="F313">
        <v>21.94</v>
      </c>
      <c r="G313">
        <v>22.14</v>
      </c>
      <c r="H313">
        <v>22.42</v>
      </c>
      <c r="I313">
        <v>22.38</v>
      </c>
      <c r="J313">
        <v>23.8</v>
      </c>
      <c r="K313">
        <v>23.18</v>
      </c>
      <c r="L313">
        <v>22.9</v>
      </c>
      <c r="M313">
        <v>22.66</v>
      </c>
      <c r="N313">
        <v>22.8</v>
      </c>
      <c r="O313">
        <v>22.9</v>
      </c>
      <c r="P313">
        <v>22.78</v>
      </c>
      <c r="Q313">
        <v>22.96</v>
      </c>
      <c r="R313">
        <v>22.7</v>
      </c>
      <c r="S313">
        <v>22.62</v>
      </c>
      <c r="T313">
        <v>22.22</v>
      </c>
      <c r="U313">
        <v>22</v>
      </c>
      <c r="V313">
        <v>21.58</v>
      </c>
      <c r="W313">
        <v>21.56</v>
      </c>
      <c r="X313">
        <v>21</v>
      </c>
      <c r="Y313">
        <v>20.58</v>
      </c>
      <c r="Z313">
        <v>21.16</v>
      </c>
      <c r="AA313">
        <v>21.08</v>
      </c>
      <c r="AB313">
        <v>21.1</v>
      </c>
      <c r="AC313">
        <v>21.26</v>
      </c>
      <c r="AD313">
        <v>21.4</v>
      </c>
      <c r="AE313">
        <v>21.36</v>
      </c>
      <c r="AF313">
        <v>21.38</v>
      </c>
      <c r="AG313">
        <v>22.2</v>
      </c>
      <c r="AH313">
        <v>21.34</v>
      </c>
      <c r="AI313">
        <v>21.68</v>
      </c>
      <c r="AJ313">
        <v>21.94</v>
      </c>
      <c r="AK313">
        <v>22</v>
      </c>
      <c r="AL313">
        <v>21.98</v>
      </c>
      <c r="AM313">
        <v>21.5</v>
      </c>
      <c r="AN313">
        <v>21.68</v>
      </c>
      <c r="AO313">
        <v>21.9</v>
      </c>
      <c r="AP313">
        <v>21.86</v>
      </c>
      <c r="AQ313">
        <v>22.88</v>
      </c>
      <c r="AR313">
        <v>23.14</v>
      </c>
      <c r="AS313">
        <v>23.54</v>
      </c>
      <c r="AT313">
        <v>23.6</v>
      </c>
      <c r="AU313">
        <v>23.54</v>
      </c>
      <c r="AV313">
        <v>23.62</v>
      </c>
      <c r="AW313">
        <v>23.58</v>
      </c>
      <c r="AX313">
        <v>23.5</v>
      </c>
      <c r="AY313">
        <v>22.9</v>
      </c>
      <c r="AZ313">
        <v>22.56</v>
      </c>
      <c r="BA313">
        <v>23.14</v>
      </c>
      <c r="BB313">
        <v>23.24</v>
      </c>
      <c r="BC313">
        <v>22.54</v>
      </c>
      <c r="BD313">
        <v>23.24</v>
      </c>
      <c r="BE313">
        <v>22.28</v>
      </c>
      <c r="BF313">
        <v>21.58</v>
      </c>
      <c r="BG313">
        <v>21.16</v>
      </c>
      <c r="BH313">
        <v>22.44</v>
      </c>
      <c r="BI313">
        <v>22.52</v>
      </c>
      <c r="BJ313">
        <v>22.1</v>
      </c>
      <c r="BK313">
        <v>22</v>
      </c>
      <c r="BL313">
        <v>21.1</v>
      </c>
      <c r="BM313">
        <v>20.68</v>
      </c>
      <c r="BN313">
        <v>20.68</v>
      </c>
      <c r="BO313">
        <v>21.16</v>
      </c>
      <c r="BP313">
        <v>21.36</v>
      </c>
      <c r="BQ313">
        <v>21.06</v>
      </c>
      <c r="BR313" s="10">
        <f t="shared" si="8"/>
        <v>-3.7477148080438769E-2</v>
      </c>
      <c r="BS313" s="11" cm="1">
        <f t="array" aca="1" ref="BS313" ca="1">_xlfn.PERCENTILE.INC((OFFSET(E313,0,1,1,COLUMNS(E313:BQ313)-1) - E313:BP313) / E313:BP313, 0.05) * SQRT(COUNT(E313:BQ313) - 1)</f>
        <v>-0.24978910255023765</v>
      </c>
      <c r="BT313" s="10" cm="1">
        <f t="array" aca="1" ref="BT313" ca="1">_xlfn.STDEV.P((E313:BP313 - OFFSET(E313:BP313,0,1)) / OFFSET(E313:BP313,0,1)) * SQRT(COUNT(E313:BQ313)-1)</f>
        <v>0.16658321824644579</v>
      </c>
      <c r="BU313" s="10" cm="1">
        <f t="array" ref="BU313">-(MAX(1 - (E313:BQ313 / _xlfn.SCAN(E313, E313:BQ313, _xlfn.LAMBDA(_xlpm.a,_xlpm.b, MAX(_xlpm.a, _xlpm.b))))))</f>
        <v>-0.1352941176470589</v>
      </c>
      <c r="BV313" s="12">
        <f t="shared" ca="1" si="9"/>
        <v>-0.38297063825115085</v>
      </c>
    </row>
    <row r="314" spans="1:74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221.3</v>
      </c>
      <c r="F314">
        <v>227.8</v>
      </c>
      <c r="G314">
        <v>232.9</v>
      </c>
      <c r="H314">
        <v>233.3</v>
      </c>
      <c r="I314">
        <v>235.3</v>
      </c>
      <c r="J314">
        <v>231.2</v>
      </c>
      <c r="K314">
        <v>232.4</v>
      </c>
      <c r="L314">
        <v>177.8</v>
      </c>
      <c r="M314">
        <v>182.8</v>
      </c>
      <c r="N314">
        <v>175.95</v>
      </c>
      <c r="O314">
        <v>172.35</v>
      </c>
      <c r="P314">
        <v>173.7</v>
      </c>
      <c r="Q314">
        <v>172.25</v>
      </c>
      <c r="R314">
        <v>174.65</v>
      </c>
      <c r="S314">
        <v>173.65</v>
      </c>
      <c r="T314">
        <v>175.7</v>
      </c>
      <c r="U314">
        <v>175.9</v>
      </c>
      <c r="V314">
        <v>172.5</v>
      </c>
      <c r="W314">
        <v>178.8</v>
      </c>
      <c r="X314">
        <v>173.8</v>
      </c>
      <c r="Y314">
        <v>177.35</v>
      </c>
      <c r="Z314">
        <v>177.45</v>
      </c>
      <c r="AA314">
        <v>180.55</v>
      </c>
      <c r="AB314">
        <v>187.35</v>
      </c>
      <c r="AC314">
        <v>184.85</v>
      </c>
      <c r="AD314">
        <v>184.3</v>
      </c>
      <c r="AE314">
        <v>185.3</v>
      </c>
      <c r="AF314">
        <v>184.55</v>
      </c>
      <c r="AG314">
        <v>183.85</v>
      </c>
      <c r="AH314">
        <v>179.5</v>
      </c>
      <c r="AI314">
        <v>180.1</v>
      </c>
      <c r="AJ314">
        <v>179.6</v>
      </c>
      <c r="AK314">
        <v>182.1</v>
      </c>
      <c r="AL314">
        <v>185.15</v>
      </c>
      <c r="AM314">
        <v>183.2</v>
      </c>
      <c r="AN314">
        <v>183.8</v>
      </c>
      <c r="AO314">
        <v>179.55</v>
      </c>
      <c r="AP314">
        <v>176.45</v>
      </c>
      <c r="AQ314">
        <v>177</v>
      </c>
      <c r="AR314">
        <v>174.8</v>
      </c>
      <c r="AS314">
        <v>178</v>
      </c>
      <c r="AT314">
        <v>180.35</v>
      </c>
      <c r="AU314">
        <v>177.2</v>
      </c>
      <c r="AV314">
        <v>176.05</v>
      </c>
      <c r="AW314">
        <v>175.15</v>
      </c>
      <c r="AX314">
        <v>175.7</v>
      </c>
      <c r="AY314">
        <v>175.4</v>
      </c>
      <c r="AZ314">
        <v>175.9</v>
      </c>
      <c r="BA314">
        <v>175</v>
      </c>
      <c r="BB314">
        <v>167.65</v>
      </c>
      <c r="BC314">
        <v>159.55000000000001</v>
      </c>
      <c r="BD314">
        <v>159.5</v>
      </c>
      <c r="BE314">
        <v>152</v>
      </c>
      <c r="BF314">
        <v>154.65</v>
      </c>
      <c r="BG314">
        <v>151.5</v>
      </c>
      <c r="BH314">
        <v>151.15</v>
      </c>
      <c r="BI314">
        <v>146.4</v>
      </c>
      <c r="BJ314">
        <v>147.5</v>
      </c>
      <c r="BK314">
        <v>144</v>
      </c>
      <c r="BL314">
        <v>141.55000000000001</v>
      </c>
      <c r="BM314">
        <v>141</v>
      </c>
      <c r="BN314">
        <v>135</v>
      </c>
      <c r="BO314">
        <v>135.9</v>
      </c>
      <c r="BP314">
        <v>138.85</v>
      </c>
      <c r="BQ314">
        <v>137.5</v>
      </c>
      <c r="BR314" s="10">
        <f t="shared" si="8"/>
        <v>-0.3786714866696792</v>
      </c>
      <c r="BS314" s="11" cm="1">
        <f t="array" aca="1" ref="BS314" ca="1">_xlfn.PERCENTILE.INC((OFFSET(E314,0,1,1,COLUMNS(E314:BQ314)-1) - E314:BP314) / E314:BP314, 0.05) * SQRT(COUNT(E314:BQ314) - 1)</f>
        <v>-0.33976170212765955</v>
      </c>
      <c r="BT314" s="10" cm="1">
        <f t="array" aca="1" ref="BT314" ca="1">_xlfn.STDEV.P((E314:BP314 - OFFSET(E314:BP314,0,1)) / OFFSET(E314:BP314,0,1)) * SQRT(COUNT(E314:BQ314)-1)</f>
        <v>0.33908063471879663</v>
      </c>
      <c r="BU314" s="10" cm="1">
        <f t="array" ref="BU314">-(MAX(1 - (E314:BQ314 / _xlfn.SCAN(E314, E314:BQ314, _xlfn.LAMBDA(_xlpm.a,_xlpm.b, MAX(_xlpm.a, _xlpm.b))))))</f>
        <v>-0.42626434339141528</v>
      </c>
      <c r="BV314" s="12">
        <f t="shared" ca="1" si="9"/>
        <v>-1.1943790902092537</v>
      </c>
    </row>
    <row r="315" spans="1:74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2368</v>
      </c>
      <c r="F315">
        <v>2420</v>
      </c>
      <c r="G315">
        <v>2456</v>
      </c>
      <c r="H315">
        <v>2422</v>
      </c>
      <c r="I315">
        <v>2416</v>
      </c>
      <c r="J315">
        <v>2448</v>
      </c>
      <c r="K315">
        <v>2416</v>
      </c>
      <c r="L315">
        <v>2508</v>
      </c>
      <c r="M315">
        <v>2582</v>
      </c>
      <c r="N315">
        <v>2596</v>
      </c>
      <c r="O315">
        <v>2610</v>
      </c>
      <c r="P315">
        <v>2620</v>
      </c>
      <c r="Q315">
        <v>2594</v>
      </c>
      <c r="R315">
        <v>2580</v>
      </c>
      <c r="S315">
        <v>2564</v>
      </c>
      <c r="T315">
        <v>2556</v>
      </c>
      <c r="U315">
        <v>2556</v>
      </c>
      <c r="V315">
        <v>2570</v>
      </c>
      <c r="W315">
        <v>2554</v>
      </c>
      <c r="X315">
        <v>2608</v>
      </c>
      <c r="Y315">
        <v>2646</v>
      </c>
      <c r="Z315">
        <v>2582</v>
      </c>
      <c r="AA315">
        <v>2594</v>
      </c>
      <c r="AB315">
        <v>2726</v>
      </c>
      <c r="AC315">
        <v>2682</v>
      </c>
      <c r="AD315">
        <v>2664</v>
      </c>
      <c r="AE315">
        <v>2640</v>
      </c>
      <c r="AF315">
        <v>2670</v>
      </c>
      <c r="AG315">
        <v>2666</v>
      </c>
      <c r="AH315">
        <v>2662</v>
      </c>
      <c r="AI315">
        <v>2706</v>
      </c>
      <c r="AJ315">
        <v>2640</v>
      </c>
      <c r="AK315">
        <v>2618</v>
      </c>
      <c r="AL315">
        <v>2618</v>
      </c>
      <c r="AM315">
        <v>2614</v>
      </c>
      <c r="AN315">
        <v>2610</v>
      </c>
      <c r="AO315">
        <v>2580</v>
      </c>
      <c r="AP315">
        <v>2548</v>
      </c>
      <c r="AQ315">
        <v>2564</v>
      </c>
      <c r="AR315">
        <v>2562</v>
      </c>
      <c r="AS315">
        <v>2592</v>
      </c>
      <c r="AT315">
        <v>2614</v>
      </c>
      <c r="AU315">
        <v>2586</v>
      </c>
      <c r="AV315">
        <v>2574</v>
      </c>
      <c r="AW315">
        <v>2568</v>
      </c>
      <c r="AX315">
        <v>2602</v>
      </c>
      <c r="AY315">
        <v>2556</v>
      </c>
      <c r="AZ315">
        <v>2506</v>
      </c>
      <c r="BA315">
        <v>2436</v>
      </c>
      <c r="BB315">
        <v>2438</v>
      </c>
      <c r="BC315">
        <v>2432</v>
      </c>
      <c r="BD315">
        <v>2500</v>
      </c>
      <c r="BE315">
        <v>2466</v>
      </c>
      <c r="BF315">
        <v>2388</v>
      </c>
      <c r="BG315">
        <v>2336</v>
      </c>
      <c r="BH315">
        <v>2320</v>
      </c>
      <c r="BI315">
        <v>2360</v>
      </c>
      <c r="BJ315">
        <v>2304</v>
      </c>
      <c r="BK315">
        <v>2262</v>
      </c>
      <c r="BL315">
        <v>2212</v>
      </c>
      <c r="BM315">
        <v>2212</v>
      </c>
      <c r="BN315">
        <v>2202</v>
      </c>
      <c r="BO315">
        <v>2272</v>
      </c>
      <c r="BP315">
        <v>2356</v>
      </c>
      <c r="BQ315">
        <v>2358</v>
      </c>
      <c r="BR315" s="10">
        <f t="shared" si="8"/>
        <v>-4.2229729729729732E-3</v>
      </c>
      <c r="BS315" s="11" cm="1">
        <f t="array" aca="1" ref="BS315" ca="1">_xlfn.PERCENTILE.INC((OFFSET(E315,0,1,1,COLUMNS(E315:BQ315)-1) - E315:BP315) / E315:BP315, 0.05) * SQRT(COUNT(E315:BQ315) - 1)</f>
        <v>-0.1929492550315795</v>
      </c>
      <c r="BT315" s="10" cm="1">
        <f t="array" aca="1" ref="BT315" ca="1">_xlfn.STDEV.P((E315:BP315 - OFFSET(E315:BP315,0,1)) / OFFSET(E315:BP315,0,1)) * SQRT(COUNT(E315:BQ315)-1)</f>
        <v>0.13319588198167986</v>
      </c>
      <c r="BU315" s="10" cm="1">
        <f t="array" ref="BU315">-(MAX(1 - (E315:BQ315 / _xlfn.SCAN(E315, E315:BQ315, _xlfn.LAMBDA(_xlpm.a,_xlpm.b, MAX(_xlpm.a, _xlpm.b))))))</f>
        <v>-0.1922230374174615</v>
      </c>
      <c r="BV315" s="12">
        <f t="shared" ca="1" si="9"/>
        <v>-0.22930368305611115</v>
      </c>
    </row>
    <row r="316" spans="1:74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195.95</v>
      </c>
      <c r="F316">
        <v>197.8</v>
      </c>
      <c r="G316">
        <v>200</v>
      </c>
      <c r="H316">
        <v>200.4</v>
      </c>
      <c r="I316">
        <v>198.85</v>
      </c>
      <c r="J316">
        <v>199.3</v>
      </c>
      <c r="K316">
        <v>193.4</v>
      </c>
      <c r="L316">
        <v>190.75</v>
      </c>
      <c r="M316">
        <v>191.8</v>
      </c>
      <c r="N316">
        <v>191.4</v>
      </c>
      <c r="O316">
        <v>188.15</v>
      </c>
      <c r="P316">
        <v>186.5</v>
      </c>
      <c r="Q316">
        <v>183</v>
      </c>
      <c r="R316">
        <v>182.45</v>
      </c>
      <c r="S316">
        <v>183</v>
      </c>
      <c r="T316">
        <v>185.75</v>
      </c>
      <c r="U316">
        <v>185.35</v>
      </c>
      <c r="V316">
        <v>186</v>
      </c>
      <c r="W316">
        <v>185</v>
      </c>
      <c r="X316">
        <v>187.35</v>
      </c>
      <c r="Y316">
        <v>185.95</v>
      </c>
      <c r="Z316">
        <v>185.95</v>
      </c>
      <c r="AA316">
        <v>187.85</v>
      </c>
      <c r="AB316">
        <v>187</v>
      </c>
      <c r="AC316">
        <v>190</v>
      </c>
      <c r="AD316">
        <v>189.55</v>
      </c>
      <c r="AE316">
        <v>190.7</v>
      </c>
      <c r="AF316">
        <v>190.2</v>
      </c>
      <c r="AG316">
        <v>188.85</v>
      </c>
      <c r="AH316">
        <v>190.3</v>
      </c>
      <c r="AI316">
        <v>191.7</v>
      </c>
      <c r="AJ316">
        <v>193.5</v>
      </c>
      <c r="AK316">
        <v>196.65</v>
      </c>
      <c r="AL316">
        <v>198.35</v>
      </c>
      <c r="AM316">
        <v>197.85</v>
      </c>
      <c r="AN316">
        <v>199.1</v>
      </c>
      <c r="AO316">
        <v>199.95</v>
      </c>
      <c r="AP316">
        <v>200.9</v>
      </c>
      <c r="AQ316">
        <v>206.5</v>
      </c>
      <c r="AR316">
        <v>205.6</v>
      </c>
      <c r="AS316">
        <v>208.9</v>
      </c>
      <c r="AT316">
        <v>207.6</v>
      </c>
      <c r="AU316">
        <v>204.4</v>
      </c>
      <c r="AV316">
        <v>205.3</v>
      </c>
      <c r="AW316">
        <v>207.3</v>
      </c>
      <c r="AX316">
        <v>209.5</v>
      </c>
      <c r="AY316">
        <v>204.7</v>
      </c>
      <c r="AZ316">
        <v>206</v>
      </c>
      <c r="BA316">
        <v>203.8</v>
      </c>
      <c r="BB316">
        <v>198.25</v>
      </c>
      <c r="BC316">
        <v>191.1</v>
      </c>
      <c r="BD316">
        <v>194.2</v>
      </c>
      <c r="BE316">
        <v>185.6</v>
      </c>
      <c r="BF316">
        <v>184.9</v>
      </c>
      <c r="BG316">
        <v>183.85</v>
      </c>
      <c r="BH316">
        <v>187.55</v>
      </c>
      <c r="BI316">
        <v>188.25</v>
      </c>
      <c r="BJ316">
        <v>189.7</v>
      </c>
      <c r="BK316">
        <v>185.8</v>
      </c>
      <c r="BL316">
        <v>180.6</v>
      </c>
      <c r="BM316">
        <v>182.95</v>
      </c>
      <c r="BN316">
        <v>182.9</v>
      </c>
      <c r="BO316">
        <v>184.75</v>
      </c>
      <c r="BP316">
        <v>187.55</v>
      </c>
      <c r="BQ316">
        <v>187.35</v>
      </c>
      <c r="BR316" s="10">
        <f t="shared" si="8"/>
        <v>-4.3888747129369708E-2</v>
      </c>
      <c r="BS316" s="11" cm="1">
        <f t="array" aca="1" ref="BS316" ca="1">_xlfn.PERCENTILE.INC((OFFSET(E316,0,1,1,COLUMNS(E316:BQ316)-1) - E316:BP316) / E316:BP316, 0.05) * SQRT(COUNT(E316:BQ316) - 1)</f>
        <v>-0.22299126077086553</v>
      </c>
      <c r="BT316" s="10" cm="1">
        <f t="array" aca="1" ref="BT316" ca="1">_xlfn.STDEV.P((E316:BP316 - OFFSET(E316:BP316,0,1)) / OFFSET(E316:BP316,0,1)) * SQRT(COUNT(E316:BQ316)-1)</f>
        <v>0.11310045443905217</v>
      </c>
      <c r="BU316" s="10" cm="1">
        <f t="array" ref="BU316">-(MAX(1 - (E316:BQ316 / _xlfn.SCAN(E316, E316:BQ316, _xlfn.LAMBDA(_xlpm.a,_xlpm.b, MAX(_xlpm.a, _xlpm.b))))))</f>
        <v>-0.13794749403341289</v>
      </c>
      <c r="BV316" s="12">
        <f t="shared" ca="1" si="9"/>
        <v>-0.62075860624005663</v>
      </c>
    </row>
    <row r="317" spans="1:74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979</v>
      </c>
      <c r="F317">
        <v>991</v>
      </c>
      <c r="G317">
        <v>1021</v>
      </c>
      <c r="H317">
        <v>1088</v>
      </c>
      <c r="I317">
        <v>1037</v>
      </c>
      <c r="J317">
        <v>1021</v>
      </c>
      <c r="K317">
        <v>1011</v>
      </c>
      <c r="L317">
        <v>1020</v>
      </c>
      <c r="M317">
        <v>1032</v>
      </c>
      <c r="N317">
        <v>1049</v>
      </c>
      <c r="O317">
        <v>1070</v>
      </c>
      <c r="P317">
        <v>1035</v>
      </c>
      <c r="Q317">
        <v>1074</v>
      </c>
      <c r="R317">
        <v>1042</v>
      </c>
      <c r="S317">
        <v>1075</v>
      </c>
      <c r="T317">
        <v>1082</v>
      </c>
      <c r="U317">
        <v>1092</v>
      </c>
      <c r="V317">
        <v>1090</v>
      </c>
      <c r="W317">
        <v>1125</v>
      </c>
      <c r="X317">
        <v>1150</v>
      </c>
      <c r="Y317">
        <v>1160</v>
      </c>
      <c r="Z317">
        <v>1165</v>
      </c>
      <c r="AA317">
        <v>1178</v>
      </c>
      <c r="AB317">
        <v>1216</v>
      </c>
      <c r="AC317">
        <v>1234</v>
      </c>
      <c r="AD317">
        <v>1200</v>
      </c>
      <c r="AE317">
        <v>1183</v>
      </c>
      <c r="AF317">
        <v>1180</v>
      </c>
      <c r="AG317">
        <v>1186</v>
      </c>
      <c r="AH317">
        <v>1155</v>
      </c>
      <c r="AI317">
        <v>1177</v>
      </c>
      <c r="AJ317">
        <v>1169</v>
      </c>
      <c r="AK317">
        <v>1180</v>
      </c>
      <c r="AL317">
        <v>1206</v>
      </c>
      <c r="AM317">
        <v>1224</v>
      </c>
      <c r="AN317">
        <v>1201</v>
      </c>
      <c r="AO317">
        <v>1199</v>
      </c>
      <c r="AP317">
        <v>1202</v>
      </c>
      <c r="AQ317">
        <v>1224</v>
      </c>
      <c r="AR317">
        <v>1232</v>
      </c>
      <c r="AS317">
        <v>1230</v>
      </c>
      <c r="AT317">
        <v>1257</v>
      </c>
      <c r="AU317">
        <v>1245</v>
      </c>
      <c r="AV317">
        <v>1255</v>
      </c>
      <c r="AW317">
        <v>1255</v>
      </c>
      <c r="AX317">
        <v>1266</v>
      </c>
      <c r="AY317">
        <v>1261</v>
      </c>
      <c r="AZ317">
        <v>1263</v>
      </c>
      <c r="BA317">
        <v>1275</v>
      </c>
      <c r="BB317">
        <v>1242</v>
      </c>
      <c r="BC317">
        <v>1191</v>
      </c>
      <c r="BD317">
        <v>1221</v>
      </c>
      <c r="BE317">
        <v>1173</v>
      </c>
      <c r="BF317">
        <v>1133</v>
      </c>
      <c r="BG317">
        <v>1113</v>
      </c>
      <c r="BH317">
        <v>1120</v>
      </c>
      <c r="BI317">
        <v>1152</v>
      </c>
      <c r="BJ317">
        <v>1164</v>
      </c>
      <c r="BK317">
        <v>1148</v>
      </c>
      <c r="BL317">
        <v>1135</v>
      </c>
      <c r="BM317">
        <v>1125</v>
      </c>
      <c r="BN317">
        <v>1112</v>
      </c>
      <c r="BO317">
        <v>1112</v>
      </c>
      <c r="BP317">
        <v>1115</v>
      </c>
      <c r="BQ317">
        <v>1105</v>
      </c>
      <c r="BR317" s="10">
        <f t="shared" si="8"/>
        <v>0.12870275791624106</v>
      </c>
      <c r="BS317" s="11" cm="1">
        <f t="array" aca="1" ref="BS317" ca="1">_xlfn.PERCENTILE.INC((OFFSET(E317,0,1,1,COLUMNS(E317:BQ317)-1) - E317:BP317) / E317:BP317, 0.05) * SQRT(COUNT(E317:BQ317) - 1)</f>
        <v>-0.27113639441961263</v>
      </c>
      <c r="BT317" s="10" cm="1">
        <f t="array" aca="1" ref="BT317" ca="1">_xlfn.STDEV.P((E317:BP317 - OFFSET(E317:BP317,0,1)) / OFFSET(E317:BP317,0,1)) * SQRT(COUNT(E317:BQ317)-1)</f>
        <v>0.16724641394803694</v>
      </c>
      <c r="BU317" s="10" cm="1">
        <f t="array" ref="BU317">-(MAX(1 - (E317:BQ317 / _xlfn.SCAN(E317, E317:BQ317, _xlfn.LAMBDA(_xlpm.a,_xlpm.b, MAX(_xlpm.a, _xlpm.b))))))</f>
        <v>-0.1333333333333333</v>
      </c>
      <c r="BV317" s="12">
        <f t="shared" ca="1" si="9"/>
        <v>0.61217112024128661</v>
      </c>
    </row>
    <row r="318" spans="1:74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12.39</v>
      </c>
      <c r="F318">
        <v>12.12</v>
      </c>
      <c r="G318">
        <v>11.75</v>
      </c>
      <c r="H318">
        <v>12.04</v>
      </c>
      <c r="I318">
        <v>12.22</v>
      </c>
      <c r="J318">
        <v>12.38</v>
      </c>
      <c r="K318">
        <v>12.27</v>
      </c>
      <c r="L318">
        <v>12.27</v>
      </c>
      <c r="M318">
        <v>12.37</v>
      </c>
      <c r="N318">
        <v>12.47</v>
      </c>
      <c r="O318">
        <v>12.46</v>
      </c>
      <c r="P318">
        <v>12.73</v>
      </c>
      <c r="Q318">
        <v>12.8</v>
      </c>
      <c r="R318">
        <v>12.58</v>
      </c>
      <c r="S318">
        <v>12.77</v>
      </c>
      <c r="T318">
        <v>13.09</v>
      </c>
      <c r="U318">
        <v>12.89</v>
      </c>
      <c r="V318">
        <v>12.41</v>
      </c>
      <c r="W318">
        <v>12.46</v>
      </c>
      <c r="X318">
        <v>12.68</v>
      </c>
      <c r="Y318">
        <v>12.48</v>
      </c>
      <c r="Z318">
        <v>12.25</v>
      </c>
      <c r="AA318">
        <v>12.28</v>
      </c>
      <c r="AB318">
        <v>12</v>
      </c>
      <c r="AC318">
        <v>12.25</v>
      </c>
      <c r="AD318">
        <v>11.9</v>
      </c>
      <c r="AE318">
        <v>12.1</v>
      </c>
      <c r="AF318">
        <v>12.59</v>
      </c>
      <c r="AG318">
        <v>12.48</v>
      </c>
      <c r="AH318">
        <v>12.5</v>
      </c>
      <c r="AI318">
        <v>12.35</v>
      </c>
      <c r="AJ318">
        <v>11.82</v>
      </c>
      <c r="AK318">
        <v>11.52</v>
      </c>
      <c r="AL318">
        <v>11.98</v>
      </c>
      <c r="AM318">
        <v>11.67</v>
      </c>
      <c r="AN318">
        <v>11.66</v>
      </c>
      <c r="AO318">
        <v>11.58</v>
      </c>
      <c r="AP318">
        <v>11.34</v>
      </c>
      <c r="AQ318">
        <v>11.7</v>
      </c>
      <c r="AR318">
        <v>11.75</v>
      </c>
      <c r="AS318">
        <v>11.95</v>
      </c>
      <c r="AT318">
        <v>11.99</v>
      </c>
      <c r="AU318">
        <v>12.08</v>
      </c>
      <c r="AV318">
        <v>12.18</v>
      </c>
      <c r="AW318">
        <v>12.29</v>
      </c>
      <c r="AX318">
        <v>12.27</v>
      </c>
      <c r="AY318">
        <v>12.41</v>
      </c>
      <c r="AZ318">
        <v>12.31</v>
      </c>
      <c r="BA318">
        <v>12.13</v>
      </c>
      <c r="BB318">
        <v>12.07</v>
      </c>
      <c r="BC318">
        <v>11.59</v>
      </c>
      <c r="BD318">
        <v>11.74</v>
      </c>
      <c r="BE318">
        <v>10.71</v>
      </c>
      <c r="BF318">
        <v>10.52</v>
      </c>
      <c r="BG318">
        <v>10.7</v>
      </c>
      <c r="BH318">
        <v>10.74</v>
      </c>
      <c r="BI318">
        <v>11.09</v>
      </c>
      <c r="BJ318">
        <v>11.38</v>
      </c>
      <c r="BK318">
        <v>11.56</v>
      </c>
      <c r="BL318">
        <v>10.9</v>
      </c>
      <c r="BM318">
        <v>9.9</v>
      </c>
      <c r="BN318">
        <v>10.25</v>
      </c>
      <c r="BO318">
        <v>10.1</v>
      </c>
      <c r="BP318">
        <v>10.26</v>
      </c>
      <c r="BQ318">
        <v>10.27</v>
      </c>
      <c r="BR318" s="10">
        <f t="shared" si="8"/>
        <v>-0.17110573042776439</v>
      </c>
      <c r="BS318" s="11" cm="1">
        <f t="array" aca="1" ref="BS318" ca="1">_xlfn.PERCENTILE.INC((OFFSET(E318,0,1,1,COLUMNS(E318:BQ318)-1) - E318:BP318) / E318:BP318, 0.05) * SQRT(COUNT(E318:BQ318) - 1)</f>
        <v>-0.33954348620898978</v>
      </c>
      <c r="BT318" s="10" cm="1">
        <f t="array" aca="1" ref="BT318" ca="1">_xlfn.STDEV.P((E318:BP318 - OFFSET(E318:BP318,0,1)) / OFFSET(E318:BP318,0,1)) * SQRT(COUNT(E318:BQ318)-1)</f>
        <v>0.21561282153242894</v>
      </c>
      <c r="BU318" s="10" cm="1">
        <f t="array" ref="BU318">-(MAX(1 - (E318:BQ318 / _xlfn.SCAN(E318, E318:BQ318, _xlfn.LAMBDA(_xlpm.a,_xlpm.b, MAX(_xlpm.a, _xlpm.b))))))</f>
        <v>-0.24369747899159655</v>
      </c>
      <c r="BV318" s="12">
        <f t="shared" ca="1" si="9"/>
        <v>-0.91564621416265957</v>
      </c>
    </row>
    <row r="319" spans="1:74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432.4</v>
      </c>
      <c r="F319">
        <v>416.4</v>
      </c>
      <c r="G319">
        <v>386</v>
      </c>
      <c r="H319">
        <v>380</v>
      </c>
      <c r="I319">
        <v>385.6</v>
      </c>
      <c r="J319">
        <v>374.6</v>
      </c>
      <c r="K319">
        <v>381.2</v>
      </c>
      <c r="L319">
        <v>378</v>
      </c>
      <c r="M319">
        <v>373.6</v>
      </c>
      <c r="N319">
        <v>377.2</v>
      </c>
      <c r="O319">
        <v>382.6</v>
      </c>
      <c r="P319">
        <v>392.6</v>
      </c>
      <c r="Q319">
        <v>397.2</v>
      </c>
      <c r="R319">
        <v>396</v>
      </c>
      <c r="S319">
        <v>405</v>
      </c>
      <c r="T319">
        <v>373</v>
      </c>
      <c r="U319">
        <v>357.4</v>
      </c>
      <c r="V319">
        <v>340.8</v>
      </c>
      <c r="W319">
        <v>345.8</v>
      </c>
      <c r="X319">
        <v>350.2</v>
      </c>
      <c r="Y319">
        <v>364.4</v>
      </c>
      <c r="Z319">
        <v>367.4</v>
      </c>
      <c r="AA319">
        <v>377.4</v>
      </c>
      <c r="AB319">
        <v>376.2</v>
      </c>
      <c r="AC319">
        <v>381.6</v>
      </c>
      <c r="AD319">
        <v>385.4</v>
      </c>
      <c r="AE319">
        <v>394.2</v>
      </c>
      <c r="AF319">
        <v>394.4</v>
      </c>
      <c r="AG319">
        <v>399.2</v>
      </c>
      <c r="AH319">
        <v>411.6</v>
      </c>
      <c r="AI319">
        <v>438.2</v>
      </c>
      <c r="AJ319">
        <v>435.4</v>
      </c>
      <c r="AK319">
        <v>437.6</v>
      </c>
      <c r="AL319">
        <v>444</v>
      </c>
      <c r="AM319">
        <v>441.6</v>
      </c>
      <c r="AN319">
        <v>448</v>
      </c>
      <c r="AO319">
        <v>452.8</v>
      </c>
      <c r="AP319">
        <v>444</v>
      </c>
      <c r="AQ319">
        <v>472</v>
      </c>
      <c r="AR319">
        <v>478</v>
      </c>
      <c r="AS319">
        <v>490.6</v>
      </c>
      <c r="AT319">
        <v>496.4</v>
      </c>
      <c r="AU319">
        <v>510.5</v>
      </c>
      <c r="AV319">
        <v>511</v>
      </c>
      <c r="AW319">
        <v>516.5</v>
      </c>
      <c r="AX319">
        <v>491.6</v>
      </c>
      <c r="AY319">
        <v>490.4</v>
      </c>
      <c r="AZ319">
        <v>520.5</v>
      </c>
      <c r="BA319">
        <v>503.5</v>
      </c>
      <c r="BB319">
        <v>464.4</v>
      </c>
      <c r="BC319">
        <v>457</v>
      </c>
      <c r="BD319">
        <v>483.6</v>
      </c>
      <c r="BE319">
        <v>471.6</v>
      </c>
      <c r="BF319">
        <v>473.4</v>
      </c>
      <c r="BG319">
        <v>468.4</v>
      </c>
      <c r="BH319">
        <v>452</v>
      </c>
      <c r="BI319">
        <v>459.2</v>
      </c>
      <c r="BJ319">
        <v>465</v>
      </c>
      <c r="BK319">
        <v>465</v>
      </c>
      <c r="BL319">
        <v>460.8</v>
      </c>
      <c r="BM319">
        <v>460.4</v>
      </c>
      <c r="BN319">
        <v>479.8</v>
      </c>
      <c r="BO319">
        <v>475.4</v>
      </c>
      <c r="BP319">
        <v>448.6</v>
      </c>
      <c r="BQ319">
        <v>461.2</v>
      </c>
      <c r="BR319" s="10">
        <f t="shared" si="8"/>
        <v>6.6604995374653128E-2</v>
      </c>
      <c r="BS319" s="11" cm="1">
        <f t="array" aca="1" ref="BS319" ca="1">_xlfn.PERCENTILE.INC((OFFSET(E319,0,1,1,COLUMNS(E319:BQ319)-1) - E319:BP319) / E319:BP319, 0.05) * SQRT(COUNT(E319:BQ319) - 1)</f>
        <v>-0.44119126462415442</v>
      </c>
      <c r="BT319" s="10" cm="1">
        <f t="array" aca="1" ref="BT319" ca="1">_xlfn.STDEV.P((E319:BP319 - OFFSET(E319:BP319,0,1)) / OFFSET(E319:BP319,0,1)) * SQRT(COUNT(E319:BQ319)-1)</f>
        <v>0.25162433120842564</v>
      </c>
      <c r="BU319" s="10" cm="1">
        <f t="array" ref="BU319">-(MAX(1 - (E319:BQ319 / _xlfn.SCAN(E319, E319:BQ319, _xlfn.LAMBDA(_xlpm.a,_xlpm.b, MAX(_xlpm.a, _xlpm.b))))))</f>
        <v>-0.21184088806660495</v>
      </c>
      <c r="BV319" s="12">
        <f t="shared" ca="1" si="9"/>
        <v>0.16010241079568074</v>
      </c>
    </row>
    <row r="320" spans="1:74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369.2</v>
      </c>
      <c r="F320">
        <v>359.4</v>
      </c>
      <c r="G320">
        <v>360</v>
      </c>
      <c r="H320">
        <v>352.8</v>
      </c>
      <c r="I320">
        <v>352.8</v>
      </c>
      <c r="J320">
        <v>365.3</v>
      </c>
      <c r="K320">
        <v>365</v>
      </c>
      <c r="L320">
        <v>365.2</v>
      </c>
      <c r="M320">
        <v>366.1</v>
      </c>
      <c r="N320">
        <v>363.5</v>
      </c>
      <c r="O320">
        <v>368.6</v>
      </c>
      <c r="P320">
        <v>363</v>
      </c>
      <c r="Q320">
        <v>361.9</v>
      </c>
      <c r="R320">
        <v>354.7</v>
      </c>
      <c r="S320">
        <v>363.9</v>
      </c>
      <c r="T320">
        <v>370.3</v>
      </c>
      <c r="U320">
        <v>374.1</v>
      </c>
      <c r="V320">
        <v>375.4</v>
      </c>
      <c r="W320">
        <v>386.4</v>
      </c>
      <c r="X320">
        <v>387.2</v>
      </c>
      <c r="Y320">
        <v>392.6</v>
      </c>
      <c r="Z320">
        <v>391.1</v>
      </c>
      <c r="AA320">
        <v>380.4</v>
      </c>
      <c r="AB320">
        <v>380</v>
      </c>
      <c r="AC320">
        <v>385.9</v>
      </c>
      <c r="AD320">
        <v>379.5</v>
      </c>
      <c r="AE320">
        <v>382.4</v>
      </c>
      <c r="AF320">
        <v>376.9</v>
      </c>
      <c r="AG320">
        <v>376</v>
      </c>
      <c r="AH320">
        <v>365.5</v>
      </c>
      <c r="AI320">
        <v>364</v>
      </c>
      <c r="AJ320">
        <v>359.3</v>
      </c>
      <c r="AK320">
        <v>370</v>
      </c>
      <c r="AL320">
        <v>368</v>
      </c>
      <c r="AM320">
        <v>371.4</v>
      </c>
      <c r="AN320">
        <v>370</v>
      </c>
      <c r="AO320">
        <v>371.5</v>
      </c>
      <c r="AP320">
        <v>363.8</v>
      </c>
      <c r="AQ320">
        <v>372.5</v>
      </c>
      <c r="AR320">
        <v>370</v>
      </c>
      <c r="AS320">
        <v>370.8</v>
      </c>
      <c r="AT320">
        <v>371.6</v>
      </c>
      <c r="AU320">
        <v>373.4</v>
      </c>
      <c r="AV320">
        <v>376.2</v>
      </c>
      <c r="AW320">
        <v>382.7</v>
      </c>
      <c r="AX320">
        <v>389.1</v>
      </c>
      <c r="AY320">
        <v>394.3</v>
      </c>
      <c r="AZ320">
        <v>403.5</v>
      </c>
      <c r="BA320">
        <v>407.4</v>
      </c>
      <c r="BB320">
        <v>414.6</v>
      </c>
      <c r="BC320">
        <v>405.1</v>
      </c>
      <c r="BD320">
        <v>412.6</v>
      </c>
      <c r="BE320">
        <v>405</v>
      </c>
      <c r="BF320">
        <v>409.3</v>
      </c>
      <c r="BG320">
        <v>411.5</v>
      </c>
      <c r="BH320">
        <v>410.3</v>
      </c>
      <c r="BI320">
        <v>414.1</v>
      </c>
      <c r="BJ320">
        <v>414.7</v>
      </c>
      <c r="BK320">
        <v>403.3</v>
      </c>
      <c r="BL320">
        <v>387.2</v>
      </c>
      <c r="BM320">
        <v>391.1</v>
      </c>
      <c r="BN320">
        <v>400.4</v>
      </c>
      <c r="BO320">
        <v>385.3</v>
      </c>
      <c r="BP320">
        <v>382.9</v>
      </c>
      <c r="BQ320">
        <v>391.1</v>
      </c>
      <c r="BR320" s="10">
        <f t="shared" si="8"/>
        <v>5.9317443120260119E-2</v>
      </c>
      <c r="BS320" s="11" cm="1">
        <f t="array" aca="1" ref="BS320" ca="1">_xlfn.PERCENTILE.INC((OFFSET(E320,0,1,1,COLUMNS(E320:BQ320)-1) - E320:BP320) / E320:BP320, 0.05) * SQRT(COUNT(E320:BQ320) - 1)</f>
        <v>-0.21976078920682535</v>
      </c>
      <c r="BT320" s="10" cm="1">
        <f t="array" aca="1" ref="BT320" ca="1">_xlfn.STDEV.P((E320:BP320 - OFFSET(E320:BP320,0,1)) / OFFSET(E320:BP320,0,1)) * SQRT(COUNT(E320:BQ320)-1)</f>
        <v>0.13519911982034755</v>
      </c>
      <c r="BU320" s="10" cm="1">
        <f t="array" ref="BU320">-(MAX(1 - (E320:BQ320 / _xlfn.SCAN(E320, E320:BQ320, _xlfn.LAMBDA(_xlpm.a,_xlpm.b, MAX(_xlpm.a, _xlpm.b))))))</f>
        <v>-8.4819154355578186E-2</v>
      </c>
      <c r="BV320" s="12">
        <f t="shared" ca="1" si="9"/>
        <v>0.24407044831929853</v>
      </c>
    </row>
    <row r="321" spans="1:74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25.56</v>
      </c>
      <c r="F321">
        <v>29.3</v>
      </c>
      <c r="G321">
        <v>31</v>
      </c>
      <c r="H321">
        <v>29.66</v>
      </c>
      <c r="I321">
        <v>29.9</v>
      </c>
      <c r="J321">
        <v>32.76</v>
      </c>
      <c r="K321">
        <v>32.04</v>
      </c>
      <c r="L321">
        <v>32.200000000000003</v>
      </c>
      <c r="M321">
        <v>34.44</v>
      </c>
      <c r="N321">
        <v>36.520000000000003</v>
      </c>
      <c r="O321">
        <v>35.06</v>
      </c>
      <c r="P321">
        <v>34.68</v>
      </c>
      <c r="Q321">
        <v>33.24</v>
      </c>
      <c r="R321">
        <v>32.5</v>
      </c>
      <c r="S321">
        <v>34.32</v>
      </c>
      <c r="T321">
        <v>34.24</v>
      </c>
      <c r="U321">
        <v>33.86</v>
      </c>
      <c r="V321">
        <v>32.68</v>
      </c>
      <c r="W321">
        <v>33.380000000000003</v>
      </c>
      <c r="X321">
        <v>33.9</v>
      </c>
      <c r="Y321">
        <v>33.06</v>
      </c>
      <c r="Z321">
        <v>34.299999999999997</v>
      </c>
      <c r="AA321">
        <v>33.4</v>
      </c>
      <c r="AB321">
        <v>39</v>
      </c>
      <c r="AC321">
        <v>50.85</v>
      </c>
      <c r="AD321">
        <v>52.65</v>
      </c>
      <c r="AE321">
        <v>52.2</v>
      </c>
      <c r="AF321">
        <v>52.8</v>
      </c>
      <c r="AG321">
        <v>50.35</v>
      </c>
      <c r="AH321">
        <v>48.92</v>
      </c>
      <c r="AI321">
        <v>50.45</v>
      </c>
      <c r="AJ321">
        <v>51.25</v>
      </c>
      <c r="AK321">
        <v>50.2</v>
      </c>
      <c r="AL321">
        <v>51.1</v>
      </c>
      <c r="AM321">
        <v>49.42</v>
      </c>
      <c r="AN321">
        <v>50.9</v>
      </c>
      <c r="AO321">
        <v>50.3</v>
      </c>
      <c r="AP321">
        <v>51.25</v>
      </c>
      <c r="AQ321">
        <v>50.55</v>
      </c>
      <c r="AR321">
        <v>49.8</v>
      </c>
      <c r="AS321">
        <v>49.78</v>
      </c>
      <c r="AT321">
        <v>49.88</v>
      </c>
      <c r="AU321">
        <v>48.84</v>
      </c>
      <c r="AV321">
        <v>47.8</v>
      </c>
      <c r="AW321">
        <v>50.95</v>
      </c>
      <c r="AX321">
        <v>50.15</v>
      </c>
      <c r="AY321">
        <v>48.6</v>
      </c>
      <c r="AZ321">
        <v>47.48</v>
      </c>
      <c r="BA321">
        <v>47.88</v>
      </c>
      <c r="BB321">
        <v>46.14</v>
      </c>
      <c r="BC321">
        <v>45.92</v>
      </c>
      <c r="BD321">
        <v>47.96</v>
      </c>
      <c r="BE321">
        <v>44.5</v>
      </c>
      <c r="BF321">
        <v>46.2</v>
      </c>
      <c r="BG321">
        <v>43.76</v>
      </c>
      <c r="BH321">
        <v>43.96</v>
      </c>
      <c r="BI321">
        <v>44.58</v>
      </c>
      <c r="BJ321">
        <v>44.74</v>
      </c>
      <c r="BK321">
        <v>38.68</v>
      </c>
      <c r="BL321">
        <v>36.44</v>
      </c>
      <c r="BM321">
        <v>38.18</v>
      </c>
      <c r="BN321">
        <v>39.08</v>
      </c>
      <c r="BO321">
        <v>39.74</v>
      </c>
      <c r="BP321">
        <v>41.26</v>
      </c>
      <c r="BQ321">
        <v>42.18</v>
      </c>
      <c r="BR321" s="10">
        <f t="shared" si="8"/>
        <v>0.65023474178403762</v>
      </c>
      <c r="BS321" s="11" cm="1">
        <f t="array" aca="1" ref="BS321" ca="1">_xlfn.PERCENTILE.INC((OFFSET(E321,0,1,1,COLUMNS(E321:BQ321)-1) - E321:BP321) / E321:BP321, 0.05) * SQRT(COUNT(E321:BQ321) - 1)</f>
        <v>-0.41481601731601792</v>
      </c>
      <c r="BT321" s="10" cm="1">
        <f t="array" aca="1" ref="BT321" ca="1">_xlfn.STDEV.P((E321:BP321 - OFFSET(E321:BP321,0,1)) / OFFSET(E321:BP321,0,1)) * SQRT(COUNT(E321:BQ321)-1)</f>
        <v>0.4293973990710418</v>
      </c>
      <c r="BU321" s="10" cm="1">
        <f t="array" ref="BU321">-(MAX(1 - (E321:BQ321 / _xlfn.SCAN(E321, E321:BQ321, _xlfn.LAMBDA(_xlpm.a,_xlpm.b, MAX(_xlpm.a, _xlpm.b))))))</f>
        <v>-0.30984848484848482</v>
      </c>
      <c r="BV321" s="12">
        <f t="shared" ca="1" si="9"/>
        <v>1.4530022999684737</v>
      </c>
    </row>
    <row r="322" spans="1:74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338.5</v>
      </c>
      <c r="F322">
        <v>353</v>
      </c>
      <c r="G322">
        <v>363</v>
      </c>
      <c r="H322">
        <v>361.5</v>
      </c>
      <c r="I322">
        <v>369.5</v>
      </c>
      <c r="J322">
        <v>376</v>
      </c>
      <c r="K322">
        <v>371</v>
      </c>
      <c r="L322">
        <v>374.5</v>
      </c>
      <c r="M322">
        <v>379</v>
      </c>
      <c r="N322">
        <v>369</v>
      </c>
      <c r="O322">
        <v>366</v>
      </c>
      <c r="P322">
        <v>366.5</v>
      </c>
      <c r="Q322">
        <v>370</v>
      </c>
      <c r="R322">
        <v>367.5</v>
      </c>
      <c r="S322">
        <v>374</v>
      </c>
      <c r="T322">
        <v>379</v>
      </c>
      <c r="U322">
        <v>380.5</v>
      </c>
      <c r="V322">
        <v>377</v>
      </c>
      <c r="W322">
        <v>382</v>
      </c>
      <c r="X322">
        <v>385</v>
      </c>
      <c r="Y322">
        <v>383.5</v>
      </c>
      <c r="Z322">
        <v>381</v>
      </c>
      <c r="AA322">
        <v>386</v>
      </c>
      <c r="AB322">
        <v>396.5</v>
      </c>
      <c r="AC322">
        <v>396</v>
      </c>
      <c r="AD322">
        <v>390.5</v>
      </c>
      <c r="AE322">
        <v>386.5</v>
      </c>
      <c r="AF322">
        <v>381</v>
      </c>
      <c r="AG322">
        <v>392</v>
      </c>
      <c r="AH322">
        <v>397</v>
      </c>
      <c r="AI322">
        <v>389.5</v>
      </c>
      <c r="AJ322">
        <v>386</v>
      </c>
      <c r="AK322">
        <v>387</v>
      </c>
      <c r="AL322">
        <v>392</v>
      </c>
      <c r="AM322">
        <v>389</v>
      </c>
      <c r="AN322">
        <v>389.5</v>
      </c>
      <c r="AO322">
        <v>394</v>
      </c>
      <c r="AP322">
        <v>395</v>
      </c>
      <c r="AQ322">
        <v>413</v>
      </c>
      <c r="AR322">
        <v>410</v>
      </c>
      <c r="AS322">
        <v>418</v>
      </c>
      <c r="AT322">
        <v>418</v>
      </c>
      <c r="AU322">
        <v>418.5</v>
      </c>
      <c r="AV322">
        <v>423.5</v>
      </c>
      <c r="AW322">
        <v>427.5</v>
      </c>
      <c r="AX322">
        <v>424.5</v>
      </c>
      <c r="AY322">
        <v>414</v>
      </c>
      <c r="AZ322">
        <v>398</v>
      </c>
      <c r="BA322">
        <v>401</v>
      </c>
      <c r="BB322">
        <v>399.5</v>
      </c>
      <c r="BC322">
        <v>392.5</v>
      </c>
      <c r="BD322">
        <v>391.5</v>
      </c>
      <c r="BE322">
        <v>378.5</v>
      </c>
      <c r="BF322">
        <v>382.5</v>
      </c>
      <c r="BG322">
        <v>382.5</v>
      </c>
      <c r="BH322">
        <v>384.5</v>
      </c>
      <c r="BI322">
        <v>384</v>
      </c>
      <c r="BJ322">
        <v>376</v>
      </c>
      <c r="BK322">
        <v>376.5</v>
      </c>
      <c r="BL322">
        <v>369</v>
      </c>
      <c r="BM322">
        <v>371</v>
      </c>
      <c r="BN322">
        <v>369.5</v>
      </c>
      <c r="BO322">
        <v>377.5</v>
      </c>
      <c r="BP322">
        <v>389.5</v>
      </c>
      <c r="BQ322">
        <v>390.5</v>
      </c>
      <c r="BR322" s="10">
        <f t="shared" si="8"/>
        <v>0.15361890694239291</v>
      </c>
      <c r="BS322" s="11" cm="1">
        <f t="array" aca="1" ref="BS322" ca="1">_xlfn.PERCENTILE.INC((OFFSET(E322,0,1,1,COLUMNS(E322:BQ322)-1) - E322:BP322) / E322:BP322, 0.05) * SQRT(COUNT(E322:BQ322) - 1)</f>
        <v>-0.19319787985865722</v>
      </c>
      <c r="BT322" s="10" cm="1">
        <f t="array" aca="1" ref="BT322" ca="1">_xlfn.STDEV.P((E322:BP322 - OFFSET(E322:BP322,0,1)) / OFFSET(E322:BP322,0,1)) * SQRT(COUNT(E322:BQ322)-1)</f>
        <v>0.13117046901533103</v>
      </c>
      <c r="BU322" s="10" cm="1">
        <f t="array" ref="BU322">-(MAX(1 - (E322:BQ322 / _xlfn.SCAN(E322, E322:BQ322, _xlfn.LAMBDA(_xlpm.a,_xlpm.b, MAX(_xlpm.a, _xlpm.b))))))</f>
        <v>-0.13684210526315788</v>
      </c>
      <c r="BV322" s="12">
        <f t="shared" ca="1" si="9"/>
        <v>0.9704895817227045</v>
      </c>
    </row>
    <row r="323" spans="1:74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293.39999999999998</v>
      </c>
      <c r="F323">
        <v>293.60000000000002</v>
      </c>
      <c r="G323">
        <v>300.60000000000002</v>
      </c>
      <c r="H323">
        <v>305</v>
      </c>
      <c r="I323">
        <v>299</v>
      </c>
      <c r="J323">
        <v>298.2</v>
      </c>
      <c r="K323">
        <v>296.8</v>
      </c>
      <c r="L323">
        <v>295.8</v>
      </c>
      <c r="M323">
        <v>300</v>
      </c>
      <c r="N323">
        <v>299.39999999999998</v>
      </c>
      <c r="O323">
        <v>305</v>
      </c>
      <c r="P323">
        <v>302</v>
      </c>
      <c r="Q323">
        <v>301.60000000000002</v>
      </c>
      <c r="R323">
        <v>303.39999999999998</v>
      </c>
      <c r="S323">
        <v>310</v>
      </c>
      <c r="T323">
        <v>315.39999999999998</v>
      </c>
      <c r="U323">
        <v>315.2</v>
      </c>
      <c r="V323">
        <v>310.8</v>
      </c>
      <c r="W323">
        <v>314.39999999999998</v>
      </c>
      <c r="X323">
        <v>318.2</v>
      </c>
      <c r="Y323">
        <v>317.60000000000002</v>
      </c>
      <c r="Z323">
        <v>314</v>
      </c>
      <c r="AA323">
        <v>312.60000000000002</v>
      </c>
      <c r="AB323">
        <v>327.60000000000002</v>
      </c>
      <c r="AC323">
        <v>327.8</v>
      </c>
      <c r="AD323">
        <v>328.6</v>
      </c>
      <c r="AE323">
        <v>330.6</v>
      </c>
      <c r="AF323">
        <v>326.2</v>
      </c>
      <c r="AG323">
        <v>324.39999999999998</v>
      </c>
      <c r="AH323">
        <v>319.39999999999998</v>
      </c>
      <c r="AI323">
        <v>321.8</v>
      </c>
      <c r="AJ323">
        <v>318</v>
      </c>
      <c r="AK323">
        <v>316</v>
      </c>
      <c r="AL323">
        <v>314.2</v>
      </c>
      <c r="AM323">
        <v>309.39999999999998</v>
      </c>
      <c r="AN323">
        <v>311.39999999999998</v>
      </c>
      <c r="AO323">
        <v>311.39999999999998</v>
      </c>
      <c r="AP323">
        <v>294.60000000000002</v>
      </c>
      <c r="AQ323">
        <v>287.8</v>
      </c>
      <c r="AR323">
        <v>272.2</v>
      </c>
      <c r="AS323">
        <v>286.39999999999998</v>
      </c>
      <c r="AT323">
        <v>286.39999999999998</v>
      </c>
      <c r="AU323">
        <v>288.60000000000002</v>
      </c>
      <c r="AV323">
        <v>292</v>
      </c>
      <c r="AW323">
        <v>289.60000000000002</v>
      </c>
      <c r="AX323">
        <v>293.39999999999998</v>
      </c>
      <c r="AY323">
        <v>289</v>
      </c>
      <c r="AZ323">
        <v>285.60000000000002</v>
      </c>
      <c r="BA323">
        <v>260</v>
      </c>
      <c r="BB323">
        <v>262.2</v>
      </c>
      <c r="BC323">
        <v>259.39999999999998</v>
      </c>
      <c r="BD323">
        <v>265.60000000000002</v>
      </c>
      <c r="BE323">
        <v>270.60000000000002</v>
      </c>
      <c r="BF323">
        <v>272</v>
      </c>
      <c r="BG323">
        <v>268</v>
      </c>
      <c r="BH323">
        <v>265.8</v>
      </c>
      <c r="BI323">
        <v>269.60000000000002</v>
      </c>
      <c r="BJ323">
        <v>271.8</v>
      </c>
      <c r="BK323">
        <v>274.2</v>
      </c>
      <c r="BL323">
        <v>276.8</v>
      </c>
      <c r="BM323">
        <v>275.60000000000002</v>
      </c>
      <c r="BN323">
        <v>274.39999999999998</v>
      </c>
      <c r="BO323">
        <v>277.8</v>
      </c>
      <c r="BP323">
        <v>286</v>
      </c>
      <c r="BQ323">
        <v>286.60000000000002</v>
      </c>
      <c r="BR323" s="10">
        <f t="shared" si="8"/>
        <v>-2.3176550783912595E-2</v>
      </c>
      <c r="BS323" s="11" cm="1">
        <f t="array" aca="1" ref="BS323" ca="1">_xlfn.PERCENTILE.INC((OFFSET(E323,0,1,1,COLUMNS(E323:BQ323)-1) - E323:BP323) / E323:BP323, 0.05) * SQRT(COUNT(E323:BQ323) - 1)</f>
        <v>-0.18056514529286746</v>
      </c>
      <c r="BT323" s="10" cm="1">
        <f t="array" aca="1" ref="BT323" ca="1">_xlfn.STDEV.P((E323:BP323 - OFFSET(E323:BP323,0,1)) / OFFSET(E323:BP323,0,1)) * SQRT(COUNT(E323:BQ323)-1)</f>
        <v>0.17104697173290842</v>
      </c>
      <c r="BU323" s="10" cm="1">
        <f t="array" ref="BU323">-(MAX(1 - (E323:BQ323 / _xlfn.SCAN(E323, E323:BQ323, _xlfn.LAMBDA(_xlpm.a,_xlpm.b, MAX(_xlpm.a, _xlpm.b))))))</f>
        <v>-0.21536600120992144</v>
      </c>
      <c r="BV323" s="12">
        <f t="shared" ca="1" si="9"/>
        <v>-0.28937012807531165</v>
      </c>
    </row>
    <row r="324" spans="1:74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68.58</v>
      </c>
      <c r="F324">
        <v>70.8</v>
      </c>
      <c r="G324">
        <v>72.760000000000005</v>
      </c>
      <c r="H324">
        <v>74.040000000000006</v>
      </c>
      <c r="I324">
        <v>74.040000000000006</v>
      </c>
      <c r="J324">
        <v>77.02</v>
      </c>
      <c r="K324">
        <v>74.739999999999995</v>
      </c>
      <c r="L324">
        <v>73.34</v>
      </c>
      <c r="M324">
        <v>75.44</v>
      </c>
      <c r="N324">
        <v>75.52</v>
      </c>
      <c r="O324">
        <v>77.400000000000006</v>
      </c>
      <c r="P324">
        <v>75.58</v>
      </c>
      <c r="Q324">
        <v>75.8</v>
      </c>
      <c r="R324">
        <v>72.260000000000005</v>
      </c>
      <c r="S324">
        <v>72.38</v>
      </c>
      <c r="T324">
        <v>73.86</v>
      </c>
      <c r="U324">
        <v>71.36</v>
      </c>
      <c r="V324">
        <v>71.680000000000007</v>
      </c>
      <c r="W324">
        <v>71.52</v>
      </c>
      <c r="X324">
        <v>66.62</v>
      </c>
      <c r="Y324">
        <v>66.62</v>
      </c>
      <c r="Z324">
        <v>65.5</v>
      </c>
      <c r="AA324">
        <v>69.36</v>
      </c>
      <c r="AB324">
        <v>75</v>
      </c>
      <c r="AC324">
        <v>75.5</v>
      </c>
      <c r="AD324">
        <v>72.7</v>
      </c>
      <c r="AE324">
        <v>70.760000000000005</v>
      </c>
      <c r="AF324">
        <v>72.12</v>
      </c>
      <c r="AG324">
        <v>72.16</v>
      </c>
      <c r="AH324">
        <v>71.319999999999993</v>
      </c>
      <c r="AI324">
        <v>71.2</v>
      </c>
      <c r="AJ324">
        <v>69.900000000000006</v>
      </c>
      <c r="AK324">
        <v>70.459999999999994</v>
      </c>
      <c r="AL324">
        <v>71.34</v>
      </c>
      <c r="AM324">
        <v>70.3</v>
      </c>
      <c r="AN324">
        <v>71.02</v>
      </c>
      <c r="AO324">
        <v>67.959999999999994</v>
      </c>
      <c r="AP324">
        <v>66.34</v>
      </c>
      <c r="AQ324">
        <v>66.94</v>
      </c>
      <c r="AR324">
        <v>64.94</v>
      </c>
      <c r="AS324">
        <v>66.8</v>
      </c>
      <c r="AT324">
        <v>66.86</v>
      </c>
      <c r="AU324">
        <v>65.94</v>
      </c>
      <c r="AV324">
        <v>66</v>
      </c>
      <c r="AW324">
        <v>67.88</v>
      </c>
      <c r="AX324">
        <v>66.260000000000005</v>
      </c>
      <c r="AY324">
        <v>62.2</v>
      </c>
      <c r="AZ324">
        <v>61.34</v>
      </c>
      <c r="BA324">
        <v>62.24</v>
      </c>
      <c r="BB324">
        <v>61.24</v>
      </c>
      <c r="BC324">
        <v>59.14</v>
      </c>
      <c r="BD324">
        <v>59.82</v>
      </c>
      <c r="BE324">
        <v>56.78</v>
      </c>
      <c r="BF324">
        <v>56.04</v>
      </c>
      <c r="BG324">
        <v>55.12</v>
      </c>
      <c r="BH324">
        <v>55.4</v>
      </c>
      <c r="BI324">
        <v>55.28</v>
      </c>
      <c r="BJ324">
        <v>56.06</v>
      </c>
      <c r="BK324">
        <v>55.22</v>
      </c>
      <c r="BL324">
        <v>54</v>
      </c>
      <c r="BM324">
        <v>54.34</v>
      </c>
      <c r="BN324">
        <v>54.04</v>
      </c>
      <c r="BO324">
        <v>57.12</v>
      </c>
      <c r="BP324">
        <v>59</v>
      </c>
      <c r="BQ324">
        <v>63.08</v>
      </c>
      <c r="BR324" s="10">
        <f t="shared" ref="BR324:BR387" si="10">(BQ324-E324)/E324</f>
        <v>-8.0198308544765243E-2</v>
      </c>
      <c r="BS324" s="11" cm="1">
        <f t="array" aca="1" ref="BS324" ca="1">_xlfn.PERCENTILE.INC((OFFSET(E324,0,1,1,COLUMNS(E324:BQ324)-1) - E324:BP324) / E324:BP324, 0.05) * SQRT(COUNT(E324:BQ324) - 1)</f>
        <v>-0.36927630479057821</v>
      </c>
      <c r="BT324" s="10" cm="1">
        <f t="array" aca="1" ref="BT324" ca="1">_xlfn.STDEV.P((E324:BP324 - OFFSET(E324:BP324,0,1)) / OFFSET(E324:BP324,0,1)) * SQRT(COUNT(E324:BQ324)-1)</f>
        <v>0.23131564796886986</v>
      </c>
      <c r="BU324" s="10" cm="1">
        <f t="array" ref="BU324">-(MAX(1 - (E324:BQ324 / _xlfn.SCAN(E324, E324:BQ324, _xlfn.LAMBDA(_xlpm.a,_xlpm.b, MAX(_xlpm.a, _xlpm.b))))))</f>
        <v>-0.30232558139534893</v>
      </c>
      <c r="BV324" s="12">
        <f t="shared" ref="BV324:BV387" ca="1" si="11">(BR324-$BX$3)/BT324</f>
        <v>-0.46048610551601582</v>
      </c>
    </row>
    <row r="325" spans="1:74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12.561199999999999</v>
      </c>
      <c r="F325">
        <v>12.595700000000001</v>
      </c>
      <c r="G325">
        <v>13.045</v>
      </c>
      <c r="H325">
        <v>13.1486</v>
      </c>
      <c r="I325">
        <v>13.269600000000001</v>
      </c>
      <c r="J325">
        <v>13.442399999999999</v>
      </c>
      <c r="K325">
        <v>13.338699999999999</v>
      </c>
      <c r="L325">
        <v>13.183199999999999</v>
      </c>
      <c r="M325">
        <v>13.0968</v>
      </c>
      <c r="N325">
        <v>13.0623</v>
      </c>
      <c r="O325">
        <v>12.9068</v>
      </c>
      <c r="P325">
        <v>12.975899999999999</v>
      </c>
      <c r="Q325">
        <v>13.234999999999999</v>
      </c>
      <c r="R325">
        <v>13.114100000000001</v>
      </c>
      <c r="S325">
        <v>13.2523</v>
      </c>
      <c r="T325">
        <v>13.338699999999999</v>
      </c>
      <c r="U325">
        <v>13.338699999999999</v>
      </c>
      <c r="V325">
        <v>13.045</v>
      </c>
      <c r="W325">
        <v>12.923999999999999</v>
      </c>
      <c r="X325">
        <v>12.751300000000001</v>
      </c>
      <c r="Y325">
        <v>12.872199999999999</v>
      </c>
      <c r="Z325">
        <v>12.9068</v>
      </c>
      <c r="AA325">
        <v>13.0623</v>
      </c>
      <c r="AB325">
        <v>13.356</v>
      </c>
      <c r="AC325">
        <v>13.390499999999999</v>
      </c>
      <c r="AD325">
        <v>13.6152</v>
      </c>
      <c r="AE325">
        <v>13.442399999999999</v>
      </c>
      <c r="AF325">
        <v>13.4078</v>
      </c>
      <c r="AG325">
        <v>13.4251</v>
      </c>
      <c r="AH325">
        <v>13.2178</v>
      </c>
      <c r="AI325">
        <v>13.3041</v>
      </c>
      <c r="AJ325">
        <v>13.2523</v>
      </c>
      <c r="AK325">
        <v>13.356</v>
      </c>
      <c r="AL325">
        <v>13.2523</v>
      </c>
      <c r="AM325">
        <v>13.4597</v>
      </c>
      <c r="AN325">
        <v>13.4597</v>
      </c>
      <c r="AO325">
        <v>13.356</v>
      </c>
      <c r="AP325">
        <v>13.3041</v>
      </c>
      <c r="AQ325">
        <v>13.338699999999999</v>
      </c>
      <c r="AR325">
        <v>12.284700000000001</v>
      </c>
      <c r="AS325">
        <v>12.2675</v>
      </c>
      <c r="AT325">
        <v>11.9392</v>
      </c>
      <c r="AU325">
        <v>11.0753</v>
      </c>
      <c r="AV325">
        <v>11.0062</v>
      </c>
      <c r="AW325">
        <v>11.2308</v>
      </c>
      <c r="AX325">
        <v>11.2826</v>
      </c>
      <c r="AY325">
        <v>10.9716</v>
      </c>
      <c r="AZ325">
        <v>10.936999999999999</v>
      </c>
      <c r="BA325">
        <v>10.885199999999999</v>
      </c>
      <c r="BB325">
        <v>10.833399999999999</v>
      </c>
      <c r="BC325">
        <v>10.522399999999999</v>
      </c>
      <c r="BD325">
        <v>10.7988</v>
      </c>
      <c r="BE325">
        <v>10.349600000000001</v>
      </c>
      <c r="BF325">
        <v>10.436</v>
      </c>
      <c r="BG325">
        <v>10.038600000000001</v>
      </c>
      <c r="BH325">
        <v>10.1768</v>
      </c>
      <c r="BI325">
        <v>10.4878</v>
      </c>
      <c r="BJ325">
        <v>10.297800000000001</v>
      </c>
      <c r="BK325">
        <v>10.194100000000001</v>
      </c>
      <c r="BL325">
        <v>9.9867000000000008</v>
      </c>
      <c r="BM325">
        <v>10.142300000000001</v>
      </c>
      <c r="BN325">
        <v>10.1768</v>
      </c>
      <c r="BO325">
        <v>10.556900000000001</v>
      </c>
      <c r="BP325">
        <v>10.867900000000001</v>
      </c>
      <c r="BQ325">
        <v>10.885199999999999</v>
      </c>
      <c r="BR325" s="10">
        <f t="shared" si="10"/>
        <v>-0.133426742667898</v>
      </c>
      <c r="BS325" s="11" cm="1">
        <f t="array" aca="1" ref="BS325" ca="1">_xlfn.PERCENTILE.INC((OFFSET(E325,0,1,1,COLUMNS(E325:BQ325)-1) - E325:BP325) / E325:BP325, 0.05) * SQRT(COUNT(E325:BQ325) - 1)</f>
        <v>-0.29339114219420304</v>
      </c>
      <c r="BT325" s="10" cm="1">
        <f t="array" aca="1" ref="BT325" ca="1">_xlfn.STDEV.P((E325:BP325 - OFFSET(E325:BP325,0,1)) / OFFSET(E325:BP325,0,1)) * SQRT(COUNT(E325:BQ325)-1)</f>
        <v>0.17241763650780395</v>
      </c>
      <c r="BU325" s="10" cm="1">
        <f t="array" ref="BU325">-(MAX(1 - (E325:BQ325 / _xlfn.SCAN(E325, E325:BQ325, _xlfn.LAMBDA(_xlpm.a,_xlpm.b, MAX(_xlpm.a, _xlpm.b))))))</f>
        <v>-0.26650361360832009</v>
      </c>
      <c r="BV325" s="12">
        <f t="shared" ca="1" si="11"/>
        <v>-0.92650658735831193</v>
      </c>
    </row>
    <row r="326" spans="1:74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2776</v>
      </c>
      <c r="F326">
        <v>2820</v>
      </c>
      <c r="G326">
        <v>2844</v>
      </c>
      <c r="H326">
        <v>2834</v>
      </c>
      <c r="I326">
        <v>2876</v>
      </c>
      <c r="J326">
        <v>2888</v>
      </c>
      <c r="K326">
        <v>2840</v>
      </c>
      <c r="L326">
        <v>2856</v>
      </c>
      <c r="M326">
        <v>2864</v>
      </c>
      <c r="N326">
        <v>2870</v>
      </c>
      <c r="O326">
        <v>2908</v>
      </c>
      <c r="P326">
        <v>2848</v>
      </c>
      <c r="Q326">
        <v>2856</v>
      </c>
      <c r="R326">
        <v>2798</v>
      </c>
      <c r="S326">
        <v>2770</v>
      </c>
      <c r="T326">
        <v>2776</v>
      </c>
      <c r="U326">
        <v>2786</v>
      </c>
      <c r="V326">
        <v>2716</v>
      </c>
      <c r="W326">
        <v>2712</v>
      </c>
      <c r="X326">
        <v>2728</v>
      </c>
      <c r="Y326">
        <v>2748</v>
      </c>
      <c r="Z326">
        <v>2730</v>
      </c>
      <c r="AA326">
        <v>2720</v>
      </c>
      <c r="AB326">
        <v>2902</v>
      </c>
      <c r="AC326">
        <v>2970</v>
      </c>
      <c r="AD326">
        <v>2952</v>
      </c>
      <c r="AE326">
        <v>2882</v>
      </c>
      <c r="AF326">
        <v>2858</v>
      </c>
      <c r="AG326">
        <v>2874</v>
      </c>
      <c r="AH326">
        <v>2790</v>
      </c>
      <c r="AI326">
        <v>2850</v>
      </c>
      <c r="AJ326">
        <v>2814</v>
      </c>
      <c r="AK326">
        <v>2854</v>
      </c>
      <c r="AL326">
        <v>2848</v>
      </c>
      <c r="AM326">
        <v>2864</v>
      </c>
      <c r="AN326">
        <v>2852</v>
      </c>
      <c r="AO326">
        <v>2804</v>
      </c>
      <c r="AP326">
        <v>2778</v>
      </c>
      <c r="AQ326">
        <v>2766</v>
      </c>
      <c r="AR326">
        <v>2760</v>
      </c>
      <c r="AS326">
        <v>2810</v>
      </c>
      <c r="AT326">
        <v>2782</v>
      </c>
      <c r="AU326">
        <v>2806</v>
      </c>
      <c r="AV326">
        <v>2832</v>
      </c>
      <c r="AW326">
        <v>2846</v>
      </c>
      <c r="AX326">
        <v>2834</v>
      </c>
      <c r="AY326">
        <v>2836</v>
      </c>
      <c r="AZ326">
        <v>2818</v>
      </c>
      <c r="BA326">
        <v>2804</v>
      </c>
      <c r="BB326">
        <v>2734</v>
      </c>
      <c r="BC326">
        <v>2658</v>
      </c>
      <c r="BD326">
        <v>2702</v>
      </c>
      <c r="BE326">
        <v>2584</v>
      </c>
      <c r="BF326">
        <v>2636</v>
      </c>
      <c r="BG326">
        <v>2720</v>
      </c>
      <c r="BH326">
        <v>2716</v>
      </c>
      <c r="BI326">
        <v>2704</v>
      </c>
      <c r="BJ326">
        <v>2720</v>
      </c>
      <c r="BK326">
        <v>2776</v>
      </c>
      <c r="BL326">
        <v>2728</v>
      </c>
      <c r="BM326">
        <v>2722</v>
      </c>
      <c r="BN326">
        <v>2702</v>
      </c>
      <c r="BO326">
        <v>2728</v>
      </c>
      <c r="BP326">
        <v>2798</v>
      </c>
      <c r="BQ326">
        <v>2810</v>
      </c>
      <c r="BR326" s="10">
        <f t="shared" si="10"/>
        <v>1.2247838616714697E-2</v>
      </c>
      <c r="BS326" s="11" cm="1">
        <f t="array" aca="1" ref="BS326" ca="1">_xlfn.PERCENTILE.INC((OFFSET(E326,0,1,1,COLUMNS(E326:BQ326)-1) - E326:BP326) / E326:BP326, 0.05) * SQRT(COUNT(E326:BQ326) - 1)</f>
        <v>-0.2008114753510778</v>
      </c>
      <c r="BT326" s="10" cm="1">
        <f t="array" aca="1" ref="BT326" ca="1">_xlfn.STDEV.P((E326:BP326 - OFFSET(E326:BP326,0,1)) / OFFSET(E326:BP326,0,1)) * SQRT(COUNT(E326:BQ326)-1)</f>
        <v>0.13281766755047444</v>
      </c>
      <c r="BU326" s="10" cm="1">
        <f t="array" ref="BU326">-(MAX(1 - (E326:BQ326 / _xlfn.SCAN(E326, E326:BQ326, _xlfn.LAMBDA(_xlpm.a,_xlpm.b, MAX(_xlpm.a, _xlpm.b))))))</f>
        <v>-0.12996632996632995</v>
      </c>
      <c r="BV326" s="12">
        <f t="shared" ca="1" si="11"/>
        <v>-0.10594595565586991</v>
      </c>
    </row>
    <row r="327" spans="1:74" x14ac:dyDescent="0.45">
      <c r="A327" s="2" t="s">
        <v>672</v>
      </c>
      <c r="B327" t="s">
        <v>673</v>
      </c>
      <c r="C327" t="s">
        <v>80</v>
      </c>
      <c r="D327" t="s">
        <v>8</v>
      </c>
      <c r="E327">
        <v>36.4</v>
      </c>
      <c r="F327">
        <v>37.049999999999997</v>
      </c>
      <c r="G327">
        <v>37.200000000000003</v>
      </c>
      <c r="H327">
        <v>37.299999999999997</v>
      </c>
      <c r="I327">
        <v>37.299999999999997</v>
      </c>
      <c r="J327">
        <v>38.450000000000003</v>
      </c>
      <c r="K327">
        <v>37.85</v>
      </c>
      <c r="L327">
        <v>36.950000000000003</v>
      </c>
      <c r="M327">
        <v>36.9</v>
      </c>
      <c r="N327">
        <v>36.6</v>
      </c>
      <c r="O327">
        <v>36.5</v>
      </c>
      <c r="P327">
        <v>37.25</v>
      </c>
      <c r="Q327">
        <v>37.299999999999997</v>
      </c>
      <c r="R327">
        <v>37.299999999999997</v>
      </c>
      <c r="S327">
        <v>36.950000000000003</v>
      </c>
      <c r="T327">
        <v>38</v>
      </c>
      <c r="U327">
        <v>37.6</v>
      </c>
      <c r="V327">
        <v>37.4</v>
      </c>
      <c r="W327">
        <v>37.450000000000003</v>
      </c>
      <c r="X327">
        <v>37.200000000000003</v>
      </c>
      <c r="Y327">
        <v>37.4</v>
      </c>
      <c r="Z327">
        <v>37.1</v>
      </c>
      <c r="AA327">
        <v>37.450000000000003</v>
      </c>
      <c r="AB327">
        <v>38.299999999999997</v>
      </c>
      <c r="AC327">
        <v>38.549999999999997</v>
      </c>
      <c r="AD327">
        <v>38.200000000000003</v>
      </c>
      <c r="AE327">
        <v>38.35</v>
      </c>
      <c r="AF327">
        <v>38.85</v>
      </c>
      <c r="AG327">
        <v>38.299999999999997</v>
      </c>
      <c r="AH327">
        <v>38.700000000000003</v>
      </c>
      <c r="AI327">
        <v>38.450000000000003</v>
      </c>
      <c r="AJ327">
        <v>38.049999999999997</v>
      </c>
      <c r="AK327">
        <v>38.299999999999997</v>
      </c>
      <c r="AL327">
        <v>37.9</v>
      </c>
      <c r="AM327">
        <v>37.299999999999997</v>
      </c>
      <c r="AN327">
        <v>37.25</v>
      </c>
      <c r="AO327">
        <v>37.1</v>
      </c>
      <c r="AP327">
        <v>36.799999999999997</v>
      </c>
      <c r="AQ327">
        <v>36.799999999999997</v>
      </c>
      <c r="AR327">
        <v>37.049999999999997</v>
      </c>
      <c r="AS327">
        <v>37.15</v>
      </c>
      <c r="AT327">
        <v>36.799999999999997</v>
      </c>
      <c r="AU327">
        <v>36.450000000000003</v>
      </c>
      <c r="AV327">
        <v>36.85</v>
      </c>
      <c r="AW327">
        <v>36.65</v>
      </c>
      <c r="AX327">
        <v>38.6</v>
      </c>
      <c r="AY327">
        <v>40</v>
      </c>
      <c r="AZ327">
        <v>39.9</v>
      </c>
      <c r="BA327">
        <v>40.1</v>
      </c>
      <c r="BB327">
        <v>39.6</v>
      </c>
      <c r="BC327">
        <v>39</v>
      </c>
      <c r="BD327">
        <v>38.9</v>
      </c>
      <c r="BE327">
        <v>38.65</v>
      </c>
      <c r="BF327">
        <v>38.65</v>
      </c>
      <c r="BG327">
        <v>37.799999999999997</v>
      </c>
      <c r="BH327">
        <v>37.15</v>
      </c>
      <c r="BI327">
        <v>36.950000000000003</v>
      </c>
      <c r="BJ327">
        <v>37.799999999999997</v>
      </c>
      <c r="BK327">
        <v>37.85</v>
      </c>
      <c r="BL327">
        <v>37.299999999999997</v>
      </c>
      <c r="BM327">
        <v>37.950000000000003</v>
      </c>
      <c r="BN327">
        <v>37.85</v>
      </c>
      <c r="BO327">
        <v>37.549999999999997</v>
      </c>
      <c r="BP327">
        <v>38.299999999999997</v>
      </c>
      <c r="BQ327">
        <v>39.049999999999997</v>
      </c>
      <c r="BR327" s="10">
        <f t="shared" si="10"/>
        <v>7.2802197802197766E-2</v>
      </c>
      <c r="BS327" s="11" cm="1">
        <f t="array" aca="1" ref="BS327" ca="1">_xlfn.PERCENTILE.INC((OFFSET(E327,0,1,1,COLUMNS(E327:BQ327)-1) - E327:BP327) / E327:BP327, 0.05) * SQRT(COUNT(E327:BQ327) - 1)</f>
        <v>-0.12637733272488375</v>
      </c>
      <c r="BT327" s="10" cm="1">
        <f t="array" aca="1" ref="BT327" ca="1">_xlfn.STDEV.P((E327:BP327 - OFFSET(E327:BP327,0,1)) / OFFSET(E327:BP327,0,1)) * SQRT(COUNT(E327:BQ327)-1)</f>
        <v>0.11311374089426941</v>
      </c>
      <c r="BU327" s="10" cm="1">
        <f t="array" ref="BU327">-(MAX(1 - (E327:BQ327 / _xlfn.SCAN(E327, E327:BQ327, _xlfn.LAMBDA(_xlpm.a,_xlpm.b, MAX(_xlpm.a, _xlpm.b))))))</f>
        <v>-7.8553615960099687E-2</v>
      </c>
      <c r="BV327" s="12">
        <f t="shared" ca="1" si="11"/>
        <v>0.4109391494028411</v>
      </c>
    </row>
    <row r="328" spans="1:74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703</v>
      </c>
      <c r="F328">
        <v>671.5</v>
      </c>
      <c r="G328">
        <v>633.5</v>
      </c>
      <c r="H328">
        <v>651.5</v>
      </c>
      <c r="I328">
        <v>645.5</v>
      </c>
      <c r="J328">
        <v>632</v>
      </c>
      <c r="K328">
        <v>640</v>
      </c>
      <c r="L328">
        <v>648</v>
      </c>
      <c r="M328">
        <v>665</v>
      </c>
      <c r="N328">
        <v>671.5</v>
      </c>
      <c r="O328">
        <v>668</v>
      </c>
      <c r="P328">
        <v>649.5</v>
      </c>
      <c r="Q328">
        <v>645</v>
      </c>
      <c r="R328">
        <v>654</v>
      </c>
      <c r="S328">
        <v>674.5</v>
      </c>
      <c r="T328">
        <v>660</v>
      </c>
      <c r="U328">
        <v>659</v>
      </c>
      <c r="V328">
        <v>658</v>
      </c>
      <c r="W328">
        <v>642.5</v>
      </c>
      <c r="X328">
        <v>637</v>
      </c>
      <c r="Y328">
        <v>629</v>
      </c>
      <c r="Z328">
        <v>646</v>
      </c>
      <c r="AA328">
        <v>649</v>
      </c>
      <c r="AB328">
        <v>658.5</v>
      </c>
      <c r="AC328">
        <v>629.5</v>
      </c>
      <c r="AD328">
        <v>644.5</v>
      </c>
      <c r="AE328">
        <v>636.5</v>
      </c>
      <c r="AF328">
        <v>640.5</v>
      </c>
      <c r="AG328">
        <v>636</v>
      </c>
      <c r="AH328">
        <v>631.5</v>
      </c>
      <c r="AI328">
        <v>627</v>
      </c>
      <c r="AJ328">
        <v>636.5</v>
      </c>
      <c r="AK328">
        <v>665.5</v>
      </c>
      <c r="AL328">
        <v>681.5</v>
      </c>
      <c r="AM328">
        <v>676.5</v>
      </c>
      <c r="AN328">
        <v>681</v>
      </c>
      <c r="AO328">
        <v>670</v>
      </c>
      <c r="AP328">
        <v>674</v>
      </c>
      <c r="AQ328">
        <v>649</v>
      </c>
      <c r="AR328">
        <v>642.5</v>
      </c>
      <c r="AS328">
        <v>634</v>
      </c>
      <c r="AT328">
        <v>636.5</v>
      </c>
      <c r="AU328">
        <v>630</v>
      </c>
      <c r="AV328">
        <v>634</v>
      </c>
      <c r="AW328">
        <v>628</v>
      </c>
      <c r="AX328">
        <v>624</v>
      </c>
      <c r="AY328">
        <v>630</v>
      </c>
      <c r="AZ328">
        <v>633.5</v>
      </c>
      <c r="BA328">
        <v>633</v>
      </c>
      <c r="BB328">
        <v>650.5</v>
      </c>
      <c r="BC328">
        <v>636.5</v>
      </c>
      <c r="BD328">
        <v>645.5</v>
      </c>
      <c r="BE328">
        <v>621.5</v>
      </c>
      <c r="BF328">
        <v>614.5</v>
      </c>
      <c r="BG328">
        <v>592</v>
      </c>
      <c r="BH328">
        <v>578</v>
      </c>
      <c r="BI328">
        <v>592.5</v>
      </c>
      <c r="BJ328">
        <v>602</v>
      </c>
      <c r="BK328">
        <v>593.5</v>
      </c>
      <c r="BL328">
        <v>579</v>
      </c>
      <c r="BM328">
        <v>590</v>
      </c>
      <c r="BN328">
        <v>581</v>
      </c>
      <c r="BO328">
        <v>574.5</v>
      </c>
      <c r="BP328">
        <v>606</v>
      </c>
      <c r="BQ328">
        <v>607.5</v>
      </c>
      <c r="BR328" s="10">
        <f t="shared" si="10"/>
        <v>-0.13584637268847796</v>
      </c>
      <c r="BS328" s="11" cm="1">
        <f t="array" aca="1" ref="BS328" ca="1">_xlfn.PERCENTILE.INC((OFFSET(E328,0,1,1,COLUMNS(E328:BQ328)-1) - E328:BP328) / E328:BP328, 0.05) * SQRT(COUNT(E328:BQ328) - 1)</f>
        <v>-0.29733765144219165</v>
      </c>
      <c r="BT328" s="10" cm="1">
        <f t="array" aca="1" ref="BT328" ca="1">_xlfn.STDEV.P((E328:BP328 - OFFSET(E328:BP328,0,1)) / OFFSET(E328:BP328,0,1)) * SQRT(COUNT(E328:BQ328)-1)</f>
        <v>0.17438759398051953</v>
      </c>
      <c r="BU328" s="10" cm="1">
        <f t="array" ref="BU328">-(MAX(1 - (E328:BQ328 / _xlfn.SCAN(E328, E328:BQ328, _xlfn.LAMBDA(_xlpm.a,_xlpm.b, MAX(_xlpm.a, _xlpm.b))))))</f>
        <v>-0.1827880512091038</v>
      </c>
      <c r="BV328" s="12">
        <f t="shared" ca="1" si="11"/>
        <v>-0.92991538170958699</v>
      </c>
    </row>
    <row r="329" spans="1:74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1126</v>
      </c>
      <c r="F329">
        <v>1115.5</v>
      </c>
      <c r="G329">
        <v>1112</v>
      </c>
      <c r="H329">
        <v>1069</v>
      </c>
      <c r="I329">
        <v>1066</v>
      </c>
      <c r="J329">
        <v>1102.5</v>
      </c>
      <c r="K329">
        <v>1087</v>
      </c>
      <c r="L329">
        <v>1094.5</v>
      </c>
      <c r="M329">
        <v>1104.5</v>
      </c>
      <c r="N329">
        <v>1080.5</v>
      </c>
      <c r="O329">
        <v>1124</v>
      </c>
      <c r="P329">
        <v>1134.5</v>
      </c>
      <c r="Q329">
        <v>1169</v>
      </c>
      <c r="R329">
        <v>1123.5</v>
      </c>
      <c r="S329">
        <v>1134</v>
      </c>
      <c r="T329">
        <v>1135</v>
      </c>
      <c r="U329">
        <v>1129.5</v>
      </c>
      <c r="V329">
        <v>1101.5</v>
      </c>
      <c r="W329">
        <v>1122</v>
      </c>
      <c r="X329">
        <v>1126.5</v>
      </c>
      <c r="Y329">
        <v>1126</v>
      </c>
      <c r="Z329">
        <v>1126</v>
      </c>
      <c r="AA329">
        <v>1151</v>
      </c>
      <c r="AB329">
        <v>1250</v>
      </c>
      <c r="AC329">
        <v>1269.5</v>
      </c>
      <c r="AD329">
        <v>1259.5</v>
      </c>
      <c r="AE329">
        <v>1252.5</v>
      </c>
      <c r="AF329">
        <v>1271.5</v>
      </c>
      <c r="AG329">
        <v>1285</v>
      </c>
      <c r="AH329">
        <v>1276.5</v>
      </c>
      <c r="AI329">
        <v>1281.5</v>
      </c>
      <c r="AJ329">
        <v>1279.5</v>
      </c>
      <c r="AK329">
        <v>1280</v>
      </c>
      <c r="AL329">
        <v>1286</v>
      </c>
      <c r="AM329">
        <v>1290.5</v>
      </c>
      <c r="AN329">
        <v>1282</v>
      </c>
      <c r="AO329">
        <v>1280.5</v>
      </c>
      <c r="AP329">
        <v>1283</v>
      </c>
      <c r="AQ329">
        <v>1286</v>
      </c>
      <c r="AR329">
        <v>1281</v>
      </c>
      <c r="AS329">
        <v>1284</v>
      </c>
      <c r="AT329">
        <v>1281</v>
      </c>
      <c r="AU329">
        <v>1295.5</v>
      </c>
      <c r="AV329">
        <v>1292.5</v>
      </c>
      <c r="AW329">
        <v>1308</v>
      </c>
      <c r="AX329">
        <v>1307</v>
      </c>
      <c r="AY329">
        <v>1285</v>
      </c>
      <c r="AZ329">
        <v>1273.5</v>
      </c>
      <c r="BA329">
        <v>1295</v>
      </c>
      <c r="BB329">
        <v>1264.5</v>
      </c>
      <c r="BC329">
        <v>1230</v>
      </c>
      <c r="BD329">
        <v>1257</v>
      </c>
      <c r="BE329">
        <v>1244.5</v>
      </c>
      <c r="BF329">
        <v>1260</v>
      </c>
      <c r="BG329">
        <v>1246.5</v>
      </c>
      <c r="BH329">
        <v>1256.5</v>
      </c>
      <c r="BI329">
        <v>1266</v>
      </c>
      <c r="BJ329">
        <v>1290</v>
      </c>
      <c r="BK329">
        <v>1301</v>
      </c>
      <c r="BL329">
        <v>1281.5</v>
      </c>
      <c r="BM329">
        <v>1295.5</v>
      </c>
      <c r="BN329">
        <v>1294.5</v>
      </c>
      <c r="BO329">
        <v>1337</v>
      </c>
      <c r="BP329">
        <v>1367</v>
      </c>
      <c r="BQ329">
        <v>1326.5</v>
      </c>
      <c r="BR329" s="10">
        <f t="shared" si="10"/>
        <v>0.1780639431616341</v>
      </c>
      <c r="BS329" s="11" cm="1">
        <f t="array" aca="1" ref="BS329" ca="1">_xlfn.PERCENTILE.INC((OFFSET(E329,0,1,1,COLUMNS(E329:BQ329)-1) - E329:BP329) / E329:BP329, 0.05) * SQRT(COUNT(E329:BQ329) - 1)</f>
        <v>-0.21527555259389486</v>
      </c>
      <c r="BT329" s="10" cm="1">
        <f t="array" aca="1" ref="BT329" ca="1">_xlfn.STDEV.P((E329:BP329 - OFFSET(E329:BP329,0,1)) / OFFSET(E329:BP329,0,1)) * SQRT(COUNT(E329:BQ329)-1)</f>
        <v>0.15000563317985754</v>
      </c>
      <c r="BU329" s="10" cm="1">
        <f t="array" ref="BU329">-(MAX(1 - (E329:BQ329 / _xlfn.SCAN(E329, E329:BQ329, _xlfn.LAMBDA(_xlpm.a,_xlpm.b, MAX(_xlpm.a, _xlpm.b))))))</f>
        <v>-5.9633027522935755E-2</v>
      </c>
      <c r="BV329" s="12">
        <f t="shared" ca="1" si="11"/>
        <v>1.0115927422962721</v>
      </c>
    </row>
    <row r="330" spans="1:74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18.934000000000001</v>
      </c>
      <c r="F330">
        <v>19.04</v>
      </c>
      <c r="G330">
        <v>19.224</v>
      </c>
      <c r="H330">
        <v>19.533999999999999</v>
      </c>
      <c r="I330">
        <v>19.78</v>
      </c>
      <c r="J330">
        <v>19.856000000000002</v>
      </c>
      <c r="K330">
        <v>19.97</v>
      </c>
      <c r="L330">
        <v>20.11</v>
      </c>
      <c r="M330">
        <v>20.309999999999999</v>
      </c>
      <c r="N330">
        <v>20.355</v>
      </c>
      <c r="O330">
        <v>20.57</v>
      </c>
      <c r="P330">
        <v>20.585000000000001</v>
      </c>
      <c r="Q330">
        <v>20.295000000000002</v>
      </c>
      <c r="R330">
        <v>20.184999999999999</v>
      </c>
      <c r="S330">
        <v>20.170000000000002</v>
      </c>
      <c r="T330">
        <v>20.28</v>
      </c>
      <c r="U330">
        <v>20.125</v>
      </c>
      <c r="V330">
        <v>20.32</v>
      </c>
      <c r="W330">
        <v>20.295000000000002</v>
      </c>
      <c r="X330">
        <v>20.309999999999999</v>
      </c>
      <c r="Y330">
        <v>20.355</v>
      </c>
      <c r="Z330">
        <v>20.45</v>
      </c>
      <c r="AA330">
        <v>20.465</v>
      </c>
      <c r="AB330">
        <v>20.56</v>
      </c>
      <c r="AC330">
        <v>20.155000000000001</v>
      </c>
      <c r="AD330">
        <v>20.135000000000002</v>
      </c>
      <c r="AE330">
        <v>20.09</v>
      </c>
      <c r="AF330">
        <v>20.155000000000001</v>
      </c>
      <c r="AG330">
        <v>20.16</v>
      </c>
      <c r="AH330">
        <v>20.145</v>
      </c>
      <c r="AI330">
        <v>20.335000000000001</v>
      </c>
      <c r="AJ330">
        <v>20.51</v>
      </c>
      <c r="AK330">
        <v>20.585000000000001</v>
      </c>
      <c r="AL330">
        <v>20.52</v>
      </c>
      <c r="AM330">
        <v>20.76</v>
      </c>
      <c r="AN330">
        <v>20.805</v>
      </c>
      <c r="AO330">
        <v>20.91</v>
      </c>
      <c r="AP330">
        <v>21.105</v>
      </c>
      <c r="AQ330">
        <v>21.2</v>
      </c>
      <c r="AR330">
        <v>20.945</v>
      </c>
      <c r="AS330">
        <v>21.265000000000001</v>
      </c>
      <c r="AT330">
        <v>21.234999999999999</v>
      </c>
      <c r="AU330">
        <v>21.145</v>
      </c>
      <c r="AV330">
        <v>21.204999999999998</v>
      </c>
      <c r="AW330">
        <v>21.26</v>
      </c>
      <c r="AX330">
        <v>21.46</v>
      </c>
      <c r="AY330">
        <v>21.41</v>
      </c>
      <c r="AZ330">
        <v>21.52</v>
      </c>
      <c r="BA330">
        <v>21.57</v>
      </c>
      <c r="BB330">
        <v>21.53</v>
      </c>
      <c r="BC330">
        <v>21.37</v>
      </c>
      <c r="BD330">
        <v>21.625</v>
      </c>
      <c r="BE330">
        <v>21.67</v>
      </c>
      <c r="BF330">
        <v>21.734999999999999</v>
      </c>
      <c r="BG330">
        <v>21.48</v>
      </c>
      <c r="BH330">
        <v>21.88</v>
      </c>
      <c r="BI330">
        <v>21.995000000000001</v>
      </c>
      <c r="BJ330">
        <v>21.79</v>
      </c>
      <c r="BK330">
        <v>21.84</v>
      </c>
      <c r="BL330">
        <v>21.72</v>
      </c>
      <c r="BM330">
        <v>21.83</v>
      </c>
      <c r="BN330">
        <v>21.905000000000001</v>
      </c>
      <c r="BO330">
        <v>22.11</v>
      </c>
      <c r="BP330">
        <v>22.13</v>
      </c>
      <c r="BQ330">
        <v>22.35</v>
      </c>
      <c r="BR330" s="10">
        <f t="shared" si="10"/>
        <v>0.18041618252878422</v>
      </c>
      <c r="BS330" s="11" cm="1">
        <f t="array" aca="1" ref="BS330" ca="1">_xlfn.PERCENTILE.INC((OFFSET(E330,0,1,1,COLUMNS(E330:BQ330)-1) - E330:BP330) / E330:BP330, 0.05) * SQRT(COUNT(E330:BQ330) - 1)</f>
        <v>-9.0963518121864165E-2</v>
      </c>
      <c r="BT330" s="10" cm="1">
        <f t="array" aca="1" ref="BT330" ca="1">_xlfn.STDEV.P((E330:BP330 - OFFSET(E330:BP330,0,1)) / OFFSET(E330:BP330,0,1)) * SQRT(COUNT(E330:BQ330)-1)</f>
        <v>5.7860798482792311E-2</v>
      </c>
      <c r="BU330" s="10" cm="1">
        <f t="array" ref="BU330">-(MAX(1 - (E330:BQ330 / _xlfn.SCAN(E330, E330:BQ330, _xlfn.LAMBDA(_xlpm.a,_xlpm.b, MAX(_xlpm.a, _xlpm.b))))))</f>
        <v>-2.4046635899927171E-2</v>
      </c>
      <c r="BV330" s="12">
        <f t="shared" ca="1" si="11"/>
        <v>2.6632340589160552</v>
      </c>
    </row>
    <row r="331" spans="1:74" x14ac:dyDescent="0.45">
      <c r="A331" s="2" t="s">
        <v>680</v>
      </c>
      <c r="B331" t="s">
        <v>681</v>
      </c>
      <c r="C331" t="s">
        <v>22</v>
      </c>
      <c r="D331" t="s">
        <v>8</v>
      </c>
      <c r="E331">
        <v>32.14</v>
      </c>
      <c r="F331">
        <v>32.659999999999997</v>
      </c>
      <c r="G331">
        <v>33.58</v>
      </c>
      <c r="H331">
        <v>34.1</v>
      </c>
      <c r="I331">
        <v>34.44</v>
      </c>
      <c r="J331">
        <v>35.700000000000003</v>
      </c>
      <c r="K331">
        <v>35.42</v>
      </c>
      <c r="L331">
        <v>35.340000000000003</v>
      </c>
      <c r="M331">
        <v>35.200000000000003</v>
      </c>
      <c r="N331">
        <v>35.020000000000003</v>
      </c>
      <c r="O331">
        <v>35.4</v>
      </c>
      <c r="P331">
        <v>35.46</v>
      </c>
      <c r="Q331">
        <v>35.86</v>
      </c>
      <c r="R331">
        <v>34.56</v>
      </c>
      <c r="S331">
        <v>35.4</v>
      </c>
      <c r="T331">
        <v>35.380000000000003</v>
      </c>
      <c r="U331">
        <v>35.119999999999997</v>
      </c>
      <c r="V331">
        <v>34.94</v>
      </c>
      <c r="W331">
        <v>34.92</v>
      </c>
      <c r="X331">
        <v>34.799999999999997</v>
      </c>
      <c r="Y331">
        <v>34.32</v>
      </c>
      <c r="Z331">
        <v>34.92</v>
      </c>
      <c r="AA331">
        <v>34.74</v>
      </c>
      <c r="AB331">
        <v>34.86</v>
      </c>
      <c r="AC331">
        <v>35.26</v>
      </c>
      <c r="AD331">
        <v>34.880000000000003</v>
      </c>
      <c r="AE331">
        <v>34.76</v>
      </c>
      <c r="AF331">
        <v>34.5</v>
      </c>
      <c r="AG331">
        <v>35.58</v>
      </c>
      <c r="AH331">
        <v>34.96</v>
      </c>
      <c r="AI331">
        <v>35.26</v>
      </c>
      <c r="AJ331">
        <v>35.56</v>
      </c>
      <c r="AK331">
        <v>36.340000000000003</v>
      </c>
      <c r="AL331">
        <v>35.86</v>
      </c>
      <c r="AM331">
        <v>35.58</v>
      </c>
      <c r="AN331">
        <v>35.36</v>
      </c>
      <c r="AO331">
        <v>35.08</v>
      </c>
      <c r="AP331">
        <v>35.42</v>
      </c>
      <c r="AQ331">
        <v>34.68</v>
      </c>
      <c r="AR331">
        <v>35.380000000000003</v>
      </c>
      <c r="AS331">
        <v>35.76</v>
      </c>
      <c r="AT331">
        <v>35.700000000000003</v>
      </c>
      <c r="AU331">
        <v>36.04</v>
      </c>
      <c r="AV331">
        <v>34.72</v>
      </c>
      <c r="AW331">
        <v>35.08</v>
      </c>
      <c r="AX331">
        <v>35.24</v>
      </c>
      <c r="AY331">
        <v>35.18</v>
      </c>
      <c r="AZ331">
        <v>34.64</v>
      </c>
      <c r="BA331">
        <v>34.26</v>
      </c>
      <c r="BB331">
        <v>33.799999999999997</v>
      </c>
      <c r="BC331">
        <v>32.06</v>
      </c>
      <c r="BD331">
        <v>32.700000000000003</v>
      </c>
      <c r="BE331">
        <v>31.16</v>
      </c>
      <c r="BF331">
        <v>31.8</v>
      </c>
      <c r="BG331">
        <v>31.02</v>
      </c>
      <c r="BH331">
        <v>31.82</v>
      </c>
      <c r="BI331">
        <v>32.64</v>
      </c>
      <c r="BJ331">
        <v>32.58</v>
      </c>
      <c r="BK331">
        <v>32.68</v>
      </c>
      <c r="BL331">
        <v>31.34</v>
      </c>
      <c r="BM331">
        <v>31.88</v>
      </c>
      <c r="BN331">
        <v>32.020000000000003</v>
      </c>
      <c r="BO331">
        <v>32.68</v>
      </c>
      <c r="BP331">
        <v>32.86</v>
      </c>
      <c r="BQ331">
        <v>33.04</v>
      </c>
      <c r="BR331" s="10">
        <f t="shared" si="10"/>
        <v>2.8002489110143081E-2</v>
      </c>
      <c r="BS331" s="11" cm="1">
        <f t="array" aca="1" ref="BS331" ca="1">_xlfn.PERCENTILE.INC((OFFSET(E331,0,1,1,COLUMNS(E331:BQ331)-1) - E331:BP331) / E331:BP331, 0.05) * SQRT(COUNT(E331:BQ331) - 1)</f>
        <v>-0.29255911353376335</v>
      </c>
      <c r="BT331" s="10" cm="1">
        <f t="array" aca="1" ref="BT331" ca="1">_xlfn.STDEV.P((E331:BP331 - OFFSET(E331:BP331,0,1)) / OFFSET(E331:BP331,0,1)) * SQRT(COUNT(E331:BQ331)-1)</f>
        <v>0.14827125964764862</v>
      </c>
      <c r="BU331" s="10" cm="1">
        <f t="array" ref="BU331">-(MAX(1 - (E331:BQ331 / _xlfn.SCAN(E331, E331:BQ331, _xlfn.LAMBDA(_xlpm.a,_xlpm.b, MAX(_xlpm.a, _xlpm.b))))))</f>
        <v>-0.14639515685195381</v>
      </c>
      <c r="BV331" s="12">
        <f t="shared" ca="1" si="11"/>
        <v>1.1351868061346438E-2</v>
      </c>
    </row>
    <row r="332" spans="1:74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22.55</v>
      </c>
      <c r="F332">
        <v>22.51</v>
      </c>
      <c r="G332">
        <v>22.38</v>
      </c>
      <c r="H332">
        <v>22.08</v>
      </c>
      <c r="I332">
        <v>22.08</v>
      </c>
      <c r="J332">
        <v>22.2</v>
      </c>
      <c r="K332">
        <v>22.55</v>
      </c>
      <c r="L332">
        <v>19.09</v>
      </c>
      <c r="M332">
        <v>19.149999999999999</v>
      </c>
      <c r="N332">
        <v>19.350000000000001</v>
      </c>
      <c r="O332">
        <v>19.28</v>
      </c>
      <c r="P332">
        <v>18.600000000000001</v>
      </c>
      <c r="Q332">
        <v>18.34</v>
      </c>
      <c r="R332">
        <v>18.170000000000002</v>
      </c>
      <c r="S332">
        <v>18.32</v>
      </c>
      <c r="T332">
        <v>18.350000000000001</v>
      </c>
      <c r="U332">
        <v>18.34</v>
      </c>
      <c r="V332">
        <v>18.170000000000002</v>
      </c>
      <c r="W332">
        <v>18.62</v>
      </c>
      <c r="X332">
        <v>18.670000000000002</v>
      </c>
      <c r="Y332">
        <v>18.61</v>
      </c>
      <c r="Z332">
        <v>18.45</v>
      </c>
      <c r="AA332">
        <v>19.440000000000001</v>
      </c>
      <c r="AB332">
        <v>20.32</v>
      </c>
      <c r="AC332">
        <v>20.07</v>
      </c>
      <c r="AD332">
        <v>19.670000000000002</v>
      </c>
      <c r="AE332">
        <v>19.62</v>
      </c>
      <c r="AF332">
        <v>19.86</v>
      </c>
      <c r="AG332">
        <v>19.690000000000001</v>
      </c>
      <c r="AH332">
        <v>19.45</v>
      </c>
      <c r="AI332">
        <v>19.22</v>
      </c>
      <c r="AJ332">
        <v>19.149999999999999</v>
      </c>
      <c r="AK332">
        <v>18.899999999999999</v>
      </c>
      <c r="AL332">
        <v>18.93</v>
      </c>
      <c r="AM332">
        <v>18.760000000000002</v>
      </c>
      <c r="AN332">
        <v>18.93</v>
      </c>
      <c r="AO332">
        <v>18.46</v>
      </c>
      <c r="AP332">
        <v>18.55</v>
      </c>
      <c r="AQ332">
        <v>18.489999999999998</v>
      </c>
      <c r="AR332">
        <v>18.14</v>
      </c>
      <c r="AS332">
        <v>18.420000000000002</v>
      </c>
      <c r="AT332">
        <v>18.100000000000001</v>
      </c>
      <c r="AU332">
        <v>18.440000000000001</v>
      </c>
      <c r="AV332">
        <v>18.440000000000001</v>
      </c>
      <c r="AW332">
        <v>18.72</v>
      </c>
      <c r="AX332">
        <v>19.14</v>
      </c>
      <c r="AY332">
        <v>18.760000000000002</v>
      </c>
      <c r="AZ332">
        <v>19.05</v>
      </c>
      <c r="BA332">
        <v>18.91</v>
      </c>
      <c r="BB332">
        <v>18.66</v>
      </c>
      <c r="BC332">
        <v>17.79</v>
      </c>
      <c r="BD332">
        <v>17.79</v>
      </c>
      <c r="BE332">
        <v>16.64</v>
      </c>
      <c r="BF332">
        <v>16.79</v>
      </c>
      <c r="BG332">
        <v>16.329999999999998</v>
      </c>
      <c r="BH332">
        <v>16.29</v>
      </c>
      <c r="BI332">
        <v>16.170000000000002</v>
      </c>
      <c r="BJ332">
        <v>16.989999999999998</v>
      </c>
      <c r="BK332">
        <v>17.52</v>
      </c>
      <c r="BL332">
        <v>17.3</v>
      </c>
      <c r="BM332">
        <v>17.27</v>
      </c>
      <c r="BN332">
        <v>17.059999999999999</v>
      </c>
      <c r="BO332">
        <v>18.66</v>
      </c>
      <c r="BP332">
        <v>21.04</v>
      </c>
      <c r="BQ332">
        <v>19.850000000000001</v>
      </c>
      <c r="BR332" s="10">
        <f t="shared" si="10"/>
        <v>-0.11973392461197335</v>
      </c>
      <c r="BS332" s="11" cm="1">
        <f t="array" aca="1" ref="BS332" ca="1">_xlfn.PERCENTILE.INC((OFFSET(E332,0,1,1,COLUMNS(E332:BQ332)-1) - E332:BP332) / E332:BP332, 0.05) * SQRT(COUNT(E332:BQ332) - 1)</f>
        <v>-0.3593654520953693</v>
      </c>
      <c r="BT332" s="10" cm="1">
        <f t="array" aca="1" ref="BT332" ca="1">_xlfn.STDEV.P((E332:BP332 - OFFSET(E332:BP332,0,1)) / OFFSET(E332:BP332,0,1)) * SQRT(COUNT(E332:BQ332)-1)</f>
        <v>0.28343426177942249</v>
      </c>
      <c r="BU332" s="10" cm="1">
        <f t="array" ref="BU332">-(MAX(1 - (E332:BQ332 / _xlfn.SCAN(E332, E332:BQ332, _xlfn.LAMBDA(_xlpm.a,_xlpm.b, MAX(_xlpm.a, _xlpm.b))))))</f>
        <v>-0.2829268292682926</v>
      </c>
      <c r="BV332" s="12">
        <f t="shared" ca="1" si="11"/>
        <v>-0.51529852823145972</v>
      </c>
    </row>
    <row r="333" spans="1:74" x14ac:dyDescent="0.45">
      <c r="A333" s="2" t="s">
        <v>684</v>
      </c>
      <c r="B333" t="s">
        <v>685</v>
      </c>
      <c r="C333" t="s">
        <v>71</v>
      </c>
      <c r="D333" t="s">
        <v>8</v>
      </c>
      <c r="E333">
        <v>20.46</v>
      </c>
      <c r="F333">
        <v>20.65</v>
      </c>
      <c r="G333">
        <v>21.1</v>
      </c>
      <c r="H333">
        <v>20.81</v>
      </c>
      <c r="I333">
        <v>20.98</v>
      </c>
      <c r="J333">
        <v>21.2</v>
      </c>
      <c r="K333">
        <v>21.06</v>
      </c>
      <c r="L333">
        <v>22.83</v>
      </c>
      <c r="M333">
        <v>23.03</v>
      </c>
      <c r="N333">
        <v>23.06</v>
      </c>
      <c r="O333">
        <v>23.87</v>
      </c>
      <c r="P333">
        <v>23.66</v>
      </c>
      <c r="Q333">
        <v>23.04</v>
      </c>
      <c r="R333">
        <v>22.32</v>
      </c>
      <c r="S333">
        <v>22.15</v>
      </c>
      <c r="T333">
        <v>22.46</v>
      </c>
      <c r="U333">
        <v>22.4</v>
      </c>
      <c r="V333">
        <v>22</v>
      </c>
      <c r="W333">
        <v>21.92</v>
      </c>
      <c r="X333">
        <v>22.02</v>
      </c>
      <c r="Y333">
        <v>21.71</v>
      </c>
      <c r="Z333">
        <v>21.65</v>
      </c>
      <c r="AA333">
        <v>21.78</v>
      </c>
      <c r="AB333">
        <v>23.5</v>
      </c>
      <c r="AC333">
        <v>23.13</v>
      </c>
      <c r="AD333">
        <v>22.67</v>
      </c>
      <c r="AE333">
        <v>22.4</v>
      </c>
      <c r="AF333">
        <v>22.46</v>
      </c>
      <c r="AG333">
        <v>22.76</v>
      </c>
      <c r="AH333">
        <v>22.42</v>
      </c>
      <c r="AI333">
        <v>22.45</v>
      </c>
      <c r="AJ333">
        <v>22.22</v>
      </c>
      <c r="AK333">
        <v>22.03</v>
      </c>
      <c r="AL333">
        <v>21.97</v>
      </c>
      <c r="AM333">
        <v>22.18</v>
      </c>
      <c r="AN333">
        <v>22.25</v>
      </c>
      <c r="AO333">
        <v>22</v>
      </c>
      <c r="AP333">
        <v>22.01</v>
      </c>
      <c r="AQ333">
        <v>22.61</v>
      </c>
      <c r="AR333">
        <v>21.69</v>
      </c>
      <c r="AS333">
        <v>21.71</v>
      </c>
      <c r="AT333">
        <v>21.45</v>
      </c>
      <c r="AU333">
        <v>20.96</v>
      </c>
      <c r="AV333">
        <v>21.19</v>
      </c>
      <c r="AW333">
        <v>21.83</v>
      </c>
      <c r="AX333">
        <v>22.84</v>
      </c>
      <c r="AY333">
        <v>22.13</v>
      </c>
      <c r="AZ333">
        <v>21.89</v>
      </c>
      <c r="BA333">
        <v>21.06</v>
      </c>
      <c r="BB333">
        <v>20.64</v>
      </c>
      <c r="BC333">
        <v>20.66</v>
      </c>
      <c r="BD333">
        <v>21.04</v>
      </c>
      <c r="BE333">
        <v>20.74</v>
      </c>
      <c r="BF333">
        <v>20.21</v>
      </c>
      <c r="BG333">
        <v>18.925000000000001</v>
      </c>
      <c r="BH333">
        <v>18.934999999999999</v>
      </c>
      <c r="BI333">
        <v>18.739999999999998</v>
      </c>
      <c r="BJ333">
        <v>18.234999999999999</v>
      </c>
      <c r="BK333">
        <v>18.39</v>
      </c>
      <c r="BL333">
        <v>17.585000000000001</v>
      </c>
      <c r="BM333">
        <v>17.54</v>
      </c>
      <c r="BN333">
        <v>16.8</v>
      </c>
      <c r="BO333">
        <v>17.25</v>
      </c>
      <c r="BP333">
        <v>18.045000000000002</v>
      </c>
      <c r="BQ333">
        <v>18.09</v>
      </c>
      <c r="BR333" s="10">
        <f t="shared" si="10"/>
        <v>-0.11583577712609976</v>
      </c>
      <c r="BS333" s="11" cm="1">
        <f t="array" aca="1" ref="BS333" ca="1">_xlfn.PERCENTILE.INC((OFFSET(E333,0,1,1,COLUMNS(E333:BQ333)-1) - E333:BP333) / E333:BP333, 0.05) * SQRT(COUNT(E333:BQ333) - 1)</f>
        <v>-0.3221919577381091</v>
      </c>
      <c r="BT333" s="10" cm="1">
        <f t="array" aca="1" ref="BT333" ca="1">_xlfn.STDEV.P((E333:BP333 - OFFSET(E333:BP333,0,1)) / OFFSET(E333:BP333,0,1)) * SQRT(COUNT(E333:BQ333)-1)</f>
        <v>0.20069682073561357</v>
      </c>
      <c r="BU333" s="10" cm="1">
        <f t="array" ref="BU333">-(MAX(1 - (E333:BQ333 / _xlfn.SCAN(E333, E333:BQ333, _xlfn.LAMBDA(_xlpm.a,_xlpm.b, MAX(_xlpm.a, _xlpm.b))))))</f>
        <v>-0.29618768328445744</v>
      </c>
      <c r="BV333" s="12">
        <f t="shared" ca="1" si="11"/>
        <v>-0.70830773471344632</v>
      </c>
    </row>
    <row r="334" spans="1:74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14.92</v>
      </c>
      <c r="F334">
        <v>14.84</v>
      </c>
      <c r="G334">
        <v>14.88</v>
      </c>
      <c r="H334">
        <v>14.92</v>
      </c>
      <c r="I334">
        <v>14.88</v>
      </c>
      <c r="J334">
        <v>14.94</v>
      </c>
      <c r="K334">
        <v>14.96</v>
      </c>
      <c r="L334">
        <v>14.94</v>
      </c>
      <c r="M334">
        <v>15.02</v>
      </c>
      <c r="N334">
        <v>15.08</v>
      </c>
      <c r="O334">
        <v>15.68</v>
      </c>
      <c r="P334">
        <v>15.98</v>
      </c>
      <c r="Q334">
        <v>15.98</v>
      </c>
      <c r="R334">
        <v>15.9</v>
      </c>
      <c r="S334">
        <v>16</v>
      </c>
      <c r="T334">
        <v>16.059999999999999</v>
      </c>
      <c r="U334">
        <v>15.94</v>
      </c>
      <c r="V334">
        <v>15.92</v>
      </c>
      <c r="W334">
        <v>15.9</v>
      </c>
      <c r="X334">
        <v>15.92</v>
      </c>
      <c r="Y334">
        <v>15.92</v>
      </c>
      <c r="Z334">
        <v>15.78</v>
      </c>
      <c r="AA334">
        <v>16.059999999999999</v>
      </c>
      <c r="AB334">
        <v>16.100000000000001</v>
      </c>
      <c r="AC334">
        <v>16</v>
      </c>
      <c r="AD334">
        <v>15.9</v>
      </c>
      <c r="AE334">
        <v>15.76</v>
      </c>
      <c r="AF334">
        <v>15.9</v>
      </c>
      <c r="AG334">
        <v>15.98</v>
      </c>
      <c r="AH334">
        <v>15.94</v>
      </c>
      <c r="AI334">
        <v>16.079999999999998</v>
      </c>
      <c r="AJ334">
        <v>16.02</v>
      </c>
      <c r="AK334">
        <v>16.02</v>
      </c>
      <c r="AL334">
        <v>15.9</v>
      </c>
      <c r="AM334">
        <v>15.96</v>
      </c>
      <c r="AN334">
        <v>15.78</v>
      </c>
      <c r="AO334">
        <v>16.100000000000001</v>
      </c>
      <c r="AP334">
        <v>16.14</v>
      </c>
      <c r="AQ334">
        <v>16.100000000000001</v>
      </c>
      <c r="AR334">
        <v>16.079999999999998</v>
      </c>
      <c r="AS334">
        <v>16.04</v>
      </c>
      <c r="AT334">
        <v>16.239999999999998</v>
      </c>
      <c r="AU334">
        <v>16.420000000000002</v>
      </c>
      <c r="AV334">
        <v>16.48</v>
      </c>
      <c r="AW334">
        <v>16.52</v>
      </c>
      <c r="AX334">
        <v>16.399999999999999</v>
      </c>
      <c r="AY334">
        <v>16.5</v>
      </c>
      <c r="AZ334">
        <v>16.399999999999999</v>
      </c>
      <c r="BA334">
        <v>16.38</v>
      </c>
      <c r="BB334">
        <v>16.28</v>
      </c>
      <c r="BC334">
        <v>16.239999999999998</v>
      </c>
      <c r="BD334">
        <v>16.600000000000001</v>
      </c>
      <c r="BE334">
        <v>16.260000000000002</v>
      </c>
      <c r="BF334">
        <v>16.399999999999999</v>
      </c>
      <c r="BG334">
        <v>16.46</v>
      </c>
      <c r="BH334">
        <v>16.440000000000001</v>
      </c>
      <c r="BI334">
        <v>16.5</v>
      </c>
      <c r="BJ334">
        <v>16.48</v>
      </c>
      <c r="BK334">
        <v>16.54</v>
      </c>
      <c r="BL334">
        <v>16.600000000000001</v>
      </c>
      <c r="BM334">
        <v>16.64</v>
      </c>
      <c r="BN334">
        <v>16.52</v>
      </c>
      <c r="BO334">
        <v>16.399999999999999</v>
      </c>
      <c r="BP334">
        <v>16.3</v>
      </c>
      <c r="BQ334">
        <v>16.3</v>
      </c>
      <c r="BR334" s="10">
        <f t="shared" si="10"/>
        <v>9.2493297587131415E-2</v>
      </c>
      <c r="BS334" s="11" cm="1">
        <f t="array" aca="1" ref="BS334" ca="1">_xlfn.PERCENTILE.INC((OFFSET(E334,0,1,1,COLUMNS(E334:BQ334)-1) - E334:BP334) / E334:BP334, 0.05) * SQRT(COUNT(E334:BQ334) - 1)</f>
        <v>-6.8787759019818373E-2</v>
      </c>
      <c r="BT334" s="10" cm="1">
        <f t="array" aca="1" ref="BT334" ca="1">_xlfn.STDEV.P((E334:BP334 - OFFSET(E334:BP334,0,1)) / OFFSET(E334:BP334,0,1)) * SQRT(COUNT(E334:BQ334)-1)</f>
        <v>7.0474917900055084E-2</v>
      </c>
      <c r="BU334" s="10" cm="1">
        <f t="array" ref="BU334">-(MAX(1 - (E334:BQ334 / _xlfn.SCAN(E334, E334:BQ334, _xlfn.LAMBDA(_xlpm.a,_xlpm.b, MAX(_xlpm.a, _xlpm.b))))))</f>
        <v>-2.1118012422360333E-2</v>
      </c>
      <c r="BV334" s="12">
        <f t="shared" ca="1" si="11"/>
        <v>0.93897185304484565</v>
      </c>
    </row>
    <row r="335" spans="1:74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23.3</v>
      </c>
      <c r="F335">
        <v>23.48</v>
      </c>
      <c r="G335">
        <v>23.64</v>
      </c>
      <c r="H335">
        <v>23.58</v>
      </c>
      <c r="I335">
        <v>23.74</v>
      </c>
      <c r="J335">
        <v>23.9</v>
      </c>
      <c r="K335">
        <v>23.54</v>
      </c>
      <c r="L335">
        <v>23.28</v>
      </c>
      <c r="M335">
        <v>23.3</v>
      </c>
      <c r="N335">
        <v>22.84</v>
      </c>
      <c r="O335">
        <v>22.74</v>
      </c>
      <c r="P335">
        <v>22.78</v>
      </c>
      <c r="Q335">
        <v>22.72</v>
      </c>
      <c r="R335">
        <v>22.68</v>
      </c>
      <c r="S335">
        <v>22.8</v>
      </c>
      <c r="T335">
        <v>22.82</v>
      </c>
      <c r="U335">
        <v>22.58</v>
      </c>
      <c r="V335">
        <v>22.18</v>
      </c>
      <c r="W335">
        <v>22.58</v>
      </c>
      <c r="X335">
        <v>22.88</v>
      </c>
      <c r="Y335">
        <v>23.08</v>
      </c>
      <c r="Z335">
        <v>22.96</v>
      </c>
      <c r="AA335">
        <v>22.9</v>
      </c>
      <c r="AB335">
        <v>23.56</v>
      </c>
      <c r="AC335">
        <v>23.44</v>
      </c>
      <c r="AD335">
        <v>23.2</v>
      </c>
      <c r="AE335">
        <v>23.22</v>
      </c>
      <c r="AF335">
        <v>23.54</v>
      </c>
      <c r="AG335">
        <v>23.82</v>
      </c>
      <c r="AH335">
        <v>23.3</v>
      </c>
      <c r="AI335">
        <v>23.34</v>
      </c>
      <c r="AJ335">
        <v>23.56</v>
      </c>
      <c r="AK335">
        <v>23.28</v>
      </c>
      <c r="AL335">
        <v>23.24</v>
      </c>
      <c r="AM335">
        <v>23.36</v>
      </c>
      <c r="AN335">
        <v>23.02</v>
      </c>
      <c r="AO335">
        <v>22.88</v>
      </c>
      <c r="AP335">
        <v>22.64</v>
      </c>
      <c r="AQ335">
        <v>23</v>
      </c>
      <c r="AR335">
        <v>23.06</v>
      </c>
      <c r="AS335">
        <v>23.46</v>
      </c>
      <c r="AT335">
        <v>23.38</v>
      </c>
      <c r="AU335">
        <v>23.14</v>
      </c>
      <c r="AV335">
        <v>23.18</v>
      </c>
      <c r="AW335">
        <v>23.2</v>
      </c>
      <c r="AX335">
        <v>23.3</v>
      </c>
      <c r="AY335">
        <v>23.44</v>
      </c>
      <c r="AZ335">
        <v>23.74</v>
      </c>
      <c r="BA335">
        <v>23.22</v>
      </c>
      <c r="BB335">
        <v>22.94</v>
      </c>
      <c r="BC335">
        <v>22.72</v>
      </c>
      <c r="BD335">
        <v>23.52</v>
      </c>
      <c r="BE335">
        <v>23</v>
      </c>
      <c r="BF335">
        <v>22.82</v>
      </c>
      <c r="BG335">
        <v>22.4</v>
      </c>
      <c r="BH335">
        <v>22.68</v>
      </c>
      <c r="BI335">
        <v>22.78</v>
      </c>
      <c r="BJ335">
        <v>22.16</v>
      </c>
      <c r="BK335">
        <v>21.94</v>
      </c>
      <c r="BL335">
        <v>20.58</v>
      </c>
      <c r="BM335">
        <v>20.38</v>
      </c>
      <c r="BN335">
        <v>20.04</v>
      </c>
      <c r="BO335">
        <v>20.2</v>
      </c>
      <c r="BP335">
        <v>20.62</v>
      </c>
      <c r="BQ335">
        <v>20.96</v>
      </c>
      <c r="BR335" s="10">
        <f t="shared" si="10"/>
        <v>-0.10042918454935622</v>
      </c>
      <c r="BS335" s="11" cm="1">
        <f t="array" aca="1" ref="BS335" ca="1">_xlfn.PERCENTILE.INC((OFFSET(E335,0,1,1,COLUMNS(E335:BQ335)-1) - E335:BP335) / E335:BP335, 0.05) * SQRT(COUNT(E335:BQ335) - 1)</f>
        <v>-0.17514339857269864</v>
      </c>
      <c r="BT335" s="10" cm="1">
        <f t="array" aca="1" ref="BT335" ca="1">_xlfn.STDEV.P((E335:BP335 - OFFSET(E335:BP335,0,1)) / OFFSET(E335:BP335,0,1)) * SQRT(COUNT(E335:BQ335)-1)</f>
        <v>0.1203529710566074</v>
      </c>
      <c r="BU335" s="10" cm="1">
        <f t="array" ref="BU335">-(MAX(1 - (E335:BQ335 / _xlfn.SCAN(E335, E335:BQ335, _xlfn.LAMBDA(_xlpm.a,_xlpm.b, MAX(_xlpm.a, _xlpm.b))))))</f>
        <v>-0.16150627615062763</v>
      </c>
      <c r="BV335" s="12">
        <f t="shared" ca="1" si="11"/>
        <v>-1.053139916446882</v>
      </c>
    </row>
    <row r="336" spans="1:74" x14ac:dyDescent="0.45">
      <c r="A336" s="2" t="s">
        <v>690</v>
      </c>
      <c r="B336" t="s">
        <v>691</v>
      </c>
      <c r="C336" t="s">
        <v>7</v>
      </c>
      <c r="D336" t="s">
        <v>8</v>
      </c>
      <c r="E336">
        <v>5.4082999999999997</v>
      </c>
      <c r="F336">
        <v>5.4898999999999996</v>
      </c>
      <c r="G336">
        <v>5.4898999999999996</v>
      </c>
      <c r="H336">
        <v>5.6351000000000004</v>
      </c>
      <c r="I336">
        <v>5.5534999999999997</v>
      </c>
      <c r="J336">
        <v>5.6261000000000001</v>
      </c>
      <c r="K336">
        <v>5.6261000000000001</v>
      </c>
      <c r="L336">
        <v>5.5898000000000003</v>
      </c>
      <c r="M336">
        <v>5.7168000000000001</v>
      </c>
      <c r="N336">
        <v>5.7168000000000001</v>
      </c>
      <c r="O336">
        <v>5.7168000000000001</v>
      </c>
      <c r="P336">
        <v>5.6078999999999999</v>
      </c>
      <c r="Q336">
        <v>5.6261000000000001</v>
      </c>
      <c r="R336">
        <v>5.5898000000000003</v>
      </c>
      <c r="S336">
        <v>5.5898000000000003</v>
      </c>
      <c r="T336">
        <v>5.6805000000000003</v>
      </c>
      <c r="U336">
        <v>5.5898000000000003</v>
      </c>
      <c r="V336">
        <v>5.4535999999999998</v>
      </c>
      <c r="W336">
        <v>5.4989999999999997</v>
      </c>
      <c r="X336">
        <v>5.5898000000000003</v>
      </c>
      <c r="Y336">
        <v>5.4718</v>
      </c>
      <c r="Z336">
        <v>5.5353000000000003</v>
      </c>
      <c r="AA336">
        <v>5.4173</v>
      </c>
      <c r="AB336">
        <v>5.4989999999999997</v>
      </c>
      <c r="AC336">
        <v>5.5080999999999998</v>
      </c>
      <c r="AD336">
        <v>5.4446000000000003</v>
      </c>
      <c r="AE336">
        <v>5.4446000000000003</v>
      </c>
      <c r="AF336">
        <v>5.4355000000000002</v>
      </c>
      <c r="AG336">
        <v>5.4082999999999997</v>
      </c>
      <c r="AH336">
        <v>5.3719999999999999</v>
      </c>
      <c r="AI336">
        <v>5.3266</v>
      </c>
      <c r="AJ336">
        <v>5.2721999999999998</v>
      </c>
      <c r="AK336">
        <v>5.3992000000000004</v>
      </c>
      <c r="AL336">
        <v>5.3448000000000002</v>
      </c>
      <c r="AM336">
        <v>5.3357000000000001</v>
      </c>
      <c r="AN336">
        <v>5.2994000000000003</v>
      </c>
      <c r="AO336">
        <v>5.3901000000000003</v>
      </c>
      <c r="AP336">
        <v>5.3174999999999999</v>
      </c>
      <c r="AQ336">
        <v>5.3537999999999997</v>
      </c>
      <c r="AR336">
        <v>5.2812000000000001</v>
      </c>
      <c r="AS336">
        <v>5.3810000000000002</v>
      </c>
      <c r="AT336">
        <v>5.2630999999999997</v>
      </c>
      <c r="AU336">
        <v>5.2359</v>
      </c>
      <c r="AV336">
        <v>5.1996000000000002</v>
      </c>
      <c r="AW336">
        <v>5.2539999999999996</v>
      </c>
      <c r="AX336">
        <v>5.1451000000000002</v>
      </c>
      <c r="AY336">
        <v>5.0997000000000003</v>
      </c>
      <c r="AZ336">
        <v>5.0907</v>
      </c>
      <c r="BA336">
        <v>4.7458</v>
      </c>
      <c r="BB336">
        <v>4.6097000000000001</v>
      </c>
      <c r="BC336">
        <v>4.5007999999999999</v>
      </c>
      <c r="BD336">
        <v>4.8274999999999997</v>
      </c>
      <c r="BE336">
        <v>4.6279000000000003</v>
      </c>
      <c r="BF336">
        <v>4.6459999999999999</v>
      </c>
      <c r="BG336">
        <v>4.8365999999999998</v>
      </c>
      <c r="BH336">
        <v>4.5644</v>
      </c>
      <c r="BI336">
        <v>4.6279000000000003</v>
      </c>
      <c r="BJ336">
        <v>4.6369999999999996</v>
      </c>
      <c r="BK336">
        <v>4.5370999999999997</v>
      </c>
      <c r="BL336">
        <v>4.4871999999999996</v>
      </c>
      <c r="BM336">
        <v>4.5007999999999999</v>
      </c>
      <c r="BN336">
        <v>4.5145</v>
      </c>
      <c r="BO336">
        <v>4.4962999999999997</v>
      </c>
      <c r="BP336">
        <v>4.5370999999999997</v>
      </c>
      <c r="BQ336">
        <v>4.5370999999999997</v>
      </c>
      <c r="BR336" s="10">
        <f t="shared" si="10"/>
        <v>-0.16108573858698669</v>
      </c>
      <c r="BS336" s="11" cm="1">
        <f t="array" aca="1" ref="BS336" ca="1">_xlfn.PERCENTILE.INC((OFFSET(E336,0,1,1,COLUMNS(E336:BQ336)-1) - E336:BP336) / E336:BP336, 0.05) * SQRT(COUNT(E336:BQ336) - 1)</f>
        <v>-0.22424929590173723</v>
      </c>
      <c r="BT336" s="10" cm="1">
        <f t="array" aca="1" ref="BT336" ca="1">_xlfn.STDEV.P((E336:BP336 - OFFSET(E336:BP336,0,1)) / OFFSET(E336:BP336,0,1)) * SQRT(COUNT(E336:BQ336)-1)</f>
        <v>0.16437730070104256</v>
      </c>
      <c r="BU336" s="10" cm="1">
        <f t="array" ref="BU336">-(MAX(1 - (E336:BQ336 / _xlfn.SCAN(E336, E336:BQ336, _xlfn.LAMBDA(_xlpm.a,_xlpm.b, MAX(_xlpm.a, _xlpm.b))))))</f>
        <v>-0.21508536244052623</v>
      </c>
      <c r="BV336" s="12">
        <f t="shared" ca="1" si="11"/>
        <v>-1.1400909439507021</v>
      </c>
    </row>
    <row r="337" spans="1:74" x14ac:dyDescent="0.45">
      <c r="A337" s="2" t="s">
        <v>692</v>
      </c>
      <c r="B337" t="s">
        <v>693</v>
      </c>
      <c r="C337" t="s">
        <v>54</v>
      </c>
      <c r="D337" t="s">
        <v>8</v>
      </c>
      <c r="E337">
        <v>3.0550000000000002</v>
      </c>
      <c r="F337">
        <v>3.0350000000000001</v>
      </c>
      <c r="G337">
        <v>3.09</v>
      </c>
      <c r="H337">
        <v>2.9950000000000001</v>
      </c>
      <c r="I337">
        <v>3.07</v>
      </c>
      <c r="J337">
        <v>2.98</v>
      </c>
      <c r="K337">
        <v>2.97</v>
      </c>
      <c r="L337">
        <v>2.89</v>
      </c>
      <c r="M337">
        <v>2.82</v>
      </c>
      <c r="N337">
        <v>2.835</v>
      </c>
      <c r="O337">
        <v>2.8450000000000002</v>
      </c>
      <c r="P337">
        <v>2.8650000000000002</v>
      </c>
      <c r="Q337">
        <v>2.83</v>
      </c>
      <c r="R337">
        <v>2.7</v>
      </c>
      <c r="S337">
        <v>2.74</v>
      </c>
      <c r="T337">
        <v>2.7549999999999999</v>
      </c>
      <c r="U337">
        <v>2.7149999999999999</v>
      </c>
      <c r="V337">
        <v>2.77</v>
      </c>
      <c r="W337">
        <v>2.79</v>
      </c>
      <c r="X337">
        <v>2.83</v>
      </c>
      <c r="Y337">
        <v>2.7650000000000001</v>
      </c>
      <c r="Z337">
        <v>2.85</v>
      </c>
      <c r="AA337">
        <v>2.89</v>
      </c>
      <c r="AB337">
        <v>2.9</v>
      </c>
      <c r="AC337">
        <v>2.875</v>
      </c>
      <c r="AD337">
        <v>2.84</v>
      </c>
      <c r="AE337">
        <v>2.8149999999999999</v>
      </c>
      <c r="AF337">
        <v>2.855</v>
      </c>
      <c r="AG337">
        <v>2.855</v>
      </c>
      <c r="AH337">
        <v>2.77</v>
      </c>
      <c r="AI337">
        <v>2.82</v>
      </c>
      <c r="AJ337">
        <v>2.8</v>
      </c>
      <c r="AK337">
        <v>2.915</v>
      </c>
      <c r="AL337">
        <v>3</v>
      </c>
      <c r="AM337">
        <v>3.02</v>
      </c>
      <c r="AN337">
        <v>3.27</v>
      </c>
      <c r="AO337">
        <v>3.38</v>
      </c>
      <c r="AP337">
        <v>3.1349999999999998</v>
      </c>
      <c r="AQ337">
        <v>3.1749999999999998</v>
      </c>
      <c r="AR337">
        <v>3.125</v>
      </c>
      <c r="AS337">
        <v>3.2</v>
      </c>
      <c r="AT337">
        <v>3.0649999999999999</v>
      </c>
      <c r="AU337">
        <v>3.17</v>
      </c>
      <c r="AV337">
        <v>3.145</v>
      </c>
      <c r="AW337">
        <v>3.1749999999999998</v>
      </c>
      <c r="AX337">
        <v>3.18</v>
      </c>
      <c r="AY337">
        <v>3.24</v>
      </c>
      <c r="AZ337">
        <v>3.19</v>
      </c>
      <c r="BA337">
        <v>3.1749999999999998</v>
      </c>
      <c r="BB337">
        <v>3.18</v>
      </c>
      <c r="BC337">
        <v>3.11</v>
      </c>
      <c r="BD337">
        <v>3.085</v>
      </c>
      <c r="BE337">
        <v>3.0449999999999999</v>
      </c>
      <c r="BF337">
        <v>2.9550000000000001</v>
      </c>
      <c r="BG337">
        <v>2.99</v>
      </c>
      <c r="BH337">
        <v>3.08</v>
      </c>
      <c r="BI337">
        <v>3.07</v>
      </c>
      <c r="BJ337">
        <v>3.0249999999999999</v>
      </c>
      <c r="BK337">
        <v>2.9750000000000001</v>
      </c>
      <c r="BL337">
        <v>3.02</v>
      </c>
      <c r="BM337">
        <v>2.915</v>
      </c>
      <c r="BN337">
        <v>2.9550000000000001</v>
      </c>
      <c r="BO337">
        <v>2.9449999999999998</v>
      </c>
      <c r="BP337">
        <v>3.0049999999999999</v>
      </c>
      <c r="BQ337">
        <v>2.96</v>
      </c>
      <c r="BR337" s="10">
        <f t="shared" si="10"/>
        <v>-3.109656301145669E-2</v>
      </c>
      <c r="BS337" s="11" cm="1">
        <f t="array" aca="1" ref="BS337" ca="1">_xlfn.PERCENTILE.INC((OFFSET(E337,0,1,1,COLUMNS(E337:BQ337)-1) - E337:BP337) / E337:BP337, 0.05) * SQRT(COUNT(E337:BQ337) - 1)</f>
        <v>-0.27331704494309766</v>
      </c>
      <c r="BT337" s="10" cm="1">
        <f t="array" aca="1" ref="BT337" ca="1">_xlfn.STDEV.P((E337:BP337 - OFFSET(E337:BP337,0,1)) / OFFSET(E337:BP337,0,1)) * SQRT(COUNT(E337:BQ337)-1)</f>
        <v>0.19250078321391859</v>
      </c>
      <c r="BU337" s="10" cm="1">
        <f t="array" ref="BU337">-(MAX(1 - (E337:BQ337 / _xlfn.SCAN(E337, E337:BQ337, _xlfn.LAMBDA(_xlpm.a,_xlpm.b, MAX(_xlpm.a, _xlpm.b))))))</f>
        <v>-0.1375739644970414</v>
      </c>
      <c r="BV337" s="12">
        <f t="shared" ca="1" si="11"/>
        <v>-0.29826318306968125</v>
      </c>
    </row>
    <row r="338" spans="1:74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150.6</v>
      </c>
      <c r="F338">
        <v>148.6</v>
      </c>
      <c r="G338">
        <v>142.80000000000001</v>
      </c>
      <c r="H338">
        <v>138</v>
      </c>
      <c r="I338">
        <v>145</v>
      </c>
      <c r="J338">
        <v>143.80000000000001</v>
      </c>
      <c r="K338">
        <v>142.4</v>
      </c>
      <c r="L338">
        <v>147</v>
      </c>
      <c r="M338">
        <v>153</v>
      </c>
      <c r="N338">
        <v>155</v>
      </c>
      <c r="O338">
        <v>156.80000000000001</v>
      </c>
      <c r="P338">
        <v>154.6</v>
      </c>
      <c r="Q338">
        <v>154.80000000000001</v>
      </c>
      <c r="R338">
        <v>155.4</v>
      </c>
      <c r="S338">
        <v>153.80000000000001</v>
      </c>
      <c r="T338">
        <v>153.19999999999999</v>
      </c>
      <c r="U338">
        <v>151.4</v>
      </c>
      <c r="V338">
        <v>150</v>
      </c>
      <c r="W338">
        <v>150.80000000000001</v>
      </c>
      <c r="X338">
        <v>150</v>
      </c>
      <c r="Y338">
        <v>148</v>
      </c>
      <c r="Z338">
        <v>148.19999999999999</v>
      </c>
      <c r="AA338">
        <v>144.80000000000001</v>
      </c>
      <c r="AB338">
        <v>146</v>
      </c>
      <c r="AC338">
        <v>147.80000000000001</v>
      </c>
      <c r="AD338">
        <v>145.6</v>
      </c>
      <c r="AE338">
        <v>145</v>
      </c>
      <c r="AF338">
        <v>143.19999999999999</v>
      </c>
      <c r="AG338">
        <v>142.4</v>
      </c>
      <c r="AH338">
        <v>141.80000000000001</v>
      </c>
      <c r="AI338">
        <v>140.19999999999999</v>
      </c>
      <c r="AJ338">
        <v>140</v>
      </c>
      <c r="AK338">
        <v>138</v>
      </c>
      <c r="AL338">
        <v>137.19999999999999</v>
      </c>
      <c r="AM338">
        <v>137.6</v>
      </c>
      <c r="AN338">
        <v>137.6</v>
      </c>
      <c r="AO338">
        <v>139.19999999999999</v>
      </c>
      <c r="AP338">
        <v>137.19999999999999</v>
      </c>
      <c r="AQ338">
        <v>136.6</v>
      </c>
      <c r="AR338">
        <v>135</v>
      </c>
      <c r="AS338">
        <v>134.19999999999999</v>
      </c>
      <c r="AT338">
        <v>135.19999999999999</v>
      </c>
      <c r="AU338">
        <v>137.4</v>
      </c>
      <c r="AV338">
        <v>135.80000000000001</v>
      </c>
      <c r="AW338">
        <v>136.80000000000001</v>
      </c>
      <c r="AX338">
        <v>135.19999999999999</v>
      </c>
      <c r="AY338">
        <v>132.19999999999999</v>
      </c>
      <c r="AZ338">
        <v>129.19999999999999</v>
      </c>
      <c r="BA338">
        <v>125.2</v>
      </c>
      <c r="BB338">
        <v>123.2</v>
      </c>
      <c r="BC338">
        <v>122</v>
      </c>
      <c r="BD338">
        <v>120.8</v>
      </c>
      <c r="BE338">
        <v>112.2</v>
      </c>
      <c r="BF338">
        <v>113.6</v>
      </c>
      <c r="BG338">
        <v>118</v>
      </c>
      <c r="BH338">
        <v>121.2</v>
      </c>
      <c r="BI338">
        <v>119</v>
      </c>
      <c r="BJ338">
        <v>118.8</v>
      </c>
      <c r="BK338">
        <v>118</v>
      </c>
      <c r="BL338">
        <v>116.2</v>
      </c>
      <c r="BM338">
        <v>117</v>
      </c>
      <c r="BN338">
        <v>116</v>
      </c>
      <c r="BO338">
        <v>127</v>
      </c>
      <c r="BP338">
        <v>116.2</v>
      </c>
      <c r="BQ338">
        <v>118.2</v>
      </c>
      <c r="BR338" s="10">
        <f t="shared" si="10"/>
        <v>-0.21513944223107564</v>
      </c>
      <c r="BS338" s="11" cm="1">
        <f t="array" aca="1" ref="BS338" ca="1">_xlfn.PERCENTILE.INC((OFFSET(E338,0,1,1,COLUMNS(E338:BQ338)-1) - E338:BP338) / E338:BP338, 0.05) * SQRT(COUNT(E338:BQ338) - 1)</f>
        <v>-0.26572313135780667</v>
      </c>
      <c r="BT338" s="10" cm="1">
        <f t="array" aca="1" ref="BT338" ca="1">_xlfn.STDEV.P((E338:BP338 - OFFSET(E338:BP338,0,1)) / OFFSET(E338:BP338,0,1)) * SQRT(COUNT(E338:BQ338)-1)</f>
        <v>0.19674141692773578</v>
      </c>
      <c r="BU338" s="10" cm="1">
        <f t="array" ref="BU338">-(MAX(1 - (E338:BQ338 / _xlfn.SCAN(E338, E338:BQ338, _xlfn.LAMBDA(_xlpm.a,_xlpm.b, MAX(_xlpm.a, _xlpm.b))))))</f>
        <v>-0.28443877551020413</v>
      </c>
      <c r="BV338" s="12">
        <f t="shared" ca="1" si="11"/>
        <v>-1.2272900100800745</v>
      </c>
    </row>
    <row r="339" spans="1:74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18.45</v>
      </c>
      <c r="F339">
        <v>18.245000000000001</v>
      </c>
      <c r="G339">
        <v>18.309999999999999</v>
      </c>
      <c r="H339">
        <v>17.715</v>
      </c>
      <c r="I339">
        <v>17.905000000000001</v>
      </c>
      <c r="J339">
        <v>17.88</v>
      </c>
      <c r="K339">
        <v>17.89</v>
      </c>
      <c r="L339">
        <v>18.515000000000001</v>
      </c>
      <c r="M339">
        <v>18.809999999999999</v>
      </c>
      <c r="N339">
        <v>18.734999999999999</v>
      </c>
      <c r="O339">
        <v>18.895</v>
      </c>
      <c r="P339">
        <v>18.715</v>
      </c>
      <c r="Q339">
        <v>17.920000000000002</v>
      </c>
      <c r="R339">
        <v>16.765000000000001</v>
      </c>
      <c r="S339">
        <v>16.805</v>
      </c>
      <c r="T339">
        <v>17.265000000000001</v>
      </c>
      <c r="U339">
        <v>17.22</v>
      </c>
      <c r="V339">
        <v>17.45</v>
      </c>
      <c r="W339">
        <v>18.065000000000001</v>
      </c>
      <c r="X339">
        <v>18.155000000000001</v>
      </c>
      <c r="Y339">
        <v>17.675000000000001</v>
      </c>
      <c r="Z339">
        <v>17.704999999999998</v>
      </c>
      <c r="AA339">
        <v>17.989999999999998</v>
      </c>
      <c r="AB339">
        <v>18.594999999999999</v>
      </c>
      <c r="AC339">
        <v>18.484999999999999</v>
      </c>
      <c r="AD339">
        <v>18.675000000000001</v>
      </c>
      <c r="AE339">
        <v>18.645</v>
      </c>
      <c r="AF339">
        <v>18.734999999999999</v>
      </c>
      <c r="AG339">
        <v>18.12</v>
      </c>
      <c r="AH339">
        <v>18.155000000000001</v>
      </c>
      <c r="AI339">
        <v>18.155000000000001</v>
      </c>
      <c r="AJ339">
        <v>18.074999999999999</v>
      </c>
      <c r="AK339">
        <v>18.29</v>
      </c>
      <c r="AL339">
        <v>18.670000000000002</v>
      </c>
      <c r="AM339">
        <v>18.95</v>
      </c>
      <c r="AN339">
        <v>18.829999999999998</v>
      </c>
      <c r="AO339">
        <v>18.66</v>
      </c>
      <c r="AP339">
        <v>18.234999999999999</v>
      </c>
      <c r="AQ339">
        <v>18.375</v>
      </c>
      <c r="AR339">
        <v>18.484999999999999</v>
      </c>
      <c r="AS339">
        <v>18.684999999999999</v>
      </c>
      <c r="AT339">
        <v>18.545000000000002</v>
      </c>
      <c r="AU339">
        <v>17.414999999999999</v>
      </c>
      <c r="AV339">
        <v>17.605</v>
      </c>
      <c r="AW339">
        <v>17.8</v>
      </c>
      <c r="AX339">
        <v>17.52</v>
      </c>
      <c r="AY339">
        <v>17.135000000000002</v>
      </c>
      <c r="AZ339">
        <v>17.055</v>
      </c>
      <c r="BA339">
        <v>17.010000000000002</v>
      </c>
      <c r="BB339">
        <v>16.934999999999999</v>
      </c>
      <c r="BC339">
        <v>16.875</v>
      </c>
      <c r="BD339">
        <v>17.135000000000002</v>
      </c>
      <c r="BE339">
        <v>17.074999999999999</v>
      </c>
      <c r="BF339">
        <v>16.995000000000001</v>
      </c>
      <c r="BG339">
        <v>16.335000000000001</v>
      </c>
      <c r="BH339">
        <v>16.559999999999999</v>
      </c>
      <c r="BI339">
        <v>16.675000000000001</v>
      </c>
      <c r="BJ339">
        <v>16.434999999999999</v>
      </c>
      <c r="BK339">
        <v>16.574999999999999</v>
      </c>
      <c r="BL339">
        <v>16.25</v>
      </c>
      <c r="BM339">
        <v>16.27</v>
      </c>
      <c r="BN339">
        <v>16.04</v>
      </c>
      <c r="BO339">
        <v>15.14</v>
      </c>
      <c r="BP339">
        <v>15.615</v>
      </c>
      <c r="BQ339">
        <v>15.78</v>
      </c>
      <c r="BR339" s="10">
        <f t="shared" si="10"/>
        <v>-0.14471544715447154</v>
      </c>
      <c r="BS339" s="11" cm="1">
        <f t="array" aca="1" ref="BS339" ca="1">_xlfn.PERCENTILE.INC((OFFSET(E339,0,1,1,COLUMNS(E339:BQ339)-1) - E339:BP339) / E339:BP339, 0.05) * SQRT(COUNT(E339:BQ339) - 1)</f>
        <v>-0.33546114559475354</v>
      </c>
      <c r="BT339" s="10" cm="1">
        <f t="array" aca="1" ref="BT339" ca="1">_xlfn.STDEV.P((E339:BP339 - OFFSET(E339:BP339,0,1)) / OFFSET(E339:BP339,0,1)) * SQRT(COUNT(E339:BQ339)-1)</f>
        <v>0.17098405250605672</v>
      </c>
      <c r="BU339" s="10" cm="1">
        <f t="array" ref="BU339">-(MAX(1 - (E339:BQ339 / _xlfn.SCAN(E339, E339:BQ339, _xlfn.LAMBDA(_xlpm.a,_xlpm.b, MAX(_xlpm.a, _xlpm.b))))))</f>
        <v>-0.20105540897097618</v>
      </c>
      <c r="BV339" s="12">
        <f t="shared" ca="1" si="11"/>
        <v>-1.0002966825326962</v>
      </c>
    </row>
    <row r="340" spans="1:74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10.15</v>
      </c>
      <c r="F340">
        <v>10.35</v>
      </c>
      <c r="G340">
        <v>10.4</v>
      </c>
      <c r="H340">
        <v>10.199999999999999</v>
      </c>
      <c r="I340">
        <v>10.050000000000001</v>
      </c>
      <c r="J340">
        <v>10.050000000000001</v>
      </c>
      <c r="K340">
        <v>10.050000000000001</v>
      </c>
      <c r="L340">
        <v>10.1</v>
      </c>
      <c r="M340">
        <v>10.1</v>
      </c>
      <c r="N340">
        <v>10.25</v>
      </c>
      <c r="O340">
        <v>10.55</v>
      </c>
      <c r="P340">
        <v>10.6</v>
      </c>
      <c r="Q340">
        <v>10.6</v>
      </c>
      <c r="R340">
        <v>10.5</v>
      </c>
      <c r="S340">
        <v>10.5</v>
      </c>
      <c r="T340">
        <v>10.65</v>
      </c>
      <c r="U340">
        <v>10.55</v>
      </c>
      <c r="V340">
        <v>10.65</v>
      </c>
      <c r="W340">
        <v>10.55</v>
      </c>
      <c r="X340">
        <v>10.65</v>
      </c>
      <c r="Y340">
        <v>10.5</v>
      </c>
      <c r="Z340">
        <v>10.199999999999999</v>
      </c>
      <c r="AA340">
        <v>10.3</v>
      </c>
      <c r="AB340">
        <v>10.7</v>
      </c>
      <c r="AC340">
        <v>10.9</v>
      </c>
      <c r="AD340">
        <v>11.2</v>
      </c>
      <c r="AE340">
        <v>11.5</v>
      </c>
      <c r="AF340">
        <v>11.5</v>
      </c>
      <c r="AG340">
        <v>11.7</v>
      </c>
      <c r="AH340">
        <v>11.6</v>
      </c>
      <c r="AI340">
        <v>11.4</v>
      </c>
      <c r="AJ340">
        <v>11.35</v>
      </c>
      <c r="AK340">
        <v>11.35</v>
      </c>
      <c r="AL340">
        <v>11.3</v>
      </c>
      <c r="AM340">
        <v>11.15</v>
      </c>
      <c r="AN340">
        <v>11.05</v>
      </c>
      <c r="AO340">
        <v>10.95</v>
      </c>
      <c r="AP340">
        <v>10.95</v>
      </c>
      <c r="AQ340">
        <v>10.95</v>
      </c>
      <c r="AR340">
        <v>10.9</v>
      </c>
      <c r="AS340">
        <v>10.9</v>
      </c>
      <c r="AT340">
        <v>10.85</v>
      </c>
      <c r="AU340">
        <v>10.7</v>
      </c>
      <c r="AV340">
        <v>10.9</v>
      </c>
      <c r="AW340">
        <v>10.95</v>
      </c>
      <c r="AX340">
        <v>11</v>
      </c>
      <c r="AY340">
        <v>10.85</v>
      </c>
      <c r="AZ340">
        <v>10.85</v>
      </c>
      <c r="BA340">
        <v>10.8</v>
      </c>
      <c r="BB340">
        <v>10.9</v>
      </c>
      <c r="BC340">
        <v>10.7</v>
      </c>
      <c r="BD340">
        <v>10.8</v>
      </c>
      <c r="BE340">
        <v>10.7</v>
      </c>
      <c r="BF340">
        <v>10.95</v>
      </c>
      <c r="BG340">
        <v>10.9</v>
      </c>
      <c r="BH340">
        <v>10.85</v>
      </c>
      <c r="BI340">
        <v>10.8</v>
      </c>
      <c r="BJ340">
        <v>10.9</v>
      </c>
      <c r="BK340">
        <v>10.8</v>
      </c>
      <c r="BL340">
        <v>10.8</v>
      </c>
      <c r="BM340">
        <v>10.95</v>
      </c>
      <c r="BN340">
        <v>10.9</v>
      </c>
      <c r="BO340">
        <v>10.85</v>
      </c>
      <c r="BP340">
        <v>10.5</v>
      </c>
      <c r="BQ340">
        <v>10.5</v>
      </c>
      <c r="BR340" s="10">
        <f t="shared" si="10"/>
        <v>3.448275862068962E-2</v>
      </c>
      <c r="BS340" s="11" cm="1">
        <f t="array" aca="1" ref="BS340" ca="1">_xlfn.PERCENTILE.INC((OFFSET(E340,0,1,1,COLUMNS(E340:BQ340)-1) - E340:BP340) / E340:BP340, 0.05) * SQRT(COUNT(E340:BQ340) - 1)</f>
        <v>-0.14546029737424926</v>
      </c>
      <c r="BT340" s="10" cm="1">
        <f t="array" aca="1" ref="BT340" ca="1">_xlfn.STDEV.P((E340:BP340 - OFFSET(E340:BP340,0,1)) / OFFSET(E340:BP340,0,1)) * SQRT(COUNT(E340:BQ340)-1)</f>
        <v>0.10767210240702865</v>
      </c>
      <c r="BU340" s="10" cm="1">
        <f t="array" ref="BU340">-(MAX(1 - (E340:BQ340 / _xlfn.SCAN(E340, E340:BQ340, _xlfn.LAMBDA(_xlpm.a,_xlpm.b, MAX(_xlpm.a, _xlpm.b))))))</f>
        <v>-0.10256410256410253</v>
      </c>
      <c r="BV340" s="12">
        <f t="shared" ca="1" si="11"/>
        <v>7.5817459721334385E-2</v>
      </c>
    </row>
    <row r="341" spans="1:74" x14ac:dyDescent="0.45">
      <c r="A341" s="2" t="s">
        <v>700</v>
      </c>
      <c r="B341" t="s">
        <v>701</v>
      </c>
      <c r="C341" t="s">
        <v>22</v>
      </c>
      <c r="D341" t="s">
        <v>8</v>
      </c>
      <c r="E341">
        <v>50.36</v>
      </c>
      <c r="F341">
        <v>50.28</v>
      </c>
      <c r="G341">
        <v>48.89</v>
      </c>
      <c r="H341">
        <v>48.25</v>
      </c>
      <c r="I341">
        <v>48.78</v>
      </c>
      <c r="J341">
        <v>48.82</v>
      </c>
      <c r="K341">
        <v>48.31</v>
      </c>
      <c r="L341">
        <v>48.55</v>
      </c>
      <c r="M341">
        <v>48.95</v>
      </c>
      <c r="N341">
        <v>49.12</v>
      </c>
      <c r="O341">
        <v>49.42</v>
      </c>
      <c r="P341">
        <v>49.72</v>
      </c>
      <c r="Q341">
        <v>49.96</v>
      </c>
      <c r="R341">
        <v>50.32</v>
      </c>
      <c r="S341">
        <v>50.04</v>
      </c>
      <c r="T341">
        <v>49.57</v>
      </c>
      <c r="U341">
        <v>49.91</v>
      </c>
      <c r="V341">
        <v>49.77</v>
      </c>
      <c r="W341">
        <v>49.73</v>
      </c>
      <c r="X341">
        <v>50.02</v>
      </c>
      <c r="Y341">
        <v>50.64</v>
      </c>
      <c r="Z341">
        <v>49.99</v>
      </c>
      <c r="AA341">
        <v>50.1</v>
      </c>
      <c r="AB341">
        <v>49.08</v>
      </c>
      <c r="AC341">
        <v>50.78</v>
      </c>
      <c r="AD341">
        <v>50.32</v>
      </c>
      <c r="AE341">
        <v>50.38</v>
      </c>
      <c r="AF341">
        <v>50.94</v>
      </c>
      <c r="AG341">
        <v>51.06</v>
      </c>
      <c r="AH341">
        <v>50.72</v>
      </c>
      <c r="AI341">
        <v>50.76</v>
      </c>
      <c r="AJ341">
        <v>51.24</v>
      </c>
      <c r="AK341">
        <v>51.54</v>
      </c>
      <c r="AL341">
        <v>52.14</v>
      </c>
      <c r="AM341">
        <v>52.04</v>
      </c>
      <c r="AN341">
        <v>52.32</v>
      </c>
      <c r="AO341">
        <v>52.96</v>
      </c>
      <c r="AP341">
        <v>53.56</v>
      </c>
      <c r="AQ341">
        <v>53.1</v>
      </c>
      <c r="AR341">
        <v>54.02</v>
      </c>
      <c r="AS341">
        <v>53.56</v>
      </c>
      <c r="AT341">
        <v>53.32</v>
      </c>
      <c r="AU341">
        <v>54.04</v>
      </c>
      <c r="AV341">
        <v>53.7</v>
      </c>
      <c r="AW341">
        <v>53.4</v>
      </c>
      <c r="AX341">
        <v>52.64</v>
      </c>
      <c r="AY341">
        <v>52.74</v>
      </c>
      <c r="AZ341">
        <v>53.16</v>
      </c>
      <c r="BA341">
        <v>53.2</v>
      </c>
      <c r="BB341">
        <v>53.12</v>
      </c>
      <c r="BC341">
        <v>51.58</v>
      </c>
      <c r="BD341">
        <v>51.7</v>
      </c>
      <c r="BE341">
        <v>50.7</v>
      </c>
      <c r="BF341">
        <v>51</v>
      </c>
      <c r="BG341">
        <v>51.7</v>
      </c>
      <c r="BH341">
        <v>51.86</v>
      </c>
      <c r="BI341">
        <v>52.98</v>
      </c>
      <c r="BJ341">
        <v>53.12</v>
      </c>
      <c r="BK341">
        <v>52.78</v>
      </c>
      <c r="BL341">
        <v>52.54</v>
      </c>
      <c r="BM341">
        <v>53.16</v>
      </c>
      <c r="BN341">
        <v>53.5</v>
      </c>
      <c r="BO341">
        <v>53.64</v>
      </c>
      <c r="BP341">
        <v>54.88</v>
      </c>
      <c r="BQ341">
        <v>54.54</v>
      </c>
      <c r="BR341" s="10">
        <f t="shared" si="10"/>
        <v>8.3002382843526609E-2</v>
      </c>
      <c r="BS341" s="11" cm="1">
        <f t="array" aca="1" ref="BS341" ca="1">_xlfn.PERCENTILE.INC((OFFSET(E341,0,1,1,COLUMNS(E341:BQ341)-1) - E341:BP341) / E341:BP341, 0.05) * SQRT(COUNT(E341:BQ341) - 1)</f>
        <v>-0.14860669810705662</v>
      </c>
      <c r="BT341" s="10" cm="1">
        <f t="array" aca="1" ref="BT341" ca="1">_xlfn.STDEV.P((E341:BP341 - OFFSET(E341:BP341,0,1)) / OFFSET(E341:BP341,0,1)) * SQRT(COUNT(E341:BQ341)-1)</f>
        <v>8.9593215034238657E-2</v>
      </c>
      <c r="BU341" s="10" cm="1">
        <f t="array" ref="BU341">-(MAX(1 - (E341:BQ341 / _xlfn.SCAN(E341, E341:BQ341, _xlfn.LAMBDA(_xlpm.a,_xlpm.b, MAX(_xlpm.a, _xlpm.b))))))</f>
        <v>-6.1806069578090206E-2</v>
      </c>
      <c r="BV341" s="12">
        <f t="shared" ca="1" si="11"/>
        <v>0.63267122949579901</v>
      </c>
    </row>
    <row r="342" spans="1:74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1.37</v>
      </c>
      <c r="F342">
        <v>1.39</v>
      </c>
      <c r="G342">
        <v>1.4350000000000001</v>
      </c>
      <c r="H342">
        <v>1.43</v>
      </c>
      <c r="I342">
        <v>1.41</v>
      </c>
      <c r="J342">
        <v>1.45</v>
      </c>
      <c r="K342">
        <v>1.46</v>
      </c>
      <c r="L342">
        <v>1.4550000000000001</v>
      </c>
      <c r="M342">
        <v>1.4450000000000001</v>
      </c>
      <c r="N342">
        <v>1.4750000000000001</v>
      </c>
      <c r="O342">
        <v>1.4850000000000001</v>
      </c>
      <c r="P342">
        <v>1.49</v>
      </c>
      <c r="Q342">
        <v>1.51</v>
      </c>
      <c r="R342">
        <v>1.5</v>
      </c>
      <c r="S342">
        <v>1.51</v>
      </c>
      <c r="T342">
        <v>1.52</v>
      </c>
      <c r="U342">
        <v>1.53</v>
      </c>
      <c r="V342">
        <v>1.5349999999999999</v>
      </c>
      <c r="W342">
        <v>1.5349999999999999</v>
      </c>
      <c r="X342">
        <v>1.58</v>
      </c>
      <c r="Y342">
        <v>1.575</v>
      </c>
      <c r="Z342">
        <v>1.58</v>
      </c>
      <c r="AA342">
        <v>1.575</v>
      </c>
      <c r="AB342">
        <v>1.5649999999999999</v>
      </c>
      <c r="AC342">
        <v>1.5649999999999999</v>
      </c>
      <c r="AD342">
        <v>1.56</v>
      </c>
      <c r="AE342">
        <v>1.56</v>
      </c>
      <c r="AF342">
        <v>1.57</v>
      </c>
      <c r="AG342">
        <v>1.56</v>
      </c>
      <c r="AH342">
        <v>1.54</v>
      </c>
      <c r="AI342">
        <v>1.52</v>
      </c>
      <c r="AJ342">
        <v>1.54</v>
      </c>
      <c r="AK342">
        <v>1.55</v>
      </c>
      <c r="AL342">
        <v>1.5049999999999999</v>
      </c>
      <c r="AM342">
        <v>1.48</v>
      </c>
      <c r="AN342">
        <v>1.49</v>
      </c>
      <c r="AO342">
        <v>1.4550000000000001</v>
      </c>
      <c r="AP342">
        <v>1.4350000000000001</v>
      </c>
      <c r="AQ342">
        <v>1.4550000000000001</v>
      </c>
      <c r="AR342">
        <v>1.44</v>
      </c>
      <c r="AS342">
        <v>1.43</v>
      </c>
      <c r="AT342">
        <v>1.41</v>
      </c>
      <c r="AU342">
        <v>1.405</v>
      </c>
      <c r="AV342">
        <v>1.42</v>
      </c>
      <c r="AW342">
        <v>1.415</v>
      </c>
      <c r="AX342">
        <v>1.4350000000000001</v>
      </c>
      <c r="AY342">
        <v>1.45</v>
      </c>
      <c r="AZ342">
        <v>1.4350000000000001</v>
      </c>
      <c r="BA342">
        <v>1.43</v>
      </c>
      <c r="BB342">
        <v>1.41</v>
      </c>
      <c r="BC342">
        <v>1.395</v>
      </c>
      <c r="BD342">
        <v>1.415</v>
      </c>
      <c r="BE342">
        <v>1.36</v>
      </c>
      <c r="BF342">
        <v>1.36</v>
      </c>
      <c r="BG342">
        <v>1.36</v>
      </c>
      <c r="BH342">
        <v>1.365</v>
      </c>
      <c r="BI342">
        <v>1.385</v>
      </c>
      <c r="BJ342">
        <v>1.38</v>
      </c>
      <c r="BK342">
        <v>1.395</v>
      </c>
      <c r="BL342">
        <v>1.395</v>
      </c>
      <c r="BM342">
        <v>1.41</v>
      </c>
      <c r="BN342">
        <v>1.39</v>
      </c>
      <c r="BO342">
        <v>1.4</v>
      </c>
      <c r="BP342">
        <v>1.4</v>
      </c>
      <c r="BQ342">
        <v>1.41</v>
      </c>
      <c r="BR342" s="10">
        <f t="shared" si="10"/>
        <v>2.9197080291970663E-2</v>
      </c>
      <c r="BS342" s="11" cm="1">
        <f t="array" aca="1" ref="BS342" ca="1">_xlfn.PERCENTILE.INC((OFFSET(E342,0,1,1,COLUMNS(E342:BQ342)-1) - E342:BP342) / E342:BP342, 0.05) * SQRT(COUNT(E342:BQ342) - 1)</f>
        <v>-0.12997808722697354</v>
      </c>
      <c r="BT342" s="10" cm="1">
        <f t="array" aca="1" ref="BT342" ca="1">_xlfn.STDEV.P((E342:BP342 - OFFSET(E342:BP342,0,1)) / OFFSET(E342:BP342,0,1)) * SQRT(COUNT(E342:BQ342)-1)</f>
        <v>0.10319054434376922</v>
      </c>
      <c r="BU342" s="10" cm="1">
        <f t="array" ref="BU342">-(MAX(1 - (E342:BQ342 / _xlfn.SCAN(E342, E342:BQ342, _xlfn.LAMBDA(_xlpm.a,_xlpm.b, MAX(_xlpm.a, _xlpm.b))))))</f>
        <v>-0.13924050632911389</v>
      </c>
      <c r="BV342" s="12">
        <f t="shared" ca="1" si="11"/>
        <v>2.7887700146734345E-2</v>
      </c>
    </row>
    <row r="343" spans="1:74" x14ac:dyDescent="0.45">
      <c r="A343" s="2" t="s">
        <v>704</v>
      </c>
      <c r="B343" t="s">
        <v>705</v>
      </c>
      <c r="C343" t="s">
        <v>16</v>
      </c>
      <c r="D343" t="s">
        <v>8</v>
      </c>
      <c r="E343">
        <v>4.7220000000000004</v>
      </c>
      <c r="F343">
        <v>4.72</v>
      </c>
      <c r="G343">
        <v>4.8579999999999997</v>
      </c>
      <c r="H343">
        <v>4.7670000000000003</v>
      </c>
      <c r="I343">
        <v>4.7809999999999997</v>
      </c>
      <c r="J343">
        <v>4.7679999999999998</v>
      </c>
      <c r="K343">
        <v>4.7809999999999997</v>
      </c>
      <c r="L343">
        <v>4.83</v>
      </c>
      <c r="M343">
        <v>4.9240000000000004</v>
      </c>
      <c r="N343">
        <v>4.83</v>
      </c>
      <c r="O343">
        <v>4.8040000000000003</v>
      </c>
      <c r="P343">
        <v>4.7880000000000003</v>
      </c>
      <c r="Q343">
        <v>4.7539999999999996</v>
      </c>
      <c r="R343">
        <v>4.734</v>
      </c>
      <c r="S343">
        <v>4.7450000000000001</v>
      </c>
      <c r="T343">
        <v>4.766</v>
      </c>
      <c r="U343">
        <v>4.7930000000000001</v>
      </c>
      <c r="V343">
        <v>4.7880000000000003</v>
      </c>
      <c r="W343">
        <v>4.7539999999999996</v>
      </c>
      <c r="X343">
        <v>4.673</v>
      </c>
      <c r="Y343">
        <v>4.5979999999999999</v>
      </c>
      <c r="Z343">
        <v>4.5579999999999998</v>
      </c>
      <c r="AA343">
        <v>4.5469999999999997</v>
      </c>
      <c r="AB343">
        <v>4.6760000000000002</v>
      </c>
      <c r="AC343">
        <v>4.649</v>
      </c>
      <c r="AD343">
        <v>4.673</v>
      </c>
      <c r="AE343">
        <v>4.6589999999999998</v>
      </c>
      <c r="AF343">
        <v>4.633</v>
      </c>
      <c r="AG343">
        <v>4.5910000000000002</v>
      </c>
      <c r="AH343">
        <v>4.617</v>
      </c>
      <c r="AI343">
        <v>4.6340000000000003</v>
      </c>
      <c r="AJ343">
        <v>4.6210000000000004</v>
      </c>
      <c r="AK343">
        <v>4.6470000000000002</v>
      </c>
      <c r="AL343">
        <v>4.6360000000000001</v>
      </c>
      <c r="AM343">
        <v>4.7050000000000001</v>
      </c>
      <c r="AN343">
        <v>4.718</v>
      </c>
      <c r="AO343">
        <v>4.8280000000000003</v>
      </c>
      <c r="AP343">
        <v>4.758</v>
      </c>
      <c r="AQ343">
        <v>4.7569999999999997</v>
      </c>
      <c r="AR343">
        <v>4.7539999999999996</v>
      </c>
      <c r="AS343">
        <v>4.7990000000000004</v>
      </c>
      <c r="AT343">
        <v>4.7759999999999998</v>
      </c>
      <c r="AU343">
        <v>4.7080000000000002</v>
      </c>
      <c r="AV343">
        <v>4.6340000000000003</v>
      </c>
      <c r="AW343">
        <v>4.8440000000000003</v>
      </c>
      <c r="AX343">
        <v>4.7610000000000001</v>
      </c>
      <c r="AY343">
        <v>4.7770000000000001</v>
      </c>
      <c r="AZ343">
        <v>4.7210000000000001</v>
      </c>
      <c r="BA343">
        <v>4.7489999999999997</v>
      </c>
      <c r="BB343">
        <v>4.7539999999999996</v>
      </c>
      <c r="BC343">
        <v>4.7169999999999996</v>
      </c>
      <c r="BD343">
        <v>4.8010000000000002</v>
      </c>
      <c r="BE343">
        <v>4.758</v>
      </c>
      <c r="BF343">
        <v>4.8179999999999996</v>
      </c>
      <c r="BG343">
        <v>4.7489999999999997</v>
      </c>
      <c r="BH343">
        <v>4.7640000000000002</v>
      </c>
      <c r="BI343">
        <v>4.8029999999999999</v>
      </c>
      <c r="BJ343">
        <v>4.7549999999999999</v>
      </c>
      <c r="BK343">
        <v>4.8010000000000002</v>
      </c>
      <c r="BL343">
        <v>4.718</v>
      </c>
      <c r="BM343">
        <v>4.8019999999999996</v>
      </c>
      <c r="BN343">
        <v>4.8129999999999997</v>
      </c>
      <c r="BO343">
        <v>4.843</v>
      </c>
      <c r="BP343">
        <v>4.9249999999999998</v>
      </c>
      <c r="BQ343">
        <v>5.016</v>
      </c>
      <c r="BR343" s="10">
        <f t="shared" si="10"/>
        <v>6.2261753494281993E-2</v>
      </c>
      <c r="BS343" s="11" cm="1">
        <f t="array" aca="1" ref="BS343" ca="1">_xlfn.PERCENTILE.INC((OFFSET(E343,0,1,1,COLUMNS(E343:BQ343)-1) - E343:BP343) / E343:BP343, 0.05) * SQRT(COUNT(E343:BQ343) - 1)</f>
        <v>-0.13696121689171667</v>
      </c>
      <c r="BT343" s="10" cm="1">
        <f t="array" aca="1" ref="BT343" ca="1">_xlfn.STDEV.P((E343:BP343 - OFFSET(E343:BP343,0,1)) / OFFSET(E343:BP343,0,1)) * SQRT(COUNT(E343:BQ343)-1)</f>
        <v>0.10075411581736833</v>
      </c>
      <c r="BU343" s="10" cm="1">
        <f t="array" ref="BU343">-(MAX(1 - (E343:BQ343 / _xlfn.SCAN(E343, E343:BQ343, _xlfn.LAMBDA(_xlpm.a,_xlpm.b, MAX(_xlpm.a, _xlpm.b))))))</f>
        <v>-7.6563769293257589E-2</v>
      </c>
      <c r="BV343" s="12">
        <f t="shared" ca="1" si="11"/>
        <v>0.35673401398409954</v>
      </c>
    </row>
    <row r="344" spans="1:74" x14ac:dyDescent="0.45">
      <c r="A344" s="2" t="s">
        <v>706</v>
      </c>
      <c r="B344" t="s">
        <v>707</v>
      </c>
      <c r="C344" t="s">
        <v>16</v>
      </c>
      <c r="D344" t="s">
        <v>8</v>
      </c>
      <c r="E344">
        <v>20.157</v>
      </c>
      <c r="F344">
        <v>19.991900000000001</v>
      </c>
      <c r="G344">
        <v>20.069600000000001</v>
      </c>
      <c r="H344">
        <v>19.525600000000001</v>
      </c>
      <c r="I344">
        <v>19.681000000000001</v>
      </c>
      <c r="J344">
        <v>19.700399999999998</v>
      </c>
      <c r="K344">
        <v>20.176500000000001</v>
      </c>
      <c r="L344">
        <v>20.953600000000002</v>
      </c>
      <c r="M344">
        <v>21.1479</v>
      </c>
      <c r="N344">
        <v>21.041</v>
      </c>
      <c r="O344">
        <v>20.934200000000001</v>
      </c>
      <c r="P344">
        <v>20.8856</v>
      </c>
      <c r="Q344">
        <v>20.632999999999999</v>
      </c>
      <c r="R344">
        <v>19.826699999999999</v>
      </c>
      <c r="S344">
        <v>19.962700000000002</v>
      </c>
      <c r="T344">
        <v>19.943300000000001</v>
      </c>
      <c r="U344">
        <v>19.6907</v>
      </c>
      <c r="V344">
        <v>19.807300000000001</v>
      </c>
      <c r="W344">
        <v>20.254200000000001</v>
      </c>
      <c r="X344">
        <v>20.0307</v>
      </c>
      <c r="Y344">
        <v>19.613</v>
      </c>
      <c r="Z344">
        <v>19.375</v>
      </c>
      <c r="AA344">
        <v>19.336200000000002</v>
      </c>
      <c r="AB344">
        <v>19.962700000000002</v>
      </c>
      <c r="AC344">
        <v>19.477</v>
      </c>
      <c r="AD344">
        <v>19.603300000000001</v>
      </c>
      <c r="AE344">
        <v>19.282699999999998</v>
      </c>
      <c r="AF344">
        <v>19.525600000000001</v>
      </c>
      <c r="AG344">
        <v>19.355599999999999</v>
      </c>
      <c r="AH344">
        <v>19.418700000000001</v>
      </c>
      <c r="AI344">
        <v>19.185600000000001</v>
      </c>
      <c r="AJ344">
        <v>18.7485</v>
      </c>
      <c r="AK344">
        <v>19.098199999999999</v>
      </c>
      <c r="AL344">
        <v>19.467300000000002</v>
      </c>
      <c r="AM344">
        <v>19.3216</v>
      </c>
      <c r="AN344">
        <v>19.467300000000002</v>
      </c>
      <c r="AO344">
        <v>19.564399999999999</v>
      </c>
      <c r="AP344">
        <v>18.656199999999998</v>
      </c>
      <c r="AQ344">
        <v>18.816400000000002</v>
      </c>
      <c r="AR344">
        <v>19.132200000000001</v>
      </c>
      <c r="AS344">
        <v>18.986499999999999</v>
      </c>
      <c r="AT344">
        <v>18.8553</v>
      </c>
      <c r="AU344">
        <v>18.787299999999998</v>
      </c>
      <c r="AV344">
        <v>19.7879</v>
      </c>
      <c r="AW344">
        <v>20.428999999999998</v>
      </c>
      <c r="AX344">
        <v>19.710100000000001</v>
      </c>
      <c r="AY344">
        <v>19.826699999999999</v>
      </c>
      <c r="AZ344">
        <v>19.710100000000001</v>
      </c>
      <c r="BA344">
        <v>19.613</v>
      </c>
      <c r="BB344">
        <v>19.515899999999998</v>
      </c>
      <c r="BC344">
        <v>19.574200000000001</v>
      </c>
      <c r="BD344">
        <v>19.982199999999999</v>
      </c>
      <c r="BE344">
        <v>19.681000000000001</v>
      </c>
      <c r="BF344">
        <v>20.0016</v>
      </c>
      <c r="BG344">
        <v>19.370200000000001</v>
      </c>
      <c r="BH344">
        <v>19.5062</v>
      </c>
      <c r="BI344">
        <v>19.365300000000001</v>
      </c>
      <c r="BJ344">
        <v>19.341000000000001</v>
      </c>
      <c r="BK344">
        <v>19.525600000000001</v>
      </c>
      <c r="BL344">
        <v>19.175899999999999</v>
      </c>
      <c r="BM344">
        <v>19.447900000000001</v>
      </c>
      <c r="BN344">
        <v>19.467300000000002</v>
      </c>
      <c r="BO344">
        <v>19.6616</v>
      </c>
      <c r="BP344">
        <v>20.331900000000001</v>
      </c>
      <c r="BQ344">
        <v>20.487300000000001</v>
      </c>
      <c r="BR344" s="10">
        <f t="shared" si="10"/>
        <v>1.6386367018901678E-2</v>
      </c>
      <c r="BS344" s="11" cm="1">
        <f t="array" aca="1" ref="BS344" ca="1">_xlfn.PERCENTILE.INC((OFFSET(E344,0,1,1,COLUMNS(E344:BQ344)-1) - E344:BP344) / E344:BP344, 0.05) * SQRT(COUNT(E344:BQ344) - 1)</f>
        <v>-0.2471856340064563</v>
      </c>
      <c r="BT344" s="10" cm="1">
        <f t="array" aca="1" ref="BT344" ca="1">_xlfn.STDEV.P((E344:BP344 - OFFSET(E344:BP344,0,1)) / OFFSET(E344:BP344,0,1)) * SQRT(COUNT(E344:BQ344)-1)</f>
        <v>0.14739817671738467</v>
      </c>
      <c r="BU344" s="10" cm="1">
        <f t="array" ref="BU344">-(MAX(1 - (E344:BQ344 / _xlfn.SCAN(E344, E344:BQ344, _xlfn.LAMBDA(_xlpm.a,_xlpm.b, MAX(_xlpm.a, _xlpm.b))))))</f>
        <v>-0.11782257339972302</v>
      </c>
      <c r="BV344" s="12">
        <f t="shared" ca="1" si="11"/>
        <v>-6.738866474228325E-2</v>
      </c>
    </row>
    <row r="345" spans="1:74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8.83</v>
      </c>
      <c r="F345">
        <v>8.91</v>
      </c>
      <c r="G345">
        <v>8.9600000000000009</v>
      </c>
      <c r="H345">
        <v>8.82</v>
      </c>
      <c r="I345">
        <v>8.74</v>
      </c>
      <c r="J345">
        <v>8.6999999999999993</v>
      </c>
      <c r="K345">
        <v>8.57</v>
      </c>
      <c r="L345">
        <v>8.5299999999999994</v>
      </c>
      <c r="M345">
        <v>8.5</v>
      </c>
      <c r="N345">
        <v>8.56</v>
      </c>
      <c r="O345">
        <v>8.48</v>
      </c>
      <c r="P345">
        <v>8.44</v>
      </c>
      <c r="Q345">
        <v>8.49</v>
      </c>
      <c r="R345">
        <v>8.5</v>
      </c>
      <c r="S345">
        <v>8.57</v>
      </c>
      <c r="T345">
        <v>8.49</v>
      </c>
      <c r="U345">
        <v>8.4700000000000006</v>
      </c>
      <c r="V345">
        <v>8.3000000000000007</v>
      </c>
      <c r="W345">
        <v>8.32</v>
      </c>
      <c r="X345">
        <v>8.2200000000000006</v>
      </c>
      <c r="Y345">
        <v>8.25</v>
      </c>
      <c r="Z345">
        <v>8.5299999999999994</v>
      </c>
      <c r="AA345">
        <v>8.49</v>
      </c>
      <c r="AB345">
        <v>8.39</v>
      </c>
      <c r="AC345">
        <v>8.5</v>
      </c>
      <c r="AD345">
        <v>8.43</v>
      </c>
      <c r="AE345">
        <v>8.41</v>
      </c>
      <c r="AF345">
        <v>8.49</v>
      </c>
      <c r="AG345">
        <v>8.5</v>
      </c>
      <c r="AH345">
        <v>8.52</v>
      </c>
      <c r="AI345">
        <v>8.56</v>
      </c>
      <c r="AJ345">
        <v>8.6</v>
      </c>
      <c r="AK345">
        <v>8.6300000000000008</v>
      </c>
      <c r="AL345">
        <v>8.56</v>
      </c>
      <c r="AM345">
        <v>8.5500000000000007</v>
      </c>
      <c r="AN345">
        <v>8.6300000000000008</v>
      </c>
      <c r="AO345">
        <v>8.7200000000000006</v>
      </c>
      <c r="AP345">
        <v>8.6999999999999993</v>
      </c>
      <c r="AQ345">
        <v>8.7100000000000009</v>
      </c>
      <c r="AR345">
        <v>8.89</v>
      </c>
      <c r="AS345">
        <v>9.18</v>
      </c>
      <c r="AT345">
        <v>9.1300000000000008</v>
      </c>
      <c r="AU345">
        <v>9.19</v>
      </c>
      <c r="AV345">
        <v>9.1199999999999992</v>
      </c>
      <c r="AW345">
        <v>9.0500000000000007</v>
      </c>
      <c r="AX345">
        <v>9.09</v>
      </c>
      <c r="AY345">
        <v>9.0399999999999991</v>
      </c>
      <c r="AZ345">
        <v>9</v>
      </c>
      <c r="BA345">
        <v>9.0399999999999991</v>
      </c>
      <c r="BB345">
        <v>8.8000000000000007</v>
      </c>
      <c r="BC345">
        <v>8.58</v>
      </c>
      <c r="BD345">
        <v>8.6999999999999993</v>
      </c>
      <c r="BE345">
        <v>8.39</v>
      </c>
      <c r="BF345">
        <v>8.61</v>
      </c>
      <c r="BG345">
        <v>8.49</v>
      </c>
      <c r="BH345">
        <v>8.61</v>
      </c>
      <c r="BI345">
        <v>8.99</v>
      </c>
      <c r="BJ345">
        <v>8.9499999999999993</v>
      </c>
      <c r="BK345">
        <v>8.91</v>
      </c>
      <c r="BL345">
        <v>8.74</v>
      </c>
      <c r="BM345">
        <v>8.8000000000000007</v>
      </c>
      <c r="BN345">
        <v>8.89</v>
      </c>
      <c r="BO345">
        <v>8.99</v>
      </c>
      <c r="BP345">
        <v>8.98</v>
      </c>
      <c r="BQ345">
        <v>8.9499999999999993</v>
      </c>
      <c r="BR345" s="10">
        <f t="shared" si="10"/>
        <v>1.3590033975084849E-2</v>
      </c>
      <c r="BS345" s="11" cm="1">
        <f t="array" aca="1" ref="BS345" ca="1">_xlfn.PERCENTILE.INC((OFFSET(E345,0,1,1,COLUMNS(E345:BQ345)-1) - E345:BP345) / E345:BP345, 0.05) * SQRT(COUNT(E345:BQ345) - 1)</f>
        <v>-0.15937732301368657</v>
      </c>
      <c r="BT345" s="10" cm="1">
        <f t="array" aca="1" ref="BT345" ca="1">_xlfn.STDEV.P((E345:BP345 - OFFSET(E345:BP345,0,1)) / OFFSET(E345:BP345,0,1)) * SQRT(COUNT(E345:BQ345)-1)</f>
        <v>0.10845017635959339</v>
      </c>
      <c r="BU345" s="10" cm="1">
        <f t="array" ref="BU345">-(MAX(1 - (E345:BQ345 / _xlfn.SCAN(E345, E345:BQ345, _xlfn.LAMBDA(_xlpm.a,_xlpm.b, MAX(_xlpm.a, _xlpm.b))))))</f>
        <v>-8.7051142546245797E-2</v>
      </c>
      <c r="BV345" s="12">
        <f t="shared" ca="1" si="11"/>
        <v>-0.1173746303191001</v>
      </c>
    </row>
    <row r="346" spans="1:74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63.6</v>
      </c>
      <c r="F346">
        <v>64.44</v>
      </c>
      <c r="G346">
        <v>66.44</v>
      </c>
      <c r="H346">
        <v>67.400000000000006</v>
      </c>
      <c r="I346">
        <v>67.400000000000006</v>
      </c>
      <c r="J346">
        <v>68.2</v>
      </c>
      <c r="K346">
        <v>66.3</v>
      </c>
      <c r="L346">
        <v>68.099999999999994</v>
      </c>
      <c r="M346">
        <v>68.66</v>
      </c>
      <c r="N346">
        <v>69.459999999999994</v>
      </c>
      <c r="O346">
        <v>71.599999999999994</v>
      </c>
      <c r="P346">
        <v>71.260000000000005</v>
      </c>
      <c r="Q346">
        <v>71.88</v>
      </c>
      <c r="R346">
        <v>69.52</v>
      </c>
      <c r="S346">
        <v>69.680000000000007</v>
      </c>
      <c r="T346">
        <v>70.819999999999993</v>
      </c>
      <c r="U346">
        <v>75.2</v>
      </c>
      <c r="V346">
        <v>74.08</v>
      </c>
      <c r="W346">
        <v>75.98</v>
      </c>
      <c r="X346">
        <v>75.44</v>
      </c>
      <c r="Y346">
        <v>75.64</v>
      </c>
      <c r="Z346">
        <v>75.819999999999993</v>
      </c>
      <c r="AA346">
        <v>76.459999999999994</v>
      </c>
      <c r="AB346">
        <v>78.8</v>
      </c>
      <c r="AC346">
        <v>78.260000000000005</v>
      </c>
      <c r="AD346">
        <v>77.72</v>
      </c>
      <c r="AE346">
        <v>78.64</v>
      </c>
      <c r="AF346">
        <v>76.599999999999994</v>
      </c>
      <c r="AG346">
        <v>76.760000000000005</v>
      </c>
      <c r="AH346">
        <v>73.44</v>
      </c>
      <c r="AI346">
        <v>75.040000000000006</v>
      </c>
      <c r="AJ346">
        <v>76.099999999999994</v>
      </c>
      <c r="AK346">
        <v>76.400000000000006</v>
      </c>
      <c r="AL346">
        <v>76.34</v>
      </c>
      <c r="AM346">
        <v>75.400000000000006</v>
      </c>
      <c r="AN346">
        <v>74.86</v>
      </c>
      <c r="AO346">
        <v>74.599999999999994</v>
      </c>
      <c r="AP346">
        <v>75.84</v>
      </c>
      <c r="AQ346">
        <v>76.959999999999994</v>
      </c>
      <c r="AR346">
        <v>84</v>
      </c>
      <c r="AS346">
        <v>84</v>
      </c>
      <c r="AT346">
        <v>81.819999999999993</v>
      </c>
      <c r="AU346">
        <v>80.62</v>
      </c>
      <c r="AV346">
        <v>80.260000000000005</v>
      </c>
      <c r="AW346">
        <v>82.2</v>
      </c>
      <c r="AX346">
        <v>82.14</v>
      </c>
      <c r="AY346">
        <v>85.14</v>
      </c>
      <c r="AZ346">
        <v>84.2</v>
      </c>
      <c r="BA346">
        <v>84.7</v>
      </c>
      <c r="BB346">
        <v>83.06</v>
      </c>
      <c r="BC346">
        <v>81.3</v>
      </c>
      <c r="BD346">
        <v>82.38</v>
      </c>
      <c r="BE346">
        <v>79.38</v>
      </c>
      <c r="BF346">
        <v>79.959999999999994</v>
      </c>
      <c r="BG346">
        <v>78.400000000000006</v>
      </c>
      <c r="BH346">
        <v>77.66</v>
      </c>
      <c r="BI346">
        <v>79.239999999999995</v>
      </c>
      <c r="BJ346">
        <v>79.5</v>
      </c>
      <c r="BK346">
        <v>78.88</v>
      </c>
      <c r="BL346">
        <v>77.599999999999994</v>
      </c>
      <c r="BM346">
        <v>77.44</v>
      </c>
      <c r="BN346">
        <v>78.02</v>
      </c>
      <c r="BO346">
        <v>78.459999999999994</v>
      </c>
      <c r="BP346">
        <v>79.8</v>
      </c>
      <c r="BQ346">
        <v>79.08</v>
      </c>
      <c r="BR346" s="10">
        <f t="shared" si="10"/>
        <v>0.24339622641509429</v>
      </c>
      <c r="BS346" s="11" cm="1">
        <f t="array" aca="1" ref="BS346" ca="1">_xlfn.PERCENTILE.INC((OFFSET(E346,0,1,1,COLUMNS(E346:BQ346)-1) - E346:BP346) / E346:BP346, 0.05) * SQRT(COUNT(E346:BQ346) - 1)</f>
        <v>-0.22058567239212465</v>
      </c>
      <c r="BT346" s="10" cm="1">
        <f t="array" aca="1" ref="BT346" ca="1">_xlfn.STDEV.P((E346:BP346 - OFFSET(E346:BP346,0,1)) / OFFSET(E346:BP346,0,1)) * SQRT(COUNT(E346:BQ346)-1)</f>
        <v>0.16924856348422954</v>
      </c>
      <c r="BU346" s="10" cm="1">
        <f t="array" ref="BU346">-(MAX(1 - (E346:BQ346 / _xlfn.SCAN(E346, E346:BQ346, _xlfn.LAMBDA(_xlpm.a,_xlpm.b, MAX(_xlpm.a, _xlpm.b))))))</f>
        <v>-9.04392764857882E-2</v>
      </c>
      <c r="BV346" s="12">
        <f t="shared" ca="1" si="11"/>
        <v>1.282592233652772</v>
      </c>
    </row>
    <row r="347" spans="1:74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150.4</v>
      </c>
      <c r="F347">
        <v>150.19999999999999</v>
      </c>
      <c r="G347">
        <v>151</v>
      </c>
      <c r="H347">
        <v>155.19999999999999</v>
      </c>
      <c r="I347">
        <v>155.19999999999999</v>
      </c>
      <c r="J347">
        <v>153</v>
      </c>
      <c r="K347">
        <v>151.4</v>
      </c>
      <c r="L347">
        <v>152.6</v>
      </c>
      <c r="M347">
        <v>158.19999999999999</v>
      </c>
      <c r="N347">
        <v>156.80000000000001</v>
      </c>
      <c r="O347">
        <v>157.6</v>
      </c>
      <c r="P347">
        <v>155.80000000000001</v>
      </c>
      <c r="Q347">
        <v>157.4</v>
      </c>
      <c r="R347">
        <v>157.19999999999999</v>
      </c>
      <c r="S347">
        <v>159.4</v>
      </c>
      <c r="T347">
        <v>170</v>
      </c>
      <c r="U347">
        <v>171.8</v>
      </c>
      <c r="V347">
        <v>172</v>
      </c>
      <c r="W347">
        <v>173.4</v>
      </c>
      <c r="X347">
        <v>170.4</v>
      </c>
      <c r="Y347">
        <v>173.8</v>
      </c>
      <c r="Z347">
        <v>173</v>
      </c>
      <c r="AA347">
        <v>172.8</v>
      </c>
      <c r="AB347">
        <v>170.2</v>
      </c>
      <c r="AC347">
        <v>170</v>
      </c>
      <c r="AD347">
        <v>166.4</v>
      </c>
      <c r="AE347">
        <v>165.4</v>
      </c>
      <c r="AF347">
        <v>165.2</v>
      </c>
      <c r="AG347">
        <v>166.4</v>
      </c>
      <c r="AH347">
        <v>165.8</v>
      </c>
      <c r="AI347">
        <v>165.2</v>
      </c>
      <c r="AJ347">
        <v>166</v>
      </c>
      <c r="AK347">
        <v>168.2</v>
      </c>
      <c r="AL347">
        <v>167.6</v>
      </c>
      <c r="AM347">
        <v>164</v>
      </c>
      <c r="AN347">
        <v>162.4</v>
      </c>
      <c r="AO347">
        <v>159.19999999999999</v>
      </c>
      <c r="AP347">
        <v>160</v>
      </c>
      <c r="AQ347">
        <v>160.4</v>
      </c>
      <c r="AR347">
        <v>160</v>
      </c>
      <c r="AS347">
        <v>160.4</v>
      </c>
      <c r="AT347">
        <v>157.80000000000001</v>
      </c>
      <c r="AU347">
        <v>155.4</v>
      </c>
      <c r="AV347">
        <v>159.19999999999999</v>
      </c>
      <c r="AW347">
        <v>160</v>
      </c>
      <c r="AX347">
        <v>162.6</v>
      </c>
      <c r="AY347">
        <v>160.6</v>
      </c>
      <c r="AZ347">
        <v>159</v>
      </c>
      <c r="BA347">
        <v>158.19999999999999</v>
      </c>
      <c r="BB347">
        <v>155.4</v>
      </c>
      <c r="BC347">
        <v>154</v>
      </c>
      <c r="BD347">
        <v>157</v>
      </c>
      <c r="BE347">
        <v>156.6</v>
      </c>
      <c r="BF347">
        <v>154.80000000000001</v>
      </c>
      <c r="BG347">
        <v>156</v>
      </c>
      <c r="BH347">
        <v>155.19999999999999</v>
      </c>
      <c r="BI347">
        <v>156.80000000000001</v>
      </c>
      <c r="BJ347">
        <v>153.4</v>
      </c>
      <c r="BK347">
        <v>154.4</v>
      </c>
      <c r="BL347">
        <v>154.80000000000001</v>
      </c>
      <c r="BM347">
        <v>155.4</v>
      </c>
      <c r="BN347">
        <v>155.19999999999999</v>
      </c>
      <c r="BO347">
        <v>156</v>
      </c>
      <c r="BP347">
        <v>161</v>
      </c>
      <c r="BQ347">
        <v>161.4</v>
      </c>
      <c r="BR347" s="10">
        <f t="shared" si="10"/>
        <v>7.3138297872340427E-2</v>
      </c>
      <c r="BS347" s="11" cm="1">
        <f t="array" aca="1" ref="BS347" ca="1">_xlfn.PERCENTILE.INC((OFFSET(E347,0,1,1,COLUMNS(E347:BQ347)-1) - E347:BP347) / E347:BP347, 0.05) * SQRT(COUNT(E347:BQ347) - 1)</f>
        <v>-0.15522908583634915</v>
      </c>
      <c r="BT347" s="10" cm="1">
        <f t="array" aca="1" ref="BT347" ca="1">_xlfn.STDEV.P((E347:BP347 - OFFSET(E347:BP347,0,1)) / OFFSET(E347:BP347,0,1)) * SQRT(COUNT(E347:BQ347)-1)</f>
        <v>0.11831810331714479</v>
      </c>
      <c r="BU347" s="10" cm="1">
        <f t="array" ref="BU347">-(MAX(1 - (E347:BQ347 / _xlfn.SCAN(E347, E347:BQ347, _xlfn.LAMBDA(_xlpm.a,_xlpm.b, MAX(_xlpm.a, _xlpm.b))))))</f>
        <v>-0.11737629459148446</v>
      </c>
      <c r="BV347" s="12">
        <f t="shared" ca="1" si="11"/>
        <v>0.39570415030666595</v>
      </c>
    </row>
    <row r="348" spans="1:74" x14ac:dyDescent="0.45">
      <c r="A348" s="2" t="s">
        <v>714</v>
      </c>
      <c r="B348" t="s">
        <v>715</v>
      </c>
      <c r="C348" t="s">
        <v>16</v>
      </c>
      <c r="D348" t="s">
        <v>8</v>
      </c>
      <c r="E348">
        <v>17.920000000000002</v>
      </c>
      <c r="F348">
        <v>18.004999999999999</v>
      </c>
      <c r="G348">
        <v>18.684999999999999</v>
      </c>
      <c r="H348">
        <v>18.475000000000001</v>
      </c>
      <c r="I348">
        <v>18.805</v>
      </c>
      <c r="J348">
        <v>18.48</v>
      </c>
      <c r="K348">
        <v>18.71</v>
      </c>
      <c r="L348">
        <v>18.690000000000001</v>
      </c>
      <c r="M348">
        <v>18.73</v>
      </c>
      <c r="N348">
        <v>18.579999999999998</v>
      </c>
      <c r="O348">
        <v>18.754999999999999</v>
      </c>
      <c r="P348">
        <v>18.765000000000001</v>
      </c>
      <c r="Q348">
        <v>18.515000000000001</v>
      </c>
      <c r="R348">
        <v>18.305</v>
      </c>
      <c r="S348">
        <v>18.34</v>
      </c>
      <c r="T348">
        <v>18.375</v>
      </c>
      <c r="U348">
        <v>18.39</v>
      </c>
      <c r="V348">
        <v>18.344999999999999</v>
      </c>
      <c r="W348">
        <v>18.234999999999999</v>
      </c>
      <c r="X348">
        <v>18.29</v>
      </c>
      <c r="Y348">
        <v>18.350000000000001</v>
      </c>
      <c r="Z348">
        <v>18.27</v>
      </c>
      <c r="AA348">
        <v>18.2</v>
      </c>
      <c r="AB348">
        <v>18.344999999999999</v>
      </c>
      <c r="AC348">
        <v>18.265000000000001</v>
      </c>
      <c r="AD348">
        <v>18.234999999999999</v>
      </c>
      <c r="AE348">
        <v>18.170000000000002</v>
      </c>
      <c r="AF348">
        <v>18.2</v>
      </c>
      <c r="AG348">
        <v>18.135000000000002</v>
      </c>
      <c r="AH348">
        <v>18.12</v>
      </c>
      <c r="AI348">
        <v>18.274999999999999</v>
      </c>
      <c r="AJ348">
        <v>18.495000000000001</v>
      </c>
      <c r="AK348">
        <v>18.77</v>
      </c>
      <c r="AL348">
        <v>18.715</v>
      </c>
      <c r="AM348">
        <v>19.045000000000002</v>
      </c>
      <c r="AN348">
        <v>18.88</v>
      </c>
      <c r="AO348">
        <v>18.829999999999998</v>
      </c>
      <c r="AP348">
        <v>18.670000000000002</v>
      </c>
      <c r="AQ348">
        <v>18.535</v>
      </c>
      <c r="AR348">
        <v>18.61</v>
      </c>
      <c r="AS348">
        <v>18.725000000000001</v>
      </c>
      <c r="AT348">
        <v>18.57</v>
      </c>
      <c r="AU348">
        <v>18.155000000000001</v>
      </c>
      <c r="AV348">
        <v>18.225000000000001</v>
      </c>
      <c r="AW348">
        <v>18.295000000000002</v>
      </c>
      <c r="AX348">
        <v>18.265000000000001</v>
      </c>
      <c r="AY348">
        <v>18.28</v>
      </c>
      <c r="AZ348">
        <v>19.100000000000001</v>
      </c>
      <c r="BA348">
        <v>18.975000000000001</v>
      </c>
      <c r="BB348">
        <v>18.91</v>
      </c>
      <c r="BC348">
        <v>18.605</v>
      </c>
      <c r="BD348">
        <v>18.885000000000002</v>
      </c>
      <c r="BE348">
        <v>18.489999999999998</v>
      </c>
      <c r="BF348">
        <v>18.795000000000002</v>
      </c>
      <c r="BG348">
        <v>18.524999999999999</v>
      </c>
      <c r="BH348">
        <v>18.934999999999999</v>
      </c>
      <c r="BI348">
        <v>19.149999999999999</v>
      </c>
      <c r="BJ348">
        <v>19.29</v>
      </c>
      <c r="BK348">
        <v>19.385000000000002</v>
      </c>
      <c r="BL348">
        <v>19.04</v>
      </c>
      <c r="BM348">
        <v>19.414999999999999</v>
      </c>
      <c r="BN348">
        <v>19.47</v>
      </c>
      <c r="BO348">
        <v>19.55</v>
      </c>
      <c r="BP348">
        <v>19.734999999999999</v>
      </c>
      <c r="BQ348">
        <v>20</v>
      </c>
      <c r="BR348" s="10">
        <f t="shared" si="10"/>
        <v>0.11607142857142846</v>
      </c>
      <c r="BS348" s="11" cm="1">
        <f t="array" aca="1" ref="BS348" ca="1">_xlfn.PERCENTILE.INC((OFFSET(E348,0,1,1,COLUMNS(E348:BQ348)-1) - E348:BP348) / E348:BP348, 0.05) * SQRT(COUNT(E348:BQ348) - 1)</f>
        <v>-0.13687677436508794</v>
      </c>
      <c r="BT348" s="10" cm="1">
        <f t="array" aca="1" ref="BT348" ca="1">_xlfn.STDEV.P((E348:BP348 - OFFSET(E348:BP348,0,1)) / OFFSET(E348:BP348,0,1)) * SQRT(COUNT(E348:BQ348)-1)</f>
        <v>9.6786600500108635E-2</v>
      </c>
      <c r="BU348" s="10" cm="1">
        <f t="array" ref="BU348">-(MAX(1 - (E348:BQ348 / _xlfn.SCAN(E348, E348:BQ348, _xlfn.LAMBDA(_xlpm.a,_xlpm.b, MAX(_xlpm.a, _xlpm.b))))))</f>
        <v>-4.6731425571016061E-2</v>
      </c>
      <c r="BV348" s="12">
        <f t="shared" ca="1" si="11"/>
        <v>0.92731943031715836</v>
      </c>
    </row>
    <row r="349" spans="1:74" x14ac:dyDescent="0.45">
      <c r="A349" s="2" t="s">
        <v>716</v>
      </c>
      <c r="B349" t="s">
        <v>717</v>
      </c>
      <c r="C349" t="s">
        <v>16</v>
      </c>
      <c r="D349" t="s">
        <v>8</v>
      </c>
      <c r="E349">
        <v>134.30000000000001</v>
      </c>
      <c r="F349">
        <v>133.80000000000001</v>
      </c>
      <c r="G349">
        <v>135.6</v>
      </c>
      <c r="H349">
        <v>136.30000000000001</v>
      </c>
      <c r="I349">
        <v>139.4</v>
      </c>
      <c r="J349">
        <v>137.6</v>
      </c>
      <c r="K349">
        <v>137.69999999999999</v>
      </c>
      <c r="L349">
        <v>138</v>
      </c>
      <c r="M349">
        <v>137.69999999999999</v>
      </c>
      <c r="N349">
        <v>137.30000000000001</v>
      </c>
      <c r="O349">
        <v>137.19999999999999</v>
      </c>
      <c r="P349">
        <v>138.69999999999999</v>
      </c>
      <c r="Q349">
        <v>137.9</v>
      </c>
      <c r="R349">
        <v>136.1</v>
      </c>
      <c r="S349">
        <v>134.19999999999999</v>
      </c>
      <c r="T349">
        <v>135</v>
      </c>
      <c r="U349">
        <v>134.5</v>
      </c>
      <c r="V349">
        <v>134.6</v>
      </c>
      <c r="W349">
        <v>134</v>
      </c>
      <c r="X349">
        <v>132.19999999999999</v>
      </c>
      <c r="Y349">
        <v>131</v>
      </c>
      <c r="Z349">
        <v>128.80000000000001</v>
      </c>
      <c r="AA349">
        <v>130</v>
      </c>
      <c r="AB349">
        <v>131.9</v>
      </c>
      <c r="AC349">
        <v>127.3</v>
      </c>
      <c r="AD349">
        <v>129.69999999999999</v>
      </c>
      <c r="AE349">
        <v>130.4</v>
      </c>
      <c r="AF349">
        <v>129.80000000000001</v>
      </c>
      <c r="AG349">
        <v>128.6</v>
      </c>
      <c r="AH349">
        <v>129</v>
      </c>
      <c r="AI349">
        <v>128.6</v>
      </c>
      <c r="AJ349">
        <v>130.1</v>
      </c>
      <c r="AK349">
        <v>130.9</v>
      </c>
      <c r="AL349">
        <v>129</v>
      </c>
      <c r="AM349">
        <v>129.5</v>
      </c>
      <c r="AN349">
        <v>129.80000000000001</v>
      </c>
      <c r="AO349">
        <v>128.9</v>
      </c>
      <c r="AP349">
        <v>128.69999999999999</v>
      </c>
      <c r="AQ349">
        <v>126</v>
      </c>
      <c r="AR349">
        <v>125.9</v>
      </c>
      <c r="AS349">
        <v>126.1</v>
      </c>
      <c r="AT349">
        <v>124.8</v>
      </c>
      <c r="AU349">
        <v>120.6</v>
      </c>
      <c r="AV349">
        <v>121.9</v>
      </c>
      <c r="AW349">
        <v>120</v>
      </c>
      <c r="AX349">
        <v>120.6</v>
      </c>
      <c r="AY349">
        <v>119.3</v>
      </c>
      <c r="AZ349">
        <v>118.1</v>
      </c>
      <c r="BA349">
        <v>112.8</v>
      </c>
      <c r="BB349">
        <v>111.8</v>
      </c>
      <c r="BC349">
        <v>111.5</v>
      </c>
      <c r="BD349">
        <v>114.7</v>
      </c>
      <c r="BE349">
        <v>112.8</v>
      </c>
      <c r="BF349">
        <v>112.9</v>
      </c>
      <c r="BG349">
        <v>113.3</v>
      </c>
      <c r="BH349">
        <v>116.2</v>
      </c>
      <c r="BI349">
        <v>117.7</v>
      </c>
      <c r="BJ349">
        <v>117.1</v>
      </c>
      <c r="BK349">
        <v>118.4</v>
      </c>
      <c r="BL349">
        <v>118.2</v>
      </c>
      <c r="BM349">
        <v>119.3</v>
      </c>
      <c r="BN349">
        <v>119</v>
      </c>
      <c r="BO349">
        <v>121.1</v>
      </c>
      <c r="BP349">
        <v>122</v>
      </c>
      <c r="BQ349">
        <v>121.6</v>
      </c>
      <c r="BR349" s="10">
        <f t="shared" si="10"/>
        <v>-9.4564408041697814E-2</v>
      </c>
      <c r="BS349" s="11" cm="1">
        <f t="array" aca="1" ref="BS349" ca="1">_xlfn.PERCENTILE.INC((OFFSET(E349,0,1,1,COLUMNS(E349:BQ349)-1) - E349:BP349) / E349:BP349, 0.05) * SQRT(COUNT(E349:BQ349) - 1)</f>
        <v>-0.16281001441306714</v>
      </c>
      <c r="BT349" s="10" cm="1">
        <f t="array" aca="1" ref="BT349" ca="1">_xlfn.STDEV.P((E349:BP349 - OFFSET(E349:BP349,0,1)) / OFFSET(E349:BP349,0,1)) * SQRT(COUNT(E349:BQ349)-1)</f>
        <v>0.10769551200260458</v>
      </c>
      <c r="BU349" s="10" cm="1">
        <f t="array" ref="BU349">-(MAX(1 - (E349:BQ349 / _xlfn.SCAN(E349, E349:BQ349, _xlfn.LAMBDA(_xlpm.a,_xlpm.b, MAX(_xlpm.a, _xlpm.b))))))</f>
        <v>-0.20014347202295557</v>
      </c>
      <c r="BV349" s="12">
        <f t="shared" ca="1" si="11"/>
        <v>-1.1224584862190694</v>
      </c>
    </row>
    <row r="350" spans="1:74" x14ac:dyDescent="0.45">
      <c r="A350" s="2" t="s">
        <v>718</v>
      </c>
      <c r="B350" t="s">
        <v>719</v>
      </c>
      <c r="C350" t="s">
        <v>19</v>
      </c>
      <c r="D350" t="s">
        <v>8</v>
      </c>
      <c r="E350">
        <v>3.46</v>
      </c>
      <c r="F350">
        <v>3.536</v>
      </c>
      <c r="G350">
        <v>3.7759999999999998</v>
      </c>
      <c r="H350">
        <v>3.7080000000000002</v>
      </c>
      <c r="I350">
        <v>3.8039999999999998</v>
      </c>
      <c r="J350">
        <v>3.8780000000000001</v>
      </c>
      <c r="K350">
        <v>3.9239999999999999</v>
      </c>
      <c r="L350">
        <v>3.94</v>
      </c>
      <c r="M350">
        <v>4.04</v>
      </c>
      <c r="N350">
        <v>3.9620000000000002</v>
      </c>
      <c r="O350">
        <v>4</v>
      </c>
      <c r="P350">
        <v>4.0060000000000002</v>
      </c>
      <c r="Q350">
        <v>4.07</v>
      </c>
      <c r="R350">
        <v>3.968</v>
      </c>
      <c r="S350">
        <v>4.01</v>
      </c>
      <c r="T350">
        <v>4.024</v>
      </c>
      <c r="U350">
        <v>3.89</v>
      </c>
      <c r="V350">
        <v>3.8580000000000001</v>
      </c>
      <c r="W350">
        <v>3.302</v>
      </c>
      <c r="X350">
        <v>3.3159999999999998</v>
      </c>
      <c r="Y350">
        <v>3.0179999999999998</v>
      </c>
      <c r="Z350">
        <v>3.1680000000000001</v>
      </c>
      <c r="AA350">
        <v>3.1520000000000001</v>
      </c>
      <c r="AB350">
        <v>3.19</v>
      </c>
      <c r="AC350">
        <v>3.2280000000000002</v>
      </c>
      <c r="AD350">
        <v>3.21</v>
      </c>
      <c r="AE350">
        <v>3.13</v>
      </c>
      <c r="AF350">
        <v>3.1040000000000001</v>
      </c>
      <c r="AG350">
        <v>3.1040000000000001</v>
      </c>
      <c r="AH350">
        <v>3.0880000000000001</v>
      </c>
      <c r="AI350">
        <v>3.1160000000000001</v>
      </c>
      <c r="AJ350">
        <v>3.0640000000000001</v>
      </c>
      <c r="AK350">
        <v>3.1520000000000001</v>
      </c>
      <c r="AL350">
        <v>3.1579999999999999</v>
      </c>
      <c r="AM350">
        <v>3.12</v>
      </c>
      <c r="AN350">
        <v>3.1179999999999999</v>
      </c>
      <c r="AO350">
        <v>3.1219999999999999</v>
      </c>
      <c r="AP350">
        <v>3.1680000000000001</v>
      </c>
      <c r="AQ350">
        <v>3.1880000000000002</v>
      </c>
      <c r="AR350">
        <v>3.3220000000000001</v>
      </c>
      <c r="AS350">
        <v>3.536</v>
      </c>
      <c r="AT350">
        <v>3.6120000000000001</v>
      </c>
      <c r="AU350">
        <v>3.5019999999999998</v>
      </c>
      <c r="AV350">
        <v>3.5840000000000001</v>
      </c>
      <c r="AW350">
        <v>3.512</v>
      </c>
      <c r="AX350">
        <v>3.73</v>
      </c>
      <c r="AY350">
        <v>3.8279999999999998</v>
      </c>
      <c r="AZ350">
        <v>3.718</v>
      </c>
      <c r="BA350">
        <v>3.5819999999999999</v>
      </c>
      <c r="BB350">
        <v>3.4</v>
      </c>
      <c r="BC350">
        <v>3.262</v>
      </c>
      <c r="BD350">
        <v>3.4180000000000001</v>
      </c>
      <c r="BE350">
        <v>3.0579999999999998</v>
      </c>
      <c r="BF350">
        <v>3.18</v>
      </c>
      <c r="BG350">
        <v>3.19</v>
      </c>
      <c r="BH350">
        <v>3.2080000000000002</v>
      </c>
      <c r="BI350">
        <v>3.2719999999999998</v>
      </c>
      <c r="BJ350">
        <v>3.258</v>
      </c>
      <c r="BK350">
        <v>3.1619999999999999</v>
      </c>
      <c r="BL350">
        <v>3.0339999999999998</v>
      </c>
      <c r="BM350">
        <v>3.1040000000000001</v>
      </c>
      <c r="BN350">
        <v>3.0840000000000001</v>
      </c>
      <c r="BO350">
        <v>3.1379999999999999</v>
      </c>
      <c r="BP350">
        <v>3.21</v>
      </c>
      <c r="BQ350">
        <v>3.234</v>
      </c>
      <c r="BR350" s="10">
        <f t="shared" si="10"/>
        <v>-6.5317919075144504E-2</v>
      </c>
      <c r="BS350" s="11" cm="1">
        <f t="array" aca="1" ref="BS350" ca="1">_xlfn.PERCENTILE.INC((OFFSET(E350,0,1,1,COLUMNS(E350:BQ350)-1) - E350:BP350) / E350:BP350, 0.05) * SQRT(COUNT(E350:BQ350) - 1)</f>
        <v>-0.39421118665221516</v>
      </c>
      <c r="BT350" s="10" cm="1">
        <f t="array" aca="1" ref="BT350" ca="1">_xlfn.STDEV.P((E350:BP350 - OFFSET(E350:BP350,0,1)) / OFFSET(E350:BP350,0,1)) * SQRT(COUNT(E350:BQ350)-1)</f>
        <v>0.30470688964975612</v>
      </c>
      <c r="BU350" s="10" cm="1">
        <f t="array" ref="BU350">-(MAX(1 - (E350:BQ350 / _xlfn.SCAN(E350, E350:BQ350, _xlfn.LAMBDA(_xlpm.a,_xlpm.b, MAX(_xlpm.a, _xlpm.b))))))</f>
        <v>-0.25847665847665857</v>
      </c>
      <c r="BV350" s="12">
        <f t="shared" ca="1" si="11"/>
        <v>-0.30073902337360942</v>
      </c>
    </row>
    <row r="351" spans="1:74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13.88</v>
      </c>
      <c r="F351">
        <v>14.11</v>
      </c>
      <c r="G351">
        <v>14.54</v>
      </c>
      <c r="H351">
        <v>14.62</v>
      </c>
      <c r="I351">
        <v>14.97</v>
      </c>
      <c r="J351">
        <v>14.89</v>
      </c>
      <c r="K351">
        <v>14.61</v>
      </c>
      <c r="L351">
        <v>14.87</v>
      </c>
      <c r="M351">
        <v>15.28</v>
      </c>
      <c r="N351">
        <v>15.46</v>
      </c>
      <c r="O351">
        <v>15.54</v>
      </c>
      <c r="P351">
        <v>15.87</v>
      </c>
      <c r="Q351">
        <v>16.03</v>
      </c>
      <c r="R351">
        <v>15.24</v>
      </c>
      <c r="S351">
        <v>15.47</v>
      </c>
      <c r="T351">
        <v>15.6</v>
      </c>
      <c r="U351">
        <v>15.66</v>
      </c>
      <c r="V351">
        <v>15.56</v>
      </c>
      <c r="W351">
        <v>15.89</v>
      </c>
      <c r="X351">
        <v>15.87</v>
      </c>
      <c r="Y351">
        <v>15.85</v>
      </c>
      <c r="Z351">
        <v>16.100000000000001</v>
      </c>
      <c r="AA351">
        <v>16.18</v>
      </c>
      <c r="AB351">
        <v>16.559999999999999</v>
      </c>
      <c r="AC351">
        <v>16.72</v>
      </c>
      <c r="AD351">
        <v>16.399999999999999</v>
      </c>
      <c r="AE351">
        <v>16.440000000000001</v>
      </c>
      <c r="AF351">
        <v>16.61</v>
      </c>
      <c r="AG351">
        <v>16.61</v>
      </c>
      <c r="AH351">
        <v>16.579999999999998</v>
      </c>
      <c r="AI351">
        <v>16.649999999999999</v>
      </c>
      <c r="AJ351">
        <v>16.649999999999999</v>
      </c>
      <c r="AK351">
        <v>16.8</v>
      </c>
      <c r="AL351">
        <v>16.75</v>
      </c>
      <c r="AM351">
        <v>16.77</v>
      </c>
      <c r="AN351">
        <v>16.82</v>
      </c>
      <c r="AO351">
        <v>16.850000000000001</v>
      </c>
      <c r="AP351">
        <v>16.850000000000001</v>
      </c>
      <c r="AQ351">
        <v>16.93</v>
      </c>
      <c r="AR351">
        <v>16.62</v>
      </c>
      <c r="AS351">
        <v>16.96</v>
      </c>
      <c r="AT351">
        <v>17</v>
      </c>
      <c r="AU351">
        <v>16.760000000000002</v>
      </c>
      <c r="AV351">
        <v>16.87</v>
      </c>
      <c r="AW351">
        <v>17.11</v>
      </c>
      <c r="AX351">
        <v>17.170000000000002</v>
      </c>
      <c r="AY351">
        <v>17.079999999999998</v>
      </c>
      <c r="AZ351">
        <v>17.72</v>
      </c>
      <c r="BA351">
        <v>17.46</v>
      </c>
      <c r="BB351">
        <v>17.28</v>
      </c>
      <c r="BC351">
        <v>16.600000000000001</v>
      </c>
      <c r="BD351">
        <v>17.41</v>
      </c>
      <c r="BE351">
        <v>16.760000000000002</v>
      </c>
      <c r="BF351">
        <v>16.98</v>
      </c>
      <c r="BG351">
        <v>16.53</v>
      </c>
      <c r="BH351">
        <v>16.68</v>
      </c>
      <c r="BI351">
        <v>17.309999999999999</v>
      </c>
      <c r="BJ351">
        <v>17.29</v>
      </c>
      <c r="BK351">
        <v>17.399999999999999</v>
      </c>
      <c r="BL351">
        <v>16.72</v>
      </c>
      <c r="BM351">
        <v>17.100000000000001</v>
      </c>
      <c r="BN351">
        <v>16.989999999999998</v>
      </c>
      <c r="BO351">
        <v>17.22</v>
      </c>
      <c r="BP351">
        <v>17.59</v>
      </c>
      <c r="BQ351">
        <v>17.64</v>
      </c>
      <c r="BR351" s="10">
        <f t="shared" si="10"/>
        <v>0.27089337175792505</v>
      </c>
      <c r="BS351" s="11" cm="1">
        <f t="array" aca="1" ref="BS351" ca="1">_xlfn.PERCENTILE.INC((OFFSET(E351,0,1,1,COLUMNS(E351:BQ351)-1) - E351:BP351) / E351:BP351, 0.05) * SQRT(COUNT(E351:BQ351) - 1)</f>
        <v>-0.28567920227804516</v>
      </c>
      <c r="BT351" s="10" cm="1">
        <f t="array" aca="1" ref="BT351" ca="1">_xlfn.STDEV.P((E351:BP351 - OFFSET(E351:BP351,0,1)) / OFFSET(E351:BP351,0,1)) * SQRT(COUNT(E351:BQ351)-1)</f>
        <v>0.14628785160753283</v>
      </c>
      <c r="BU351" s="10" cm="1">
        <f t="array" ref="BU351">-(MAX(1 - (E351:BQ351 / _xlfn.SCAN(E351, E351:BQ351, _xlfn.LAMBDA(_xlpm.a,_xlpm.b, MAX(_xlpm.a, _xlpm.b))))))</f>
        <v>-6.7155756207674777E-2</v>
      </c>
      <c r="BV351" s="12">
        <f t="shared" ca="1" si="11"/>
        <v>1.6718684137951878</v>
      </c>
    </row>
    <row r="352" spans="1:74" x14ac:dyDescent="0.45">
      <c r="A352" s="2" t="s">
        <v>722</v>
      </c>
      <c r="B352" t="s">
        <v>723</v>
      </c>
      <c r="C352" t="s">
        <v>11</v>
      </c>
      <c r="D352" t="s">
        <v>8</v>
      </c>
      <c r="E352">
        <v>49.73</v>
      </c>
      <c r="F352">
        <v>50.1</v>
      </c>
      <c r="G352">
        <v>49.42</v>
      </c>
      <c r="H352">
        <v>49.97</v>
      </c>
      <c r="I352">
        <v>49.97</v>
      </c>
      <c r="J352">
        <v>50.94</v>
      </c>
      <c r="K352">
        <v>51.24</v>
      </c>
      <c r="L352">
        <v>51.44</v>
      </c>
      <c r="M352">
        <v>51.68</v>
      </c>
      <c r="N352">
        <v>51.9</v>
      </c>
      <c r="O352">
        <v>51.84</v>
      </c>
      <c r="P352">
        <v>51.7</v>
      </c>
      <c r="Q352">
        <v>51.34</v>
      </c>
      <c r="R352">
        <v>51.36</v>
      </c>
      <c r="S352">
        <v>51.8</v>
      </c>
      <c r="T352">
        <v>51.88</v>
      </c>
      <c r="U352">
        <v>51.88</v>
      </c>
      <c r="V352">
        <v>51.66</v>
      </c>
      <c r="W352">
        <v>51.7</v>
      </c>
      <c r="X352">
        <v>51.76</v>
      </c>
      <c r="Y352">
        <v>52.4</v>
      </c>
      <c r="Z352">
        <v>52.38</v>
      </c>
      <c r="AA352">
        <v>52.98</v>
      </c>
      <c r="AB352">
        <v>53.48</v>
      </c>
      <c r="AC352">
        <v>52.56</v>
      </c>
      <c r="AD352">
        <v>51.9</v>
      </c>
      <c r="AE352">
        <v>52.42</v>
      </c>
      <c r="AF352">
        <v>52.6</v>
      </c>
      <c r="AG352">
        <v>52.36</v>
      </c>
      <c r="AH352">
        <v>52.86</v>
      </c>
      <c r="AI352">
        <v>52.6</v>
      </c>
      <c r="AJ352">
        <v>53.08</v>
      </c>
      <c r="AK352">
        <v>52.68</v>
      </c>
      <c r="AL352">
        <v>52.52</v>
      </c>
      <c r="AM352">
        <v>53.1</v>
      </c>
      <c r="AN352">
        <v>53.74</v>
      </c>
      <c r="AO352">
        <v>53.6</v>
      </c>
      <c r="AP352">
        <v>54.38</v>
      </c>
      <c r="AQ352">
        <v>53.84</v>
      </c>
      <c r="AR352">
        <v>54.22</v>
      </c>
      <c r="AS352">
        <v>54.66</v>
      </c>
      <c r="AT352">
        <v>53.72</v>
      </c>
      <c r="AU352">
        <v>53.62</v>
      </c>
      <c r="AV352">
        <v>53.6</v>
      </c>
      <c r="AW352">
        <v>54.16</v>
      </c>
      <c r="AX352">
        <v>54.26</v>
      </c>
      <c r="AY352">
        <v>54.42</v>
      </c>
      <c r="AZ352">
        <v>54.62</v>
      </c>
      <c r="BA352">
        <v>53.72</v>
      </c>
      <c r="BB352">
        <v>53.78</v>
      </c>
      <c r="BC352">
        <v>54.12</v>
      </c>
      <c r="BD352">
        <v>54.32</v>
      </c>
      <c r="BE352">
        <v>54.24</v>
      </c>
      <c r="BF352">
        <v>54.26</v>
      </c>
      <c r="BG352">
        <v>54.82</v>
      </c>
      <c r="BH352">
        <v>55.26</v>
      </c>
      <c r="BI352">
        <v>55.16</v>
      </c>
      <c r="BJ352">
        <v>54.88</v>
      </c>
      <c r="BK352">
        <v>55.46</v>
      </c>
      <c r="BL352">
        <v>55.28</v>
      </c>
      <c r="BM352">
        <v>55.66</v>
      </c>
      <c r="BN352">
        <v>55.12</v>
      </c>
      <c r="BO352">
        <v>55.46</v>
      </c>
      <c r="BP352">
        <v>55.02</v>
      </c>
      <c r="BQ352">
        <v>55.56</v>
      </c>
      <c r="BR352" s="10">
        <f t="shared" si="10"/>
        <v>0.11723305851598644</v>
      </c>
      <c r="BS352" s="11" cm="1">
        <f t="array" aca="1" ref="BS352" ca="1">_xlfn.PERCENTILE.INC((OFFSET(E352,0,1,1,COLUMNS(E352:BQ352)-1) - E352:BP352) / E352:BP352, 0.05) * SQRT(COUNT(E352:BQ352) - 1)</f>
        <v>-0.1073639023323217</v>
      </c>
      <c r="BT352" s="10" cm="1">
        <f t="array" aca="1" ref="BT352" ca="1">_xlfn.STDEV.P((E352:BP352 - OFFSET(E352:BP352,0,1)) / OFFSET(E352:BP352,0,1)) * SQRT(COUNT(E352:BQ352)-1)</f>
        <v>6.4301059151452913E-2</v>
      </c>
      <c r="BU352" s="10" cm="1">
        <f t="array" ref="BU352">-(MAX(1 - (E352:BQ352 / _xlfn.SCAN(E352, E352:BQ352, _xlfn.LAMBDA(_xlpm.a,_xlpm.b, MAX(_xlpm.a, _xlpm.b))))))</f>
        <v>-2.9543754674644651E-2</v>
      </c>
      <c r="BV352" s="12">
        <f t="shared" ca="1" si="11"/>
        <v>1.413876013589721</v>
      </c>
    </row>
    <row r="353" spans="1:74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120.4</v>
      </c>
      <c r="F353">
        <v>122.4</v>
      </c>
      <c r="G353">
        <v>125.9</v>
      </c>
      <c r="H353">
        <v>124.5</v>
      </c>
      <c r="I353">
        <v>125.5</v>
      </c>
      <c r="J353">
        <v>126.7</v>
      </c>
      <c r="K353">
        <v>124.9</v>
      </c>
      <c r="L353">
        <v>121.7</v>
      </c>
      <c r="M353">
        <v>121.9</v>
      </c>
      <c r="N353">
        <v>122.1</v>
      </c>
      <c r="O353">
        <v>122</v>
      </c>
      <c r="P353">
        <v>120.6</v>
      </c>
      <c r="Q353">
        <v>120.6</v>
      </c>
      <c r="R353">
        <v>120</v>
      </c>
      <c r="S353">
        <v>119.7</v>
      </c>
      <c r="T353">
        <v>121.2</v>
      </c>
      <c r="U353">
        <v>120.5</v>
      </c>
      <c r="V353">
        <v>120.9</v>
      </c>
      <c r="W353">
        <v>122.8</v>
      </c>
      <c r="X353">
        <v>124</v>
      </c>
      <c r="Y353">
        <v>124.6</v>
      </c>
      <c r="Z353">
        <v>125.2</v>
      </c>
      <c r="AA353">
        <v>122.1</v>
      </c>
      <c r="AB353">
        <v>126.3</v>
      </c>
      <c r="AC353">
        <v>128.19999999999999</v>
      </c>
      <c r="AD353">
        <v>127</v>
      </c>
      <c r="AE353">
        <v>127</v>
      </c>
      <c r="AF353">
        <v>126.4</v>
      </c>
      <c r="AG353">
        <v>123.8</v>
      </c>
      <c r="AH353">
        <v>121.6</v>
      </c>
      <c r="AI353">
        <v>122.8</v>
      </c>
      <c r="AJ353">
        <v>122.2</v>
      </c>
      <c r="AK353">
        <v>123.6</v>
      </c>
      <c r="AL353">
        <v>125.3</v>
      </c>
      <c r="AM353">
        <v>124.7</v>
      </c>
      <c r="AN353">
        <v>124.8</v>
      </c>
      <c r="AO353">
        <v>124.1</v>
      </c>
      <c r="AP353">
        <v>124</v>
      </c>
      <c r="AQ353">
        <v>124.6</v>
      </c>
      <c r="AR353">
        <v>124.4</v>
      </c>
      <c r="AS353">
        <v>128</v>
      </c>
      <c r="AT353">
        <v>127.9</v>
      </c>
      <c r="AU353">
        <v>126.6</v>
      </c>
      <c r="AV353">
        <v>128.19999999999999</v>
      </c>
      <c r="AW353">
        <v>129</v>
      </c>
      <c r="AX353">
        <v>126.4</v>
      </c>
      <c r="AY353">
        <v>126.1</v>
      </c>
      <c r="AZ353">
        <v>125.2</v>
      </c>
      <c r="BA353">
        <v>123.9</v>
      </c>
      <c r="BB353">
        <v>125.3</v>
      </c>
      <c r="BC353">
        <v>118.6</v>
      </c>
      <c r="BD353">
        <v>116.4</v>
      </c>
      <c r="BE353">
        <v>114</v>
      </c>
      <c r="BF353">
        <v>116.4</v>
      </c>
      <c r="BG353">
        <v>112.5</v>
      </c>
      <c r="BH353">
        <v>109.9</v>
      </c>
      <c r="BI353">
        <v>113.3</v>
      </c>
      <c r="BJ353">
        <v>112.1</v>
      </c>
      <c r="BK353">
        <v>113.1</v>
      </c>
      <c r="BL353">
        <v>112.3</v>
      </c>
      <c r="BM353">
        <v>112.8</v>
      </c>
      <c r="BN353">
        <v>113.6</v>
      </c>
      <c r="BO353">
        <v>115.1</v>
      </c>
      <c r="BP353">
        <v>118.8</v>
      </c>
      <c r="BQ353">
        <v>119.1</v>
      </c>
      <c r="BR353" s="10">
        <f t="shared" si="10"/>
        <v>-1.0797342192691123E-2</v>
      </c>
      <c r="BS353" s="11" cm="1">
        <f t="array" aca="1" ref="BS353" ca="1">_xlfn.PERCENTILE.INC((OFFSET(E353,0,1,1,COLUMNS(E353:BQ353)-1) - E353:BP353) / E353:BP353, 0.05) * SQRT(COUNT(E353:BQ353) - 1)</f>
        <v>-0.19610394036208773</v>
      </c>
      <c r="BT353" s="10" cm="1">
        <f t="array" aca="1" ref="BT353" ca="1">_xlfn.STDEV.P((E353:BP353 - OFFSET(E353:BP353,0,1)) / OFFSET(E353:BP353,0,1)) * SQRT(COUNT(E353:BQ353)-1)</f>
        <v>0.12911554011200366</v>
      </c>
      <c r="BU353" s="10" cm="1">
        <f t="array" ref="BU353">-(MAX(1 - (E353:BQ353 / _xlfn.SCAN(E353, E353:BQ353, _xlfn.LAMBDA(_xlpm.a,_xlpm.b, MAX(_xlpm.a, _xlpm.b))))))</f>
        <v>-0.14806201550387588</v>
      </c>
      <c r="BV353" s="12">
        <f t="shared" ca="1" si="11"/>
        <v>-0.28746869272147185</v>
      </c>
    </row>
    <row r="354" spans="1:74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8.3000000000000007</v>
      </c>
      <c r="F354">
        <v>8.2799999999999994</v>
      </c>
      <c r="G354">
        <v>8.9600000000000009</v>
      </c>
      <c r="H354">
        <v>8.8000000000000007</v>
      </c>
      <c r="I354">
        <v>8.8000000000000007</v>
      </c>
      <c r="J354">
        <v>9.1</v>
      </c>
      <c r="K354">
        <v>9</v>
      </c>
      <c r="L354">
        <v>8.8000000000000007</v>
      </c>
      <c r="M354">
        <v>8.98</v>
      </c>
      <c r="N354">
        <v>8.6199999999999992</v>
      </c>
      <c r="O354">
        <v>8.64</v>
      </c>
      <c r="P354">
        <v>9</v>
      </c>
      <c r="Q354">
        <v>9.44</v>
      </c>
      <c r="R354">
        <v>9.52</v>
      </c>
      <c r="S354">
        <v>9.1</v>
      </c>
      <c r="T354">
        <v>9.06</v>
      </c>
      <c r="U354">
        <v>9.4</v>
      </c>
      <c r="V354">
        <v>9.06</v>
      </c>
      <c r="W354">
        <v>9</v>
      </c>
      <c r="X354">
        <v>9.1</v>
      </c>
      <c r="Y354">
        <v>9.8000000000000007</v>
      </c>
      <c r="Z354">
        <v>9.6199999999999992</v>
      </c>
      <c r="AA354">
        <v>9.9</v>
      </c>
      <c r="AB354">
        <v>10.3</v>
      </c>
      <c r="AC354">
        <v>9.9600000000000009</v>
      </c>
      <c r="AD354">
        <v>10.6</v>
      </c>
      <c r="AE354">
        <v>11.6</v>
      </c>
      <c r="AF354">
        <v>11.95</v>
      </c>
      <c r="AG354">
        <v>12.75</v>
      </c>
      <c r="AH354">
        <v>12.7</v>
      </c>
      <c r="AI354">
        <v>13</v>
      </c>
      <c r="AJ354">
        <v>14</v>
      </c>
      <c r="AK354">
        <v>13.6</v>
      </c>
      <c r="AL354">
        <v>12.25</v>
      </c>
      <c r="AM354">
        <v>12.15</v>
      </c>
      <c r="AN354">
        <v>11.9</v>
      </c>
      <c r="AO354">
        <v>11.8</v>
      </c>
      <c r="AP354">
        <v>11.75</v>
      </c>
      <c r="AQ354">
        <v>12.45</v>
      </c>
      <c r="AR354">
        <v>11.8</v>
      </c>
      <c r="AS354">
        <v>11.95</v>
      </c>
      <c r="AT354">
        <v>11.85</v>
      </c>
      <c r="AU354">
        <v>11.25</v>
      </c>
      <c r="AV354">
        <v>10.65</v>
      </c>
      <c r="AW354">
        <v>10.15</v>
      </c>
      <c r="AX354">
        <v>9.86</v>
      </c>
      <c r="AY354">
        <v>9.7200000000000006</v>
      </c>
      <c r="AZ354">
        <v>10.1</v>
      </c>
      <c r="BA354">
        <v>10.4</v>
      </c>
      <c r="BB354">
        <v>9.7799999999999994</v>
      </c>
      <c r="BC354">
        <v>9.7799999999999994</v>
      </c>
      <c r="BD354">
        <v>9.94</v>
      </c>
      <c r="BE354">
        <v>9.5</v>
      </c>
      <c r="BF354">
        <v>9.9</v>
      </c>
      <c r="BG354">
        <v>9.9600000000000009</v>
      </c>
      <c r="BH354">
        <v>9.52</v>
      </c>
      <c r="BI354">
        <v>9.4</v>
      </c>
      <c r="BJ354">
        <v>8.94</v>
      </c>
      <c r="BK354">
        <v>9.02</v>
      </c>
      <c r="BL354">
        <v>8.7799999999999994</v>
      </c>
      <c r="BM354">
        <v>8.5</v>
      </c>
      <c r="BN354">
        <v>8.1999999999999993</v>
      </c>
      <c r="BO354">
        <v>8.02</v>
      </c>
      <c r="BP354">
        <v>8.32</v>
      </c>
      <c r="BQ354">
        <v>8.34</v>
      </c>
      <c r="BR354" s="10">
        <f t="shared" si="10"/>
        <v>4.8192771084336321E-3</v>
      </c>
      <c r="BS354" s="11" cm="1">
        <f t="array" aca="1" ref="BS354" ca="1">_xlfn.PERCENTILE.INC((OFFSET(E354,0,1,1,COLUMNS(E354:BQ354)-1) - E354:BP354) / E354:BP354, 0.05) * SQRT(COUNT(E354:BQ354) - 1)</f>
        <v>-0.41577957399217041</v>
      </c>
      <c r="BT354" s="10" cm="1">
        <f t="array" aca="1" ref="BT354" ca="1">_xlfn.STDEV.P((E354:BP354 - OFFSET(E354:BP354,0,1)) / OFFSET(E354:BP354,0,1)) * SQRT(COUNT(E354:BQ354)-1)</f>
        <v>0.31489847684453276</v>
      </c>
      <c r="BU354" s="10" cm="1">
        <f t="array" ref="BU354">-(MAX(1 - (E354:BQ354 / _xlfn.SCAN(E354, E354:BQ354, _xlfn.LAMBDA(_xlpm.a,_xlpm.b, MAX(_xlpm.a, _xlpm.b))))))</f>
        <v>-0.42714285714285716</v>
      </c>
      <c r="BV354" s="12">
        <f t="shared" ca="1" si="11"/>
        <v>-6.8276151858030112E-2</v>
      </c>
    </row>
    <row r="355" spans="1:74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145.36000000000001</v>
      </c>
      <c r="F355">
        <v>147.63999999999999</v>
      </c>
      <c r="G355">
        <v>149.47999999999999</v>
      </c>
      <c r="H355">
        <v>157.26</v>
      </c>
      <c r="I355">
        <v>157.26</v>
      </c>
      <c r="J355">
        <v>163.32</v>
      </c>
      <c r="K355">
        <v>159.38</v>
      </c>
      <c r="L355">
        <v>159</v>
      </c>
      <c r="M355">
        <v>157.5</v>
      </c>
      <c r="N355">
        <v>157.74</v>
      </c>
      <c r="O355">
        <v>161.26</v>
      </c>
      <c r="P355">
        <v>155.80000000000001</v>
      </c>
      <c r="Q355">
        <v>155.6</v>
      </c>
      <c r="R355">
        <v>150</v>
      </c>
      <c r="S355">
        <v>150.4</v>
      </c>
      <c r="T355">
        <v>151.69999999999999</v>
      </c>
      <c r="U355">
        <v>151.13999999999999</v>
      </c>
      <c r="V355">
        <v>150.86000000000001</v>
      </c>
      <c r="W355">
        <v>151.84</v>
      </c>
      <c r="X355">
        <v>151.63999999999999</v>
      </c>
      <c r="Y355">
        <v>151.97999999999999</v>
      </c>
      <c r="Z355">
        <v>147.56</v>
      </c>
      <c r="AA355">
        <v>147.28</v>
      </c>
      <c r="AB355">
        <v>133.69999999999999</v>
      </c>
      <c r="AC355">
        <v>132</v>
      </c>
      <c r="AD355">
        <v>129.76</v>
      </c>
      <c r="AE355">
        <v>129.62</v>
      </c>
      <c r="AF355">
        <v>129.5</v>
      </c>
      <c r="AG355">
        <v>129.86000000000001</v>
      </c>
      <c r="AH355">
        <v>128.16</v>
      </c>
      <c r="AI355">
        <v>128.41999999999999</v>
      </c>
      <c r="AJ355">
        <v>127.34</v>
      </c>
      <c r="AK355">
        <v>128.13999999999999</v>
      </c>
      <c r="AL355">
        <v>128.30000000000001</v>
      </c>
      <c r="AM355">
        <v>127.68</v>
      </c>
      <c r="AN355">
        <v>128.08000000000001</v>
      </c>
      <c r="AO355">
        <v>131.96</v>
      </c>
      <c r="AP355">
        <v>132.47999999999999</v>
      </c>
      <c r="AQ355">
        <v>130.74</v>
      </c>
      <c r="AR355">
        <v>129.80000000000001</v>
      </c>
      <c r="AS355">
        <v>129.19999999999999</v>
      </c>
      <c r="AT355">
        <v>127.02</v>
      </c>
      <c r="AU355">
        <v>125.2</v>
      </c>
      <c r="AV355">
        <v>125.16</v>
      </c>
      <c r="AW355">
        <v>127.3</v>
      </c>
      <c r="AX355">
        <v>128.36000000000001</v>
      </c>
      <c r="AY355">
        <v>126.06</v>
      </c>
      <c r="AZ355">
        <v>124.98</v>
      </c>
      <c r="BA355">
        <v>125.58</v>
      </c>
      <c r="BB355">
        <v>124.2</v>
      </c>
      <c r="BC355">
        <v>123.44</v>
      </c>
      <c r="BD355">
        <v>122.06</v>
      </c>
      <c r="BE355">
        <v>116.98</v>
      </c>
      <c r="BF355">
        <v>117.8</v>
      </c>
      <c r="BG355">
        <v>115</v>
      </c>
      <c r="BH355">
        <v>118.42</v>
      </c>
      <c r="BI355">
        <v>121.66</v>
      </c>
      <c r="BJ355">
        <v>119.66</v>
      </c>
      <c r="BK355">
        <v>119.7</v>
      </c>
      <c r="BL355">
        <v>117.5</v>
      </c>
      <c r="BM355">
        <v>118.1</v>
      </c>
      <c r="BN355">
        <v>117.04</v>
      </c>
      <c r="BO355">
        <v>118.94</v>
      </c>
      <c r="BP355">
        <v>123.16</v>
      </c>
      <c r="BQ355">
        <v>125.92</v>
      </c>
      <c r="BR355" s="10">
        <f t="shared" si="10"/>
        <v>-0.13373692900385256</v>
      </c>
      <c r="BS355" s="11" cm="1">
        <f t="array" aca="1" ref="BS355" ca="1">_xlfn.PERCENTILE.INC((OFFSET(E355,0,1,1,COLUMNS(E355:BQ355)-1) - E355:BP355) / E355:BP355, 0.05) * SQRT(COUNT(E355:BQ355) - 1)</f>
        <v>-0.26513621339335192</v>
      </c>
      <c r="BT355" s="10" cm="1">
        <f t="array" aca="1" ref="BT355" ca="1">_xlfn.STDEV.P((E355:BP355 - OFFSET(E355:BP355,0,1)) / OFFSET(E355:BP355,0,1)) * SQRT(COUNT(E355:BQ355)-1)</f>
        <v>0.17094476971511557</v>
      </c>
      <c r="BU355" s="10" cm="1">
        <f t="array" ref="BU355">-(MAX(1 - (E355:BQ355 / _xlfn.SCAN(E355, E355:BQ355, _xlfn.LAMBDA(_xlpm.a,_xlpm.b, MAX(_xlpm.a, _xlpm.b))))))</f>
        <v>-0.29586088660298793</v>
      </c>
      <c r="BV355" s="12">
        <f t="shared" ca="1" si="11"/>
        <v>-0.93630394544345696</v>
      </c>
    </row>
    <row r="356" spans="1:74" x14ac:dyDescent="0.45">
      <c r="A356" s="2" t="s">
        <v>730</v>
      </c>
      <c r="B356" t="s">
        <v>731</v>
      </c>
      <c r="C356" t="s">
        <v>37</v>
      </c>
      <c r="D356" t="s">
        <v>8</v>
      </c>
      <c r="E356">
        <v>6.66</v>
      </c>
      <c r="F356">
        <v>6.78</v>
      </c>
      <c r="G356">
        <v>6.85</v>
      </c>
      <c r="H356">
        <v>7</v>
      </c>
      <c r="I356">
        <v>7.05</v>
      </c>
      <c r="J356">
        <v>7.08</v>
      </c>
      <c r="K356">
        <v>7.1</v>
      </c>
      <c r="L356">
        <v>7.05</v>
      </c>
      <c r="M356">
        <v>7.1</v>
      </c>
      <c r="N356">
        <v>7.14</v>
      </c>
      <c r="O356">
        <v>7.04</v>
      </c>
      <c r="P356">
        <v>7.15</v>
      </c>
      <c r="Q356">
        <v>7.03</v>
      </c>
      <c r="R356">
        <v>6.95</v>
      </c>
      <c r="S356">
        <v>7.27</v>
      </c>
      <c r="T356">
        <v>7.64</v>
      </c>
      <c r="U356">
        <v>7.74</v>
      </c>
      <c r="V356">
        <v>7.74</v>
      </c>
      <c r="W356">
        <v>7.75</v>
      </c>
      <c r="X356">
        <v>7.84</v>
      </c>
      <c r="Y356">
        <v>7.8</v>
      </c>
      <c r="Z356">
        <v>7.82</v>
      </c>
      <c r="AA356">
        <v>7.99</v>
      </c>
      <c r="AB356">
        <v>7.82</v>
      </c>
      <c r="AC356">
        <v>7.9</v>
      </c>
      <c r="AD356">
        <v>7.97</v>
      </c>
      <c r="AE356">
        <v>7.98</v>
      </c>
      <c r="AF356">
        <v>7.89</v>
      </c>
      <c r="AG356">
        <v>7.95</v>
      </c>
      <c r="AH356">
        <v>7.89</v>
      </c>
      <c r="AI356">
        <v>8.09</v>
      </c>
      <c r="AJ356">
        <v>8.15</v>
      </c>
      <c r="AK356">
        <v>8.08</v>
      </c>
      <c r="AL356">
        <v>8.0399999999999991</v>
      </c>
      <c r="AM356">
        <v>8.23</v>
      </c>
      <c r="AN356">
        <v>8.16</v>
      </c>
      <c r="AO356">
        <v>8.1</v>
      </c>
      <c r="AP356">
        <v>7.92</v>
      </c>
      <c r="AQ356">
        <v>8.02</v>
      </c>
      <c r="AR356">
        <v>8.0500000000000007</v>
      </c>
      <c r="AS356">
        <v>8.15</v>
      </c>
      <c r="AT356">
        <v>8.14</v>
      </c>
      <c r="AU356">
        <v>8.17</v>
      </c>
      <c r="AV356">
        <v>8.14</v>
      </c>
      <c r="AW356">
        <v>8.18</v>
      </c>
      <c r="AX356">
        <v>8.2200000000000006</v>
      </c>
      <c r="AY356">
        <v>8.16</v>
      </c>
      <c r="AZ356">
        <v>8.16</v>
      </c>
      <c r="BA356">
        <v>8.02</v>
      </c>
      <c r="BB356">
        <v>7.82</v>
      </c>
      <c r="BC356">
        <v>7.23</v>
      </c>
      <c r="BD356">
        <v>7.33</v>
      </c>
      <c r="BE356">
        <v>6.84</v>
      </c>
      <c r="BF356">
        <v>6.85</v>
      </c>
      <c r="BG356">
        <v>6.62</v>
      </c>
      <c r="BH356">
        <v>6.8</v>
      </c>
      <c r="BI356">
        <v>7.09</v>
      </c>
      <c r="BJ356">
        <v>6.88</v>
      </c>
      <c r="BK356">
        <v>6.75</v>
      </c>
      <c r="BL356">
        <v>6.54</v>
      </c>
      <c r="BM356">
        <v>6.52</v>
      </c>
      <c r="BN356">
        <v>6.6</v>
      </c>
      <c r="BO356">
        <v>6.84</v>
      </c>
      <c r="BP356">
        <v>6.89</v>
      </c>
      <c r="BQ356">
        <v>6.82</v>
      </c>
      <c r="BR356" s="10">
        <f t="shared" si="10"/>
        <v>2.4024024024024045E-2</v>
      </c>
      <c r="BS356" s="11" cm="1">
        <f t="array" aca="1" ref="BS356" ca="1">_xlfn.PERCENTILE.INC((OFFSET(E356,0,1,1,COLUMNS(E356:BQ356)-1) - E356:BP356) / E356:BP356, 0.05) * SQRT(COUNT(E356:BQ356) - 1)</f>
        <v>-0.24709857389123957</v>
      </c>
      <c r="BT356" s="10" cm="1">
        <f t="array" aca="1" ref="BT356" ca="1">_xlfn.STDEV.P((E356:BP356 - OFFSET(E356:BP356,0,1)) / OFFSET(E356:BP356,0,1)) * SQRT(COUNT(E356:BQ356)-1)</f>
        <v>0.17522709414176657</v>
      </c>
      <c r="BU356" s="10" cm="1">
        <f t="array" ref="BU356">-(MAX(1 - (E356:BQ356 / _xlfn.SCAN(E356, E356:BQ356, _xlfn.LAMBDA(_xlpm.a,_xlpm.b, MAX(_xlpm.a, _xlpm.b))))))</f>
        <v>-0.20777642770352378</v>
      </c>
      <c r="BV356" s="12">
        <f t="shared" ca="1" si="11"/>
        <v>-1.3099054804003545E-2</v>
      </c>
    </row>
    <row r="357" spans="1:74" x14ac:dyDescent="0.45">
      <c r="A357" s="2" t="s">
        <v>732</v>
      </c>
      <c r="B357" t="s">
        <v>733</v>
      </c>
      <c r="C357" t="s">
        <v>80</v>
      </c>
      <c r="D357" t="s">
        <v>8</v>
      </c>
      <c r="E357">
        <v>432.1968</v>
      </c>
      <c r="F357">
        <v>415.55930000000001</v>
      </c>
      <c r="G357">
        <v>426.10059999999999</v>
      </c>
      <c r="H357">
        <v>425.0847</v>
      </c>
      <c r="I357">
        <v>418.0994</v>
      </c>
      <c r="J357">
        <v>447.69139999999999</v>
      </c>
      <c r="K357">
        <v>480.58569999999997</v>
      </c>
      <c r="L357">
        <v>549.29489999999998</v>
      </c>
      <c r="M357">
        <v>452.89870000000002</v>
      </c>
      <c r="N357">
        <v>455.31180000000001</v>
      </c>
      <c r="O357">
        <v>476.26760000000002</v>
      </c>
      <c r="P357">
        <v>494.68310000000002</v>
      </c>
      <c r="Q357">
        <v>470.29829999999998</v>
      </c>
      <c r="R357">
        <v>433.84789999999998</v>
      </c>
      <c r="S357">
        <v>434.60989999999998</v>
      </c>
      <c r="T357">
        <v>443.88130000000001</v>
      </c>
      <c r="U357">
        <v>429.27589999999998</v>
      </c>
      <c r="V357">
        <v>443.75439999999998</v>
      </c>
      <c r="W357">
        <v>449.34249999999997</v>
      </c>
      <c r="X357">
        <v>452.13650000000001</v>
      </c>
      <c r="Y357">
        <v>452.13650000000001</v>
      </c>
      <c r="Z357">
        <v>452.13650000000001</v>
      </c>
      <c r="AA357">
        <v>351.803</v>
      </c>
      <c r="AB357">
        <v>238.26079999999999</v>
      </c>
      <c r="AC357">
        <v>176.40950000000001</v>
      </c>
      <c r="AD357">
        <v>144.91229999999999</v>
      </c>
      <c r="AE357">
        <v>148.59549999999999</v>
      </c>
      <c r="AF357">
        <v>128.59219999999999</v>
      </c>
      <c r="AG357">
        <v>154.81870000000001</v>
      </c>
      <c r="AH357">
        <v>232.22810000000001</v>
      </c>
      <c r="AI357">
        <v>194.38069999999999</v>
      </c>
      <c r="AJ357">
        <v>187.33189999999999</v>
      </c>
      <c r="AK357">
        <v>180.47370000000001</v>
      </c>
      <c r="AL357">
        <v>171.32929999999999</v>
      </c>
      <c r="AM357">
        <v>159.39089999999999</v>
      </c>
      <c r="AN357">
        <v>176.6</v>
      </c>
      <c r="AO357">
        <v>182.82320000000001</v>
      </c>
      <c r="AP357">
        <v>174.25049999999999</v>
      </c>
      <c r="AQ357">
        <v>164.59809999999999</v>
      </c>
      <c r="AR357">
        <v>161.16900000000001</v>
      </c>
      <c r="AS357">
        <v>166.05860000000001</v>
      </c>
      <c r="AT357">
        <v>163.01050000000001</v>
      </c>
      <c r="AU357">
        <v>157.23179999999999</v>
      </c>
      <c r="AV357">
        <v>158.7559</v>
      </c>
      <c r="AW357">
        <v>157.16829999999999</v>
      </c>
      <c r="AX357">
        <v>156.34270000000001</v>
      </c>
      <c r="AY357">
        <v>160.15289999999999</v>
      </c>
      <c r="AZ357">
        <v>164.15360000000001</v>
      </c>
      <c r="BA357">
        <v>168.9162</v>
      </c>
      <c r="BB357">
        <v>163.83600000000001</v>
      </c>
      <c r="BC357">
        <v>156.5967</v>
      </c>
      <c r="BD357">
        <v>156.15219999999999</v>
      </c>
      <c r="BE357">
        <v>155.70769999999999</v>
      </c>
      <c r="BF357">
        <v>153.9297</v>
      </c>
      <c r="BG357">
        <v>161.16900000000001</v>
      </c>
      <c r="BH357">
        <v>155.8982</v>
      </c>
      <c r="BI357">
        <v>152.34209999999999</v>
      </c>
      <c r="BJ357">
        <v>147.19839999999999</v>
      </c>
      <c r="BK357">
        <v>147.45240000000001</v>
      </c>
      <c r="BL357">
        <v>146.4999</v>
      </c>
      <c r="BM357">
        <v>133.35489999999999</v>
      </c>
      <c r="BN357">
        <v>123.512</v>
      </c>
      <c r="BO357">
        <v>114.717</v>
      </c>
      <c r="BP357">
        <v>129.98929999999999</v>
      </c>
      <c r="BQ357">
        <v>124.9091</v>
      </c>
      <c r="BR357" s="10">
        <f t="shared" si="10"/>
        <v>-0.71099022482350627</v>
      </c>
      <c r="BS357" s="11" cm="1">
        <f t="array" aca="1" ref="BS357" ca="1">_xlfn.PERCENTILE.INC((OFFSET(E357,0,1,1,COLUMNS(E357:BQ357)-1) - E357:BP357) / E357:BP357, 0.05) * SQRT(COUNT(E357:BQ357) - 1)</f>
        <v>-1.4247013487672098</v>
      </c>
      <c r="BT357" s="10" cm="1">
        <f t="array" aca="1" ref="BT357" ca="1">_xlfn.STDEV.P((E357:BP357 - OFFSET(E357:BP357,0,1)) / OFFSET(E357:BP357,0,1)) * SQRT(COUNT(E357:BQ357)-1)</f>
        <v>0.89815070689808496</v>
      </c>
      <c r="BU357" s="10" cm="1">
        <f t="array" ref="BU357">-(MAX(1 - (E357:BQ357 / _xlfn.SCAN(E357, E357:BQ357, _xlfn.LAMBDA(_xlpm.a,_xlpm.b, MAX(_xlpm.a, _xlpm.b))))))</f>
        <v>-0.79115589822516097</v>
      </c>
      <c r="BV357" s="12">
        <f t="shared" ca="1" si="11"/>
        <v>-0.82091964354541636</v>
      </c>
    </row>
    <row r="358" spans="1:74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213.7</v>
      </c>
      <c r="F358">
        <v>219.5</v>
      </c>
      <c r="G358">
        <v>222.5</v>
      </c>
      <c r="H358">
        <v>223</v>
      </c>
      <c r="I358">
        <v>222.8</v>
      </c>
      <c r="J358">
        <v>219.8</v>
      </c>
      <c r="K358">
        <v>221.8</v>
      </c>
      <c r="L358">
        <v>224.9</v>
      </c>
      <c r="M358">
        <v>226.4</v>
      </c>
      <c r="N358">
        <v>229</v>
      </c>
      <c r="O358">
        <v>237.6</v>
      </c>
      <c r="P358">
        <v>236.9</v>
      </c>
      <c r="Q358">
        <v>237.1</v>
      </c>
      <c r="R358">
        <v>235.4</v>
      </c>
      <c r="S358">
        <v>239.3</v>
      </c>
      <c r="T358">
        <v>242.7</v>
      </c>
      <c r="U358">
        <v>242.5</v>
      </c>
      <c r="V358">
        <v>243.6</v>
      </c>
      <c r="W358">
        <v>248.4</v>
      </c>
      <c r="X358">
        <v>251.9</v>
      </c>
      <c r="Y358">
        <v>249.6</v>
      </c>
      <c r="Z358">
        <v>248.7</v>
      </c>
      <c r="AA358">
        <v>249.7</v>
      </c>
      <c r="AB358">
        <v>260.3</v>
      </c>
      <c r="AC358">
        <v>262</v>
      </c>
      <c r="AD358">
        <v>259.2</v>
      </c>
      <c r="AE358">
        <v>258.2</v>
      </c>
      <c r="AF358">
        <v>258.3</v>
      </c>
      <c r="AG358">
        <v>257.2</v>
      </c>
      <c r="AH358">
        <v>254.8</v>
      </c>
      <c r="AI358">
        <v>256.10000000000002</v>
      </c>
      <c r="AJ358">
        <v>255.5</v>
      </c>
      <c r="AK358">
        <v>256.39999999999998</v>
      </c>
      <c r="AL358">
        <v>255.2</v>
      </c>
      <c r="AM358">
        <v>256.7</v>
      </c>
      <c r="AN358">
        <v>259.3</v>
      </c>
      <c r="AO358">
        <v>254.5</v>
      </c>
      <c r="AP358">
        <v>250.1</v>
      </c>
      <c r="AQ358">
        <v>251.1</v>
      </c>
      <c r="AR358">
        <v>244.8</v>
      </c>
      <c r="AS358">
        <v>244.3</v>
      </c>
      <c r="AT358">
        <v>265.60000000000002</v>
      </c>
      <c r="AU358">
        <v>279</v>
      </c>
      <c r="AV358">
        <v>286.8</v>
      </c>
      <c r="AW358">
        <v>283.7</v>
      </c>
      <c r="AX358">
        <v>286.10000000000002</v>
      </c>
      <c r="AY358">
        <v>286.2</v>
      </c>
      <c r="AZ358">
        <v>285.2</v>
      </c>
      <c r="BA358">
        <v>285.8</v>
      </c>
      <c r="BB358">
        <v>282.5</v>
      </c>
      <c r="BC358">
        <v>268.8</v>
      </c>
      <c r="BD358">
        <v>263.7</v>
      </c>
      <c r="BE358">
        <v>245.3</v>
      </c>
      <c r="BF358">
        <v>237.7</v>
      </c>
      <c r="BG358">
        <v>224.5</v>
      </c>
      <c r="BH358">
        <v>225.6</v>
      </c>
      <c r="BI358">
        <v>241.1</v>
      </c>
      <c r="BJ358">
        <v>240.4</v>
      </c>
      <c r="BK358">
        <v>242</v>
      </c>
      <c r="BL358">
        <v>237.6</v>
      </c>
      <c r="BM358">
        <v>242.1</v>
      </c>
      <c r="BN358">
        <v>241.2</v>
      </c>
      <c r="BO358">
        <v>246.9</v>
      </c>
      <c r="BP358">
        <v>242</v>
      </c>
      <c r="BQ358">
        <v>235.4</v>
      </c>
      <c r="BR358" s="10">
        <f t="shared" si="10"/>
        <v>0.10154422087037912</v>
      </c>
      <c r="BS358" s="11" cm="1">
        <f t="array" aca="1" ref="BS358" ca="1">_xlfn.PERCENTILE.INC((OFFSET(E358,0,1,1,COLUMNS(E358:BQ358)-1) - E358:BP358) / E358:BP358, 0.05) * SQRT(COUNT(E358:BQ358) - 1)</f>
        <v>-0.24340807174887952</v>
      </c>
      <c r="BT358" s="10" cm="1">
        <f t="array" aca="1" ref="BT358" ca="1">_xlfn.STDEV.P((E358:BP358 - OFFSET(E358:BP358,0,1)) / OFFSET(E358:BP358,0,1)) * SQRT(COUNT(E358:BQ358)-1)</f>
        <v>0.19230766241729444</v>
      </c>
      <c r="BU358" s="10" cm="1">
        <f t="array" ref="BU358">-(MAX(1 - (E358:BQ358 / _xlfn.SCAN(E358, E358:BQ358, _xlfn.LAMBDA(_xlpm.a,_xlpm.b, MAX(_xlpm.a, _xlpm.b))))))</f>
        <v>-0.21722454672245473</v>
      </c>
      <c r="BV358" s="12">
        <f t="shared" ca="1" si="11"/>
        <v>0.39116947599213669</v>
      </c>
    </row>
    <row r="359" spans="1:74" x14ac:dyDescent="0.45">
      <c r="A359" s="2" t="s">
        <v>736</v>
      </c>
      <c r="B359" t="s">
        <v>737</v>
      </c>
      <c r="C359" t="s">
        <v>37</v>
      </c>
      <c r="D359" t="s">
        <v>8</v>
      </c>
      <c r="E359">
        <v>1.9595</v>
      </c>
      <c r="F359">
        <v>1.9850000000000001</v>
      </c>
      <c r="G359">
        <v>2.0369999999999999</v>
      </c>
      <c r="H359">
        <v>2.0299999999999998</v>
      </c>
      <c r="I359">
        <v>2.0830000000000002</v>
      </c>
      <c r="J359">
        <v>2.093</v>
      </c>
      <c r="K359">
        <v>2.11</v>
      </c>
      <c r="L359">
        <v>2.109</v>
      </c>
      <c r="M359">
        <v>2.121</v>
      </c>
      <c r="N359">
        <v>2.19</v>
      </c>
      <c r="O359">
        <v>2.214</v>
      </c>
      <c r="P359">
        <v>2.1800000000000002</v>
      </c>
      <c r="Q359">
        <v>2.2519999999999998</v>
      </c>
      <c r="R359">
        <v>2.25</v>
      </c>
      <c r="S359">
        <v>2.2930000000000001</v>
      </c>
      <c r="T359">
        <v>2.3069999999999999</v>
      </c>
      <c r="U359">
        <v>2.34</v>
      </c>
      <c r="V359">
        <v>2.3450000000000002</v>
      </c>
      <c r="W359">
        <v>2.3940000000000001</v>
      </c>
      <c r="X359">
        <v>2.431</v>
      </c>
      <c r="Y359">
        <v>2.4300000000000002</v>
      </c>
      <c r="Z359">
        <v>2.5169999999999999</v>
      </c>
      <c r="AA359">
        <v>2.6</v>
      </c>
      <c r="AB359">
        <v>2.528</v>
      </c>
      <c r="AC359">
        <v>2.54</v>
      </c>
      <c r="AD359">
        <v>2.54</v>
      </c>
      <c r="AE359">
        <v>2.5819999999999999</v>
      </c>
      <c r="AF359">
        <v>2.5459999999999998</v>
      </c>
      <c r="AG359">
        <v>2.5710000000000002</v>
      </c>
      <c r="AH359">
        <v>2.5529999999999999</v>
      </c>
      <c r="AI359">
        <v>2.6080000000000001</v>
      </c>
      <c r="AJ359">
        <v>2.5950000000000002</v>
      </c>
      <c r="AK359">
        <v>2.593</v>
      </c>
      <c r="AL359">
        <v>2.6739999999999999</v>
      </c>
      <c r="AM359">
        <v>2.7919999999999998</v>
      </c>
      <c r="AN359">
        <v>2.7469999999999999</v>
      </c>
      <c r="AO359">
        <v>2.7330000000000001</v>
      </c>
      <c r="AP359">
        <v>2.613</v>
      </c>
      <c r="AQ359">
        <v>2.64</v>
      </c>
      <c r="AR359">
        <v>2.5790000000000002</v>
      </c>
      <c r="AS359">
        <v>2.653</v>
      </c>
      <c r="AT359">
        <v>2.6869999999999998</v>
      </c>
      <c r="AU359">
        <v>2.6629999999999998</v>
      </c>
      <c r="AV359">
        <v>2.6789999999999998</v>
      </c>
      <c r="AW359">
        <v>2.7010000000000001</v>
      </c>
      <c r="AX359">
        <v>2.754</v>
      </c>
      <c r="AY359">
        <v>2.7570000000000001</v>
      </c>
      <c r="AZ359">
        <v>2.827</v>
      </c>
      <c r="BA359">
        <v>2.8170000000000002</v>
      </c>
      <c r="BB359">
        <v>2.6909999999999998</v>
      </c>
      <c r="BC359">
        <v>2.4350000000000001</v>
      </c>
      <c r="BD359">
        <v>2.4750000000000001</v>
      </c>
      <c r="BE359">
        <v>2.2959999999999998</v>
      </c>
      <c r="BF359">
        <v>2.3010000000000002</v>
      </c>
      <c r="BG359">
        <v>2.2370000000000001</v>
      </c>
      <c r="BH359">
        <v>2.2690000000000001</v>
      </c>
      <c r="BI359">
        <v>2.38</v>
      </c>
      <c r="BJ359">
        <v>2.3460000000000001</v>
      </c>
      <c r="BK359">
        <v>2.3029999999999999</v>
      </c>
      <c r="BL359">
        <v>2.21</v>
      </c>
      <c r="BM359">
        <v>2.2360000000000002</v>
      </c>
      <c r="BN359">
        <v>2.2429999999999999</v>
      </c>
      <c r="BO359">
        <v>2.3039999999999998</v>
      </c>
      <c r="BP359">
        <v>2.29</v>
      </c>
      <c r="BQ359">
        <v>2.2730000000000001</v>
      </c>
      <c r="BR359" s="10">
        <f t="shared" si="10"/>
        <v>0.15998979331462113</v>
      </c>
      <c r="BS359" s="11" cm="1">
        <f t="array" aca="1" ref="BS359" ca="1">_xlfn.PERCENTILE.INC((OFFSET(E359,0,1,1,COLUMNS(E359:BQ359)-1) - E359:BP359) / E359:BP359, 0.05) * SQRT(COUNT(E359:BQ359) - 1)</f>
        <v>-0.34703152905602558</v>
      </c>
      <c r="BT359" s="10" cm="1">
        <f t="array" aca="1" ref="BT359" ca="1">_xlfn.STDEV.P((E359:BP359 - OFFSET(E359:BP359,0,1)) / OFFSET(E359:BP359,0,1)) * SQRT(COUNT(E359:BQ359)-1)</f>
        <v>0.20743536323050041</v>
      </c>
      <c r="BU359" s="10" cm="1">
        <f t="array" ref="BU359">-(MAX(1 - (E359:BQ359 / _xlfn.SCAN(E359, E359:BQ359, _xlfn.LAMBDA(_xlpm.a,_xlpm.b, MAX(_xlpm.a, _xlpm.b))))))</f>
        <v>-0.21825256455606645</v>
      </c>
      <c r="BV359" s="12">
        <f t="shared" ca="1" si="11"/>
        <v>0.64439571874133306</v>
      </c>
    </row>
    <row r="360" spans="1:74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783</v>
      </c>
      <c r="F360">
        <v>798</v>
      </c>
      <c r="G360">
        <v>811</v>
      </c>
      <c r="H360">
        <v>812</v>
      </c>
      <c r="I360">
        <v>813</v>
      </c>
      <c r="J360">
        <v>810</v>
      </c>
      <c r="K360">
        <v>823</v>
      </c>
      <c r="L360">
        <v>837</v>
      </c>
      <c r="M360">
        <v>822</v>
      </c>
      <c r="N360">
        <v>815</v>
      </c>
      <c r="O360">
        <v>819</v>
      </c>
      <c r="P360">
        <v>808</v>
      </c>
      <c r="Q360">
        <v>812</v>
      </c>
      <c r="R360">
        <v>801</v>
      </c>
      <c r="S360">
        <v>821</v>
      </c>
      <c r="T360">
        <v>831</v>
      </c>
      <c r="U360">
        <v>827</v>
      </c>
      <c r="V360">
        <v>837</v>
      </c>
      <c r="W360">
        <v>846</v>
      </c>
      <c r="X360">
        <v>854</v>
      </c>
      <c r="Y360">
        <v>866</v>
      </c>
      <c r="Z360">
        <v>851</v>
      </c>
      <c r="AA360">
        <v>866</v>
      </c>
      <c r="AB360">
        <v>865</v>
      </c>
      <c r="AC360">
        <v>869</v>
      </c>
      <c r="AD360">
        <v>871</v>
      </c>
      <c r="AE360">
        <v>850</v>
      </c>
      <c r="AF360">
        <v>857</v>
      </c>
      <c r="AG360">
        <v>860</v>
      </c>
      <c r="AH360">
        <v>848</v>
      </c>
      <c r="AI360">
        <v>856</v>
      </c>
      <c r="AJ360">
        <v>863</v>
      </c>
      <c r="AK360">
        <v>869</v>
      </c>
      <c r="AL360">
        <v>861</v>
      </c>
      <c r="AM360">
        <v>865</v>
      </c>
      <c r="AN360">
        <v>880</v>
      </c>
      <c r="AO360">
        <v>892</v>
      </c>
      <c r="AP360">
        <v>891</v>
      </c>
      <c r="AQ360">
        <v>882</v>
      </c>
      <c r="AR360">
        <v>887</v>
      </c>
      <c r="AS360">
        <v>896</v>
      </c>
      <c r="AT360">
        <v>886</v>
      </c>
      <c r="AU360">
        <v>870</v>
      </c>
      <c r="AV360">
        <v>878</v>
      </c>
      <c r="AW360">
        <v>889</v>
      </c>
      <c r="AX360">
        <v>864</v>
      </c>
      <c r="AY360">
        <v>867</v>
      </c>
      <c r="AZ360">
        <v>867</v>
      </c>
      <c r="BA360">
        <v>868</v>
      </c>
      <c r="BB360">
        <v>853</v>
      </c>
      <c r="BC360">
        <v>857</v>
      </c>
      <c r="BD360">
        <v>864</v>
      </c>
      <c r="BE360">
        <v>865</v>
      </c>
      <c r="BF360">
        <v>875</v>
      </c>
      <c r="BG360">
        <v>870</v>
      </c>
      <c r="BH360">
        <v>874</v>
      </c>
      <c r="BI360">
        <v>892</v>
      </c>
      <c r="BJ360">
        <v>890</v>
      </c>
      <c r="BK360">
        <v>888</v>
      </c>
      <c r="BL360">
        <v>894</v>
      </c>
      <c r="BM360">
        <v>898</v>
      </c>
      <c r="BN360">
        <v>897</v>
      </c>
      <c r="BO360">
        <v>906</v>
      </c>
      <c r="BP360">
        <v>903</v>
      </c>
      <c r="BQ360">
        <v>918</v>
      </c>
      <c r="BR360" s="10">
        <f t="shared" si="10"/>
        <v>0.17241379310344829</v>
      </c>
      <c r="BS360" s="11" cm="1">
        <f t="array" aca="1" ref="BS360" ca="1">_xlfn.PERCENTILE.INC((OFFSET(E360,0,1,1,COLUMNS(E360:BQ360)-1) - E360:BP360) / E360:BP360, 0.05) * SQRT(COUNT(E360:BQ360) - 1)</f>
        <v>-0.14264901868269222</v>
      </c>
      <c r="BT360" s="10" cm="1">
        <f t="array" aca="1" ref="BT360" ca="1">_xlfn.STDEV.P((E360:BP360 - OFFSET(E360:BP360,0,1)) / OFFSET(E360:BP360,0,1)) * SQRT(COUNT(E360:BQ360)-1)</f>
        <v>9.1923241736819483E-2</v>
      </c>
      <c r="BU360" s="10" cm="1">
        <f t="array" ref="BU360">-(MAX(1 - (E360:BQ360 / _xlfn.SCAN(E360, E360:BQ360, _xlfn.LAMBDA(_xlpm.a,_xlpm.b, MAX(_xlpm.a, _xlpm.b))))))</f>
        <v>-4.7991071428571397E-2</v>
      </c>
      <c r="BV360" s="12">
        <f t="shared" ca="1" si="11"/>
        <v>1.589309265097397</v>
      </c>
    </row>
    <row r="361" spans="1:74" x14ac:dyDescent="0.45">
      <c r="A361" s="2" t="s">
        <v>740</v>
      </c>
      <c r="B361" t="s">
        <v>741</v>
      </c>
      <c r="C361" t="s">
        <v>7</v>
      </c>
      <c r="D361" t="s">
        <v>34</v>
      </c>
      <c r="E361">
        <v>626</v>
      </c>
      <c r="F361">
        <v>639</v>
      </c>
      <c r="G361">
        <v>654</v>
      </c>
      <c r="H361">
        <v>652.5</v>
      </c>
      <c r="I361">
        <v>654.5</v>
      </c>
      <c r="J361">
        <v>674</v>
      </c>
      <c r="K361">
        <v>660</v>
      </c>
      <c r="L361">
        <v>669.5</v>
      </c>
      <c r="M361">
        <v>668</v>
      </c>
      <c r="N361">
        <v>664</v>
      </c>
      <c r="O361">
        <v>675.5</v>
      </c>
      <c r="P361">
        <v>674.5</v>
      </c>
      <c r="Q361">
        <v>676</v>
      </c>
      <c r="R361">
        <v>659.5</v>
      </c>
      <c r="S361">
        <v>663</v>
      </c>
      <c r="T361">
        <v>673.5</v>
      </c>
      <c r="U361">
        <v>676.5</v>
      </c>
      <c r="V361">
        <v>670.5</v>
      </c>
      <c r="W361">
        <v>680</v>
      </c>
      <c r="X361">
        <v>679.5</v>
      </c>
      <c r="Y361">
        <v>682.5</v>
      </c>
      <c r="Z361">
        <v>679.5</v>
      </c>
      <c r="AA361">
        <v>683</v>
      </c>
      <c r="AB361">
        <v>712</v>
      </c>
      <c r="AC361">
        <v>730</v>
      </c>
      <c r="AD361">
        <v>720</v>
      </c>
      <c r="AE361">
        <v>710.5</v>
      </c>
      <c r="AF361">
        <v>703.5</v>
      </c>
      <c r="AG361">
        <v>701</v>
      </c>
      <c r="AH361">
        <v>688</v>
      </c>
      <c r="AI361">
        <v>697</v>
      </c>
      <c r="AJ361">
        <v>710.5</v>
      </c>
      <c r="AK361">
        <v>719</v>
      </c>
      <c r="AL361">
        <v>723.5</v>
      </c>
      <c r="AM361">
        <v>715.5</v>
      </c>
      <c r="AN361">
        <v>713.5</v>
      </c>
      <c r="AO361">
        <v>718</v>
      </c>
      <c r="AP361">
        <v>716</v>
      </c>
      <c r="AQ361">
        <v>714.5</v>
      </c>
      <c r="AR361">
        <v>709.5</v>
      </c>
      <c r="AS361">
        <v>725.5</v>
      </c>
      <c r="AT361">
        <v>713</v>
      </c>
      <c r="AU361">
        <v>717</v>
      </c>
      <c r="AV361">
        <v>726</v>
      </c>
      <c r="AW361">
        <v>731.5</v>
      </c>
      <c r="AX361">
        <v>721</v>
      </c>
      <c r="AY361">
        <v>700</v>
      </c>
      <c r="AZ361">
        <v>704</v>
      </c>
      <c r="BA361">
        <v>707</v>
      </c>
      <c r="BB361">
        <v>695.5</v>
      </c>
      <c r="BC361">
        <v>696.5</v>
      </c>
      <c r="BD361">
        <v>708.5</v>
      </c>
      <c r="BE361">
        <v>699</v>
      </c>
      <c r="BF361">
        <v>729</v>
      </c>
      <c r="BG361">
        <v>721</v>
      </c>
      <c r="BH361">
        <v>730.5</v>
      </c>
      <c r="BI361">
        <v>725.5</v>
      </c>
      <c r="BJ361">
        <v>732</v>
      </c>
      <c r="BK361">
        <v>734</v>
      </c>
      <c r="BL361">
        <v>722.5</v>
      </c>
      <c r="BM361">
        <v>729.5</v>
      </c>
      <c r="BN361">
        <v>726.5</v>
      </c>
      <c r="BO361">
        <v>735.5</v>
      </c>
      <c r="BP361">
        <v>746</v>
      </c>
      <c r="BQ361">
        <v>754</v>
      </c>
      <c r="BR361" s="10">
        <f t="shared" si="10"/>
        <v>0.20447284345047922</v>
      </c>
      <c r="BS361" s="11" cm="1">
        <f t="array" aca="1" ref="BS361" ca="1">_xlfn.PERCENTILE.INC((OFFSET(E361,0,1,1,COLUMNS(E361:BQ361)-1) - E361:BP361) / E361:BP361, 0.05) * SQRT(COUNT(E361:BQ361) - 1)</f>
        <v>-0.14678095975917047</v>
      </c>
      <c r="BT361" s="10" cm="1">
        <f t="array" aca="1" ref="BT361" ca="1">_xlfn.STDEV.P((E361:BP361 - OFFSET(E361:BP361,0,1)) / OFFSET(E361:BP361,0,1)) * SQRT(COUNT(E361:BQ361)-1)</f>
        <v>0.11607098803115901</v>
      </c>
      <c r="BU361" s="10" cm="1">
        <f t="array" ref="BU361">-(MAX(1 - (E361:BQ361 / _xlfn.SCAN(E361, E361:BQ361, _xlfn.LAMBDA(_xlpm.a,_xlpm.b, MAX(_xlpm.a, _xlpm.b))))))</f>
        <v>-5.7534246575342451E-2</v>
      </c>
      <c r="BV361" s="12">
        <f t="shared" ca="1" si="11"/>
        <v>1.5348668357102377</v>
      </c>
    </row>
    <row r="362" spans="1:74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6.13</v>
      </c>
      <c r="F362">
        <v>6.28</v>
      </c>
      <c r="G362">
        <v>6.18</v>
      </c>
      <c r="H362">
        <v>6.21</v>
      </c>
      <c r="I362">
        <v>6.21</v>
      </c>
      <c r="J362">
        <v>6</v>
      </c>
      <c r="K362">
        <v>5.82</v>
      </c>
      <c r="L362">
        <v>6</v>
      </c>
      <c r="M362">
        <v>6.26</v>
      </c>
      <c r="N362">
        <v>6.31</v>
      </c>
      <c r="O362">
        <v>6.2</v>
      </c>
      <c r="P362">
        <v>6.29</v>
      </c>
      <c r="Q362">
        <v>6.4</v>
      </c>
      <c r="R362">
        <v>6.43</v>
      </c>
      <c r="S362">
        <v>6.39</v>
      </c>
      <c r="T362">
        <v>6.58</v>
      </c>
      <c r="U362">
        <v>6.73</v>
      </c>
      <c r="V362">
        <v>6.68</v>
      </c>
      <c r="W362">
        <v>6.61</v>
      </c>
      <c r="X362">
        <v>6.56</v>
      </c>
      <c r="Y362">
        <v>6.56</v>
      </c>
      <c r="Z362">
        <v>6.75</v>
      </c>
      <c r="AA362">
        <v>6.42</v>
      </c>
      <c r="AB362">
        <v>6.48</v>
      </c>
      <c r="AC362">
        <v>6.39</v>
      </c>
      <c r="AD362">
        <v>6.25</v>
      </c>
      <c r="AE362">
        <v>6.38</v>
      </c>
      <c r="AF362">
        <v>6.35</v>
      </c>
      <c r="AG362">
        <v>6.46</v>
      </c>
      <c r="AH362">
        <v>6.35</v>
      </c>
      <c r="AI362">
        <v>6.35</v>
      </c>
      <c r="AJ362">
        <v>6.41</v>
      </c>
      <c r="AK362">
        <v>6.38</v>
      </c>
      <c r="AL362">
        <v>6.5</v>
      </c>
      <c r="AM362">
        <v>6.57</v>
      </c>
      <c r="AN362">
        <v>6.57</v>
      </c>
      <c r="AO362">
        <v>6.4</v>
      </c>
      <c r="AP362">
        <v>6.34</v>
      </c>
      <c r="AQ362">
        <v>6.43</v>
      </c>
      <c r="AR362">
        <v>6.43</v>
      </c>
      <c r="AS362">
        <v>6.48</v>
      </c>
      <c r="AT362">
        <v>6.48</v>
      </c>
      <c r="AU362">
        <v>6.48</v>
      </c>
      <c r="AV362">
        <v>6.3</v>
      </c>
      <c r="AW362">
        <v>6.31</v>
      </c>
      <c r="AX362">
        <v>6.44</v>
      </c>
      <c r="AY362">
        <v>6.54</v>
      </c>
      <c r="AZ362">
        <v>6.4</v>
      </c>
      <c r="BA362">
        <v>6.7</v>
      </c>
      <c r="BB362">
        <v>6.63</v>
      </c>
      <c r="BC362">
        <v>6.55</v>
      </c>
      <c r="BD362">
        <v>6.34</v>
      </c>
      <c r="BE362">
        <v>6.2</v>
      </c>
      <c r="BF362">
        <v>6.3</v>
      </c>
      <c r="BG362">
        <v>6.23</v>
      </c>
      <c r="BH362">
        <v>6.3</v>
      </c>
      <c r="BI362">
        <v>6.53</v>
      </c>
      <c r="BJ362">
        <v>6.53</v>
      </c>
      <c r="BK362">
        <v>6.47</v>
      </c>
      <c r="BL362">
        <v>6.31</v>
      </c>
      <c r="BM362">
        <v>6.13</v>
      </c>
      <c r="BN362">
        <v>5.93</v>
      </c>
      <c r="BO362">
        <v>5.86</v>
      </c>
      <c r="BP362">
        <v>6.31</v>
      </c>
      <c r="BQ362">
        <v>6.32</v>
      </c>
      <c r="BR362" s="10">
        <f t="shared" si="10"/>
        <v>3.0995106035889133E-2</v>
      </c>
      <c r="BS362" s="11" cm="1">
        <f t="array" aca="1" ref="BS362" ca="1">_xlfn.PERCENTILE.INC((OFFSET(E362,0,1,1,COLUMNS(E362:BQ362)-1) - E362:BP362) / E362:BP362, 0.05) * SQRT(COUNT(E362:BQ362) - 1)</f>
        <v>-0.25401526717557243</v>
      </c>
      <c r="BT362" s="10" cm="1">
        <f t="array" aca="1" ref="BT362" ca="1">_xlfn.STDEV.P((E362:BP362 - OFFSET(E362:BP362,0,1)) / OFFSET(E362:BP362,0,1)) * SQRT(COUNT(E362:BQ362)-1)</f>
        <v>0.17472805759500828</v>
      </c>
      <c r="BU362" s="10" cm="1">
        <f t="array" ref="BU362">-(MAX(1 - (E362:BQ362 / _xlfn.SCAN(E362, E362:BQ362, _xlfn.LAMBDA(_xlpm.a,_xlpm.b, MAX(_xlpm.a, _xlpm.b))))))</f>
        <v>-0.13185185185185178</v>
      </c>
      <c r="BV362" s="12">
        <f t="shared" ca="1" si="11"/>
        <v>2.6760285479699511E-2</v>
      </c>
    </row>
    <row r="363" spans="1:74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15.955</v>
      </c>
      <c r="F363">
        <v>16.024999999999999</v>
      </c>
      <c r="G363">
        <v>16.47</v>
      </c>
      <c r="H363">
        <v>16.015000000000001</v>
      </c>
      <c r="I363">
        <v>16.239999999999998</v>
      </c>
      <c r="J363">
        <v>16.149999999999999</v>
      </c>
      <c r="K363">
        <v>16.04</v>
      </c>
      <c r="L363">
        <v>16.234999999999999</v>
      </c>
      <c r="M363">
        <v>16.440000000000001</v>
      </c>
      <c r="N363">
        <v>16.414999999999999</v>
      </c>
      <c r="O363">
        <v>16.565000000000001</v>
      </c>
      <c r="P363">
        <v>16.36</v>
      </c>
      <c r="Q363">
        <v>16.600000000000001</v>
      </c>
      <c r="R363">
        <v>16.670000000000002</v>
      </c>
      <c r="S363">
        <v>16.690000000000001</v>
      </c>
      <c r="T363">
        <v>16.97</v>
      </c>
      <c r="U363">
        <v>16.875</v>
      </c>
      <c r="V363">
        <v>16.745000000000001</v>
      </c>
      <c r="W363">
        <v>16.614999999999998</v>
      </c>
      <c r="X363">
        <v>16.535</v>
      </c>
      <c r="Y363">
        <v>16.565000000000001</v>
      </c>
      <c r="Z363">
        <v>16.465</v>
      </c>
      <c r="AA363">
        <v>16.625</v>
      </c>
      <c r="AB363">
        <v>16.945</v>
      </c>
      <c r="AC363">
        <v>16.7</v>
      </c>
      <c r="AD363">
        <v>16.71</v>
      </c>
      <c r="AE363">
        <v>16.89</v>
      </c>
      <c r="AF363">
        <v>16.975000000000001</v>
      </c>
      <c r="AG363">
        <v>16.965</v>
      </c>
      <c r="AH363">
        <v>16.895</v>
      </c>
      <c r="AI363">
        <v>16.895</v>
      </c>
      <c r="AJ363">
        <v>16.864999999999998</v>
      </c>
      <c r="AK363">
        <v>16.754999999999999</v>
      </c>
      <c r="AL363">
        <v>16.805</v>
      </c>
      <c r="AM363">
        <v>16.855</v>
      </c>
      <c r="AN363">
        <v>16.829999999999998</v>
      </c>
      <c r="AO363">
        <v>16.984999999999999</v>
      </c>
      <c r="AP363">
        <v>16.745000000000001</v>
      </c>
      <c r="AQ363">
        <v>16.89</v>
      </c>
      <c r="AR363">
        <v>16.96</v>
      </c>
      <c r="AS363">
        <v>17.23</v>
      </c>
      <c r="AT363">
        <v>16.96</v>
      </c>
      <c r="AU363">
        <v>16.574999999999999</v>
      </c>
      <c r="AV363">
        <v>16.670000000000002</v>
      </c>
      <c r="AW363">
        <v>16.695</v>
      </c>
      <c r="AX363">
        <v>16.774999999999999</v>
      </c>
      <c r="AY363">
        <v>16.824999999999999</v>
      </c>
      <c r="AZ363">
        <v>16.96</v>
      </c>
      <c r="BA363">
        <v>17.11</v>
      </c>
      <c r="BB363">
        <v>16.989999999999998</v>
      </c>
      <c r="BC363">
        <v>17.265000000000001</v>
      </c>
      <c r="BD363">
        <v>17.254999999999999</v>
      </c>
      <c r="BE363">
        <v>16.989999999999998</v>
      </c>
      <c r="BF363">
        <v>17.265000000000001</v>
      </c>
      <c r="BG363">
        <v>17.074999999999999</v>
      </c>
      <c r="BH363">
        <v>17.414999999999999</v>
      </c>
      <c r="BI363">
        <v>17.29</v>
      </c>
      <c r="BJ363">
        <v>17.175000000000001</v>
      </c>
      <c r="BK363">
        <v>17.32</v>
      </c>
      <c r="BL363">
        <v>17.14</v>
      </c>
      <c r="BM363">
        <v>17.254999999999999</v>
      </c>
      <c r="BN363">
        <v>17.335000000000001</v>
      </c>
      <c r="BO363">
        <v>17.48</v>
      </c>
      <c r="BP363">
        <v>17.504999999999999</v>
      </c>
      <c r="BQ363">
        <v>17.7</v>
      </c>
      <c r="BR363" s="10">
        <f t="shared" si="10"/>
        <v>0.10937010341585705</v>
      </c>
      <c r="BS363" s="11" cm="1">
        <f t="array" aca="1" ref="BS363" ca="1">_xlfn.PERCENTILE.INC((OFFSET(E363,0,1,1,COLUMNS(E363:BQ363)-1) - E363:BP363) / E363:BP363, 0.05) * SQRT(COUNT(E363:BQ363) - 1)</f>
        <v>-0.12178374834839491</v>
      </c>
      <c r="BT363" s="10" cm="1">
        <f t="array" aca="1" ref="BT363" ca="1">_xlfn.STDEV.P((E363:BP363 - OFFSET(E363:BP363,0,1)) / OFFSET(E363:BP363,0,1)) * SQRT(COUNT(E363:BQ363)-1)</f>
        <v>8.5328475388978489E-2</v>
      </c>
      <c r="BU363" s="10" cm="1">
        <f t="array" ref="BU363">-(MAX(1 - (E363:BQ363 / _xlfn.SCAN(E363, E363:BQ363, _xlfn.LAMBDA(_xlpm.a,_xlpm.b, MAX(_xlpm.a, _xlpm.b))))))</f>
        <v>-3.8015089959373305E-2</v>
      </c>
      <c r="BV363" s="12">
        <f t="shared" ca="1" si="11"/>
        <v>0.97330662131168266</v>
      </c>
    </row>
    <row r="364" spans="1:74" x14ac:dyDescent="0.45">
      <c r="A364" s="2" t="s">
        <v>746</v>
      </c>
      <c r="B364" t="s">
        <v>747</v>
      </c>
      <c r="C364" t="s">
        <v>22</v>
      </c>
      <c r="D364" t="s">
        <v>8</v>
      </c>
      <c r="E364">
        <v>3.9860000000000002</v>
      </c>
      <c r="F364">
        <v>4.0519999999999996</v>
      </c>
      <c r="G364">
        <v>4.0540000000000003</v>
      </c>
      <c r="H364">
        <v>4.0739999999999998</v>
      </c>
      <c r="I364">
        <v>4.0880000000000001</v>
      </c>
      <c r="J364">
        <v>4.1820000000000004</v>
      </c>
      <c r="K364">
        <v>4.21</v>
      </c>
      <c r="L364">
        <v>4.1900000000000004</v>
      </c>
      <c r="M364">
        <v>4.1680000000000001</v>
      </c>
      <c r="N364">
        <v>4.2439999999999998</v>
      </c>
      <c r="O364">
        <v>4.1859999999999999</v>
      </c>
      <c r="P364">
        <v>4.2060000000000004</v>
      </c>
      <c r="Q364">
        <v>4.2039999999999997</v>
      </c>
      <c r="R364">
        <v>4.1280000000000001</v>
      </c>
      <c r="S364">
        <v>4.17</v>
      </c>
      <c r="T364">
        <v>4.1840000000000002</v>
      </c>
      <c r="U364">
        <v>4.2720000000000002</v>
      </c>
      <c r="V364">
        <v>4.33</v>
      </c>
      <c r="W364">
        <v>4.25</v>
      </c>
      <c r="X364">
        <v>4.2560000000000002</v>
      </c>
      <c r="Y364">
        <v>4.24</v>
      </c>
      <c r="Z364">
        <v>4.2279999999999998</v>
      </c>
      <c r="AA364">
        <v>4.2779999999999996</v>
      </c>
      <c r="AB364">
        <v>4.3460000000000001</v>
      </c>
      <c r="AC364">
        <v>4.3620000000000001</v>
      </c>
      <c r="AD364">
        <v>4.37</v>
      </c>
      <c r="AE364">
        <v>4.3179999999999996</v>
      </c>
      <c r="AF364">
        <v>4.3220000000000001</v>
      </c>
      <c r="AG364">
        <v>4.33</v>
      </c>
      <c r="AH364">
        <v>4.1420000000000003</v>
      </c>
      <c r="AI364">
        <v>4.1680000000000001</v>
      </c>
      <c r="AJ364">
        <v>4.1820000000000004</v>
      </c>
      <c r="AK364">
        <v>4.1660000000000004</v>
      </c>
      <c r="AL364">
        <v>4.0999999999999996</v>
      </c>
      <c r="AM364">
        <v>4.0839999999999996</v>
      </c>
      <c r="AN364">
        <v>4.0759999999999996</v>
      </c>
      <c r="AO364">
        <v>4.0259999999999998</v>
      </c>
      <c r="AP364">
        <v>4.0679999999999996</v>
      </c>
      <c r="AQ364">
        <v>4.1059999999999999</v>
      </c>
      <c r="AR364">
        <v>4.13</v>
      </c>
      <c r="AS364">
        <v>4.1779999999999999</v>
      </c>
      <c r="AT364">
        <v>4.1779999999999999</v>
      </c>
      <c r="AU364">
        <v>4.1399999999999997</v>
      </c>
      <c r="AV364">
        <v>4.1520000000000001</v>
      </c>
      <c r="AW364">
        <v>4.1859999999999999</v>
      </c>
      <c r="AX364">
        <v>4.1900000000000004</v>
      </c>
      <c r="AY364">
        <v>4.1879999999999997</v>
      </c>
      <c r="AZ364">
        <v>4.1420000000000003</v>
      </c>
      <c r="BA364">
        <v>4.12</v>
      </c>
      <c r="BB364">
        <v>4.1260000000000003</v>
      </c>
      <c r="BC364">
        <v>4.04</v>
      </c>
      <c r="BD364">
        <v>4.1280000000000001</v>
      </c>
      <c r="BE364">
        <v>3.8879999999999999</v>
      </c>
      <c r="BF364">
        <v>3.9460000000000002</v>
      </c>
      <c r="BG364">
        <v>3.8759999999999999</v>
      </c>
      <c r="BH364">
        <v>3.92</v>
      </c>
      <c r="BI364">
        <v>4</v>
      </c>
      <c r="BJ364">
        <v>3.9079999999999999</v>
      </c>
      <c r="BK364">
        <v>3.8959999999999999</v>
      </c>
      <c r="BL364">
        <v>3.782</v>
      </c>
      <c r="BM364">
        <v>3.778</v>
      </c>
      <c r="BN364">
        <v>3.746</v>
      </c>
      <c r="BO364">
        <v>3.82</v>
      </c>
      <c r="BP364">
        <v>3.84</v>
      </c>
      <c r="BQ364">
        <v>3.8559999999999999</v>
      </c>
      <c r="BR364" s="10">
        <f t="shared" si="10"/>
        <v>-3.2614149523331741E-2</v>
      </c>
      <c r="BS364" s="11" cm="1">
        <f t="array" aca="1" ref="BS364" ca="1">_xlfn.PERCENTILE.INC((OFFSET(E364,0,1,1,COLUMNS(E364:BQ364)-1) - E364:BP364) / E364:BP364, 0.05) * SQRT(COUNT(E364:BQ364) - 1)</f>
        <v>-0.18141211827435796</v>
      </c>
      <c r="BT364" s="10" cm="1">
        <f t="array" aca="1" ref="BT364" ca="1">_xlfn.STDEV.P((E364:BP364 - OFFSET(E364:BP364,0,1)) / OFFSET(E364:BP364,0,1)) * SQRT(COUNT(E364:BQ364)-1)</f>
        <v>0.11989398050743857</v>
      </c>
      <c r="BU364" s="10" cm="1">
        <f t="array" ref="BU364">-(MAX(1 - (E364:BQ364 / _xlfn.SCAN(E364, E364:BQ364, _xlfn.LAMBDA(_xlpm.a,_xlpm.b, MAX(_xlpm.a, _xlpm.b))))))</f>
        <v>-0.14279176201373001</v>
      </c>
      <c r="BV364" s="12">
        <f t="shared" ca="1" si="11"/>
        <v>-0.49154663651365438</v>
      </c>
    </row>
    <row r="365" spans="1:74" x14ac:dyDescent="0.45">
      <c r="A365" s="2" t="s">
        <v>748</v>
      </c>
      <c r="B365" t="s">
        <v>749</v>
      </c>
      <c r="C365" t="s">
        <v>16</v>
      </c>
      <c r="D365" t="s">
        <v>8</v>
      </c>
      <c r="E365">
        <v>5.1710000000000003</v>
      </c>
      <c r="F365">
        <v>5.3</v>
      </c>
      <c r="G365">
        <v>5.4870000000000001</v>
      </c>
      <c r="H365">
        <v>5.4779999999999998</v>
      </c>
      <c r="I365">
        <v>5.601</v>
      </c>
      <c r="J365">
        <v>5.5990000000000002</v>
      </c>
      <c r="K365">
        <v>5.5359999999999996</v>
      </c>
      <c r="L365">
        <v>5.63</v>
      </c>
      <c r="M365">
        <v>5.7069999999999999</v>
      </c>
      <c r="N365">
        <v>5.7279999999999998</v>
      </c>
      <c r="O365">
        <v>5.8079999999999998</v>
      </c>
      <c r="P365">
        <v>5.76</v>
      </c>
      <c r="Q365">
        <v>5.7640000000000002</v>
      </c>
      <c r="R365">
        <v>5.657</v>
      </c>
      <c r="S365">
        <v>5.65</v>
      </c>
      <c r="T365">
        <v>5.4660000000000002</v>
      </c>
      <c r="U365">
        <v>5.4960000000000004</v>
      </c>
      <c r="V365">
        <v>5.4779999999999998</v>
      </c>
      <c r="W365">
        <v>5.4829999999999997</v>
      </c>
      <c r="X365">
        <v>5.4850000000000003</v>
      </c>
      <c r="Y365">
        <v>5.4329999999999998</v>
      </c>
      <c r="Z365">
        <v>5.391</v>
      </c>
      <c r="AA365">
        <v>5.2729999999999997</v>
      </c>
      <c r="AB365">
        <v>5.3819999999999997</v>
      </c>
      <c r="AC365">
        <v>5.3620000000000001</v>
      </c>
      <c r="AD365">
        <v>5.3789999999999996</v>
      </c>
      <c r="AE365">
        <v>5.359</v>
      </c>
      <c r="AF365">
        <v>5.3460000000000001</v>
      </c>
      <c r="AG365">
        <v>5.34</v>
      </c>
      <c r="AH365">
        <v>5.4109999999999996</v>
      </c>
      <c r="AI365">
        <v>5.4029999999999996</v>
      </c>
      <c r="AJ365">
        <v>5.38</v>
      </c>
      <c r="AK365">
        <v>5.3869999999999996</v>
      </c>
      <c r="AL365">
        <v>5.3739999999999997</v>
      </c>
      <c r="AM365">
        <v>5.3529999999999998</v>
      </c>
      <c r="AN365">
        <v>5.35</v>
      </c>
      <c r="AO365">
        <v>5.3150000000000004</v>
      </c>
      <c r="AP365">
        <v>5.2389999999999999</v>
      </c>
      <c r="AQ365">
        <v>5.26</v>
      </c>
      <c r="AR365">
        <v>5.234</v>
      </c>
      <c r="AS365">
        <v>5.306</v>
      </c>
      <c r="AT365">
        <v>5.3170000000000002</v>
      </c>
      <c r="AU365">
        <v>5.2</v>
      </c>
      <c r="AV365">
        <v>5.2649999999999997</v>
      </c>
      <c r="AW365">
        <v>5.3010000000000002</v>
      </c>
      <c r="AX365">
        <v>5.3339999999999996</v>
      </c>
      <c r="AY365">
        <v>5.2949999999999999</v>
      </c>
      <c r="AZ365">
        <v>5.32</v>
      </c>
      <c r="BA365">
        <v>5.319</v>
      </c>
      <c r="BB365">
        <v>5.3259999999999996</v>
      </c>
      <c r="BC365">
        <v>5.2270000000000003</v>
      </c>
      <c r="BD365">
        <v>5.3639999999999999</v>
      </c>
      <c r="BE365">
        <v>5.2460000000000004</v>
      </c>
      <c r="BF365">
        <v>5.2960000000000003</v>
      </c>
      <c r="BG365">
        <v>5.2869999999999999</v>
      </c>
      <c r="BH365">
        <v>5.3879999999999999</v>
      </c>
      <c r="BI365">
        <v>5.48</v>
      </c>
      <c r="BJ365">
        <v>5.5039999999999996</v>
      </c>
      <c r="BK365">
        <v>5.5069999999999997</v>
      </c>
      <c r="BL365">
        <v>5.3920000000000003</v>
      </c>
      <c r="BM365">
        <v>5.4640000000000004</v>
      </c>
      <c r="BN365">
        <v>5.45</v>
      </c>
      <c r="BO365">
        <v>5.508</v>
      </c>
      <c r="BP365">
        <v>5.61</v>
      </c>
      <c r="BQ365">
        <v>5.6269999999999998</v>
      </c>
      <c r="BR365" s="10">
        <f t="shared" si="10"/>
        <v>8.818410365499893E-2</v>
      </c>
      <c r="BS365" s="11" cm="1">
        <f t="array" aca="1" ref="BS365" ca="1">_xlfn.PERCENTILE.INC((OFFSET(E365,0,1,1,COLUMNS(E365:BQ365)-1) - E365:BP365) / E365:BP365, 0.05) * SQRT(COUNT(E365:BQ365) - 1)</f>
        <v>-0.17389967615793445</v>
      </c>
      <c r="BT365" s="10" cm="1">
        <f t="array" aca="1" ref="BT365" ca="1">_xlfn.STDEV.P((E365:BP365 - OFFSET(E365:BP365,0,1)) / OFFSET(E365:BP365,0,1)) * SQRT(COUNT(E365:BQ365)-1)</f>
        <v>0.10253703377878992</v>
      </c>
      <c r="BU365" s="10" cm="1">
        <f t="array" ref="BU365">-(MAX(1 - (E365:BQ365 / _xlfn.SCAN(E365, E365:BQ365, _xlfn.LAMBDA(_xlpm.a,_xlpm.b, MAX(_xlpm.a, _xlpm.b))))))</f>
        <v>-0.10468319559228645</v>
      </c>
      <c r="BV365" s="12">
        <f t="shared" ca="1" si="11"/>
        <v>0.60334074472185972</v>
      </c>
    </row>
    <row r="366" spans="1:74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13.555999999999999</v>
      </c>
      <c r="F366">
        <v>13.507999999999999</v>
      </c>
      <c r="G366">
        <v>13.246</v>
      </c>
      <c r="H366">
        <v>13.35</v>
      </c>
      <c r="I366">
        <v>12.946</v>
      </c>
      <c r="J366">
        <v>13.164</v>
      </c>
      <c r="K366">
        <v>13.156000000000001</v>
      </c>
      <c r="L366">
        <v>13.298</v>
      </c>
      <c r="M366">
        <v>13.426</v>
      </c>
      <c r="N366">
        <v>13.324</v>
      </c>
      <c r="O366">
        <v>13.194000000000001</v>
      </c>
      <c r="P366">
        <v>12.472</v>
      </c>
      <c r="Q366">
        <v>12.53</v>
      </c>
      <c r="R366">
        <v>12.472</v>
      </c>
      <c r="S366">
        <v>12.522</v>
      </c>
      <c r="T366">
        <v>12.61</v>
      </c>
      <c r="U366">
        <v>12.962</v>
      </c>
      <c r="V366">
        <v>13.103999999999999</v>
      </c>
      <c r="W366">
        <v>13.071999999999999</v>
      </c>
      <c r="X366">
        <v>12.996</v>
      </c>
      <c r="Y366">
        <v>12.972</v>
      </c>
      <c r="Z366">
        <v>13.02</v>
      </c>
      <c r="AA366">
        <v>13.151999999999999</v>
      </c>
      <c r="AB366">
        <v>12.912000000000001</v>
      </c>
      <c r="AC366">
        <v>13.096</v>
      </c>
      <c r="AD366">
        <v>13.03</v>
      </c>
      <c r="AE366">
        <v>12.842000000000001</v>
      </c>
      <c r="AF366">
        <v>13.092000000000001</v>
      </c>
      <c r="AG366">
        <v>13.08</v>
      </c>
      <c r="AH366">
        <v>13.206</v>
      </c>
      <c r="AI366">
        <v>13.13</v>
      </c>
      <c r="AJ366">
        <v>13.24</v>
      </c>
      <c r="AK366">
        <v>13.288</v>
      </c>
      <c r="AL366">
        <v>13.374000000000001</v>
      </c>
      <c r="AM366">
        <v>13.5</v>
      </c>
      <c r="AN366">
        <v>13.593999999999999</v>
      </c>
      <c r="AO366">
        <v>14.25</v>
      </c>
      <c r="AP366">
        <v>14.087999999999999</v>
      </c>
      <c r="AQ366">
        <v>14.14</v>
      </c>
      <c r="AR366">
        <v>14.02</v>
      </c>
      <c r="AS366">
        <v>13.964</v>
      </c>
      <c r="AT366">
        <v>13.836</v>
      </c>
      <c r="AU366">
        <v>13.602</v>
      </c>
      <c r="AV366">
        <v>13.763999999999999</v>
      </c>
      <c r="AW366">
        <v>13.862</v>
      </c>
      <c r="AX366">
        <v>14.006</v>
      </c>
      <c r="AY366">
        <v>14.066000000000001</v>
      </c>
      <c r="AZ366">
        <v>14.134</v>
      </c>
      <c r="BA366">
        <v>14.1</v>
      </c>
      <c r="BB366">
        <v>14.102</v>
      </c>
      <c r="BC366">
        <v>13.912000000000001</v>
      </c>
      <c r="BD366">
        <v>14.071999999999999</v>
      </c>
      <c r="BE366">
        <v>13.56</v>
      </c>
      <c r="BF366">
        <v>13.776</v>
      </c>
      <c r="BG366">
        <v>13.432</v>
      </c>
      <c r="BH366">
        <v>13.566000000000001</v>
      </c>
      <c r="BI366">
        <v>13.853999999999999</v>
      </c>
      <c r="BJ366">
        <v>13.884</v>
      </c>
      <c r="BK366">
        <v>13.9</v>
      </c>
      <c r="BL366">
        <v>13.574</v>
      </c>
      <c r="BM366">
        <v>13.843999999999999</v>
      </c>
      <c r="BN366">
        <v>13.926</v>
      </c>
      <c r="BO366">
        <v>14.214</v>
      </c>
      <c r="BP366">
        <v>14.558</v>
      </c>
      <c r="BQ366">
        <v>14.574</v>
      </c>
      <c r="BR366" s="10">
        <f t="shared" si="10"/>
        <v>7.5095898495131361E-2</v>
      </c>
      <c r="BS366" s="11" cm="1">
        <f t="array" aca="1" ref="BS366" ca="1">_xlfn.PERCENTILE.INC((OFFSET(E366,0,1,1,COLUMNS(E366:BQ366)-1) - E366:BP366) / E366:BP366, 0.05) * SQRT(COUNT(E366:BQ366) - 1)</f>
        <v>-0.19794644006049492</v>
      </c>
      <c r="BT366" s="10" cm="1">
        <f t="array" aca="1" ref="BT366" ca="1">_xlfn.STDEV.P((E366:BP366 - OFFSET(E366:BP366,0,1)) / OFFSET(E366:BP366,0,1)) * SQRT(COUNT(E366:BQ366)-1)</f>
        <v>0.1273973862775466</v>
      </c>
      <c r="BU366" s="10" cm="1">
        <f t="array" ref="BU366">-(MAX(1 - (E366:BQ366 / _xlfn.SCAN(E366, E366:BQ366, _xlfn.LAMBDA(_xlpm.a,_xlpm.b, MAX(_xlpm.a, _xlpm.b))))))</f>
        <v>-7.9964591324874545E-2</v>
      </c>
      <c r="BV366" s="12">
        <f t="shared" ca="1" si="11"/>
        <v>0.38286943387938838</v>
      </c>
    </row>
    <row r="367" spans="1:74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7.08</v>
      </c>
      <c r="F367">
        <v>7.08</v>
      </c>
      <c r="G367">
        <v>7.14</v>
      </c>
      <c r="H367">
        <v>7.16</v>
      </c>
      <c r="I367">
        <v>7.16</v>
      </c>
      <c r="J367">
        <v>7.22</v>
      </c>
      <c r="K367">
        <v>7.24</v>
      </c>
      <c r="L367">
        <v>7.2</v>
      </c>
      <c r="M367">
        <v>7.12</v>
      </c>
      <c r="N367">
        <v>7.14</v>
      </c>
      <c r="O367">
        <v>7.08</v>
      </c>
      <c r="P367">
        <v>7.18</v>
      </c>
      <c r="Q367">
        <v>7.18</v>
      </c>
      <c r="R367">
        <v>7.12</v>
      </c>
      <c r="S367">
        <v>7.12</v>
      </c>
      <c r="T367">
        <v>7.12</v>
      </c>
      <c r="U367">
        <v>7.2</v>
      </c>
      <c r="V367">
        <v>7.16</v>
      </c>
      <c r="W367">
        <v>7.18</v>
      </c>
      <c r="X367">
        <v>7.16</v>
      </c>
      <c r="Y367">
        <v>7.18</v>
      </c>
      <c r="Z367">
        <v>7.16</v>
      </c>
      <c r="AA367">
        <v>7.12</v>
      </c>
      <c r="AB367">
        <v>7.2</v>
      </c>
      <c r="AC367">
        <v>7.18</v>
      </c>
      <c r="AD367">
        <v>7.16</v>
      </c>
      <c r="AE367">
        <v>7.14</v>
      </c>
      <c r="AF367">
        <v>7.08</v>
      </c>
      <c r="AG367">
        <v>7.1</v>
      </c>
      <c r="AH367">
        <v>7.04</v>
      </c>
      <c r="AI367">
        <v>7.04</v>
      </c>
      <c r="AJ367">
        <v>7.06</v>
      </c>
      <c r="AK367">
        <v>7.06</v>
      </c>
      <c r="AL367">
        <v>7.02</v>
      </c>
      <c r="AM367">
        <v>7.02</v>
      </c>
      <c r="AN367">
        <v>7.04</v>
      </c>
      <c r="AO367">
        <v>7.06</v>
      </c>
      <c r="AP367">
        <v>7.04</v>
      </c>
      <c r="AQ367">
        <v>7.06</v>
      </c>
      <c r="AR367">
        <v>7</v>
      </c>
      <c r="AS367">
        <v>7</v>
      </c>
      <c r="AT367">
        <v>6.98</v>
      </c>
      <c r="AU367">
        <v>7.08</v>
      </c>
      <c r="AV367">
        <v>7.14</v>
      </c>
      <c r="AW367">
        <v>7.2</v>
      </c>
      <c r="AX367">
        <v>7.22</v>
      </c>
      <c r="AY367">
        <v>7.22</v>
      </c>
      <c r="AZ367">
        <v>7.22</v>
      </c>
      <c r="BA367">
        <v>7.18</v>
      </c>
      <c r="BB367">
        <v>7.16</v>
      </c>
      <c r="BC367">
        <v>7.14</v>
      </c>
      <c r="BD367">
        <v>7.08</v>
      </c>
      <c r="BE367">
        <v>7.02</v>
      </c>
      <c r="BF367">
        <v>6.98</v>
      </c>
      <c r="BG367">
        <v>6.86</v>
      </c>
      <c r="BH367">
        <v>6.9</v>
      </c>
      <c r="BI367">
        <v>6.9</v>
      </c>
      <c r="BJ367">
        <v>6.92</v>
      </c>
      <c r="BK367">
        <v>6.88</v>
      </c>
      <c r="BL367">
        <v>6.88</v>
      </c>
      <c r="BM367">
        <v>6.8</v>
      </c>
      <c r="BN367">
        <v>6.84</v>
      </c>
      <c r="BO367">
        <v>6.8</v>
      </c>
      <c r="BP367">
        <v>6.98</v>
      </c>
      <c r="BQ367">
        <v>6.98</v>
      </c>
      <c r="BR367" s="10">
        <f t="shared" si="10"/>
        <v>-1.4124293785310684E-2</v>
      </c>
      <c r="BS367" s="11" cm="1">
        <f t="array" aca="1" ref="BS367" ca="1">_xlfn.PERCENTILE.INC((OFFSET(E367,0,1,1,COLUMNS(E367:BQ367)-1) - E367:BP367) / E367:BP367, 0.05) * SQRT(COUNT(E367:BQ367) - 1)</f>
        <v>-6.7959859797378119E-2</v>
      </c>
      <c r="BT367" s="10" cm="1">
        <f t="array" aca="1" ref="BT367" ca="1">_xlfn.STDEV.P((E367:BP367 - OFFSET(E367:BP367,0,1)) / OFFSET(E367:BP367,0,1)) * SQRT(COUNT(E367:BQ367)-1)</f>
        <v>5.6120881146772113E-2</v>
      </c>
      <c r="BU367" s="10" cm="1">
        <f t="array" ref="BU367">-(MAX(1 - (E367:BQ367 / _xlfn.SCAN(E367, E367:BQ367, _xlfn.LAMBDA(_xlpm.a,_xlpm.b, MAX(_xlpm.a, _xlpm.b))))))</f>
        <v>-6.0773480662983492E-2</v>
      </c>
      <c r="BV367" s="12">
        <f t="shared" ca="1" si="11"/>
        <v>-0.72065203347168405</v>
      </c>
    </row>
    <row r="368" spans="1:74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13.708</v>
      </c>
      <c r="F368">
        <v>13.786</v>
      </c>
      <c r="G368">
        <v>13.576000000000001</v>
      </c>
      <c r="H368">
        <v>13.608000000000001</v>
      </c>
      <c r="I368">
        <v>13.837999999999999</v>
      </c>
      <c r="J368">
        <v>13.944000000000001</v>
      </c>
      <c r="K368">
        <v>13.974</v>
      </c>
      <c r="L368">
        <v>14.24</v>
      </c>
      <c r="M368">
        <v>14.416</v>
      </c>
      <c r="N368">
        <v>14.422000000000001</v>
      </c>
      <c r="O368">
        <v>14.327999999999999</v>
      </c>
      <c r="P368">
        <v>14.372</v>
      </c>
      <c r="Q368">
        <v>14.46</v>
      </c>
      <c r="R368">
        <v>14.254</v>
      </c>
      <c r="S368">
        <v>14.456</v>
      </c>
      <c r="T368">
        <v>14.4</v>
      </c>
      <c r="U368">
        <v>14.18</v>
      </c>
      <c r="V368">
        <v>14.076000000000001</v>
      </c>
      <c r="W368">
        <v>14.198</v>
      </c>
      <c r="X368">
        <v>14.292</v>
      </c>
      <c r="Y368">
        <v>14.17</v>
      </c>
      <c r="Z368">
        <v>14.135999999999999</v>
      </c>
      <c r="AA368">
        <v>13.846</v>
      </c>
      <c r="AB368">
        <v>13.75</v>
      </c>
      <c r="AC368">
        <v>13.843999999999999</v>
      </c>
      <c r="AD368">
        <v>13.696</v>
      </c>
      <c r="AE368">
        <v>13.906000000000001</v>
      </c>
      <c r="AF368">
        <v>14.16</v>
      </c>
      <c r="AG368">
        <v>14.343999999999999</v>
      </c>
      <c r="AH368">
        <v>14.75</v>
      </c>
      <c r="AI368">
        <v>14.768000000000001</v>
      </c>
      <c r="AJ368">
        <v>14.826000000000001</v>
      </c>
      <c r="AK368">
        <v>14.69</v>
      </c>
      <c r="AL368">
        <v>14.714</v>
      </c>
      <c r="AM368">
        <v>14.3</v>
      </c>
      <c r="AN368">
        <v>14.35</v>
      </c>
      <c r="AO368">
        <v>14.268000000000001</v>
      </c>
      <c r="AP368">
        <v>14.114000000000001</v>
      </c>
      <c r="AQ368">
        <v>13.358000000000001</v>
      </c>
      <c r="AR368">
        <v>13.192</v>
      </c>
      <c r="AS368">
        <v>13.4</v>
      </c>
      <c r="AT368">
        <v>13.366</v>
      </c>
      <c r="AU368">
        <v>13.17</v>
      </c>
      <c r="AV368">
        <v>13.343999999999999</v>
      </c>
      <c r="AW368">
        <v>13.433999999999999</v>
      </c>
      <c r="AX368">
        <v>13.536</v>
      </c>
      <c r="AY368">
        <v>13.422000000000001</v>
      </c>
      <c r="AZ368">
        <v>13.417999999999999</v>
      </c>
      <c r="BA368">
        <v>13.391999999999999</v>
      </c>
      <c r="BB368">
        <v>13.43</v>
      </c>
      <c r="BC368">
        <v>12.923999999999999</v>
      </c>
      <c r="BD368">
        <v>13.04</v>
      </c>
      <c r="BE368">
        <v>12.31</v>
      </c>
      <c r="BF368">
        <v>12.162000000000001</v>
      </c>
      <c r="BG368">
        <v>12.162000000000001</v>
      </c>
      <c r="BH368">
        <v>12.206</v>
      </c>
      <c r="BI368">
        <v>12.464</v>
      </c>
      <c r="BJ368">
        <v>12.478</v>
      </c>
      <c r="BK368">
        <v>12.454000000000001</v>
      </c>
      <c r="BL368">
        <v>12.172000000000001</v>
      </c>
      <c r="BM368">
        <v>12.308</v>
      </c>
      <c r="BN368">
        <v>12.545999999999999</v>
      </c>
      <c r="BO368">
        <v>12.673999999999999</v>
      </c>
      <c r="BP368">
        <v>12.885999999999999</v>
      </c>
      <c r="BQ368">
        <v>12.906000000000001</v>
      </c>
      <c r="BR368" s="10">
        <f t="shared" si="10"/>
        <v>-5.8505981908374645E-2</v>
      </c>
      <c r="BS368" s="11" cm="1">
        <f t="array" aca="1" ref="BS368" ca="1">_xlfn.PERCENTILE.INC((OFFSET(E368,0,1,1,COLUMNS(E368:BQ368)-1) - E368:BP368) / E368:BP368, 0.05) * SQRT(COUNT(E368:BQ368) - 1)</f>
        <v>-0.21849997988519987</v>
      </c>
      <c r="BT368" s="10" cm="1">
        <f t="array" aca="1" ref="BT368" ca="1">_xlfn.STDEV.P((E368:BP368 - OFFSET(E368:BP368,0,1)) / OFFSET(E368:BP368,0,1)) * SQRT(COUNT(E368:BQ368)-1)</f>
        <v>0.12874072561148617</v>
      </c>
      <c r="BU368" s="10" cm="1">
        <f t="array" ref="BU368">-(MAX(1 - (E368:BQ368 / _xlfn.SCAN(E368, E368:BQ368, _xlfn.LAMBDA(_xlpm.a,_xlpm.b, MAX(_xlpm.a, _xlpm.b))))))</f>
        <v>-0.17968433832456487</v>
      </c>
      <c r="BV368" s="12">
        <f t="shared" ca="1" si="11"/>
        <v>-0.65888486210411656</v>
      </c>
    </row>
    <row r="369" spans="1:74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1309</v>
      </c>
      <c r="F369">
        <v>1282</v>
      </c>
      <c r="G369">
        <v>1217</v>
      </c>
      <c r="H369">
        <v>1205</v>
      </c>
      <c r="I369">
        <v>1226</v>
      </c>
      <c r="J369">
        <v>1246</v>
      </c>
      <c r="K369">
        <v>1234</v>
      </c>
      <c r="L369">
        <v>1236</v>
      </c>
      <c r="M369">
        <v>1283</v>
      </c>
      <c r="N369">
        <v>1290</v>
      </c>
      <c r="O369">
        <v>1322</v>
      </c>
      <c r="P369">
        <v>1331</v>
      </c>
      <c r="Q369">
        <v>1348</v>
      </c>
      <c r="R369">
        <v>1242</v>
      </c>
      <c r="S369">
        <v>1276</v>
      </c>
      <c r="T369">
        <v>1288</v>
      </c>
      <c r="U369">
        <v>1274</v>
      </c>
      <c r="V369">
        <v>1249</v>
      </c>
      <c r="W369">
        <v>1225</v>
      </c>
      <c r="X369">
        <v>1216</v>
      </c>
      <c r="Y369">
        <v>1171</v>
      </c>
      <c r="Z369">
        <v>1165</v>
      </c>
      <c r="AA369">
        <v>1174</v>
      </c>
      <c r="AB369">
        <v>1195</v>
      </c>
      <c r="AC369">
        <v>1186</v>
      </c>
      <c r="AD369">
        <v>1179</v>
      </c>
      <c r="AE369">
        <v>1204</v>
      </c>
      <c r="AF369">
        <v>1206</v>
      </c>
      <c r="AG369">
        <v>1202</v>
      </c>
      <c r="AH369">
        <v>1240</v>
      </c>
      <c r="AI369">
        <v>1231</v>
      </c>
      <c r="AJ369">
        <v>1240</v>
      </c>
      <c r="AK369">
        <v>1232</v>
      </c>
      <c r="AL369">
        <v>1229</v>
      </c>
      <c r="AM369">
        <v>1195</v>
      </c>
      <c r="AN369">
        <v>1185</v>
      </c>
      <c r="AO369">
        <v>1172</v>
      </c>
      <c r="AP369">
        <v>1163</v>
      </c>
      <c r="AQ369">
        <v>1175</v>
      </c>
      <c r="AR369">
        <v>1205</v>
      </c>
      <c r="AS369">
        <v>1216</v>
      </c>
      <c r="AT369">
        <v>1206</v>
      </c>
      <c r="AU369">
        <v>1202</v>
      </c>
      <c r="AV369">
        <v>1210</v>
      </c>
      <c r="AW369">
        <v>1220</v>
      </c>
      <c r="AX369">
        <v>1234</v>
      </c>
      <c r="AY369">
        <v>1235</v>
      </c>
      <c r="AZ369">
        <v>1246</v>
      </c>
      <c r="BA369">
        <v>1238</v>
      </c>
      <c r="BB369">
        <v>1206</v>
      </c>
      <c r="BC369">
        <v>1169</v>
      </c>
      <c r="BD369">
        <v>1182</v>
      </c>
      <c r="BE369">
        <v>1111</v>
      </c>
      <c r="BF369">
        <v>1111</v>
      </c>
      <c r="BG369">
        <v>1089</v>
      </c>
      <c r="BH369">
        <v>1075</v>
      </c>
      <c r="BI369">
        <v>1100</v>
      </c>
      <c r="BJ369">
        <v>1117</v>
      </c>
      <c r="BK369">
        <v>1219</v>
      </c>
      <c r="BL369">
        <v>1181</v>
      </c>
      <c r="BM369">
        <v>1176</v>
      </c>
      <c r="BN369">
        <v>1283</v>
      </c>
      <c r="BO369">
        <v>1286</v>
      </c>
      <c r="BP369">
        <v>1312</v>
      </c>
      <c r="BQ369">
        <v>1302</v>
      </c>
      <c r="BR369" s="10">
        <f t="shared" si="10"/>
        <v>-5.3475935828877002E-3</v>
      </c>
      <c r="BS369" s="11" cm="1">
        <f t="array" aca="1" ref="BS369" ca="1">_xlfn.PERCENTILE.INC((OFFSET(E369,0,1,1,COLUMNS(E369:BQ369)-1) - E369:BP369) / E369:BP369, 0.05) * SQRT(COUNT(E369:BQ369) - 1)</f>
        <v>-0.28905244808082547</v>
      </c>
      <c r="BT369" s="10" cm="1">
        <f t="array" aca="1" ref="BT369" ca="1">_xlfn.STDEV.P((E369:BP369 - OFFSET(E369:BP369,0,1)) / OFFSET(E369:BP369,0,1)) * SQRT(COUNT(E369:BQ369)-1)</f>
        <v>0.20916577741589157</v>
      </c>
      <c r="BU369" s="10" cm="1">
        <f t="array" ref="BU369">-(MAX(1 - (E369:BQ369 / _xlfn.SCAN(E369, E369:BQ369, _xlfn.LAMBDA(_xlpm.a,_xlpm.b, MAX(_xlpm.a, _xlpm.b))))))</f>
        <v>-0.20252225519287836</v>
      </c>
      <c r="BV369" s="12">
        <f t="shared" ca="1" si="11"/>
        <v>-0.1513963101777237</v>
      </c>
    </row>
    <row r="370" spans="1:74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21.4</v>
      </c>
      <c r="F370">
        <v>21.45</v>
      </c>
      <c r="G370">
        <v>20.350000000000001</v>
      </c>
      <c r="H370">
        <v>20.6</v>
      </c>
      <c r="I370">
        <v>20.7</v>
      </c>
      <c r="J370">
        <v>20.95</v>
      </c>
      <c r="K370">
        <v>20.55</v>
      </c>
      <c r="L370">
        <v>20.65</v>
      </c>
      <c r="M370">
        <v>21.55</v>
      </c>
      <c r="N370">
        <v>22.25</v>
      </c>
      <c r="O370">
        <v>22.25</v>
      </c>
      <c r="P370">
        <v>22.95</v>
      </c>
      <c r="Q370">
        <v>23.8</v>
      </c>
      <c r="R370">
        <v>22.95</v>
      </c>
      <c r="S370">
        <v>23.6</v>
      </c>
      <c r="T370">
        <v>23.55</v>
      </c>
      <c r="U370">
        <v>22.9</v>
      </c>
      <c r="V370">
        <v>22.5</v>
      </c>
      <c r="W370">
        <v>21.95</v>
      </c>
      <c r="X370">
        <v>22.1</v>
      </c>
      <c r="Y370">
        <v>22.15</v>
      </c>
      <c r="Z370">
        <v>21.9</v>
      </c>
      <c r="AA370">
        <v>21.75</v>
      </c>
      <c r="AB370">
        <v>21.1</v>
      </c>
      <c r="AC370">
        <v>21</v>
      </c>
      <c r="AD370">
        <v>20.55</v>
      </c>
      <c r="AE370">
        <v>20.85</v>
      </c>
      <c r="AF370">
        <v>21.45</v>
      </c>
      <c r="AG370">
        <v>21.7</v>
      </c>
      <c r="AH370">
        <v>21.95</v>
      </c>
      <c r="AI370">
        <v>21.5</v>
      </c>
      <c r="AJ370">
        <v>21.25</v>
      </c>
      <c r="AK370">
        <v>20.9</v>
      </c>
      <c r="AL370">
        <v>21.35</v>
      </c>
      <c r="AM370">
        <v>19</v>
      </c>
      <c r="AN370">
        <v>19.059999999999999</v>
      </c>
      <c r="AO370">
        <v>18.62</v>
      </c>
      <c r="AP370">
        <v>18.739999999999998</v>
      </c>
      <c r="AQ370">
        <v>19.02</v>
      </c>
      <c r="AR370">
        <v>18.78</v>
      </c>
      <c r="AS370">
        <v>19.34</v>
      </c>
      <c r="AT370">
        <v>19</v>
      </c>
      <c r="AU370">
        <v>19.16</v>
      </c>
      <c r="AV370">
        <v>19.16</v>
      </c>
      <c r="AW370">
        <v>19.34</v>
      </c>
      <c r="AX370">
        <v>19.420000000000002</v>
      </c>
      <c r="AY370">
        <v>19.760000000000002</v>
      </c>
      <c r="AZ370">
        <v>19.600000000000001</v>
      </c>
      <c r="BA370">
        <v>19.3</v>
      </c>
      <c r="BB370">
        <v>18.399999999999999</v>
      </c>
      <c r="BC370">
        <v>17.48</v>
      </c>
      <c r="BD370">
        <v>17.940000000000001</v>
      </c>
      <c r="BE370">
        <v>16.82</v>
      </c>
      <c r="BF370">
        <v>17.48</v>
      </c>
      <c r="BG370">
        <v>17.420000000000002</v>
      </c>
      <c r="BH370">
        <v>17.059999999999999</v>
      </c>
      <c r="BI370">
        <v>17.7</v>
      </c>
      <c r="BJ370">
        <v>17.899999999999999</v>
      </c>
      <c r="BK370">
        <v>18.14</v>
      </c>
      <c r="BL370">
        <v>17.12</v>
      </c>
      <c r="BM370">
        <v>17.46</v>
      </c>
      <c r="BN370">
        <v>18.36</v>
      </c>
      <c r="BO370">
        <v>17.940000000000001</v>
      </c>
      <c r="BP370">
        <v>18.22</v>
      </c>
      <c r="BQ370">
        <v>18.52</v>
      </c>
      <c r="BR370" s="10">
        <f t="shared" si="10"/>
        <v>-0.13457943925233642</v>
      </c>
      <c r="BS370" s="11" cm="1">
        <f t="array" aca="1" ref="BS370" ca="1">_xlfn.PERCENTILE.INC((OFFSET(E370,0,1,1,COLUMNS(E370:BQ370)-1) - E370:BP370) / E370:BP370, 0.05) * SQRT(COUNT(E370:BQ370) - 1)</f>
        <v>-0.40871794871794792</v>
      </c>
      <c r="BT370" s="10" cm="1">
        <f t="array" aca="1" ref="BT370" ca="1">_xlfn.STDEV.P((E370:BP370 - OFFSET(E370:BP370,0,1)) / OFFSET(E370:BP370,0,1)) * SQRT(COUNT(E370:BQ370)-1)</f>
        <v>0.23576433621199583</v>
      </c>
      <c r="BU370" s="10" cm="1">
        <f t="array" ref="BU370">-(MAX(1 - (E370:BQ370 / _xlfn.SCAN(E370, E370:BQ370, _xlfn.LAMBDA(_xlpm.a,_xlpm.b, MAX(_xlpm.a, _xlpm.b))))))</f>
        <v>-0.29327731092436971</v>
      </c>
      <c r="BV370" s="12">
        <f t="shared" ca="1" si="11"/>
        <v>-0.68245594380734476</v>
      </c>
    </row>
    <row r="371" spans="1:74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0.78</v>
      </c>
      <c r="F371">
        <v>0.77</v>
      </c>
      <c r="G371">
        <v>0.75</v>
      </c>
      <c r="H371">
        <v>0.75</v>
      </c>
      <c r="I371">
        <v>0.75</v>
      </c>
      <c r="J371">
        <v>0.76</v>
      </c>
      <c r="K371">
        <v>0.76</v>
      </c>
      <c r="L371">
        <v>0.75</v>
      </c>
      <c r="M371">
        <v>0.78</v>
      </c>
      <c r="N371">
        <v>0.78</v>
      </c>
      <c r="O371">
        <v>0.76</v>
      </c>
      <c r="P371">
        <v>0.76</v>
      </c>
      <c r="Q371">
        <v>0.77</v>
      </c>
      <c r="R371">
        <v>0.75</v>
      </c>
      <c r="S371">
        <v>0.74</v>
      </c>
      <c r="T371">
        <v>0.69</v>
      </c>
      <c r="U371">
        <v>0.69</v>
      </c>
      <c r="V371">
        <v>0.65</v>
      </c>
      <c r="W371">
        <v>0.65</v>
      </c>
      <c r="X371">
        <v>0.68</v>
      </c>
      <c r="Y371">
        <v>0.68</v>
      </c>
      <c r="Z371">
        <v>0.68</v>
      </c>
      <c r="AA371">
        <v>0.68</v>
      </c>
      <c r="AB371">
        <v>0.66</v>
      </c>
      <c r="AC371">
        <v>0.65</v>
      </c>
      <c r="AD371">
        <v>0.65</v>
      </c>
      <c r="AE371">
        <v>0.65</v>
      </c>
      <c r="AF371">
        <v>0.66</v>
      </c>
      <c r="AG371">
        <v>0.69</v>
      </c>
      <c r="AH371">
        <v>0.69</v>
      </c>
      <c r="AI371">
        <v>0.65</v>
      </c>
      <c r="AJ371">
        <v>0.66</v>
      </c>
      <c r="AK371">
        <v>0.65</v>
      </c>
      <c r="AL371">
        <v>0.65</v>
      </c>
      <c r="AM371">
        <v>0.64</v>
      </c>
      <c r="AN371">
        <v>0.65</v>
      </c>
      <c r="AO371">
        <v>0.69</v>
      </c>
      <c r="AP371">
        <v>0.75</v>
      </c>
      <c r="AQ371">
        <v>0.73</v>
      </c>
      <c r="AR371">
        <v>0.7</v>
      </c>
      <c r="AS371">
        <v>0.69</v>
      </c>
      <c r="AT371">
        <v>0.69</v>
      </c>
      <c r="AU371">
        <v>0.68</v>
      </c>
      <c r="AV371">
        <v>0.71</v>
      </c>
      <c r="AW371">
        <v>0.74</v>
      </c>
      <c r="AX371">
        <v>0.74</v>
      </c>
      <c r="AY371">
        <v>0.75</v>
      </c>
      <c r="AZ371">
        <v>0.75</v>
      </c>
      <c r="BA371">
        <v>0.75</v>
      </c>
      <c r="BB371">
        <v>0.74</v>
      </c>
      <c r="BC371">
        <v>0.74</v>
      </c>
      <c r="BD371">
        <v>0.74</v>
      </c>
      <c r="BE371">
        <v>0.74</v>
      </c>
      <c r="BF371">
        <v>0.73</v>
      </c>
      <c r="BG371">
        <v>0.73</v>
      </c>
      <c r="BH371">
        <v>0.72</v>
      </c>
      <c r="BI371">
        <v>0.72</v>
      </c>
      <c r="BJ371">
        <v>0.7</v>
      </c>
      <c r="BK371">
        <v>0.69</v>
      </c>
      <c r="BL371">
        <v>0.67</v>
      </c>
      <c r="BM371">
        <v>0.67</v>
      </c>
      <c r="BN371">
        <v>0.68</v>
      </c>
      <c r="BO371">
        <v>0.69</v>
      </c>
      <c r="BP371">
        <v>0.69</v>
      </c>
      <c r="BQ371">
        <v>0.7</v>
      </c>
      <c r="BR371" s="10">
        <f t="shared" si="10"/>
        <v>-0.10256410256410266</v>
      </c>
      <c r="BS371" s="11" cm="1">
        <f t="array" aca="1" ref="BS371" ca="1">_xlfn.PERCENTILE.INC((OFFSET(E371,0,1,1,COLUMNS(E371:BQ371)-1) - E371:BP371) / E371:BP371, 0.05) * SQRT(COUNT(E371:BQ371) - 1)</f>
        <v>-0.31474617244157965</v>
      </c>
      <c r="BT371" s="10" cm="1">
        <f t="array" aca="1" ref="BT371" ca="1">_xlfn.STDEV.P((E371:BP371 - OFFSET(E371:BP371,0,1)) / OFFSET(E371:BP371,0,1)) * SQRT(COUNT(E371:BQ371)-1)</f>
        <v>0.20660883469875913</v>
      </c>
      <c r="BU371" s="10" cm="1">
        <f t="array" ref="BU371">-(MAX(1 - (E371:BQ371 / _xlfn.SCAN(E371, E371:BQ371, _xlfn.LAMBDA(_xlpm.a,_xlpm.b, MAX(_xlpm.a, _xlpm.b))))))</f>
        <v>-0.17948717948717952</v>
      </c>
      <c r="BV371" s="12">
        <f t="shared" ca="1" si="11"/>
        <v>-0.62380408894591222</v>
      </c>
    </row>
    <row r="372" spans="1:74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1321.5</v>
      </c>
      <c r="F372">
        <v>1350.5</v>
      </c>
      <c r="G372">
        <v>1379</v>
      </c>
      <c r="H372">
        <v>1374.5</v>
      </c>
      <c r="I372">
        <v>1415</v>
      </c>
      <c r="J372">
        <v>1466.5</v>
      </c>
      <c r="K372">
        <v>1458.5</v>
      </c>
      <c r="L372">
        <v>1465</v>
      </c>
      <c r="M372">
        <v>1465</v>
      </c>
      <c r="N372">
        <v>1450</v>
      </c>
      <c r="O372">
        <v>1457</v>
      </c>
      <c r="P372">
        <v>1447</v>
      </c>
      <c r="Q372">
        <v>1445.5</v>
      </c>
      <c r="R372">
        <v>1482</v>
      </c>
      <c r="S372">
        <v>1508</v>
      </c>
      <c r="T372">
        <v>1526.5</v>
      </c>
      <c r="U372">
        <v>1559.5</v>
      </c>
      <c r="V372">
        <v>1531.5</v>
      </c>
      <c r="W372">
        <v>1533</v>
      </c>
      <c r="X372">
        <v>1525</v>
      </c>
      <c r="Y372">
        <v>1503.5</v>
      </c>
      <c r="Z372">
        <v>1488.5</v>
      </c>
      <c r="AA372">
        <v>1500.5</v>
      </c>
      <c r="AB372">
        <v>1566</v>
      </c>
      <c r="AC372">
        <v>1587.5</v>
      </c>
      <c r="AD372">
        <v>1557</v>
      </c>
      <c r="AE372">
        <v>1553</v>
      </c>
      <c r="AF372">
        <v>1567.5</v>
      </c>
      <c r="AG372">
        <v>1348</v>
      </c>
      <c r="AH372">
        <v>1312</v>
      </c>
      <c r="AI372">
        <v>1329</v>
      </c>
      <c r="AJ372">
        <v>1320</v>
      </c>
      <c r="AK372">
        <v>1369</v>
      </c>
      <c r="AL372">
        <v>1394</v>
      </c>
      <c r="AM372">
        <v>1397.5</v>
      </c>
      <c r="AN372">
        <v>1393</v>
      </c>
      <c r="AO372">
        <v>1377</v>
      </c>
      <c r="AP372">
        <v>1354.5</v>
      </c>
      <c r="AQ372">
        <v>1355</v>
      </c>
      <c r="AR372">
        <v>1306.5</v>
      </c>
      <c r="AS372">
        <v>1356.5</v>
      </c>
      <c r="AT372">
        <v>1359.5</v>
      </c>
      <c r="AU372">
        <v>1363</v>
      </c>
      <c r="AV372">
        <v>1379.5</v>
      </c>
      <c r="AW372">
        <v>1382.5</v>
      </c>
      <c r="AX372">
        <v>1393</v>
      </c>
      <c r="AY372">
        <v>1399.5</v>
      </c>
      <c r="AZ372">
        <v>1392</v>
      </c>
      <c r="BA372">
        <v>1329</v>
      </c>
      <c r="BB372">
        <v>1310</v>
      </c>
      <c r="BC372">
        <v>1243</v>
      </c>
      <c r="BD372">
        <v>1266</v>
      </c>
      <c r="BE372">
        <v>1194</v>
      </c>
      <c r="BF372">
        <v>1213.5</v>
      </c>
      <c r="BG372">
        <v>1207.5</v>
      </c>
      <c r="BH372">
        <v>1213</v>
      </c>
      <c r="BI372">
        <v>1238</v>
      </c>
      <c r="BJ372">
        <v>1215</v>
      </c>
      <c r="BK372">
        <v>1204</v>
      </c>
      <c r="BL372">
        <v>1181.5</v>
      </c>
      <c r="BM372">
        <v>1178.5</v>
      </c>
      <c r="BN372">
        <v>1171.5</v>
      </c>
      <c r="BO372">
        <v>1206</v>
      </c>
      <c r="BP372">
        <v>1250</v>
      </c>
      <c r="BQ372">
        <v>1256.5</v>
      </c>
      <c r="BR372" s="10">
        <f t="shared" si="10"/>
        <v>-4.9186530457813092E-2</v>
      </c>
      <c r="BS372" s="11" cm="1">
        <f t="array" aca="1" ref="BS372" ca="1">_xlfn.PERCENTILE.INC((OFFSET(E372,0,1,1,COLUMNS(E372:BQ372)-1) - E372:BP372) / E372:BP372, 0.05) * SQRT(COUNT(E372:BQ372) - 1)</f>
        <v>-0.35071065020995035</v>
      </c>
      <c r="BT372" s="10" cm="1">
        <f t="array" aca="1" ref="BT372" ca="1">_xlfn.STDEV.P((E372:BP372 - OFFSET(E372:BP372,0,1)) / OFFSET(E372:BP372,0,1)) * SQRT(COUNT(E372:BQ372)-1)</f>
        <v>0.23068062327627317</v>
      </c>
      <c r="BU372" s="10" cm="1">
        <f t="array" ref="BU372">-(MAX(1 - (E372:BQ372 / _xlfn.SCAN(E372, E372:BQ372, _xlfn.LAMBDA(_xlpm.a,_xlpm.b, MAX(_xlpm.a, _xlpm.b))))))</f>
        <v>-0.26204724409448821</v>
      </c>
      <c r="BV372" s="12">
        <f t="shared" ca="1" si="11"/>
        <v>-0.32731775525297291</v>
      </c>
    </row>
    <row r="373" spans="1:74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108.2</v>
      </c>
      <c r="F373">
        <v>108.8</v>
      </c>
      <c r="G373">
        <v>113.6</v>
      </c>
      <c r="H373">
        <v>109.7</v>
      </c>
      <c r="I373">
        <v>110.2</v>
      </c>
      <c r="J373">
        <v>110.3</v>
      </c>
      <c r="K373">
        <v>111.6</v>
      </c>
      <c r="L373">
        <v>116.2</v>
      </c>
      <c r="M373">
        <v>119</v>
      </c>
      <c r="N373">
        <v>119.1</v>
      </c>
      <c r="O373">
        <v>123.6</v>
      </c>
      <c r="P373">
        <v>122.1</v>
      </c>
      <c r="Q373">
        <v>118.7</v>
      </c>
      <c r="R373">
        <v>119.7</v>
      </c>
      <c r="S373">
        <v>119.2</v>
      </c>
      <c r="T373">
        <v>123.1</v>
      </c>
      <c r="U373">
        <v>121.3</v>
      </c>
      <c r="V373">
        <v>119.5</v>
      </c>
      <c r="W373">
        <v>120.2</v>
      </c>
      <c r="X373">
        <v>120.8</v>
      </c>
      <c r="Y373">
        <v>117.6</v>
      </c>
      <c r="Z373">
        <v>117.4</v>
      </c>
      <c r="AA373">
        <v>119</v>
      </c>
      <c r="AB373">
        <v>124.4</v>
      </c>
      <c r="AC373">
        <v>123</v>
      </c>
      <c r="AD373">
        <v>118.4</v>
      </c>
      <c r="AE373">
        <v>118.7</v>
      </c>
      <c r="AF373">
        <v>121.2</v>
      </c>
      <c r="AG373">
        <v>119.7</v>
      </c>
      <c r="AH373">
        <v>120.8</v>
      </c>
      <c r="AI373">
        <v>120.4</v>
      </c>
      <c r="AJ373">
        <v>121.7</v>
      </c>
      <c r="AK373">
        <v>120.8</v>
      </c>
      <c r="AL373">
        <v>118</v>
      </c>
      <c r="AM373">
        <v>116.4</v>
      </c>
      <c r="AN373">
        <v>115.1</v>
      </c>
      <c r="AO373">
        <v>115</v>
      </c>
      <c r="AP373">
        <v>114.6</v>
      </c>
      <c r="AQ373">
        <v>115.6</v>
      </c>
      <c r="AR373">
        <v>114.8</v>
      </c>
      <c r="AS373">
        <v>115.9</v>
      </c>
      <c r="AT373">
        <v>116.3</v>
      </c>
      <c r="AU373">
        <v>116</v>
      </c>
      <c r="AV373">
        <v>114</v>
      </c>
      <c r="AW373">
        <v>112.9</v>
      </c>
      <c r="AX373">
        <v>115.6</v>
      </c>
      <c r="AY373">
        <v>111.7</v>
      </c>
      <c r="AZ373">
        <v>111.4</v>
      </c>
      <c r="BA373">
        <v>107</v>
      </c>
      <c r="BB373">
        <v>105.8</v>
      </c>
      <c r="BC373">
        <v>106.7</v>
      </c>
      <c r="BD373">
        <v>107.4</v>
      </c>
      <c r="BE373">
        <v>102.1</v>
      </c>
      <c r="BF373">
        <v>100.2</v>
      </c>
      <c r="BG373">
        <v>99.25</v>
      </c>
      <c r="BH373">
        <v>101</v>
      </c>
      <c r="BI373">
        <v>98.95</v>
      </c>
      <c r="BJ373">
        <v>99.4</v>
      </c>
      <c r="BK373">
        <v>98.85</v>
      </c>
      <c r="BL373">
        <v>96.35</v>
      </c>
      <c r="BM373">
        <v>95.35</v>
      </c>
      <c r="BN373">
        <v>95.5</v>
      </c>
      <c r="BO373">
        <v>97.15</v>
      </c>
      <c r="BP373">
        <v>100</v>
      </c>
      <c r="BQ373">
        <v>101.1</v>
      </c>
      <c r="BR373" s="10">
        <f t="shared" si="10"/>
        <v>-6.5619223659889175E-2</v>
      </c>
      <c r="BS373" s="11" cm="1">
        <f t="array" aca="1" ref="BS373" ca="1">_xlfn.PERCENTILE.INC((OFFSET(E373,0,1,1,COLUMNS(E373:BQ373)-1) - E373:BP373) / E373:BP373, 0.05) * SQRT(COUNT(E373:BQ373) - 1)</f>
        <v>-0.27393513329109548</v>
      </c>
      <c r="BT373" s="10" cm="1">
        <f t="array" aca="1" ref="BT373" ca="1">_xlfn.STDEV.P((E373:BP373 - OFFSET(E373:BP373,0,1)) / OFFSET(E373:BP373,0,1)) * SQRT(COUNT(E373:BQ373)-1)</f>
        <v>0.16004310123147272</v>
      </c>
      <c r="BU373" s="10" cm="1">
        <f t="array" ref="BU373">-(MAX(1 - (E373:BQ373 / _xlfn.SCAN(E373, E373:BQ373, _xlfn.LAMBDA(_xlpm.a,_xlpm.b, MAX(_xlpm.a, _xlpm.b))))))</f>
        <v>-0.23352090032154349</v>
      </c>
      <c r="BV373" s="12">
        <f t="shared" ca="1" si="11"/>
        <v>-0.57446123129200299</v>
      </c>
    </row>
    <row r="374" spans="1:74" x14ac:dyDescent="0.45">
      <c r="A374" s="2" t="s">
        <v>766</v>
      </c>
      <c r="B374" t="s">
        <v>767</v>
      </c>
      <c r="C374" t="s">
        <v>37</v>
      </c>
      <c r="D374" t="s">
        <v>8</v>
      </c>
      <c r="E374">
        <v>70.36</v>
      </c>
      <c r="F374">
        <v>70.52</v>
      </c>
      <c r="G374">
        <v>71.38</v>
      </c>
      <c r="H374">
        <v>69.58</v>
      </c>
      <c r="I374">
        <v>69.84</v>
      </c>
      <c r="J374">
        <v>72.099999999999994</v>
      </c>
      <c r="K374">
        <v>71.239999999999995</v>
      </c>
      <c r="L374">
        <v>73.78</v>
      </c>
      <c r="M374">
        <v>73.400000000000006</v>
      </c>
      <c r="N374">
        <v>74.48</v>
      </c>
      <c r="O374">
        <v>74.58</v>
      </c>
      <c r="P374">
        <v>74.78</v>
      </c>
      <c r="Q374">
        <v>75.48</v>
      </c>
      <c r="R374">
        <v>74.900000000000006</v>
      </c>
      <c r="S374">
        <v>74.5</v>
      </c>
      <c r="T374">
        <v>74.78</v>
      </c>
      <c r="U374">
        <v>74.88</v>
      </c>
      <c r="V374">
        <v>74.02</v>
      </c>
      <c r="W374">
        <v>75.180000000000007</v>
      </c>
      <c r="X374">
        <v>75.599999999999994</v>
      </c>
      <c r="Y374">
        <v>75.3</v>
      </c>
      <c r="Z374">
        <v>74.3</v>
      </c>
      <c r="AA374">
        <v>74.459999999999994</v>
      </c>
      <c r="AB374">
        <v>76.819999999999993</v>
      </c>
      <c r="AC374">
        <v>76.62</v>
      </c>
      <c r="AD374">
        <v>76.2</v>
      </c>
      <c r="AE374">
        <v>74.319999999999993</v>
      </c>
      <c r="AF374">
        <v>74.5</v>
      </c>
      <c r="AG374">
        <v>75.06</v>
      </c>
      <c r="AH374">
        <v>76.08</v>
      </c>
      <c r="AI374">
        <v>76</v>
      </c>
      <c r="AJ374">
        <v>77</v>
      </c>
      <c r="AK374">
        <v>78.12</v>
      </c>
      <c r="AL374">
        <v>77.58</v>
      </c>
      <c r="AM374">
        <v>77.16</v>
      </c>
      <c r="AN374">
        <v>77.7</v>
      </c>
      <c r="AO374">
        <v>76.84</v>
      </c>
      <c r="AP374">
        <v>71.12</v>
      </c>
      <c r="AQ374">
        <v>68.36</v>
      </c>
      <c r="AR374">
        <v>69</v>
      </c>
      <c r="AS374">
        <v>70.42</v>
      </c>
      <c r="AT374">
        <v>69.14</v>
      </c>
      <c r="AU374">
        <v>71.92</v>
      </c>
      <c r="AV374">
        <v>71.760000000000005</v>
      </c>
      <c r="AW374">
        <v>72.42</v>
      </c>
      <c r="AX374">
        <v>71.959999999999994</v>
      </c>
      <c r="AY374">
        <v>71</v>
      </c>
      <c r="AZ374">
        <v>69.58</v>
      </c>
      <c r="BA374">
        <v>70.3</v>
      </c>
      <c r="BB374">
        <v>69.98</v>
      </c>
      <c r="BC374">
        <v>68.16</v>
      </c>
      <c r="BD374">
        <v>69.44</v>
      </c>
      <c r="BE374">
        <v>67.62</v>
      </c>
      <c r="BF374">
        <v>68.62</v>
      </c>
      <c r="BG374">
        <v>67.16</v>
      </c>
      <c r="BH374">
        <v>67.62</v>
      </c>
      <c r="BI374">
        <v>69</v>
      </c>
      <c r="BJ374">
        <v>68.5</v>
      </c>
      <c r="BK374">
        <v>69.8</v>
      </c>
      <c r="BL374">
        <v>68.94</v>
      </c>
      <c r="BM374">
        <v>69.239999999999995</v>
      </c>
      <c r="BN374">
        <v>68.7</v>
      </c>
      <c r="BO374">
        <v>69.239999999999995</v>
      </c>
      <c r="BP374">
        <v>69.64</v>
      </c>
      <c r="BQ374">
        <v>70.58</v>
      </c>
      <c r="BR374" s="10">
        <f t="shared" si="10"/>
        <v>3.1267765776008933E-3</v>
      </c>
      <c r="BS374" s="11" cm="1">
        <f t="array" aca="1" ref="BS374" ca="1">_xlfn.PERCENTILE.INC((OFFSET(E374,0,1,1,COLUMNS(E374:BQ374)-1) - E374:BP374) / E374:BP374, 0.05) * SQRT(COUNT(E374:BQ374) - 1)</f>
        <v>-0.20711110591498369</v>
      </c>
      <c r="BT374" s="10" cm="1">
        <f t="array" aca="1" ref="BT374" ca="1">_xlfn.STDEV.P((E374:BP374 - OFFSET(E374:BP374,0,1)) / OFFSET(E374:BP374,0,1)) * SQRT(COUNT(E374:BQ374)-1)</f>
        <v>0.14756478084100891</v>
      </c>
      <c r="BU374" s="10" cm="1">
        <f t="array" ref="BU374">-(MAX(1 - (E374:BQ374 / _xlfn.SCAN(E374, E374:BQ374, _xlfn.LAMBDA(_xlpm.a,_xlpm.b, MAX(_xlpm.a, _xlpm.b))))))</f>
        <v>-0.1402969790066565</v>
      </c>
      <c r="BV374" s="12">
        <f t="shared" ca="1" si="11"/>
        <v>-0.15716864568599778</v>
      </c>
    </row>
    <row r="375" spans="1:74" x14ac:dyDescent="0.45">
      <c r="A375" s="2" t="s">
        <v>768</v>
      </c>
      <c r="B375" t="s">
        <v>769</v>
      </c>
      <c r="C375" t="s">
        <v>16</v>
      </c>
      <c r="D375" t="s">
        <v>8</v>
      </c>
      <c r="E375">
        <v>9.468</v>
      </c>
      <c r="F375">
        <v>9.6560000000000006</v>
      </c>
      <c r="G375">
        <v>9.9920000000000009</v>
      </c>
      <c r="H375">
        <v>9.7959999999999994</v>
      </c>
      <c r="I375">
        <v>9.8780000000000001</v>
      </c>
      <c r="J375">
        <v>9.7899999999999991</v>
      </c>
      <c r="K375">
        <v>9.8819999999999997</v>
      </c>
      <c r="L375">
        <v>9.91</v>
      </c>
      <c r="M375">
        <v>10.06</v>
      </c>
      <c r="N375">
        <v>9.9239999999999995</v>
      </c>
      <c r="O375">
        <v>9.9480000000000004</v>
      </c>
      <c r="P375">
        <v>9.8539999999999992</v>
      </c>
      <c r="Q375">
        <v>9.8219999999999992</v>
      </c>
      <c r="R375">
        <v>9.8659999999999997</v>
      </c>
      <c r="S375">
        <v>9.9</v>
      </c>
      <c r="T375">
        <v>9.9600000000000009</v>
      </c>
      <c r="U375">
        <v>10.105</v>
      </c>
      <c r="V375">
        <v>10.135</v>
      </c>
      <c r="W375">
        <v>10.135</v>
      </c>
      <c r="X375">
        <v>10.074999999999999</v>
      </c>
      <c r="Y375">
        <v>10.005000000000001</v>
      </c>
      <c r="Z375">
        <v>9.9860000000000007</v>
      </c>
      <c r="AA375">
        <v>10.025</v>
      </c>
      <c r="AB375">
        <v>10.1</v>
      </c>
      <c r="AC375">
        <v>10.039999999999999</v>
      </c>
      <c r="AD375">
        <v>9.9039999999999999</v>
      </c>
      <c r="AE375">
        <v>9.7620000000000005</v>
      </c>
      <c r="AF375">
        <v>9.93</v>
      </c>
      <c r="AG375">
        <v>9.9580000000000002</v>
      </c>
      <c r="AH375">
        <v>9.968</v>
      </c>
      <c r="AI375">
        <v>9.9960000000000004</v>
      </c>
      <c r="AJ375">
        <v>10.035</v>
      </c>
      <c r="AK375">
        <v>10.035</v>
      </c>
      <c r="AL375">
        <v>9.99</v>
      </c>
      <c r="AM375">
        <v>10.164999999999999</v>
      </c>
      <c r="AN375">
        <v>10.215</v>
      </c>
      <c r="AO375">
        <v>10.24</v>
      </c>
      <c r="AP375">
        <v>10.244999999999999</v>
      </c>
      <c r="AQ375">
        <v>10.42</v>
      </c>
      <c r="AR375">
        <v>10.34</v>
      </c>
      <c r="AS375">
        <v>10.414999999999999</v>
      </c>
      <c r="AT375">
        <v>10.345000000000001</v>
      </c>
      <c r="AU375">
        <v>10.045</v>
      </c>
      <c r="AV375">
        <v>10.16</v>
      </c>
      <c r="AW375">
        <v>10.324999999999999</v>
      </c>
      <c r="AX375">
        <v>10.32</v>
      </c>
      <c r="AY375">
        <v>10.255000000000001</v>
      </c>
      <c r="AZ375">
        <v>10.25</v>
      </c>
      <c r="BA375">
        <v>10.244999999999999</v>
      </c>
      <c r="BB375">
        <v>10.26</v>
      </c>
      <c r="BC375">
        <v>10.175000000000001</v>
      </c>
      <c r="BD375">
        <v>10.33</v>
      </c>
      <c r="BE375">
        <v>10.38</v>
      </c>
      <c r="BF375">
        <v>10.845000000000001</v>
      </c>
      <c r="BG375">
        <v>10.574999999999999</v>
      </c>
      <c r="BH375">
        <v>10.88</v>
      </c>
      <c r="BI375">
        <v>10.85</v>
      </c>
      <c r="BJ375">
        <v>11.01</v>
      </c>
      <c r="BK375">
        <v>11.135</v>
      </c>
      <c r="BL375">
        <v>11.035</v>
      </c>
      <c r="BM375">
        <v>11.164999999999999</v>
      </c>
      <c r="BN375">
        <v>11.215</v>
      </c>
      <c r="BO375">
        <v>11.38</v>
      </c>
      <c r="BP375">
        <v>11.46</v>
      </c>
      <c r="BQ375">
        <v>11.5</v>
      </c>
      <c r="BR375" s="10">
        <f t="shared" si="10"/>
        <v>0.21461765948457964</v>
      </c>
      <c r="BS375" s="11" cm="1">
        <f t="array" aca="1" ref="BS375" ca="1">_xlfn.PERCENTILE.INC((OFFSET(E375,0,1,1,COLUMNS(E375:BQ375)-1) - E375:BP375) / E375:BP375, 0.05) * SQRT(COUNT(E375:BQ375) - 1)</f>
        <v>-0.11375094130746756</v>
      </c>
      <c r="BT375" s="10" cm="1">
        <f t="array" aca="1" ref="BT375" ca="1">_xlfn.STDEV.P((E375:BP375 - OFFSET(E375:BP375,0,1)) / OFFSET(E375:BP375,0,1)) * SQRT(COUNT(E375:BQ375)-1)</f>
        <v>9.9299919296262695E-2</v>
      </c>
      <c r="BU375" s="10" cm="1">
        <f t="array" ref="BU375">-(MAX(1 - (E375:BQ375 / _xlfn.SCAN(E375, E375:BQ375, _xlfn.LAMBDA(_xlpm.a,_xlpm.b, MAX(_xlpm.a, _xlpm.b))))))</f>
        <v>-3.6803157375431605E-2</v>
      </c>
      <c r="BV375" s="12">
        <f t="shared" ca="1" si="11"/>
        <v>1.8962586020785739</v>
      </c>
    </row>
    <row r="376" spans="1:74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193.35</v>
      </c>
      <c r="F376">
        <v>195.55</v>
      </c>
      <c r="G376">
        <v>194.5</v>
      </c>
      <c r="H376">
        <v>201.6</v>
      </c>
      <c r="I376">
        <v>201.6</v>
      </c>
      <c r="J376">
        <v>207</v>
      </c>
      <c r="K376">
        <v>207.2</v>
      </c>
      <c r="L376">
        <v>207</v>
      </c>
      <c r="M376">
        <v>210.9</v>
      </c>
      <c r="N376">
        <v>210.9</v>
      </c>
      <c r="O376">
        <v>212.5</v>
      </c>
      <c r="P376">
        <v>210.8</v>
      </c>
      <c r="Q376">
        <v>213.4</v>
      </c>
      <c r="R376">
        <v>207</v>
      </c>
      <c r="S376">
        <v>212.7</v>
      </c>
      <c r="T376">
        <v>214.7</v>
      </c>
      <c r="U376">
        <v>213.2</v>
      </c>
      <c r="V376">
        <v>213.5</v>
      </c>
      <c r="W376">
        <v>209.7</v>
      </c>
      <c r="X376">
        <v>211.2</v>
      </c>
      <c r="Y376">
        <v>208.7</v>
      </c>
      <c r="Z376">
        <v>202.9</v>
      </c>
      <c r="AA376">
        <v>201.7</v>
      </c>
      <c r="AB376">
        <v>207.1</v>
      </c>
      <c r="AC376">
        <v>210.6</v>
      </c>
      <c r="AD376">
        <v>208.3</v>
      </c>
      <c r="AE376">
        <v>208.6</v>
      </c>
      <c r="AF376">
        <v>206.1</v>
      </c>
      <c r="AG376">
        <v>206.4</v>
      </c>
      <c r="AH376">
        <v>200.9</v>
      </c>
      <c r="AI376">
        <v>205.2</v>
      </c>
      <c r="AJ376">
        <v>204.6</v>
      </c>
      <c r="AK376">
        <v>208.2</v>
      </c>
      <c r="AL376">
        <v>205.7</v>
      </c>
      <c r="AM376">
        <v>203.5</v>
      </c>
      <c r="AN376">
        <v>204.6</v>
      </c>
      <c r="AO376">
        <v>200.3</v>
      </c>
      <c r="AP376">
        <v>200.6</v>
      </c>
      <c r="AQ376">
        <v>199.85</v>
      </c>
      <c r="AR376">
        <v>195.15</v>
      </c>
      <c r="AS376">
        <v>197.1</v>
      </c>
      <c r="AT376">
        <v>201.5</v>
      </c>
      <c r="AU376">
        <v>203.3</v>
      </c>
      <c r="AV376">
        <v>200.3</v>
      </c>
      <c r="AW376">
        <v>205.3</v>
      </c>
      <c r="AX376">
        <v>202.8</v>
      </c>
      <c r="AY376">
        <v>198.65</v>
      </c>
      <c r="AZ376">
        <v>197.35</v>
      </c>
      <c r="BA376">
        <v>195</v>
      </c>
      <c r="BB376">
        <v>190.8</v>
      </c>
      <c r="BC376">
        <v>189.15</v>
      </c>
      <c r="BD376">
        <v>198.35</v>
      </c>
      <c r="BE376">
        <v>186.9</v>
      </c>
      <c r="BF376">
        <v>190.65</v>
      </c>
      <c r="BG376">
        <v>188.2</v>
      </c>
      <c r="BH376">
        <v>192.75</v>
      </c>
      <c r="BI376">
        <v>192.5</v>
      </c>
      <c r="BJ376">
        <v>193.6</v>
      </c>
      <c r="BK376">
        <v>194.8</v>
      </c>
      <c r="BL376">
        <v>189.75</v>
      </c>
      <c r="BM376">
        <v>192.4</v>
      </c>
      <c r="BN376">
        <v>194.25</v>
      </c>
      <c r="BO376">
        <v>197.35</v>
      </c>
      <c r="BP376">
        <v>203.3</v>
      </c>
      <c r="BQ376">
        <v>205.8</v>
      </c>
      <c r="BR376" s="10">
        <f t="shared" si="10"/>
        <v>6.4391000775795279E-2</v>
      </c>
      <c r="BS376" s="11" cm="1">
        <f t="array" aca="1" ref="BS376" ca="1">_xlfn.PERCENTILE.INC((OFFSET(E376,0,1,1,COLUMNS(E376:BQ376)-1) - E376:BP376) / E376:BP376, 0.05) * SQRT(COUNT(E376:BQ376) - 1)</f>
        <v>-0.21231037995638546</v>
      </c>
      <c r="BT376" s="10" cm="1">
        <f t="array" aca="1" ref="BT376" ca="1">_xlfn.STDEV.P((E376:BP376 - OFFSET(E376:BP376,0,1)) / OFFSET(E376:BP376,0,1)) * SQRT(COUNT(E376:BQ376)-1)</f>
        <v>0.14849408908039444</v>
      </c>
      <c r="BU376" s="10" cm="1">
        <f t="array" ref="BU376">-(MAX(1 - (E376:BQ376 / _xlfn.SCAN(E376, E376:BQ376, _xlfn.LAMBDA(_xlpm.a,_xlpm.b, MAX(_xlpm.a, _xlpm.b))))))</f>
        <v>-0.1294829995342337</v>
      </c>
      <c r="BV376" s="12">
        <f t="shared" ca="1" si="11"/>
        <v>0.25638507012794304</v>
      </c>
    </row>
    <row r="377" spans="1:74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353.55</v>
      </c>
      <c r="F377">
        <v>333.8</v>
      </c>
      <c r="G377">
        <v>317.5</v>
      </c>
      <c r="H377">
        <v>319.60000000000002</v>
      </c>
      <c r="I377">
        <v>321.55</v>
      </c>
      <c r="J377">
        <v>312.2</v>
      </c>
      <c r="K377">
        <v>309.10000000000002</v>
      </c>
      <c r="L377">
        <v>303.55</v>
      </c>
      <c r="M377">
        <v>309.8</v>
      </c>
      <c r="N377">
        <v>308.55</v>
      </c>
      <c r="O377">
        <v>303.14999999999998</v>
      </c>
      <c r="P377">
        <v>308.7</v>
      </c>
      <c r="Q377">
        <v>309.60000000000002</v>
      </c>
      <c r="R377">
        <v>303.39999999999998</v>
      </c>
      <c r="S377">
        <v>306.7</v>
      </c>
      <c r="T377">
        <v>308.2</v>
      </c>
      <c r="U377">
        <v>300.89999999999998</v>
      </c>
      <c r="V377">
        <v>294.3</v>
      </c>
      <c r="W377">
        <v>294.7</v>
      </c>
      <c r="X377">
        <v>303.55</v>
      </c>
      <c r="Y377">
        <v>299.39999999999998</v>
      </c>
      <c r="Z377">
        <v>303.3</v>
      </c>
      <c r="AA377">
        <v>304.8</v>
      </c>
      <c r="AB377">
        <v>293.64999999999998</v>
      </c>
      <c r="AC377">
        <v>299.85000000000002</v>
      </c>
      <c r="AD377">
        <v>294.5</v>
      </c>
      <c r="AE377">
        <v>299.45</v>
      </c>
      <c r="AF377">
        <v>319.95</v>
      </c>
      <c r="AG377">
        <v>320.64999999999998</v>
      </c>
      <c r="AH377">
        <v>331.3</v>
      </c>
      <c r="AI377">
        <v>330</v>
      </c>
      <c r="AJ377">
        <v>328.15</v>
      </c>
      <c r="AK377">
        <v>324.35000000000002</v>
      </c>
      <c r="AL377">
        <v>326</v>
      </c>
      <c r="AM377">
        <v>318.05</v>
      </c>
      <c r="AN377">
        <v>319.8</v>
      </c>
      <c r="AO377">
        <v>315.05</v>
      </c>
      <c r="AP377">
        <v>314.89999999999998</v>
      </c>
      <c r="AQ377">
        <v>321.89999999999998</v>
      </c>
      <c r="AR377">
        <v>322.35000000000002</v>
      </c>
      <c r="AS377">
        <v>321.05</v>
      </c>
      <c r="AT377">
        <v>320.14999999999998</v>
      </c>
      <c r="AU377">
        <v>318.14999999999998</v>
      </c>
      <c r="AV377">
        <v>324.5</v>
      </c>
      <c r="AW377">
        <v>320.7</v>
      </c>
      <c r="AX377">
        <v>320.45</v>
      </c>
      <c r="AY377">
        <v>320.95</v>
      </c>
      <c r="AZ377">
        <v>320.3</v>
      </c>
      <c r="BA377">
        <v>312.7</v>
      </c>
      <c r="BB377">
        <v>316.14999999999998</v>
      </c>
      <c r="BC377">
        <v>308.8</v>
      </c>
      <c r="BD377">
        <v>307.25</v>
      </c>
      <c r="BE377">
        <v>291.75</v>
      </c>
      <c r="BF377">
        <v>288.3</v>
      </c>
      <c r="BG377">
        <v>290.25</v>
      </c>
      <c r="BH377">
        <v>291.64999999999998</v>
      </c>
      <c r="BI377">
        <v>292.7</v>
      </c>
      <c r="BJ377">
        <v>292.7</v>
      </c>
      <c r="BK377">
        <v>290.2</v>
      </c>
      <c r="BL377">
        <v>281.3</v>
      </c>
      <c r="BM377">
        <v>286</v>
      </c>
      <c r="BN377">
        <v>293.55</v>
      </c>
      <c r="BO377">
        <v>294.10000000000002</v>
      </c>
      <c r="BP377">
        <v>296.35000000000002</v>
      </c>
      <c r="BQ377">
        <v>298.7</v>
      </c>
      <c r="BR377" s="10">
        <f t="shared" si="10"/>
        <v>-0.15514071559892526</v>
      </c>
      <c r="BS377" s="11" cm="1">
        <f t="array" aca="1" ref="BS377" ca="1">_xlfn.PERCENTILE.INC((OFFSET(E377,0,1,1,COLUMNS(E377:BQ377)-1) - E377:BP377) / E377:BP377, 0.05) * SQRT(COUNT(E377:BQ377) - 1)</f>
        <v>-0.2855554862154987</v>
      </c>
      <c r="BT377" s="10" cm="1">
        <f t="array" aca="1" ref="BT377" ca="1">_xlfn.STDEV.P((E377:BP377 - OFFSET(E377:BP377,0,1)) / OFFSET(E377:BP377,0,1)) * SQRT(COUNT(E377:BQ377)-1)</f>
        <v>0.1650422798343163</v>
      </c>
      <c r="BU377" s="10" cm="1">
        <f t="array" ref="BU377">-(MAX(1 - (E377:BQ377 / _xlfn.SCAN(E377, E377:BQ377, _xlfn.LAMBDA(_xlpm.a,_xlpm.b, MAX(_xlpm.a, _xlpm.b))))))</f>
        <v>-0.2043558195446189</v>
      </c>
      <c r="BV377" s="12">
        <f t="shared" ca="1" si="11"/>
        <v>-1.099476140988987</v>
      </c>
    </row>
    <row r="378" spans="1:74" x14ac:dyDescent="0.45">
      <c r="A378" s="2" t="s">
        <v>774</v>
      </c>
      <c r="B378" t="s">
        <v>775</v>
      </c>
      <c r="C378" t="s">
        <v>16</v>
      </c>
      <c r="D378" t="s">
        <v>8</v>
      </c>
      <c r="E378">
        <v>29.22</v>
      </c>
      <c r="F378">
        <v>29.22</v>
      </c>
      <c r="G378">
        <v>28.4</v>
      </c>
      <c r="H378">
        <v>27.94</v>
      </c>
      <c r="I378">
        <v>28.06</v>
      </c>
      <c r="J378">
        <v>27.6</v>
      </c>
      <c r="K378">
        <v>27.54</v>
      </c>
      <c r="L378">
        <v>27.68</v>
      </c>
      <c r="M378">
        <v>27.78</v>
      </c>
      <c r="N378">
        <v>28.48</v>
      </c>
      <c r="O378">
        <v>28.4</v>
      </c>
      <c r="P378">
        <v>28.3</v>
      </c>
      <c r="Q378">
        <v>28.38</v>
      </c>
      <c r="R378">
        <v>27.94</v>
      </c>
      <c r="S378">
        <v>27.76</v>
      </c>
      <c r="T378">
        <v>27.66</v>
      </c>
      <c r="U378">
        <v>27.8</v>
      </c>
      <c r="V378">
        <v>28.3</v>
      </c>
      <c r="W378">
        <v>27.88</v>
      </c>
      <c r="X378">
        <v>27.86</v>
      </c>
      <c r="Y378">
        <v>27.6</v>
      </c>
      <c r="Z378">
        <v>27.66</v>
      </c>
      <c r="AA378">
        <v>27.9</v>
      </c>
      <c r="AB378">
        <v>28.18</v>
      </c>
      <c r="AC378">
        <v>28.06</v>
      </c>
      <c r="AD378">
        <v>28.44</v>
      </c>
      <c r="AE378">
        <v>28.5</v>
      </c>
      <c r="AF378">
        <v>28.6</v>
      </c>
      <c r="AG378">
        <v>28.48</v>
      </c>
      <c r="AH378">
        <v>28.22</v>
      </c>
      <c r="AI378">
        <v>27.98</v>
      </c>
      <c r="AJ378">
        <v>28.16</v>
      </c>
      <c r="AK378">
        <v>27.72</v>
      </c>
      <c r="AL378">
        <v>27.68</v>
      </c>
      <c r="AM378">
        <v>27.68</v>
      </c>
      <c r="AN378">
        <v>27.64</v>
      </c>
      <c r="AO378">
        <v>27.62</v>
      </c>
      <c r="AP378">
        <v>27.1</v>
      </c>
      <c r="AQ378">
        <v>26.94</v>
      </c>
      <c r="AR378">
        <v>27.4</v>
      </c>
      <c r="AS378">
        <v>27.44</v>
      </c>
      <c r="AT378">
        <v>27.26</v>
      </c>
      <c r="AU378">
        <v>26.66</v>
      </c>
      <c r="AV378">
        <v>27.08</v>
      </c>
      <c r="AW378">
        <v>27.44</v>
      </c>
      <c r="AX378">
        <v>27.14</v>
      </c>
      <c r="AY378">
        <v>26.8</v>
      </c>
      <c r="AZ378">
        <v>26.84</v>
      </c>
      <c r="BA378">
        <v>26.8</v>
      </c>
      <c r="BB378">
        <v>26.32</v>
      </c>
      <c r="BC378">
        <v>26.12</v>
      </c>
      <c r="BD378">
        <v>26.48</v>
      </c>
      <c r="BE378">
        <v>26.54</v>
      </c>
      <c r="BF378">
        <v>27.06</v>
      </c>
      <c r="BG378">
        <v>26.9</v>
      </c>
      <c r="BH378">
        <v>27.32</v>
      </c>
      <c r="BI378">
        <v>27.12</v>
      </c>
      <c r="BJ378">
        <v>26.9</v>
      </c>
      <c r="BK378">
        <v>26.76</v>
      </c>
      <c r="BL378">
        <v>26.36</v>
      </c>
      <c r="BM378">
        <v>26.94</v>
      </c>
      <c r="BN378">
        <v>26.7</v>
      </c>
      <c r="BO378">
        <v>26.86</v>
      </c>
      <c r="BP378">
        <v>27.36</v>
      </c>
      <c r="BQ378">
        <v>27.96</v>
      </c>
      <c r="BR378" s="10">
        <f t="shared" si="10"/>
        <v>-4.3121149897330527E-2</v>
      </c>
      <c r="BS378" s="11" cm="1">
        <f t="array" aca="1" ref="BS378" ca="1">_xlfn.PERCENTILE.INC((OFFSET(E378,0,1,1,COLUMNS(E378:BQ378)-1) - E378:BP378) / E378:BP378, 0.05) * SQRT(COUNT(E378:BQ378) - 1)</f>
        <v>-0.14146317592366037</v>
      </c>
      <c r="BT378" s="10" cm="1">
        <f t="array" aca="1" ref="BT378" ca="1">_xlfn.STDEV.P((E378:BP378 - OFFSET(E378:BP378,0,1)) / OFFSET(E378:BP378,0,1)) * SQRT(COUNT(E378:BQ378)-1)</f>
        <v>9.367177663792732E-2</v>
      </c>
      <c r="BU378" s="10" cm="1">
        <f t="array" ref="BU378">-(MAX(1 - (E378:BQ378 / _xlfn.SCAN(E378, E378:BQ378, _xlfn.LAMBDA(_xlpm.a,_xlpm.b, MAX(_xlpm.a, _xlpm.b))))))</f>
        <v>-0.10609171800136885</v>
      </c>
      <c r="BV378" s="12">
        <f t="shared" ca="1" si="11"/>
        <v>-0.74131702977167291</v>
      </c>
    </row>
    <row r="379" spans="1:74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62.5</v>
      </c>
      <c r="F379">
        <v>62.69</v>
      </c>
      <c r="G379">
        <v>63.75</v>
      </c>
      <c r="H379">
        <v>63.77</v>
      </c>
      <c r="I379">
        <v>63.77</v>
      </c>
      <c r="J379">
        <v>64.31</v>
      </c>
      <c r="K379">
        <v>63.39</v>
      </c>
      <c r="L379">
        <v>63.35</v>
      </c>
      <c r="M379">
        <v>67.12</v>
      </c>
      <c r="N379">
        <v>64.14</v>
      </c>
      <c r="O379">
        <v>64.3</v>
      </c>
      <c r="P379">
        <v>63</v>
      </c>
      <c r="Q379">
        <v>63.3</v>
      </c>
      <c r="R379">
        <v>61.91</v>
      </c>
      <c r="S379">
        <v>59</v>
      </c>
      <c r="T379">
        <v>60.67</v>
      </c>
      <c r="U379">
        <v>59.67</v>
      </c>
      <c r="V379">
        <v>59.14</v>
      </c>
      <c r="W379">
        <v>60.2</v>
      </c>
      <c r="X379">
        <v>60.44</v>
      </c>
      <c r="Y379">
        <v>60.46</v>
      </c>
      <c r="Z379">
        <v>60.38</v>
      </c>
      <c r="AA379">
        <v>60.74</v>
      </c>
      <c r="AB379">
        <v>62.6</v>
      </c>
      <c r="AC379">
        <v>62.57</v>
      </c>
      <c r="AD379">
        <v>61.61</v>
      </c>
      <c r="AE379">
        <v>60.82</v>
      </c>
      <c r="AF379">
        <v>61</v>
      </c>
      <c r="AG379">
        <v>60.2</v>
      </c>
      <c r="AH379">
        <v>59.64</v>
      </c>
      <c r="AI379">
        <v>59.8</v>
      </c>
      <c r="AJ379">
        <v>59.96</v>
      </c>
      <c r="AK379">
        <v>60.7</v>
      </c>
      <c r="AL379">
        <v>60.91</v>
      </c>
      <c r="AM379">
        <v>60.31</v>
      </c>
      <c r="AN379">
        <v>59.82</v>
      </c>
      <c r="AO379">
        <v>59.15</v>
      </c>
      <c r="AP379">
        <v>58.4</v>
      </c>
      <c r="AQ379">
        <v>58.48</v>
      </c>
      <c r="AR379">
        <v>57.94</v>
      </c>
      <c r="AS379">
        <v>58.47</v>
      </c>
      <c r="AT379">
        <v>58.1</v>
      </c>
      <c r="AU379">
        <v>57.56</v>
      </c>
      <c r="AV379">
        <v>57.8</v>
      </c>
      <c r="AW379">
        <v>60.3</v>
      </c>
      <c r="AX379">
        <v>59.83</v>
      </c>
      <c r="AY379">
        <v>59.64</v>
      </c>
      <c r="AZ379">
        <v>59.77</v>
      </c>
      <c r="BA379">
        <v>60.46</v>
      </c>
      <c r="BB379">
        <v>58.93</v>
      </c>
      <c r="BC379">
        <v>58.9</v>
      </c>
      <c r="BD379">
        <v>57.92</v>
      </c>
      <c r="BE379">
        <v>56.25</v>
      </c>
      <c r="BF379">
        <v>56.29</v>
      </c>
      <c r="BG379">
        <v>55.74</v>
      </c>
      <c r="BH379">
        <v>55.96</v>
      </c>
      <c r="BI379">
        <v>56.15</v>
      </c>
      <c r="BJ379">
        <v>56.38</v>
      </c>
      <c r="BK379">
        <v>56.14</v>
      </c>
      <c r="BL379">
        <v>56.31</v>
      </c>
      <c r="BM379">
        <v>57.31</v>
      </c>
      <c r="BN379">
        <v>56.94</v>
      </c>
      <c r="BO379">
        <v>57.7</v>
      </c>
      <c r="BP379">
        <v>60</v>
      </c>
      <c r="BQ379">
        <v>60.6</v>
      </c>
      <c r="BR379" s="10">
        <f t="shared" si="10"/>
        <v>-3.0399999999999976E-2</v>
      </c>
      <c r="BS379" s="11" cm="1">
        <f t="array" aca="1" ref="BS379" ca="1">_xlfn.PERCENTILE.INC((OFFSET(E379,0,1,1,COLUMNS(E379:BQ379)-1) - E379:BP379) / E379:BP379, 0.05) * SQRT(COUNT(E379:BQ379) - 1)</f>
        <v>-0.19843142542247208</v>
      </c>
      <c r="BT379" s="10" cm="1">
        <f t="array" aca="1" ref="BT379" ca="1">_xlfn.STDEV.P((E379:BP379 - OFFSET(E379:BP379,0,1)) / OFFSET(E379:BP379,0,1)) * SQRT(COUNT(E379:BQ379)-1)</f>
        <v>0.13882003509103411</v>
      </c>
      <c r="BU379" s="10" cm="1">
        <f t="array" ref="BU379">-(MAX(1 - (E379:BQ379 / _xlfn.SCAN(E379, E379:BQ379, _xlfn.LAMBDA(_xlpm.a,_xlpm.b, MAX(_xlpm.a, _xlpm.b))))))</f>
        <v>-0.16954707985697259</v>
      </c>
      <c r="BV379" s="12">
        <f t="shared" ca="1" si="11"/>
        <v>-0.40858175331924124</v>
      </c>
    </row>
    <row r="380" spans="1:74" x14ac:dyDescent="0.45">
      <c r="A380" s="2" t="s">
        <v>778</v>
      </c>
      <c r="B380" t="s">
        <v>779</v>
      </c>
      <c r="C380" t="s">
        <v>7</v>
      </c>
      <c r="D380" t="s">
        <v>8</v>
      </c>
      <c r="E380">
        <v>83.3</v>
      </c>
      <c r="F380">
        <v>80.849999999999994</v>
      </c>
      <c r="G380">
        <v>80.3</v>
      </c>
      <c r="H380">
        <v>82.2</v>
      </c>
      <c r="I380">
        <v>84.45</v>
      </c>
      <c r="J380">
        <v>88.15</v>
      </c>
      <c r="K380">
        <v>86.35</v>
      </c>
      <c r="L380">
        <v>88.1</v>
      </c>
      <c r="M380">
        <v>89.4</v>
      </c>
      <c r="N380">
        <v>89.25</v>
      </c>
      <c r="O380">
        <v>87.95</v>
      </c>
      <c r="P380">
        <v>89.75</v>
      </c>
      <c r="Q380">
        <v>92.2</v>
      </c>
      <c r="R380">
        <v>88.75</v>
      </c>
      <c r="S380">
        <v>88.55</v>
      </c>
      <c r="T380">
        <v>90.2</v>
      </c>
      <c r="U380">
        <v>89.3</v>
      </c>
      <c r="V380">
        <v>89.45</v>
      </c>
      <c r="W380">
        <v>89.65</v>
      </c>
      <c r="X380">
        <v>92.2</v>
      </c>
      <c r="Y380">
        <v>91.65</v>
      </c>
      <c r="Z380">
        <v>91.5</v>
      </c>
      <c r="AA380">
        <v>104.2</v>
      </c>
      <c r="AB380">
        <v>107.5</v>
      </c>
      <c r="AC380">
        <v>107.9</v>
      </c>
      <c r="AD380">
        <v>106.4</v>
      </c>
      <c r="AE380">
        <v>108.3</v>
      </c>
      <c r="AF380">
        <v>108.2</v>
      </c>
      <c r="AG380">
        <v>108.1</v>
      </c>
      <c r="AH380">
        <v>103.2</v>
      </c>
      <c r="AI380">
        <v>104.7</v>
      </c>
      <c r="AJ380">
        <v>105.8</v>
      </c>
      <c r="AK380">
        <v>104.9</v>
      </c>
      <c r="AL380">
        <v>105.9</v>
      </c>
      <c r="AM380">
        <v>104.5</v>
      </c>
      <c r="AN380">
        <v>104.1</v>
      </c>
      <c r="AO380">
        <v>103.2</v>
      </c>
      <c r="AP380">
        <v>99.65</v>
      </c>
      <c r="AQ380">
        <v>99</v>
      </c>
      <c r="AR380">
        <v>94.35</v>
      </c>
      <c r="AS380">
        <v>101.7</v>
      </c>
      <c r="AT380">
        <v>101.8</v>
      </c>
      <c r="AU380">
        <v>107.7</v>
      </c>
      <c r="AV380">
        <v>108.9</v>
      </c>
      <c r="AW380">
        <v>113.8</v>
      </c>
      <c r="AX380">
        <v>107.8</v>
      </c>
      <c r="AY380">
        <v>103</v>
      </c>
      <c r="AZ380">
        <v>104.2</v>
      </c>
      <c r="BA380">
        <v>102.6</v>
      </c>
      <c r="BB380">
        <v>101.8</v>
      </c>
      <c r="BC380">
        <v>97.65</v>
      </c>
      <c r="BD380">
        <v>100.1</v>
      </c>
      <c r="BE380">
        <v>91.15</v>
      </c>
      <c r="BF380">
        <v>91.1</v>
      </c>
      <c r="BG380">
        <v>90.75</v>
      </c>
      <c r="BH380">
        <v>91.7</v>
      </c>
      <c r="BI380">
        <v>95.15</v>
      </c>
      <c r="BJ380">
        <v>93.95</v>
      </c>
      <c r="BK380">
        <v>93.35</v>
      </c>
      <c r="BL380">
        <v>91.2</v>
      </c>
      <c r="BM380">
        <v>91.1</v>
      </c>
      <c r="BN380">
        <v>91.95</v>
      </c>
      <c r="BO380">
        <v>94.1</v>
      </c>
      <c r="BP380">
        <v>97.05</v>
      </c>
      <c r="BQ380">
        <v>96.2</v>
      </c>
      <c r="BR380" s="10">
        <f t="shared" si="10"/>
        <v>0.15486194477791124</v>
      </c>
      <c r="BS380" s="11" cm="1">
        <f t="array" aca="1" ref="BS380" ca="1">_xlfn.PERCENTILE.INC((OFFSET(E380,0,1,1,COLUMNS(E380:BQ380)-1) - E380:BP380) / E380:BP380, 0.05) * SQRT(COUNT(E380:BQ380) - 1)</f>
        <v>-0.3616653994875213</v>
      </c>
      <c r="BT380" s="10" cm="1">
        <f t="array" aca="1" ref="BT380" ca="1">_xlfn.STDEV.P((E380:BP380 - OFFSET(E380:BP380,0,1)) / OFFSET(E380:BP380,0,1)) * SQRT(COUNT(E380:BQ380)-1)</f>
        <v>0.25245664376782101</v>
      </c>
      <c r="BU380" s="10" cm="1">
        <f t="array" ref="BU380">-(MAX(1 - (E380:BQ380 / _xlfn.SCAN(E380, E380:BQ380, _xlfn.LAMBDA(_xlpm.a,_xlpm.b, MAX(_xlpm.a, _xlpm.b))))))</f>
        <v>-0.20254833040421794</v>
      </c>
      <c r="BV380" s="12">
        <f t="shared" ca="1" si="11"/>
        <v>0.50916707726969468</v>
      </c>
    </row>
    <row r="381" spans="1:74" x14ac:dyDescent="0.45">
      <c r="A381" s="2" t="s">
        <v>780</v>
      </c>
      <c r="B381" t="s">
        <v>781</v>
      </c>
      <c r="C381" t="s">
        <v>37</v>
      </c>
      <c r="D381" t="s">
        <v>8</v>
      </c>
      <c r="E381">
        <v>30.1</v>
      </c>
      <c r="F381">
        <v>30.97</v>
      </c>
      <c r="G381">
        <v>32</v>
      </c>
      <c r="H381">
        <v>32</v>
      </c>
      <c r="I381">
        <v>32.35</v>
      </c>
      <c r="J381">
        <v>32.299999999999997</v>
      </c>
      <c r="K381">
        <v>31.98</v>
      </c>
      <c r="L381">
        <v>31.99</v>
      </c>
      <c r="M381">
        <v>32.78</v>
      </c>
      <c r="N381">
        <v>32.6</v>
      </c>
      <c r="O381">
        <v>32.44</v>
      </c>
      <c r="P381">
        <v>32.049999999999997</v>
      </c>
      <c r="Q381">
        <v>33.14</v>
      </c>
      <c r="R381">
        <v>32.64</v>
      </c>
      <c r="S381">
        <v>33.06</v>
      </c>
      <c r="T381">
        <v>33.15</v>
      </c>
      <c r="U381">
        <v>33.53</v>
      </c>
      <c r="V381">
        <v>33.840000000000003</v>
      </c>
      <c r="W381">
        <v>33.79</v>
      </c>
      <c r="X381">
        <v>34.14</v>
      </c>
      <c r="Y381">
        <v>33.72</v>
      </c>
      <c r="Z381">
        <v>34.75</v>
      </c>
      <c r="AA381">
        <v>34.450000000000003</v>
      </c>
      <c r="AB381">
        <v>35.299999999999997</v>
      </c>
      <c r="AC381">
        <v>35.31</v>
      </c>
      <c r="AD381">
        <v>34.700000000000003</v>
      </c>
      <c r="AE381">
        <v>35.36</v>
      </c>
      <c r="AF381">
        <v>36.229999999999997</v>
      </c>
      <c r="AG381">
        <v>36.97</v>
      </c>
      <c r="AH381">
        <v>35.71</v>
      </c>
      <c r="AI381">
        <v>35.97</v>
      </c>
      <c r="AJ381">
        <v>35.78</v>
      </c>
      <c r="AK381">
        <v>36</v>
      </c>
      <c r="AL381">
        <v>36.42</v>
      </c>
      <c r="AM381">
        <v>36.369999999999997</v>
      </c>
      <c r="AN381">
        <v>35.630000000000003</v>
      </c>
      <c r="AO381">
        <v>35.85</v>
      </c>
      <c r="AP381">
        <v>34.65</v>
      </c>
      <c r="AQ381">
        <v>34.58</v>
      </c>
      <c r="AR381">
        <v>34.4</v>
      </c>
      <c r="AS381">
        <v>35.33</v>
      </c>
      <c r="AT381">
        <v>37.18</v>
      </c>
      <c r="AU381">
        <v>36.200000000000003</v>
      </c>
      <c r="AV381">
        <v>36.35</v>
      </c>
      <c r="AW381">
        <v>36.630000000000003</v>
      </c>
      <c r="AX381">
        <v>37.049999999999997</v>
      </c>
      <c r="AY381">
        <v>37.08</v>
      </c>
      <c r="AZ381">
        <v>36.5</v>
      </c>
      <c r="BA381">
        <v>35.6</v>
      </c>
      <c r="BB381">
        <v>34.49</v>
      </c>
      <c r="BC381">
        <v>32.58</v>
      </c>
      <c r="BD381">
        <v>33.22</v>
      </c>
      <c r="BE381">
        <v>30.56</v>
      </c>
      <c r="BF381">
        <v>30.12</v>
      </c>
      <c r="BG381">
        <v>29.81</v>
      </c>
      <c r="BH381">
        <v>30.01</v>
      </c>
      <c r="BI381">
        <v>30.97</v>
      </c>
      <c r="BJ381">
        <v>30.79</v>
      </c>
      <c r="BK381">
        <v>30.19</v>
      </c>
      <c r="BL381">
        <v>28.19</v>
      </c>
      <c r="BM381">
        <v>28.59</v>
      </c>
      <c r="BN381">
        <v>28.5</v>
      </c>
      <c r="BO381">
        <v>29.81</v>
      </c>
      <c r="BP381">
        <v>30.86</v>
      </c>
      <c r="BQ381">
        <v>30.5</v>
      </c>
      <c r="BR381" s="10">
        <f t="shared" si="10"/>
        <v>1.328903654485045E-2</v>
      </c>
      <c r="BS381" s="11" cm="1">
        <f t="array" aca="1" ref="BS381" ca="1">_xlfn.PERCENTILE.INC((OFFSET(E381,0,1,1,COLUMNS(E381:BQ381)-1) - E381:BP381) / E381:BP381, 0.05) * SQRT(COUNT(E381:BQ381) - 1)</f>
        <v>-0.27192284143085571</v>
      </c>
      <c r="BT381" s="10" cm="1">
        <f t="array" aca="1" ref="BT381" ca="1">_xlfn.STDEV.P((E381:BP381 - OFFSET(E381:BP381,0,1)) / OFFSET(E381:BP381,0,1)) * SQRT(COUNT(E381:BQ381)-1)</f>
        <v>0.1969666238711292</v>
      </c>
      <c r="BU381" s="10" cm="1">
        <f t="array" ref="BU381">-(MAX(1 - (E381:BQ381 / _xlfn.SCAN(E381, E381:BQ381, _xlfn.LAMBDA(_xlpm.a,_xlpm.b, MAX(_xlpm.a, _xlpm.b))))))</f>
        <v>-0.24179666487358786</v>
      </c>
      <c r="BV381" s="12">
        <f t="shared" ca="1" si="11"/>
        <v>-6.6154846604916731E-2</v>
      </c>
    </row>
    <row r="382" spans="1:74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170.95</v>
      </c>
      <c r="F382">
        <v>170.1</v>
      </c>
      <c r="G382">
        <v>173.3</v>
      </c>
      <c r="H382">
        <v>173.95</v>
      </c>
      <c r="I382">
        <v>176.1</v>
      </c>
      <c r="J382">
        <v>175.85</v>
      </c>
      <c r="K382">
        <v>172.65</v>
      </c>
      <c r="L382">
        <v>173.15</v>
      </c>
      <c r="M382">
        <v>170.45</v>
      </c>
      <c r="N382">
        <v>173.85</v>
      </c>
      <c r="O382">
        <v>173.75</v>
      </c>
      <c r="P382">
        <v>176.75</v>
      </c>
      <c r="Q382">
        <v>175.65</v>
      </c>
      <c r="R382">
        <v>170.95</v>
      </c>
      <c r="S382">
        <v>174.45</v>
      </c>
      <c r="T382">
        <v>174.1</v>
      </c>
      <c r="U382">
        <v>170.95</v>
      </c>
      <c r="V382">
        <v>171.25</v>
      </c>
      <c r="W382">
        <v>167.9</v>
      </c>
      <c r="X382">
        <v>166.15</v>
      </c>
      <c r="Y382">
        <v>166.4</v>
      </c>
      <c r="Z382">
        <v>167.9</v>
      </c>
      <c r="AA382">
        <v>168.25</v>
      </c>
      <c r="AB382">
        <v>170.75</v>
      </c>
      <c r="AC382">
        <v>178.65</v>
      </c>
      <c r="AD382">
        <v>175</v>
      </c>
      <c r="AE382">
        <v>173.15</v>
      </c>
      <c r="AF382">
        <v>174.2</v>
      </c>
      <c r="AG382">
        <v>172.1</v>
      </c>
      <c r="AH382">
        <v>168.7</v>
      </c>
      <c r="AI382">
        <v>172.1</v>
      </c>
      <c r="AJ382">
        <v>171.4</v>
      </c>
      <c r="AK382">
        <v>173.8</v>
      </c>
      <c r="AL382">
        <v>175.55</v>
      </c>
      <c r="AM382">
        <v>174.6</v>
      </c>
      <c r="AN382">
        <v>175.35</v>
      </c>
      <c r="AO382">
        <v>175.75</v>
      </c>
      <c r="AP382">
        <v>174.55</v>
      </c>
      <c r="AQ382">
        <v>167.15</v>
      </c>
      <c r="AR382">
        <v>164.75</v>
      </c>
      <c r="AS382">
        <v>164.85</v>
      </c>
      <c r="AT382">
        <v>164.4</v>
      </c>
      <c r="AU382">
        <v>163.35</v>
      </c>
      <c r="AV382">
        <v>162.85</v>
      </c>
      <c r="AW382">
        <v>163.75</v>
      </c>
      <c r="AX382">
        <v>165.45</v>
      </c>
      <c r="AY382">
        <v>163.55000000000001</v>
      </c>
      <c r="AZ382">
        <v>160.65</v>
      </c>
      <c r="BA382">
        <v>161.85</v>
      </c>
      <c r="BB382">
        <v>159.6</v>
      </c>
      <c r="BC382">
        <v>157.6</v>
      </c>
      <c r="BD382">
        <v>158.94999999999999</v>
      </c>
      <c r="BE382">
        <v>157.44999999999999</v>
      </c>
      <c r="BF382">
        <v>161</v>
      </c>
      <c r="BG382">
        <v>159.75</v>
      </c>
      <c r="BH382">
        <v>162.35</v>
      </c>
      <c r="BI382">
        <v>163</v>
      </c>
      <c r="BJ382">
        <v>163.30000000000001</v>
      </c>
      <c r="BK382">
        <v>162.80000000000001</v>
      </c>
      <c r="BL382">
        <v>162.1</v>
      </c>
      <c r="BM382">
        <v>162.6</v>
      </c>
      <c r="BN382">
        <v>158.6</v>
      </c>
      <c r="BO382">
        <v>160.25</v>
      </c>
      <c r="BP382">
        <v>163.85</v>
      </c>
      <c r="BQ382">
        <v>166</v>
      </c>
      <c r="BR382" s="10">
        <f t="shared" si="10"/>
        <v>-2.8955835039485164E-2</v>
      </c>
      <c r="BS382" s="11" cm="1">
        <f t="array" aca="1" ref="BS382" ca="1">_xlfn.PERCENTILE.INC((OFFSET(E382,0,1,1,COLUMNS(E382:BQ382)-1) - E382:BP382) / E382:BP382, 0.05) * SQRT(COUNT(E382:BQ382) - 1)</f>
        <v>-0.16263801742457051</v>
      </c>
      <c r="BT382" s="10" cm="1">
        <f t="array" aca="1" ref="BT382" ca="1">_xlfn.STDEV.P((E382:BP382 - OFFSET(E382:BP382,0,1)) / OFFSET(E382:BP382,0,1)) * SQRT(COUNT(E382:BQ382)-1)</f>
        <v>0.11700427012541104</v>
      </c>
      <c r="BU382" s="10" cm="1">
        <f t="array" ref="BU382">-(MAX(1 - (E382:BQ382 / _xlfn.SCAN(E382, E382:BQ382, _xlfn.LAMBDA(_xlpm.a,_xlpm.b, MAX(_xlpm.a, _xlpm.b))))))</f>
        <v>-0.11866778617408347</v>
      </c>
      <c r="BV382" s="12">
        <f t="shared" ca="1" si="11"/>
        <v>-0.47242009469886703</v>
      </c>
    </row>
    <row r="383" spans="1:74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203.57</v>
      </c>
      <c r="F383">
        <v>203.14</v>
      </c>
      <c r="G383">
        <v>202.71</v>
      </c>
      <c r="H383">
        <v>201.42</v>
      </c>
      <c r="I383">
        <v>187.64</v>
      </c>
      <c r="J383">
        <v>182.91</v>
      </c>
      <c r="K383">
        <v>183.77</v>
      </c>
      <c r="L383">
        <v>186.35</v>
      </c>
      <c r="M383">
        <v>188.5</v>
      </c>
      <c r="N383">
        <v>191.52</v>
      </c>
      <c r="O383">
        <v>189.79</v>
      </c>
      <c r="P383">
        <v>182.91</v>
      </c>
      <c r="Q383">
        <v>183.34</v>
      </c>
      <c r="R383">
        <v>182.48</v>
      </c>
      <c r="S383">
        <v>187.21</v>
      </c>
      <c r="T383">
        <v>188.93</v>
      </c>
      <c r="U383">
        <v>190.23</v>
      </c>
      <c r="V383">
        <v>187.21</v>
      </c>
      <c r="W383">
        <v>187.21</v>
      </c>
      <c r="X383">
        <v>186.35</v>
      </c>
      <c r="Y383">
        <v>186.78</v>
      </c>
      <c r="Z383">
        <v>185.92</v>
      </c>
      <c r="AA383">
        <v>188.5</v>
      </c>
      <c r="AB383">
        <v>204.86</v>
      </c>
      <c r="AC383">
        <v>207.87</v>
      </c>
      <c r="AD383">
        <v>205.72</v>
      </c>
      <c r="AE383">
        <v>199.26</v>
      </c>
      <c r="AF383">
        <v>199.69</v>
      </c>
      <c r="AG383">
        <v>199.26</v>
      </c>
      <c r="AH383">
        <v>197.97</v>
      </c>
      <c r="AI383">
        <v>202.28</v>
      </c>
      <c r="AJ383">
        <v>196.68</v>
      </c>
      <c r="AK383">
        <v>195.39</v>
      </c>
      <c r="AL383">
        <v>194.96</v>
      </c>
      <c r="AM383">
        <v>194.1</v>
      </c>
      <c r="AN383">
        <v>194.53</v>
      </c>
      <c r="AO383">
        <v>192.38</v>
      </c>
      <c r="AP383">
        <v>191.95</v>
      </c>
      <c r="AQ383">
        <v>194.53</v>
      </c>
      <c r="AR383">
        <v>194.96</v>
      </c>
      <c r="AS383">
        <v>195.39</v>
      </c>
      <c r="AT383">
        <v>192.81</v>
      </c>
      <c r="AU383">
        <v>192.38</v>
      </c>
      <c r="AV383">
        <v>193.24</v>
      </c>
      <c r="AW383">
        <v>192.38</v>
      </c>
      <c r="AX383">
        <v>188.93</v>
      </c>
      <c r="AY383">
        <v>192.81</v>
      </c>
      <c r="AZ383">
        <v>190.23</v>
      </c>
      <c r="BA383">
        <v>192.81</v>
      </c>
      <c r="BB383">
        <v>187.64</v>
      </c>
      <c r="BC383">
        <v>179.9</v>
      </c>
      <c r="BD383">
        <v>183.34</v>
      </c>
      <c r="BE383">
        <v>183.34</v>
      </c>
      <c r="BF383">
        <v>182.05</v>
      </c>
      <c r="BG383">
        <v>184.2</v>
      </c>
      <c r="BH383">
        <v>182.6</v>
      </c>
      <c r="BI383">
        <v>175.8</v>
      </c>
      <c r="BJ383">
        <v>177.8</v>
      </c>
      <c r="BK383">
        <v>179.4</v>
      </c>
      <c r="BL383">
        <v>178.4</v>
      </c>
      <c r="BM383">
        <v>180.8</v>
      </c>
      <c r="BN383">
        <v>177.4</v>
      </c>
      <c r="BO383">
        <v>187</v>
      </c>
      <c r="BP383">
        <v>195.8</v>
      </c>
      <c r="BQ383">
        <v>193.4</v>
      </c>
      <c r="BR383" s="10">
        <f t="shared" si="10"/>
        <v>-4.9958245321019737E-2</v>
      </c>
      <c r="BS383" s="11" cm="1">
        <f t="array" aca="1" ref="BS383" ca="1">_xlfn.PERCENTILE.INC((OFFSET(E383,0,1,1,COLUMNS(E383:BQ383)-1) - E383:BP383) / E383:BP383, 0.05) * SQRT(COUNT(E383:BQ383) - 1)</f>
        <v>-0.28418631737400174</v>
      </c>
      <c r="BT383" s="10" cm="1">
        <f t="array" aca="1" ref="BT383" ca="1">_xlfn.STDEV.P((E383:BP383 - OFFSET(E383:BP383,0,1)) / OFFSET(E383:BP383,0,1)) * SQRT(COUNT(E383:BQ383)-1)</f>
        <v>0.17468211577940773</v>
      </c>
      <c r="BU383" s="10" cm="1">
        <f t="array" ref="BU383">-(MAX(1 - (E383:BQ383 / _xlfn.SCAN(E383, E383:BQ383, _xlfn.LAMBDA(_xlpm.a,_xlpm.b, MAX(_xlpm.a, _xlpm.b))))))</f>
        <v>-0.15427911675566452</v>
      </c>
      <c r="BV383" s="12">
        <f t="shared" ca="1" si="11"/>
        <v>-0.43666507194518989</v>
      </c>
    </row>
    <row r="384" spans="1:74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84.2</v>
      </c>
      <c r="F384">
        <v>86</v>
      </c>
      <c r="G384">
        <v>88</v>
      </c>
      <c r="H384">
        <v>87.5</v>
      </c>
      <c r="I384">
        <v>87.3</v>
      </c>
      <c r="J384">
        <v>87</v>
      </c>
      <c r="K384">
        <v>88.2</v>
      </c>
      <c r="L384">
        <v>89.4</v>
      </c>
      <c r="M384">
        <v>90.4</v>
      </c>
      <c r="N384">
        <v>90.3</v>
      </c>
      <c r="O384">
        <v>90.9</v>
      </c>
      <c r="P384">
        <v>90.1</v>
      </c>
      <c r="Q384">
        <v>87</v>
      </c>
      <c r="R384">
        <v>87.1</v>
      </c>
      <c r="S384">
        <v>89</v>
      </c>
      <c r="T384">
        <v>88.5</v>
      </c>
      <c r="U384">
        <v>87.4</v>
      </c>
      <c r="V384">
        <v>87.6</v>
      </c>
      <c r="W384">
        <v>87.4</v>
      </c>
      <c r="X384">
        <v>87.8</v>
      </c>
      <c r="Y384">
        <v>89</v>
      </c>
      <c r="Z384">
        <v>87.4</v>
      </c>
      <c r="AA384">
        <v>87.8</v>
      </c>
      <c r="AB384">
        <v>89.4</v>
      </c>
      <c r="AC384">
        <v>88.8</v>
      </c>
      <c r="AD384">
        <v>90.2</v>
      </c>
      <c r="AE384">
        <v>88.2</v>
      </c>
      <c r="AF384">
        <v>90.1</v>
      </c>
      <c r="AG384">
        <v>89.6</v>
      </c>
      <c r="AH384">
        <v>90.3</v>
      </c>
      <c r="AI384">
        <v>90.7</v>
      </c>
      <c r="AJ384">
        <v>89.9</v>
      </c>
      <c r="AK384">
        <v>87.4</v>
      </c>
      <c r="AL384">
        <v>87.6</v>
      </c>
      <c r="AM384">
        <v>87.4</v>
      </c>
      <c r="AN384">
        <v>86.9</v>
      </c>
      <c r="AO384">
        <v>86</v>
      </c>
      <c r="AP384">
        <v>84.7</v>
      </c>
      <c r="AQ384">
        <v>85.2</v>
      </c>
      <c r="AR384">
        <v>84.9</v>
      </c>
      <c r="AS384">
        <v>87.3</v>
      </c>
      <c r="AT384">
        <v>86.5</v>
      </c>
      <c r="AU384">
        <v>86</v>
      </c>
      <c r="AV384">
        <v>85.6</v>
      </c>
      <c r="AW384">
        <v>86.9</v>
      </c>
      <c r="AX384">
        <v>87.5</v>
      </c>
      <c r="AY384">
        <v>87.5</v>
      </c>
      <c r="AZ384">
        <v>86.9</v>
      </c>
      <c r="BA384">
        <v>85.9</v>
      </c>
      <c r="BB384">
        <v>84.5</v>
      </c>
      <c r="BC384">
        <v>83.3</v>
      </c>
      <c r="BD384">
        <v>85</v>
      </c>
      <c r="BE384">
        <v>84.2</v>
      </c>
      <c r="BF384">
        <v>88.8</v>
      </c>
      <c r="BG384">
        <v>88.5</v>
      </c>
      <c r="BH384">
        <v>86.4</v>
      </c>
      <c r="BI384">
        <v>87</v>
      </c>
      <c r="BJ384">
        <v>85.8</v>
      </c>
      <c r="BK384">
        <v>85.9</v>
      </c>
      <c r="BL384">
        <v>84.5</v>
      </c>
      <c r="BM384">
        <v>84.4</v>
      </c>
      <c r="BN384">
        <v>83.8</v>
      </c>
      <c r="BO384">
        <v>85.7</v>
      </c>
      <c r="BP384">
        <v>87</v>
      </c>
      <c r="BQ384">
        <v>90.3</v>
      </c>
      <c r="BR384" s="10">
        <f t="shared" si="10"/>
        <v>7.2446555819477371E-2</v>
      </c>
      <c r="BS384" s="11" cm="1">
        <f t="array" aca="1" ref="BS384" ca="1">_xlfn.PERCENTILE.INC((OFFSET(E384,0,1,1,COLUMNS(E384:BQ384)-1) - E384:BP384) / E384:BP384, 0.05) * SQRT(COUNT(E384:BQ384) - 1)</f>
        <v>-0.17234908692294268</v>
      </c>
      <c r="BT384" s="10" cm="1">
        <f t="array" aca="1" ref="BT384" ca="1">_xlfn.STDEV.P((E384:BP384 - OFFSET(E384:BP384,0,1)) / OFFSET(E384:BP384,0,1)) * SQRT(COUNT(E384:BQ384)-1)</f>
        <v>0.12361823994328956</v>
      </c>
      <c r="BU384" s="10" cm="1">
        <f t="array" ref="BU384">-(MAX(1 - (E384:BQ384 / _xlfn.SCAN(E384, E384:BQ384, _xlfn.LAMBDA(_xlpm.a,_xlpm.b, MAX(_xlpm.a, _xlpm.b))))))</f>
        <v>-8.3608360836083695E-2</v>
      </c>
      <c r="BV384" s="12">
        <f t="shared" ca="1" si="11"/>
        <v>0.37314252740780901</v>
      </c>
    </row>
    <row r="385" spans="1:74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275.39999999999998</v>
      </c>
      <c r="F385">
        <v>278</v>
      </c>
      <c r="G385">
        <v>284.8</v>
      </c>
      <c r="H385">
        <v>283.10000000000002</v>
      </c>
      <c r="I385">
        <v>283.10000000000002</v>
      </c>
      <c r="J385">
        <v>287.89999999999998</v>
      </c>
      <c r="K385">
        <v>288.8</v>
      </c>
      <c r="L385">
        <v>288.3</v>
      </c>
      <c r="M385">
        <v>290</v>
      </c>
      <c r="N385">
        <v>288.2</v>
      </c>
      <c r="O385">
        <v>291.39999999999998</v>
      </c>
      <c r="P385">
        <v>290</v>
      </c>
      <c r="Q385">
        <v>285.10000000000002</v>
      </c>
      <c r="R385">
        <v>285.60000000000002</v>
      </c>
      <c r="S385">
        <v>288.7</v>
      </c>
      <c r="T385">
        <v>281.60000000000002</v>
      </c>
      <c r="U385">
        <v>280.3</v>
      </c>
      <c r="V385">
        <v>279.60000000000002</v>
      </c>
      <c r="W385">
        <v>274.60000000000002</v>
      </c>
      <c r="X385">
        <v>267.2</v>
      </c>
      <c r="Y385">
        <v>275</v>
      </c>
      <c r="Z385">
        <v>272.7</v>
      </c>
      <c r="AA385">
        <v>269.3</v>
      </c>
      <c r="AB385">
        <v>274</v>
      </c>
      <c r="AC385">
        <v>276.7</v>
      </c>
      <c r="AD385">
        <v>274.60000000000002</v>
      </c>
      <c r="AE385">
        <v>275</v>
      </c>
      <c r="AF385">
        <v>272.10000000000002</v>
      </c>
      <c r="AG385">
        <v>269.89999999999998</v>
      </c>
      <c r="AH385">
        <v>270.7</v>
      </c>
      <c r="AI385">
        <v>277.10000000000002</v>
      </c>
      <c r="AJ385">
        <v>278.10000000000002</v>
      </c>
      <c r="AK385">
        <v>276.89999999999998</v>
      </c>
      <c r="AL385">
        <v>274.3</v>
      </c>
      <c r="AM385">
        <v>280</v>
      </c>
      <c r="AN385">
        <v>277.3</v>
      </c>
      <c r="AO385">
        <v>279.10000000000002</v>
      </c>
      <c r="AP385">
        <v>283.2</v>
      </c>
      <c r="AQ385">
        <v>282.2</v>
      </c>
      <c r="AR385">
        <v>284.2</v>
      </c>
      <c r="AS385">
        <v>286</v>
      </c>
      <c r="AT385">
        <v>283</v>
      </c>
      <c r="AU385">
        <v>279.89999999999998</v>
      </c>
      <c r="AV385">
        <v>285.39999999999998</v>
      </c>
      <c r="AW385">
        <v>285</v>
      </c>
      <c r="AX385">
        <v>279.7</v>
      </c>
      <c r="AY385">
        <v>280</v>
      </c>
      <c r="AZ385">
        <v>279.2</v>
      </c>
      <c r="BA385">
        <v>279.39999999999998</v>
      </c>
      <c r="BB385">
        <v>276.60000000000002</v>
      </c>
      <c r="BC385">
        <v>279.10000000000002</v>
      </c>
      <c r="BD385">
        <v>279.2</v>
      </c>
      <c r="BE385">
        <v>280.89999999999998</v>
      </c>
      <c r="BF385">
        <v>288.7</v>
      </c>
      <c r="BG385">
        <v>282.89999999999998</v>
      </c>
      <c r="BH385">
        <v>286.39999999999998</v>
      </c>
      <c r="BI385">
        <v>289.7</v>
      </c>
      <c r="BJ385">
        <v>293</v>
      </c>
      <c r="BK385">
        <v>294.5</v>
      </c>
      <c r="BL385">
        <v>296.5</v>
      </c>
      <c r="BM385">
        <v>295.2</v>
      </c>
      <c r="BN385">
        <v>294.10000000000002</v>
      </c>
      <c r="BO385">
        <v>296.8</v>
      </c>
      <c r="BP385">
        <v>293</v>
      </c>
      <c r="BQ385">
        <v>296.39999999999998</v>
      </c>
      <c r="BR385" s="10">
        <f t="shared" si="10"/>
        <v>7.6252723311546852E-2</v>
      </c>
      <c r="BS385" s="11" cm="1">
        <f t="array" aca="1" ref="BS385" ca="1">_xlfn.PERCENTILE.INC((OFFSET(E385,0,1,1,COLUMNS(E385:BQ385)-1) - E385:BP385) / E385:BP385, 0.05) * SQRT(COUNT(E385:BQ385) - 1)</f>
        <v>-0.14791536781868861</v>
      </c>
      <c r="BT385" s="10" cm="1">
        <f t="array" aca="1" ref="BT385" ca="1">_xlfn.STDEV.P((E385:BP385 - OFFSET(E385:BP385,0,1)) / OFFSET(E385:BP385,0,1)) * SQRT(COUNT(E385:BQ385)-1)</f>
        <v>9.8667120631505012E-2</v>
      </c>
      <c r="BU385" s="10" cm="1">
        <f t="array" ref="BU385">-(MAX(1 - (E385:BQ385 / _xlfn.SCAN(E385, E385:BQ385, _xlfn.LAMBDA(_xlpm.a,_xlpm.b, MAX(_xlpm.a, _xlpm.b))))))</f>
        <v>-8.3047357584076886E-2</v>
      </c>
      <c r="BV385" s="12">
        <f t="shared" ca="1" si="11"/>
        <v>0.50607932671615319</v>
      </c>
    </row>
    <row r="386" spans="1:74" x14ac:dyDescent="0.45">
      <c r="A386" s="2" t="s">
        <v>790</v>
      </c>
      <c r="B386" t="s">
        <v>791</v>
      </c>
      <c r="C386" t="s">
        <v>11</v>
      </c>
      <c r="D386" t="s">
        <v>8</v>
      </c>
      <c r="E386">
        <v>7.1349999999999998</v>
      </c>
      <c r="F386">
        <v>7.165</v>
      </c>
      <c r="G386">
        <v>7.22</v>
      </c>
      <c r="H386">
        <v>7.1</v>
      </c>
      <c r="I386">
        <v>7.03</v>
      </c>
      <c r="J386">
        <v>7.11</v>
      </c>
      <c r="K386">
        <v>6.9450000000000003</v>
      </c>
      <c r="L386">
        <v>6.93</v>
      </c>
      <c r="M386">
        <v>6.97</v>
      </c>
      <c r="N386">
        <v>7.0650000000000004</v>
      </c>
      <c r="O386">
        <v>7.09</v>
      </c>
      <c r="P386">
        <v>7.0750000000000002</v>
      </c>
      <c r="Q386">
        <v>7.085</v>
      </c>
      <c r="R386">
        <v>6.9649999999999999</v>
      </c>
      <c r="S386">
        <v>7.09</v>
      </c>
      <c r="T386">
        <v>7.18</v>
      </c>
      <c r="U386">
        <v>7.125</v>
      </c>
      <c r="V386">
        <v>7.04</v>
      </c>
      <c r="W386">
        <v>7.03</v>
      </c>
      <c r="X386">
        <v>7.0250000000000004</v>
      </c>
      <c r="Y386">
        <v>7.0549999999999997</v>
      </c>
      <c r="Z386">
        <v>7.02</v>
      </c>
      <c r="AA386">
        <v>7.0750000000000002</v>
      </c>
      <c r="AB386">
        <v>7.12</v>
      </c>
      <c r="AC386">
        <v>6.99</v>
      </c>
      <c r="AD386">
        <v>6.99</v>
      </c>
      <c r="AE386">
        <v>6.915</v>
      </c>
      <c r="AF386">
        <v>6.915</v>
      </c>
      <c r="AG386">
        <v>6.8949999999999996</v>
      </c>
      <c r="AH386">
        <v>6.915</v>
      </c>
      <c r="AI386">
        <v>6.89</v>
      </c>
      <c r="AJ386">
        <v>7.03</v>
      </c>
      <c r="AK386">
        <v>6.9850000000000003</v>
      </c>
      <c r="AL386">
        <v>7.0949999999999998</v>
      </c>
      <c r="AM386">
        <v>6.46</v>
      </c>
      <c r="AN386">
        <v>6.93</v>
      </c>
      <c r="AO386">
        <v>6.79</v>
      </c>
      <c r="AP386">
        <v>6.78</v>
      </c>
      <c r="AQ386">
        <v>6.72</v>
      </c>
      <c r="AR386">
        <v>6.6950000000000003</v>
      </c>
      <c r="AS386">
        <v>6.7149999999999999</v>
      </c>
      <c r="AT386">
        <v>6.6150000000000002</v>
      </c>
      <c r="AU386">
        <v>6.56</v>
      </c>
      <c r="AV386">
        <v>6.5750000000000002</v>
      </c>
      <c r="AW386">
        <v>6.6150000000000002</v>
      </c>
      <c r="AX386">
        <v>6.585</v>
      </c>
      <c r="AY386">
        <v>6.5049999999999999</v>
      </c>
      <c r="AZ386">
        <v>6.5549999999999997</v>
      </c>
      <c r="BA386">
        <v>6.65</v>
      </c>
      <c r="BB386">
        <v>6.53</v>
      </c>
      <c r="BC386">
        <v>6.4</v>
      </c>
      <c r="BD386">
        <v>6.1749999999999998</v>
      </c>
      <c r="BE386">
        <v>6.1050000000000004</v>
      </c>
      <c r="BF386">
        <v>6.2</v>
      </c>
      <c r="BG386">
        <v>6.0350000000000001</v>
      </c>
      <c r="BH386">
        <v>6.27</v>
      </c>
      <c r="BI386">
        <v>6.2</v>
      </c>
      <c r="BJ386">
        <v>6.0750000000000002</v>
      </c>
      <c r="BK386">
        <v>6.13</v>
      </c>
      <c r="BL386">
        <v>6</v>
      </c>
      <c r="BM386">
        <v>5.9349999999999996</v>
      </c>
      <c r="BN386">
        <v>5.9850000000000003</v>
      </c>
      <c r="BO386">
        <v>5.9249999999999998</v>
      </c>
      <c r="BP386">
        <v>6.09</v>
      </c>
      <c r="BQ386">
        <v>6.1449999999999996</v>
      </c>
      <c r="BR386" s="10">
        <f t="shared" si="10"/>
        <v>-0.13875262789067977</v>
      </c>
      <c r="BS386" s="11" cm="1">
        <f t="array" aca="1" ref="BS386" ca="1">_xlfn.PERCENTILE.INC((OFFSET(E386,0,1,1,COLUMNS(E386:BQ386)-1) - E386:BP386) / E386:BP386, 0.05) * SQRT(COUNT(E386:BQ386) - 1)</f>
        <v>-0.18325452054983102</v>
      </c>
      <c r="BT386" s="10" cm="1">
        <f t="array" aca="1" ref="BT386" ca="1">_xlfn.STDEV.P((E386:BP386 - OFFSET(E386:BP386,0,1)) / OFFSET(E386:BP386,0,1)) * SQRT(COUNT(E386:BQ386)-1)</f>
        <v>0.16011283335722479</v>
      </c>
      <c r="BU386" s="10" cm="1">
        <f t="array" ref="BU386">-(MAX(1 - (E386:BQ386 / _xlfn.SCAN(E386, E386:BQ386, _xlfn.LAMBDA(_xlpm.a,_xlpm.b, MAX(_xlpm.a, _xlpm.b))))))</f>
        <v>-0.1793628808864266</v>
      </c>
      <c r="BV386" s="12">
        <f t="shared" ca="1" si="11"/>
        <v>-1.0309727069517538</v>
      </c>
    </row>
    <row r="387" spans="1:74" x14ac:dyDescent="0.45">
      <c r="A387" s="2" t="s">
        <v>792</v>
      </c>
      <c r="B387" t="s">
        <v>793</v>
      </c>
      <c r="C387" t="s">
        <v>80</v>
      </c>
      <c r="D387" t="s">
        <v>8</v>
      </c>
      <c r="E387">
        <v>66.02</v>
      </c>
      <c r="F387">
        <v>66.14</v>
      </c>
      <c r="G387">
        <v>68.06</v>
      </c>
      <c r="H387">
        <v>66.14</v>
      </c>
      <c r="I387">
        <v>66.16</v>
      </c>
      <c r="J387">
        <v>69.14</v>
      </c>
      <c r="K387">
        <v>66.62</v>
      </c>
      <c r="L387">
        <v>63.4</v>
      </c>
      <c r="M387">
        <v>64.64</v>
      </c>
      <c r="N387">
        <v>64.459999999999994</v>
      </c>
      <c r="O387">
        <v>64.900000000000006</v>
      </c>
      <c r="P387">
        <v>66.06</v>
      </c>
      <c r="Q387">
        <v>66.64</v>
      </c>
      <c r="R387">
        <v>64.34</v>
      </c>
      <c r="S387">
        <v>63.84</v>
      </c>
      <c r="T387">
        <v>64.5</v>
      </c>
      <c r="U387">
        <v>64.28</v>
      </c>
      <c r="V387">
        <v>63.6</v>
      </c>
      <c r="W387">
        <v>64.959999999999994</v>
      </c>
      <c r="X387">
        <v>65.680000000000007</v>
      </c>
      <c r="Y387">
        <v>65.84</v>
      </c>
      <c r="Z387">
        <v>65.739999999999995</v>
      </c>
      <c r="AA387">
        <v>65.2</v>
      </c>
      <c r="AB387">
        <v>68.98</v>
      </c>
      <c r="AC387">
        <v>71.16</v>
      </c>
      <c r="AD387">
        <v>71.08</v>
      </c>
      <c r="AE387">
        <v>67.84</v>
      </c>
      <c r="AF387">
        <v>68.28</v>
      </c>
      <c r="AG387">
        <v>68.239999999999995</v>
      </c>
      <c r="AH387">
        <v>67.48</v>
      </c>
      <c r="AI387">
        <v>67.5</v>
      </c>
      <c r="AJ387">
        <v>67.5</v>
      </c>
      <c r="AK387">
        <v>68.22</v>
      </c>
      <c r="AL387">
        <v>68.06</v>
      </c>
      <c r="AM387">
        <v>67.92</v>
      </c>
      <c r="AN387">
        <v>69.3</v>
      </c>
      <c r="AO387">
        <v>68.78</v>
      </c>
      <c r="AP387">
        <v>68.599999999999994</v>
      </c>
      <c r="AQ387">
        <v>67.66</v>
      </c>
      <c r="AR387">
        <v>67.5</v>
      </c>
      <c r="AS387">
        <v>68.599999999999994</v>
      </c>
      <c r="AT387">
        <v>66</v>
      </c>
      <c r="AU387">
        <v>58</v>
      </c>
      <c r="AV387">
        <v>61.3</v>
      </c>
      <c r="AW387">
        <v>62.76</v>
      </c>
      <c r="AX387">
        <v>62.1</v>
      </c>
      <c r="AY387">
        <v>60.8</v>
      </c>
      <c r="AZ387">
        <v>60.42</v>
      </c>
      <c r="BA387">
        <v>61.7</v>
      </c>
      <c r="BB387">
        <v>63.42</v>
      </c>
      <c r="BC387">
        <v>63.08</v>
      </c>
      <c r="BD387">
        <v>61.42</v>
      </c>
      <c r="BE387">
        <v>60.18</v>
      </c>
      <c r="BF387">
        <v>61.68</v>
      </c>
      <c r="BG387">
        <v>61.34</v>
      </c>
      <c r="BH387">
        <v>60.66</v>
      </c>
      <c r="BI387">
        <v>61.36</v>
      </c>
      <c r="BJ387">
        <v>61.02</v>
      </c>
      <c r="BK387">
        <v>61</v>
      </c>
      <c r="BL387">
        <v>60.44</v>
      </c>
      <c r="BM387">
        <v>61.98</v>
      </c>
      <c r="BN387">
        <v>61.24</v>
      </c>
      <c r="BO387">
        <v>61.5</v>
      </c>
      <c r="BP387">
        <v>62.44</v>
      </c>
      <c r="BQ387">
        <v>61.64</v>
      </c>
      <c r="BR387" s="10">
        <f t="shared" si="10"/>
        <v>-6.6343532262950561E-2</v>
      </c>
      <c r="BS387" s="11" cm="1">
        <f t="array" aca="1" ref="BS387" ca="1">_xlfn.PERCENTILE.INC((OFFSET(E387,0,1,1,COLUMNS(E387:BQ387)-1) - E387:BP387) / E387:BP387, 0.05) * SQRT(COUNT(E387:BQ387) - 1)</f>
        <v>-0.30146329204023381</v>
      </c>
      <c r="BT387" s="10" cm="1">
        <f t="array" aca="1" ref="BT387" ca="1">_xlfn.STDEV.P((E387:BP387 - OFFSET(E387:BP387,0,1)) / OFFSET(E387:BP387,0,1)) * SQRT(COUNT(E387:BQ387)-1)</f>
        <v>0.21671954289519613</v>
      </c>
      <c r="BU387" s="10" cm="1">
        <f t="array" ref="BU387">-(MAX(1 - (E387:BQ387 / _xlfn.SCAN(E387, E387:BQ387, _xlfn.LAMBDA(_xlpm.a,_xlpm.b, MAX(_xlpm.a, _xlpm.b))))))</f>
        <v>-0.18493535694210228</v>
      </c>
      <c r="BV387" s="12">
        <f t="shared" ca="1" si="11"/>
        <v>-0.4275704182390922</v>
      </c>
    </row>
    <row r="388" spans="1:74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13.72</v>
      </c>
      <c r="F388">
        <v>14.7</v>
      </c>
      <c r="G388">
        <v>14.7</v>
      </c>
      <c r="H388">
        <v>14.65</v>
      </c>
      <c r="I388">
        <v>14.65</v>
      </c>
      <c r="J388">
        <v>15.09</v>
      </c>
      <c r="K388">
        <v>15.1</v>
      </c>
      <c r="L388">
        <v>14.78</v>
      </c>
      <c r="M388">
        <v>14.68</v>
      </c>
      <c r="N388">
        <v>14.71</v>
      </c>
      <c r="O388">
        <v>14.54</v>
      </c>
      <c r="P388">
        <v>14.78</v>
      </c>
      <c r="Q388">
        <v>14.65</v>
      </c>
      <c r="R388">
        <v>14.69</v>
      </c>
      <c r="S388">
        <v>15.11</v>
      </c>
      <c r="T388">
        <v>15.07</v>
      </c>
      <c r="U388">
        <v>14.8</v>
      </c>
      <c r="V388">
        <v>14.73</v>
      </c>
      <c r="W388">
        <v>14.65</v>
      </c>
      <c r="X388">
        <v>14.56</v>
      </c>
      <c r="Y388">
        <v>14.25</v>
      </c>
      <c r="Z388">
        <v>14.88</v>
      </c>
      <c r="AA388">
        <v>14.48</v>
      </c>
      <c r="AB388">
        <v>14.7</v>
      </c>
      <c r="AC388">
        <v>14.7</v>
      </c>
      <c r="AD388">
        <v>14.97</v>
      </c>
      <c r="AE388">
        <v>15.07</v>
      </c>
      <c r="AF388">
        <v>15.13</v>
      </c>
      <c r="AG388">
        <v>15.25</v>
      </c>
      <c r="AH388">
        <v>14.97</v>
      </c>
      <c r="AI388">
        <v>14.89</v>
      </c>
      <c r="AJ388">
        <v>14.89</v>
      </c>
      <c r="AK388">
        <v>14.9</v>
      </c>
      <c r="AL388">
        <v>15.08</v>
      </c>
      <c r="AM388">
        <v>14.98</v>
      </c>
      <c r="AN388">
        <v>14.72</v>
      </c>
      <c r="AO388">
        <v>14.38</v>
      </c>
      <c r="AP388">
        <v>14.44</v>
      </c>
      <c r="AQ388">
        <v>14.5</v>
      </c>
      <c r="AR388">
        <v>14.63</v>
      </c>
      <c r="AS388">
        <v>14.79</v>
      </c>
      <c r="AT388">
        <v>14.94</v>
      </c>
      <c r="AU388">
        <v>14.84</v>
      </c>
      <c r="AV388">
        <v>14.8</v>
      </c>
      <c r="AW388">
        <v>14.75</v>
      </c>
      <c r="AX388">
        <v>15.2</v>
      </c>
      <c r="AY388">
        <v>14.84</v>
      </c>
      <c r="AZ388">
        <v>14.81</v>
      </c>
      <c r="BA388">
        <v>14.93</v>
      </c>
      <c r="BB388">
        <v>14.5</v>
      </c>
      <c r="BC388">
        <v>14.44</v>
      </c>
      <c r="BD388">
        <v>14.59</v>
      </c>
      <c r="BE388">
        <v>14.25</v>
      </c>
      <c r="BF388">
        <v>14.15</v>
      </c>
      <c r="BG388">
        <v>13.41</v>
      </c>
      <c r="BH388">
        <v>13.67</v>
      </c>
      <c r="BI388">
        <v>13.98</v>
      </c>
      <c r="BJ388">
        <v>13.8</v>
      </c>
      <c r="BK388">
        <v>13.33</v>
      </c>
      <c r="BL388">
        <v>13.25</v>
      </c>
      <c r="BM388">
        <v>13.61</v>
      </c>
      <c r="BN388">
        <v>15.99</v>
      </c>
      <c r="BO388">
        <v>17.2</v>
      </c>
      <c r="BP388">
        <v>18.5</v>
      </c>
      <c r="BQ388">
        <v>18.66</v>
      </c>
      <c r="BR388" s="10">
        <f t="shared" ref="BR388:BR451" si="12">(BQ388-E388)/E388</f>
        <v>0.36005830903790081</v>
      </c>
      <c r="BS388" s="11" cm="1">
        <f t="array" aca="1" ref="BS388" ca="1">_xlfn.PERCENTILE.INC((OFFSET(E388,0,1,1,COLUMNS(E388:BQ388)-1) - E388:BP388) / E388:BP388, 0.05) * SQRT(COUNT(E388:BQ388) - 1)</f>
        <v>-0.21121675155631023</v>
      </c>
      <c r="BT388" s="10" cm="1">
        <f t="array" aca="1" ref="BT388" ca="1">_xlfn.STDEV.P((E388:BP388 - OFFSET(E388:BP388,0,1)) / OFFSET(E388:BP388,0,1)) * SQRT(COUNT(E388:BQ388)-1)</f>
        <v>0.23054635187726016</v>
      </c>
      <c r="BU388" s="10" cm="1">
        <f t="array" ref="BU388">-(MAX(1 - (E388:BQ388 / _xlfn.SCAN(E388, E388:BQ388, _xlfn.LAMBDA(_xlpm.a,_xlpm.b, MAX(_xlpm.a, _xlpm.b))))))</f>
        <v>-0.13114754098360659</v>
      </c>
      <c r="BV388" s="12">
        <f t="shared" ref="BV388:BV451" ca="1" si="13">(BR388-$BX$3)/BT388</f>
        <v>1.4476003328052907</v>
      </c>
    </row>
    <row r="389" spans="1:74" x14ac:dyDescent="0.45">
      <c r="A389" s="2" t="s">
        <v>796</v>
      </c>
      <c r="B389" t="s">
        <v>797</v>
      </c>
      <c r="C389" t="s">
        <v>37</v>
      </c>
      <c r="D389" t="s">
        <v>8</v>
      </c>
      <c r="E389">
        <v>58.7</v>
      </c>
      <c r="F389">
        <v>59.25</v>
      </c>
      <c r="G389">
        <v>59.85</v>
      </c>
      <c r="H389">
        <v>60</v>
      </c>
      <c r="I389">
        <v>60.1</v>
      </c>
      <c r="J389">
        <v>61.4</v>
      </c>
      <c r="K389">
        <v>61.45</v>
      </c>
      <c r="L389">
        <v>62.75</v>
      </c>
      <c r="M389">
        <v>63.3</v>
      </c>
      <c r="N389">
        <v>63.55</v>
      </c>
      <c r="O389">
        <v>64.55</v>
      </c>
      <c r="P389">
        <v>65.2</v>
      </c>
      <c r="Q389">
        <v>65.349999999999994</v>
      </c>
      <c r="R389">
        <v>63.65</v>
      </c>
      <c r="S389">
        <v>64.150000000000006</v>
      </c>
      <c r="T389">
        <v>64.400000000000006</v>
      </c>
      <c r="U389">
        <v>64.400000000000006</v>
      </c>
      <c r="V389">
        <v>63.9</v>
      </c>
      <c r="W389">
        <v>64.5</v>
      </c>
      <c r="X389">
        <v>65.5</v>
      </c>
      <c r="Y389">
        <v>65.05</v>
      </c>
      <c r="Z389">
        <v>64.25</v>
      </c>
      <c r="AA389">
        <v>64.75</v>
      </c>
      <c r="AB389">
        <v>66.2</v>
      </c>
      <c r="AC389">
        <v>65.099999999999994</v>
      </c>
      <c r="AD389">
        <v>63.8</v>
      </c>
      <c r="AE389">
        <v>63.7</v>
      </c>
      <c r="AF389">
        <v>64.3</v>
      </c>
      <c r="AG389">
        <v>64.5</v>
      </c>
      <c r="AH389">
        <v>64</v>
      </c>
      <c r="AI389">
        <v>64.55</v>
      </c>
      <c r="AJ389">
        <v>64.55</v>
      </c>
      <c r="AK389">
        <v>64.7</v>
      </c>
      <c r="AL389">
        <v>64.849999999999994</v>
      </c>
      <c r="AM389">
        <v>64.900000000000006</v>
      </c>
      <c r="AN389">
        <v>65.05</v>
      </c>
      <c r="AO389">
        <v>63.9</v>
      </c>
      <c r="AP389">
        <v>63.25</v>
      </c>
      <c r="AQ389">
        <v>63.75</v>
      </c>
      <c r="AR389">
        <v>63.35</v>
      </c>
      <c r="AS389">
        <v>63.7</v>
      </c>
      <c r="AT389">
        <v>63.8</v>
      </c>
      <c r="AU389">
        <v>64.5</v>
      </c>
      <c r="AV389">
        <v>64.75</v>
      </c>
      <c r="AW389">
        <v>65.45</v>
      </c>
      <c r="AX389">
        <v>66.5</v>
      </c>
      <c r="AY389">
        <v>66.05</v>
      </c>
      <c r="AZ389">
        <v>69.599999999999994</v>
      </c>
      <c r="BA389">
        <v>68.55</v>
      </c>
      <c r="BB389">
        <v>65.95</v>
      </c>
      <c r="BC389">
        <v>63.15</v>
      </c>
      <c r="BD389">
        <v>64.05</v>
      </c>
      <c r="BE389">
        <v>62.35</v>
      </c>
      <c r="BF389">
        <v>63.55</v>
      </c>
      <c r="BG389">
        <v>61.4</v>
      </c>
      <c r="BH389">
        <v>62.35</v>
      </c>
      <c r="BI389">
        <v>64.25</v>
      </c>
      <c r="BJ389">
        <v>64.349999999999994</v>
      </c>
      <c r="BK389">
        <v>64.5</v>
      </c>
      <c r="BL389">
        <v>62.25</v>
      </c>
      <c r="BM389">
        <v>62.9</v>
      </c>
      <c r="BN389">
        <v>62.35</v>
      </c>
      <c r="BO389">
        <v>63.55</v>
      </c>
      <c r="BP389">
        <v>64.8</v>
      </c>
      <c r="BQ389">
        <v>65.5</v>
      </c>
      <c r="BR389" s="10">
        <f t="shared" si="12"/>
        <v>0.11584327086882448</v>
      </c>
      <c r="BS389" s="11" cm="1">
        <f t="array" aca="1" ref="BS389" ca="1">_xlfn.PERCENTILE.INC((OFFSET(E389,0,1,1,COLUMNS(E389:BQ389)-1) - E389:BP389) / E389:BP389, 0.05) * SQRT(COUNT(E389:BQ389) - 1)</f>
        <v>-0.2619051918403143</v>
      </c>
      <c r="BT389" s="10" cm="1">
        <f t="array" aca="1" ref="BT389" ca="1">_xlfn.STDEV.P((E389:BP389 - OFFSET(E389:BP389,0,1)) / OFFSET(E389:BP389,0,1)) * SQRT(COUNT(E389:BQ389)-1)</f>
        <v>0.13284573494514673</v>
      </c>
      <c r="BU389" s="10" cm="1">
        <f t="array" ref="BU389">-(MAX(1 - (E389:BQ389 / _xlfn.SCAN(E389, E389:BQ389, _xlfn.LAMBDA(_xlpm.a,_xlpm.b, MAX(_xlpm.a, _xlpm.b))))))</f>
        <v>-0.11781609195402298</v>
      </c>
      <c r="BV389" s="12">
        <f t="shared" ca="1" si="13"/>
        <v>0.67389395355791015</v>
      </c>
    </row>
    <row r="390" spans="1:74" x14ac:dyDescent="0.45">
      <c r="A390" s="2" t="s">
        <v>798</v>
      </c>
      <c r="B390" t="s">
        <v>799</v>
      </c>
      <c r="C390" t="s">
        <v>37</v>
      </c>
      <c r="D390" t="s">
        <v>8</v>
      </c>
      <c r="E390">
        <v>1.07</v>
      </c>
      <c r="F390">
        <v>1.08</v>
      </c>
      <c r="G390">
        <v>1.1000000000000001</v>
      </c>
      <c r="H390">
        <v>1.1299999999999999</v>
      </c>
      <c r="I390">
        <v>1.1299999999999999</v>
      </c>
      <c r="J390">
        <v>1.1499999999999999</v>
      </c>
      <c r="K390">
        <v>1.1399999999999999</v>
      </c>
      <c r="L390">
        <v>1.1499999999999999</v>
      </c>
      <c r="M390">
        <v>1.1499999999999999</v>
      </c>
      <c r="N390">
        <v>1.1499999999999999</v>
      </c>
      <c r="O390">
        <v>1.18</v>
      </c>
      <c r="P390">
        <v>1.18</v>
      </c>
      <c r="Q390">
        <v>1.18</v>
      </c>
      <c r="R390">
        <v>1.1499999999999999</v>
      </c>
      <c r="S390">
        <v>1.18</v>
      </c>
      <c r="T390">
        <v>1.2</v>
      </c>
      <c r="U390">
        <v>1.17</v>
      </c>
      <c r="V390">
        <v>1.1599999999999999</v>
      </c>
      <c r="W390">
        <v>1.17</v>
      </c>
      <c r="X390">
        <v>1.19</v>
      </c>
      <c r="Y390">
        <v>1.2</v>
      </c>
      <c r="Z390">
        <v>1.24</v>
      </c>
      <c r="AA390">
        <v>1.29</v>
      </c>
      <c r="AB390">
        <v>1.32</v>
      </c>
      <c r="AC390">
        <v>1.32</v>
      </c>
      <c r="AD390">
        <v>1.34</v>
      </c>
      <c r="AE390">
        <v>1.32</v>
      </c>
      <c r="AF390">
        <v>1.35</v>
      </c>
      <c r="AG390">
        <v>1.37</v>
      </c>
      <c r="AH390">
        <v>1.37</v>
      </c>
      <c r="AI390">
        <v>1.38</v>
      </c>
      <c r="AJ390">
        <v>1.36</v>
      </c>
      <c r="AK390">
        <v>1.33</v>
      </c>
      <c r="AL390">
        <v>1.31</v>
      </c>
      <c r="AM390">
        <v>1.38</v>
      </c>
      <c r="AN390">
        <v>1.44</v>
      </c>
      <c r="AO390">
        <v>1.47</v>
      </c>
      <c r="AP390">
        <v>1.4</v>
      </c>
      <c r="AQ390">
        <v>1.39</v>
      </c>
      <c r="AR390">
        <v>1.4</v>
      </c>
      <c r="AS390">
        <v>1.4</v>
      </c>
      <c r="AT390">
        <v>1.45</v>
      </c>
      <c r="AU390">
        <v>1.46</v>
      </c>
      <c r="AV390">
        <v>1.46</v>
      </c>
      <c r="AW390">
        <v>1.46</v>
      </c>
      <c r="AX390">
        <v>1.41</v>
      </c>
      <c r="AY390">
        <v>1.39</v>
      </c>
      <c r="AZ390">
        <v>1.37</v>
      </c>
      <c r="BA390">
        <v>1.37</v>
      </c>
      <c r="BB390">
        <v>1.3</v>
      </c>
      <c r="BC390">
        <v>1.3</v>
      </c>
      <c r="BD390">
        <v>1.35</v>
      </c>
      <c r="BE390">
        <v>1.23</v>
      </c>
      <c r="BF390">
        <v>1.24</v>
      </c>
      <c r="BG390">
        <v>1.21</v>
      </c>
      <c r="BH390">
        <v>1.24</v>
      </c>
      <c r="BI390">
        <v>1.3</v>
      </c>
      <c r="BJ390">
        <v>1.27</v>
      </c>
      <c r="BK390">
        <v>1.26</v>
      </c>
      <c r="BL390">
        <v>1.19</v>
      </c>
      <c r="BM390">
        <v>1.23</v>
      </c>
      <c r="BN390">
        <v>1.23</v>
      </c>
      <c r="BO390">
        <v>1.22</v>
      </c>
      <c r="BP390">
        <v>1.23</v>
      </c>
      <c r="BQ390">
        <v>1.22</v>
      </c>
      <c r="BR390" s="10">
        <f t="shared" si="12"/>
        <v>0.14018691588785037</v>
      </c>
      <c r="BS390" s="11" cm="1">
        <f t="array" aca="1" ref="BS390" ca="1">_xlfn.PERCENTILE.INC((OFFSET(E390,0,1,1,COLUMNS(E390:BQ390)-1) - E390:BP390) / E390:BP390, 0.05) * SQRT(COUNT(E390:BQ390) - 1)</f>
        <v>-0.364905414220483</v>
      </c>
      <c r="BT390" s="10" cm="1">
        <f t="array" aca="1" ref="BT390" ca="1">_xlfn.STDEV.P((E390:BP390 - OFFSET(E390:BP390,0,1)) / OFFSET(E390:BP390,0,1)) * SQRT(COUNT(E390:BQ390)-1)</f>
        <v>0.20685768130666787</v>
      </c>
      <c r="BU390" s="10" cm="1">
        <f t="array" ref="BU390">-(MAX(1 - (E390:BQ390 / _xlfn.SCAN(E390, E390:BQ390, _xlfn.LAMBDA(_xlpm.a,_xlpm.b, MAX(_xlpm.a, _xlpm.b))))))</f>
        <v>-0.19047619047619047</v>
      </c>
      <c r="BV390" s="12">
        <f t="shared" ca="1" si="13"/>
        <v>0.55046339993392657</v>
      </c>
    </row>
    <row r="391" spans="1:74" x14ac:dyDescent="0.45">
      <c r="A391" s="2" t="s">
        <v>800</v>
      </c>
      <c r="B391" t="s">
        <v>801</v>
      </c>
      <c r="C391" t="s">
        <v>19</v>
      </c>
      <c r="D391" t="s">
        <v>8</v>
      </c>
      <c r="E391">
        <v>59.3</v>
      </c>
      <c r="F391">
        <v>59.8</v>
      </c>
      <c r="G391">
        <v>59.4</v>
      </c>
      <c r="H391">
        <v>60.4</v>
      </c>
      <c r="I391">
        <v>60.9</v>
      </c>
      <c r="J391">
        <v>62.95</v>
      </c>
      <c r="K391">
        <v>62.85</v>
      </c>
      <c r="L391">
        <v>63.8</v>
      </c>
      <c r="M391">
        <v>63.35</v>
      </c>
      <c r="N391">
        <v>63.5</v>
      </c>
      <c r="O391">
        <v>63.3</v>
      </c>
      <c r="P391">
        <v>62.95</v>
      </c>
      <c r="Q391">
        <v>64.45</v>
      </c>
      <c r="R391">
        <v>64</v>
      </c>
      <c r="S391">
        <v>65.75</v>
      </c>
      <c r="T391">
        <v>65.55</v>
      </c>
      <c r="U391">
        <v>64.849999999999994</v>
      </c>
      <c r="V391">
        <v>64.95</v>
      </c>
      <c r="W391">
        <v>65.45</v>
      </c>
      <c r="X391">
        <v>66.25</v>
      </c>
      <c r="Y391">
        <v>65.75</v>
      </c>
      <c r="Z391">
        <v>64.3</v>
      </c>
      <c r="AA391">
        <v>63.75</v>
      </c>
      <c r="AB391">
        <v>65</v>
      </c>
      <c r="AC391">
        <v>66.599999999999994</v>
      </c>
      <c r="AD391">
        <v>65.599999999999994</v>
      </c>
      <c r="AE391">
        <v>65.849999999999994</v>
      </c>
      <c r="AF391">
        <v>66.099999999999994</v>
      </c>
      <c r="AG391">
        <v>65.55</v>
      </c>
      <c r="AH391">
        <v>63.15</v>
      </c>
      <c r="AI391">
        <v>63.65</v>
      </c>
      <c r="AJ391">
        <v>64.25</v>
      </c>
      <c r="AK391">
        <v>65.3</v>
      </c>
      <c r="AL391">
        <v>65.599999999999994</v>
      </c>
      <c r="AM391">
        <v>63.8</v>
      </c>
      <c r="AN391">
        <v>62.85</v>
      </c>
      <c r="AO391">
        <v>62.6</v>
      </c>
      <c r="AP391">
        <v>62</v>
      </c>
      <c r="AQ391">
        <v>62.7</v>
      </c>
      <c r="AR391">
        <v>61.65</v>
      </c>
      <c r="AS391">
        <v>62.7</v>
      </c>
      <c r="AT391">
        <v>62.2</v>
      </c>
      <c r="AU391">
        <v>60.75</v>
      </c>
      <c r="AV391">
        <v>59.8</v>
      </c>
      <c r="AW391">
        <v>60.05</v>
      </c>
      <c r="AX391">
        <v>60.25</v>
      </c>
      <c r="AY391">
        <v>61</v>
      </c>
      <c r="AZ391">
        <v>61.1</v>
      </c>
      <c r="BA391">
        <v>61.6</v>
      </c>
      <c r="BB391">
        <v>60.95</v>
      </c>
      <c r="BC391">
        <v>58.7</v>
      </c>
      <c r="BD391">
        <v>58.75</v>
      </c>
      <c r="BE391">
        <v>57.35</v>
      </c>
      <c r="BF391">
        <v>59.3</v>
      </c>
      <c r="BG391">
        <v>58</v>
      </c>
      <c r="BH391">
        <v>58.4</v>
      </c>
      <c r="BI391">
        <v>59.95</v>
      </c>
      <c r="BJ391">
        <v>59.7</v>
      </c>
      <c r="BK391">
        <v>58.35</v>
      </c>
      <c r="BL391">
        <v>54.4</v>
      </c>
      <c r="BM391">
        <v>54.8</v>
      </c>
      <c r="BN391">
        <v>54.3</v>
      </c>
      <c r="BO391">
        <v>55.1</v>
      </c>
      <c r="BP391">
        <v>57.1</v>
      </c>
      <c r="BQ391">
        <v>57.45</v>
      </c>
      <c r="BR391" s="10">
        <f t="shared" si="12"/>
        <v>-3.1197301854974612E-2</v>
      </c>
      <c r="BS391" s="11" cm="1">
        <f t="array" aca="1" ref="BS391" ca="1">_xlfn.PERCENTILE.INC((OFFSET(E391,0,1,1,COLUMNS(E391:BQ391)-1) - E391:BP391) / E391:BP391, 0.05) * SQRT(COUNT(E391:BQ391) - 1)</f>
        <v>-0.21518111053450928</v>
      </c>
      <c r="BT391" s="10" cm="1">
        <f t="array" aca="1" ref="BT391" ca="1">_xlfn.STDEV.P((E391:BP391 - OFFSET(E391:BP391,0,1)) / OFFSET(E391:BP391,0,1)) * SQRT(COUNT(E391:BQ391)-1)</f>
        <v>0.14870963219286604</v>
      </c>
      <c r="BU391" s="10" cm="1">
        <f t="array" ref="BU391">-(MAX(1 - (E391:BQ391 / _xlfn.SCAN(E391, E391:BQ391, _xlfn.LAMBDA(_xlpm.a,_xlpm.b, MAX(_xlpm.a, _xlpm.b))))))</f>
        <v>-0.18468468468468469</v>
      </c>
      <c r="BV391" s="12">
        <f t="shared" ca="1" si="13"/>
        <v>-0.38677141715818969</v>
      </c>
    </row>
    <row r="392" spans="1:74" x14ac:dyDescent="0.45">
      <c r="A392" s="2" t="s">
        <v>802</v>
      </c>
      <c r="B392" t="s">
        <v>803</v>
      </c>
      <c r="C392" t="s">
        <v>7</v>
      </c>
      <c r="D392" t="s">
        <v>8</v>
      </c>
      <c r="E392">
        <v>18.445</v>
      </c>
      <c r="F392">
        <v>18.574999999999999</v>
      </c>
      <c r="G392">
        <v>19.574999999999999</v>
      </c>
      <c r="H392">
        <v>19.66</v>
      </c>
      <c r="I392">
        <v>19.844999999999999</v>
      </c>
      <c r="J392">
        <v>19.824999999999999</v>
      </c>
      <c r="K392">
        <v>19.3</v>
      </c>
      <c r="L392">
        <v>19.355</v>
      </c>
      <c r="M392">
        <v>19.585000000000001</v>
      </c>
      <c r="N392">
        <v>19.68</v>
      </c>
      <c r="O392">
        <v>19.71</v>
      </c>
      <c r="P392">
        <v>19.95</v>
      </c>
      <c r="Q392">
        <v>20</v>
      </c>
      <c r="R392">
        <v>19.73</v>
      </c>
      <c r="S392">
        <v>20.05</v>
      </c>
      <c r="T392">
        <v>20.149999999999999</v>
      </c>
      <c r="U392">
        <v>20.2</v>
      </c>
      <c r="V392">
        <v>20.2</v>
      </c>
      <c r="W392">
        <v>20.29</v>
      </c>
      <c r="X392">
        <v>20.399999999999999</v>
      </c>
      <c r="Y392">
        <v>20.260000000000002</v>
      </c>
      <c r="Z392">
        <v>20.36</v>
      </c>
      <c r="AA392">
        <v>20.56</v>
      </c>
      <c r="AB392">
        <v>21.26</v>
      </c>
      <c r="AC392">
        <v>21.6</v>
      </c>
      <c r="AD392">
        <v>21.15</v>
      </c>
      <c r="AE392">
        <v>20.9</v>
      </c>
      <c r="AF392">
        <v>20.9</v>
      </c>
      <c r="AG392">
        <v>20.65</v>
      </c>
      <c r="AH392">
        <v>20.239999999999998</v>
      </c>
      <c r="AI392">
        <v>20.21</v>
      </c>
      <c r="AJ392">
        <v>20.100000000000001</v>
      </c>
      <c r="AK392">
        <v>20.03</v>
      </c>
      <c r="AL392">
        <v>20.14</v>
      </c>
      <c r="AM392">
        <v>20.010000000000002</v>
      </c>
      <c r="AN392">
        <v>20.399999999999999</v>
      </c>
      <c r="AO392">
        <v>20.239999999999998</v>
      </c>
      <c r="AP392">
        <v>20.29</v>
      </c>
      <c r="AQ392">
        <v>20.28</v>
      </c>
      <c r="AR392">
        <v>20.079999999999998</v>
      </c>
      <c r="AS392">
        <v>20.28</v>
      </c>
      <c r="AT392">
        <v>20.23</v>
      </c>
      <c r="AU392">
        <v>20.23</v>
      </c>
      <c r="AV392">
        <v>20.22</v>
      </c>
      <c r="AW392">
        <v>20.87</v>
      </c>
      <c r="AX392">
        <v>21.06</v>
      </c>
      <c r="AY392">
        <v>20.6</v>
      </c>
      <c r="AZ392">
        <v>20.5</v>
      </c>
      <c r="BA392">
        <v>20.18</v>
      </c>
      <c r="BB392">
        <v>20.059999999999999</v>
      </c>
      <c r="BC392">
        <v>19.305</v>
      </c>
      <c r="BD392">
        <v>19.515000000000001</v>
      </c>
      <c r="BE392">
        <v>18.57</v>
      </c>
      <c r="BF392">
        <v>18.78</v>
      </c>
      <c r="BG392">
        <v>18.495000000000001</v>
      </c>
      <c r="BH392">
        <v>18.844999999999999</v>
      </c>
      <c r="BI392">
        <v>19.215</v>
      </c>
      <c r="BJ392">
        <v>19.074999999999999</v>
      </c>
      <c r="BK392">
        <v>19.100000000000001</v>
      </c>
      <c r="BL392">
        <v>18.43</v>
      </c>
      <c r="BM392">
        <v>18.71</v>
      </c>
      <c r="BN392">
        <v>18.864999999999998</v>
      </c>
      <c r="BO392">
        <v>19.059999999999999</v>
      </c>
      <c r="BP392">
        <v>19.245000000000001</v>
      </c>
      <c r="BQ392">
        <v>19.36</v>
      </c>
      <c r="BR392" s="10">
        <f t="shared" si="12"/>
        <v>4.960693955001351E-2</v>
      </c>
      <c r="BS392" s="11" cm="1">
        <f t="array" aca="1" ref="BS392" ca="1">_xlfn.PERCENTILE.INC((OFFSET(E392,0,1,1,COLUMNS(E392:BQ392)-1) - E392:BP392) / E392:BP392, 0.05) * SQRT(COUNT(E392:BQ392) - 1)</f>
        <v>-0.20628648825370072</v>
      </c>
      <c r="BT392" s="10" cm="1">
        <f t="array" aca="1" ref="BT392" ca="1">_xlfn.STDEV.P((E392:BP392 - OFFSET(E392:BP392,0,1)) / OFFSET(E392:BP392,0,1)) * SQRT(COUNT(E392:BQ392)-1)</f>
        <v>0.12963096401335597</v>
      </c>
      <c r="BU392" s="10" cm="1">
        <f t="array" ref="BU392">-(MAX(1 - (E392:BQ392 / _xlfn.SCAN(E392, E392:BQ392, _xlfn.LAMBDA(_xlpm.a,_xlpm.b, MAX(_xlpm.a, _xlpm.b))))))</f>
        <v>-0.14675925925925937</v>
      </c>
      <c r="BV392" s="12">
        <f t="shared" ca="1" si="13"/>
        <v>0.17964539872033072</v>
      </c>
    </row>
    <row r="393" spans="1:74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17.04</v>
      </c>
      <c r="F393">
        <v>17.7</v>
      </c>
      <c r="G393">
        <v>17.7</v>
      </c>
      <c r="H393">
        <v>17.72</v>
      </c>
      <c r="I393">
        <v>17.86</v>
      </c>
      <c r="J393">
        <v>17.920000000000002</v>
      </c>
      <c r="K393">
        <v>17.72</v>
      </c>
      <c r="L393">
        <v>17.88</v>
      </c>
      <c r="M393">
        <v>18.12</v>
      </c>
      <c r="N393">
        <v>18.12</v>
      </c>
      <c r="O393">
        <v>18.260000000000002</v>
      </c>
      <c r="P393">
        <v>18.16</v>
      </c>
      <c r="Q393">
        <v>18.100000000000001</v>
      </c>
      <c r="R393">
        <v>17.98</v>
      </c>
      <c r="S393">
        <v>17.8</v>
      </c>
      <c r="T393">
        <v>18.88</v>
      </c>
      <c r="U393">
        <v>19.18</v>
      </c>
      <c r="V393">
        <v>19.18</v>
      </c>
      <c r="W393">
        <v>19.18</v>
      </c>
      <c r="X393">
        <v>19.260000000000002</v>
      </c>
      <c r="Y393">
        <v>19.36</v>
      </c>
      <c r="Z393">
        <v>19.38</v>
      </c>
      <c r="AA393">
        <v>19.420000000000002</v>
      </c>
      <c r="AB393">
        <v>19.78</v>
      </c>
      <c r="AC393">
        <v>19.8</v>
      </c>
      <c r="AD393">
        <v>19.64</v>
      </c>
      <c r="AE393">
        <v>19.12</v>
      </c>
      <c r="AF393">
        <v>19.14</v>
      </c>
      <c r="AG393">
        <v>19.059999999999999</v>
      </c>
      <c r="AH393">
        <v>18.88</v>
      </c>
      <c r="AI393">
        <v>18.88</v>
      </c>
      <c r="AJ393">
        <v>18.96</v>
      </c>
      <c r="AK393">
        <v>18.98</v>
      </c>
      <c r="AL393">
        <v>19.420000000000002</v>
      </c>
      <c r="AM393">
        <v>19.66</v>
      </c>
      <c r="AN393">
        <v>20.100000000000001</v>
      </c>
      <c r="AO393">
        <v>21.1</v>
      </c>
      <c r="AP393">
        <v>21</v>
      </c>
      <c r="AQ393">
        <v>20.9</v>
      </c>
      <c r="AR393">
        <v>20.5</v>
      </c>
      <c r="AS393">
        <v>20.8</v>
      </c>
      <c r="AT393">
        <v>20.75</v>
      </c>
      <c r="AU393">
        <v>20.399999999999999</v>
      </c>
      <c r="AV393">
        <v>20.3</v>
      </c>
      <c r="AW393">
        <v>20.3</v>
      </c>
      <c r="AX393">
        <v>20.399999999999999</v>
      </c>
      <c r="AY393">
        <v>20.350000000000001</v>
      </c>
      <c r="AZ393">
        <v>20.5</v>
      </c>
      <c r="BA393">
        <v>20.55</v>
      </c>
      <c r="BB393">
        <v>20.55</v>
      </c>
      <c r="BC393">
        <v>20.45</v>
      </c>
      <c r="BD393">
        <v>20.95</v>
      </c>
      <c r="BE393">
        <v>20.350000000000001</v>
      </c>
      <c r="BF393">
        <v>20.8</v>
      </c>
      <c r="BG393">
        <v>20.6</v>
      </c>
      <c r="BH393">
        <v>20.75</v>
      </c>
      <c r="BI393">
        <v>20.95</v>
      </c>
      <c r="BJ393">
        <v>20.6</v>
      </c>
      <c r="BK393">
        <v>20.65</v>
      </c>
      <c r="BL393">
        <v>19.96</v>
      </c>
      <c r="BM393">
        <v>20</v>
      </c>
      <c r="BN393">
        <v>19.760000000000002</v>
      </c>
      <c r="BO393">
        <v>19.760000000000002</v>
      </c>
      <c r="BP393">
        <v>20.25</v>
      </c>
      <c r="BQ393">
        <v>20.45</v>
      </c>
      <c r="BR393" s="10">
        <f t="shared" si="12"/>
        <v>0.20011737089201881</v>
      </c>
      <c r="BS393" s="11" cm="1">
        <f t="array" aca="1" ref="BS393" ca="1">_xlfn.PERCENTILE.INC((OFFSET(E393,0,1,1,COLUMNS(E393:BQ393)-1) - E393:BP393) / E393:BP393, 0.05) * SQRT(COUNT(E393:BQ393) - 1)</f>
        <v>-0.15038450452527777</v>
      </c>
      <c r="BT393" s="10" cm="1">
        <f t="array" aca="1" ref="BT393" ca="1">_xlfn.STDEV.P((E393:BP393 - OFFSET(E393:BP393,0,1)) / OFFSET(E393:BP393,0,1)) * SQRT(COUNT(E393:BQ393)-1)</f>
        <v>0.12401075300105371</v>
      </c>
      <c r="BU393" s="10" cm="1">
        <f t="array" ref="BU393">-(MAX(1 - (E393:BQ393 / _xlfn.SCAN(E393, E393:BQ393, _xlfn.LAMBDA(_xlpm.a,_xlpm.b, MAX(_xlpm.a, _xlpm.b))))))</f>
        <v>-6.3507109004739326E-2</v>
      </c>
      <c r="BV393" s="12">
        <f t="shared" ca="1" si="13"/>
        <v>1.4014755442796862</v>
      </c>
    </row>
    <row r="394" spans="1:74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1050</v>
      </c>
      <c r="F394">
        <v>1059.4000000000001</v>
      </c>
      <c r="G394">
        <v>1095.5999999999999</v>
      </c>
      <c r="H394">
        <v>1095</v>
      </c>
      <c r="I394">
        <v>1095</v>
      </c>
      <c r="J394">
        <v>1141.4000000000001</v>
      </c>
      <c r="K394">
        <v>1129.5999999999999</v>
      </c>
      <c r="L394">
        <v>1121.4000000000001</v>
      </c>
      <c r="M394">
        <v>1130.8</v>
      </c>
      <c r="N394">
        <v>1128.5999999999999</v>
      </c>
      <c r="O394">
        <v>1118.8</v>
      </c>
      <c r="P394">
        <v>1141.2</v>
      </c>
      <c r="Q394">
        <v>1148.2</v>
      </c>
      <c r="R394">
        <v>1151.8</v>
      </c>
      <c r="S394">
        <v>1157.8</v>
      </c>
      <c r="T394">
        <v>1154.5999999999999</v>
      </c>
      <c r="U394">
        <v>1180</v>
      </c>
      <c r="V394">
        <v>1177.5999999999999</v>
      </c>
      <c r="W394">
        <v>1180</v>
      </c>
      <c r="X394">
        <v>1183</v>
      </c>
      <c r="Y394">
        <v>1167.5999999999999</v>
      </c>
      <c r="Z394">
        <v>1170.2</v>
      </c>
      <c r="AA394">
        <v>1173.8</v>
      </c>
      <c r="AB394">
        <v>1301.5999999999999</v>
      </c>
      <c r="AC394">
        <v>1339.6</v>
      </c>
      <c r="AD394">
        <v>1336.6</v>
      </c>
      <c r="AE394">
        <v>1332.2</v>
      </c>
      <c r="AF394">
        <v>1322.6</v>
      </c>
      <c r="AG394">
        <v>1327.8</v>
      </c>
      <c r="AH394">
        <v>1267.2</v>
      </c>
      <c r="AI394">
        <v>1299.5999999999999</v>
      </c>
      <c r="AJ394">
        <v>1328</v>
      </c>
      <c r="AK394">
        <v>1339</v>
      </c>
      <c r="AL394">
        <v>1325</v>
      </c>
      <c r="AM394">
        <v>1317</v>
      </c>
      <c r="AN394">
        <v>1321.2</v>
      </c>
      <c r="AO394">
        <v>1325.6</v>
      </c>
      <c r="AP394">
        <v>1304.4000000000001</v>
      </c>
      <c r="AQ394">
        <v>1296.8</v>
      </c>
      <c r="AR394">
        <v>1250</v>
      </c>
      <c r="AS394">
        <v>1269.4000000000001</v>
      </c>
      <c r="AT394">
        <v>1266.5999999999999</v>
      </c>
      <c r="AU394">
        <v>1255</v>
      </c>
      <c r="AV394">
        <v>1252.2</v>
      </c>
      <c r="AW394">
        <v>1275.4000000000001</v>
      </c>
      <c r="AX394">
        <v>1283</v>
      </c>
      <c r="AY394">
        <v>1283.4000000000001</v>
      </c>
      <c r="AZ394">
        <v>1280.4000000000001</v>
      </c>
      <c r="BA394">
        <v>1253.4000000000001</v>
      </c>
      <c r="BB394">
        <v>1243.8</v>
      </c>
      <c r="BC394">
        <v>1218</v>
      </c>
      <c r="BD394">
        <v>1241.2</v>
      </c>
      <c r="BE394">
        <v>1209</v>
      </c>
      <c r="BF394">
        <v>1256.8</v>
      </c>
      <c r="BG394">
        <v>1256</v>
      </c>
      <c r="BH394">
        <v>1258.8</v>
      </c>
      <c r="BI394">
        <v>1291.2</v>
      </c>
      <c r="BJ394">
        <v>1300</v>
      </c>
      <c r="BK394">
        <v>1317.8</v>
      </c>
      <c r="BL394">
        <v>1310</v>
      </c>
      <c r="BM394">
        <v>1330</v>
      </c>
      <c r="BN394">
        <v>1311.8</v>
      </c>
      <c r="BO394">
        <v>1348</v>
      </c>
      <c r="BP394">
        <v>1373.8</v>
      </c>
      <c r="BQ394">
        <v>1388.2</v>
      </c>
      <c r="BR394" s="10">
        <f t="shared" si="12"/>
        <v>0.32209523809523816</v>
      </c>
      <c r="BS394" s="11" cm="1">
        <f t="array" aca="1" ref="BS394" ca="1">_xlfn.PERCENTILE.INC((OFFSET(E394,0,1,1,COLUMNS(E394:BQ394)-1) - E394:BP394) / E394:BP394, 0.05) * SQRT(COUNT(E394:BQ394) - 1)</f>
        <v>-0.16828415143422523</v>
      </c>
      <c r="BT394" s="10" cm="1">
        <f t="array" aca="1" ref="BT394" ca="1">_xlfn.STDEV.P((E394:BP394 - OFFSET(E394:BP394,0,1)) / OFFSET(E394:BP394,0,1)) * SQRT(COUNT(E394:BQ394)-1)</f>
        <v>0.1602401769575888</v>
      </c>
      <c r="BU394" s="10" cm="1">
        <f t="array" ref="BU394">-(MAX(1 - (E394:BQ394 / _xlfn.SCAN(E394, E394:BQ394, _xlfn.LAMBDA(_xlpm.a,_xlpm.b, MAX(_xlpm.a, _xlpm.b))))))</f>
        <v>-9.7491788593609963E-2</v>
      </c>
      <c r="BV394" s="12">
        <f t="shared" ca="1" si="13"/>
        <v>1.8458286203727088</v>
      </c>
    </row>
    <row r="395" spans="1:74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86.95</v>
      </c>
      <c r="F395">
        <v>88.05</v>
      </c>
      <c r="G395">
        <v>92.2</v>
      </c>
      <c r="H395">
        <v>91.6</v>
      </c>
      <c r="I395">
        <v>93.65</v>
      </c>
      <c r="J395">
        <v>95.3</v>
      </c>
      <c r="K395">
        <v>92.95</v>
      </c>
      <c r="L395">
        <v>93.55</v>
      </c>
      <c r="M395">
        <v>93.5</v>
      </c>
      <c r="N395">
        <v>89.25</v>
      </c>
      <c r="O395">
        <v>93.95</v>
      </c>
      <c r="P395">
        <v>93.3</v>
      </c>
      <c r="Q395">
        <v>95.55</v>
      </c>
      <c r="R395">
        <v>92.15</v>
      </c>
      <c r="S395">
        <v>91.9</v>
      </c>
      <c r="T395">
        <v>96.55</v>
      </c>
      <c r="U395">
        <v>99.5</v>
      </c>
      <c r="V395">
        <v>100.6</v>
      </c>
      <c r="W395">
        <v>102.5</v>
      </c>
      <c r="X395">
        <v>103.2</v>
      </c>
      <c r="Y395">
        <v>74.849999999999994</v>
      </c>
      <c r="Z395">
        <v>71.95</v>
      </c>
      <c r="AA395">
        <v>70</v>
      </c>
      <c r="AB395">
        <v>73.650000000000006</v>
      </c>
      <c r="AC395">
        <v>73.45</v>
      </c>
      <c r="AD395">
        <v>71.650000000000006</v>
      </c>
      <c r="AE395">
        <v>71.650000000000006</v>
      </c>
      <c r="AF395">
        <v>71.5</v>
      </c>
      <c r="AG395">
        <v>71.150000000000006</v>
      </c>
      <c r="AH395">
        <v>67.95</v>
      </c>
      <c r="AI395">
        <v>67.75</v>
      </c>
      <c r="AJ395">
        <v>67.849999999999994</v>
      </c>
      <c r="AK395">
        <v>70.7</v>
      </c>
      <c r="AL395">
        <v>70.95</v>
      </c>
      <c r="AM395">
        <v>70.7</v>
      </c>
      <c r="AN395">
        <v>72</v>
      </c>
      <c r="AO395">
        <v>72.2</v>
      </c>
      <c r="AP395">
        <v>71.150000000000006</v>
      </c>
      <c r="AQ395">
        <v>70.900000000000006</v>
      </c>
      <c r="AR395">
        <v>69.05</v>
      </c>
      <c r="AS395">
        <v>67.650000000000006</v>
      </c>
      <c r="AT395">
        <v>70.650000000000006</v>
      </c>
      <c r="AU395">
        <v>70.45</v>
      </c>
      <c r="AV395">
        <v>69.25</v>
      </c>
      <c r="AW395">
        <v>71.2</v>
      </c>
      <c r="AX395">
        <v>71.400000000000006</v>
      </c>
      <c r="AY395">
        <v>70.25</v>
      </c>
      <c r="AZ395">
        <v>69.650000000000006</v>
      </c>
      <c r="BA395">
        <v>69.95</v>
      </c>
      <c r="BB395">
        <v>67.3</v>
      </c>
      <c r="BC395">
        <v>66</v>
      </c>
      <c r="BD395">
        <v>65.45</v>
      </c>
      <c r="BE395">
        <v>62.35</v>
      </c>
      <c r="BF395">
        <v>64</v>
      </c>
      <c r="BG395">
        <v>58.85</v>
      </c>
      <c r="BH395">
        <v>57.6</v>
      </c>
      <c r="BI395">
        <v>60.3</v>
      </c>
      <c r="BJ395">
        <v>62.4</v>
      </c>
      <c r="BK395">
        <v>59.05</v>
      </c>
      <c r="BL395">
        <v>55</v>
      </c>
      <c r="BM395">
        <v>54.5</v>
      </c>
      <c r="BN395">
        <v>54.45</v>
      </c>
      <c r="BO395">
        <v>52.55</v>
      </c>
      <c r="BP395">
        <v>52.7</v>
      </c>
      <c r="BQ395">
        <v>51.65</v>
      </c>
      <c r="BR395" s="10">
        <f t="shared" si="12"/>
        <v>-0.40598044853364007</v>
      </c>
      <c r="BS395" s="11" cm="1">
        <f t="array" aca="1" ref="BS395" ca="1">_xlfn.PERCENTILE.INC((OFFSET(E395,0,1,1,COLUMNS(E395:BQ395)-1) - E395:BP395) / E395:BP395, 0.05) * SQRT(COUNT(E395:BQ395) - 1)</f>
        <v>-0.42190138293079488</v>
      </c>
      <c r="BT395" s="10" cm="1">
        <f t="array" aca="1" ref="BT395" ca="1">_xlfn.STDEV.P((E395:BP395 - OFFSET(E395:BP395,0,1)) / OFFSET(E395:BP395,0,1)) * SQRT(COUNT(E395:BQ395)-1)</f>
        <v>0.43939391401281275</v>
      </c>
      <c r="BU395" s="10" cm="1">
        <f t="array" ref="BU395">-(MAX(1 - (E395:BQ395 / _xlfn.SCAN(E395, E395:BQ395, _xlfn.LAMBDA(_xlpm.a,_xlpm.b, MAX(_xlpm.a, _xlpm.b))))))</f>
        <v>-0.49951550387596899</v>
      </c>
      <c r="BV395" s="12">
        <f t="shared" ca="1" si="13"/>
        <v>-0.98385473280444091</v>
      </c>
    </row>
    <row r="396" spans="1:74" x14ac:dyDescent="0.45">
      <c r="A396" s="2" t="s">
        <v>810</v>
      </c>
      <c r="B396" t="s">
        <v>811</v>
      </c>
      <c r="C396" t="s">
        <v>80</v>
      </c>
      <c r="D396" t="s">
        <v>8</v>
      </c>
      <c r="E396">
        <v>15.28</v>
      </c>
      <c r="F396">
        <v>15.465</v>
      </c>
      <c r="G396">
        <v>15.66</v>
      </c>
      <c r="H396">
        <v>15.56</v>
      </c>
      <c r="I396">
        <v>15.535</v>
      </c>
      <c r="J396">
        <v>16.225000000000001</v>
      </c>
      <c r="K396">
        <v>16.254999999999999</v>
      </c>
      <c r="L396">
        <v>16.855</v>
      </c>
      <c r="M396">
        <v>17.100000000000001</v>
      </c>
      <c r="N396">
        <v>17.84</v>
      </c>
      <c r="O396">
        <v>18.035</v>
      </c>
      <c r="P396">
        <v>18.164999999999999</v>
      </c>
      <c r="Q396">
        <v>18.95</v>
      </c>
      <c r="R396">
        <v>19</v>
      </c>
      <c r="S396">
        <v>18.32</v>
      </c>
      <c r="T396">
        <v>18.22</v>
      </c>
      <c r="U396">
        <v>17.645</v>
      </c>
      <c r="V396">
        <v>17.695</v>
      </c>
      <c r="W396">
        <v>18.914999999999999</v>
      </c>
      <c r="X396">
        <v>18.809999999999999</v>
      </c>
      <c r="Y396">
        <v>18.305</v>
      </c>
      <c r="Z396">
        <v>17.989999999999998</v>
      </c>
      <c r="AA396">
        <v>17.875</v>
      </c>
      <c r="AB396">
        <v>19.37</v>
      </c>
      <c r="AC396">
        <v>18.995000000000001</v>
      </c>
      <c r="AD396">
        <v>18.795000000000002</v>
      </c>
      <c r="AE396">
        <v>18.555</v>
      </c>
      <c r="AF396">
        <v>18.885000000000002</v>
      </c>
      <c r="AG396">
        <v>18.774999999999999</v>
      </c>
      <c r="AH396">
        <v>18.385000000000002</v>
      </c>
      <c r="AI396">
        <v>18.565000000000001</v>
      </c>
      <c r="AJ396">
        <v>18.53</v>
      </c>
      <c r="AK396">
        <v>18.52</v>
      </c>
      <c r="AL396">
        <v>18.54</v>
      </c>
      <c r="AM396">
        <v>18.465</v>
      </c>
      <c r="AN396">
        <v>18.925000000000001</v>
      </c>
      <c r="AO396">
        <v>18.47</v>
      </c>
      <c r="AP396">
        <v>18.27</v>
      </c>
      <c r="AQ396">
        <v>18.335000000000001</v>
      </c>
      <c r="AR396">
        <v>17.675000000000001</v>
      </c>
      <c r="AS396">
        <v>17.864999999999998</v>
      </c>
      <c r="AT396">
        <v>17.004999999999999</v>
      </c>
      <c r="AU396">
        <v>16.61</v>
      </c>
      <c r="AV396">
        <v>16.670000000000002</v>
      </c>
      <c r="AW396">
        <v>17.245000000000001</v>
      </c>
      <c r="AX396">
        <v>17.594999999999999</v>
      </c>
      <c r="AY396">
        <v>17.765000000000001</v>
      </c>
      <c r="AZ396">
        <v>17.579999999999998</v>
      </c>
      <c r="BA396">
        <v>17.285</v>
      </c>
      <c r="BB396">
        <v>17.254999999999999</v>
      </c>
      <c r="BC396">
        <v>17.28</v>
      </c>
      <c r="BD396">
        <v>17.64</v>
      </c>
      <c r="BE396">
        <v>17.184999999999999</v>
      </c>
      <c r="BF396">
        <v>18.335000000000001</v>
      </c>
      <c r="BG396">
        <v>18.105</v>
      </c>
      <c r="BH396">
        <v>17.885000000000002</v>
      </c>
      <c r="BI396">
        <v>18.094999999999999</v>
      </c>
      <c r="BJ396">
        <v>17.690000000000001</v>
      </c>
      <c r="BK396">
        <v>18.114999999999998</v>
      </c>
      <c r="BL396">
        <v>17.57</v>
      </c>
      <c r="BM396">
        <v>17.77</v>
      </c>
      <c r="BN396">
        <v>18.72</v>
      </c>
      <c r="BO396">
        <v>19.105</v>
      </c>
      <c r="BP396">
        <v>19.245000000000001</v>
      </c>
      <c r="BQ396">
        <v>19.434999999999999</v>
      </c>
      <c r="BR396" s="10">
        <f t="shared" si="12"/>
        <v>0.27192408376963345</v>
      </c>
      <c r="BS396" s="11" cm="1">
        <f t="array" aca="1" ref="BS396" ca="1">_xlfn.PERCENTILE.INC((OFFSET(E396,0,1,1,COLUMNS(E396:BQ396)-1) - E396:BP396) / E396:BP396, 0.05) * SQRT(COUNT(E396:BQ396) - 1)</f>
        <v>-0.25070201872231673</v>
      </c>
      <c r="BT396" s="10" cm="1">
        <f t="array" aca="1" ref="BT396" ca="1">_xlfn.STDEV.P((E396:BP396 - OFFSET(E396:BP396,0,1)) / OFFSET(E396:BP396,0,1)) * SQRT(COUNT(E396:BQ396)-1)</f>
        <v>0.20141493348611175</v>
      </c>
      <c r="BU396" s="10" cm="1">
        <f t="array" ref="BU396">-(MAX(1 - (E396:BQ396 / _xlfn.SCAN(E396, E396:BQ396, _xlfn.LAMBDA(_xlpm.a,_xlpm.b, MAX(_xlpm.a, _xlpm.b))))))</f>
        <v>-0.14248838409912246</v>
      </c>
      <c r="BV396" s="12">
        <f t="shared" ca="1" si="13"/>
        <v>1.2193969244749938</v>
      </c>
    </row>
    <row r="397" spans="1:74" x14ac:dyDescent="0.45">
      <c r="A397" s="2" t="s">
        <v>812</v>
      </c>
      <c r="B397" t="s">
        <v>813</v>
      </c>
      <c r="C397" t="s">
        <v>37</v>
      </c>
      <c r="D397" t="s">
        <v>8</v>
      </c>
      <c r="E397">
        <v>3.12</v>
      </c>
      <c r="F397">
        <v>3.13</v>
      </c>
      <c r="G397">
        <v>3.11</v>
      </c>
      <c r="H397">
        <v>3.13</v>
      </c>
      <c r="I397">
        <v>3.13</v>
      </c>
      <c r="J397">
        <v>3.19</v>
      </c>
      <c r="K397">
        <v>3.21</v>
      </c>
      <c r="L397">
        <v>3.23</v>
      </c>
      <c r="M397">
        <v>3.25</v>
      </c>
      <c r="N397">
        <v>3.36</v>
      </c>
      <c r="O397">
        <v>3.45</v>
      </c>
      <c r="P397">
        <v>3.52</v>
      </c>
      <c r="Q397">
        <v>3.56</v>
      </c>
      <c r="R397">
        <v>3.47</v>
      </c>
      <c r="S397">
        <v>3.46</v>
      </c>
      <c r="T397">
        <v>3.73</v>
      </c>
      <c r="U397">
        <v>3.75</v>
      </c>
      <c r="V397">
        <v>3.78</v>
      </c>
      <c r="W397">
        <v>3.82</v>
      </c>
      <c r="X397">
        <v>3.82</v>
      </c>
      <c r="Y397">
        <v>3.9</v>
      </c>
      <c r="Z397">
        <v>3.81</v>
      </c>
      <c r="AA397">
        <v>3.94</v>
      </c>
      <c r="AB397">
        <v>4</v>
      </c>
      <c r="AC397">
        <v>3.94</v>
      </c>
      <c r="AD397">
        <v>3.9</v>
      </c>
      <c r="AE397">
        <v>3.92</v>
      </c>
      <c r="AF397">
        <v>3.95</v>
      </c>
      <c r="AG397">
        <v>3.97</v>
      </c>
      <c r="AH397">
        <v>3.97</v>
      </c>
      <c r="AI397">
        <v>4.2300000000000004</v>
      </c>
      <c r="AJ397">
        <v>4.24</v>
      </c>
      <c r="AK397">
        <v>4.3</v>
      </c>
      <c r="AL397">
        <v>4.26</v>
      </c>
      <c r="AM397">
        <v>4.25</v>
      </c>
      <c r="AN397">
        <v>4.4800000000000004</v>
      </c>
      <c r="AO397">
        <v>4.42</v>
      </c>
      <c r="AP397">
        <v>4.26</v>
      </c>
      <c r="AQ397">
        <v>4.3</v>
      </c>
      <c r="AR397">
        <v>4.1900000000000004</v>
      </c>
      <c r="AS397">
        <v>4.1900000000000004</v>
      </c>
      <c r="AT397">
        <v>4.3899999999999997</v>
      </c>
      <c r="AU397">
        <v>4.32</v>
      </c>
      <c r="AV397">
        <v>4.2</v>
      </c>
      <c r="AW397">
        <v>4.0999999999999996</v>
      </c>
      <c r="AX397">
        <v>3.95</v>
      </c>
      <c r="AY397">
        <v>3.97</v>
      </c>
      <c r="AZ397">
        <v>4.05</v>
      </c>
      <c r="BA397">
        <v>4.1399999999999997</v>
      </c>
      <c r="BB397">
        <v>4.08</v>
      </c>
      <c r="BC397">
        <v>4.1900000000000004</v>
      </c>
      <c r="BD397">
        <v>4.2699999999999996</v>
      </c>
      <c r="BE397">
        <v>3.98</v>
      </c>
      <c r="BF397">
        <v>3.99</v>
      </c>
      <c r="BG397">
        <v>4</v>
      </c>
      <c r="BH397">
        <v>4.07</v>
      </c>
      <c r="BI397">
        <v>4.16</v>
      </c>
      <c r="BJ397">
        <v>4.17</v>
      </c>
      <c r="BK397">
        <v>4.18</v>
      </c>
      <c r="BL397">
        <v>4.04</v>
      </c>
      <c r="BM397">
        <v>4.04</v>
      </c>
      <c r="BN397">
        <v>3.92</v>
      </c>
      <c r="BO397">
        <v>3.94</v>
      </c>
      <c r="BP397">
        <v>3.93</v>
      </c>
      <c r="BQ397">
        <v>3.93</v>
      </c>
      <c r="BR397" s="10">
        <f t="shared" si="12"/>
        <v>0.25961538461538464</v>
      </c>
      <c r="BS397" s="11" cm="1">
        <f t="array" aca="1" ref="BS397" ca="1">_xlfn.PERCENTILE.INC((OFFSET(E397,0,1,1,COLUMNS(E397:BQ397)-1) - E397:BP397) / E397:BP397, 0.05) * SQRT(COUNT(E397:BQ397) - 1)</f>
        <v>-0.26339476052868394</v>
      </c>
      <c r="BT397" s="10" cm="1">
        <f t="array" aca="1" ref="BT397" ca="1">_xlfn.STDEV.P((E397:BP397 - OFFSET(E397:BP397,0,1)) / OFFSET(E397:BP397,0,1)) * SQRT(COUNT(E397:BQ397)-1)</f>
        <v>0.18887048641426085</v>
      </c>
      <c r="BU397" s="10" cm="1">
        <f t="array" ref="BU397">-(MAX(1 - (E397:BQ397 / _xlfn.SCAN(E397, E397:BQ397, _xlfn.LAMBDA(_xlpm.a,_xlpm.b, MAX(_xlpm.a, _xlpm.b))))))</f>
        <v>-0.12500000000000011</v>
      </c>
      <c r="BV397" s="12">
        <f t="shared" ca="1" si="13"/>
        <v>1.2352170829398366</v>
      </c>
    </row>
    <row r="398" spans="1:74" x14ac:dyDescent="0.45">
      <c r="A398" s="2" t="s">
        <v>814</v>
      </c>
      <c r="B398" t="s">
        <v>815</v>
      </c>
      <c r="C398" t="s">
        <v>19</v>
      </c>
      <c r="D398" t="s">
        <v>8</v>
      </c>
      <c r="E398">
        <v>67.866399999999999</v>
      </c>
      <c r="F398">
        <v>68.257199999999997</v>
      </c>
      <c r="G398">
        <v>68.242099999999994</v>
      </c>
      <c r="H398">
        <v>67.911500000000004</v>
      </c>
      <c r="I398">
        <v>67.099999999999994</v>
      </c>
      <c r="J398">
        <v>66.378699999999995</v>
      </c>
      <c r="K398">
        <v>66.198300000000003</v>
      </c>
      <c r="L398">
        <v>65.386799999999994</v>
      </c>
      <c r="M398">
        <v>66.799499999999995</v>
      </c>
      <c r="N398">
        <v>66.574100000000001</v>
      </c>
      <c r="O398">
        <v>66.799499999999995</v>
      </c>
      <c r="P398">
        <v>68.407499999999999</v>
      </c>
      <c r="Q398">
        <v>68.557699999999997</v>
      </c>
      <c r="R398">
        <v>68.106899999999996</v>
      </c>
      <c r="S398">
        <v>68.677899999999994</v>
      </c>
      <c r="T398">
        <v>68.272199999999998</v>
      </c>
      <c r="U398">
        <v>68.993499999999997</v>
      </c>
      <c r="V398">
        <v>68.798199999999994</v>
      </c>
      <c r="W398">
        <v>68.497600000000006</v>
      </c>
      <c r="X398">
        <v>67.806299999999993</v>
      </c>
      <c r="Y398">
        <v>67.986599999999996</v>
      </c>
      <c r="Z398">
        <v>68.392399999999995</v>
      </c>
      <c r="AA398">
        <v>67.550799999999995</v>
      </c>
      <c r="AB398">
        <v>66.3035</v>
      </c>
      <c r="AC398">
        <v>66.574100000000001</v>
      </c>
      <c r="AD398">
        <v>65.927800000000005</v>
      </c>
      <c r="AE398">
        <v>65.431899999999999</v>
      </c>
      <c r="AF398">
        <v>65.236500000000007</v>
      </c>
      <c r="AG398">
        <v>64.755600000000001</v>
      </c>
      <c r="AH398">
        <v>63.508299999999998</v>
      </c>
      <c r="AI398">
        <v>64.485100000000003</v>
      </c>
      <c r="AJ398">
        <v>64.7256</v>
      </c>
      <c r="AK398">
        <v>64.996099999999998</v>
      </c>
      <c r="AL398">
        <v>64.920900000000003</v>
      </c>
      <c r="AM398">
        <v>65.131299999999996</v>
      </c>
      <c r="AN398">
        <v>64.680499999999995</v>
      </c>
      <c r="AO398">
        <v>65.356800000000007</v>
      </c>
      <c r="AP398">
        <v>66.093100000000007</v>
      </c>
      <c r="AQ398">
        <v>66.288499999999999</v>
      </c>
      <c r="AR398">
        <v>66.108199999999997</v>
      </c>
      <c r="AS398">
        <v>66.784400000000005</v>
      </c>
      <c r="AT398">
        <v>65.927800000000005</v>
      </c>
      <c r="AU398">
        <v>65.431899999999999</v>
      </c>
      <c r="AV398">
        <v>65.492000000000004</v>
      </c>
      <c r="AW398">
        <v>65.386799999999994</v>
      </c>
      <c r="AX398">
        <v>65.747500000000002</v>
      </c>
      <c r="AY398">
        <v>65.792599999999993</v>
      </c>
      <c r="AZ398">
        <v>65.371799999999993</v>
      </c>
      <c r="BA398">
        <v>64.815799999999996</v>
      </c>
      <c r="BB398">
        <v>63.478299999999997</v>
      </c>
      <c r="BC398">
        <v>61.704999999999998</v>
      </c>
      <c r="BD398">
        <v>62.1708</v>
      </c>
      <c r="BE398">
        <v>61.269100000000002</v>
      </c>
      <c r="BF398">
        <v>62.771900000000002</v>
      </c>
      <c r="BG398">
        <v>63.192700000000002</v>
      </c>
      <c r="BH398">
        <v>63.838900000000002</v>
      </c>
      <c r="BI398">
        <v>65.236500000000007</v>
      </c>
      <c r="BJ398">
        <v>66.408699999999996</v>
      </c>
      <c r="BK398">
        <v>65.732500000000002</v>
      </c>
      <c r="BL398">
        <v>65.086299999999994</v>
      </c>
      <c r="BM398">
        <v>65.912800000000004</v>
      </c>
      <c r="BN398">
        <v>65.612200000000001</v>
      </c>
      <c r="BO398">
        <v>65.837699999999998</v>
      </c>
      <c r="BP398">
        <v>66.844499999999996</v>
      </c>
      <c r="BQ398">
        <v>67.671099999999996</v>
      </c>
      <c r="BR398" s="10">
        <f t="shared" si="12"/>
        <v>-2.8777126825646144E-3</v>
      </c>
      <c r="BS398" s="11" cm="1">
        <f t="array" aca="1" ref="BS398" ca="1">_xlfn.PERCENTILE.INC((OFFSET(E398,0,1,1,COLUMNS(E398:BQ398)-1) - E398:BP398) / E398:BP398, 0.05) * SQRT(COUNT(E398:BQ398) - 1)</f>
        <v>-0.1429637428204788</v>
      </c>
      <c r="BT398" s="10" cm="1">
        <f t="array" aca="1" ref="BT398" ca="1">_xlfn.STDEV.P((E398:BP398 - OFFSET(E398:BP398,0,1)) / OFFSET(E398:BP398,0,1)) * SQRT(COUNT(E398:BQ398)-1)</f>
        <v>8.8986668860327869E-2</v>
      </c>
      <c r="BU398" s="10" cm="1">
        <f t="array" ref="BU398">-(MAX(1 - (E398:BQ398 / _xlfn.SCAN(E398, E398:BQ398, _xlfn.LAMBDA(_xlpm.a,_xlpm.b, MAX(_xlpm.a, _xlpm.b))))))</f>
        <v>-0.11195837289019972</v>
      </c>
      <c r="BV398" s="12">
        <f t="shared" ca="1" si="13"/>
        <v>-0.32810584315416041</v>
      </c>
    </row>
    <row r="399" spans="1:74" x14ac:dyDescent="0.45">
      <c r="A399" s="2" t="s">
        <v>816</v>
      </c>
      <c r="B399" t="s">
        <v>817</v>
      </c>
      <c r="C399" t="s">
        <v>22</v>
      </c>
      <c r="D399" t="s">
        <v>8</v>
      </c>
      <c r="E399">
        <v>8.07</v>
      </c>
      <c r="F399">
        <v>7.78</v>
      </c>
      <c r="G399">
        <v>7.54</v>
      </c>
      <c r="H399">
        <v>7.65</v>
      </c>
      <c r="I399">
        <v>7.67</v>
      </c>
      <c r="J399">
        <v>7.65</v>
      </c>
      <c r="K399">
        <v>7.72</v>
      </c>
      <c r="L399">
        <v>7.62</v>
      </c>
      <c r="M399">
        <v>7.64</v>
      </c>
      <c r="N399">
        <v>7.61</v>
      </c>
      <c r="O399">
        <v>7.77</v>
      </c>
      <c r="P399">
        <v>7.78</v>
      </c>
      <c r="Q399">
        <v>7.73</v>
      </c>
      <c r="R399">
        <v>7.65</v>
      </c>
      <c r="S399">
        <v>7.75</v>
      </c>
      <c r="T399">
        <v>7.73</v>
      </c>
      <c r="U399">
        <v>7.63</v>
      </c>
      <c r="V399">
        <v>7.52</v>
      </c>
      <c r="W399">
        <v>7.55</v>
      </c>
      <c r="X399">
        <v>7.55</v>
      </c>
      <c r="Y399">
        <v>7.6</v>
      </c>
      <c r="Z399">
        <v>7.73</v>
      </c>
      <c r="AA399">
        <v>7.85</v>
      </c>
      <c r="AB399">
        <v>7.76</v>
      </c>
      <c r="AC399">
        <v>7.84</v>
      </c>
      <c r="AD399">
        <v>7.86</v>
      </c>
      <c r="AE399">
        <v>7.74</v>
      </c>
      <c r="AF399">
        <v>7.82</v>
      </c>
      <c r="AG399">
        <v>7.78</v>
      </c>
      <c r="AH399">
        <v>7.69</v>
      </c>
      <c r="AI399">
        <v>7.73</v>
      </c>
      <c r="AJ399">
        <v>7.85</v>
      </c>
      <c r="AK399">
        <v>7.8</v>
      </c>
      <c r="AL399">
        <v>7.85</v>
      </c>
      <c r="AM399">
        <v>7.73</v>
      </c>
      <c r="AN399">
        <v>7.69</v>
      </c>
      <c r="AO399">
        <v>7.63</v>
      </c>
      <c r="AP399">
        <v>7.64</v>
      </c>
      <c r="AQ399">
        <v>7.79</v>
      </c>
      <c r="AR399">
        <v>7.98</v>
      </c>
      <c r="AS399">
        <v>8.33</v>
      </c>
      <c r="AT399">
        <v>8.31</v>
      </c>
      <c r="AU399">
        <v>8.3000000000000007</v>
      </c>
      <c r="AV399">
        <v>9.08</v>
      </c>
      <c r="AW399">
        <v>9.2899999999999991</v>
      </c>
      <c r="AX399">
        <v>9.5</v>
      </c>
      <c r="AY399">
        <v>9.4700000000000006</v>
      </c>
      <c r="AZ399">
        <v>9.34</v>
      </c>
      <c r="BA399">
        <v>9.36</v>
      </c>
      <c r="BB399">
        <v>9.16</v>
      </c>
      <c r="BC399">
        <v>8.8699999999999992</v>
      </c>
      <c r="BD399">
        <v>9.16</v>
      </c>
      <c r="BE399">
        <v>8.82</v>
      </c>
      <c r="BF399">
        <v>8.7799999999999994</v>
      </c>
      <c r="BG399">
        <v>8.7899999999999991</v>
      </c>
      <c r="BH399">
        <v>8.6999999999999993</v>
      </c>
      <c r="BI399">
        <v>8.81</v>
      </c>
      <c r="BJ399">
        <v>8.84</v>
      </c>
      <c r="BK399">
        <v>8.89</v>
      </c>
      <c r="BL399">
        <v>8.61</v>
      </c>
      <c r="BM399">
        <v>8.64</v>
      </c>
      <c r="BN399">
        <v>8.66</v>
      </c>
      <c r="BO399">
        <v>8.9600000000000009</v>
      </c>
      <c r="BP399">
        <v>9.44</v>
      </c>
      <c r="BQ399">
        <v>9.6999999999999993</v>
      </c>
      <c r="BR399" s="10">
        <f t="shared" si="12"/>
        <v>0.20198265179677807</v>
      </c>
      <c r="BS399" s="11" cm="1">
        <f t="array" aca="1" ref="BS399" ca="1">_xlfn.PERCENTILE.INC((OFFSET(E399,0,1,1,COLUMNS(E399:BQ399)-1) - E399:BP399) / E399:BP399, 0.05) * SQRT(COUNT(E399:BQ399) - 1)</f>
        <v>-0.25119122320506937</v>
      </c>
      <c r="BT399" s="10" cm="1">
        <f t="array" aca="1" ref="BT399" ca="1">_xlfn.STDEV.P((E399:BP399 - OFFSET(E399:BP399,0,1)) / OFFSET(E399:BP399,0,1)) * SQRT(COUNT(E399:BQ399)-1)</f>
        <v>0.16354211343459202</v>
      </c>
      <c r="BU399" s="10" cm="1">
        <f t="array" ref="BU399">-(MAX(1 - (E399:BQ399 / _xlfn.SCAN(E399, E399:BQ399, _xlfn.LAMBDA(_xlpm.a,_xlpm.b, MAX(_xlpm.a, _xlpm.b))))))</f>
        <v>-9.3684210526315814E-2</v>
      </c>
      <c r="BV399" s="12">
        <f t="shared" ca="1" si="13"/>
        <v>1.0741167199951867</v>
      </c>
    </row>
    <row r="400" spans="1:74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2813</v>
      </c>
      <c r="F400">
        <v>2824</v>
      </c>
      <c r="G400">
        <v>2892</v>
      </c>
      <c r="H400">
        <v>2845</v>
      </c>
      <c r="I400">
        <v>2851</v>
      </c>
      <c r="J400">
        <v>2867</v>
      </c>
      <c r="K400">
        <v>2882</v>
      </c>
      <c r="L400">
        <v>2890</v>
      </c>
      <c r="M400">
        <v>2858</v>
      </c>
      <c r="N400">
        <v>2901</v>
      </c>
      <c r="O400">
        <v>2955</v>
      </c>
      <c r="P400">
        <v>2961</v>
      </c>
      <c r="Q400">
        <v>3049</v>
      </c>
      <c r="R400">
        <v>2962</v>
      </c>
      <c r="S400">
        <v>2936</v>
      </c>
      <c r="T400">
        <v>2954</v>
      </c>
      <c r="U400">
        <v>2962</v>
      </c>
      <c r="V400">
        <v>2852</v>
      </c>
      <c r="W400">
        <v>2888</v>
      </c>
      <c r="X400">
        <v>2895</v>
      </c>
      <c r="Y400">
        <v>2944</v>
      </c>
      <c r="Z400">
        <v>2953</v>
      </c>
      <c r="AA400">
        <v>2977</v>
      </c>
      <c r="AB400">
        <v>3160</v>
      </c>
      <c r="AC400">
        <v>3131</v>
      </c>
      <c r="AD400">
        <v>3073</v>
      </c>
      <c r="AE400">
        <v>3019</v>
      </c>
      <c r="AF400">
        <v>3021</v>
      </c>
      <c r="AG400">
        <v>2980</v>
      </c>
      <c r="AH400">
        <v>2936</v>
      </c>
      <c r="AI400">
        <v>2979</v>
      </c>
      <c r="AJ400">
        <v>2969</v>
      </c>
      <c r="AK400">
        <v>3014</v>
      </c>
      <c r="AL400">
        <v>3005</v>
      </c>
      <c r="AM400">
        <v>2989</v>
      </c>
      <c r="AN400">
        <v>2969</v>
      </c>
      <c r="AO400">
        <v>2926</v>
      </c>
      <c r="AP400">
        <v>2937</v>
      </c>
      <c r="AQ400">
        <v>2921</v>
      </c>
      <c r="AR400">
        <v>2865</v>
      </c>
      <c r="AS400">
        <v>2855</v>
      </c>
      <c r="AT400">
        <v>2805</v>
      </c>
      <c r="AU400">
        <v>2815</v>
      </c>
      <c r="AV400">
        <v>2829</v>
      </c>
      <c r="AW400">
        <v>2817</v>
      </c>
      <c r="AX400">
        <v>2827</v>
      </c>
      <c r="AY400">
        <v>2835</v>
      </c>
      <c r="AZ400">
        <v>2806</v>
      </c>
      <c r="BA400">
        <v>2815</v>
      </c>
      <c r="BB400">
        <v>2730</v>
      </c>
      <c r="BC400">
        <v>2624</v>
      </c>
      <c r="BD400">
        <v>2687</v>
      </c>
      <c r="BE400">
        <v>2629</v>
      </c>
      <c r="BF400">
        <v>2653</v>
      </c>
      <c r="BG400">
        <v>2647</v>
      </c>
      <c r="BH400">
        <v>2659</v>
      </c>
      <c r="BI400">
        <v>2667</v>
      </c>
      <c r="BJ400">
        <v>2659</v>
      </c>
      <c r="BK400">
        <v>2638</v>
      </c>
      <c r="BL400">
        <v>2598</v>
      </c>
      <c r="BM400">
        <v>2598</v>
      </c>
      <c r="BN400">
        <v>2568</v>
      </c>
      <c r="BO400">
        <v>2604</v>
      </c>
      <c r="BP400">
        <v>2663</v>
      </c>
      <c r="BQ400">
        <v>2660</v>
      </c>
      <c r="BR400" s="10">
        <f t="shared" si="12"/>
        <v>-5.4390330607891932E-2</v>
      </c>
      <c r="BS400" s="11" cm="1">
        <f t="array" aca="1" ref="BS400" ca="1">_xlfn.PERCENTILE.INC((OFFSET(E400,0,1,1,COLUMNS(E400:BQ400)-1) - E400:BP400) / E400:BP400, 0.05) * SQRT(COUNT(E400:BQ400) - 1)</f>
        <v>-0.21993332326741621</v>
      </c>
      <c r="BT400" s="10" cm="1">
        <f t="array" aca="1" ref="BT400" ca="1">_xlfn.STDEV.P((E400:BP400 - OFFSET(E400:BP400,0,1)) / OFFSET(E400:BP400,0,1)) * SQRT(COUNT(E400:BQ400)-1)</f>
        <v>0.12826703628971584</v>
      </c>
      <c r="BU400" s="10" cm="1">
        <f t="array" ref="BU400">-(MAX(1 - (E400:BQ400 / _xlfn.SCAN(E400, E400:BQ400, _xlfn.LAMBDA(_xlpm.a,_xlpm.b, MAX(_xlpm.a, _xlpm.b))))))</f>
        <v>-0.18734177215189873</v>
      </c>
      <c r="BV400" s="12">
        <f t="shared" ca="1" si="13"/>
        <v>-0.62923153349335148</v>
      </c>
    </row>
    <row r="401" spans="1:74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324.60000000000002</v>
      </c>
      <c r="F401">
        <v>330</v>
      </c>
      <c r="G401">
        <v>354.7</v>
      </c>
      <c r="H401">
        <v>375.6</v>
      </c>
      <c r="I401">
        <v>372.2</v>
      </c>
      <c r="J401">
        <v>388.9</v>
      </c>
      <c r="K401">
        <v>392.6</v>
      </c>
      <c r="L401">
        <v>392.6</v>
      </c>
      <c r="M401">
        <v>418.2</v>
      </c>
      <c r="N401">
        <v>431.3</v>
      </c>
      <c r="O401">
        <v>441.9</v>
      </c>
      <c r="P401">
        <v>435.9</v>
      </c>
      <c r="Q401">
        <v>440.3</v>
      </c>
      <c r="R401">
        <v>436.1</v>
      </c>
      <c r="S401">
        <v>450</v>
      </c>
      <c r="T401">
        <v>450</v>
      </c>
      <c r="U401">
        <v>468</v>
      </c>
      <c r="V401">
        <v>513.4</v>
      </c>
      <c r="W401">
        <v>515</v>
      </c>
      <c r="X401">
        <v>507.2</v>
      </c>
      <c r="Y401">
        <v>498.7</v>
      </c>
      <c r="Z401">
        <v>491.9</v>
      </c>
      <c r="AA401">
        <v>483</v>
      </c>
      <c r="AB401">
        <v>497.6</v>
      </c>
      <c r="AC401">
        <v>496.2</v>
      </c>
      <c r="AD401">
        <v>495</v>
      </c>
      <c r="AE401">
        <v>484.1</v>
      </c>
      <c r="AF401">
        <v>480.7</v>
      </c>
      <c r="AG401">
        <v>484.3</v>
      </c>
      <c r="AH401">
        <v>463.9</v>
      </c>
      <c r="AI401">
        <v>470.2</v>
      </c>
      <c r="AJ401">
        <v>488.6</v>
      </c>
      <c r="AK401">
        <v>501</v>
      </c>
      <c r="AL401">
        <v>500.4</v>
      </c>
      <c r="AM401">
        <v>506.2</v>
      </c>
      <c r="AN401">
        <v>491.6</v>
      </c>
      <c r="AO401">
        <v>482</v>
      </c>
      <c r="AP401">
        <v>474.1</v>
      </c>
      <c r="AQ401">
        <v>489</v>
      </c>
      <c r="AR401">
        <v>476.9</v>
      </c>
      <c r="AS401">
        <v>491.9</v>
      </c>
      <c r="AT401">
        <v>486.4</v>
      </c>
      <c r="AU401">
        <v>492.8</v>
      </c>
      <c r="AV401">
        <v>484.7</v>
      </c>
      <c r="AW401">
        <v>505</v>
      </c>
      <c r="AX401">
        <v>516.20000000000005</v>
      </c>
      <c r="AY401">
        <v>520.79999999999995</v>
      </c>
      <c r="AZ401">
        <v>515</v>
      </c>
      <c r="BA401">
        <v>512.20000000000005</v>
      </c>
      <c r="BB401">
        <v>503.6</v>
      </c>
      <c r="BC401">
        <v>483.4</v>
      </c>
      <c r="BD401">
        <v>505.2</v>
      </c>
      <c r="BE401">
        <v>470.2</v>
      </c>
      <c r="BF401">
        <v>487.3</v>
      </c>
      <c r="BG401">
        <v>460.7</v>
      </c>
      <c r="BH401">
        <v>470</v>
      </c>
      <c r="BI401">
        <v>481.4</v>
      </c>
      <c r="BJ401">
        <v>484.9</v>
      </c>
      <c r="BK401">
        <v>477</v>
      </c>
      <c r="BL401">
        <v>467.3</v>
      </c>
      <c r="BM401">
        <v>474.9</v>
      </c>
      <c r="BN401">
        <v>476.1</v>
      </c>
      <c r="BO401">
        <v>492.2</v>
      </c>
      <c r="BP401">
        <v>501</v>
      </c>
      <c r="BQ401">
        <v>518.4</v>
      </c>
      <c r="BR401" s="10">
        <f t="shared" si="12"/>
        <v>0.59704251386321605</v>
      </c>
      <c r="BS401" s="11" cm="1">
        <f t="array" aca="1" ref="BS401" ca="1">_xlfn.PERCENTILE.INC((OFFSET(E401,0,1,1,COLUMNS(E401:BQ401)-1) - E401:BP401) / E401:BP401, 0.05) * SQRT(COUNT(E401:BQ401) - 1)</f>
        <v>-0.30736698143967983</v>
      </c>
      <c r="BT401" s="10" cm="1">
        <f t="array" aca="1" ref="BT401" ca="1">_xlfn.STDEV.P((E401:BP401 - OFFSET(E401:BP401,0,1)) / OFFSET(E401:BP401,0,1)) * SQRT(COUNT(E401:BQ401)-1)</f>
        <v>0.23531914151901168</v>
      </c>
      <c r="BU401" s="10" cm="1">
        <f t="array" ref="BU401">-(MAX(1 - (E401:BQ401 / _xlfn.SCAN(E401, E401:BQ401, _xlfn.LAMBDA(_xlpm.a,_xlpm.b, MAX(_xlpm.a, _xlpm.b))))))</f>
        <v>-0.11539938556067586</v>
      </c>
      <c r="BV401" s="12">
        <f t="shared" ca="1" si="13"/>
        <v>2.4253155814091452</v>
      </c>
    </row>
    <row r="402" spans="1:74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91.18</v>
      </c>
      <c r="F402">
        <v>92.1</v>
      </c>
      <c r="G402">
        <v>94.8</v>
      </c>
      <c r="H402">
        <v>93.3</v>
      </c>
      <c r="I402">
        <v>93.3</v>
      </c>
      <c r="J402">
        <v>93.52</v>
      </c>
      <c r="K402">
        <v>94.1</v>
      </c>
      <c r="L402">
        <v>98.3</v>
      </c>
      <c r="M402">
        <v>99.4</v>
      </c>
      <c r="N402">
        <v>101.05</v>
      </c>
      <c r="O402">
        <v>102.8</v>
      </c>
      <c r="P402">
        <v>104.9</v>
      </c>
      <c r="Q402">
        <v>103</v>
      </c>
      <c r="R402">
        <v>100.7</v>
      </c>
      <c r="S402">
        <v>101.35</v>
      </c>
      <c r="T402">
        <v>103.2</v>
      </c>
      <c r="U402">
        <v>104.65</v>
      </c>
      <c r="V402">
        <v>104.45</v>
      </c>
      <c r="W402">
        <v>102.25</v>
      </c>
      <c r="X402">
        <v>103.7</v>
      </c>
      <c r="Y402">
        <v>100.35</v>
      </c>
      <c r="Z402">
        <v>98.58</v>
      </c>
      <c r="AA402">
        <v>100.15</v>
      </c>
      <c r="AB402">
        <v>109.35</v>
      </c>
      <c r="AC402">
        <v>105</v>
      </c>
      <c r="AD402">
        <v>95.86</v>
      </c>
      <c r="AE402">
        <v>96</v>
      </c>
      <c r="AF402">
        <v>97.8</v>
      </c>
      <c r="AG402">
        <v>93.96</v>
      </c>
      <c r="AH402">
        <v>94.78</v>
      </c>
      <c r="AI402">
        <v>95.2</v>
      </c>
      <c r="AJ402">
        <v>96.18</v>
      </c>
      <c r="AK402">
        <v>94.38</v>
      </c>
      <c r="AL402">
        <v>92.02</v>
      </c>
      <c r="AM402">
        <v>91.32</v>
      </c>
      <c r="AN402">
        <v>91.38</v>
      </c>
      <c r="AO402">
        <v>89.06</v>
      </c>
      <c r="AP402">
        <v>89.04</v>
      </c>
      <c r="AQ402">
        <v>89</v>
      </c>
      <c r="AR402">
        <v>87.04</v>
      </c>
      <c r="AS402">
        <v>88.54</v>
      </c>
      <c r="AT402">
        <v>88.76</v>
      </c>
      <c r="AU402">
        <v>85.6</v>
      </c>
      <c r="AV402">
        <v>85.72</v>
      </c>
      <c r="AW402">
        <v>86.28</v>
      </c>
      <c r="AX402">
        <v>87.76</v>
      </c>
      <c r="AY402">
        <v>87.68</v>
      </c>
      <c r="AZ402">
        <v>87</v>
      </c>
      <c r="BA402">
        <v>83.32</v>
      </c>
      <c r="BB402">
        <v>81.56</v>
      </c>
      <c r="BC402">
        <v>83.14</v>
      </c>
      <c r="BD402">
        <v>84.3</v>
      </c>
      <c r="BE402">
        <v>84.7</v>
      </c>
      <c r="BF402">
        <v>83.02</v>
      </c>
      <c r="BG402">
        <v>81.96</v>
      </c>
      <c r="BH402">
        <v>82.82</v>
      </c>
      <c r="BI402">
        <v>82.44</v>
      </c>
      <c r="BJ402">
        <v>78.099999999999994</v>
      </c>
      <c r="BK402">
        <v>78.8</v>
      </c>
      <c r="BL402">
        <v>76.98</v>
      </c>
      <c r="BM402">
        <v>76.680000000000007</v>
      </c>
      <c r="BN402">
        <v>74.16</v>
      </c>
      <c r="BO402">
        <v>76.02</v>
      </c>
      <c r="BP402">
        <v>79.540000000000006</v>
      </c>
      <c r="BQ402">
        <v>79.62</v>
      </c>
      <c r="BR402" s="10">
        <f t="shared" si="12"/>
        <v>-0.12678218907655189</v>
      </c>
      <c r="BS402" s="11" cm="1">
        <f t="array" aca="1" ref="BS402" ca="1">_xlfn.PERCENTILE.INC((OFFSET(E402,0,1,1,COLUMNS(E402:BQ402)-1) - E402:BP402) / E402:BP402, 0.05) * SQRT(COUNT(E402:BQ402) - 1)</f>
        <v>-0.31762410899879628</v>
      </c>
      <c r="BT402" s="10" cm="1">
        <f t="array" aca="1" ref="BT402" ca="1">_xlfn.STDEV.P((E402:BP402 - OFFSET(E402:BP402,0,1)) / OFFSET(E402:BP402,0,1)) * SQRT(COUNT(E402:BQ402)-1)</f>
        <v>0.20748648022207336</v>
      </c>
      <c r="BU402" s="10" cm="1">
        <f t="array" ref="BU402">-(MAX(1 - (E402:BQ402 / _xlfn.SCAN(E402, E402:BQ402, _xlfn.LAMBDA(_xlpm.a,_xlpm.b, MAX(_xlpm.a, _xlpm.b))))))</f>
        <v>-0.32181069958847741</v>
      </c>
      <c r="BV402" s="12">
        <f t="shared" ca="1" si="13"/>
        <v>-0.73788673963730189</v>
      </c>
    </row>
    <row r="403" spans="1:74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3.4378000000000002</v>
      </c>
      <c r="F403">
        <v>3.4329999999999998</v>
      </c>
      <c r="G403">
        <v>3.4329999999999998</v>
      </c>
      <c r="H403">
        <v>3.3656000000000001</v>
      </c>
      <c r="I403">
        <v>3.38</v>
      </c>
      <c r="J403">
        <v>3.3752</v>
      </c>
      <c r="K403">
        <v>3.3367</v>
      </c>
      <c r="L403">
        <v>3.3222</v>
      </c>
      <c r="M403">
        <v>3.3367</v>
      </c>
      <c r="N403">
        <v>3.4041000000000001</v>
      </c>
      <c r="O403">
        <v>3.3896000000000002</v>
      </c>
      <c r="P403">
        <v>3.3993000000000002</v>
      </c>
      <c r="Q403">
        <v>3.38</v>
      </c>
      <c r="R403">
        <v>3.3559000000000001</v>
      </c>
      <c r="S403">
        <v>3.3511000000000002</v>
      </c>
      <c r="T403">
        <v>3.327</v>
      </c>
      <c r="U403">
        <v>3.3462999999999998</v>
      </c>
      <c r="V403">
        <v>3.2932999999999999</v>
      </c>
      <c r="W403">
        <v>3.3077999999999999</v>
      </c>
      <c r="X403">
        <v>3.2885</v>
      </c>
      <c r="Y403">
        <v>3.2980999999999998</v>
      </c>
      <c r="Z403">
        <v>3.3126000000000002</v>
      </c>
      <c r="AA403">
        <v>3.3319000000000001</v>
      </c>
      <c r="AB403">
        <v>3.3126000000000002</v>
      </c>
      <c r="AC403">
        <v>3.3174000000000001</v>
      </c>
      <c r="AD403">
        <v>3.3607</v>
      </c>
      <c r="AE403">
        <v>3.3511000000000002</v>
      </c>
      <c r="AF403">
        <v>3.4281000000000001</v>
      </c>
      <c r="AG403">
        <v>3.5051999999999999</v>
      </c>
      <c r="AH403">
        <v>3.4281000000000001</v>
      </c>
      <c r="AI403">
        <v>3.3993000000000002</v>
      </c>
      <c r="AJ403">
        <v>3.4426000000000001</v>
      </c>
      <c r="AK403">
        <v>3.4426000000000001</v>
      </c>
      <c r="AL403">
        <v>3.4329999999999998</v>
      </c>
      <c r="AM403">
        <v>3.4521999999999999</v>
      </c>
      <c r="AN403">
        <v>3.4859</v>
      </c>
      <c r="AO403">
        <v>3.5388999999999999</v>
      </c>
      <c r="AP403">
        <v>3.5436999999999999</v>
      </c>
      <c r="AQ403">
        <v>3.5196000000000001</v>
      </c>
      <c r="AR403">
        <v>3.4569999999999999</v>
      </c>
      <c r="AS403">
        <v>3.4474</v>
      </c>
      <c r="AT403">
        <v>3.3222</v>
      </c>
      <c r="AU403">
        <v>3.2740999999999998</v>
      </c>
      <c r="AV403">
        <v>3.2404000000000002</v>
      </c>
      <c r="AW403">
        <v>3.2115</v>
      </c>
      <c r="AX403">
        <v>3.1633</v>
      </c>
      <c r="AY403">
        <v>3.1393</v>
      </c>
      <c r="AZ403">
        <v>3.1295999999999999</v>
      </c>
      <c r="BA403">
        <v>3.1248</v>
      </c>
      <c r="BB403">
        <v>3.1343999999999999</v>
      </c>
      <c r="BC403">
        <v>3.0911</v>
      </c>
      <c r="BD403">
        <v>3.1006999999999998</v>
      </c>
      <c r="BE403">
        <v>3.0911</v>
      </c>
      <c r="BF403">
        <v>3.0863</v>
      </c>
      <c r="BG403">
        <v>3.0430000000000001</v>
      </c>
      <c r="BH403">
        <v>3.0670000000000002</v>
      </c>
      <c r="BI403">
        <v>3.0621999999999998</v>
      </c>
      <c r="BJ403">
        <v>3.0381</v>
      </c>
      <c r="BK403">
        <v>3.0767000000000002</v>
      </c>
      <c r="BL403">
        <v>3.0430000000000001</v>
      </c>
      <c r="BM403">
        <v>3.0430000000000001</v>
      </c>
      <c r="BN403">
        <v>3.0141</v>
      </c>
      <c r="BO403">
        <v>3.0141</v>
      </c>
      <c r="BP403">
        <v>3.0718000000000001</v>
      </c>
      <c r="BQ403">
        <v>3.0333000000000001</v>
      </c>
      <c r="BR403" s="10">
        <f t="shared" si="12"/>
        <v>-0.1176624585490721</v>
      </c>
      <c r="BS403" s="11" cm="1">
        <f t="array" aca="1" ref="BS403" ca="1">_xlfn.PERCENTILE.INC((OFFSET(E403,0,1,1,COLUMNS(E403:BQ403)-1) - E403:BP403) / E403:BP403, 0.05) * SQRT(COUNT(E403:BQ403) - 1)</f>
        <v>-0.1399516283973791</v>
      </c>
      <c r="BT403" s="10" cm="1">
        <f t="array" aca="1" ref="BT403" ca="1">_xlfn.STDEV.P((E403:BP403 - OFFSET(E403:BP403,0,1)) / OFFSET(E403:BP403,0,1)) * SQRT(COUNT(E403:BQ403)-1)</f>
        <v>8.6853623862900117E-2</v>
      </c>
      <c r="BU403" s="10" cm="1">
        <f t="array" ref="BU403">-(MAX(1 - (E403:BQ403 / _xlfn.SCAN(E403, E403:BQ403, _xlfn.LAMBDA(_xlpm.a,_xlpm.b, MAX(_xlpm.a, _xlpm.b))))))</f>
        <v>-0.14944831673110026</v>
      </c>
      <c r="BV403" s="12">
        <f t="shared" ca="1" si="13"/>
        <v>-1.6577522673053124</v>
      </c>
    </row>
    <row r="404" spans="1:74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13.64</v>
      </c>
      <c r="F404">
        <v>13.64</v>
      </c>
      <c r="G404">
        <v>13.9</v>
      </c>
      <c r="H404">
        <v>13.86</v>
      </c>
      <c r="I404">
        <v>14.09</v>
      </c>
      <c r="J404">
        <v>14.15</v>
      </c>
      <c r="K404">
        <v>13.96</v>
      </c>
      <c r="L404">
        <v>14.1</v>
      </c>
      <c r="M404">
        <v>13.9</v>
      </c>
      <c r="N404">
        <v>13.97</v>
      </c>
      <c r="O404">
        <v>14.1</v>
      </c>
      <c r="P404">
        <v>14.08</v>
      </c>
      <c r="Q404">
        <v>13.99</v>
      </c>
      <c r="R404">
        <v>13.77</v>
      </c>
      <c r="S404">
        <v>13.75</v>
      </c>
      <c r="T404">
        <v>13.87</v>
      </c>
      <c r="U404">
        <v>13.93</v>
      </c>
      <c r="V404">
        <v>13.75</v>
      </c>
      <c r="W404">
        <v>13.87</v>
      </c>
      <c r="X404">
        <v>13.93</v>
      </c>
      <c r="Y404">
        <v>13.75</v>
      </c>
      <c r="Z404">
        <v>13.57</v>
      </c>
      <c r="AA404">
        <v>13.3</v>
      </c>
      <c r="AB404">
        <v>13.22</v>
      </c>
      <c r="AC404">
        <v>13.18</v>
      </c>
      <c r="AD404">
        <v>13.25</v>
      </c>
      <c r="AE404">
        <v>13.1</v>
      </c>
      <c r="AF404">
        <v>13.05</v>
      </c>
      <c r="AG404">
        <v>15.1</v>
      </c>
      <c r="AH404">
        <v>15.2</v>
      </c>
      <c r="AI404">
        <v>14.92</v>
      </c>
      <c r="AJ404">
        <v>14.46</v>
      </c>
      <c r="AK404">
        <v>14.77</v>
      </c>
      <c r="AL404">
        <v>14.65</v>
      </c>
      <c r="AM404">
        <v>14.81</v>
      </c>
      <c r="AN404">
        <v>14.7</v>
      </c>
      <c r="AO404">
        <v>14.64</v>
      </c>
      <c r="AP404">
        <v>14.4</v>
      </c>
      <c r="AQ404">
        <v>14.67</v>
      </c>
      <c r="AR404">
        <v>14.74</v>
      </c>
      <c r="AS404">
        <v>15.14</v>
      </c>
      <c r="AT404">
        <v>15.29</v>
      </c>
      <c r="AU404">
        <v>15.12</v>
      </c>
      <c r="AV404">
        <v>15.2</v>
      </c>
      <c r="AW404">
        <v>15.4</v>
      </c>
      <c r="AX404">
        <v>15.4</v>
      </c>
      <c r="AY404">
        <v>15.22</v>
      </c>
      <c r="AZ404">
        <v>15.32</v>
      </c>
      <c r="BA404">
        <v>15.19</v>
      </c>
      <c r="BB404">
        <v>15.17</v>
      </c>
      <c r="BC404">
        <v>14.66</v>
      </c>
      <c r="BD404">
        <v>14.85</v>
      </c>
      <c r="BE404">
        <v>14.47</v>
      </c>
      <c r="BF404">
        <v>15.03</v>
      </c>
      <c r="BG404">
        <v>15.17</v>
      </c>
      <c r="BH404">
        <v>15.22</v>
      </c>
      <c r="BI404">
        <v>14.99</v>
      </c>
      <c r="BJ404">
        <v>14.98</v>
      </c>
      <c r="BK404">
        <v>15.2</v>
      </c>
      <c r="BL404">
        <v>15.05</v>
      </c>
      <c r="BM404">
        <v>15.12</v>
      </c>
      <c r="BN404">
        <v>15.19</v>
      </c>
      <c r="BO404">
        <v>15.46</v>
      </c>
      <c r="BP404">
        <v>15.46</v>
      </c>
      <c r="BQ404">
        <v>15.73</v>
      </c>
      <c r="BR404" s="10">
        <f t="shared" si="12"/>
        <v>0.15322580645161288</v>
      </c>
      <c r="BS404" s="11" cm="1">
        <f t="array" aca="1" ref="BS404" ca="1">_xlfn.PERCENTILE.INC((OFFSET(E404,0,1,1,COLUMNS(E404:BQ404)-1) - E404:BP404) / E404:BP404, 0.05) * SQRT(COUNT(E404:BQ404) - 1)</f>
        <v>-0.15740371562657537</v>
      </c>
      <c r="BT404" s="10" cm="1">
        <f t="array" aca="1" ref="BT404" ca="1">_xlfn.STDEV.P((E404:BP404 - OFFSET(E404:BP404,0,1)) / OFFSET(E404:BP404,0,1)) * SQRT(COUNT(E404:BQ404)-1)</f>
        <v>0.17296079435756928</v>
      </c>
      <c r="BU404" s="10" cm="1">
        <f t="array" ref="BU404">-(MAX(1 - (E404:BQ404 / _xlfn.SCAN(E404, E404:BQ404, _xlfn.LAMBDA(_xlpm.a,_xlpm.b, MAX(_xlpm.a, _xlpm.b))))))</f>
        <v>-7.7738515901060068E-2</v>
      </c>
      <c r="BV404" s="12">
        <f t="shared" ca="1" si="13"/>
        <v>0.73372970787773062</v>
      </c>
    </row>
    <row r="405" spans="1:74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15.695</v>
      </c>
      <c r="F405">
        <v>16.059999999999999</v>
      </c>
      <c r="G405">
        <v>16.52</v>
      </c>
      <c r="H405">
        <v>16.38</v>
      </c>
      <c r="I405">
        <v>16.495000000000001</v>
      </c>
      <c r="J405">
        <v>16.635000000000002</v>
      </c>
      <c r="K405">
        <v>16.829999999999998</v>
      </c>
      <c r="L405">
        <v>16.73</v>
      </c>
      <c r="M405">
        <v>16.715</v>
      </c>
      <c r="N405">
        <v>16.649999999999999</v>
      </c>
      <c r="O405">
        <v>16.745000000000001</v>
      </c>
      <c r="P405">
        <v>16.600000000000001</v>
      </c>
      <c r="Q405">
        <v>16.52</v>
      </c>
      <c r="R405">
        <v>16.234999999999999</v>
      </c>
      <c r="S405">
        <v>16.434999999999999</v>
      </c>
      <c r="T405">
        <v>16.23</v>
      </c>
      <c r="U405">
        <v>16.015000000000001</v>
      </c>
      <c r="V405">
        <v>15.955</v>
      </c>
      <c r="W405">
        <v>16.355</v>
      </c>
      <c r="X405">
        <v>16.425000000000001</v>
      </c>
      <c r="Y405">
        <v>16.335000000000001</v>
      </c>
      <c r="Z405">
        <v>16.45</v>
      </c>
      <c r="AA405">
        <v>16.445</v>
      </c>
      <c r="AB405">
        <v>16.504999999999999</v>
      </c>
      <c r="AC405">
        <v>16.954999999999998</v>
      </c>
      <c r="AD405">
        <v>16.635000000000002</v>
      </c>
      <c r="AE405">
        <v>16.91</v>
      </c>
      <c r="AF405">
        <v>16.815000000000001</v>
      </c>
      <c r="AG405">
        <v>16.989999999999998</v>
      </c>
      <c r="AH405">
        <v>16.23</v>
      </c>
      <c r="AI405">
        <v>16.594999999999999</v>
      </c>
      <c r="AJ405">
        <v>16.63</v>
      </c>
      <c r="AK405">
        <v>16.489999999999998</v>
      </c>
      <c r="AL405">
        <v>16.945</v>
      </c>
      <c r="AM405">
        <v>16.72</v>
      </c>
      <c r="AN405">
        <v>16.45</v>
      </c>
      <c r="AO405">
        <v>16.574999999999999</v>
      </c>
      <c r="AP405">
        <v>15.785</v>
      </c>
      <c r="AQ405">
        <v>16.004999999999999</v>
      </c>
      <c r="AR405">
        <v>15.805</v>
      </c>
      <c r="AS405">
        <v>16.065000000000001</v>
      </c>
      <c r="AT405">
        <v>16.350000000000001</v>
      </c>
      <c r="AU405">
        <v>16.100000000000001</v>
      </c>
      <c r="AV405">
        <v>16.239999999999998</v>
      </c>
      <c r="AW405">
        <v>16.41</v>
      </c>
      <c r="AX405">
        <v>16.164999999999999</v>
      </c>
      <c r="AY405">
        <v>16.13</v>
      </c>
      <c r="AZ405">
        <v>16.260000000000002</v>
      </c>
      <c r="BA405">
        <v>15.5</v>
      </c>
      <c r="BB405">
        <v>14.79</v>
      </c>
      <c r="BC405">
        <v>13.855</v>
      </c>
      <c r="BD405">
        <v>14.095000000000001</v>
      </c>
      <c r="BE405">
        <v>13.02</v>
      </c>
      <c r="BF405">
        <v>13.295</v>
      </c>
      <c r="BG405">
        <v>12.755000000000001</v>
      </c>
      <c r="BH405">
        <v>13.225</v>
      </c>
      <c r="BI405">
        <v>13.94</v>
      </c>
      <c r="BJ405">
        <v>14.055</v>
      </c>
      <c r="BK405">
        <v>13.92</v>
      </c>
      <c r="BL405">
        <v>13.61</v>
      </c>
      <c r="BM405">
        <v>13.79</v>
      </c>
      <c r="BN405">
        <v>13.89</v>
      </c>
      <c r="BO405">
        <v>14.15</v>
      </c>
      <c r="BP405">
        <v>14.414999999999999</v>
      </c>
      <c r="BQ405">
        <v>14.14</v>
      </c>
      <c r="BR405" s="10">
        <f t="shared" si="12"/>
        <v>-9.9076138897738114E-2</v>
      </c>
      <c r="BS405" s="11" cm="1">
        <f t="array" aca="1" ref="BS405" ca="1">_xlfn.PERCENTILE.INC((OFFSET(E405,0,1,1,COLUMNS(E405:BQ405)-1) - E405:BP405) / E405:BP405, 0.05) * SQRT(COUNT(E405:BQ405) - 1)</f>
        <v>-0.37280292028726808</v>
      </c>
      <c r="BT405" s="10" cm="1">
        <f t="array" aca="1" ref="BT405" ca="1">_xlfn.STDEV.P((E405:BP405 - OFFSET(E405:BP405,0,1)) / OFFSET(E405:BP405,0,1)) * SQRT(COUNT(E405:BQ405)-1)</f>
        <v>0.19267836115709405</v>
      </c>
      <c r="BU405" s="10" cm="1">
        <f t="array" ref="BU405">-(MAX(1 - (E405:BQ405 / _xlfn.SCAN(E405, E405:BQ405, _xlfn.LAMBDA(_xlpm.a,_xlpm.b, MAX(_xlpm.a, _xlpm.b))))))</f>
        <v>-0.24926427310182453</v>
      </c>
      <c r="BV405" s="12">
        <f t="shared" ca="1" si="13"/>
        <v>-0.65080204895885696</v>
      </c>
    </row>
    <row r="406" spans="1:74" x14ac:dyDescent="0.45">
      <c r="A406" s="2" t="s">
        <v>830</v>
      </c>
      <c r="B406" t="s">
        <v>831</v>
      </c>
      <c r="C406" t="s">
        <v>22</v>
      </c>
      <c r="D406" t="s">
        <v>8</v>
      </c>
      <c r="E406">
        <v>5.7853000000000003</v>
      </c>
      <c r="F406">
        <v>5.7721</v>
      </c>
      <c r="G406">
        <v>5.8181000000000003</v>
      </c>
      <c r="H406">
        <v>5.7984</v>
      </c>
      <c r="I406">
        <v>5.8968999999999996</v>
      </c>
      <c r="J406">
        <v>5.8837999999999999</v>
      </c>
      <c r="K406">
        <v>5.8114999999999997</v>
      </c>
      <c r="L406">
        <v>5.8444000000000003</v>
      </c>
      <c r="M406">
        <v>5.8902999999999999</v>
      </c>
      <c r="N406">
        <v>5.9165999999999999</v>
      </c>
      <c r="O406">
        <v>5.8509000000000002</v>
      </c>
      <c r="P406">
        <v>5.8377999999999997</v>
      </c>
      <c r="Q406">
        <v>5.8049999999999997</v>
      </c>
      <c r="R406">
        <v>5.7786999999999997</v>
      </c>
      <c r="S406">
        <v>5.8114999999999997</v>
      </c>
      <c r="T406">
        <v>5.7590000000000003</v>
      </c>
      <c r="U406">
        <v>5.8114999999999997</v>
      </c>
      <c r="V406">
        <v>5.8247</v>
      </c>
      <c r="W406">
        <v>5.8509000000000002</v>
      </c>
      <c r="X406">
        <v>5.8509000000000002</v>
      </c>
      <c r="Y406">
        <v>5.8311999999999999</v>
      </c>
      <c r="Z406">
        <v>5.8574999999999999</v>
      </c>
      <c r="AA406">
        <v>5.8705999999999996</v>
      </c>
      <c r="AB406">
        <v>5.8574999999999999</v>
      </c>
      <c r="AC406">
        <v>5.8181000000000003</v>
      </c>
      <c r="AD406">
        <v>5.7918000000000003</v>
      </c>
      <c r="AE406">
        <v>5.7786999999999997</v>
      </c>
      <c r="AF406">
        <v>5.7918000000000003</v>
      </c>
      <c r="AG406">
        <v>5.9560000000000004</v>
      </c>
      <c r="AH406">
        <v>5.8902999999999999</v>
      </c>
      <c r="AI406">
        <v>5.9954000000000001</v>
      </c>
      <c r="AJ406">
        <v>6.0610999999999997</v>
      </c>
      <c r="AK406">
        <v>6.0872999999999999</v>
      </c>
      <c r="AL406">
        <v>6.0742000000000003</v>
      </c>
      <c r="AM406">
        <v>6.0545</v>
      </c>
      <c r="AN406">
        <v>6.0610999999999997</v>
      </c>
      <c r="AO406">
        <v>5.9691000000000001</v>
      </c>
      <c r="AP406">
        <v>6.0084999999999997</v>
      </c>
      <c r="AQ406">
        <v>6.0610999999999997</v>
      </c>
      <c r="AR406">
        <v>5.9428999999999998</v>
      </c>
      <c r="AS406">
        <v>6.0151000000000003</v>
      </c>
      <c r="AT406">
        <v>6.0019999999999998</v>
      </c>
      <c r="AU406">
        <v>5.9626000000000001</v>
      </c>
      <c r="AV406">
        <v>5.9691000000000001</v>
      </c>
      <c r="AW406">
        <v>6.1596000000000002</v>
      </c>
      <c r="AX406">
        <v>6.1070000000000002</v>
      </c>
      <c r="AY406">
        <v>5.9888000000000003</v>
      </c>
      <c r="AZ406">
        <v>6.0019999999999998</v>
      </c>
      <c r="BA406">
        <v>6.0675999999999997</v>
      </c>
      <c r="BB406">
        <v>6.0282</v>
      </c>
      <c r="BC406">
        <v>5.8049999999999997</v>
      </c>
      <c r="BD406">
        <v>5.8574999999999999</v>
      </c>
      <c r="BE406">
        <v>5.6867999999999999</v>
      </c>
      <c r="BF406">
        <v>5.8311999999999999</v>
      </c>
      <c r="BG406">
        <v>5.6867999999999999</v>
      </c>
      <c r="BH406">
        <v>5.7656000000000001</v>
      </c>
      <c r="BI406">
        <v>5.8902999999999999</v>
      </c>
      <c r="BJ406">
        <v>5.8640999999999996</v>
      </c>
      <c r="BK406">
        <v>5.8772000000000002</v>
      </c>
      <c r="BL406">
        <v>5.7262000000000004</v>
      </c>
      <c r="BM406">
        <v>5.7458999999999998</v>
      </c>
      <c r="BN406">
        <v>5.7656000000000001</v>
      </c>
      <c r="BO406">
        <v>5.8181000000000003</v>
      </c>
      <c r="BP406">
        <v>5.8640999999999996</v>
      </c>
      <c r="BQ406">
        <v>5.91</v>
      </c>
      <c r="BR406" s="10">
        <f t="shared" si="12"/>
        <v>2.1554629837692046E-2</v>
      </c>
      <c r="BS406" s="11" cm="1">
        <f t="array" aca="1" ref="BS406" ca="1">_xlfn.PERCENTILE.INC((OFFSET(E406,0,1,1,COLUMNS(E406:BQ406)-1) - E406:BP406) / E406:BP406, 0.05) * SQRT(COUNT(E406:BQ406) - 1)</f>
        <v>-0.1917924185131718</v>
      </c>
      <c r="BT406" s="10" cm="1">
        <f t="array" aca="1" ref="BT406" ca="1">_xlfn.STDEV.P((E406:BP406 - OFFSET(E406:BP406,0,1)) / OFFSET(E406:BP406,0,1)) * SQRT(COUNT(E406:BQ406)-1)</f>
        <v>0.10160525698874064</v>
      </c>
      <c r="BU406" s="10" cm="1">
        <f t="array" ref="BU406">-(MAX(1 - (E406:BQ406 / _xlfn.SCAN(E406, E406:BQ406, _xlfn.LAMBDA(_xlpm.a,_xlpm.b, MAX(_xlpm.a, _xlpm.b))))))</f>
        <v>-7.6758231053964621E-2</v>
      </c>
      <c r="BV406" s="12">
        <f t="shared" ca="1" si="13"/>
        <v>-4.6894261545633281E-2</v>
      </c>
    </row>
    <row r="407" spans="1:74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55</v>
      </c>
      <c r="F407">
        <v>54.4</v>
      </c>
      <c r="G407">
        <v>53</v>
      </c>
      <c r="H407">
        <v>53.5</v>
      </c>
      <c r="I407">
        <v>54</v>
      </c>
      <c r="J407">
        <v>55.2</v>
      </c>
      <c r="K407">
        <v>55.2</v>
      </c>
      <c r="L407">
        <v>55</v>
      </c>
      <c r="M407">
        <v>55</v>
      </c>
      <c r="N407">
        <v>56.6</v>
      </c>
      <c r="O407">
        <v>57.2</v>
      </c>
      <c r="P407">
        <v>56.8</v>
      </c>
      <c r="Q407">
        <v>57</v>
      </c>
      <c r="R407">
        <v>58</v>
      </c>
      <c r="S407">
        <v>58</v>
      </c>
      <c r="T407">
        <v>58</v>
      </c>
      <c r="U407">
        <v>53.8</v>
      </c>
      <c r="V407">
        <v>53.3</v>
      </c>
      <c r="W407">
        <v>56</v>
      </c>
      <c r="X407">
        <v>57.9</v>
      </c>
      <c r="Y407">
        <v>58</v>
      </c>
      <c r="Z407">
        <v>58.1</v>
      </c>
      <c r="AA407">
        <v>62</v>
      </c>
      <c r="AB407">
        <v>67</v>
      </c>
      <c r="AC407">
        <v>63</v>
      </c>
      <c r="AD407">
        <v>65.5</v>
      </c>
      <c r="AE407">
        <v>66.099999999999994</v>
      </c>
      <c r="AF407">
        <v>66</v>
      </c>
      <c r="AG407">
        <v>66.400000000000006</v>
      </c>
      <c r="AH407">
        <v>64.400000000000006</v>
      </c>
      <c r="AI407">
        <v>64</v>
      </c>
      <c r="AJ407">
        <v>65.5</v>
      </c>
      <c r="AK407">
        <v>67</v>
      </c>
      <c r="AL407">
        <v>67</v>
      </c>
      <c r="AM407">
        <v>66.5</v>
      </c>
      <c r="AN407">
        <v>63.9</v>
      </c>
      <c r="AO407">
        <v>59.5</v>
      </c>
      <c r="AP407">
        <v>56.9</v>
      </c>
      <c r="AQ407">
        <v>57.7</v>
      </c>
      <c r="AR407">
        <v>57</v>
      </c>
      <c r="AS407">
        <v>57</v>
      </c>
      <c r="AT407">
        <v>57</v>
      </c>
      <c r="AU407">
        <v>60</v>
      </c>
      <c r="AV407">
        <v>56.3</v>
      </c>
      <c r="AW407">
        <v>55.8</v>
      </c>
      <c r="AX407">
        <v>57</v>
      </c>
      <c r="AY407">
        <v>52.2</v>
      </c>
      <c r="AZ407">
        <v>52</v>
      </c>
      <c r="BA407">
        <v>51.8</v>
      </c>
      <c r="BB407">
        <v>51.1</v>
      </c>
      <c r="BC407">
        <v>50.6</v>
      </c>
      <c r="BD407">
        <v>53</v>
      </c>
      <c r="BE407">
        <v>51.1</v>
      </c>
      <c r="BF407">
        <v>52.5</v>
      </c>
      <c r="BG407">
        <v>53.8</v>
      </c>
      <c r="BH407">
        <v>53.3</v>
      </c>
      <c r="BI407">
        <v>53.2</v>
      </c>
      <c r="BJ407">
        <v>56.2</v>
      </c>
      <c r="BK407">
        <v>58.9</v>
      </c>
      <c r="BL407">
        <v>55.8</v>
      </c>
      <c r="BM407">
        <v>53</v>
      </c>
      <c r="BN407">
        <v>50.3</v>
      </c>
      <c r="BO407">
        <v>51.6</v>
      </c>
      <c r="BP407">
        <v>54</v>
      </c>
      <c r="BQ407">
        <v>53.6</v>
      </c>
      <c r="BR407" s="10">
        <f t="shared" si="12"/>
        <v>-2.5454545454545428E-2</v>
      </c>
      <c r="BS407" s="11" cm="1">
        <f t="array" aca="1" ref="BS407" ca="1">_xlfn.PERCENTILE.INC((OFFSET(E407,0,1,1,COLUMNS(E407:BQ407)-1) - E407:BP407) / E407:BP407, 0.05) * SQRT(COUNT(E407:BQ407) - 1)</f>
        <v>-0.49097512437810981</v>
      </c>
      <c r="BT407" s="10" cm="1">
        <f t="array" aca="1" ref="BT407" ca="1">_xlfn.STDEV.P((E407:BP407 - OFFSET(E407:BP407,0,1)) / OFFSET(E407:BP407,0,1)) * SQRT(COUNT(E407:BQ407)-1)</f>
        <v>0.27632784706285762</v>
      </c>
      <c r="BU407" s="10" cm="1">
        <f t="array" ref="BU407">-(MAX(1 - (E407:BQ407 / _xlfn.SCAN(E407, E407:BQ407, _xlfn.LAMBDA(_xlpm.a,_xlpm.b, MAX(_xlpm.a, _xlpm.b))))))</f>
        <v>-0.24925373134328366</v>
      </c>
      <c r="BV407" s="12">
        <f t="shared" ca="1" si="13"/>
        <v>-0.18736395675713965</v>
      </c>
    </row>
    <row r="408" spans="1:74" x14ac:dyDescent="0.45">
      <c r="A408" s="2" t="s">
        <v>834</v>
      </c>
      <c r="B408" t="s">
        <v>835</v>
      </c>
      <c r="C408" t="s">
        <v>22</v>
      </c>
      <c r="D408" t="s">
        <v>8</v>
      </c>
      <c r="E408">
        <v>4.1981999999999999</v>
      </c>
      <c r="F408">
        <v>4.1981999999999999</v>
      </c>
      <c r="G408">
        <v>4.2485999999999997</v>
      </c>
      <c r="H408">
        <v>4.3029000000000002</v>
      </c>
      <c r="I408">
        <v>4.4036</v>
      </c>
      <c r="J408">
        <v>4.4424000000000001</v>
      </c>
      <c r="K408">
        <v>4.4733999999999998</v>
      </c>
      <c r="L408">
        <v>4.4889000000000001</v>
      </c>
      <c r="M408">
        <v>4.5431999999999997</v>
      </c>
      <c r="N408">
        <v>4.5510000000000002</v>
      </c>
      <c r="O408">
        <v>4.5587</v>
      </c>
      <c r="P408">
        <v>4.5625999999999998</v>
      </c>
      <c r="Q408">
        <v>4.6246</v>
      </c>
      <c r="R408">
        <v>4.5857999999999999</v>
      </c>
      <c r="S408">
        <v>4.6634000000000002</v>
      </c>
      <c r="T408">
        <v>4.6634000000000002</v>
      </c>
      <c r="U408">
        <v>4.7138</v>
      </c>
      <c r="V408">
        <v>4.7758000000000003</v>
      </c>
      <c r="W408">
        <v>4.8300999999999998</v>
      </c>
      <c r="X408">
        <v>4.8183999999999996</v>
      </c>
      <c r="Y408">
        <v>4.7952000000000004</v>
      </c>
      <c r="Z408">
        <v>4.6905000000000001</v>
      </c>
      <c r="AA408">
        <v>4.7447999999999997</v>
      </c>
      <c r="AB408">
        <v>4.8183999999999996</v>
      </c>
      <c r="AC408">
        <v>4.8106999999999998</v>
      </c>
      <c r="AD408">
        <v>4.7835000000000001</v>
      </c>
      <c r="AE408">
        <v>4.8377999999999997</v>
      </c>
      <c r="AF408">
        <v>4.8727</v>
      </c>
      <c r="AG408">
        <v>4.8727</v>
      </c>
      <c r="AH408">
        <v>4.7679999999999998</v>
      </c>
      <c r="AI408">
        <v>5.0664999999999996</v>
      </c>
      <c r="AJ408">
        <v>5.0393999999999997</v>
      </c>
      <c r="AK408">
        <v>4.9307999999999996</v>
      </c>
      <c r="AL408">
        <v>4.9036999999999997</v>
      </c>
      <c r="AM408">
        <v>4.8494000000000002</v>
      </c>
      <c r="AN408">
        <v>4.8456000000000001</v>
      </c>
      <c r="AO408">
        <v>4.6555999999999997</v>
      </c>
      <c r="AP408">
        <v>4.5316000000000001</v>
      </c>
      <c r="AQ408">
        <v>4.6013000000000002</v>
      </c>
      <c r="AR408">
        <v>4.5548000000000002</v>
      </c>
      <c r="AS408">
        <v>4.6169000000000002</v>
      </c>
      <c r="AT408">
        <v>4.6478999999999999</v>
      </c>
      <c r="AU408">
        <v>4.7020999999999997</v>
      </c>
      <c r="AV408">
        <v>4.7214999999999998</v>
      </c>
      <c r="AW408">
        <v>4.7487000000000004</v>
      </c>
      <c r="AX408">
        <v>4.7099000000000002</v>
      </c>
      <c r="AY408">
        <v>4.5896999999999997</v>
      </c>
      <c r="AZ408">
        <v>4.3920000000000003</v>
      </c>
      <c r="BA408">
        <v>4.1322999999999999</v>
      </c>
      <c r="BB408">
        <v>4.0934999999999997</v>
      </c>
      <c r="BC408">
        <v>4.0974000000000004</v>
      </c>
      <c r="BD408">
        <v>4.1866000000000003</v>
      </c>
      <c r="BE408">
        <v>4.0702999999999996</v>
      </c>
      <c r="BF408">
        <v>4.1207000000000003</v>
      </c>
      <c r="BG408">
        <v>4.0392999999999999</v>
      </c>
      <c r="BH408">
        <v>4.2137000000000002</v>
      </c>
      <c r="BI408">
        <v>4.3067000000000002</v>
      </c>
      <c r="BJ408">
        <v>4.3029000000000002</v>
      </c>
      <c r="BK408">
        <v>4.3532999999999999</v>
      </c>
      <c r="BL408">
        <v>4.3648999999999996</v>
      </c>
      <c r="BM408">
        <v>4.4153000000000002</v>
      </c>
      <c r="BN408">
        <v>4.4501999999999997</v>
      </c>
      <c r="BO408">
        <v>4.5392999999999999</v>
      </c>
      <c r="BP408">
        <v>4.5431999999999997</v>
      </c>
      <c r="BQ408">
        <v>4.5896999999999997</v>
      </c>
      <c r="BR408" s="10">
        <f t="shared" si="12"/>
        <v>9.3254251822209464E-2</v>
      </c>
      <c r="BS408" s="11" cm="1">
        <f t="array" aca="1" ref="BS408" ca="1">_xlfn.PERCENTILE.INC((OFFSET(E408,0,1,1,COLUMNS(E408:BQ408)-1) - E408:BP408) / E408:BP408, 0.05) * SQRT(COUNT(E408:BQ408) - 1)</f>
        <v>-0.2208594211078215</v>
      </c>
      <c r="BT408" s="10" cm="1">
        <f t="array" aca="1" ref="BT408" ca="1">_xlfn.STDEV.P((E408:BP408 - OFFSET(E408:BP408,0,1)) / OFFSET(E408:BP408,0,1)) * SQRT(COUNT(E408:BQ408)-1)</f>
        <v>0.14994356717921045</v>
      </c>
      <c r="BU408" s="10" cm="1">
        <f t="array" ref="BU408">-(MAX(1 - (E408:BQ408 / _xlfn.SCAN(E408, E408:BQ408, _xlfn.LAMBDA(_xlpm.a,_xlpm.b, MAX(_xlpm.a, _xlpm.b))))))</f>
        <v>-0.2027435112997138</v>
      </c>
      <c r="BV408" s="12">
        <f t="shared" ca="1" si="13"/>
        <v>0.4464007342767593</v>
      </c>
    </row>
    <row r="409" spans="1:74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749</v>
      </c>
      <c r="F409">
        <v>766</v>
      </c>
      <c r="G409">
        <v>762</v>
      </c>
      <c r="H409">
        <v>770</v>
      </c>
      <c r="I409">
        <v>763</v>
      </c>
      <c r="J409">
        <v>766</v>
      </c>
      <c r="K409">
        <v>764</v>
      </c>
      <c r="L409">
        <v>781</v>
      </c>
      <c r="M409">
        <v>784</v>
      </c>
      <c r="N409">
        <v>805</v>
      </c>
      <c r="O409">
        <v>804</v>
      </c>
      <c r="P409">
        <v>800</v>
      </c>
      <c r="Q409">
        <v>791</v>
      </c>
      <c r="R409">
        <v>782</v>
      </c>
      <c r="S409">
        <v>799</v>
      </c>
      <c r="T409">
        <v>798</v>
      </c>
      <c r="U409">
        <v>797</v>
      </c>
      <c r="V409">
        <v>762</v>
      </c>
      <c r="W409">
        <v>764</v>
      </c>
      <c r="X409">
        <v>764</v>
      </c>
      <c r="Y409">
        <v>760</v>
      </c>
      <c r="Z409">
        <v>785</v>
      </c>
      <c r="AA409">
        <v>805</v>
      </c>
      <c r="AB409">
        <v>845</v>
      </c>
      <c r="AC409">
        <v>845</v>
      </c>
      <c r="AD409">
        <v>844</v>
      </c>
      <c r="AE409">
        <v>811</v>
      </c>
      <c r="AF409">
        <v>807</v>
      </c>
      <c r="AG409">
        <v>808</v>
      </c>
      <c r="AH409">
        <v>787</v>
      </c>
      <c r="AI409">
        <v>805</v>
      </c>
      <c r="AJ409">
        <v>788</v>
      </c>
      <c r="AK409">
        <v>801</v>
      </c>
      <c r="AL409">
        <v>813</v>
      </c>
      <c r="AM409">
        <v>811</v>
      </c>
      <c r="AN409">
        <v>805</v>
      </c>
      <c r="AO409">
        <v>810</v>
      </c>
      <c r="AP409">
        <v>809</v>
      </c>
      <c r="AQ409">
        <v>811</v>
      </c>
      <c r="AR409">
        <v>803</v>
      </c>
      <c r="AS409">
        <v>813</v>
      </c>
      <c r="AT409">
        <v>825</v>
      </c>
      <c r="AU409">
        <v>847</v>
      </c>
      <c r="AV409">
        <v>848</v>
      </c>
      <c r="AW409">
        <v>851</v>
      </c>
      <c r="AX409">
        <v>860</v>
      </c>
      <c r="AY409">
        <v>861</v>
      </c>
      <c r="AZ409">
        <v>870</v>
      </c>
      <c r="BA409">
        <v>859</v>
      </c>
      <c r="BB409">
        <v>852</v>
      </c>
      <c r="BC409">
        <v>839</v>
      </c>
      <c r="BD409">
        <v>854</v>
      </c>
      <c r="BE409">
        <v>806</v>
      </c>
      <c r="BF409">
        <v>810</v>
      </c>
      <c r="BG409">
        <v>795</v>
      </c>
      <c r="BH409">
        <v>796</v>
      </c>
      <c r="BI409">
        <v>798</v>
      </c>
      <c r="BJ409">
        <v>782</v>
      </c>
      <c r="BK409">
        <v>792</v>
      </c>
      <c r="BL409">
        <v>786</v>
      </c>
      <c r="BM409">
        <v>786</v>
      </c>
      <c r="BN409">
        <v>761</v>
      </c>
      <c r="BO409">
        <v>754</v>
      </c>
      <c r="BP409">
        <v>745</v>
      </c>
      <c r="BQ409">
        <v>725</v>
      </c>
      <c r="BR409" s="10">
        <f t="shared" si="12"/>
        <v>-3.2042723631508681E-2</v>
      </c>
      <c r="BS409" s="11" cm="1">
        <f t="array" aca="1" ref="BS409" ca="1">_xlfn.PERCENTILE.INC((OFFSET(E409,0,1,1,COLUMNS(E409:BQ409)-1) - E409:BP409) / E409:BP409, 0.05) * SQRT(COUNT(E409:BQ409) - 1)</f>
        <v>-0.24849975237802482</v>
      </c>
      <c r="BT409" s="10" cm="1">
        <f t="array" aca="1" ref="BT409" ca="1">_xlfn.STDEV.P((E409:BP409 - OFFSET(E409:BP409,0,1)) / OFFSET(E409:BP409,0,1)) * SQRT(COUNT(E409:BQ409)-1)</f>
        <v>0.1462067798099671</v>
      </c>
      <c r="BU409" s="10" cm="1">
        <f t="array" ref="BU409">-(MAX(1 - (E409:BQ409 / _xlfn.SCAN(E409, E409:BQ409, _xlfn.LAMBDA(_xlpm.a,_xlpm.b, MAX(_xlpm.a, _xlpm.b))))))</f>
        <v>-0.16666666666666663</v>
      </c>
      <c r="BV409" s="12">
        <f t="shared" ca="1" si="13"/>
        <v>-0.39917476495069759</v>
      </c>
    </row>
    <row r="410" spans="1:74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1362</v>
      </c>
      <c r="F410">
        <v>1360</v>
      </c>
      <c r="G410">
        <v>1366</v>
      </c>
      <c r="H410">
        <v>1386</v>
      </c>
      <c r="I410">
        <v>1420</v>
      </c>
      <c r="J410">
        <v>1412</v>
      </c>
      <c r="K410">
        <v>1394</v>
      </c>
      <c r="L410">
        <v>1384</v>
      </c>
      <c r="M410">
        <v>1378</v>
      </c>
      <c r="N410">
        <v>1410</v>
      </c>
      <c r="O410">
        <v>1406</v>
      </c>
      <c r="P410">
        <v>1380</v>
      </c>
      <c r="Q410">
        <v>1348</v>
      </c>
      <c r="R410">
        <v>1312</v>
      </c>
      <c r="S410">
        <v>1300</v>
      </c>
      <c r="T410">
        <v>1282</v>
      </c>
      <c r="U410">
        <v>1280</v>
      </c>
      <c r="V410">
        <v>1316</v>
      </c>
      <c r="W410">
        <v>1314</v>
      </c>
      <c r="X410">
        <v>1342</v>
      </c>
      <c r="Y410">
        <v>1330</v>
      </c>
      <c r="Z410">
        <v>1370</v>
      </c>
      <c r="AA410">
        <v>1416</v>
      </c>
      <c r="AB410">
        <v>1474</v>
      </c>
      <c r="AC410">
        <v>1500</v>
      </c>
      <c r="AD410">
        <v>1506</v>
      </c>
      <c r="AE410">
        <v>1514</v>
      </c>
      <c r="AF410">
        <v>1584</v>
      </c>
      <c r="AG410">
        <v>1710</v>
      </c>
      <c r="AH410">
        <v>1750</v>
      </c>
      <c r="AI410">
        <v>1760</v>
      </c>
      <c r="AJ410">
        <v>1772</v>
      </c>
      <c r="AK410">
        <v>1778</v>
      </c>
      <c r="AL410">
        <v>1768</v>
      </c>
      <c r="AM410">
        <v>1746</v>
      </c>
      <c r="AN410">
        <v>1742</v>
      </c>
      <c r="AO410">
        <v>1720</v>
      </c>
      <c r="AP410">
        <v>1728</v>
      </c>
      <c r="AQ410">
        <v>1770</v>
      </c>
      <c r="AR410">
        <v>1760</v>
      </c>
      <c r="AS410">
        <v>1842</v>
      </c>
      <c r="AT410">
        <v>1868</v>
      </c>
      <c r="AU410">
        <v>1812</v>
      </c>
      <c r="AV410">
        <v>1780</v>
      </c>
      <c r="AW410">
        <v>1850</v>
      </c>
      <c r="AX410">
        <v>2025</v>
      </c>
      <c r="AY410">
        <v>2110</v>
      </c>
      <c r="AZ410">
        <v>1924</v>
      </c>
      <c r="BA410">
        <v>1814</v>
      </c>
      <c r="BB410">
        <v>1774</v>
      </c>
      <c r="BC410">
        <v>1700</v>
      </c>
      <c r="BD410">
        <v>1720</v>
      </c>
      <c r="BE410">
        <v>1684</v>
      </c>
      <c r="BF410">
        <v>1740</v>
      </c>
      <c r="BG410">
        <v>1616</v>
      </c>
      <c r="BH410">
        <v>1620</v>
      </c>
      <c r="BI410">
        <v>1652</v>
      </c>
      <c r="BJ410">
        <v>1696</v>
      </c>
      <c r="BK410">
        <v>1734</v>
      </c>
      <c r="BL410">
        <v>1708</v>
      </c>
      <c r="BM410">
        <v>1700</v>
      </c>
      <c r="BN410">
        <v>1694</v>
      </c>
      <c r="BO410">
        <v>1698</v>
      </c>
      <c r="BP410">
        <v>1714</v>
      </c>
      <c r="BQ410">
        <v>1710</v>
      </c>
      <c r="BR410" s="10">
        <f t="shared" si="12"/>
        <v>0.25550660792951541</v>
      </c>
      <c r="BS410" s="11" cm="1">
        <f t="array" aca="1" ref="BS410" ca="1">_xlfn.PERCENTILE.INC((OFFSET(E410,0,1,1,COLUMNS(E410:BQ410)-1) - E410:BP410) / E410:BP410, 0.05) * SQRT(COUNT(E410:BQ410) - 1)</f>
        <v>-0.31962706618802639</v>
      </c>
      <c r="BT410" s="10" cm="1">
        <f t="array" aca="1" ref="BT410" ca="1">_xlfn.STDEV.P((E410:BP410 - OFFSET(E410:BP410,0,1)) / OFFSET(E410:BP410,0,1)) * SQRT(COUNT(E410:BQ410)-1)</f>
        <v>0.23619466023843949</v>
      </c>
      <c r="BU410" s="10" cm="1">
        <f t="array" ref="BU410">-(MAX(1 - (E410:BQ410 / _xlfn.SCAN(E410, E410:BQ410, _xlfn.LAMBDA(_xlpm.a,_xlpm.b, MAX(_xlpm.a, _xlpm.b))))))</f>
        <v>-0.23412322274881514</v>
      </c>
      <c r="BV410" s="12">
        <f t="shared" ca="1" si="13"/>
        <v>0.97033215892694846</v>
      </c>
    </row>
    <row r="411" spans="1:74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24.56</v>
      </c>
      <c r="F411">
        <v>24.53</v>
      </c>
      <c r="G411">
        <v>24.8</v>
      </c>
      <c r="H411">
        <v>24.74</v>
      </c>
      <c r="I411">
        <v>25.22</v>
      </c>
      <c r="J411">
        <v>25.45</v>
      </c>
      <c r="K411">
        <v>25.75</v>
      </c>
      <c r="L411">
        <v>25.46</v>
      </c>
      <c r="M411">
        <v>25.83</v>
      </c>
      <c r="N411">
        <v>26.1</v>
      </c>
      <c r="O411">
        <v>26.27</v>
      </c>
      <c r="P411">
        <v>26.57</v>
      </c>
      <c r="Q411">
        <v>26.78</v>
      </c>
      <c r="R411">
        <v>26.39</v>
      </c>
      <c r="S411">
        <v>26.66</v>
      </c>
      <c r="T411">
        <v>26.92</v>
      </c>
      <c r="U411">
        <v>27.26</v>
      </c>
      <c r="V411">
        <v>27.06</v>
      </c>
      <c r="W411">
        <v>27.34</v>
      </c>
      <c r="X411">
        <v>27.41</v>
      </c>
      <c r="Y411">
        <v>27.35</v>
      </c>
      <c r="Z411">
        <v>27.04</v>
      </c>
      <c r="AA411">
        <v>27.11</v>
      </c>
      <c r="AB411">
        <v>27.33</v>
      </c>
      <c r="AC411">
        <v>27.25</v>
      </c>
      <c r="AD411">
        <v>27.2</v>
      </c>
      <c r="AE411">
        <v>27.03</v>
      </c>
      <c r="AF411">
        <v>27.07</v>
      </c>
      <c r="AG411">
        <v>27.49</v>
      </c>
      <c r="AH411">
        <v>27.18</v>
      </c>
      <c r="AI411">
        <v>27.57</v>
      </c>
      <c r="AJ411">
        <v>27.45</v>
      </c>
      <c r="AK411">
        <v>27.41</v>
      </c>
      <c r="AL411">
        <v>27.29</v>
      </c>
      <c r="AM411">
        <v>26.49</v>
      </c>
      <c r="AN411">
        <v>26.32</v>
      </c>
      <c r="AO411">
        <v>25.97</v>
      </c>
      <c r="AP411">
        <v>25.76</v>
      </c>
      <c r="AQ411">
        <v>26.2</v>
      </c>
      <c r="AR411">
        <v>25.99</v>
      </c>
      <c r="AS411">
        <v>26.06</v>
      </c>
      <c r="AT411">
        <v>26.26</v>
      </c>
      <c r="AU411">
        <v>26.42</v>
      </c>
      <c r="AV411">
        <v>26.73</v>
      </c>
      <c r="AW411">
        <v>27.46</v>
      </c>
      <c r="AX411">
        <v>27.24</v>
      </c>
      <c r="AY411">
        <v>26.89</v>
      </c>
      <c r="AZ411">
        <v>26.76</v>
      </c>
      <c r="BA411">
        <v>26.8</v>
      </c>
      <c r="BB411">
        <v>26.67</v>
      </c>
      <c r="BC411">
        <v>26.34</v>
      </c>
      <c r="BD411">
        <v>26.9</v>
      </c>
      <c r="BE411">
        <v>26.22</v>
      </c>
      <c r="BF411">
        <v>26.7</v>
      </c>
      <c r="BG411">
        <v>26.51</v>
      </c>
      <c r="BH411">
        <v>26.66</v>
      </c>
      <c r="BI411">
        <v>27.09</v>
      </c>
      <c r="BJ411">
        <v>27.13</v>
      </c>
      <c r="BK411">
        <v>27.25</v>
      </c>
      <c r="BL411">
        <v>26.37</v>
      </c>
      <c r="BM411">
        <v>26.42</v>
      </c>
      <c r="BN411">
        <v>26.42</v>
      </c>
      <c r="BO411">
        <v>26.94</v>
      </c>
      <c r="BP411">
        <v>26.92</v>
      </c>
      <c r="BQ411">
        <v>27.09</v>
      </c>
      <c r="BR411" s="10">
        <f t="shared" si="12"/>
        <v>0.10301302931596096</v>
      </c>
      <c r="BS411" s="11" cm="1">
        <f t="array" aca="1" ref="BS411" ca="1">_xlfn.PERCENTILE.INC((OFFSET(E411,0,1,1,COLUMNS(E411:BQ411)-1) - E411:BP411) / E411:BP411, 0.05) * SQRT(COUNT(E411:BQ411) - 1)</f>
        <v>-0.11498657302210308</v>
      </c>
      <c r="BT411" s="10" cm="1">
        <f t="array" aca="1" ref="BT411" ca="1">_xlfn.STDEV.P((E411:BP411 - OFFSET(E411:BP411,0,1)) / OFFSET(E411:BP411,0,1)) * SQRT(COUNT(E411:BQ411)-1)</f>
        <v>9.5353774518716058E-2</v>
      </c>
      <c r="BU411" s="10" cm="1">
        <f t="array" ref="BU411">-(MAX(1 - (E411:BQ411 / _xlfn.SCAN(E411, E411:BQ411, _xlfn.LAMBDA(_xlpm.a,_xlpm.b, MAX(_xlpm.a, _xlpm.b))))))</f>
        <v>-6.5651070003627132E-2</v>
      </c>
      <c r="BV411" s="12">
        <f t="shared" ca="1" si="13"/>
        <v>0.80430687059560679</v>
      </c>
    </row>
    <row r="412" spans="1:74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1031</v>
      </c>
      <c r="F412">
        <v>1057</v>
      </c>
      <c r="G412">
        <v>1080</v>
      </c>
      <c r="H412">
        <v>1039</v>
      </c>
      <c r="I412">
        <v>1057</v>
      </c>
      <c r="J412">
        <v>1060</v>
      </c>
      <c r="K412">
        <v>1037</v>
      </c>
      <c r="L412">
        <v>1030</v>
      </c>
      <c r="M412">
        <v>1083</v>
      </c>
      <c r="N412">
        <v>1017</v>
      </c>
      <c r="O412">
        <v>1073</v>
      </c>
      <c r="P412">
        <v>1086</v>
      </c>
      <c r="Q412">
        <v>1042</v>
      </c>
      <c r="R412">
        <v>1078</v>
      </c>
      <c r="S412">
        <v>1115</v>
      </c>
      <c r="T412">
        <v>1107</v>
      </c>
      <c r="U412">
        <v>1125</v>
      </c>
      <c r="V412">
        <v>1117</v>
      </c>
      <c r="W412">
        <v>1019</v>
      </c>
      <c r="X412">
        <v>1040</v>
      </c>
      <c r="Y412">
        <v>1096</v>
      </c>
      <c r="Z412">
        <v>1089</v>
      </c>
      <c r="AA412">
        <v>1089</v>
      </c>
      <c r="AB412">
        <v>1152</v>
      </c>
      <c r="AC412">
        <v>1134</v>
      </c>
      <c r="AD412">
        <v>1110</v>
      </c>
      <c r="AE412">
        <v>1110</v>
      </c>
      <c r="AF412">
        <v>1115</v>
      </c>
      <c r="AG412">
        <v>1120</v>
      </c>
      <c r="AH412">
        <v>1105</v>
      </c>
      <c r="AI412">
        <v>1103</v>
      </c>
      <c r="AJ412">
        <v>1096</v>
      </c>
      <c r="AK412">
        <v>1118</v>
      </c>
      <c r="AL412">
        <v>1104</v>
      </c>
      <c r="AM412">
        <v>1100</v>
      </c>
      <c r="AN412">
        <v>1113</v>
      </c>
      <c r="AO412">
        <v>1099</v>
      </c>
      <c r="AP412">
        <v>1065</v>
      </c>
      <c r="AQ412">
        <v>1077</v>
      </c>
      <c r="AR412">
        <v>1065</v>
      </c>
      <c r="AS412">
        <v>1080</v>
      </c>
      <c r="AT412">
        <v>1065</v>
      </c>
      <c r="AU412">
        <v>1050</v>
      </c>
      <c r="AV412">
        <v>1074</v>
      </c>
      <c r="AW412">
        <v>1098</v>
      </c>
      <c r="AX412">
        <v>1070</v>
      </c>
      <c r="AY412">
        <v>1089</v>
      </c>
      <c r="AZ412">
        <v>1099</v>
      </c>
      <c r="BA412">
        <v>1093</v>
      </c>
      <c r="BB412">
        <v>1061</v>
      </c>
      <c r="BC412">
        <v>1055</v>
      </c>
      <c r="BD412">
        <v>1073</v>
      </c>
      <c r="BE412">
        <v>1031</v>
      </c>
      <c r="BF412">
        <v>1058</v>
      </c>
      <c r="BG412">
        <v>1045</v>
      </c>
      <c r="BH412">
        <v>1052</v>
      </c>
      <c r="BI412">
        <v>1078</v>
      </c>
      <c r="BJ412">
        <v>1180</v>
      </c>
      <c r="BK412">
        <v>1193</v>
      </c>
      <c r="BL412">
        <v>1211</v>
      </c>
      <c r="BM412">
        <v>1200</v>
      </c>
      <c r="BN412">
        <v>1205</v>
      </c>
      <c r="BO412">
        <v>1244</v>
      </c>
      <c r="BP412">
        <v>1265</v>
      </c>
      <c r="BQ412">
        <v>1284</v>
      </c>
      <c r="BR412" s="10">
        <f t="shared" si="12"/>
        <v>0.24539282250242483</v>
      </c>
      <c r="BS412" s="11" cm="1">
        <f t="array" aca="1" ref="BS412" ca="1">_xlfn.PERCENTILE.INC((OFFSET(E412,0,1,1,COLUMNS(E412:BQ412)-1) - E412:BP412) / E412:BP412, 0.05) * SQRT(COUNT(E412:BQ412) - 1)</f>
        <v>-0.31172517344931139</v>
      </c>
      <c r="BT412" s="10" cm="1">
        <f t="array" aca="1" ref="BT412" ca="1">_xlfn.STDEV.P((E412:BP412 - OFFSET(E412:BP412,0,1)) / OFFSET(E412:BP412,0,1)) * SQRT(COUNT(E412:BQ412)-1)</f>
        <v>0.22693131183851883</v>
      </c>
      <c r="BU412" s="10" cm="1">
        <f t="array" ref="BU412">-(MAX(1 - (E412:BQ412 / _xlfn.SCAN(E412, E412:BQ412, _xlfn.LAMBDA(_xlpm.a,_xlpm.b, MAX(_xlpm.a, _xlpm.b))))))</f>
        <v>-0.10503472222222221</v>
      </c>
      <c r="BV412" s="12">
        <f t="shared" ca="1" si="13"/>
        <v>0.96537356345510028</v>
      </c>
    </row>
    <row r="413" spans="1:74" x14ac:dyDescent="0.45">
      <c r="A413" s="2" t="s">
        <v>844</v>
      </c>
      <c r="B413" t="s">
        <v>845</v>
      </c>
      <c r="C413" t="s">
        <v>25</v>
      </c>
      <c r="D413" t="s">
        <v>8</v>
      </c>
      <c r="E413">
        <v>3.08</v>
      </c>
      <c r="F413">
        <v>3.1150000000000002</v>
      </c>
      <c r="G413">
        <v>3.18</v>
      </c>
      <c r="H413">
        <v>3.1549999999999998</v>
      </c>
      <c r="I413">
        <v>3.2149999999999999</v>
      </c>
      <c r="J413">
        <v>3.0950000000000002</v>
      </c>
      <c r="K413">
        <v>3.19</v>
      </c>
      <c r="L413">
        <v>3.085</v>
      </c>
      <c r="M413">
        <v>3.1749999999999998</v>
      </c>
      <c r="N413">
        <v>3.165</v>
      </c>
      <c r="O413">
        <v>3.18</v>
      </c>
      <c r="P413">
        <v>3.165</v>
      </c>
      <c r="Q413">
        <v>3.125</v>
      </c>
      <c r="R413">
        <v>3.0449999999999999</v>
      </c>
      <c r="S413">
        <v>3.0449999999999999</v>
      </c>
      <c r="T413">
        <v>3.085</v>
      </c>
      <c r="U413">
        <v>3.0449999999999999</v>
      </c>
      <c r="V413">
        <v>3.0249999999999999</v>
      </c>
      <c r="W413">
        <v>3.0249999999999999</v>
      </c>
      <c r="X413">
        <v>3.0649999999999999</v>
      </c>
      <c r="Y413">
        <v>3.0950000000000002</v>
      </c>
      <c r="Z413">
        <v>3.09</v>
      </c>
      <c r="AA413">
        <v>3.0950000000000002</v>
      </c>
      <c r="AB413">
        <v>3.1549999999999998</v>
      </c>
      <c r="AC413">
        <v>3.06</v>
      </c>
      <c r="AD413">
        <v>3.0750000000000002</v>
      </c>
      <c r="AE413">
        <v>3.04</v>
      </c>
      <c r="AF413">
        <v>3.05</v>
      </c>
      <c r="AG413">
        <v>3.1349999999999998</v>
      </c>
      <c r="AH413">
        <v>3.0449999999999999</v>
      </c>
      <c r="AI413">
        <v>3.0550000000000002</v>
      </c>
      <c r="AJ413">
        <v>3.05</v>
      </c>
      <c r="AK413">
        <v>3.0750000000000002</v>
      </c>
      <c r="AL413">
        <v>3.1349999999999998</v>
      </c>
      <c r="AM413">
        <v>3.145</v>
      </c>
      <c r="AN413">
        <v>3.1749999999999998</v>
      </c>
      <c r="AO413">
        <v>3.16</v>
      </c>
      <c r="AP413">
        <v>3.19</v>
      </c>
      <c r="AQ413">
        <v>3.0350000000000001</v>
      </c>
      <c r="AR413">
        <v>3.18</v>
      </c>
      <c r="AS413">
        <v>3.26</v>
      </c>
      <c r="AT413">
        <v>3.2949999999999999</v>
      </c>
      <c r="AU413">
        <v>3.33</v>
      </c>
      <c r="AV413">
        <v>3.2850000000000001</v>
      </c>
      <c r="AW413">
        <v>3.2949999999999999</v>
      </c>
      <c r="AX413">
        <v>3.2949999999999999</v>
      </c>
      <c r="AY413">
        <v>3.21</v>
      </c>
      <c r="AZ413">
        <v>3.23</v>
      </c>
      <c r="BA413">
        <v>3.2</v>
      </c>
      <c r="BB413">
        <v>3.19</v>
      </c>
      <c r="BC413">
        <v>3.12</v>
      </c>
      <c r="BD413">
        <v>3.1349999999999998</v>
      </c>
      <c r="BE413">
        <v>3.085</v>
      </c>
      <c r="BF413">
        <v>3.165</v>
      </c>
      <c r="BG413">
        <v>3.2</v>
      </c>
      <c r="BH413">
        <v>3.19</v>
      </c>
      <c r="BI413">
        <v>3.17</v>
      </c>
      <c r="BJ413">
        <v>3.1850000000000001</v>
      </c>
      <c r="BK413">
        <v>3.1850000000000001</v>
      </c>
      <c r="BL413">
        <v>3.21</v>
      </c>
      <c r="BM413">
        <v>3.1549999999999998</v>
      </c>
      <c r="BN413">
        <v>3.1749999999999998</v>
      </c>
      <c r="BO413">
        <v>3.22</v>
      </c>
      <c r="BP413">
        <v>3.2650000000000001</v>
      </c>
      <c r="BQ413">
        <v>3.2549999999999999</v>
      </c>
      <c r="BR413" s="10">
        <f t="shared" si="12"/>
        <v>5.6818181818181761E-2</v>
      </c>
      <c r="BS413" s="11" cm="1">
        <f t="array" aca="1" ref="BS413" ca="1">_xlfn.PERCENTILE.INC((OFFSET(E413,0,1,1,COLUMNS(E413:BQ413)-1) - E413:BP413) / E413:BP413, 0.05) * SQRT(COUNT(E413:BQ413) - 1)</f>
        <v>-0.23920411892719781</v>
      </c>
      <c r="BT413" s="10" cm="1">
        <f t="array" aca="1" ref="BT413" ca="1">_xlfn.STDEV.P((E413:BP413 - OFFSET(E413:BP413,0,1)) / OFFSET(E413:BP413,0,1)) * SQRT(COUNT(E413:BQ413)-1)</f>
        <v>0.13985792108114573</v>
      </c>
      <c r="BU413" s="10" cm="1">
        <f t="array" ref="BU413">-(MAX(1 - (E413:BQ413 / _xlfn.SCAN(E413, E413:BQ413, _xlfn.LAMBDA(_xlpm.a,_xlpm.b, MAX(_xlpm.a, _xlpm.b))))))</f>
        <v>-7.3573573573573636E-2</v>
      </c>
      <c r="BV413" s="12">
        <f t="shared" ca="1" si="13"/>
        <v>0.21807022619157165</v>
      </c>
    </row>
    <row r="414" spans="1:74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101</v>
      </c>
      <c r="F414">
        <v>102.8</v>
      </c>
      <c r="G414">
        <v>104.2</v>
      </c>
      <c r="H414">
        <v>104.5</v>
      </c>
      <c r="I414">
        <v>105</v>
      </c>
      <c r="J414">
        <v>104.8</v>
      </c>
      <c r="K414">
        <v>104.8</v>
      </c>
      <c r="L414">
        <v>103.8</v>
      </c>
      <c r="M414">
        <v>104</v>
      </c>
      <c r="N414">
        <v>108.7</v>
      </c>
      <c r="O414">
        <v>108.1</v>
      </c>
      <c r="P414">
        <v>107.8</v>
      </c>
      <c r="Q414">
        <v>108.7</v>
      </c>
      <c r="R414">
        <v>106.9</v>
      </c>
      <c r="S414">
        <v>107.7</v>
      </c>
      <c r="T414">
        <v>107.9</v>
      </c>
      <c r="U414">
        <v>108.8</v>
      </c>
      <c r="V414">
        <v>107.9</v>
      </c>
      <c r="W414">
        <v>108.7</v>
      </c>
      <c r="X414">
        <v>109.5</v>
      </c>
      <c r="Y414">
        <v>108</v>
      </c>
      <c r="Z414">
        <v>108.4</v>
      </c>
      <c r="AA414">
        <v>109.4</v>
      </c>
      <c r="AB414">
        <v>111.6</v>
      </c>
      <c r="AC414">
        <v>110.4</v>
      </c>
      <c r="AD414">
        <v>108.5</v>
      </c>
      <c r="AE414">
        <v>108.9</v>
      </c>
      <c r="AF414">
        <v>111.4</v>
      </c>
      <c r="AG414">
        <v>112.6</v>
      </c>
      <c r="AH414">
        <v>112.4</v>
      </c>
      <c r="AI414">
        <v>114.4</v>
      </c>
      <c r="AJ414">
        <v>111</v>
      </c>
      <c r="AK414">
        <v>108.8</v>
      </c>
      <c r="AL414">
        <v>106.5</v>
      </c>
      <c r="AM414">
        <v>105</v>
      </c>
      <c r="AN414">
        <v>103.9</v>
      </c>
      <c r="AO414">
        <v>102.8</v>
      </c>
      <c r="AP414">
        <v>102.1</v>
      </c>
      <c r="AQ414">
        <v>100</v>
      </c>
      <c r="AR414">
        <v>101.8</v>
      </c>
      <c r="AS414">
        <v>106</v>
      </c>
      <c r="AT414">
        <v>105.5</v>
      </c>
      <c r="AU414">
        <v>105</v>
      </c>
      <c r="AV414">
        <v>106.2</v>
      </c>
      <c r="AW414">
        <v>107.2</v>
      </c>
      <c r="AX414">
        <v>107</v>
      </c>
      <c r="AY414">
        <v>106.3</v>
      </c>
      <c r="AZ414">
        <v>105.6</v>
      </c>
      <c r="BA414">
        <v>106.1</v>
      </c>
      <c r="BB414">
        <v>108</v>
      </c>
      <c r="BC414">
        <v>104</v>
      </c>
      <c r="BD414">
        <v>104.5</v>
      </c>
      <c r="BE414">
        <v>104</v>
      </c>
      <c r="BF414">
        <v>103</v>
      </c>
      <c r="BG414">
        <v>104.6</v>
      </c>
      <c r="BH414">
        <v>104.5</v>
      </c>
      <c r="BI414">
        <v>105</v>
      </c>
      <c r="BJ414">
        <v>104.3</v>
      </c>
      <c r="BK414">
        <v>102.3</v>
      </c>
      <c r="BL414">
        <v>101.2</v>
      </c>
      <c r="BM414">
        <v>101.8</v>
      </c>
      <c r="BN414">
        <v>101.9</v>
      </c>
      <c r="BO414">
        <v>104.5</v>
      </c>
      <c r="BP414">
        <v>105</v>
      </c>
      <c r="BQ414">
        <v>103.9</v>
      </c>
      <c r="BR414" s="10">
        <f t="shared" si="12"/>
        <v>2.871287128712877E-2</v>
      </c>
      <c r="BS414" s="11" cm="1">
        <f t="array" aca="1" ref="BS414" ca="1">_xlfn.PERCENTILE.INC((OFFSET(E414,0,1,1,COLUMNS(E414:BQ414)-1) - E414:BP414) / E414:BP414, 0.05) * SQRT(COUNT(E414:BQ414) - 1)</f>
        <v>-0.16364666331365613</v>
      </c>
      <c r="BT414" s="10" cm="1">
        <f t="array" aca="1" ref="BT414" ca="1">_xlfn.STDEV.P((E414:BP414 - OFFSET(E414:BP414,0,1)) / OFFSET(E414:BP414,0,1)) * SQRT(COUNT(E414:BQ414)-1)</f>
        <v>0.11716428648414198</v>
      </c>
      <c r="BU414" s="10" cm="1">
        <f t="array" ref="BU414">-(MAX(1 - (E414:BQ414 / _xlfn.SCAN(E414, E414:BQ414, _xlfn.LAMBDA(_xlpm.a,_xlpm.b, MAX(_xlpm.a, _xlpm.b))))))</f>
        <v>-0.12587412587412594</v>
      </c>
      <c r="BV414" s="12">
        <f t="shared" ca="1" si="13"/>
        <v>2.0428903940104631E-2</v>
      </c>
    </row>
    <row r="415" spans="1:74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143.1</v>
      </c>
      <c r="F415">
        <v>148</v>
      </c>
      <c r="G415">
        <v>152.30000000000001</v>
      </c>
      <c r="H415">
        <v>154</v>
      </c>
      <c r="I415">
        <v>155.6</v>
      </c>
      <c r="J415">
        <v>155.80000000000001</v>
      </c>
      <c r="K415">
        <v>156.30000000000001</v>
      </c>
      <c r="L415">
        <v>160.1</v>
      </c>
      <c r="M415">
        <v>161.80000000000001</v>
      </c>
      <c r="N415">
        <v>162</v>
      </c>
      <c r="O415">
        <v>161.4</v>
      </c>
      <c r="P415">
        <v>161.9</v>
      </c>
      <c r="Q415">
        <v>170.8</v>
      </c>
      <c r="R415">
        <v>166.5</v>
      </c>
      <c r="S415">
        <v>167.8</v>
      </c>
      <c r="T415">
        <v>167.3</v>
      </c>
      <c r="U415">
        <v>169.7</v>
      </c>
      <c r="V415">
        <v>170.5</v>
      </c>
      <c r="W415">
        <v>169.8</v>
      </c>
      <c r="X415">
        <v>169.9</v>
      </c>
      <c r="Y415">
        <v>166.2</v>
      </c>
      <c r="Z415">
        <v>166.3</v>
      </c>
      <c r="AA415">
        <v>168.5</v>
      </c>
      <c r="AB415">
        <v>168</v>
      </c>
      <c r="AC415">
        <v>168.5</v>
      </c>
      <c r="AD415">
        <v>167.4</v>
      </c>
      <c r="AE415">
        <v>168</v>
      </c>
      <c r="AF415">
        <v>168</v>
      </c>
      <c r="AG415">
        <v>171.1</v>
      </c>
      <c r="AH415">
        <v>167.1</v>
      </c>
      <c r="AI415">
        <v>169.1</v>
      </c>
      <c r="AJ415">
        <v>170.1</v>
      </c>
      <c r="AK415">
        <v>169.5</v>
      </c>
      <c r="AL415">
        <v>167.6</v>
      </c>
      <c r="AM415">
        <v>167</v>
      </c>
      <c r="AN415">
        <v>164.5</v>
      </c>
      <c r="AO415">
        <v>165.1</v>
      </c>
      <c r="AP415">
        <v>163.80000000000001</v>
      </c>
      <c r="AQ415">
        <v>165</v>
      </c>
      <c r="AR415">
        <v>165.9</v>
      </c>
      <c r="AS415">
        <v>168.6</v>
      </c>
      <c r="AT415">
        <v>170.5</v>
      </c>
      <c r="AU415">
        <v>169.8</v>
      </c>
      <c r="AV415">
        <v>169.1</v>
      </c>
      <c r="AW415">
        <v>170.7</v>
      </c>
      <c r="AX415">
        <v>171.5</v>
      </c>
      <c r="AY415">
        <v>171</v>
      </c>
      <c r="AZ415">
        <v>171.7</v>
      </c>
      <c r="BA415">
        <v>172.2</v>
      </c>
      <c r="BB415">
        <v>173.1</v>
      </c>
      <c r="BC415">
        <v>168.7</v>
      </c>
      <c r="BD415">
        <v>171.3</v>
      </c>
      <c r="BE415">
        <v>166.1</v>
      </c>
      <c r="BF415">
        <v>166.5</v>
      </c>
      <c r="BG415">
        <v>162.5</v>
      </c>
      <c r="BH415">
        <v>165.2</v>
      </c>
      <c r="BI415">
        <v>166.8</v>
      </c>
      <c r="BJ415">
        <v>166.5</v>
      </c>
      <c r="BK415">
        <v>167.1</v>
      </c>
      <c r="BL415">
        <v>161.1</v>
      </c>
      <c r="BM415">
        <v>161.30000000000001</v>
      </c>
      <c r="BN415">
        <v>163.30000000000001</v>
      </c>
      <c r="BO415">
        <v>165.7</v>
      </c>
      <c r="BP415">
        <v>168</v>
      </c>
      <c r="BQ415">
        <v>167.5</v>
      </c>
      <c r="BR415" s="10">
        <f t="shared" si="12"/>
        <v>0.17051013277428376</v>
      </c>
      <c r="BS415" s="11" cm="1">
        <f t="array" aca="1" ref="BS415" ca="1">_xlfn.PERCENTILE.INC((OFFSET(E415,0,1,1,COLUMNS(E415:BQ415)-1) - E415:BP415) / E415:BP415, 0.05) * SQRT(COUNT(E415:BQ415) - 1)</f>
        <v>-0.20002320821992997</v>
      </c>
      <c r="BT415" s="10" cm="1">
        <f t="array" aca="1" ref="BT415" ca="1">_xlfn.STDEV.P((E415:BP415 - OFFSET(E415:BP415,0,1)) / OFFSET(E415:BP415,0,1)) * SQRT(COUNT(E415:BQ415)-1)</f>
        <v>0.1180500343963066</v>
      </c>
      <c r="BU415" s="10" cm="1">
        <f t="array" ref="BU415">-(MAX(1 - (E415:BQ415 / _xlfn.SCAN(E415, E415:BQ415, _xlfn.LAMBDA(_xlpm.a,_xlpm.b, MAX(_xlpm.a, _xlpm.b))))))</f>
        <v>-6.9324090121317128E-2</v>
      </c>
      <c r="BV415" s="12">
        <f t="shared" ca="1" si="13"/>
        <v>1.2214380129436175</v>
      </c>
    </row>
    <row r="416" spans="1:74" x14ac:dyDescent="0.45">
      <c r="A416" s="2" t="s">
        <v>850</v>
      </c>
      <c r="B416" t="s">
        <v>851</v>
      </c>
      <c r="C416" t="s">
        <v>19</v>
      </c>
      <c r="D416" t="s">
        <v>8</v>
      </c>
      <c r="E416">
        <v>6.7854000000000001</v>
      </c>
      <c r="F416">
        <v>6.7384000000000004</v>
      </c>
      <c r="G416">
        <v>6.8894000000000002</v>
      </c>
      <c r="H416">
        <v>7.1311999999999998</v>
      </c>
      <c r="I416">
        <v>7.1311999999999998</v>
      </c>
      <c r="J416">
        <v>7.4938000000000002</v>
      </c>
      <c r="K416">
        <v>7.5072000000000001</v>
      </c>
      <c r="L416">
        <v>7.4668999999999999</v>
      </c>
      <c r="M416">
        <v>7.4870999999999999</v>
      </c>
      <c r="N416">
        <v>7.9302000000000001</v>
      </c>
      <c r="O416">
        <v>8.2088999999999999</v>
      </c>
      <c r="P416">
        <v>8.1517999999999997</v>
      </c>
      <c r="Q416">
        <v>8.4943000000000008</v>
      </c>
      <c r="R416">
        <v>8.4103999999999992</v>
      </c>
      <c r="S416">
        <v>8.6202000000000005</v>
      </c>
      <c r="T416">
        <v>8.5782000000000007</v>
      </c>
      <c r="U416">
        <v>8.5950000000000006</v>
      </c>
      <c r="V416">
        <v>8.6873000000000005</v>
      </c>
      <c r="W416">
        <v>8.8719999999999999</v>
      </c>
      <c r="X416">
        <v>8.6622000000000003</v>
      </c>
      <c r="Y416">
        <v>8.5279000000000007</v>
      </c>
      <c r="Z416">
        <v>8.6957000000000004</v>
      </c>
      <c r="AA416">
        <v>8.7881</v>
      </c>
      <c r="AB416">
        <v>9.1405999999999992</v>
      </c>
      <c r="AC416">
        <v>8.9726999999999997</v>
      </c>
      <c r="AD416">
        <v>9.0566999999999993</v>
      </c>
      <c r="AE416">
        <v>8.8803999999999998</v>
      </c>
      <c r="AF416">
        <v>8.6538000000000004</v>
      </c>
      <c r="AG416">
        <v>8.6454000000000004</v>
      </c>
      <c r="AH416">
        <v>8.4774999999999991</v>
      </c>
      <c r="AI416">
        <v>8.6789000000000005</v>
      </c>
      <c r="AJ416">
        <v>8.8719999999999999</v>
      </c>
      <c r="AK416">
        <v>9.2329000000000008</v>
      </c>
      <c r="AL416">
        <v>9.8707999999999991</v>
      </c>
      <c r="AM416">
        <v>9.7280999999999995</v>
      </c>
      <c r="AN416">
        <v>9.7113999999999994</v>
      </c>
      <c r="AO416">
        <v>9.9380000000000006</v>
      </c>
      <c r="AP416">
        <v>9.5937999999999999</v>
      </c>
      <c r="AQ416">
        <v>9.7532999999999994</v>
      </c>
      <c r="AR416">
        <v>9.3924000000000003</v>
      </c>
      <c r="AS416">
        <v>9.6021999999999998</v>
      </c>
      <c r="AT416">
        <v>9.5099</v>
      </c>
      <c r="AU416">
        <v>9.3169000000000004</v>
      </c>
      <c r="AV416">
        <v>9.2833000000000006</v>
      </c>
      <c r="AW416">
        <v>9.5686999999999998</v>
      </c>
      <c r="AX416">
        <v>9.6105999999999998</v>
      </c>
      <c r="AY416">
        <v>9.7700999999999993</v>
      </c>
      <c r="AZ416">
        <v>9.8373000000000008</v>
      </c>
      <c r="BA416">
        <v>9.8373000000000008</v>
      </c>
      <c r="BB416">
        <v>9.5602999999999998</v>
      </c>
      <c r="BC416">
        <v>9.1489999999999991</v>
      </c>
      <c r="BD416">
        <v>9.1658000000000008</v>
      </c>
      <c r="BE416">
        <v>8.5446000000000009</v>
      </c>
      <c r="BF416">
        <v>8.5279000000000007</v>
      </c>
      <c r="BG416">
        <v>8.3331</v>
      </c>
      <c r="BH416">
        <v>8.4438999999999993</v>
      </c>
      <c r="BI416">
        <v>8.7713000000000001</v>
      </c>
      <c r="BJ416">
        <v>8.7209000000000003</v>
      </c>
      <c r="BK416">
        <v>8.5950000000000006</v>
      </c>
      <c r="BL416">
        <v>8.3935999999999993</v>
      </c>
      <c r="BM416">
        <v>8.3701000000000008</v>
      </c>
      <c r="BN416">
        <v>8.3231000000000002</v>
      </c>
      <c r="BO416">
        <v>8.4438999999999993</v>
      </c>
      <c r="BP416">
        <v>8.6202000000000005</v>
      </c>
      <c r="BQ416">
        <v>8.5950000000000006</v>
      </c>
      <c r="BR416" s="10">
        <f t="shared" si="12"/>
        <v>0.26669024670616331</v>
      </c>
      <c r="BS416" s="11" cm="1">
        <f t="array" aca="1" ref="BS416" ca="1">_xlfn.PERCENTILE.INC((OFFSET(E416,0,1,1,COLUMNS(E416:BQ416)-1) - E416:BP416) / E416:BP416, 0.05) * SQRT(COUNT(E416:BQ416) - 1)</f>
        <v>-0.26930595982794275</v>
      </c>
      <c r="BT416" s="10" cm="1">
        <f t="array" aca="1" ref="BT416" ca="1">_xlfn.STDEV.P((E416:BP416 - OFFSET(E416:BP416,0,1)) / OFFSET(E416:BP416,0,1)) * SQRT(COUNT(E416:BQ416)-1)</f>
        <v>0.19935127811512912</v>
      </c>
      <c r="BU416" s="10" cm="1">
        <f t="array" ref="BU416">-(MAX(1 - (E416:BQ416 / _xlfn.SCAN(E416, E416:BQ416, _xlfn.LAMBDA(_xlpm.a,_xlpm.b, MAX(_xlpm.a, _xlpm.b))))))</f>
        <v>-0.16249748440330047</v>
      </c>
      <c r="BV416" s="12">
        <f t="shared" ca="1" si="13"/>
        <v>1.2057655995263359</v>
      </c>
    </row>
    <row r="417" spans="1:74" x14ac:dyDescent="0.45">
      <c r="A417" s="2" t="s">
        <v>852</v>
      </c>
      <c r="B417" t="s">
        <v>853</v>
      </c>
      <c r="C417" t="s">
        <v>19</v>
      </c>
      <c r="D417" t="s">
        <v>8</v>
      </c>
      <c r="E417">
        <v>36.56</v>
      </c>
      <c r="F417">
        <v>37.020000000000003</v>
      </c>
      <c r="G417">
        <v>37.6</v>
      </c>
      <c r="H417">
        <v>37</v>
      </c>
      <c r="I417">
        <v>36.520000000000003</v>
      </c>
      <c r="J417">
        <v>36.4</v>
      </c>
      <c r="K417">
        <v>36.58</v>
      </c>
      <c r="L417">
        <v>36.1</v>
      </c>
      <c r="M417">
        <v>36.46</v>
      </c>
      <c r="N417">
        <v>36.380000000000003</v>
      </c>
      <c r="O417">
        <v>37.159999999999997</v>
      </c>
      <c r="P417">
        <v>37.06</v>
      </c>
      <c r="Q417">
        <v>37.04</v>
      </c>
      <c r="R417">
        <v>35.92</v>
      </c>
      <c r="S417">
        <v>36.36</v>
      </c>
      <c r="T417">
        <v>35.799999999999997</v>
      </c>
      <c r="U417">
        <v>35.22</v>
      </c>
      <c r="V417">
        <v>35.380000000000003</v>
      </c>
      <c r="W417">
        <v>35.479999999999997</v>
      </c>
      <c r="X417">
        <v>35.28</v>
      </c>
      <c r="Y417">
        <v>34.82</v>
      </c>
      <c r="Z417">
        <v>34.58</v>
      </c>
      <c r="AA417">
        <v>34.42</v>
      </c>
      <c r="AB417">
        <v>35.4</v>
      </c>
      <c r="AC417">
        <v>35.44</v>
      </c>
      <c r="AD417">
        <v>35.5</v>
      </c>
      <c r="AE417">
        <v>35.06</v>
      </c>
      <c r="AF417">
        <v>34.659999999999997</v>
      </c>
      <c r="AG417">
        <v>34.840000000000003</v>
      </c>
      <c r="AH417">
        <v>33.32</v>
      </c>
      <c r="AI417">
        <v>33.700000000000003</v>
      </c>
      <c r="AJ417">
        <v>33.92</v>
      </c>
      <c r="AK417">
        <v>34.18</v>
      </c>
      <c r="AL417">
        <v>34.299999999999997</v>
      </c>
      <c r="AM417">
        <v>34.24</v>
      </c>
      <c r="AN417">
        <v>33.82</v>
      </c>
      <c r="AO417">
        <v>34.04</v>
      </c>
      <c r="AP417">
        <v>34.020000000000003</v>
      </c>
      <c r="AQ417">
        <v>33</v>
      </c>
      <c r="AR417">
        <v>33.119999999999997</v>
      </c>
      <c r="AS417">
        <v>33.68</v>
      </c>
      <c r="AT417">
        <v>33.619999999999997</v>
      </c>
      <c r="AU417">
        <v>35.020000000000003</v>
      </c>
      <c r="AV417">
        <v>36.06</v>
      </c>
      <c r="AW417">
        <v>36.76</v>
      </c>
      <c r="AX417">
        <v>36.700000000000003</v>
      </c>
      <c r="AY417">
        <v>37.56</v>
      </c>
      <c r="AZ417">
        <v>37.68</v>
      </c>
      <c r="BA417">
        <v>38.1</v>
      </c>
      <c r="BB417">
        <v>37.479999999999997</v>
      </c>
      <c r="BC417">
        <v>37.28</v>
      </c>
      <c r="BD417">
        <v>37.72</v>
      </c>
      <c r="BE417">
        <v>38.880000000000003</v>
      </c>
      <c r="BF417">
        <v>39.659999999999997</v>
      </c>
      <c r="BG417">
        <v>38.56</v>
      </c>
      <c r="BH417">
        <v>38.56</v>
      </c>
      <c r="BI417">
        <v>38.42</v>
      </c>
      <c r="BJ417">
        <v>37.96</v>
      </c>
      <c r="BK417">
        <v>38.42</v>
      </c>
      <c r="BL417">
        <v>38.159999999999997</v>
      </c>
      <c r="BM417">
        <v>38.06</v>
      </c>
      <c r="BN417">
        <v>37.64</v>
      </c>
      <c r="BO417">
        <v>38.380000000000003</v>
      </c>
      <c r="BP417">
        <v>38.18</v>
      </c>
      <c r="BQ417">
        <v>38.380000000000003</v>
      </c>
      <c r="BR417" s="10">
        <f t="shared" si="12"/>
        <v>4.9781181619256022E-2</v>
      </c>
      <c r="BS417" s="11" cm="1">
        <f t="array" aca="1" ref="BS417" ca="1">_xlfn.PERCENTILE.INC((OFFSET(E417,0,1,1,COLUMNS(E417:BQ417)-1) - E417:BP417) / E417:BP417, 0.05) * SQRT(COUNT(E417:BQ417) - 1)</f>
        <v>-0.20813068563101236</v>
      </c>
      <c r="BT417" s="10" cm="1">
        <f t="array" aca="1" ref="BT417" ca="1">_xlfn.STDEV.P((E417:BP417 - OFFSET(E417:BP417,0,1)) / OFFSET(E417:BP417,0,1)) * SQRT(COUNT(E417:BQ417)-1)</f>
        <v>0.12348059625568999</v>
      </c>
      <c r="BU417" s="10" cm="1">
        <f t="array" ref="BU417">-(MAX(1 - (E417:BQ417 / _xlfn.SCAN(E417, E417:BQ417, _xlfn.LAMBDA(_xlpm.a,_xlpm.b, MAX(_xlpm.a, _xlpm.b))))))</f>
        <v>-0.12234042553191493</v>
      </c>
      <c r="BV417" s="12">
        <f t="shared" ca="1" si="13"/>
        <v>0.19000433264300476</v>
      </c>
    </row>
    <row r="418" spans="1:74" x14ac:dyDescent="0.45">
      <c r="A418" s="2" t="s">
        <v>854</v>
      </c>
      <c r="B418" t="s">
        <v>855</v>
      </c>
      <c r="C418" t="s">
        <v>25</v>
      </c>
      <c r="D418" t="s">
        <v>8</v>
      </c>
      <c r="E418">
        <v>7.05</v>
      </c>
      <c r="F418">
        <v>7.09</v>
      </c>
      <c r="G418">
        <v>7.05</v>
      </c>
      <c r="H418">
        <v>7.03</v>
      </c>
      <c r="I418">
        <v>7.01</v>
      </c>
      <c r="J418">
        <v>7.02</v>
      </c>
      <c r="K418">
        <v>6.96</v>
      </c>
      <c r="L418">
        <v>7</v>
      </c>
      <c r="M418">
        <v>7.38</v>
      </c>
      <c r="N418">
        <v>7.5</v>
      </c>
      <c r="O418">
        <v>7.6</v>
      </c>
      <c r="P418">
        <v>7.64</v>
      </c>
      <c r="Q418">
        <v>7.69</v>
      </c>
      <c r="R418">
        <v>7.46</v>
      </c>
      <c r="S418">
        <v>7.34</v>
      </c>
      <c r="T418">
        <v>7.39</v>
      </c>
      <c r="U418">
        <v>7.31</v>
      </c>
      <c r="V418">
        <v>7.3</v>
      </c>
      <c r="W418">
        <v>7.36</v>
      </c>
      <c r="X418">
        <v>7.44</v>
      </c>
      <c r="Y418">
        <v>7.35</v>
      </c>
      <c r="Z418">
        <v>7.13</v>
      </c>
      <c r="AA418">
        <v>7.11</v>
      </c>
      <c r="AB418">
        <v>7.19</v>
      </c>
      <c r="AC418">
        <v>7.18</v>
      </c>
      <c r="AD418">
        <v>7.27</v>
      </c>
      <c r="AE418">
        <v>7.24</v>
      </c>
      <c r="AF418">
        <v>7.57</v>
      </c>
      <c r="AG418">
        <v>7.66</v>
      </c>
      <c r="AH418">
        <v>7.46</v>
      </c>
      <c r="AI418">
        <v>7.69</v>
      </c>
      <c r="AJ418">
        <v>7.54</v>
      </c>
      <c r="AK418">
        <v>7.62</v>
      </c>
      <c r="AL418">
        <v>7.51</v>
      </c>
      <c r="AM418">
        <v>7.52</v>
      </c>
      <c r="AN418">
        <v>7.49</v>
      </c>
      <c r="AO418">
        <v>7.44</v>
      </c>
      <c r="AP418">
        <v>7.47</v>
      </c>
      <c r="AQ418">
        <v>7.52</v>
      </c>
      <c r="AR418">
        <v>7.36</v>
      </c>
      <c r="AS418">
        <v>7.55</v>
      </c>
      <c r="AT418">
        <v>7.51</v>
      </c>
      <c r="AU418">
        <v>7.45</v>
      </c>
      <c r="AV418">
        <v>7.56</v>
      </c>
      <c r="AW418">
        <v>7.52</v>
      </c>
      <c r="AX418">
        <v>7.48</v>
      </c>
      <c r="AY418">
        <v>7.45</v>
      </c>
      <c r="AZ418">
        <v>7.48</v>
      </c>
      <c r="BA418">
        <v>7.37</v>
      </c>
      <c r="BB418">
        <v>7.21</v>
      </c>
      <c r="BC418">
        <v>7</v>
      </c>
      <c r="BD418">
        <v>7.08</v>
      </c>
      <c r="BE418">
        <v>6.83</v>
      </c>
      <c r="BF418">
        <v>6.94</v>
      </c>
      <c r="BG418">
        <v>6.9</v>
      </c>
      <c r="BH418">
        <v>7.15</v>
      </c>
      <c r="BI418">
        <v>7.18</v>
      </c>
      <c r="BJ418">
        <v>7.08</v>
      </c>
      <c r="BK418">
        <v>7.08</v>
      </c>
      <c r="BL418">
        <v>6.89</v>
      </c>
      <c r="BM418">
        <v>6.79</v>
      </c>
      <c r="BN418">
        <v>6.81</v>
      </c>
      <c r="BO418">
        <v>6.92</v>
      </c>
      <c r="BP418">
        <v>6.89</v>
      </c>
      <c r="BQ418">
        <v>6.93</v>
      </c>
      <c r="BR418" s="10">
        <f t="shared" si="12"/>
        <v>-1.7021276595744695E-2</v>
      </c>
      <c r="BS418" s="11" cm="1">
        <f t="array" aca="1" ref="BS418" ca="1">_xlfn.PERCENTILE.INC((OFFSET(E418,0,1,1,COLUMNS(E418:BQ418)-1) - E418:BP418) / E418:BP418, 0.05) * SQRT(COUNT(E418:BQ418) - 1)</f>
        <v>-0.23026164225769297</v>
      </c>
      <c r="BT418" s="10" cm="1">
        <f t="array" aca="1" ref="BT418" ca="1">_xlfn.STDEV.P((E418:BP418 - OFFSET(E418:BP418,0,1)) / OFFSET(E418:BP418,0,1)) * SQRT(COUNT(E418:BQ418)-1)</f>
        <v>0.13562968601194272</v>
      </c>
      <c r="BU418" s="10" cm="1">
        <f t="array" ref="BU418">-(MAX(1 - (E418:BQ418 / _xlfn.SCAN(E418, E418:BQ418, _xlfn.LAMBDA(_xlpm.a,_xlpm.b, MAX(_xlpm.a, _xlpm.b))))))</f>
        <v>-0.11703511053315996</v>
      </c>
      <c r="BV418" s="12">
        <f t="shared" ca="1" si="13"/>
        <v>-0.31955105997415428</v>
      </c>
    </row>
    <row r="419" spans="1:74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0.57999999999999996</v>
      </c>
      <c r="F419">
        <v>0.56999999999999995</v>
      </c>
      <c r="G419">
        <v>0.62</v>
      </c>
      <c r="H419">
        <v>0.59</v>
      </c>
      <c r="I419">
        <v>0.59</v>
      </c>
      <c r="J419">
        <v>0.59</v>
      </c>
      <c r="K419">
        <v>0.66</v>
      </c>
      <c r="L419">
        <v>0.66</v>
      </c>
      <c r="M419">
        <v>0.63</v>
      </c>
      <c r="N419">
        <v>0.63</v>
      </c>
      <c r="O419">
        <v>0.68</v>
      </c>
      <c r="P419">
        <v>0.66</v>
      </c>
      <c r="Q419">
        <v>0.65</v>
      </c>
      <c r="R419">
        <v>0.6</v>
      </c>
      <c r="S419">
        <v>0.61</v>
      </c>
      <c r="T419">
        <v>0.61</v>
      </c>
      <c r="U419">
        <v>0.57999999999999996</v>
      </c>
      <c r="V419">
        <v>0.57999999999999996</v>
      </c>
      <c r="W419">
        <v>0.47</v>
      </c>
      <c r="X419">
        <v>0.5</v>
      </c>
      <c r="Y419">
        <v>0.54</v>
      </c>
      <c r="Z419">
        <v>0.55000000000000004</v>
      </c>
      <c r="AA419">
        <v>0.62</v>
      </c>
      <c r="AB419">
        <v>0.64</v>
      </c>
      <c r="AC419">
        <v>0.63</v>
      </c>
      <c r="AD419">
        <v>0.6</v>
      </c>
      <c r="AE419">
        <v>0.59</v>
      </c>
      <c r="AF419">
        <v>0.57999999999999996</v>
      </c>
      <c r="AG419">
        <v>0.6</v>
      </c>
      <c r="AH419">
        <v>0.57999999999999996</v>
      </c>
      <c r="AI419">
        <v>0.57999999999999996</v>
      </c>
      <c r="AJ419">
        <v>0.56000000000000005</v>
      </c>
      <c r="AK419">
        <v>0.57999999999999996</v>
      </c>
      <c r="AL419">
        <v>0.56000000000000005</v>
      </c>
      <c r="AM419">
        <v>0.56000000000000005</v>
      </c>
      <c r="AN419">
        <v>0.55000000000000004</v>
      </c>
      <c r="AO419">
        <v>0.53</v>
      </c>
      <c r="AP419">
        <v>0.53</v>
      </c>
      <c r="AQ419">
        <v>0.53</v>
      </c>
      <c r="AR419">
        <v>0.54</v>
      </c>
      <c r="AS419">
        <v>0.54</v>
      </c>
      <c r="AT419">
        <v>0.53</v>
      </c>
      <c r="AU419">
        <v>0.56999999999999995</v>
      </c>
      <c r="AV419">
        <v>0.57999999999999996</v>
      </c>
      <c r="AW419">
        <v>0.6</v>
      </c>
      <c r="AX419">
        <v>0.63</v>
      </c>
      <c r="AY419">
        <v>0.61</v>
      </c>
      <c r="AZ419">
        <v>0.64</v>
      </c>
      <c r="BA419">
        <v>0.61</v>
      </c>
      <c r="BB419">
        <v>0.59</v>
      </c>
      <c r="BC419">
        <v>0.56999999999999995</v>
      </c>
      <c r="BD419">
        <v>0.56999999999999995</v>
      </c>
      <c r="BE419">
        <v>0.54</v>
      </c>
      <c r="BF419">
        <v>0.59</v>
      </c>
      <c r="BG419">
        <v>0.57999999999999996</v>
      </c>
      <c r="BH419">
        <v>0.56000000000000005</v>
      </c>
      <c r="BI419">
        <v>0.56999999999999995</v>
      </c>
      <c r="BJ419">
        <v>0.59</v>
      </c>
      <c r="BK419">
        <v>0.62</v>
      </c>
      <c r="BL419">
        <v>0.59</v>
      </c>
      <c r="BM419">
        <v>0.59</v>
      </c>
      <c r="BN419">
        <v>0.56999999999999995</v>
      </c>
      <c r="BO419">
        <v>0.57999999999999996</v>
      </c>
      <c r="BP419">
        <v>0.6</v>
      </c>
      <c r="BQ419">
        <v>0.6</v>
      </c>
      <c r="BR419" s="10">
        <f t="shared" si="12"/>
        <v>3.4482758620689689E-2</v>
      </c>
      <c r="BS419" s="11" cm="1">
        <f t="array" aca="1" ref="BS419" ca="1">_xlfn.PERCENTILE.INC((OFFSET(E419,0,1,1,COLUMNS(E419:BQ419)-1) - E419:BP419) / E419:BP419, 0.05) * SQRT(COUNT(E419:BQ419) - 1)</f>
        <v>-0.39249074563722935</v>
      </c>
      <c r="BT419" s="10" cm="1">
        <f t="array" aca="1" ref="BT419" ca="1">_xlfn.STDEV.P((E419:BP419 - OFFSET(E419:BP419,0,1)) / OFFSET(E419:BP419,0,1)) * SQRT(COUNT(E419:BQ419)-1)</f>
        <v>0.40818133631490661</v>
      </c>
      <c r="BU419" s="10" cm="1">
        <f t="array" ref="BU419">-(MAX(1 - (E419:BQ419 / _xlfn.SCAN(E419, E419:BQ419, _xlfn.LAMBDA(_xlpm.a,_xlpm.b, MAX(_xlpm.a, _xlpm.b))))))</f>
        <v>-0.30882352941176483</v>
      </c>
      <c r="BV419" s="12">
        <f t="shared" ca="1" si="13"/>
        <v>1.9999506496442009E-2</v>
      </c>
    </row>
    <row r="420" spans="1:74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326.60000000000002</v>
      </c>
      <c r="F420">
        <v>316.8</v>
      </c>
      <c r="G420">
        <v>298.8</v>
      </c>
      <c r="H420">
        <v>305.39999999999998</v>
      </c>
      <c r="I420">
        <v>306.2</v>
      </c>
      <c r="J420">
        <v>300.2</v>
      </c>
      <c r="K420">
        <v>307</v>
      </c>
      <c r="L420">
        <v>309.8</v>
      </c>
      <c r="M420">
        <v>308.8</v>
      </c>
      <c r="N420">
        <v>312.8</v>
      </c>
      <c r="O420">
        <v>313.60000000000002</v>
      </c>
      <c r="P420">
        <v>318.2</v>
      </c>
      <c r="Q420">
        <v>316.8</v>
      </c>
      <c r="R420">
        <v>312.2</v>
      </c>
      <c r="S420">
        <v>321.8</v>
      </c>
      <c r="T420">
        <v>312.39999999999998</v>
      </c>
      <c r="U420">
        <v>305</v>
      </c>
      <c r="V420">
        <v>293.60000000000002</v>
      </c>
      <c r="W420">
        <v>298</v>
      </c>
      <c r="X420">
        <v>300</v>
      </c>
      <c r="Y420">
        <v>304.8</v>
      </c>
      <c r="Z420">
        <v>307.8</v>
      </c>
      <c r="AA420">
        <v>313.39999999999998</v>
      </c>
      <c r="AB420">
        <v>313</v>
      </c>
      <c r="AC420">
        <v>317.2</v>
      </c>
      <c r="AD420">
        <v>317.39999999999998</v>
      </c>
      <c r="AE420">
        <v>321.8</v>
      </c>
      <c r="AF420">
        <v>320.8</v>
      </c>
      <c r="AG420">
        <v>328</v>
      </c>
      <c r="AH420">
        <v>327.8</v>
      </c>
      <c r="AI420">
        <v>331.8</v>
      </c>
      <c r="AJ420">
        <v>357.6</v>
      </c>
      <c r="AK420">
        <v>344.2</v>
      </c>
      <c r="AL420">
        <v>352</v>
      </c>
      <c r="AM420">
        <v>356.8</v>
      </c>
      <c r="AN420">
        <v>363.8</v>
      </c>
      <c r="AO420">
        <v>355.8</v>
      </c>
      <c r="AP420">
        <v>331.6</v>
      </c>
      <c r="AQ420">
        <v>353.8</v>
      </c>
      <c r="AR420">
        <v>351.4</v>
      </c>
      <c r="AS420">
        <v>359.2</v>
      </c>
      <c r="AT420">
        <v>361.8</v>
      </c>
      <c r="AU420">
        <v>364.2</v>
      </c>
      <c r="AV420">
        <v>361.2</v>
      </c>
      <c r="AW420">
        <v>368</v>
      </c>
      <c r="AX420">
        <v>363.8</v>
      </c>
      <c r="AY420">
        <v>366.4</v>
      </c>
      <c r="AZ420">
        <v>370.8</v>
      </c>
      <c r="BA420">
        <v>369</v>
      </c>
      <c r="BB420">
        <v>358</v>
      </c>
      <c r="BC420">
        <v>351.4</v>
      </c>
      <c r="BD420">
        <v>356.4</v>
      </c>
      <c r="BE420">
        <v>339.4</v>
      </c>
      <c r="BF420">
        <v>338.2</v>
      </c>
      <c r="BG420">
        <v>326.2</v>
      </c>
      <c r="BH420">
        <v>342</v>
      </c>
      <c r="BI420">
        <v>351.2</v>
      </c>
      <c r="BJ420">
        <v>351.4</v>
      </c>
      <c r="BK420">
        <v>345.8</v>
      </c>
      <c r="BL420">
        <v>338.6</v>
      </c>
      <c r="BM420">
        <v>339.6</v>
      </c>
      <c r="BN420">
        <v>337.4</v>
      </c>
      <c r="BO420">
        <v>342.4</v>
      </c>
      <c r="BP420">
        <v>339.6</v>
      </c>
      <c r="BQ420">
        <v>345</v>
      </c>
      <c r="BR420" s="10">
        <f t="shared" si="12"/>
        <v>5.6338028169014009E-2</v>
      </c>
      <c r="BS420" s="11" cm="1">
        <f t="array" aca="1" ref="BS420" ca="1">_xlfn.PERCENTILE.INC((OFFSET(E420,0,1,1,COLUMNS(E420:BQ420)-1) - E420:BP420) / E420:BP420, 0.05) * SQRT(COUNT(E420:BQ420) - 1)</f>
        <v>-0.29966230241684144</v>
      </c>
      <c r="BT420" s="10" cm="1">
        <f t="array" aca="1" ref="BT420" ca="1">_xlfn.STDEV.P((E420:BP420 - OFFSET(E420:BP420,0,1)) / OFFSET(E420:BP420,0,1)) * SQRT(COUNT(E420:BQ420)-1)</f>
        <v>0.20209425487378441</v>
      </c>
      <c r="BU420" s="10" cm="1">
        <f t="array" ref="BU420">-(MAX(1 - (E420:BQ420 / _xlfn.SCAN(E420, E420:BQ420, _xlfn.LAMBDA(_xlpm.a,_xlpm.b, MAX(_xlpm.a, _xlpm.b))))))</f>
        <v>-0.12028047464940672</v>
      </c>
      <c r="BV420" s="12">
        <f t="shared" ca="1" si="13"/>
        <v>0.14853809107254681</v>
      </c>
    </row>
    <row r="421" spans="1:74" x14ac:dyDescent="0.45">
      <c r="A421" s="2" t="s">
        <v>860</v>
      </c>
      <c r="B421" t="s">
        <v>861</v>
      </c>
      <c r="C421" t="s">
        <v>37</v>
      </c>
      <c r="D421" t="s">
        <v>8</v>
      </c>
      <c r="E421">
        <v>22.3</v>
      </c>
      <c r="F421">
        <v>22.22</v>
      </c>
      <c r="G421">
        <v>22.04</v>
      </c>
      <c r="H421">
        <v>22.3</v>
      </c>
      <c r="I421">
        <v>22.32</v>
      </c>
      <c r="J421">
        <v>22.48</v>
      </c>
      <c r="K421">
        <v>22.98</v>
      </c>
      <c r="L421">
        <v>23.22</v>
      </c>
      <c r="M421">
        <v>23.4</v>
      </c>
      <c r="N421">
        <v>23.26</v>
      </c>
      <c r="O421">
        <v>22.8</v>
      </c>
      <c r="P421">
        <v>22.76</v>
      </c>
      <c r="Q421">
        <v>22.82</v>
      </c>
      <c r="R421">
        <v>22.72</v>
      </c>
      <c r="S421">
        <v>22.82</v>
      </c>
      <c r="T421">
        <v>23.28</v>
      </c>
      <c r="U421">
        <v>23.58</v>
      </c>
      <c r="V421">
        <v>23.9</v>
      </c>
      <c r="W421">
        <v>23.42</v>
      </c>
      <c r="X421">
        <v>23.54</v>
      </c>
      <c r="Y421">
        <v>23.3</v>
      </c>
      <c r="Z421">
        <v>23.66</v>
      </c>
      <c r="AA421">
        <v>23.66</v>
      </c>
      <c r="AB421">
        <v>23.34</v>
      </c>
      <c r="AC421">
        <v>23.38</v>
      </c>
      <c r="AD421">
        <v>22.82</v>
      </c>
      <c r="AE421">
        <v>22.68</v>
      </c>
      <c r="AF421">
        <v>23.06</v>
      </c>
      <c r="AG421">
        <v>24.5</v>
      </c>
      <c r="AH421">
        <v>24.1</v>
      </c>
      <c r="AI421">
        <v>23.34</v>
      </c>
      <c r="AJ421">
        <v>23.78</v>
      </c>
      <c r="AK421">
        <v>24.06</v>
      </c>
      <c r="AL421">
        <v>23.82</v>
      </c>
      <c r="AM421">
        <v>23.98</v>
      </c>
      <c r="AN421">
        <v>23.62</v>
      </c>
      <c r="AO421">
        <v>23.46</v>
      </c>
      <c r="AP421">
        <v>23.38</v>
      </c>
      <c r="AQ421">
        <v>22.88</v>
      </c>
      <c r="AR421">
        <v>22.82</v>
      </c>
      <c r="AS421">
        <v>23.04</v>
      </c>
      <c r="AT421">
        <v>22.94</v>
      </c>
      <c r="AU421">
        <v>22.74</v>
      </c>
      <c r="AV421">
        <v>22.84</v>
      </c>
      <c r="AW421">
        <v>22.8</v>
      </c>
      <c r="AX421">
        <v>22.76</v>
      </c>
      <c r="AY421">
        <v>22.74</v>
      </c>
      <c r="AZ421">
        <v>22.8</v>
      </c>
      <c r="BA421">
        <v>22.64</v>
      </c>
      <c r="BB421">
        <v>23.26</v>
      </c>
      <c r="BC421">
        <v>23.28</v>
      </c>
      <c r="BD421">
        <v>23.24</v>
      </c>
      <c r="BE421">
        <v>23.88</v>
      </c>
      <c r="BF421">
        <v>24.24</v>
      </c>
      <c r="BG421">
        <v>24.38</v>
      </c>
      <c r="BH421">
        <v>25.14</v>
      </c>
      <c r="BI421">
        <v>25.32</v>
      </c>
      <c r="BJ421">
        <v>25.9</v>
      </c>
      <c r="BK421">
        <v>26.1</v>
      </c>
      <c r="BL421">
        <v>26.66</v>
      </c>
      <c r="BM421">
        <v>26.12</v>
      </c>
      <c r="BN421">
        <v>25.94</v>
      </c>
      <c r="BO421">
        <v>26.38</v>
      </c>
      <c r="BP421">
        <v>26.62</v>
      </c>
      <c r="BQ421">
        <v>26.72</v>
      </c>
      <c r="BR421" s="10">
        <f t="shared" si="12"/>
        <v>0.19820627802690574</v>
      </c>
      <c r="BS421" s="11" cm="1">
        <f t="array" aca="1" ref="BS421" ca="1">_xlfn.PERCENTILE.INC((OFFSET(E421,0,1,1,COLUMNS(E421:BQ421)-1) - E421:BP421) / E421:BP421, 0.05) * SQRT(COUNT(E421:BQ421) - 1)</f>
        <v>-0.16183485201844355</v>
      </c>
      <c r="BT421" s="10" cm="1">
        <f t="array" aca="1" ref="BT421" ca="1">_xlfn.STDEV.P((E421:BP421 - OFFSET(E421:BP421,0,1)) / OFFSET(E421:BP421,0,1)) * SQRT(COUNT(E421:BQ421)-1)</f>
        <v>0.1204487137309128</v>
      </c>
      <c r="BU421" s="10" cm="1">
        <f t="array" ref="BU421">-(MAX(1 - (E421:BQ421 / _xlfn.SCAN(E421, E421:BQ421, _xlfn.LAMBDA(_xlpm.a,_xlpm.b, MAX(_xlpm.a, _xlpm.b))))))</f>
        <v>-7.5918367346938798E-2</v>
      </c>
      <c r="BV421" s="12">
        <f t="shared" ca="1" si="13"/>
        <v>1.427055045831163</v>
      </c>
    </row>
    <row r="422" spans="1:74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253.6</v>
      </c>
      <c r="F422">
        <v>256.7</v>
      </c>
      <c r="G422">
        <v>257.89999999999998</v>
      </c>
      <c r="H422">
        <v>265.10000000000002</v>
      </c>
      <c r="I422">
        <v>272.89999999999998</v>
      </c>
      <c r="J422">
        <v>275.39999999999998</v>
      </c>
      <c r="K422">
        <v>275.5</v>
      </c>
      <c r="L422">
        <v>271.60000000000002</v>
      </c>
      <c r="M422">
        <v>274</v>
      </c>
      <c r="N422">
        <v>275.5</v>
      </c>
      <c r="O422">
        <v>268.7</v>
      </c>
      <c r="P422">
        <v>267.10000000000002</v>
      </c>
      <c r="Q422">
        <v>286.8</v>
      </c>
      <c r="R422">
        <v>297.39999999999998</v>
      </c>
      <c r="S422">
        <v>286.89999999999998</v>
      </c>
      <c r="T422">
        <v>295</v>
      </c>
      <c r="U422">
        <v>294</v>
      </c>
      <c r="V422">
        <v>287</v>
      </c>
      <c r="W422">
        <v>287.39999999999998</v>
      </c>
      <c r="X422">
        <v>289.3</v>
      </c>
      <c r="Y422">
        <v>294.5</v>
      </c>
      <c r="Z422">
        <v>292.2</v>
      </c>
      <c r="AA422">
        <v>296.3</v>
      </c>
      <c r="AB422">
        <v>315.10000000000002</v>
      </c>
      <c r="AC422">
        <v>311</v>
      </c>
      <c r="AD422">
        <v>304.2</v>
      </c>
      <c r="AE422">
        <v>308.3</v>
      </c>
      <c r="AF422">
        <v>303</v>
      </c>
      <c r="AG422">
        <v>301.39999999999998</v>
      </c>
      <c r="AH422">
        <v>300.7</v>
      </c>
      <c r="AI422">
        <v>298.7</v>
      </c>
      <c r="AJ422">
        <v>293.5</v>
      </c>
      <c r="AK422">
        <v>295.39999999999998</v>
      </c>
      <c r="AL422">
        <v>293.2</v>
      </c>
      <c r="AM422">
        <v>289.8</v>
      </c>
      <c r="AN422">
        <v>295.89999999999998</v>
      </c>
      <c r="AO422">
        <v>296.2</v>
      </c>
      <c r="AP422">
        <v>286</v>
      </c>
      <c r="AQ422">
        <v>280</v>
      </c>
      <c r="AR422">
        <v>273.5</v>
      </c>
      <c r="AS422">
        <v>272</v>
      </c>
      <c r="AT422">
        <v>277.3</v>
      </c>
      <c r="AU422">
        <v>276.10000000000002</v>
      </c>
      <c r="AV422">
        <v>273.60000000000002</v>
      </c>
      <c r="AW422">
        <v>277.2</v>
      </c>
      <c r="AX422">
        <v>275.5</v>
      </c>
      <c r="AY422">
        <v>270.39999999999998</v>
      </c>
      <c r="AZ422">
        <v>274.5</v>
      </c>
      <c r="BA422">
        <v>273.60000000000002</v>
      </c>
      <c r="BB422">
        <v>264.10000000000002</v>
      </c>
      <c r="BC422">
        <v>254.1</v>
      </c>
      <c r="BD422">
        <v>257.10000000000002</v>
      </c>
      <c r="BE422">
        <v>244.5</v>
      </c>
      <c r="BF422">
        <v>247.5</v>
      </c>
      <c r="BG422">
        <v>246.8</v>
      </c>
      <c r="BH422">
        <v>244</v>
      </c>
      <c r="BI422">
        <v>247.8</v>
      </c>
      <c r="BJ422">
        <v>244</v>
      </c>
      <c r="BK422">
        <v>247</v>
      </c>
      <c r="BL422">
        <v>245.3</v>
      </c>
      <c r="BM422">
        <v>248.8</v>
      </c>
      <c r="BN422">
        <v>251</v>
      </c>
      <c r="BO422">
        <v>254.1</v>
      </c>
      <c r="BP422">
        <v>261.3</v>
      </c>
      <c r="BQ422">
        <v>262.2</v>
      </c>
      <c r="BR422" s="10">
        <f t="shared" si="12"/>
        <v>3.3911671924290197E-2</v>
      </c>
      <c r="BS422" s="11" cm="1">
        <f t="array" aca="1" ref="BS422" ca="1">_xlfn.PERCENTILE.INC((OFFSET(E422,0,1,1,COLUMNS(E422:BQ422)-1) - E422:BP422) / E422:BP422, 0.05) * SQRT(COUNT(E422:BQ422) - 1)</f>
        <v>-0.27743454122589833</v>
      </c>
      <c r="BT422" s="10" cm="1">
        <f t="array" aca="1" ref="BT422" ca="1">_xlfn.STDEV.P((E422:BP422 - OFFSET(E422:BP422,0,1)) / OFFSET(E422:BP422,0,1)) * SQRT(COUNT(E422:BQ422)-1)</f>
        <v>0.17098509717966207</v>
      </c>
      <c r="BU422" s="10" cm="1">
        <f t="array" ref="BU422">-(MAX(1 - (E422:BQ422 / _xlfn.SCAN(E422, E422:BQ422, _xlfn.LAMBDA(_xlpm.a,_xlpm.b, MAX(_xlpm.a, _xlpm.b))))))</f>
        <v>-0.22564265312599185</v>
      </c>
      <c r="BV422" s="12">
        <f t="shared" ca="1" si="13"/>
        <v>4.4403510692977162E-2</v>
      </c>
    </row>
    <row r="423" spans="1:74" x14ac:dyDescent="0.45">
      <c r="A423" s="2" t="s">
        <v>864</v>
      </c>
      <c r="B423" t="s">
        <v>865</v>
      </c>
      <c r="C423" t="s">
        <v>80</v>
      </c>
      <c r="D423" t="s">
        <v>8</v>
      </c>
      <c r="E423">
        <v>30.4</v>
      </c>
      <c r="F423">
        <v>30.25</v>
      </c>
      <c r="G423">
        <v>31.63</v>
      </c>
      <c r="H423">
        <v>31.96</v>
      </c>
      <c r="I423">
        <v>32.700000000000003</v>
      </c>
      <c r="J423">
        <v>32.17</v>
      </c>
      <c r="K423">
        <v>33.020000000000003</v>
      </c>
      <c r="L423">
        <v>32.76</v>
      </c>
      <c r="M423">
        <v>32.909999999999997</v>
      </c>
      <c r="N423">
        <v>32.92</v>
      </c>
      <c r="O423">
        <v>33.94</v>
      </c>
      <c r="P423">
        <v>33.78</v>
      </c>
      <c r="Q423">
        <v>33.6</v>
      </c>
      <c r="R423">
        <v>33.22</v>
      </c>
      <c r="S423">
        <v>33.840000000000003</v>
      </c>
      <c r="T423">
        <v>33.89</v>
      </c>
      <c r="U423">
        <v>33.35</v>
      </c>
      <c r="V423">
        <v>32.58</v>
      </c>
      <c r="W423">
        <v>33.299999999999997</v>
      </c>
      <c r="X423">
        <v>34.590000000000003</v>
      </c>
      <c r="Y423">
        <v>35.11</v>
      </c>
      <c r="Z423">
        <v>34.39</v>
      </c>
      <c r="AA423">
        <v>34.450000000000003</v>
      </c>
      <c r="AB423">
        <v>35.76</v>
      </c>
      <c r="AC423">
        <v>35.61</v>
      </c>
      <c r="AD423">
        <v>35.909999999999997</v>
      </c>
      <c r="AE423">
        <v>35.99</v>
      </c>
      <c r="AF423">
        <v>36.81</v>
      </c>
      <c r="AG423">
        <v>35.74</v>
      </c>
      <c r="AH423">
        <v>36.5</v>
      </c>
      <c r="AI423">
        <v>37.14</v>
      </c>
      <c r="AJ423">
        <v>37.35</v>
      </c>
      <c r="AK423">
        <v>37.049999999999997</v>
      </c>
      <c r="AL423">
        <v>37.46</v>
      </c>
      <c r="AM423">
        <v>37.47</v>
      </c>
      <c r="AN423">
        <v>37.82</v>
      </c>
      <c r="AO423">
        <v>37.159999999999997</v>
      </c>
      <c r="AP423">
        <v>39.880000000000003</v>
      </c>
      <c r="AQ423">
        <v>37.799999999999997</v>
      </c>
      <c r="AR423">
        <v>37.51</v>
      </c>
      <c r="AS423">
        <v>38.200000000000003</v>
      </c>
      <c r="AT423">
        <v>36.92</v>
      </c>
      <c r="AU423">
        <v>35.46</v>
      </c>
      <c r="AV423">
        <v>35.72</v>
      </c>
      <c r="AW423">
        <v>36.700000000000003</v>
      </c>
      <c r="AX423">
        <v>37.54</v>
      </c>
      <c r="AY423">
        <v>36.15</v>
      </c>
      <c r="AZ423">
        <v>36.21</v>
      </c>
      <c r="BA423">
        <v>36.39</v>
      </c>
      <c r="BB423">
        <v>37.19</v>
      </c>
      <c r="BC423">
        <v>37.1</v>
      </c>
      <c r="BD423">
        <v>37.35</v>
      </c>
      <c r="BE423">
        <v>36.96</v>
      </c>
      <c r="BF423">
        <v>36.770000000000003</v>
      </c>
      <c r="BG423">
        <v>36.99</v>
      </c>
      <c r="BH423">
        <v>36.39</v>
      </c>
      <c r="BI423">
        <v>37.119999999999997</v>
      </c>
      <c r="BJ423">
        <v>37.700000000000003</v>
      </c>
      <c r="BK423">
        <v>37.97</v>
      </c>
      <c r="BL423">
        <v>37.07</v>
      </c>
      <c r="BM423">
        <v>38.49</v>
      </c>
      <c r="BN423">
        <v>38.28</v>
      </c>
      <c r="BO423">
        <v>38.14</v>
      </c>
      <c r="BP423">
        <v>38.86</v>
      </c>
      <c r="BQ423">
        <v>39.1</v>
      </c>
      <c r="BR423" s="10">
        <f t="shared" si="12"/>
        <v>0.28618421052631587</v>
      </c>
      <c r="BS423" s="11" cm="1">
        <f t="array" aca="1" ref="BS423" ca="1">_xlfn.PERCENTILE.INC((OFFSET(E423,0,1,1,COLUMNS(E423:BQ423)-1) - E423:BP423) / E423:BP423, 0.05) * SQRT(COUNT(E423:BQ423) - 1)</f>
        <v>-0.26273522873223348</v>
      </c>
      <c r="BT423" s="10" cm="1">
        <f t="array" aca="1" ref="BT423" ca="1">_xlfn.STDEV.P((E423:BP423 - OFFSET(E423:BP423,0,1)) / OFFSET(E423:BP423,0,1)) * SQRT(COUNT(E423:BQ423)-1)</f>
        <v>0.17138524003468789</v>
      </c>
      <c r="BU423" s="10" cm="1">
        <f t="array" ref="BU423">-(MAX(1 - (E423:BQ423 / _xlfn.SCAN(E423, E423:BQ423, _xlfn.LAMBDA(_xlpm.a,_xlpm.b, MAX(_xlpm.a, _xlpm.b))))))</f>
        <v>-0.11083249749247748</v>
      </c>
      <c r="BV423" s="12">
        <f t="shared" ca="1" si="13"/>
        <v>1.516261710403922</v>
      </c>
    </row>
    <row r="424" spans="1:74" x14ac:dyDescent="0.45">
      <c r="A424" s="2" t="s">
        <v>866</v>
      </c>
      <c r="B424" t="s">
        <v>867</v>
      </c>
      <c r="C424" t="s">
        <v>19</v>
      </c>
      <c r="D424" t="s">
        <v>8</v>
      </c>
      <c r="E424">
        <v>35.299999999999997</v>
      </c>
      <c r="F424">
        <v>35.76</v>
      </c>
      <c r="G424">
        <v>35.479999999999997</v>
      </c>
      <c r="H424">
        <v>35.96</v>
      </c>
      <c r="I424">
        <v>35.82</v>
      </c>
      <c r="J424">
        <v>36.78</v>
      </c>
      <c r="K424">
        <v>36</v>
      </c>
      <c r="L424">
        <v>36.799999999999997</v>
      </c>
      <c r="M424">
        <v>36.700000000000003</v>
      </c>
      <c r="N424">
        <v>36.54</v>
      </c>
      <c r="O424">
        <v>37.200000000000003</v>
      </c>
      <c r="P424">
        <v>36.56</v>
      </c>
      <c r="Q424">
        <v>34.08</v>
      </c>
      <c r="R424">
        <v>33.700000000000003</v>
      </c>
      <c r="S424">
        <v>33.9</v>
      </c>
      <c r="T424">
        <v>33.880000000000003</v>
      </c>
      <c r="U424">
        <v>33.6</v>
      </c>
      <c r="V424">
        <v>33.700000000000003</v>
      </c>
      <c r="W424">
        <v>33.82</v>
      </c>
      <c r="X424">
        <v>33.82</v>
      </c>
      <c r="Y424">
        <v>33.9</v>
      </c>
      <c r="Z424">
        <v>34.06</v>
      </c>
      <c r="AA424">
        <v>34.26</v>
      </c>
      <c r="AB424">
        <v>34.6</v>
      </c>
      <c r="AC424">
        <v>34.68</v>
      </c>
      <c r="AD424">
        <v>34.979999999999997</v>
      </c>
      <c r="AE424">
        <v>34.76</v>
      </c>
      <c r="AF424">
        <v>34.86</v>
      </c>
      <c r="AG424">
        <v>34.979999999999997</v>
      </c>
      <c r="AH424">
        <v>34.880000000000003</v>
      </c>
      <c r="AI424">
        <v>34.799999999999997</v>
      </c>
      <c r="AJ424">
        <v>35.04</v>
      </c>
      <c r="AK424">
        <v>35.86</v>
      </c>
      <c r="AL424">
        <v>36.08</v>
      </c>
      <c r="AM424">
        <v>36.119999999999997</v>
      </c>
      <c r="AN424">
        <v>35.9</v>
      </c>
      <c r="AO424">
        <v>36.04</v>
      </c>
      <c r="AP424">
        <v>35.82</v>
      </c>
      <c r="AQ424">
        <v>38.56</v>
      </c>
      <c r="AR424">
        <v>35.04</v>
      </c>
      <c r="AS424">
        <v>34.840000000000003</v>
      </c>
      <c r="AT424">
        <v>36.08</v>
      </c>
      <c r="AU424">
        <v>37.520000000000003</v>
      </c>
      <c r="AV424">
        <v>37.299999999999997</v>
      </c>
      <c r="AW424">
        <v>37.76</v>
      </c>
      <c r="AX424">
        <v>37.700000000000003</v>
      </c>
      <c r="AY424">
        <v>37.159999999999997</v>
      </c>
      <c r="AZ424">
        <v>36.44</v>
      </c>
      <c r="BA424">
        <v>36.64</v>
      </c>
      <c r="BB424">
        <v>36.64</v>
      </c>
      <c r="BC424">
        <v>35.82</v>
      </c>
      <c r="BD424">
        <v>35.020000000000003</v>
      </c>
      <c r="BE424">
        <v>34.880000000000003</v>
      </c>
      <c r="BF424">
        <v>35.14</v>
      </c>
      <c r="BG424">
        <v>34.1</v>
      </c>
      <c r="BH424">
        <v>34.22</v>
      </c>
      <c r="BI424">
        <v>34.72</v>
      </c>
      <c r="BJ424">
        <v>34.799999999999997</v>
      </c>
      <c r="BK424">
        <v>34.6</v>
      </c>
      <c r="BL424">
        <v>33.619999999999997</v>
      </c>
      <c r="BM424">
        <v>32.840000000000003</v>
      </c>
      <c r="BN424">
        <v>32.26</v>
      </c>
      <c r="BO424">
        <v>32.979999999999997</v>
      </c>
      <c r="BP424">
        <v>33.659999999999997</v>
      </c>
      <c r="BQ424">
        <v>33.979999999999997</v>
      </c>
      <c r="BR424" s="10">
        <f t="shared" si="12"/>
        <v>-3.7393767705382448E-2</v>
      </c>
      <c r="BS424" s="11" cm="1">
        <f t="array" aca="1" ref="BS424" ca="1">_xlfn.PERCENTILE.INC((OFFSET(E424,0,1,1,COLUMNS(E424:BQ424)-1) - E424:BP424) / E424:BP424, 0.05) * SQRT(COUNT(E424:BQ424) - 1)</f>
        <v>-0.22044172715800242</v>
      </c>
      <c r="BT424" s="10" cm="1">
        <f t="array" aca="1" ref="BT424" ca="1">_xlfn.STDEV.P((E424:BP424 - OFFSET(E424:BP424,0,1)) / OFFSET(E424:BP424,0,1)) * SQRT(COUNT(E424:BQ424)-1)</f>
        <v>0.18128692101862623</v>
      </c>
      <c r="BU424" s="10" cm="1">
        <f t="array" ref="BU424">-(MAX(1 - (E424:BQ424 / _xlfn.SCAN(E424, E424:BQ424, _xlfn.LAMBDA(_xlpm.a,_xlpm.b, MAX(_xlpm.a, _xlpm.b))))))</f>
        <v>-0.1633817427385893</v>
      </c>
      <c r="BV424" s="12">
        <f t="shared" ca="1" si="13"/>
        <v>-0.35144896653724739</v>
      </c>
    </row>
    <row r="425" spans="1:74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46.65</v>
      </c>
      <c r="F425">
        <v>48.05</v>
      </c>
      <c r="G425">
        <v>48.12</v>
      </c>
      <c r="H425">
        <v>48.12</v>
      </c>
      <c r="I425">
        <v>48.12</v>
      </c>
      <c r="J425">
        <v>49.82</v>
      </c>
      <c r="K425">
        <v>49.43</v>
      </c>
      <c r="L425">
        <v>50.24</v>
      </c>
      <c r="M425">
        <v>50.32</v>
      </c>
      <c r="N425">
        <v>51</v>
      </c>
      <c r="O425">
        <v>51.72</v>
      </c>
      <c r="P425">
        <v>52.26</v>
      </c>
      <c r="Q425">
        <v>53.86</v>
      </c>
      <c r="R425">
        <v>50.96</v>
      </c>
      <c r="S425">
        <v>51.8</v>
      </c>
      <c r="T425">
        <v>52</v>
      </c>
      <c r="U425">
        <v>51.7</v>
      </c>
      <c r="V425">
        <v>50.4</v>
      </c>
      <c r="W425">
        <v>52.48</v>
      </c>
      <c r="X425">
        <v>54</v>
      </c>
      <c r="Y425">
        <v>52.44</v>
      </c>
      <c r="Z425">
        <v>52.6</v>
      </c>
      <c r="AA425">
        <v>54.12</v>
      </c>
      <c r="AB425">
        <v>57.56</v>
      </c>
      <c r="AC425">
        <v>57.68</v>
      </c>
      <c r="AD425">
        <v>57.4</v>
      </c>
      <c r="AE425">
        <v>58.74</v>
      </c>
      <c r="AF425">
        <v>59.74</v>
      </c>
      <c r="AG425">
        <v>60.5</v>
      </c>
      <c r="AH425">
        <v>58.08</v>
      </c>
      <c r="AI425">
        <v>59.36</v>
      </c>
      <c r="AJ425">
        <v>61.14</v>
      </c>
      <c r="AK425">
        <v>63.34</v>
      </c>
      <c r="AL425">
        <v>62.02</v>
      </c>
      <c r="AM425">
        <v>61.8</v>
      </c>
      <c r="AN425">
        <v>63.66</v>
      </c>
      <c r="AO425">
        <v>63.92</v>
      </c>
      <c r="AP425">
        <v>60.42</v>
      </c>
      <c r="AQ425">
        <v>59.88</v>
      </c>
      <c r="AR425">
        <v>59.16</v>
      </c>
      <c r="AS425">
        <v>60.52</v>
      </c>
      <c r="AT425">
        <v>62.3</v>
      </c>
      <c r="AU425">
        <v>64.78</v>
      </c>
      <c r="AV425">
        <v>63.76</v>
      </c>
      <c r="AW425">
        <v>65.34</v>
      </c>
      <c r="AX425">
        <v>66.400000000000006</v>
      </c>
      <c r="AY425">
        <v>65.64</v>
      </c>
      <c r="AZ425">
        <v>65.260000000000005</v>
      </c>
      <c r="BA425">
        <v>65.12</v>
      </c>
      <c r="BB425">
        <v>64.22</v>
      </c>
      <c r="BC425">
        <v>63.46</v>
      </c>
      <c r="BD425">
        <v>63.9</v>
      </c>
      <c r="BE425">
        <v>62.22</v>
      </c>
      <c r="BF425">
        <v>64.239999999999995</v>
      </c>
      <c r="BG425">
        <v>62.44</v>
      </c>
      <c r="BH425">
        <v>63.16</v>
      </c>
      <c r="BI425">
        <v>63.18</v>
      </c>
      <c r="BJ425">
        <v>61.34</v>
      </c>
      <c r="BK425">
        <v>65.28</v>
      </c>
      <c r="BL425">
        <v>64.84</v>
      </c>
      <c r="BM425">
        <v>65.3</v>
      </c>
      <c r="BN425">
        <v>65.16</v>
      </c>
      <c r="BO425">
        <v>66.66</v>
      </c>
      <c r="BP425">
        <v>68.22</v>
      </c>
      <c r="BQ425">
        <v>70.92</v>
      </c>
      <c r="BR425" s="10">
        <f t="shared" si="12"/>
        <v>0.52025723472668817</v>
      </c>
      <c r="BS425" s="11" cm="1">
        <f t="array" aca="1" ref="BS425" ca="1">_xlfn.PERCENTILE.INC((OFFSET(E425,0,1,1,COLUMNS(E425:BQ425)-1) - E425:BP425) / E425:BP425, 0.05) * SQRT(COUNT(E425:BQ425) - 1)</f>
        <v>-0.23270402025957548</v>
      </c>
      <c r="BT425" s="10" cm="1">
        <f t="array" aca="1" ref="BT425" ca="1">_xlfn.STDEV.P((E425:BP425 - OFFSET(E425:BP425,0,1)) / OFFSET(E425:BP425,0,1)) * SQRT(COUNT(E425:BQ425)-1)</f>
        <v>0.19353242235184784</v>
      </c>
      <c r="BU425" s="10" cm="1">
        <f t="array" ref="BU425">-(MAX(1 - (E425:BQ425 / _xlfn.SCAN(E425, E425:BQ425, _xlfn.LAMBDA(_xlpm.a,_xlpm.b, MAX(_xlpm.a, _xlpm.b))))))</f>
        <v>-7.6204819277108427E-2</v>
      </c>
      <c r="BV425" s="12">
        <f t="shared" ca="1" si="13"/>
        <v>2.552223009410592</v>
      </c>
    </row>
    <row r="426" spans="1:74" x14ac:dyDescent="0.45">
      <c r="A426" s="2" t="s">
        <v>870</v>
      </c>
      <c r="B426" t="s">
        <v>871</v>
      </c>
      <c r="C426" t="s">
        <v>11</v>
      </c>
      <c r="D426" t="s">
        <v>8</v>
      </c>
      <c r="E426">
        <v>20.63</v>
      </c>
      <c r="F426">
        <v>20.69</v>
      </c>
      <c r="G426">
        <v>21.35</v>
      </c>
      <c r="H426">
        <v>21.59</v>
      </c>
      <c r="I426">
        <v>21.73</v>
      </c>
      <c r="J426">
        <v>21.87</v>
      </c>
      <c r="K426">
        <v>21.78</v>
      </c>
      <c r="L426">
        <v>21.8</v>
      </c>
      <c r="M426">
        <v>22.49</v>
      </c>
      <c r="N426">
        <v>22.53</v>
      </c>
      <c r="O426">
        <v>22.68</v>
      </c>
      <c r="P426">
        <v>22.97</v>
      </c>
      <c r="Q426">
        <v>22.32</v>
      </c>
      <c r="R426">
        <v>22</v>
      </c>
      <c r="S426">
        <v>22.3</v>
      </c>
      <c r="T426">
        <v>22.35</v>
      </c>
      <c r="U426">
        <v>22.29</v>
      </c>
      <c r="V426">
        <v>22.33</v>
      </c>
      <c r="W426">
        <v>22.31</v>
      </c>
      <c r="X426">
        <v>22.51</v>
      </c>
      <c r="Y426">
        <v>22.52</v>
      </c>
      <c r="Z426">
        <v>22.3</v>
      </c>
      <c r="AA426">
        <v>22.37</v>
      </c>
      <c r="AB426">
        <v>22.39</v>
      </c>
      <c r="AC426">
        <v>22.22</v>
      </c>
      <c r="AD426">
        <v>22.42</v>
      </c>
      <c r="AE426">
        <v>22.63</v>
      </c>
      <c r="AF426">
        <v>22.72</v>
      </c>
      <c r="AG426">
        <v>22.76</v>
      </c>
      <c r="AH426">
        <v>22.69</v>
      </c>
      <c r="AI426">
        <v>22.84</v>
      </c>
      <c r="AJ426">
        <v>23.21</v>
      </c>
      <c r="AK426">
        <v>23.29</v>
      </c>
      <c r="AL426">
        <v>23.44</v>
      </c>
      <c r="AM426">
        <v>23.54</v>
      </c>
      <c r="AN426">
        <v>23.57</v>
      </c>
      <c r="AO426">
        <v>23.85</v>
      </c>
      <c r="AP426">
        <v>23.52</v>
      </c>
      <c r="AQ426">
        <v>23.49</v>
      </c>
      <c r="AR426">
        <v>23.64</v>
      </c>
      <c r="AS426">
        <v>23.73</v>
      </c>
      <c r="AT426">
        <v>23.6</v>
      </c>
      <c r="AU426">
        <v>23.61</v>
      </c>
      <c r="AV426">
        <v>23.59</v>
      </c>
      <c r="AW426">
        <v>23.8</v>
      </c>
      <c r="AX426">
        <v>24.1</v>
      </c>
      <c r="AY426">
        <v>23.9</v>
      </c>
      <c r="AZ426">
        <v>23.98</v>
      </c>
      <c r="BA426">
        <v>23.91</v>
      </c>
      <c r="BB426">
        <v>23.77</v>
      </c>
      <c r="BC426">
        <v>23.44</v>
      </c>
      <c r="BD426">
        <v>23.73</v>
      </c>
      <c r="BE426">
        <v>23.42</v>
      </c>
      <c r="BF426">
        <v>23.52</v>
      </c>
      <c r="BG426">
        <v>23.13</v>
      </c>
      <c r="BH426">
        <v>23.44</v>
      </c>
      <c r="BI426">
        <v>23.69</v>
      </c>
      <c r="BJ426">
        <v>23.55</v>
      </c>
      <c r="BK426">
        <v>23.61</v>
      </c>
      <c r="BL426">
        <v>23.05</v>
      </c>
      <c r="BM426">
        <v>23.14</v>
      </c>
      <c r="BN426">
        <v>23.02</v>
      </c>
      <c r="BO426">
        <v>23.44</v>
      </c>
      <c r="BP426">
        <v>23.73</v>
      </c>
      <c r="BQ426">
        <v>23.95</v>
      </c>
      <c r="BR426" s="10">
        <f t="shared" si="12"/>
        <v>0.1609306834706738</v>
      </c>
      <c r="BS426" s="11" cm="1">
        <f t="array" aca="1" ref="BS426" ca="1">_xlfn.PERCENTILE.INC((OFFSET(E426,0,1,1,COLUMNS(E426:BQ426)-1) - E426:BP426) / E426:BP426, 0.05) * SQRT(COUNT(E426:BQ426) - 1)</f>
        <v>-0.11415069445386869</v>
      </c>
      <c r="BT426" s="10" cm="1">
        <f t="array" aca="1" ref="BT426" ca="1">_xlfn.STDEV.P((E426:BP426 - OFFSET(E426:BP426,0,1)) / OFFSET(E426:BP426,0,1)) * SQRT(COUNT(E426:BQ426)-1)</f>
        <v>8.4800717295933123E-2</v>
      </c>
      <c r="BU426" s="10" cm="1">
        <f t="array" ref="BU426">-(MAX(1 - (E426:BQ426 / _xlfn.SCAN(E426, E426:BQ426, _xlfn.LAMBDA(_xlpm.a,_xlpm.b, MAX(_xlpm.a, _xlpm.b))))))</f>
        <v>-4.4813278008298818E-2</v>
      </c>
      <c r="BV426" s="12">
        <f t="shared" ca="1" si="13"/>
        <v>1.5873845697269375</v>
      </c>
    </row>
    <row r="427" spans="1:74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1088</v>
      </c>
      <c r="F427">
        <v>1122</v>
      </c>
      <c r="G427">
        <v>1126</v>
      </c>
      <c r="H427">
        <v>1126</v>
      </c>
      <c r="I427">
        <v>1130</v>
      </c>
      <c r="J427">
        <v>1160</v>
      </c>
      <c r="K427">
        <v>1150</v>
      </c>
      <c r="L427">
        <v>1160</v>
      </c>
      <c r="M427">
        <v>1172</v>
      </c>
      <c r="N427">
        <v>1164</v>
      </c>
      <c r="O427">
        <v>1192</v>
      </c>
      <c r="P427">
        <v>1130</v>
      </c>
      <c r="Q427">
        <v>1178</v>
      </c>
      <c r="R427">
        <v>1172</v>
      </c>
      <c r="S427">
        <v>1180</v>
      </c>
      <c r="T427">
        <v>1210</v>
      </c>
      <c r="U427">
        <v>1180</v>
      </c>
      <c r="V427">
        <v>1182</v>
      </c>
      <c r="W427">
        <v>1180</v>
      </c>
      <c r="X427">
        <v>1198</v>
      </c>
      <c r="Y427">
        <v>1196</v>
      </c>
      <c r="Z427">
        <v>1202</v>
      </c>
      <c r="AA427">
        <v>1214</v>
      </c>
      <c r="AB427">
        <v>1240</v>
      </c>
      <c r="AC427">
        <v>1252</v>
      </c>
      <c r="AD427">
        <v>1246</v>
      </c>
      <c r="AE427">
        <v>1246</v>
      </c>
      <c r="AF427">
        <v>1252</v>
      </c>
      <c r="AG427">
        <v>1274</v>
      </c>
      <c r="AH427">
        <v>1284</v>
      </c>
      <c r="AI427">
        <v>1226</v>
      </c>
      <c r="AJ427">
        <v>1232</v>
      </c>
      <c r="AK427">
        <v>1240</v>
      </c>
      <c r="AL427">
        <v>1246</v>
      </c>
      <c r="AM427">
        <v>1234</v>
      </c>
      <c r="AN427">
        <v>1224</v>
      </c>
      <c r="AO427">
        <v>1218</v>
      </c>
      <c r="AP427">
        <v>1210</v>
      </c>
      <c r="AQ427">
        <v>1222</v>
      </c>
      <c r="AR427">
        <v>1232</v>
      </c>
      <c r="AS427">
        <v>1254</v>
      </c>
      <c r="AT427">
        <v>1236</v>
      </c>
      <c r="AU427">
        <v>1220</v>
      </c>
      <c r="AV427">
        <v>1278</v>
      </c>
      <c r="AW427">
        <v>1324</v>
      </c>
      <c r="AX427">
        <v>1298</v>
      </c>
      <c r="AY427">
        <v>1288</v>
      </c>
      <c r="AZ427">
        <v>1278</v>
      </c>
      <c r="BA427">
        <v>1288</v>
      </c>
      <c r="BB427">
        <v>1288</v>
      </c>
      <c r="BC427">
        <v>1280</v>
      </c>
      <c r="BD427">
        <v>1300</v>
      </c>
      <c r="BE427">
        <v>1270</v>
      </c>
      <c r="BF427">
        <v>1276</v>
      </c>
      <c r="BG427">
        <v>1268</v>
      </c>
      <c r="BH427">
        <v>1274</v>
      </c>
      <c r="BI427">
        <v>1292</v>
      </c>
      <c r="BJ427">
        <v>1312</v>
      </c>
      <c r="BK427">
        <v>1328</v>
      </c>
      <c r="BL427">
        <v>1292</v>
      </c>
      <c r="BM427">
        <v>1298</v>
      </c>
      <c r="BN427">
        <v>1286</v>
      </c>
      <c r="BO427">
        <v>1314</v>
      </c>
      <c r="BP427">
        <v>1304</v>
      </c>
      <c r="BQ427">
        <v>1322</v>
      </c>
      <c r="BR427" s="10">
        <f t="shared" si="12"/>
        <v>0.21507352941176472</v>
      </c>
      <c r="BS427" s="11" cm="1">
        <f t="array" aca="1" ref="BS427" ca="1">_xlfn.PERCENTILE.INC((OFFSET(E427,0,1,1,COLUMNS(E427:BQ427)-1) - E427:BP427) / E427:BP427, 0.05) * SQRT(COUNT(E427:BQ427) - 1)</f>
        <v>-0.19628734901462175</v>
      </c>
      <c r="BT427" s="10" cm="1">
        <f t="array" aca="1" ref="BT427" ca="1">_xlfn.STDEV.P((E427:BP427 - OFFSET(E427:BP427,0,1)) / OFFSET(E427:BP427,0,1)) * SQRT(COUNT(E427:BQ427)-1)</f>
        <v>0.13986617912450355</v>
      </c>
      <c r="BU427" s="10" cm="1">
        <f t="array" ref="BU427">-(MAX(1 - (E427:BQ427 / _xlfn.SCAN(E427, E427:BQ427, _xlfn.LAMBDA(_xlpm.a,_xlpm.b, MAX(_xlpm.a, _xlpm.b))))))</f>
        <v>-5.7632398753894032E-2</v>
      </c>
      <c r="BV427" s="12">
        <f t="shared" ca="1" si="13"/>
        <v>1.3495342280738905</v>
      </c>
    </row>
    <row r="428" spans="1:74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186.6</v>
      </c>
      <c r="F428">
        <v>190.4</v>
      </c>
      <c r="G428">
        <v>193</v>
      </c>
      <c r="H428">
        <v>199</v>
      </c>
      <c r="I428">
        <v>197.8</v>
      </c>
      <c r="J428">
        <v>198.4</v>
      </c>
      <c r="K428">
        <v>204</v>
      </c>
      <c r="L428">
        <v>209.5</v>
      </c>
      <c r="M428">
        <v>204</v>
      </c>
      <c r="N428">
        <v>201</v>
      </c>
      <c r="O428">
        <v>202.5</v>
      </c>
      <c r="P428">
        <v>196.8</v>
      </c>
      <c r="Q428">
        <v>200.5</v>
      </c>
      <c r="R428">
        <v>200</v>
      </c>
      <c r="S428">
        <v>199.2</v>
      </c>
      <c r="T428">
        <v>202</v>
      </c>
      <c r="U428">
        <v>205.5</v>
      </c>
      <c r="V428">
        <v>213.5</v>
      </c>
      <c r="W428">
        <v>211.5</v>
      </c>
      <c r="X428">
        <v>211.5</v>
      </c>
      <c r="Y428">
        <v>215</v>
      </c>
      <c r="Z428">
        <v>213.5</v>
      </c>
      <c r="AA428">
        <v>219.5</v>
      </c>
      <c r="AB428">
        <v>228</v>
      </c>
      <c r="AC428">
        <v>224</v>
      </c>
      <c r="AD428">
        <v>224</v>
      </c>
      <c r="AE428">
        <v>219.5</v>
      </c>
      <c r="AF428">
        <v>220</v>
      </c>
      <c r="AG428">
        <v>221</v>
      </c>
      <c r="AH428">
        <v>218</v>
      </c>
      <c r="AI428">
        <v>217</v>
      </c>
      <c r="AJ428">
        <v>216</v>
      </c>
      <c r="AK428">
        <v>222.5</v>
      </c>
      <c r="AL428">
        <v>218.5</v>
      </c>
      <c r="AM428">
        <v>219</v>
      </c>
      <c r="AN428">
        <v>219</v>
      </c>
      <c r="AO428">
        <v>214</v>
      </c>
      <c r="AP428">
        <v>211.5</v>
      </c>
      <c r="AQ428">
        <v>218</v>
      </c>
      <c r="AR428">
        <v>215</v>
      </c>
      <c r="AS428">
        <v>218</v>
      </c>
      <c r="AT428">
        <v>220</v>
      </c>
      <c r="AU428">
        <v>215</v>
      </c>
      <c r="AV428">
        <v>214</v>
      </c>
      <c r="AW428">
        <v>215</v>
      </c>
      <c r="AX428">
        <v>216</v>
      </c>
      <c r="AY428">
        <v>215.5</v>
      </c>
      <c r="AZ428">
        <v>218.5</v>
      </c>
      <c r="BA428">
        <v>212</v>
      </c>
      <c r="BB428">
        <v>209.5</v>
      </c>
      <c r="BC428">
        <v>202</v>
      </c>
      <c r="BD428">
        <v>203</v>
      </c>
      <c r="BE428">
        <v>200</v>
      </c>
      <c r="BF428">
        <v>203.5</v>
      </c>
      <c r="BG428">
        <v>201</v>
      </c>
      <c r="BH428">
        <v>201</v>
      </c>
      <c r="BI428">
        <v>205</v>
      </c>
      <c r="BJ428">
        <v>205</v>
      </c>
      <c r="BK428">
        <v>201.5</v>
      </c>
      <c r="BL428">
        <v>195.2</v>
      </c>
      <c r="BM428">
        <v>194</v>
      </c>
      <c r="BN428">
        <v>194</v>
      </c>
      <c r="BO428">
        <v>198.2</v>
      </c>
      <c r="BP428">
        <v>200</v>
      </c>
      <c r="BQ428">
        <v>198.6</v>
      </c>
      <c r="BR428" s="10">
        <f t="shared" si="12"/>
        <v>6.4308681672025719E-2</v>
      </c>
      <c r="BS428" s="11" cm="1">
        <f t="array" aca="1" ref="BS428" ca="1">_xlfn.PERCENTILE.INC((OFFSET(E428,0,1,1,COLUMNS(E428:BQ428)-1) - E428:BP428) / E428:BP428, 0.05) * SQRT(COUNT(E428:BQ428) - 1)</f>
        <v>-0.22291098735967432</v>
      </c>
      <c r="BT428" s="10" cm="1">
        <f t="array" aca="1" ref="BT428" ca="1">_xlfn.STDEV.P((E428:BP428 - OFFSET(E428:BP428,0,1)) / OFFSET(E428:BP428,0,1)) * SQRT(COUNT(E428:BQ428)-1)</f>
        <v>0.14178468925839652</v>
      </c>
      <c r="BU428" s="10" cm="1">
        <f t="array" ref="BU428">-(MAX(1 - (E428:BQ428 / _xlfn.SCAN(E428, E428:BQ428, _xlfn.LAMBDA(_xlpm.a,_xlpm.b, MAX(_xlpm.a, _xlpm.b))))))</f>
        <v>-0.14912280701754388</v>
      </c>
      <c r="BV428" s="12">
        <f t="shared" ca="1" si="13"/>
        <v>0.26793688752569345</v>
      </c>
    </row>
    <row r="429" spans="1:74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15.945</v>
      </c>
      <c r="F429">
        <v>15.72</v>
      </c>
      <c r="G429">
        <v>15.04</v>
      </c>
      <c r="H429">
        <v>15.05</v>
      </c>
      <c r="I429">
        <v>15.05</v>
      </c>
      <c r="J429">
        <v>15.23</v>
      </c>
      <c r="K429">
        <v>14.744999999999999</v>
      </c>
      <c r="L429">
        <v>14.565</v>
      </c>
      <c r="M429">
        <v>14.7</v>
      </c>
      <c r="N429">
        <v>14.68</v>
      </c>
      <c r="O429">
        <v>14.365</v>
      </c>
      <c r="P429">
        <v>13.9</v>
      </c>
      <c r="Q429">
        <v>13.875</v>
      </c>
      <c r="R429">
        <v>14.16</v>
      </c>
      <c r="S429">
        <v>14.275</v>
      </c>
      <c r="T429">
        <v>14.335000000000001</v>
      </c>
      <c r="U429">
        <v>14.41</v>
      </c>
      <c r="V429">
        <v>14.17</v>
      </c>
      <c r="W429">
        <v>13.85</v>
      </c>
      <c r="X429">
        <v>13.734999999999999</v>
      </c>
      <c r="Y429">
        <v>13.945</v>
      </c>
      <c r="Z429">
        <v>13.815</v>
      </c>
      <c r="AA429">
        <v>13.935</v>
      </c>
      <c r="AB429">
        <v>14.145</v>
      </c>
      <c r="AC429">
        <v>14.045</v>
      </c>
      <c r="AD429">
        <v>14</v>
      </c>
      <c r="AE429">
        <v>14.05</v>
      </c>
      <c r="AF429">
        <v>14.06</v>
      </c>
      <c r="AG429">
        <v>14.19</v>
      </c>
      <c r="AH429">
        <v>14.07</v>
      </c>
      <c r="AI429">
        <v>14.205</v>
      </c>
      <c r="AJ429">
        <v>14.45</v>
      </c>
      <c r="AK429">
        <v>14.47</v>
      </c>
      <c r="AL429">
        <v>14.43</v>
      </c>
      <c r="AM429">
        <v>14.43</v>
      </c>
      <c r="AN429">
        <v>14.35</v>
      </c>
      <c r="AO429">
        <v>14.385</v>
      </c>
      <c r="AP429">
        <v>14.095000000000001</v>
      </c>
      <c r="AQ429">
        <v>14.125</v>
      </c>
      <c r="AR429">
        <v>14.17</v>
      </c>
      <c r="AS429">
        <v>14.51</v>
      </c>
      <c r="AT429">
        <v>14.46</v>
      </c>
      <c r="AU429">
        <v>14.28</v>
      </c>
      <c r="AV429">
        <v>14.63</v>
      </c>
      <c r="AW429">
        <v>14.83</v>
      </c>
      <c r="AX429">
        <v>14.785</v>
      </c>
      <c r="AY429">
        <v>14.55</v>
      </c>
      <c r="AZ429">
        <v>14.42</v>
      </c>
      <c r="BA429">
        <v>14.42</v>
      </c>
      <c r="BB429">
        <v>14.52</v>
      </c>
      <c r="BC429">
        <v>14.484999999999999</v>
      </c>
      <c r="BD429">
        <v>14.54</v>
      </c>
      <c r="BE429">
        <v>13.69</v>
      </c>
      <c r="BF429">
        <v>13.765000000000001</v>
      </c>
      <c r="BG429">
        <v>13.41</v>
      </c>
      <c r="BH429">
        <v>13.29</v>
      </c>
      <c r="BI429">
        <v>13.45</v>
      </c>
      <c r="BJ429">
        <v>13.68</v>
      </c>
      <c r="BK429">
        <v>13.545</v>
      </c>
      <c r="BL429">
        <v>13.17</v>
      </c>
      <c r="BM429">
        <v>13.425000000000001</v>
      </c>
      <c r="BN429">
        <v>13.535</v>
      </c>
      <c r="BO429">
        <v>13.625</v>
      </c>
      <c r="BP429">
        <v>13.96</v>
      </c>
      <c r="BQ429">
        <v>14.115</v>
      </c>
      <c r="BR429" s="10">
        <f t="shared" si="12"/>
        <v>-0.11476952022577611</v>
      </c>
      <c r="BS429" s="11" cm="1">
        <f t="array" aca="1" ref="BS429" ca="1">_xlfn.PERCENTILE.INC((OFFSET(E429,0,1,1,COLUMNS(E429:BQ429)-1) - E429:BP429) / E429:BP429, 0.05) * SQRT(COUNT(E429:BQ429) - 1)</f>
        <v>-0.24976888157880436</v>
      </c>
      <c r="BT429" s="10" cm="1">
        <f t="array" aca="1" ref="BT429" ca="1">_xlfn.STDEV.P((E429:BP429 - OFFSET(E429:BP429,0,1)) / OFFSET(E429:BP429,0,1)) * SQRT(COUNT(E429:BQ429)-1)</f>
        <v>0.13121325877096843</v>
      </c>
      <c r="BU429" s="10" cm="1">
        <f t="array" ref="BU429">-(MAX(1 - (E429:BQ429 / _xlfn.SCAN(E429, E429:BQ429, _xlfn.LAMBDA(_xlpm.a,_xlpm.b, MAX(_xlpm.a, _xlpm.b))))))</f>
        <v>-0.17403574788334908</v>
      </c>
      <c r="BV429" s="12">
        <f t="shared" ca="1" si="13"/>
        <v>-1.0752636957624746</v>
      </c>
    </row>
    <row r="430" spans="1:74" x14ac:dyDescent="0.45">
      <c r="A430" s="2" t="s">
        <v>878</v>
      </c>
      <c r="B430" t="s">
        <v>879</v>
      </c>
      <c r="C430" t="s">
        <v>22</v>
      </c>
      <c r="D430" t="s">
        <v>8</v>
      </c>
      <c r="E430">
        <v>93</v>
      </c>
      <c r="F430">
        <v>93.4</v>
      </c>
      <c r="G430">
        <v>94.84</v>
      </c>
      <c r="H430">
        <v>94.66</v>
      </c>
      <c r="I430">
        <v>95.06</v>
      </c>
      <c r="J430">
        <v>95.86</v>
      </c>
      <c r="K430">
        <v>95.26</v>
      </c>
      <c r="L430">
        <v>94.5</v>
      </c>
      <c r="M430">
        <v>95.62</v>
      </c>
      <c r="N430">
        <v>95.02</v>
      </c>
      <c r="O430">
        <v>95.8</v>
      </c>
      <c r="P430">
        <v>96.16</v>
      </c>
      <c r="Q430">
        <v>97.86</v>
      </c>
      <c r="R430">
        <v>97.16</v>
      </c>
      <c r="S430">
        <v>97.52</v>
      </c>
      <c r="T430">
        <v>97.46</v>
      </c>
      <c r="U430">
        <v>98.62</v>
      </c>
      <c r="V430">
        <v>97.88</v>
      </c>
      <c r="W430">
        <v>98.96</v>
      </c>
      <c r="X430">
        <v>98.46</v>
      </c>
      <c r="Y430">
        <v>98.2</v>
      </c>
      <c r="Z430">
        <v>97.96</v>
      </c>
      <c r="AA430">
        <v>99.66</v>
      </c>
      <c r="AB430">
        <v>98.8</v>
      </c>
      <c r="AC430">
        <v>99.24</v>
      </c>
      <c r="AD430">
        <v>98.94</v>
      </c>
      <c r="AE430">
        <v>98.32</v>
      </c>
      <c r="AF430">
        <v>98.94</v>
      </c>
      <c r="AG430">
        <v>100.35</v>
      </c>
      <c r="AH430">
        <v>99.92</v>
      </c>
      <c r="AI430">
        <v>102</v>
      </c>
      <c r="AJ430">
        <v>102.95</v>
      </c>
      <c r="AK430">
        <v>103.4</v>
      </c>
      <c r="AL430">
        <v>103.35</v>
      </c>
      <c r="AM430">
        <v>103.25</v>
      </c>
      <c r="AN430">
        <v>103.4</v>
      </c>
      <c r="AO430">
        <v>103.55</v>
      </c>
      <c r="AP430">
        <v>104.3</v>
      </c>
      <c r="AQ430">
        <v>104.4</v>
      </c>
      <c r="AR430">
        <v>102.5</v>
      </c>
      <c r="AS430">
        <v>103.55</v>
      </c>
      <c r="AT430">
        <v>104</v>
      </c>
      <c r="AU430">
        <v>104.4</v>
      </c>
      <c r="AV430">
        <v>103.95</v>
      </c>
      <c r="AW430">
        <v>104</v>
      </c>
      <c r="AX430">
        <v>105.1</v>
      </c>
      <c r="AY430">
        <v>104.65</v>
      </c>
      <c r="AZ430">
        <v>105.8</v>
      </c>
      <c r="BA430">
        <v>105.6</v>
      </c>
      <c r="BB430">
        <v>104.3</v>
      </c>
      <c r="BC430">
        <v>102.25</v>
      </c>
      <c r="BD430">
        <v>104.3</v>
      </c>
      <c r="BE430">
        <v>99.96</v>
      </c>
      <c r="BF430">
        <v>101.2</v>
      </c>
      <c r="BG430">
        <v>99.8</v>
      </c>
      <c r="BH430">
        <v>101.15</v>
      </c>
      <c r="BI430">
        <v>103.7</v>
      </c>
      <c r="BJ430">
        <v>102.65</v>
      </c>
      <c r="BK430">
        <v>99.86</v>
      </c>
      <c r="BL430">
        <v>95.64</v>
      </c>
      <c r="BM430">
        <v>96.34</v>
      </c>
      <c r="BN430">
        <v>97.06</v>
      </c>
      <c r="BO430">
        <v>99.02</v>
      </c>
      <c r="BP430">
        <v>99.64</v>
      </c>
      <c r="BQ430">
        <v>99.74</v>
      </c>
      <c r="BR430" s="10">
        <f t="shared" si="12"/>
        <v>7.2473118279569843E-2</v>
      </c>
      <c r="BS430" s="11" cm="1">
        <f t="array" aca="1" ref="BS430" ca="1">_xlfn.PERCENTILE.INC((OFFSET(E430,0,1,1,COLUMNS(E430:BQ430)-1) - E430:BP430) / E430:BP430, 0.05) * SQRT(COUNT(E430:BQ430) - 1)</f>
        <v>-0.15549200471672109</v>
      </c>
      <c r="BT430" s="10" cm="1">
        <f t="array" aca="1" ref="BT430" ca="1">_xlfn.STDEV.P((E430:BP430 - OFFSET(E430:BP430,0,1)) / OFFSET(E430:BP430,0,1)) * SQRT(COUNT(E430:BQ430)-1)</f>
        <v>0.10346201867926112</v>
      </c>
      <c r="BU430" s="10" cm="1">
        <f t="array" ref="BU430">-(MAX(1 - (E430:BQ430 / _xlfn.SCAN(E430, E430:BQ430, _xlfn.LAMBDA(_xlpm.a,_xlpm.b, MAX(_xlpm.a, _xlpm.b))))))</f>
        <v>-9.6030245746691834E-2</v>
      </c>
      <c r="BV430" s="12">
        <f t="shared" ca="1" si="13"/>
        <v>0.44609399212783774</v>
      </c>
    </row>
    <row r="431" spans="1:74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4275</v>
      </c>
      <c r="F431">
        <v>4310</v>
      </c>
      <c r="G431">
        <v>4310</v>
      </c>
      <c r="H431">
        <v>4295</v>
      </c>
      <c r="I431">
        <v>4380</v>
      </c>
      <c r="J431">
        <v>4390</v>
      </c>
      <c r="K431">
        <v>4290</v>
      </c>
      <c r="L431">
        <v>4345</v>
      </c>
      <c r="M431">
        <v>4450</v>
      </c>
      <c r="N431">
        <v>4495</v>
      </c>
      <c r="O431">
        <v>4625</v>
      </c>
      <c r="P431">
        <v>4530</v>
      </c>
      <c r="Q431">
        <v>4505</v>
      </c>
      <c r="R431">
        <v>4475</v>
      </c>
      <c r="S431">
        <v>4590</v>
      </c>
      <c r="T431">
        <v>4600</v>
      </c>
      <c r="U431">
        <v>4705</v>
      </c>
      <c r="V431">
        <v>4625</v>
      </c>
      <c r="W431">
        <v>4565</v>
      </c>
      <c r="X431">
        <v>4575</v>
      </c>
      <c r="Y431">
        <v>4515</v>
      </c>
      <c r="Z431">
        <v>4580</v>
      </c>
      <c r="AA431">
        <v>4555</v>
      </c>
      <c r="AB431">
        <v>4610</v>
      </c>
      <c r="AC431">
        <v>4635</v>
      </c>
      <c r="AD431">
        <v>4600</v>
      </c>
      <c r="AE431">
        <v>4595</v>
      </c>
      <c r="AF431">
        <v>4625</v>
      </c>
      <c r="AG431">
        <v>4630</v>
      </c>
      <c r="AH431">
        <v>4580</v>
      </c>
      <c r="AI431">
        <v>4635</v>
      </c>
      <c r="AJ431">
        <v>4555</v>
      </c>
      <c r="AK431">
        <v>4530</v>
      </c>
      <c r="AL431">
        <v>4400</v>
      </c>
      <c r="AM431">
        <v>4580</v>
      </c>
      <c r="AN431">
        <v>4560</v>
      </c>
      <c r="AO431">
        <v>4500</v>
      </c>
      <c r="AP431">
        <v>4410</v>
      </c>
      <c r="AQ431">
        <v>4475</v>
      </c>
      <c r="AR431">
        <v>4390</v>
      </c>
      <c r="AS431">
        <v>4465</v>
      </c>
      <c r="AT431">
        <v>4480</v>
      </c>
      <c r="AU431">
        <v>4515</v>
      </c>
      <c r="AV431">
        <v>4675</v>
      </c>
      <c r="AW431">
        <v>4755</v>
      </c>
      <c r="AX431">
        <v>4615</v>
      </c>
      <c r="AY431">
        <v>4620</v>
      </c>
      <c r="AZ431">
        <v>4525</v>
      </c>
      <c r="BA431">
        <v>4595</v>
      </c>
      <c r="BB431">
        <v>4480</v>
      </c>
      <c r="BC431">
        <v>4290</v>
      </c>
      <c r="BD431">
        <v>4470</v>
      </c>
      <c r="BE431">
        <v>4540</v>
      </c>
      <c r="BF431">
        <v>4790</v>
      </c>
      <c r="BG431">
        <v>4670</v>
      </c>
      <c r="BH431">
        <v>4685</v>
      </c>
      <c r="BI431">
        <v>5090</v>
      </c>
      <c r="BJ431">
        <v>4930</v>
      </c>
      <c r="BK431">
        <v>4960</v>
      </c>
      <c r="BL431">
        <v>4990</v>
      </c>
      <c r="BM431">
        <v>5010</v>
      </c>
      <c r="BN431">
        <v>4900</v>
      </c>
      <c r="BO431">
        <v>4910</v>
      </c>
      <c r="BP431">
        <v>4980</v>
      </c>
      <c r="BQ431">
        <v>4825</v>
      </c>
      <c r="BR431" s="10">
        <f t="shared" si="12"/>
        <v>0.12865497076023391</v>
      </c>
      <c r="BS431" s="11" cm="1">
        <f t="array" aca="1" ref="BS431" ca="1">_xlfn.PERCENTILE.INC((OFFSET(E431,0,1,1,COLUMNS(E431:BQ431)-1) - E431:BP431) / E431:BP431, 0.05) * SQRT(COUNT(E431:BQ431) - 1)</f>
        <v>-0.23464739103488139</v>
      </c>
      <c r="BT431" s="10" cm="1">
        <f t="array" aca="1" ref="BT431" ca="1">_xlfn.STDEV.P((E431:BP431 - OFFSET(E431:BP431,0,1)) / OFFSET(E431:BP431,0,1)) * SQRT(COUNT(E431:BQ431)-1)</f>
        <v>0.17304130665608217</v>
      </c>
      <c r="BU431" s="10" cm="1">
        <f t="array" ref="BU431">-(MAX(1 - (E431:BQ431 / _xlfn.SCAN(E431, E431:BQ431, _xlfn.LAMBDA(_xlpm.a,_xlpm.b, MAX(_xlpm.a, _xlpm.b))))))</f>
        <v>-9.7791798107255468E-2</v>
      </c>
      <c r="BV431" s="12">
        <f t="shared" ca="1" si="13"/>
        <v>0.59139427113950094</v>
      </c>
    </row>
    <row r="432" spans="1:74" x14ac:dyDescent="0.45">
      <c r="A432" s="2" t="s">
        <v>882</v>
      </c>
      <c r="B432" t="s">
        <v>883</v>
      </c>
      <c r="C432" t="s">
        <v>7</v>
      </c>
      <c r="D432" t="s">
        <v>8</v>
      </c>
      <c r="E432">
        <v>33</v>
      </c>
      <c r="F432">
        <v>33.36</v>
      </c>
      <c r="G432">
        <v>33.64</v>
      </c>
      <c r="H432">
        <v>33.4</v>
      </c>
      <c r="I432">
        <v>34.1</v>
      </c>
      <c r="J432">
        <v>34.74</v>
      </c>
      <c r="K432">
        <v>34.479999999999997</v>
      </c>
      <c r="L432">
        <v>34.6</v>
      </c>
      <c r="M432">
        <v>35.020000000000003</v>
      </c>
      <c r="N432">
        <v>35.56</v>
      </c>
      <c r="O432">
        <v>35.94</v>
      </c>
      <c r="P432">
        <v>36</v>
      </c>
      <c r="Q432">
        <v>36.94</v>
      </c>
      <c r="R432">
        <v>36.46</v>
      </c>
      <c r="S432">
        <v>37.479999999999997</v>
      </c>
      <c r="T432">
        <v>37.119999999999997</v>
      </c>
      <c r="U432">
        <v>36.28</v>
      </c>
      <c r="V432">
        <v>36.200000000000003</v>
      </c>
      <c r="W432">
        <v>36.299999999999997</v>
      </c>
      <c r="X432">
        <v>36.26</v>
      </c>
      <c r="Y432">
        <v>36.299999999999997</v>
      </c>
      <c r="Z432">
        <v>36.58</v>
      </c>
      <c r="AA432">
        <v>36.6</v>
      </c>
      <c r="AB432">
        <v>36.72</v>
      </c>
      <c r="AC432">
        <v>36.799999999999997</v>
      </c>
      <c r="AD432">
        <v>36.72</v>
      </c>
      <c r="AE432">
        <v>37.08</v>
      </c>
      <c r="AF432">
        <v>37.18</v>
      </c>
      <c r="AG432">
        <v>36.74</v>
      </c>
      <c r="AH432">
        <v>36.1</v>
      </c>
      <c r="AI432">
        <v>36.840000000000003</v>
      </c>
      <c r="AJ432">
        <v>36.44</v>
      </c>
      <c r="AK432">
        <v>37.479999999999997</v>
      </c>
      <c r="AL432">
        <v>37.74</v>
      </c>
      <c r="AM432">
        <v>37.64</v>
      </c>
      <c r="AN432">
        <v>37.76</v>
      </c>
      <c r="AO432">
        <v>37.659999999999997</v>
      </c>
      <c r="AP432">
        <v>37.82</v>
      </c>
      <c r="AQ432">
        <v>37.64</v>
      </c>
      <c r="AR432">
        <v>36.520000000000003</v>
      </c>
      <c r="AS432">
        <v>37.86</v>
      </c>
      <c r="AT432">
        <v>37.96</v>
      </c>
      <c r="AU432">
        <v>38.799999999999997</v>
      </c>
      <c r="AV432">
        <v>39.22</v>
      </c>
      <c r="AW432">
        <v>39.340000000000003</v>
      </c>
      <c r="AX432">
        <v>39.200000000000003</v>
      </c>
      <c r="AY432">
        <v>38.82</v>
      </c>
      <c r="AZ432">
        <v>37.54</v>
      </c>
      <c r="BA432">
        <v>37.340000000000003</v>
      </c>
      <c r="BB432">
        <v>37.92</v>
      </c>
      <c r="BC432">
        <v>36.799999999999997</v>
      </c>
      <c r="BD432">
        <v>37.74</v>
      </c>
      <c r="BE432">
        <v>37.340000000000003</v>
      </c>
      <c r="BF432">
        <v>38.119999999999997</v>
      </c>
      <c r="BG432">
        <v>37.76</v>
      </c>
      <c r="BH432">
        <v>37.86</v>
      </c>
      <c r="BI432">
        <v>38.4</v>
      </c>
      <c r="BJ432">
        <v>38.479999999999997</v>
      </c>
      <c r="BK432">
        <v>38.799999999999997</v>
      </c>
      <c r="BL432">
        <v>37.94</v>
      </c>
      <c r="BM432">
        <v>37.96</v>
      </c>
      <c r="BN432">
        <v>37.56</v>
      </c>
      <c r="BO432">
        <v>37.700000000000003</v>
      </c>
      <c r="BP432">
        <v>37.54</v>
      </c>
      <c r="BQ432">
        <v>37.54</v>
      </c>
      <c r="BR432" s="10">
        <f t="shared" si="12"/>
        <v>0.13757575757575755</v>
      </c>
      <c r="BS432" s="11" cm="1">
        <f t="array" aca="1" ref="BS432" ca="1">_xlfn.PERCENTILE.INC((OFFSET(E432,0,1,1,COLUMNS(E432:BQ432)-1) - E432:BP432) / E432:BP432, 0.05) * SQRT(COUNT(E432:BQ432) - 1)</f>
        <v>-0.18047724848915681</v>
      </c>
      <c r="BT432" s="10" cm="1">
        <f t="array" aca="1" ref="BT432" ca="1">_xlfn.STDEV.P((E432:BP432 - OFFSET(E432:BP432,0,1)) / OFFSET(E432:BP432,0,1)) * SQRT(COUNT(E432:BQ432)-1)</f>
        <v>0.11405180570446513</v>
      </c>
      <c r="BU432" s="10" cm="1">
        <f t="array" ref="BU432">-(MAX(1 - (E432:BQ432 / _xlfn.SCAN(E432, E432:BQ432, _xlfn.LAMBDA(_xlpm.a,_xlpm.b, MAX(_xlpm.a, _xlpm.b))))))</f>
        <v>-6.4565327910523829E-2</v>
      </c>
      <c r="BV432" s="12">
        <f t="shared" ca="1" si="13"/>
        <v>0.97549024809581353</v>
      </c>
    </row>
    <row r="433" spans="1:74" x14ac:dyDescent="0.45">
      <c r="A433" s="2" t="s">
        <v>884</v>
      </c>
      <c r="B433" t="s">
        <v>885</v>
      </c>
      <c r="C433" t="s">
        <v>22</v>
      </c>
      <c r="D433" t="s">
        <v>8</v>
      </c>
      <c r="E433">
        <v>40.08</v>
      </c>
      <c r="F433">
        <v>40.51</v>
      </c>
      <c r="G433">
        <v>42.25</v>
      </c>
      <c r="H433">
        <v>43.22</v>
      </c>
      <c r="I433">
        <v>43.03</v>
      </c>
      <c r="J433">
        <v>44.55</v>
      </c>
      <c r="K433">
        <v>44.24</v>
      </c>
      <c r="L433">
        <v>46.91</v>
      </c>
      <c r="M433">
        <v>46.87</v>
      </c>
      <c r="N433">
        <v>47.22</v>
      </c>
      <c r="O433">
        <v>47.74</v>
      </c>
      <c r="P433">
        <v>48.12</v>
      </c>
      <c r="Q433">
        <v>50.46</v>
      </c>
      <c r="R433">
        <v>49.97</v>
      </c>
      <c r="S433">
        <v>51.36</v>
      </c>
      <c r="T433">
        <v>51.4</v>
      </c>
      <c r="U433">
        <v>51.4</v>
      </c>
      <c r="V433">
        <v>52.42</v>
      </c>
      <c r="W433">
        <v>52.92</v>
      </c>
      <c r="X433">
        <v>52.86</v>
      </c>
      <c r="Y433">
        <v>51.4</v>
      </c>
      <c r="Z433">
        <v>52.06</v>
      </c>
      <c r="AA433">
        <v>52.7</v>
      </c>
      <c r="AB433">
        <v>53.38</v>
      </c>
      <c r="AC433">
        <v>54.58</v>
      </c>
      <c r="AD433">
        <v>53</v>
      </c>
      <c r="AE433">
        <v>53</v>
      </c>
      <c r="AF433">
        <v>52.7</v>
      </c>
      <c r="AG433">
        <v>53.52</v>
      </c>
      <c r="AH433">
        <v>51.5</v>
      </c>
      <c r="AI433">
        <v>51.76</v>
      </c>
      <c r="AJ433">
        <v>51.24</v>
      </c>
      <c r="AK433">
        <v>51.52</v>
      </c>
      <c r="AL433">
        <v>51.04</v>
      </c>
      <c r="AM433">
        <v>51.28</v>
      </c>
      <c r="AN433">
        <v>50.42</v>
      </c>
      <c r="AO433">
        <v>48.86</v>
      </c>
      <c r="AP433">
        <v>48.89</v>
      </c>
      <c r="AQ433">
        <v>50.1</v>
      </c>
      <c r="AR433">
        <v>49.53</v>
      </c>
      <c r="AS433">
        <v>50.82</v>
      </c>
      <c r="AT433">
        <v>51.26</v>
      </c>
      <c r="AU433">
        <v>50.14</v>
      </c>
      <c r="AV433">
        <v>49.56</v>
      </c>
      <c r="AW433">
        <v>50.98</v>
      </c>
      <c r="AX433">
        <v>51.72</v>
      </c>
      <c r="AY433">
        <v>51.76</v>
      </c>
      <c r="AZ433">
        <v>52.24</v>
      </c>
      <c r="BA433">
        <v>51.84</v>
      </c>
      <c r="BB433">
        <v>51.96</v>
      </c>
      <c r="BC433">
        <v>49.45</v>
      </c>
      <c r="BD433">
        <v>49.18</v>
      </c>
      <c r="BE433">
        <v>45.65</v>
      </c>
      <c r="BF433">
        <v>46.41</v>
      </c>
      <c r="BG433">
        <v>45.23</v>
      </c>
      <c r="BH433">
        <v>44.6</v>
      </c>
      <c r="BI433">
        <v>45.81</v>
      </c>
      <c r="BJ433">
        <v>45.42</v>
      </c>
      <c r="BK433">
        <v>44.86</v>
      </c>
      <c r="BL433">
        <v>42.23</v>
      </c>
      <c r="BM433">
        <v>42.48</v>
      </c>
      <c r="BN433">
        <v>42.79</v>
      </c>
      <c r="BO433">
        <v>43.69</v>
      </c>
      <c r="BP433">
        <v>45.37</v>
      </c>
      <c r="BQ433">
        <v>46.31</v>
      </c>
      <c r="BR433" s="10">
        <f t="shared" si="12"/>
        <v>0.15543912175648714</v>
      </c>
      <c r="BS433" s="11" cm="1">
        <f t="array" aca="1" ref="BS433" ca="1">_xlfn.PERCENTILE.INC((OFFSET(E433,0,1,1,COLUMNS(E433:BQ433)-1) - E433:BP433) / E433:BP433, 0.05) * SQRT(COUNT(E433:BQ433) - 1)</f>
        <v>-0.29377984274397051</v>
      </c>
      <c r="BT433" s="10" cm="1">
        <f t="array" aca="1" ref="BT433" ca="1">_xlfn.STDEV.P((E433:BP433 - OFFSET(E433:BP433,0,1)) / OFFSET(E433:BP433,0,1)) * SQRT(COUNT(E433:BQ433)-1)</f>
        <v>0.19049862900443773</v>
      </c>
      <c r="BU433" s="10" cm="1">
        <f t="array" ref="BU433">-(MAX(1 - (E433:BQ433 / _xlfn.SCAN(E433, E433:BQ433, _xlfn.LAMBDA(_xlpm.a,_xlpm.b, MAX(_xlpm.a, _xlpm.b))))))</f>
        <v>-0.22627336020520339</v>
      </c>
      <c r="BV433" s="12">
        <f t="shared" ca="1" si="13"/>
        <v>0.67779904295345828</v>
      </c>
    </row>
    <row r="434" spans="1:74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710</v>
      </c>
      <c r="F434">
        <v>720</v>
      </c>
      <c r="G434">
        <v>736</v>
      </c>
      <c r="H434">
        <v>761</v>
      </c>
      <c r="I434">
        <v>758</v>
      </c>
      <c r="J434">
        <v>739</v>
      </c>
      <c r="K434">
        <v>722</v>
      </c>
      <c r="L434">
        <v>751</v>
      </c>
      <c r="M434">
        <v>762</v>
      </c>
      <c r="N434">
        <v>768</v>
      </c>
      <c r="O434">
        <v>770</v>
      </c>
      <c r="P434">
        <v>763.5</v>
      </c>
      <c r="Q434">
        <v>755</v>
      </c>
      <c r="R434">
        <v>743.5</v>
      </c>
      <c r="S434">
        <v>765</v>
      </c>
      <c r="T434">
        <v>762</v>
      </c>
      <c r="U434">
        <v>761</v>
      </c>
      <c r="V434">
        <v>755</v>
      </c>
      <c r="W434">
        <v>759</v>
      </c>
      <c r="X434">
        <v>771</v>
      </c>
      <c r="Y434">
        <v>780</v>
      </c>
      <c r="Z434">
        <v>783</v>
      </c>
      <c r="AA434">
        <v>783.5</v>
      </c>
      <c r="AB434">
        <v>803.5</v>
      </c>
      <c r="AC434">
        <v>803</v>
      </c>
      <c r="AD434">
        <v>793.5</v>
      </c>
      <c r="AE434">
        <v>785</v>
      </c>
      <c r="AF434">
        <v>790</v>
      </c>
      <c r="AG434">
        <v>794</v>
      </c>
      <c r="AH434">
        <v>760</v>
      </c>
      <c r="AI434">
        <v>761.5</v>
      </c>
      <c r="AJ434">
        <v>760</v>
      </c>
      <c r="AK434">
        <v>779.5</v>
      </c>
      <c r="AL434">
        <v>775</v>
      </c>
      <c r="AM434">
        <v>769.5</v>
      </c>
      <c r="AN434">
        <v>794</v>
      </c>
      <c r="AO434">
        <v>804</v>
      </c>
      <c r="AP434">
        <v>794.5</v>
      </c>
      <c r="AQ434">
        <v>784.5</v>
      </c>
      <c r="AR434">
        <v>795</v>
      </c>
      <c r="AS434">
        <v>803.5</v>
      </c>
      <c r="AT434">
        <v>801.5</v>
      </c>
      <c r="AU434">
        <v>800.5</v>
      </c>
      <c r="AV434">
        <v>796</v>
      </c>
      <c r="AW434">
        <v>778.5</v>
      </c>
      <c r="AX434">
        <v>781.5</v>
      </c>
      <c r="AY434">
        <v>784</v>
      </c>
      <c r="AZ434">
        <v>772</v>
      </c>
      <c r="BA434">
        <v>784.5</v>
      </c>
      <c r="BB434">
        <v>767.5</v>
      </c>
      <c r="BC434">
        <v>760</v>
      </c>
      <c r="BD434">
        <v>759.5</v>
      </c>
      <c r="BE434">
        <v>714</v>
      </c>
      <c r="BF434">
        <v>731</v>
      </c>
      <c r="BG434">
        <v>721.5</v>
      </c>
      <c r="BH434">
        <v>740.5</v>
      </c>
      <c r="BI434">
        <v>757.5</v>
      </c>
      <c r="BJ434">
        <v>760</v>
      </c>
      <c r="BK434">
        <v>755</v>
      </c>
      <c r="BL434">
        <v>747</v>
      </c>
      <c r="BM434">
        <v>751.5</v>
      </c>
      <c r="BN434">
        <v>750</v>
      </c>
      <c r="BO434">
        <v>760.5</v>
      </c>
      <c r="BP434">
        <v>770.5</v>
      </c>
      <c r="BQ434">
        <v>777</v>
      </c>
      <c r="BR434" s="10">
        <f t="shared" si="12"/>
        <v>9.4366197183098591E-2</v>
      </c>
      <c r="BS434" s="11" cm="1">
        <f t="array" aca="1" ref="BS434" ca="1">_xlfn.PERCENTILE.INC((OFFSET(E434,0,1,1,COLUMNS(E434:BQ434)-1) - E434:BP434) / E434:BP434, 0.05) * SQRT(COUNT(E434:BQ434) - 1)</f>
        <v>-0.18280951441918658</v>
      </c>
      <c r="BT434" s="10" cm="1">
        <f t="array" aca="1" ref="BT434" ca="1">_xlfn.STDEV.P((E434:BP434 - OFFSET(E434:BP434,0,1)) / OFFSET(E434:BP434,0,1)) * SQRT(COUNT(E434:BQ434)-1)</f>
        <v>0.14129142567267255</v>
      </c>
      <c r="BU434" s="10" cm="1">
        <f t="array" ref="BU434">-(MAX(1 - (E434:BQ434 / _xlfn.SCAN(E434, E434:BQ434, _xlfn.LAMBDA(_xlpm.a,_xlpm.b, MAX(_xlpm.a, _xlpm.b))))))</f>
        <v>-0.11194029850746268</v>
      </c>
      <c r="BV434" s="12">
        <f t="shared" ca="1" si="13"/>
        <v>0.48160646356140724</v>
      </c>
    </row>
    <row r="435" spans="1:74" x14ac:dyDescent="0.45">
      <c r="A435" s="2" t="s">
        <v>888</v>
      </c>
      <c r="B435" t="s">
        <v>889</v>
      </c>
      <c r="C435" t="s">
        <v>80</v>
      </c>
      <c r="D435" t="s">
        <v>8</v>
      </c>
      <c r="E435">
        <v>26.44</v>
      </c>
      <c r="F435">
        <v>27.08</v>
      </c>
      <c r="G435">
        <v>27.91</v>
      </c>
      <c r="H435">
        <v>28.19</v>
      </c>
      <c r="I435">
        <v>28.63</v>
      </c>
      <c r="J435">
        <v>28.3</v>
      </c>
      <c r="K435">
        <v>27.51</v>
      </c>
      <c r="L435">
        <v>28</v>
      </c>
      <c r="M435">
        <v>28.4</v>
      </c>
      <c r="N435">
        <v>28.21</v>
      </c>
      <c r="O435">
        <v>28.55</v>
      </c>
      <c r="P435">
        <v>28.55</v>
      </c>
      <c r="Q435">
        <v>28.39</v>
      </c>
      <c r="R435">
        <v>28</v>
      </c>
      <c r="S435">
        <v>28.33</v>
      </c>
      <c r="T435">
        <v>28.15</v>
      </c>
      <c r="U435">
        <v>27.71</v>
      </c>
      <c r="V435">
        <v>27.04</v>
      </c>
      <c r="W435">
        <v>26.37</v>
      </c>
      <c r="X435">
        <v>26.75</v>
      </c>
      <c r="Y435">
        <v>26.82</v>
      </c>
      <c r="Z435">
        <v>26.53</v>
      </c>
      <c r="AA435">
        <v>26.61</v>
      </c>
      <c r="AB435">
        <v>27.23</v>
      </c>
      <c r="AC435">
        <v>27.11</v>
      </c>
      <c r="AD435">
        <v>27.12</v>
      </c>
      <c r="AE435">
        <v>27.4</v>
      </c>
      <c r="AF435">
        <v>27.82</v>
      </c>
      <c r="AG435">
        <v>28.93</v>
      </c>
      <c r="AH435">
        <v>28.12</v>
      </c>
      <c r="AI435">
        <v>28.21</v>
      </c>
      <c r="AJ435">
        <v>28.3</v>
      </c>
      <c r="AK435">
        <v>28.43</v>
      </c>
      <c r="AL435">
        <v>28.54</v>
      </c>
      <c r="AM435">
        <v>28.99</v>
      </c>
      <c r="AN435">
        <v>29.08</v>
      </c>
      <c r="AO435">
        <v>28.85</v>
      </c>
      <c r="AP435">
        <v>27.59</v>
      </c>
      <c r="AQ435">
        <v>26.26</v>
      </c>
      <c r="AR435">
        <v>26.32</v>
      </c>
      <c r="AS435">
        <v>26.6</v>
      </c>
      <c r="AT435">
        <v>26.03</v>
      </c>
      <c r="AU435">
        <v>25.09</v>
      </c>
      <c r="AV435">
        <v>24.95</v>
      </c>
      <c r="AW435">
        <v>24.91</v>
      </c>
      <c r="AX435">
        <v>24.71</v>
      </c>
      <c r="AY435">
        <v>24.32</v>
      </c>
      <c r="AZ435">
        <v>24.34</v>
      </c>
      <c r="BA435">
        <v>23.88</v>
      </c>
      <c r="BB435">
        <v>24.03</v>
      </c>
      <c r="BC435">
        <v>23.83</v>
      </c>
      <c r="BD435">
        <v>23.93</v>
      </c>
      <c r="BE435">
        <v>23.46</v>
      </c>
      <c r="BF435">
        <v>23.75</v>
      </c>
      <c r="BG435">
        <v>23.69</v>
      </c>
      <c r="BH435">
        <v>23.81</v>
      </c>
      <c r="BI435">
        <v>24.37</v>
      </c>
      <c r="BJ435">
        <v>24.34</v>
      </c>
      <c r="BK435">
        <v>24.17</v>
      </c>
      <c r="BL435">
        <v>23.6</v>
      </c>
      <c r="BM435">
        <v>24.02</v>
      </c>
      <c r="BN435">
        <v>23.94</v>
      </c>
      <c r="BO435">
        <v>24.15</v>
      </c>
      <c r="BP435">
        <v>24.4</v>
      </c>
      <c r="BQ435">
        <v>24.85</v>
      </c>
      <c r="BR435" s="10">
        <f t="shared" si="12"/>
        <v>-6.0136157337367616E-2</v>
      </c>
      <c r="BS435" s="11" cm="1">
        <f t="array" aca="1" ref="BS435" ca="1">_xlfn.PERCENTILE.INC((OFFSET(E435,0,1,1,COLUMNS(E435:BQ435)-1) - E435:BP435) / E435:BP435, 0.05) * SQRT(COUNT(E435:BQ435) - 1)</f>
        <v>-0.2238888312107081</v>
      </c>
      <c r="BT435" s="10" cm="1">
        <f t="array" aca="1" ref="BT435" ca="1">_xlfn.STDEV.P((E435:BP435 - OFFSET(E435:BP435,0,1)) / OFFSET(E435:BP435,0,1)) * SQRT(COUNT(E435:BQ435)-1)</f>
        <v>0.13863302899494606</v>
      </c>
      <c r="BU435" s="10" cm="1">
        <f t="array" ref="BU435">-(MAX(1 - (E435:BQ435 / _xlfn.SCAN(E435, E435:BQ435, _xlfn.LAMBDA(_xlpm.a,_xlpm.b, MAX(_xlpm.a, _xlpm.b))))))</f>
        <v>-0.19325997248968352</v>
      </c>
      <c r="BV435" s="12">
        <f t="shared" ca="1" si="13"/>
        <v>-0.62362837555726158</v>
      </c>
    </row>
    <row r="436" spans="1:74" x14ac:dyDescent="0.45">
      <c r="A436" s="2" t="s">
        <v>890</v>
      </c>
      <c r="B436" t="s">
        <v>891</v>
      </c>
      <c r="C436" t="s">
        <v>7</v>
      </c>
      <c r="D436" t="s">
        <v>29</v>
      </c>
      <c r="E436">
        <v>901.8</v>
      </c>
      <c r="F436">
        <v>901.6</v>
      </c>
      <c r="G436">
        <v>967.4</v>
      </c>
      <c r="H436">
        <v>946.2</v>
      </c>
      <c r="I436">
        <v>965</v>
      </c>
      <c r="J436">
        <v>931.8</v>
      </c>
      <c r="K436">
        <v>941.4</v>
      </c>
      <c r="L436">
        <v>937.6</v>
      </c>
      <c r="M436">
        <v>968</v>
      </c>
      <c r="N436">
        <v>949</v>
      </c>
      <c r="O436">
        <v>954.4</v>
      </c>
      <c r="P436">
        <v>938</v>
      </c>
      <c r="Q436">
        <v>941.8</v>
      </c>
      <c r="R436">
        <v>918.6</v>
      </c>
      <c r="S436">
        <v>916.4</v>
      </c>
      <c r="T436">
        <v>871.4</v>
      </c>
      <c r="U436">
        <v>878.6</v>
      </c>
      <c r="V436">
        <v>860.2</v>
      </c>
      <c r="W436">
        <v>869</v>
      </c>
      <c r="X436">
        <v>859.2</v>
      </c>
      <c r="Y436">
        <v>836.4</v>
      </c>
      <c r="Z436">
        <v>821.4</v>
      </c>
      <c r="AA436">
        <v>810</v>
      </c>
      <c r="AB436">
        <v>809.2</v>
      </c>
      <c r="AC436">
        <v>816.8</v>
      </c>
      <c r="AD436">
        <v>827.4</v>
      </c>
      <c r="AE436">
        <v>829.4</v>
      </c>
      <c r="AF436">
        <v>820.4</v>
      </c>
      <c r="AG436">
        <v>801.6</v>
      </c>
      <c r="AH436">
        <v>790.6</v>
      </c>
      <c r="AI436">
        <v>794.4</v>
      </c>
      <c r="AJ436">
        <v>793.6</v>
      </c>
      <c r="AK436">
        <v>789</v>
      </c>
      <c r="AL436">
        <v>801.2</v>
      </c>
      <c r="AM436">
        <v>803.2</v>
      </c>
      <c r="AN436">
        <v>808.4</v>
      </c>
      <c r="AO436">
        <v>793</v>
      </c>
      <c r="AP436">
        <v>779.4</v>
      </c>
      <c r="AQ436">
        <v>775.8</v>
      </c>
      <c r="AR436">
        <v>768.8</v>
      </c>
      <c r="AS436">
        <v>763.8</v>
      </c>
      <c r="AT436">
        <v>763.4</v>
      </c>
      <c r="AU436">
        <v>778.2</v>
      </c>
      <c r="AV436">
        <v>767.6</v>
      </c>
      <c r="AW436">
        <v>775.4</v>
      </c>
      <c r="AX436">
        <v>760.4</v>
      </c>
      <c r="AY436">
        <v>708.4</v>
      </c>
      <c r="AZ436">
        <v>713.6</v>
      </c>
      <c r="BA436">
        <v>712.6</v>
      </c>
      <c r="BB436">
        <v>722.2</v>
      </c>
      <c r="BC436">
        <v>747.4</v>
      </c>
      <c r="BD436">
        <v>736.6</v>
      </c>
      <c r="BE436">
        <v>737.6</v>
      </c>
      <c r="BF436">
        <v>697.8</v>
      </c>
      <c r="BG436">
        <v>710</v>
      </c>
      <c r="BH436">
        <v>744</v>
      </c>
      <c r="BI436">
        <v>714.8</v>
      </c>
      <c r="BJ436">
        <v>727</v>
      </c>
      <c r="BK436">
        <v>735</v>
      </c>
      <c r="BL436">
        <v>732.6</v>
      </c>
      <c r="BM436">
        <v>721.4</v>
      </c>
      <c r="BN436">
        <v>719</v>
      </c>
      <c r="BO436">
        <v>728.6</v>
      </c>
      <c r="BP436">
        <v>748.2</v>
      </c>
      <c r="BQ436">
        <v>746</v>
      </c>
      <c r="BR436" s="10">
        <f t="shared" si="12"/>
        <v>-0.17276557995120864</v>
      </c>
      <c r="BS436" s="11" cm="1">
        <f t="array" aca="1" ref="BS436" ca="1">_xlfn.PERCENTILE.INC((OFFSET(E436,0,1,1,COLUMNS(E436:BQ436)-1) - E436:BP436) / E436:BP436, 0.05) * SQRT(COUNT(E436:BQ436) - 1)</f>
        <v>-0.30816669452337225</v>
      </c>
      <c r="BT436" s="10" cm="1">
        <f t="array" aca="1" ref="BT436" ca="1">_xlfn.STDEV.P((E436:BP436 - OFFSET(E436:BP436,0,1)) / OFFSET(E436:BP436,0,1)) * SQRT(COUNT(E436:BQ436)-1)</f>
        <v>0.18016410695534113</v>
      </c>
      <c r="BU436" s="10" cm="1">
        <f t="array" ref="BU436">-(MAX(1 - (E436:BQ436 / _xlfn.SCAN(E436, E436:BQ436, _xlfn.LAMBDA(_xlpm.a,_xlpm.b, MAX(_xlpm.a, _xlpm.b))))))</f>
        <v>-0.27913223140495869</v>
      </c>
      <c r="BV436" s="12">
        <f t="shared" ca="1" si="13"/>
        <v>-1.1050198435690131</v>
      </c>
    </row>
    <row r="437" spans="1:74" x14ac:dyDescent="0.45">
      <c r="A437" s="2" t="s">
        <v>892</v>
      </c>
      <c r="B437" t="s">
        <v>893</v>
      </c>
      <c r="C437" t="s">
        <v>19</v>
      </c>
      <c r="D437" t="s">
        <v>8</v>
      </c>
      <c r="E437">
        <v>15.33</v>
      </c>
      <c r="F437">
        <v>15.82</v>
      </c>
      <c r="G437">
        <v>16.510000000000002</v>
      </c>
      <c r="H437">
        <v>16.760000000000002</v>
      </c>
      <c r="I437">
        <v>17.02</v>
      </c>
      <c r="J437">
        <v>17.594999999999999</v>
      </c>
      <c r="K437">
        <v>17.375</v>
      </c>
      <c r="L437">
        <v>17.655000000000001</v>
      </c>
      <c r="M437">
        <v>17.88</v>
      </c>
      <c r="N437">
        <v>18.105</v>
      </c>
      <c r="O437">
        <v>18.149999999999999</v>
      </c>
      <c r="P437">
        <v>18.335000000000001</v>
      </c>
      <c r="Q437">
        <v>18.37</v>
      </c>
      <c r="R437">
        <v>17.515000000000001</v>
      </c>
      <c r="S437">
        <v>17</v>
      </c>
      <c r="T437">
        <v>17.84</v>
      </c>
      <c r="U437">
        <v>17.625</v>
      </c>
      <c r="V437">
        <v>17.61</v>
      </c>
      <c r="W437">
        <v>17.829999999999998</v>
      </c>
      <c r="X437">
        <v>18.7</v>
      </c>
      <c r="Y437">
        <v>17.899999999999999</v>
      </c>
      <c r="Z437">
        <v>18.14</v>
      </c>
      <c r="AA437">
        <v>18.28</v>
      </c>
      <c r="AB437">
        <v>19.315000000000001</v>
      </c>
      <c r="AC437">
        <v>19.45</v>
      </c>
      <c r="AD437">
        <v>18.824999999999999</v>
      </c>
      <c r="AE437">
        <v>18.760000000000002</v>
      </c>
      <c r="AF437">
        <v>18.78</v>
      </c>
      <c r="AG437">
        <v>19.015000000000001</v>
      </c>
      <c r="AH437">
        <v>18.239999999999998</v>
      </c>
      <c r="AI437">
        <v>17.899999999999999</v>
      </c>
      <c r="AJ437">
        <v>18.350000000000001</v>
      </c>
      <c r="AK437">
        <v>19.074999999999999</v>
      </c>
      <c r="AL437">
        <v>20.18</v>
      </c>
      <c r="AM437">
        <v>19.96</v>
      </c>
      <c r="AN437">
        <v>20.41</v>
      </c>
      <c r="AO437">
        <v>20.55</v>
      </c>
      <c r="AP437">
        <v>20.56</v>
      </c>
      <c r="AQ437">
        <v>20.34</v>
      </c>
      <c r="AR437">
        <v>19.684999999999999</v>
      </c>
      <c r="AS437">
        <v>20.49</v>
      </c>
      <c r="AT437">
        <v>20.71</v>
      </c>
      <c r="AU437">
        <v>21.47</v>
      </c>
      <c r="AV437">
        <v>21.1</v>
      </c>
      <c r="AW437">
        <v>22.53</v>
      </c>
      <c r="AX437">
        <v>23.29</v>
      </c>
      <c r="AY437">
        <v>22.64</v>
      </c>
      <c r="AZ437">
        <v>23.03</v>
      </c>
      <c r="BA437">
        <v>23.35</v>
      </c>
      <c r="BB437">
        <v>22.88</v>
      </c>
      <c r="BC437">
        <v>20.99</v>
      </c>
      <c r="BD437">
        <v>21.41</v>
      </c>
      <c r="BE437">
        <v>18.864999999999998</v>
      </c>
      <c r="BF437">
        <v>19.274999999999999</v>
      </c>
      <c r="BG437">
        <v>18.785</v>
      </c>
      <c r="BH437">
        <v>18.184999999999999</v>
      </c>
      <c r="BI437">
        <v>18.739999999999998</v>
      </c>
      <c r="BJ437">
        <v>18.940000000000001</v>
      </c>
      <c r="BK437">
        <v>18.805</v>
      </c>
      <c r="BL437">
        <v>17.785</v>
      </c>
      <c r="BM437">
        <v>18.305</v>
      </c>
      <c r="BN437">
        <v>18.7</v>
      </c>
      <c r="BO437">
        <v>19.135000000000002</v>
      </c>
      <c r="BP437">
        <v>19.87</v>
      </c>
      <c r="BQ437">
        <v>19.945</v>
      </c>
      <c r="BR437" s="10">
        <f t="shared" si="12"/>
        <v>0.30104370515329421</v>
      </c>
      <c r="BS437" s="11" cm="1">
        <f t="array" aca="1" ref="BS437" ca="1">_xlfn.PERCENTILE.INC((OFFSET(E437,0,1,1,COLUMNS(E437:BQ437)-1) - E437:BP437) / E437:BP437, 0.05) * SQRT(COUNT(E437:BQ437) - 1)</f>
        <v>-0.36783118255467689</v>
      </c>
      <c r="BT437" s="10" cm="1">
        <f t="array" aca="1" ref="BT437" ca="1">_xlfn.STDEV.P((E437:BP437 - OFFSET(E437:BP437,0,1)) / OFFSET(E437:BP437,0,1)) * SQRT(COUNT(E437:BQ437)-1)</f>
        <v>0.27236598355187719</v>
      </c>
      <c r="BU437" s="10" cm="1">
        <f t="array" ref="BU437">-(MAX(1 - (E437:BQ437 / _xlfn.SCAN(E437, E437:BQ437, _xlfn.LAMBDA(_xlpm.a,_xlpm.b, MAX(_xlpm.a, _xlpm.b))))))</f>
        <v>-0.23832976445396148</v>
      </c>
      <c r="BV437" s="12">
        <f t="shared" ca="1" si="13"/>
        <v>1.008658894320533</v>
      </c>
    </row>
    <row r="438" spans="1:74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390.5</v>
      </c>
      <c r="F438">
        <v>391</v>
      </c>
      <c r="G438">
        <v>394</v>
      </c>
      <c r="H438">
        <v>395</v>
      </c>
      <c r="I438">
        <v>395</v>
      </c>
      <c r="J438">
        <v>394</v>
      </c>
      <c r="K438">
        <v>392.25</v>
      </c>
      <c r="L438">
        <v>395</v>
      </c>
      <c r="M438">
        <v>397.5</v>
      </c>
      <c r="N438">
        <v>395</v>
      </c>
      <c r="O438">
        <v>395</v>
      </c>
      <c r="P438">
        <v>395</v>
      </c>
      <c r="Q438">
        <v>396.5</v>
      </c>
      <c r="R438">
        <v>395</v>
      </c>
      <c r="S438">
        <v>407</v>
      </c>
      <c r="T438">
        <v>406</v>
      </c>
      <c r="U438">
        <v>400</v>
      </c>
      <c r="V438">
        <v>398.5</v>
      </c>
      <c r="W438">
        <v>400.5</v>
      </c>
      <c r="X438">
        <v>392</v>
      </c>
      <c r="Y438">
        <v>377.5</v>
      </c>
      <c r="Z438">
        <v>365</v>
      </c>
      <c r="AA438">
        <v>348</v>
      </c>
      <c r="AB438">
        <v>363.5</v>
      </c>
      <c r="AC438">
        <v>363</v>
      </c>
      <c r="AD438">
        <v>342.5</v>
      </c>
      <c r="AE438">
        <v>343.5</v>
      </c>
      <c r="AF438">
        <v>351</v>
      </c>
      <c r="AG438">
        <v>350</v>
      </c>
      <c r="AH438">
        <v>355.5</v>
      </c>
      <c r="AI438">
        <v>360</v>
      </c>
      <c r="AJ438">
        <v>360</v>
      </c>
      <c r="AK438">
        <v>364</v>
      </c>
      <c r="AL438">
        <v>332</v>
      </c>
      <c r="AM438">
        <v>342.5</v>
      </c>
      <c r="AN438">
        <v>348.5</v>
      </c>
      <c r="AO438">
        <v>348.5</v>
      </c>
      <c r="AP438">
        <v>350</v>
      </c>
      <c r="AQ438">
        <v>380</v>
      </c>
      <c r="AR438">
        <v>385</v>
      </c>
      <c r="AS438">
        <v>392</v>
      </c>
      <c r="AT438">
        <v>401.5</v>
      </c>
      <c r="AU438">
        <v>401</v>
      </c>
      <c r="AV438">
        <v>397</v>
      </c>
      <c r="AW438">
        <v>390.5</v>
      </c>
      <c r="AX438">
        <v>370</v>
      </c>
      <c r="AY438">
        <v>370.5</v>
      </c>
      <c r="AZ438">
        <v>368</v>
      </c>
      <c r="BA438">
        <v>365</v>
      </c>
      <c r="BB438">
        <v>361</v>
      </c>
      <c r="BC438">
        <v>358.5</v>
      </c>
      <c r="BD438">
        <v>331.5</v>
      </c>
      <c r="BE438">
        <v>325.5</v>
      </c>
      <c r="BF438">
        <v>322.5</v>
      </c>
      <c r="BG438">
        <v>317</v>
      </c>
      <c r="BH438">
        <v>305.5</v>
      </c>
      <c r="BI438">
        <v>297</v>
      </c>
      <c r="BJ438">
        <v>318.5</v>
      </c>
      <c r="BK438">
        <v>313</v>
      </c>
      <c r="BL438">
        <v>294.5</v>
      </c>
      <c r="BM438">
        <v>290</v>
      </c>
      <c r="BN438">
        <v>288.5</v>
      </c>
      <c r="BO438">
        <v>293</v>
      </c>
      <c r="BP438">
        <v>290</v>
      </c>
      <c r="BQ438">
        <v>290</v>
      </c>
      <c r="BR438" s="10">
        <f t="shared" si="12"/>
        <v>-0.25736235595390528</v>
      </c>
      <c r="BS438" s="11" cm="1">
        <f t="array" aca="1" ref="BS438" ca="1">_xlfn.PERCENTILE.INC((OFFSET(E438,0,1,1,COLUMNS(E438:BQ438)-1) - E438:BP438) / E438:BP438, 0.05) * SQRT(COUNT(E438:BQ438) - 1)</f>
        <v>-0.44701819733829978</v>
      </c>
      <c r="BT438" s="10" cm="1">
        <f t="array" aca="1" ref="BT438" ca="1">_xlfn.STDEV.P((E438:BP438 - OFFSET(E438:BP438,0,1)) / OFFSET(E438:BP438,0,1)) * SQRT(COUNT(E438:BQ438)-1)</f>
        <v>0.2285302161394667</v>
      </c>
      <c r="BU438" s="10" cm="1">
        <f t="array" ref="BU438">-(MAX(1 - (E438:BQ438 / _xlfn.SCAN(E438, E438:BQ438, _xlfn.LAMBDA(_xlpm.a,_xlpm.b, MAX(_xlpm.a, _xlpm.b))))))</f>
        <v>-0.29115479115479115</v>
      </c>
      <c r="BV438" s="12">
        <f t="shared" ca="1" si="13"/>
        <v>-1.2413312080977257</v>
      </c>
    </row>
    <row r="439" spans="1:74" x14ac:dyDescent="0.45">
      <c r="A439" s="2" t="s">
        <v>896</v>
      </c>
      <c r="B439" t="s">
        <v>897</v>
      </c>
      <c r="C439" t="s">
        <v>37</v>
      </c>
      <c r="D439" t="s">
        <v>8</v>
      </c>
      <c r="E439">
        <v>6.5419999999999998</v>
      </c>
      <c r="F439">
        <v>6.766</v>
      </c>
      <c r="G439">
        <v>7.0039999999999996</v>
      </c>
      <c r="H439">
        <v>6.8079999999999998</v>
      </c>
      <c r="I439">
        <v>6.9</v>
      </c>
      <c r="J439">
        <v>7.2119999999999997</v>
      </c>
      <c r="K439">
        <v>7.2720000000000002</v>
      </c>
      <c r="L439">
        <v>7.36</v>
      </c>
      <c r="M439">
        <v>7.5819999999999999</v>
      </c>
      <c r="N439">
        <v>7.84</v>
      </c>
      <c r="O439">
        <v>8.09</v>
      </c>
      <c r="P439">
        <v>7.8460000000000001</v>
      </c>
      <c r="Q439">
        <v>8.15</v>
      </c>
      <c r="R439">
        <v>7.6740000000000004</v>
      </c>
      <c r="S439">
        <v>7.9119999999999999</v>
      </c>
      <c r="T439">
        <v>8.01</v>
      </c>
      <c r="U439">
        <v>7.9539999999999997</v>
      </c>
      <c r="V439">
        <v>8.0939999999999994</v>
      </c>
      <c r="W439">
        <v>8.1519999999999992</v>
      </c>
      <c r="X439">
        <v>8.1240000000000006</v>
      </c>
      <c r="Y439">
        <v>7.9379999999999997</v>
      </c>
      <c r="Z439">
        <v>7.7859999999999996</v>
      </c>
      <c r="AA439">
        <v>7.84</v>
      </c>
      <c r="AB439">
        <v>8.16</v>
      </c>
      <c r="AC439">
        <v>8.0579999999999998</v>
      </c>
      <c r="AD439">
        <v>7.7640000000000002</v>
      </c>
      <c r="AE439">
        <v>7.8540000000000001</v>
      </c>
      <c r="AF439">
        <v>8.202</v>
      </c>
      <c r="AG439">
        <v>8.3000000000000007</v>
      </c>
      <c r="AH439">
        <v>8.08</v>
      </c>
      <c r="AI439">
        <v>8.1039999999999992</v>
      </c>
      <c r="AJ439">
        <v>8.1579999999999995</v>
      </c>
      <c r="AK439">
        <v>8.1980000000000004</v>
      </c>
      <c r="AL439">
        <v>8.2799999999999994</v>
      </c>
      <c r="AM439">
        <v>8.2319999999999993</v>
      </c>
      <c r="AN439">
        <v>8.234</v>
      </c>
      <c r="AO439">
        <v>8.0259999999999998</v>
      </c>
      <c r="AP439">
        <v>7.798</v>
      </c>
      <c r="AQ439">
        <v>7.77</v>
      </c>
      <c r="AR439">
        <v>7.0739999999999998</v>
      </c>
      <c r="AS439">
        <v>7.4</v>
      </c>
      <c r="AT439">
        <v>8.0839999999999996</v>
      </c>
      <c r="AU439">
        <v>8.15</v>
      </c>
      <c r="AV439">
        <v>8.282</v>
      </c>
      <c r="AW439">
        <v>8.5440000000000005</v>
      </c>
      <c r="AX439">
        <v>8.7260000000000009</v>
      </c>
      <c r="AY439">
        <v>8.89</v>
      </c>
      <c r="AZ439">
        <v>8.9139999999999997</v>
      </c>
      <c r="BA439">
        <v>8.7279999999999998</v>
      </c>
      <c r="BB439">
        <v>8.6379999999999999</v>
      </c>
      <c r="BC439">
        <v>8.07</v>
      </c>
      <c r="BD439">
        <v>8.3140000000000001</v>
      </c>
      <c r="BE439">
        <v>7.9340000000000002</v>
      </c>
      <c r="BF439">
        <v>7.9119999999999999</v>
      </c>
      <c r="BG439">
        <v>7.54</v>
      </c>
      <c r="BH439">
        <v>7.7039999999999997</v>
      </c>
      <c r="BI439">
        <v>7.9260000000000002</v>
      </c>
      <c r="BJ439">
        <v>7.8479999999999999</v>
      </c>
      <c r="BK439">
        <v>7.8419999999999996</v>
      </c>
      <c r="BL439">
        <v>7.4260000000000002</v>
      </c>
      <c r="BM439">
        <v>7.5940000000000003</v>
      </c>
      <c r="BN439">
        <v>7.2460000000000004</v>
      </c>
      <c r="BO439">
        <v>7.508</v>
      </c>
      <c r="BP439">
        <v>7.76</v>
      </c>
      <c r="BQ439">
        <v>7.95</v>
      </c>
      <c r="BR439" s="10">
        <f t="shared" si="12"/>
        <v>0.21522470192601656</v>
      </c>
      <c r="BS439" s="11" cm="1">
        <f t="array" aca="1" ref="BS439" ca="1">_xlfn.PERCENTILE.INC((OFFSET(E439,0,1,1,COLUMNS(E439:BQ439)-1) - E439:BP439) / E439:BP439, 0.05) * SQRT(COUNT(E439:BQ439) - 1)</f>
        <v>-0.41714493192008245</v>
      </c>
      <c r="BT439" s="10" cm="1">
        <f t="array" aca="1" ref="BT439" ca="1">_xlfn.STDEV.P((E439:BP439 - OFFSET(E439:BP439,0,1)) / OFFSET(E439:BP439,0,1)) * SQRT(COUNT(E439:BQ439)-1)</f>
        <v>0.25732957963109088</v>
      </c>
      <c r="BU439" s="10" cm="1">
        <f t="array" ref="BU439">-(MAX(1 - (E439:BQ439 / _xlfn.SCAN(E439, E439:BQ439, _xlfn.LAMBDA(_xlpm.a,_xlpm.b, MAX(_xlpm.a, _xlpm.b))))))</f>
        <v>-0.18712138209557994</v>
      </c>
      <c r="BV439" s="12">
        <f t="shared" ca="1" si="13"/>
        <v>0.7340989281663578</v>
      </c>
    </row>
    <row r="440" spans="1:74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20.149999999999999</v>
      </c>
      <c r="F440">
        <v>20.6</v>
      </c>
      <c r="G440">
        <v>20.5</v>
      </c>
      <c r="H440">
        <v>20.95</v>
      </c>
      <c r="I440">
        <v>20.5</v>
      </c>
      <c r="J440">
        <v>20.75</v>
      </c>
      <c r="K440">
        <v>20.95</v>
      </c>
      <c r="L440">
        <v>20.85</v>
      </c>
      <c r="M440">
        <v>20.9</v>
      </c>
      <c r="N440">
        <v>20.8</v>
      </c>
      <c r="O440">
        <v>21.05</v>
      </c>
      <c r="P440">
        <v>21.25</v>
      </c>
      <c r="Q440">
        <v>21.1</v>
      </c>
      <c r="R440">
        <v>20.95</v>
      </c>
      <c r="S440">
        <v>20.5</v>
      </c>
      <c r="T440">
        <v>20.5</v>
      </c>
      <c r="U440">
        <v>20.5</v>
      </c>
      <c r="V440">
        <v>20.45</v>
      </c>
      <c r="W440">
        <v>20.5</v>
      </c>
      <c r="X440">
        <v>20.9</v>
      </c>
      <c r="Y440">
        <v>21</v>
      </c>
      <c r="Z440">
        <v>20.75</v>
      </c>
      <c r="AA440">
        <v>20.95</v>
      </c>
      <c r="AB440">
        <v>21.1</v>
      </c>
      <c r="AC440">
        <v>21.25</v>
      </c>
      <c r="AD440">
        <v>22.8</v>
      </c>
      <c r="AE440">
        <v>23.25</v>
      </c>
      <c r="AF440">
        <v>23.4</v>
      </c>
      <c r="AG440">
        <v>23.2</v>
      </c>
      <c r="AH440">
        <v>22.85</v>
      </c>
      <c r="AI440">
        <v>23.25</v>
      </c>
      <c r="AJ440">
        <v>23.65</v>
      </c>
      <c r="AK440">
        <v>24.3</v>
      </c>
      <c r="AL440">
        <v>24.1</v>
      </c>
      <c r="AM440">
        <v>24.25</v>
      </c>
      <c r="AN440">
        <v>23.95</v>
      </c>
      <c r="AO440">
        <v>23.95</v>
      </c>
      <c r="AP440">
        <v>23.9</v>
      </c>
      <c r="AQ440">
        <v>23.9</v>
      </c>
      <c r="AR440">
        <v>23.75</v>
      </c>
      <c r="AS440">
        <v>24.45</v>
      </c>
      <c r="AT440">
        <v>24.2</v>
      </c>
      <c r="AU440">
        <v>24.25</v>
      </c>
      <c r="AV440">
        <v>24</v>
      </c>
      <c r="AW440">
        <v>24</v>
      </c>
      <c r="AX440">
        <v>24.05</v>
      </c>
      <c r="AY440">
        <v>23.8</v>
      </c>
      <c r="AZ440">
        <v>23.55</v>
      </c>
      <c r="BA440">
        <v>23.35</v>
      </c>
      <c r="BB440">
        <v>23.6</v>
      </c>
      <c r="BC440">
        <v>22.85</v>
      </c>
      <c r="BD440">
        <v>23.05</v>
      </c>
      <c r="BE440">
        <v>22.1</v>
      </c>
      <c r="BF440">
        <v>22.3</v>
      </c>
      <c r="BG440">
        <v>22.8</v>
      </c>
      <c r="BH440">
        <v>22.35</v>
      </c>
      <c r="BI440">
        <v>22.55</v>
      </c>
      <c r="BJ440">
        <v>22.6</v>
      </c>
      <c r="BK440">
        <v>22.45</v>
      </c>
      <c r="BL440">
        <v>22.25</v>
      </c>
      <c r="BM440">
        <v>22.3</v>
      </c>
      <c r="BN440">
        <v>22.25</v>
      </c>
      <c r="BO440">
        <v>22</v>
      </c>
      <c r="BP440">
        <v>22.85</v>
      </c>
      <c r="BQ440">
        <v>23.25</v>
      </c>
      <c r="BR440" s="10">
        <f t="shared" si="12"/>
        <v>0.15384615384615394</v>
      </c>
      <c r="BS440" s="11" cm="1">
        <f t="array" aca="1" ref="BS440" ca="1">_xlfn.PERCENTILE.INC((OFFSET(E440,0,1,1,COLUMNS(E440:BQ440)-1) - E440:BP440) / E440:BP440, 0.05) * SQRT(COUNT(E440:BQ440) - 1)</f>
        <v>-0.1697462630322821</v>
      </c>
      <c r="BT440" s="10" cm="1">
        <f t="array" aca="1" ref="BT440" ca="1">_xlfn.STDEV.P((E440:BP440 - OFFSET(E440:BP440,0,1)) / OFFSET(E440:BP440,0,1)) * SQRT(COUNT(E440:BQ440)-1)</f>
        <v>0.13191428470783709</v>
      </c>
      <c r="BU440" s="10" cm="1">
        <f t="array" ref="BU440">-(MAX(1 - (E440:BQ440 / _xlfn.SCAN(E440, E440:BQ440, _xlfn.LAMBDA(_xlpm.a,_xlpm.b, MAX(_xlpm.a, _xlpm.b))))))</f>
        <v>-0.10020449897750505</v>
      </c>
      <c r="BV440" s="12">
        <f t="shared" ca="1" si="13"/>
        <v>0.96674003725423818</v>
      </c>
    </row>
    <row r="441" spans="1:74" x14ac:dyDescent="0.45">
      <c r="A441" s="2" t="s">
        <v>900</v>
      </c>
      <c r="B441" t="s">
        <v>901</v>
      </c>
      <c r="C441" t="s">
        <v>22</v>
      </c>
      <c r="D441" t="s">
        <v>8</v>
      </c>
      <c r="E441">
        <v>11.4</v>
      </c>
      <c r="F441">
        <v>11.33</v>
      </c>
      <c r="G441">
        <v>11.13</v>
      </c>
      <c r="H441">
        <v>10.97</v>
      </c>
      <c r="I441">
        <v>11.08</v>
      </c>
      <c r="J441">
        <v>11</v>
      </c>
      <c r="K441">
        <v>10.9</v>
      </c>
      <c r="L441">
        <v>10.75</v>
      </c>
      <c r="M441">
        <v>10.88</v>
      </c>
      <c r="N441">
        <v>10.96</v>
      </c>
      <c r="O441">
        <v>10.95</v>
      </c>
      <c r="P441">
        <v>11.33</v>
      </c>
      <c r="Q441">
        <v>11.64</v>
      </c>
      <c r="R441">
        <v>11.83</v>
      </c>
      <c r="S441">
        <v>12.18</v>
      </c>
      <c r="T441">
        <v>12.18</v>
      </c>
      <c r="U441">
        <v>11.85</v>
      </c>
      <c r="V441">
        <v>11.68</v>
      </c>
      <c r="W441">
        <v>11.85</v>
      </c>
      <c r="X441">
        <v>12.1</v>
      </c>
      <c r="Y441">
        <v>12.07</v>
      </c>
      <c r="Z441">
        <v>12.21</v>
      </c>
      <c r="AA441">
        <v>12.42</v>
      </c>
      <c r="AB441">
        <v>12.45</v>
      </c>
      <c r="AC441">
        <v>12.38</v>
      </c>
      <c r="AD441">
        <v>12.2</v>
      </c>
      <c r="AE441">
        <v>12.33</v>
      </c>
      <c r="AF441">
        <v>12.58</v>
      </c>
      <c r="AG441">
        <v>12.66</v>
      </c>
      <c r="AH441">
        <v>12.74</v>
      </c>
      <c r="AI441">
        <v>12.76</v>
      </c>
      <c r="AJ441">
        <v>12.85</v>
      </c>
      <c r="AK441">
        <v>12.87</v>
      </c>
      <c r="AL441">
        <v>13</v>
      </c>
      <c r="AM441">
        <v>12.91</v>
      </c>
      <c r="AN441">
        <v>13.43</v>
      </c>
      <c r="AO441">
        <v>13.58</v>
      </c>
      <c r="AP441">
        <v>13.14</v>
      </c>
      <c r="AQ441">
        <v>12.41</v>
      </c>
      <c r="AR441">
        <v>12.35</v>
      </c>
      <c r="AS441">
        <v>12.25</v>
      </c>
      <c r="AT441">
        <v>11.91</v>
      </c>
      <c r="AU441">
        <v>11.7</v>
      </c>
      <c r="AV441">
        <v>11.87</v>
      </c>
      <c r="AW441">
        <v>12.04</v>
      </c>
      <c r="AX441">
        <v>11.87</v>
      </c>
      <c r="AY441">
        <v>11.79</v>
      </c>
      <c r="AZ441">
        <v>11.79</v>
      </c>
      <c r="BA441">
        <v>11.68</v>
      </c>
      <c r="BB441">
        <v>11.89</v>
      </c>
      <c r="BC441">
        <v>11.35</v>
      </c>
      <c r="BD441">
        <v>11.41</v>
      </c>
      <c r="BE441">
        <v>10.5</v>
      </c>
      <c r="BF441">
        <v>10.55</v>
      </c>
      <c r="BG441">
        <v>10.85</v>
      </c>
      <c r="BH441">
        <v>11.01</v>
      </c>
      <c r="BI441">
        <v>11.39</v>
      </c>
      <c r="BJ441">
        <v>11.15</v>
      </c>
      <c r="BK441">
        <v>11.09</v>
      </c>
      <c r="BL441">
        <v>10.75</v>
      </c>
      <c r="BM441">
        <v>11.04</v>
      </c>
      <c r="BN441">
        <v>11.17</v>
      </c>
      <c r="BO441">
        <v>11.3</v>
      </c>
      <c r="BP441">
        <v>11.61</v>
      </c>
      <c r="BQ441">
        <v>11.69</v>
      </c>
      <c r="BR441" s="10">
        <f t="shared" si="12"/>
        <v>2.5438596491227993E-2</v>
      </c>
      <c r="BS441" s="11" cm="1">
        <f t="array" aca="1" ref="BS441" ca="1">_xlfn.PERCENTILE.INC((OFFSET(E441,0,1,1,COLUMNS(E441:BQ441)-1) - E441:BP441) / E441:BP441, 0.05) * SQRT(COUNT(E441:BQ441) - 1)</f>
        <v>-0.25711390670255785</v>
      </c>
      <c r="BT441" s="10" cm="1">
        <f t="array" aca="1" ref="BT441" ca="1">_xlfn.STDEV.P((E441:BP441 - OFFSET(E441:BP441,0,1)) / OFFSET(E441:BP441,0,1)) * SQRT(COUNT(E441:BQ441)-1)</f>
        <v>0.17554116606064893</v>
      </c>
      <c r="BU441" s="10" cm="1">
        <f t="array" ref="BU441">-(MAX(1 - (E441:BQ441 / _xlfn.SCAN(E441, E441:BQ441, _xlfn.LAMBDA(_xlpm.a,_xlpm.b, MAX(_xlpm.a, _xlpm.b))))))</f>
        <v>-0.22680412371134018</v>
      </c>
      <c r="BV441" s="12">
        <f t="shared" ca="1" si="13"/>
        <v>-5.0172666723715875E-3</v>
      </c>
    </row>
    <row r="442" spans="1:74" x14ac:dyDescent="0.45">
      <c r="A442" s="2" t="s">
        <v>902</v>
      </c>
      <c r="B442" t="s">
        <v>903</v>
      </c>
      <c r="C442" t="s">
        <v>7</v>
      </c>
      <c r="D442" t="s">
        <v>29</v>
      </c>
      <c r="E442">
        <v>157.19999999999999</v>
      </c>
      <c r="F442">
        <v>162.80000000000001</v>
      </c>
      <c r="G442">
        <v>159.1</v>
      </c>
      <c r="H442">
        <v>166.3</v>
      </c>
      <c r="I442">
        <v>169.3</v>
      </c>
      <c r="J442">
        <v>172</v>
      </c>
      <c r="K442">
        <v>169.8</v>
      </c>
      <c r="L442">
        <v>173.2</v>
      </c>
      <c r="M442">
        <v>174.7</v>
      </c>
      <c r="N442">
        <v>174.3</v>
      </c>
      <c r="O442">
        <v>175</v>
      </c>
      <c r="P442">
        <v>173.7</v>
      </c>
      <c r="Q442">
        <v>172.6</v>
      </c>
      <c r="R442">
        <v>171.7</v>
      </c>
      <c r="S442">
        <v>173.8</v>
      </c>
      <c r="T442">
        <v>172.3</v>
      </c>
      <c r="U442">
        <v>174</v>
      </c>
      <c r="V442">
        <v>174</v>
      </c>
      <c r="W442">
        <v>170.7</v>
      </c>
      <c r="X442">
        <v>169.5</v>
      </c>
      <c r="Y442">
        <v>160.69999999999999</v>
      </c>
      <c r="Z442">
        <v>158.4</v>
      </c>
      <c r="AA442">
        <v>158.5</v>
      </c>
      <c r="AB442">
        <v>156.80000000000001</v>
      </c>
      <c r="AC442">
        <v>160.19999999999999</v>
      </c>
      <c r="AD442">
        <v>152.5</v>
      </c>
      <c r="AE442">
        <v>137.5</v>
      </c>
      <c r="AF442">
        <v>135.30000000000001</v>
      </c>
      <c r="AG442">
        <v>138.1</v>
      </c>
      <c r="AH442">
        <v>137.30000000000001</v>
      </c>
      <c r="AI442">
        <v>135.4</v>
      </c>
      <c r="AJ442">
        <v>133.9</v>
      </c>
      <c r="AK442">
        <v>136.6</v>
      </c>
      <c r="AL442">
        <v>142.4</v>
      </c>
      <c r="AM442">
        <v>143.30000000000001</v>
      </c>
      <c r="AN442">
        <v>145.80000000000001</v>
      </c>
      <c r="AO442">
        <v>144.9</v>
      </c>
      <c r="AP442">
        <v>141.4</v>
      </c>
      <c r="AQ442">
        <v>145</v>
      </c>
      <c r="AR442">
        <v>147.69999999999999</v>
      </c>
      <c r="AS442">
        <v>147</v>
      </c>
      <c r="AT442">
        <v>147.30000000000001</v>
      </c>
      <c r="AU442">
        <v>147.80000000000001</v>
      </c>
      <c r="AV442">
        <v>147.4</v>
      </c>
      <c r="AW442">
        <v>147.6</v>
      </c>
      <c r="AX442">
        <v>147.30000000000001</v>
      </c>
      <c r="AY442">
        <v>139.80000000000001</v>
      </c>
      <c r="AZ442">
        <v>140.30000000000001</v>
      </c>
      <c r="BA442">
        <v>138.6</v>
      </c>
      <c r="BB442">
        <v>135.1</v>
      </c>
      <c r="BC442">
        <v>130</v>
      </c>
      <c r="BD442">
        <v>131.30000000000001</v>
      </c>
      <c r="BE442">
        <v>122</v>
      </c>
      <c r="BF442">
        <v>118.7</v>
      </c>
      <c r="BG442">
        <v>120.8</v>
      </c>
      <c r="BH442">
        <v>120.8</v>
      </c>
      <c r="BI442">
        <v>119.8</v>
      </c>
      <c r="BJ442">
        <v>116.5</v>
      </c>
      <c r="BK442">
        <v>117.7</v>
      </c>
      <c r="BL442">
        <v>113</v>
      </c>
      <c r="BM442">
        <v>114.7</v>
      </c>
      <c r="BN442">
        <v>113.2</v>
      </c>
      <c r="BO442">
        <v>116.7</v>
      </c>
      <c r="BP442">
        <v>118.8</v>
      </c>
      <c r="BQ442">
        <v>117.8</v>
      </c>
      <c r="BR442" s="10">
        <f t="shared" si="12"/>
        <v>-0.25063613231552156</v>
      </c>
      <c r="BS442" s="11" cm="1">
        <f t="array" aca="1" ref="BS442" ca="1">_xlfn.PERCENTILE.INC((OFFSET(E442,0,1,1,COLUMNS(E442:BQ442)-1) - E442:BP442) / E442:BP442, 0.05) * SQRT(COUNT(E442:BQ442) - 1)</f>
        <v>-0.40391008184779198</v>
      </c>
      <c r="BT442" s="10" cm="1">
        <f t="array" aca="1" ref="BT442" ca="1">_xlfn.STDEV.P((E442:BP442 - OFFSET(E442:BP442,0,1)) / OFFSET(E442:BP442,0,1)) * SQRT(COUNT(E442:BQ442)-1)</f>
        <v>0.20995643542225301</v>
      </c>
      <c r="BU442" s="10" cm="1">
        <f t="array" ref="BU442">-(MAX(1 - (E442:BQ442 / _xlfn.SCAN(E442, E442:BQ442, _xlfn.LAMBDA(_xlpm.a,_xlpm.b, MAX(_xlpm.a, _xlpm.b))))))</f>
        <v>-0.35428571428571431</v>
      </c>
      <c r="BV442" s="12">
        <f t="shared" ca="1" si="13"/>
        <v>-1.3191092004008214</v>
      </c>
    </row>
    <row r="443" spans="1:74" x14ac:dyDescent="0.45">
      <c r="A443" s="2" t="s">
        <v>904</v>
      </c>
      <c r="B443" t="s">
        <v>905</v>
      </c>
      <c r="C443" t="s">
        <v>22</v>
      </c>
      <c r="D443" t="s">
        <v>8</v>
      </c>
      <c r="E443">
        <v>37.869999999999997</v>
      </c>
      <c r="F443">
        <v>38.43</v>
      </c>
      <c r="G443">
        <v>38.81</v>
      </c>
      <c r="H443">
        <v>39.42</v>
      </c>
      <c r="I443">
        <v>39.799999999999997</v>
      </c>
      <c r="J443">
        <v>40.950000000000003</v>
      </c>
      <c r="K443">
        <v>40.229999999999997</v>
      </c>
      <c r="L443">
        <v>40</v>
      </c>
      <c r="M443">
        <v>40.229999999999997</v>
      </c>
      <c r="N443">
        <v>40.14</v>
      </c>
      <c r="O443">
        <v>40.549999999999997</v>
      </c>
      <c r="P443">
        <v>41.08</v>
      </c>
      <c r="Q443">
        <v>41.35</v>
      </c>
      <c r="R443">
        <v>40.369999999999997</v>
      </c>
      <c r="S443">
        <v>40.58</v>
      </c>
      <c r="T443">
        <v>40.799999999999997</v>
      </c>
      <c r="U443">
        <v>40.659999999999997</v>
      </c>
      <c r="V443">
        <v>40.950000000000003</v>
      </c>
      <c r="W443">
        <v>41.23</v>
      </c>
      <c r="X443">
        <v>41.26</v>
      </c>
      <c r="Y443">
        <v>41.4</v>
      </c>
      <c r="Z443">
        <v>41.35</v>
      </c>
      <c r="AA443">
        <v>41.47</v>
      </c>
      <c r="AB443">
        <v>42.51</v>
      </c>
      <c r="AC443">
        <v>42.48</v>
      </c>
      <c r="AD443">
        <v>41.52</v>
      </c>
      <c r="AE443">
        <v>41.32</v>
      </c>
      <c r="AF443">
        <v>41.1</v>
      </c>
      <c r="AG443">
        <v>41.89</v>
      </c>
      <c r="AH443">
        <v>40.9</v>
      </c>
      <c r="AI443">
        <v>41.1</v>
      </c>
      <c r="AJ443">
        <v>41.21</v>
      </c>
      <c r="AK443">
        <v>41.82</v>
      </c>
      <c r="AL443">
        <v>41.86</v>
      </c>
      <c r="AM443">
        <v>41.09</v>
      </c>
      <c r="AN443">
        <v>41.23</v>
      </c>
      <c r="AO443">
        <v>40.590000000000003</v>
      </c>
      <c r="AP443">
        <v>41.18</v>
      </c>
      <c r="AQ443">
        <v>41.28</v>
      </c>
      <c r="AR443">
        <v>41.22</v>
      </c>
      <c r="AS443">
        <v>41.3</v>
      </c>
      <c r="AT443">
        <v>41.62</v>
      </c>
      <c r="AU443">
        <v>41.76</v>
      </c>
      <c r="AV443">
        <v>41.68</v>
      </c>
      <c r="AW443">
        <v>41.78</v>
      </c>
      <c r="AX443">
        <v>41.96</v>
      </c>
      <c r="AY443">
        <v>43.53</v>
      </c>
      <c r="AZ443">
        <v>43.57</v>
      </c>
      <c r="BA443">
        <v>43.56</v>
      </c>
      <c r="BB443">
        <v>43.23</v>
      </c>
      <c r="BC443">
        <v>41.55</v>
      </c>
      <c r="BD443">
        <v>42.68</v>
      </c>
      <c r="BE443">
        <v>41.35</v>
      </c>
      <c r="BF443">
        <v>42.22</v>
      </c>
      <c r="BG443">
        <v>41.84</v>
      </c>
      <c r="BH443">
        <v>42.19</v>
      </c>
      <c r="BI443">
        <v>42.57</v>
      </c>
      <c r="BJ443">
        <v>42.63</v>
      </c>
      <c r="BK443">
        <v>43.03</v>
      </c>
      <c r="BL443">
        <v>41.7</v>
      </c>
      <c r="BM443">
        <v>42.37</v>
      </c>
      <c r="BN443">
        <v>42.24</v>
      </c>
      <c r="BO443">
        <v>42.1</v>
      </c>
      <c r="BP443">
        <v>42.37</v>
      </c>
      <c r="BQ443">
        <v>41.95</v>
      </c>
      <c r="BR443" s="10">
        <f t="shared" si="12"/>
        <v>0.10773699498283616</v>
      </c>
      <c r="BS443" s="11" cm="1">
        <f t="array" aca="1" ref="BS443" ca="1">_xlfn.PERCENTILE.INC((OFFSET(E443,0,1,1,COLUMNS(E443:BQ443)-1) - E443:BP443) / E443:BP443, 0.05) * SQRT(COUNT(E443:BQ443) - 1)</f>
        <v>-0.18952081270027549</v>
      </c>
      <c r="BT443" s="10" cm="1">
        <f t="array" aca="1" ref="BT443" ca="1">_xlfn.STDEV.P((E443:BP443 - OFFSET(E443:BP443,0,1)) / OFFSET(E443:BP443,0,1)) * SQRT(COUNT(E443:BQ443)-1)</f>
        <v>0.11385486589189907</v>
      </c>
      <c r="BU443" s="10" cm="1">
        <f t="array" ref="BU443">-(MAX(1 - (E443:BQ443 / _xlfn.SCAN(E443, E443:BQ443, _xlfn.LAMBDA(_xlpm.a,_xlpm.b, MAX(_xlpm.a, _xlpm.b))))))</f>
        <v>-5.0952490245581794E-2</v>
      </c>
      <c r="BV443" s="12">
        <f t="shared" ca="1" si="13"/>
        <v>0.71510041324721119</v>
      </c>
    </row>
    <row r="444" spans="1:74" x14ac:dyDescent="0.45">
      <c r="A444" s="2" t="s">
        <v>906</v>
      </c>
      <c r="B444" t="s">
        <v>907</v>
      </c>
      <c r="C444" t="s">
        <v>54</v>
      </c>
      <c r="D444" t="s">
        <v>8</v>
      </c>
      <c r="E444">
        <v>46.93</v>
      </c>
      <c r="F444">
        <v>47.63</v>
      </c>
      <c r="G444">
        <v>47.96</v>
      </c>
      <c r="H444">
        <v>47.77</v>
      </c>
      <c r="I444">
        <v>48.39</v>
      </c>
      <c r="J444">
        <v>49.49</v>
      </c>
      <c r="K444">
        <v>49.77</v>
      </c>
      <c r="L444">
        <v>50.38</v>
      </c>
      <c r="M444">
        <v>50.34</v>
      </c>
      <c r="N444">
        <v>51.72</v>
      </c>
      <c r="O444">
        <v>50.26</v>
      </c>
      <c r="P444">
        <v>50.76</v>
      </c>
      <c r="Q444">
        <v>50.86</v>
      </c>
      <c r="R444">
        <v>50.04</v>
      </c>
      <c r="S444">
        <v>50.34</v>
      </c>
      <c r="T444">
        <v>50.8</v>
      </c>
      <c r="U444">
        <v>51.28</v>
      </c>
      <c r="V444">
        <v>52.28</v>
      </c>
      <c r="W444">
        <v>52.58</v>
      </c>
      <c r="X444">
        <v>53</v>
      </c>
      <c r="Y444">
        <v>53.2</v>
      </c>
      <c r="Z444">
        <v>53.38</v>
      </c>
      <c r="AA444">
        <v>53</v>
      </c>
      <c r="AB444">
        <v>54.78</v>
      </c>
      <c r="AC444">
        <v>54.52</v>
      </c>
      <c r="AD444">
        <v>54.92</v>
      </c>
      <c r="AE444">
        <v>54.52</v>
      </c>
      <c r="AF444">
        <v>52.5</v>
      </c>
      <c r="AG444">
        <v>51.52</v>
      </c>
      <c r="AH444">
        <v>50.98</v>
      </c>
      <c r="AI444">
        <v>51.98</v>
      </c>
      <c r="AJ444">
        <v>52.34</v>
      </c>
      <c r="AK444">
        <v>52.94</v>
      </c>
      <c r="AL444">
        <v>53.04</v>
      </c>
      <c r="AM444">
        <v>51.86</v>
      </c>
      <c r="AN444">
        <v>52.2</v>
      </c>
      <c r="AO444">
        <v>52.1</v>
      </c>
      <c r="AP444">
        <v>51.4</v>
      </c>
      <c r="AQ444">
        <v>51.62</v>
      </c>
      <c r="AR444">
        <v>51.18</v>
      </c>
      <c r="AS444">
        <v>50.94</v>
      </c>
      <c r="AT444">
        <v>51.92</v>
      </c>
      <c r="AU444">
        <v>53.18</v>
      </c>
      <c r="AV444">
        <v>52.04</v>
      </c>
      <c r="AW444">
        <v>53.46</v>
      </c>
      <c r="AX444">
        <v>53.4</v>
      </c>
      <c r="AY444">
        <v>53.16</v>
      </c>
      <c r="AZ444">
        <v>53</v>
      </c>
      <c r="BA444">
        <v>52.5</v>
      </c>
      <c r="BB444">
        <v>52.12</v>
      </c>
      <c r="BC444">
        <v>52.24</v>
      </c>
      <c r="BD444">
        <v>53.48</v>
      </c>
      <c r="BE444">
        <v>52.32</v>
      </c>
      <c r="BF444">
        <v>53.72</v>
      </c>
      <c r="BG444">
        <v>52.06</v>
      </c>
      <c r="BH444">
        <v>51.62</v>
      </c>
      <c r="BI444">
        <v>52.48</v>
      </c>
      <c r="BJ444">
        <v>53.08</v>
      </c>
      <c r="BK444">
        <v>55.46</v>
      </c>
      <c r="BL444">
        <v>54.66</v>
      </c>
      <c r="BM444">
        <v>54.9</v>
      </c>
      <c r="BN444">
        <v>53.74</v>
      </c>
      <c r="BO444">
        <v>54.04</v>
      </c>
      <c r="BP444">
        <v>54.28</v>
      </c>
      <c r="BQ444">
        <v>54.7</v>
      </c>
      <c r="BR444" s="10">
        <f t="shared" si="12"/>
        <v>0.16556573620285539</v>
      </c>
      <c r="BS444" s="11" cm="1">
        <f t="array" aca="1" ref="BS444" ca="1">_xlfn.PERCENTILE.INC((OFFSET(E444,0,1,1,COLUMNS(E444:BQ444)-1) - E444:BP444) / E444:BP444, 0.05) * SQRT(COUNT(E444:BQ444) - 1)</f>
        <v>-0.17731047312199133</v>
      </c>
      <c r="BT444" s="10" cm="1">
        <f t="array" aca="1" ref="BT444" ca="1">_xlfn.STDEV.P((E444:BP444 - OFFSET(E444:BP444,0,1)) / OFFSET(E444:BP444,0,1)) * SQRT(COUNT(E444:BQ444)-1)</f>
        <v>0.1270293884097633</v>
      </c>
      <c r="BU444" s="10" cm="1">
        <f t="array" ref="BU444">-(MAX(1 - (E444:BQ444 / _xlfn.SCAN(E444, E444:BQ444, _xlfn.LAMBDA(_xlpm.a,_xlpm.b, MAX(_xlpm.a, _xlpm.b))))))</f>
        <v>-7.2469045884923644E-2</v>
      </c>
      <c r="BV444" s="12">
        <f t="shared" ca="1" si="13"/>
        <v>1.0961747089606533</v>
      </c>
    </row>
    <row r="445" spans="1:74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24.69</v>
      </c>
      <c r="F445">
        <v>24.47</v>
      </c>
      <c r="G445">
        <v>23.79</v>
      </c>
      <c r="H445">
        <v>25.33</v>
      </c>
      <c r="I445">
        <v>24.5</v>
      </c>
      <c r="J445">
        <v>23.45</v>
      </c>
      <c r="K445">
        <v>24.58</v>
      </c>
      <c r="L445">
        <v>24.15</v>
      </c>
      <c r="M445">
        <v>24.88</v>
      </c>
      <c r="N445">
        <v>26.14</v>
      </c>
      <c r="O445">
        <v>25.69</v>
      </c>
      <c r="P445">
        <v>25.95</v>
      </c>
      <c r="Q445">
        <v>25.05</v>
      </c>
      <c r="R445">
        <v>24.75</v>
      </c>
      <c r="S445">
        <v>24.15</v>
      </c>
      <c r="T445">
        <v>24.24</v>
      </c>
      <c r="U445">
        <v>24.45</v>
      </c>
      <c r="V445">
        <v>24.16</v>
      </c>
      <c r="W445">
        <v>24.48</v>
      </c>
      <c r="X445">
        <v>24.26</v>
      </c>
      <c r="Y445">
        <v>24.33</v>
      </c>
      <c r="Z445">
        <v>24.11</v>
      </c>
      <c r="AA445">
        <v>24.71</v>
      </c>
      <c r="AB445">
        <v>25.26</v>
      </c>
      <c r="AC445">
        <v>24.79</v>
      </c>
      <c r="AD445">
        <v>25.43</v>
      </c>
      <c r="AE445">
        <v>25.9</v>
      </c>
      <c r="AF445">
        <v>25.9</v>
      </c>
      <c r="AG445">
        <v>26.33</v>
      </c>
      <c r="AH445">
        <v>26.18</v>
      </c>
      <c r="AI445">
        <v>24.82</v>
      </c>
      <c r="AJ445">
        <v>25.61</v>
      </c>
      <c r="AK445">
        <v>26.76</v>
      </c>
      <c r="AL445">
        <v>26.37</v>
      </c>
      <c r="AM445">
        <v>25.82</v>
      </c>
      <c r="AN445">
        <v>26.37</v>
      </c>
      <c r="AO445">
        <v>26.09</v>
      </c>
      <c r="AP445">
        <v>25.41</v>
      </c>
      <c r="AQ445">
        <v>25.33</v>
      </c>
      <c r="AR445">
        <v>25.2</v>
      </c>
      <c r="AS445">
        <v>25.43</v>
      </c>
      <c r="AT445">
        <v>25.12</v>
      </c>
      <c r="AU445">
        <v>25.24</v>
      </c>
      <c r="AV445">
        <v>24.96</v>
      </c>
      <c r="AW445">
        <v>25.11</v>
      </c>
      <c r="AX445">
        <v>24.52</v>
      </c>
      <c r="AY445">
        <v>23.83</v>
      </c>
      <c r="AZ445">
        <v>23.71</v>
      </c>
      <c r="BA445">
        <v>22.79</v>
      </c>
      <c r="BB445">
        <v>22.41</v>
      </c>
      <c r="BC445">
        <v>22.15</v>
      </c>
      <c r="BD445">
        <v>23.17</v>
      </c>
      <c r="BE445">
        <v>22.49</v>
      </c>
      <c r="BF445">
        <v>22.98</v>
      </c>
      <c r="BG445">
        <v>22.71</v>
      </c>
      <c r="BH445">
        <v>23.45</v>
      </c>
      <c r="BI445">
        <v>22.85</v>
      </c>
      <c r="BJ445">
        <v>22.62</v>
      </c>
      <c r="BK445">
        <v>22.41</v>
      </c>
      <c r="BL445">
        <v>21.96</v>
      </c>
      <c r="BM445">
        <v>22.98</v>
      </c>
      <c r="BN445">
        <v>22.66</v>
      </c>
      <c r="BO445">
        <v>22.22</v>
      </c>
      <c r="BP445">
        <v>22.73</v>
      </c>
      <c r="BQ445">
        <v>23.54</v>
      </c>
      <c r="BR445" s="10">
        <f t="shared" si="12"/>
        <v>-4.657756176589721E-2</v>
      </c>
      <c r="BS445" s="11" cm="1">
        <f t="array" aca="1" ref="BS445" ca="1">_xlfn.PERCENTILE.INC((OFFSET(E445,0,1,1,COLUMNS(E445:BQ445)-1) - E445:BP445) / E445:BP445, 0.05) * SQRT(COUNT(E445:BQ445) - 1)</f>
        <v>-0.27515911357365963</v>
      </c>
      <c r="BT445" s="10" cm="1">
        <f t="array" aca="1" ref="BT445" ca="1">_xlfn.STDEV.P((E445:BP445 - OFFSET(E445:BP445,0,1)) / OFFSET(E445:BP445,0,1)) * SQRT(COUNT(E445:BQ445)-1)</f>
        <v>0.20173974626282531</v>
      </c>
      <c r="BU445" s="10" cm="1">
        <f t="array" ref="BU445">-(MAX(1 - (E445:BQ445 / _xlfn.SCAN(E445, E445:BQ445, _xlfn.LAMBDA(_xlpm.a,_xlpm.b, MAX(_xlpm.a, _xlpm.b))))))</f>
        <v>-0.179372197309417</v>
      </c>
      <c r="BV445" s="12">
        <f t="shared" ca="1" si="13"/>
        <v>-0.36134126491990781</v>
      </c>
    </row>
    <row r="446" spans="1:74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75.55</v>
      </c>
      <c r="F446">
        <v>76.3</v>
      </c>
      <c r="G446">
        <v>76.8</v>
      </c>
      <c r="H446">
        <v>75.55</v>
      </c>
      <c r="I446">
        <v>76.75</v>
      </c>
      <c r="J446">
        <v>76.5</v>
      </c>
      <c r="K446">
        <v>76.7</v>
      </c>
      <c r="L446">
        <v>76</v>
      </c>
      <c r="M446">
        <v>76.45</v>
      </c>
      <c r="N446">
        <v>75.45</v>
      </c>
      <c r="O446">
        <v>74.849999999999994</v>
      </c>
      <c r="P446">
        <v>74.75</v>
      </c>
      <c r="Q446">
        <v>73.95</v>
      </c>
      <c r="R446">
        <v>73.849999999999994</v>
      </c>
      <c r="S446">
        <v>74.8</v>
      </c>
      <c r="T446">
        <v>74.150000000000006</v>
      </c>
      <c r="U446">
        <v>73.8</v>
      </c>
      <c r="V446">
        <v>72.45</v>
      </c>
      <c r="W446">
        <v>73</v>
      </c>
      <c r="X446">
        <v>72.400000000000006</v>
      </c>
      <c r="Y446">
        <v>72.900000000000006</v>
      </c>
      <c r="Z446">
        <v>71.5</v>
      </c>
      <c r="AA446">
        <v>71.5</v>
      </c>
      <c r="AB446">
        <v>71.05</v>
      </c>
      <c r="AC446">
        <v>72.55</v>
      </c>
      <c r="AD446">
        <v>72.849999999999994</v>
      </c>
      <c r="AE446">
        <v>73.5</v>
      </c>
      <c r="AF446">
        <v>74.349999999999994</v>
      </c>
      <c r="AG446">
        <v>75.099999999999994</v>
      </c>
      <c r="AH446">
        <v>74.8</v>
      </c>
      <c r="AI446">
        <v>75.349999999999994</v>
      </c>
      <c r="AJ446">
        <v>75.900000000000006</v>
      </c>
      <c r="AK446">
        <v>74.75</v>
      </c>
      <c r="AL446">
        <v>73.900000000000006</v>
      </c>
      <c r="AM446">
        <v>75</v>
      </c>
      <c r="AN446">
        <v>75</v>
      </c>
      <c r="AO446">
        <v>75.8</v>
      </c>
      <c r="AP446">
        <v>76.099999999999994</v>
      </c>
      <c r="AQ446">
        <v>75.099999999999994</v>
      </c>
      <c r="AR446">
        <v>75.599999999999994</v>
      </c>
      <c r="AS446">
        <v>75.95</v>
      </c>
      <c r="AT446">
        <v>72.849999999999994</v>
      </c>
      <c r="AU446">
        <v>72.650000000000006</v>
      </c>
      <c r="AV446">
        <v>73.5</v>
      </c>
      <c r="AW446">
        <v>73.5</v>
      </c>
      <c r="AX446">
        <v>72.5</v>
      </c>
      <c r="AY446">
        <v>70.900000000000006</v>
      </c>
      <c r="AZ446">
        <v>70.349999999999994</v>
      </c>
      <c r="BA446">
        <v>70.349999999999994</v>
      </c>
      <c r="BB446">
        <v>70.2</v>
      </c>
      <c r="BC446">
        <v>70.3</v>
      </c>
      <c r="BD446">
        <v>70.2</v>
      </c>
      <c r="BE446">
        <v>71.5</v>
      </c>
      <c r="BF446">
        <v>71.650000000000006</v>
      </c>
      <c r="BG446">
        <v>72.05</v>
      </c>
      <c r="BH446">
        <v>73.3</v>
      </c>
      <c r="BI446">
        <v>74.099999999999994</v>
      </c>
      <c r="BJ446">
        <v>74.099999999999994</v>
      </c>
      <c r="BK446">
        <v>74.25</v>
      </c>
      <c r="BL446">
        <v>74</v>
      </c>
      <c r="BM446">
        <v>74.8</v>
      </c>
      <c r="BN446">
        <v>75.25</v>
      </c>
      <c r="BO446">
        <v>75.8</v>
      </c>
      <c r="BP446">
        <v>76.349999999999994</v>
      </c>
      <c r="BQ446">
        <v>77.349999999999994</v>
      </c>
      <c r="BR446" s="10">
        <f t="shared" si="12"/>
        <v>2.382528127068163E-2</v>
      </c>
      <c r="BS446" s="11" cm="1">
        <f t="array" aca="1" ref="BS446" ca="1">_xlfn.PERCENTILE.INC((OFFSET(E446,0,1,1,COLUMNS(E446:BQ446)-1) - E446:BP446) / E446:BP446, 0.05) * SQRT(COUNT(E446:BQ446) - 1)</f>
        <v>-0.1439214939024385</v>
      </c>
      <c r="BT446" s="10" cm="1">
        <f t="array" aca="1" ref="BT446" ca="1">_xlfn.STDEV.P((E446:BP446 - OFFSET(E446:BP446,0,1)) / OFFSET(E446:BP446,0,1)) * SQRT(COUNT(E446:BQ446)-1)</f>
        <v>9.0070661367201377E-2</v>
      </c>
      <c r="BU446" s="10" cm="1">
        <f t="array" ref="BU446">-(MAX(1 - (E446:BQ446 / _xlfn.SCAN(E446, E446:BQ446, _xlfn.LAMBDA(_xlpm.a,_xlpm.b, MAX(_xlpm.a, _xlpm.b))))))</f>
        <v>-8.5937499999999889E-2</v>
      </c>
      <c r="BV446" s="12">
        <f t="shared" ca="1" si="13"/>
        <v>-2.7689949477376609E-2</v>
      </c>
    </row>
    <row r="447" spans="1:74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12.89</v>
      </c>
      <c r="F447">
        <v>12.77</v>
      </c>
      <c r="G447">
        <v>12.28</v>
      </c>
      <c r="H447">
        <v>12.615</v>
      </c>
      <c r="I447">
        <v>12.62</v>
      </c>
      <c r="J447">
        <v>12.58</v>
      </c>
      <c r="K447">
        <v>12.545</v>
      </c>
      <c r="L447">
        <v>12.6</v>
      </c>
      <c r="M447">
        <v>12.815</v>
      </c>
      <c r="N447">
        <v>12.86</v>
      </c>
      <c r="O447">
        <v>12.78</v>
      </c>
      <c r="P447">
        <v>12.56</v>
      </c>
      <c r="Q447">
        <v>12.71</v>
      </c>
      <c r="R447">
        <v>12.56</v>
      </c>
      <c r="S447">
        <v>12.835000000000001</v>
      </c>
      <c r="T447">
        <v>13.005000000000001</v>
      </c>
      <c r="U447">
        <v>12.8</v>
      </c>
      <c r="V447">
        <v>12.62</v>
      </c>
      <c r="W447">
        <v>12.69</v>
      </c>
      <c r="X447">
        <v>12.664999999999999</v>
      </c>
      <c r="Y447">
        <v>12.61</v>
      </c>
      <c r="Z447">
        <v>12.574999999999999</v>
      </c>
      <c r="AA447">
        <v>12.5</v>
      </c>
      <c r="AB447">
        <v>12.23</v>
      </c>
      <c r="AC447">
        <v>12.09</v>
      </c>
      <c r="AD447">
        <v>11.935</v>
      </c>
      <c r="AE447">
        <v>12.11</v>
      </c>
      <c r="AF447">
        <v>11.875</v>
      </c>
      <c r="AG447">
        <v>11.98</v>
      </c>
      <c r="AH447">
        <v>12.315</v>
      </c>
      <c r="AI447">
        <v>11.87</v>
      </c>
      <c r="AJ447">
        <v>11.5</v>
      </c>
      <c r="AK447">
        <v>11.7</v>
      </c>
      <c r="AL447">
        <v>11.945</v>
      </c>
      <c r="AM447">
        <v>11.654999999999999</v>
      </c>
      <c r="AN447">
        <v>11.71</v>
      </c>
      <c r="AO447">
        <v>11.42</v>
      </c>
      <c r="AP447">
        <v>11.38</v>
      </c>
      <c r="AQ447">
        <v>11.574999999999999</v>
      </c>
      <c r="AR447">
        <v>11.51</v>
      </c>
      <c r="AS447">
        <v>11.52</v>
      </c>
      <c r="AT447">
        <v>11.56</v>
      </c>
      <c r="AU447">
        <v>11.02</v>
      </c>
      <c r="AV447">
        <v>11.39</v>
      </c>
      <c r="AW447">
        <v>11.06</v>
      </c>
      <c r="AX447">
        <v>11.015000000000001</v>
      </c>
      <c r="AY447">
        <v>10.78</v>
      </c>
      <c r="AZ447">
        <v>10.9</v>
      </c>
      <c r="BA447">
        <v>10.885</v>
      </c>
      <c r="BB447">
        <v>10.855</v>
      </c>
      <c r="BC447">
        <v>10.4</v>
      </c>
      <c r="BD447">
        <v>10.49</v>
      </c>
      <c r="BE447">
        <v>9.7119999999999997</v>
      </c>
      <c r="BF447">
        <v>9.8279999999999994</v>
      </c>
      <c r="BG447">
        <v>9.89</v>
      </c>
      <c r="BH447">
        <v>9.9280000000000008</v>
      </c>
      <c r="BI447">
        <v>10.18</v>
      </c>
      <c r="BJ447">
        <v>10.115</v>
      </c>
      <c r="BK447">
        <v>10.01</v>
      </c>
      <c r="BL447">
        <v>9.9160000000000004</v>
      </c>
      <c r="BM447">
        <v>9.9220000000000006</v>
      </c>
      <c r="BN447">
        <v>10.26</v>
      </c>
      <c r="BO447">
        <v>10.324999999999999</v>
      </c>
      <c r="BP447">
        <v>10.484999999999999</v>
      </c>
      <c r="BQ447">
        <v>10.46</v>
      </c>
      <c r="BR447" s="10">
        <f t="shared" si="12"/>
        <v>-0.18851823118696662</v>
      </c>
      <c r="BS447" s="11" cm="1">
        <f t="array" aca="1" ref="BS447" ca="1">_xlfn.PERCENTILE.INC((OFFSET(E447,0,1,1,COLUMNS(E447:BQ447)-1) - E447:BP447) / E447:BP447, 0.05) * SQRT(COUNT(E447:BQ447) - 1)</f>
        <v>-0.30428579467902572</v>
      </c>
      <c r="BT447" s="10" cm="1">
        <f t="array" aca="1" ref="BT447" ca="1">_xlfn.STDEV.P((E447:BP447 - OFFSET(E447:BP447,0,1)) / OFFSET(E447:BP447,0,1)) * SQRT(COUNT(E447:BQ447)-1)</f>
        <v>0.16288724826887055</v>
      </c>
      <c r="BU447" s="10" cm="1">
        <f t="array" ref="BU447">-(MAX(1 - (E447:BQ447 / _xlfn.SCAN(E447, E447:BQ447, _xlfn.LAMBDA(_xlpm.a,_xlpm.b, MAX(_xlpm.a, _xlpm.b))))))</f>
        <v>-0.25321030372933495</v>
      </c>
      <c r="BV447" s="12">
        <f t="shared" ca="1" si="13"/>
        <v>-1.318934212490823</v>
      </c>
    </row>
    <row r="448" spans="1:74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0.64200000000000002</v>
      </c>
      <c r="F448">
        <v>0.64200000000000002</v>
      </c>
      <c r="G448">
        <v>0.64900000000000002</v>
      </c>
      <c r="H448">
        <v>0.65500000000000003</v>
      </c>
      <c r="I448">
        <v>0.64700000000000002</v>
      </c>
      <c r="J448">
        <v>0.65900000000000003</v>
      </c>
      <c r="K448">
        <v>0.65900000000000003</v>
      </c>
      <c r="L448">
        <v>0.65100000000000002</v>
      </c>
      <c r="M448">
        <v>0.66700000000000004</v>
      </c>
      <c r="N448">
        <v>0.66200000000000003</v>
      </c>
      <c r="O448">
        <v>0.66700000000000004</v>
      </c>
      <c r="P448">
        <v>0.66600000000000004</v>
      </c>
      <c r="Q448">
        <v>0.66700000000000004</v>
      </c>
      <c r="R448">
        <v>0.67500000000000004</v>
      </c>
      <c r="S448">
        <v>0.67100000000000004</v>
      </c>
      <c r="T448">
        <v>0.67700000000000005</v>
      </c>
      <c r="U448">
        <v>0.67300000000000004</v>
      </c>
      <c r="V448">
        <v>0.63100000000000001</v>
      </c>
      <c r="W448">
        <v>0.629</v>
      </c>
      <c r="X448">
        <v>0.63300000000000001</v>
      </c>
      <c r="Y448">
        <v>0.61199999999999999</v>
      </c>
      <c r="Z448">
        <v>0.61799999999999999</v>
      </c>
      <c r="AA448">
        <v>0.63700000000000001</v>
      </c>
      <c r="AB448">
        <v>0.628</v>
      </c>
      <c r="AC448">
        <v>0.623</v>
      </c>
      <c r="AD448">
        <v>0.64100000000000001</v>
      </c>
      <c r="AE448">
        <v>0.625</v>
      </c>
      <c r="AF448">
        <v>0.60599999999999998</v>
      </c>
      <c r="AG448">
        <v>0.57399999999999995</v>
      </c>
      <c r="AH448">
        <v>0.55400000000000005</v>
      </c>
      <c r="AI448">
        <v>0.54700000000000004</v>
      </c>
      <c r="AJ448">
        <v>0.54</v>
      </c>
      <c r="AK448">
        <v>0.52300000000000002</v>
      </c>
      <c r="AL448">
        <v>0.48199999999999998</v>
      </c>
      <c r="AM448">
        <v>0.48</v>
      </c>
      <c r="AN448">
        <v>0.47199999999999998</v>
      </c>
      <c r="AO448">
        <v>0.45</v>
      </c>
      <c r="AP448">
        <v>0.44900000000000001</v>
      </c>
      <c r="AQ448">
        <v>0.434</v>
      </c>
      <c r="AR448">
        <v>0.43</v>
      </c>
      <c r="AS448">
        <v>0.433</v>
      </c>
      <c r="AT448">
        <v>0.439</v>
      </c>
      <c r="AU448">
        <v>0.42599999999999999</v>
      </c>
      <c r="AV448">
        <v>0.41199999999999998</v>
      </c>
      <c r="AW448">
        <v>0.41799999999999998</v>
      </c>
      <c r="AX448">
        <v>0.46800000000000003</v>
      </c>
      <c r="AY448">
        <v>0.45200000000000001</v>
      </c>
      <c r="AZ448">
        <v>0.45100000000000001</v>
      </c>
      <c r="BA448">
        <v>0.41599999999999998</v>
      </c>
      <c r="BB448">
        <v>0.41</v>
      </c>
      <c r="BC448">
        <v>0.40500000000000003</v>
      </c>
      <c r="BD448">
        <v>0.40500000000000003</v>
      </c>
      <c r="BE448">
        <v>0.38500000000000001</v>
      </c>
      <c r="BF448">
        <v>0.378</v>
      </c>
      <c r="BG448">
        <v>0.36099999999999999</v>
      </c>
      <c r="BH448">
        <v>0.34399999999999997</v>
      </c>
      <c r="BI448">
        <v>0.36399999999999999</v>
      </c>
      <c r="BJ448">
        <v>0.36399999999999999</v>
      </c>
      <c r="BK448">
        <v>0.35099999999999998</v>
      </c>
      <c r="BL448">
        <v>0.34100000000000003</v>
      </c>
      <c r="BM448">
        <v>0.34399999999999997</v>
      </c>
      <c r="BN448">
        <v>0.35299999999999998</v>
      </c>
      <c r="BO448">
        <v>0.34899999999999998</v>
      </c>
      <c r="BP448">
        <v>0.36599999999999999</v>
      </c>
      <c r="BQ448">
        <v>0.38</v>
      </c>
      <c r="BR448" s="10">
        <f t="shared" si="12"/>
        <v>-0.40809968847352024</v>
      </c>
      <c r="BS448" s="11" cm="1">
        <f t="array" aca="1" ref="BS448" ca="1">_xlfn.PERCENTILE.INC((OFFSET(E448,0,1,1,COLUMNS(E448:BQ448)-1) - E448:BP448) / E448:BP448, 0.05) * SQRT(COUNT(E448:BQ448) - 1)</f>
        <v>-0.4183351668500187</v>
      </c>
      <c r="BT448" s="10" cm="1">
        <f t="array" aca="1" ref="BT448" ca="1">_xlfn.STDEV.P((E448:BP448 - OFFSET(E448:BP448,0,1)) / OFFSET(E448:BP448,0,1)) * SQRT(COUNT(E448:BQ448)-1)</f>
        <v>0.25153986454030508</v>
      </c>
      <c r="BU448" s="10" cm="1">
        <f t="array" ref="BU448">-(MAX(1 - (E448:BQ448 / _xlfn.SCAN(E448, E448:BQ448, _xlfn.LAMBDA(_xlpm.a,_xlpm.b, MAX(_xlpm.a, _xlpm.b))))))</f>
        <v>-0.49630723781388475</v>
      </c>
      <c r="BV448" s="12">
        <f t="shared" ca="1" si="13"/>
        <v>-1.727038466052943</v>
      </c>
    </row>
    <row r="449" spans="1:74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16.774999999999999</v>
      </c>
      <c r="F449">
        <v>16.850000000000001</v>
      </c>
      <c r="G449">
        <v>17.27</v>
      </c>
      <c r="H449">
        <v>17.274999999999999</v>
      </c>
      <c r="I449">
        <v>17.34</v>
      </c>
      <c r="J449">
        <v>17.18</v>
      </c>
      <c r="K449">
        <v>17.329999999999998</v>
      </c>
      <c r="L449">
        <v>17.399999999999999</v>
      </c>
      <c r="M449">
        <v>17.385000000000002</v>
      </c>
      <c r="N449">
        <v>17.355</v>
      </c>
      <c r="O449">
        <v>17.425000000000001</v>
      </c>
      <c r="P449">
        <v>17.510000000000002</v>
      </c>
      <c r="Q449">
        <v>17.524999999999999</v>
      </c>
      <c r="R449">
        <v>17.37</v>
      </c>
      <c r="S449">
        <v>17.760000000000002</v>
      </c>
      <c r="T449">
        <v>17.84</v>
      </c>
      <c r="U449">
        <v>17.914999999999999</v>
      </c>
      <c r="V449">
        <v>17.864999999999998</v>
      </c>
      <c r="W449">
        <v>17.91</v>
      </c>
      <c r="X449">
        <v>17.945</v>
      </c>
      <c r="Y449">
        <v>18.010000000000002</v>
      </c>
      <c r="Z449">
        <v>17.899999999999999</v>
      </c>
      <c r="AA449">
        <v>18.184999999999999</v>
      </c>
      <c r="AB449">
        <v>18.149999999999999</v>
      </c>
      <c r="AC449">
        <v>18.05</v>
      </c>
      <c r="AD449">
        <v>18.11</v>
      </c>
      <c r="AE449">
        <v>18.105</v>
      </c>
      <c r="AF449">
        <v>18.155000000000001</v>
      </c>
      <c r="AG449">
        <v>18.22</v>
      </c>
      <c r="AH449">
        <v>18.245000000000001</v>
      </c>
      <c r="AI449">
        <v>18.265000000000001</v>
      </c>
      <c r="AJ449">
        <v>18.25</v>
      </c>
      <c r="AK449">
        <v>18.344999999999999</v>
      </c>
      <c r="AL449">
        <v>18.305</v>
      </c>
      <c r="AM449">
        <v>18.32</v>
      </c>
      <c r="AN449">
        <v>18.364999999999998</v>
      </c>
      <c r="AO449">
        <v>18.344999999999999</v>
      </c>
      <c r="AP449">
        <v>18.13</v>
      </c>
      <c r="AQ449">
        <v>18.16</v>
      </c>
      <c r="AR449">
        <v>18.149999999999999</v>
      </c>
      <c r="AS449">
        <v>18.34</v>
      </c>
      <c r="AT449">
        <v>18.71</v>
      </c>
      <c r="AU449">
        <v>18.53</v>
      </c>
      <c r="AV449">
        <v>18.524999999999999</v>
      </c>
      <c r="AW449">
        <v>18.600000000000001</v>
      </c>
      <c r="AX449">
        <v>18.760000000000002</v>
      </c>
      <c r="AY449">
        <v>18.765000000000001</v>
      </c>
      <c r="AZ449">
        <v>18.809999999999999</v>
      </c>
      <c r="BA449">
        <v>18.625</v>
      </c>
      <c r="BB449">
        <v>18.420000000000002</v>
      </c>
      <c r="BC449">
        <v>17.8</v>
      </c>
      <c r="BD449">
        <v>18.445</v>
      </c>
      <c r="BE449">
        <v>17.364999999999998</v>
      </c>
      <c r="BF449">
        <v>17.54</v>
      </c>
      <c r="BG449">
        <v>17.215</v>
      </c>
      <c r="BH449">
        <v>17.614999999999998</v>
      </c>
      <c r="BI449">
        <v>18.184999999999999</v>
      </c>
      <c r="BJ449">
        <v>18.09</v>
      </c>
      <c r="BK449">
        <v>18.04</v>
      </c>
      <c r="BL449">
        <v>17.690000000000001</v>
      </c>
      <c r="BM449">
        <v>17.84</v>
      </c>
      <c r="BN449">
        <v>17.855</v>
      </c>
      <c r="BO449">
        <v>18.079999999999998</v>
      </c>
      <c r="BP449">
        <v>18.295000000000002</v>
      </c>
      <c r="BQ449">
        <v>18.38</v>
      </c>
      <c r="BR449" s="10">
        <f t="shared" si="12"/>
        <v>9.5678092399403905E-2</v>
      </c>
      <c r="BS449" s="11" cm="1">
        <f t="array" aca="1" ref="BS449" ca="1">_xlfn.PERCENTILE.INC((OFFSET(E449,0,1,1,COLUMNS(E449:BQ449)-1) - E449:BP449) / E449:BP449, 0.05) * SQRT(COUNT(E449:BQ449) - 1)</f>
        <v>-0.14006149709436455</v>
      </c>
      <c r="BT449" s="10" cm="1">
        <f t="array" aca="1" ref="BT449" ca="1">_xlfn.STDEV.P((E449:BP449 - OFFSET(E449:BP449,0,1)) / OFFSET(E449:BP449,0,1)) * SQRT(COUNT(E449:BQ449)-1)</f>
        <v>0.1089986880151789</v>
      </c>
      <c r="BU449" s="10" cm="1">
        <f t="array" ref="BU449">-(MAX(1 - (E449:BQ449 / _xlfn.SCAN(E449, E449:BQ449, _xlfn.LAMBDA(_xlpm.a,_xlpm.b, MAX(_xlpm.a, _xlpm.b))))))</f>
        <v>-8.4795321637426868E-2</v>
      </c>
      <c r="BV449" s="12">
        <f t="shared" ca="1" si="13"/>
        <v>0.63632654969582603</v>
      </c>
    </row>
    <row r="450" spans="1:74" x14ac:dyDescent="0.45">
      <c r="A450" s="2" t="s">
        <v>918</v>
      </c>
      <c r="B450" t="s">
        <v>919</v>
      </c>
      <c r="C450" t="s">
        <v>22</v>
      </c>
      <c r="D450" t="s">
        <v>8</v>
      </c>
      <c r="E450">
        <v>27.5</v>
      </c>
      <c r="F450">
        <v>27.86</v>
      </c>
      <c r="G450">
        <v>28.76</v>
      </c>
      <c r="H450">
        <v>28.6</v>
      </c>
      <c r="I450">
        <v>28.9</v>
      </c>
      <c r="J450">
        <v>29.28</v>
      </c>
      <c r="K450">
        <v>29.08</v>
      </c>
      <c r="L450">
        <v>29.26</v>
      </c>
      <c r="M450">
        <v>29.82</v>
      </c>
      <c r="N450">
        <v>29.82</v>
      </c>
      <c r="O450">
        <v>29.78</v>
      </c>
      <c r="P450">
        <v>30.38</v>
      </c>
      <c r="Q450">
        <v>30.94</v>
      </c>
      <c r="R450">
        <v>30.38</v>
      </c>
      <c r="S450">
        <v>31.12</v>
      </c>
      <c r="T450">
        <v>31.42</v>
      </c>
      <c r="U450">
        <v>31.58</v>
      </c>
      <c r="V450">
        <v>31.6</v>
      </c>
      <c r="W450">
        <v>32.28</v>
      </c>
      <c r="X450">
        <v>31.76</v>
      </c>
      <c r="Y450">
        <v>31.64</v>
      </c>
      <c r="Z450">
        <v>31.56</v>
      </c>
      <c r="AA450">
        <v>31.78</v>
      </c>
      <c r="AB450">
        <v>32</v>
      </c>
      <c r="AC450">
        <v>32.520000000000003</v>
      </c>
      <c r="AD450">
        <v>32.119999999999997</v>
      </c>
      <c r="AE450">
        <v>32.020000000000003</v>
      </c>
      <c r="AF450">
        <v>32.26</v>
      </c>
      <c r="AG450">
        <v>32.32</v>
      </c>
      <c r="AH450">
        <v>32.119999999999997</v>
      </c>
      <c r="AI450">
        <v>32.299999999999997</v>
      </c>
      <c r="AJ450">
        <v>35.46</v>
      </c>
      <c r="AK450">
        <v>35.94</v>
      </c>
      <c r="AL450">
        <v>35.82</v>
      </c>
      <c r="AM450">
        <v>37.06</v>
      </c>
      <c r="AN450">
        <v>36.82</v>
      </c>
      <c r="AO450">
        <v>37</v>
      </c>
      <c r="AP450">
        <v>37.04</v>
      </c>
      <c r="AQ450">
        <v>37.92</v>
      </c>
      <c r="AR450">
        <v>38.380000000000003</v>
      </c>
      <c r="AS450">
        <v>38.119999999999997</v>
      </c>
      <c r="AT450">
        <v>37.64</v>
      </c>
      <c r="AU450">
        <v>37.58</v>
      </c>
      <c r="AV450">
        <v>38.14</v>
      </c>
      <c r="AW450">
        <v>38.1</v>
      </c>
      <c r="AX450">
        <v>37.9</v>
      </c>
      <c r="AY450">
        <v>38.14</v>
      </c>
      <c r="AZ450">
        <v>38.24</v>
      </c>
      <c r="BA450">
        <v>37.979999999999997</v>
      </c>
      <c r="BB450">
        <v>38.28</v>
      </c>
      <c r="BC450">
        <v>37.56</v>
      </c>
      <c r="BD450">
        <v>38.56</v>
      </c>
      <c r="BE450">
        <v>37.58</v>
      </c>
      <c r="BF450">
        <v>38.299999999999997</v>
      </c>
      <c r="BG450">
        <v>38.04</v>
      </c>
      <c r="BH450">
        <v>38.1</v>
      </c>
      <c r="BI450">
        <v>39.14</v>
      </c>
      <c r="BJ450">
        <v>39.119999999999997</v>
      </c>
      <c r="BK450">
        <v>39.380000000000003</v>
      </c>
      <c r="BL450">
        <v>38.28</v>
      </c>
      <c r="BM450">
        <v>38.92</v>
      </c>
      <c r="BN450">
        <v>38.76</v>
      </c>
      <c r="BO450">
        <v>39.24</v>
      </c>
      <c r="BP450">
        <v>39.78</v>
      </c>
      <c r="BQ450">
        <v>39.1</v>
      </c>
      <c r="BR450" s="10">
        <f t="shared" si="12"/>
        <v>0.42181818181818187</v>
      </c>
      <c r="BS450" s="11" cm="1">
        <f t="array" aca="1" ref="BS450" ca="1">_xlfn.PERCENTILE.INC((OFFSET(E450,0,1,1,COLUMNS(E450:BQ450)-1) - E450:BP450) / E450:BP450, 0.05) * SQRT(COUNT(E450:BQ450) - 1)</f>
        <v>-0.14358974358974408</v>
      </c>
      <c r="BT450" s="10" cm="1">
        <f t="array" aca="1" ref="BT450" ca="1">_xlfn.STDEV.P((E450:BP450 - OFFSET(E450:BP450,0,1)) / OFFSET(E450:BP450,0,1)) * SQRT(COUNT(E450:BQ450)-1)</f>
        <v>0.13572424381700859</v>
      </c>
      <c r="BU450" s="10" cm="1">
        <f t="array" ref="BU450">-(MAX(1 - (E450:BQ450 / _xlfn.SCAN(E450, E450:BQ450, _xlfn.LAMBDA(_xlpm.a,_xlpm.b, MAX(_xlpm.a, _xlpm.b))))))</f>
        <v>-2.7932960893854775E-2</v>
      </c>
      <c r="BV450" s="12">
        <f t="shared" ca="1" si="13"/>
        <v>2.913988226142437</v>
      </c>
    </row>
    <row r="451" spans="1:74" x14ac:dyDescent="0.45">
      <c r="A451" s="2" t="s">
        <v>920</v>
      </c>
      <c r="B451" t="s">
        <v>921</v>
      </c>
      <c r="C451" t="s">
        <v>37</v>
      </c>
      <c r="D451" t="s">
        <v>8</v>
      </c>
      <c r="E451">
        <v>75.5</v>
      </c>
      <c r="F451">
        <v>75.86</v>
      </c>
      <c r="G451">
        <v>76.86</v>
      </c>
      <c r="H451">
        <v>76.44</v>
      </c>
      <c r="I451">
        <v>77.02</v>
      </c>
      <c r="J451">
        <v>77.94</v>
      </c>
      <c r="K451">
        <v>76.7</v>
      </c>
      <c r="L451">
        <v>78.180000000000007</v>
      </c>
      <c r="M451">
        <v>78.38</v>
      </c>
      <c r="N451">
        <v>78.459999999999994</v>
      </c>
      <c r="O451">
        <v>79.58</v>
      </c>
      <c r="P451">
        <v>79.44</v>
      </c>
      <c r="Q451">
        <v>79.62</v>
      </c>
      <c r="R451">
        <v>77.94</v>
      </c>
      <c r="S451">
        <v>78.459999999999994</v>
      </c>
      <c r="T451">
        <v>79.02</v>
      </c>
      <c r="U451">
        <v>78.94</v>
      </c>
      <c r="V451">
        <v>78.48</v>
      </c>
      <c r="W451">
        <v>78.98</v>
      </c>
      <c r="X451">
        <v>78.58</v>
      </c>
      <c r="Y451">
        <v>78.12</v>
      </c>
      <c r="Z451">
        <v>78.42</v>
      </c>
      <c r="AA451">
        <v>78.760000000000005</v>
      </c>
      <c r="AB451">
        <v>81.06</v>
      </c>
      <c r="AC451">
        <v>80.86</v>
      </c>
      <c r="AD451">
        <v>79.680000000000007</v>
      </c>
      <c r="AE451">
        <v>79.48</v>
      </c>
      <c r="AF451">
        <v>79.84</v>
      </c>
      <c r="AG451">
        <v>79.94</v>
      </c>
      <c r="AH451">
        <v>78.72</v>
      </c>
      <c r="AI451">
        <v>79.099999999999994</v>
      </c>
      <c r="AJ451">
        <v>79.22</v>
      </c>
      <c r="AK451">
        <v>79.739999999999995</v>
      </c>
      <c r="AL451">
        <v>80.099999999999994</v>
      </c>
      <c r="AM451">
        <v>79.7</v>
      </c>
      <c r="AN451">
        <v>80.12</v>
      </c>
      <c r="AO451">
        <v>79.22</v>
      </c>
      <c r="AP451">
        <v>79.12</v>
      </c>
      <c r="AQ451">
        <v>79.28</v>
      </c>
      <c r="AR451">
        <v>78.56</v>
      </c>
      <c r="AS451">
        <v>79.44</v>
      </c>
      <c r="AT451">
        <v>79.52</v>
      </c>
      <c r="AU451">
        <v>79.760000000000005</v>
      </c>
      <c r="AV451">
        <v>80.3</v>
      </c>
      <c r="AW451">
        <v>81.16</v>
      </c>
      <c r="AX451">
        <v>81.34</v>
      </c>
      <c r="AY451">
        <v>80.38</v>
      </c>
      <c r="AZ451">
        <v>80.400000000000006</v>
      </c>
      <c r="BA451">
        <v>80.400000000000006</v>
      </c>
      <c r="BB451">
        <v>76.42</v>
      </c>
      <c r="BC451">
        <v>74.08</v>
      </c>
      <c r="BD451">
        <v>75.86</v>
      </c>
      <c r="BE451">
        <v>73.92</v>
      </c>
      <c r="BF451">
        <v>75.099999999999994</v>
      </c>
      <c r="BG451">
        <v>74.38</v>
      </c>
      <c r="BH451">
        <v>74.94</v>
      </c>
      <c r="BI451">
        <v>76.239999999999995</v>
      </c>
      <c r="BJ451">
        <v>76.459999999999994</v>
      </c>
      <c r="BK451">
        <v>76.260000000000005</v>
      </c>
      <c r="BL451">
        <v>75.099999999999994</v>
      </c>
      <c r="BM451">
        <v>75.599999999999994</v>
      </c>
      <c r="BN451">
        <v>75</v>
      </c>
      <c r="BO451">
        <v>76.040000000000006</v>
      </c>
      <c r="BP451">
        <v>77.64</v>
      </c>
      <c r="BQ451">
        <v>78.5</v>
      </c>
      <c r="BR451" s="10">
        <f t="shared" si="12"/>
        <v>3.9735099337748346E-2</v>
      </c>
      <c r="BS451" s="11" cm="1">
        <f t="array" aca="1" ref="BS451" ca="1">_xlfn.PERCENTILE.INC((OFFSET(E451,0,1,1,COLUMNS(E451:BQ451)-1) - E451:BP451) / E451:BP451, 0.05) * SQRT(COUNT(E451:BQ451) - 1)</f>
        <v>-0.16257314623213198</v>
      </c>
      <c r="BT451" s="10" cm="1">
        <f t="array" aca="1" ref="BT451" ca="1">_xlfn.STDEV.P((E451:BP451 - OFFSET(E451:BP451,0,1)) / OFFSET(E451:BP451,0,1)) * SQRT(COUNT(E451:BQ451)-1)</f>
        <v>0.10386670866776737</v>
      </c>
      <c r="BU451" s="10" cm="1">
        <f t="array" ref="BU451">-(MAX(1 - (E451:BQ451 / _xlfn.SCAN(E451, E451:BQ451, _xlfn.LAMBDA(_xlpm.a,_xlpm.b, MAX(_xlpm.a, _xlpm.b))))))</f>
        <v>-9.1222030981067181E-2</v>
      </c>
      <c r="BV451" s="12">
        <f t="shared" ca="1" si="13"/>
        <v>0.12916329184288752</v>
      </c>
    </row>
    <row r="452" spans="1:74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175.3</v>
      </c>
      <c r="F452">
        <v>177</v>
      </c>
      <c r="G452">
        <v>181.9</v>
      </c>
      <c r="H452">
        <v>182.8</v>
      </c>
      <c r="I452">
        <v>181.4</v>
      </c>
      <c r="J452">
        <v>182.1</v>
      </c>
      <c r="K452">
        <v>177.4</v>
      </c>
      <c r="L452">
        <v>177</v>
      </c>
      <c r="M452">
        <v>183.8</v>
      </c>
      <c r="N452">
        <v>167.2</v>
      </c>
      <c r="O452">
        <v>164.6</v>
      </c>
      <c r="P452">
        <v>165.8</v>
      </c>
      <c r="Q452">
        <v>164.9</v>
      </c>
      <c r="R452">
        <v>162.9</v>
      </c>
      <c r="S452">
        <v>162.9</v>
      </c>
      <c r="T452">
        <v>160.69999999999999</v>
      </c>
      <c r="U452">
        <v>160.4</v>
      </c>
      <c r="V452">
        <v>158.1</v>
      </c>
      <c r="W452">
        <v>157.4</v>
      </c>
      <c r="X452">
        <v>157.30000000000001</v>
      </c>
      <c r="Y452">
        <v>159.4</v>
      </c>
      <c r="Z452">
        <v>161</v>
      </c>
      <c r="AA452">
        <v>159.9</v>
      </c>
      <c r="AB452">
        <v>162.6</v>
      </c>
      <c r="AC452">
        <v>164.2</v>
      </c>
      <c r="AD452">
        <v>163.4</v>
      </c>
      <c r="AE452">
        <v>162</v>
      </c>
      <c r="AF452">
        <v>161.69999999999999</v>
      </c>
      <c r="AG452">
        <v>162</v>
      </c>
      <c r="AH452">
        <v>162.80000000000001</v>
      </c>
      <c r="AI452">
        <v>159.5</v>
      </c>
      <c r="AJ452">
        <v>154</v>
      </c>
      <c r="AK452">
        <v>151.9</v>
      </c>
      <c r="AL452">
        <v>150</v>
      </c>
      <c r="AM452">
        <v>148.80000000000001</v>
      </c>
      <c r="AN452">
        <v>150.80000000000001</v>
      </c>
      <c r="AO452">
        <v>147.9</v>
      </c>
      <c r="AP452">
        <v>145.69999999999999</v>
      </c>
      <c r="AQ452">
        <v>150.19999999999999</v>
      </c>
      <c r="AR452">
        <v>148.19999999999999</v>
      </c>
      <c r="AS452">
        <v>149</v>
      </c>
      <c r="AT452">
        <v>148.9</v>
      </c>
      <c r="AU452">
        <v>148.19999999999999</v>
      </c>
      <c r="AV452">
        <v>148.9</v>
      </c>
      <c r="AW452">
        <v>148.30000000000001</v>
      </c>
      <c r="AX452">
        <v>147.19999999999999</v>
      </c>
      <c r="AY452">
        <v>147.6</v>
      </c>
      <c r="AZ452">
        <v>149.30000000000001</v>
      </c>
      <c r="BA452">
        <v>149.30000000000001</v>
      </c>
      <c r="BB452">
        <v>144.1</v>
      </c>
      <c r="BC452">
        <v>140.69999999999999</v>
      </c>
      <c r="BD452">
        <v>142.9</v>
      </c>
      <c r="BE452">
        <v>141</v>
      </c>
      <c r="BF452">
        <v>145</v>
      </c>
      <c r="BG452">
        <v>145.30000000000001</v>
      </c>
      <c r="BH452">
        <v>145.69999999999999</v>
      </c>
      <c r="BI452">
        <v>150.19999999999999</v>
      </c>
      <c r="BJ452">
        <v>149.80000000000001</v>
      </c>
      <c r="BK452">
        <v>155.19999999999999</v>
      </c>
      <c r="BL452">
        <v>156.30000000000001</v>
      </c>
      <c r="BM452">
        <v>153.30000000000001</v>
      </c>
      <c r="BN452">
        <v>149</v>
      </c>
      <c r="BO452">
        <v>153.4</v>
      </c>
      <c r="BP452">
        <v>155.6</v>
      </c>
      <c r="BQ452">
        <v>157.1</v>
      </c>
      <c r="BR452" s="10">
        <f t="shared" ref="BR452:BR515" si="14">(BQ452-E452)/E452</f>
        <v>-0.1038220193953224</v>
      </c>
      <c r="BS452" s="11" cm="1">
        <f t="array" aca="1" ref="BS452" ca="1">_xlfn.PERCENTILE.INC((OFFSET(E452,0,1,1,COLUMNS(E452:BQ452)-1) - E452:BP452) / E452:BP452, 0.05) * SQRT(COUNT(E452:BQ452) - 1)</f>
        <v>-0.22170911017472861</v>
      </c>
      <c r="BT452" s="10" cm="1">
        <f t="array" aca="1" ref="BT452" ca="1">_xlfn.STDEV.P((E452:BP452 - OFFSET(E452:BP452,0,1)) / OFFSET(E452:BP452,0,1)) * SQRT(COUNT(E452:BQ452)-1)</f>
        <v>0.16181154599506922</v>
      </c>
      <c r="BU452" s="10" cm="1">
        <f t="array" ref="BU452">-(MAX(1 - (E452:BQ452 / _xlfn.SCAN(E452, E452:BQ452, _xlfn.LAMBDA(_xlpm.a,_xlpm.b, MAX(_xlpm.a, _xlpm.b))))))</f>
        <v>-0.23449401523395008</v>
      </c>
      <c r="BV452" s="12">
        <f t="shared" ref="BV452:BV515" ca="1" si="15">(BR452-$BX$3)/BT452</f>
        <v>-0.80427729633472167</v>
      </c>
    </row>
    <row r="453" spans="1:74" x14ac:dyDescent="0.45">
      <c r="A453" s="2" t="s">
        <v>924</v>
      </c>
      <c r="B453" t="s">
        <v>925</v>
      </c>
      <c r="C453" t="s">
        <v>37</v>
      </c>
      <c r="D453" t="s">
        <v>8</v>
      </c>
      <c r="E453">
        <v>29.55</v>
      </c>
      <c r="F453">
        <v>29.3</v>
      </c>
      <c r="G453">
        <v>29.9</v>
      </c>
      <c r="H453">
        <v>29.6</v>
      </c>
      <c r="I453">
        <v>29.55</v>
      </c>
      <c r="J453">
        <v>29.6</v>
      </c>
      <c r="K453">
        <v>29.55</v>
      </c>
      <c r="L453">
        <v>29.15</v>
      </c>
      <c r="M453">
        <v>28.95</v>
      </c>
      <c r="N453">
        <v>29.15</v>
      </c>
      <c r="O453">
        <v>29.35</v>
      </c>
      <c r="P453">
        <v>30.1</v>
      </c>
      <c r="Q453">
        <v>30</v>
      </c>
      <c r="R453">
        <v>30</v>
      </c>
      <c r="S453">
        <v>29.55</v>
      </c>
      <c r="T453">
        <v>29.4</v>
      </c>
      <c r="U453">
        <v>29.25</v>
      </c>
      <c r="V453">
        <v>28.9</v>
      </c>
      <c r="W453">
        <v>28.9</v>
      </c>
      <c r="X453">
        <v>28.75</v>
      </c>
      <c r="Y453">
        <v>28.65</v>
      </c>
      <c r="Z453">
        <v>28.45</v>
      </c>
      <c r="AA453">
        <v>28.5</v>
      </c>
      <c r="AB453">
        <v>28.35</v>
      </c>
      <c r="AC453">
        <v>28.45</v>
      </c>
      <c r="AD453">
        <v>28.3</v>
      </c>
      <c r="AE453">
        <v>28.25</v>
      </c>
      <c r="AF453">
        <v>29</v>
      </c>
      <c r="AG453">
        <v>28.95</v>
      </c>
      <c r="AH453">
        <v>28.6</v>
      </c>
      <c r="AI453">
        <v>28.75</v>
      </c>
      <c r="AJ453">
        <v>28.8</v>
      </c>
      <c r="AK453">
        <v>29</v>
      </c>
      <c r="AL453">
        <v>29.05</v>
      </c>
      <c r="AM453">
        <v>29.25</v>
      </c>
      <c r="AN453">
        <v>29.4</v>
      </c>
      <c r="AO453">
        <v>29.6</v>
      </c>
      <c r="AP453">
        <v>29.7</v>
      </c>
      <c r="AQ453">
        <v>30.15</v>
      </c>
      <c r="AR453">
        <v>30</v>
      </c>
      <c r="AS453">
        <v>30.7</v>
      </c>
      <c r="AT453">
        <v>30.95</v>
      </c>
      <c r="AU453">
        <v>30.65</v>
      </c>
      <c r="AV453">
        <v>30.65</v>
      </c>
      <c r="AW453">
        <v>30.45</v>
      </c>
      <c r="AX453">
        <v>30.65</v>
      </c>
      <c r="AY453">
        <v>30.3</v>
      </c>
      <c r="AZ453">
        <v>30.45</v>
      </c>
      <c r="BA453">
        <v>30.35</v>
      </c>
      <c r="BB453">
        <v>29.9</v>
      </c>
      <c r="BC453">
        <v>28.7</v>
      </c>
      <c r="BD453">
        <v>29.05</v>
      </c>
      <c r="BE453">
        <v>27.95</v>
      </c>
      <c r="BF453">
        <v>27.9</v>
      </c>
      <c r="BG453">
        <v>27.8</v>
      </c>
      <c r="BH453">
        <v>28.1</v>
      </c>
      <c r="BI453">
        <v>28.7</v>
      </c>
      <c r="BJ453">
        <v>28.6</v>
      </c>
      <c r="BK453">
        <v>28.45</v>
      </c>
      <c r="BL453">
        <v>28</v>
      </c>
      <c r="BM453">
        <v>28.2</v>
      </c>
      <c r="BN453">
        <v>28.25</v>
      </c>
      <c r="BO453">
        <v>28.8</v>
      </c>
      <c r="BP453">
        <v>29.05</v>
      </c>
      <c r="BQ453">
        <v>29.05</v>
      </c>
      <c r="BR453" s="10">
        <f t="shared" si="14"/>
        <v>-1.6920473773265651E-2</v>
      </c>
      <c r="BS453" s="11" cm="1">
        <f t="array" aca="1" ref="BS453" ca="1">_xlfn.PERCENTILE.INC((OFFSET(E453,0,1,1,COLUMNS(E453:BQ453)-1) - E453:BP453) / E453:BP453, 0.05) * SQRT(COUNT(E453:BQ453) - 1)</f>
        <v>-0.1197924217462932</v>
      </c>
      <c r="BT453" s="10" cm="1">
        <f t="array" aca="1" ref="BT453" ca="1">_xlfn.STDEV.P((E453:BP453 - OFFSET(E453:BP453,0,1)) / OFFSET(E453:BP453,0,1)) * SQRT(COUNT(E453:BQ453)-1)</f>
        <v>9.6834330590323828E-2</v>
      </c>
      <c r="BU453" s="10" cm="1">
        <f t="array" ref="BU453">-(MAX(1 - (E453:BQ453 / _xlfn.SCAN(E453, E453:BQ453, _xlfn.LAMBDA(_xlpm.a,_xlpm.b, MAX(_xlpm.a, _xlpm.b))))))</f>
        <v>-0.10177705977382867</v>
      </c>
      <c r="BV453" s="12">
        <f t="shared" ca="1" si="15"/>
        <v>-0.44653385677372281</v>
      </c>
    </row>
    <row r="454" spans="1:74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8135</v>
      </c>
      <c r="F454">
        <v>8295</v>
      </c>
      <c r="G454">
        <v>8355</v>
      </c>
      <c r="H454">
        <v>8400</v>
      </c>
      <c r="I454">
        <v>8420</v>
      </c>
      <c r="J454">
        <v>8435</v>
      </c>
      <c r="K454">
        <v>8550</v>
      </c>
      <c r="L454">
        <v>8530</v>
      </c>
      <c r="M454">
        <v>8390</v>
      </c>
      <c r="N454">
        <v>8460</v>
      </c>
      <c r="O454">
        <v>8540</v>
      </c>
      <c r="P454">
        <v>8420</v>
      </c>
      <c r="Q454">
        <v>8435</v>
      </c>
      <c r="R454">
        <v>8325</v>
      </c>
      <c r="S454">
        <v>8220</v>
      </c>
      <c r="T454">
        <v>8365</v>
      </c>
      <c r="U454">
        <v>8420</v>
      </c>
      <c r="V454">
        <v>8300</v>
      </c>
      <c r="W454">
        <v>8290</v>
      </c>
      <c r="X454">
        <v>8240</v>
      </c>
      <c r="Y454">
        <v>8065</v>
      </c>
      <c r="Z454">
        <v>8110</v>
      </c>
      <c r="AA454">
        <v>8145</v>
      </c>
      <c r="AB454">
        <v>8160</v>
      </c>
      <c r="AC454">
        <v>8100</v>
      </c>
      <c r="AD454">
        <v>8070</v>
      </c>
      <c r="AE454">
        <v>8040</v>
      </c>
      <c r="AF454">
        <v>8160</v>
      </c>
      <c r="AG454">
        <v>7915</v>
      </c>
      <c r="AH454">
        <v>7940</v>
      </c>
      <c r="AI454">
        <v>7945</v>
      </c>
      <c r="AJ454">
        <v>7900</v>
      </c>
      <c r="AK454">
        <v>7940</v>
      </c>
      <c r="AL454">
        <v>7880</v>
      </c>
      <c r="AM454">
        <v>7995</v>
      </c>
      <c r="AN454">
        <v>7995</v>
      </c>
      <c r="AO454">
        <v>7790</v>
      </c>
      <c r="AP454">
        <v>7790</v>
      </c>
      <c r="AQ454">
        <v>7750</v>
      </c>
      <c r="AR454">
        <v>7705</v>
      </c>
      <c r="AS454">
        <v>7640</v>
      </c>
      <c r="AT454">
        <v>7505</v>
      </c>
      <c r="AU454">
        <v>7585</v>
      </c>
      <c r="AV454">
        <v>7620</v>
      </c>
      <c r="AW454">
        <v>7800</v>
      </c>
      <c r="AX454">
        <v>7625</v>
      </c>
      <c r="AY454">
        <v>7520</v>
      </c>
      <c r="AZ454">
        <v>7510</v>
      </c>
      <c r="BA454">
        <v>7490</v>
      </c>
      <c r="BB454">
        <v>7495</v>
      </c>
      <c r="BC454">
        <v>7350</v>
      </c>
      <c r="BD454">
        <v>7350</v>
      </c>
      <c r="BE454">
        <v>7350</v>
      </c>
      <c r="BF454">
        <v>7385</v>
      </c>
      <c r="BG454">
        <v>7300</v>
      </c>
      <c r="BH454">
        <v>7450</v>
      </c>
      <c r="BI454">
        <v>7545</v>
      </c>
      <c r="BJ454">
        <v>7350</v>
      </c>
      <c r="BK454">
        <v>7375</v>
      </c>
      <c r="BL454">
        <v>7465</v>
      </c>
      <c r="BM454">
        <v>7435</v>
      </c>
      <c r="BN454">
        <v>7480</v>
      </c>
      <c r="BO454">
        <v>7460</v>
      </c>
      <c r="BP454">
        <v>7235</v>
      </c>
      <c r="BQ454">
        <v>7325</v>
      </c>
      <c r="BR454" s="10">
        <f t="shared" si="14"/>
        <v>-9.9569760295021514E-2</v>
      </c>
      <c r="BS454" s="11" cm="1">
        <f t="array" aca="1" ref="BS454" ca="1">_xlfn.PERCENTILE.INC((OFFSET(E454,0,1,1,COLUMNS(E454:BQ454)-1) - E454:BP454) / E454:BP454, 0.05) * SQRT(COUNT(E454:BQ454) - 1)</f>
        <v>-0.20128205128205126</v>
      </c>
      <c r="BT454" s="10" cm="1">
        <f t="array" aca="1" ref="BT454" ca="1">_xlfn.STDEV.P((E454:BP454 - OFFSET(E454:BP454,0,1)) / OFFSET(E454:BP454,0,1)) * SQRT(COUNT(E454:BQ454)-1)</f>
        <v>9.9178438607935987E-2</v>
      </c>
      <c r="BU454" s="10" cm="1">
        <f t="array" ref="BU454">-(MAX(1 - (E454:BQ454 / _xlfn.SCAN(E454, E454:BQ454, _xlfn.LAMBDA(_xlpm.a,_xlpm.b, MAX(_xlpm.a, _xlpm.b))))))</f>
        <v>-0.15380116959064327</v>
      </c>
      <c r="BV454" s="12">
        <f t="shared" ca="1" si="15"/>
        <v>-1.2693191725472632</v>
      </c>
    </row>
    <row r="455" spans="1:74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435.5</v>
      </c>
      <c r="F455">
        <v>449.1</v>
      </c>
      <c r="G455">
        <v>465.8</v>
      </c>
      <c r="H455">
        <v>468.9</v>
      </c>
      <c r="I455">
        <v>476.7</v>
      </c>
      <c r="J455">
        <v>497.3</v>
      </c>
      <c r="K455">
        <v>495.8</v>
      </c>
      <c r="L455">
        <v>503</v>
      </c>
      <c r="M455">
        <v>504</v>
      </c>
      <c r="N455">
        <v>496.2</v>
      </c>
      <c r="O455">
        <v>497.2</v>
      </c>
      <c r="P455">
        <v>494.7</v>
      </c>
      <c r="Q455">
        <v>496.6</v>
      </c>
      <c r="R455">
        <v>489.7</v>
      </c>
      <c r="S455">
        <v>488.5</v>
      </c>
      <c r="T455">
        <v>498</v>
      </c>
      <c r="U455">
        <v>504.8</v>
      </c>
      <c r="V455">
        <v>505.4</v>
      </c>
      <c r="W455">
        <v>509</v>
      </c>
      <c r="X455">
        <v>522.20000000000005</v>
      </c>
      <c r="Y455">
        <v>522.4</v>
      </c>
      <c r="Z455">
        <v>517.6</v>
      </c>
      <c r="AA455">
        <v>514.79999999999995</v>
      </c>
      <c r="AB455">
        <v>542</v>
      </c>
      <c r="AC455">
        <v>541.79999999999995</v>
      </c>
      <c r="AD455">
        <v>525.79999999999995</v>
      </c>
      <c r="AE455">
        <v>522</v>
      </c>
      <c r="AF455">
        <v>510.8</v>
      </c>
      <c r="AG455">
        <v>515</v>
      </c>
      <c r="AH455">
        <v>510.8</v>
      </c>
      <c r="AI455">
        <v>514</v>
      </c>
      <c r="AJ455">
        <v>517.20000000000005</v>
      </c>
      <c r="AK455">
        <v>520.20000000000005</v>
      </c>
      <c r="AL455">
        <v>516.79999999999995</v>
      </c>
      <c r="AM455">
        <v>517.20000000000005</v>
      </c>
      <c r="AN455">
        <v>514.20000000000005</v>
      </c>
      <c r="AO455">
        <v>510.8</v>
      </c>
      <c r="AP455">
        <v>512.79999999999995</v>
      </c>
      <c r="AQ455">
        <v>514.20000000000005</v>
      </c>
      <c r="AR455">
        <v>511.8</v>
      </c>
      <c r="AS455">
        <v>514.79999999999995</v>
      </c>
      <c r="AT455">
        <v>509</v>
      </c>
      <c r="AU455">
        <v>504.4</v>
      </c>
      <c r="AV455">
        <v>510.4</v>
      </c>
      <c r="AW455">
        <v>515.20000000000005</v>
      </c>
      <c r="AX455">
        <v>510.4</v>
      </c>
      <c r="AY455">
        <v>505</v>
      </c>
      <c r="AZ455">
        <v>501.2</v>
      </c>
      <c r="BA455">
        <v>505.6</v>
      </c>
      <c r="BB455">
        <v>492.5</v>
      </c>
      <c r="BC455">
        <v>492.9</v>
      </c>
      <c r="BD455">
        <v>497.1</v>
      </c>
      <c r="BE455">
        <v>489.4</v>
      </c>
      <c r="BF455">
        <v>505</v>
      </c>
      <c r="BG455">
        <v>499.3</v>
      </c>
      <c r="BH455">
        <v>504.4</v>
      </c>
      <c r="BI455">
        <v>505.8</v>
      </c>
      <c r="BJ455">
        <v>500.2</v>
      </c>
      <c r="BK455">
        <v>500.8</v>
      </c>
      <c r="BL455">
        <v>489.2</v>
      </c>
      <c r="BM455">
        <v>489.5</v>
      </c>
      <c r="BN455">
        <v>491.3</v>
      </c>
      <c r="BO455">
        <v>499.9</v>
      </c>
      <c r="BP455">
        <v>506.8</v>
      </c>
      <c r="BQ455">
        <v>509.2</v>
      </c>
      <c r="BR455" s="10">
        <f t="shared" si="14"/>
        <v>0.16923076923076921</v>
      </c>
      <c r="BS455" s="11" cm="1">
        <f t="array" aca="1" ref="BS455" ca="1">_xlfn.PERCENTILE.INC((OFFSET(E455,0,1,1,COLUMNS(E455:BQ455)-1) - E455:BP455) / E455:BP455, 0.05) * SQRT(COUNT(E455:BQ455) - 1)</f>
        <v>-0.16448819243566704</v>
      </c>
      <c r="BT455" s="10" cm="1">
        <f t="array" aca="1" ref="BT455" ca="1">_xlfn.STDEV.P((E455:BP455 - OFFSET(E455:BP455,0,1)) / OFFSET(E455:BP455,0,1)) * SQRT(COUNT(E455:BQ455)-1)</f>
        <v>0.12072591780833331</v>
      </c>
      <c r="BU455" s="10" cm="1">
        <f t="array" ref="BU455">-(MAX(1 - (E455:BQ455 / _xlfn.SCAN(E455, E455:BQ455, _xlfn.LAMBDA(_xlpm.a,_xlpm.b, MAX(_xlpm.a, _xlpm.b))))))</f>
        <v>-9.741697416974171E-2</v>
      </c>
      <c r="BV455" s="12">
        <f t="shared" ca="1" si="15"/>
        <v>1.1837676490008111</v>
      </c>
    </row>
    <row r="456" spans="1:74" x14ac:dyDescent="0.45">
      <c r="A456" s="2" t="s">
        <v>931</v>
      </c>
      <c r="B456" t="s">
        <v>932</v>
      </c>
      <c r="C456" t="s">
        <v>7</v>
      </c>
      <c r="D456" t="s">
        <v>29</v>
      </c>
      <c r="E456">
        <v>32.5</v>
      </c>
      <c r="F456">
        <v>32.049999999999997</v>
      </c>
      <c r="G456">
        <v>31.3</v>
      </c>
      <c r="H456">
        <v>30.6</v>
      </c>
      <c r="I456">
        <v>31.25</v>
      </c>
      <c r="J456">
        <v>31.5</v>
      </c>
      <c r="K456">
        <v>31.2</v>
      </c>
      <c r="L456">
        <v>30.55</v>
      </c>
      <c r="M456">
        <v>31</v>
      </c>
      <c r="N456">
        <v>31.9</v>
      </c>
      <c r="O456">
        <v>32.65</v>
      </c>
      <c r="P456">
        <v>33.1</v>
      </c>
      <c r="Q456">
        <v>33</v>
      </c>
      <c r="R456">
        <v>33</v>
      </c>
      <c r="S456">
        <v>32.85</v>
      </c>
      <c r="T456">
        <v>33</v>
      </c>
      <c r="U456">
        <v>33.1</v>
      </c>
      <c r="V456">
        <v>32.6</v>
      </c>
      <c r="W456">
        <v>32.5</v>
      </c>
      <c r="X456">
        <v>32.5</v>
      </c>
      <c r="Y456">
        <v>29.6</v>
      </c>
      <c r="Z456">
        <v>29.75</v>
      </c>
      <c r="AA456">
        <v>29.75</v>
      </c>
      <c r="AB456">
        <v>29.75</v>
      </c>
      <c r="AC456">
        <v>31.75</v>
      </c>
      <c r="AD456">
        <v>31.45</v>
      </c>
      <c r="AE456">
        <v>31.5</v>
      </c>
      <c r="AF456">
        <v>32.049999999999997</v>
      </c>
      <c r="AG456">
        <v>32</v>
      </c>
      <c r="AH456">
        <v>32.25</v>
      </c>
      <c r="AI456">
        <v>31.9</v>
      </c>
      <c r="AJ456">
        <v>31.9</v>
      </c>
      <c r="AK456">
        <v>31.7</v>
      </c>
      <c r="AL456">
        <v>31.3</v>
      </c>
      <c r="AM456">
        <v>30.85</v>
      </c>
      <c r="AN456">
        <v>30.6</v>
      </c>
      <c r="AO456">
        <v>29.75</v>
      </c>
      <c r="AP456">
        <v>29.7</v>
      </c>
      <c r="AQ456">
        <v>30.15</v>
      </c>
      <c r="AR456">
        <v>30</v>
      </c>
      <c r="AS456">
        <v>29.45</v>
      </c>
      <c r="AT456">
        <v>29.1</v>
      </c>
      <c r="AU456">
        <v>30.35</v>
      </c>
      <c r="AV456">
        <v>30.25</v>
      </c>
      <c r="AW456">
        <v>30.35</v>
      </c>
      <c r="AX456">
        <v>30.25</v>
      </c>
      <c r="AY456">
        <v>30.1</v>
      </c>
      <c r="AZ456">
        <v>29.55</v>
      </c>
      <c r="BA456">
        <v>29.35</v>
      </c>
      <c r="BB456">
        <v>29.05</v>
      </c>
      <c r="BC456">
        <v>28.65</v>
      </c>
      <c r="BD456">
        <v>28.45</v>
      </c>
      <c r="BE456">
        <v>27.6</v>
      </c>
      <c r="BF456">
        <v>26.25</v>
      </c>
      <c r="BG456">
        <v>26.85</v>
      </c>
      <c r="BH456">
        <v>27</v>
      </c>
      <c r="BI456">
        <v>26.95</v>
      </c>
      <c r="BJ456">
        <v>26.45</v>
      </c>
      <c r="BK456">
        <v>27.15</v>
      </c>
      <c r="BL456">
        <v>27.9</v>
      </c>
      <c r="BM456">
        <v>27.1</v>
      </c>
      <c r="BN456">
        <v>26.9</v>
      </c>
      <c r="BO456">
        <v>25.15</v>
      </c>
      <c r="BP456">
        <v>26.9</v>
      </c>
      <c r="BQ456">
        <v>26.2</v>
      </c>
      <c r="BR456" s="10">
        <f t="shared" si="14"/>
        <v>-0.19384615384615386</v>
      </c>
      <c r="BS456" s="11" cm="1">
        <f t="array" aca="1" ref="BS456" ca="1">_xlfn.PERCENTILE.INC((OFFSET(E456,0,1,1,COLUMNS(E456:BQ456)-1) - E456:BP456) / E456:BP456, 0.05) * SQRT(COUNT(E456:BQ456) - 1)</f>
        <v>-0.23757204679025581</v>
      </c>
      <c r="BT456" s="10" cm="1">
        <f t="array" aca="1" ref="BT456" ca="1">_xlfn.STDEV.P((E456:BP456 - OFFSET(E456:BP456,0,1)) / OFFSET(E456:BP456,0,1)) * SQRT(COUNT(E456:BQ456)-1)</f>
        <v>0.19694130767392887</v>
      </c>
      <c r="BU456" s="10" cm="1">
        <f t="array" ref="BU456">-(MAX(1 - (E456:BQ456 / _xlfn.SCAN(E456, E456:BQ456, _xlfn.LAMBDA(_xlpm.a,_xlpm.b, MAX(_xlpm.a, _xlpm.b))))))</f>
        <v>-0.24018126888217528</v>
      </c>
      <c r="BV456" s="12">
        <f t="shared" ca="1" si="15"/>
        <v>-1.1179243693456635</v>
      </c>
    </row>
    <row r="457" spans="1:74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281</v>
      </c>
      <c r="F457">
        <v>294</v>
      </c>
      <c r="G457">
        <v>303</v>
      </c>
      <c r="H457">
        <v>306.5</v>
      </c>
      <c r="I457">
        <v>314</v>
      </c>
      <c r="J457">
        <v>308</v>
      </c>
      <c r="K457">
        <v>308</v>
      </c>
      <c r="L457">
        <v>313.5</v>
      </c>
      <c r="M457">
        <v>333</v>
      </c>
      <c r="N457">
        <v>332</v>
      </c>
      <c r="O457">
        <v>336.5</v>
      </c>
      <c r="P457">
        <v>332.5</v>
      </c>
      <c r="Q457">
        <v>325.5</v>
      </c>
      <c r="R457">
        <v>323.5</v>
      </c>
      <c r="S457">
        <v>324</v>
      </c>
      <c r="T457">
        <v>320.5</v>
      </c>
      <c r="U457">
        <v>319</v>
      </c>
      <c r="V457">
        <v>323</v>
      </c>
      <c r="W457">
        <v>328.5</v>
      </c>
      <c r="X457">
        <v>332</v>
      </c>
      <c r="Y457">
        <v>327.5</v>
      </c>
      <c r="Z457">
        <v>327</v>
      </c>
      <c r="AA457">
        <v>328</v>
      </c>
      <c r="AB457">
        <v>347</v>
      </c>
      <c r="AC457">
        <v>349</v>
      </c>
      <c r="AD457">
        <v>338</v>
      </c>
      <c r="AE457">
        <v>332</v>
      </c>
      <c r="AF457">
        <v>331.5</v>
      </c>
      <c r="AG457">
        <v>327.5</v>
      </c>
      <c r="AH457">
        <v>321.5</v>
      </c>
      <c r="AI457">
        <v>328.5</v>
      </c>
      <c r="AJ457">
        <v>316</v>
      </c>
      <c r="AK457">
        <v>322.5</v>
      </c>
      <c r="AL457">
        <v>318</v>
      </c>
      <c r="AM457">
        <v>315</v>
      </c>
      <c r="AN457">
        <v>315</v>
      </c>
      <c r="AO457">
        <v>310.5</v>
      </c>
      <c r="AP457">
        <v>309</v>
      </c>
      <c r="AQ457">
        <v>316.5</v>
      </c>
      <c r="AR457">
        <v>320.5</v>
      </c>
      <c r="AS457">
        <v>325.5</v>
      </c>
      <c r="AT457">
        <v>313.5</v>
      </c>
      <c r="AU457">
        <v>303.5</v>
      </c>
      <c r="AV457">
        <v>302.5</v>
      </c>
      <c r="AW457">
        <v>309</v>
      </c>
      <c r="AX457">
        <v>295</v>
      </c>
      <c r="AY457">
        <v>291.5</v>
      </c>
      <c r="AZ457">
        <v>292.5</v>
      </c>
      <c r="BA457">
        <v>292.5</v>
      </c>
      <c r="BB457">
        <v>290.5</v>
      </c>
      <c r="BC457">
        <v>279.5</v>
      </c>
      <c r="BD457">
        <v>262</v>
      </c>
      <c r="BE457">
        <v>256</v>
      </c>
      <c r="BF457">
        <v>266</v>
      </c>
      <c r="BG457">
        <v>271</v>
      </c>
      <c r="BH457">
        <v>273</v>
      </c>
      <c r="BI457">
        <v>275</v>
      </c>
      <c r="BJ457">
        <v>270</v>
      </c>
      <c r="BK457">
        <v>272</v>
      </c>
      <c r="BL457">
        <v>271.5</v>
      </c>
      <c r="BM457">
        <v>270</v>
      </c>
      <c r="BN457">
        <v>269</v>
      </c>
      <c r="BO457">
        <v>274</v>
      </c>
      <c r="BP457">
        <v>280</v>
      </c>
      <c r="BQ457">
        <v>279</v>
      </c>
      <c r="BR457" s="10">
        <f t="shared" si="14"/>
        <v>-7.1174377224199285E-3</v>
      </c>
      <c r="BS457" s="11" cm="1">
        <f t="array" aca="1" ref="BS457" ca="1">_xlfn.PERCENTILE.INC((OFFSET(E457,0,1,1,COLUMNS(E457:BQ457)-1) - E457:BP457) / E457:BP457, 0.05) * SQRT(COUNT(E457:BQ457) - 1)</f>
        <v>-0.30172672255843652</v>
      </c>
      <c r="BT457" s="10" cm="1">
        <f t="array" aca="1" ref="BT457" ca="1">_xlfn.STDEV.P((E457:BP457 - OFFSET(E457:BP457,0,1)) / OFFSET(E457:BP457,0,1)) * SQRT(COUNT(E457:BQ457)-1)</f>
        <v>0.18253020200461229</v>
      </c>
      <c r="BU457" s="10" cm="1">
        <f t="array" ref="BU457">-(MAX(1 - (E457:BQ457 / _xlfn.SCAN(E457, E457:BQ457, _xlfn.LAMBDA(_xlpm.a,_xlpm.b, MAX(_xlpm.a, _xlpm.b))))))</f>
        <v>-0.26647564469914042</v>
      </c>
      <c r="BV457" s="12">
        <f t="shared" ca="1" si="15"/>
        <v>-0.18318486852333818</v>
      </c>
    </row>
    <row r="458" spans="1:74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124.6</v>
      </c>
      <c r="F458">
        <v>121.8</v>
      </c>
      <c r="G458">
        <v>123</v>
      </c>
      <c r="H458">
        <v>123</v>
      </c>
      <c r="I458">
        <v>125</v>
      </c>
      <c r="J458">
        <v>126</v>
      </c>
      <c r="K458">
        <v>122.4</v>
      </c>
      <c r="L458">
        <v>120.6</v>
      </c>
      <c r="M458">
        <v>122</v>
      </c>
      <c r="N458">
        <v>124.6</v>
      </c>
      <c r="O458">
        <v>129.6</v>
      </c>
      <c r="P458">
        <v>124.4</v>
      </c>
      <c r="Q458">
        <v>126</v>
      </c>
      <c r="R458">
        <v>123.8</v>
      </c>
      <c r="S458">
        <v>128.6</v>
      </c>
      <c r="T458">
        <v>130.6</v>
      </c>
      <c r="U458">
        <v>130.80000000000001</v>
      </c>
      <c r="V458">
        <v>130</v>
      </c>
      <c r="W458">
        <v>128.80000000000001</v>
      </c>
      <c r="X458">
        <v>128.4</v>
      </c>
      <c r="Y458">
        <v>126.2</v>
      </c>
      <c r="Z458">
        <v>128</v>
      </c>
      <c r="AA458">
        <v>129.6</v>
      </c>
      <c r="AB458">
        <v>127.4</v>
      </c>
      <c r="AC458">
        <v>126.8</v>
      </c>
      <c r="AD458">
        <v>124</v>
      </c>
      <c r="AE458">
        <v>123.4</v>
      </c>
      <c r="AF458">
        <v>125</v>
      </c>
      <c r="AG458">
        <v>125.8</v>
      </c>
      <c r="AH458">
        <v>125</v>
      </c>
      <c r="AI458">
        <v>126</v>
      </c>
      <c r="AJ458">
        <v>125.2</v>
      </c>
      <c r="AK458">
        <v>125.2</v>
      </c>
      <c r="AL458">
        <v>124.6</v>
      </c>
      <c r="AM458">
        <v>123.2</v>
      </c>
      <c r="AN458">
        <v>122.4</v>
      </c>
      <c r="AO458">
        <v>123</v>
      </c>
      <c r="AP458">
        <v>122.6</v>
      </c>
      <c r="AQ458">
        <v>122.6</v>
      </c>
      <c r="AR458">
        <v>125</v>
      </c>
      <c r="AS458">
        <v>124</v>
      </c>
      <c r="AT458">
        <v>125.4</v>
      </c>
      <c r="AU458">
        <v>126.6</v>
      </c>
      <c r="AV458">
        <v>126.8</v>
      </c>
      <c r="AW458">
        <v>128</v>
      </c>
      <c r="AX458">
        <v>126.2</v>
      </c>
      <c r="AY458">
        <v>126.4</v>
      </c>
      <c r="AZ458">
        <v>125.2</v>
      </c>
      <c r="BA458">
        <v>124.6</v>
      </c>
      <c r="BB458">
        <v>124.2</v>
      </c>
      <c r="BC458">
        <v>121.8</v>
      </c>
      <c r="BD458">
        <v>120</v>
      </c>
      <c r="BE458">
        <v>114.6</v>
      </c>
      <c r="BF458">
        <v>114.2</v>
      </c>
      <c r="BG458">
        <v>113.4</v>
      </c>
      <c r="BH458">
        <v>111.4</v>
      </c>
      <c r="BI458">
        <v>113.4</v>
      </c>
      <c r="BJ458">
        <v>118.8</v>
      </c>
      <c r="BK458">
        <v>122</v>
      </c>
      <c r="BL458">
        <v>117.4</v>
      </c>
      <c r="BM458">
        <v>110</v>
      </c>
      <c r="BN458">
        <v>118</v>
      </c>
      <c r="BO458">
        <v>114</v>
      </c>
      <c r="BP458">
        <v>117</v>
      </c>
      <c r="BQ458">
        <v>117</v>
      </c>
      <c r="BR458" s="10">
        <f t="shared" si="14"/>
        <v>-6.0995184590690164E-2</v>
      </c>
      <c r="BS458" s="11" cm="1">
        <f t="array" aca="1" ref="BS458" ca="1">_xlfn.PERCENTILE.INC((OFFSET(E458,0,1,1,COLUMNS(E458:BQ458)-1) - E458:BP458) / E458:BP458, 0.05) * SQRT(COUNT(E458:BQ458) - 1)</f>
        <v>-0.29707140872464544</v>
      </c>
      <c r="BT458" s="10" cm="1">
        <f t="array" aca="1" ref="BT458" ca="1">_xlfn.STDEV.P((E458:BP458 - OFFSET(E458:BP458,0,1)) / OFFSET(E458:BP458,0,1)) * SQRT(COUNT(E458:BQ458)-1)</f>
        <v>0.17310512195512032</v>
      </c>
      <c r="BU458" s="10" cm="1">
        <f t="array" ref="BU458">-(MAX(1 - (E458:BQ458 / _xlfn.SCAN(E458, E458:BQ458, _xlfn.LAMBDA(_xlpm.a,_xlpm.b, MAX(_xlpm.a, _xlpm.b))))))</f>
        <v>-0.15902140672782883</v>
      </c>
      <c r="BV458" s="12">
        <f t="shared" ca="1" si="15"/>
        <v>-0.50440170075765234</v>
      </c>
    </row>
    <row r="459" spans="1:74" x14ac:dyDescent="0.45">
      <c r="A459" s="2" t="s">
        <v>937</v>
      </c>
      <c r="B459" t="s">
        <v>938</v>
      </c>
      <c r="C459" t="s">
        <v>19</v>
      </c>
      <c r="D459" t="s">
        <v>8</v>
      </c>
      <c r="E459">
        <v>0.81</v>
      </c>
      <c r="F459">
        <v>0.82</v>
      </c>
      <c r="G459">
        <v>0.82</v>
      </c>
      <c r="H459">
        <v>0.82</v>
      </c>
      <c r="I459">
        <v>0.82199999999999995</v>
      </c>
      <c r="J459">
        <v>0.82499999999999996</v>
      </c>
      <c r="K459">
        <v>0.83799999999999997</v>
      </c>
      <c r="L459">
        <v>0.84</v>
      </c>
      <c r="M459">
        <v>0.84199999999999997</v>
      </c>
      <c r="N459">
        <v>0.84</v>
      </c>
      <c r="O459">
        <v>0.83499999999999996</v>
      </c>
      <c r="P459">
        <v>0.83</v>
      </c>
      <c r="Q459">
        <v>0.85299999999999998</v>
      </c>
      <c r="R459">
        <v>0.83699999999999997</v>
      </c>
      <c r="S459">
        <v>0.86099999999999999</v>
      </c>
      <c r="T459">
        <v>0.88500000000000001</v>
      </c>
      <c r="U459">
        <v>0.91300000000000003</v>
      </c>
      <c r="V459">
        <v>0.91</v>
      </c>
      <c r="W459">
        <v>0.92400000000000004</v>
      </c>
      <c r="X459">
        <v>0.93200000000000005</v>
      </c>
      <c r="Y459">
        <v>0.92500000000000004</v>
      </c>
      <c r="Z459">
        <v>0.94899999999999995</v>
      </c>
      <c r="AA459">
        <v>0.95599999999999996</v>
      </c>
      <c r="AB459">
        <v>0.96099999999999997</v>
      </c>
      <c r="AC459">
        <v>1.016</v>
      </c>
      <c r="AD459">
        <v>1.04</v>
      </c>
      <c r="AE459">
        <v>1.044</v>
      </c>
      <c r="AF459">
        <v>1.036</v>
      </c>
      <c r="AG459">
        <v>1.04</v>
      </c>
      <c r="AH459">
        <v>1.03</v>
      </c>
      <c r="AI459">
        <v>1.0940000000000001</v>
      </c>
      <c r="AJ459">
        <v>1.1080000000000001</v>
      </c>
      <c r="AK459">
        <v>1.1220000000000001</v>
      </c>
      <c r="AL459">
        <v>1.1160000000000001</v>
      </c>
      <c r="AM459">
        <v>1.1379999999999999</v>
      </c>
      <c r="AN459">
        <v>1.1419999999999999</v>
      </c>
      <c r="AO459">
        <v>1.1359999999999999</v>
      </c>
      <c r="AP459">
        <v>1.0920000000000001</v>
      </c>
      <c r="AQ459">
        <v>1.0840000000000001</v>
      </c>
      <c r="AR459">
        <v>1.0760000000000001</v>
      </c>
      <c r="AS459">
        <v>1.0940000000000001</v>
      </c>
      <c r="AT459">
        <v>1.1559999999999999</v>
      </c>
      <c r="AU459">
        <v>1.1419999999999999</v>
      </c>
      <c r="AV459">
        <v>1.1379999999999999</v>
      </c>
      <c r="AW459">
        <v>1.1679999999999999</v>
      </c>
      <c r="AX459">
        <v>1.1719999999999999</v>
      </c>
      <c r="AY459">
        <v>1.1819999999999999</v>
      </c>
      <c r="AZ459">
        <v>1.1359999999999999</v>
      </c>
      <c r="BA459">
        <v>1.1499999999999999</v>
      </c>
      <c r="BB459">
        <v>1.1539999999999999</v>
      </c>
      <c r="BC459">
        <v>1.1080000000000001</v>
      </c>
      <c r="BD459">
        <v>1.1639999999999999</v>
      </c>
      <c r="BE459">
        <v>1.0840000000000001</v>
      </c>
      <c r="BF459">
        <v>1.1000000000000001</v>
      </c>
      <c r="BG459">
        <v>1.044</v>
      </c>
      <c r="BH459">
        <v>1.07</v>
      </c>
      <c r="BI459">
        <v>1.0820000000000001</v>
      </c>
      <c r="BJ459">
        <v>1.0740000000000001</v>
      </c>
      <c r="BK459">
        <v>1.0880000000000001</v>
      </c>
      <c r="BL459">
        <v>1.0620000000000001</v>
      </c>
      <c r="BM459">
        <v>1.07</v>
      </c>
      <c r="BN459">
        <v>1.05</v>
      </c>
      <c r="BO459">
        <v>1.06</v>
      </c>
      <c r="BP459">
        <v>1.0760000000000001</v>
      </c>
      <c r="BQ459">
        <v>1.0720000000000001</v>
      </c>
      <c r="BR459" s="10">
        <f t="shared" si="14"/>
        <v>0.32345679012345679</v>
      </c>
      <c r="BS459" s="11" cm="1">
        <f t="array" aca="1" ref="BS459" ca="1">_xlfn.PERCENTILE.INC((OFFSET(E459,0,1,1,COLUMNS(E459:BQ459)-1) - E459:BP459) / E459:BP459, 0.05) * SQRT(COUNT(E459:BQ459) - 1)</f>
        <v>-0.31111508305331148</v>
      </c>
      <c r="BT459" s="10" cm="1">
        <f t="array" aca="1" ref="BT459" ca="1">_xlfn.STDEV.P((E459:BP459 - OFFSET(E459:BP459,0,1)) / OFFSET(E459:BP459,0,1)) * SQRT(COUNT(E459:BQ459)-1)</f>
        <v>0.18525897414996917</v>
      </c>
      <c r="BU459" s="10" cm="1">
        <f t="array" ref="BU459">-(MAX(1 - (E459:BQ459 / _xlfn.SCAN(E459, E459:BQ459, _xlfn.LAMBDA(_xlpm.a,_xlpm.b, MAX(_xlpm.a, _xlpm.b))))))</f>
        <v>-0.1167512690355329</v>
      </c>
      <c r="BV459" s="12">
        <f t="shared" ca="1" si="15"/>
        <v>1.6039031747503225</v>
      </c>
    </row>
    <row r="460" spans="1:74" x14ac:dyDescent="0.45">
      <c r="A460" s="2" t="s">
        <v>939</v>
      </c>
      <c r="B460" t="s">
        <v>940</v>
      </c>
      <c r="C460" t="s">
        <v>19</v>
      </c>
      <c r="D460" t="s">
        <v>8</v>
      </c>
      <c r="E460">
        <v>3.6920000000000002</v>
      </c>
      <c r="F460">
        <v>3.7040000000000002</v>
      </c>
      <c r="G460">
        <v>3.8660000000000001</v>
      </c>
      <c r="H460">
        <v>3.8860000000000001</v>
      </c>
      <c r="I460">
        <v>3.9660000000000002</v>
      </c>
      <c r="J460">
        <v>3.8380000000000001</v>
      </c>
      <c r="K460">
        <v>3.8</v>
      </c>
      <c r="L460">
        <v>3.8</v>
      </c>
      <c r="M460">
        <v>3.8140000000000001</v>
      </c>
      <c r="N460">
        <v>3.86</v>
      </c>
      <c r="O460">
        <v>3.8780000000000001</v>
      </c>
      <c r="P460">
        <v>3.93</v>
      </c>
      <c r="Q460">
        <v>3.9020000000000001</v>
      </c>
      <c r="R460">
        <v>3.738</v>
      </c>
      <c r="S460">
        <v>3.8340000000000001</v>
      </c>
      <c r="T460">
        <v>3.89</v>
      </c>
      <c r="U460">
        <v>3.7959999999999998</v>
      </c>
      <c r="V460">
        <v>3.8380000000000001</v>
      </c>
      <c r="W460">
        <v>3.8439999999999999</v>
      </c>
      <c r="X460">
        <v>3.9660000000000002</v>
      </c>
      <c r="Y460">
        <v>3.984</v>
      </c>
      <c r="Z460">
        <v>4.0540000000000003</v>
      </c>
      <c r="AA460">
        <v>4.13</v>
      </c>
      <c r="AB460">
        <v>4.17</v>
      </c>
      <c r="AC460">
        <v>4.2240000000000002</v>
      </c>
      <c r="AD460">
        <v>4.1379999999999999</v>
      </c>
      <c r="AE460">
        <v>4.1500000000000004</v>
      </c>
      <c r="AF460">
        <v>4.1920000000000002</v>
      </c>
      <c r="AG460">
        <v>4.16</v>
      </c>
      <c r="AH460">
        <v>4.0179999999999998</v>
      </c>
      <c r="AI460">
        <v>4.03</v>
      </c>
      <c r="AJ460">
        <v>4.0380000000000003</v>
      </c>
      <c r="AK460">
        <v>3.992</v>
      </c>
      <c r="AL460">
        <v>3.9860000000000002</v>
      </c>
      <c r="AM460">
        <v>3.9820000000000002</v>
      </c>
      <c r="AN460">
        <v>3.952</v>
      </c>
      <c r="AO460">
        <v>3.9740000000000002</v>
      </c>
      <c r="AP460">
        <v>3.91</v>
      </c>
      <c r="AQ460">
        <v>4.04</v>
      </c>
      <c r="AR460">
        <v>4.0119999999999996</v>
      </c>
      <c r="AS460">
        <v>4.0919999999999996</v>
      </c>
      <c r="AT460">
        <v>4.37</v>
      </c>
      <c r="AU460">
        <v>4.4000000000000004</v>
      </c>
      <c r="AV460">
        <v>4.3579999999999997</v>
      </c>
      <c r="AW460">
        <v>4.4059999999999997</v>
      </c>
      <c r="AX460">
        <v>4.4160000000000004</v>
      </c>
      <c r="AY460">
        <v>4.34</v>
      </c>
      <c r="AZ460">
        <v>4.4260000000000002</v>
      </c>
      <c r="BA460">
        <v>4.4400000000000004</v>
      </c>
      <c r="BB460">
        <v>4.4020000000000001</v>
      </c>
      <c r="BC460">
        <v>4.1580000000000004</v>
      </c>
      <c r="BD460">
        <v>4.2859999999999996</v>
      </c>
      <c r="BE460">
        <v>4.1180000000000003</v>
      </c>
      <c r="BF460">
        <v>4.13</v>
      </c>
      <c r="BG460">
        <v>3.96</v>
      </c>
      <c r="BH460">
        <v>3.8439999999999999</v>
      </c>
      <c r="BI460">
        <v>3.9220000000000002</v>
      </c>
      <c r="BJ460">
        <v>3.9060000000000001</v>
      </c>
      <c r="BK460">
        <v>3.9660000000000002</v>
      </c>
      <c r="BL460">
        <v>3.9060000000000001</v>
      </c>
      <c r="BM460">
        <v>4.0119999999999996</v>
      </c>
      <c r="BN460">
        <v>4.0220000000000002</v>
      </c>
      <c r="BO460">
        <v>4.12</v>
      </c>
      <c r="BP460">
        <v>4.2119999999999997</v>
      </c>
      <c r="BQ460">
        <v>4.1719999999999997</v>
      </c>
      <c r="BR460" s="10">
        <f t="shared" si="14"/>
        <v>0.13001083423618623</v>
      </c>
      <c r="BS460" s="11" cm="1">
        <f t="array" aca="1" ref="BS460" ca="1">_xlfn.PERCENTILE.INC((OFFSET(E460,0,1,1,COLUMNS(E460:BQ460)-1) - E460:BP460) / E460:BP460, 0.05) * SQRT(COUNT(E460:BQ460) - 1)</f>
        <v>-0.30750376897950288</v>
      </c>
      <c r="BT460" s="10" cm="1">
        <f t="array" aca="1" ref="BT460" ca="1">_xlfn.STDEV.P((E460:BP460 - OFFSET(E460:BP460,0,1)) / OFFSET(E460:BP460,0,1)) * SQRT(COUNT(E460:BQ460)-1)</f>
        <v>0.17136420918203199</v>
      </c>
      <c r="BU460" s="10" cm="1">
        <f t="array" ref="BU460">-(MAX(1 - (E460:BQ460 / _xlfn.SCAN(E460, E460:BQ460, _xlfn.LAMBDA(_xlpm.a,_xlpm.b, MAX(_xlpm.a, _xlpm.b))))))</f>
        <v>-0.13423423423423431</v>
      </c>
      <c r="BV460" s="12">
        <f t="shared" ca="1" si="15"/>
        <v>0.60509426908804731</v>
      </c>
    </row>
    <row r="461" spans="1:74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218</v>
      </c>
      <c r="F461">
        <v>212.5</v>
      </c>
      <c r="G461">
        <v>218.6</v>
      </c>
      <c r="H461">
        <v>220.5</v>
      </c>
      <c r="I461">
        <v>220.5</v>
      </c>
      <c r="J461">
        <v>222.7</v>
      </c>
      <c r="K461">
        <v>218.7</v>
      </c>
      <c r="L461">
        <v>221.8</v>
      </c>
      <c r="M461">
        <v>223.5</v>
      </c>
      <c r="N461">
        <v>224.5</v>
      </c>
      <c r="O461">
        <v>228.7</v>
      </c>
      <c r="P461">
        <v>230</v>
      </c>
      <c r="Q461">
        <v>231.8</v>
      </c>
      <c r="R461">
        <v>221.7</v>
      </c>
      <c r="S461">
        <v>227.8</v>
      </c>
      <c r="T461">
        <v>238.8</v>
      </c>
      <c r="U461">
        <v>239.5</v>
      </c>
      <c r="V461">
        <v>231.2</v>
      </c>
      <c r="W461">
        <v>235</v>
      </c>
      <c r="X461">
        <v>230.8</v>
      </c>
      <c r="Y461">
        <v>237.2</v>
      </c>
      <c r="Z461">
        <v>234.6</v>
      </c>
      <c r="AA461">
        <v>239.4</v>
      </c>
      <c r="AB461">
        <v>258.39999999999998</v>
      </c>
      <c r="AC461">
        <v>250.5</v>
      </c>
      <c r="AD461">
        <v>246.3</v>
      </c>
      <c r="AE461">
        <v>250.3</v>
      </c>
      <c r="AF461">
        <v>252.4</v>
      </c>
      <c r="AG461">
        <v>246.4</v>
      </c>
      <c r="AH461">
        <v>239.5</v>
      </c>
      <c r="AI461">
        <v>238.2</v>
      </c>
      <c r="AJ461">
        <v>238.6</v>
      </c>
      <c r="AK461">
        <v>236.2</v>
      </c>
      <c r="AL461">
        <v>234.2</v>
      </c>
      <c r="AM461">
        <v>234.1</v>
      </c>
      <c r="AN461">
        <v>232.3</v>
      </c>
      <c r="AO461">
        <v>230.7</v>
      </c>
      <c r="AP461">
        <v>234.1</v>
      </c>
      <c r="AQ461">
        <v>230.2</v>
      </c>
      <c r="AR461">
        <v>220.2</v>
      </c>
      <c r="AS461">
        <v>224.9</v>
      </c>
      <c r="AT461">
        <v>225.5</v>
      </c>
      <c r="AU461">
        <v>218.3</v>
      </c>
      <c r="AV461">
        <v>212.3</v>
      </c>
      <c r="AW461">
        <v>219.8</v>
      </c>
      <c r="AX461">
        <v>221.2</v>
      </c>
      <c r="AY461">
        <v>220.3</v>
      </c>
      <c r="AZ461">
        <v>217.4</v>
      </c>
      <c r="BA461">
        <v>221.2</v>
      </c>
      <c r="BB461">
        <v>218.5</v>
      </c>
      <c r="BC461">
        <v>222.6</v>
      </c>
      <c r="BD461">
        <v>228.4</v>
      </c>
      <c r="BE461">
        <v>225.6</v>
      </c>
      <c r="BF461">
        <v>230.2</v>
      </c>
      <c r="BG461">
        <v>228.2</v>
      </c>
      <c r="BH461">
        <v>228.4</v>
      </c>
      <c r="BI461">
        <v>228.2</v>
      </c>
      <c r="BJ461">
        <v>236.2</v>
      </c>
      <c r="BK461">
        <v>239</v>
      </c>
      <c r="BL461">
        <v>242.5</v>
      </c>
      <c r="BM461">
        <v>243.4</v>
      </c>
      <c r="BN461">
        <v>239.7</v>
      </c>
      <c r="BO461">
        <v>247.4</v>
      </c>
      <c r="BP461">
        <v>250.3</v>
      </c>
      <c r="BQ461">
        <v>252.7</v>
      </c>
      <c r="BR461" s="10">
        <f t="shared" si="14"/>
        <v>0.15917431192660544</v>
      </c>
      <c r="BS461" s="11" cm="1">
        <f t="array" aca="1" ref="BS461" ca="1">_xlfn.PERCENTILE.INC((OFFSET(E461,0,1,1,COLUMNS(E461:BQ461)-1) - E461:BP461) / E461:BP461, 0.05) * SQRT(COUNT(E461:BQ461) - 1)</f>
        <v>-0.25380482313125929</v>
      </c>
      <c r="BT461" s="10" cm="1">
        <f t="array" aca="1" ref="BT461" ca="1">_xlfn.STDEV.P((E461:BP461 - OFFSET(E461:BP461,0,1)) / OFFSET(E461:BP461,0,1)) * SQRT(COUNT(E461:BQ461)-1)</f>
        <v>0.17461167837680208</v>
      </c>
      <c r="BU461" s="10" cm="1">
        <f t="array" ref="BU461">-(MAX(1 - (E461:BQ461 / _xlfn.SCAN(E461, E461:BQ461, _xlfn.LAMBDA(_xlpm.a,_xlpm.b, MAX(_xlpm.a, _xlpm.b))))))</f>
        <v>-0.1784055727554178</v>
      </c>
      <c r="BV461" s="12">
        <f t="shared" ca="1" si="15"/>
        <v>0.7608596391048863</v>
      </c>
    </row>
    <row r="462" spans="1:74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15.195</v>
      </c>
      <c r="F462">
        <v>15.01</v>
      </c>
      <c r="G462">
        <v>14.895</v>
      </c>
      <c r="H462">
        <v>14.92</v>
      </c>
      <c r="I462">
        <v>15.19</v>
      </c>
      <c r="J462">
        <v>15.12</v>
      </c>
      <c r="K462">
        <v>14.95</v>
      </c>
      <c r="L462">
        <v>14.904999999999999</v>
      </c>
      <c r="M462">
        <v>14.895</v>
      </c>
      <c r="N462">
        <v>15.025</v>
      </c>
      <c r="O462">
        <v>14.95</v>
      </c>
      <c r="P462">
        <v>15.265000000000001</v>
      </c>
      <c r="Q462">
        <v>15.46</v>
      </c>
      <c r="R462">
        <v>15.395</v>
      </c>
      <c r="S462">
        <v>15.44</v>
      </c>
      <c r="T462">
        <v>15.565</v>
      </c>
      <c r="U462">
        <v>15.72</v>
      </c>
      <c r="V462">
        <v>15.87</v>
      </c>
      <c r="W462">
        <v>15.685</v>
      </c>
      <c r="X462">
        <v>15.574999999999999</v>
      </c>
      <c r="Y462">
        <v>15.51</v>
      </c>
      <c r="Z462">
        <v>15.53</v>
      </c>
      <c r="AA462">
        <v>15.99</v>
      </c>
      <c r="AB462">
        <v>16.25</v>
      </c>
      <c r="AC462">
        <v>16.425000000000001</v>
      </c>
      <c r="AD462">
        <v>16.39</v>
      </c>
      <c r="AE462">
        <v>16.399999999999999</v>
      </c>
      <c r="AF462">
        <v>16.475000000000001</v>
      </c>
      <c r="AG462">
        <v>16.38</v>
      </c>
      <c r="AH462">
        <v>16.285</v>
      </c>
      <c r="AI462">
        <v>16.475000000000001</v>
      </c>
      <c r="AJ462">
        <v>16.62</v>
      </c>
      <c r="AK462">
        <v>16.57</v>
      </c>
      <c r="AL462">
        <v>16.635000000000002</v>
      </c>
      <c r="AM462">
        <v>16.454999999999998</v>
      </c>
      <c r="AN462">
        <v>16.504999999999999</v>
      </c>
      <c r="AO462">
        <v>16.335000000000001</v>
      </c>
      <c r="AP462">
        <v>16.145</v>
      </c>
      <c r="AQ462">
        <v>15.71</v>
      </c>
      <c r="AR462">
        <v>15.855</v>
      </c>
      <c r="AS462">
        <v>16.100000000000001</v>
      </c>
      <c r="AT462">
        <v>15.925000000000001</v>
      </c>
      <c r="AU462">
        <v>15.91</v>
      </c>
      <c r="AV462">
        <v>15.53</v>
      </c>
      <c r="AW462">
        <v>15.615</v>
      </c>
      <c r="AX462">
        <v>15.494999999999999</v>
      </c>
      <c r="AY462">
        <v>15.44</v>
      </c>
      <c r="AZ462">
        <v>15.335000000000001</v>
      </c>
      <c r="BA462">
        <v>15.19</v>
      </c>
      <c r="BB462">
        <v>15.135</v>
      </c>
      <c r="BC462">
        <v>14.725</v>
      </c>
      <c r="BD462">
        <v>15</v>
      </c>
      <c r="BE462">
        <v>14.965</v>
      </c>
      <c r="BF462">
        <v>15.23</v>
      </c>
      <c r="BG462">
        <v>15.305</v>
      </c>
      <c r="BH462">
        <v>15.055</v>
      </c>
      <c r="BI462">
        <v>15.2</v>
      </c>
      <c r="BJ462">
        <v>15.125</v>
      </c>
      <c r="BK462">
        <v>15.045</v>
      </c>
      <c r="BL462">
        <v>14.62</v>
      </c>
      <c r="BM462">
        <v>14.595000000000001</v>
      </c>
      <c r="BN462">
        <v>14.805</v>
      </c>
      <c r="BO462">
        <v>15.1</v>
      </c>
      <c r="BP462">
        <v>15.244999999999999</v>
      </c>
      <c r="BQ462">
        <v>15.19</v>
      </c>
      <c r="BR462" s="10">
        <f t="shared" si="14"/>
        <v>-3.2905561039820873E-4</v>
      </c>
      <c r="BS462" s="11" cm="1">
        <f t="array" aca="1" ref="BS462" ca="1">_xlfn.PERCENTILE.INC((OFFSET(E462,0,1,1,COLUMNS(E462:BQ462)-1) - E462:BP462) / E462:BP462, 0.05) * SQRT(COUNT(E462:BQ462) - 1)</f>
        <v>-0.18201501380581056</v>
      </c>
      <c r="BT462" s="10" cm="1">
        <f t="array" aca="1" ref="BT462" ca="1">_xlfn.STDEV.P((E462:BP462 - OFFSET(E462:BP462,0,1)) / OFFSET(E462:BP462,0,1)) * SQRT(COUNT(E462:BQ462)-1)</f>
        <v>9.5988291903215284E-2</v>
      </c>
      <c r="BU462" s="10" cm="1">
        <f t="array" ref="BU462">-(MAX(1 - (E462:BQ462 / _xlfn.SCAN(E462, E462:BQ462, _xlfn.LAMBDA(_xlpm.a,_xlpm.b, MAX(_xlpm.a, _xlpm.b))))))</f>
        <v>-0.12263300270513977</v>
      </c>
      <c r="BV462" s="12">
        <f t="shared" ca="1" si="15"/>
        <v>-0.27762124333456245</v>
      </c>
    </row>
    <row r="463" spans="1:74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56.6</v>
      </c>
      <c r="F463">
        <v>58.4</v>
      </c>
      <c r="G463">
        <v>59.5</v>
      </c>
      <c r="H463">
        <v>60.25</v>
      </c>
      <c r="I463">
        <v>61.05</v>
      </c>
      <c r="J463">
        <v>62.8</v>
      </c>
      <c r="K463">
        <v>62.4</v>
      </c>
      <c r="L463">
        <v>62.25</v>
      </c>
      <c r="M463">
        <v>62.1</v>
      </c>
      <c r="N463">
        <v>61.35</v>
      </c>
      <c r="O463">
        <v>61.6</v>
      </c>
      <c r="P463">
        <v>61.45</v>
      </c>
      <c r="Q463">
        <v>62.1</v>
      </c>
      <c r="R463">
        <v>60.6</v>
      </c>
      <c r="S463">
        <v>61.15</v>
      </c>
      <c r="T463">
        <v>62.1</v>
      </c>
      <c r="U463">
        <v>62</v>
      </c>
      <c r="V463">
        <v>61.55</v>
      </c>
      <c r="W463">
        <v>62.2</v>
      </c>
      <c r="X463">
        <v>63.4</v>
      </c>
      <c r="Y463">
        <v>63.35</v>
      </c>
      <c r="Z463">
        <v>62.75</v>
      </c>
      <c r="AA463">
        <v>63.25</v>
      </c>
      <c r="AB463">
        <v>66.099999999999994</v>
      </c>
      <c r="AC463">
        <v>66.55</v>
      </c>
      <c r="AD463">
        <v>65</v>
      </c>
      <c r="AE463">
        <v>65.05</v>
      </c>
      <c r="AF463">
        <v>64.650000000000006</v>
      </c>
      <c r="AG463">
        <v>65.849999999999994</v>
      </c>
      <c r="AH463">
        <v>63.65</v>
      </c>
      <c r="AI463">
        <v>64.25</v>
      </c>
      <c r="AJ463">
        <v>64.349999999999994</v>
      </c>
      <c r="AK463">
        <v>65</v>
      </c>
      <c r="AL463">
        <v>65.150000000000006</v>
      </c>
      <c r="AM463">
        <v>65.2</v>
      </c>
      <c r="AN463">
        <v>64.7</v>
      </c>
      <c r="AO463">
        <v>63.75</v>
      </c>
      <c r="AP463">
        <v>63.55</v>
      </c>
      <c r="AQ463">
        <v>63.8</v>
      </c>
      <c r="AR463">
        <v>63.25</v>
      </c>
      <c r="AS463">
        <v>63.65</v>
      </c>
      <c r="AT463">
        <v>64</v>
      </c>
      <c r="AU463">
        <v>67.2</v>
      </c>
      <c r="AV463">
        <v>66.55</v>
      </c>
      <c r="AW463">
        <v>66.95</v>
      </c>
      <c r="AX463">
        <v>67.3</v>
      </c>
      <c r="AY463">
        <v>67.650000000000006</v>
      </c>
      <c r="AZ463">
        <v>68</v>
      </c>
      <c r="BA463">
        <v>68.5</v>
      </c>
      <c r="BB463">
        <v>67.45</v>
      </c>
      <c r="BC463">
        <v>65.7</v>
      </c>
      <c r="BD463">
        <v>67.3</v>
      </c>
      <c r="BE463">
        <v>64.349999999999994</v>
      </c>
      <c r="BF463">
        <v>66.05</v>
      </c>
      <c r="BG463">
        <v>65</v>
      </c>
      <c r="BH463">
        <v>65.900000000000006</v>
      </c>
      <c r="BI463">
        <v>67.349999999999994</v>
      </c>
      <c r="BJ463">
        <v>67.5</v>
      </c>
      <c r="BK463">
        <v>68.05</v>
      </c>
      <c r="BL463">
        <v>65.2</v>
      </c>
      <c r="BM463">
        <v>66.55</v>
      </c>
      <c r="BN463">
        <v>67.150000000000006</v>
      </c>
      <c r="BO463">
        <v>68.45</v>
      </c>
      <c r="BP463">
        <v>69.7</v>
      </c>
      <c r="BQ463">
        <v>70.900000000000006</v>
      </c>
      <c r="BR463" s="10">
        <f t="shared" si="14"/>
        <v>0.2526501766784453</v>
      </c>
      <c r="BS463" s="11" cm="1">
        <f t="array" aca="1" ref="BS463" ca="1">_xlfn.PERCENTILE.INC((OFFSET(E463,0,1,1,COLUMNS(E463:BQ463)-1) - E463:BP463) / E463:BP463, 0.05) * SQRT(COUNT(E463:BQ463) - 1)</f>
        <v>-0.20541249019671037</v>
      </c>
      <c r="BT463" s="10" cm="1">
        <f t="array" aca="1" ref="BT463" ca="1">_xlfn.STDEV.P((E463:BP463 - OFFSET(E463:BP463,0,1)) / OFFSET(E463:BP463,0,1)) * SQRT(COUNT(E463:BQ463)-1)</f>
        <v>0.13951185613483633</v>
      </c>
      <c r="BU463" s="10" cm="1">
        <f t="array" ref="BU463">-(MAX(1 - (E463:BQ463 / _xlfn.SCAN(E463, E463:BQ463, _xlfn.LAMBDA(_xlpm.a,_xlpm.b, MAX(_xlpm.a, _xlpm.b))))))</f>
        <v>-6.0583941605839464E-2</v>
      </c>
      <c r="BV463" s="12">
        <f t="shared" ca="1" si="15"/>
        <v>1.622305441383894</v>
      </c>
    </row>
    <row r="464" spans="1:74" x14ac:dyDescent="0.45">
      <c r="A464" s="2" t="s">
        <v>947</v>
      </c>
      <c r="B464" t="s">
        <v>948</v>
      </c>
      <c r="C464" t="s">
        <v>71</v>
      </c>
      <c r="D464" t="s">
        <v>8</v>
      </c>
      <c r="E464">
        <v>97.5</v>
      </c>
      <c r="F464">
        <v>98.25</v>
      </c>
      <c r="G464">
        <v>100.3</v>
      </c>
      <c r="H464">
        <v>99.9</v>
      </c>
      <c r="I464">
        <v>100.8</v>
      </c>
      <c r="J464">
        <v>102.5</v>
      </c>
      <c r="K464">
        <v>100.6</v>
      </c>
      <c r="L464">
        <v>103.7</v>
      </c>
      <c r="M464">
        <v>106.6</v>
      </c>
      <c r="N464">
        <v>108.1</v>
      </c>
      <c r="O464">
        <v>109</v>
      </c>
      <c r="P464">
        <v>109</v>
      </c>
      <c r="Q464">
        <v>109.5</v>
      </c>
      <c r="R464">
        <v>106.7</v>
      </c>
      <c r="S464">
        <v>107.1</v>
      </c>
      <c r="T464">
        <v>109.1</v>
      </c>
      <c r="U464">
        <v>109.3</v>
      </c>
      <c r="V464">
        <v>108.4</v>
      </c>
      <c r="W464">
        <v>109</v>
      </c>
      <c r="X464">
        <v>110.1</v>
      </c>
      <c r="Y464">
        <v>110.2</v>
      </c>
      <c r="Z464">
        <v>108.6</v>
      </c>
      <c r="AA464">
        <v>108.8</v>
      </c>
      <c r="AB464">
        <v>114.1</v>
      </c>
      <c r="AC464">
        <v>112.7</v>
      </c>
      <c r="AD464">
        <v>111.6</v>
      </c>
      <c r="AE464">
        <v>111</v>
      </c>
      <c r="AF464">
        <v>111.1</v>
      </c>
      <c r="AG464">
        <v>111.4</v>
      </c>
      <c r="AH464">
        <v>110</v>
      </c>
      <c r="AI464">
        <v>110.8</v>
      </c>
      <c r="AJ464">
        <v>110.3</v>
      </c>
      <c r="AK464">
        <v>110.3</v>
      </c>
      <c r="AL464">
        <v>110.9</v>
      </c>
      <c r="AM464">
        <v>110.1</v>
      </c>
      <c r="AN464">
        <v>109.5</v>
      </c>
      <c r="AO464">
        <v>107.5</v>
      </c>
      <c r="AP464">
        <v>105.4</v>
      </c>
      <c r="AQ464">
        <v>107.4</v>
      </c>
      <c r="AR464">
        <v>107</v>
      </c>
      <c r="AS464">
        <v>108.8</v>
      </c>
      <c r="AT464">
        <v>109.1</v>
      </c>
      <c r="AU464">
        <v>106.5</v>
      </c>
      <c r="AV464">
        <v>107.6</v>
      </c>
      <c r="AW464">
        <v>109</v>
      </c>
      <c r="AX464">
        <v>108</v>
      </c>
      <c r="AY464">
        <v>106.7</v>
      </c>
      <c r="AZ464">
        <v>106</v>
      </c>
      <c r="BA464">
        <v>102.6</v>
      </c>
      <c r="BB464">
        <v>101.8</v>
      </c>
      <c r="BC464">
        <v>100.2</v>
      </c>
      <c r="BD464">
        <v>102.4</v>
      </c>
      <c r="BE464">
        <v>100.1</v>
      </c>
      <c r="BF464">
        <v>99.25</v>
      </c>
      <c r="BG464">
        <v>97.2</v>
      </c>
      <c r="BH464">
        <v>98.35</v>
      </c>
      <c r="BI464">
        <v>98.7</v>
      </c>
      <c r="BJ464">
        <v>94.9</v>
      </c>
      <c r="BK464">
        <v>94.4</v>
      </c>
      <c r="BL464">
        <v>91.55</v>
      </c>
      <c r="BM464">
        <v>91.85</v>
      </c>
      <c r="BN464">
        <v>90.3</v>
      </c>
      <c r="BO464">
        <v>92.45</v>
      </c>
      <c r="BP464">
        <v>95.8</v>
      </c>
      <c r="BQ464">
        <v>95.55</v>
      </c>
      <c r="BR464" s="10">
        <f t="shared" si="14"/>
        <v>-2.0000000000000028E-2</v>
      </c>
      <c r="BS464" s="11" cm="1">
        <f t="array" aca="1" ref="BS464" ca="1">_xlfn.PERCENTILE.INC((OFFSET(E464,0,1,1,COLUMNS(E464:BQ464)-1) - E464:BP464) / E464:BP464, 0.05) * SQRT(COUNT(E464:BQ464) - 1)</f>
        <v>-0.20247889540407377</v>
      </c>
      <c r="BT464" s="10" cm="1">
        <f t="array" aca="1" ref="BT464" ca="1">_xlfn.STDEV.P((E464:BP464 - OFFSET(E464:BP464,0,1)) / OFFSET(E464:BP464,0,1)) * SQRT(COUNT(E464:BQ464)-1)</f>
        <v>0.13280704559714074</v>
      </c>
      <c r="BU464" s="10" cm="1">
        <f t="array" ref="BU464">-(MAX(1 - (E464:BQ464 / _xlfn.SCAN(E464, E464:BQ464, _xlfn.LAMBDA(_xlpm.a,_xlpm.b, MAX(_xlpm.a, _xlpm.b))))))</f>
        <v>-0.20858895705521474</v>
      </c>
      <c r="BV464" s="12">
        <f t="shared" ca="1" si="15"/>
        <v>-0.34877165684296041</v>
      </c>
    </row>
    <row r="465" spans="1:74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159</v>
      </c>
      <c r="F465">
        <v>164.8</v>
      </c>
      <c r="G465">
        <v>165.4</v>
      </c>
      <c r="H465">
        <v>164</v>
      </c>
      <c r="I465">
        <v>164</v>
      </c>
      <c r="J465">
        <v>164.6</v>
      </c>
      <c r="K465">
        <v>165.2</v>
      </c>
      <c r="L465">
        <v>165.4</v>
      </c>
      <c r="M465">
        <v>165</v>
      </c>
      <c r="N465">
        <v>166.8</v>
      </c>
      <c r="O465">
        <v>166.4</v>
      </c>
      <c r="P465">
        <v>165.4</v>
      </c>
      <c r="Q465">
        <v>167</v>
      </c>
      <c r="R465">
        <v>162.4</v>
      </c>
      <c r="S465">
        <v>163</v>
      </c>
      <c r="T465">
        <v>165</v>
      </c>
      <c r="U465">
        <v>165.4</v>
      </c>
      <c r="V465">
        <v>165.4</v>
      </c>
      <c r="W465">
        <v>166</v>
      </c>
      <c r="X465">
        <v>165.2</v>
      </c>
      <c r="Y465">
        <v>172.8</v>
      </c>
      <c r="Z465">
        <v>169.2</v>
      </c>
      <c r="AA465">
        <v>175</v>
      </c>
      <c r="AB465">
        <v>173.6</v>
      </c>
      <c r="AC465">
        <v>172.8</v>
      </c>
      <c r="AD465">
        <v>169.2</v>
      </c>
      <c r="AE465">
        <v>171.4</v>
      </c>
      <c r="AF465">
        <v>169</v>
      </c>
      <c r="AG465">
        <v>172.6</v>
      </c>
      <c r="AH465">
        <v>167.2</v>
      </c>
      <c r="AI465">
        <v>169.6</v>
      </c>
      <c r="AJ465">
        <v>171.8</v>
      </c>
      <c r="AK465">
        <v>171.4</v>
      </c>
      <c r="AL465">
        <v>173</v>
      </c>
      <c r="AM465">
        <v>172</v>
      </c>
      <c r="AN465">
        <v>170.6</v>
      </c>
      <c r="AO465">
        <v>170</v>
      </c>
      <c r="AP465">
        <v>173</v>
      </c>
      <c r="AQ465">
        <v>172.6</v>
      </c>
      <c r="AR465">
        <v>174.2</v>
      </c>
      <c r="AS465">
        <v>174.4</v>
      </c>
      <c r="AT465">
        <v>175</v>
      </c>
      <c r="AU465">
        <v>177</v>
      </c>
      <c r="AV465">
        <v>176.4</v>
      </c>
      <c r="AW465">
        <v>175</v>
      </c>
      <c r="AX465">
        <v>175</v>
      </c>
      <c r="AY465">
        <v>174</v>
      </c>
      <c r="AZ465">
        <v>182</v>
      </c>
      <c r="BA465">
        <v>180</v>
      </c>
      <c r="BB465">
        <v>179</v>
      </c>
      <c r="BC465">
        <v>170.2</v>
      </c>
      <c r="BD465">
        <v>171.4</v>
      </c>
      <c r="BE465">
        <v>169.8</v>
      </c>
      <c r="BF465">
        <v>168.4</v>
      </c>
      <c r="BG465">
        <v>170</v>
      </c>
      <c r="BH465">
        <v>170</v>
      </c>
      <c r="BI465">
        <v>172.4</v>
      </c>
      <c r="BJ465">
        <v>171.8</v>
      </c>
      <c r="BK465">
        <v>172</v>
      </c>
      <c r="BL465">
        <v>171</v>
      </c>
      <c r="BM465">
        <v>173.4</v>
      </c>
      <c r="BN465">
        <v>172.4</v>
      </c>
      <c r="BO465">
        <v>172.4</v>
      </c>
      <c r="BP465">
        <v>178</v>
      </c>
      <c r="BQ465">
        <v>172.4</v>
      </c>
      <c r="BR465" s="10">
        <f t="shared" si="14"/>
        <v>8.4276729559748464E-2</v>
      </c>
      <c r="BS465" s="11" cm="1">
        <f t="array" aca="1" ref="BS465" ca="1">_xlfn.PERCENTILE.INC((OFFSET(E465,0,1,1,COLUMNS(E465:BQ465)-1) - E465:BP465) / E465:BP465, 0.05) * SQRT(COUNT(E465:BQ465) - 1)</f>
        <v>-0.21230538922155678</v>
      </c>
      <c r="BT465" s="10" cm="1">
        <f t="array" aca="1" ref="BT465" ca="1">_xlfn.STDEV.P((E465:BP465 - OFFSET(E465:BP465,0,1)) / OFFSET(E465:BP465,0,1)) * SQRT(COUNT(E465:BQ465)-1)</f>
        <v>0.13106367404398001</v>
      </c>
      <c r="BU465" s="10" cm="1">
        <f t="array" ref="BU465">-(MAX(1 - (E465:BQ465 / _xlfn.SCAN(E465, E465:BQ465, _xlfn.LAMBDA(_xlpm.a,_xlpm.b, MAX(_xlpm.a, _xlpm.b))))))</f>
        <v>-7.4725274725274682E-2</v>
      </c>
      <c r="BV465" s="12">
        <f t="shared" ca="1" si="15"/>
        <v>0.44220793174901252</v>
      </c>
    </row>
    <row r="466" spans="1:74" x14ac:dyDescent="0.45">
      <c r="A466" s="2" t="s">
        <v>951</v>
      </c>
      <c r="B466" t="s">
        <v>952</v>
      </c>
      <c r="C466" t="s">
        <v>54</v>
      </c>
      <c r="D466" t="s">
        <v>8</v>
      </c>
      <c r="E466">
        <v>34.15</v>
      </c>
      <c r="F466">
        <v>34.5</v>
      </c>
      <c r="G466">
        <v>34.299999999999997</v>
      </c>
      <c r="H466">
        <v>33.200000000000003</v>
      </c>
      <c r="I466">
        <v>33.950000000000003</v>
      </c>
      <c r="J466">
        <v>34.25</v>
      </c>
      <c r="K466">
        <v>33.200000000000003</v>
      </c>
      <c r="L466">
        <v>33.75</v>
      </c>
      <c r="M466">
        <v>34.25</v>
      </c>
      <c r="N466">
        <v>35.549999999999997</v>
      </c>
      <c r="O466">
        <v>36.450000000000003</v>
      </c>
      <c r="P466">
        <v>37.450000000000003</v>
      </c>
      <c r="Q466">
        <v>39</v>
      </c>
      <c r="R466">
        <v>38.299999999999997</v>
      </c>
      <c r="S466">
        <v>39.1</v>
      </c>
      <c r="T466">
        <v>39.950000000000003</v>
      </c>
      <c r="U466">
        <v>39.75</v>
      </c>
      <c r="V466">
        <v>39.5</v>
      </c>
      <c r="W466">
        <v>39.5</v>
      </c>
      <c r="X466">
        <v>38.950000000000003</v>
      </c>
      <c r="Y466">
        <v>38.4</v>
      </c>
      <c r="Z466">
        <v>38.25</v>
      </c>
      <c r="AA466">
        <v>39.65</v>
      </c>
      <c r="AB466">
        <v>42.05</v>
      </c>
      <c r="AC466">
        <v>41.7</v>
      </c>
      <c r="AD466">
        <v>40.549999999999997</v>
      </c>
      <c r="AE466">
        <v>40.35</v>
      </c>
      <c r="AF466">
        <v>40.799999999999997</v>
      </c>
      <c r="AG466">
        <v>41.25</v>
      </c>
      <c r="AH466">
        <v>40.200000000000003</v>
      </c>
      <c r="AI466">
        <v>41</v>
      </c>
      <c r="AJ466">
        <v>41.25</v>
      </c>
      <c r="AK466">
        <v>42.5</v>
      </c>
      <c r="AL466">
        <v>41.6</v>
      </c>
      <c r="AM466">
        <v>41.3</v>
      </c>
      <c r="AN466">
        <v>41.25</v>
      </c>
      <c r="AO466">
        <v>41.05</v>
      </c>
      <c r="AP466">
        <v>39.700000000000003</v>
      </c>
      <c r="AQ466">
        <v>40.25</v>
      </c>
      <c r="AR466">
        <v>39.65</v>
      </c>
      <c r="AS466">
        <v>40.1</v>
      </c>
      <c r="AT466">
        <v>40.1</v>
      </c>
      <c r="AU466">
        <v>40.35</v>
      </c>
      <c r="AV466">
        <v>37.200000000000003</v>
      </c>
      <c r="AW466">
        <v>37.6</v>
      </c>
      <c r="AX466">
        <v>37.299999999999997</v>
      </c>
      <c r="AY466">
        <v>36.799999999999997</v>
      </c>
      <c r="AZ466">
        <v>36.799999999999997</v>
      </c>
      <c r="BA466">
        <v>36.35</v>
      </c>
      <c r="BB466">
        <v>35.549999999999997</v>
      </c>
      <c r="BC466">
        <v>34.200000000000003</v>
      </c>
      <c r="BD466">
        <v>35.049999999999997</v>
      </c>
      <c r="BE466">
        <v>33.85</v>
      </c>
      <c r="BF466">
        <v>34.799999999999997</v>
      </c>
      <c r="BG466">
        <v>34</v>
      </c>
      <c r="BH466">
        <v>34.35</v>
      </c>
      <c r="BI466">
        <v>35</v>
      </c>
      <c r="BJ466">
        <v>34.6</v>
      </c>
      <c r="BK466">
        <v>35.200000000000003</v>
      </c>
      <c r="BL466">
        <v>34.049999999999997</v>
      </c>
      <c r="BM466">
        <v>34.75</v>
      </c>
      <c r="BN466">
        <v>34.200000000000003</v>
      </c>
      <c r="BO466">
        <v>34.700000000000003</v>
      </c>
      <c r="BP466">
        <v>35.75</v>
      </c>
      <c r="BQ466">
        <v>35.799999999999997</v>
      </c>
      <c r="BR466" s="10">
        <f t="shared" si="14"/>
        <v>4.8316251830161014E-2</v>
      </c>
      <c r="BS466" s="11" cm="1">
        <f t="array" aca="1" ref="BS466" ca="1">_xlfn.PERCENTILE.INC((OFFSET(E466,0,1,1,COLUMNS(E466:BQ466)-1) - E466:BP466) / E466:BP466, 0.05) * SQRT(COUNT(E466:BQ466) - 1)</f>
        <v>-0.2628342653083815</v>
      </c>
      <c r="BT466" s="10" cm="1">
        <f t="array" aca="1" ref="BT466" ca="1">_xlfn.STDEV.P((E466:BP466 - OFFSET(E466:BP466,0,1)) / OFFSET(E466:BP466,0,1)) * SQRT(COUNT(E466:BQ466)-1)</f>
        <v>0.18902586696199447</v>
      </c>
      <c r="BU466" s="10" cm="1">
        <f t="array" ref="BU466">-(MAX(1 - (E466:BQ466 / _xlfn.SCAN(E466, E466:BQ466, _xlfn.LAMBDA(_xlpm.a,_xlpm.b, MAX(_xlpm.a, _xlpm.b))))))</f>
        <v>-0.20352941176470585</v>
      </c>
      <c r="BV466" s="12">
        <f t="shared" ca="1" si="15"/>
        <v>0.11636988551016872</v>
      </c>
    </row>
    <row r="467" spans="1:74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788.6</v>
      </c>
      <c r="F467">
        <v>815.8</v>
      </c>
      <c r="G467">
        <v>829.7</v>
      </c>
      <c r="H467">
        <v>857</v>
      </c>
      <c r="I467">
        <v>861.9</v>
      </c>
      <c r="J467">
        <v>851.4</v>
      </c>
      <c r="K467">
        <v>837.5</v>
      </c>
      <c r="L467">
        <v>857</v>
      </c>
      <c r="M467">
        <v>893.7</v>
      </c>
      <c r="N467">
        <v>901.1</v>
      </c>
      <c r="O467">
        <v>918</v>
      </c>
      <c r="P467">
        <v>908.8</v>
      </c>
      <c r="Q467">
        <v>915.7</v>
      </c>
      <c r="R467">
        <v>887.7</v>
      </c>
      <c r="S467">
        <v>892.6</v>
      </c>
      <c r="T467">
        <v>905.7</v>
      </c>
      <c r="U467">
        <v>911</v>
      </c>
      <c r="V467">
        <v>903.9</v>
      </c>
      <c r="W467">
        <v>911</v>
      </c>
      <c r="X467">
        <v>919.4</v>
      </c>
      <c r="Y467">
        <v>916.1</v>
      </c>
      <c r="Z467">
        <v>918.7</v>
      </c>
      <c r="AA467">
        <v>943.8</v>
      </c>
      <c r="AB467">
        <v>988.7</v>
      </c>
      <c r="AC467">
        <v>984</v>
      </c>
      <c r="AD467">
        <v>977.4</v>
      </c>
      <c r="AE467">
        <v>965.7</v>
      </c>
      <c r="AF467">
        <v>947.3</v>
      </c>
      <c r="AG467">
        <v>968</v>
      </c>
      <c r="AH467">
        <v>953.8</v>
      </c>
      <c r="AI467">
        <v>960</v>
      </c>
      <c r="AJ467">
        <v>949.1</v>
      </c>
      <c r="AK467">
        <v>962.2</v>
      </c>
      <c r="AL467">
        <v>956.6</v>
      </c>
      <c r="AM467">
        <v>955.3</v>
      </c>
      <c r="AN467">
        <v>960</v>
      </c>
      <c r="AO467">
        <v>943.3</v>
      </c>
      <c r="AP467">
        <v>929.2</v>
      </c>
      <c r="AQ467">
        <v>930.6</v>
      </c>
      <c r="AR467">
        <v>933.1</v>
      </c>
      <c r="AS467">
        <v>950.5</v>
      </c>
      <c r="AT467">
        <v>950.6</v>
      </c>
      <c r="AU467">
        <v>935.2</v>
      </c>
      <c r="AV467">
        <v>921.7</v>
      </c>
      <c r="AW467">
        <v>926</v>
      </c>
      <c r="AX467">
        <v>919.9</v>
      </c>
      <c r="AY467">
        <v>908.8</v>
      </c>
      <c r="AZ467">
        <v>905.1</v>
      </c>
      <c r="BA467">
        <v>893.4</v>
      </c>
      <c r="BB467">
        <v>876.8</v>
      </c>
      <c r="BC467">
        <v>872.4</v>
      </c>
      <c r="BD467">
        <v>890.1</v>
      </c>
      <c r="BE467">
        <v>865.3</v>
      </c>
      <c r="BF467">
        <v>862.1</v>
      </c>
      <c r="BG467">
        <v>852.3</v>
      </c>
      <c r="BH467">
        <v>855.9</v>
      </c>
      <c r="BI467">
        <v>869.4</v>
      </c>
      <c r="BJ467">
        <v>865.5</v>
      </c>
      <c r="BK467">
        <v>859</v>
      </c>
      <c r="BL467">
        <v>843.6</v>
      </c>
      <c r="BM467">
        <v>856</v>
      </c>
      <c r="BN467">
        <v>861.4</v>
      </c>
      <c r="BO467">
        <v>873</v>
      </c>
      <c r="BP467">
        <v>885.9</v>
      </c>
      <c r="BQ467">
        <v>885.6</v>
      </c>
      <c r="BR467" s="10">
        <f t="shared" si="14"/>
        <v>0.12300278975399442</v>
      </c>
      <c r="BS467" s="11" cm="1">
        <f t="array" aca="1" ref="BS467" ca="1">_xlfn.PERCENTILE.INC((OFFSET(E467,0,1,1,COLUMNS(E467:BQ467)-1) - E467:BP467) / E467:BP467, 0.05) * SQRT(COUNT(E467:BQ467) - 1)</f>
        <v>-0.14786216760186538</v>
      </c>
      <c r="BT467" s="10" cm="1">
        <f t="array" aca="1" ref="BT467" ca="1">_xlfn.STDEV.P((E467:BP467 - OFFSET(E467:BP467,0,1)) / OFFSET(E467:BP467,0,1)) * SQRT(COUNT(E467:BQ467)-1)</f>
        <v>0.12744217712080086</v>
      </c>
      <c r="BU467" s="10" cm="1">
        <f t="array" ref="BU467">-(MAX(1 - (E467:BQ467 / _xlfn.SCAN(E467, E467:BQ467, _xlfn.LAMBDA(_xlpm.a,_xlpm.b, MAX(_xlpm.a, _xlpm.b))))))</f>
        <v>-0.14675836957621125</v>
      </c>
      <c r="BV467" s="12">
        <f t="shared" ca="1" si="15"/>
        <v>0.75864567449295883</v>
      </c>
    </row>
    <row r="468" spans="1:74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42</v>
      </c>
      <c r="F468">
        <v>41.9</v>
      </c>
      <c r="G468">
        <v>42.2</v>
      </c>
      <c r="H468">
        <v>41.9</v>
      </c>
      <c r="I468">
        <v>41.9</v>
      </c>
      <c r="J468">
        <v>42.1</v>
      </c>
      <c r="K468">
        <v>42</v>
      </c>
      <c r="L468">
        <v>42</v>
      </c>
      <c r="M468">
        <v>42</v>
      </c>
      <c r="N468">
        <v>42</v>
      </c>
      <c r="O468">
        <v>42</v>
      </c>
      <c r="P468">
        <v>41.9</v>
      </c>
      <c r="Q468">
        <v>41.9</v>
      </c>
      <c r="R468">
        <v>41.9</v>
      </c>
      <c r="S468">
        <v>41.9</v>
      </c>
      <c r="T468">
        <v>42</v>
      </c>
      <c r="U468">
        <v>42.1</v>
      </c>
      <c r="V468">
        <v>42.1</v>
      </c>
      <c r="W468">
        <v>42.3</v>
      </c>
      <c r="X468">
        <v>42.2</v>
      </c>
      <c r="Y468">
        <v>42.3</v>
      </c>
      <c r="Z468">
        <v>42.1</v>
      </c>
      <c r="AA468">
        <v>42.3</v>
      </c>
      <c r="AB468">
        <v>42.3</v>
      </c>
      <c r="AC468">
        <v>42.1</v>
      </c>
      <c r="AD468">
        <v>42.4</v>
      </c>
      <c r="AE468">
        <v>42.4</v>
      </c>
      <c r="AF468">
        <v>42.5</v>
      </c>
      <c r="AG468">
        <v>42.3</v>
      </c>
      <c r="AH468">
        <v>42.4</v>
      </c>
      <c r="AI468">
        <v>42.5</v>
      </c>
      <c r="AJ468">
        <v>42.2</v>
      </c>
      <c r="AK468">
        <v>42.4</v>
      </c>
      <c r="AL468">
        <v>42.3</v>
      </c>
      <c r="AM468">
        <v>42.4</v>
      </c>
      <c r="AN468">
        <v>42.4</v>
      </c>
      <c r="AO468">
        <v>42.5</v>
      </c>
      <c r="AP468">
        <v>42.6</v>
      </c>
      <c r="AQ468">
        <v>43</v>
      </c>
      <c r="AR468">
        <v>42.6</v>
      </c>
      <c r="AS468">
        <v>42.4</v>
      </c>
      <c r="AT468">
        <v>42.4</v>
      </c>
      <c r="AU468">
        <v>42.3</v>
      </c>
      <c r="AV468">
        <v>42.6</v>
      </c>
      <c r="AW468">
        <v>42.6</v>
      </c>
      <c r="AX468">
        <v>42.4</v>
      </c>
      <c r="AY468">
        <v>42.4</v>
      </c>
      <c r="AZ468">
        <v>42.5</v>
      </c>
      <c r="BA468">
        <v>42.5</v>
      </c>
      <c r="BB468">
        <v>42.5</v>
      </c>
      <c r="BC468">
        <v>42.5</v>
      </c>
      <c r="BD468">
        <v>42.5</v>
      </c>
      <c r="BE468">
        <v>42.6</v>
      </c>
      <c r="BF468">
        <v>42.3</v>
      </c>
      <c r="BG468">
        <v>42.2</v>
      </c>
      <c r="BH468">
        <v>42.3</v>
      </c>
      <c r="BI468">
        <v>42.2</v>
      </c>
      <c r="BJ468">
        <v>42.3</v>
      </c>
      <c r="BK468">
        <v>42.3</v>
      </c>
      <c r="BL468">
        <v>42.5</v>
      </c>
      <c r="BM468">
        <v>42.6</v>
      </c>
      <c r="BN468">
        <v>42.6</v>
      </c>
      <c r="BO468">
        <v>42.6</v>
      </c>
      <c r="BP468">
        <v>42.4</v>
      </c>
      <c r="BQ468">
        <v>42.4</v>
      </c>
      <c r="BR468" s="10">
        <f t="shared" si="14"/>
        <v>9.52380952380949E-3</v>
      </c>
      <c r="BS468" s="11" cm="1">
        <f t="array" aca="1" ref="BS468" ca="1">_xlfn.PERCENTILE.INC((OFFSET(E468,0,1,1,COLUMNS(E468:BQ468)-1) - E468:BP468) / E468:BP468, 0.05) * SQRT(COUNT(E468:BQ468) - 1)</f>
        <v>-5.3561082808910754E-2</v>
      </c>
      <c r="BT468" s="10" cm="1">
        <f t="array" aca="1" ref="BT468" ca="1">_xlfn.STDEV.P((E468:BP468 - OFFSET(E468:BP468,0,1)) / OFFSET(E468:BP468,0,1)) * SQRT(COUNT(E468:BQ468)-1)</f>
        <v>2.9061853776051555E-2</v>
      </c>
      <c r="BU468" s="10" cm="1">
        <f t="array" ref="BU468">-(MAX(1 - (E468:BQ468 / _xlfn.SCAN(E468, E468:BQ468, _xlfn.LAMBDA(_xlpm.a,_xlpm.b, MAX(_xlpm.a, _xlpm.b))))))</f>
        <v>-1.8604651162790642E-2</v>
      </c>
      <c r="BV468" s="12">
        <f t="shared" ca="1" si="15"/>
        <v>-0.57792334718042693</v>
      </c>
    </row>
    <row r="469" spans="1:74" x14ac:dyDescent="0.45">
      <c r="A469" s="2" t="s">
        <v>957</v>
      </c>
      <c r="B469" t="s">
        <v>958</v>
      </c>
      <c r="C469" t="s">
        <v>7</v>
      </c>
      <c r="D469" t="s">
        <v>34</v>
      </c>
      <c r="E469">
        <v>2833</v>
      </c>
      <c r="F469">
        <v>2880</v>
      </c>
      <c r="G469">
        <v>2952</v>
      </c>
      <c r="H469">
        <v>2922</v>
      </c>
      <c r="I469">
        <v>2931</v>
      </c>
      <c r="J469">
        <v>3023</v>
      </c>
      <c r="K469">
        <v>3008</v>
      </c>
      <c r="L469">
        <v>3053</v>
      </c>
      <c r="M469">
        <v>3015</v>
      </c>
      <c r="N469">
        <v>2973</v>
      </c>
      <c r="O469">
        <v>3030</v>
      </c>
      <c r="P469">
        <v>3023</v>
      </c>
      <c r="Q469">
        <v>3025</v>
      </c>
      <c r="R469">
        <v>2951</v>
      </c>
      <c r="S469">
        <v>2956</v>
      </c>
      <c r="T469">
        <v>2929</v>
      </c>
      <c r="U469">
        <v>2930</v>
      </c>
      <c r="V469">
        <v>2933</v>
      </c>
      <c r="W469">
        <v>2983</v>
      </c>
      <c r="X469">
        <v>2959</v>
      </c>
      <c r="Y469">
        <v>2980</v>
      </c>
      <c r="Z469">
        <v>2956</v>
      </c>
      <c r="AA469">
        <v>2937</v>
      </c>
      <c r="AB469">
        <v>3051</v>
      </c>
      <c r="AC469">
        <v>3054</v>
      </c>
      <c r="AD469">
        <v>3039</v>
      </c>
      <c r="AE469">
        <v>3013</v>
      </c>
      <c r="AF469">
        <v>2998</v>
      </c>
      <c r="AG469">
        <v>2920</v>
      </c>
      <c r="AH469">
        <v>2842</v>
      </c>
      <c r="AI469">
        <v>2878</v>
      </c>
      <c r="AJ469">
        <v>2877</v>
      </c>
      <c r="AK469">
        <v>2894</v>
      </c>
      <c r="AL469">
        <v>2895</v>
      </c>
      <c r="AM469">
        <v>2850</v>
      </c>
      <c r="AN469">
        <v>2845</v>
      </c>
      <c r="AO469">
        <v>2851</v>
      </c>
      <c r="AP469">
        <v>2891</v>
      </c>
      <c r="AQ469">
        <v>2894</v>
      </c>
      <c r="AR469">
        <v>2854</v>
      </c>
      <c r="AS469">
        <v>2901</v>
      </c>
      <c r="AT469">
        <v>2841</v>
      </c>
      <c r="AU469">
        <v>2821</v>
      </c>
      <c r="AV469">
        <v>2864</v>
      </c>
      <c r="AW469">
        <v>2861</v>
      </c>
      <c r="AX469">
        <v>2828</v>
      </c>
      <c r="AY469">
        <v>2801</v>
      </c>
      <c r="AZ469">
        <v>2761</v>
      </c>
      <c r="BA469">
        <v>2793</v>
      </c>
      <c r="BB469">
        <v>2730</v>
      </c>
      <c r="BC469">
        <v>2799</v>
      </c>
      <c r="BD469">
        <v>2835</v>
      </c>
      <c r="BE469">
        <v>2868</v>
      </c>
      <c r="BF469">
        <v>2959</v>
      </c>
      <c r="BG469">
        <v>2915</v>
      </c>
      <c r="BH469">
        <v>2972</v>
      </c>
      <c r="BI469">
        <v>2887</v>
      </c>
      <c r="BJ469">
        <v>2910</v>
      </c>
      <c r="BK469">
        <v>2949</v>
      </c>
      <c r="BL469">
        <v>2944</v>
      </c>
      <c r="BM469">
        <v>2914</v>
      </c>
      <c r="BN469">
        <v>2888</v>
      </c>
      <c r="BO469">
        <v>2956</v>
      </c>
      <c r="BP469">
        <v>2921</v>
      </c>
      <c r="BQ469">
        <v>2973</v>
      </c>
      <c r="BR469" s="10">
        <f t="shared" si="14"/>
        <v>4.9417578538651606E-2</v>
      </c>
      <c r="BS469" s="11" cm="1">
        <f t="array" aca="1" ref="BS469" ca="1">_xlfn.PERCENTILE.INC((OFFSET(E469,0,1,1,COLUMNS(E469:BQ469)-1) - E469:BP469) / E469:BP469, 0.05) * SQRT(COUNT(E469:BQ469) - 1)</f>
        <v>-0.19341477661094886</v>
      </c>
      <c r="BT469" s="10" cm="1">
        <f t="array" aca="1" ref="BT469" ca="1">_xlfn.STDEV.P((E469:BP469 - OFFSET(E469:BP469,0,1)) / OFFSET(E469:BP469,0,1)) * SQRT(COUNT(E469:BQ469)-1)</f>
        <v>0.12118921616920322</v>
      </c>
      <c r="BU469" s="10" cm="1">
        <f t="array" ref="BU469">-(MAX(1 - (E469:BQ469 / _xlfn.SCAN(E469, E469:BQ469, _xlfn.LAMBDA(_xlpm.a,_xlpm.b, MAX(_xlpm.a, _xlpm.b))))))</f>
        <v>-0.10609037328094306</v>
      </c>
      <c r="BV469" s="12">
        <f t="shared" ca="1" si="15"/>
        <v>0.19059653932466009</v>
      </c>
    </row>
    <row r="470" spans="1:74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191.8</v>
      </c>
      <c r="F470">
        <v>190.1</v>
      </c>
      <c r="G470">
        <v>190.4</v>
      </c>
      <c r="H470">
        <v>185</v>
      </c>
      <c r="I470">
        <v>187.1</v>
      </c>
      <c r="J470">
        <v>188.1</v>
      </c>
      <c r="K470">
        <v>186.7</v>
      </c>
      <c r="L470">
        <v>192.6</v>
      </c>
      <c r="M470">
        <v>192.5</v>
      </c>
      <c r="N470">
        <v>191.6</v>
      </c>
      <c r="O470">
        <v>189.8</v>
      </c>
      <c r="P470">
        <v>188.1</v>
      </c>
      <c r="Q470">
        <v>187.5</v>
      </c>
      <c r="R470">
        <v>186.1</v>
      </c>
      <c r="S470">
        <v>187.8</v>
      </c>
      <c r="T470">
        <v>187.7</v>
      </c>
      <c r="U470">
        <v>190.7</v>
      </c>
      <c r="V470">
        <v>180.2</v>
      </c>
      <c r="W470">
        <v>179</v>
      </c>
      <c r="X470">
        <v>180</v>
      </c>
      <c r="Y470">
        <v>180.2</v>
      </c>
      <c r="Z470">
        <v>178.9</v>
      </c>
      <c r="AA470">
        <v>180.9</v>
      </c>
      <c r="AB470">
        <v>182.8</v>
      </c>
      <c r="AC470">
        <v>183.1</v>
      </c>
      <c r="AD470">
        <v>185.9</v>
      </c>
      <c r="AE470">
        <v>185.6</v>
      </c>
      <c r="AF470">
        <v>186.5</v>
      </c>
      <c r="AG470">
        <v>185.2</v>
      </c>
      <c r="AH470">
        <v>184</v>
      </c>
      <c r="AI470">
        <v>184.9</v>
      </c>
      <c r="AJ470">
        <v>184.3</v>
      </c>
      <c r="AK470">
        <v>186.6</v>
      </c>
      <c r="AL470">
        <v>184.5</v>
      </c>
      <c r="AM470">
        <v>181.7</v>
      </c>
      <c r="AN470">
        <v>182.4</v>
      </c>
      <c r="AO470">
        <v>183.1</v>
      </c>
      <c r="AP470">
        <v>182.4</v>
      </c>
      <c r="AQ470">
        <v>183</v>
      </c>
      <c r="AR470">
        <v>182.4</v>
      </c>
      <c r="AS470">
        <v>184.1</v>
      </c>
      <c r="AT470">
        <v>184.4</v>
      </c>
      <c r="AU470">
        <v>186.5</v>
      </c>
      <c r="AV470">
        <v>185.2</v>
      </c>
      <c r="AW470">
        <v>184.3</v>
      </c>
      <c r="AX470">
        <v>182.9</v>
      </c>
      <c r="AY470">
        <v>185.3</v>
      </c>
      <c r="AZ470">
        <v>183.9</v>
      </c>
      <c r="BA470">
        <v>185</v>
      </c>
      <c r="BB470">
        <v>184</v>
      </c>
      <c r="BC470">
        <v>181.6</v>
      </c>
      <c r="BD470">
        <v>181.4</v>
      </c>
      <c r="BE470">
        <v>175.2</v>
      </c>
      <c r="BF470">
        <v>175.1</v>
      </c>
      <c r="BG470">
        <v>175.2</v>
      </c>
      <c r="BH470">
        <v>176.9</v>
      </c>
      <c r="BI470">
        <v>179.6</v>
      </c>
      <c r="BJ470">
        <v>179</v>
      </c>
      <c r="BK470">
        <v>177.6</v>
      </c>
      <c r="BL470">
        <v>166.6</v>
      </c>
      <c r="BM470">
        <v>167.3</v>
      </c>
      <c r="BN470">
        <v>165.5</v>
      </c>
      <c r="BO470">
        <v>168.1</v>
      </c>
      <c r="BP470">
        <v>169.4</v>
      </c>
      <c r="BQ470">
        <v>171.3</v>
      </c>
      <c r="BR470" s="10">
        <f t="shared" si="14"/>
        <v>-0.10688216892596454</v>
      </c>
      <c r="BS470" s="11" cm="1">
        <f t="array" aca="1" ref="BS470" ca="1">_xlfn.PERCENTILE.INC((OFFSET(E470,0,1,1,COLUMNS(E470:BQ470)-1) - E470:BP470) / E470:BP470, 0.05) * SQRT(COUNT(E470:BQ470) - 1)</f>
        <v>-0.21106852497096423</v>
      </c>
      <c r="BT470" s="10" cm="1">
        <f t="array" aca="1" ref="BT470" ca="1">_xlfn.STDEV.P((E470:BP470 - OFFSET(E470:BP470,0,1)) / OFFSET(E470:BP470,0,1)) * SQRT(COUNT(E470:BQ470)-1)</f>
        <v>0.12059580697216528</v>
      </c>
      <c r="BU470" s="10" cm="1">
        <f t="array" ref="BU470">-(MAX(1 - (E470:BQ470 / _xlfn.SCAN(E470, E470:BQ470, _xlfn.LAMBDA(_xlpm.a,_xlpm.b, MAX(_xlpm.a, _xlpm.b))))))</f>
        <v>-0.1407061266874351</v>
      </c>
      <c r="BV470" s="12">
        <f t="shared" ca="1" si="15"/>
        <v>-1.104528470795358</v>
      </c>
    </row>
    <row r="471" spans="1:74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11.92</v>
      </c>
      <c r="F471">
        <v>12</v>
      </c>
      <c r="G471">
        <v>11.92</v>
      </c>
      <c r="H471">
        <v>11.83</v>
      </c>
      <c r="I471">
        <v>11.62</v>
      </c>
      <c r="J471">
        <v>11.5</v>
      </c>
      <c r="K471">
        <v>11.4</v>
      </c>
      <c r="L471">
        <v>11.29</v>
      </c>
      <c r="M471">
        <v>11.72</v>
      </c>
      <c r="N471">
        <v>11.62</v>
      </c>
      <c r="O471">
        <v>11.87</v>
      </c>
      <c r="P471">
        <v>11.88</v>
      </c>
      <c r="Q471">
        <v>11.6</v>
      </c>
      <c r="R471">
        <v>11.59</v>
      </c>
      <c r="S471">
        <v>11.62</v>
      </c>
      <c r="T471">
        <v>11.58</v>
      </c>
      <c r="U471">
        <v>11.46</v>
      </c>
      <c r="V471">
        <v>11.44</v>
      </c>
      <c r="W471">
        <v>11.16</v>
      </c>
      <c r="X471">
        <v>11.2</v>
      </c>
      <c r="Y471">
        <v>11.31</v>
      </c>
      <c r="Z471">
        <v>11.2</v>
      </c>
      <c r="AA471">
        <v>11.16</v>
      </c>
      <c r="AB471">
        <v>11.37</v>
      </c>
      <c r="AC471">
        <v>11.17</v>
      </c>
      <c r="AD471">
        <v>11.15</v>
      </c>
      <c r="AE471">
        <v>11.12</v>
      </c>
      <c r="AF471">
        <v>11.2</v>
      </c>
      <c r="AG471">
        <v>11.22</v>
      </c>
      <c r="AH471">
        <v>11.17</v>
      </c>
      <c r="AI471">
        <v>11.17</v>
      </c>
      <c r="AJ471">
        <v>11.22</v>
      </c>
      <c r="AK471">
        <v>11.52</v>
      </c>
      <c r="AL471">
        <v>11.61</v>
      </c>
      <c r="AM471">
        <v>11.59</v>
      </c>
      <c r="AN471">
        <v>11.46</v>
      </c>
      <c r="AO471">
        <v>11.39</v>
      </c>
      <c r="AP471">
        <v>11.58</v>
      </c>
      <c r="AQ471">
        <v>11.54</v>
      </c>
      <c r="AR471">
        <v>11.61</v>
      </c>
      <c r="AS471">
        <v>11.6</v>
      </c>
      <c r="AT471">
        <v>11.71</v>
      </c>
      <c r="AU471">
        <v>12.63</v>
      </c>
      <c r="AV471">
        <v>12.87</v>
      </c>
      <c r="AW471">
        <v>12.89</v>
      </c>
      <c r="AX471">
        <v>12.95</v>
      </c>
      <c r="AY471">
        <v>12.93</v>
      </c>
      <c r="AZ471">
        <v>12.99</v>
      </c>
      <c r="BA471">
        <v>13.01</v>
      </c>
      <c r="BB471">
        <v>12.84</v>
      </c>
      <c r="BC471">
        <v>12.75</v>
      </c>
      <c r="BD471">
        <v>12.98</v>
      </c>
      <c r="BE471">
        <v>13.04</v>
      </c>
      <c r="BF471">
        <v>13.41</v>
      </c>
      <c r="BG471">
        <v>13.38</v>
      </c>
      <c r="BH471">
        <v>13.27</v>
      </c>
      <c r="BI471">
        <v>13.44</v>
      </c>
      <c r="BJ471">
        <v>13.65</v>
      </c>
      <c r="BK471">
        <v>13.59</v>
      </c>
      <c r="BL471">
        <v>13.37</v>
      </c>
      <c r="BM471">
        <v>13.64</v>
      </c>
      <c r="BN471">
        <v>13.58</v>
      </c>
      <c r="BO471">
        <v>13.7</v>
      </c>
      <c r="BP471">
        <v>13.44</v>
      </c>
      <c r="BQ471">
        <v>13.36</v>
      </c>
      <c r="BR471" s="10">
        <f t="shared" si="14"/>
        <v>0.12080536912751674</v>
      </c>
      <c r="BS471" s="11" cm="1">
        <f t="array" aca="1" ref="BS471" ca="1">_xlfn.PERCENTILE.INC((OFFSET(E471,0,1,1,COLUMNS(E471:BQ471)-1) - E471:BP471) / E471:BP471, 0.05) * SQRT(COUNT(E471:BQ471) - 1)</f>
        <v>-0.14181823859112314</v>
      </c>
      <c r="BT471" s="10" cm="1">
        <f t="array" aca="1" ref="BT471" ca="1">_xlfn.STDEV.P((E471:BP471 - OFFSET(E471:BP471,0,1)) / OFFSET(E471:BP471,0,1)) * SQRT(COUNT(E471:BQ471)-1)</f>
        <v>0.12152279708071821</v>
      </c>
      <c r="BU471" s="10" cm="1">
        <f t="array" ref="BU471">-(MAX(1 - (E471:BQ471 / _xlfn.SCAN(E471, E471:BQ471, _xlfn.LAMBDA(_xlpm.a,_xlpm.b, MAX(_xlpm.a, _xlpm.b))))))</f>
        <v>-7.3333333333333361E-2</v>
      </c>
      <c r="BV471" s="12">
        <f t="shared" ca="1" si="15"/>
        <v>0.77751696030682727</v>
      </c>
    </row>
    <row r="472" spans="1:74" x14ac:dyDescent="0.45">
      <c r="A472" s="2" t="s">
        <v>963</v>
      </c>
      <c r="B472" t="s">
        <v>964</v>
      </c>
      <c r="C472" t="s">
        <v>7</v>
      </c>
      <c r="D472" t="s">
        <v>29</v>
      </c>
      <c r="E472">
        <v>552.4</v>
      </c>
      <c r="F472">
        <v>544.4</v>
      </c>
      <c r="G472">
        <v>506.6</v>
      </c>
      <c r="H472">
        <v>514</v>
      </c>
      <c r="I472">
        <v>525.9</v>
      </c>
      <c r="J472">
        <v>542.6</v>
      </c>
      <c r="K472">
        <v>534.1</v>
      </c>
      <c r="L472">
        <v>535.4</v>
      </c>
      <c r="M472">
        <v>543.70000000000005</v>
      </c>
      <c r="N472">
        <v>558.4</v>
      </c>
      <c r="O472">
        <v>552.5</v>
      </c>
      <c r="P472">
        <v>552.9</v>
      </c>
      <c r="Q472">
        <v>576.6</v>
      </c>
      <c r="R472">
        <v>564.1</v>
      </c>
      <c r="S472">
        <v>575.9</v>
      </c>
      <c r="T472">
        <v>578.1</v>
      </c>
      <c r="U472">
        <v>565.6</v>
      </c>
      <c r="V472">
        <v>558.5</v>
      </c>
      <c r="W472">
        <v>549.5</v>
      </c>
      <c r="X472">
        <v>548.20000000000005</v>
      </c>
      <c r="Y472">
        <v>549.20000000000005</v>
      </c>
      <c r="Z472">
        <v>541.20000000000005</v>
      </c>
      <c r="AA472">
        <v>542.5</v>
      </c>
      <c r="AB472">
        <v>545.6</v>
      </c>
      <c r="AC472">
        <v>554.5</v>
      </c>
      <c r="AD472">
        <v>545.9</v>
      </c>
      <c r="AE472">
        <v>550.79999999999995</v>
      </c>
      <c r="AF472">
        <v>546.9</v>
      </c>
      <c r="AG472">
        <v>526.6</v>
      </c>
      <c r="AH472">
        <v>512.29999999999995</v>
      </c>
      <c r="AI472">
        <v>515.79999999999995</v>
      </c>
      <c r="AJ472">
        <v>515.9</v>
      </c>
      <c r="AK472">
        <v>507.8</v>
      </c>
      <c r="AL472">
        <v>507.4</v>
      </c>
      <c r="AM472">
        <v>509.7</v>
      </c>
      <c r="AN472">
        <v>519.70000000000005</v>
      </c>
      <c r="AO472">
        <v>503.3</v>
      </c>
      <c r="AP472">
        <v>494.1</v>
      </c>
      <c r="AQ472">
        <v>494.3</v>
      </c>
      <c r="AR472">
        <v>488.35</v>
      </c>
      <c r="AS472">
        <v>494.4</v>
      </c>
      <c r="AT472">
        <v>495.35</v>
      </c>
      <c r="AU472">
        <v>512.9</v>
      </c>
      <c r="AV472">
        <v>511</v>
      </c>
      <c r="AW472">
        <v>523</v>
      </c>
      <c r="AX472">
        <v>502.5</v>
      </c>
      <c r="AY472">
        <v>479.5</v>
      </c>
      <c r="AZ472">
        <v>486.85</v>
      </c>
      <c r="BA472">
        <v>473.4</v>
      </c>
      <c r="BB472">
        <v>473</v>
      </c>
      <c r="BC472">
        <v>458.7</v>
      </c>
      <c r="BD472">
        <v>461.45</v>
      </c>
      <c r="BE472">
        <v>412</v>
      </c>
      <c r="BF472">
        <v>423.2</v>
      </c>
      <c r="BG472">
        <v>432.65</v>
      </c>
      <c r="BH472">
        <v>449.35</v>
      </c>
      <c r="BI472">
        <v>448.55</v>
      </c>
      <c r="BJ472">
        <v>450.15</v>
      </c>
      <c r="BK472">
        <v>451.6</v>
      </c>
      <c r="BL472">
        <v>442.7</v>
      </c>
      <c r="BM472">
        <v>449.6</v>
      </c>
      <c r="BN472">
        <v>458.9</v>
      </c>
      <c r="BO472">
        <v>465.55</v>
      </c>
      <c r="BP472">
        <v>466.6</v>
      </c>
      <c r="BQ472">
        <v>464.6</v>
      </c>
      <c r="BR472" s="10">
        <f t="shared" si="14"/>
        <v>-0.15894279507603179</v>
      </c>
      <c r="BS472" s="11" cm="1">
        <f t="array" aca="1" ref="BS472" ca="1">_xlfn.PERCENTILE.INC((OFFSET(E472,0,1,1,COLUMNS(E472:BQ472)-1) - E472:BP472) / E472:BP472, 0.05) * SQRT(COUNT(E472:BQ472) - 1)</f>
        <v>-0.31108116073666725</v>
      </c>
      <c r="BT472" s="10" cm="1">
        <f t="array" aca="1" ref="BT472" ca="1">_xlfn.STDEV.P((E472:BP472 - OFFSET(E472:BP472,0,1)) / OFFSET(E472:BP472,0,1)) * SQRT(COUNT(E472:BQ472)-1)</f>
        <v>0.20796539509243986</v>
      </c>
      <c r="BU472" s="10" cm="1">
        <f t="array" ref="BU472">-(MAX(1 - (E472:BQ472 / _xlfn.SCAN(E472, E472:BQ472, _xlfn.LAMBDA(_xlpm.a,_xlpm.b, MAX(_xlpm.a, _xlpm.b))))))</f>
        <v>-0.28732053277979586</v>
      </c>
      <c r="BV472" s="12">
        <f t="shared" ca="1" si="15"/>
        <v>-0.89083151707531338</v>
      </c>
    </row>
    <row r="473" spans="1:74" x14ac:dyDescent="0.45">
      <c r="A473" s="2" t="s">
        <v>965</v>
      </c>
      <c r="B473" t="s">
        <v>966</v>
      </c>
      <c r="C473" t="s">
        <v>19</v>
      </c>
      <c r="D473" t="s">
        <v>8</v>
      </c>
      <c r="E473">
        <v>20.6</v>
      </c>
      <c r="F473">
        <v>21.42</v>
      </c>
      <c r="G473">
        <v>21.56</v>
      </c>
      <c r="H473">
        <v>22.62</v>
      </c>
      <c r="I473">
        <v>23.3</v>
      </c>
      <c r="J473">
        <v>23.7</v>
      </c>
      <c r="K473">
        <v>23.2</v>
      </c>
      <c r="L473">
        <v>24</v>
      </c>
      <c r="M473">
        <v>24.34</v>
      </c>
      <c r="N473">
        <v>24</v>
      </c>
      <c r="O473">
        <v>24.4</v>
      </c>
      <c r="P473">
        <v>24.46</v>
      </c>
      <c r="Q473">
        <v>24.62</v>
      </c>
      <c r="R473">
        <v>24.4</v>
      </c>
      <c r="S473">
        <v>24.82</v>
      </c>
      <c r="T473">
        <v>25.22</v>
      </c>
      <c r="U473">
        <v>25.56</v>
      </c>
      <c r="V473">
        <v>25.74</v>
      </c>
      <c r="W473">
        <v>26.34</v>
      </c>
      <c r="X473">
        <v>26.52</v>
      </c>
      <c r="Y473">
        <v>26.6</v>
      </c>
      <c r="Z473">
        <v>26.62</v>
      </c>
      <c r="AA473">
        <v>27.18</v>
      </c>
      <c r="AB473">
        <v>27.54</v>
      </c>
      <c r="AC473">
        <v>27.9</v>
      </c>
      <c r="AD473">
        <v>27.68</v>
      </c>
      <c r="AE473">
        <v>27.58</v>
      </c>
      <c r="AF473">
        <v>28.46</v>
      </c>
      <c r="AG473">
        <v>28.54</v>
      </c>
      <c r="AH473">
        <v>28.1</v>
      </c>
      <c r="AI473">
        <v>28.26</v>
      </c>
      <c r="AJ473">
        <v>28.08</v>
      </c>
      <c r="AK473">
        <v>28.2</v>
      </c>
      <c r="AL473">
        <v>29.3</v>
      </c>
      <c r="AM473">
        <v>29.44</v>
      </c>
      <c r="AN473">
        <v>29.9</v>
      </c>
      <c r="AO473">
        <v>30.24</v>
      </c>
      <c r="AP473">
        <v>29.46</v>
      </c>
      <c r="AQ473">
        <v>29.52</v>
      </c>
      <c r="AR473">
        <v>29.54</v>
      </c>
      <c r="AS473">
        <v>30</v>
      </c>
      <c r="AT473">
        <v>29.5</v>
      </c>
      <c r="AU473">
        <v>30.08</v>
      </c>
      <c r="AV473">
        <v>29.68</v>
      </c>
      <c r="AW473">
        <v>26.98</v>
      </c>
      <c r="AX473">
        <v>26.5</v>
      </c>
      <c r="AY473">
        <v>26.14</v>
      </c>
      <c r="AZ473">
        <v>26.16</v>
      </c>
      <c r="BA473">
        <v>26.3</v>
      </c>
      <c r="BB473">
        <v>25.98</v>
      </c>
      <c r="BC473">
        <v>24.28</v>
      </c>
      <c r="BD473">
        <v>24.82</v>
      </c>
      <c r="BE473">
        <v>24</v>
      </c>
      <c r="BF473">
        <v>23.72</v>
      </c>
      <c r="BG473">
        <v>23.52</v>
      </c>
      <c r="BH473">
        <v>23.74</v>
      </c>
      <c r="BI473">
        <v>24.38</v>
      </c>
      <c r="BJ473">
        <v>23.66</v>
      </c>
      <c r="BK473">
        <v>23.36</v>
      </c>
      <c r="BL473">
        <v>22.6</v>
      </c>
      <c r="BM473">
        <v>23.04</v>
      </c>
      <c r="BN473">
        <v>23.6</v>
      </c>
      <c r="BO473">
        <v>24.1</v>
      </c>
      <c r="BP473">
        <v>25.18</v>
      </c>
      <c r="BQ473">
        <v>25.48</v>
      </c>
      <c r="BR473" s="10">
        <f t="shared" si="14"/>
        <v>0.23689320388349508</v>
      </c>
      <c r="BS473" s="11" cm="1">
        <f t="array" aca="1" ref="BS473" ca="1">_xlfn.PERCENTILE.INC((OFFSET(E473,0,1,1,COLUMNS(E473:BQ473)-1) - E473:BP473) / E473:BP473, 0.05) * SQRT(COUNT(E473:BQ473) - 1)</f>
        <v>-0.25667176104374734</v>
      </c>
      <c r="BT473" s="10" cm="1">
        <f t="array" aca="1" ref="BT473" ca="1">_xlfn.STDEV.P((E473:BP473 - OFFSET(E473:BP473,0,1)) / OFFSET(E473:BP473,0,1)) * SQRT(COUNT(E473:BQ473)-1)</f>
        <v>0.19359058916571137</v>
      </c>
      <c r="BU473" s="10" cm="1">
        <f t="array" ref="BU473">-(MAX(1 - (E473:BQ473 / _xlfn.SCAN(E473, E473:BQ473, _xlfn.LAMBDA(_xlpm.a,_xlpm.b, MAX(_xlpm.a, _xlpm.b))))))</f>
        <v>-0.25264550264550256</v>
      </c>
      <c r="BV473" s="12">
        <f t="shared" ca="1" si="15"/>
        <v>1.0877278252917184</v>
      </c>
    </row>
    <row r="474" spans="1:74" x14ac:dyDescent="0.45">
      <c r="A474" s="2" t="s">
        <v>967</v>
      </c>
      <c r="B474" t="s">
        <v>968</v>
      </c>
      <c r="C474" t="s">
        <v>80</v>
      </c>
      <c r="D474" t="s">
        <v>8</v>
      </c>
      <c r="E474">
        <v>41.31</v>
      </c>
      <c r="F474">
        <v>42.4</v>
      </c>
      <c r="G474">
        <v>41.49</v>
      </c>
      <c r="H474">
        <v>41.75</v>
      </c>
      <c r="I474">
        <v>41.66</v>
      </c>
      <c r="J474">
        <v>41.88</v>
      </c>
      <c r="K474">
        <v>43.24</v>
      </c>
      <c r="L474">
        <v>43.07</v>
      </c>
      <c r="M474">
        <v>43.29</v>
      </c>
      <c r="N474">
        <v>43.86</v>
      </c>
      <c r="O474">
        <v>43.89</v>
      </c>
      <c r="P474">
        <v>44.03</v>
      </c>
      <c r="Q474">
        <v>43.92</v>
      </c>
      <c r="R474">
        <v>42.78</v>
      </c>
      <c r="S474">
        <v>42.57</v>
      </c>
      <c r="T474">
        <v>43.15</v>
      </c>
      <c r="U474">
        <v>41.57</v>
      </c>
      <c r="V474">
        <v>41.19</v>
      </c>
      <c r="W474">
        <v>40.78</v>
      </c>
      <c r="X474">
        <v>40.81</v>
      </c>
      <c r="Y474">
        <v>40.42</v>
      </c>
      <c r="Z474">
        <v>40.39</v>
      </c>
      <c r="AA474">
        <v>39.85</v>
      </c>
      <c r="AB474">
        <v>40.03</v>
      </c>
      <c r="AC474">
        <v>40.270000000000003</v>
      </c>
      <c r="AD474">
        <v>39.659999999999997</v>
      </c>
      <c r="AE474">
        <v>40.35</v>
      </c>
      <c r="AF474">
        <v>40.619999999999997</v>
      </c>
      <c r="AG474">
        <v>37.229999999999997</v>
      </c>
      <c r="AH474">
        <v>37.18</v>
      </c>
      <c r="AI474">
        <v>37.57</v>
      </c>
      <c r="AJ474">
        <v>37.1</v>
      </c>
      <c r="AK474">
        <v>37.22</v>
      </c>
      <c r="AL474">
        <v>36.78</v>
      </c>
      <c r="AM474">
        <v>36.630000000000003</v>
      </c>
      <c r="AN474">
        <v>36.61</v>
      </c>
      <c r="AO474">
        <v>36.4</v>
      </c>
      <c r="AP474">
        <v>36.89</v>
      </c>
      <c r="AQ474">
        <v>36.619999999999997</v>
      </c>
      <c r="AR474">
        <v>35.119999999999997</v>
      </c>
      <c r="AS474">
        <v>35.99</v>
      </c>
      <c r="AT474">
        <v>34.880000000000003</v>
      </c>
      <c r="AU474">
        <v>35.1</v>
      </c>
      <c r="AV474">
        <v>34.700000000000003</v>
      </c>
      <c r="AW474">
        <v>34.119999999999997</v>
      </c>
      <c r="AX474">
        <v>34.86</v>
      </c>
      <c r="AY474">
        <v>34.840000000000003</v>
      </c>
      <c r="AZ474">
        <v>34.880000000000003</v>
      </c>
      <c r="BA474">
        <v>35.33</v>
      </c>
      <c r="BB474">
        <v>35.26</v>
      </c>
      <c r="BC474">
        <v>35.909999999999997</v>
      </c>
      <c r="BD474">
        <v>36.159999999999997</v>
      </c>
      <c r="BE474">
        <v>36.03</v>
      </c>
      <c r="BF474">
        <v>36.69</v>
      </c>
      <c r="BG474">
        <v>36.67</v>
      </c>
      <c r="BH474">
        <v>35.47</v>
      </c>
      <c r="BI474">
        <v>35.53</v>
      </c>
      <c r="BJ474">
        <v>34.93</v>
      </c>
      <c r="BK474">
        <v>34.76</v>
      </c>
      <c r="BL474">
        <v>34.5</v>
      </c>
      <c r="BM474">
        <v>34.82</v>
      </c>
      <c r="BN474">
        <v>33.4</v>
      </c>
      <c r="BO474">
        <v>34.49</v>
      </c>
      <c r="BP474">
        <v>34.51</v>
      </c>
      <c r="BQ474">
        <v>35.33</v>
      </c>
      <c r="BR474" s="10">
        <f t="shared" si="14"/>
        <v>-0.14475913822319059</v>
      </c>
      <c r="BS474" s="11" cm="1">
        <f t="array" aca="1" ref="BS474" ca="1">_xlfn.PERCENTILE.INC((OFFSET(E474,0,1,1,COLUMNS(E474:BQ474)-1) - E474:BP474) / E474:BP474, 0.05) * SQRT(COUNT(E474:BQ474) - 1)</f>
        <v>-0.28826104610947073</v>
      </c>
      <c r="BT474" s="10" cm="1">
        <f t="array" aca="1" ref="BT474" ca="1">_xlfn.STDEV.P((E474:BP474 - OFFSET(E474:BP474,0,1)) / OFFSET(E474:BP474,0,1)) * SQRT(COUNT(E474:BQ474)-1)</f>
        <v>0.15684348410139062</v>
      </c>
      <c r="BU474" s="10" cm="1">
        <f t="array" ref="BU474">-(MAX(1 - (E474:BQ474 / _xlfn.SCAN(E474, E474:BQ474, _xlfn.LAMBDA(_xlpm.a,_xlpm.b, MAX(_xlpm.a, _xlpm.b))))))</f>
        <v>-0.2414263002498297</v>
      </c>
      <c r="BV474" s="12">
        <f t="shared" ca="1" si="15"/>
        <v>-1.0907591892432789</v>
      </c>
    </row>
    <row r="475" spans="1:74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16.98</v>
      </c>
      <c r="F475">
        <v>17.64</v>
      </c>
      <c r="G475">
        <v>17.98</v>
      </c>
      <c r="H475">
        <v>17.28</v>
      </c>
      <c r="I475">
        <v>17.579999999999998</v>
      </c>
      <c r="J475">
        <v>18.079999999999998</v>
      </c>
      <c r="K475">
        <v>17.28</v>
      </c>
      <c r="L475">
        <v>17.8</v>
      </c>
      <c r="M475">
        <v>17.88</v>
      </c>
      <c r="N475">
        <v>18.420000000000002</v>
      </c>
      <c r="O475">
        <v>18.52</v>
      </c>
      <c r="P475">
        <v>18.66</v>
      </c>
      <c r="Q475">
        <v>19.100000000000001</v>
      </c>
      <c r="R475">
        <v>18.600000000000001</v>
      </c>
      <c r="S475">
        <v>19.920000000000002</v>
      </c>
      <c r="T475">
        <v>21.95</v>
      </c>
      <c r="U475">
        <v>22</v>
      </c>
      <c r="V475">
        <v>21.15</v>
      </c>
      <c r="W475">
        <v>21.2</v>
      </c>
      <c r="X475">
        <v>21.7</v>
      </c>
      <c r="Y475">
        <v>21.4</v>
      </c>
      <c r="Z475">
        <v>21.5</v>
      </c>
      <c r="AA475">
        <v>21.35</v>
      </c>
      <c r="AB475">
        <v>21.45</v>
      </c>
      <c r="AC475">
        <v>21.75</v>
      </c>
      <c r="AD475">
        <v>21.7</v>
      </c>
      <c r="AE475">
        <v>22.05</v>
      </c>
      <c r="AF475">
        <v>21.85</v>
      </c>
      <c r="AG475">
        <v>22.3</v>
      </c>
      <c r="AH475">
        <v>21.2</v>
      </c>
      <c r="AI475">
        <v>20.6</v>
      </c>
      <c r="AJ475">
        <v>20.399999999999999</v>
      </c>
      <c r="AK475">
        <v>20.8</v>
      </c>
      <c r="AL475">
        <v>20.55</v>
      </c>
      <c r="AM475">
        <v>20.85</v>
      </c>
      <c r="AN475">
        <v>20.85</v>
      </c>
      <c r="AO475">
        <v>20.8</v>
      </c>
      <c r="AP475">
        <v>20.399999999999999</v>
      </c>
      <c r="AQ475">
        <v>20.5</v>
      </c>
      <c r="AR475">
        <v>20.2</v>
      </c>
      <c r="AS475">
        <v>20.6</v>
      </c>
      <c r="AT475">
        <v>20.399999999999999</v>
      </c>
      <c r="AU475">
        <v>20.3</v>
      </c>
      <c r="AV475">
        <v>21.4</v>
      </c>
      <c r="AW475">
        <v>21.1</v>
      </c>
      <c r="AX475">
        <v>21.7</v>
      </c>
      <c r="AY475">
        <v>21.6</v>
      </c>
      <c r="AZ475">
        <v>21.7</v>
      </c>
      <c r="BA475">
        <v>21.9</v>
      </c>
      <c r="BB475">
        <v>21.7</v>
      </c>
      <c r="BC475">
        <v>20.8</v>
      </c>
      <c r="BD475">
        <v>21.4</v>
      </c>
      <c r="BE475">
        <v>20.8</v>
      </c>
      <c r="BF475">
        <v>21.25</v>
      </c>
      <c r="BG475">
        <v>20.95</v>
      </c>
      <c r="BH475">
        <v>21.1</v>
      </c>
      <c r="BI475">
        <v>21.2</v>
      </c>
      <c r="BJ475">
        <v>21.85</v>
      </c>
      <c r="BK475">
        <v>22.1</v>
      </c>
      <c r="BL475">
        <v>21.75</v>
      </c>
      <c r="BM475">
        <v>22.25</v>
      </c>
      <c r="BN475">
        <v>22</v>
      </c>
      <c r="BO475">
        <v>22.5</v>
      </c>
      <c r="BP475">
        <v>22.35</v>
      </c>
      <c r="BQ475">
        <v>22.1</v>
      </c>
      <c r="BR475" s="10">
        <f t="shared" si="14"/>
        <v>0.30153121319199061</v>
      </c>
      <c r="BS475" s="11" cm="1">
        <f t="array" aca="1" ref="BS475" ca="1">_xlfn.PERCENTILE.INC((OFFSET(E475,0,1,1,COLUMNS(E475:BQ475)-1) - E475:BP475) / E475:BP475, 0.05) * SQRT(COUNT(E475:BQ475) - 1)</f>
        <v>-0.3111022348063503</v>
      </c>
      <c r="BT475" s="10" cm="1">
        <f t="array" aca="1" ref="BT475" ca="1">_xlfn.STDEV.P((E475:BP475 - OFFSET(E475:BP475,0,1)) / OFFSET(E475:BP475,0,1)) * SQRT(COUNT(E475:BQ475)-1)</f>
        <v>0.20294089057773196</v>
      </c>
      <c r="BU475" s="10" cm="1">
        <f t="array" ref="BU475">-(MAX(1 - (E475:BQ475 / _xlfn.SCAN(E475, E475:BQ475, _xlfn.LAMBDA(_xlpm.a,_xlpm.b, MAX(_xlpm.a, _xlpm.b))))))</f>
        <v>-9.4170403587443996E-2</v>
      </c>
      <c r="BV475" s="12">
        <f t="shared" ca="1" si="15"/>
        <v>1.3561184198767646</v>
      </c>
    </row>
    <row r="476" spans="1:74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0.84599999999999997</v>
      </c>
      <c r="F476">
        <v>0.86</v>
      </c>
      <c r="G476">
        <v>0.89900000000000002</v>
      </c>
      <c r="H476">
        <v>0.85</v>
      </c>
      <c r="I476">
        <v>0.872</v>
      </c>
      <c r="J476">
        <v>0.876</v>
      </c>
      <c r="K476">
        <v>0.89</v>
      </c>
      <c r="L476">
        <v>0.88500000000000001</v>
      </c>
      <c r="M476">
        <v>0.9</v>
      </c>
      <c r="N476">
        <v>0.91800000000000004</v>
      </c>
      <c r="O476">
        <v>0.92900000000000005</v>
      </c>
      <c r="P476">
        <v>0.93600000000000005</v>
      </c>
      <c r="Q476">
        <v>0.95499999999999996</v>
      </c>
      <c r="R476">
        <v>0.97499999999999998</v>
      </c>
      <c r="S476">
        <v>0.94199999999999995</v>
      </c>
      <c r="T476">
        <v>0.94699999999999995</v>
      </c>
      <c r="U476">
        <v>0.93899999999999995</v>
      </c>
      <c r="V476">
        <v>0.94599999999999995</v>
      </c>
      <c r="W476">
        <v>0.96</v>
      </c>
      <c r="X476">
        <v>0.95299999999999996</v>
      </c>
      <c r="Y476">
        <v>0.95499999999999996</v>
      </c>
      <c r="Z476">
        <v>0.94099999999999995</v>
      </c>
      <c r="AA476">
        <v>0.95799999999999996</v>
      </c>
      <c r="AB476">
        <v>0.97</v>
      </c>
      <c r="AC476">
        <v>1.004</v>
      </c>
      <c r="AD476">
        <v>0.97599999999999998</v>
      </c>
      <c r="AE476">
        <v>0.96399999999999997</v>
      </c>
      <c r="AF476">
        <v>0.96199999999999997</v>
      </c>
      <c r="AG476">
        <v>0.97699999999999998</v>
      </c>
      <c r="AH476">
        <v>0.97699999999999998</v>
      </c>
      <c r="AI476">
        <v>0.97099999999999997</v>
      </c>
      <c r="AJ476">
        <v>0.98799999999999999</v>
      </c>
      <c r="AK476">
        <v>0.97699999999999998</v>
      </c>
      <c r="AL476">
        <v>0.98</v>
      </c>
      <c r="AM476">
        <v>1</v>
      </c>
      <c r="AN476">
        <v>0.98599999999999999</v>
      </c>
      <c r="AO476">
        <v>0.96799999999999997</v>
      </c>
      <c r="AP476">
        <v>0.94699999999999995</v>
      </c>
      <c r="AQ476">
        <v>0.95</v>
      </c>
      <c r="AR476">
        <v>0.97</v>
      </c>
      <c r="AS476">
        <v>0.98299999999999998</v>
      </c>
      <c r="AT476">
        <v>0.995</v>
      </c>
      <c r="AU476">
        <v>0.98</v>
      </c>
      <c r="AV476">
        <v>0.98499999999999999</v>
      </c>
      <c r="AW476">
        <v>0.99</v>
      </c>
      <c r="AX476">
        <v>0.995</v>
      </c>
      <c r="AY476">
        <v>1.012</v>
      </c>
      <c r="AZ476">
        <v>1.01</v>
      </c>
      <c r="BA476">
        <v>1</v>
      </c>
      <c r="BB476">
        <v>1.01</v>
      </c>
      <c r="BC476">
        <v>1</v>
      </c>
      <c r="BD476">
        <v>1.008</v>
      </c>
      <c r="BE476">
        <v>1.006</v>
      </c>
      <c r="BF476">
        <v>1.014</v>
      </c>
      <c r="BG476">
        <v>1.002</v>
      </c>
      <c r="BH476">
        <v>1.016</v>
      </c>
      <c r="BI476">
        <v>1.028</v>
      </c>
      <c r="BJ476">
        <v>1.022</v>
      </c>
      <c r="BK476">
        <v>1.014</v>
      </c>
      <c r="BL476">
        <v>1.004</v>
      </c>
      <c r="BM476">
        <v>0.99299999999999999</v>
      </c>
      <c r="BN476">
        <v>0.98299999999999998</v>
      </c>
      <c r="BO476">
        <v>0.98699999999999999</v>
      </c>
      <c r="BP476">
        <v>1.006</v>
      </c>
      <c r="BQ476">
        <v>1</v>
      </c>
      <c r="BR476" s="10">
        <f t="shared" si="14"/>
        <v>0.18203309692671399</v>
      </c>
      <c r="BS476" s="11" cm="1">
        <f t="array" aca="1" ref="BS476" ca="1">_xlfn.PERCENTILE.INC((OFFSET(E476,0,1,1,COLUMNS(E476:BQ476)-1) - E476:BP476) / E476:BP476, 0.05) * SQRT(COUNT(E476:BQ476) - 1)</f>
        <v>-0.16942735486899249</v>
      </c>
      <c r="BT476" s="10" cm="1">
        <f t="array" aca="1" ref="BT476" ca="1">_xlfn.STDEV.P((E476:BP476 - OFFSET(E476:BP476,0,1)) / OFFSET(E476:BP476,0,1)) * SQRT(COUNT(E476:BQ476)-1)</f>
        <v>0.13186157430211248</v>
      </c>
      <c r="BU476" s="10" cm="1">
        <f t="array" ref="BU476">-(MAX(1 - (E476:BQ476 / _xlfn.SCAN(E476, E476:BQ476, _xlfn.LAMBDA(_xlpm.a,_xlpm.b, MAX(_xlpm.a, _xlpm.b))))))</f>
        <v>-5.6772908366533925E-2</v>
      </c>
      <c r="BV476" s="12">
        <f t="shared" ca="1" si="15"/>
        <v>1.1808880973665583</v>
      </c>
    </row>
    <row r="477" spans="1:74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3001</v>
      </c>
      <c r="F477">
        <v>3050</v>
      </c>
      <c r="G477">
        <v>2977</v>
      </c>
      <c r="H477">
        <v>2972</v>
      </c>
      <c r="I477">
        <v>2997</v>
      </c>
      <c r="J477">
        <v>3014</v>
      </c>
      <c r="K477">
        <v>2999</v>
      </c>
      <c r="L477">
        <v>2770</v>
      </c>
      <c r="M477">
        <v>2738</v>
      </c>
      <c r="N477">
        <v>2764</v>
      </c>
      <c r="O477">
        <v>2792</v>
      </c>
      <c r="P477">
        <v>2765</v>
      </c>
      <c r="Q477">
        <v>2739</v>
      </c>
      <c r="R477">
        <v>2708</v>
      </c>
      <c r="S477">
        <v>2740</v>
      </c>
      <c r="T477">
        <v>2721</v>
      </c>
      <c r="U477">
        <v>2680</v>
      </c>
      <c r="V477">
        <v>2635</v>
      </c>
      <c r="W477">
        <v>2652</v>
      </c>
      <c r="X477">
        <v>2656</v>
      </c>
      <c r="Y477">
        <v>2662</v>
      </c>
      <c r="Z477">
        <v>2672</v>
      </c>
      <c r="AA477">
        <v>2658</v>
      </c>
      <c r="AB477">
        <v>2604</v>
      </c>
      <c r="AC477">
        <v>2661</v>
      </c>
      <c r="AD477">
        <v>2703</v>
      </c>
      <c r="AE477">
        <v>2698</v>
      </c>
      <c r="AF477">
        <v>2703</v>
      </c>
      <c r="AG477">
        <v>2777</v>
      </c>
      <c r="AH477">
        <v>2698</v>
      </c>
      <c r="AI477">
        <v>2723</v>
      </c>
      <c r="AJ477">
        <v>2736</v>
      </c>
      <c r="AK477">
        <v>2764</v>
      </c>
      <c r="AL477">
        <v>2747</v>
      </c>
      <c r="AM477">
        <v>2756</v>
      </c>
      <c r="AN477">
        <v>2768</v>
      </c>
      <c r="AO477">
        <v>2768</v>
      </c>
      <c r="AP477">
        <v>2740</v>
      </c>
      <c r="AQ477">
        <v>2651</v>
      </c>
      <c r="AR477">
        <v>2661</v>
      </c>
      <c r="AS477">
        <v>2678</v>
      </c>
      <c r="AT477">
        <v>2648</v>
      </c>
      <c r="AU477">
        <v>2623</v>
      </c>
      <c r="AV477">
        <v>2560</v>
      </c>
      <c r="AW477">
        <v>2562</v>
      </c>
      <c r="AX477">
        <v>2555</v>
      </c>
      <c r="AY477">
        <v>2527</v>
      </c>
      <c r="AZ477">
        <v>2498</v>
      </c>
      <c r="BA477">
        <v>2507</v>
      </c>
      <c r="BB477">
        <v>2464</v>
      </c>
      <c r="BC477">
        <v>2493</v>
      </c>
      <c r="BD477">
        <v>2504</v>
      </c>
      <c r="BE477">
        <v>2510</v>
      </c>
      <c r="BF477">
        <v>2513</v>
      </c>
      <c r="BG477">
        <v>2514</v>
      </c>
      <c r="BH477">
        <v>2504</v>
      </c>
      <c r="BI477">
        <v>2547</v>
      </c>
      <c r="BJ477">
        <v>2528</v>
      </c>
      <c r="BK477">
        <v>2550</v>
      </c>
      <c r="BL477">
        <v>2578</v>
      </c>
      <c r="BM477">
        <v>2604</v>
      </c>
      <c r="BN477">
        <v>2576</v>
      </c>
      <c r="BO477">
        <v>2594</v>
      </c>
      <c r="BP477">
        <v>2572</v>
      </c>
      <c r="BQ477">
        <v>2589</v>
      </c>
      <c r="BR477" s="10">
        <f t="shared" si="14"/>
        <v>-0.13728757080973009</v>
      </c>
      <c r="BS477" s="11" cm="1">
        <f t="array" aca="1" ref="BS477" ca="1">_xlfn.PERCENTILE.INC((OFFSET(E477,0,1,1,COLUMNS(E477:BQ477)-1) - E477:BP477) / E477:BP477, 0.05) * SQRT(COUNT(E477:BQ477) - 1)</f>
        <v>-0.1920457491422036</v>
      </c>
      <c r="BT477" s="10" cm="1">
        <f t="array" aca="1" ref="BT477" ca="1">_xlfn.STDEV.P((E477:BP477 - OFFSET(E477:BP477,0,1)) / OFFSET(E477:BP477,0,1)) * SQRT(COUNT(E477:BQ477)-1)</f>
        <v>0.1251336243363321</v>
      </c>
      <c r="BU477" s="10" cm="1">
        <f t="array" ref="BU477">-(MAX(1 - (E477:BQ477 / _xlfn.SCAN(E477, E477:BQ477, _xlfn.LAMBDA(_xlpm.a,_xlpm.b, MAX(_xlpm.a, _xlpm.b))))))</f>
        <v>-0.19213114754098359</v>
      </c>
      <c r="BV477" s="12">
        <f t="shared" ca="1" si="15"/>
        <v>-1.307457567946114</v>
      </c>
    </row>
    <row r="478" spans="1:74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171</v>
      </c>
      <c r="F478">
        <v>170.7</v>
      </c>
      <c r="G478">
        <v>171.05</v>
      </c>
      <c r="H478">
        <v>171.5</v>
      </c>
      <c r="I478">
        <v>170.9</v>
      </c>
      <c r="J478">
        <v>176.45</v>
      </c>
      <c r="K478">
        <v>171.4</v>
      </c>
      <c r="L478">
        <v>179.25</v>
      </c>
      <c r="M478">
        <v>168.2</v>
      </c>
      <c r="N478">
        <v>171.85</v>
      </c>
      <c r="O478">
        <v>178.15</v>
      </c>
      <c r="P478">
        <v>179</v>
      </c>
      <c r="Q478">
        <v>179.3</v>
      </c>
      <c r="R478">
        <v>173.15</v>
      </c>
      <c r="S478">
        <v>170.55</v>
      </c>
      <c r="T478">
        <v>170.55</v>
      </c>
      <c r="U478">
        <v>172.5</v>
      </c>
      <c r="V478">
        <v>166.1</v>
      </c>
      <c r="W478">
        <v>183.55</v>
      </c>
      <c r="X478">
        <v>177</v>
      </c>
      <c r="Y478">
        <v>175.35</v>
      </c>
      <c r="Z478">
        <v>167.8</v>
      </c>
      <c r="AA478">
        <v>176</v>
      </c>
      <c r="AB478">
        <v>186.85</v>
      </c>
      <c r="AC478">
        <v>189.75</v>
      </c>
      <c r="AD478">
        <v>184.8</v>
      </c>
      <c r="AE478">
        <v>190.35</v>
      </c>
      <c r="AF478">
        <v>195</v>
      </c>
      <c r="AG478">
        <v>170</v>
      </c>
      <c r="AH478">
        <v>167.65</v>
      </c>
      <c r="AI478">
        <v>160.65</v>
      </c>
      <c r="AJ478">
        <v>161.44999999999999</v>
      </c>
      <c r="AK478">
        <v>163.95</v>
      </c>
      <c r="AL478">
        <v>167.45</v>
      </c>
      <c r="AM478">
        <v>165.5</v>
      </c>
      <c r="AN478">
        <v>165.6</v>
      </c>
      <c r="AO478">
        <v>161.80000000000001</v>
      </c>
      <c r="AP478">
        <v>155.4</v>
      </c>
      <c r="AQ478">
        <v>154.69999999999999</v>
      </c>
      <c r="AR478">
        <v>152.15</v>
      </c>
      <c r="AS478">
        <v>151.4</v>
      </c>
      <c r="AT478">
        <v>152.4</v>
      </c>
      <c r="AU478">
        <v>145.55000000000001</v>
      </c>
      <c r="AV478">
        <v>148.69999999999999</v>
      </c>
      <c r="AW478">
        <v>157.44999999999999</v>
      </c>
      <c r="AX478">
        <v>157.75</v>
      </c>
      <c r="AY478">
        <v>156.69999999999999</v>
      </c>
      <c r="AZ478">
        <v>154.69999999999999</v>
      </c>
      <c r="BA478">
        <v>157.55000000000001</v>
      </c>
      <c r="BB478">
        <v>152.35</v>
      </c>
      <c r="BC478">
        <v>147.55000000000001</v>
      </c>
      <c r="BD478">
        <v>144.5</v>
      </c>
      <c r="BE478">
        <v>146.35</v>
      </c>
      <c r="BF478">
        <v>142.80000000000001</v>
      </c>
      <c r="BG478">
        <v>147.75</v>
      </c>
      <c r="BH478">
        <v>143.6</v>
      </c>
      <c r="BI478">
        <v>143.19999999999999</v>
      </c>
      <c r="BJ478">
        <v>143.6</v>
      </c>
      <c r="BK478">
        <v>145.19999999999999</v>
      </c>
      <c r="BL478">
        <v>146.69999999999999</v>
      </c>
      <c r="BM478">
        <v>143.4</v>
      </c>
      <c r="BN478">
        <v>140.69999999999999</v>
      </c>
      <c r="BO478">
        <v>150.69999999999999</v>
      </c>
      <c r="BP478">
        <v>156.15</v>
      </c>
      <c r="BQ478">
        <v>153.9</v>
      </c>
      <c r="BR478" s="10">
        <f t="shared" si="14"/>
        <v>-9.9999999999999964E-2</v>
      </c>
      <c r="BS478" s="11" cm="1">
        <f t="array" aca="1" ref="BS478" ca="1">_xlfn.PERCENTILE.INC((OFFSET(E478,0,1,1,COLUMNS(E478:BQ478)-1) - E478:BP478) / E478:BP478, 0.05) * SQRT(COUNT(E478:BQ478) - 1)</f>
        <v>-0.34289024099132415</v>
      </c>
      <c r="BT478" s="10" cm="1">
        <f t="array" aca="1" ref="BT478" ca="1">_xlfn.STDEV.P((E478:BP478 - OFFSET(E478:BP478,0,1)) / OFFSET(E478:BP478,0,1)) * SQRT(COUNT(E478:BQ478)-1)</f>
        <v>0.28089732021576092</v>
      </c>
      <c r="BU478" s="10" cm="1">
        <f t="array" ref="BU478">-(MAX(1 - (E478:BQ478 / _xlfn.SCAN(E478, E478:BQ478, _xlfn.LAMBDA(_xlpm.a,_xlpm.b, MAX(_xlpm.a, _xlpm.b))))))</f>
        <v>-0.27846153846153854</v>
      </c>
      <c r="BV478" s="12">
        <f t="shared" ca="1" si="15"/>
        <v>-0.44969931801522972</v>
      </c>
    </row>
    <row r="479" spans="1:74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64.150000000000006</v>
      </c>
      <c r="F479">
        <v>65.400000000000006</v>
      </c>
      <c r="G479">
        <v>66.25</v>
      </c>
      <c r="H479">
        <v>69.099999999999994</v>
      </c>
      <c r="I479">
        <v>69.45</v>
      </c>
      <c r="J479">
        <v>69.8</v>
      </c>
      <c r="K479">
        <v>69.2</v>
      </c>
      <c r="L479">
        <v>70.349999999999994</v>
      </c>
      <c r="M479">
        <v>73.400000000000006</v>
      </c>
      <c r="N479">
        <v>72.400000000000006</v>
      </c>
      <c r="O479">
        <v>71.55</v>
      </c>
      <c r="P479">
        <v>73</v>
      </c>
      <c r="Q479">
        <v>73.55</v>
      </c>
      <c r="R479">
        <v>73.3</v>
      </c>
      <c r="S479">
        <v>75.599999999999994</v>
      </c>
      <c r="T479">
        <v>76.349999999999994</v>
      </c>
      <c r="U479">
        <v>76.45</v>
      </c>
      <c r="V479">
        <v>76.45</v>
      </c>
      <c r="W479">
        <v>73.900000000000006</v>
      </c>
      <c r="X479">
        <v>74.8</v>
      </c>
      <c r="Y479">
        <v>78.599999999999994</v>
      </c>
      <c r="Z479">
        <v>79.849999999999994</v>
      </c>
      <c r="AA479">
        <v>81.150000000000006</v>
      </c>
      <c r="AB479">
        <v>86.45</v>
      </c>
      <c r="AC479">
        <v>87.7</v>
      </c>
      <c r="AD479">
        <v>87.55</v>
      </c>
      <c r="AE479">
        <v>87</v>
      </c>
      <c r="AF479">
        <v>86.9</v>
      </c>
      <c r="AG479">
        <v>86.5</v>
      </c>
      <c r="AH479">
        <v>85.9</v>
      </c>
      <c r="AI479">
        <v>81.900000000000006</v>
      </c>
      <c r="AJ479">
        <v>79.349999999999994</v>
      </c>
      <c r="AK479">
        <v>78.8</v>
      </c>
      <c r="AL479">
        <v>76.7</v>
      </c>
      <c r="AM479">
        <v>77.05</v>
      </c>
      <c r="AN479">
        <v>78.55</v>
      </c>
      <c r="AO479">
        <v>78.8</v>
      </c>
      <c r="AP479">
        <v>80.5</v>
      </c>
      <c r="AQ479">
        <v>80.95</v>
      </c>
      <c r="AR479">
        <v>79.650000000000006</v>
      </c>
      <c r="AS479">
        <v>82.5</v>
      </c>
      <c r="AT479">
        <v>81.45</v>
      </c>
      <c r="AU479">
        <v>81.599999999999994</v>
      </c>
      <c r="AV479">
        <v>82.95</v>
      </c>
      <c r="AW479">
        <v>82.45</v>
      </c>
      <c r="AX479">
        <v>82.5</v>
      </c>
      <c r="AY479">
        <v>83.6</v>
      </c>
      <c r="AZ479">
        <v>84.2</v>
      </c>
      <c r="BA479">
        <v>81.05</v>
      </c>
      <c r="BB479">
        <v>80.8</v>
      </c>
      <c r="BC479">
        <v>80</v>
      </c>
      <c r="BD479">
        <v>81.900000000000006</v>
      </c>
      <c r="BE479">
        <v>79.05</v>
      </c>
      <c r="BF479">
        <v>81.349999999999994</v>
      </c>
      <c r="BG479">
        <v>79.55</v>
      </c>
      <c r="BH479">
        <v>80</v>
      </c>
      <c r="BI479">
        <v>80.55</v>
      </c>
      <c r="BJ479">
        <v>81.7</v>
      </c>
      <c r="BK479">
        <v>83.25</v>
      </c>
      <c r="BL479">
        <v>80.55</v>
      </c>
      <c r="BM479">
        <v>81.900000000000006</v>
      </c>
      <c r="BN479">
        <v>81</v>
      </c>
      <c r="BO479">
        <v>82.25</v>
      </c>
      <c r="BP479">
        <v>83.15</v>
      </c>
      <c r="BQ479">
        <v>81.25</v>
      </c>
      <c r="BR479" s="10">
        <f t="shared" si="14"/>
        <v>0.26656274356975829</v>
      </c>
      <c r="BS479" s="11" cm="1">
        <f t="array" aca="1" ref="BS479" ca="1">_xlfn.PERCENTILE.INC((OFFSET(E479,0,1,1,COLUMNS(E479:BQ479)-1) - E479:BP479) / E479:BP479, 0.05) * SQRT(COUNT(E479:BQ479) - 1)</f>
        <v>-0.26573383062591677</v>
      </c>
      <c r="BT479" s="10" cm="1">
        <f t="array" aca="1" ref="BT479" ca="1">_xlfn.STDEV.P((E479:BP479 - OFFSET(E479:BP479,0,1)) / OFFSET(E479:BP479,0,1)) * SQRT(COUNT(E479:BQ479)-1)</f>
        <v>0.16941871916150689</v>
      </c>
      <c r="BU479" s="10" cm="1">
        <f t="array" ref="BU479">-(MAX(1 - (E479:BQ479 / _xlfn.SCAN(E479, E479:BQ479, _xlfn.LAMBDA(_xlpm.a,_xlpm.b, MAX(_xlpm.a, _xlpm.b))))))</f>
        <v>-0.12542759407069559</v>
      </c>
      <c r="BV479" s="12">
        <f t="shared" ca="1" si="15"/>
        <v>1.4180452515840407</v>
      </c>
    </row>
    <row r="480" spans="1:74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2984</v>
      </c>
      <c r="F480">
        <v>3028</v>
      </c>
      <c r="G480">
        <v>3096</v>
      </c>
      <c r="H480">
        <v>3080</v>
      </c>
      <c r="I480">
        <v>3066</v>
      </c>
      <c r="J480">
        <v>3024</v>
      </c>
      <c r="K480">
        <v>3022</v>
      </c>
      <c r="L480">
        <v>3126</v>
      </c>
      <c r="M480">
        <v>3162</v>
      </c>
      <c r="N480">
        <v>3162</v>
      </c>
      <c r="O480">
        <v>3196</v>
      </c>
      <c r="P480">
        <v>3106</v>
      </c>
      <c r="Q480">
        <v>3054</v>
      </c>
      <c r="R480">
        <v>3028</v>
      </c>
      <c r="S480">
        <v>3050</v>
      </c>
      <c r="T480">
        <v>3040</v>
      </c>
      <c r="U480">
        <v>2986</v>
      </c>
      <c r="V480">
        <v>2896</v>
      </c>
      <c r="W480">
        <v>2872</v>
      </c>
      <c r="X480">
        <v>2890</v>
      </c>
      <c r="Y480">
        <v>2876</v>
      </c>
      <c r="Z480">
        <v>2896</v>
      </c>
      <c r="AA480">
        <v>2850</v>
      </c>
      <c r="AB480">
        <v>2886</v>
      </c>
      <c r="AC480">
        <v>2878</v>
      </c>
      <c r="AD480">
        <v>2882</v>
      </c>
      <c r="AE480">
        <v>2900</v>
      </c>
      <c r="AF480">
        <v>2890</v>
      </c>
      <c r="AG480">
        <v>2858</v>
      </c>
      <c r="AH480">
        <v>2816</v>
      </c>
      <c r="AI480">
        <v>2766</v>
      </c>
      <c r="AJ480">
        <v>2728</v>
      </c>
      <c r="AK480">
        <v>2734</v>
      </c>
      <c r="AL480">
        <v>2712</v>
      </c>
      <c r="AM480">
        <v>2720</v>
      </c>
      <c r="AN480">
        <v>2716</v>
      </c>
      <c r="AO480">
        <v>2650</v>
      </c>
      <c r="AP480">
        <v>2704</v>
      </c>
      <c r="AQ480">
        <v>2938</v>
      </c>
      <c r="AR480">
        <v>2840</v>
      </c>
      <c r="AS480">
        <v>2936</v>
      </c>
      <c r="AT480">
        <v>2962</v>
      </c>
      <c r="AU480">
        <v>2998</v>
      </c>
      <c r="AV480">
        <v>2976</v>
      </c>
      <c r="AW480">
        <v>3058</v>
      </c>
      <c r="AX480">
        <v>3100</v>
      </c>
      <c r="AY480">
        <v>3168</v>
      </c>
      <c r="AZ480">
        <v>3124</v>
      </c>
      <c r="BA480">
        <v>3106</v>
      </c>
      <c r="BB480">
        <v>2938</v>
      </c>
      <c r="BC480">
        <v>2832</v>
      </c>
      <c r="BD480">
        <v>2876</v>
      </c>
      <c r="BE480">
        <v>2864</v>
      </c>
      <c r="BF480">
        <v>2930</v>
      </c>
      <c r="BG480">
        <v>2918</v>
      </c>
      <c r="BH480">
        <v>2882</v>
      </c>
      <c r="BI480">
        <v>2920</v>
      </c>
      <c r="BJ480">
        <v>2912</v>
      </c>
      <c r="BK480">
        <v>2942</v>
      </c>
      <c r="BL480">
        <v>2924</v>
      </c>
      <c r="BM480">
        <v>2944</v>
      </c>
      <c r="BN480">
        <v>2836</v>
      </c>
      <c r="BO480">
        <v>2800</v>
      </c>
      <c r="BP480">
        <v>2838</v>
      </c>
      <c r="BQ480">
        <v>2874</v>
      </c>
      <c r="BR480" s="10">
        <f t="shared" si="14"/>
        <v>-3.686327077747989E-2</v>
      </c>
      <c r="BS480" s="11" cm="1">
        <f t="array" aca="1" ref="BS480" ca="1">_xlfn.PERCENTILE.INC((OFFSET(E480,0,1,1,COLUMNS(E480:BQ480)-1) - E480:BP480) / E480:BP480, 0.05) * SQRT(COUNT(E480:BQ480) - 1)</f>
        <v>-0.26298975431979599</v>
      </c>
      <c r="BT480" s="10" cm="1">
        <f t="array" aca="1" ref="BT480" ca="1">_xlfn.STDEV.P((E480:BP480 - OFFSET(E480:BP480,0,1)) / OFFSET(E480:BP480,0,1)) * SQRT(COUNT(E480:BQ480)-1)</f>
        <v>0.16069433343420403</v>
      </c>
      <c r="BU480" s="10" cm="1">
        <f t="array" ref="BU480">-(MAX(1 - (E480:BQ480 / _xlfn.SCAN(E480, E480:BQ480, _xlfn.LAMBDA(_xlpm.a,_xlpm.b, MAX(_xlpm.a, _xlpm.b))))))</f>
        <v>-0.17083854818523159</v>
      </c>
      <c r="BV480" s="12">
        <f t="shared" ca="1" si="15"/>
        <v>-0.39318501630104596</v>
      </c>
    </row>
    <row r="481" spans="1:74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411.03</v>
      </c>
      <c r="F481">
        <v>427.63</v>
      </c>
      <c r="G481">
        <v>438.01</v>
      </c>
      <c r="H481">
        <v>440.09</v>
      </c>
      <c r="I481">
        <v>435.11</v>
      </c>
      <c r="J481">
        <v>441.33</v>
      </c>
      <c r="K481">
        <v>435.94</v>
      </c>
      <c r="L481">
        <v>448.81</v>
      </c>
      <c r="M481">
        <v>470.4</v>
      </c>
      <c r="N481">
        <v>469.98</v>
      </c>
      <c r="O481">
        <v>474.55</v>
      </c>
      <c r="P481">
        <v>476.62</v>
      </c>
      <c r="Q481">
        <v>469.98</v>
      </c>
      <c r="R481">
        <v>455.45</v>
      </c>
      <c r="S481">
        <v>447.98</v>
      </c>
      <c r="T481">
        <v>450.05</v>
      </c>
      <c r="U481">
        <v>448.81</v>
      </c>
      <c r="V481">
        <v>455.87</v>
      </c>
      <c r="W481">
        <v>459.19</v>
      </c>
      <c r="X481">
        <v>473.72</v>
      </c>
      <c r="Y481">
        <v>477.87</v>
      </c>
      <c r="Z481">
        <v>472.89</v>
      </c>
      <c r="AA481">
        <v>472.06</v>
      </c>
      <c r="AB481">
        <v>501.12</v>
      </c>
      <c r="AC481">
        <v>497.38</v>
      </c>
      <c r="AD481">
        <v>484.51</v>
      </c>
      <c r="AE481">
        <v>480.36</v>
      </c>
      <c r="AF481">
        <v>494.48</v>
      </c>
      <c r="AG481">
        <v>491.16</v>
      </c>
      <c r="AH481">
        <v>483.27</v>
      </c>
      <c r="AI481">
        <v>487.42</v>
      </c>
      <c r="AJ481">
        <v>478.7</v>
      </c>
      <c r="AK481">
        <v>469.98</v>
      </c>
      <c r="AL481">
        <v>472.06</v>
      </c>
      <c r="AM481">
        <v>468.32</v>
      </c>
      <c r="AN481">
        <v>470.81</v>
      </c>
      <c r="AO481">
        <v>470.4</v>
      </c>
      <c r="AP481">
        <v>459.19</v>
      </c>
      <c r="AQ481">
        <v>463.75</v>
      </c>
      <c r="AR481">
        <v>464.17</v>
      </c>
      <c r="AS481">
        <v>469.98</v>
      </c>
      <c r="AT481">
        <v>471.64</v>
      </c>
      <c r="AU481">
        <v>467.08</v>
      </c>
      <c r="AV481">
        <v>467.91</v>
      </c>
      <c r="AW481">
        <v>469.98</v>
      </c>
      <c r="AX481">
        <v>477.87</v>
      </c>
      <c r="AY481">
        <v>468.74</v>
      </c>
      <c r="AZ481">
        <v>463.34</v>
      </c>
      <c r="BA481">
        <v>439.67</v>
      </c>
      <c r="BB481">
        <v>437.6</v>
      </c>
      <c r="BC481">
        <v>429.29</v>
      </c>
      <c r="BD481">
        <v>442.58</v>
      </c>
      <c r="BE481">
        <v>438.84</v>
      </c>
      <c r="BF481">
        <v>433.45</v>
      </c>
      <c r="BG481">
        <v>420.99</v>
      </c>
      <c r="BH481">
        <v>422.24</v>
      </c>
      <c r="BI481">
        <v>422.65</v>
      </c>
      <c r="BJ481">
        <v>412.69</v>
      </c>
      <c r="BK481">
        <v>406.38</v>
      </c>
      <c r="BL481">
        <v>388.94</v>
      </c>
      <c r="BM481">
        <v>386.61</v>
      </c>
      <c r="BN481">
        <v>388.94</v>
      </c>
      <c r="BO481">
        <v>396.08</v>
      </c>
      <c r="BP481">
        <v>412.85</v>
      </c>
      <c r="BQ481">
        <v>420.99</v>
      </c>
      <c r="BR481" s="10">
        <f t="shared" si="14"/>
        <v>2.4231807897233868E-2</v>
      </c>
      <c r="BS481" s="11" cm="1">
        <f t="array" aca="1" ref="BS481" ca="1">_xlfn.PERCENTILE.INC((OFFSET(E481,0,1,1,COLUMNS(E481:BQ481)-1) - E481:BP481) / E481:BP481, 0.05) * SQRT(COUNT(E481:BQ481) - 1)</f>
        <v>-0.22652423205614461</v>
      </c>
      <c r="BT481" s="10" cm="1">
        <f t="array" aca="1" ref="BT481" ca="1">_xlfn.STDEV.P((E481:BP481 - OFFSET(E481:BP481,0,1)) / OFFSET(E481:BP481,0,1)) * SQRT(COUNT(E481:BQ481)-1)</f>
        <v>0.16455021136133563</v>
      </c>
      <c r="BU481" s="10" cm="1">
        <f t="array" ref="BU481">-(MAX(1 - (E481:BQ481 / _xlfn.SCAN(E481, E481:BQ481, _xlfn.LAMBDA(_xlpm.a,_xlpm.b, MAX(_xlpm.a, _xlpm.b))))))</f>
        <v>-0.22850814176245204</v>
      </c>
      <c r="BV481" s="12">
        <f t="shared" ca="1" si="15"/>
        <v>-1.2686251927780697E-2</v>
      </c>
    </row>
    <row r="482" spans="1:74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35.799999999999997</v>
      </c>
      <c r="F482">
        <v>36.28</v>
      </c>
      <c r="G482">
        <v>36.26</v>
      </c>
      <c r="H482">
        <v>36.799999999999997</v>
      </c>
      <c r="I482">
        <v>36.799999999999997</v>
      </c>
      <c r="J482">
        <v>37</v>
      </c>
      <c r="K482">
        <v>37.700000000000003</v>
      </c>
      <c r="L482">
        <v>37.020000000000003</v>
      </c>
      <c r="M482">
        <v>37.6</v>
      </c>
      <c r="N482">
        <v>37.04</v>
      </c>
      <c r="O482">
        <v>36.880000000000003</v>
      </c>
      <c r="P482">
        <v>36.6</v>
      </c>
      <c r="Q482">
        <v>36.22</v>
      </c>
      <c r="R482">
        <v>36.76</v>
      </c>
      <c r="S482">
        <v>36.619999999999997</v>
      </c>
      <c r="T482">
        <v>36.94</v>
      </c>
      <c r="U482">
        <v>37</v>
      </c>
      <c r="V482">
        <v>37</v>
      </c>
      <c r="W482">
        <v>36.78</v>
      </c>
      <c r="X482">
        <v>36.700000000000003</v>
      </c>
      <c r="Y482">
        <v>36.28</v>
      </c>
      <c r="Z482">
        <v>37.68</v>
      </c>
      <c r="AA482">
        <v>37</v>
      </c>
      <c r="AB482">
        <v>37.58</v>
      </c>
      <c r="AC482">
        <v>38.5</v>
      </c>
      <c r="AD482">
        <v>37.799999999999997</v>
      </c>
      <c r="AE482">
        <v>37.700000000000003</v>
      </c>
      <c r="AF482">
        <v>37.700000000000003</v>
      </c>
      <c r="AG482">
        <v>37.72</v>
      </c>
      <c r="AH482">
        <v>37.6</v>
      </c>
      <c r="AI482">
        <v>37.68</v>
      </c>
      <c r="AJ482">
        <v>37.380000000000003</v>
      </c>
      <c r="AK482">
        <v>36.82</v>
      </c>
      <c r="AL482">
        <v>37.46</v>
      </c>
      <c r="AM482">
        <v>36.9</v>
      </c>
      <c r="AN482">
        <v>36.799999999999997</v>
      </c>
      <c r="AO482">
        <v>36.72</v>
      </c>
      <c r="AP482">
        <v>36.299999999999997</v>
      </c>
      <c r="AQ482">
        <v>36.700000000000003</v>
      </c>
      <c r="AR482">
        <v>37.1</v>
      </c>
      <c r="AS482">
        <v>36.979999999999997</v>
      </c>
      <c r="AT482">
        <v>37.119999999999997</v>
      </c>
      <c r="AU482">
        <v>37.619999999999997</v>
      </c>
      <c r="AV482">
        <v>37.700000000000003</v>
      </c>
      <c r="AW482">
        <v>37.42</v>
      </c>
      <c r="AX482">
        <v>37.799999999999997</v>
      </c>
      <c r="AY482">
        <v>37.82</v>
      </c>
      <c r="AZ482">
        <v>37.22</v>
      </c>
      <c r="BA482">
        <v>37.72</v>
      </c>
      <c r="BB482">
        <v>37.56</v>
      </c>
      <c r="BC482">
        <v>37.1</v>
      </c>
      <c r="BD482">
        <v>36.9</v>
      </c>
      <c r="BE482">
        <v>35.86</v>
      </c>
      <c r="BF482">
        <v>36.299999999999997</v>
      </c>
      <c r="BG482">
        <v>35.799999999999997</v>
      </c>
      <c r="BH482">
        <v>35.799999999999997</v>
      </c>
      <c r="BI482">
        <v>36.520000000000003</v>
      </c>
      <c r="BJ482">
        <v>36.5</v>
      </c>
      <c r="BK482">
        <v>36.4</v>
      </c>
      <c r="BL482">
        <v>35.68</v>
      </c>
      <c r="BM482">
        <v>35.96</v>
      </c>
      <c r="BN482">
        <v>35.700000000000003</v>
      </c>
      <c r="BO482">
        <v>35.700000000000003</v>
      </c>
      <c r="BP482">
        <v>35.659999999999997</v>
      </c>
      <c r="BQ482">
        <v>35.94</v>
      </c>
      <c r="BR482" s="10">
        <f t="shared" si="14"/>
        <v>3.9106145251396806E-3</v>
      </c>
      <c r="BS482" s="11" cm="1">
        <f t="array" aca="1" ref="BS482" ca="1">_xlfn.PERCENTILE.INC((OFFSET(E482,0,1,1,COLUMNS(E482:BQ482)-1) - E482:BP482) / E482:BP482, 0.05) * SQRT(COUNT(E482:BQ482) - 1)</f>
        <v>-0.14436218441489684</v>
      </c>
      <c r="BT482" s="10" cm="1">
        <f t="array" aca="1" ref="BT482" ca="1">_xlfn.STDEV.P((E482:BP482 - OFFSET(E482:BP482,0,1)) / OFFSET(E482:BP482,0,1)) * SQRT(COUNT(E482:BQ482)-1)</f>
        <v>9.7429619074825502E-2</v>
      </c>
      <c r="BU482" s="10" cm="1">
        <f t="array" ref="BU482">-(MAX(1 - (E482:BQ482 / _xlfn.SCAN(E482, E482:BQ482, _xlfn.LAMBDA(_xlpm.a,_xlpm.b, MAX(_xlpm.a, _xlpm.b))))))</f>
        <v>-7.3766233766233813E-2</v>
      </c>
      <c r="BV482" s="12">
        <f t="shared" ca="1" si="15"/>
        <v>-0.22999903952189177</v>
      </c>
    </row>
    <row r="483" spans="1:74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87.8</v>
      </c>
      <c r="F483">
        <v>87.35</v>
      </c>
      <c r="G483">
        <v>86.8</v>
      </c>
      <c r="H483">
        <v>87.45</v>
      </c>
      <c r="I483">
        <v>87.45</v>
      </c>
      <c r="J483">
        <v>94.3</v>
      </c>
      <c r="K483">
        <v>93.5</v>
      </c>
      <c r="L483">
        <v>96.55</v>
      </c>
      <c r="M483">
        <v>96.15</v>
      </c>
      <c r="N483">
        <v>97.2</v>
      </c>
      <c r="O483">
        <v>96.3</v>
      </c>
      <c r="P483">
        <v>95.05</v>
      </c>
      <c r="Q483">
        <v>92.9</v>
      </c>
      <c r="R483">
        <v>91.45</v>
      </c>
      <c r="S483">
        <v>91.7</v>
      </c>
      <c r="T483">
        <v>91.85</v>
      </c>
      <c r="U483">
        <v>95.55</v>
      </c>
      <c r="V483">
        <v>95</v>
      </c>
      <c r="W483">
        <v>82.25</v>
      </c>
      <c r="X483">
        <v>84.9</v>
      </c>
      <c r="Y483">
        <v>85.9</v>
      </c>
      <c r="Z483">
        <v>87.2</v>
      </c>
      <c r="AA483">
        <v>89.25</v>
      </c>
      <c r="AB483">
        <v>88.95</v>
      </c>
      <c r="AC483">
        <v>88.45</v>
      </c>
      <c r="AD483">
        <v>87.55</v>
      </c>
      <c r="AE483">
        <v>88.15</v>
      </c>
      <c r="AF483">
        <v>88.05</v>
      </c>
      <c r="AG483">
        <v>88.9</v>
      </c>
      <c r="AH483">
        <v>86.15</v>
      </c>
      <c r="AI483">
        <v>86.7</v>
      </c>
      <c r="AJ483">
        <v>87.4</v>
      </c>
      <c r="AK483">
        <v>88.55</v>
      </c>
      <c r="AL483">
        <v>88.6</v>
      </c>
      <c r="AM483">
        <v>88.15</v>
      </c>
      <c r="AN483">
        <v>89.05</v>
      </c>
      <c r="AO483">
        <v>88.45</v>
      </c>
      <c r="AP483">
        <v>88</v>
      </c>
      <c r="AQ483">
        <v>88.75</v>
      </c>
      <c r="AR483">
        <v>88.15</v>
      </c>
      <c r="AS483">
        <v>90.45</v>
      </c>
      <c r="AT483">
        <v>90.4</v>
      </c>
      <c r="AU483">
        <v>90</v>
      </c>
      <c r="AV483">
        <v>88.3</v>
      </c>
      <c r="AW483">
        <v>90.9</v>
      </c>
      <c r="AX483">
        <v>92.2</v>
      </c>
      <c r="AY483">
        <v>90.55</v>
      </c>
      <c r="AZ483">
        <v>91</v>
      </c>
      <c r="BA483">
        <v>89.15</v>
      </c>
      <c r="BB483">
        <v>88</v>
      </c>
      <c r="BC483">
        <v>85.4</v>
      </c>
      <c r="BD483">
        <v>87.1</v>
      </c>
      <c r="BE483">
        <v>81.3</v>
      </c>
      <c r="BF483">
        <v>82.55</v>
      </c>
      <c r="BG483">
        <v>81.900000000000006</v>
      </c>
      <c r="BH483">
        <v>80.05</v>
      </c>
      <c r="BI483">
        <v>81.900000000000006</v>
      </c>
      <c r="BJ483">
        <v>82.8</v>
      </c>
      <c r="BK483">
        <v>84.15</v>
      </c>
      <c r="BL483">
        <v>87.4</v>
      </c>
      <c r="BM483">
        <v>87.95</v>
      </c>
      <c r="BN483">
        <v>90.7</v>
      </c>
      <c r="BO483">
        <v>92.1</v>
      </c>
      <c r="BP483">
        <v>96.85</v>
      </c>
      <c r="BQ483">
        <v>98.75</v>
      </c>
      <c r="BR483" s="10">
        <f t="shared" si="14"/>
        <v>0.12471526195899776</v>
      </c>
      <c r="BS483" s="11" cm="1">
        <f t="array" aca="1" ref="BS483" ca="1">_xlfn.PERCENTILE.INC((OFFSET(E483,0,1,1,COLUMNS(E483:BQ483)-1) - E483:BP483) / E483:BP483, 0.05) * SQRT(COUNT(E483:BQ483) - 1)</f>
        <v>-0.22805269953612875</v>
      </c>
      <c r="BT483" s="10" cm="1">
        <f t="array" aca="1" ref="BT483" ca="1">_xlfn.STDEV.P((E483:BP483 - OFFSET(E483:BP483,0,1)) / OFFSET(E483:BP483,0,1)) * SQRT(COUNT(E483:BQ483)-1)</f>
        <v>0.23091061367818852</v>
      </c>
      <c r="BU483" s="10" cm="1">
        <f t="array" ref="BU483">-(MAX(1 - (E483:BQ483 / _xlfn.SCAN(E483, E483:BQ483, _xlfn.LAMBDA(_xlpm.a,_xlpm.b, MAX(_xlpm.a, _xlpm.b))))))</f>
        <v>-0.17644032921810704</v>
      </c>
      <c r="BV483" s="12">
        <f t="shared" ca="1" si="15"/>
        <v>0.42612129021836631</v>
      </c>
    </row>
    <row r="484" spans="1:74" x14ac:dyDescent="0.45">
      <c r="A484" s="2" t="s">
        <v>987</v>
      </c>
      <c r="B484" t="s">
        <v>988</v>
      </c>
      <c r="C484" t="s">
        <v>80</v>
      </c>
      <c r="D484" t="s">
        <v>8</v>
      </c>
      <c r="E484">
        <v>16.72</v>
      </c>
      <c r="F484">
        <v>16.88</v>
      </c>
      <c r="G484">
        <v>17.78</v>
      </c>
      <c r="H484">
        <v>17.3</v>
      </c>
      <c r="I484">
        <v>17.48</v>
      </c>
      <c r="J484">
        <v>17.68</v>
      </c>
      <c r="K484">
        <v>17.2</v>
      </c>
      <c r="L484">
        <v>17.2</v>
      </c>
      <c r="M484">
        <v>17.14</v>
      </c>
      <c r="N484">
        <v>17</v>
      </c>
      <c r="O484">
        <v>16.98</v>
      </c>
      <c r="P484">
        <v>18.399999999999999</v>
      </c>
      <c r="Q484">
        <v>19.2</v>
      </c>
      <c r="R484">
        <v>18.3</v>
      </c>
      <c r="S484">
        <v>18.399999999999999</v>
      </c>
      <c r="T484">
        <v>19.2</v>
      </c>
      <c r="U484">
        <v>19.04</v>
      </c>
      <c r="V484">
        <v>18.64</v>
      </c>
      <c r="W484">
        <v>18.7</v>
      </c>
      <c r="X484">
        <v>18.600000000000001</v>
      </c>
      <c r="Y484">
        <v>18.62</v>
      </c>
      <c r="Z484">
        <v>18.34</v>
      </c>
      <c r="AA484">
        <v>18.34</v>
      </c>
      <c r="AB484">
        <v>18.399999999999999</v>
      </c>
      <c r="AC484">
        <v>18.62</v>
      </c>
      <c r="AD484">
        <v>18.3</v>
      </c>
      <c r="AE484">
        <v>18.559999999999999</v>
      </c>
      <c r="AF484">
        <v>19.059999999999999</v>
      </c>
      <c r="AG484">
        <v>18.96</v>
      </c>
      <c r="AH484">
        <v>19.100000000000001</v>
      </c>
      <c r="AI484">
        <v>19.18</v>
      </c>
      <c r="AJ484">
        <v>19.12</v>
      </c>
      <c r="AK484">
        <v>19.18</v>
      </c>
      <c r="AL484">
        <v>19.260000000000002</v>
      </c>
      <c r="AM484">
        <v>19.100000000000001</v>
      </c>
      <c r="AN484">
        <v>18.760000000000002</v>
      </c>
      <c r="AO484">
        <v>18.5</v>
      </c>
      <c r="AP484">
        <v>18.68</v>
      </c>
      <c r="AQ484">
        <v>19.059999999999999</v>
      </c>
      <c r="AR484">
        <v>19.100000000000001</v>
      </c>
      <c r="AS484">
        <v>19.559999999999999</v>
      </c>
      <c r="AT484">
        <v>19.34</v>
      </c>
      <c r="AU484">
        <v>18.98</v>
      </c>
      <c r="AV484">
        <v>19.36</v>
      </c>
      <c r="AW484">
        <v>19.760000000000002</v>
      </c>
      <c r="AX484">
        <v>19.940000000000001</v>
      </c>
      <c r="AY484">
        <v>19.64</v>
      </c>
      <c r="AZ484">
        <v>19.8</v>
      </c>
      <c r="BA484">
        <v>19.920000000000002</v>
      </c>
      <c r="BB484">
        <v>19.62</v>
      </c>
      <c r="BC484">
        <v>19.22</v>
      </c>
      <c r="BD484">
        <v>19.22</v>
      </c>
      <c r="BE484">
        <v>18.940000000000001</v>
      </c>
      <c r="BF484">
        <v>19.16</v>
      </c>
      <c r="BG484">
        <v>19.8</v>
      </c>
      <c r="BH484">
        <v>19.16</v>
      </c>
      <c r="BI484">
        <v>19.3</v>
      </c>
      <c r="BJ484">
        <v>19.5</v>
      </c>
      <c r="BK484">
        <v>17.64</v>
      </c>
      <c r="BL484">
        <v>17.100000000000001</v>
      </c>
      <c r="BM484">
        <v>17.559999999999999</v>
      </c>
      <c r="BN484">
        <v>17.239999999999998</v>
      </c>
      <c r="BO484">
        <v>17.559999999999999</v>
      </c>
      <c r="BP484">
        <v>17.88</v>
      </c>
      <c r="BQ484">
        <v>18.18</v>
      </c>
      <c r="BR484" s="10">
        <f t="shared" si="14"/>
        <v>8.7320574162679479E-2</v>
      </c>
      <c r="BS484" s="11" cm="1">
        <f t="array" aca="1" ref="BS484" ca="1">_xlfn.PERCENTILE.INC((OFFSET(E484,0,1,1,COLUMNS(E484:BQ484)-1) - E484:BP484) / E484:BP484, 0.05) * SQRT(COUNT(E484:BQ484) - 1)</f>
        <v>-0.24074245082648413</v>
      </c>
      <c r="BT484" s="10" cm="1">
        <f t="array" aca="1" ref="BT484" ca="1">_xlfn.STDEV.P((E484:BP484 - OFFSET(E484:BP484,0,1)) / OFFSET(E484:BP484,0,1)) * SQRT(COUNT(E484:BQ484)-1)</f>
        <v>0.19839329305102066</v>
      </c>
      <c r="BU484" s="10" cm="1">
        <f t="array" ref="BU484">-(MAX(1 - (E484:BQ484 / _xlfn.SCAN(E484, E484:BQ484, _xlfn.LAMBDA(_xlpm.a,_xlpm.b, MAX(_xlpm.a, _xlpm.b))))))</f>
        <v>-0.14242728184553655</v>
      </c>
      <c r="BV484" s="12">
        <f t="shared" ca="1" si="15"/>
        <v>0.30747632589403362</v>
      </c>
    </row>
    <row r="485" spans="1:74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2346</v>
      </c>
      <c r="F485">
        <v>2388</v>
      </c>
      <c r="G485">
        <v>2442</v>
      </c>
      <c r="H485">
        <v>2418</v>
      </c>
      <c r="I485">
        <v>2386</v>
      </c>
      <c r="J485">
        <v>2444</v>
      </c>
      <c r="K485">
        <v>2486</v>
      </c>
      <c r="L485">
        <v>2482</v>
      </c>
      <c r="M485">
        <v>2526</v>
      </c>
      <c r="N485">
        <v>2528</v>
      </c>
      <c r="O485">
        <v>2580</v>
      </c>
      <c r="P485">
        <v>2580</v>
      </c>
      <c r="Q485">
        <v>2636</v>
      </c>
      <c r="R485">
        <v>2608</v>
      </c>
      <c r="S485">
        <v>2628</v>
      </c>
      <c r="T485">
        <v>2632</v>
      </c>
      <c r="U485">
        <v>2676</v>
      </c>
      <c r="V485">
        <v>2648</v>
      </c>
      <c r="W485">
        <v>2646</v>
      </c>
      <c r="X485">
        <v>2688</v>
      </c>
      <c r="Y485">
        <v>2704</v>
      </c>
      <c r="Z485">
        <v>2694</v>
      </c>
      <c r="AA485">
        <v>2700</v>
      </c>
      <c r="AB485">
        <v>2820</v>
      </c>
      <c r="AC485">
        <v>2802</v>
      </c>
      <c r="AD485">
        <v>2774</v>
      </c>
      <c r="AE485">
        <v>2726</v>
      </c>
      <c r="AF485">
        <v>2756</v>
      </c>
      <c r="AG485">
        <v>2732</v>
      </c>
      <c r="AH485">
        <v>2642</v>
      </c>
      <c r="AI485">
        <v>2702</v>
      </c>
      <c r="AJ485">
        <v>2700</v>
      </c>
      <c r="AK485">
        <v>2740</v>
      </c>
      <c r="AL485">
        <v>2730</v>
      </c>
      <c r="AM485">
        <v>2716</v>
      </c>
      <c r="AN485">
        <v>2712</v>
      </c>
      <c r="AO485">
        <v>2710</v>
      </c>
      <c r="AP485">
        <v>2702</v>
      </c>
      <c r="AQ485">
        <v>2688</v>
      </c>
      <c r="AR485">
        <v>2668</v>
      </c>
      <c r="AS485">
        <v>2716</v>
      </c>
      <c r="AT485">
        <v>2712</v>
      </c>
      <c r="AU485">
        <v>2746</v>
      </c>
      <c r="AV485">
        <v>2734</v>
      </c>
      <c r="AW485">
        <v>2716</v>
      </c>
      <c r="AX485">
        <v>2750</v>
      </c>
      <c r="AY485">
        <v>2690</v>
      </c>
      <c r="AZ485">
        <v>2696</v>
      </c>
      <c r="BA485">
        <v>2712</v>
      </c>
      <c r="BB485">
        <v>2660</v>
      </c>
      <c r="BC485">
        <v>2576</v>
      </c>
      <c r="BD485">
        <v>2620</v>
      </c>
      <c r="BE485">
        <v>2538</v>
      </c>
      <c r="BF485">
        <v>2600</v>
      </c>
      <c r="BG485">
        <v>2538</v>
      </c>
      <c r="BH485">
        <v>2554</v>
      </c>
      <c r="BI485">
        <v>2638</v>
      </c>
      <c r="BJ485">
        <v>2668</v>
      </c>
      <c r="BK485">
        <v>2682</v>
      </c>
      <c r="BL485">
        <v>2632</v>
      </c>
      <c r="BM485">
        <v>2678</v>
      </c>
      <c r="BN485">
        <v>2706</v>
      </c>
      <c r="BO485">
        <v>2744</v>
      </c>
      <c r="BP485">
        <v>2796</v>
      </c>
      <c r="BQ485">
        <v>2774</v>
      </c>
      <c r="BR485" s="10">
        <f t="shared" si="14"/>
        <v>0.18243819266837169</v>
      </c>
      <c r="BS485" s="11" cm="1">
        <f t="array" aca="1" ref="BS485" ca="1">_xlfn.PERCENTILE.INC((OFFSET(E485,0,1,1,COLUMNS(E485:BQ485)-1) - E485:BP485) / E485:BP485, 0.05) * SQRT(COUNT(E485:BQ485) - 1)</f>
        <v>-0.18833566433566434</v>
      </c>
      <c r="BT485" s="10" cm="1">
        <f t="array" aca="1" ref="BT485" ca="1">_xlfn.STDEV.P((E485:BP485 - OFFSET(E485:BP485,0,1)) / OFFSET(E485:BP485,0,1)) * SQRT(COUNT(E485:BQ485)-1)</f>
        <v>0.12545179204616017</v>
      </c>
      <c r="BU485" s="10" cm="1">
        <f t="array" ref="BU485">-(MAX(1 - (E485:BQ485 / _xlfn.SCAN(E485, E485:BQ485, _xlfn.LAMBDA(_xlpm.a,_xlpm.b, MAX(_xlpm.a, _xlpm.b))))))</f>
        <v>-9.9999999999999978E-2</v>
      </c>
      <c r="BV485" s="12">
        <f t="shared" ca="1" si="15"/>
        <v>1.2444530029319485</v>
      </c>
    </row>
    <row r="486" spans="1:74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252</v>
      </c>
      <c r="F486">
        <v>258.39999999999998</v>
      </c>
      <c r="G486">
        <v>260.39999999999998</v>
      </c>
      <c r="H486">
        <v>254.2</v>
      </c>
      <c r="I486">
        <v>253.2</v>
      </c>
      <c r="J486">
        <v>254.6</v>
      </c>
      <c r="K486">
        <v>255</v>
      </c>
      <c r="L486">
        <v>258.39999999999998</v>
      </c>
      <c r="M486">
        <v>260.39999999999998</v>
      </c>
      <c r="N486">
        <v>258</v>
      </c>
      <c r="O486">
        <v>262.60000000000002</v>
      </c>
      <c r="P486">
        <v>263.2</v>
      </c>
      <c r="Q486">
        <v>259.2</v>
      </c>
      <c r="R486">
        <v>256</v>
      </c>
      <c r="S486">
        <v>257.2</v>
      </c>
      <c r="T486">
        <v>257.60000000000002</v>
      </c>
      <c r="U486">
        <v>256.39999999999998</v>
      </c>
      <c r="V486">
        <v>254.4</v>
      </c>
      <c r="W486">
        <v>255.2</v>
      </c>
      <c r="X486">
        <v>259</v>
      </c>
      <c r="Y486">
        <v>259.8</v>
      </c>
      <c r="Z486">
        <v>259.60000000000002</v>
      </c>
      <c r="AA486">
        <v>259.39999999999998</v>
      </c>
      <c r="AB486">
        <v>271.8</v>
      </c>
      <c r="AC486">
        <v>265.8</v>
      </c>
      <c r="AD486">
        <v>261.60000000000002</v>
      </c>
      <c r="AE486">
        <v>257.39999999999998</v>
      </c>
      <c r="AF486">
        <v>259</v>
      </c>
      <c r="AG486">
        <v>257.60000000000002</v>
      </c>
      <c r="AH486">
        <v>255.4</v>
      </c>
      <c r="AI486">
        <v>257.2</v>
      </c>
      <c r="AJ486">
        <v>256.60000000000002</v>
      </c>
      <c r="AK486">
        <v>255.2</v>
      </c>
      <c r="AL486">
        <v>253.6</v>
      </c>
      <c r="AM486">
        <v>254.8</v>
      </c>
      <c r="AN486">
        <v>253.8</v>
      </c>
      <c r="AO486">
        <v>251.8</v>
      </c>
      <c r="AP486">
        <v>250</v>
      </c>
      <c r="AQ486">
        <v>252.6</v>
      </c>
      <c r="AR486">
        <v>248.6</v>
      </c>
      <c r="AS486">
        <v>250.4</v>
      </c>
      <c r="AT486">
        <v>254</v>
      </c>
      <c r="AU486">
        <v>249.2</v>
      </c>
      <c r="AV486">
        <v>252.4</v>
      </c>
      <c r="AW486">
        <v>254.4</v>
      </c>
      <c r="AX486">
        <v>257.2</v>
      </c>
      <c r="AY486">
        <v>255.8</v>
      </c>
      <c r="AZ486">
        <v>251.2</v>
      </c>
      <c r="BA486">
        <v>244.8</v>
      </c>
      <c r="BB486">
        <v>239.4</v>
      </c>
      <c r="BC486">
        <v>237.8</v>
      </c>
      <c r="BD486">
        <v>242.2</v>
      </c>
      <c r="BE486">
        <v>241</v>
      </c>
      <c r="BF486">
        <v>238.2</v>
      </c>
      <c r="BG486">
        <v>233</v>
      </c>
      <c r="BH486">
        <v>232</v>
      </c>
      <c r="BI486">
        <v>231.6</v>
      </c>
      <c r="BJ486">
        <v>226.6</v>
      </c>
      <c r="BK486">
        <v>228.4</v>
      </c>
      <c r="BL486">
        <v>225.2</v>
      </c>
      <c r="BM486">
        <v>222.8</v>
      </c>
      <c r="BN486">
        <v>222.2</v>
      </c>
      <c r="BO486">
        <v>224.4</v>
      </c>
      <c r="BP486">
        <v>229.4</v>
      </c>
      <c r="BQ486">
        <v>233</v>
      </c>
      <c r="BR486" s="10">
        <f t="shared" si="14"/>
        <v>-7.5396825396825393E-2</v>
      </c>
      <c r="BS486" s="11" cm="1">
        <f t="array" aca="1" ref="BS486" ca="1">_xlfn.PERCENTILE.INC((OFFSET(E486,0,1,1,COLUMNS(E486:BQ486)-1) - E486:BP486) / E486:BP486, 0.05) * SQRT(COUNT(E486:BQ486) - 1)</f>
        <v>-0.17619647355163737</v>
      </c>
      <c r="BT486" s="10" cm="1">
        <f t="array" aca="1" ref="BT486" ca="1">_xlfn.STDEV.P((E486:BP486 - OFFSET(E486:BP486,0,1)) / OFFSET(E486:BP486,0,1)) * SQRT(COUNT(E486:BQ486)-1)</f>
        <v>0.10833337191293919</v>
      </c>
      <c r="BU486" s="10" cm="1">
        <f t="array" ref="BU486">-(MAX(1 - (E486:BQ486 / _xlfn.SCAN(E486, E486:BQ486, _xlfn.LAMBDA(_xlpm.a,_xlpm.b, MAX(_xlpm.a, _xlpm.b))))))</f>
        <v>-0.182487122884474</v>
      </c>
      <c r="BV486" s="12">
        <f t="shared" ca="1" si="15"/>
        <v>-0.93891805391141792</v>
      </c>
    </row>
    <row r="487" spans="1:74" x14ac:dyDescent="0.45">
      <c r="A487" s="2" t="s">
        <v>993</v>
      </c>
      <c r="B487" t="s">
        <v>994</v>
      </c>
      <c r="C487" t="s">
        <v>80</v>
      </c>
      <c r="D487" t="s">
        <v>8</v>
      </c>
      <c r="E487">
        <v>11.225</v>
      </c>
      <c r="F487">
        <v>11.5</v>
      </c>
      <c r="G487">
        <v>11.8</v>
      </c>
      <c r="H487">
        <v>11.574999999999999</v>
      </c>
      <c r="I487">
        <v>11.78</v>
      </c>
      <c r="J487">
        <v>11.9</v>
      </c>
      <c r="K487">
        <v>11.675000000000001</v>
      </c>
      <c r="L487">
        <v>12.15</v>
      </c>
      <c r="M487">
        <v>12.145</v>
      </c>
      <c r="N487">
        <v>12.47</v>
      </c>
      <c r="O487">
        <v>12.54</v>
      </c>
      <c r="P487">
        <v>12.215</v>
      </c>
      <c r="Q487">
        <v>12.36</v>
      </c>
      <c r="R487">
        <v>12.06</v>
      </c>
      <c r="S487">
        <v>12.14</v>
      </c>
      <c r="T487">
        <v>12.225</v>
      </c>
      <c r="U487">
        <v>12.21</v>
      </c>
      <c r="V487">
        <v>12.365</v>
      </c>
      <c r="W487">
        <v>12.56</v>
      </c>
      <c r="X487">
        <v>12.525</v>
      </c>
      <c r="Y487">
        <v>12.195</v>
      </c>
      <c r="Z487">
        <v>12.125</v>
      </c>
      <c r="AA487">
        <v>12.14</v>
      </c>
      <c r="AB487">
        <v>13.265000000000001</v>
      </c>
      <c r="AC487">
        <v>13.645</v>
      </c>
      <c r="AD487">
        <v>13.53</v>
      </c>
      <c r="AE487">
        <v>13.875</v>
      </c>
      <c r="AF487">
        <v>14.27</v>
      </c>
      <c r="AG487">
        <v>13.925000000000001</v>
      </c>
      <c r="AH487">
        <v>13.61</v>
      </c>
      <c r="AI487">
        <v>13.355</v>
      </c>
      <c r="AJ487">
        <v>13.55</v>
      </c>
      <c r="AK487">
        <v>13.585000000000001</v>
      </c>
      <c r="AL487">
        <v>13.92</v>
      </c>
      <c r="AM487">
        <v>14.28</v>
      </c>
      <c r="AN487">
        <v>14.2</v>
      </c>
      <c r="AO487">
        <v>14.355</v>
      </c>
      <c r="AP487">
        <v>12.84</v>
      </c>
      <c r="AQ487">
        <v>12.9</v>
      </c>
      <c r="AR487">
        <v>12.605</v>
      </c>
      <c r="AS487">
        <v>12.685</v>
      </c>
      <c r="AT487">
        <v>11.535</v>
      </c>
      <c r="AU487">
        <v>11.635</v>
      </c>
      <c r="AV487">
        <v>11.51</v>
      </c>
      <c r="AW487">
        <v>11.36</v>
      </c>
      <c r="AX487">
        <v>10.95</v>
      </c>
      <c r="AY487">
        <v>10.914999999999999</v>
      </c>
      <c r="AZ487">
        <v>10.625</v>
      </c>
      <c r="BA487">
        <v>10.315</v>
      </c>
      <c r="BB487">
        <v>10.265000000000001</v>
      </c>
      <c r="BC487">
        <v>10.005000000000001</v>
      </c>
      <c r="BD487">
        <v>10.06</v>
      </c>
      <c r="BE487">
        <v>9.4740000000000002</v>
      </c>
      <c r="BF487">
        <v>8.9559999999999995</v>
      </c>
      <c r="BG487">
        <v>8.8000000000000007</v>
      </c>
      <c r="BH487">
        <v>8.4120000000000008</v>
      </c>
      <c r="BI487">
        <v>8.8819999999999997</v>
      </c>
      <c r="BJ487">
        <v>8.6479999999999997</v>
      </c>
      <c r="BK487">
        <v>9.0180000000000007</v>
      </c>
      <c r="BL487">
        <v>8.702</v>
      </c>
      <c r="BM487">
        <v>9.0419999999999998</v>
      </c>
      <c r="BN487">
        <v>8.9339999999999993</v>
      </c>
      <c r="BO487">
        <v>8.8940000000000001</v>
      </c>
      <c r="BP487">
        <v>9.15</v>
      </c>
      <c r="BQ487">
        <v>9.1080000000000005</v>
      </c>
      <c r="BR487" s="10">
        <f t="shared" si="14"/>
        <v>-0.18859688195991084</v>
      </c>
      <c r="BS487" s="11" cm="1">
        <f t="array" aca="1" ref="BS487" ca="1">_xlfn.PERCENTILE.INC((OFFSET(E487,0,1,1,COLUMNS(E487:BQ487)-1) - E487:BP487) / E487:BP487, 0.05) * SQRT(COUNT(E487:BQ487) - 1)</f>
        <v>-0.42470558658145785</v>
      </c>
      <c r="BT487" s="10" cm="1">
        <f t="array" aca="1" ref="BT487" ca="1">_xlfn.STDEV.P((E487:BP487 - OFFSET(E487:BP487,0,1)) / OFFSET(E487:BP487,0,1)) * SQRT(COUNT(E487:BQ487)-1)</f>
        <v>0.25710168998582811</v>
      </c>
      <c r="BU487" s="10" cm="1">
        <f t="array" ref="BU487">-(MAX(1 - (E487:BQ487 / _xlfn.SCAN(E487, E487:BQ487, _xlfn.LAMBDA(_xlpm.a,_xlpm.b, MAX(_xlpm.a, _xlpm.b))))))</f>
        <v>-0.41400208986415876</v>
      </c>
      <c r="BV487" s="12">
        <f t="shared" ca="1" si="15"/>
        <v>-0.83591910774717482</v>
      </c>
    </row>
    <row r="488" spans="1:74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77.400000000000006</v>
      </c>
      <c r="F488">
        <v>77.650000000000006</v>
      </c>
      <c r="G488">
        <v>78.75</v>
      </c>
      <c r="H488">
        <v>81.05</v>
      </c>
      <c r="I488">
        <v>82.6</v>
      </c>
      <c r="J488">
        <v>80.3</v>
      </c>
      <c r="K488">
        <v>82.5</v>
      </c>
      <c r="L488">
        <v>80.3</v>
      </c>
      <c r="M488">
        <v>84.15</v>
      </c>
      <c r="N488">
        <v>85.25</v>
      </c>
      <c r="O488">
        <v>84.9</v>
      </c>
      <c r="P488">
        <v>85.05</v>
      </c>
      <c r="Q488">
        <v>84.8</v>
      </c>
      <c r="R488">
        <v>82.8</v>
      </c>
      <c r="S488">
        <v>84.7</v>
      </c>
      <c r="T488">
        <v>83.55</v>
      </c>
      <c r="U488">
        <v>86</v>
      </c>
      <c r="V488">
        <v>89.25</v>
      </c>
      <c r="W488">
        <v>87.5</v>
      </c>
      <c r="X488">
        <v>88.3</v>
      </c>
      <c r="Y488">
        <v>90.35</v>
      </c>
      <c r="Z488">
        <v>89.1</v>
      </c>
      <c r="AA488">
        <v>90.55</v>
      </c>
      <c r="AB488">
        <v>85</v>
      </c>
      <c r="AC488">
        <v>84.05</v>
      </c>
      <c r="AD488">
        <v>84.25</v>
      </c>
      <c r="AE488">
        <v>84.9</v>
      </c>
      <c r="AF488">
        <v>84.8</v>
      </c>
      <c r="AG488">
        <v>86</v>
      </c>
      <c r="AH488">
        <v>84.15</v>
      </c>
      <c r="AI488">
        <v>83.7</v>
      </c>
      <c r="AJ488">
        <v>84.2</v>
      </c>
      <c r="AK488">
        <v>83.35</v>
      </c>
      <c r="AL488">
        <v>78.55</v>
      </c>
      <c r="AM488">
        <v>74.7</v>
      </c>
      <c r="AN488">
        <v>73.400000000000006</v>
      </c>
      <c r="AO488">
        <v>74.25</v>
      </c>
      <c r="AP488">
        <v>72</v>
      </c>
      <c r="AQ488">
        <v>71.900000000000006</v>
      </c>
      <c r="AR488">
        <v>70.45</v>
      </c>
      <c r="AS488">
        <v>73.400000000000006</v>
      </c>
      <c r="AT488">
        <v>75</v>
      </c>
      <c r="AU488">
        <v>73.599999999999994</v>
      </c>
      <c r="AV488">
        <v>73.95</v>
      </c>
      <c r="AW488">
        <v>73.75</v>
      </c>
      <c r="AX488">
        <v>74.2</v>
      </c>
      <c r="AY488">
        <v>72.900000000000006</v>
      </c>
      <c r="AZ488">
        <v>73.3</v>
      </c>
      <c r="BA488">
        <v>72.8</v>
      </c>
      <c r="BB488">
        <v>72.150000000000006</v>
      </c>
      <c r="BC488">
        <v>69.650000000000006</v>
      </c>
      <c r="BD488">
        <v>71.95</v>
      </c>
      <c r="BE488">
        <v>71.3</v>
      </c>
      <c r="BF488">
        <v>72.650000000000006</v>
      </c>
      <c r="BG488">
        <v>71.45</v>
      </c>
      <c r="BH488">
        <v>70.45</v>
      </c>
      <c r="BI488">
        <v>72.099999999999994</v>
      </c>
      <c r="BJ488">
        <v>74.400000000000006</v>
      </c>
      <c r="BK488">
        <v>76.150000000000006</v>
      </c>
      <c r="BL488">
        <v>73.7</v>
      </c>
      <c r="BM488">
        <v>74.75</v>
      </c>
      <c r="BN488">
        <v>75.55</v>
      </c>
      <c r="BO488">
        <v>74.5</v>
      </c>
      <c r="BP488">
        <v>78.75</v>
      </c>
      <c r="BQ488">
        <v>81.75</v>
      </c>
      <c r="BR488" s="10">
        <f t="shared" si="14"/>
        <v>5.6201550387596819E-2</v>
      </c>
      <c r="BS488" s="11" cm="1">
        <f t="array" aca="1" ref="BS488" ca="1">_xlfn.PERCENTILE.INC((OFFSET(E488,0,1,1,COLUMNS(E488:BQ488)-1) - E488:BP488) / E488:BP488, 0.05) * SQRT(COUNT(E488:BQ488) - 1)</f>
        <v>-0.2742282461258167</v>
      </c>
      <c r="BT488" s="10" cm="1">
        <f t="array" aca="1" ref="BT488" ca="1">_xlfn.STDEV.P((E488:BP488 - OFFSET(E488:BP488,0,1)) / OFFSET(E488:BP488,0,1)) * SQRT(COUNT(E488:BQ488)-1)</f>
        <v>0.19594605925218303</v>
      </c>
      <c r="BU488" s="10" cm="1">
        <f t="array" ref="BU488">-(MAX(1 - (E488:BQ488 / _xlfn.SCAN(E488, E488:BQ488, _xlfn.LAMBDA(_xlpm.a,_xlpm.b, MAX(_xlpm.a, _xlpm.b))))))</f>
        <v>-0.23081170623964653</v>
      </c>
      <c r="BV488" s="12">
        <f t="shared" ca="1" si="15"/>
        <v>0.15250226091970037</v>
      </c>
    </row>
    <row r="489" spans="1:74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1437.6</v>
      </c>
      <c r="F489">
        <v>1451</v>
      </c>
      <c r="G489">
        <v>1447.8</v>
      </c>
      <c r="H489">
        <v>1431.6</v>
      </c>
      <c r="I489">
        <v>1432.2</v>
      </c>
      <c r="J489">
        <v>1421.4</v>
      </c>
      <c r="K489">
        <v>1414</v>
      </c>
      <c r="L489">
        <v>1409.8</v>
      </c>
      <c r="M489">
        <v>1431</v>
      </c>
      <c r="N489">
        <v>1434.6</v>
      </c>
      <c r="O489">
        <v>1436.2</v>
      </c>
      <c r="P489">
        <v>1437.8</v>
      </c>
      <c r="Q489">
        <v>1410</v>
      </c>
      <c r="R489">
        <v>1418.6</v>
      </c>
      <c r="S489">
        <v>1406.8</v>
      </c>
      <c r="T489">
        <v>1410.8</v>
      </c>
      <c r="U489">
        <v>1387</v>
      </c>
      <c r="V489">
        <v>1403.6</v>
      </c>
      <c r="W489">
        <v>1405.2</v>
      </c>
      <c r="X489">
        <v>1410</v>
      </c>
      <c r="Y489">
        <v>1413</v>
      </c>
      <c r="Z489">
        <v>1423.4</v>
      </c>
      <c r="AA489">
        <v>1419.6</v>
      </c>
      <c r="AB489">
        <v>1427.4</v>
      </c>
      <c r="AC489">
        <v>1439.6</v>
      </c>
      <c r="AD489">
        <v>1461</v>
      </c>
      <c r="AE489">
        <v>1485.6</v>
      </c>
      <c r="AF489">
        <v>1501</v>
      </c>
      <c r="AG489">
        <v>1502.6</v>
      </c>
      <c r="AH489">
        <v>1473</v>
      </c>
      <c r="AI489">
        <v>1487.6</v>
      </c>
      <c r="AJ489">
        <v>1470</v>
      </c>
      <c r="AK489">
        <v>1456.8</v>
      </c>
      <c r="AL489">
        <v>1455</v>
      </c>
      <c r="AM489">
        <v>1484.2</v>
      </c>
      <c r="AN489">
        <v>1475</v>
      </c>
      <c r="AO489">
        <v>1481.8</v>
      </c>
      <c r="AP489">
        <v>1481.8</v>
      </c>
      <c r="AQ489">
        <v>1457.6</v>
      </c>
      <c r="AR489">
        <v>1445</v>
      </c>
      <c r="AS489">
        <v>1450.2</v>
      </c>
      <c r="AT489">
        <v>1425.4</v>
      </c>
      <c r="AU489">
        <v>1422</v>
      </c>
      <c r="AV489">
        <v>1438.8</v>
      </c>
      <c r="AW489">
        <v>1442.2</v>
      </c>
      <c r="AX489">
        <v>1439.4</v>
      </c>
      <c r="AY489">
        <v>1441.8</v>
      </c>
      <c r="AZ489">
        <v>1422.4</v>
      </c>
      <c r="BA489">
        <v>1412.2</v>
      </c>
      <c r="BB489">
        <v>1398.6</v>
      </c>
      <c r="BC489">
        <v>1376.6</v>
      </c>
      <c r="BD489">
        <v>1380.4</v>
      </c>
      <c r="BE489">
        <v>1381.4</v>
      </c>
      <c r="BF489">
        <v>1387</v>
      </c>
      <c r="BG489">
        <v>1400.8</v>
      </c>
      <c r="BH489">
        <v>1414</v>
      </c>
      <c r="BI489">
        <v>1428</v>
      </c>
      <c r="BJ489">
        <v>1438.2</v>
      </c>
      <c r="BK489">
        <v>1437.8</v>
      </c>
      <c r="BL489">
        <v>1401.2</v>
      </c>
      <c r="BM489">
        <v>1423.6</v>
      </c>
      <c r="BN489">
        <v>1421</v>
      </c>
      <c r="BO489">
        <v>1420.6</v>
      </c>
      <c r="BP489">
        <v>1420</v>
      </c>
      <c r="BQ489">
        <v>1429</v>
      </c>
      <c r="BR489" s="10">
        <f t="shared" si="14"/>
        <v>-5.982192543127372E-3</v>
      </c>
      <c r="BS489" s="11" cm="1">
        <f t="array" aca="1" ref="BS489" ca="1">_xlfn.PERCENTILE.INC((OFFSET(E489,0,1,1,COLUMNS(E489:BQ489)-1) - E489:BP489) / E489:BP489, 0.05) * SQRT(COUNT(E489:BQ489) - 1)</f>
        <v>-0.13653124191937052</v>
      </c>
      <c r="BT489" s="10" cm="1">
        <f t="array" aca="1" ref="BT489" ca="1">_xlfn.STDEV.P((E489:BP489 - OFFSET(E489:BP489,0,1)) / OFFSET(E489:BP489,0,1)) * SQRT(COUNT(E489:BQ489)-1)</f>
        <v>7.8512803279362539E-2</v>
      </c>
      <c r="BU489" s="10" cm="1">
        <f t="array" ref="BU489">-(MAX(1 - (E489:BQ489 / _xlfn.SCAN(E489, E489:BQ489, _xlfn.LAMBDA(_xlpm.a,_xlpm.b, MAX(_xlpm.a, _xlpm.b))))))</f>
        <v>-8.385465193664321E-2</v>
      </c>
      <c r="BV489" s="12">
        <f t="shared" ca="1" si="15"/>
        <v>-0.41141730427744533</v>
      </c>
    </row>
    <row r="490" spans="1:74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6.22</v>
      </c>
      <c r="F490">
        <v>6.24</v>
      </c>
      <c r="G490">
        <v>6.24</v>
      </c>
      <c r="H490">
        <v>6.18</v>
      </c>
      <c r="I490">
        <v>6.18</v>
      </c>
      <c r="J490">
        <v>6.16</v>
      </c>
      <c r="K490">
        <v>6.18</v>
      </c>
      <c r="L490">
        <v>6.2</v>
      </c>
      <c r="M490">
        <v>6.22</v>
      </c>
      <c r="N490">
        <v>6.2</v>
      </c>
      <c r="O490">
        <v>6.22</v>
      </c>
      <c r="P490">
        <v>6.22</v>
      </c>
      <c r="Q490">
        <v>6.14</v>
      </c>
      <c r="R490">
        <v>6.18</v>
      </c>
      <c r="S490">
        <v>6.2</v>
      </c>
      <c r="T490">
        <v>6.06</v>
      </c>
      <c r="U490">
        <v>6.08</v>
      </c>
      <c r="V490">
        <v>6.16</v>
      </c>
      <c r="W490">
        <v>6.08</v>
      </c>
      <c r="X490">
        <v>6.16</v>
      </c>
      <c r="Y490">
        <v>6.12</v>
      </c>
      <c r="Z490">
        <v>6.18</v>
      </c>
      <c r="AA490">
        <v>6.2</v>
      </c>
      <c r="AB490">
        <v>6.22</v>
      </c>
      <c r="AC490">
        <v>6.2</v>
      </c>
      <c r="AD490">
        <v>6.2</v>
      </c>
      <c r="AE490">
        <v>6.18</v>
      </c>
      <c r="AF490">
        <v>6.18</v>
      </c>
      <c r="AG490">
        <v>6.14</v>
      </c>
      <c r="AH490">
        <v>6.2</v>
      </c>
      <c r="AI490">
        <v>6.16</v>
      </c>
      <c r="AJ490">
        <v>6.18</v>
      </c>
      <c r="AK490">
        <v>6.24</v>
      </c>
      <c r="AL490">
        <v>6.18</v>
      </c>
      <c r="AM490">
        <v>6.18</v>
      </c>
      <c r="AN490">
        <v>6.24</v>
      </c>
      <c r="AO490">
        <v>6.24</v>
      </c>
      <c r="AP490">
        <v>6.2</v>
      </c>
      <c r="AQ490">
        <v>6.2</v>
      </c>
      <c r="AR490">
        <v>6</v>
      </c>
      <c r="AS490">
        <v>6</v>
      </c>
      <c r="AT490">
        <v>6</v>
      </c>
      <c r="AU490">
        <v>6</v>
      </c>
      <c r="AV490">
        <v>6</v>
      </c>
      <c r="AW490">
        <v>6</v>
      </c>
      <c r="AX490">
        <v>5.96</v>
      </c>
      <c r="AY490">
        <v>6</v>
      </c>
      <c r="AZ490">
        <v>6.14</v>
      </c>
      <c r="BA490">
        <v>6.16</v>
      </c>
      <c r="BB490">
        <v>6.18</v>
      </c>
      <c r="BC490">
        <v>6.2</v>
      </c>
      <c r="BD490">
        <v>6</v>
      </c>
      <c r="BE490">
        <v>6</v>
      </c>
      <c r="BF490">
        <v>6</v>
      </c>
      <c r="BG490">
        <v>6</v>
      </c>
      <c r="BH490">
        <v>6.1</v>
      </c>
      <c r="BI490">
        <v>6.12</v>
      </c>
      <c r="BJ490">
        <v>6.2</v>
      </c>
      <c r="BK490">
        <v>6.12</v>
      </c>
      <c r="BL490">
        <v>6.12</v>
      </c>
      <c r="BM490">
        <v>6.16</v>
      </c>
      <c r="BN490">
        <v>6.16</v>
      </c>
      <c r="BO490">
        <v>6.16</v>
      </c>
      <c r="BP490">
        <v>6.1</v>
      </c>
      <c r="BQ490">
        <v>6.16</v>
      </c>
      <c r="BR490" s="10">
        <f t="shared" si="14"/>
        <v>-9.6463022508037968E-3</v>
      </c>
      <c r="BS490" s="11" cm="1">
        <f t="array" aca="1" ref="BS490" ca="1">_xlfn.PERCENTILE.INC((OFFSET(E490,0,1,1,COLUMNS(E490:BQ490)-1) - E490:BP490) / E490:BP490, 0.05) * SQRT(COUNT(E490:BQ490) - 1)</f>
        <v>-0.10379555927943034</v>
      </c>
      <c r="BT490" s="10" cm="1">
        <f t="array" aca="1" ref="BT490" ca="1">_xlfn.STDEV.P((E490:BP490 - OFFSET(E490:BP490,0,1)) / OFFSET(E490:BP490,0,1)) * SQRT(COUNT(E490:BQ490)-1)</f>
        <v>7.6441808231218072E-2</v>
      </c>
      <c r="BU490" s="10" cm="1">
        <f t="array" ref="BU490">-(MAX(1 - (E490:BQ490 / _xlfn.SCAN(E490, E490:BQ490, _xlfn.LAMBDA(_xlpm.a,_xlpm.b, MAX(_xlpm.a, _xlpm.b))))))</f>
        <v>-4.4871794871794934E-2</v>
      </c>
      <c r="BV490" s="12">
        <f t="shared" ca="1" si="15"/>
        <v>-0.47049692329817394</v>
      </c>
    </row>
    <row r="491" spans="1:74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0.57999999999999996</v>
      </c>
      <c r="F491">
        <v>0.62</v>
      </c>
      <c r="G491">
        <v>0.59</v>
      </c>
      <c r="H491">
        <v>0.62</v>
      </c>
      <c r="I491">
        <v>0.62</v>
      </c>
      <c r="J491">
        <v>0.62</v>
      </c>
      <c r="K491">
        <v>0.62</v>
      </c>
      <c r="L491">
        <v>0.61</v>
      </c>
      <c r="M491">
        <v>0.6</v>
      </c>
      <c r="N491">
        <v>0.6</v>
      </c>
      <c r="O491">
        <v>0.62</v>
      </c>
      <c r="P491">
        <v>0.62</v>
      </c>
      <c r="Q491">
        <v>0.64</v>
      </c>
      <c r="R491">
        <v>0.63</v>
      </c>
      <c r="S491">
        <v>0.63</v>
      </c>
      <c r="T491">
        <v>0.64</v>
      </c>
      <c r="U491">
        <v>0.63</v>
      </c>
      <c r="V491">
        <v>0.62</v>
      </c>
      <c r="W491">
        <v>0.62</v>
      </c>
      <c r="X491">
        <v>0.63</v>
      </c>
      <c r="Y491">
        <v>0.63</v>
      </c>
      <c r="Z491">
        <v>0.64</v>
      </c>
      <c r="AA491">
        <v>0.62</v>
      </c>
      <c r="AB491">
        <v>0.63</v>
      </c>
      <c r="AC491">
        <v>0.61</v>
      </c>
      <c r="AD491">
        <v>0.6</v>
      </c>
      <c r="AE491">
        <v>0.59</v>
      </c>
      <c r="AF491">
        <v>0.6</v>
      </c>
      <c r="AG491">
        <v>0.59</v>
      </c>
      <c r="AH491">
        <v>0.59</v>
      </c>
      <c r="AI491">
        <v>0.59</v>
      </c>
      <c r="AJ491">
        <v>0.57999999999999996</v>
      </c>
      <c r="AK491">
        <v>0.57999999999999996</v>
      </c>
      <c r="AL491">
        <v>0.57999999999999996</v>
      </c>
      <c r="AM491">
        <v>0.57999999999999996</v>
      </c>
      <c r="AN491">
        <v>0.57999999999999996</v>
      </c>
      <c r="AO491">
        <v>0.57999999999999996</v>
      </c>
      <c r="AP491">
        <v>0.59</v>
      </c>
      <c r="AQ491">
        <v>0.59</v>
      </c>
      <c r="AR491">
        <v>0.6</v>
      </c>
      <c r="AS491">
        <v>0.61</v>
      </c>
      <c r="AT491">
        <v>0.63</v>
      </c>
      <c r="AU491">
        <v>0.62</v>
      </c>
      <c r="AV491">
        <v>0.6</v>
      </c>
      <c r="AW491">
        <v>0.61</v>
      </c>
      <c r="AX491">
        <v>0.62</v>
      </c>
      <c r="AY491">
        <v>0.61</v>
      </c>
      <c r="AZ491">
        <v>0.62</v>
      </c>
      <c r="BA491">
        <v>0.62</v>
      </c>
      <c r="BB491">
        <v>0.62</v>
      </c>
      <c r="BC491">
        <v>0.6</v>
      </c>
      <c r="BD491">
        <v>0.6</v>
      </c>
      <c r="BE491">
        <v>0.61</v>
      </c>
      <c r="BF491">
        <v>0.61</v>
      </c>
      <c r="BG491">
        <v>0.6</v>
      </c>
      <c r="BH491">
        <v>0.61</v>
      </c>
      <c r="BI491">
        <v>0.61</v>
      </c>
      <c r="BJ491">
        <v>0.61</v>
      </c>
      <c r="BK491">
        <v>0.62</v>
      </c>
      <c r="BL491">
        <v>0.62</v>
      </c>
      <c r="BM491">
        <v>0.62</v>
      </c>
      <c r="BN491">
        <v>0.63</v>
      </c>
      <c r="BO491">
        <v>0.62</v>
      </c>
      <c r="BP491">
        <v>0.62</v>
      </c>
      <c r="BQ491">
        <v>0.77</v>
      </c>
      <c r="BR491" s="10">
        <f t="shared" si="14"/>
        <v>0.32758620689655182</v>
      </c>
      <c r="BS491" s="11" cm="1">
        <f t="array" aca="1" ref="BS491" ca="1">_xlfn.PERCENTILE.INC((OFFSET(E491,0,1,1,COLUMNS(E491:BQ491)-1) - E491:BP491) / E491:BP491, 0.05) * SQRT(COUNT(E491:BQ491) - 1)</f>
        <v>-0.25337301587301608</v>
      </c>
      <c r="BT491" s="10" cm="1">
        <f t="array" aca="1" ref="BT491" ca="1">_xlfn.STDEV.P((E491:BP491 - OFFSET(E491:BP491,0,1)) / OFFSET(E491:BP491,0,1)) * SQRT(COUNT(E491:BQ491)-1)</f>
        <v>0.24677511186934509</v>
      </c>
      <c r="BU491" s="10" cm="1">
        <f t="array" ref="BU491">-(MAX(1 - (E491:BQ491 / _xlfn.SCAN(E491, E491:BQ491, _xlfn.LAMBDA(_xlpm.a,_xlpm.b, MAX(_xlpm.a, _xlpm.b))))))</f>
        <v>-9.3750000000000111E-2</v>
      </c>
      <c r="BV491" s="12">
        <f t="shared" ca="1" si="15"/>
        <v>1.2208154674962683</v>
      </c>
    </row>
    <row r="492" spans="1:74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99.65</v>
      </c>
      <c r="F492">
        <v>96</v>
      </c>
      <c r="G492">
        <v>93.3</v>
      </c>
      <c r="H492">
        <v>94.8</v>
      </c>
      <c r="I492">
        <v>97.4</v>
      </c>
      <c r="J492">
        <v>99.1</v>
      </c>
      <c r="K492">
        <v>100.9</v>
      </c>
      <c r="L492">
        <v>102.2</v>
      </c>
      <c r="M492">
        <v>102</v>
      </c>
      <c r="N492">
        <v>103.6</v>
      </c>
      <c r="O492">
        <v>101.2</v>
      </c>
      <c r="P492">
        <v>102</v>
      </c>
      <c r="Q492">
        <v>102</v>
      </c>
      <c r="R492">
        <v>99.1</v>
      </c>
      <c r="S492">
        <v>99.05</v>
      </c>
      <c r="T492">
        <v>103.1</v>
      </c>
      <c r="U492">
        <v>102.2</v>
      </c>
      <c r="V492">
        <v>101.9</v>
      </c>
      <c r="W492">
        <v>102.5</v>
      </c>
      <c r="X492">
        <v>103.4</v>
      </c>
      <c r="Y492">
        <v>102.5</v>
      </c>
      <c r="Z492">
        <v>101.5</v>
      </c>
      <c r="AA492">
        <v>101</v>
      </c>
      <c r="AB492">
        <v>97.8</v>
      </c>
      <c r="AC492">
        <v>99.7</v>
      </c>
      <c r="AD492">
        <v>99.65</v>
      </c>
      <c r="AE492">
        <v>100.1</v>
      </c>
      <c r="AF492">
        <v>100.9</v>
      </c>
      <c r="AG492">
        <v>104</v>
      </c>
      <c r="AH492">
        <v>106.4</v>
      </c>
      <c r="AI492">
        <v>106.5</v>
      </c>
      <c r="AJ492">
        <v>107.8</v>
      </c>
      <c r="AK492">
        <v>108</v>
      </c>
      <c r="AL492">
        <v>105.9</v>
      </c>
      <c r="AM492">
        <v>99.35</v>
      </c>
      <c r="AN492">
        <v>102.1</v>
      </c>
      <c r="AO492">
        <v>102.1</v>
      </c>
      <c r="AP492">
        <v>99</v>
      </c>
      <c r="AQ492">
        <v>101.5</v>
      </c>
      <c r="AR492">
        <v>100</v>
      </c>
      <c r="AS492">
        <v>100.1</v>
      </c>
      <c r="AT492">
        <v>98.95</v>
      </c>
      <c r="AU492">
        <v>100.3</v>
      </c>
      <c r="AV492">
        <v>101.2</v>
      </c>
      <c r="AW492">
        <v>102.5</v>
      </c>
      <c r="AX492">
        <v>102.6</v>
      </c>
      <c r="AY492">
        <v>102.2</v>
      </c>
      <c r="AZ492">
        <v>100</v>
      </c>
      <c r="BA492">
        <v>99.9</v>
      </c>
      <c r="BB492">
        <v>99</v>
      </c>
      <c r="BC492">
        <v>95.6</v>
      </c>
      <c r="BD492">
        <v>95.45</v>
      </c>
      <c r="BE492">
        <v>90.5</v>
      </c>
      <c r="BF492">
        <v>90.1</v>
      </c>
      <c r="BG492">
        <v>90.45</v>
      </c>
      <c r="BH492">
        <v>91.55</v>
      </c>
      <c r="BI492">
        <v>94.2</v>
      </c>
      <c r="BJ492">
        <v>93.3</v>
      </c>
      <c r="BK492">
        <v>93.15</v>
      </c>
      <c r="BL492">
        <v>89.35</v>
      </c>
      <c r="BM492">
        <v>90.4</v>
      </c>
      <c r="BN492">
        <v>91.5</v>
      </c>
      <c r="BO492">
        <v>92.4</v>
      </c>
      <c r="BP492">
        <v>93.95</v>
      </c>
      <c r="BQ492">
        <v>94.2</v>
      </c>
      <c r="BR492" s="10">
        <f t="shared" si="14"/>
        <v>-5.4691419969894656E-2</v>
      </c>
      <c r="BS492" s="11" cm="1">
        <f t="array" aca="1" ref="BS492" ca="1">_xlfn.PERCENTILE.INC((OFFSET(E492,0,1,1,COLUMNS(E492:BQ492)-1) - E492:BP492) / E492:BP492, 0.05) * SQRT(COUNT(E492:BQ492) - 1)</f>
        <v>-0.29028387234107295</v>
      </c>
      <c r="BT492" s="10" cm="1">
        <f t="array" aca="1" ref="BT492" ca="1">_xlfn.STDEV.P((E492:BP492 - OFFSET(E492:BP492,0,1)) / OFFSET(E492:BP492,0,1)) * SQRT(COUNT(E492:BQ492)-1)</f>
        <v>0.16393795303193259</v>
      </c>
      <c r="BU492" s="10" cm="1">
        <f t="array" ref="BU492">-(MAX(1 - (E492:BQ492 / _xlfn.SCAN(E492, E492:BQ492, _xlfn.LAMBDA(_xlpm.a,_xlpm.b, MAX(_xlpm.a, _xlpm.b))))))</f>
        <v>-0.17268518518518527</v>
      </c>
      <c r="BV492" s="12">
        <f t="shared" ca="1" si="15"/>
        <v>-0.49415496414944465</v>
      </c>
    </row>
    <row r="493" spans="1:74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90</v>
      </c>
      <c r="F493">
        <v>93.1</v>
      </c>
      <c r="G493">
        <v>94.8</v>
      </c>
      <c r="H493">
        <v>95.1</v>
      </c>
      <c r="I493">
        <v>95.8</v>
      </c>
      <c r="J493">
        <v>99.8</v>
      </c>
      <c r="K493">
        <v>101.4</v>
      </c>
      <c r="L493">
        <v>105.4</v>
      </c>
      <c r="M493">
        <v>103.8</v>
      </c>
      <c r="N493">
        <v>107.4</v>
      </c>
      <c r="O493">
        <v>109.6</v>
      </c>
      <c r="P493">
        <v>108.2</v>
      </c>
      <c r="Q493">
        <v>103.6</v>
      </c>
      <c r="R493">
        <v>100.4</v>
      </c>
      <c r="S493">
        <v>102.6</v>
      </c>
      <c r="T493">
        <v>101.4</v>
      </c>
      <c r="U493">
        <v>100.6</v>
      </c>
      <c r="V493">
        <v>101</v>
      </c>
      <c r="W493">
        <v>104</v>
      </c>
      <c r="X493">
        <v>100</v>
      </c>
      <c r="Y493">
        <v>100.2</v>
      </c>
      <c r="Z493">
        <v>102</v>
      </c>
      <c r="AA493">
        <v>97.2</v>
      </c>
      <c r="AB493">
        <v>99</v>
      </c>
      <c r="AC493">
        <v>99</v>
      </c>
      <c r="AD493">
        <v>96.2</v>
      </c>
      <c r="AE493">
        <v>95.6</v>
      </c>
      <c r="AF493">
        <v>99.1</v>
      </c>
      <c r="AG493">
        <v>97.7</v>
      </c>
      <c r="AH493">
        <v>95.7</v>
      </c>
      <c r="AI493">
        <v>97.1</v>
      </c>
      <c r="AJ493">
        <v>98.1</v>
      </c>
      <c r="AK493">
        <v>97.3</v>
      </c>
      <c r="AL493">
        <v>98.7</v>
      </c>
      <c r="AM493">
        <v>95.7</v>
      </c>
      <c r="AN493">
        <v>97.8</v>
      </c>
      <c r="AO493">
        <v>96.9</v>
      </c>
      <c r="AP493">
        <v>96.7</v>
      </c>
      <c r="AQ493">
        <v>97.9</v>
      </c>
      <c r="AR493">
        <v>96</v>
      </c>
      <c r="AS493">
        <v>99.3</v>
      </c>
      <c r="AT493">
        <v>98</v>
      </c>
      <c r="AU493">
        <v>99.8</v>
      </c>
      <c r="AV493">
        <v>90.6</v>
      </c>
      <c r="AW493">
        <v>91.3</v>
      </c>
      <c r="AX493">
        <v>90.7</v>
      </c>
      <c r="AY493">
        <v>88.5</v>
      </c>
      <c r="AZ493">
        <v>86.9</v>
      </c>
      <c r="BA493">
        <v>87</v>
      </c>
      <c r="BB493">
        <v>86.5</v>
      </c>
      <c r="BC493">
        <v>85.4</v>
      </c>
      <c r="BD493">
        <v>83.5</v>
      </c>
      <c r="BE493">
        <v>82</v>
      </c>
      <c r="BF493">
        <v>82.9</v>
      </c>
      <c r="BG493">
        <v>80.5</v>
      </c>
      <c r="BH493">
        <v>80.2</v>
      </c>
      <c r="BI493">
        <v>80.8</v>
      </c>
      <c r="BJ493">
        <v>82.7</v>
      </c>
      <c r="BK493">
        <v>80.3</v>
      </c>
      <c r="BL493">
        <v>79.599999999999994</v>
      </c>
      <c r="BM493">
        <v>78.3</v>
      </c>
      <c r="BN493">
        <v>79.5</v>
      </c>
      <c r="BO493">
        <v>81.099999999999994</v>
      </c>
      <c r="BP493">
        <v>81.900000000000006</v>
      </c>
      <c r="BQ493">
        <v>82.8</v>
      </c>
      <c r="BR493" s="10">
        <f t="shared" si="14"/>
        <v>-8.0000000000000029E-2</v>
      </c>
      <c r="BS493" s="11" cm="1">
        <f t="array" aca="1" ref="BS493" ca="1">_xlfn.PERCENTILE.INC((OFFSET(E493,0,1,1,COLUMNS(E493:BQ493)-1) - E493:BP493) / E493:BP493, 0.05) * SQRT(COUNT(E493:BQ493) - 1)</f>
        <v>-0.29860409860409848</v>
      </c>
      <c r="BT493" s="10" cm="1">
        <f t="array" aca="1" ref="BT493" ca="1">_xlfn.STDEV.P((E493:BP493 - OFFSET(E493:BP493,0,1)) / OFFSET(E493:BP493,0,1)) * SQRT(COUNT(E493:BQ493)-1)</f>
        <v>0.19718614884241284</v>
      </c>
      <c r="BU493" s="10" cm="1">
        <f t="array" ref="BU493">-(MAX(1 - (E493:BQ493 / _xlfn.SCAN(E493, E493:BQ493, _xlfn.LAMBDA(_xlpm.a,_xlpm.b, MAX(_xlpm.a, _xlpm.b))))))</f>
        <v>-0.28558394160583944</v>
      </c>
      <c r="BV493" s="12">
        <f t="shared" ca="1" si="15"/>
        <v>-0.53918256407706211</v>
      </c>
    </row>
    <row r="494" spans="1:74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64.45</v>
      </c>
      <c r="F494">
        <v>65</v>
      </c>
      <c r="G494">
        <v>66.900000000000006</v>
      </c>
      <c r="H494">
        <v>69.2</v>
      </c>
      <c r="I494">
        <v>69.849999999999994</v>
      </c>
      <c r="J494">
        <v>69.95</v>
      </c>
      <c r="K494">
        <v>69.849999999999994</v>
      </c>
      <c r="L494">
        <v>70.55</v>
      </c>
      <c r="M494">
        <v>70.95</v>
      </c>
      <c r="N494">
        <v>71</v>
      </c>
      <c r="O494">
        <v>72</v>
      </c>
      <c r="P494">
        <v>70.75</v>
      </c>
      <c r="Q494">
        <v>71.099999999999994</v>
      </c>
      <c r="R494">
        <v>67.25</v>
      </c>
      <c r="S494">
        <v>68.650000000000006</v>
      </c>
      <c r="T494">
        <v>69.349999999999994</v>
      </c>
      <c r="U494">
        <v>68.45</v>
      </c>
      <c r="V494">
        <v>68.349999999999994</v>
      </c>
      <c r="W494">
        <v>69</v>
      </c>
      <c r="X494">
        <v>69</v>
      </c>
      <c r="Y494">
        <v>67.75</v>
      </c>
      <c r="Z494">
        <v>67.7</v>
      </c>
      <c r="AA494">
        <v>69.650000000000006</v>
      </c>
      <c r="AB494">
        <v>71.900000000000006</v>
      </c>
      <c r="AC494">
        <v>72.099999999999994</v>
      </c>
      <c r="AD494">
        <v>72.45</v>
      </c>
      <c r="AE494">
        <v>74.099999999999994</v>
      </c>
      <c r="AF494">
        <v>75.349999999999994</v>
      </c>
      <c r="AG494">
        <v>75</v>
      </c>
      <c r="AH494">
        <v>71.5</v>
      </c>
      <c r="AI494">
        <v>72.05</v>
      </c>
      <c r="AJ494">
        <v>72.150000000000006</v>
      </c>
      <c r="AK494">
        <v>75.2</v>
      </c>
      <c r="AL494">
        <v>76.2</v>
      </c>
      <c r="AM494">
        <v>75.400000000000006</v>
      </c>
      <c r="AN494">
        <v>77.45</v>
      </c>
      <c r="AO494">
        <v>76.650000000000006</v>
      </c>
      <c r="AP494">
        <v>75.95</v>
      </c>
      <c r="AQ494">
        <v>79.05</v>
      </c>
      <c r="AR494">
        <v>82.45</v>
      </c>
      <c r="AS494">
        <v>84.5</v>
      </c>
      <c r="AT494">
        <v>83.15</v>
      </c>
      <c r="AU494">
        <v>83.6</v>
      </c>
      <c r="AV494">
        <v>84.5</v>
      </c>
      <c r="AW494">
        <v>87</v>
      </c>
      <c r="AX494">
        <v>87.65</v>
      </c>
      <c r="AY494">
        <v>85.45</v>
      </c>
      <c r="AZ494">
        <v>84.65</v>
      </c>
      <c r="BA494">
        <v>88.95</v>
      </c>
      <c r="BB494">
        <v>89.85</v>
      </c>
      <c r="BC494">
        <v>87.1</v>
      </c>
      <c r="BD494">
        <v>90.55</v>
      </c>
      <c r="BE494">
        <v>88.3</v>
      </c>
      <c r="BF494">
        <v>90.6</v>
      </c>
      <c r="BG494">
        <v>86.95</v>
      </c>
      <c r="BH494">
        <v>85.95</v>
      </c>
      <c r="BI494">
        <v>87.6</v>
      </c>
      <c r="BJ494">
        <v>90.3</v>
      </c>
      <c r="BK494">
        <v>91.85</v>
      </c>
      <c r="BL494">
        <v>92.7</v>
      </c>
      <c r="BM494">
        <v>91.65</v>
      </c>
      <c r="BN494">
        <v>93.3</v>
      </c>
      <c r="BO494">
        <v>91</v>
      </c>
      <c r="BP494">
        <v>89.55</v>
      </c>
      <c r="BQ494">
        <v>91.15</v>
      </c>
      <c r="BR494" s="10">
        <f t="shared" si="14"/>
        <v>0.41427463149728472</v>
      </c>
      <c r="BS494" s="11" cm="1">
        <f t="array" aca="1" ref="BS494" ca="1">_xlfn.PERCENTILE.INC((OFFSET(E494,0,1,1,COLUMNS(E494:BQ494)-1) - E494:BP494) / E494:BP494, 0.05) * SQRT(COUNT(E494:BQ494) - 1)</f>
        <v>-0.23824444683587181</v>
      </c>
      <c r="BT494" s="10" cm="1">
        <f t="array" aca="1" ref="BT494" ca="1">_xlfn.STDEV.P((E494:BP494 - OFFSET(E494:BP494,0,1)) / OFFSET(E494:BP494,0,1)) * SQRT(COUNT(E494:BQ494)-1)</f>
        <v>0.17466726349921272</v>
      </c>
      <c r="BU494" s="10" cm="1">
        <f t="array" ref="BU494">-(MAX(1 - (E494:BQ494 / _xlfn.SCAN(E494, E494:BQ494, _xlfn.LAMBDA(_xlpm.a,_xlpm.b, MAX(_xlpm.a, _xlpm.b))))))</f>
        <v>-6.597222222222221E-2</v>
      </c>
      <c r="BV494" s="12">
        <f t="shared" ca="1" si="15"/>
        <v>2.2211105297685045</v>
      </c>
    </row>
    <row r="495" spans="1:74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9.4350000000000005</v>
      </c>
      <c r="F495">
        <v>9.6300000000000008</v>
      </c>
      <c r="G495">
        <v>9.9350000000000005</v>
      </c>
      <c r="H495">
        <v>9.6999999999999993</v>
      </c>
      <c r="I495">
        <v>9.8249999999999993</v>
      </c>
      <c r="J495">
        <v>10.220000000000001</v>
      </c>
      <c r="K495">
        <v>9.9949999999999992</v>
      </c>
      <c r="L495">
        <v>10.8</v>
      </c>
      <c r="M495">
        <v>11.09</v>
      </c>
      <c r="N495">
        <v>11.02</v>
      </c>
      <c r="O495">
        <v>11.39</v>
      </c>
      <c r="P495">
        <v>11.19</v>
      </c>
      <c r="Q495">
        <v>10.71</v>
      </c>
      <c r="R495">
        <v>10.25</v>
      </c>
      <c r="S495">
        <v>10.28</v>
      </c>
      <c r="T495">
        <v>10.43</v>
      </c>
      <c r="U495">
        <v>10.28</v>
      </c>
      <c r="V495">
        <v>10.119999999999999</v>
      </c>
      <c r="W495">
        <v>10.02</v>
      </c>
      <c r="X495">
        <v>10.06</v>
      </c>
      <c r="Y495">
        <v>9.89</v>
      </c>
      <c r="Z495">
        <v>9.77</v>
      </c>
      <c r="AA495">
        <v>9.81</v>
      </c>
      <c r="AB495">
        <v>10.6</v>
      </c>
      <c r="AC495">
        <v>10.59</v>
      </c>
      <c r="AD495">
        <v>10.33</v>
      </c>
      <c r="AE495">
        <v>10.24</v>
      </c>
      <c r="AF495">
        <v>10.34</v>
      </c>
      <c r="AG495">
        <v>10.4</v>
      </c>
      <c r="AH495">
        <v>10.199999999999999</v>
      </c>
      <c r="AI495">
        <v>10.07</v>
      </c>
      <c r="AJ495">
        <v>9.9499999999999993</v>
      </c>
      <c r="AK495">
        <v>9.8350000000000009</v>
      </c>
      <c r="AL495">
        <v>9.7850000000000001</v>
      </c>
      <c r="AM495">
        <v>9.7750000000000004</v>
      </c>
      <c r="AN495">
        <v>9.7899999999999991</v>
      </c>
      <c r="AO495">
        <v>9.6850000000000005</v>
      </c>
      <c r="AP495">
        <v>9.6300000000000008</v>
      </c>
      <c r="AQ495">
        <v>9.7850000000000001</v>
      </c>
      <c r="AR495">
        <v>9.6150000000000002</v>
      </c>
      <c r="AS495">
        <v>9.6850000000000005</v>
      </c>
      <c r="AT495">
        <v>9.6649999999999991</v>
      </c>
      <c r="AU495">
        <v>9.3699999999999992</v>
      </c>
      <c r="AV495">
        <v>9.5250000000000004</v>
      </c>
      <c r="AW495">
        <v>9.6750000000000007</v>
      </c>
      <c r="AX495">
        <v>9.7249999999999996</v>
      </c>
      <c r="AY495">
        <v>9.3800000000000008</v>
      </c>
      <c r="AZ495">
        <v>9.1999999999999993</v>
      </c>
      <c r="BA495">
        <v>8.82</v>
      </c>
      <c r="BB495">
        <v>8.6449999999999996</v>
      </c>
      <c r="BC495">
        <v>8.7799999999999994</v>
      </c>
      <c r="BD495">
        <v>8.7799999999999994</v>
      </c>
      <c r="BE495">
        <v>8.7799999999999994</v>
      </c>
      <c r="BF495">
        <v>8.1850000000000005</v>
      </c>
      <c r="BG495">
        <v>7.35</v>
      </c>
      <c r="BH495">
        <v>7.46</v>
      </c>
      <c r="BI495">
        <v>7.2050000000000001</v>
      </c>
      <c r="BJ495">
        <v>6.915</v>
      </c>
      <c r="BK495">
        <v>6.9450000000000003</v>
      </c>
      <c r="BL495">
        <v>6.5949999999999998</v>
      </c>
      <c r="BM495">
        <v>6.6</v>
      </c>
      <c r="BN495">
        <v>6.16</v>
      </c>
      <c r="BO495">
        <v>6.23</v>
      </c>
      <c r="BP495">
        <v>6.6050000000000004</v>
      </c>
      <c r="BQ495">
        <v>6.5350000000000001</v>
      </c>
      <c r="BR495" s="10">
        <f t="shared" si="14"/>
        <v>-0.30736618971913093</v>
      </c>
      <c r="BS495" s="11" cm="1">
        <f t="array" aca="1" ref="BS495" ca="1">_xlfn.PERCENTILE.INC((OFFSET(E495,0,1,1,COLUMNS(E495:BQ495)-1) - E495:BP495) / E495:BP495, 0.05) * SQRT(COUNT(E495:BQ495) - 1)</f>
        <v>-0.39423320083973168</v>
      </c>
      <c r="BT495" s="10" cm="1">
        <f t="array" aca="1" ref="BT495" ca="1">_xlfn.STDEV.P((E495:BP495 - OFFSET(E495:BP495,0,1)) / OFFSET(E495:BP495,0,1)) * SQRT(COUNT(E495:BQ495)-1)</f>
        <v>0.2473092561316273</v>
      </c>
      <c r="BU495" s="10" cm="1">
        <f t="array" ref="BU495">-(MAX(1 - (E495:BQ495 / _xlfn.SCAN(E495, E495:BQ495, _xlfn.LAMBDA(_xlpm.a,_xlpm.b, MAX(_xlpm.a, _xlpm.b))))))</f>
        <v>-0.45917471466198423</v>
      </c>
      <c r="BV495" s="12">
        <f t="shared" ca="1" si="15"/>
        <v>-1.34926418958967</v>
      </c>
    </row>
    <row r="496" spans="1:74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115.7</v>
      </c>
      <c r="F496">
        <v>119.1</v>
      </c>
      <c r="G496">
        <v>122</v>
      </c>
      <c r="H496">
        <v>121.4</v>
      </c>
      <c r="I496">
        <v>120.9</v>
      </c>
      <c r="J496">
        <v>121.4</v>
      </c>
      <c r="K496">
        <v>113</v>
      </c>
      <c r="L496">
        <v>113.6</v>
      </c>
      <c r="M496">
        <v>116.1</v>
      </c>
      <c r="N496">
        <v>116.8</v>
      </c>
      <c r="O496">
        <v>119</v>
      </c>
      <c r="P496">
        <v>121.5</v>
      </c>
      <c r="Q496">
        <v>123.8</v>
      </c>
      <c r="R496">
        <v>122.1</v>
      </c>
      <c r="S496">
        <v>124.2</v>
      </c>
      <c r="T496">
        <v>126</v>
      </c>
      <c r="U496">
        <v>124.8</v>
      </c>
      <c r="V496">
        <v>123.9</v>
      </c>
      <c r="W496">
        <v>123.8</v>
      </c>
      <c r="X496">
        <v>124.5</v>
      </c>
      <c r="Y496">
        <v>124.5</v>
      </c>
      <c r="Z496">
        <v>123.3</v>
      </c>
      <c r="AA496">
        <v>123.8</v>
      </c>
      <c r="AB496">
        <v>130</v>
      </c>
      <c r="AC496">
        <v>130.69999999999999</v>
      </c>
      <c r="AD496">
        <v>129.30000000000001</v>
      </c>
      <c r="AE496">
        <v>126.2</v>
      </c>
      <c r="AF496">
        <v>126.8</v>
      </c>
      <c r="AG496">
        <v>126.5</v>
      </c>
      <c r="AH496">
        <v>125</v>
      </c>
      <c r="AI496">
        <v>125.4</v>
      </c>
      <c r="AJ496">
        <v>124.5</v>
      </c>
      <c r="AK496">
        <v>126.5</v>
      </c>
      <c r="AL496">
        <v>124.4</v>
      </c>
      <c r="AM496">
        <v>124.3</v>
      </c>
      <c r="AN496">
        <v>126.3</v>
      </c>
      <c r="AO496">
        <v>124.5</v>
      </c>
      <c r="AP496">
        <v>123.6</v>
      </c>
      <c r="AQ496">
        <v>119.1</v>
      </c>
      <c r="AR496">
        <v>120.1</v>
      </c>
      <c r="AS496">
        <v>118.4</v>
      </c>
      <c r="AT496">
        <v>117.9</v>
      </c>
      <c r="AU496">
        <v>120.6</v>
      </c>
      <c r="AV496">
        <v>120</v>
      </c>
      <c r="AW496">
        <v>120.7</v>
      </c>
      <c r="AX496">
        <v>121</v>
      </c>
      <c r="AY496">
        <v>119.8</v>
      </c>
      <c r="AZ496">
        <v>119.8</v>
      </c>
      <c r="BA496">
        <v>119.6</v>
      </c>
      <c r="BB496">
        <v>118.7</v>
      </c>
      <c r="BC496">
        <v>113.5</v>
      </c>
      <c r="BD496">
        <v>113.3</v>
      </c>
      <c r="BE496">
        <v>110.9</v>
      </c>
      <c r="BF496">
        <v>111.2</v>
      </c>
      <c r="BG496">
        <v>107.8</v>
      </c>
      <c r="BH496">
        <v>109.3</v>
      </c>
      <c r="BI496">
        <v>110.6</v>
      </c>
      <c r="BJ496">
        <v>110.2</v>
      </c>
      <c r="BK496">
        <v>110.4</v>
      </c>
      <c r="BL496">
        <v>109.3</v>
      </c>
      <c r="BM496">
        <v>109.5</v>
      </c>
      <c r="BN496">
        <v>108.9</v>
      </c>
      <c r="BO496">
        <v>110.3</v>
      </c>
      <c r="BP496">
        <v>110.7</v>
      </c>
      <c r="BQ496">
        <v>111.5</v>
      </c>
      <c r="BR496" s="10">
        <f t="shared" si="14"/>
        <v>-3.6300777873811606E-2</v>
      </c>
      <c r="BS496" s="11" cm="1">
        <f t="array" aca="1" ref="BS496" ca="1">_xlfn.PERCENTILE.INC((OFFSET(E496,0,1,1,COLUMNS(E496:BQ496)-1) - E496:BP496) / E496:BP496, 0.05) * SQRT(COUNT(E496:BQ496) - 1)</f>
        <v>-0.23668397068887853</v>
      </c>
      <c r="BT496" s="10" cm="1">
        <f t="array" aca="1" ref="BT496" ca="1">_xlfn.STDEV.P((E496:BP496 - OFFSET(E496:BP496,0,1)) / OFFSET(E496:BP496,0,1)) * SQRT(COUNT(E496:BQ496)-1)</f>
        <v>0.14342331899126215</v>
      </c>
      <c r="BU496" s="10" cm="1">
        <f t="array" ref="BU496">-(MAX(1 - (E496:BQ496 / _xlfn.SCAN(E496, E496:BQ496, _xlfn.LAMBDA(_xlpm.a,_xlpm.b, MAX(_xlpm.a, _xlpm.b))))))</f>
        <v>-0.17521040550879874</v>
      </c>
      <c r="BV496" s="12">
        <f t="shared" ca="1" si="15"/>
        <v>-0.43661038977183331</v>
      </c>
    </row>
    <row r="497" spans="1:74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304.39999999999998</v>
      </c>
      <c r="F497">
        <v>293</v>
      </c>
      <c r="G497">
        <v>283.39999999999998</v>
      </c>
      <c r="H497">
        <v>293.89999999999998</v>
      </c>
      <c r="I497">
        <v>298.7</v>
      </c>
      <c r="J497">
        <v>307.3</v>
      </c>
      <c r="K497">
        <v>309.3</v>
      </c>
      <c r="L497">
        <v>310.8</v>
      </c>
      <c r="M497">
        <v>319.10000000000002</v>
      </c>
      <c r="N497">
        <v>324.2</v>
      </c>
      <c r="O497">
        <v>323</v>
      </c>
      <c r="P497">
        <v>323.8</v>
      </c>
      <c r="Q497">
        <v>322.8</v>
      </c>
      <c r="R497">
        <v>312.60000000000002</v>
      </c>
      <c r="S497">
        <v>311.8</v>
      </c>
      <c r="T497">
        <v>326.2</v>
      </c>
      <c r="U497">
        <v>314.5</v>
      </c>
      <c r="V497">
        <v>309.2</v>
      </c>
      <c r="W497">
        <v>308</v>
      </c>
      <c r="X497">
        <v>316.89999999999998</v>
      </c>
      <c r="Y497">
        <v>314</v>
      </c>
      <c r="Z497">
        <v>313.39999999999998</v>
      </c>
      <c r="AA497">
        <v>311</v>
      </c>
      <c r="AB497">
        <v>309.39999999999998</v>
      </c>
      <c r="AC497">
        <v>306.8</v>
      </c>
      <c r="AD497">
        <v>297.10000000000002</v>
      </c>
      <c r="AE497">
        <v>299</v>
      </c>
      <c r="AF497">
        <v>318</v>
      </c>
      <c r="AG497">
        <v>316.89999999999998</v>
      </c>
      <c r="AH497">
        <v>324.10000000000002</v>
      </c>
      <c r="AI497">
        <v>315.89999999999998</v>
      </c>
      <c r="AJ497">
        <v>313.89999999999998</v>
      </c>
      <c r="AK497">
        <v>307</v>
      </c>
      <c r="AL497">
        <v>307.3</v>
      </c>
      <c r="AM497">
        <v>294.89999999999998</v>
      </c>
      <c r="AN497">
        <v>294.5</v>
      </c>
      <c r="AO497">
        <v>278.2</v>
      </c>
      <c r="AP497">
        <v>277.8</v>
      </c>
      <c r="AQ497">
        <v>282.3</v>
      </c>
      <c r="AR497">
        <v>290</v>
      </c>
      <c r="AS497">
        <v>295.5</v>
      </c>
      <c r="AT497">
        <v>290.7</v>
      </c>
      <c r="AU497">
        <v>295</v>
      </c>
      <c r="AV497">
        <v>294</v>
      </c>
      <c r="AW497">
        <v>298.3</v>
      </c>
      <c r="AX497">
        <v>300.10000000000002</v>
      </c>
      <c r="AY497">
        <v>293</v>
      </c>
      <c r="AZ497">
        <v>286.89999999999998</v>
      </c>
      <c r="BA497">
        <v>288</v>
      </c>
      <c r="BB497">
        <v>295.3</v>
      </c>
      <c r="BC497">
        <v>276</v>
      </c>
      <c r="BD497">
        <v>284.10000000000002</v>
      </c>
      <c r="BE497">
        <v>247.4</v>
      </c>
      <c r="BF497">
        <v>246.5</v>
      </c>
      <c r="BG497">
        <v>247.7</v>
      </c>
      <c r="BH497">
        <v>246.6</v>
      </c>
      <c r="BI497">
        <v>254.2</v>
      </c>
      <c r="BJ497">
        <v>259.8</v>
      </c>
      <c r="BK497">
        <v>261.39999999999998</v>
      </c>
      <c r="BL497">
        <v>245.2</v>
      </c>
      <c r="BM497">
        <v>256.2</v>
      </c>
      <c r="BN497">
        <v>267.3</v>
      </c>
      <c r="BO497">
        <v>272</v>
      </c>
      <c r="BP497">
        <v>273.3</v>
      </c>
      <c r="BQ497">
        <v>274.39999999999998</v>
      </c>
      <c r="BR497" s="10">
        <f t="shared" si="14"/>
        <v>-9.8554533508541403E-2</v>
      </c>
      <c r="BS497" s="11" cm="1">
        <f t="array" aca="1" ref="BS497" ca="1">_xlfn.PERCENTILE.INC((OFFSET(E497,0,1,1,COLUMNS(E497:BQ497)-1) - E497:BP497) / E497:BP497, 0.05) * SQRT(COUNT(E497:BQ497) - 1)</f>
        <v>-0.42478846097535006</v>
      </c>
      <c r="BT497" s="10" cm="1">
        <f t="array" aca="1" ref="BT497" ca="1">_xlfn.STDEV.P((E497:BP497 - OFFSET(E497:BP497,0,1)) / OFFSET(E497:BP497,0,1)) * SQRT(COUNT(E497:BQ497)-1)</f>
        <v>0.25339990702018866</v>
      </c>
      <c r="BU497" s="10" cm="1">
        <f t="array" ref="BU497">-(MAX(1 - (E497:BQ497 / _xlfn.SCAN(E497, E497:BQ497, _xlfn.LAMBDA(_xlpm.a,_xlpm.b, MAX(_xlpm.a, _xlpm.b))))))</f>
        <v>-0.24831391784181489</v>
      </c>
      <c r="BV497" s="12">
        <f t="shared" ca="1" si="15"/>
        <v>-0.49279365691292809</v>
      </c>
    </row>
    <row r="498" spans="1:74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1.5169999999999999</v>
      </c>
      <c r="F498">
        <v>1.609</v>
      </c>
      <c r="G498">
        <v>1.661</v>
      </c>
      <c r="H498">
        <v>1.6080000000000001</v>
      </c>
      <c r="I498">
        <v>1.635</v>
      </c>
      <c r="J498">
        <v>1.679</v>
      </c>
      <c r="K498">
        <v>1.631</v>
      </c>
      <c r="L498">
        <v>1.6259999999999999</v>
      </c>
      <c r="M498">
        <v>1.64</v>
      </c>
      <c r="N498">
        <v>1.661</v>
      </c>
      <c r="O498">
        <v>1.65</v>
      </c>
      <c r="P498">
        <v>1.6639999999999999</v>
      </c>
      <c r="Q498">
        <v>1.7070000000000001</v>
      </c>
      <c r="R498">
        <v>1.61</v>
      </c>
      <c r="S498">
        <v>1.6519999999999999</v>
      </c>
      <c r="T498">
        <v>1.7070000000000001</v>
      </c>
      <c r="U498">
        <v>1.6839999999999999</v>
      </c>
      <c r="V498">
        <v>1.6579999999999999</v>
      </c>
      <c r="W498">
        <v>1.6619999999999999</v>
      </c>
      <c r="X498">
        <v>1.885</v>
      </c>
      <c r="Y498">
        <v>1.8680000000000001</v>
      </c>
      <c r="Z498">
        <v>1.881</v>
      </c>
      <c r="AA498">
        <v>1.919</v>
      </c>
      <c r="AB498">
        <v>1.998</v>
      </c>
      <c r="AC498">
        <v>1.998</v>
      </c>
      <c r="AD498">
        <v>1.968</v>
      </c>
      <c r="AE498">
        <v>1.946</v>
      </c>
      <c r="AF498">
        <v>1.9159999999999999</v>
      </c>
      <c r="AG498">
        <v>1.8959999999999999</v>
      </c>
      <c r="AH498">
        <v>1.75</v>
      </c>
      <c r="AI498">
        <v>1.8009999999999999</v>
      </c>
      <c r="AJ498">
        <v>1.7849999999999999</v>
      </c>
      <c r="AK498">
        <v>1.8160000000000001</v>
      </c>
      <c r="AL498">
        <v>1.7809999999999999</v>
      </c>
      <c r="AM498">
        <v>1.764</v>
      </c>
      <c r="AN498">
        <v>1.752</v>
      </c>
      <c r="AO498">
        <v>1.7210000000000001</v>
      </c>
      <c r="AP498">
        <v>1.708</v>
      </c>
      <c r="AQ498">
        <v>1.716</v>
      </c>
      <c r="AR498">
        <v>1.673</v>
      </c>
      <c r="AS498">
        <v>1.698</v>
      </c>
      <c r="AT498">
        <v>1.7030000000000001</v>
      </c>
      <c r="AU498">
        <v>1.726</v>
      </c>
      <c r="AV498">
        <v>1.778</v>
      </c>
      <c r="AW498">
        <v>1.8109999999999999</v>
      </c>
      <c r="AX498">
        <v>1.8480000000000001</v>
      </c>
      <c r="AY498">
        <v>1.7769999999999999</v>
      </c>
      <c r="AZ498">
        <v>1.78</v>
      </c>
      <c r="BA498">
        <v>1.782</v>
      </c>
      <c r="BB498">
        <v>1.7569999999999999</v>
      </c>
      <c r="BC498">
        <v>1.6839999999999999</v>
      </c>
      <c r="BD498">
        <v>1.724</v>
      </c>
      <c r="BE498">
        <v>1.6120000000000001</v>
      </c>
      <c r="BF498">
        <v>1.67</v>
      </c>
      <c r="BG498">
        <v>1.631</v>
      </c>
      <c r="BH498">
        <v>1.6459999999999999</v>
      </c>
      <c r="BI498">
        <v>1.673</v>
      </c>
      <c r="BJ498">
        <v>1.6679999999999999</v>
      </c>
      <c r="BK498">
        <v>1.6930000000000001</v>
      </c>
      <c r="BL498">
        <v>1.637</v>
      </c>
      <c r="BM498">
        <v>1.679</v>
      </c>
      <c r="BN498">
        <v>1.647</v>
      </c>
      <c r="BO498">
        <v>1.7090000000000001</v>
      </c>
      <c r="BP498">
        <v>1.7250000000000001</v>
      </c>
      <c r="BQ498">
        <v>1.706</v>
      </c>
      <c r="BR498" s="10">
        <f t="shared" si="14"/>
        <v>0.12458800263678317</v>
      </c>
      <c r="BS498" s="11" cm="1">
        <f t="array" aca="1" ref="BS498" ca="1">_xlfn.PERCENTILE.INC((OFFSET(E498,0,1,1,COLUMNS(E498:BQ498)-1) - E498:BP498) / E498:BP498, 0.05) * SQRT(COUNT(E498:BQ498) - 1)</f>
        <v>-0.32863093082216582</v>
      </c>
      <c r="BT498" s="10" cm="1">
        <f t="array" aca="1" ref="BT498" ca="1">_xlfn.STDEV.P((E498:BP498 - OFFSET(E498:BP498,0,1)) / OFFSET(E498:BP498,0,1)) * SQRT(COUNT(E498:BQ498)-1)</f>
        <v>0.23957076414433801</v>
      </c>
      <c r="BU498" s="10" cm="1">
        <f t="array" ref="BU498">-(MAX(1 - (E498:BQ498 / _xlfn.SCAN(E498, E498:BQ498, _xlfn.LAMBDA(_xlpm.a,_xlpm.b, MAX(_xlpm.a, _xlpm.b))))))</f>
        <v>-0.19319319319319317</v>
      </c>
      <c r="BV498" s="12">
        <f t="shared" ca="1" si="15"/>
        <v>0.41018640005774809</v>
      </c>
    </row>
    <row r="499" spans="1:74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302</v>
      </c>
      <c r="F499">
        <v>306</v>
      </c>
      <c r="G499">
        <v>313</v>
      </c>
      <c r="H499">
        <v>324</v>
      </c>
      <c r="I499">
        <v>328</v>
      </c>
      <c r="J499">
        <v>324</v>
      </c>
      <c r="K499">
        <v>324</v>
      </c>
      <c r="L499">
        <v>329</v>
      </c>
      <c r="M499">
        <v>325</v>
      </c>
      <c r="N499">
        <v>330</v>
      </c>
      <c r="O499">
        <v>335</v>
      </c>
      <c r="P499">
        <v>326</v>
      </c>
      <c r="Q499">
        <v>326</v>
      </c>
      <c r="R499">
        <v>333</v>
      </c>
      <c r="S499">
        <v>338</v>
      </c>
      <c r="T499">
        <v>340</v>
      </c>
      <c r="U499">
        <v>348</v>
      </c>
      <c r="V499">
        <v>346</v>
      </c>
      <c r="W499">
        <v>346</v>
      </c>
      <c r="X499">
        <v>348</v>
      </c>
      <c r="Y499">
        <v>347</v>
      </c>
      <c r="Z499">
        <v>332</v>
      </c>
      <c r="AA499">
        <v>337</v>
      </c>
      <c r="AB499">
        <v>345</v>
      </c>
      <c r="AC499">
        <v>344</v>
      </c>
      <c r="AD499">
        <v>340</v>
      </c>
      <c r="AE499">
        <v>338</v>
      </c>
      <c r="AF499">
        <v>336</v>
      </c>
      <c r="AG499">
        <v>336</v>
      </c>
      <c r="AH499">
        <v>333</v>
      </c>
      <c r="AI499">
        <v>336</v>
      </c>
      <c r="AJ499">
        <v>330</v>
      </c>
      <c r="AK499">
        <v>329</v>
      </c>
      <c r="AL499">
        <v>330</v>
      </c>
      <c r="AM499">
        <v>330</v>
      </c>
      <c r="AN499">
        <v>328</v>
      </c>
      <c r="AO499">
        <v>330</v>
      </c>
      <c r="AP499">
        <v>331</v>
      </c>
      <c r="AQ499">
        <v>331</v>
      </c>
      <c r="AR499">
        <v>330</v>
      </c>
      <c r="AS499">
        <v>332</v>
      </c>
      <c r="AT499">
        <v>330</v>
      </c>
      <c r="AU499">
        <v>330</v>
      </c>
      <c r="AV499">
        <v>325</v>
      </c>
      <c r="AW499">
        <v>324</v>
      </c>
      <c r="AX499">
        <v>325</v>
      </c>
      <c r="AY499">
        <v>323</v>
      </c>
      <c r="AZ499">
        <v>318</v>
      </c>
      <c r="BA499">
        <v>315.5</v>
      </c>
      <c r="BB499">
        <v>313</v>
      </c>
      <c r="BC499">
        <v>310</v>
      </c>
      <c r="BD499">
        <v>311</v>
      </c>
      <c r="BE499">
        <v>308</v>
      </c>
      <c r="BF499">
        <v>302</v>
      </c>
      <c r="BG499">
        <v>310</v>
      </c>
      <c r="BH499">
        <v>303</v>
      </c>
      <c r="BI499">
        <v>304</v>
      </c>
      <c r="BJ499">
        <v>302</v>
      </c>
      <c r="BK499">
        <v>299</v>
      </c>
      <c r="BL499">
        <v>302</v>
      </c>
      <c r="BM499">
        <v>298</v>
      </c>
      <c r="BN499">
        <v>302</v>
      </c>
      <c r="BO499">
        <v>301</v>
      </c>
      <c r="BP499">
        <v>298</v>
      </c>
      <c r="BQ499">
        <v>304</v>
      </c>
      <c r="BR499" s="10">
        <f t="shared" si="14"/>
        <v>6.6225165562913907E-3</v>
      </c>
      <c r="BS499" s="11" cm="1">
        <f t="array" aca="1" ref="BS499" ca="1">_xlfn.PERCENTILE.INC((OFFSET(E499,0,1,1,COLUMNS(E499:BQ499)-1) - E499:BP499) / E499:BP499, 0.05) * SQRT(COUNT(E499:BQ499) - 1)</f>
        <v>-0.15389610389610389</v>
      </c>
      <c r="BT499" s="10" cm="1">
        <f t="array" aca="1" ref="BT499" ca="1">_xlfn.STDEV.P((E499:BP499 - OFFSET(E499:BP499,0,1)) / OFFSET(E499:BP499,0,1)) * SQRT(COUNT(E499:BQ499)-1)</f>
        <v>0.11083548481049513</v>
      </c>
      <c r="BU499" s="10" cm="1">
        <f t="array" ref="BU499">-(MAX(1 - (E499:BQ499 / _xlfn.SCAN(E499, E499:BQ499, _xlfn.LAMBDA(_xlpm.a,_xlpm.b, MAX(_xlpm.a, _xlpm.b))))))</f>
        <v>-0.14367816091954022</v>
      </c>
      <c r="BV499" s="12">
        <f t="shared" ca="1" si="15"/>
        <v>-0.1777121903758464</v>
      </c>
    </row>
    <row r="500" spans="1:74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55.1</v>
      </c>
      <c r="F500">
        <v>56.22</v>
      </c>
      <c r="G500">
        <v>57.56</v>
      </c>
      <c r="H500">
        <v>57.62</v>
      </c>
      <c r="I500">
        <v>58.38</v>
      </c>
      <c r="J500">
        <v>59.48</v>
      </c>
      <c r="K500">
        <v>57.82</v>
      </c>
      <c r="L500">
        <v>58.46</v>
      </c>
      <c r="M500">
        <v>58.8</v>
      </c>
      <c r="N500">
        <v>58.9</v>
      </c>
      <c r="O500">
        <v>59.82</v>
      </c>
      <c r="P500">
        <v>59.62</v>
      </c>
      <c r="Q500">
        <v>59.48</v>
      </c>
      <c r="R500">
        <v>58.5</v>
      </c>
      <c r="S500">
        <v>58.6</v>
      </c>
      <c r="T500">
        <v>58.54</v>
      </c>
      <c r="U500">
        <v>58.2</v>
      </c>
      <c r="V500">
        <v>59</v>
      </c>
      <c r="W500">
        <v>60.1</v>
      </c>
      <c r="X500">
        <v>61.72</v>
      </c>
      <c r="Y500">
        <v>62.7</v>
      </c>
      <c r="Z500">
        <v>62.8</v>
      </c>
      <c r="AA500">
        <v>63.28</v>
      </c>
      <c r="AB500">
        <v>64.42</v>
      </c>
      <c r="AC500">
        <v>63.8</v>
      </c>
      <c r="AD500">
        <v>62.96</v>
      </c>
      <c r="AE500">
        <v>62.94</v>
      </c>
      <c r="AF500">
        <v>61.88</v>
      </c>
      <c r="AG500">
        <v>63.4</v>
      </c>
      <c r="AH500">
        <v>62.76</v>
      </c>
      <c r="AI500">
        <v>62.8</v>
      </c>
      <c r="AJ500">
        <v>62.86</v>
      </c>
      <c r="AK500">
        <v>64.06</v>
      </c>
      <c r="AL500">
        <v>63.78</v>
      </c>
      <c r="AM500">
        <v>64.42</v>
      </c>
      <c r="AN500">
        <v>64.400000000000006</v>
      </c>
      <c r="AO500">
        <v>64.14</v>
      </c>
      <c r="AP500">
        <v>64.44</v>
      </c>
      <c r="AQ500">
        <v>65</v>
      </c>
      <c r="AR500">
        <v>64.099999999999994</v>
      </c>
      <c r="AS500">
        <v>65.38</v>
      </c>
      <c r="AT500">
        <v>65.12</v>
      </c>
      <c r="AU500">
        <v>65.680000000000007</v>
      </c>
      <c r="AV500">
        <v>66.180000000000007</v>
      </c>
      <c r="AW500">
        <v>66</v>
      </c>
      <c r="AX500">
        <v>65.78</v>
      </c>
      <c r="AY500">
        <v>65.64</v>
      </c>
      <c r="AZ500">
        <v>65.56</v>
      </c>
      <c r="BA500">
        <v>65.260000000000005</v>
      </c>
      <c r="BB500">
        <v>63.9</v>
      </c>
      <c r="BC500">
        <v>61.36</v>
      </c>
      <c r="BD500">
        <v>62.94</v>
      </c>
      <c r="BE500">
        <v>60.12</v>
      </c>
      <c r="BF500">
        <v>61.22</v>
      </c>
      <c r="BG500">
        <v>59.9</v>
      </c>
      <c r="BH500">
        <v>61.38</v>
      </c>
      <c r="BI500">
        <v>63.66</v>
      </c>
      <c r="BJ500">
        <v>64.180000000000007</v>
      </c>
      <c r="BK500">
        <v>64.08</v>
      </c>
      <c r="BL500">
        <v>61.8</v>
      </c>
      <c r="BM500">
        <v>63.76</v>
      </c>
      <c r="BN500">
        <v>65.06</v>
      </c>
      <c r="BO500">
        <v>65.72</v>
      </c>
      <c r="BP500">
        <v>66.599999999999994</v>
      </c>
      <c r="BQ500">
        <v>67.260000000000005</v>
      </c>
      <c r="BR500" s="10">
        <f t="shared" si="14"/>
        <v>0.22068965517241385</v>
      </c>
      <c r="BS500" s="11" cm="1">
        <f t="array" aca="1" ref="BS500" ca="1">_xlfn.PERCENTILE.INC((OFFSET(E500,0,1,1,COLUMNS(E500:BQ500)-1) - E500:BP500) / E500:BP500, 0.05) * SQRT(COUNT(E500:BQ500) - 1)</f>
        <v>-0.2156519740835687</v>
      </c>
      <c r="BT500" s="10" cm="1">
        <f t="array" aca="1" ref="BT500" ca="1">_xlfn.STDEV.P((E500:BP500 - OFFSET(E500:BP500,0,1)) / OFFSET(E500:BP500,0,1)) * SQRT(COUNT(E500:BQ500)-1)</f>
        <v>0.13295574279183786</v>
      </c>
      <c r="BU500" s="10" cm="1">
        <f t="array" ref="BU500">-(MAX(1 - (E500:BQ500 / _xlfn.SCAN(E500, E500:BQ500, _xlfn.LAMBDA(_xlpm.a,_xlpm.b, MAX(_xlpm.a, _xlpm.b))))))</f>
        <v>-9.4892716832880142E-2</v>
      </c>
      <c r="BV500" s="12">
        <f t="shared" ca="1" si="15"/>
        <v>1.4619174603341232</v>
      </c>
    </row>
    <row r="501" spans="1:74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88</v>
      </c>
      <c r="F501">
        <v>89.34</v>
      </c>
      <c r="G501">
        <v>92</v>
      </c>
      <c r="H501">
        <v>92.2</v>
      </c>
      <c r="I501">
        <v>92.66</v>
      </c>
      <c r="J501">
        <v>91.98</v>
      </c>
      <c r="K501">
        <v>90.22</v>
      </c>
      <c r="L501">
        <v>91.2</v>
      </c>
      <c r="M501">
        <v>91.72</v>
      </c>
      <c r="N501">
        <v>91.96</v>
      </c>
      <c r="O501">
        <v>91.4</v>
      </c>
      <c r="P501">
        <v>91.7</v>
      </c>
      <c r="Q501">
        <v>89.6</v>
      </c>
      <c r="R501">
        <v>90.84</v>
      </c>
      <c r="S501">
        <v>90.76</v>
      </c>
      <c r="T501">
        <v>90.9</v>
      </c>
      <c r="U501">
        <v>91.04</v>
      </c>
      <c r="V501">
        <v>91.32</v>
      </c>
      <c r="W501">
        <v>91.26</v>
      </c>
      <c r="X501">
        <v>90.8</v>
      </c>
      <c r="Y501">
        <v>91.52</v>
      </c>
      <c r="Z501">
        <v>91.54</v>
      </c>
      <c r="AA501">
        <v>92.48</v>
      </c>
      <c r="AB501">
        <v>92.08</v>
      </c>
      <c r="AC501">
        <v>92.98</v>
      </c>
      <c r="AD501">
        <v>91.8</v>
      </c>
      <c r="AE501">
        <v>91.2</v>
      </c>
      <c r="AF501">
        <v>91.68</v>
      </c>
      <c r="AG501">
        <v>91.92</v>
      </c>
      <c r="AH501">
        <v>91.12</v>
      </c>
      <c r="AI501">
        <v>91.38</v>
      </c>
      <c r="AJ501">
        <v>91.22</v>
      </c>
      <c r="AK501">
        <v>93.78</v>
      </c>
      <c r="AL501">
        <v>94.28</v>
      </c>
      <c r="AM501">
        <v>95.66</v>
      </c>
      <c r="AN501">
        <v>96.58</v>
      </c>
      <c r="AO501">
        <v>96.92</v>
      </c>
      <c r="AP501">
        <v>98.38</v>
      </c>
      <c r="AQ501">
        <v>97.28</v>
      </c>
      <c r="AR501">
        <v>97.1</v>
      </c>
      <c r="AS501">
        <v>96.62</v>
      </c>
      <c r="AT501">
        <v>96.5</v>
      </c>
      <c r="AU501">
        <v>96.4</v>
      </c>
      <c r="AV501">
        <v>98.64</v>
      </c>
      <c r="AW501">
        <v>98.56</v>
      </c>
      <c r="AX501">
        <v>98.12</v>
      </c>
      <c r="AY501">
        <v>97.42</v>
      </c>
      <c r="AZ501">
        <v>98.3</v>
      </c>
      <c r="BA501">
        <v>98.94</v>
      </c>
      <c r="BB501">
        <v>98.68</v>
      </c>
      <c r="BC501">
        <v>96.06</v>
      </c>
      <c r="BD501">
        <v>96.68</v>
      </c>
      <c r="BE501">
        <v>95.62</v>
      </c>
      <c r="BF501">
        <v>97.62</v>
      </c>
      <c r="BG501">
        <v>95.14</v>
      </c>
      <c r="BH501">
        <v>95.08</v>
      </c>
      <c r="BI501">
        <v>96.58</v>
      </c>
      <c r="BJ501">
        <v>97.88</v>
      </c>
      <c r="BK501">
        <v>97.64</v>
      </c>
      <c r="BL501">
        <v>97.74</v>
      </c>
      <c r="BM501">
        <v>97.6</v>
      </c>
      <c r="BN501">
        <v>96.7</v>
      </c>
      <c r="BO501">
        <v>98.44</v>
      </c>
      <c r="BP501">
        <v>97.58</v>
      </c>
      <c r="BQ501">
        <v>99.06</v>
      </c>
      <c r="BR501" s="10">
        <f t="shared" si="14"/>
        <v>0.1256818181818182</v>
      </c>
      <c r="BS501" s="11" cm="1">
        <f t="array" aca="1" ref="BS501" ca="1">_xlfn.PERCENTILE.INC((OFFSET(E501,0,1,1,COLUMNS(E501:BQ501)-1) - E501:BP501) / E501:BP501, 0.05) * SQRT(COUNT(E501:BQ501) - 1)</f>
        <v>-0.14534432396691815</v>
      </c>
      <c r="BT501" s="10" cm="1">
        <f t="array" aca="1" ref="BT501" ca="1">_xlfn.STDEV.P((E501:BP501 - OFFSET(E501:BP501,0,1)) / OFFSET(E501:BP501,0,1)) * SQRT(COUNT(E501:BQ501)-1)</f>
        <v>9.0689281632134536E-2</v>
      </c>
      <c r="BU501" s="10" cm="1">
        <f t="array" ref="BU501">-(MAX(1 - (E501:BQ501 / _xlfn.SCAN(E501, E501:BQ501, _xlfn.LAMBDA(_xlpm.a,_xlpm.b, MAX(_xlpm.a, _xlpm.b))))))</f>
        <v>-3.9013543561754571E-2</v>
      </c>
      <c r="BV501" s="12">
        <f t="shared" ca="1" si="15"/>
        <v>1.0956364750084986</v>
      </c>
    </row>
    <row r="502" spans="1:74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72.150000000000006</v>
      </c>
      <c r="F502">
        <v>73.05</v>
      </c>
      <c r="G502">
        <v>74.75</v>
      </c>
      <c r="H502">
        <v>74.650000000000006</v>
      </c>
      <c r="I502">
        <v>74.8</v>
      </c>
      <c r="J502">
        <v>74.3</v>
      </c>
      <c r="K502">
        <v>72.599999999999994</v>
      </c>
      <c r="L502">
        <v>73.75</v>
      </c>
      <c r="M502">
        <v>74.25</v>
      </c>
      <c r="N502">
        <v>74.3</v>
      </c>
      <c r="O502">
        <v>74.5</v>
      </c>
      <c r="P502">
        <v>74.849999999999994</v>
      </c>
      <c r="Q502">
        <v>72.75</v>
      </c>
      <c r="R502">
        <v>74.150000000000006</v>
      </c>
      <c r="S502">
        <v>74.150000000000006</v>
      </c>
      <c r="T502">
        <v>74.3</v>
      </c>
      <c r="U502">
        <v>74.349999999999994</v>
      </c>
      <c r="V502">
        <v>74.8</v>
      </c>
      <c r="W502">
        <v>74.5</v>
      </c>
      <c r="X502">
        <v>74.7</v>
      </c>
      <c r="Y502">
        <v>75</v>
      </c>
      <c r="Z502">
        <v>75.650000000000006</v>
      </c>
      <c r="AA502">
        <v>76.650000000000006</v>
      </c>
      <c r="AB502">
        <v>76.849999999999994</v>
      </c>
      <c r="AC502">
        <v>77.5</v>
      </c>
      <c r="AD502">
        <v>76.7</v>
      </c>
      <c r="AE502">
        <v>76.05</v>
      </c>
      <c r="AF502">
        <v>76.25</v>
      </c>
      <c r="AG502">
        <v>76.5</v>
      </c>
      <c r="AH502">
        <v>76.400000000000006</v>
      </c>
      <c r="AI502">
        <v>76.55</v>
      </c>
      <c r="AJ502">
        <v>76.599999999999994</v>
      </c>
      <c r="AK502">
        <v>78.349999999999994</v>
      </c>
      <c r="AL502">
        <v>77.8</v>
      </c>
      <c r="AM502">
        <v>78.3</v>
      </c>
      <c r="AN502">
        <v>79.849999999999994</v>
      </c>
      <c r="AO502">
        <v>81.05</v>
      </c>
      <c r="AP502">
        <v>82.7</v>
      </c>
      <c r="AQ502">
        <v>81.95</v>
      </c>
      <c r="AR502">
        <v>81.8</v>
      </c>
      <c r="AS502">
        <v>80.900000000000006</v>
      </c>
      <c r="AT502">
        <v>80.95</v>
      </c>
      <c r="AU502">
        <v>80.900000000000006</v>
      </c>
      <c r="AV502">
        <v>82.65</v>
      </c>
      <c r="AW502">
        <v>82.4</v>
      </c>
      <c r="AX502">
        <v>81.900000000000006</v>
      </c>
      <c r="AY502">
        <v>81.55</v>
      </c>
      <c r="AZ502">
        <v>82.25</v>
      </c>
      <c r="BA502">
        <v>82.7</v>
      </c>
      <c r="BB502">
        <v>82.1</v>
      </c>
      <c r="BC502">
        <v>80.45</v>
      </c>
      <c r="BD502">
        <v>81.150000000000006</v>
      </c>
      <c r="BE502">
        <v>80.25</v>
      </c>
      <c r="BF502">
        <v>82.3</v>
      </c>
      <c r="BG502">
        <v>80.55</v>
      </c>
      <c r="BH502">
        <v>80.900000000000006</v>
      </c>
      <c r="BI502">
        <v>81.650000000000006</v>
      </c>
      <c r="BJ502">
        <v>82.75</v>
      </c>
      <c r="BK502">
        <v>82.65</v>
      </c>
      <c r="BL502">
        <v>82.65</v>
      </c>
      <c r="BM502">
        <v>82.7</v>
      </c>
      <c r="BN502">
        <v>82.3</v>
      </c>
      <c r="BO502">
        <v>83.85</v>
      </c>
      <c r="BP502">
        <v>83.45</v>
      </c>
      <c r="BQ502">
        <v>84.55</v>
      </c>
      <c r="BR502" s="10">
        <f t="shared" si="14"/>
        <v>0.17186417186417174</v>
      </c>
      <c r="BS502" s="11" cm="1">
        <f t="array" aca="1" ref="BS502" ca="1">_xlfn.PERCENTILE.INC((OFFSET(E502,0,1,1,COLUMNS(E502:BQ502)-1) - E502:BP502) / E502:BP502, 0.05) * SQRT(COUNT(E502:BQ502) - 1)</f>
        <v>-0.14997129419287086</v>
      </c>
      <c r="BT502" s="10" cm="1">
        <f t="array" aca="1" ref="BT502" ca="1">_xlfn.STDEV.P((E502:BP502 - OFFSET(E502:BP502,0,1)) / OFFSET(E502:BP502,0,1)) * SQRT(COUNT(E502:BQ502)-1)</f>
        <v>8.9592907767261684E-2</v>
      </c>
      <c r="BU502" s="10" cm="1">
        <f t="array" ref="BU502">-(MAX(1 - (E502:BQ502 / _xlfn.SCAN(E502, E502:BQ502, _xlfn.LAMBDA(_xlpm.a,_xlpm.b, MAX(_xlpm.a, _xlpm.b))))))</f>
        <v>-2.9625151148730433E-2</v>
      </c>
      <c r="BV502" s="12">
        <f t="shared" ca="1" si="15"/>
        <v>1.6245129459234073</v>
      </c>
    </row>
    <row r="503" spans="1:74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107.8</v>
      </c>
      <c r="F503">
        <v>110.4</v>
      </c>
      <c r="G503">
        <v>112.5</v>
      </c>
      <c r="H503">
        <v>111.3</v>
      </c>
      <c r="I503">
        <v>112</v>
      </c>
      <c r="J503">
        <v>112.7</v>
      </c>
      <c r="K503">
        <v>112.1</v>
      </c>
      <c r="L503">
        <v>111.8</v>
      </c>
      <c r="M503">
        <v>113.4</v>
      </c>
      <c r="N503">
        <v>113.8</v>
      </c>
      <c r="O503">
        <v>114.6</v>
      </c>
      <c r="P503">
        <v>114.2</v>
      </c>
      <c r="Q503">
        <v>113.8</v>
      </c>
      <c r="R503">
        <v>113.2</v>
      </c>
      <c r="S503">
        <v>114.7</v>
      </c>
      <c r="T503">
        <v>115.4</v>
      </c>
      <c r="U503">
        <v>116.7</v>
      </c>
      <c r="V503">
        <v>116.7</v>
      </c>
      <c r="W503">
        <v>116.7</v>
      </c>
      <c r="X503">
        <v>115.7</v>
      </c>
      <c r="Y503">
        <v>115.5</v>
      </c>
      <c r="Z503">
        <v>114.1</v>
      </c>
      <c r="AA503">
        <v>113.8</v>
      </c>
      <c r="AB503">
        <v>113.2</v>
      </c>
      <c r="AC503">
        <v>113.3</v>
      </c>
      <c r="AD503">
        <v>112.8</v>
      </c>
      <c r="AE503">
        <v>113.4</v>
      </c>
      <c r="AF503">
        <v>114.9</v>
      </c>
      <c r="AG503">
        <v>115.8</v>
      </c>
      <c r="AH503">
        <v>115</v>
      </c>
      <c r="AI503">
        <v>116</v>
      </c>
      <c r="AJ503">
        <v>116.2</v>
      </c>
      <c r="AK503">
        <v>116.7</v>
      </c>
      <c r="AL503">
        <v>116.6</v>
      </c>
      <c r="AM503">
        <v>117.9</v>
      </c>
      <c r="AN503">
        <v>118.8</v>
      </c>
      <c r="AO503">
        <v>118.2</v>
      </c>
      <c r="AP503">
        <v>116.8</v>
      </c>
      <c r="AQ503">
        <v>117.3</v>
      </c>
      <c r="AR503">
        <v>118.2</v>
      </c>
      <c r="AS503">
        <v>119.5</v>
      </c>
      <c r="AT503">
        <v>120.7</v>
      </c>
      <c r="AU503">
        <v>120.5</v>
      </c>
      <c r="AV503">
        <v>121.2</v>
      </c>
      <c r="AW503">
        <v>121.1</v>
      </c>
      <c r="AX503">
        <v>126.5</v>
      </c>
      <c r="AY503">
        <v>125.3</v>
      </c>
      <c r="AZ503">
        <v>127.1</v>
      </c>
      <c r="BA503">
        <v>125.9</v>
      </c>
      <c r="BB503">
        <v>123.4</v>
      </c>
      <c r="BC503">
        <v>119.1</v>
      </c>
      <c r="BD503">
        <v>119.9</v>
      </c>
      <c r="BE503">
        <v>114</v>
      </c>
      <c r="BF503">
        <v>116.6</v>
      </c>
      <c r="BG503">
        <v>114.6</v>
      </c>
      <c r="BH503">
        <v>115.5</v>
      </c>
      <c r="BI503">
        <v>120.7</v>
      </c>
      <c r="BJ503">
        <v>120.7</v>
      </c>
      <c r="BK503">
        <v>120.3</v>
      </c>
      <c r="BL503">
        <v>119.6</v>
      </c>
      <c r="BM503">
        <v>122.1</v>
      </c>
      <c r="BN503">
        <v>123.2</v>
      </c>
      <c r="BO503">
        <v>126</v>
      </c>
      <c r="BP503">
        <v>126.4</v>
      </c>
      <c r="BQ503">
        <v>127.4</v>
      </c>
      <c r="BR503" s="10">
        <f t="shared" si="14"/>
        <v>0.18181818181818191</v>
      </c>
      <c r="BS503" s="11" cm="1">
        <f t="array" aca="1" ref="BS503" ca="1">_xlfn.PERCENTILE.INC((OFFSET(E503,0,1,1,COLUMNS(E503:BQ503)-1) - E503:BP503) / E503:BP503, 0.05) * SQRT(COUNT(E503:BQ503) - 1)</f>
        <v>-0.13118353344768444</v>
      </c>
      <c r="BT503" s="10" cm="1">
        <f t="array" aca="1" ref="BT503" ca="1">_xlfn.STDEV.P((E503:BP503 - OFFSET(E503:BP503,0,1)) / OFFSET(E503:BP503,0,1)) * SQRT(COUNT(E503:BQ503)-1)</f>
        <v>0.11494744499242998</v>
      </c>
      <c r="BU503" s="10" cm="1">
        <f t="array" ref="BU503">-(MAX(1 - (E503:BQ503 / _xlfn.SCAN(E503, E503:BQ503, _xlfn.LAMBDA(_xlpm.a,_xlpm.b, MAX(_xlpm.a, _xlpm.b))))))</f>
        <v>-0.10306845003933907</v>
      </c>
      <c r="BV503" s="12">
        <f t="shared" ca="1" si="15"/>
        <v>1.3527821213867708</v>
      </c>
    </row>
    <row r="504" spans="1:74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1.38</v>
      </c>
      <c r="F504">
        <v>1.42</v>
      </c>
      <c r="G504">
        <v>1.41</v>
      </c>
      <c r="H504">
        <v>1.4</v>
      </c>
      <c r="I504">
        <v>1.4</v>
      </c>
      <c r="J504">
        <v>1.41</v>
      </c>
      <c r="K504">
        <v>1.42</v>
      </c>
      <c r="L504">
        <v>1.48</v>
      </c>
      <c r="M504">
        <v>1.54</v>
      </c>
      <c r="N504">
        <v>1.61</v>
      </c>
      <c r="O504">
        <v>1.6</v>
      </c>
      <c r="P504">
        <v>1.66</v>
      </c>
      <c r="Q504">
        <v>1.66</v>
      </c>
      <c r="R504">
        <v>1.65</v>
      </c>
      <c r="S504">
        <v>1.85</v>
      </c>
      <c r="T504">
        <v>1.85</v>
      </c>
      <c r="U504">
        <v>1.73</v>
      </c>
      <c r="V504">
        <v>1.69</v>
      </c>
      <c r="W504">
        <v>1.76</v>
      </c>
      <c r="X504">
        <v>1.76</v>
      </c>
      <c r="Y504">
        <v>1.68</v>
      </c>
      <c r="Z504">
        <v>1.69</v>
      </c>
      <c r="AA504">
        <v>1.67</v>
      </c>
      <c r="AB504">
        <v>1.65</v>
      </c>
      <c r="AC504">
        <v>1.76</v>
      </c>
      <c r="AD504">
        <v>1.79</v>
      </c>
      <c r="AE504">
        <v>1.79</v>
      </c>
      <c r="AF504">
        <v>1.77</v>
      </c>
      <c r="AG504">
        <v>1.75</v>
      </c>
      <c r="AH504">
        <v>1.73</v>
      </c>
      <c r="AI504">
        <v>1.73</v>
      </c>
      <c r="AJ504">
        <v>1.77</v>
      </c>
      <c r="AK504">
        <v>1.73</v>
      </c>
      <c r="AL504">
        <v>1.75</v>
      </c>
      <c r="AM504">
        <v>1.73</v>
      </c>
      <c r="AN504">
        <v>1.73</v>
      </c>
      <c r="AO504">
        <v>1.76</v>
      </c>
      <c r="AP504">
        <v>1.74</v>
      </c>
      <c r="AQ504">
        <v>1.75</v>
      </c>
      <c r="AR504">
        <v>1.71</v>
      </c>
      <c r="AS504">
        <v>1.71</v>
      </c>
      <c r="AT504">
        <v>1.81</v>
      </c>
      <c r="AU504">
        <v>1.74</v>
      </c>
      <c r="AV504">
        <v>1.72</v>
      </c>
      <c r="AW504">
        <v>1.7</v>
      </c>
      <c r="AX504">
        <v>1.73</v>
      </c>
      <c r="AY504">
        <v>1.66</v>
      </c>
      <c r="AZ504">
        <v>1.62</v>
      </c>
      <c r="BA504">
        <v>1.62</v>
      </c>
      <c r="BB504">
        <v>1.59</v>
      </c>
      <c r="BC504">
        <v>1.58</v>
      </c>
      <c r="BD504">
        <v>1.64</v>
      </c>
      <c r="BE504">
        <v>1.55</v>
      </c>
      <c r="BF504">
        <v>1.53</v>
      </c>
      <c r="BG504">
        <v>1.47</v>
      </c>
      <c r="BH504">
        <v>1.47</v>
      </c>
      <c r="BI504">
        <v>1.58</v>
      </c>
      <c r="BJ504">
        <v>1.62</v>
      </c>
      <c r="BK504">
        <v>1.72</v>
      </c>
      <c r="BL504">
        <v>1.7</v>
      </c>
      <c r="BM504">
        <v>1.69</v>
      </c>
      <c r="BN504">
        <v>1.65</v>
      </c>
      <c r="BO504">
        <v>1.63</v>
      </c>
      <c r="BP504">
        <v>1.62</v>
      </c>
      <c r="BQ504">
        <v>1.63</v>
      </c>
      <c r="BR504" s="10">
        <f t="shared" si="14"/>
        <v>0.1811594202898551</v>
      </c>
      <c r="BS504" s="11" cm="1">
        <f t="array" aca="1" ref="BS504" ca="1">_xlfn.PERCENTILE.INC((OFFSET(E504,0,1,1,COLUMNS(E504:BQ504)-1) - E504:BP504) / E504:BP504, 0.05) * SQRT(COUNT(E504:BQ504) - 1)</f>
        <v>-0.32220333219993225</v>
      </c>
      <c r="BT504" s="10" cm="1">
        <f t="array" aca="1" ref="BT504" ca="1">_xlfn.STDEV.P((E504:BP504 - OFFSET(E504:BP504,0,1)) / OFFSET(E504:BP504,0,1)) * SQRT(COUNT(E504:BQ504)-1)</f>
        <v>0.24426495472403945</v>
      </c>
      <c r="BU504" s="10" cm="1">
        <f t="array" ref="BU504">-(MAX(1 - (E504:BQ504 / _xlfn.SCAN(E504, E504:BQ504, _xlfn.LAMBDA(_xlpm.a,_xlpm.b, MAX(_xlpm.a, _xlpm.b))))))</f>
        <v>-0.20540540540540542</v>
      </c>
      <c r="BV504" s="12">
        <f t="shared" ca="1" si="15"/>
        <v>0.63390217860541542</v>
      </c>
    </row>
    <row r="505" spans="1:74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7.58</v>
      </c>
      <c r="F505">
        <v>7.71</v>
      </c>
      <c r="G505">
        <v>7.76</v>
      </c>
      <c r="H505">
        <v>7.7</v>
      </c>
      <c r="I505">
        <v>7.7</v>
      </c>
      <c r="J505">
        <v>7.7</v>
      </c>
      <c r="K505">
        <v>7.72</v>
      </c>
      <c r="L505">
        <v>7.47</v>
      </c>
      <c r="M505">
        <v>7.43</v>
      </c>
      <c r="N505">
        <v>7.45</v>
      </c>
      <c r="O505">
        <v>7.42</v>
      </c>
      <c r="P505">
        <v>7.38</v>
      </c>
      <c r="Q505">
        <v>7.3</v>
      </c>
      <c r="R505">
        <v>7.01</v>
      </c>
      <c r="S505">
        <v>7.22</v>
      </c>
      <c r="T505">
        <v>7.26</v>
      </c>
      <c r="U505">
        <v>7.15</v>
      </c>
      <c r="V505">
        <v>7.31</v>
      </c>
      <c r="W505">
        <v>7.4</v>
      </c>
      <c r="X505">
        <v>7.62</v>
      </c>
      <c r="Y505">
        <v>7.78</v>
      </c>
      <c r="Z505">
        <v>7.74</v>
      </c>
      <c r="AA505">
        <v>7.68</v>
      </c>
      <c r="AB505">
        <v>7.69</v>
      </c>
      <c r="AC505">
        <v>7.73</v>
      </c>
      <c r="AD505">
        <v>7.78</v>
      </c>
      <c r="AE505">
        <v>7.66</v>
      </c>
      <c r="AF505">
        <v>7.76</v>
      </c>
      <c r="AG505">
        <v>7.8</v>
      </c>
      <c r="AH505">
        <v>7.73</v>
      </c>
      <c r="AI505">
        <v>8.1</v>
      </c>
      <c r="AJ505">
        <v>8.1</v>
      </c>
      <c r="AK505">
        <v>8.3000000000000007</v>
      </c>
      <c r="AL505">
        <v>8.23</v>
      </c>
      <c r="AM505">
        <v>8.26</v>
      </c>
      <c r="AN505">
        <v>8.4700000000000006</v>
      </c>
      <c r="AO505">
        <v>8.44</v>
      </c>
      <c r="AP505">
        <v>8.3699999999999992</v>
      </c>
      <c r="AQ505">
        <v>8.6</v>
      </c>
      <c r="AR505">
        <v>8.41</v>
      </c>
      <c r="AS505">
        <v>8.41</v>
      </c>
      <c r="AT505">
        <v>8.36</v>
      </c>
      <c r="AU505">
        <v>8.3000000000000007</v>
      </c>
      <c r="AV505">
        <v>8.15</v>
      </c>
      <c r="AW505">
        <v>8.08</v>
      </c>
      <c r="AX505">
        <v>7.86</v>
      </c>
      <c r="AY505">
        <v>7.9</v>
      </c>
      <c r="AZ505">
        <v>7.9</v>
      </c>
      <c r="BA505">
        <v>7.85</v>
      </c>
      <c r="BB505">
        <v>7.8</v>
      </c>
      <c r="BC505">
        <v>7.72</v>
      </c>
      <c r="BD505">
        <v>7.81</v>
      </c>
      <c r="BE505">
        <v>7.34</v>
      </c>
      <c r="BF505">
        <v>7.29</v>
      </c>
      <c r="BG505">
        <v>7.2</v>
      </c>
      <c r="BH505">
        <v>7.5</v>
      </c>
      <c r="BI505">
        <v>7.66</v>
      </c>
      <c r="BJ505">
        <v>7.66</v>
      </c>
      <c r="BK505">
        <v>7.5</v>
      </c>
      <c r="BL505">
        <v>7.28</v>
      </c>
      <c r="BM505">
        <v>7.27</v>
      </c>
      <c r="BN505">
        <v>7.21</v>
      </c>
      <c r="BO505">
        <v>7.2</v>
      </c>
      <c r="BP505">
        <v>7.4</v>
      </c>
      <c r="BQ505">
        <v>7.56</v>
      </c>
      <c r="BR505" s="10">
        <f t="shared" si="14"/>
        <v>-2.6385224274406943E-3</v>
      </c>
      <c r="BS505" s="11" cm="1">
        <f t="array" aca="1" ref="BS505" ca="1">_xlfn.PERCENTILE.INC((OFFSET(E505,0,1,1,COLUMNS(E505:BQ505)-1) - E505:BP505) / E505:BP505, 0.05) * SQRT(COUNT(E505:BQ505) - 1)</f>
        <v>-0.23213993399339908</v>
      </c>
      <c r="BT505" s="10" cm="1">
        <f t="array" aca="1" ref="BT505" ca="1">_xlfn.STDEV.P((E505:BP505 - OFFSET(E505:BP505,0,1)) / OFFSET(E505:BP505,0,1)) * SQRT(COUNT(E505:BQ505)-1)</f>
        <v>0.14955129000442996</v>
      </c>
      <c r="BU505" s="10" cm="1">
        <f t="array" ref="BU505">-(MAX(1 - (E505:BQ505 / _xlfn.SCAN(E505, E505:BQ505, _xlfn.LAMBDA(_xlpm.a,_xlpm.b, MAX(_xlpm.a, _xlpm.b))))))</f>
        <v>-0.16279069767441856</v>
      </c>
      <c r="BV505" s="12">
        <f t="shared" ca="1" si="15"/>
        <v>-0.19363160130491852</v>
      </c>
    </row>
    <row r="506" spans="1:74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110.4</v>
      </c>
      <c r="F506">
        <v>111.95</v>
      </c>
      <c r="G506">
        <v>113.85</v>
      </c>
      <c r="H506">
        <v>113.1</v>
      </c>
      <c r="I506">
        <v>113.1</v>
      </c>
      <c r="J506">
        <v>116.6</v>
      </c>
      <c r="K506">
        <v>116.2</v>
      </c>
      <c r="L506">
        <v>118.85</v>
      </c>
      <c r="M506">
        <v>119.65</v>
      </c>
      <c r="N506">
        <v>120.45</v>
      </c>
      <c r="O506">
        <v>121.1</v>
      </c>
      <c r="P506">
        <v>120</v>
      </c>
      <c r="Q506">
        <v>119.3</v>
      </c>
      <c r="R506">
        <v>116.2</v>
      </c>
      <c r="S506">
        <v>118.15</v>
      </c>
      <c r="T506">
        <v>120.7</v>
      </c>
      <c r="U506">
        <v>116.9</v>
      </c>
      <c r="V506">
        <v>114</v>
      </c>
      <c r="W506">
        <v>117.15</v>
      </c>
      <c r="X506">
        <v>117.45</v>
      </c>
      <c r="Y506">
        <v>119</v>
      </c>
      <c r="Z506">
        <v>119.25</v>
      </c>
      <c r="AA506">
        <v>121.55</v>
      </c>
      <c r="AB506">
        <v>126.9</v>
      </c>
      <c r="AC506">
        <v>124.75</v>
      </c>
      <c r="AD506">
        <v>124</v>
      </c>
      <c r="AE506">
        <v>123.75</v>
      </c>
      <c r="AF506">
        <v>122.45</v>
      </c>
      <c r="AG506">
        <v>120.4</v>
      </c>
      <c r="AH506">
        <v>118.2</v>
      </c>
      <c r="AI506">
        <v>118.9</v>
      </c>
      <c r="AJ506">
        <v>119</v>
      </c>
      <c r="AK506">
        <v>120.45</v>
      </c>
      <c r="AL506">
        <v>119.8</v>
      </c>
      <c r="AM506">
        <v>119.1</v>
      </c>
      <c r="AN506">
        <v>118</v>
      </c>
      <c r="AO506">
        <v>116.05</v>
      </c>
      <c r="AP506">
        <v>116.15</v>
      </c>
      <c r="AQ506">
        <v>117.2</v>
      </c>
      <c r="AR506">
        <v>115.4</v>
      </c>
      <c r="AS506">
        <v>116.65</v>
      </c>
      <c r="AT506">
        <v>116.15</v>
      </c>
      <c r="AU506">
        <v>115.45</v>
      </c>
      <c r="AV506">
        <v>116.25</v>
      </c>
      <c r="AW506">
        <v>117.35</v>
      </c>
      <c r="AX506">
        <v>117.35</v>
      </c>
      <c r="AY506">
        <v>116.4</v>
      </c>
      <c r="AZ506">
        <v>116.5</v>
      </c>
      <c r="BA506">
        <v>117.2</v>
      </c>
      <c r="BB506">
        <v>115.35</v>
      </c>
      <c r="BC506">
        <v>113.7</v>
      </c>
      <c r="BD506">
        <v>114.05</v>
      </c>
      <c r="BE506">
        <v>111.15</v>
      </c>
      <c r="BF506">
        <v>113.5</v>
      </c>
      <c r="BG506">
        <v>112.3</v>
      </c>
      <c r="BH506">
        <v>113.4</v>
      </c>
      <c r="BI506">
        <v>114</v>
      </c>
      <c r="BJ506">
        <v>113.5</v>
      </c>
      <c r="BK506">
        <v>113.25</v>
      </c>
      <c r="BL506">
        <v>111.8</v>
      </c>
      <c r="BM506">
        <v>113.4</v>
      </c>
      <c r="BN506">
        <v>112.6</v>
      </c>
      <c r="BO506">
        <v>115.05</v>
      </c>
      <c r="BP506">
        <v>117.5</v>
      </c>
      <c r="BQ506">
        <v>118.85</v>
      </c>
      <c r="BR506" s="10">
        <f t="shared" si="14"/>
        <v>7.6539855072463664E-2</v>
      </c>
      <c r="BS506" s="11" cm="1">
        <f t="array" aca="1" ref="BS506" ca="1">_xlfn.PERCENTILE.INC((OFFSET(E506,0,1,1,COLUMNS(E506:BQ506)-1) - E506:BP506) / E506:BP506, 0.05) * SQRT(COUNT(E506:BQ506) - 1)</f>
        <v>-0.19061809934947413</v>
      </c>
      <c r="BT506" s="10" cm="1">
        <f t="array" aca="1" ref="BT506" ca="1">_xlfn.STDEV.P((E506:BP506 - OFFSET(E506:BP506,0,1)) / OFFSET(E506:BP506,0,1)) * SQRT(COUNT(E506:BQ506)-1)</f>
        <v>0.11823246285621217</v>
      </c>
      <c r="BU506" s="10" cm="1">
        <f t="array" ref="BU506">-(MAX(1 - (E506:BQ506 / _xlfn.SCAN(E506, E506:BQ506, _xlfn.LAMBDA(_xlpm.a,_xlpm.b, MAX(_xlpm.a, _xlpm.b))))))</f>
        <v>-0.12411347517730498</v>
      </c>
      <c r="BV506" s="12">
        <f t="shared" ca="1" si="15"/>
        <v>0.42476085269580971</v>
      </c>
    </row>
    <row r="507" spans="1:74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209</v>
      </c>
      <c r="F507">
        <v>215</v>
      </c>
      <c r="G507">
        <v>219</v>
      </c>
      <c r="H507">
        <v>226.2</v>
      </c>
      <c r="I507">
        <v>218</v>
      </c>
      <c r="J507">
        <v>219.6</v>
      </c>
      <c r="K507">
        <v>214.4</v>
      </c>
      <c r="L507">
        <v>215.8</v>
      </c>
      <c r="M507">
        <v>175.4</v>
      </c>
      <c r="N507">
        <v>180.6</v>
      </c>
      <c r="O507">
        <v>183.6</v>
      </c>
      <c r="P507">
        <v>180.5</v>
      </c>
      <c r="Q507">
        <v>180</v>
      </c>
      <c r="R507">
        <v>179</v>
      </c>
      <c r="S507">
        <v>182.1</v>
      </c>
      <c r="T507">
        <v>181.2</v>
      </c>
      <c r="U507">
        <v>185.3</v>
      </c>
      <c r="V507">
        <v>187.2</v>
      </c>
      <c r="W507">
        <v>196</v>
      </c>
      <c r="X507">
        <v>202</v>
      </c>
      <c r="Y507">
        <v>206.2</v>
      </c>
      <c r="Z507">
        <v>205.2</v>
      </c>
      <c r="AA507">
        <v>206.2</v>
      </c>
      <c r="AB507">
        <v>216</v>
      </c>
      <c r="AC507">
        <v>213.4</v>
      </c>
      <c r="AD507">
        <v>211.4</v>
      </c>
      <c r="AE507">
        <v>206.4</v>
      </c>
      <c r="AF507">
        <v>206.8</v>
      </c>
      <c r="AG507">
        <v>208</v>
      </c>
      <c r="AH507">
        <v>208.2</v>
      </c>
      <c r="AI507">
        <v>215.8</v>
      </c>
      <c r="AJ507">
        <v>212.8</v>
      </c>
      <c r="AK507">
        <v>218.4</v>
      </c>
      <c r="AL507">
        <v>217.4</v>
      </c>
      <c r="AM507">
        <v>216.2</v>
      </c>
      <c r="AN507">
        <v>207.6</v>
      </c>
      <c r="AO507">
        <v>205</v>
      </c>
      <c r="AP507">
        <v>206.8</v>
      </c>
      <c r="AQ507">
        <v>208</v>
      </c>
      <c r="AR507">
        <v>204.8</v>
      </c>
      <c r="AS507">
        <v>207.6</v>
      </c>
      <c r="AT507">
        <v>210.8</v>
      </c>
      <c r="AU507">
        <v>205.2</v>
      </c>
      <c r="AV507">
        <v>203</v>
      </c>
      <c r="AW507">
        <v>202.6</v>
      </c>
      <c r="AX507">
        <v>201.2</v>
      </c>
      <c r="AY507">
        <v>198.3</v>
      </c>
      <c r="AZ507">
        <v>197.2</v>
      </c>
      <c r="BA507">
        <v>194.9</v>
      </c>
      <c r="BB507">
        <v>190.4</v>
      </c>
      <c r="BC507">
        <v>185.1</v>
      </c>
      <c r="BD507">
        <v>190.2</v>
      </c>
      <c r="BE507">
        <v>181.8</v>
      </c>
      <c r="BF507">
        <v>180.6</v>
      </c>
      <c r="BG507">
        <v>173.5</v>
      </c>
      <c r="BH507">
        <v>176.8</v>
      </c>
      <c r="BI507">
        <v>179.4</v>
      </c>
      <c r="BJ507">
        <v>179.5</v>
      </c>
      <c r="BK507">
        <v>176.3</v>
      </c>
      <c r="BL507">
        <v>172.4</v>
      </c>
      <c r="BM507">
        <v>172.3</v>
      </c>
      <c r="BN507">
        <v>170.4</v>
      </c>
      <c r="BO507">
        <v>170</v>
      </c>
      <c r="BP507">
        <v>174.9</v>
      </c>
      <c r="BQ507">
        <v>174.8</v>
      </c>
      <c r="BR507" s="10">
        <f t="shared" si="14"/>
        <v>-0.16363636363636358</v>
      </c>
      <c r="BS507" s="11" cm="1">
        <f t="array" aca="1" ref="BS507" ca="1">_xlfn.PERCENTILE.INC((OFFSET(E507,0,1,1,COLUMNS(E507:BQ507)-1) - E507:BP507) / E507:BP507, 0.05) * SQRT(COUNT(E507:BQ507) - 1)</f>
        <v>-0.31083244475385585</v>
      </c>
      <c r="BT507" s="10" cm="1">
        <f t="array" aca="1" ref="BT507" ca="1">_xlfn.STDEV.P((E507:BP507 - OFFSET(E507:BP507,0,1)) / OFFSET(E507:BP507,0,1)) * SQRT(COUNT(E507:BQ507)-1)</f>
        <v>0.28200357967515099</v>
      </c>
      <c r="BU507" s="10" cm="1">
        <f t="array" ref="BU507">-(MAX(1 - (E507:BQ507 / _xlfn.SCAN(E507, E507:BQ507, _xlfn.LAMBDA(_xlpm.a,_xlpm.b, MAX(_xlpm.a, _xlpm.b))))))</f>
        <v>-0.24845269672855874</v>
      </c>
      <c r="BV507" s="12">
        <f t="shared" ca="1" si="15"/>
        <v>-0.67359321179012333</v>
      </c>
    </row>
    <row r="508" spans="1:74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557</v>
      </c>
      <c r="F508">
        <v>548</v>
      </c>
      <c r="G508">
        <v>549</v>
      </c>
      <c r="H508">
        <v>580</v>
      </c>
      <c r="I508">
        <v>563</v>
      </c>
      <c r="J508">
        <v>559</v>
      </c>
      <c r="K508">
        <v>550</v>
      </c>
      <c r="L508">
        <v>548</v>
      </c>
      <c r="M508">
        <v>618</v>
      </c>
      <c r="N508">
        <v>597</v>
      </c>
      <c r="O508">
        <v>606</v>
      </c>
      <c r="P508">
        <v>620</v>
      </c>
      <c r="Q508">
        <v>606</v>
      </c>
      <c r="R508">
        <v>607</v>
      </c>
      <c r="S508">
        <v>609</v>
      </c>
      <c r="T508">
        <v>610</v>
      </c>
      <c r="U508">
        <v>629</v>
      </c>
      <c r="V508">
        <v>640</v>
      </c>
      <c r="W508">
        <v>650</v>
      </c>
      <c r="X508">
        <v>657</v>
      </c>
      <c r="Y508">
        <v>670</v>
      </c>
      <c r="Z508">
        <v>662</v>
      </c>
      <c r="AA508">
        <v>665</v>
      </c>
      <c r="AB508">
        <v>677</v>
      </c>
      <c r="AC508">
        <v>684</v>
      </c>
      <c r="AD508">
        <v>684</v>
      </c>
      <c r="AE508">
        <v>686</v>
      </c>
      <c r="AF508">
        <v>689</v>
      </c>
      <c r="AG508">
        <v>678</v>
      </c>
      <c r="AH508">
        <v>686</v>
      </c>
      <c r="AI508">
        <v>683</v>
      </c>
      <c r="AJ508">
        <v>680</v>
      </c>
      <c r="AK508">
        <v>680</v>
      </c>
      <c r="AL508">
        <v>682</v>
      </c>
      <c r="AM508">
        <v>680</v>
      </c>
      <c r="AN508">
        <v>711</v>
      </c>
      <c r="AO508">
        <v>693</v>
      </c>
      <c r="AP508">
        <v>691</v>
      </c>
      <c r="AQ508">
        <v>691</v>
      </c>
      <c r="AR508">
        <v>692</v>
      </c>
      <c r="AS508">
        <v>709</v>
      </c>
      <c r="AT508">
        <v>717</v>
      </c>
      <c r="AU508">
        <v>718</v>
      </c>
      <c r="AV508">
        <v>732</v>
      </c>
      <c r="AW508">
        <v>729</v>
      </c>
      <c r="AX508">
        <v>720</v>
      </c>
      <c r="AY508">
        <v>726</v>
      </c>
      <c r="AZ508">
        <v>728</v>
      </c>
      <c r="BA508">
        <v>724</v>
      </c>
      <c r="BB508">
        <v>719</v>
      </c>
      <c r="BC508">
        <v>707</v>
      </c>
      <c r="BD508">
        <v>718</v>
      </c>
      <c r="BE508">
        <v>721</v>
      </c>
      <c r="BF508">
        <v>724</v>
      </c>
      <c r="BG508">
        <v>709</v>
      </c>
      <c r="BH508">
        <v>696</v>
      </c>
      <c r="BI508">
        <v>691</v>
      </c>
      <c r="BJ508">
        <v>692</v>
      </c>
      <c r="BK508">
        <v>697</v>
      </c>
      <c r="BL508">
        <v>684</v>
      </c>
      <c r="BM508">
        <v>678</v>
      </c>
      <c r="BN508">
        <v>668</v>
      </c>
      <c r="BO508">
        <v>669</v>
      </c>
      <c r="BP508">
        <v>681</v>
      </c>
      <c r="BQ508">
        <v>692</v>
      </c>
      <c r="BR508" s="10">
        <f t="shared" si="14"/>
        <v>0.24236983842010773</v>
      </c>
      <c r="BS508" s="11" cm="1">
        <f t="array" aca="1" ref="BS508" ca="1">_xlfn.PERCENTILE.INC((OFFSET(E508,0,1,1,COLUMNS(E508:BQ508)-1) - E508:BP508) / E508:BP508, 0.05) * SQRT(COUNT(E508:BQ508) - 1)</f>
        <v>-0.17841026554981285</v>
      </c>
      <c r="BT508" s="10" cm="1">
        <f t="array" aca="1" ref="BT508" ca="1">_xlfn.STDEV.P((E508:BP508 - OFFSET(E508:BP508,0,1)) / OFFSET(E508:BP508,0,1)) * SQRT(COUNT(E508:BQ508)-1)</f>
        <v>0.16958150746193845</v>
      </c>
      <c r="BU508" s="10" cm="1">
        <f t="array" ref="BU508">-(MAX(1 - (E508:BQ508 / _xlfn.SCAN(E508, E508:BQ508, _xlfn.LAMBDA(_xlpm.a,_xlpm.b, MAX(_xlpm.a, _xlpm.b))))))</f>
        <v>-8.7431693989071024E-2</v>
      </c>
      <c r="BV508" s="12">
        <f t="shared" ca="1" si="15"/>
        <v>1.2740216095511807</v>
      </c>
    </row>
    <row r="509" spans="1:74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21.11</v>
      </c>
      <c r="F509">
        <v>23.09</v>
      </c>
      <c r="G509">
        <v>24.05</v>
      </c>
      <c r="H509">
        <v>24.15</v>
      </c>
      <c r="I509">
        <v>24.72</v>
      </c>
      <c r="J509">
        <v>25.26</v>
      </c>
      <c r="K509">
        <v>24.94</v>
      </c>
      <c r="L509">
        <v>25.43</v>
      </c>
      <c r="M509">
        <v>26.83</v>
      </c>
      <c r="N509">
        <v>27</v>
      </c>
      <c r="O509">
        <v>25.5</v>
      </c>
      <c r="P509">
        <v>25.22</v>
      </c>
      <c r="Q509">
        <v>24.97</v>
      </c>
      <c r="R509">
        <v>22.93</v>
      </c>
      <c r="S509">
        <v>23.21</v>
      </c>
      <c r="T509">
        <v>23.13</v>
      </c>
      <c r="U509">
        <v>22.9</v>
      </c>
      <c r="V509">
        <v>22.56</v>
      </c>
      <c r="W509">
        <v>23.1</v>
      </c>
      <c r="X509">
        <v>23.43</v>
      </c>
      <c r="Y509">
        <v>22.59</v>
      </c>
      <c r="Z509">
        <v>22.18</v>
      </c>
      <c r="AA509">
        <v>21.27</v>
      </c>
      <c r="AB509">
        <v>23.5</v>
      </c>
      <c r="AC509">
        <v>23.61</v>
      </c>
      <c r="AD509">
        <v>23.03</v>
      </c>
      <c r="AE509">
        <v>23.57</v>
      </c>
      <c r="AF509">
        <v>25.03</v>
      </c>
      <c r="AG509">
        <v>25.48</v>
      </c>
      <c r="AH509">
        <v>22.2</v>
      </c>
      <c r="AI509">
        <v>22.53</v>
      </c>
      <c r="AJ509">
        <v>21.71</v>
      </c>
      <c r="AK509">
        <v>21.95</v>
      </c>
      <c r="AL509">
        <v>22.16</v>
      </c>
      <c r="AM509">
        <v>21.87</v>
      </c>
      <c r="AN509">
        <v>21.78</v>
      </c>
      <c r="AO509">
        <v>21.74</v>
      </c>
      <c r="AP509">
        <v>21.28</v>
      </c>
      <c r="AQ509">
        <v>21.26</v>
      </c>
      <c r="AR509">
        <v>20.72</v>
      </c>
      <c r="AS509">
        <v>21.17</v>
      </c>
      <c r="AT509">
        <v>21.27</v>
      </c>
      <c r="AU509">
        <v>20.47</v>
      </c>
      <c r="AV509">
        <v>19.75</v>
      </c>
      <c r="AW509">
        <v>21.66</v>
      </c>
      <c r="AX509">
        <v>22.73</v>
      </c>
      <c r="AY509">
        <v>20.41</v>
      </c>
      <c r="AZ509">
        <v>19.565000000000001</v>
      </c>
      <c r="BA509">
        <v>18.899999999999999</v>
      </c>
      <c r="BB509">
        <v>18.375</v>
      </c>
      <c r="BC509">
        <v>17.795000000000002</v>
      </c>
      <c r="BD509">
        <v>17.925000000000001</v>
      </c>
      <c r="BE509">
        <v>17.504999999999999</v>
      </c>
      <c r="BF509">
        <v>16.84</v>
      </c>
      <c r="BG509">
        <v>15.925000000000001</v>
      </c>
      <c r="BH509">
        <v>16.175000000000001</v>
      </c>
      <c r="BI509">
        <v>16.574999999999999</v>
      </c>
      <c r="BJ509">
        <v>16.71</v>
      </c>
      <c r="BK509">
        <v>17.925000000000001</v>
      </c>
      <c r="BL509">
        <v>17.395</v>
      </c>
      <c r="BM509">
        <v>17.54</v>
      </c>
      <c r="BN509">
        <v>17.75</v>
      </c>
      <c r="BO509">
        <v>18.745000000000001</v>
      </c>
      <c r="BP509">
        <v>20.95</v>
      </c>
      <c r="BQ509">
        <v>21.91</v>
      </c>
      <c r="BR509" s="10">
        <f t="shared" si="14"/>
        <v>3.7896731406916191E-2</v>
      </c>
      <c r="BS509" s="11" cm="1">
        <f t="array" aca="1" ref="BS509" ca="1">_xlfn.PERCENTILE.INC((OFFSET(E509,0,1,1,COLUMNS(E509:BQ509)-1) - E509:BP509) / E509:BP509, 0.05) * SQRT(COUNT(E509:BQ509) - 1)</f>
        <v>-0.44297967801530741</v>
      </c>
      <c r="BT509" s="10" cm="1">
        <f t="array" aca="1" ref="BT509" ca="1">_xlfn.STDEV.P((E509:BP509 - OFFSET(E509:BP509,0,1)) / OFFSET(E509:BP509,0,1)) * SQRT(COUNT(E509:BQ509)-1)</f>
        <v>0.35734316241782654</v>
      </c>
      <c r="BU509" s="10" cm="1">
        <f t="array" ref="BU509">-(MAX(1 - (E509:BQ509 / _xlfn.SCAN(E509, E509:BQ509, _xlfn.LAMBDA(_xlpm.a,_xlpm.b, MAX(_xlpm.a, _xlpm.b))))))</f>
        <v>-0.41018518518518521</v>
      </c>
      <c r="BV509" s="12">
        <f t="shared" ca="1" si="15"/>
        <v>3.2398543728243738E-2</v>
      </c>
    </row>
    <row r="510" spans="1:74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12.28</v>
      </c>
      <c r="F510">
        <v>12.4</v>
      </c>
      <c r="G510">
        <v>12.76</v>
      </c>
      <c r="H510">
        <v>12.66</v>
      </c>
      <c r="I510">
        <v>12.8</v>
      </c>
      <c r="J510">
        <v>12.96</v>
      </c>
      <c r="K510">
        <v>13.06</v>
      </c>
      <c r="L510">
        <v>12.88</v>
      </c>
      <c r="M510">
        <v>12.96</v>
      </c>
      <c r="N510">
        <v>13.18</v>
      </c>
      <c r="O510">
        <v>13.22</v>
      </c>
      <c r="P510">
        <v>13.18</v>
      </c>
      <c r="Q510">
        <v>13.26</v>
      </c>
      <c r="R510">
        <v>12.9</v>
      </c>
      <c r="S510">
        <v>12.92</v>
      </c>
      <c r="T510">
        <v>12.92</v>
      </c>
      <c r="U510">
        <v>12.9</v>
      </c>
      <c r="V510">
        <v>12.82</v>
      </c>
      <c r="W510">
        <v>13</v>
      </c>
      <c r="X510">
        <v>13.02</v>
      </c>
      <c r="Y510">
        <v>13.08</v>
      </c>
      <c r="Z510">
        <v>12.96</v>
      </c>
      <c r="AA510">
        <v>12.94</v>
      </c>
      <c r="AB510">
        <v>13.14</v>
      </c>
      <c r="AC510">
        <v>12.88</v>
      </c>
      <c r="AD510">
        <v>12.8</v>
      </c>
      <c r="AE510">
        <v>12.68</v>
      </c>
      <c r="AF510">
        <v>12.88</v>
      </c>
      <c r="AG510">
        <v>12.9</v>
      </c>
      <c r="AH510">
        <v>12.78</v>
      </c>
      <c r="AI510">
        <v>12.9</v>
      </c>
      <c r="AJ510">
        <v>12.88</v>
      </c>
      <c r="AK510">
        <v>12.74</v>
      </c>
      <c r="AL510">
        <v>12.86</v>
      </c>
      <c r="AM510">
        <v>12.88</v>
      </c>
      <c r="AN510">
        <v>12.8</v>
      </c>
      <c r="AO510">
        <v>12.76</v>
      </c>
      <c r="AP510">
        <v>12.56</v>
      </c>
      <c r="AQ510">
        <v>12.68</v>
      </c>
      <c r="AR510">
        <v>12.54</v>
      </c>
      <c r="AS510">
        <v>12.62</v>
      </c>
      <c r="AT510">
        <v>12.52</v>
      </c>
      <c r="AU510">
        <v>11.98</v>
      </c>
      <c r="AV510">
        <v>11.9</v>
      </c>
      <c r="AW510">
        <v>12.14</v>
      </c>
      <c r="AX510">
        <v>12.1</v>
      </c>
      <c r="AY510">
        <v>12.22</v>
      </c>
      <c r="AZ510">
        <v>12.04</v>
      </c>
      <c r="BA510">
        <v>12.02</v>
      </c>
      <c r="BB510">
        <v>11.98</v>
      </c>
      <c r="BC510">
        <v>11.76</v>
      </c>
      <c r="BD510">
        <v>11.98</v>
      </c>
      <c r="BE510">
        <v>11.66</v>
      </c>
      <c r="BF510">
        <v>11.76</v>
      </c>
      <c r="BG510">
        <v>11.78</v>
      </c>
      <c r="BH510">
        <v>11.24</v>
      </c>
      <c r="BI510">
        <v>11.08</v>
      </c>
      <c r="BJ510">
        <v>11.24</v>
      </c>
      <c r="BK510">
        <v>11.24</v>
      </c>
      <c r="BL510">
        <v>11.24</v>
      </c>
      <c r="BM510">
        <v>11.24</v>
      </c>
      <c r="BN510">
        <v>11.14</v>
      </c>
      <c r="BO510">
        <v>11.24</v>
      </c>
      <c r="BP510">
        <v>11.6</v>
      </c>
      <c r="BQ510">
        <v>11.38</v>
      </c>
      <c r="BR510" s="10">
        <f t="shared" si="14"/>
        <v>-7.3289902280130187E-2</v>
      </c>
      <c r="BS510" s="11" cm="1">
        <f t="array" aca="1" ref="BS510" ca="1">_xlfn.PERCENTILE.INC((OFFSET(E510,0,1,1,COLUMNS(E510:BQ510)-1) - E510:BP510) / E510:BP510, 0.05) * SQRT(COUNT(E510:BQ510) - 1)</f>
        <v>-0.20538035233760998</v>
      </c>
      <c r="BT510" s="10" cm="1">
        <f t="array" aca="1" ref="BT510" ca="1">_xlfn.STDEV.P((E510:BP510 - OFFSET(E510:BP510,0,1)) / OFFSET(E510:BP510,0,1)) * SQRT(COUNT(E510:BQ510)-1)</f>
        <v>0.11589393647991815</v>
      </c>
      <c r="BU510" s="10" cm="1">
        <f t="array" ref="BU510">-(MAX(1 - (E510:BQ510 / _xlfn.SCAN(E510, E510:BQ510, _xlfn.LAMBDA(_xlpm.a,_xlpm.b, MAX(_xlpm.a, _xlpm.b))))))</f>
        <v>-0.16440422322775261</v>
      </c>
      <c r="BV510" s="12">
        <f t="shared" ca="1" si="15"/>
        <v>-0.85948617019082441</v>
      </c>
    </row>
    <row r="511" spans="1:74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1552</v>
      </c>
      <c r="F511">
        <v>1621</v>
      </c>
      <c r="G511">
        <v>1606</v>
      </c>
      <c r="H511">
        <v>1647.5</v>
      </c>
      <c r="I511">
        <v>1674.5</v>
      </c>
      <c r="J511">
        <v>1665.5</v>
      </c>
      <c r="K511">
        <v>1673</v>
      </c>
      <c r="L511">
        <v>1680.5</v>
      </c>
      <c r="M511">
        <v>1697.5</v>
      </c>
      <c r="N511">
        <v>1706.5</v>
      </c>
      <c r="O511">
        <v>1720.5</v>
      </c>
      <c r="P511">
        <v>1705</v>
      </c>
      <c r="Q511">
        <v>1711</v>
      </c>
      <c r="R511">
        <v>1699</v>
      </c>
      <c r="S511">
        <v>1699.5</v>
      </c>
      <c r="T511">
        <v>1713.5</v>
      </c>
      <c r="U511">
        <v>1665.5</v>
      </c>
      <c r="V511">
        <v>1638.5</v>
      </c>
      <c r="W511">
        <v>1655.5</v>
      </c>
      <c r="X511">
        <v>1695</v>
      </c>
      <c r="Y511">
        <v>1704.5</v>
      </c>
      <c r="Z511">
        <v>1708.5</v>
      </c>
      <c r="AA511">
        <v>1692.5</v>
      </c>
      <c r="AB511">
        <v>1712</v>
      </c>
      <c r="AC511">
        <v>1733.5</v>
      </c>
      <c r="AD511">
        <v>1724.5</v>
      </c>
      <c r="AE511">
        <v>1730</v>
      </c>
      <c r="AF511">
        <v>1737</v>
      </c>
      <c r="AG511">
        <v>1721</v>
      </c>
      <c r="AH511">
        <v>1719</v>
      </c>
      <c r="AI511">
        <v>1738.5</v>
      </c>
      <c r="AJ511">
        <v>1751.5</v>
      </c>
      <c r="AK511">
        <v>1764</v>
      </c>
      <c r="AL511">
        <v>1775</v>
      </c>
      <c r="AM511">
        <v>1770.5</v>
      </c>
      <c r="AN511">
        <v>1768.5</v>
      </c>
      <c r="AO511">
        <v>1779</v>
      </c>
      <c r="AP511">
        <v>1753.5</v>
      </c>
      <c r="AQ511">
        <v>1718</v>
      </c>
      <c r="AR511">
        <v>1716.5</v>
      </c>
      <c r="AS511">
        <v>1743</v>
      </c>
      <c r="AT511">
        <v>1732</v>
      </c>
      <c r="AU511">
        <v>1738.5</v>
      </c>
      <c r="AV511">
        <v>1762.5</v>
      </c>
      <c r="AW511">
        <v>1758</v>
      </c>
      <c r="AX511">
        <v>1777.5</v>
      </c>
      <c r="AY511">
        <v>1808.5</v>
      </c>
      <c r="AZ511">
        <v>1789</v>
      </c>
      <c r="BA511">
        <v>1789</v>
      </c>
      <c r="BB511">
        <v>1762</v>
      </c>
      <c r="BC511">
        <v>1724</v>
      </c>
      <c r="BD511">
        <v>1741.5</v>
      </c>
      <c r="BE511">
        <v>1739</v>
      </c>
      <c r="BF511">
        <v>1741.5</v>
      </c>
      <c r="BG511">
        <v>1662.5</v>
      </c>
      <c r="BH511">
        <v>1658.5</v>
      </c>
      <c r="BI511">
        <v>1699.5</v>
      </c>
      <c r="BJ511">
        <v>1705.5</v>
      </c>
      <c r="BK511">
        <v>1673</v>
      </c>
      <c r="BL511">
        <v>1671.5</v>
      </c>
      <c r="BM511">
        <v>1658</v>
      </c>
      <c r="BN511">
        <v>1631.5</v>
      </c>
      <c r="BO511">
        <v>1645</v>
      </c>
      <c r="BP511">
        <v>1680.5</v>
      </c>
      <c r="BQ511">
        <v>1675</v>
      </c>
      <c r="BR511" s="10">
        <f t="shared" si="14"/>
        <v>7.9252577319587625E-2</v>
      </c>
      <c r="BS511" s="11" cm="1">
        <f t="array" aca="1" ref="BS511" ca="1">_xlfn.PERCENTILE.INC((OFFSET(E511,0,1,1,COLUMNS(E511:BQ511)-1) - E511:BP511) / E511:BP511, 0.05) * SQRT(COUNT(E511:BQ511) - 1)</f>
        <v>-0.16053471646981196</v>
      </c>
      <c r="BT511" s="10" cm="1">
        <f t="array" aca="1" ref="BT511" ca="1">_xlfn.STDEV.P((E511:BP511 - OFFSET(E511:BP511,0,1)) / OFFSET(E511:BP511,0,1)) * SQRT(COUNT(E511:BQ511)-1)</f>
        <v>0.11122995845916751</v>
      </c>
      <c r="BU511" s="10" cm="1">
        <f t="array" ref="BU511">-(MAX(1 - (E511:BQ511 / _xlfn.SCAN(E511, E511:BQ511, _xlfn.LAMBDA(_xlpm.a,_xlpm.b, MAX(_xlpm.a, _xlpm.b))))))</f>
        <v>-9.7871163948023199E-2</v>
      </c>
      <c r="BV511" s="12">
        <f t="shared" ca="1" si="15"/>
        <v>0.47589017131284889</v>
      </c>
    </row>
    <row r="512" spans="1:74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1172</v>
      </c>
      <c r="F512">
        <v>1190</v>
      </c>
      <c r="G512">
        <v>1170</v>
      </c>
      <c r="H512">
        <v>1176</v>
      </c>
      <c r="I512">
        <v>1192</v>
      </c>
      <c r="J512">
        <v>1202</v>
      </c>
      <c r="K512">
        <v>1214</v>
      </c>
      <c r="L512">
        <v>1224</v>
      </c>
      <c r="M512">
        <v>1260</v>
      </c>
      <c r="N512">
        <v>1248</v>
      </c>
      <c r="O512">
        <v>1264</v>
      </c>
      <c r="P512">
        <v>1256</v>
      </c>
      <c r="Q512">
        <v>1266</v>
      </c>
      <c r="R512">
        <v>1256</v>
      </c>
      <c r="S512">
        <v>1266</v>
      </c>
      <c r="T512">
        <v>1280</v>
      </c>
      <c r="U512">
        <v>1260</v>
      </c>
      <c r="V512">
        <v>1282</v>
      </c>
      <c r="W512">
        <v>1290</v>
      </c>
      <c r="X512">
        <v>1288</v>
      </c>
      <c r="Y512">
        <v>1268</v>
      </c>
      <c r="Z512">
        <v>1260</v>
      </c>
      <c r="AA512">
        <v>1254</v>
      </c>
      <c r="AB512">
        <v>1336</v>
      </c>
      <c r="AC512">
        <v>1374</v>
      </c>
      <c r="AD512">
        <v>1374</v>
      </c>
      <c r="AE512">
        <v>1364</v>
      </c>
      <c r="AF512">
        <v>1366</v>
      </c>
      <c r="AG512">
        <v>1368</v>
      </c>
      <c r="AH512">
        <v>1338</v>
      </c>
      <c r="AI512">
        <v>1338</v>
      </c>
      <c r="AJ512">
        <v>1338</v>
      </c>
      <c r="AK512">
        <v>1344</v>
      </c>
      <c r="AL512">
        <v>1344</v>
      </c>
      <c r="AM512">
        <v>1350</v>
      </c>
      <c r="AN512">
        <v>1370</v>
      </c>
      <c r="AO512">
        <v>1360</v>
      </c>
      <c r="AP512">
        <v>1336</v>
      </c>
      <c r="AQ512">
        <v>1350</v>
      </c>
      <c r="AR512">
        <v>1338</v>
      </c>
      <c r="AS512">
        <v>1360</v>
      </c>
      <c r="AT512">
        <v>1382</v>
      </c>
      <c r="AU512">
        <v>1394</v>
      </c>
      <c r="AV512">
        <v>1396</v>
      </c>
      <c r="AW512">
        <v>1398</v>
      </c>
      <c r="AX512">
        <v>1400</v>
      </c>
      <c r="AY512">
        <v>1414</v>
      </c>
      <c r="AZ512">
        <v>1320</v>
      </c>
      <c r="BA512">
        <v>1378</v>
      </c>
      <c r="BB512">
        <v>1360</v>
      </c>
      <c r="BC512">
        <v>1312</v>
      </c>
      <c r="BD512">
        <v>1374</v>
      </c>
      <c r="BE512">
        <v>1298</v>
      </c>
      <c r="BF512">
        <v>1312</v>
      </c>
      <c r="BG512">
        <v>1274</v>
      </c>
      <c r="BH512">
        <v>1292</v>
      </c>
      <c r="BI512">
        <v>1312</v>
      </c>
      <c r="BJ512">
        <v>1338</v>
      </c>
      <c r="BK512">
        <v>1352</v>
      </c>
      <c r="BL512">
        <v>1334</v>
      </c>
      <c r="BM512">
        <v>1350</v>
      </c>
      <c r="BN512">
        <v>1328</v>
      </c>
      <c r="BO512">
        <v>1346</v>
      </c>
      <c r="BP512">
        <v>1352</v>
      </c>
      <c r="BQ512">
        <v>1342</v>
      </c>
      <c r="BR512" s="10">
        <f t="shared" si="14"/>
        <v>0.14505119453924914</v>
      </c>
      <c r="BS512" s="11" cm="1">
        <f t="array" aca="1" ref="BS512" ca="1">_xlfn.PERCENTILE.INC((OFFSET(E512,0,1,1,COLUMNS(E512:BQ512)-1) - E512:BP512) / E512:BP512, 0.05) * SQRT(COUNT(E512:BQ512) - 1)</f>
        <v>-0.22326700898587931</v>
      </c>
      <c r="BT512" s="10" cm="1">
        <f t="array" aca="1" ref="BT512" ca="1">_xlfn.STDEV.P((E512:BP512 - OFFSET(E512:BP512,0,1)) / OFFSET(E512:BP512,0,1)) * SQRT(COUNT(E512:BQ512)-1)</f>
        <v>0.16197045097870222</v>
      </c>
      <c r="BU512" s="10" cm="1">
        <f t="array" ref="BU512">-(MAX(1 - (E512:BQ512 / _xlfn.SCAN(E512, E512:BQ512, _xlfn.LAMBDA(_xlpm.a,_xlpm.b, MAX(_xlpm.a, _xlpm.b))))))</f>
        <v>-9.9009900990098987E-2</v>
      </c>
      <c r="BV512" s="12">
        <f t="shared" ca="1" si="15"/>
        <v>0.73304643216390175</v>
      </c>
    </row>
    <row r="513" spans="1:74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184.1</v>
      </c>
      <c r="F513">
        <v>188.3</v>
      </c>
      <c r="G513">
        <v>176.3</v>
      </c>
      <c r="H513">
        <v>177.9</v>
      </c>
      <c r="I513">
        <v>176.3</v>
      </c>
      <c r="J513">
        <v>186.2</v>
      </c>
      <c r="K513">
        <v>185.6</v>
      </c>
      <c r="L513">
        <v>186.8</v>
      </c>
      <c r="M513">
        <v>191.3</v>
      </c>
      <c r="N513">
        <v>192.1</v>
      </c>
      <c r="O513">
        <v>203</v>
      </c>
      <c r="P513">
        <v>216.8</v>
      </c>
      <c r="Q513">
        <v>210.8</v>
      </c>
      <c r="R513">
        <v>205.2</v>
      </c>
      <c r="S513">
        <v>210.2</v>
      </c>
      <c r="T513">
        <v>217.8</v>
      </c>
      <c r="U513">
        <v>210.6</v>
      </c>
      <c r="V513">
        <v>194.7</v>
      </c>
      <c r="W513">
        <v>197.6</v>
      </c>
      <c r="X513">
        <v>199.7</v>
      </c>
      <c r="Y513">
        <v>203</v>
      </c>
      <c r="Z513">
        <v>200.6</v>
      </c>
      <c r="AA513">
        <v>205.8</v>
      </c>
      <c r="AB513">
        <v>218.6</v>
      </c>
      <c r="AC513">
        <v>217.8</v>
      </c>
      <c r="AD513">
        <v>215</v>
      </c>
      <c r="AE513">
        <v>219.6</v>
      </c>
      <c r="AF513">
        <v>246.2</v>
      </c>
      <c r="AG513">
        <v>267</v>
      </c>
      <c r="AH513">
        <v>265.39999999999998</v>
      </c>
      <c r="AI513">
        <v>259.8</v>
      </c>
      <c r="AJ513">
        <v>258</v>
      </c>
      <c r="AK513">
        <v>267.60000000000002</v>
      </c>
      <c r="AL513">
        <v>276.2</v>
      </c>
      <c r="AM513">
        <v>269</v>
      </c>
      <c r="AN513">
        <v>280</v>
      </c>
      <c r="AO513">
        <v>287.8</v>
      </c>
      <c r="AP513">
        <v>274.2</v>
      </c>
      <c r="AQ513">
        <v>271.60000000000002</v>
      </c>
      <c r="AR513">
        <v>266.2</v>
      </c>
      <c r="AS513">
        <v>272</v>
      </c>
      <c r="AT513">
        <v>270.39999999999998</v>
      </c>
      <c r="AU513">
        <v>282.2</v>
      </c>
      <c r="AV513">
        <v>284.39999999999998</v>
      </c>
      <c r="AW513">
        <v>290</v>
      </c>
      <c r="AX513">
        <v>296.2</v>
      </c>
      <c r="AY513">
        <v>294.39999999999998</v>
      </c>
      <c r="AZ513">
        <v>290</v>
      </c>
      <c r="BA513">
        <v>296.60000000000002</v>
      </c>
      <c r="BB513">
        <v>303</v>
      </c>
      <c r="BC513">
        <v>297</v>
      </c>
      <c r="BD513">
        <v>298.8</v>
      </c>
      <c r="BE513">
        <v>300</v>
      </c>
      <c r="BF513">
        <v>295.60000000000002</v>
      </c>
      <c r="BG513">
        <v>302</v>
      </c>
      <c r="BH513">
        <v>298.60000000000002</v>
      </c>
      <c r="BI513">
        <v>300.2</v>
      </c>
      <c r="BJ513">
        <v>295.8</v>
      </c>
      <c r="BK513">
        <v>299.2</v>
      </c>
      <c r="BL513">
        <v>292</v>
      </c>
      <c r="BM513">
        <v>297.8</v>
      </c>
      <c r="BN513">
        <v>299.39999999999998</v>
      </c>
      <c r="BO513">
        <v>297.8</v>
      </c>
      <c r="BP513">
        <v>300.2</v>
      </c>
      <c r="BQ513">
        <v>302</v>
      </c>
      <c r="BR513" s="10">
        <f t="shared" si="14"/>
        <v>0.64041281912004355</v>
      </c>
      <c r="BS513" s="11" cm="1">
        <f t="array" aca="1" ref="BS513" ca="1">_xlfn.PERCENTILE.INC((OFFSET(E513,0,1,1,COLUMNS(E513:BQ513)-1) - E513:BP513) / E513:BP513, 0.05) * SQRT(COUNT(E513:BQ513) - 1)</f>
        <v>-0.25800372053307363</v>
      </c>
      <c r="BT513" s="10" cm="1">
        <f t="array" aca="1" ref="BT513" ca="1">_xlfn.STDEV.P((E513:BP513 - OFFSET(E513:BP513,0,1)) / OFFSET(E513:BP513,0,1)) * SQRT(COUNT(E513:BQ513)-1)</f>
        <v>0.2501159830782686</v>
      </c>
      <c r="BU513" s="10" cm="1">
        <f t="array" ref="BU513">-(MAX(1 - (E513:BQ513 / _xlfn.SCAN(E513, E513:BQ513, _xlfn.LAMBDA(_xlpm.a,_xlpm.b, MAX(_xlpm.a, _xlpm.b))))))</f>
        <v>-0.10606060606060619</v>
      </c>
      <c r="BV513" s="12">
        <f t="shared" ca="1" si="15"/>
        <v>2.4552348803496593</v>
      </c>
    </row>
    <row r="514" spans="1:74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333.5</v>
      </c>
      <c r="F514">
        <v>333</v>
      </c>
      <c r="G514">
        <v>331</v>
      </c>
      <c r="H514">
        <v>328</v>
      </c>
      <c r="I514">
        <v>330</v>
      </c>
      <c r="J514">
        <v>330</v>
      </c>
      <c r="K514">
        <v>327</v>
      </c>
      <c r="L514">
        <v>343</v>
      </c>
      <c r="M514">
        <v>362.5</v>
      </c>
      <c r="N514">
        <v>358</v>
      </c>
      <c r="O514">
        <v>363.5</v>
      </c>
      <c r="P514">
        <v>358.5</v>
      </c>
      <c r="Q514">
        <v>352</v>
      </c>
      <c r="R514">
        <v>342</v>
      </c>
      <c r="S514">
        <v>349</v>
      </c>
      <c r="T514">
        <v>355</v>
      </c>
      <c r="U514">
        <v>353.5</v>
      </c>
      <c r="V514">
        <v>357.5</v>
      </c>
      <c r="W514">
        <v>364</v>
      </c>
      <c r="X514">
        <v>358</v>
      </c>
      <c r="Y514">
        <v>358.5</v>
      </c>
      <c r="Z514">
        <v>360</v>
      </c>
      <c r="AA514">
        <v>365</v>
      </c>
      <c r="AB514">
        <v>387.5</v>
      </c>
      <c r="AC514">
        <v>381</v>
      </c>
      <c r="AD514">
        <v>388</v>
      </c>
      <c r="AE514">
        <v>389</v>
      </c>
      <c r="AF514">
        <v>382</v>
      </c>
      <c r="AG514">
        <v>376.5</v>
      </c>
      <c r="AH514">
        <v>361</v>
      </c>
      <c r="AI514">
        <v>366.5</v>
      </c>
      <c r="AJ514">
        <v>367.5</v>
      </c>
      <c r="AK514">
        <v>360</v>
      </c>
      <c r="AL514">
        <v>365</v>
      </c>
      <c r="AM514">
        <v>356</v>
      </c>
      <c r="AN514">
        <v>353.5</v>
      </c>
      <c r="AO514">
        <v>346</v>
      </c>
      <c r="AP514">
        <v>349.5</v>
      </c>
      <c r="AQ514">
        <v>363</v>
      </c>
      <c r="AR514">
        <v>359</v>
      </c>
      <c r="AS514">
        <v>360</v>
      </c>
      <c r="AT514">
        <v>355</v>
      </c>
      <c r="AU514">
        <v>355</v>
      </c>
      <c r="AV514">
        <v>353</v>
      </c>
      <c r="AW514">
        <v>353.5</v>
      </c>
      <c r="AX514">
        <v>346.5</v>
      </c>
      <c r="AY514">
        <v>350</v>
      </c>
      <c r="AZ514">
        <v>344</v>
      </c>
      <c r="BA514">
        <v>332</v>
      </c>
      <c r="BB514">
        <v>326.5</v>
      </c>
      <c r="BC514">
        <v>316.5</v>
      </c>
      <c r="BD514">
        <v>324.5</v>
      </c>
      <c r="BE514">
        <v>324</v>
      </c>
      <c r="BF514">
        <v>322.5</v>
      </c>
      <c r="BG514">
        <v>323.5</v>
      </c>
      <c r="BH514">
        <v>319</v>
      </c>
      <c r="BI514">
        <v>315</v>
      </c>
      <c r="BJ514">
        <v>310.5</v>
      </c>
      <c r="BK514">
        <v>297.5</v>
      </c>
      <c r="BL514">
        <v>302.5</v>
      </c>
      <c r="BM514">
        <v>308.5</v>
      </c>
      <c r="BN514">
        <v>293.5</v>
      </c>
      <c r="BO514">
        <v>299.5</v>
      </c>
      <c r="BP514">
        <v>298</v>
      </c>
      <c r="BQ514">
        <v>300</v>
      </c>
      <c r="BR514" s="10">
        <f t="shared" si="14"/>
        <v>-0.10044977511244378</v>
      </c>
      <c r="BS514" s="11" cm="1">
        <f t="array" aca="1" ref="BS514" ca="1">_xlfn.PERCENTILE.INC((OFFSET(E514,0,1,1,COLUMNS(E514:BQ514)-1) - E514:BP514) / E514:BP514, 0.05) * SQRT(COUNT(E514:BQ514) - 1)</f>
        <v>-0.2739627479611097</v>
      </c>
      <c r="BT514" s="10" cm="1">
        <f t="array" aca="1" ref="BT514" ca="1">_xlfn.STDEV.P((E514:BP514 - OFFSET(E514:BP514,0,1)) / OFFSET(E514:BP514,0,1)) * SQRT(COUNT(E514:BQ514)-1)</f>
        <v>0.17031196989252853</v>
      </c>
      <c r="BU514" s="10" cm="1">
        <f t="array" ref="BU514">-(MAX(1 - (E514:BQ514 / _xlfn.SCAN(E514, E514:BQ514, _xlfn.LAMBDA(_xlpm.a,_xlpm.b, MAX(_xlpm.a, _xlpm.b))))))</f>
        <v>-0.24550128534704374</v>
      </c>
      <c r="BV514" s="12">
        <f t="shared" ca="1" si="15"/>
        <v>-0.74433469664975305</v>
      </c>
    </row>
    <row r="515" spans="1:74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76.8</v>
      </c>
      <c r="F515">
        <v>77.95</v>
      </c>
      <c r="G515">
        <v>79.95</v>
      </c>
      <c r="H515">
        <v>79.900000000000006</v>
      </c>
      <c r="I515">
        <v>80.7</v>
      </c>
      <c r="J515">
        <v>81.3</v>
      </c>
      <c r="K515">
        <v>79.650000000000006</v>
      </c>
      <c r="L515">
        <v>79.849999999999994</v>
      </c>
      <c r="M515">
        <v>80.5</v>
      </c>
      <c r="N515">
        <v>80.150000000000006</v>
      </c>
      <c r="O515">
        <v>77.95</v>
      </c>
      <c r="P515">
        <v>78.599999999999994</v>
      </c>
      <c r="Q515">
        <v>79.25</v>
      </c>
      <c r="R515">
        <v>75.25</v>
      </c>
      <c r="S515">
        <v>76.400000000000006</v>
      </c>
      <c r="T515">
        <v>76.5</v>
      </c>
      <c r="U515">
        <v>75</v>
      </c>
      <c r="V515">
        <v>74.75</v>
      </c>
      <c r="W515">
        <v>75</v>
      </c>
      <c r="X515">
        <v>76.650000000000006</v>
      </c>
      <c r="Y515">
        <v>75.95</v>
      </c>
      <c r="Z515">
        <v>77.25</v>
      </c>
      <c r="AA515">
        <v>76.95</v>
      </c>
      <c r="AB515">
        <v>79.099999999999994</v>
      </c>
      <c r="AC515">
        <v>79.599999999999994</v>
      </c>
      <c r="AD515">
        <v>78.150000000000006</v>
      </c>
      <c r="AE515">
        <v>78.25</v>
      </c>
      <c r="AF515">
        <v>78.55</v>
      </c>
      <c r="AG515">
        <v>78.55</v>
      </c>
      <c r="AH515">
        <v>77.45</v>
      </c>
      <c r="AI515">
        <v>77.400000000000006</v>
      </c>
      <c r="AJ515">
        <v>77.7</v>
      </c>
      <c r="AK515">
        <v>79.650000000000006</v>
      </c>
      <c r="AL515">
        <v>80.3</v>
      </c>
      <c r="AM515">
        <v>79.400000000000006</v>
      </c>
      <c r="AN515">
        <v>78.75</v>
      </c>
      <c r="AO515">
        <v>81.650000000000006</v>
      </c>
      <c r="AP515">
        <v>81.2</v>
      </c>
      <c r="AQ515">
        <v>81.150000000000006</v>
      </c>
      <c r="AR515">
        <v>80.3</v>
      </c>
      <c r="AS515">
        <v>80.8</v>
      </c>
      <c r="AT515">
        <v>80.95</v>
      </c>
      <c r="AU515">
        <v>80.849999999999994</v>
      </c>
      <c r="AV515">
        <v>80.95</v>
      </c>
      <c r="AW515">
        <v>81.95</v>
      </c>
      <c r="AX515">
        <v>82.7</v>
      </c>
      <c r="AY515">
        <v>82.3</v>
      </c>
      <c r="AZ515">
        <v>82.55</v>
      </c>
      <c r="BA515">
        <v>82</v>
      </c>
      <c r="BB515">
        <v>81.7</v>
      </c>
      <c r="BC515">
        <v>78.5</v>
      </c>
      <c r="BD515">
        <v>79.8</v>
      </c>
      <c r="BE515">
        <v>77.849999999999994</v>
      </c>
      <c r="BF515">
        <v>77.900000000000006</v>
      </c>
      <c r="BG515">
        <v>75.650000000000006</v>
      </c>
      <c r="BH515">
        <v>75.5</v>
      </c>
      <c r="BI515">
        <v>76.400000000000006</v>
      </c>
      <c r="BJ515">
        <v>76.95</v>
      </c>
      <c r="BK515">
        <v>77.400000000000006</v>
      </c>
      <c r="BL515">
        <v>76.2</v>
      </c>
      <c r="BM515">
        <v>77.95</v>
      </c>
      <c r="BN515">
        <v>78.599999999999994</v>
      </c>
      <c r="BO515">
        <v>78.599999999999994</v>
      </c>
      <c r="BP515">
        <v>79.900000000000006</v>
      </c>
      <c r="BQ515">
        <v>80.150000000000006</v>
      </c>
      <c r="BR515" s="10">
        <f t="shared" si="14"/>
        <v>4.3619791666666782E-2</v>
      </c>
      <c r="BS515" s="11" cm="1">
        <f t="array" aca="1" ref="BS515" ca="1">_xlfn.PERCENTILE.INC((OFFSET(E515,0,1,1,COLUMNS(E515:BQ515)-1) - E515:BP515) / E515:BP515, 0.05) * SQRT(COUNT(E515:BQ515) - 1)</f>
        <v>-0.21597333946219285</v>
      </c>
      <c r="BT515" s="10" cm="1">
        <f t="array" aca="1" ref="BT515" ca="1">_xlfn.STDEV.P((E515:BP515 - OFFSET(E515:BP515,0,1)) / OFFSET(E515:BP515,0,1)) * SQRT(COUNT(E515:BQ515)-1)</f>
        <v>0.12451230369882994</v>
      </c>
      <c r="BU515" s="10" cm="1">
        <f t="array" ref="BU515">-(MAX(1 - (E515:BQ515 / _xlfn.SCAN(E515, E515:BQ515, _xlfn.LAMBDA(_xlpm.a,_xlpm.b, MAX(_xlpm.a, _xlpm.b))))))</f>
        <v>-8.7061668681983062E-2</v>
      </c>
      <c r="BV515" s="12">
        <f t="shared" ca="1" si="15"/>
        <v>0.1389457733846107</v>
      </c>
    </row>
    <row r="516" spans="1:74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1974</v>
      </c>
      <c r="F516">
        <v>2030</v>
      </c>
      <c r="G516">
        <v>2076</v>
      </c>
      <c r="H516">
        <v>2057</v>
      </c>
      <c r="I516">
        <v>2063</v>
      </c>
      <c r="J516">
        <v>2083</v>
      </c>
      <c r="K516">
        <v>2090</v>
      </c>
      <c r="L516">
        <v>2133</v>
      </c>
      <c r="M516">
        <v>2106</v>
      </c>
      <c r="N516">
        <v>2125</v>
      </c>
      <c r="O516">
        <v>2166</v>
      </c>
      <c r="P516">
        <v>2180</v>
      </c>
      <c r="Q516">
        <v>2157</v>
      </c>
      <c r="R516">
        <v>2108</v>
      </c>
      <c r="S516">
        <v>2105</v>
      </c>
      <c r="T516">
        <v>2132</v>
      </c>
      <c r="U516">
        <v>2128</v>
      </c>
      <c r="V516">
        <v>2093</v>
      </c>
      <c r="W516">
        <v>2138</v>
      </c>
      <c r="X516">
        <v>2115</v>
      </c>
      <c r="Y516">
        <v>2154</v>
      </c>
      <c r="Z516">
        <v>2148</v>
      </c>
      <c r="AA516">
        <v>2179</v>
      </c>
      <c r="AB516">
        <v>2289</v>
      </c>
      <c r="AC516">
        <v>2315</v>
      </c>
      <c r="AD516">
        <v>2299</v>
      </c>
      <c r="AE516">
        <v>2271</v>
      </c>
      <c r="AF516">
        <v>2293</v>
      </c>
      <c r="AG516">
        <v>2265</v>
      </c>
      <c r="AH516">
        <v>2211</v>
      </c>
      <c r="AI516">
        <v>2247</v>
      </c>
      <c r="AJ516">
        <v>2220</v>
      </c>
      <c r="AK516">
        <v>2241</v>
      </c>
      <c r="AL516">
        <v>2260</v>
      </c>
      <c r="AM516">
        <v>2239</v>
      </c>
      <c r="AN516">
        <v>2223</v>
      </c>
      <c r="AO516">
        <v>2209</v>
      </c>
      <c r="AP516">
        <v>2193</v>
      </c>
      <c r="AQ516">
        <v>2196</v>
      </c>
      <c r="AR516">
        <v>2179</v>
      </c>
      <c r="AS516">
        <v>2193</v>
      </c>
      <c r="AT516">
        <v>2164</v>
      </c>
      <c r="AU516">
        <v>2167</v>
      </c>
      <c r="AV516">
        <v>2186</v>
      </c>
      <c r="AW516">
        <v>2176</v>
      </c>
      <c r="AX516">
        <v>2159</v>
      </c>
      <c r="AY516">
        <v>2155</v>
      </c>
      <c r="AZ516">
        <v>2156</v>
      </c>
      <c r="BA516">
        <v>2144</v>
      </c>
      <c r="BB516">
        <v>2080</v>
      </c>
      <c r="BC516">
        <v>2051</v>
      </c>
      <c r="BD516">
        <v>2089</v>
      </c>
      <c r="BE516">
        <v>2047</v>
      </c>
      <c r="BF516">
        <v>2091</v>
      </c>
      <c r="BG516">
        <v>2067</v>
      </c>
      <c r="BH516">
        <v>2077</v>
      </c>
      <c r="BI516">
        <v>2086</v>
      </c>
      <c r="BJ516">
        <v>2099</v>
      </c>
      <c r="BK516">
        <v>2111</v>
      </c>
      <c r="BL516">
        <v>2096</v>
      </c>
      <c r="BM516">
        <v>2117</v>
      </c>
      <c r="BN516">
        <v>2128</v>
      </c>
      <c r="BO516">
        <v>2166</v>
      </c>
      <c r="BP516">
        <v>2213</v>
      </c>
      <c r="BQ516">
        <v>2229</v>
      </c>
      <c r="BR516" s="10">
        <f t="shared" ref="BR516:BR579" si="16">(BQ516-E516)/E516</f>
        <v>0.12917933130699089</v>
      </c>
      <c r="BS516" s="11" cm="1">
        <f t="array" aca="1" ref="BS516" ca="1">_xlfn.PERCENTILE.INC((OFFSET(E516,0,1,1,COLUMNS(E516:BQ516)-1) - E516:BP516) / E516:BP516, 0.05) * SQRT(COUNT(E516:BQ516) - 1)</f>
        <v>-0.15645297422589502</v>
      </c>
      <c r="BT516" s="10" cm="1">
        <f t="array" aca="1" ref="BT516" ca="1">_xlfn.STDEV.P((E516:BP516 - OFFSET(E516:BP516,0,1)) / OFFSET(E516:BP516,0,1)) * SQRT(COUNT(E516:BQ516)-1)</f>
        <v>0.11322312438514869</v>
      </c>
      <c r="BU516" s="10" cm="1">
        <f t="array" ref="BU516">-(MAX(1 - (E516:BQ516 / _xlfn.SCAN(E516, E516:BQ516, _xlfn.LAMBDA(_xlpm.a,_xlpm.b, MAX(_xlpm.a, _xlpm.b))))))</f>
        <v>-0.11576673866090714</v>
      </c>
      <c r="BV516" s="12">
        <f t="shared" ref="BV516:BV579" ca="1" si="17">(BR516-$BX$3)/BT516</f>
        <v>0.90847164421784454</v>
      </c>
    </row>
    <row r="517" spans="1:74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116.18</v>
      </c>
      <c r="F517">
        <v>116.58</v>
      </c>
      <c r="G517">
        <v>121.22</v>
      </c>
      <c r="H517">
        <v>127.28</v>
      </c>
      <c r="I517">
        <v>127.28</v>
      </c>
      <c r="J517">
        <v>129.04</v>
      </c>
      <c r="K517">
        <v>127.64</v>
      </c>
      <c r="L517">
        <v>130.24</v>
      </c>
      <c r="M517">
        <v>131.54</v>
      </c>
      <c r="N517">
        <v>129.86000000000001</v>
      </c>
      <c r="O517">
        <v>131.08000000000001</v>
      </c>
      <c r="P517">
        <v>128.18</v>
      </c>
      <c r="Q517">
        <v>128.84</v>
      </c>
      <c r="R517">
        <v>125.34</v>
      </c>
      <c r="S517">
        <v>125.8</v>
      </c>
      <c r="T517">
        <v>126.9</v>
      </c>
      <c r="U517">
        <v>128.66</v>
      </c>
      <c r="V517">
        <v>127.66</v>
      </c>
      <c r="W517">
        <v>131.19999999999999</v>
      </c>
      <c r="X517">
        <v>125.8</v>
      </c>
      <c r="Y517">
        <v>129</v>
      </c>
      <c r="Z517">
        <v>128.12</v>
      </c>
      <c r="AA517">
        <v>130.34</v>
      </c>
      <c r="AB517">
        <v>137.12</v>
      </c>
      <c r="AC517">
        <v>137.5</v>
      </c>
      <c r="AD517">
        <v>134.69999999999999</v>
      </c>
      <c r="AE517">
        <v>133.94</v>
      </c>
      <c r="AF517">
        <v>135.9</v>
      </c>
      <c r="AG517">
        <v>134.22</v>
      </c>
      <c r="AH517">
        <v>129.52000000000001</v>
      </c>
      <c r="AI517">
        <v>128.12</v>
      </c>
      <c r="AJ517">
        <v>127.74</v>
      </c>
      <c r="AK517">
        <v>127.24</v>
      </c>
      <c r="AL517">
        <v>129.22</v>
      </c>
      <c r="AM517">
        <v>130.5</v>
      </c>
      <c r="AN517">
        <v>128.78</v>
      </c>
      <c r="AO517">
        <v>127.34</v>
      </c>
      <c r="AP517">
        <v>126.4</v>
      </c>
      <c r="AQ517">
        <v>125.72</v>
      </c>
      <c r="AR517">
        <v>125.48</v>
      </c>
      <c r="AS517">
        <v>130.76</v>
      </c>
      <c r="AT517">
        <v>132.04</v>
      </c>
      <c r="AU517">
        <v>130.9</v>
      </c>
      <c r="AV517">
        <v>132</v>
      </c>
      <c r="AW517">
        <v>133.19999999999999</v>
      </c>
      <c r="AX517">
        <v>135.6</v>
      </c>
      <c r="AY517">
        <v>133.63999999999999</v>
      </c>
      <c r="AZ517">
        <v>134.69999999999999</v>
      </c>
      <c r="BA517">
        <v>135.74</v>
      </c>
      <c r="BB517">
        <v>132.28</v>
      </c>
      <c r="BC517">
        <v>132.88</v>
      </c>
      <c r="BD517">
        <v>134.32</v>
      </c>
      <c r="BE517">
        <v>122.94</v>
      </c>
      <c r="BF517">
        <v>125.38</v>
      </c>
      <c r="BG517">
        <v>122.72</v>
      </c>
      <c r="BH517">
        <v>122.44</v>
      </c>
      <c r="BI517">
        <v>124.52</v>
      </c>
      <c r="BJ517">
        <v>124.86</v>
      </c>
      <c r="BK517">
        <v>123.94</v>
      </c>
      <c r="BL517">
        <v>121.2</v>
      </c>
      <c r="BM517">
        <v>122.02</v>
      </c>
      <c r="BN517">
        <v>121.9</v>
      </c>
      <c r="BO517">
        <v>122.86</v>
      </c>
      <c r="BP517">
        <v>142.9</v>
      </c>
      <c r="BQ517">
        <v>147.82</v>
      </c>
      <c r="BR517" s="10">
        <f t="shared" si="16"/>
        <v>0.27233603029781361</v>
      </c>
      <c r="BS517" s="11" cm="1">
        <f t="array" aca="1" ref="BS517" ca="1">_xlfn.PERCENTILE.INC((OFFSET(E517,0,1,1,COLUMNS(E517:BQ517)-1) - E517:BP517) / E517:BP517, 0.05) * SQRT(COUNT(E517:BQ517) - 1)</f>
        <v>-0.2153131292190858</v>
      </c>
      <c r="BT517" s="10" cm="1">
        <f t="array" aca="1" ref="BT517" ca="1">_xlfn.STDEV.P((E517:BP517 - OFFSET(E517:BP517,0,1)) / OFFSET(E517:BP517,0,1)) * SQRT(COUNT(E517:BQ517)-1)</f>
        <v>0.22203515757234976</v>
      </c>
      <c r="BU517" s="10" cm="1">
        <f t="array" ref="BU517">-(MAX(1 - (E517:BQ517 / _xlfn.SCAN(E517, E517:BQ517, _xlfn.LAMBDA(_xlpm.a,_xlpm.b, MAX(_xlpm.a, _xlpm.b))))))</f>
        <v>-0.11854545454545451</v>
      </c>
      <c r="BV517" s="12">
        <f t="shared" ca="1" si="17"/>
        <v>1.1080078472902031</v>
      </c>
    </row>
    <row r="518" spans="1:74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238</v>
      </c>
      <c r="F518">
        <v>243.6</v>
      </c>
      <c r="G518">
        <v>248.1</v>
      </c>
      <c r="H518">
        <v>247.9</v>
      </c>
      <c r="I518">
        <v>251.9</v>
      </c>
      <c r="J518">
        <v>259.89999999999998</v>
      </c>
      <c r="K518">
        <v>251.6</v>
      </c>
      <c r="L518">
        <v>263.10000000000002</v>
      </c>
      <c r="M518">
        <v>275.10000000000002</v>
      </c>
      <c r="N518">
        <v>269.89999999999998</v>
      </c>
      <c r="O518">
        <v>268.89999999999998</v>
      </c>
      <c r="P518">
        <v>264.39999999999998</v>
      </c>
      <c r="Q518">
        <v>263.8</v>
      </c>
      <c r="R518">
        <v>254.5</v>
      </c>
      <c r="S518">
        <v>258</v>
      </c>
      <c r="T518">
        <v>260.39999999999998</v>
      </c>
      <c r="U518">
        <v>270</v>
      </c>
      <c r="V518">
        <v>270.5</v>
      </c>
      <c r="W518">
        <v>279.8</v>
      </c>
      <c r="X518">
        <v>277.2</v>
      </c>
      <c r="Y518">
        <v>273.39999999999998</v>
      </c>
      <c r="Z518">
        <v>268.39999999999998</v>
      </c>
      <c r="AA518">
        <v>266.3</v>
      </c>
      <c r="AB518">
        <v>292.10000000000002</v>
      </c>
      <c r="AC518">
        <v>291.8</v>
      </c>
      <c r="AD518">
        <v>294.89999999999998</v>
      </c>
      <c r="AE518">
        <v>292</v>
      </c>
      <c r="AF518">
        <v>301.3</v>
      </c>
      <c r="AG518">
        <v>305</v>
      </c>
      <c r="AH518">
        <v>296.39999999999998</v>
      </c>
      <c r="AI518">
        <v>297.7</v>
      </c>
      <c r="AJ518">
        <v>298</v>
      </c>
      <c r="AK518">
        <v>289.3</v>
      </c>
      <c r="AL518">
        <v>299.8</v>
      </c>
      <c r="AM518">
        <v>305</v>
      </c>
      <c r="AN518">
        <v>297.10000000000002</v>
      </c>
      <c r="AO518">
        <v>290.8</v>
      </c>
      <c r="AP518">
        <v>283.39999999999998</v>
      </c>
      <c r="AQ518">
        <v>286.5</v>
      </c>
      <c r="AR518">
        <v>286.7</v>
      </c>
      <c r="AS518">
        <v>299.2</v>
      </c>
      <c r="AT518">
        <v>304</v>
      </c>
      <c r="AU518">
        <v>298.39999999999998</v>
      </c>
      <c r="AV518">
        <v>293.5</v>
      </c>
      <c r="AW518">
        <v>294.7</v>
      </c>
      <c r="AX518">
        <v>296.7</v>
      </c>
      <c r="AY518">
        <v>291.10000000000002</v>
      </c>
      <c r="AZ518">
        <v>293</v>
      </c>
      <c r="BA518">
        <v>259.39999999999998</v>
      </c>
      <c r="BB518">
        <v>250.6</v>
      </c>
      <c r="BC518">
        <v>240</v>
      </c>
      <c r="BD518">
        <v>251</v>
      </c>
      <c r="BE518">
        <v>245.4</v>
      </c>
      <c r="BF518">
        <v>236.7</v>
      </c>
      <c r="BG518">
        <v>231.9</v>
      </c>
      <c r="BH518">
        <v>236.9</v>
      </c>
      <c r="BI518">
        <v>241.2</v>
      </c>
      <c r="BJ518">
        <v>230.4</v>
      </c>
      <c r="BK518">
        <v>226.8</v>
      </c>
      <c r="BL518">
        <v>216.6</v>
      </c>
      <c r="BM518">
        <v>217.1</v>
      </c>
      <c r="BN518">
        <v>214.1</v>
      </c>
      <c r="BO518">
        <v>228</v>
      </c>
      <c r="BP518">
        <v>243.5</v>
      </c>
      <c r="BQ518">
        <v>260.89999999999998</v>
      </c>
      <c r="BR518" s="10">
        <f t="shared" si="16"/>
        <v>9.6218487394957891E-2</v>
      </c>
      <c r="BS518" s="11" cm="1">
        <f t="array" aca="1" ref="BS518" ca="1">_xlfn.PERCENTILE.INC((OFFSET(E518,0,1,1,COLUMNS(E518:BQ518)-1) - E518:BP518) / E518:BP518, 0.05) * SQRT(COUNT(E518:BQ518) - 1)</f>
        <v>-0.33017247603307065</v>
      </c>
      <c r="BT518" s="10" cm="1">
        <f t="array" aca="1" ref="BT518" ca="1">_xlfn.STDEV.P((E518:BP518 - OFFSET(E518:BP518,0,1)) / OFFSET(E518:BP518,0,1)) * SQRT(COUNT(E518:BQ518)-1)</f>
        <v>0.26787775517360346</v>
      </c>
      <c r="BU518" s="10" cm="1">
        <f t="array" ref="BU518">-(MAX(1 - (E518:BQ518 / _xlfn.SCAN(E518, E518:BQ518, _xlfn.LAMBDA(_xlpm.a,_xlpm.b, MAX(_xlpm.a, _xlpm.b))))))</f>
        <v>-0.29803278688524593</v>
      </c>
      <c r="BV518" s="12">
        <f t="shared" ca="1" si="17"/>
        <v>0.26093676205523314</v>
      </c>
    </row>
    <row r="519" spans="1:74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65.239999999999995</v>
      </c>
      <c r="F519">
        <v>65.92</v>
      </c>
      <c r="G519">
        <v>66.3</v>
      </c>
      <c r="H519">
        <v>66.8</v>
      </c>
      <c r="I519">
        <v>65.239999999999995</v>
      </c>
      <c r="J519">
        <v>65.5</v>
      </c>
      <c r="K519">
        <v>64.86</v>
      </c>
      <c r="L519">
        <v>65.040000000000006</v>
      </c>
      <c r="M519">
        <v>64.599999999999994</v>
      </c>
      <c r="N519">
        <v>64.98</v>
      </c>
      <c r="O519">
        <v>65.52</v>
      </c>
      <c r="P519">
        <v>66.84</v>
      </c>
      <c r="Q519">
        <v>66.819999999999993</v>
      </c>
      <c r="R519">
        <v>66.14</v>
      </c>
      <c r="S519">
        <v>65.819999999999993</v>
      </c>
      <c r="T519">
        <v>65.66</v>
      </c>
      <c r="U519">
        <v>64.98</v>
      </c>
      <c r="V519">
        <v>65.400000000000006</v>
      </c>
      <c r="W519">
        <v>64.7</v>
      </c>
      <c r="X519">
        <v>64.52</v>
      </c>
      <c r="Y519">
        <v>65.099999999999994</v>
      </c>
      <c r="Z519">
        <v>65.400000000000006</v>
      </c>
      <c r="AA519">
        <v>65.28</v>
      </c>
      <c r="AB519">
        <v>65.06</v>
      </c>
      <c r="AC519">
        <v>65.62</v>
      </c>
      <c r="AD519">
        <v>64.84</v>
      </c>
      <c r="AE519">
        <v>64.88</v>
      </c>
      <c r="AF519">
        <v>65.38</v>
      </c>
      <c r="AG519">
        <v>65.64</v>
      </c>
      <c r="AH519">
        <v>65.540000000000006</v>
      </c>
      <c r="AI519">
        <v>66.48</v>
      </c>
      <c r="AJ519">
        <v>66.98</v>
      </c>
      <c r="AK519">
        <v>67.14</v>
      </c>
      <c r="AL519">
        <v>66.7</v>
      </c>
      <c r="AM519">
        <v>67.239999999999995</v>
      </c>
      <c r="AN519">
        <v>67.52</v>
      </c>
      <c r="AO519">
        <v>68.12</v>
      </c>
      <c r="AP519">
        <v>69.02</v>
      </c>
      <c r="AQ519">
        <v>68.680000000000007</v>
      </c>
      <c r="AR519">
        <v>68.58</v>
      </c>
      <c r="AS519">
        <v>69.08</v>
      </c>
      <c r="AT519">
        <v>68.819999999999993</v>
      </c>
      <c r="AU519">
        <v>68.599999999999994</v>
      </c>
      <c r="AV519">
        <v>68.94</v>
      </c>
      <c r="AW519">
        <v>69.2</v>
      </c>
      <c r="AX519">
        <v>69.2</v>
      </c>
      <c r="AY519">
        <v>67.319999999999993</v>
      </c>
      <c r="AZ519">
        <v>67.66</v>
      </c>
      <c r="BA519">
        <v>68.040000000000006</v>
      </c>
      <c r="BB519">
        <v>67.959999999999994</v>
      </c>
      <c r="BC519">
        <v>66.16</v>
      </c>
      <c r="BD519">
        <v>66.44</v>
      </c>
      <c r="BE519">
        <v>65.64</v>
      </c>
      <c r="BF519">
        <v>66.16</v>
      </c>
      <c r="BG519">
        <v>65.48</v>
      </c>
      <c r="BH519">
        <v>66.16</v>
      </c>
      <c r="BI519">
        <v>67.819999999999993</v>
      </c>
      <c r="BJ519">
        <v>69.040000000000006</v>
      </c>
      <c r="BK519">
        <v>68.819999999999993</v>
      </c>
      <c r="BL519">
        <v>69.239999999999995</v>
      </c>
      <c r="BM519">
        <v>69.14</v>
      </c>
      <c r="BN519">
        <v>69.680000000000007</v>
      </c>
      <c r="BO519">
        <v>70.8</v>
      </c>
      <c r="BP519">
        <v>70.92</v>
      </c>
      <c r="BQ519">
        <v>72.06</v>
      </c>
      <c r="BR519" s="10">
        <f t="shared" si="16"/>
        <v>0.10453709380748019</v>
      </c>
      <c r="BS519" s="11" cm="1">
        <f t="array" aca="1" ref="BS519" ca="1">_xlfn.PERCENTILE.INC((OFFSET(E519,0,1,1,COLUMNS(E519:BQ519)-1) - E519:BP519) / E519:BP519, 0.05) * SQRT(COUNT(E519:BQ519) - 1)</f>
        <v>-9.6142330433684572E-2</v>
      </c>
      <c r="BT519" s="10" cm="1">
        <f t="array" aca="1" ref="BT519" ca="1">_xlfn.STDEV.P((E519:BP519 - OFFSET(E519:BP519,0,1)) / OFFSET(E519:BP519,0,1)) * SQRT(COUNT(E519:BQ519)-1)</f>
        <v>8.0138025939499424E-2</v>
      </c>
      <c r="BU519" s="10" cm="1">
        <f t="array" ref="BU519">-(MAX(1 - (E519:BQ519 / _xlfn.SCAN(E519, E519:BQ519, _xlfn.LAMBDA(_xlpm.a,_xlpm.b, MAX(_xlpm.a, _xlpm.b))))))</f>
        <v>-5.3757225433526012E-2</v>
      </c>
      <c r="BV519" s="12">
        <f t="shared" ca="1" si="17"/>
        <v>0.97603802386145277</v>
      </c>
    </row>
    <row r="520" spans="1:74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183.65</v>
      </c>
      <c r="F520">
        <v>186.45</v>
      </c>
      <c r="G520">
        <v>192.7</v>
      </c>
      <c r="H520">
        <v>190</v>
      </c>
      <c r="I520">
        <v>189.95</v>
      </c>
      <c r="J520">
        <v>189.1</v>
      </c>
      <c r="K520">
        <v>185.8</v>
      </c>
      <c r="L520">
        <v>182.2</v>
      </c>
      <c r="M520">
        <v>182</v>
      </c>
      <c r="N520">
        <v>184.65</v>
      </c>
      <c r="O520">
        <v>181.4</v>
      </c>
      <c r="P520">
        <v>183.35</v>
      </c>
      <c r="Q520">
        <v>186.85</v>
      </c>
      <c r="R520">
        <v>187.8</v>
      </c>
      <c r="S520">
        <v>188.7</v>
      </c>
      <c r="T520">
        <v>185.05</v>
      </c>
      <c r="U520">
        <v>188</v>
      </c>
      <c r="V520">
        <v>189.15</v>
      </c>
      <c r="W520">
        <v>189.3</v>
      </c>
      <c r="X520">
        <v>187.75</v>
      </c>
      <c r="Y520">
        <v>187.9</v>
      </c>
      <c r="Z520">
        <v>186.2</v>
      </c>
      <c r="AA520">
        <v>176.85</v>
      </c>
      <c r="AB520">
        <v>178.45</v>
      </c>
      <c r="AC520">
        <v>179.9</v>
      </c>
      <c r="AD520">
        <v>179</v>
      </c>
      <c r="AE520">
        <v>181.25</v>
      </c>
      <c r="AF520">
        <v>181.75</v>
      </c>
      <c r="AG520">
        <v>178.7</v>
      </c>
      <c r="AH520">
        <v>177.95</v>
      </c>
      <c r="AI520">
        <v>180.3</v>
      </c>
      <c r="AJ520">
        <v>179.3</v>
      </c>
      <c r="AK520">
        <v>180</v>
      </c>
      <c r="AL520">
        <v>181.25</v>
      </c>
      <c r="AM520">
        <v>181.95</v>
      </c>
      <c r="AN520">
        <v>181.95</v>
      </c>
      <c r="AO520">
        <v>181.7</v>
      </c>
      <c r="AP520">
        <v>182.3</v>
      </c>
      <c r="AQ520">
        <v>182.35</v>
      </c>
      <c r="AR520">
        <v>182.3</v>
      </c>
      <c r="AS520">
        <v>183.05</v>
      </c>
      <c r="AT520">
        <v>183.7</v>
      </c>
      <c r="AU520">
        <v>183.9</v>
      </c>
      <c r="AV520">
        <v>184.25</v>
      </c>
      <c r="AW520">
        <v>181.7</v>
      </c>
      <c r="AX520">
        <v>182.4</v>
      </c>
      <c r="AY520">
        <v>182.3</v>
      </c>
      <c r="AZ520">
        <v>182.4</v>
      </c>
      <c r="BA520">
        <v>176.2</v>
      </c>
      <c r="BB520">
        <v>174</v>
      </c>
      <c r="BC520">
        <v>168.05</v>
      </c>
      <c r="BD520">
        <v>167.85</v>
      </c>
      <c r="BE520">
        <v>163.35</v>
      </c>
      <c r="BF520">
        <v>166.2</v>
      </c>
      <c r="BG520">
        <v>162.65</v>
      </c>
      <c r="BH520">
        <v>168.35</v>
      </c>
      <c r="BI520">
        <v>171.65</v>
      </c>
      <c r="BJ520">
        <v>171.1</v>
      </c>
      <c r="BK520">
        <v>170.1</v>
      </c>
      <c r="BL520">
        <v>171.5</v>
      </c>
      <c r="BM520">
        <v>175.5</v>
      </c>
      <c r="BN520">
        <v>175.6</v>
      </c>
      <c r="BO520">
        <v>176.9</v>
      </c>
      <c r="BP520">
        <v>177.75</v>
      </c>
      <c r="BQ520">
        <v>180.35</v>
      </c>
      <c r="BR520" s="10">
        <f t="shared" si="16"/>
        <v>-1.7968962700789605E-2</v>
      </c>
      <c r="BS520" s="11" cm="1">
        <f t="array" aca="1" ref="BS520" ca="1">_xlfn.PERCENTILE.INC((OFFSET(E520,0,1,1,COLUMNS(E520:BQ520)-1) - E520:BP520) / E520:BP520, 0.05) * SQRT(COUNT(E520:BQ520) - 1)</f>
        <v>-0.20793739897987812</v>
      </c>
      <c r="BT520" s="10" cm="1">
        <f t="array" aca="1" ref="BT520" ca="1">_xlfn.STDEV.P((E520:BP520 - OFFSET(E520:BP520,0,1)) / OFFSET(E520:BP520,0,1)) * SQRT(COUNT(E520:BQ520)-1)</f>
        <v>0.12103568688322244</v>
      </c>
      <c r="BU520" s="10" cm="1">
        <f t="array" ref="BU520">-(MAX(1 - (E520:BQ520 / _xlfn.SCAN(E520, E520:BQ520, _xlfn.LAMBDA(_xlpm.a,_xlpm.b, MAX(_xlpm.a, _xlpm.b))))))</f>
        <v>-0.15594187856772179</v>
      </c>
      <c r="BV520" s="12">
        <f t="shared" ca="1" si="17"/>
        <v>-0.3659110562726276</v>
      </c>
    </row>
    <row r="521" spans="1:74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51.7</v>
      </c>
      <c r="F521">
        <v>51.85</v>
      </c>
      <c r="G521">
        <v>53.5</v>
      </c>
      <c r="H521">
        <v>53.8</v>
      </c>
      <c r="I521">
        <v>53.8</v>
      </c>
      <c r="J521">
        <v>57.3</v>
      </c>
      <c r="K521">
        <v>63.5</v>
      </c>
      <c r="L521">
        <v>65.599999999999994</v>
      </c>
      <c r="M521">
        <v>69.849999999999994</v>
      </c>
      <c r="N521">
        <v>75.25</v>
      </c>
      <c r="O521">
        <v>76.25</v>
      </c>
      <c r="P521">
        <v>71.650000000000006</v>
      </c>
      <c r="Q521">
        <v>69.3</v>
      </c>
      <c r="R521">
        <v>70.3</v>
      </c>
      <c r="S521">
        <v>70.95</v>
      </c>
      <c r="T521">
        <v>71.5</v>
      </c>
      <c r="U521">
        <v>66.150000000000006</v>
      </c>
      <c r="V521">
        <v>65.55</v>
      </c>
      <c r="W521">
        <v>67</v>
      </c>
      <c r="X521">
        <v>67.5</v>
      </c>
      <c r="Y521">
        <v>63.4</v>
      </c>
      <c r="Z521">
        <v>62.65</v>
      </c>
      <c r="AA521">
        <v>61.45</v>
      </c>
      <c r="AB521">
        <v>53.5</v>
      </c>
      <c r="AC521">
        <v>59.05</v>
      </c>
      <c r="AD521">
        <v>57.45</v>
      </c>
      <c r="AE521">
        <v>57.2</v>
      </c>
      <c r="AF521">
        <v>56.35</v>
      </c>
      <c r="AG521">
        <v>55.5</v>
      </c>
      <c r="AH521">
        <v>54.2</v>
      </c>
      <c r="AI521">
        <v>53.6</v>
      </c>
      <c r="AJ521">
        <v>52.35</v>
      </c>
      <c r="AK521">
        <v>51.65</v>
      </c>
      <c r="AL521">
        <v>51.7</v>
      </c>
      <c r="AM521">
        <v>51.6</v>
      </c>
      <c r="AN521">
        <v>53.3</v>
      </c>
      <c r="AO521">
        <v>52.35</v>
      </c>
      <c r="AP521">
        <v>52.95</v>
      </c>
      <c r="AQ521">
        <v>53.35</v>
      </c>
      <c r="AR521">
        <v>53.05</v>
      </c>
      <c r="AS521">
        <v>54.35</v>
      </c>
      <c r="AT521">
        <v>54</v>
      </c>
      <c r="AU521">
        <v>53.85</v>
      </c>
      <c r="AV521">
        <v>54</v>
      </c>
      <c r="AW521">
        <v>55.3</v>
      </c>
      <c r="AX521">
        <v>53.65</v>
      </c>
      <c r="AY521">
        <v>52.95</v>
      </c>
      <c r="AZ521">
        <v>52.35</v>
      </c>
      <c r="BA521">
        <v>53.4</v>
      </c>
      <c r="BB521">
        <v>51.65</v>
      </c>
      <c r="BC521">
        <v>50.85</v>
      </c>
      <c r="BD521">
        <v>51</v>
      </c>
      <c r="BE521">
        <v>49.4</v>
      </c>
      <c r="BF521">
        <v>50.3</v>
      </c>
      <c r="BG521">
        <v>48.62</v>
      </c>
      <c r="BH521">
        <v>47.16</v>
      </c>
      <c r="BI521">
        <v>48.64</v>
      </c>
      <c r="BJ521">
        <v>47.4</v>
      </c>
      <c r="BK521">
        <v>47.72</v>
      </c>
      <c r="BL521">
        <v>46.76</v>
      </c>
      <c r="BM521">
        <v>46.56</v>
      </c>
      <c r="BN521">
        <v>46.24</v>
      </c>
      <c r="BO521">
        <v>49.78</v>
      </c>
      <c r="BP521">
        <v>50.8</v>
      </c>
      <c r="BQ521">
        <v>51.25</v>
      </c>
      <c r="BR521" s="10">
        <f t="shared" si="16"/>
        <v>-8.704061895551311E-3</v>
      </c>
      <c r="BS521" s="11" cm="1">
        <f t="array" aca="1" ref="BS521" ca="1">_xlfn.PERCENTILE.INC((OFFSET(E521,0,1,1,COLUMNS(E521:BQ521)-1) - E521:BP521) / E521:BP521, 0.05) * SQRT(COUNT(E521:BQ521) - 1)</f>
        <v>-0.45030903105954379</v>
      </c>
      <c r="BT521" s="10" cm="1">
        <f t="array" aca="1" ref="BT521" ca="1">_xlfn.STDEV.P((E521:BP521 - OFFSET(E521:BP521,0,1)) / OFFSET(E521:BP521,0,1)) * SQRT(COUNT(E521:BQ521)-1)</f>
        <v>0.30389100501507621</v>
      </c>
      <c r="BU521" s="10" cm="1">
        <f t="array" ref="BU521">-(MAX(1 - (E521:BQ521 / _xlfn.SCAN(E521, E521:BQ521, _xlfn.LAMBDA(_xlpm.a,_xlpm.b, MAX(_xlpm.a, _xlpm.b))))))</f>
        <v>-0.3935737704918032</v>
      </c>
      <c r="BV521" s="12">
        <f t="shared" ca="1" si="17"/>
        <v>-0.11524985817578613</v>
      </c>
    </row>
    <row r="522" spans="1:74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70.25</v>
      </c>
      <c r="F522">
        <v>74.7</v>
      </c>
      <c r="G522">
        <v>75.2</v>
      </c>
      <c r="H522">
        <v>75.25</v>
      </c>
      <c r="I522">
        <v>79.2</v>
      </c>
      <c r="J522">
        <v>79</v>
      </c>
      <c r="K522">
        <v>78.05</v>
      </c>
      <c r="L522">
        <v>80.7</v>
      </c>
      <c r="M522">
        <v>84.8</v>
      </c>
      <c r="N522">
        <v>84</v>
      </c>
      <c r="O522">
        <v>83.75</v>
      </c>
      <c r="P522">
        <v>81.900000000000006</v>
      </c>
      <c r="Q522">
        <v>82.35</v>
      </c>
      <c r="R522">
        <v>80.75</v>
      </c>
      <c r="S522">
        <v>80.599999999999994</v>
      </c>
      <c r="T522">
        <v>80.8</v>
      </c>
      <c r="U522">
        <v>81.349999999999994</v>
      </c>
      <c r="V522">
        <v>81.599999999999994</v>
      </c>
      <c r="W522">
        <v>81.3</v>
      </c>
      <c r="X522">
        <v>81.05</v>
      </c>
      <c r="Y522">
        <v>79.3</v>
      </c>
      <c r="Z522">
        <v>68.349999999999994</v>
      </c>
      <c r="AA522">
        <v>64.5</v>
      </c>
      <c r="AB522">
        <v>67.150000000000006</v>
      </c>
      <c r="AC522">
        <v>65.05</v>
      </c>
      <c r="AD522">
        <v>65.150000000000006</v>
      </c>
      <c r="AE522">
        <v>65</v>
      </c>
      <c r="AF522">
        <v>66.45</v>
      </c>
      <c r="AG522">
        <v>65.599999999999994</v>
      </c>
      <c r="AH522">
        <v>64.95</v>
      </c>
      <c r="AI522">
        <v>64.45</v>
      </c>
      <c r="AJ522">
        <v>65.95</v>
      </c>
      <c r="AK522">
        <v>65.349999999999994</v>
      </c>
      <c r="AL522">
        <v>64.55</v>
      </c>
      <c r="AM522">
        <v>64.849999999999994</v>
      </c>
      <c r="AN522">
        <v>64.650000000000006</v>
      </c>
      <c r="AO522">
        <v>63.35</v>
      </c>
      <c r="AP522">
        <v>61.95</v>
      </c>
      <c r="AQ522">
        <v>61.95</v>
      </c>
      <c r="AR522">
        <v>61.1</v>
      </c>
      <c r="AS522">
        <v>61.7</v>
      </c>
      <c r="AT522">
        <v>64.05</v>
      </c>
      <c r="AU522">
        <v>64.349999999999994</v>
      </c>
      <c r="AV522">
        <v>65.349999999999994</v>
      </c>
      <c r="AW522">
        <v>65.400000000000006</v>
      </c>
      <c r="AX522">
        <v>65.8</v>
      </c>
      <c r="AY522">
        <v>63.05</v>
      </c>
      <c r="AZ522">
        <v>63.7</v>
      </c>
      <c r="BA522">
        <v>64.5</v>
      </c>
      <c r="BB522">
        <v>65</v>
      </c>
      <c r="BC522">
        <v>68.900000000000006</v>
      </c>
      <c r="BD522">
        <v>69.7</v>
      </c>
      <c r="BE522">
        <v>68</v>
      </c>
      <c r="BF522">
        <v>65.05</v>
      </c>
      <c r="BG522">
        <v>67.25</v>
      </c>
      <c r="BH522">
        <v>70</v>
      </c>
      <c r="BI522">
        <v>72.7</v>
      </c>
      <c r="BJ522">
        <v>73.2</v>
      </c>
      <c r="BK522">
        <v>77.05</v>
      </c>
      <c r="BL522">
        <v>77.2</v>
      </c>
      <c r="BM522">
        <v>76.25</v>
      </c>
      <c r="BN522">
        <v>78</v>
      </c>
      <c r="BO522">
        <v>79.099999999999994</v>
      </c>
      <c r="BP522">
        <v>81.2</v>
      </c>
      <c r="BQ522">
        <v>84.5</v>
      </c>
      <c r="BR522" s="10">
        <f t="shared" si="16"/>
        <v>0.20284697508896798</v>
      </c>
      <c r="BS522" s="11" cm="1">
        <f t="array" aca="1" ref="BS522" ca="1">_xlfn.PERCENTILE.INC((OFFSET(E522,0,1,1,COLUMNS(E522:BQ522)-1) - E522:BP522) / E522:BP522, 0.05) * SQRT(COUNT(E522:BQ522) - 1)</f>
        <v>-0.32172245143680966</v>
      </c>
      <c r="BT522" s="10" cm="1">
        <f t="array" aca="1" ref="BT522" ca="1">_xlfn.STDEV.P((E522:BP522 - OFFSET(E522:BP522,0,1)) / OFFSET(E522:BP522,0,1)) * SQRT(COUNT(E522:BQ522)-1)</f>
        <v>0.25495375211015553</v>
      </c>
      <c r="BU522" s="10" cm="1">
        <f t="array" ref="BU522">-(MAX(1 - (E522:BQ522 / _xlfn.SCAN(E522, E522:BQ522, _xlfn.LAMBDA(_xlpm.a,_xlpm.b, MAX(_xlpm.a, _xlpm.b))))))</f>
        <v>-0.27948113207547165</v>
      </c>
      <c r="BV522" s="12">
        <f t="shared" ca="1" si="17"/>
        <v>0.69239083674816437</v>
      </c>
    </row>
    <row r="523" spans="1:74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30.3</v>
      </c>
      <c r="F523">
        <v>30.26</v>
      </c>
      <c r="G523">
        <v>30.12</v>
      </c>
      <c r="H523">
        <v>29.8</v>
      </c>
      <c r="I523">
        <v>29.8</v>
      </c>
      <c r="J523">
        <v>30.98</v>
      </c>
      <c r="K523">
        <v>30.38</v>
      </c>
      <c r="L523">
        <v>31.2</v>
      </c>
      <c r="M523">
        <v>30.72</v>
      </c>
      <c r="N523">
        <v>30.5</v>
      </c>
      <c r="O523">
        <v>30.86</v>
      </c>
      <c r="P523">
        <v>30.6</v>
      </c>
      <c r="Q523">
        <v>30.42</v>
      </c>
      <c r="R523">
        <v>30.52</v>
      </c>
      <c r="S523">
        <v>30.76</v>
      </c>
      <c r="T523">
        <v>30.96</v>
      </c>
      <c r="U523">
        <v>31.26</v>
      </c>
      <c r="V523">
        <v>32.1</v>
      </c>
      <c r="W523">
        <v>31.9</v>
      </c>
      <c r="X523">
        <v>32.58</v>
      </c>
      <c r="Y523">
        <v>32.22</v>
      </c>
      <c r="Z523">
        <v>32.06</v>
      </c>
      <c r="AA523">
        <v>32.86</v>
      </c>
      <c r="AB523">
        <v>32.86</v>
      </c>
      <c r="AC523">
        <v>32.32</v>
      </c>
      <c r="AD523">
        <v>32.54</v>
      </c>
      <c r="AE523">
        <v>32.74</v>
      </c>
      <c r="AF523">
        <v>28</v>
      </c>
      <c r="AG523">
        <v>26.02</v>
      </c>
      <c r="AH523">
        <v>27.18</v>
      </c>
      <c r="AI523">
        <v>26.88</v>
      </c>
      <c r="AJ523">
        <v>26.62</v>
      </c>
      <c r="AK523">
        <v>26.16</v>
      </c>
      <c r="AL523">
        <v>25.92</v>
      </c>
      <c r="AM523">
        <v>25.8</v>
      </c>
      <c r="AN523">
        <v>25.64</v>
      </c>
      <c r="AO523">
        <v>25.08</v>
      </c>
      <c r="AP523">
        <v>24.8</v>
      </c>
      <c r="AQ523">
        <v>24.94</v>
      </c>
      <c r="AR523">
        <v>24.6</v>
      </c>
      <c r="AS523">
        <v>24.76</v>
      </c>
      <c r="AT523">
        <v>24.72</v>
      </c>
      <c r="AU523">
        <v>24.84</v>
      </c>
      <c r="AV523">
        <v>24.72</v>
      </c>
      <c r="AW523">
        <v>24.94</v>
      </c>
      <c r="AX523">
        <v>24.62</v>
      </c>
      <c r="AY523">
        <v>24.62</v>
      </c>
      <c r="AZ523">
        <v>24.82</v>
      </c>
      <c r="BA523">
        <v>24.48</v>
      </c>
      <c r="BB523">
        <v>24.2</v>
      </c>
      <c r="BC523">
        <v>23.84</v>
      </c>
      <c r="BD523">
        <v>23.9</v>
      </c>
      <c r="BE523">
        <v>23.22</v>
      </c>
      <c r="BF523">
        <v>22.96</v>
      </c>
      <c r="BG523">
        <v>22.66</v>
      </c>
      <c r="BH523">
        <v>22.7</v>
      </c>
      <c r="BI523">
        <v>22.1</v>
      </c>
      <c r="BJ523">
        <v>22.36</v>
      </c>
      <c r="BK523">
        <v>21.8</v>
      </c>
      <c r="BL523">
        <v>20.86</v>
      </c>
      <c r="BM523">
        <v>21.18</v>
      </c>
      <c r="BN523">
        <v>20.9</v>
      </c>
      <c r="BO523">
        <v>21.12</v>
      </c>
      <c r="BP523">
        <v>21.96</v>
      </c>
      <c r="BQ523">
        <v>22.46</v>
      </c>
      <c r="BR523" s="10">
        <f t="shared" si="16"/>
        <v>-0.25874587458745874</v>
      </c>
      <c r="BS523" s="11" cm="1">
        <f t="array" aca="1" ref="BS523" ca="1">_xlfn.PERCENTILE.INC((OFFSET(E523,0,1,1,COLUMNS(E523:BQ523)-1) - E523:BP523) / E523:BP523, 0.05) * SQRT(COUNT(E523:BQ523) - 1)</f>
        <v>-0.22519086502128896</v>
      </c>
      <c r="BT523" s="10" cm="1">
        <f t="array" aca="1" ref="BT523" ca="1">_xlfn.STDEV.P((E523:BP523 - OFFSET(E523:BP523,0,1)) / OFFSET(E523:BP523,0,1)) * SQRT(COUNT(E523:BQ523)-1)</f>
        <v>0.22361178045257879</v>
      </c>
      <c r="BU523" s="10" cm="1">
        <f t="array" ref="BU523">-(MAX(1 - (E523:BQ523 / _xlfn.SCAN(E523, E523:BQ523, _xlfn.LAMBDA(_xlpm.a,_xlpm.b, MAX(_xlpm.a, _xlpm.b))))))</f>
        <v>-0.36518563603164944</v>
      </c>
      <c r="BV523" s="12">
        <f t="shared" ca="1" si="17"/>
        <v>-1.2748219585919609</v>
      </c>
    </row>
    <row r="524" spans="1:74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418.8</v>
      </c>
      <c r="F524">
        <v>415.5</v>
      </c>
      <c r="G524">
        <v>416.8</v>
      </c>
      <c r="H524">
        <v>425.9</v>
      </c>
      <c r="I524">
        <v>425.9</v>
      </c>
      <c r="J524">
        <v>438.6</v>
      </c>
      <c r="K524">
        <v>429.4</v>
      </c>
      <c r="L524">
        <v>426.7</v>
      </c>
      <c r="M524">
        <v>434.5</v>
      </c>
      <c r="N524">
        <v>425.5</v>
      </c>
      <c r="O524">
        <v>428</v>
      </c>
      <c r="P524">
        <v>425.5</v>
      </c>
      <c r="Q524">
        <v>427.2</v>
      </c>
      <c r="R524">
        <v>428.8</v>
      </c>
      <c r="S524">
        <v>430.7</v>
      </c>
      <c r="T524">
        <v>441.9</v>
      </c>
      <c r="U524">
        <v>436.9</v>
      </c>
      <c r="V524">
        <v>429.1</v>
      </c>
      <c r="W524">
        <v>432.5</v>
      </c>
      <c r="X524">
        <v>427.5</v>
      </c>
      <c r="Y524">
        <v>427.2</v>
      </c>
      <c r="Z524">
        <v>429.8</v>
      </c>
      <c r="AA524">
        <v>442</v>
      </c>
      <c r="AB524">
        <v>454</v>
      </c>
      <c r="AC524">
        <v>458.5</v>
      </c>
      <c r="AD524">
        <v>450.9</v>
      </c>
      <c r="AE524">
        <v>450</v>
      </c>
      <c r="AF524">
        <v>443.8</v>
      </c>
      <c r="AG524">
        <v>436.3</v>
      </c>
      <c r="AH524">
        <v>420.1</v>
      </c>
      <c r="AI524">
        <v>428.6</v>
      </c>
      <c r="AJ524">
        <v>434.3</v>
      </c>
      <c r="AK524">
        <v>429.8</v>
      </c>
      <c r="AL524">
        <v>429.2</v>
      </c>
      <c r="AM524">
        <v>425.4</v>
      </c>
      <c r="AN524">
        <v>424.9</v>
      </c>
      <c r="AO524">
        <v>420.4</v>
      </c>
      <c r="AP524">
        <v>423.3</v>
      </c>
      <c r="AQ524">
        <v>414.8</v>
      </c>
      <c r="AR524">
        <v>410.1</v>
      </c>
      <c r="AS524">
        <v>417</v>
      </c>
      <c r="AT524">
        <v>423</v>
      </c>
      <c r="AU524">
        <v>424.4</v>
      </c>
      <c r="AV524">
        <v>423.3</v>
      </c>
      <c r="AW524">
        <v>429.3</v>
      </c>
      <c r="AX524">
        <v>423.7</v>
      </c>
      <c r="AY524">
        <v>419.6</v>
      </c>
      <c r="AZ524">
        <v>428.6</v>
      </c>
      <c r="BA524">
        <v>424.4</v>
      </c>
      <c r="BB524">
        <v>417.7</v>
      </c>
      <c r="BC524">
        <v>416.8</v>
      </c>
      <c r="BD524">
        <v>417.5</v>
      </c>
      <c r="BE524">
        <v>411.1</v>
      </c>
      <c r="BF524">
        <v>412</v>
      </c>
      <c r="BG524">
        <v>398.1</v>
      </c>
      <c r="BH524">
        <v>402.8</v>
      </c>
      <c r="BI524">
        <v>406.8</v>
      </c>
      <c r="BJ524">
        <v>397.6</v>
      </c>
      <c r="BK524">
        <v>401.3</v>
      </c>
      <c r="BL524">
        <v>402.6</v>
      </c>
      <c r="BM524">
        <v>404.4</v>
      </c>
      <c r="BN524">
        <v>407.9</v>
      </c>
      <c r="BO524">
        <v>392</v>
      </c>
      <c r="BP524">
        <v>398.3</v>
      </c>
      <c r="BQ524">
        <v>399.2</v>
      </c>
      <c r="BR524" s="10">
        <f t="shared" si="16"/>
        <v>-4.6800382043935107E-2</v>
      </c>
      <c r="BS524" s="11" cm="1">
        <f t="array" aca="1" ref="BS524" ca="1">_xlfn.PERCENTILE.INC((OFFSET(E524,0,1,1,COLUMNS(E524:BQ524)-1) - E524:BP524) / E524:BP524, 0.05) * SQRT(COUNT(E524:BQ524) - 1)</f>
        <v>-0.17895664268314165</v>
      </c>
      <c r="BT524" s="10" cm="1">
        <f t="array" aca="1" ref="BT524" ca="1">_xlfn.STDEV.P((E524:BP524 - OFFSET(E524:BP524,0,1)) / OFFSET(E524:BP524,0,1)) * SQRT(COUNT(E524:BQ524)-1)</f>
        <v>0.12419655411558121</v>
      </c>
      <c r="BU524" s="10" cm="1">
        <f t="array" ref="BU524">-(MAX(1 - (E524:BQ524 / _xlfn.SCAN(E524, E524:BQ524, _xlfn.LAMBDA(_xlpm.a,_xlpm.b, MAX(_xlpm.a, _xlpm.b))))))</f>
        <v>-0.14503816793893132</v>
      </c>
      <c r="BV524" s="12">
        <f t="shared" ca="1" si="17"/>
        <v>-0.58874190107739166</v>
      </c>
    </row>
    <row r="525" spans="1:74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47.88</v>
      </c>
      <c r="F525">
        <v>49.03</v>
      </c>
      <c r="G525">
        <v>49.56</v>
      </c>
      <c r="H525">
        <v>49.73</v>
      </c>
      <c r="I525">
        <v>49.97</v>
      </c>
      <c r="J525">
        <v>50.98</v>
      </c>
      <c r="K525">
        <v>50.64</v>
      </c>
      <c r="L525">
        <v>50.78</v>
      </c>
      <c r="M525">
        <v>50.98</v>
      </c>
      <c r="N525">
        <v>50.56</v>
      </c>
      <c r="O525">
        <v>51.38</v>
      </c>
      <c r="P525">
        <v>51.5</v>
      </c>
      <c r="Q525">
        <v>51.76</v>
      </c>
      <c r="R525">
        <v>51.82</v>
      </c>
      <c r="S525">
        <v>52.2</v>
      </c>
      <c r="T525">
        <v>52.7</v>
      </c>
      <c r="U525">
        <v>52.9</v>
      </c>
      <c r="V525">
        <v>53.1</v>
      </c>
      <c r="W525">
        <v>53.2</v>
      </c>
      <c r="X525">
        <v>54.34</v>
      </c>
      <c r="Y525">
        <v>54.6</v>
      </c>
      <c r="Z525">
        <v>54.46</v>
      </c>
      <c r="AA525">
        <v>54.84</v>
      </c>
      <c r="AB525">
        <v>55.46</v>
      </c>
      <c r="AC525">
        <v>54.9</v>
      </c>
      <c r="AD525">
        <v>54.86</v>
      </c>
      <c r="AE525">
        <v>55.12</v>
      </c>
      <c r="AF525">
        <v>54.96</v>
      </c>
      <c r="AG525">
        <v>55.4</v>
      </c>
      <c r="AH525">
        <v>54.82</v>
      </c>
      <c r="AI525">
        <v>55.28</v>
      </c>
      <c r="AJ525">
        <v>55.76</v>
      </c>
      <c r="AK525">
        <v>56.72</v>
      </c>
      <c r="AL525">
        <v>56.64</v>
      </c>
      <c r="AM525">
        <v>56.84</v>
      </c>
      <c r="AN525">
        <v>57.46</v>
      </c>
      <c r="AO525">
        <v>57.38</v>
      </c>
      <c r="AP525">
        <v>57.12</v>
      </c>
      <c r="AQ525">
        <v>57.3</v>
      </c>
      <c r="AR525">
        <v>56.7</v>
      </c>
      <c r="AS525">
        <v>57.94</v>
      </c>
      <c r="AT525">
        <v>58.14</v>
      </c>
      <c r="AU525">
        <v>57.92</v>
      </c>
      <c r="AV525">
        <v>58.94</v>
      </c>
      <c r="AW525">
        <v>59.26</v>
      </c>
      <c r="AX525">
        <v>59.3</v>
      </c>
      <c r="AY525">
        <v>59.18</v>
      </c>
      <c r="AZ525">
        <v>59.44</v>
      </c>
      <c r="BA525">
        <v>58.86</v>
      </c>
      <c r="BB525">
        <v>57.92</v>
      </c>
      <c r="BC525">
        <v>55.86</v>
      </c>
      <c r="BD525">
        <v>57.48</v>
      </c>
      <c r="BE525">
        <v>55.68</v>
      </c>
      <c r="BF525">
        <v>56.9</v>
      </c>
      <c r="BG525">
        <v>55.98</v>
      </c>
      <c r="BH525">
        <v>56.92</v>
      </c>
      <c r="BI525">
        <v>58.28</v>
      </c>
      <c r="BJ525">
        <v>58.68</v>
      </c>
      <c r="BK525">
        <v>57.6</v>
      </c>
      <c r="BL525">
        <v>56.06</v>
      </c>
      <c r="BM525">
        <v>56.84</v>
      </c>
      <c r="BN525">
        <v>57.5</v>
      </c>
      <c r="BO525">
        <v>57.9</v>
      </c>
      <c r="BP525">
        <v>58.48</v>
      </c>
      <c r="BQ525">
        <v>58.9</v>
      </c>
      <c r="BR525" s="10">
        <f t="shared" si="16"/>
        <v>0.23015873015873006</v>
      </c>
      <c r="BS525" s="11" cm="1">
        <f t="array" aca="1" ref="BS525" ca="1">_xlfn.PERCENTILE.INC((OFFSET(E525,0,1,1,COLUMNS(E525:BQ525)-1) - E525:BP525) / E525:BP525, 0.05) * SQRT(COUNT(E525:BQ525) - 1)</f>
        <v>-0.14455583469007066</v>
      </c>
      <c r="BT525" s="10" cm="1">
        <f t="array" aca="1" ref="BT525" ca="1">_xlfn.STDEV.P((E525:BP525 - OFFSET(E525:BP525,0,1)) / OFFSET(E525:BP525,0,1)) * SQRT(COUNT(E525:BQ525)-1)</f>
        <v>0.10161797233042402</v>
      </c>
      <c r="BU525" s="10" cm="1">
        <f t="array" ref="BU525">-(MAX(1 - (E525:BQ525 / _xlfn.SCAN(E525, E525:BQ525, _xlfn.LAMBDA(_xlpm.a,_xlpm.b, MAX(_xlpm.a, _xlpm.b))))))</f>
        <v>-6.3257065948855939E-2</v>
      </c>
      <c r="BV525" s="12">
        <f t="shared" ca="1" si="17"/>
        <v>2.0059384393401047</v>
      </c>
    </row>
    <row r="526" spans="1:74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53.98</v>
      </c>
      <c r="F526">
        <v>54.7</v>
      </c>
      <c r="G526">
        <v>55.98</v>
      </c>
      <c r="H526">
        <v>55.84</v>
      </c>
      <c r="I526">
        <v>57.32</v>
      </c>
      <c r="J526">
        <v>58.04</v>
      </c>
      <c r="K526">
        <v>56.58</v>
      </c>
      <c r="L526">
        <v>56.96</v>
      </c>
      <c r="M526">
        <v>57.54</v>
      </c>
      <c r="N526">
        <v>57.66</v>
      </c>
      <c r="O526">
        <v>57.68</v>
      </c>
      <c r="P526">
        <v>58.3</v>
      </c>
      <c r="Q526">
        <v>58.5</v>
      </c>
      <c r="R526">
        <v>57.5</v>
      </c>
      <c r="S526">
        <v>58.38</v>
      </c>
      <c r="T526">
        <v>57.6</v>
      </c>
      <c r="U526">
        <v>57.76</v>
      </c>
      <c r="V526">
        <v>57.8</v>
      </c>
      <c r="W526">
        <v>58.44</v>
      </c>
      <c r="X526">
        <v>58.94</v>
      </c>
      <c r="Y526">
        <v>58.18</v>
      </c>
      <c r="Z526">
        <v>58.08</v>
      </c>
      <c r="AA526">
        <v>59.76</v>
      </c>
      <c r="AB526">
        <v>60.72</v>
      </c>
      <c r="AC526">
        <v>60.06</v>
      </c>
      <c r="AD526">
        <v>59.56</v>
      </c>
      <c r="AE526">
        <v>59.62</v>
      </c>
      <c r="AF526">
        <v>59.22</v>
      </c>
      <c r="AG526">
        <v>60</v>
      </c>
      <c r="AH526">
        <v>58.4</v>
      </c>
      <c r="AI526">
        <v>58.88</v>
      </c>
      <c r="AJ526">
        <v>59.24</v>
      </c>
      <c r="AK526">
        <v>59.52</v>
      </c>
      <c r="AL526">
        <v>59.42</v>
      </c>
      <c r="AM526">
        <v>59.72</v>
      </c>
      <c r="AN526">
        <v>59.3</v>
      </c>
      <c r="AO526">
        <v>57.88</v>
      </c>
      <c r="AP526">
        <v>57.6</v>
      </c>
      <c r="AQ526">
        <v>60.7</v>
      </c>
      <c r="AR526">
        <v>62.9</v>
      </c>
      <c r="AS526">
        <v>64.28</v>
      </c>
      <c r="AT526">
        <v>64.48</v>
      </c>
      <c r="AU526">
        <v>65.099999999999994</v>
      </c>
      <c r="AV526">
        <v>65.319999999999993</v>
      </c>
      <c r="AW526">
        <v>66.22</v>
      </c>
      <c r="AX526">
        <v>68.180000000000007</v>
      </c>
      <c r="AY526">
        <v>69.760000000000005</v>
      </c>
      <c r="AZ526">
        <v>70.14</v>
      </c>
      <c r="BA526">
        <v>70.239999999999995</v>
      </c>
      <c r="BB526">
        <v>69.42</v>
      </c>
      <c r="BC526">
        <v>68.459999999999994</v>
      </c>
      <c r="BD526">
        <v>69.88</v>
      </c>
      <c r="BE526">
        <v>67.92</v>
      </c>
      <c r="BF526">
        <v>69.58</v>
      </c>
      <c r="BG526">
        <v>69.66</v>
      </c>
      <c r="BH526">
        <v>70.5</v>
      </c>
      <c r="BI526">
        <v>73.64</v>
      </c>
      <c r="BJ526">
        <v>74.12</v>
      </c>
      <c r="BK526">
        <v>74.900000000000006</v>
      </c>
      <c r="BL526">
        <v>74.14</v>
      </c>
      <c r="BM526">
        <v>74.84</v>
      </c>
      <c r="BN526">
        <v>74.680000000000007</v>
      </c>
      <c r="BO526">
        <v>75.94</v>
      </c>
      <c r="BP526">
        <v>78.06</v>
      </c>
      <c r="BQ526">
        <v>76.86</v>
      </c>
      <c r="BR526" s="10">
        <f t="shared" si="16"/>
        <v>0.4238606891441275</v>
      </c>
      <c r="BS526" s="11" cm="1">
        <f t="array" aca="1" ref="BS526" ca="1">_xlfn.PERCENTILE.INC((OFFSET(E526,0,1,1,COLUMNS(E526:BQ526)-1) - E526:BP526) / E526:BP526, 0.05) * SQRT(COUNT(E526:BQ526) - 1)</f>
        <v>-0.18334587278937975</v>
      </c>
      <c r="BT526" s="10" cm="1">
        <f t="array" aca="1" ref="BT526" ca="1">_xlfn.STDEV.P((E526:BP526 - OFFSET(E526:BP526,0,1)) / OFFSET(E526:BP526,0,1)) * SQRT(COUNT(E526:BQ526)-1)</f>
        <v>0.12807696679222808</v>
      </c>
      <c r="BU526" s="10" cm="1">
        <f t="array" ref="BU526">-(MAX(1 - (E526:BQ526 / _xlfn.SCAN(E526, E526:BQ526, _xlfn.LAMBDA(_xlpm.a,_xlpm.b, MAX(_xlpm.a, _xlpm.b))))))</f>
        <v>-5.1383399209486091E-2</v>
      </c>
      <c r="BV526" s="12">
        <f t="shared" ca="1" si="17"/>
        <v>3.1039254423920171</v>
      </c>
    </row>
    <row r="527" spans="1:74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112.7</v>
      </c>
      <c r="F527">
        <v>113.4</v>
      </c>
      <c r="G527">
        <v>114.6</v>
      </c>
      <c r="H527">
        <v>117.3</v>
      </c>
      <c r="I527">
        <v>117.3</v>
      </c>
      <c r="J527">
        <v>120</v>
      </c>
      <c r="K527">
        <v>117.9</v>
      </c>
      <c r="L527">
        <v>117.8</v>
      </c>
      <c r="M527">
        <v>115.3</v>
      </c>
      <c r="N527">
        <v>115.2</v>
      </c>
      <c r="O527">
        <v>113</v>
      </c>
      <c r="P527">
        <v>111.5</v>
      </c>
      <c r="Q527">
        <v>112.3</v>
      </c>
      <c r="R527">
        <v>112.2</v>
      </c>
      <c r="S527">
        <v>113</v>
      </c>
      <c r="T527">
        <v>114.9</v>
      </c>
      <c r="U527">
        <v>114.3</v>
      </c>
      <c r="V527">
        <v>113.7</v>
      </c>
      <c r="W527">
        <v>113.7</v>
      </c>
      <c r="X527">
        <v>112.8</v>
      </c>
      <c r="Y527">
        <v>112.4</v>
      </c>
      <c r="Z527">
        <v>112.6</v>
      </c>
      <c r="AA527">
        <v>114.9</v>
      </c>
      <c r="AB527">
        <v>116.7</v>
      </c>
      <c r="AC527">
        <v>117</v>
      </c>
      <c r="AD527">
        <v>115.2</v>
      </c>
      <c r="AE527">
        <v>116.6</v>
      </c>
      <c r="AF527">
        <v>115.8</v>
      </c>
      <c r="AG527">
        <v>116.4</v>
      </c>
      <c r="AH527">
        <v>113.8</v>
      </c>
      <c r="AI527">
        <v>115.6</v>
      </c>
      <c r="AJ527">
        <v>112.4</v>
      </c>
      <c r="AK527">
        <v>116</v>
      </c>
      <c r="AL527">
        <v>115.6</v>
      </c>
      <c r="AM527">
        <v>115</v>
      </c>
      <c r="AN527">
        <v>114</v>
      </c>
      <c r="AO527">
        <v>113.7</v>
      </c>
      <c r="AP527">
        <v>114.6</v>
      </c>
      <c r="AQ527">
        <v>113.4</v>
      </c>
      <c r="AR527">
        <v>112.3</v>
      </c>
      <c r="AS527">
        <v>115.5</v>
      </c>
      <c r="AT527">
        <v>116.7</v>
      </c>
      <c r="AU527">
        <v>117.4</v>
      </c>
      <c r="AV527">
        <v>116.3</v>
      </c>
      <c r="AW527">
        <v>118.5</v>
      </c>
      <c r="AX527">
        <v>119.2</v>
      </c>
      <c r="AY527">
        <v>118</v>
      </c>
      <c r="AZ527">
        <v>118.7</v>
      </c>
      <c r="BA527">
        <v>118.6</v>
      </c>
      <c r="BB527">
        <v>117</v>
      </c>
      <c r="BC527">
        <v>113.2</v>
      </c>
      <c r="BD527">
        <v>115.2</v>
      </c>
      <c r="BE527">
        <v>111</v>
      </c>
      <c r="BF527">
        <v>115.4</v>
      </c>
      <c r="BG527">
        <v>111.7</v>
      </c>
      <c r="BH527">
        <v>116.7</v>
      </c>
      <c r="BI527">
        <v>120.9</v>
      </c>
      <c r="BJ527">
        <v>121.1</v>
      </c>
      <c r="BK527">
        <v>120</v>
      </c>
      <c r="BL527">
        <v>119.2</v>
      </c>
      <c r="BM527">
        <v>121.6</v>
      </c>
      <c r="BN527">
        <v>123.2</v>
      </c>
      <c r="BO527">
        <v>126.9</v>
      </c>
      <c r="BP527">
        <v>126.1</v>
      </c>
      <c r="BQ527">
        <v>128.5</v>
      </c>
      <c r="BR527" s="10">
        <f t="shared" si="16"/>
        <v>0.14019520851818987</v>
      </c>
      <c r="BS527" s="11" cm="1">
        <f t="array" aca="1" ref="BS527" ca="1">_xlfn.PERCENTILE.INC((OFFSET(E527,0,1,1,COLUMNS(E527:BQ527)-1) - E527:BP527) / E527:BP527, 0.05) * SQRT(COUNT(E527:BQ527) - 1)</f>
        <v>-0.2150394178289867</v>
      </c>
      <c r="BT527" s="10" cm="1">
        <f t="array" aca="1" ref="BT527" ca="1">_xlfn.STDEV.P((E527:BP527 - OFFSET(E527:BP527,0,1)) / OFFSET(E527:BP527,0,1)) * SQRT(COUNT(E527:BQ527)-1)</f>
        <v>0.13760992005836298</v>
      </c>
      <c r="BU527" s="10" cm="1">
        <f t="array" ref="BU527">-(MAX(1 - (E527:BQ527 / _xlfn.SCAN(E527, E527:BQ527, _xlfn.LAMBDA(_xlpm.a,_xlpm.b, MAX(_xlpm.a, _xlpm.b))))))</f>
        <v>-7.4999999999999956E-2</v>
      </c>
      <c r="BV527" s="12">
        <f t="shared" ca="1" si="17"/>
        <v>0.82752664296701584</v>
      </c>
    </row>
    <row r="528" spans="1:74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2.5859999999999999</v>
      </c>
      <c r="F528">
        <v>2.5880000000000001</v>
      </c>
      <c r="G528">
        <v>2.6880000000000002</v>
      </c>
      <c r="H528">
        <v>2.5960000000000001</v>
      </c>
      <c r="I528">
        <v>2.6320000000000001</v>
      </c>
      <c r="J528">
        <v>2.64</v>
      </c>
      <c r="K528">
        <v>2.6259999999999999</v>
      </c>
      <c r="L528">
        <v>2.77</v>
      </c>
      <c r="M528">
        <v>2.78</v>
      </c>
      <c r="N528">
        <v>2.7709999999999999</v>
      </c>
      <c r="O528">
        <v>2.74</v>
      </c>
      <c r="P528">
        <v>2.746</v>
      </c>
      <c r="Q528">
        <v>2.7210000000000001</v>
      </c>
      <c r="R528">
        <v>2.6779999999999999</v>
      </c>
      <c r="S528">
        <v>2.6539999999999999</v>
      </c>
      <c r="T528">
        <v>2.6840000000000002</v>
      </c>
      <c r="U528">
        <v>2.7</v>
      </c>
      <c r="V528">
        <v>2.7290000000000001</v>
      </c>
      <c r="W528">
        <v>2.7149999999999999</v>
      </c>
      <c r="X528">
        <v>2.7090000000000001</v>
      </c>
      <c r="Y528">
        <v>2.653</v>
      </c>
      <c r="Z528">
        <v>2.6309999999999998</v>
      </c>
      <c r="AA528">
        <v>2.6459999999999999</v>
      </c>
      <c r="AB528">
        <v>2.726</v>
      </c>
      <c r="AC528">
        <v>2.65</v>
      </c>
      <c r="AD528">
        <v>2.6779999999999999</v>
      </c>
      <c r="AE528">
        <v>2.7250000000000001</v>
      </c>
      <c r="AF528">
        <v>2.718</v>
      </c>
      <c r="AG528">
        <v>2.68</v>
      </c>
      <c r="AH528">
        <v>2.6179999999999999</v>
      </c>
      <c r="AI528">
        <v>2.5870000000000002</v>
      </c>
      <c r="AJ528">
        <v>2.5880000000000001</v>
      </c>
      <c r="AK528">
        <v>2.5950000000000002</v>
      </c>
      <c r="AL528">
        <v>2.6</v>
      </c>
      <c r="AM528">
        <v>2.6120000000000001</v>
      </c>
      <c r="AN528">
        <v>2.5939999999999999</v>
      </c>
      <c r="AO528">
        <v>2.5619999999999998</v>
      </c>
      <c r="AP528">
        <v>2.5259999999999998</v>
      </c>
      <c r="AQ528">
        <v>2.5169999999999999</v>
      </c>
      <c r="AR528">
        <v>2.512</v>
      </c>
      <c r="AS528">
        <v>2.5569999999999999</v>
      </c>
      <c r="AT528">
        <v>2.5230000000000001</v>
      </c>
      <c r="AU528">
        <v>2.4590000000000001</v>
      </c>
      <c r="AV528">
        <v>2.4809999999999999</v>
      </c>
      <c r="AW528">
        <v>2.5209999999999999</v>
      </c>
      <c r="AX528">
        <v>2.516</v>
      </c>
      <c r="AY528">
        <v>2.4900000000000002</v>
      </c>
      <c r="AZ528">
        <v>2.4660000000000002</v>
      </c>
      <c r="BA528">
        <v>2.431</v>
      </c>
      <c r="BB528">
        <v>2.3879999999999999</v>
      </c>
      <c r="BC528">
        <v>2.383</v>
      </c>
      <c r="BD528">
        <v>2.4159999999999999</v>
      </c>
      <c r="BE528">
        <v>2.4049999999999998</v>
      </c>
      <c r="BF528">
        <v>2.427</v>
      </c>
      <c r="BG528">
        <v>2.3929999999999998</v>
      </c>
      <c r="BH528">
        <v>2.4740000000000002</v>
      </c>
      <c r="BI528">
        <v>2.4940000000000002</v>
      </c>
      <c r="BJ528">
        <v>2.5110000000000001</v>
      </c>
      <c r="BK528">
        <v>2.5230000000000001</v>
      </c>
      <c r="BL528">
        <v>2.4910000000000001</v>
      </c>
      <c r="BM528">
        <v>2.5209999999999999</v>
      </c>
      <c r="BN528">
        <v>2.5030000000000001</v>
      </c>
      <c r="BO528">
        <v>2.5350000000000001</v>
      </c>
      <c r="BP528">
        <v>2.5859999999999999</v>
      </c>
      <c r="BQ528">
        <v>2.6019999999999999</v>
      </c>
      <c r="BR528" s="10">
        <f t="shared" si="16"/>
        <v>6.18716163959784E-3</v>
      </c>
      <c r="BS528" s="11" cm="1">
        <f t="array" aca="1" ref="BS528" ca="1">_xlfn.PERCENTILE.INC((OFFSET(E528,0,1,1,COLUMNS(E528:BQ528)-1) - E528:BP528) / E528:BP528, 0.05) * SQRT(COUNT(E528:BQ528) - 1)</f>
        <v>-0.18211963438620921</v>
      </c>
      <c r="BT528" s="10" cm="1">
        <f t="array" aca="1" ref="BT528" ca="1">_xlfn.STDEV.P((E528:BP528 - OFFSET(E528:BP528,0,1)) / OFFSET(E528:BP528,0,1)) * SQRT(COUNT(E528:BQ528)-1)</f>
        <v>0.12386435814962281</v>
      </c>
      <c r="BU528" s="10" cm="1">
        <f t="array" ref="BU528">-(MAX(1 - (E528:BQ528 / _xlfn.SCAN(E528, E528:BQ528, _xlfn.LAMBDA(_xlpm.a,_xlpm.b, MAX(_xlpm.a, _xlpm.b))))))</f>
        <v>-0.14280575539568341</v>
      </c>
      <c r="BV528" s="12">
        <f t="shared" ca="1" si="17"/>
        <v>-0.16253401700444528</v>
      </c>
    </row>
    <row r="529" spans="1:74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856.2</v>
      </c>
      <c r="F529">
        <v>864</v>
      </c>
      <c r="G529">
        <v>868.8</v>
      </c>
      <c r="H529">
        <v>868.6</v>
      </c>
      <c r="I529">
        <v>873.4</v>
      </c>
      <c r="J529">
        <v>874.6</v>
      </c>
      <c r="K529">
        <v>878.4</v>
      </c>
      <c r="L529">
        <v>896.8</v>
      </c>
      <c r="M529">
        <v>910</v>
      </c>
      <c r="N529">
        <v>925</v>
      </c>
      <c r="O529">
        <v>929.6</v>
      </c>
      <c r="P529">
        <v>921.6</v>
      </c>
      <c r="Q529">
        <v>929.8</v>
      </c>
      <c r="R529">
        <v>887.4</v>
      </c>
      <c r="S529">
        <v>864.2</v>
      </c>
      <c r="T529">
        <v>866</v>
      </c>
      <c r="U529">
        <v>865</v>
      </c>
      <c r="V529">
        <v>853.8</v>
      </c>
      <c r="W529">
        <v>883.6</v>
      </c>
      <c r="X529">
        <v>894.2</v>
      </c>
      <c r="Y529">
        <v>889.2</v>
      </c>
      <c r="Z529">
        <v>889</v>
      </c>
      <c r="AA529">
        <v>882.4</v>
      </c>
      <c r="AB529">
        <v>944</v>
      </c>
      <c r="AC529">
        <v>949.6</v>
      </c>
      <c r="AD529">
        <v>918.4</v>
      </c>
      <c r="AE529">
        <v>912.4</v>
      </c>
      <c r="AF529">
        <v>907.6</v>
      </c>
      <c r="AG529">
        <v>916.8</v>
      </c>
      <c r="AH529">
        <v>918</v>
      </c>
      <c r="AI529">
        <v>935.8</v>
      </c>
      <c r="AJ529">
        <v>947.8</v>
      </c>
      <c r="AK529">
        <v>883.6</v>
      </c>
      <c r="AL529">
        <v>866.4</v>
      </c>
      <c r="AM529">
        <v>853.6</v>
      </c>
      <c r="AN529">
        <v>870.2</v>
      </c>
      <c r="AO529">
        <v>857.4</v>
      </c>
      <c r="AP529">
        <v>864.6</v>
      </c>
      <c r="AQ529">
        <v>846.4</v>
      </c>
      <c r="AR529">
        <v>842.4</v>
      </c>
      <c r="AS529">
        <v>840</v>
      </c>
      <c r="AT529">
        <v>829.6</v>
      </c>
      <c r="AU529">
        <v>836.4</v>
      </c>
      <c r="AV529">
        <v>822</v>
      </c>
      <c r="AW529">
        <v>828.6</v>
      </c>
      <c r="AX529">
        <v>835.4</v>
      </c>
      <c r="AY529">
        <v>832.4</v>
      </c>
      <c r="AZ529">
        <v>833.4</v>
      </c>
      <c r="BA529">
        <v>835.2</v>
      </c>
      <c r="BB529">
        <v>788.2</v>
      </c>
      <c r="BC529">
        <v>777.6</v>
      </c>
      <c r="BD529">
        <v>808.6</v>
      </c>
      <c r="BE529">
        <v>780.2</v>
      </c>
      <c r="BF529">
        <v>789.8</v>
      </c>
      <c r="BG529">
        <v>767.8</v>
      </c>
      <c r="BH529">
        <v>786.4</v>
      </c>
      <c r="BI529">
        <v>802.6</v>
      </c>
      <c r="BJ529">
        <v>799.8</v>
      </c>
      <c r="BK529">
        <v>805.2</v>
      </c>
      <c r="BL529">
        <v>787.4</v>
      </c>
      <c r="BM529">
        <v>788.4</v>
      </c>
      <c r="BN529">
        <v>767.8</v>
      </c>
      <c r="BO529">
        <v>784.2</v>
      </c>
      <c r="BP529">
        <v>792.8</v>
      </c>
      <c r="BQ529">
        <v>799.4</v>
      </c>
      <c r="BR529" s="10">
        <f t="shared" si="16"/>
        <v>-6.6339640270964798E-2</v>
      </c>
      <c r="BS529" s="11" cm="1">
        <f t="array" aca="1" ref="BS529" ca="1">_xlfn.PERCENTILE.INC((OFFSET(E529,0,1,1,COLUMNS(E529:BQ529)-1) - E529:BP529) / E529:BP529, 0.05) * SQRT(COUNT(E529:BQ529) - 1)</f>
        <v>-0.2782596772980267</v>
      </c>
      <c r="BT529" s="10" cm="1">
        <f t="array" aca="1" ref="BT529" ca="1">_xlfn.STDEV.P((E529:BP529 - OFFSET(E529:BP529,0,1)) / OFFSET(E529:BP529,0,1)) * SQRT(COUNT(E529:BQ529)-1)</f>
        <v>0.17299261913776914</v>
      </c>
      <c r="BU529" s="10" cm="1">
        <f t="array" ref="BU529">-(MAX(1 - (E529:BQ529 / _xlfn.SCAN(E529, E529:BQ529, _xlfn.LAMBDA(_xlpm.a,_xlpm.b, MAX(_xlpm.a, _xlpm.b))))))</f>
        <v>-0.19144903117101941</v>
      </c>
      <c r="BV529" s="12">
        <f t="shared" ca="1" si="17"/>
        <v>-0.53562385531896994</v>
      </c>
    </row>
    <row r="530" spans="1:74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11.08</v>
      </c>
      <c r="F530">
        <v>11</v>
      </c>
      <c r="G530">
        <v>11</v>
      </c>
      <c r="H530">
        <v>10.98</v>
      </c>
      <c r="I530">
        <v>10.98</v>
      </c>
      <c r="J530">
        <v>11.02</v>
      </c>
      <c r="K530">
        <v>11.04</v>
      </c>
      <c r="L530">
        <v>11</v>
      </c>
      <c r="M530">
        <v>11.46</v>
      </c>
      <c r="N530">
        <v>11.5</v>
      </c>
      <c r="O530">
        <v>11.5</v>
      </c>
      <c r="P530">
        <v>11.56</v>
      </c>
      <c r="Q530">
        <v>11.9</v>
      </c>
      <c r="R530">
        <v>11.38</v>
      </c>
      <c r="S530">
        <v>11.68</v>
      </c>
      <c r="T530">
        <v>11.72</v>
      </c>
      <c r="U530">
        <v>11.78</v>
      </c>
      <c r="V530">
        <v>11.98</v>
      </c>
      <c r="W530">
        <v>12.08</v>
      </c>
      <c r="X530">
        <v>12.26</v>
      </c>
      <c r="Y530">
        <v>12.52</v>
      </c>
      <c r="Z530">
        <v>12.46</v>
      </c>
      <c r="AA530">
        <v>12.36</v>
      </c>
      <c r="AB530">
        <v>12.2</v>
      </c>
      <c r="AC530">
        <v>11.94</v>
      </c>
      <c r="AD530">
        <v>11.86</v>
      </c>
      <c r="AE530">
        <v>12.04</v>
      </c>
      <c r="AF530">
        <v>12.4</v>
      </c>
      <c r="AG530">
        <v>12.3</v>
      </c>
      <c r="AH530">
        <v>11.62</v>
      </c>
      <c r="AI530">
        <v>11.9</v>
      </c>
      <c r="AJ530">
        <v>11.5</v>
      </c>
      <c r="AK530">
        <v>11.82</v>
      </c>
      <c r="AL530">
        <v>11.94</v>
      </c>
      <c r="AM530">
        <v>11.78</v>
      </c>
      <c r="AN530">
        <v>11.8</v>
      </c>
      <c r="AO530">
        <v>11.62</v>
      </c>
      <c r="AP530">
        <v>11.32</v>
      </c>
      <c r="AQ530">
        <v>11.78</v>
      </c>
      <c r="AR530">
        <v>11.86</v>
      </c>
      <c r="AS530">
        <v>11.86</v>
      </c>
      <c r="AT530">
        <v>11.9</v>
      </c>
      <c r="AU530">
        <v>12</v>
      </c>
      <c r="AV530">
        <v>11.82</v>
      </c>
      <c r="AW530">
        <v>11.82</v>
      </c>
      <c r="AX530">
        <v>11.48</v>
      </c>
      <c r="AY530">
        <v>11.44</v>
      </c>
      <c r="AZ530">
        <v>11.28</v>
      </c>
      <c r="BA530">
        <v>11.5</v>
      </c>
      <c r="BB530">
        <v>11.4</v>
      </c>
      <c r="BC530">
        <v>11.2</v>
      </c>
      <c r="BD530">
        <v>11.18</v>
      </c>
      <c r="BE530">
        <v>10.78</v>
      </c>
      <c r="BF530">
        <v>10.78</v>
      </c>
      <c r="BG530">
        <v>10.78</v>
      </c>
      <c r="BH530">
        <v>10.68</v>
      </c>
      <c r="BI530">
        <v>11.24</v>
      </c>
      <c r="BJ530">
        <v>11.24</v>
      </c>
      <c r="BK530">
        <v>11.32</v>
      </c>
      <c r="BL530">
        <v>11</v>
      </c>
      <c r="BM530">
        <v>11.22</v>
      </c>
      <c r="BN530">
        <v>11</v>
      </c>
      <c r="BO530">
        <v>11.08</v>
      </c>
      <c r="BP530">
        <v>10.94</v>
      </c>
      <c r="BQ530">
        <v>10.98</v>
      </c>
      <c r="BR530" s="10">
        <f t="shared" si="16"/>
        <v>-9.0252707581227123E-3</v>
      </c>
      <c r="BS530" s="11" cm="1">
        <f t="array" aca="1" ref="BS530" ca="1">_xlfn.PERCENTILE.INC((OFFSET(E530,0,1,1,COLUMNS(E530:BQ530)-1) - E530:BP530) / E530:BP530, 0.05) * SQRT(COUNT(E530:BQ530) - 1)</f>
        <v>-0.26308919506889067</v>
      </c>
      <c r="BT530" s="10" cm="1">
        <f t="array" aca="1" ref="BT530" ca="1">_xlfn.STDEV.P((E530:BP530 - OFFSET(E530:BP530,0,1)) / OFFSET(E530:BP530,0,1)) * SQRT(COUNT(E530:BQ530)-1)</f>
        <v>0.15806361036440686</v>
      </c>
      <c r="BU530" s="10" cm="1">
        <f t="array" ref="BU530">-(MAX(1 - (E530:BQ530 / _xlfn.SCAN(E530, E530:BQ530, _xlfn.LAMBDA(_xlpm.a,_xlpm.b, MAX(_xlpm.a, _xlpm.b))))))</f>
        <v>-0.14696485623003197</v>
      </c>
      <c r="BV530" s="12">
        <f t="shared" ca="1" si="17"/>
        <v>-0.22361000112531296</v>
      </c>
    </row>
    <row r="531" spans="1:74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1473</v>
      </c>
      <c r="F531">
        <v>1490</v>
      </c>
      <c r="G531">
        <v>1553</v>
      </c>
      <c r="H531">
        <v>1548.5</v>
      </c>
      <c r="I531">
        <v>1591.5</v>
      </c>
      <c r="J531">
        <v>1611</v>
      </c>
      <c r="K531">
        <v>1606.5</v>
      </c>
      <c r="L531">
        <v>1620.5</v>
      </c>
      <c r="M531">
        <v>1615.5</v>
      </c>
      <c r="N531">
        <v>1651</v>
      </c>
      <c r="O531">
        <v>1629</v>
      </c>
      <c r="P531">
        <v>1658</v>
      </c>
      <c r="Q531">
        <v>1662</v>
      </c>
      <c r="R531">
        <v>1614.5</v>
      </c>
      <c r="S531">
        <v>1628</v>
      </c>
      <c r="T531">
        <v>1643</v>
      </c>
      <c r="U531">
        <v>1650.5</v>
      </c>
      <c r="V531">
        <v>1658</v>
      </c>
      <c r="W531">
        <v>1696.5</v>
      </c>
      <c r="X531">
        <v>1697.5</v>
      </c>
      <c r="Y531">
        <v>1706</v>
      </c>
      <c r="Z531">
        <v>1714.5</v>
      </c>
      <c r="AA531">
        <v>1695.5</v>
      </c>
      <c r="AB531">
        <v>1740.5</v>
      </c>
      <c r="AC531">
        <v>1778</v>
      </c>
      <c r="AD531">
        <v>1742.5</v>
      </c>
      <c r="AE531">
        <v>1714</v>
      </c>
      <c r="AF531">
        <v>1690</v>
      </c>
      <c r="AG531">
        <v>1700</v>
      </c>
      <c r="AH531">
        <v>1675</v>
      </c>
      <c r="AI531">
        <v>1711.5</v>
      </c>
      <c r="AJ531">
        <v>1712.5</v>
      </c>
      <c r="AK531">
        <v>1732</v>
      </c>
      <c r="AL531">
        <v>1741</v>
      </c>
      <c r="AM531">
        <v>1747</v>
      </c>
      <c r="AN531">
        <v>1714</v>
      </c>
      <c r="AO531">
        <v>1704</v>
      </c>
      <c r="AP531">
        <v>1720.5</v>
      </c>
      <c r="AQ531">
        <v>1722.5</v>
      </c>
      <c r="AR531">
        <v>1677.5</v>
      </c>
      <c r="AS531">
        <v>1715.5</v>
      </c>
      <c r="AT531">
        <v>1715.5</v>
      </c>
      <c r="AU531">
        <v>1711</v>
      </c>
      <c r="AV531">
        <v>1728</v>
      </c>
      <c r="AW531">
        <v>1735.5</v>
      </c>
      <c r="AX531">
        <v>1741.5</v>
      </c>
      <c r="AY531">
        <v>1751</v>
      </c>
      <c r="AZ531">
        <v>1730</v>
      </c>
      <c r="BA531">
        <v>1728</v>
      </c>
      <c r="BB531">
        <v>1720</v>
      </c>
      <c r="BC531">
        <v>1691</v>
      </c>
      <c r="BD531">
        <v>1734.5</v>
      </c>
      <c r="BE531">
        <v>1686</v>
      </c>
      <c r="BF531">
        <v>1765</v>
      </c>
      <c r="BG531">
        <v>1730</v>
      </c>
      <c r="BH531">
        <v>1760</v>
      </c>
      <c r="BI531">
        <v>1754</v>
      </c>
      <c r="BJ531">
        <v>1774</v>
      </c>
      <c r="BK531">
        <v>1801</v>
      </c>
      <c r="BL531">
        <v>1787</v>
      </c>
      <c r="BM531">
        <v>1806</v>
      </c>
      <c r="BN531">
        <v>1798.5</v>
      </c>
      <c r="BO531">
        <v>1818.5</v>
      </c>
      <c r="BP531">
        <v>1841</v>
      </c>
      <c r="BQ531">
        <v>1864</v>
      </c>
      <c r="BR531" s="10">
        <f t="shared" si="16"/>
        <v>0.2654446707399864</v>
      </c>
      <c r="BS531" s="11" cm="1">
        <f t="array" aca="1" ref="BS531" ca="1">_xlfn.PERCENTILE.INC((OFFSET(E531,0,1,1,COLUMNS(E531:BQ531)-1) - E531:BP531) / E531:BP531, 0.05) * SQRT(COUNT(E531:BQ531) - 1)</f>
        <v>-0.15956656267824879</v>
      </c>
      <c r="BT531" s="10" cm="1">
        <f t="array" aca="1" ref="BT531" ca="1">_xlfn.STDEV.P((E531:BP531 - OFFSET(E531:BP531,0,1)) / OFFSET(E531:BP531,0,1)) * SQRT(COUNT(E531:BQ531)-1)</f>
        <v>0.12250115058821852</v>
      </c>
      <c r="BU531" s="10" cm="1">
        <f t="array" ref="BU531">-(MAX(1 - (E531:BQ531 / _xlfn.SCAN(E531, E531:BQ531, _xlfn.LAMBDA(_xlpm.a,_xlpm.b, MAX(_xlpm.a, _xlpm.b))))))</f>
        <v>-5.7930258717660332E-2</v>
      </c>
      <c r="BV531" s="12">
        <f t="shared" ca="1" si="17"/>
        <v>1.9520252361584824</v>
      </c>
    </row>
    <row r="532" spans="1:74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515.70000000000005</v>
      </c>
      <c r="F532">
        <v>529.9</v>
      </c>
      <c r="G532">
        <v>543.5</v>
      </c>
      <c r="H532">
        <v>565.29999999999995</v>
      </c>
      <c r="I532">
        <v>568.6</v>
      </c>
      <c r="J532">
        <v>563.20000000000005</v>
      </c>
      <c r="K532">
        <v>564.1</v>
      </c>
      <c r="L532">
        <v>569.6</v>
      </c>
      <c r="M532">
        <v>581.79999999999995</v>
      </c>
      <c r="N532">
        <v>591.20000000000005</v>
      </c>
      <c r="O532">
        <v>596.1</v>
      </c>
      <c r="P532">
        <v>591.20000000000005</v>
      </c>
      <c r="Q532">
        <v>590.70000000000005</v>
      </c>
      <c r="R532">
        <v>585.5</v>
      </c>
      <c r="S532">
        <v>592.6</v>
      </c>
      <c r="T532">
        <v>592.1</v>
      </c>
      <c r="U532">
        <v>594.79999999999995</v>
      </c>
      <c r="V532">
        <v>598.5</v>
      </c>
      <c r="W532">
        <v>603.9</v>
      </c>
      <c r="X532">
        <v>600.5</v>
      </c>
      <c r="Y532">
        <v>602</v>
      </c>
      <c r="Z532">
        <v>596.4</v>
      </c>
      <c r="AA532">
        <v>601.29999999999995</v>
      </c>
      <c r="AB532">
        <v>591</v>
      </c>
      <c r="AC532">
        <v>596.70000000000005</v>
      </c>
      <c r="AD532">
        <v>596</v>
      </c>
      <c r="AE532">
        <v>605</v>
      </c>
      <c r="AF532">
        <v>612.4</v>
      </c>
      <c r="AG532">
        <v>615.79999999999995</v>
      </c>
      <c r="AH532">
        <v>610.6</v>
      </c>
      <c r="AI532">
        <v>613.70000000000005</v>
      </c>
      <c r="AJ532">
        <v>609.20000000000005</v>
      </c>
      <c r="AK532">
        <v>612.29999999999995</v>
      </c>
      <c r="AL532">
        <v>618.4</v>
      </c>
      <c r="AM532">
        <v>621.1</v>
      </c>
      <c r="AN532">
        <v>620.70000000000005</v>
      </c>
      <c r="AO532">
        <v>647.5</v>
      </c>
      <c r="AP532">
        <v>636.1</v>
      </c>
      <c r="AQ532">
        <v>630.1</v>
      </c>
      <c r="AR532">
        <v>635.70000000000005</v>
      </c>
      <c r="AS532">
        <v>631.79999999999995</v>
      </c>
      <c r="AT532">
        <v>635.6</v>
      </c>
      <c r="AU532">
        <v>640.29999999999995</v>
      </c>
      <c r="AV532">
        <v>619</v>
      </c>
      <c r="AW532">
        <v>618.29999999999995</v>
      </c>
      <c r="AX532">
        <v>617.79999999999995</v>
      </c>
      <c r="AY532">
        <v>624.29999999999995</v>
      </c>
      <c r="AZ532">
        <v>630.70000000000005</v>
      </c>
      <c r="BA532">
        <v>621.1</v>
      </c>
      <c r="BB532">
        <v>592.6</v>
      </c>
      <c r="BC532">
        <v>568.1</v>
      </c>
      <c r="BD532">
        <v>577</v>
      </c>
      <c r="BE532">
        <v>548.4</v>
      </c>
      <c r="BF532">
        <v>558.1</v>
      </c>
      <c r="BG532">
        <v>542.1</v>
      </c>
      <c r="BH532">
        <v>541.70000000000005</v>
      </c>
      <c r="BI532">
        <v>554</v>
      </c>
      <c r="BJ532">
        <v>564.6</v>
      </c>
      <c r="BK532">
        <v>548.20000000000005</v>
      </c>
      <c r="BL532">
        <v>534</v>
      </c>
      <c r="BM532">
        <v>541.1</v>
      </c>
      <c r="BN532">
        <v>541.1</v>
      </c>
      <c r="BO532">
        <v>554</v>
      </c>
      <c r="BP532">
        <v>555.29999999999995</v>
      </c>
      <c r="BQ532">
        <v>549.70000000000005</v>
      </c>
      <c r="BR532" s="10">
        <f t="shared" si="16"/>
        <v>6.5929804149699428E-2</v>
      </c>
      <c r="BS532" s="11" cm="1">
        <f t="array" aca="1" ref="BS532" ca="1">_xlfn.PERCENTILE.INC((OFFSET(E532,0,1,1,COLUMNS(E532:BQ532)-1) - E532:BP532) / E532:BP532, 0.05) * SQRT(COUNT(E532:BQ532) - 1)</f>
        <v>-0.26106300131961868</v>
      </c>
      <c r="BT532" s="10" cm="1">
        <f t="array" aca="1" ref="BT532" ca="1">_xlfn.STDEV.P((E532:BP532 - OFFSET(E532:BP532,0,1)) / OFFSET(E532:BP532,0,1)) * SQRT(COUNT(E532:BQ532)-1)</f>
        <v>0.14499512806134032</v>
      </c>
      <c r="BU532" s="10" cm="1">
        <f t="array" ref="BU532">-(MAX(1 - (E532:BQ532 / _xlfn.SCAN(E532, E532:BQ532, _xlfn.LAMBDA(_xlpm.a,_xlpm.b, MAX(_xlpm.a, _xlpm.b))))))</f>
        <v>-0.17528957528957534</v>
      </c>
      <c r="BV532" s="12">
        <f t="shared" ca="1" si="17"/>
        <v>0.2731848396975714</v>
      </c>
    </row>
    <row r="533" spans="1:74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1089.5</v>
      </c>
      <c r="F533">
        <v>1098.5</v>
      </c>
      <c r="G533">
        <v>1119</v>
      </c>
      <c r="H533">
        <v>1105</v>
      </c>
      <c r="I533">
        <v>1113.5</v>
      </c>
      <c r="J533">
        <v>1105</v>
      </c>
      <c r="K533">
        <v>1120</v>
      </c>
      <c r="L533">
        <v>1111</v>
      </c>
      <c r="M533">
        <v>1116.5</v>
      </c>
      <c r="N533">
        <v>1112.5</v>
      </c>
      <c r="O533">
        <v>1085</v>
      </c>
      <c r="P533">
        <v>1112.5</v>
      </c>
      <c r="Q533">
        <v>1104.5</v>
      </c>
      <c r="R533">
        <v>1121</v>
      </c>
      <c r="S533">
        <v>1123.5</v>
      </c>
      <c r="T533">
        <v>1109.5</v>
      </c>
      <c r="U533">
        <v>1112</v>
      </c>
      <c r="V533">
        <v>1122.5</v>
      </c>
      <c r="W533">
        <v>1140</v>
      </c>
      <c r="X533">
        <v>1132</v>
      </c>
      <c r="Y533">
        <v>1133.5</v>
      </c>
      <c r="Z533">
        <v>1124.5</v>
      </c>
      <c r="AA533">
        <v>1114</v>
      </c>
      <c r="AB533">
        <v>1123.5</v>
      </c>
      <c r="AC533">
        <v>1122.5</v>
      </c>
      <c r="AD533">
        <v>1123</v>
      </c>
      <c r="AE533">
        <v>1126</v>
      </c>
      <c r="AF533">
        <v>1147</v>
      </c>
      <c r="AG533">
        <v>1132.5</v>
      </c>
      <c r="AH533">
        <v>1119</v>
      </c>
      <c r="AI533">
        <v>1125.5</v>
      </c>
      <c r="AJ533">
        <v>1120</v>
      </c>
      <c r="AK533">
        <v>1128</v>
      </c>
      <c r="AL533">
        <v>1131</v>
      </c>
      <c r="AM533">
        <v>1137.5</v>
      </c>
      <c r="AN533">
        <v>1127</v>
      </c>
      <c r="AO533">
        <v>1127</v>
      </c>
      <c r="AP533">
        <v>1120</v>
      </c>
      <c r="AQ533">
        <v>1117.5</v>
      </c>
      <c r="AR533">
        <v>1126.5</v>
      </c>
      <c r="AS533">
        <v>1144</v>
      </c>
      <c r="AT533">
        <v>1140</v>
      </c>
      <c r="AU533">
        <v>1135</v>
      </c>
      <c r="AV533">
        <v>1120</v>
      </c>
      <c r="AW533">
        <v>1097</v>
      </c>
      <c r="AX533">
        <v>1067.5</v>
      </c>
      <c r="AY533">
        <v>1073</v>
      </c>
      <c r="AZ533">
        <v>1128.5</v>
      </c>
      <c r="BA533">
        <v>1136.5</v>
      </c>
      <c r="BB533">
        <v>1126.5</v>
      </c>
      <c r="BC533">
        <v>1113.5</v>
      </c>
      <c r="BD533">
        <v>1112.5</v>
      </c>
      <c r="BE533">
        <v>1074.5</v>
      </c>
      <c r="BF533">
        <v>1095</v>
      </c>
      <c r="BG533">
        <v>1042</v>
      </c>
      <c r="BH533">
        <v>1058.5</v>
      </c>
      <c r="BI533">
        <v>1076</v>
      </c>
      <c r="BJ533">
        <v>1069.5</v>
      </c>
      <c r="BK533">
        <v>1066.5</v>
      </c>
      <c r="BL533">
        <v>1058.5</v>
      </c>
      <c r="BM533">
        <v>1070</v>
      </c>
      <c r="BN533">
        <v>1067</v>
      </c>
      <c r="BO533">
        <v>1096.5</v>
      </c>
      <c r="BP533">
        <v>1098.5</v>
      </c>
      <c r="BQ533">
        <v>1109</v>
      </c>
      <c r="BR533" s="10">
        <f t="shared" si="16"/>
        <v>1.7898118402937126E-2</v>
      </c>
      <c r="BS533" s="11" cm="1">
        <f t="array" aca="1" ref="BS533" ca="1">_xlfn.PERCENTILE.INC((OFFSET(E533,0,1,1,COLUMNS(E533:BQ533)-1) - E533:BP533) / E533:BP533, 0.05) * SQRT(COUNT(E533:BQ533) - 1)</f>
        <v>-0.19273274478330657</v>
      </c>
      <c r="BT533" s="10" cm="1">
        <f t="array" aca="1" ref="BT533" ca="1">_xlfn.STDEV.P((E533:BP533 - OFFSET(E533:BP533,0,1)) / OFFSET(E533:BP533,0,1)) * SQRT(COUNT(E533:BQ533)-1)</f>
        <v>0.11976586743254297</v>
      </c>
      <c r="BU533" s="10" cm="1">
        <f t="array" ref="BU533">-(MAX(1 - (E533:BQ533 / _xlfn.SCAN(E533, E533:BQ533, _xlfn.LAMBDA(_xlpm.a,_xlpm.b, MAX(_xlpm.a, _xlpm.b))))))</f>
        <v>-9.1543156059285091E-2</v>
      </c>
      <c r="BV533" s="12">
        <f t="shared" ca="1" si="17"/>
        <v>-7.0313981027519207E-2</v>
      </c>
    </row>
    <row r="534" spans="1:74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333</v>
      </c>
      <c r="F534">
        <v>333</v>
      </c>
      <c r="G534">
        <v>308.5</v>
      </c>
      <c r="H534">
        <v>321.5</v>
      </c>
      <c r="I534">
        <v>323</v>
      </c>
      <c r="J534">
        <v>331</v>
      </c>
      <c r="K534">
        <v>330</v>
      </c>
      <c r="L534">
        <v>327</v>
      </c>
      <c r="M534">
        <v>327.5</v>
      </c>
      <c r="N534">
        <v>330</v>
      </c>
      <c r="O534">
        <v>335</v>
      </c>
      <c r="P534">
        <v>333.5</v>
      </c>
      <c r="Q534">
        <v>342.5</v>
      </c>
      <c r="R534">
        <v>342</v>
      </c>
      <c r="S534">
        <v>343.5</v>
      </c>
      <c r="T534">
        <v>345</v>
      </c>
      <c r="U534">
        <v>343</v>
      </c>
      <c r="V534">
        <v>338</v>
      </c>
      <c r="W534">
        <v>333</v>
      </c>
      <c r="X534">
        <v>328.5</v>
      </c>
      <c r="Y534">
        <v>341</v>
      </c>
      <c r="Z534">
        <v>348.5</v>
      </c>
      <c r="AA534">
        <v>351.5</v>
      </c>
      <c r="AB534">
        <v>339</v>
      </c>
      <c r="AC534">
        <v>330.5</v>
      </c>
      <c r="AD534">
        <v>328</v>
      </c>
      <c r="AE534">
        <v>325.5</v>
      </c>
      <c r="AF534">
        <v>333</v>
      </c>
      <c r="AG534">
        <v>330</v>
      </c>
      <c r="AH534">
        <v>332.5</v>
      </c>
      <c r="AI534">
        <v>328</v>
      </c>
      <c r="AJ534">
        <v>328.5</v>
      </c>
      <c r="AK534">
        <v>326</v>
      </c>
      <c r="AL534">
        <v>332</v>
      </c>
      <c r="AM534">
        <v>332</v>
      </c>
      <c r="AN534">
        <v>328</v>
      </c>
      <c r="AO534">
        <v>328</v>
      </c>
      <c r="AP534">
        <v>310</v>
      </c>
      <c r="AQ534">
        <v>322</v>
      </c>
      <c r="AR534">
        <v>334</v>
      </c>
      <c r="AS534">
        <v>329.5</v>
      </c>
      <c r="AT534">
        <v>330.5</v>
      </c>
      <c r="AU534">
        <v>334</v>
      </c>
      <c r="AV534">
        <v>305.5</v>
      </c>
      <c r="AW534">
        <v>282</v>
      </c>
      <c r="AX534">
        <v>277</v>
      </c>
      <c r="AY534">
        <v>276</v>
      </c>
      <c r="AZ534">
        <v>269</v>
      </c>
      <c r="BA534">
        <v>268</v>
      </c>
      <c r="BB534">
        <v>266.5</v>
      </c>
      <c r="BC534">
        <v>255</v>
      </c>
      <c r="BD534">
        <v>250</v>
      </c>
      <c r="BE534">
        <v>230</v>
      </c>
      <c r="BF534">
        <v>231</v>
      </c>
      <c r="BG534">
        <v>228</v>
      </c>
      <c r="BH534">
        <v>226</v>
      </c>
      <c r="BI534">
        <v>234</v>
      </c>
      <c r="BJ534">
        <v>234</v>
      </c>
      <c r="BK534">
        <v>238</v>
      </c>
      <c r="BL534">
        <v>231.5</v>
      </c>
      <c r="BM534">
        <v>231.5</v>
      </c>
      <c r="BN534">
        <v>231.5</v>
      </c>
      <c r="BO534">
        <v>233</v>
      </c>
      <c r="BP534">
        <v>236.5</v>
      </c>
      <c r="BQ534">
        <v>236</v>
      </c>
      <c r="BR534" s="10">
        <f t="shared" si="16"/>
        <v>-0.29129129129129128</v>
      </c>
      <c r="BS534" s="11" cm="1">
        <f t="array" aca="1" ref="BS534" ca="1">_xlfn.PERCENTILE.INC((OFFSET(E534,0,1,1,COLUMNS(E534:BQ534)-1) - E534:BP534) / E534:BP534, 0.05) * SQRT(COUNT(E534:BQ534) - 1)</f>
        <v>-0.56615395883688557</v>
      </c>
      <c r="BT534" s="10" cm="1">
        <f t="array" aca="1" ref="BT534" ca="1">_xlfn.STDEV.P((E534:BP534 - OFFSET(E534:BP534,0,1)) / OFFSET(E534:BP534,0,1)) * SQRT(COUNT(E534:BQ534)-1)</f>
        <v>0.22233878922260172</v>
      </c>
      <c r="BU534" s="10" cm="1">
        <f t="array" ref="BU534">-(MAX(1 - (E534:BQ534 / _xlfn.SCAN(E534, E534:BQ534, _xlfn.LAMBDA(_xlpm.a,_xlpm.b, MAX(_xlpm.a, _xlpm.b))))))</f>
        <v>-0.35704125177809387</v>
      </c>
      <c r="BV534" s="12">
        <f t="shared" ca="1" si="17"/>
        <v>-1.4284984897828081</v>
      </c>
    </row>
    <row r="535" spans="1:74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86.3</v>
      </c>
      <c r="F535">
        <v>87.8</v>
      </c>
      <c r="G535">
        <v>87.5</v>
      </c>
      <c r="H535">
        <v>87.1</v>
      </c>
      <c r="I535">
        <v>87.7</v>
      </c>
      <c r="J535">
        <v>87.8</v>
      </c>
      <c r="K535">
        <v>87.5</v>
      </c>
      <c r="L535">
        <v>87.6</v>
      </c>
      <c r="M535">
        <v>87.8</v>
      </c>
      <c r="N535">
        <v>87.4</v>
      </c>
      <c r="O535">
        <v>89.4</v>
      </c>
      <c r="P535">
        <v>88.8</v>
      </c>
      <c r="Q535">
        <v>89.9</v>
      </c>
      <c r="R535">
        <v>89.3</v>
      </c>
      <c r="S535">
        <v>89.5</v>
      </c>
      <c r="T535">
        <v>90.3</v>
      </c>
      <c r="U535">
        <v>91.4</v>
      </c>
      <c r="V535">
        <v>90.6</v>
      </c>
      <c r="W535">
        <v>90.6</v>
      </c>
      <c r="X535">
        <v>90.6</v>
      </c>
      <c r="Y535">
        <v>90.1</v>
      </c>
      <c r="Z535">
        <v>87.6</v>
      </c>
      <c r="AA535">
        <v>87.7</v>
      </c>
      <c r="AB535">
        <v>88.1</v>
      </c>
      <c r="AC535">
        <v>88.2</v>
      </c>
      <c r="AD535">
        <v>88.1</v>
      </c>
      <c r="AE535">
        <v>87.5</v>
      </c>
      <c r="AF535">
        <v>86.5</v>
      </c>
      <c r="AG535">
        <v>87.7</v>
      </c>
      <c r="AH535">
        <v>86.6</v>
      </c>
      <c r="AI535">
        <v>87.2</v>
      </c>
      <c r="AJ535">
        <v>87.4</v>
      </c>
      <c r="AK535">
        <v>86.6</v>
      </c>
      <c r="AL535">
        <v>86.8</v>
      </c>
      <c r="AM535">
        <v>86.6</v>
      </c>
      <c r="AN535">
        <v>85.4</v>
      </c>
      <c r="AO535">
        <v>85.6</v>
      </c>
      <c r="AP535">
        <v>86.3</v>
      </c>
      <c r="AQ535">
        <v>86</v>
      </c>
      <c r="AR535">
        <v>85.8</v>
      </c>
      <c r="AS535">
        <v>86.9</v>
      </c>
      <c r="AT535">
        <v>86</v>
      </c>
      <c r="AU535">
        <v>88.8</v>
      </c>
      <c r="AV535">
        <v>89.3</v>
      </c>
      <c r="AW535">
        <v>88.5</v>
      </c>
      <c r="AX535">
        <v>88.7</v>
      </c>
      <c r="AY535">
        <v>82.4</v>
      </c>
      <c r="AZ535">
        <v>80.900000000000006</v>
      </c>
      <c r="BA535">
        <v>80.599999999999994</v>
      </c>
      <c r="BB535">
        <v>79.5</v>
      </c>
      <c r="BC535">
        <v>78.400000000000006</v>
      </c>
      <c r="BD535">
        <v>79</v>
      </c>
      <c r="BE535">
        <v>77.7</v>
      </c>
      <c r="BF535">
        <v>79.400000000000006</v>
      </c>
      <c r="BG535">
        <v>77.3</v>
      </c>
      <c r="BH535">
        <v>76.900000000000006</v>
      </c>
      <c r="BI535">
        <v>77.3</v>
      </c>
      <c r="BJ535">
        <v>77.3</v>
      </c>
      <c r="BK535">
        <v>77.900000000000006</v>
      </c>
      <c r="BL535">
        <v>77.599999999999994</v>
      </c>
      <c r="BM535">
        <v>77.900000000000006</v>
      </c>
      <c r="BN535">
        <v>76.900000000000006</v>
      </c>
      <c r="BO535">
        <v>78.3</v>
      </c>
      <c r="BP535">
        <v>78.8</v>
      </c>
      <c r="BQ535">
        <v>78.3</v>
      </c>
      <c r="BR535" s="10">
        <f t="shared" si="16"/>
        <v>-9.2699884125144849E-2</v>
      </c>
      <c r="BS535" s="11" cm="1">
        <f t="array" aca="1" ref="BS535" ca="1">_xlfn.PERCENTILE.INC((OFFSET(E535,0,1,1,COLUMNS(E535:BQ535)-1) - E535:BP535) / E535:BP535, 0.05) * SQRT(COUNT(E535:BQ535) - 1)</f>
        <v>-0.14353324321002822</v>
      </c>
      <c r="BT535" s="10" cm="1">
        <f t="array" aca="1" ref="BT535" ca="1">_xlfn.STDEV.P((E535:BP535 - OFFSET(E535:BP535,0,1)) / OFFSET(E535:BP535,0,1)) * SQRT(COUNT(E535:BQ535)-1)</f>
        <v>0.115520327422553</v>
      </c>
      <c r="BU535" s="10" cm="1">
        <f t="array" ref="BU535">-(MAX(1 - (E535:BQ535 / _xlfn.SCAN(E535, E535:BQ535, _xlfn.LAMBDA(_xlpm.a,_xlpm.b, MAX(_xlpm.a, _xlpm.b))))))</f>
        <v>-0.15864332603938724</v>
      </c>
      <c r="BV535" s="12">
        <f t="shared" ca="1" si="17"/>
        <v>-1.0302880896721047</v>
      </c>
    </row>
    <row r="536" spans="1:74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148.9</v>
      </c>
      <c r="F536">
        <v>150.19999999999999</v>
      </c>
      <c r="G536">
        <v>151.69999999999999</v>
      </c>
      <c r="H536">
        <v>151.1</v>
      </c>
      <c r="I536">
        <v>151.1</v>
      </c>
      <c r="J536">
        <v>152.1</v>
      </c>
      <c r="K536">
        <v>152.80000000000001</v>
      </c>
      <c r="L536">
        <v>157.6</v>
      </c>
      <c r="M536">
        <v>158.5</v>
      </c>
      <c r="N536">
        <v>158.5</v>
      </c>
      <c r="O536">
        <v>159.69999999999999</v>
      </c>
      <c r="P536">
        <v>158.69999999999999</v>
      </c>
      <c r="Q536">
        <v>158.1</v>
      </c>
      <c r="R536">
        <v>154.69999999999999</v>
      </c>
      <c r="S536">
        <v>157</v>
      </c>
      <c r="T536">
        <v>158.1</v>
      </c>
      <c r="U536">
        <v>159.5</v>
      </c>
      <c r="V536">
        <v>159.80000000000001</v>
      </c>
      <c r="W536">
        <v>159.30000000000001</v>
      </c>
      <c r="X536">
        <v>161.80000000000001</v>
      </c>
      <c r="Y536">
        <v>159.9</v>
      </c>
      <c r="Z536">
        <v>157.30000000000001</v>
      </c>
      <c r="AA536">
        <v>160.19999999999999</v>
      </c>
      <c r="AB536">
        <v>167.2</v>
      </c>
      <c r="AC536">
        <v>163.9</v>
      </c>
      <c r="AD536">
        <v>157.9</v>
      </c>
      <c r="AE536">
        <v>156.30000000000001</v>
      </c>
      <c r="AF536">
        <v>157.19999999999999</v>
      </c>
      <c r="AG536">
        <v>153.6</v>
      </c>
      <c r="AH536">
        <v>154.30000000000001</v>
      </c>
      <c r="AI536">
        <v>154</v>
      </c>
      <c r="AJ536">
        <v>154.4</v>
      </c>
      <c r="AK536">
        <v>151.9</v>
      </c>
      <c r="AL536">
        <v>149</v>
      </c>
      <c r="AM536">
        <v>151.30000000000001</v>
      </c>
      <c r="AN536">
        <v>151.4</v>
      </c>
      <c r="AO536">
        <v>149.4</v>
      </c>
      <c r="AP536">
        <v>150.9</v>
      </c>
      <c r="AQ536">
        <v>150.80000000000001</v>
      </c>
      <c r="AR536">
        <v>149.69999999999999</v>
      </c>
      <c r="AS536">
        <v>151</v>
      </c>
      <c r="AT536">
        <v>152.30000000000001</v>
      </c>
      <c r="AU536">
        <v>150.1</v>
      </c>
      <c r="AV536">
        <v>148.80000000000001</v>
      </c>
      <c r="AW536">
        <v>149.80000000000001</v>
      </c>
      <c r="AX536">
        <v>149.1</v>
      </c>
      <c r="AY536">
        <v>146.80000000000001</v>
      </c>
      <c r="AZ536">
        <v>146.1</v>
      </c>
      <c r="BA536">
        <v>141</v>
      </c>
      <c r="BB536">
        <v>139.1</v>
      </c>
      <c r="BC536">
        <v>140.9</v>
      </c>
      <c r="BD536">
        <v>141.9</v>
      </c>
      <c r="BE536">
        <v>142.69999999999999</v>
      </c>
      <c r="BF536">
        <v>143.30000000000001</v>
      </c>
      <c r="BG536">
        <v>140.4</v>
      </c>
      <c r="BH536">
        <v>142.9</v>
      </c>
      <c r="BI536">
        <v>145.30000000000001</v>
      </c>
      <c r="BJ536">
        <v>139.9</v>
      </c>
      <c r="BK536">
        <v>141.5</v>
      </c>
      <c r="BL536">
        <v>136.1</v>
      </c>
      <c r="BM536">
        <v>136.5</v>
      </c>
      <c r="BN536">
        <v>132.9</v>
      </c>
      <c r="BO536">
        <v>136.19999999999999</v>
      </c>
      <c r="BP536">
        <v>140.19999999999999</v>
      </c>
      <c r="BQ536">
        <v>140.69999999999999</v>
      </c>
      <c r="BR536" s="10">
        <f t="shared" si="16"/>
        <v>-5.5070517125587755E-2</v>
      </c>
      <c r="BS536" s="11" cm="1">
        <f t="array" aca="1" ref="BS536" ca="1">_xlfn.PERCENTILE.INC((OFFSET(E536,0,1,1,COLUMNS(E536:BQ536)-1) - E536:BP536) / E536:BP536, 0.05) * SQRT(COUNT(E536:BQ536) - 1)</f>
        <v>-0.2690200148927045</v>
      </c>
      <c r="BT536" s="10" cm="1">
        <f t="array" aca="1" ref="BT536" ca="1">_xlfn.STDEV.P((E536:BP536 - OFFSET(E536:BP536,0,1)) / OFFSET(E536:BP536,0,1)) * SQRT(COUNT(E536:BQ536)-1)</f>
        <v>0.1322523645048844</v>
      </c>
      <c r="BU536" s="10" cm="1">
        <f t="array" ref="BU536">-(MAX(1 - (E536:BQ536 / _xlfn.SCAN(E536, E536:BQ536, _xlfn.LAMBDA(_xlpm.a,_xlpm.b, MAX(_xlpm.a, _xlpm.b))))))</f>
        <v>-0.20514354066985641</v>
      </c>
      <c r="BV536" s="12">
        <f t="shared" ca="1" si="17"/>
        <v>-0.61541319706170672</v>
      </c>
    </row>
    <row r="537" spans="1:74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32.5</v>
      </c>
      <c r="F537">
        <v>32.909999999999997</v>
      </c>
      <c r="G537">
        <v>33.32</v>
      </c>
      <c r="H537">
        <v>33.47</v>
      </c>
      <c r="I537">
        <v>33.47</v>
      </c>
      <c r="J537">
        <v>34.21</v>
      </c>
      <c r="K537">
        <v>33.72</v>
      </c>
      <c r="L537">
        <v>34.28</v>
      </c>
      <c r="M537">
        <v>34.17</v>
      </c>
      <c r="N537">
        <v>34.49</v>
      </c>
      <c r="O537">
        <v>34.840000000000003</v>
      </c>
      <c r="P537">
        <v>34.96</v>
      </c>
      <c r="Q537">
        <v>35.4</v>
      </c>
      <c r="R537">
        <v>35.46</v>
      </c>
      <c r="S537">
        <v>35.909999999999997</v>
      </c>
      <c r="T537">
        <v>36.119999999999997</v>
      </c>
      <c r="U537">
        <v>35.49</v>
      </c>
      <c r="V537">
        <v>34.200000000000003</v>
      </c>
      <c r="W537">
        <v>35.229999999999997</v>
      </c>
      <c r="X537">
        <v>35.29</v>
      </c>
      <c r="Y537">
        <v>34.56</v>
      </c>
      <c r="Z537">
        <v>34.32</v>
      </c>
      <c r="AA537">
        <v>34.409999999999997</v>
      </c>
      <c r="AB537">
        <v>34.42</v>
      </c>
      <c r="AC537">
        <v>34.869999999999997</v>
      </c>
      <c r="AD537">
        <v>34.630000000000003</v>
      </c>
      <c r="AE537">
        <v>34.17</v>
      </c>
      <c r="AF537">
        <v>33.97</v>
      </c>
      <c r="AG537">
        <v>32.409999999999997</v>
      </c>
      <c r="AH537">
        <v>32.299999999999997</v>
      </c>
      <c r="AI537">
        <v>32.71</v>
      </c>
      <c r="AJ537">
        <v>32.799999999999997</v>
      </c>
      <c r="AK537">
        <v>32.82</v>
      </c>
      <c r="AL537">
        <v>32.99</v>
      </c>
      <c r="AM537">
        <v>32.97</v>
      </c>
      <c r="AN537">
        <v>32.869999999999997</v>
      </c>
      <c r="AO537">
        <v>32.76</v>
      </c>
      <c r="AP537">
        <v>32.76</v>
      </c>
      <c r="AQ537">
        <v>32.67</v>
      </c>
      <c r="AR537">
        <v>32.74</v>
      </c>
      <c r="AS537">
        <v>33.5</v>
      </c>
      <c r="AT537">
        <v>33.39</v>
      </c>
      <c r="AU537">
        <v>33.58</v>
      </c>
      <c r="AV537">
        <v>33.14</v>
      </c>
      <c r="AW537">
        <v>33.409999999999997</v>
      </c>
      <c r="AX537">
        <v>32.96</v>
      </c>
      <c r="AY537">
        <v>32.840000000000003</v>
      </c>
      <c r="AZ537">
        <v>33.11</v>
      </c>
      <c r="BA537">
        <v>32.78</v>
      </c>
      <c r="BB537">
        <v>32.630000000000003</v>
      </c>
      <c r="BC537">
        <v>32.72</v>
      </c>
      <c r="BD537">
        <v>32.58</v>
      </c>
      <c r="BE537">
        <v>32.14</v>
      </c>
      <c r="BF537">
        <v>32.19</v>
      </c>
      <c r="BG537">
        <v>31.63</v>
      </c>
      <c r="BH537">
        <v>32.24</v>
      </c>
      <c r="BI537">
        <v>32.86</v>
      </c>
      <c r="BJ537">
        <v>32.42</v>
      </c>
      <c r="BK537">
        <v>32.64</v>
      </c>
      <c r="BL537">
        <v>32.799999999999997</v>
      </c>
      <c r="BM537">
        <v>33.25</v>
      </c>
      <c r="BN537">
        <v>33.57</v>
      </c>
      <c r="BO537">
        <v>33.94</v>
      </c>
      <c r="BP537">
        <v>34.22</v>
      </c>
      <c r="BQ537">
        <v>34.200000000000003</v>
      </c>
      <c r="BR537" s="10">
        <f t="shared" si="16"/>
        <v>5.2307692307692395E-2</v>
      </c>
      <c r="BS537" s="11" cm="1">
        <f t="array" aca="1" ref="BS537" ca="1">_xlfn.PERCENTILE.INC((OFFSET(E537,0,1,1,COLUMNS(E537:BQ537)-1) - E537:BP537) / E537:BP537, 0.05) * SQRT(COUNT(E537:BQ537) - 1)</f>
        <v>-0.13948069962504517</v>
      </c>
      <c r="BT537" s="10" cm="1">
        <f t="array" aca="1" ref="BT537" ca="1">_xlfn.STDEV.P((E537:BP537 - OFFSET(E537:BP537,0,1)) / OFFSET(E537:BP537,0,1)) * SQRT(COUNT(E537:BQ537)-1)</f>
        <v>0.10499243794097329</v>
      </c>
      <c r="BU537" s="10" cm="1">
        <f t="array" ref="BU537">-(MAX(1 - (E537:BQ537 / _xlfn.SCAN(E537, E537:BQ537, _xlfn.LAMBDA(_xlpm.a,_xlpm.b, MAX(_xlpm.a, _xlpm.b))))))</f>
        <v>-0.12430786267995564</v>
      </c>
      <c r="BV537" s="12">
        <f t="shared" ca="1" si="17"/>
        <v>0.24752600743464692</v>
      </c>
    </row>
    <row r="538" spans="1:74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39</v>
      </c>
      <c r="F538">
        <v>40.1</v>
      </c>
      <c r="G538">
        <v>40.4</v>
      </c>
      <c r="H538">
        <v>40.549999999999997</v>
      </c>
      <c r="I538">
        <v>40.549999999999997</v>
      </c>
      <c r="J538">
        <v>40.049999999999997</v>
      </c>
      <c r="K538">
        <v>39.200000000000003</v>
      </c>
      <c r="L538">
        <v>39.299999999999997</v>
      </c>
      <c r="M538">
        <v>40.1</v>
      </c>
      <c r="N538">
        <v>40.1</v>
      </c>
      <c r="O538">
        <v>40.450000000000003</v>
      </c>
      <c r="P538">
        <v>41.05</v>
      </c>
      <c r="Q538">
        <v>41.9</v>
      </c>
      <c r="R538">
        <v>42.2</v>
      </c>
      <c r="S538">
        <v>40.799999999999997</v>
      </c>
      <c r="T538">
        <v>41.3</v>
      </c>
      <c r="U538">
        <v>41.55</v>
      </c>
      <c r="V538">
        <v>40.5</v>
      </c>
      <c r="W538">
        <v>40.200000000000003</v>
      </c>
      <c r="X538">
        <v>40.35</v>
      </c>
      <c r="Y538">
        <v>40.950000000000003</v>
      </c>
      <c r="Z538">
        <v>20.5</v>
      </c>
      <c r="AA538">
        <v>21.35</v>
      </c>
      <c r="AB538">
        <v>20.8</v>
      </c>
      <c r="AC538">
        <v>20.85</v>
      </c>
      <c r="AD538">
        <v>23.35</v>
      </c>
      <c r="AE538">
        <v>21.2</v>
      </c>
      <c r="AF538">
        <v>18.079999999999998</v>
      </c>
      <c r="AG538">
        <v>16.8</v>
      </c>
      <c r="AH538">
        <v>15.38</v>
      </c>
      <c r="AI538">
        <v>15.1</v>
      </c>
      <c r="AJ538">
        <v>14.08</v>
      </c>
      <c r="AK538">
        <v>14.08</v>
      </c>
      <c r="AL538">
        <v>15.18</v>
      </c>
      <c r="AM538">
        <v>16.059999999999999</v>
      </c>
      <c r="AN538">
        <v>14.96</v>
      </c>
      <c r="AO538">
        <v>15.4</v>
      </c>
      <c r="AP538">
        <v>15.5</v>
      </c>
      <c r="AQ538">
        <v>15.36</v>
      </c>
      <c r="AR538">
        <v>14.46</v>
      </c>
      <c r="AS538">
        <v>14.36</v>
      </c>
      <c r="AT538">
        <v>14.82</v>
      </c>
      <c r="AU538">
        <v>14.34</v>
      </c>
      <c r="AV538">
        <v>14.4</v>
      </c>
      <c r="AW538">
        <v>14.24</v>
      </c>
      <c r="AX538">
        <v>14.42</v>
      </c>
      <c r="AY538">
        <v>14.28</v>
      </c>
      <c r="AZ538">
        <v>14.42</v>
      </c>
      <c r="BA538">
        <v>14.56</v>
      </c>
      <c r="BB538">
        <v>14.88</v>
      </c>
      <c r="BC538">
        <v>14.38</v>
      </c>
      <c r="BD538">
        <v>14.52</v>
      </c>
      <c r="BE538">
        <v>14</v>
      </c>
      <c r="BF538">
        <v>13.6</v>
      </c>
      <c r="BG538">
        <v>13.16</v>
      </c>
      <c r="BH538">
        <v>13.1</v>
      </c>
      <c r="BI538">
        <v>12.96</v>
      </c>
      <c r="BJ538">
        <v>13</v>
      </c>
      <c r="BK538">
        <v>12.96</v>
      </c>
      <c r="BL538">
        <v>12.98</v>
      </c>
      <c r="BM538">
        <v>12.76</v>
      </c>
      <c r="BN538">
        <v>12.4</v>
      </c>
      <c r="BO538">
        <v>13</v>
      </c>
      <c r="BP538">
        <v>14.02</v>
      </c>
      <c r="BQ538">
        <v>14.76</v>
      </c>
      <c r="BR538" s="10">
        <f t="shared" si="16"/>
        <v>-0.6215384615384616</v>
      </c>
      <c r="BS538" s="11" cm="1">
        <f t="array" aca="1" ref="BS538" ca="1">_xlfn.PERCENTILE.INC((OFFSET(E538,0,1,1,COLUMNS(E538:BQ538)-1) - E538:BP538) / E538:BP538, 0.05) * SQRT(COUNT(E538:BQ538) - 1)</f>
        <v>-0.65971765697429385</v>
      </c>
      <c r="BT538" s="10" cm="1">
        <f t="array" aca="1" ref="BT538" ca="1">_xlfn.STDEV.P((E538:BP538 - OFFSET(E538:BP538,0,1)) / OFFSET(E538:BP538,0,1)) * SQRT(COUNT(E538:BQ538)-1)</f>
        <v>1.0409358950314984</v>
      </c>
      <c r="BU538" s="10" cm="1">
        <f t="array" ref="BU538">-(MAX(1 - (E538:BQ538 / _xlfn.SCAN(E538, E538:BQ538, _xlfn.LAMBDA(_xlpm.a,_xlpm.b, MAX(_xlpm.a, _xlpm.b))))))</f>
        <v>-0.70616113744075837</v>
      </c>
      <c r="BV538" s="12">
        <f t="shared" ca="1" si="17"/>
        <v>-0.62238010809704181</v>
      </c>
    </row>
    <row r="539" spans="1:74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75.84</v>
      </c>
      <c r="F539">
        <v>75.98</v>
      </c>
      <c r="G539">
        <v>76.099999999999994</v>
      </c>
      <c r="H539">
        <v>75.819999999999993</v>
      </c>
      <c r="I539">
        <v>75.819999999999993</v>
      </c>
      <c r="J539">
        <v>82.44</v>
      </c>
      <c r="K539">
        <v>79.7</v>
      </c>
      <c r="L539">
        <v>80.78</v>
      </c>
      <c r="M539">
        <v>81.739999999999995</v>
      </c>
      <c r="N539">
        <v>82.22</v>
      </c>
      <c r="O539">
        <v>83.7</v>
      </c>
      <c r="P539">
        <v>81.88</v>
      </c>
      <c r="Q539">
        <v>81.400000000000006</v>
      </c>
      <c r="R539">
        <v>77.98</v>
      </c>
      <c r="S539">
        <v>79</v>
      </c>
      <c r="T539">
        <v>80.52</v>
      </c>
      <c r="U539">
        <v>80.48</v>
      </c>
      <c r="V539">
        <v>79.319999999999993</v>
      </c>
      <c r="W539">
        <v>79.819999999999993</v>
      </c>
      <c r="X539">
        <v>88.96</v>
      </c>
      <c r="Y539">
        <v>89.62</v>
      </c>
      <c r="Z539">
        <v>88.56</v>
      </c>
      <c r="AA539">
        <v>92.1</v>
      </c>
      <c r="AB539">
        <v>91.48</v>
      </c>
      <c r="AC539">
        <v>92.26</v>
      </c>
      <c r="AD539">
        <v>90.08</v>
      </c>
      <c r="AE539">
        <v>89.58</v>
      </c>
      <c r="AF539">
        <v>90.04</v>
      </c>
      <c r="AG539">
        <v>90.94</v>
      </c>
      <c r="AH539">
        <v>89.54</v>
      </c>
      <c r="AI539">
        <v>90.68</v>
      </c>
      <c r="AJ539">
        <v>90.58</v>
      </c>
      <c r="AK539">
        <v>91</v>
      </c>
      <c r="AL539">
        <v>92.74</v>
      </c>
      <c r="AM539">
        <v>92</v>
      </c>
      <c r="AN539">
        <v>92.68</v>
      </c>
      <c r="AO539">
        <v>90.86</v>
      </c>
      <c r="AP539">
        <v>90.84</v>
      </c>
      <c r="AQ539">
        <v>91.84</v>
      </c>
      <c r="AR539">
        <v>91.34</v>
      </c>
      <c r="AS539">
        <v>93</v>
      </c>
      <c r="AT539">
        <v>92.92</v>
      </c>
      <c r="AU539">
        <v>92.34</v>
      </c>
      <c r="AV539">
        <v>92.94</v>
      </c>
      <c r="AW539">
        <v>93.88</v>
      </c>
      <c r="AX539">
        <v>93.1</v>
      </c>
      <c r="AY539">
        <v>91.44</v>
      </c>
      <c r="AZ539">
        <v>91.92</v>
      </c>
      <c r="BA539">
        <v>92.3</v>
      </c>
      <c r="BB539">
        <v>90.46</v>
      </c>
      <c r="BC539">
        <v>88.12</v>
      </c>
      <c r="BD539">
        <v>88.42</v>
      </c>
      <c r="BE539">
        <v>83.28</v>
      </c>
      <c r="BF539">
        <v>84.6</v>
      </c>
      <c r="BG539">
        <v>81.92</v>
      </c>
      <c r="BH539">
        <v>85.08</v>
      </c>
      <c r="BI539">
        <v>85.42</v>
      </c>
      <c r="BJ539">
        <v>84.58</v>
      </c>
      <c r="BK539">
        <v>84.24</v>
      </c>
      <c r="BL539">
        <v>81.06</v>
      </c>
      <c r="BM539">
        <v>83.16</v>
      </c>
      <c r="BN539">
        <v>83.36</v>
      </c>
      <c r="BO539">
        <v>85</v>
      </c>
      <c r="BP539">
        <v>88.28</v>
      </c>
      <c r="BQ539">
        <v>89.84</v>
      </c>
      <c r="BR539" s="10">
        <f t="shared" si="16"/>
        <v>0.18459915611814345</v>
      </c>
      <c r="BS539" s="11" cm="1">
        <f t="array" aca="1" ref="BS539" ca="1">_xlfn.PERCENTILE.INC((OFFSET(E539,0,1,1,COLUMNS(E539:BQ539)-1) - E539:BP539) / E539:BP539, 0.05) * SQRT(COUNT(E539:BQ539) - 1)</f>
        <v>-0.26402097721618251</v>
      </c>
      <c r="BT539" s="10" cm="1">
        <f t="array" aca="1" ref="BT539" ca="1">_xlfn.STDEV.P((E539:BP539 - OFFSET(E539:BP539,0,1)) / OFFSET(E539:BP539,0,1)) * SQRT(COUNT(E539:BQ539)-1)</f>
        <v>0.19665368834384553</v>
      </c>
      <c r="BU539" s="10" cm="1">
        <f t="array" ref="BU539">-(MAX(1 - (E539:BQ539 / _xlfn.SCAN(E539, E539:BQ539, _xlfn.LAMBDA(_xlpm.a,_xlpm.b, MAX(_xlpm.a, _xlpm.b))))))</f>
        <v>-0.13655730720068171</v>
      </c>
      <c r="BV539" s="12">
        <f t="shared" ca="1" si="17"/>
        <v>0.80486577250491542</v>
      </c>
    </row>
    <row r="540" spans="1:74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561.6</v>
      </c>
      <c r="F540">
        <v>582</v>
      </c>
      <c r="G540">
        <v>600.6</v>
      </c>
      <c r="H540">
        <v>616.6</v>
      </c>
      <c r="I540">
        <v>625.6</v>
      </c>
      <c r="J540">
        <v>626.4</v>
      </c>
      <c r="K540">
        <v>616.4</v>
      </c>
      <c r="L540">
        <v>639.4</v>
      </c>
      <c r="M540">
        <v>655.20000000000005</v>
      </c>
      <c r="N540">
        <v>664.4</v>
      </c>
      <c r="O540">
        <v>685.8</v>
      </c>
      <c r="P540">
        <v>692.8</v>
      </c>
      <c r="Q540">
        <v>703.2</v>
      </c>
      <c r="R540">
        <v>675.8</v>
      </c>
      <c r="S540">
        <v>652.79999999999995</v>
      </c>
      <c r="T540">
        <v>668.2</v>
      </c>
      <c r="U540">
        <v>670</v>
      </c>
      <c r="V540">
        <v>663.8</v>
      </c>
      <c r="W540">
        <v>673.6</v>
      </c>
      <c r="X540">
        <v>685</v>
      </c>
      <c r="Y540">
        <v>684.6</v>
      </c>
      <c r="Z540">
        <v>690.4</v>
      </c>
      <c r="AA540">
        <v>695.2</v>
      </c>
      <c r="AB540">
        <v>733.6</v>
      </c>
      <c r="AC540">
        <v>743.6</v>
      </c>
      <c r="AD540">
        <v>727.8</v>
      </c>
      <c r="AE540">
        <v>723.8</v>
      </c>
      <c r="AF540">
        <v>706.6</v>
      </c>
      <c r="AG540">
        <v>720.4</v>
      </c>
      <c r="AH540">
        <v>707.8</v>
      </c>
      <c r="AI540">
        <v>712.8</v>
      </c>
      <c r="AJ540">
        <v>714.2</v>
      </c>
      <c r="AK540">
        <v>717.4</v>
      </c>
      <c r="AL540">
        <v>729</v>
      </c>
      <c r="AM540">
        <v>720.8</v>
      </c>
      <c r="AN540">
        <v>721.4</v>
      </c>
      <c r="AO540">
        <v>714.4</v>
      </c>
      <c r="AP540">
        <v>717.4</v>
      </c>
      <c r="AQ540">
        <v>704.4</v>
      </c>
      <c r="AR540">
        <v>712.6</v>
      </c>
      <c r="AS540">
        <v>720.2</v>
      </c>
      <c r="AT540">
        <v>716.8</v>
      </c>
      <c r="AU540">
        <v>708.4</v>
      </c>
      <c r="AV540">
        <v>699</v>
      </c>
      <c r="AW540">
        <v>704.8</v>
      </c>
      <c r="AX540">
        <v>712.2</v>
      </c>
      <c r="AY540">
        <v>713.6</v>
      </c>
      <c r="AZ540">
        <v>708.2</v>
      </c>
      <c r="BA540">
        <v>712.8</v>
      </c>
      <c r="BB540">
        <v>691.6</v>
      </c>
      <c r="BC540">
        <v>679</v>
      </c>
      <c r="BD540">
        <v>690.2</v>
      </c>
      <c r="BE540">
        <v>659.8</v>
      </c>
      <c r="BF540">
        <v>676.8</v>
      </c>
      <c r="BG540">
        <v>665.6</v>
      </c>
      <c r="BH540">
        <v>675.8</v>
      </c>
      <c r="BI540">
        <v>691</v>
      </c>
      <c r="BJ540">
        <v>695.2</v>
      </c>
      <c r="BK540">
        <v>687.8</v>
      </c>
      <c r="BL540">
        <v>670.6</v>
      </c>
      <c r="BM540">
        <v>675.8</v>
      </c>
      <c r="BN540">
        <v>673</v>
      </c>
      <c r="BO540">
        <v>682.4</v>
      </c>
      <c r="BP540">
        <v>694</v>
      </c>
      <c r="BQ540">
        <v>698</v>
      </c>
      <c r="BR540" s="10">
        <f t="shared" si="16"/>
        <v>0.24287749287749283</v>
      </c>
      <c r="BS540" s="11" cm="1">
        <f t="array" aca="1" ref="BS540" ca="1">_xlfn.PERCENTILE.INC((OFFSET(E540,0,1,1,COLUMNS(E540:BQ540)-1) - E540:BP540) / E540:BP540, 0.05) * SQRT(COUNT(E540:BQ540) - 1)</f>
        <v>-0.23225339237745868</v>
      </c>
      <c r="BT540" s="10" cm="1">
        <f t="array" aca="1" ref="BT540" ca="1">_xlfn.STDEV.P((E540:BP540 - OFFSET(E540:BP540,0,1)) / OFFSET(E540:BP540,0,1)) * SQRT(COUNT(E540:BQ540)-1)</f>
        <v>0.15269024076898396</v>
      </c>
      <c r="BU540" s="10" cm="1">
        <f t="array" ref="BU540">-(MAX(1 - (E540:BQ540 / _xlfn.SCAN(E540, E540:BQ540, _xlfn.LAMBDA(_xlpm.a,_xlpm.b, MAX(_xlpm.a, _xlpm.b))))))</f>
        <v>-0.11269499731038202</v>
      </c>
      <c r="BV540" s="12">
        <f t="shared" ca="1" si="17"/>
        <v>1.4182842233630759</v>
      </c>
    </row>
    <row r="541" spans="1:74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106</v>
      </c>
      <c r="F541">
        <v>104</v>
      </c>
      <c r="G541">
        <v>105</v>
      </c>
      <c r="H541">
        <v>106.5</v>
      </c>
      <c r="I541">
        <v>107</v>
      </c>
      <c r="J541">
        <v>109.5</v>
      </c>
      <c r="K541">
        <v>111</v>
      </c>
      <c r="L541">
        <v>113</v>
      </c>
      <c r="M541">
        <v>112.5</v>
      </c>
      <c r="N541">
        <v>119</v>
      </c>
      <c r="O541">
        <v>118.5</v>
      </c>
      <c r="P541">
        <v>116</v>
      </c>
      <c r="Q541">
        <v>117</v>
      </c>
      <c r="R541">
        <v>116.5</v>
      </c>
      <c r="S541">
        <v>117.5</v>
      </c>
      <c r="T541">
        <v>117.5</v>
      </c>
      <c r="U541">
        <v>118</v>
      </c>
      <c r="V541">
        <v>120</v>
      </c>
      <c r="W541">
        <v>117</v>
      </c>
      <c r="X541">
        <v>120</v>
      </c>
      <c r="Y541">
        <v>119</v>
      </c>
      <c r="Z541">
        <v>116</v>
      </c>
      <c r="AA541">
        <v>118</v>
      </c>
      <c r="AB541">
        <v>125</v>
      </c>
      <c r="AC541">
        <v>123</v>
      </c>
      <c r="AD541">
        <v>124</v>
      </c>
      <c r="AE541">
        <v>126</v>
      </c>
      <c r="AF541">
        <v>124</v>
      </c>
      <c r="AG541">
        <v>125</v>
      </c>
      <c r="AH541">
        <v>123</v>
      </c>
      <c r="AI541">
        <v>120</v>
      </c>
      <c r="AJ541">
        <v>122</v>
      </c>
      <c r="AK541">
        <v>120</v>
      </c>
      <c r="AL541">
        <v>123</v>
      </c>
      <c r="AM541">
        <v>119.5</v>
      </c>
      <c r="AN541">
        <v>121</v>
      </c>
      <c r="AO541">
        <v>119</v>
      </c>
      <c r="AP541">
        <v>119</v>
      </c>
      <c r="AQ541">
        <v>123</v>
      </c>
      <c r="AR541">
        <v>119</v>
      </c>
      <c r="AS541">
        <v>119</v>
      </c>
      <c r="AT541">
        <v>123</v>
      </c>
      <c r="AU541">
        <v>119</v>
      </c>
      <c r="AV541">
        <v>124</v>
      </c>
      <c r="AW541">
        <v>120</v>
      </c>
      <c r="AX541">
        <v>115</v>
      </c>
      <c r="AY541">
        <v>118</v>
      </c>
      <c r="AZ541">
        <v>123</v>
      </c>
      <c r="BA541">
        <v>117.5</v>
      </c>
      <c r="BB541">
        <v>121</v>
      </c>
      <c r="BC541">
        <v>120.5</v>
      </c>
      <c r="BD541">
        <v>116.5</v>
      </c>
      <c r="BE541">
        <v>116</v>
      </c>
      <c r="BF541">
        <v>114</v>
      </c>
      <c r="BG541">
        <v>114</v>
      </c>
      <c r="BH541">
        <v>113</v>
      </c>
      <c r="BI541">
        <v>111.5</v>
      </c>
      <c r="BJ541">
        <v>115.5</v>
      </c>
      <c r="BK541">
        <v>109.5</v>
      </c>
      <c r="BL541">
        <v>109</v>
      </c>
      <c r="BM541">
        <v>107.5</v>
      </c>
      <c r="BN541">
        <v>109</v>
      </c>
      <c r="BO541">
        <v>113</v>
      </c>
      <c r="BP541">
        <v>110.5</v>
      </c>
      <c r="BQ541">
        <v>108.5</v>
      </c>
      <c r="BR541" s="10">
        <f t="shared" si="16"/>
        <v>2.358490566037736E-2</v>
      </c>
      <c r="BS541" s="11" cm="1">
        <f t="array" aca="1" ref="BS541" ca="1">_xlfn.PERCENTILE.INC((OFFSET(E541,0,1,1,COLUMNS(E541:BQ541)-1) - E541:BP541) / E541:BP541, 0.05) * SQRT(COUNT(E541:BQ541) - 1)</f>
        <v>-0.26475053132274062</v>
      </c>
      <c r="BT541" s="10" cm="1">
        <f t="array" aca="1" ref="BT541" ca="1">_xlfn.STDEV.P((E541:BP541 - OFFSET(E541:BP541,0,1)) / OFFSET(E541:BP541,0,1)) * SQRT(COUNT(E541:BQ541)-1)</f>
        <v>0.19529587361508652</v>
      </c>
      <c r="BU541" s="10" cm="1">
        <f t="array" ref="BU541">-(MAX(1 - (E541:BQ541 / _xlfn.SCAN(E541, E541:BQ541, _xlfn.LAMBDA(_xlpm.a,_xlpm.b, MAX(_xlpm.a, _xlpm.b))))))</f>
        <v>-0.14682539682539686</v>
      </c>
      <c r="BV541" s="12">
        <f t="shared" ca="1" si="17"/>
        <v>-1.400146158922602E-2</v>
      </c>
    </row>
    <row r="542" spans="1:74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100.4</v>
      </c>
      <c r="F542">
        <v>102.8</v>
      </c>
      <c r="G542">
        <v>107.8</v>
      </c>
      <c r="H542">
        <v>105.1</v>
      </c>
      <c r="I542">
        <v>106.7</v>
      </c>
      <c r="J542">
        <v>114</v>
      </c>
      <c r="K542">
        <v>111.1</v>
      </c>
      <c r="L542">
        <v>114</v>
      </c>
      <c r="M542">
        <v>116.2</v>
      </c>
      <c r="N542">
        <v>117.3</v>
      </c>
      <c r="O542">
        <v>140.9</v>
      </c>
      <c r="P542">
        <v>126.5</v>
      </c>
      <c r="Q542">
        <v>139</v>
      </c>
      <c r="R542">
        <v>146.19999999999999</v>
      </c>
      <c r="S542">
        <v>140.80000000000001</v>
      </c>
      <c r="T542">
        <v>143.5</v>
      </c>
      <c r="U542">
        <v>137.9</v>
      </c>
      <c r="V542">
        <v>132.69999999999999</v>
      </c>
      <c r="W542">
        <v>133.6</v>
      </c>
      <c r="X542">
        <v>134</v>
      </c>
      <c r="Y542">
        <v>129.19999999999999</v>
      </c>
      <c r="Z542">
        <v>124.7</v>
      </c>
      <c r="AA542">
        <v>126.8</v>
      </c>
      <c r="AB542">
        <v>132.1</v>
      </c>
      <c r="AC542">
        <v>134.69999999999999</v>
      </c>
      <c r="AD542">
        <v>137.6</v>
      </c>
      <c r="AE542">
        <v>141.19999999999999</v>
      </c>
      <c r="AF542">
        <v>143.5</v>
      </c>
      <c r="AG542">
        <v>149.9</v>
      </c>
      <c r="AH542">
        <v>143</v>
      </c>
      <c r="AI542">
        <v>145.4</v>
      </c>
      <c r="AJ542">
        <v>145</v>
      </c>
      <c r="AK542">
        <v>146.1</v>
      </c>
      <c r="AL542">
        <v>151.4</v>
      </c>
      <c r="AM542">
        <v>149</v>
      </c>
      <c r="AN542">
        <v>147.6</v>
      </c>
      <c r="AO542">
        <v>146.19999999999999</v>
      </c>
      <c r="AP542">
        <v>142.9</v>
      </c>
      <c r="AQ542">
        <v>148.30000000000001</v>
      </c>
      <c r="AR542">
        <v>141</v>
      </c>
      <c r="AS542">
        <v>142</v>
      </c>
      <c r="AT542">
        <v>143.30000000000001</v>
      </c>
      <c r="AU542">
        <v>140.1</v>
      </c>
      <c r="AV542">
        <v>142.1</v>
      </c>
      <c r="AW542">
        <v>146.4</v>
      </c>
      <c r="AX542">
        <v>145.5</v>
      </c>
      <c r="AY542">
        <v>140.69999999999999</v>
      </c>
      <c r="AZ542">
        <v>142</v>
      </c>
      <c r="BA542">
        <v>135.80000000000001</v>
      </c>
      <c r="BB542">
        <v>112.4</v>
      </c>
      <c r="BC542">
        <v>116.9</v>
      </c>
      <c r="BD542">
        <v>128.19999999999999</v>
      </c>
      <c r="BE542">
        <v>123.4</v>
      </c>
      <c r="BF542">
        <v>123.5</v>
      </c>
      <c r="BG542">
        <v>117.7</v>
      </c>
      <c r="BH542">
        <v>117.7</v>
      </c>
      <c r="BI542">
        <v>121.9</v>
      </c>
      <c r="BJ542">
        <v>118.3</v>
      </c>
      <c r="BK542">
        <v>119.9</v>
      </c>
      <c r="BL542">
        <v>117</v>
      </c>
      <c r="BM542">
        <v>116.3</v>
      </c>
      <c r="BN542">
        <v>114</v>
      </c>
      <c r="BO542">
        <v>118.5</v>
      </c>
      <c r="BP542">
        <v>124.9</v>
      </c>
      <c r="BQ542">
        <v>127</v>
      </c>
      <c r="BR542" s="10">
        <f t="shared" si="16"/>
        <v>0.26494023904382463</v>
      </c>
      <c r="BS542" s="11" cm="1">
        <f t="array" aca="1" ref="BS542" ca="1">_xlfn.PERCENTILE.INC((OFFSET(E542,0,1,1,COLUMNS(E542:BQ542)-1) - E542:BP542) / E542:BP542, 0.05) * SQRT(COUNT(E542:BQ542) - 1)</f>
        <v>-0.37458905127034742</v>
      </c>
      <c r="BT542" s="10" cm="1">
        <f t="array" aca="1" ref="BT542" ca="1">_xlfn.STDEV.P((E542:BP542 - OFFSET(E542:BP542,0,1)) / OFFSET(E542:BP542,0,1)) * SQRT(COUNT(E542:BQ542)-1)</f>
        <v>0.38979585171430797</v>
      </c>
      <c r="BU542" s="10" cm="1">
        <f t="array" ref="BU542">-(MAX(1 - (E542:BQ542 / _xlfn.SCAN(E542, E542:BQ542, _xlfn.LAMBDA(_xlpm.a,_xlpm.b, MAX(_xlpm.a, _xlpm.b))))))</f>
        <v>-0.25759577278731838</v>
      </c>
      <c r="BV542" s="12">
        <f t="shared" ca="1" si="17"/>
        <v>0.61216892037471726</v>
      </c>
    </row>
    <row r="543" spans="1:74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15.5</v>
      </c>
      <c r="F543">
        <v>15.84</v>
      </c>
      <c r="G543">
        <v>16.16</v>
      </c>
      <c r="H543">
        <v>15.94</v>
      </c>
      <c r="I543">
        <v>15.92</v>
      </c>
      <c r="J543">
        <v>16.559999999999999</v>
      </c>
      <c r="K543">
        <v>17.04</v>
      </c>
      <c r="L543">
        <v>18</v>
      </c>
      <c r="M543">
        <v>17.22</v>
      </c>
      <c r="N543">
        <v>16.920000000000002</v>
      </c>
      <c r="O543">
        <v>17.02</v>
      </c>
      <c r="P543">
        <v>16.579999999999998</v>
      </c>
      <c r="Q543">
        <v>16.82</v>
      </c>
      <c r="R543">
        <v>16.64</v>
      </c>
      <c r="S543">
        <v>16.940000000000001</v>
      </c>
      <c r="T543">
        <v>16.86</v>
      </c>
      <c r="U543">
        <v>16.8</v>
      </c>
      <c r="V543">
        <v>16.68</v>
      </c>
      <c r="W543">
        <v>16.52</v>
      </c>
      <c r="X543">
        <v>16.54</v>
      </c>
      <c r="Y543">
        <v>16.48</v>
      </c>
      <c r="Z543">
        <v>16.579999999999998</v>
      </c>
      <c r="AA543">
        <v>17</v>
      </c>
      <c r="AB543">
        <v>17.7</v>
      </c>
      <c r="AC543">
        <v>18.399999999999999</v>
      </c>
      <c r="AD543">
        <v>18.5</v>
      </c>
      <c r="AE543">
        <v>17.940000000000001</v>
      </c>
      <c r="AF543">
        <v>18.260000000000002</v>
      </c>
      <c r="AG543">
        <v>18.34</v>
      </c>
      <c r="AH543">
        <v>17.920000000000002</v>
      </c>
      <c r="AI543">
        <v>18.239999999999998</v>
      </c>
      <c r="AJ543">
        <v>18.36</v>
      </c>
      <c r="AK543">
        <v>18.54</v>
      </c>
      <c r="AL543">
        <v>18.579999999999998</v>
      </c>
      <c r="AM543">
        <v>18.559999999999999</v>
      </c>
      <c r="AN543">
        <v>18.18</v>
      </c>
      <c r="AO543">
        <v>18.16</v>
      </c>
      <c r="AP543">
        <v>18.100000000000001</v>
      </c>
      <c r="AQ543">
        <v>18.16</v>
      </c>
      <c r="AR543">
        <v>17.72</v>
      </c>
      <c r="AS543">
        <v>17.920000000000002</v>
      </c>
      <c r="AT543">
        <v>18.46</v>
      </c>
      <c r="AU543">
        <v>18.34</v>
      </c>
      <c r="AV543">
        <v>18.579999999999998</v>
      </c>
      <c r="AW543">
        <v>18.600000000000001</v>
      </c>
      <c r="AX543">
        <v>18.399999999999999</v>
      </c>
      <c r="AY543">
        <v>18.260000000000002</v>
      </c>
      <c r="AZ543">
        <v>18.239999999999998</v>
      </c>
      <c r="BA543">
        <v>18.079999999999998</v>
      </c>
      <c r="BB543">
        <v>18</v>
      </c>
      <c r="BC543">
        <v>17.48</v>
      </c>
      <c r="BD543">
        <v>17.579999999999998</v>
      </c>
      <c r="BE543">
        <v>16.48</v>
      </c>
      <c r="BF543">
        <v>17.36</v>
      </c>
      <c r="BG543">
        <v>16.28</v>
      </c>
      <c r="BH543">
        <v>16.38</v>
      </c>
      <c r="BI543">
        <v>16.34</v>
      </c>
      <c r="BJ543">
        <v>16.14</v>
      </c>
      <c r="BK543">
        <v>16.38</v>
      </c>
      <c r="BL543">
        <v>15.36</v>
      </c>
      <c r="BM543">
        <v>15.48</v>
      </c>
      <c r="BN543">
        <v>15.7</v>
      </c>
      <c r="BO543">
        <v>15.6</v>
      </c>
      <c r="BP543">
        <v>16.059999999999999</v>
      </c>
      <c r="BQ543">
        <v>15.96</v>
      </c>
      <c r="BR543" s="10">
        <f t="shared" si="16"/>
        <v>2.9677419354838766E-2</v>
      </c>
      <c r="BS543" s="11" cm="1">
        <f t="array" aca="1" ref="BS543" ca="1">_xlfn.PERCENTILE.INC((OFFSET(E543,0,1,1,COLUMNS(E543:BQ543)-1) - E543:BP543) / E543:BP543, 0.05) * SQRT(COUNT(E543:BQ543) - 1)</f>
        <v>-0.33099099099099133</v>
      </c>
      <c r="BT543" s="10" cm="1">
        <f t="array" aca="1" ref="BT543" ca="1">_xlfn.STDEV.P((E543:BP543 - OFFSET(E543:BP543,0,1)) / OFFSET(E543:BP543,0,1)) * SQRT(COUNT(E543:BQ543)-1)</f>
        <v>0.19225610481956423</v>
      </c>
      <c r="BU543" s="10" cm="1">
        <f t="array" ref="BU543">-(MAX(1 - (E543:BQ543 / _xlfn.SCAN(E543, E543:BQ543, _xlfn.LAMBDA(_xlpm.a,_xlpm.b, MAX(_xlpm.a, _xlpm.b))))))</f>
        <v>-0.17419354838709689</v>
      </c>
      <c r="BV543" s="12">
        <f t="shared" ca="1" si="17"/>
        <v>1.7466732849170413E-2</v>
      </c>
    </row>
    <row r="544" spans="1:74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9.8989999999999991</v>
      </c>
      <c r="F544">
        <v>9.8674999999999997</v>
      </c>
      <c r="G544">
        <v>9.9888999999999992</v>
      </c>
      <c r="H544">
        <v>9.9393999999999991</v>
      </c>
      <c r="I544">
        <v>9.968</v>
      </c>
      <c r="J544">
        <v>9.9085999999999999</v>
      </c>
      <c r="K544">
        <v>9.8673999999999999</v>
      </c>
      <c r="L544">
        <v>9.9588000000000001</v>
      </c>
      <c r="M544">
        <v>10.0274</v>
      </c>
      <c r="N544">
        <v>9.9634</v>
      </c>
      <c r="O544">
        <v>9.9634</v>
      </c>
      <c r="P544">
        <v>9.9634</v>
      </c>
      <c r="Q544">
        <v>9.8719999999999999</v>
      </c>
      <c r="R544">
        <v>9.8765999999999998</v>
      </c>
      <c r="S544">
        <v>9.8765999999999998</v>
      </c>
      <c r="T544">
        <v>9.8856999999999999</v>
      </c>
      <c r="U544">
        <v>9.9131</v>
      </c>
      <c r="V544">
        <v>9.9359999999999999</v>
      </c>
      <c r="W544">
        <v>9.9085999999999999</v>
      </c>
      <c r="X544">
        <v>9.8719999999999999</v>
      </c>
      <c r="Y544">
        <v>9.8582999999999998</v>
      </c>
      <c r="Z544">
        <v>9.8216999999999999</v>
      </c>
      <c r="AA544">
        <v>9.8262999999999998</v>
      </c>
      <c r="AB544">
        <v>9.8170999999999999</v>
      </c>
      <c r="AC544">
        <v>9.8125999999999998</v>
      </c>
      <c r="AD544">
        <v>9.7713999999999999</v>
      </c>
      <c r="AE544">
        <v>9.7576999999999998</v>
      </c>
      <c r="AF544">
        <v>9.7348999999999997</v>
      </c>
      <c r="AG544">
        <v>9.7348999999999997</v>
      </c>
      <c r="AH544">
        <v>9.7028999999999996</v>
      </c>
      <c r="AI544">
        <v>9.7805999999999997</v>
      </c>
      <c r="AJ544">
        <v>9.8262999999999998</v>
      </c>
      <c r="AK544">
        <v>9.9314</v>
      </c>
      <c r="AL544">
        <v>9.8994</v>
      </c>
      <c r="AM544">
        <v>9.9634</v>
      </c>
      <c r="AN544">
        <v>9.9725000000000001</v>
      </c>
      <c r="AO544">
        <v>10.0182</v>
      </c>
      <c r="AP544">
        <v>10.0182</v>
      </c>
      <c r="AQ544">
        <v>9.968</v>
      </c>
      <c r="AR544">
        <v>9.9542999999999999</v>
      </c>
      <c r="AS544">
        <v>9.9725000000000001</v>
      </c>
      <c r="AT544">
        <v>9.9314</v>
      </c>
      <c r="AU544">
        <v>9.6982999999999997</v>
      </c>
      <c r="AV544">
        <v>9.7531999999999996</v>
      </c>
      <c r="AW544">
        <v>9.7896999999999998</v>
      </c>
      <c r="AX544">
        <v>9.7531999999999996</v>
      </c>
      <c r="AY544">
        <v>9.7439999999999998</v>
      </c>
      <c r="AZ544">
        <v>9.7896999999999998</v>
      </c>
      <c r="BA544">
        <v>9.7851999999999997</v>
      </c>
      <c r="BB544">
        <v>9.7896999999999998</v>
      </c>
      <c r="BC544">
        <v>9.7622999999999998</v>
      </c>
      <c r="BD544">
        <v>9.9268000000000001</v>
      </c>
      <c r="BE544">
        <v>9.9405000000000001</v>
      </c>
      <c r="BF544">
        <v>10.1005</v>
      </c>
      <c r="BG544">
        <v>9.9817</v>
      </c>
      <c r="BH544">
        <v>10.1142</v>
      </c>
      <c r="BI544">
        <v>10.1553</v>
      </c>
      <c r="BJ544">
        <v>10.1051</v>
      </c>
      <c r="BK544">
        <v>10.1371</v>
      </c>
      <c r="BL544">
        <v>10.1188</v>
      </c>
      <c r="BM544">
        <v>10.2239</v>
      </c>
      <c r="BN544">
        <v>10.283300000000001</v>
      </c>
      <c r="BO544">
        <v>10.347300000000001</v>
      </c>
      <c r="BP544">
        <v>10.425000000000001</v>
      </c>
      <c r="BQ544">
        <v>10.498100000000001</v>
      </c>
      <c r="BR544" s="10">
        <f t="shared" si="16"/>
        <v>6.0521264774219798E-2</v>
      </c>
      <c r="BS544" s="11" cm="1">
        <f t="array" aca="1" ref="BS544" ca="1">_xlfn.PERCENTILE.INC((OFFSET(E544,0,1,1,COLUMNS(E544:BQ544)-1) - E544:BP544) / E544:BP544, 0.05) * SQRT(COUNT(E544:BQ544) - 1)</f>
        <v>-5.055196386299618E-2</v>
      </c>
      <c r="BT544" s="10" cm="1">
        <f t="array" aca="1" ref="BT544" ca="1">_xlfn.STDEV.P((E544:BP544 - OFFSET(E544:BP544,0,1)) / OFFSET(E544:BP544,0,1)) * SQRT(COUNT(E544:BQ544)-1)</f>
        <v>5.1979946281983089E-2</v>
      </c>
      <c r="BU544" s="10" cm="1">
        <f t="array" ref="BU544">-(MAX(1 - (E544:BQ544 / _xlfn.SCAN(E544, E544:BQ544, _xlfn.LAMBDA(_xlpm.a,_xlpm.b, MAX(_xlpm.a, _xlpm.b))))))</f>
        <v>-3.2820072999980132E-2</v>
      </c>
      <c r="BV544" s="12">
        <f t="shared" ca="1" si="17"/>
        <v>0.65798320097035745</v>
      </c>
    </row>
    <row r="545" spans="1:74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154.80000000000001</v>
      </c>
      <c r="F545">
        <v>157.6</v>
      </c>
      <c r="G545">
        <v>156.1</v>
      </c>
      <c r="H545">
        <v>160.4</v>
      </c>
      <c r="I545">
        <v>159.5</v>
      </c>
      <c r="J545">
        <v>158.1</v>
      </c>
      <c r="K545">
        <v>156.19999999999999</v>
      </c>
      <c r="L545">
        <v>162.4</v>
      </c>
      <c r="M545">
        <v>163.6</v>
      </c>
      <c r="N545">
        <v>164.5</v>
      </c>
      <c r="O545">
        <v>165.7</v>
      </c>
      <c r="P545">
        <v>165.5</v>
      </c>
      <c r="Q545">
        <v>167</v>
      </c>
      <c r="R545">
        <v>164.7</v>
      </c>
      <c r="S545">
        <v>164.7</v>
      </c>
      <c r="T545">
        <v>167.1</v>
      </c>
      <c r="U545">
        <v>165.8</v>
      </c>
      <c r="V545">
        <v>166.2</v>
      </c>
      <c r="W545">
        <v>167.2</v>
      </c>
      <c r="X545">
        <v>167.7</v>
      </c>
      <c r="Y545">
        <v>169.5</v>
      </c>
      <c r="Z545">
        <v>168.6</v>
      </c>
      <c r="AA545">
        <v>171</v>
      </c>
      <c r="AB545">
        <v>175.2</v>
      </c>
      <c r="AC545">
        <v>172.4</v>
      </c>
      <c r="AD545">
        <v>172.9</v>
      </c>
      <c r="AE545">
        <v>169.4</v>
      </c>
      <c r="AF545">
        <v>170.6</v>
      </c>
      <c r="AG545">
        <v>170.4</v>
      </c>
      <c r="AH545">
        <v>167.7</v>
      </c>
      <c r="AI545">
        <v>164.7</v>
      </c>
      <c r="AJ545">
        <v>162.6</v>
      </c>
      <c r="AK545">
        <v>164.6</v>
      </c>
      <c r="AL545">
        <v>164.8</v>
      </c>
      <c r="AM545">
        <v>163</v>
      </c>
      <c r="AN545">
        <v>162.6</v>
      </c>
      <c r="AO545">
        <v>164.2</v>
      </c>
      <c r="AP545">
        <v>162.9</v>
      </c>
      <c r="AQ545">
        <v>167.6</v>
      </c>
      <c r="AR545">
        <v>164.7</v>
      </c>
      <c r="AS545">
        <v>168.9</v>
      </c>
      <c r="AT545">
        <v>169.9</v>
      </c>
      <c r="AU545">
        <v>166.8</v>
      </c>
      <c r="AV545">
        <v>164.8</v>
      </c>
      <c r="AW545">
        <v>162.69999999999999</v>
      </c>
      <c r="AX545">
        <v>162.69999999999999</v>
      </c>
      <c r="AY545">
        <v>162.30000000000001</v>
      </c>
      <c r="AZ545">
        <v>167.6</v>
      </c>
      <c r="BA545">
        <v>170.4</v>
      </c>
      <c r="BB545">
        <v>168.9</v>
      </c>
      <c r="BC545">
        <v>164</v>
      </c>
      <c r="BD545">
        <v>168.7</v>
      </c>
      <c r="BE545">
        <v>174.9</v>
      </c>
      <c r="BF545">
        <v>178</v>
      </c>
      <c r="BG545">
        <v>175.6</v>
      </c>
      <c r="BH545">
        <v>176.1</v>
      </c>
      <c r="BI545">
        <v>175.2</v>
      </c>
      <c r="BJ545">
        <v>173.4</v>
      </c>
      <c r="BK545">
        <v>171.2</v>
      </c>
      <c r="BL545">
        <v>167.4</v>
      </c>
      <c r="BM545">
        <v>166.8</v>
      </c>
      <c r="BN545">
        <v>167</v>
      </c>
      <c r="BO545">
        <v>171.4</v>
      </c>
      <c r="BP545">
        <v>171.9</v>
      </c>
      <c r="BQ545">
        <v>172.5</v>
      </c>
      <c r="BR545" s="10">
        <f t="shared" si="16"/>
        <v>0.11434108527131774</v>
      </c>
      <c r="BS545" s="11" cm="1">
        <f t="array" aca="1" ref="BS545" ca="1">_xlfn.PERCENTILE.INC((OFFSET(E545,0,1,1,COLUMNS(E545:BQ545)-1) - E545:BP545) / E545:BP545, 0.05) * SQRT(COUNT(E545:BQ545) - 1)</f>
        <v>-0.14553988929613418</v>
      </c>
      <c r="BT545" s="10" cm="1">
        <f t="array" aca="1" ref="BT545" ca="1">_xlfn.STDEV.P((E545:BP545 - OFFSET(E545:BP545,0,1)) / OFFSET(E545:BP545,0,1)) * SQRT(COUNT(E545:BQ545)-1)</f>
        <v>0.122343359380052</v>
      </c>
      <c r="BU545" s="10" cm="1">
        <f t="array" ref="BU545">-(MAX(1 - (E545:BQ545 / _xlfn.SCAN(E545, E545:BQ545, _xlfn.LAMBDA(_xlpm.a,_xlpm.b, MAX(_xlpm.a, _xlpm.b))))))</f>
        <v>-7.3630136986301276E-2</v>
      </c>
      <c r="BV545" s="12">
        <f t="shared" ca="1" si="17"/>
        <v>0.71946489277403558</v>
      </c>
    </row>
    <row r="546" spans="1:74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41.46</v>
      </c>
      <c r="F546">
        <v>42.06</v>
      </c>
      <c r="G546">
        <v>42.9</v>
      </c>
      <c r="H546">
        <v>42.88</v>
      </c>
      <c r="I546">
        <v>43.28</v>
      </c>
      <c r="J546">
        <v>44.34</v>
      </c>
      <c r="K546">
        <v>43.5</v>
      </c>
      <c r="L546">
        <v>44.3</v>
      </c>
      <c r="M546">
        <v>44.92</v>
      </c>
      <c r="N546">
        <v>44.4</v>
      </c>
      <c r="O546">
        <v>45.1</v>
      </c>
      <c r="P546">
        <v>45.18</v>
      </c>
      <c r="Q546">
        <v>44.96</v>
      </c>
      <c r="R546">
        <v>43.34</v>
      </c>
      <c r="S546">
        <v>43.3</v>
      </c>
      <c r="T546">
        <v>44.62</v>
      </c>
      <c r="U546">
        <v>44.42</v>
      </c>
      <c r="V546">
        <v>43.64</v>
      </c>
      <c r="W546">
        <v>43.68</v>
      </c>
      <c r="X546">
        <v>43.76</v>
      </c>
      <c r="Y546">
        <v>43.68</v>
      </c>
      <c r="Z546">
        <v>43.56</v>
      </c>
      <c r="AA546">
        <v>43.78</v>
      </c>
      <c r="AB546">
        <v>45.84</v>
      </c>
      <c r="AC546">
        <v>45.36</v>
      </c>
      <c r="AD546">
        <v>44.94</v>
      </c>
      <c r="AE546">
        <v>44.3</v>
      </c>
      <c r="AF546">
        <v>45.1</v>
      </c>
      <c r="AG546">
        <v>45.34</v>
      </c>
      <c r="AH546">
        <v>44.68</v>
      </c>
      <c r="AI546">
        <v>45.04</v>
      </c>
      <c r="AJ546">
        <v>44.88</v>
      </c>
      <c r="AK546">
        <v>44.58</v>
      </c>
      <c r="AL546">
        <v>44.44</v>
      </c>
      <c r="AM546">
        <v>44.56</v>
      </c>
      <c r="AN546">
        <v>44.72</v>
      </c>
      <c r="AO546">
        <v>44.62</v>
      </c>
      <c r="AP546">
        <v>44.08</v>
      </c>
      <c r="AQ546">
        <v>45.54</v>
      </c>
      <c r="AR546">
        <v>46.5</v>
      </c>
      <c r="AS546">
        <v>48.32</v>
      </c>
      <c r="AT546">
        <v>47.4</v>
      </c>
      <c r="AU546">
        <v>46.82</v>
      </c>
      <c r="AV546">
        <v>46.7</v>
      </c>
      <c r="AW546">
        <v>47.8</v>
      </c>
      <c r="AX546">
        <v>48.74</v>
      </c>
      <c r="AY546">
        <v>47.86</v>
      </c>
      <c r="AZ546">
        <v>47.34</v>
      </c>
      <c r="BA546">
        <v>47.1</v>
      </c>
      <c r="BB546">
        <v>47</v>
      </c>
      <c r="BC546">
        <v>46.48</v>
      </c>
      <c r="BD546">
        <v>48.66</v>
      </c>
      <c r="BE546">
        <v>46.34</v>
      </c>
      <c r="BF546">
        <v>45.92</v>
      </c>
      <c r="BG546">
        <v>44.52</v>
      </c>
      <c r="BH546">
        <v>44.5</v>
      </c>
      <c r="BI546">
        <v>44.34</v>
      </c>
      <c r="BJ546">
        <v>42.96</v>
      </c>
      <c r="BK546">
        <v>43.48</v>
      </c>
      <c r="BL546">
        <v>42.72</v>
      </c>
      <c r="BM546">
        <v>41.76</v>
      </c>
      <c r="BN546">
        <v>40.700000000000003</v>
      </c>
      <c r="BO546">
        <v>41.08</v>
      </c>
      <c r="BP546">
        <v>42.32</v>
      </c>
      <c r="BQ546">
        <v>43.34</v>
      </c>
      <c r="BR546" s="10">
        <f t="shared" si="16"/>
        <v>4.5344910757356548E-2</v>
      </c>
      <c r="BS546" s="11" cm="1">
        <f t="array" aca="1" ref="BS546" ca="1">_xlfn.PERCENTILE.INC((OFFSET(E546,0,1,1,COLUMNS(E546:BQ546)-1) - E546:BP546) / E546:BP546, 0.05) * SQRT(COUNT(E546:BQ546) - 1)</f>
        <v>-0.23777684328567386</v>
      </c>
      <c r="BT546" s="10" cm="1">
        <f t="array" aca="1" ref="BT546" ca="1">_xlfn.STDEV.P((E546:BP546 - OFFSET(E546:BP546,0,1)) / OFFSET(E546:BP546,0,1)) * SQRT(COUNT(E546:BQ546)-1)</f>
        <v>0.1522878604349181</v>
      </c>
      <c r="BU546" s="10" cm="1">
        <f t="array" ref="BU546">-(MAX(1 - (E546:BQ546 / _xlfn.SCAN(E546, E546:BQ546, _xlfn.LAMBDA(_xlpm.a,_xlpm.b, MAX(_xlpm.a, _xlpm.b))))))</f>
        <v>-0.1649569142388182</v>
      </c>
      <c r="BV546" s="12">
        <f t="shared" ca="1" si="17"/>
        <v>0.12493167459105517</v>
      </c>
    </row>
    <row r="547" spans="1:74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123.84</v>
      </c>
      <c r="F547">
        <v>128.86000000000001</v>
      </c>
      <c r="G547">
        <v>134.54</v>
      </c>
      <c r="H547">
        <v>138.36000000000001</v>
      </c>
      <c r="I547">
        <v>140.52000000000001</v>
      </c>
      <c r="J547">
        <v>145.5</v>
      </c>
      <c r="K547">
        <v>143.76</v>
      </c>
      <c r="L547">
        <v>147.06</v>
      </c>
      <c r="M547">
        <v>152.86000000000001</v>
      </c>
      <c r="N547">
        <v>157.32</v>
      </c>
      <c r="O547">
        <v>159.1</v>
      </c>
      <c r="P547">
        <v>156.94</v>
      </c>
      <c r="Q547">
        <v>161.04</v>
      </c>
      <c r="R547">
        <v>159.9</v>
      </c>
      <c r="S547">
        <v>162.84</v>
      </c>
      <c r="T547">
        <v>162.38</v>
      </c>
      <c r="U547">
        <v>166.32</v>
      </c>
      <c r="V547">
        <v>169.72</v>
      </c>
      <c r="W547">
        <v>171.18</v>
      </c>
      <c r="X547">
        <v>171.34</v>
      </c>
      <c r="Y547">
        <v>169.4</v>
      </c>
      <c r="Z547">
        <v>168.8</v>
      </c>
      <c r="AA547">
        <v>168.02</v>
      </c>
      <c r="AB547">
        <v>173.58</v>
      </c>
      <c r="AC547">
        <v>172.3</v>
      </c>
      <c r="AD547">
        <v>169.88</v>
      </c>
      <c r="AE547">
        <v>167.94</v>
      </c>
      <c r="AF547">
        <v>168.98</v>
      </c>
      <c r="AG547">
        <v>168.34</v>
      </c>
      <c r="AH547">
        <v>160.69999999999999</v>
      </c>
      <c r="AI547">
        <v>162.26</v>
      </c>
      <c r="AJ547">
        <v>165.38</v>
      </c>
      <c r="AK547">
        <v>167.9</v>
      </c>
      <c r="AL547">
        <v>166.92</v>
      </c>
      <c r="AM547">
        <v>167.24</v>
      </c>
      <c r="AN547">
        <v>163.04</v>
      </c>
      <c r="AO547">
        <v>160.46</v>
      </c>
      <c r="AP547">
        <v>158.56</v>
      </c>
      <c r="AQ547">
        <v>165.44</v>
      </c>
      <c r="AR547">
        <v>154.76</v>
      </c>
      <c r="AS547">
        <v>156.5</v>
      </c>
      <c r="AT547">
        <v>154.78</v>
      </c>
      <c r="AU547">
        <v>153.69999999999999</v>
      </c>
      <c r="AV547">
        <v>151.24</v>
      </c>
      <c r="AW547">
        <v>154.41999999999999</v>
      </c>
      <c r="AX547">
        <v>154.91999999999999</v>
      </c>
      <c r="AY547">
        <v>154.72</v>
      </c>
      <c r="AZ547">
        <v>154.06</v>
      </c>
      <c r="BA547">
        <v>153.36000000000001</v>
      </c>
      <c r="BB547">
        <v>148.26</v>
      </c>
      <c r="BC547">
        <v>142.62</v>
      </c>
      <c r="BD547">
        <v>144.63999999999999</v>
      </c>
      <c r="BE547">
        <v>133.63999999999999</v>
      </c>
      <c r="BF547">
        <v>136.52000000000001</v>
      </c>
      <c r="BG547">
        <v>133.26</v>
      </c>
      <c r="BH547">
        <v>137.66</v>
      </c>
      <c r="BI547">
        <v>142.12</v>
      </c>
      <c r="BJ547">
        <v>140.94</v>
      </c>
      <c r="BK547">
        <v>139.36000000000001</v>
      </c>
      <c r="BL547">
        <v>135.5</v>
      </c>
      <c r="BM547">
        <v>137.24</v>
      </c>
      <c r="BN547">
        <v>140.24</v>
      </c>
      <c r="BO547">
        <v>143.08000000000001</v>
      </c>
      <c r="BP547">
        <v>148.6</v>
      </c>
      <c r="BQ547">
        <v>150.97999999999999</v>
      </c>
      <c r="BR547" s="10">
        <f t="shared" si="16"/>
        <v>0.21915374677002572</v>
      </c>
      <c r="BS547" s="11" cm="1">
        <f t="array" aca="1" ref="BS547" ca="1">_xlfn.PERCENTILE.INC((OFFSET(E547,0,1,1,COLUMNS(E547:BQ547)-1) - E547:BP547) / E547:BP547, 0.05) * SQRT(COUNT(E547:BQ547) - 1)</f>
        <v>-0.29858679936084831</v>
      </c>
      <c r="BT547" s="10" cm="1">
        <f t="array" aca="1" ref="BT547" ca="1">_xlfn.STDEV.P((E547:BP547 - OFFSET(E547:BP547,0,1)) / OFFSET(E547:BP547,0,1)) * SQRT(COUNT(E547:BQ547)-1)</f>
        <v>0.19967608127970068</v>
      </c>
      <c r="BU547" s="10" cm="1">
        <f t="array" ref="BU547">-(MAX(1 - (E547:BQ547 / _xlfn.SCAN(E547, E547:BQ547, _xlfn.LAMBDA(_xlpm.a,_xlpm.b, MAX(_xlpm.a, _xlpm.b))))))</f>
        <v>-0.23228482544071904</v>
      </c>
      <c r="BV547" s="12">
        <f t="shared" ca="1" si="17"/>
        <v>0.96573616730075607</v>
      </c>
    </row>
    <row r="548" spans="1:74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1148</v>
      </c>
      <c r="F548">
        <v>1170</v>
      </c>
      <c r="G548">
        <v>1209.5</v>
      </c>
      <c r="H548">
        <v>1195.5</v>
      </c>
      <c r="I548">
        <v>1201.5</v>
      </c>
      <c r="J548">
        <v>1249.5</v>
      </c>
      <c r="K548">
        <v>1217.5</v>
      </c>
      <c r="L548">
        <v>1268.5</v>
      </c>
      <c r="M548">
        <v>1306.5</v>
      </c>
      <c r="N548">
        <v>1313.5</v>
      </c>
      <c r="O548">
        <v>1340</v>
      </c>
      <c r="P548">
        <v>1336</v>
      </c>
      <c r="Q548">
        <v>1303</v>
      </c>
      <c r="R548">
        <v>1252.5</v>
      </c>
      <c r="S548">
        <v>1277.5</v>
      </c>
      <c r="T548">
        <v>1311</v>
      </c>
      <c r="U548">
        <v>1315.5</v>
      </c>
      <c r="V548">
        <v>1297</v>
      </c>
      <c r="W548">
        <v>1385</v>
      </c>
      <c r="X548">
        <v>1426.5</v>
      </c>
      <c r="Y548">
        <v>1409</v>
      </c>
      <c r="Z548">
        <v>1388</v>
      </c>
      <c r="AA548">
        <v>1400.5</v>
      </c>
      <c r="AB548">
        <v>1511.5</v>
      </c>
      <c r="AC548">
        <v>1491</v>
      </c>
      <c r="AD548">
        <v>1455</v>
      </c>
      <c r="AE548">
        <v>1420.5</v>
      </c>
      <c r="AF548">
        <v>1427.5</v>
      </c>
      <c r="AG548">
        <v>1440.5</v>
      </c>
      <c r="AH548">
        <v>1415.5</v>
      </c>
      <c r="AI548">
        <v>1437.5</v>
      </c>
      <c r="AJ548">
        <v>1430.5</v>
      </c>
      <c r="AK548">
        <v>1449.5</v>
      </c>
      <c r="AL548">
        <v>1448.5</v>
      </c>
      <c r="AM548">
        <v>1436</v>
      </c>
      <c r="AN548">
        <v>1427</v>
      </c>
      <c r="AO548">
        <v>1396.5</v>
      </c>
      <c r="AP548">
        <v>1368</v>
      </c>
      <c r="AQ548">
        <v>1393.5</v>
      </c>
      <c r="AR548">
        <v>1383</v>
      </c>
      <c r="AS548">
        <v>1406</v>
      </c>
      <c r="AT548">
        <v>1402</v>
      </c>
      <c r="AU548">
        <v>1404.5</v>
      </c>
      <c r="AV548">
        <v>1383</v>
      </c>
      <c r="AW548">
        <v>1399.5</v>
      </c>
      <c r="AX548">
        <v>1443</v>
      </c>
      <c r="AY548">
        <v>1417.5</v>
      </c>
      <c r="AZ548">
        <v>1396.5</v>
      </c>
      <c r="BA548">
        <v>1396.5</v>
      </c>
      <c r="BB548">
        <v>1306.5</v>
      </c>
      <c r="BC548">
        <v>1228</v>
      </c>
      <c r="BD548">
        <v>1284</v>
      </c>
      <c r="BE548">
        <v>1191</v>
      </c>
      <c r="BF548">
        <v>1228</v>
      </c>
      <c r="BG548">
        <v>1156.5</v>
      </c>
      <c r="BH548">
        <v>1166.5</v>
      </c>
      <c r="BI548">
        <v>1241.5</v>
      </c>
      <c r="BJ548">
        <v>1228</v>
      </c>
      <c r="BK548">
        <v>1215.5</v>
      </c>
      <c r="BL548">
        <v>1166</v>
      </c>
      <c r="BM548">
        <v>1173.5</v>
      </c>
      <c r="BN548">
        <v>1152</v>
      </c>
      <c r="BO548">
        <v>1186.5</v>
      </c>
      <c r="BP548">
        <v>1219.5</v>
      </c>
      <c r="BQ548">
        <v>1217</v>
      </c>
      <c r="BR548" s="10">
        <f t="shared" si="16"/>
        <v>6.0104529616724738E-2</v>
      </c>
      <c r="BS548" s="11" cm="1">
        <f t="array" aca="1" ref="BS548" ca="1">_xlfn.PERCENTILE.INC((OFFSET(E548,0,1,1,COLUMNS(E548:BQ548)-1) - E548:BP548) / E548:BP548, 0.05) * SQRT(COUNT(E548:BQ548) - 1)</f>
        <v>-0.44479711704275793</v>
      </c>
      <c r="BT548" s="10" cm="1">
        <f t="array" aca="1" ref="BT548" ca="1">_xlfn.STDEV.P((E548:BP548 - OFFSET(E548:BP548,0,1)) / OFFSET(E548:BP548,0,1)) * SQRT(COUNT(E548:BQ548)-1)</f>
        <v>0.23652264717523711</v>
      </c>
      <c r="BU548" s="10" cm="1">
        <f t="array" ref="BU548">-(MAX(1 - (E548:BQ548 / _xlfn.SCAN(E548, E548:BQ548, _xlfn.LAMBDA(_xlpm.a,_xlpm.b, MAX(_xlpm.a, _xlpm.b))))))</f>
        <v>-0.23784320211710219</v>
      </c>
      <c r="BV548" s="12">
        <f t="shared" ca="1" si="17"/>
        <v>0.14284127413118419</v>
      </c>
    </row>
    <row r="549" spans="1:74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13.42</v>
      </c>
      <c r="F549">
        <v>14</v>
      </c>
      <c r="G549">
        <v>14.17</v>
      </c>
      <c r="H549">
        <v>14.12</v>
      </c>
      <c r="I549">
        <v>14.08</v>
      </c>
      <c r="J549">
        <v>14.43</v>
      </c>
      <c r="K549">
        <v>14.02</v>
      </c>
      <c r="L549">
        <v>14.22</v>
      </c>
      <c r="M549">
        <v>14.62</v>
      </c>
      <c r="N549">
        <v>16</v>
      </c>
      <c r="O549">
        <v>16</v>
      </c>
      <c r="P549">
        <v>16.53</v>
      </c>
      <c r="Q549">
        <v>17.100000000000001</v>
      </c>
      <c r="R549">
        <v>16.440000000000001</v>
      </c>
      <c r="S549">
        <v>16.59</v>
      </c>
      <c r="T549">
        <v>17.25</v>
      </c>
      <c r="U549">
        <v>17.579999999999998</v>
      </c>
      <c r="V549">
        <v>17.54</v>
      </c>
      <c r="W549">
        <v>17.62</v>
      </c>
      <c r="X549">
        <v>17.61</v>
      </c>
      <c r="Y549">
        <v>16.98</v>
      </c>
      <c r="Z549">
        <v>15.33</v>
      </c>
      <c r="AA549">
        <v>15.18</v>
      </c>
      <c r="AB549">
        <v>16.010000000000002</v>
      </c>
      <c r="AC549">
        <v>15.93</v>
      </c>
      <c r="AD549">
        <v>13.73</v>
      </c>
      <c r="AE549">
        <v>12.51</v>
      </c>
      <c r="AF549">
        <v>12.4</v>
      </c>
      <c r="AG549">
        <v>12.41</v>
      </c>
      <c r="AH549">
        <v>12.04</v>
      </c>
      <c r="AI549">
        <v>12.73</v>
      </c>
      <c r="AJ549">
        <v>12.31</v>
      </c>
      <c r="AK549">
        <v>11.81</v>
      </c>
      <c r="AL549">
        <v>11.81</v>
      </c>
      <c r="AM549">
        <v>11.63</v>
      </c>
      <c r="AN549">
        <v>11.76</v>
      </c>
      <c r="AO549">
        <v>12.05</v>
      </c>
      <c r="AP549">
        <v>12.4</v>
      </c>
      <c r="AQ549">
        <v>12.37</v>
      </c>
      <c r="AR549">
        <v>12.18</v>
      </c>
      <c r="AS549">
        <v>12.5</v>
      </c>
      <c r="AT549">
        <v>12.46</v>
      </c>
      <c r="AU549">
        <v>12.7</v>
      </c>
      <c r="AV549">
        <v>12.83</v>
      </c>
      <c r="AW549">
        <v>13.03</v>
      </c>
      <c r="AX549">
        <v>12.84</v>
      </c>
      <c r="AY549">
        <v>12.74</v>
      </c>
      <c r="AZ549">
        <v>12.12</v>
      </c>
      <c r="BA549">
        <v>12.06</v>
      </c>
      <c r="BB549">
        <v>11.95</v>
      </c>
      <c r="BC549">
        <v>11.97</v>
      </c>
      <c r="BD549">
        <v>11.73</v>
      </c>
      <c r="BE549">
        <v>11.6</v>
      </c>
      <c r="BF549">
        <v>11.73</v>
      </c>
      <c r="BG549">
        <v>11.67</v>
      </c>
      <c r="BH549">
        <v>11.06</v>
      </c>
      <c r="BI549">
        <v>11</v>
      </c>
      <c r="BJ549">
        <v>10.11</v>
      </c>
      <c r="BK549">
        <v>10.65</v>
      </c>
      <c r="BL549">
        <v>10.45</v>
      </c>
      <c r="BM549">
        <v>10.52</v>
      </c>
      <c r="BN549">
        <v>9.98</v>
      </c>
      <c r="BO549">
        <v>9.7050000000000001</v>
      </c>
      <c r="BP549">
        <v>10.029999999999999</v>
      </c>
      <c r="BQ549">
        <v>10.02</v>
      </c>
      <c r="BR549" s="10">
        <f t="shared" si="16"/>
        <v>-0.25335320417287632</v>
      </c>
      <c r="BS549" s="11" cm="1">
        <f t="array" aca="1" ref="BS549" ca="1">_xlfn.PERCENTILE.INC((OFFSET(E549,0,1,1,COLUMNS(E549:BQ549)-1) - E549:BP549) / E549:BP549, 0.05) * SQRT(COUNT(E549:BQ549) - 1)</f>
        <v>-0.61290675391446614</v>
      </c>
      <c r="BT549" s="10" cm="1">
        <f t="array" aca="1" ref="BT549" ca="1">_xlfn.STDEV.P((E549:BP549 - OFFSET(E549:BP549,0,1)) / OFFSET(E549:BP549,0,1)) * SQRT(COUNT(E549:BQ549)-1)</f>
        <v>0.31477168563789559</v>
      </c>
      <c r="BU549" s="10" cm="1">
        <f t="array" ref="BU549">-(MAX(1 - (E549:BQ549 / _xlfn.SCAN(E549, E549:BQ549, _xlfn.LAMBDA(_xlpm.a,_xlpm.b, MAX(_xlpm.a, _xlpm.b))))))</f>
        <v>-0.449205448354143</v>
      </c>
      <c r="BV549" s="12">
        <f t="shared" ca="1" si="17"/>
        <v>-0.88849331203168325</v>
      </c>
    </row>
    <row r="550" spans="1:74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272.5</v>
      </c>
      <c r="F550">
        <v>265.5</v>
      </c>
      <c r="G550">
        <v>260.5</v>
      </c>
      <c r="H550">
        <v>252.5</v>
      </c>
      <c r="I550">
        <v>261</v>
      </c>
      <c r="J550">
        <v>261</v>
      </c>
      <c r="K550">
        <v>265</v>
      </c>
      <c r="L550">
        <v>273.5</v>
      </c>
      <c r="M550">
        <v>285.5</v>
      </c>
      <c r="N550">
        <v>283</v>
      </c>
      <c r="O550">
        <v>284</v>
      </c>
      <c r="P550">
        <v>285</v>
      </c>
      <c r="Q550">
        <v>288</v>
      </c>
      <c r="R550">
        <v>283.5</v>
      </c>
      <c r="S550">
        <v>285</v>
      </c>
      <c r="T550">
        <v>285.5</v>
      </c>
      <c r="U550">
        <v>286.5</v>
      </c>
      <c r="V550">
        <v>290</v>
      </c>
      <c r="W550">
        <v>290</v>
      </c>
      <c r="X550">
        <v>289.5</v>
      </c>
      <c r="Y550">
        <v>288</v>
      </c>
      <c r="Z550">
        <v>285.5</v>
      </c>
      <c r="AA550">
        <v>292</v>
      </c>
      <c r="AB550">
        <v>304.5</v>
      </c>
      <c r="AC550">
        <v>308.5</v>
      </c>
      <c r="AD550">
        <v>307</v>
      </c>
      <c r="AE550">
        <v>306</v>
      </c>
      <c r="AF550">
        <v>303</v>
      </c>
      <c r="AG550">
        <v>306</v>
      </c>
      <c r="AH550">
        <v>296.5</v>
      </c>
      <c r="AI550">
        <v>300.5</v>
      </c>
      <c r="AJ550">
        <v>305</v>
      </c>
      <c r="AK550">
        <v>301</v>
      </c>
      <c r="AL550">
        <v>292.5</v>
      </c>
      <c r="AM550">
        <v>292.5</v>
      </c>
      <c r="AN550">
        <v>300</v>
      </c>
      <c r="AO550">
        <v>301.5</v>
      </c>
      <c r="AP550">
        <v>299.5</v>
      </c>
      <c r="AQ550">
        <v>299</v>
      </c>
      <c r="AR550">
        <v>297.5</v>
      </c>
      <c r="AS550">
        <v>297.5</v>
      </c>
      <c r="AT550">
        <v>304</v>
      </c>
      <c r="AU550">
        <v>298</v>
      </c>
      <c r="AV550">
        <v>303.5</v>
      </c>
      <c r="AW550">
        <v>305</v>
      </c>
      <c r="AX550">
        <v>299</v>
      </c>
      <c r="AY550">
        <v>296.5</v>
      </c>
      <c r="AZ550">
        <v>297.5</v>
      </c>
      <c r="BA550">
        <v>297.5</v>
      </c>
      <c r="BB550">
        <v>295</v>
      </c>
      <c r="BC550">
        <v>285</v>
      </c>
      <c r="BD550">
        <v>289.5</v>
      </c>
      <c r="BE550">
        <v>281.5</v>
      </c>
      <c r="BF550">
        <v>274.5</v>
      </c>
      <c r="BG550">
        <v>264.5</v>
      </c>
      <c r="BH550">
        <v>264</v>
      </c>
      <c r="BI550">
        <v>267</v>
      </c>
      <c r="BJ550">
        <v>268</v>
      </c>
      <c r="BK550">
        <v>272</v>
      </c>
      <c r="BL550">
        <v>270.5</v>
      </c>
      <c r="BM550">
        <v>262</v>
      </c>
      <c r="BN550">
        <v>254</v>
      </c>
      <c r="BO550">
        <v>262</v>
      </c>
      <c r="BP550">
        <v>272.5</v>
      </c>
      <c r="BQ550">
        <v>274</v>
      </c>
      <c r="BR550" s="10">
        <f t="shared" si="16"/>
        <v>5.5045871559633031E-3</v>
      </c>
      <c r="BS550" s="11" cm="1">
        <f t="array" aca="1" ref="BS550" ca="1">_xlfn.PERCENTILE.INC((OFFSET(E550,0,1,1,COLUMNS(E550:BQ550)-1) - E550:BP550) / E550:BP550, 0.05) * SQRT(COUNT(E550:BQ550) - 1)</f>
        <v>-0.24796331840477714</v>
      </c>
      <c r="BT550" s="10" cm="1">
        <f t="array" aca="1" ref="BT550" ca="1">_xlfn.STDEV.P((E550:BP550 - OFFSET(E550:BP550,0,1)) / OFFSET(E550:BP550,0,1)) * SQRT(COUNT(E550:BQ550)-1)</f>
        <v>0.15363400709260411</v>
      </c>
      <c r="BU550" s="10" cm="1">
        <f t="array" ref="BU550">-(MAX(1 - (E550:BQ550 / _xlfn.SCAN(E550, E550:BQ550, _xlfn.LAMBDA(_xlpm.a,_xlpm.b, MAX(_xlpm.a, _xlpm.b))))))</f>
        <v>-0.1766612641815235</v>
      </c>
      <c r="BV550" s="12">
        <f t="shared" ca="1" si="17"/>
        <v>-0.13548267451504911</v>
      </c>
    </row>
    <row r="551" spans="1:74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10.8</v>
      </c>
      <c r="F551">
        <v>10.83</v>
      </c>
      <c r="G551">
        <v>10.82</v>
      </c>
      <c r="H551">
        <v>10.84</v>
      </c>
      <c r="I551">
        <v>10.83</v>
      </c>
      <c r="J551">
        <v>10.8</v>
      </c>
      <c r="K551">
        <v>10.72</v>
      </c>
      <c r="L551">
        <v>10.67</v>
      </c>
      <c r="M551">
        <v>10.85</v>
      </c>
      <c r="N551">
        <v>10.91</v>
      </c>
      <c r="O551">
        <v>11.04</v>
      </c>
      <c r="P551">
        <v>11.01</v>
      </c>
      <c r="Q551">
        <v>11.02</v>
      </c>
      <c r="R551">
        <v>10.92</v>
      </c>
      <c r="S551">
        <v>11.12</v>
      </c>
      <c r="T551">
        <v>11.05</v>
      </c>
      <c r="U551">
        <v>11.24</v>
      </c>
      <c r="V551">
        <v>11.08</v>
      </c>
      <c r="W551">
        <v>11.29</v>
      </c>
      <c r="X551">
        <v>11.24</v>
      </c>
      <c r="Y551">
        <v>11.25</v>
      </c>
      <c r="Z551">
        <v>11.2</v>
      </c>
      <c r="AA551">
        <v>11.33</v>
      </c>
      <c r="AB551">
        <v>11.49</v>
      </c>
      <c r="AC551">
        <v>11.47</v>
      </c>
      <c r="AD551">
        <v>11.5</v>
      </c>
      <c r="AE551">
        <v>11.32</v>
      </c>
      <c r="AF551">
        <v>11.4</v>
      </c>
      <c r="AG551">
        <v>11.46</v>
      </c>
      <c r="AH551">
        <v>11.39</v>
      </c>
      <c r="AI551">
        <v>11.47</v>
      </c>
      <c r="AJ551">
        <v>11.46</v>
      </c>
      <c r="AK551">
        <v>11.44</v>
      </c>
      <c r="AL551">
        <v>11.54</v>
      </c>
      <c r="AM551">
        <v>11.63</v>
      </c>
      <c r="AN551">
        <v>11.66</v>
      </c>
      <c r="AO551">
        <v>11.71</v>
      </c>
      <c r="AP551">
        <v>11.66</v>
      </c>
      <c r="AQ551">
        <v>11.94</v>
      </c>
      <c r="AR551">
        <v>11.76</v>
      </c>
      <c r="AS551">
        <v>11.99</v>
      </c>
      <c r="AT551">
        <v>11.94</v>
      </c>
      <c r="AU551">
        <v>12.52</v>
      </c>
      <c r="AV551">
        <v>12.39</v>
      </c>
      <c r="AW551">
        <v>12.42</v>
      </c>
      <c r="AX551">
        <v>12.4</v>
      </c>
      <c r="AY551">
        <v>11.51</v>
      </c>
      <c r="AZ551">
        <v>11.57</v>
      </c>
      <c r="BA551">
        <v>11.56</v>
      </c>
      <c r="BB551">
        <v>11.49</v>
      </c>
      <c r="BC551">
        <v>11.18</v>
      </c>
      <c r="BD551">
        <v>11.57</v>
      </c>
      <c r="BE551">
        <v>11.34</v>
      </c>
      <c r="BF551">
        <v>11.37</v>
      </c>
      <c r="BG551">
        <v>11.22</v>
      </c>
      <c r="BH551">
        <v>11.58</v>
      </c>
      <c r="BI551">
        <v>11.9</v>
      </c>
      <c r="BJ551">
        <v>11.89</v>
      </c>
      <c r="BK551">
        <v>12.06</v>
      </c>
      <c r="BL551">
        <v>11.95</v>
      </c>
      <c r="BM551">
        <v>12.13</v>
      </c>
      <c r="BN551">
        <v>12.24</v>
      </c>
      <c r="BO551">
        <v>12.47</v>
      </c>
      <c r="BP551">
        <v>12.62</v>
      </c>
      <c r="BQ551">
        <v>12.45</v>
      </c>
      <c r="BR551" s="10">
        <f t="shared" si="16"/>
        <v>0.15277777777777762</v>
      </c>
      <c r="BS551" s="11" cm="1">
        <f t="array" aca="1" ref="BS551" ca="1">_xlfn.PERCENTILE.INC((OFFSET(E551,0,1,1,COLUMNS(E551:BQ551)-1) - E551:BP551) / E551:BP551, 0.05) * SQRT(COUNT(E551:BQ551) - 1)</f>
        <v>-0.124525234870002</v>
      </c>
      <c r="BT551" s="10" cm="1">
        <f t="array" aca="1" ref="BT551" ca="1">_xlfn.STDEV.P((E551:BP551 - OFFSET(E551:BP551,0,1)) / OFFSET(E551:BP551,0,1)) * SQRT(COUNT(E551:BQ551)-1)</f>
        <v>0.13212479049585796</v>
      </c>
      <c r="BU551" s="10" cm="1">
        <f t="array" ref="BU551">-(MAX(1 - (E551:BQ551 / _xlfn.SCAN(E551, E551:BQ551, _xlfn.LAMBDA(_xlpm.a,_xlpm.b, MAX(_xlpm.a, _xlpm.b))))))</f>
        <v>-0.10702875399361023</v>
      </c>
      <c r="BV551" s="12">
        <f t="shared" ca="1" si="17"/>
        <v>0.9571136799525044</v>
      </c>
    </row>
    <row r="552" spans="1:74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213</v>
      </c>
      <c r="F552">
        <v>217.1</v>
      </c>
      <c r="G552">
        <v>221.4</v>
      </c>
      <c r="H552">
        <v>225</v>
      </c>
      <c r="I552">
        <v>230.1</v>
      </c>
      <c r="J552">
        <v>234.1</v>
      </c>
      <c r="K552">
        <v>221.6</v>
      </c>
      <c r="L552">
        <v>219.9</v>
      </c>
      <c r="M552">
        <v>224.4</v>
      </c>
      <c r="N552">
        <v>228.5</v>
      </c>
      <c r="O552">
        <v>230.2</v>
      </c>
      <c r="P552">
        <v>223.4</v>
      </c>
      <c r="Q552">
        <v>221.4</v>
      </c>
      <c r="R552">
        <v>214</v>
      </c>
      <c r="S552">
        <v>221.3</v>
      </c>
      <c r="T552">
        <v>232</v>
      </c>
      <c r="U552">
        <v>225.8</v>
      </c>
      <c r="V552">
        <v>219.6</v>
      </c>
      <c r="W552">
        <v>222</v>
      </c>
      <c r="X552">
        <v>230.8</v>
      </c>
      <c r="Y552">
        <v>230.9</v>
      </c>
      <c r="Z552">
        <v>228.8</v>
      </c>
      <c r="AA552">
        <v>229</v>
      </c>
      <c r="AB552">
        <v>238.9</v>
      </c>
      <c r="AC552">
        <v>237.1</v>
      </c>
      <c r="AD552">
        <v>234.7</v>
      </c>
      <c r="AE552">
        <v>238.6</v>
      </c>
      <c r="AF552">
        <v>236.6</v>
      </c>
      <c r="AG552">
        <v>237.8</v>
      </c>
      <c r="AH552">
        <v>233.4</v>
      </c>
      <c r="AI552">
        <v>231.8</v>
      </c>
      <c r="AJ552">
        <v>230.9</v>
      </c>
      <c r="AK552">
        <v>232.3</v>
      </c>
      <c r="AL552">
        <v>230.9</v>
      </c>
      <c r="AM552">
        <v>227.6</v>
      </c>
      <c r="AN552">
        <v>234.6</v>
      </c>
      <c r="AO552">
        <v>230.6</v>
      </c>
      <c r="AP552">
        <v>228.8</v>
      </c>
      <c r="AQ552">
        <v>233</v>
      </c>
      <c r="AR552">
        <v>229</v>
      </c>
      <c r="AS552">
        <v>229.4</v>
      </c>
      <c r="AT552">
        <v>235.2</v>
      </c>
      <c r="AU552">
        <v>232.2</v>
      </c>
      <c r="AV552">
        <v>234.7</v>
      </c>
      <c r="AW552">
        <v>246.6</v>
      </c>
      <c r="AX552">
        <v>244.6</v>
      </c>
      <c r="AY552">
        <v>238.5</v>
      </c>
      <c r="AZ552">
        <v>235.9</v>
      </c>
      <c r="BA552">
        <v>233.4</v>
      </c>
      <c r="BB552">
        <v>228.8</v>
      </c>
      <c r="BC552">
        <v>220.8</v>
      </c>
      <c r="BD552">
        <v>223.5</v>
      </c>
      <c r="BE552">
        <v>222.1</v>
      </c>
      <c r="BF552">
        <v>225.7</v>
      </c>
      <c r="BG552">
        <v>222</v>
      </c>
      <c r="BH552">
        <v>228.2</v>
      </c>
      <c r="BI552">
        <v>230.9</v>
      </c>
      <c r="BJ552">
        <v>230.1</v>
      </c>
      <c r="BK552">
        <v>229.4</v>
      </c>
      <c r="BL552">
        <v>230.4</v>
      </c>
      <c r="BM552">
        <v>220.2</v>
      </c>
      <c r="BN552">
        <v>222.3</v>
      </c>
      <c r="BO552">
        <v>225.7</v>
      </c>
      <c r="BP552">
        <v>223.9</v>
      </c>
      <c r="BQ552">
        <v>224.6</v>
      </c>
      <c r="BR552" s="10">
        <f t="shared" si="16"/>
        <v>5.4460093896713586E-2</v>
      </c>
      <c r="BS552" s="11" cm="1">
        <f t="array" aca="1" ref="BS552" ca="1">_xlfn.PERCENTILE.INC((OFFSET(E552,0,1,1,COLUMNS(E552:BQ552)-1) - E552:BP552) / E552:BP552, 0.05) * SQRT(COUNT(E552:BQ552) - 1)</f>
        <v>-0.26272837648735603</v>
      </c>
      <c r="BT552" s="10" cm="1">
        <f t="array" aca="1" ref="BT552" ca="1">_xlfn.STDEV.P((E552:BP552 - OFFSET(E552:BP552,0,1)) / OFFSET(E552:BP552,0,1)) * SQRT(COUNT(E552:BQ552)-1)</f>
        <v>0.17113770436659825</v>
      </c>
      <c r="BU552" s="10" cm="1">
        <f t="array" ref="BU552">-(MAX(1 - (E552:BQ552 / _xlfn.SCAN(E552, E552:BQ552, _xlfn.LAMBDA(_xlpm.a,_xlpm.b, MAX(_xlpm.a, _xlpm.b))))))</f>
        <v>-0.10705596107055959</v>
      </c>
      <c r="BV552" s="12">
        <f t="shared" ca="1" si="17"/>
        <v>0.16443343486190071</v>
      </c>
    </row>
    <row r="553" spans="1:74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113.925</v>
      </c>
      <c r="F553">
        <v>115.3719</v>
      </c>
      <c r="G553">
        <v>117.13330000000001</v>
      </c>
      <c r="H553">
        <v>114.74290000000001</v>
      </c>
      <c r="I553">
        <v>115.3719</v>
      </c>
      <c r="J553">
        <v>115.49769999999999</v>
      </c>
      <c r="K553">
        <v>110.40219999999999</v>
      </c>
      <c r="L553">
        <v>113.17010000000001</v>
      </c>
      <c r="M553">
        <v>111.84910000000001</v>
      </c>
      <c r="N553">
        <v>109.8989</v>
      </c>
      <c r="O553">
        <v>110.40219999999999</v>
      </c>
      <c r="P553">
        <v>110.9684</v>
      </c>
      <c r="Q553">
        <v>111.72320000000001</v>
      </c>
      <c r="R553">
        <v>108.6408</v>
      </c>
      <c r="S553">
        <v>107.4456</v>
      </c>
      <c r="T553">
        <v>109.5215</v>
      </c>
      <c r="U553">
        <v>109.08110000000001</v>
      </c>
      <c r="V553">
        <v>107.5085</v>
      </c>
      <c r="W553">
        <v>108.3892</v>
      </c>
      <c r="X553">
        <v>108.89239999999999</v>
      </c>
      <c r="Y553">
        <v>108.8295</v>
      </c>
      <c r="Z553">
        <v>110.0248</v>
      </c>
      <c r="AA553">
        <v>108.89239999999999</v>
      </c>
      <c r="AB553">
        <v>112.604</v>
      </c>
      <c r="AC553">
        <v>113.9879</v>
      </c>
      <c r="AD553">
        <v>113.3588</v>
      </c>
      <c r="AE553">
        <v>112.98139999999999</v>
      </c>
      <c r="AF553">
        <v>112.98139999999999</v>
      </c>
      <c r="AG553">
        <v>115.1832</v>
      </c>
      <c r="AH553">
        <v>112.3523</v>
      </c>
      <c r="AI553">
        <v>115.0573</v>
      </c>
      <c r="AJ553">
        <v>114.55410000000001</v>
      </c>
      <c r="AK553">
        <v>117.9511</v>
      </c>
      <c r="AL553">
        <v>117.5107</v>
      </c>
      <c r="AM553">
        <v>118.13979999999999</v>
      </c>
      <c r="AN553">
        <v>116.3155</v>
      </c>
      <c r="AO553">
        <v>114.30249999999999</v>
      </c>
      <c r="AP553">
        <v>115.4348</v>
      </c>
      <c r="AQ553">
        <v>115.74939999999999</v>
      </c>
      <c r="AR553">
        <v>113.7992</v>
      </c>
      <c r="AS553">
        <v>116.1897</v>
      </c>
      <c r="AT553">
        <v>115.4348</v>
      </c>
      <c r="AU553">
        <v>116.3155</v>
      </c>
      <c r="AV553">
        <v>117.1962</v>
      </c>
      <c r="AW553">
        <v>119.7754</v>
      </c>
      <c r="AX553">
        <v>120.6561</v>
      </c>
      <c r="AY553">
        <v>118.7059</v>
      </c>
      <c r="AZ553">
        <v>119.0835</v>
      </c>
      <c r="BA553">
        <v>116.1268</v>
      </c>
      <c r="BB553">
        <v>110.59099999999999</v>
      </c>
      <c r="BC553">
        <v>105.81</v>
      </c>
      <c r="BD553">
        <v>108.3263</v>
      </c>
      <c r="BE553">
        <v>104.5518</v>
      </c>
      <c r="BF553">
        <v>106.56480000000001</v>
      </c>
      <c r="BG553">
        <v>105.49550000000001</v>
      </c>
      <c r="BH553">
        <v>107.4456</v>
      </c>
      <c r="BI553">
        <v>109.4586</v>
      </c>
      <c r="BJ553">
        <v>109.39570000000001</v>
      </c>
      <c r="BK553">
        <v>108.2634</v>
      </c>
      <c r="BL553">
        <v>105.6842</v>
      </c>
      <c r="BM553">
        <v>108.89239999999999</v>
      </c>
      <c r="BN553">
        <v>108.9554</v>
      </c>
      <c r="BO553">
        <v>110.65389999999999</v>
      </c>
      <c r="BP553">
        <v>111.4088</v>
      </c>
      <c r="BQ553">
        <v>112.541</v>
      </c>
      <c r="BR553" s="10">
        <f t="shared" si="16"/>
        <v>-1.2148343208251046E-2</v>
      </c>
      <c r="BS553" s="11" cm="1">
        <f t="array" aca="1" ref="BS553" ca="1">_xlfn.PERCENTILE.INC((OFFSET(E553,0,1,1,COLUMNS(E553:BQ553)-1) - E553:BP553) / E553:BP553, 0.05) * SQRT(COUNT(E553:BQ553) - 1)</f>
        <v>-0.2700453814714292</v>
      </c>
      <c r="BT553" s="10" cm="1">
        <f t="array" aca="1" ref="BT553" ca="1">_xlfn.STDEV.P((E553:BP553 - OFFSET(E553:BP553,0,1)) / OFFSET(E553:BP553,0,1)) * SQRT(COUNT(E553:BQ553)-1)</f>
        <v>0.1487264095158812</v>
      </c>
      <c r="BU553" s="10" cm="1">
        <f t="array" ref="BU553">-(MAX(1 - (E553:BQ553 / _xlfn.SCAN(E553, E553:BQ553, _xlfn.LAMBDA(_xlpm.a,_xlpm.b, MAX(_xlpm.a, _xlpm.b))))))</f>
        <v>-0.13347273780604541</v>
      </c>
      <c r="BV553" s="12">
        <f t="shared" ca="1" si="17"/>
        <v>-0.25864724810341605</v>
      </c>
    </row>
    <row r="554" spans="1:74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28.7</v>
      </c>
      <c r="F554">
        <v>29.045000000000002</v>
      </c>
      <c r="G554">
        <v>29.92</v>
      </c>
      <c r="H554">
        <v>29.74</v>
      </c>
      <c r="I554">
        <v>30.454999999999998</v>
      </c>
      <c r="J554">
        <v>31.175000000000001</v>
      </c>
      <c r="K554">
        <v>30.82</v>
      </c>
      <c r="L554">
        <v>30.925000000000001</v>
      </c>
      <c r="M554">
        <v>31.385000000000002</v>
      </c>
      <c r="N554">
        <v>31.795000000000002</v>
      </c>
      <c r="O554">
        <v>31.765000000000001</v>
      </c>
      <c r="P554">
        <v>32.265000000000001</v>
      </c>
      <c r="Q554">
        <v>32.454999999999998</v>
      </c>
      <c r="R554">
        <v>31.35</v>
      </c>
      <c r="S554">
        <v>31.13</v>
      </c>
      <c r="T554">
        <v>31.954999999999998</v>
      </c>
      <c r="U554">
        <v>31.695</v>
      </c>
      <c r="V554">
        <v>32.125</v>
      </c>
      <c r="W554">
        <v>33.65</v>
      </c>
      <c r="X554">
        <v>34.225000000000001</v>
      </c>
      <c r="Y554">
        <v>33.17</v>
      </c>
      <c r="Z554">
        <v>32.914999999999999</v>
      </c>
      <c r="AA554">
        <v>33.4</v>
      </c>
      <c r="AB554">
        <v>36.06</v>
      </c>
      <c r="AC554">
        <v>36.645000000000003</v>
      </c>
      <c r="AD554">
        <v>35.994999999999997</v>
      </c>
      <c r="AE554">
        <v>36</v>
      </c>
      <c r="AF554">
        <v>35.515000000000001</v>
      </c>
      <c r="AG554">
        <v>36.35</v>
      </c>
      <c r="AH554">
        <v>35.395000000000003</v>
      </c>
      <c r="AI554">
        <v>35.79</v>
      </c>
      <c r="AJ554">
        <v>35.840000000000003</v>
      </c>
      <c r="AK554">
        <v>36.22</v>
      </c>
      <c r="AL554">
        <v>36.090000000000003</v>
      </c>
      <c r="AM554">
        <v>35.234999999999999</v>
      </c>
      <c r="AN554">
        <v>34.92</v>
      </c>
      <c r="AO554">
        <v>34.520000000000003</v>
      </c>
      <c r="AP554">
        <v>34.26</v>
      </c>
      <c r="AQ554">
        <v>34.814999999999998</v>
      </c>
      <c r="AR554">
        <v>33.594999999999999</v>
      </c>
      <c r="AS554">
        <v>33.81</v>
      </c>
      <c r="AT554">
        <v>33.515000000000001</v>
      </c>
      <c r="AU554">
        <v>33.78</v>
      </c>
      <c r="AV554">
        <v>33.619999999999997</v>
      </c>
      <c r="AW554">
        <v>34.25</v>
      </c>
      <c r="AX554">
        <v>34.96</v>
      </c>
      <c r="AY554">
        <v>34.43</v>
      </c>
      <c r="AZ554">
        <v>35.505000000000003</v>
      </c>
      <c r="BA554">
        <v>35.854999999999997</v>
      </c>
      <c r="BB554">
        <v>35.61</v>
      </c>
      <c r="BC554">
        <v>34.085000000000001</v>
      </c>
      <c r="BD554">
        <v>34.92</v>
      </c>
      <c r="BE554">
        <v>33.25</v>
      </c>
      <c r="BF554">
        <v>33.905000000000001</v>
      </c>
      <c r="BG554">
        <v>34.47</v>
      </c>
      <c r="BH554">
        <v>34.465000000000003</v>
      </c>
      <c r="BI554">
        <v>34.61</v>
      </c>
      <c r="BJ554">
        <v>35.075000000000003</v>
      </c>
      <c r="BK554">
        <v>35.89</v>
      </c>
      <c r="BL554">
        <v>34.155000000000001</v>
      </c>
      <c r="BM554">
        <v>34.65</v>
      </c>
      <c r="BN554">
        <v>33.564999999999998</v>
      </c>
      <c r="BO554">
        <v>35.880000000000003</v>
      </c>
      <c r="BP554">
        <v>37.840000000000003</v>
      </c>
      <c r="BQ554">
        <v>37.68</v>
      </c>
      <c r="BR554" s="10">
        <f t="shared" si="16"/>
        <v>0.31289198606271779</v>
      </c>
      <c r="BS554" s="11" cm="1">
        <f t="array" aca="1" ref="BS554" ca="1">_xlfn.PERCENTILE.INC((OFFSET(E554,0,1,1,COLUMNS(E554:BQ554)-1) - E554:BP554) / E554:BP554, 0.05) * SQRT(COUNT(E554:BQ554) - 1)</f>
        <v>-0.27914466484853007</v>
      </c>
      <c r="BT554" s="10" cm="1">
        <f t="array" aca="1" ref="BT554" ca="1">_xlfn.STDEV.P((E554:BP554 - OFFSET(E554:BP554,0,1)) / OFFSET(E554:BP554,0,1)) * SQRT(COUNT(E554:BQ554)-1)</f>
        <v>0.19307673659324276</v>
      </c>
      <c r="BU554" s="10" cm="1">
        <f t="array" ref="BU554">-(MAX(1 - (E554:BQ554 / _xlfn.SCAN(E554, E554:BQ554, _xlfn.LAMBDA(_xlpm.a,_xlpm.b, MAX(_xlpm.a, _xlpm.b))))))</f>
        <v>-9.2645654250238851E-2</v>
      </c>
      <c r="BV554" s="12">
        <f t="shared" ca="1" si="17"/>
        <v>1.4842422644272819</v>
      </c>
    </row>
    <row r="555" spans="1:74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5.25</v>
      </c>
      <c r="F555">
        <v>5.25</v>
      </c>
      <c r="G555">
        <v>5.36</v>
      </c>
      <c r="H555">
        <v>5.2649999999999997</v>
      </c>
      <c r="I555">
        <v>5.3949999999999996</v>
      </c>
      <c r="J555">
        <v>5.3650000000000002</v>
      </c>
      <c r="K555">
        <v>5.3849999999999998</v>
      </c>
      <c r="L555">
        <v>5.4550000000000001</v>
      </c>
      <c r="M555">
        <v>5.46</v>
      </c>
      <c r="N555">
        <v>5.43</v>
      </c>
      <c r="O555">
        <v>5.44</v>
      </c>
      <c r="P555">
        <v>5.46</v>
      </c>
      <c r="Q555">
        <v>5.51</v>
      </c>
      <c r="R555">
        <v>5.3949999999999996</v>
      </c>
      <c r="S555">
        <v>5.3449999999999998</v>
      </c>
      <c r="T555">
        <v>5.4950000000000001</v>
      </c>
      <c r="U555">
        <v>5.4950000000000001</v>
      </c>
      <c r="V555">
        <v>5.56</v>
      </c>
      <c r="W555">
        <v>5.4950000000000001</v>
      </c>
      <c r="X555">
        <v>5.49</v>
      </c>
      <c r="Y555">
        <v>5.41</v>
      </c>
      <c r="Z555">
        <v>5.3650000000000002</v>
      </c>
      <c r="AA555">
        <v>5.375</v>
      </c>
      <c r="AB555">
        <v>5.5250000000000004</v>
      </c>
      <c r="AC555">
        <v>5.46</v>
      </c>
      <c r="AD555">
        <v>5.56</v>
      </c>
      <c r="AE555">
        <v>5.63</v>
      </c>
      <c r="AF555">
        <v>5.65</v>
      </c>
      <c r="AG555">
        <v>5.665</v>
      </c>
      <c r="AH555">
        <v>5.6</v>
      </c>
      <c r="AI555">
        <v>5.6150000000000002</v>
      </c>
      <c r="AJ555">
        <v>5.63</v>
      </c>
      <c r="AK555">
        <v>5.5</v>
      </c>
      <c r="AL555">
        <v>5.5</v>
      </c>
      <c r="AM555">
        <v>5.4349999999999996</v>
      </c>
      <c r="AN555">
        <v>5.48</v>
      </c>
      <c r="AO555">
        <v>5.4550000000000001</v>
      </c>
      <c r="AP555">
        <v>5.375</v>
      </c>
      <c r="AQ555">
        <v>5.3650000000000002</v>
      </c>
      <c r="AR555">
        <v>5.3550000000000004</v>
      </c>
      <c r="AS555">
        <v>5.4749999999999996</v>
      </c>
      <c r="AT555">
        <v>5.3849999999999998</v>
      </c>
      <c r="AU555">
        <v>5.25</v>
      </c>
      <c r="AV555">
        <v>5.28</v>
      </c>
      <c r="AW555">
        <v>5.31</v>
      </c>
      <c r="AX555">
        <v>5.2850000000000001</v>
      </c>
      <c r="AY555">
        <v>5.26</v>
      </c>
      <c r="AZ555">
        <v>5.2649999999999997</v>
      </c>
      <c r="BA555">
        <v>5.1550000000000002</v>
      </c>
      <c r="BB555">
        <v>5.24</v>
      </c>
      <c r="BC555">
        <v>5.2949999999999999</v>
      </c>
      <c r="BD555">
        <v>5.375</v>
      </c>
      <c r="BE555">
        <v>5.3550000000000004</v>
      </c>
      <c r="BF555">
        <v>5.58</v>
      </c>
      <c r="BG555">
        <v>5.3849999999999998</v>
      </c>
      <c r="BH555">
        <v>5.5750000000000002</v>
      </c>
      <c r="BI555">
        <v>5.57</v>
      </c>
      <c r="BJ555">
        <v>5.5149999999999997</v>
      </c>
      <c r="BK555">
        <v>5.47</v>
      </c>
      <c r="BL555">
        <v>5.4</v>
      </c>
      <c r="BM555">
        <v>5.55</v>
      </c>
      <c r="BN555">
        <v>5.5549999999999997</v>
      </c>
      <c r="BO555">
        <v>5.57</v>
      </c>
      <c r="BP555">
        <v>5.6050000000000004</v>
      </c>
      <c r="BQ555">
        <v>5.625</v>
      </c>
      <c r="BR555" s="10">
        <f t="shared" si="16"/>
        <v>7.1428571428571425E-2</v>
      </c>
      <c r="BS555" s="11" cm="1">
        <f t="array" aca="1" ref="BS555" ca="1">_xlfn.PERCENTILE.INC((OFFSET(E555,0,1,1,COLUMNS(E555:BQ555)-1) - E555:BP555) / E555:BP555, 0.05) * SQRT(COUNT(E555:BQ555) - 1)</f>
        <v>-0.16711564745442475</v>
      </c>
      <c r="BT555" s="10" cm="1">
        <f t="array" aca="1" ref="BT555" ca="1">_xlfn.STDEV.P((E555:BP555 - OFFSET(E555:BP555,0,1)) / OFFSET(E555:BP555,0,1)) * SQRT(COUNT(E555:BQ555)-1)</f>
        <v>0.11758464711253816</v>
      </c>
      <c r="BU555" s="10" cm="1">
        <f t="array" ref="BU555">-(MAX(1 - (E555:BQ555 / _xlfn.SCAN(E555, E555:BQ555, _xlfn.LAMBDA(_xlpm.a,_xlpm.b, MAX(_xlpm.a, _xlpm.b))))))</f>
        <v>-9.0026478375992869E-2</v>
      </c>
      <c r="BV555" s="12">
        <f t="shared" ca="1" si="17"/>
        <v>0.38363204043181631</v>
      </c>
    </row>
    <row r="556" spans="1:74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782</v>
      </c>
      <c r="F556">
        <v>783.5</v>
      </c>
      <c r="G556">
        <v>791</v>
      </c>
      <c r="H556">
        <v>789</v>
      </c>
      <c r="I556">
        <v>786.5</v>
      </c>
      <c r="J556">
        <v>782.5</v>
      </c>
      <c r="K556">
        <v>786</v>
      </c>
      <c r="L556">
        <v>792</v>
      </c>
      <c r="M556">
        <v>792</v>
      </c>
      <c r="N556">
        <v>800.5</v>
      </c>
      <c r="O556">
        <v>801.5</v>
      </c>
      <c r="P556">
        <v>787.5</v>
      </c>
      <c r="Q556">
        <v>790.5</v>
      </c>
      <c r="R556">
        <v>785</v>
      </c>
      <c r="S556">
        <v>786</v>
      </c>
      <c r="T556">
        <v>787</v>
      </c>
      <c r="U556">
        <v>785.5</v>
      </c>
      <c r="V556">
        <v>780</v>
      </c>
      <c r="W556">
        <v>790</v>
      </c>
      <c r="X556">
        <v>791.5</v>
      </c>
      <c r="Y556">
        <v>792</v>
      </c>
      <c r="Z556">
        <v>796</v>
      </c>
      <c r="AA556">
        <v>798</v>
      </c>
      <c r="AB556">
        <v>802</v>
      </c>
      <c r="AC556">
        <v>798</v>
      </c>
      <c r="AD556">
        <v>797.5</v>
      </c>
      <c r="AE556">
        <v>801.5</v>
      </c>
      <c r="AF556">
        <v>808</v>
      </c>
      <c r="AG556">
        <v>807</v>
      </c>
      <c r="AH556">
        <v>803.5</v>
      </c>
      <c r="AI556">
        <v>803</v>
      </c>
      <c r="AJ556">
        <v>805.5</v>
      </c>
      <c r="AK556">
        <v>810</v>
      </c>
      <c r="AL556">
        <v>806.5</v>
      </c>
      <c r="AM556">
        <v>804</v>
      </c>
      <c r="AN556">
        <v>803.5</v>
      </c>
      <c r="AO556">
        <v>805.5</v>
      </c>
      <c r="AP556">
        <v>802</v>
      </c>
      <c r="AQ556">
        <v>800</v>
      </c>
      <c r="AR556">
        <v>803</v>
      </c>
      <c r="AS556">
        <v>803</v>
      </c>
      <c r="AT556">
        <v>803</v>
      </c>
      <c r="AU556">
        <v>802</v>
      </c>
      <c r="AV556">
        <v>808</v>
      </c>
      <c r="AW556">
        <v>810.5</v>
      </c>
      <c r="AX556">
        <v>814.5</v>
      </c>
      <c r="AY556">
        <v>822.5</v>
      </c>
      <c r="AZ556">
        <v>815.5</v>
      </c>
      <c r="BA556">
        <v>808.5</v>
      </c>
      <c r="BB556">
        <v>797</v>
      </c>
      <c r="BC556">
        <v>765</v>
      </c>
      <c r="BD556">
        <v>772</v>
      </c>
      <c r="BE556">
        <v>695.5</v>
      </c>
      <c r="BF556">
        <v>693.5</v>
      </c>
      <c r="BG556">
        <v>673.5</v>
      </c>
      <c r="BH556">
        <v>692</v>
      </c>
      <c r="BI556">
        <v>719</v>
      </c>
      <c r="BJ556">
        <v>706.5</v>
      </c>
      <c r="BK556">
        <v>712</v>
      </c>
      <c r="BL556">
        <v>698.5</v>
      </c>
      <c r="BM556">
        <v>696</v>
      </c>
      <c r="BN556">
        <v>700</v>
      </c>
      <c r="BO556">
        <v>697</v>
      </c>
      <c r="BP556">
        <v>700</v>
      </c>
      <c r="BQ556">
        <v>698.5</v>
      </c>
      <c r="BR556" s="10">
        <f t="shared" si="16"/>
        <v>-0.10677749360613811</v>
      </c>
      <c r="BS556" s="11" cm="1">
        <f t="array" aca="1" ref="BS556" ca="1">_xlfn.PERCENTILE.INC((OFFSET(E556,0,1,1,COLUMNS(E556:BQ556)-1) - E556:BP556) / E556:BP556, 0.05) * SQRT(COUNT(E556:BQ556) - 1)</f>
        <v>-0.14989328295961926</v>
      </c>
      <c r="BT556" s="10" cm="1">
        <f t="array" aca="1" ref="BT556" ca="1">_xlfn.STDEV.P((E556:BP556 - OFFSET(E556:BP556,0,1)) / OFFSET(E556:BP556,0,1)) * SQRT(COUNT(E556:BQ556)-1)</f>
        <v>0.13900448243743802</v>
      </c>
      <c r="BU556" s="10" cm="1">
        <f t="array" ref="BU556">-(MAX(1 - (E556:BQ556 / _xlfn.SCAN(E556, E556:BQ556, _xlfn.LAMBDA(_xlpm.a,_xlpm.b, MAX(_xlpm.a, _xlpm.b))))))</f>
        <v>-0.18115501519756838</v>
      </c>
      <c r="BV556" s="12">
        <f t="shared" ca="1" si="17"/>
        <v>-0.95750025183090459</v>
      </c>
    </row>
    <row r="557" spans="1:74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4744</v>
      </c>
      <c r="F557">
        <v>4832</v>
      </c>
      <c r="G557">
        <v>4893</v>
      </c>
      <c r="H557">
        <v>4979</v>
      </c>
      <c r="I557">
        <v>5100</v>
      </c>
      <c r="J557">
        <v>5158</v>
      </c>
      <c r="K557">
        <v>5194</v>
      </c>
      <c r="L557">
        <v>5244</v>
      </c>
      <c r="M557">
        <v>5342</v>
      </c>
      <c r="N557">
        <v>5422</v>
      </c>
      <c r="O557">
        <v>5424</v>
      </c>
      <c r="P557">
        <v>5460</v>
      </c>
      <c r="Q557">
        <v>5580</v>
      </c>
      <c r="R557">
        <v>5560</v>
      </c>
      <c r="S557">
        <v>5638</v>
      </c>
      <c r="T557">
        <v>5646</v>
      </c>
      <c r="U557">
        <v>5700</v>
      </c>
      <c r="V557">
        <v>5630</v>
      </c>
      <c r="W557">
        <v>5682</v>
      </c>
      <c r="X557">
        <v>5688</v>
      </c>
      <c r="Y557">
        <v>5654</v>
      </c>
      <c r="Z557">
        <v>5598</v>
      </c>
      <c r="AA557">
        <v>5610</v>
      </c>
      <c r="AB557">
        <v>5778</v>
      </c>
      <c r="AC557">
        <v>5784</v>
      </c>
      <c r="AD557">
        <v>5748</v>
      </c>
      <c r="AE557">
        <v>5690</v>
      </c>
      <c r="AF557">
        <v>5736</v>
      </c>
      <c r="AG557">
        <v>5714</v>
      </c>
      <c r="AH557">
        <v>5470</v>
      </c>
      <c r="AI557">
        <v>5510</v>
      </c>
      <c r="AJ557">
        <v>5564</v>
      </c>
      <c r="AK557">
        <v>5658</v>
      </c>
      <c r="AL557">
        <v>5670</v>
      </c>
      <c r="AM557">
        <v>5594</v>
      </c>
      <c r="AN557">
        <v>5594</v>
      </c>
      <c r="AO557">
        <v>5540</v>
      </c>
      <c r="AP557">
        <v>5476</v>
      </c>
      <c r="AQ557">
        <v>5534</v>
      </c>
      <c r="AR557">
        <v>5542</v>
      </c>
      <c r="AS557">
        <v>5622</v>
      </c>
      <c r="AT557">
        <v>5606</v>
      </c>
      <c r="AU557">
        <v>5580</v>
      </c>
      <c r="AV557">
        <v>5612</v>
      </c>
      <c r="AW557">
        <v>5646</v>
      </c>
      <c r="AX557">
        <v>5678</v>
      </c>
      <c r="AY557">
        <v>5684</v>
      </c>
      <c r="AZ557">
        <v>5708</v>
      </c>
      <c r="BA557">
        <v>5668</v>
      </c>
      <c r="BB557">
        <v>5510</v>
      </c>
      <c r="BC557">
        <v>5322</v>
      </c>
      <c r="BD557">
        <v>5456</v>
      </c>
      <c r="BE557">
        <v>5216</v>
      </c>
      <c r="BF557">
        <v>5352</v>
      </c>
      <c r="BG557">
        <v>5244</v>
      </c>
      <c r="BH557">
        <v>5288</v>
      </c>
      <c r="BI557">
        <v>5384</v>
      </c>
      <c r="BJ557">
        <v>5332</v>
      </c>
      <c r="BK557">
        <v>5268</v>
      </c>
      <c r="BL557">
        <v>5112</v>
      </c>
      <c r="BM557">
        <v>5146</v>
      </c>
      <c r="BN557">
        <v>5136</v>
      </c>
      <c r="BO557">
        <v>5204</v>
      </c>
      <c r="BP557">
        <v>5210</v>
      </c>
      <c r="BQ557">
        <v>5312</v>
      </c>
      <c r="BR557" s="10">
        <f t="shared" si="16"/>
        <v>0.11973018549747048</v>
      </c>
      <c r="BS557" s="11" cm="1">
        <f t="array" aca="1" ref="BS557" ca="1">_xlfn.PERCENTILE.INC((OFFSET(E557,0,1,1,COLUMNS(E557:BQ557)-1) - E557:BP557) / E557:BP557, 0.05) * SQRT(COUNT(E557:BQ557) - 1)</f>
        <v>-0.23481769531381871</v>
      </c>
      <c r="BT557" s="10" cm="1">
        <f t="array" aca="1" ref="BT557" ca="1">_xlfn.STDEV.P((E557:BP557 - OFFSET(E557:BP557,0,1)) / OFFSET(E557:BP557,0,1)) * SQRT(COUNT(E557:BQ557)-1)</f>
        <v>0.1249099830286553</v>
      </c>
      <c r="BU557" s="10" cm="1">
        <f t="array" ref="BU557">-(MAX(1 - (E557:BQ557 / _xlfn.SCAN(E557, E557:BQ557, _xlfn.LAMBDA(_xlpm.a,_xlpm.b, MAX(_xlpm.a, _xlpm.b))))))</f>
        <v>-0.11618257261410792</v>
      </c>
      <c r="BV557" s="12">
        <f t="shared" ca="1" si="17"/>
        <v>0.74782535310014409</v>
      </c>
    </row>
    <row r="558" spans="1:74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302.2</v>
      </c>
      <c r="F558">
        <v>300</v>
      </c>
      <c r="G558">
        <v>303.2</v>
      </c>
      <c r="H558">
        <v>298.60000000000002</v>
      </c>
      <c r="I558">
        <v>297</v>
      </c>
      <c r="J558">
        <v>298.2</v>
      </c>
      <c r="K558">
        <v>307.60000000000002</v>
      </c>
      <c r="L558">
        <v>313.39999999999998</v>
      </c>
      <c r="M558">
        <v>315.60000000000002</v>
      </c>
      <c r="N558">
        <v>311.2</v>
      </c>
      <c r="O558">
        <v>319.2</v>
      </c>
      <c r="P558">
        <v>316.60000000000002</v>
      </c>
      <c r="Q558">
        <v>314.39999999999998</v>
      </c>
      <c r="R558">
        <v>307.8</v>
      </c>
      <c r="S558">
        <v>314.2</v>
      </c>
      <c r="T558">
        <v>315.2</v>
      </c>
      <c r="U558">
        <v>324</v>
      </c>
      <c r="V558">
        <v>323</v>
      </c>
      <c r="W558">
        <v>328.8</v>
      </c>
      <c r="X558">
        <v>330.8</v>
      </c>
      <c r="Y558">
        <v>325</v>
      </c>
      <c r="Z558">
        <v>312.8</v>
      </c>
      <c r="AA558">
        <v>311.8</v>
      </c>
      <c r="AB558">
        <v>324.8</v>
      </c>
      <c r="AC558">
        <v>318.60000000000002</v>
      </c>
      <c r="AD558">
        <v>314.60000000000002</v>
      </c>
      <c r="AE558">
        <v>307.8</v>
      </c>
      <c r="AF558">
        <v>315</v>
      </c>
      <c r="AG558">
        <v>310.8</v>
      </c>
      <c r="AH558">
        <v>308.39999999999998</v>
      </c>
      <c r="AI558">
        <v>309.39999999999998</v>
      </c>
      <c r="AJ558">
        <v>309.60000000000002</v>
      </c>
      <c r="AK558">
        <v>305.2</v>
      </c>
      <c r="AL558">
        <v>302.2</v>
      </c>
      <c r="AM558">
        <v>295</v>
      </c>
      <c r="AN558">
        <v>296.8</v>
      </c>
      <c r="AO558">
        <v>289</v>
      </c>
      <c r="AP558">
        <v>287.39999999999998</v>
      </c>
      <c r="AQ558">
        <v>290</v>
      </c>
      <c r="AR558">
        <v>288</v>
      </c>
      <c r="AS558">
        <v>285.60000000000002</v>
      </c>
      <c r="AT558">
        <v>283.39999999999998</v>
      </c>
      <c r="AU558">
        <v>281.8</v>
      </c>
      <c r="AV558">
        <v>280.60000000000002</v>
      </c>
      <c r="AW558">
        <v>276.2</v>
      </c>
      <c r="AX558">
        <v>274</v>
      </c>
      <c r="AY558">
        <v>276</v>
      </c>
      <c r="AZ558">
        <v>272</v>
      </c>
      <c r="BA558">
        <v>272.39999999999998</v>
      </c>
      <c r="BB558">
        <v>267.8</v>
      </c>
      <c r="BC558">
        <v>259.8</v>
      </c>
      <c r="BD558">
        <v>265.60000000000002</v>
      </c>
      <c r="BE558">
        <v>259.2</v>
      </c>
      <c r="BF558">
        <v>259.2</v>
      </c>
      <c r="BG558">
        <v>251.4</v>
      </c>
      <c r="BH558">
        <v>250.8</v>
      </c>
      <c r="BI558">
        <v>252.6</v>
      </c>
      <c r="BJ558">
        <v>249.2</v>
      </c>
      <c r="BK558">
        <v>254.6</v>
      </c>
      <c r="BL558">
        <v>254</v>
      </c>
      <c r="BM558">
        <v>260.2</v>
      </c>
      <c r="BN558">
        <v>263.39999999999998</v>
      </c>
      <c r="BO558">
        <v>271</v>
      </c>
      <c r="BP558">
        <v>270.8</v>
      </c>
      <c r="BQ558">
        <v>272</v>
      </c>
      <c r="BR558" s="10">
        <f t="shared" si="16"/>
        <v>-9.9933818663136956E-2</v>
      </c>
      <c r="BS558" s="11" cm="1">
        <f t="array" aca="1" ref="BS558" ca="1">_xlfn.PERCENTILE.INC((OFFSET(E558,0,1,1,COLUMNS(E558:BQ558)-1) - E558:BP558) / E558:BP558, 0.05) * SQRT(COUNT(E558:BQ558) - 1)</f>
        <v>-0.20762186211151926</v>
      </c>
      <c r="BT558" s="10" cm="1">
        <f t="array" aca="1" ref="BT558" ca="1">_xlfn.STDEV.P((E558:BP558 - OFFSET(E558:BP558,0,1)) / OFFSET(E558:BP558,0,1)) * SQRT(COUNT(E558:BQ558)-1)</f>
        <v>0.13363886705318731</v>
      </c>
      <c r="BU558" s="10" cm="1">
        <f t="array" ref="BU558">-(MAX(1 - (E558:BQ558 / _xlfn.SCAN(E558, E558:BQ558, _xlfn.LAMBDA(_xlpm.a,_xlpm.b, MAX(_xlpm.a, _xlpm.b))))))</f>
        <v>-0.2466747279322854</v>
      </c>
      <c r="BV558" s="12">
        <f t="shared" ca="1" si="17"/>
        <v>-0.94473377977847162</v>
      </c>
    </row>
    <row r="559" spans="1:74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1341.5</v>
      </c>
      <c r="F559">
        <v>1340</v>
      </c>
      <c r="G559">
        <v>1349.5</v>
      </c>
      <c r="H559">
        <v>1350.5</v>
      </c>
      <c r="I559">
        <v>1375</v>
      </c>
      <c r="J559">
        <v>1388</v>
      </c>
      <c r="K559">
        <v>1399</v>
      </c>
      <c r="L559">
        <v>1426</v>
      </c>
      <c r="M559">
        <v>1411</v>
      </c>
      <c r="N559">
        <v>1437.5</v>
      </c>
      <c r="O559">
        <v>1440.5</v>
      </c>
      <c r="P559">
        <v>1445</v>
      </c>
      <c r="Q559">
        <v>1431</v>
      </c>
      <c r="R559">
        <v>1415.5</v>
      </c>
      <c r="S559">
        <v>1462.5</v>
      </c>
      <c r="T559">
        <v>1477</v>
      </c>
      <c r="U559">
        <v>1468.5</v>
      </c>
      <c r="V559">
        <v>1460</v>
      </c>
      <c r="W559">
        <v>1594</v>
      </c>
      <c r="X559">
        <v>1607.5</v>
      </c>
      <c r="Y559">
        <v>1586.5</v>
      </c>
      <c r="Z559">
        <v>1575</v>
      </c>
      <c r="AA559">
        <v>1610</v>
      </c>
      <c r="AB559">
        <v>1640</v>
      </c>
      <c r="AC559">
        <v>1636.5</v>
      </c>
      <c r="AD559">
        <v>1634.5</v>
      </c>
      <c r="AE559">
        <v>1628.5</v>
      </c>
      <c r="AF559">
        <v>1631</v>
      </c>
      <c r="AG559">
        <v>1646</v>
      </c>
      <c r="AH559">
        <v>1632</v>
      </c>
      <c r="AI559">
        <v>1654.5</v>
      </c>
      <c r="AJ559">
        <v>1641.5</v>
      </c>
      <c r="AK559">
        <v>1673</v>
      </c>
      <c r="AL559">
        <v>1641</v>
      </c>
      <c r="AM559">
        <v>1645</v>
      </c>
      <c r="AN559">
        <v>1650</v>
      </c>
      <c r="AO559">
        <v>1632</v>
      </c>
      <c r="AP559">
        <v>1614.5</v>
      </c>
      <c r="AQ559">
        <v>1629.5</v>
      </c>
      <c r="AR559">
        <v>1624</v>
      </c>
      <c r="AS559">
        <v>1651</v>
      </c>
      <c r="AT559">
        <v>1627</v>
      </c>
      <c r="AU559">
        <v>1637</v>
      </c>
      <c r="AV559">
        <v>1649.5</v>
      </c>
      <c r="AW559">
        <v>1632.5</v>
      </c>
      <c r="AX559">
        <v>1647</v>
      </c>
      <c r="AY559">
        <v>1640.5</v>
      </c>
      <c r="AZ559">
        <v>1639.5</v>
      </c>
      <c r="BA559">
        <v>1634</v>
      </c>
      <c r="BB559">
        <v>1581.5</v>
      </c>
      <c r="BC559">
        <v>1509.5</v>
      </c>
      <c r="BD559">
        <v>1539.5</v>
      </c>
      <c r="BE559">
        <v>1488</v>
      </c>
      <c r="BF559">
        <v>1519</v>
      </c>
      <c r="BG559">
        <v>1482.5</v>
      </c>
      <c r="BH559">
        <v>1520</v>
      </c>
      <c r="BI559">
        <v>1567.5</v>
      </c>
      <c r="BJ559">
        <v>1569</v>
      </c>
      <c r="BK559">
        <v>1583.5</v>
      </c>
      <c r="BL559">
        <v>1542.5</v>
      </c>
      <c r="BM559">
        <v>1609</v>
      </c>
      <c r="BN559">
        <v>1610.5</v>
      </c>
      <c r="BO559">
        <v>1658.5</v>
      </c>
      <c r="BP559">
        <v>1678</v>
      </c>
      <c r="BQ559">
        <v>1685</v>
      </c>
      <c r="BR559" s="10">
        <f t="shared" si="16"/>
        <v>0.25605665300037272</v>
      </c>
      <c r="BS559" s="11" cm="1">
        <f t="array" aca="1" ref="BS559" ca="1">_xlfn.PERCENTILE.INC((OFFSET(E559,0,1,1,COLUMNS(E559:BQ559)-1) - E559:BP559) / E559:BP559, 0.05) * SQRT(COUNT(E559:BQ559) - 1)</f>
        <v>-0.20490043700746235</v>
      </c>
      <c r="BT559" s="10" cm="1">
        <f t="array" aca="1" ref="BT559" ca="1">_xlfn.STDEV.P((E559:BP559 - OFFSET(E559:BP559,0,1)) / OFFSET(E559:BP559,0,1)) * SQRT(COUNT(E559:BQ559)-1)</f>
        <v>0.15330273381119183</v>
      </c>
      <c r="BU559" s="10" cm="1">
        <f t="array" ref="BU559">-(MAX(1 - (E559:BQ559 / _xlfn.SCAN(E559, E559:BQ559, _xlfn.LAMBDA(_xlpm.a,_xlpm.b, MAX(_xlpm.a, _xlpm.b))))))</f>
        <v>-0.11386730424387326</v>
      </c>
      <c r="BV559" s="12">
        <f t="shared" ca="1" si="17"/>
        <v>1.49858592835001</v>
      </c>
    </row>
    <row r="560" spans="1:74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2071</v>
      </c>
      <c r="F560">
        <v>2090</v>
      </c>
      <c r="G560">
        <v>2105</v>
      </c>
      <c r="H560">
        <v>2088</v>
      </c>
      <c r="I560">
        <v>2073</v>
      </c>
      <c r="J560">
        <v>2066</v>
      </c>
      <c r="K560">
        <v>2052</v>
      </c>
      <c r="L560">
        <v>2027</v>
      </c>
      <c r="M560">
        <v>2056</v>
      </c>
      <c r="N560">
        <v>2044</v>
      </c>
      <c r="O560">
        <v>2050</v>
      </c>
      <c r="P560">
        <v>2059</v>
      </c>
      <c r="Q560">
        <v>2027</v>
      </c>
      <c r="R560">
        <v>2051</v>
      </c>
      <c r="S560">
        <v>2052</v>
      </c>
      <c r="T560">
        <v>2068</v>
      </c>
      <c r="U560">
        <v>2055</v>
      </c>
      <c r="V560">
        <v>2026</v>
      </c>
      <c r="W560">
        <v>2007</v>
      </c>
      <c r="X560">
        <v>2010</v>
      </c>
      <c r="Y560">
        <v>2022</v>
      </c>
      <c r="Z560">
        <v>2031</v>
      </c>
      <c r="AA560">
        <v>2050</v>
      </c>
      <c r="AB560">
        <v>2034</v>
      </c>
      <c r="AC560">
        <v>2044</v>
      </c>
      <c r="AD560">
        <v>2043</v>
      </c>
      <c r="AE560">
        <v>2024</v>
      </c>
      <c r="AF560">
        <v>2008</v>
      </c>
      <c r="AG560">
        <v>2004</v>
      </c>
      <c r="AH560">
        <v>2024</v>
      </c>
      <c r="AI560">
        <v>2035</v>
      </c>
      <c r="AJ560">
        <v>2022</v>
      </c>
      <c r="AK560">
        <v>2053</v>
      </c>
      <c r="AL560">
        <v>1978.5</v>
      </c>
      <c r="AM560">
        <v>2037</v>
      </c>
      <c r="AN560">
        <v>2036</v>
      </c>
      <c r="AO560">
        <v>2046</v>
      </c>
      <c r="AP560">
        <v>2050</v>
      </c>
      <c r="AQ560">
        <v>2049</v>
      </c>
      <c r="AR560">
        <v>2070</v>
      </c>
      <c r="AS560">
        <v>2065</v>
      </c>
      <c r="AT560">
        <v>2005</v>
      </c>
      <c r="AU560">
        <v>2017</v>
      </c>
      <c r="AV560">
        <v>2024</v>
      </c>
      <c r="AW560">
        <v>2004</v>
      </c>
      <c r="AX560">
        <v>1996.5</v>
      </c>
      <c r="AY560">
        <v>2005</v>
      </c>
      <c r="AZ560">
        <v>2009</v>
      </c>
      <c r="BA560">
        <v>1994.5</v>
      </c>
      <c r="BB560">
        <v>1979</v>
      </c>
      <c r="BC560">
        <v>1920.5</v>
      </c>
      <c r="BD560">
        <v>1911.5</v>
      </c>
      <c r="BE560">
        <v>1884</v>
      </c>
      <c r="BF560">
        <v>1862.5</v>
      </c>
      <c r="BG560">
        <v>1884.5</v>
      </c>
      <c r="BH560">
        <v>1907</v>
      </c>
      <c r="BI560">
        <v>1929</v>
      </c>
      <c r="BJ560">
        <v>1919.5</v>
      </c>
      <c r="BK560">
        <v>1875.5</v>
      </c>
      <c r="BL560">
        <v>1883.5</v>
      </c>
      <c r="BM560">
        <v>1897.5</v>
      </c>
      <c r="BN560">
        <v>1894</v>
      </c>
      <c r="BO560">
        <v>1906</v>
      </c>
      <c r="BP560">
        <v>1908</v>
      </c>
      <c r="BQ560">
        <v>1864</v>
      </c>
      <c r="BR560" s="10">
        <f t="shared" si="16"/>
        <v>-9.9951714147754708E-2</v>
      </c>
      <c r="BS560" s="11" cm="1">
        <f t="array" aca="1" ref="BS560" ca="1">_xlfn.PERCENTILE.INC((OFFSET(E560,0,1,1,COLUMNS(E560:BQ560)-1) - E560:BP560) / E560:BP560, 0.05) * SQRT(COUNT(E560:BQ560) - 1)</f>
        <v>-0.18432058051455791</v>
      </c>
      <c r="BT560" s="10" cm="1">
        <f t="array" aca="1" ref="BT560" ca="1">_xlfn.STDEV.P((E560:BP560 - OFFSET(E560:BP560,0,1)) / OFFSET(E560:BP560,0,1)) * SQRT(COUNT(E560:BQ560)-1)</f>
        <v>9.2843584321903941E-2</v>
      </c>
      <c r="BU560" s="10" cm="1">
        <f t="array" ref="BU560">-(MAX(1 - (E560:BQ560 / _xlfn.SCAN(E560, E560:BQ560, _xlfn.LAMBDA(_xlpm.a,_xlpm.b, MAX(_xlpm.a, _xlpm.b))))))</f>
        <v>-0.11520190023752974</v>
      </c>
      <c r="BV560" s="12">
        <f t="shared" ca="1" si="17"/>
        <v>-1.3600406361228536</v>
      </c>
    </row>
    <row r="561" spans="1:74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134.1</v>
      </c>
      <c r="F561">
        <v>135.5</v>
      </c>
      <c r="G561">
        <v>138.25</v>
      </c>
      <c r="H561">
        <v>137.5</v>
      </c>
      <c r="I561">
        <v>139.30000000000001</v>
      </c>
      <c r="J561">
        <v>142.25</v>
      </c>
      <c r="K561">
        <v>141.69999999999999</v>
      </c>
      <c r="L561">
        <v>145.35</v>
      </c>
      <c r="M561">
        <v>145.19999999999999</v>
      </c>
      <c r="N561">
        <v>144.94999999999999</v>
      </c>
      <c r="O561">
        <v>146.44999999999999</v>
      </c>
      <c r="P561">
        <v>147.94999999999999</v>
      </c>
      <c r="Q561">
        <v>150.44999999999999</v>
      </c>
      <c r="R561">
        <v>146</v>
      </c>
      <c r="S561">
        <v>146.30000000000001</v>
      </c>
      <c r="T561">
        <v>145.9</v>
      </c>
      <c r="U561">
        <v>147.30000000000001</v>
      </c>
      <c r="V561">
        <v>144.1</v>
      </c>
      <c r="W561">
        <v>146.19999999999999</v>
      </c>
      <c r="X561">
        <v>146.75</v>
      </c>
      <c r="Y561">
        <v>145.65</v>
      </c>
      <c r="Z561">
        <v>145.05000000000001</v>
      </c>
      <c r="AA561">
        <v>146.05000000000001</v>
      </c>
      <c r="AB561">
        <v>155</v>
      </c>
      <c r="AC561">
        <v>156.4</v>
      </c>
      <c r="AD561">
        <v>154.65</v>
      </c>
      <c r="AE561">
        <v>153.05000000000001</v>
      </c>
      <c r="AF561">
        <v>152.80000000000001</v>
      </c>
      <c r="AG561">
        <v>152.69999999999999</v>
      </c>
      <c r="AH561">
        <v>149.1</v>
      </c>
      <c r="AI561">
        <v>151.1</v>
      </c>
      <c r="AJ561">
        <v>151.19999999999999</v>
      </c>
      <c r="AK561">
        <v>153.9</v>
      </c>
      <c r="AL561">
        <v>153</v>
      </c>
      <c r="AM561">
        <v>151.65</v>
      </c>
      <c r="AN561">
        <v>152.05000000000001</v>
      </c>
      <c r="AO561">
        <v>149.15</v>
      </c>
      <c r="AP561">
        <v>147.4</v>
      </c>
      <c r="AQ561">
        <v>147</v>
      </c>
      <c r="AR561">
        <v>143.4</v>
      </c>
      <c r="AS561">
        <v>148.25</v>
      </c>
      <c r="AT561">
        <v>149.9</v>
      </c>
      <c r="AU561">
        <v>146.5</v>
      </c>
      <c r="AV561">
        <v>146.85</v>
      </c>
      <c r="AW561">
        <v>150.65</v>
      </c>
      <c r="AX561">
        <v>149.1</v>
      </c>
      <c r="AY561">
        <v>148.65</v>
      </c>
      <c r="AZ561">
        <v>148.55000000000001</v>
      </c>
      <c r="BA561">
        <v>149.19999999999999</v>
      </c>
      <c r="BB561">
        <v>147.4</v>
      </c>
      <c r="BC561">
        <v>144.25</v>
      </c>
      <c r="BD561">
        <v>147.65</v>
      </c>
      <c r="BE561">
        <v>142.25</v>
      </c>
      <c r="BF561">
        <v>146.65</v>
      </c>
      <c r="BG561">
        <v>144.19999999999999</v>
      </c>
      <c r="BH561">
        <v>146.35</v>
      </c>
      <c r="BI561">
        <v>148</v>
      </c>
      <c r="BJ561">
        <v>147.1</v>
      </c>
      <c r="BK561">
        <v>146.19999999999999</v>
      </c>
      <c r="BL561">
        <v>142.85</v>
      </c>
      <c r="BM561">
        <v>144.94999999999999</v>
      </c>
      <c r="BN561">
        <v>144.44999999999999</v>
      </c>
      <c r="BO561">
        <v>146.65</v>
      </c>
      <c r="BP561">
        <v>149.25</v>
      </c>
      <c r="BQ561">
        <v>150.4</v>
      </c>
      <c r="BR561" s="10">
        <f t="shared" si="16"/>
        <v>0.121551081282625</v>
      </c>
      <c r="BS561" s="11" cm="1">
        <f t="array" aca="1" ref="BS561" ca="1">_xlfn.PERCENTILE.INC((OFFSET(E561,0,1,1,COLUMNS(E561:BQ561)-1) - E561:BP561) / E561:BP561, 0.05) * SQRT(COUNT(E561:BQ561) - 1)</f>
        <v>-0.18781092187411785</v>
      </c>
      <c r="BT561" s="10" cm="1">
        <f t="array" aca="1" ref="BT561" ca="1">_xlfn.STDEV.P((E561:BP561 - OFFSET(E561:BP561,0,1)) / OFFSET(E561:BP561,0,1)) * SQRT(COUNT(E561:BQ561)-1)</f>
        <v>0.13424558483709043</v>
      </c>
      <c r="BU561" s="10" cm="1">
        <f t="array" ref="BU561">-(MAX(1 - (E561:BQ561 / _xlfn.SCAN(E561, E561:BQ561, _xlfn.LAMBDA(_xlpm.a,_xlpm.b, MAX(_xlpm.a, _xlpm.b))))))</f>
        <v>-9.0473145780051167E-2</v>
      </c>
      <c r="BV561" s="12">
        <f t="shared" ca="1" si="17"/>
        <v>0.7093845809890672</v>
      </c>
    </row>
    <row r="562" spans="1:74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11.86</v>
      </c>
      <c r="F562">
        <v>12.07</v>
      </c>
      <c r="G562">
        <v>12.1</v>
      </c>
      <c r="H562">
        <v>12.1</v>
      </c>
      <c r="I562">
        <v>12.1</v>
      </c>
      <c r="J562">
        <v>12.09</v>
      </c>
      <c r="K562">
        <v>11.99</v>
      </c>
      <c r="L562">
        <v>12.19</v>
      </c>
      <c r="M562">
        <v>12.31</v>
      </c>
      <c r="N562">
        <v>12.3</v>
      </c>
      <c r="O562">
        <v>12.49</v>
      </c>
      <c r="P562">
        <v>12.51</v>
      </c>
      <c r="Q562">
        <v>12.67</v>
      </c>
      <c r="R562">
        <v>12.41</v>
      </c>
      <c r="S562">
        <v>12.57</v>
      </c>
      <c r="T562">
        <v>12.63</v>
      </c>
      <c r="U562">
        <v>12.58</v>
      </c>
      <c r="V562">
        <v>12.57</v>
      </c>
      <c r="W562">
        <v>12.57</v>
      </c>
      <c r="X562">
        <v>12.64</v>
      </c>
      <c r="Y562">
        <v>12.46</v>
      </c>
      <c r="Z562">
        <v>12.39</v>
      </c>
      <c r="AA562">
        <v>12.34</v>
      </c>
      <c r="AB562">
        <v>12.5</v>
      </c>
      <c r="AC562">
        <v>12.34</v>
      </c>
      <c r="AD562">
        <v>12.14</v>
      </c>
      <c r="AE562">
        <v>11.95</v>
      </c>
      <c r="AF562">
        <v>11.99</v>
      </c>
      <c r="AG562">
        <v>12.06</v>
      </c>
      <c r="AH562">
        <v>11.94</v>
      </c>
      <c r="AI562">
        <v>11.95</v>
      </c>
      <c r="AJ562">
        <v>12.05</v>
      </c>
      <c r="AK562">
        <v>12.06</v>
      </c>
      <c r="AL562">
        <v>11.98</v>
      </c>
      <c r="AM562">
        <v>12.14</v>
      </c>
      <c r="AN562">
        <v>12.28</v>
      </c>
      <c r="AO562">
        <v>12.21</v>
      </c>
      <c r="AP562">
        <v>12.23</v>
      </c>
      <c r="AQ562">
        <v>12.24</v>
      </c>
      <c r="AR562">
        <v>12.25</v>
      </c>
      <c r="AS562">
        <v>12.25</v>
      </c>
      <c r="AT562">
        <v>12.31</v>
      </c>
      <c r="AU562">
        <v>12.24</v>
      </c>
      <c r="AV562">
        <v>12.31</v>
      </c>
      <c r="AW562">
        <v>12.32</v>
      </c>
      <c r="AX562">
        <v>12.32</v>
      </c>
      <c r="AY562">
        <v>12.25</v>
      </c>
      <c r="AZ562">
        <v>12.22</v>
      </c>
      <c r="BA562">
        <v>11.97</v>
      </c>
      <c r="BB562">
        <v>11.76</v>
      </c>
      <c r="BC562">
        <v>11.71</v>
      </c>
      <c r="BD562">
        <v>11.66</v>
      </c>
      <c r="BE562">
        <v>11.58</v>
      </c>
      <c r="BF562">
        <v>11.88</v>
      </c>
      <c r="BG562">
        <v>11.6</v>
      </c>
      <c r="BH562">
        <v>11.61</v>
      </c>
      <c r="BI562">
        <v>11.71</v>
      </c>
      <c r="BJ562">
        <v>11.28</v>
      </c>
      <c r="BK562">
        <v>11.23</v>
      </c>
      <c r="BL562">
        <v>10.84</v>
      </c>
      <c r="BM562">
        <v>11.32</v>
      </c>
      <c r="BN562">
        <v>11.17</v>
      </c>
      <c r="BO562">
        <v>11.32</v>
      </c>
      <c r="BP562">
        <v>12.01</v>
      </c>
      <c r="BQ562">
        <v>12.93</v>
      </c>
      <c r="BR562" s="10">
        <f t="shared" si="16"/>
        <v>9.0219224283305255E-2</v>
      </c>
      <c r="BS562" s="11" cm="1">
        <f t="array" aca="1" ref="BS562" ca="1">_xlfn.PERCENTILE.INC((OFFSET(E562,0,1,1,COLUMNS(E562:BQ562)-1) - E562:BP562) / E562:BP562, 0.05) * SQRT(COUNT(E562:BQ562) - 1)</f>
        <v>-0.16409214389701038</v>
      </c>
      <c r="BT562" s="10" cm="1">
        <f t="array" aca="1" ref="BT562" ca="1">_xlfn.STDEV.P((E562:BP562 - OFFSET(E562:BP562,0,1)) / OFFSET(E562:BP562,0,1)) * SQRT(COUNT(E562:BQ562)-1)</f>
        <v>0.13775676496814843</v>
      </c>
      <c r="BU562" s="10" cm="1">
        <f t="array" ref="BU562">-(MAX(1 - (E562:BQ562 / _xlfn.SCAN(E562, E562:BQ562, _xlfn.LAMBDA(_xlpm.a,_xlpm.b, MAX(_xlpm.a, _xlpm.b))))))</f>
        <v>-0.14443567482241515</v>
      </c>
      <c r="BV562" s="12">
        <f t="shared" ca="1" si="17"/>
        <v>0.46386027549896808</v>
      </c>
    </row>
    <row r="563" spans="1:74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1288</v>
      </c>
      <c r="F563">
        <v>1304</v>
      </c>
      <c r="G563">
        <v>1337</v>
      </c>
      <c r="H563">
        <v>1371</v>
      </c>
      <c r="I563">
        <v>1385</v>
      </c>
      <c r="J563">
        <v>1425</v>
      </c>
      <c r="K563">
        <v>1415</v>
      </c>
      <c r="L563">
        <v>1429</v>
      </c>
      <c r="M563">
        <v>1458</v>
      </c>
      <c r="N563">
        <v>1473</v>
      </c>
      <c r="O563">
        <v>1458</v>
      </c>
      <c r="P563">
        <v>1438</v>
      </c>
      <c r="Q563">
        <v>1443</v>
      </c>
      <c r="R563">
        <v>1406</v>
      </c>
      <c r="S563">
        <v>1424</v>
      </c>
      <c r="T563">
        <v>1446</v>
      </c>
      <c r="U563">
        <v>1461</v>
      </c>
      <c r="V563">
        <v>1453</v>
      </c>
      <c r="W563">
        <v>1455</v>
      </c>
      <c r="X563">
        <v>1463</v>
      </c>
      <c r="Y563">
        <v>1450</v>
      </c>
      <c r="Z563">
        <v>1447</v>
      </c>
      <c r="AA563">
        <v>1453</v>
      </c>
      <c r="AB563">
        <v>1544</v>
      </c>
      <c r="AC563">
        <v>1550</v>
      </c>
      <c r="AD563">
        <v>1535</v>
      </c>
      <c r="AE563">
        <v>1535</v>
      </c>
      <c r="AF563">
        <v>1538</v>
      </c>
      <c r="AG563">
        <v>1541</v>
      </c>
      <c r="AH563">
        <v>1529</v>
      </c>
      <c r="AI563">
        <v>1543</v>
      </c>
      <c r="AJ563">
        <v>1538</v>
      </c>
      <c r="AK563">
        <v>1573</v>
      </c>
      <c r="AL563">
        <v>1560</v>
      </c>
      <c r="AM563">
        <v>1546</v>
      </c>
      <c r="AN563">
        <v>1555</v>
      </c>
      <c r="AO563">
        <v>1535</v>
      </c>
      <c r="AP563">
        <v>1543</v>
      </c>
      <c r="AQ563">
        <v>1535</v>
      </c>
      <c r="AR563">
        <v>1551</v>
      </c>
      <c r="AS563">
        <v>1571</v>
      </c>
      <c r="AT563">
        <v>1557</v>
      </c>
      <c r="AU563">
        <v>1579</v>
      </c>
      <c r="AV563">
        <v>1583</v>
      </c>
      <c r="AW563">
        <v>1582</v>
      </c>
      <c r="AX563">
        <v>1625</v>
      </c>
      <c r="AY563">
        <v>1601</v>
      </c>
      <c r="AZ563">
        <v>1601</v>
      </c>
      <c r="BA563">
        <v>1587</v>
      </c>
      <c r="BB563">
        <v>1541</v>
      </c>
      <c r="BC563">
        <v>1471</v>
      </c>
      <c r="BD563">
        <v>1510</v>
      </c>
      <c r="BE563">
        <v>1441</v>
      </c>
      <c r="BF563">
        <v>1469</v>
      </c>
      <c r="BG563">
        <v>1433</v>
      </c>
      <c r="BH563">
        <v>1451</v>
      </c>
      <c r="BI563">
        <v>1496</v>
      </c>
      <c r="BJ563">
        <v>1498</v>
      </c>
      <c r="BK563">
        <v>1495</v>
      </c>
      <c r="BL563">
        <v>1493</v>
      </c>
      <c r="BM563">
        <v>1506</v>
      </c>
      <c r="BN563">
        <v>1497</v>
      </c>
      <c r="BO563">
        <v>1515</v>
      </c>
      <c r="BP563">
        <v>1540</v>
      </c>
      <c r="BQ563">
        <v>1534</v>
      </c>
      <c r="BR563" s="10">
        <f t="shared" si="16"/>
        <v>0.19099378881987578</v>
      </c>
      <c r="BS563" s="11" cm="1">
        <f t="array" aca="1" ref="BS563" ca="1">_xlfn.PERCENTILE.INC((OFFSET(E563,0,1,1,COLUMNS(E563:BQ563)-1) - E563:BP563) / E563:BP563, 0.05) * SQRT(COUNT(E563:BQ563) - 1)</f>
        <v>-0.20376673474018606</v>
      </c>
      <c r="BT563" s="10" cm="1">
        <f t="array" aca="1" ref="BT563" ca="1">_xlfn.STDEV.P((E563:BP563 - OFFSET(E563:BP563,0,1)) / OFFSET(E563:BP563,0,1)) * SQRT(COUNT(E563:BQ563)-1)</f>
        <v>0.13805400677876933</v>
      </c>
      <c r="BU563" s="10" cm="1">
        <f t="array" ref="BU563">-(MAX(1 - (E563:BQ563 / _xlfn.SCAN(E563, E563:BQ563, _xlfn.LAMBDA(_xlpm.a,_xlpm.b, MAX(_xlpm.a, _xlpm.b))))))</f>
        <v>-0.11815384615384616</v>
      </c>
      <c r="BV563" s="12">
        <f t="shared" ca="1" si="17"/>
        <v>1.1928263389735019</v>
      </c>
    </row>
    <row r="564" spans="1:74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38.049999999999997</v>
      </c>
      <c r="F564">
        <v>38.950000000000003</v>
      </c>
      <c r="G564">
        <v>39.6</v>
      </c>
      <c r="H564">
        <v>39.700000000000003</v>
      </c>
      <c r="I564">
        <v>39.799999999999997</v>
      </c>
      <c r="J564">
        <v>39.049999999999997</v>
      </c>
      <c r="K564">
        <v>37.799999999999997</v>
      </c>
      <c r="L564">
        <v>37.25</v>
      </c>
      <c r="M564">
        <v>38.049999999999997</v>
      </c>
      <c r="N564">
        <v>37.799999999999997</v>
      </c>
      <c r="O564">
        <v>37.049999999999997</v>
      </c>
      <c r="P564">
        <v>36.549999999999997</v>
      </c>
      <c r="Q564">
        <v>37.4</v>
      </c>
      <c r="R564">
        <v>38.200000000000003</v>
      </c>
      <c r="S564">
        <v>38.4</v>
      </c>
      <c r="T564">
        <v>38.950000000000003</v>
      </c>
      <c r="U564">
        <v>38.65</v>
      </c>
      <c r="V564">
        <v>38.450000000000003</v>
      </c>
      <c r="W564">
        <v>39.049999999999997</v>
      </c>
      <c r="X564">
        <v>39.299999999999997</v>
      </c>
      <c r="Y564">
        <v>38.75</v>
      </c>
      <c r="Z564">
        <v>38.4</v>
      </c>
      <c r="AA564">
        <v>38.6</v>
      </c>
      <c r="AB564">
        <v>38.65</v>
      </c>
      <c r="AC564">
        <v>38.6</v>
      </c>
      <c r="AD564">
        <v>38.200000000000003</v>
      </c>
      <c r="AE564">
        <v>38.25</v>
      </c>
      <c r="AF564">
        <v>38.299999999999997</v>
      </c>
      <c r="AG564">
        <v>38.75</v>
      </c>
      <c r="AH564">
        <v>38.6</v>
      </c>
      <c r="AI564">
        <v>39.1</v>
      </c>
      <c r="AJ564">
        <v>39.85</v>
      </c>
      <c r="AK564">
        <v>41</v>
      </c>
      <c r="AL564">
        <v>43.35</v>
      </c>
      <c r="AM564">
        <v>43.6</v>
      </c>
      <c r="AN564">
        <v>43.3</v>
      </c>
      <c r="AO564">
        <v>42.7</v>
      </c>
      <c r="AP564">
        <v>42.3</v>
      </c>
      <c r="AQ564">
        <v>43.25</v>
      </c>
      <c r="AR564">
        <v>43.05</v>
      </c>
      <c r="AS564">
        <v>42.15</v>
      </c>
      <c r="AT564">
        <v>42.45</v>
      </c>
      <c r="AU564">
        <v>43.15</v>
      </c>
      <c r="AV564">
        <v>42.1</v>
      </c>
      <c r="AW564">
        <v>42.3</v>
      </c>
      <c r="AX564">
        <v>40.200000000000003</v>
      </c>
      <c r="AY564">
        <v>40</v>
      </c>
      <c r="AZ564">
        <v>40.049999999999997</v>
      </c>
      <c r="BA564">
        <v>39.5</v>
      </c>
      <c r="BB564">
        <v>39.799999999999997</v>
      </c>
      <c r="BC564">
        <v>38.299999999999997</v>
      </c>
      <c r="BD564">
        <v>38.5</v>
      </c>
      <c r="BE564">
        <v>36.700000000000003</v>
      </c>
      <c r="BF564">
        <v>36.85</v>
      </c>
      <c r="BG564">
        <v>36.4</v>
      </c>
      <c r="BH564">
        <v>36.65</v>
      </c>
      <c r="BI564">
        <v>37.6</v>
      </c>
      <c r="BJ564">
        <v>37.65</v>
      </c>
      <c r="BK564">
        <v>36.799999999999997</v>
      </c>
      <c r="BL564">
        <v>35.6</v>
      </c>
      <c r="BM564">
        <v>35.75</v>
      </c>
      <c r="BN564">
        <v>35.4</v>
      </c>
      <c r="BO564">
        <v>35.6</v>
      </c>
      <c r="BP564">
        <v>36.75</v>
      </c>
      <c r="BQ564">
        <v>38.299999999999997</v>
      </c>
      <c r="BR564" s="10">
        <f t="shared" si="16"/>
        <v>6.5703022339027601E-3</v>
      </c>
      <c r="BS564" s="11" cm="1">
        <f t="array" aca="1" ref="BS564" ca="1">_xlfn.PERCENTILE.INC((OFFSET(E564,0,1,1,COLUMNS(E564:BQ564)-1) - E564:BP564) / E564:BP564, 0.05) * SQRT(COUNT(E564:BQ564) - 1)</f>
        <v>-0.26015142236820055</v>
      </c>
      <c r="BT564" s="10" cm="1">
        <f t="array" aca="1" ref="BT564" ca="1">_xlfn.STDEV.P((E564:BP564 - OFFSET(E564:BP564,0,1)) / OFFSET(E564:BP564,0,1)) * SQRT(COUNT(E564:BQ564)-1)</f>
        <v>0.15650101584169945</v>
      </c>
      <c r="BU564" s="10" cm="1">
        <f t="array" ref="BU564">-(MAX(1 - (E564:BQ564 / _xlfn.SCAN(E564, E564:BQ564, _xlfn.LAMBDA(_xlpm.a,_xlpm.b, MAX(_xlpm.a, _xlpm.b))))))</f>
        <v>-0.18807339449541294</v>
      </c>
      <c r="BV564" s="12">
        <f t="shared" ca="1" si="17"/>
        <v>-0.12619107290272602</v>
      </c>
    </row>
    <row r="565" spans="1:74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36.76</v>
      </c>
      <c r="F565">
        <v>37</v>
      </c>
      <c r="G565">
        <v>37.08</v>
      </c>
      <c r="H565">
        <v>37.72</v>
      </c>
      <c r="I565">
        <v>38.200000000000003</v>
      </c>
      <c r="J565">
        <v>39.18</v>
      </c>
      <c r="K565">
        <v>37.159999999999997</v>
      </c>
      <c r="L565">
        <v>37.200000000000003</v>
      </c>
      <c r="M565">
        <v>37.479999999999997</v>
      </c>
      <c r="N565">
        <v>38.04</v>
      </c>
      <c r="O565">
        <v>37.96</v>
      </c>
      <c r="P565">
        <v>37.799999999999997</v>
      </c>
      <c r="Q565">
        <v>37.58</v>
      </c>
      <c r="R565">
        <v>37.04</v>
      </c>
      <c r="S565">
        <v>38.68</v>
      </c>
      <c r="T565">
        <v>39.020000000000003</v>
      </c>
      <c r="U565">
        <v>38.840000000000003</v>
      </c>
      <c r="V565">
        <v>38.92</v>
      </c>
      <c r="W565">
        <v>38.68</v>
      </c>
      <c r="X565">
        <v>38.44</v>
      </c>
      <c r="Y565">
        <v>38.520000000000003</v>
      </c>
      <c r="Z565">
        <v>38.020000000000003</v>
      </c>
      <c r="AA565">
        <v>39.24</v>
      </c>
      <c r="AB565">
        <v>39.78</v>
      </c>
      <c r="AC565">
        <v>39.6</v>
      </c>
      <c r="AD565">
        <v>39.9</v>
      </c>
      <c r="AE565">
        <v>39.76</v>
      </c>
      <c r="AF565">
        <v>40.4</v>
      </c>
      <c r="AG565">
        <v>40.880000000000003</v>
      </c>
      <c r="AH565">
        <v>40.04</v>
      </c>
      <c r="AI565">
        <v>40.14</v>
      </c>
      <c r="AJ565">
        <v>40.520000000000003</v>
      </c>
      <c r="AK565">
        <v>40.58</v>
      </c>
      <c r="AL565">
        <v>40.9</v>
      </c>
      <c r="AM565">
        <v>42</v>
      </c>
      <c r="AN565">
        <v>42.7</v>
      </c>
      <c r="AO565">
        <v>42.06</v>
      </c>
      <c r="AP565">
        <v>40.82</v>
      </c>
      <c r="AQ565">
        <v>41.58</v>
      </c>
      <c r="AR565">
        <v>41.3</v>
      </c>
      <c r="AS565">
        <v>41.88</v>
      </c>
      <c r="AT565">
        <v>42.06</v>
      </c>
      <c r="AU565">
        <v>42</v>
      </c>
      <c r="AV565">
        <v>41.78</v>
      </c>
      <c r="AW565">
        <v>41.9</v>
      </c>
      <c r="AX565">
        <v>41.5</v>
      </c>
      <c r="AY565">
        <v>41.18</v>
      </c>
      <c r="AZ565">
        <v>41.42</v>
      </c>
      <c r="BA565">
        <v>41.18</v>
      </c>
      <c r="BB565">
        <v>40.72</v>
      </c>
      <c r="BC565">
        <v>39.340000000000003</v>
      </c>
      <c r="BD565">
        <v>39.880000000000003</v>
      </c>
      <c r="BE565">
        <v>38.479999999999997</v>
      </c>
      <c r="BF565">
        <v>39.159999999999997</v>
      </c>
      <c r="BG565">
        <v>38.68</v>
      </c>
      <c r="BH565">
        <v>39.299999999999997</v>
      </c>
      <c r="BI565">
        <v>40.020000000000003</v>
      </c>
      <c r="BJ565">
        <v>39.64</v>
      </c>
      <c r="BK565">
        <v>39.6</v>
      </c>
      <c r="BL565">
        <v>38.44</v>
      </c>
      <c r="BM565">
        <v>38.28</v>
      </c>
      <c r="BN565">
        <v>38.82</v>
      </c>
      <c r="BO565">
        <v>39.36</v>
      </c>
      <c r="BP565">
        <v>39.82</v>
      </c>
      <c r="BQ565">
        <v>39.799999999999997</v>
      </c>
      <c r="BR565" s="10">
        <f t="shared" si="16"/>
        <v>8.2698585418933601E-2</v>
      </c>
      <c r="BS565" s="11" cm="1">
        <f t="array" aca="1" ref="BS565" ca="1">_xlfn.PERCENTILE.INC((OFFSET(E565,0,1,1,COLUMNS(E565:BQ565)-1) - E565:BP565) / E565:BP565, 0.05) * SQRT(COUNT(E565:BQ565) - 1)</f>
        <v>-0.23562702632602817</v>
      </c>
      <c r="BT565" s="10" cm="1">
        <f t="array" aca="1" ref="BT565" ca="1">_xlfn.STDEV.P((E565:BP565 - OFFSET(E565:BP565,0,1)) / OFFSET(E565:BP565,0,1)) * SQRT(COUNT(E565:BQ565)-1)</f>
        <v>0.13155363043047227</v>
      </c>
      <c r="BU565" s="10" cm="1">
        <f t="array" ref="BU565">-(MAX(1 - (E565:BQ565 / _xlfn.SCAN(E565, E565:BQ565, _xlfn.LAMBDA(_xlpm.a,_xlpm.b, MAX(_xlpm.a, _xlpm.b))))))</f>
        <v>-0.10351288056206087</v>
      </c>
      <c r="BV565" s="12">
        <f t="shared" ca="1" si="17"/>
        <v>0.42856477545404875</v>
      </c>
    </row>
    <row r="566" spans="1:74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820</v>
      </c>
      <c r="F566">
        <v>839</v>
      </c>
      <c r="G566">
        <v>870</v>
      </c>
      <c r="H566">
        <v>880.5</v>
      </c>
      <c r="I566">
        <v>896.5</v>
      </c>
      <c r="J566">
        <v>886</v>
      </c>
      <c r="K566">
        <v>886.5</v>
      </c>
      <c r="L566">
        <v>889.5</v>
      </c>
      <c r="M566">
        <v>896</v>
      </c>
      <c r="N566">
        <v>918.5</v>
      </c>
      <c r="O566">
        <v>926</v>
      </c>
      <c r="P566">
        <v>914.5</v>
      </c>
      <c r="Q566">
        <v>919</v>
      </c>
      <c r="R566">
        <v>918.5</v>
      </c>
      <c r="S566">
        <v>925</v>
      </c>
      <c r="T566">
        <v>926</v>
      </c>
      <c r="U566">
        <v>931</v>
      </c>
      <c r="V566">
        <v>912</v>
      </c>
      <c r="W566">
        <v>916</v>
      </c>
      <c r="X566">
        <v>919</v>
      </c>
      <c r="Y566">
        <v>921</v>
      </c>
      <c r="Z566">
        <v>912</v>
      </c>
      <c r="AA566">
        <v>917</v>
      </c>
      <c r="AB566">
        <v>926</v>
      </c>
      <c r="AC566">
        <v>931</v>
      </c>
      <c r="AD566">
        <v>926.5</v>
      </c>
      <c r="AE566">
        <v>913</v>
      </c>
      <c r="AF566">
        <v>920</v>
      </c>
      <c r="AG566">
        <v>921.5</v>
      </c>
      <c r="AH566">
        <v>902</v>
      </c>
      <c r="AI566">
        <v>910</v>
      </c>
      <c r="AJ566">
        <v>905.5</v>
      </c>
      <c r="AK566">
        <v>914.5</v>
      </c>
      <c r="AL566">
        <v>919</v>
      </c>
      <c r="AM566">
        <v>934.5</v>
      </c>
      <c r="AN566">
        <v>941</v>
      </c>
      <c r="AO566">
        <v>922.5</v>
      </c>
      <c r="AP566">
        <v>919.5</v>
      </c>
      <c r="AQ566">
        <v>925.5</v>
      </c>
      <c r="AR566">
        <v>915</v>
      </c>
      <c r="AS566">
        <v>908</v>
      </c>
      <c r="AT566">
        <v>910</v>
      </c>
      <c r="AU566">
        <v>910</v>
      </c>
      <c r="AV566">
        <v>908</v>
      </c>
      <c r="AW566">
        <v>911</v>
      </c>
      <c r="AX566">
        <v>913.5</v>
      </c>
      <c r="AY566">
        <v>914</v>
      </c>
      <c r="AZ566">
        <v>911.5</v>
      </c>
      <c r="BA566">
        <v>911</v>
      </c>
      <c r="BB566">
        <v>886.5</v>
      </c>
      <c r="BC566">
        <v>831</v>
      </c>
      <c r="BD566">
        <v>870</v>
      </c>
      <c r="BE566">
        <v>840.5</v>
      </c>
      <c r="BF566">
        <v>857.5</v>
      </c>
      <c r="BG566">
        <v>845.5</v>
      </c>
      <c r="BH566">
        <v>856</v>
      </c>
      <c r="BI566">
        <v>865</v>
      </c>
      <c r="BJ566">
        <v>867</v>
      </c>
      <c r="BK566">
        <v>758</v>
      </c>
      <c r="BL566">
        <v>730</v>
      </c>
      <c r="BM566">
        <v>715</v>
      </c>
      <c r="BN566">
        <v>704.5</v>
      </c>
      <c r="BO566">
        <v>752.5</v>
      </c>
      <c r="BP566">
        <v>778.5</v>
      </c>
      <c r="BQ566">
        <v>774.5</v>
      </c>
      <c r="BR566" s="10">
        <f t="shared" si="16"/>
        <v>-5.5487804878048781E-2</v>
      </c>
      <c r="BS566" s="11" cm="1">
        <f t="array" aca="1" ref="BS566" ca="1">_xlfn.PERCENTILE.INC((OFFSET(E566,0,1,1,COLUMNS(E566:BQ566)-1) - E566:BP566) / E566:BP566, 0.05) * SQRT(COUNT(E566:BQ566) - 1)</f>
        <v>-0.26284694096420508</v>
      </c>
      <c r="BT566" s="10" cm="1">
        <f t="array" aca="1" ref="BT566" ca="1">_xlfn.STDEV.P((E566:BP566 - OFFSET(E566:BP566,0,1)) / OFFSET(E566:BP566,0,1)) * SQRT(COUNT(E566:BQ566)-1)</f>
        <v>0.20819263769530452</v>
      </c>
      <c r="BU566" s="10" cm="1">
        <f t="array" ref="BU566">-(MAX(1 - (E566:BQ566 / _xlfn.SCAN(E566, E566:BQ566, _xlfn.LAMBDA(_xlpm.a,_xlpm.b, MAX(_xlpm.a, _xlpm.b))))))</f>
        <v>-0.25132837407013819</v>
      </c>
      <c r="BV566" s="12">
        <f t="shared" ca="1" si="17"/>
        <v>-0.39293963089659795</v>
      </c>
    </row>
    <row r="567" spans="1:74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214.4</v>
      </c>
      <c r="F567">
        <v>215.9</v>
      </c>
      <c r="G567">
        <v>215.9</v>
      </c>
      <c r="H567">
        <v>217.7</v>
      </c>
      <c r="I567">
        <v>217.7</v>
      </c>
      <c r="J567">
        <v>230.5</v>
      </c>
      <c r="K567">
        <v>228.5</v>
      </c>
      <c r="L567">
        <v>232.2</v>
      </c>
      <c r="M567">
        <v>231.6</v>
      </c>
      <c r="N567">
        <v>231.7</v>
      </c>
      <c r="O567">
        <v>239.8</v>
      </c>
      <c r="P567">
        <v>235.5</v>
      </c>
      <c r="Q567">
        <v>234.6</v>
      </c>
      <c r="R567">
        <v>225</v>
      </c>
      <c r="S567">
        <v>231.8</v>
      </c>
      <c r="T567">
        <v>237.5</v>
      </c>
      <c r="U567">
        <v>234.7</v>
      </c>
      <c r="V567">
        <v>233.1</v>
      </c>
      <c r="W567">
        <v>235.5</v>
      </c>
      <c r="X567">
        <v>237.8</v>
      </c>
      <c r="Y567">
        <v>235.1</v>
      </c>
      <c r="Z567">
        <v>231</v>
      </c>
      <c r="AA567">
        <v>235.2</v>
      </c>
      <c r="AB567">
        <v>244.6</v>
      </c>
      <c r="AC567">
        <v>242.7</v>
      </c>
      <c r="AD567">
        <v>236.3</v>
      </c>
      <c r="AE567">
        <v>235.5</v>
      </c>
      <c r="AF567">
        <v>233.5</v>
      </c>
      <c r="AG567">
        <v>235.3</v>
      </c>
      <c r="AH567">
        <v>230.1</v>
      </c>
      <c r="AI567">
        <v>235.8</v>
      </c>
      <c r="AJ567">
        <v>235.9</v>
      </c>
      <c r="AK567">
        <v>237.9</v>
      </c>
      <c r="AL567">
        <v>238.2</v>
      </c>
      <c r="AM567">
        <v>233</v>
      </c>
      <c r="AN567">
        <v>229.4</v>
      </c>
      <c r="AO567">
        <v>224</v>
      </c>
      <c r="AP567">
        <v>225.9</v>
      </c>
      <c r="AQ567">
        <v>228.4</v>
      </c>
      <c r="AR567">
        <v>224.6</v>
      </c>
      <c r="AS567">
        <v>225.3</v>
      </c>
      <c r="AT567">
        <v>223</v>
      </c>
      <c r="AU567">
        <v>224.5</v>
      </c>
      <c r="AV567">
        <v>224.6</v>
      </c>
      <c r="AW567">
        <v>226.4</v>
      </c>
      <c r="AX567">
        <v>227.5</v>
      </c>
      <c r="AY567">
        <v>223.5</v>
      </c>
      <c r="AZ567">
        <v>221</v>
      </c>
      <c r="BA567">
        <v>216.9</v>
      </c>
      <c r="BB567">
        <v>210</v>
      </c>
      <c r="BC567">
        <v>204.4</v>
      </c>
      <c r="BD567">
        <v>213.1</v>
      </c>
      <c r="BE567">
        <v>205.2</v>
      </c>
      <c r="BF567">
        <v>206.6</v>
      </c>
      <c r="BG567">
        <v>202</v>
      </c>
      <c r="BH567">
        <v>206.5</v>
      </c>
      <c r="BI567">
        <v>211.7</v>
      </c>
      <c r="BJ567">
        <v>209.5</v>
      </c>
      <c r="BK567">
        <v>211.5</v>
      </c>
      <c r="BL567">
        <v>208.4</v>
      </c>
      <c r="BM567">
        <v>211.4</v>
      </c>
      <c r="BN567">
        <v>212.8</v>
      </c>
      <c r="BO567">
        <v>217.5</v>
      </c>
      <c r="BP567">
        <v>218.5</v>
      </c>
      <c r="BQ567">
        <v>220.1</v>
      </c>
      <c r="BR567" s="10">
        <f t="shared" si="16"/>
        <v>2.6585820895522333E-2</v>
      </c>
      <c r="BS567" s="11" cm="1">
        <f t="array" aca="1" ref="BS567" ca="1">_xlfn.PERCENTILE.INC((OFFSET(E567,0,1,1,COLUMNS(E567:BQ567)-1) - E567:BP567) / E567:BP567, 0.05) * SQRT(COUNT(E567:BQ567) - 1)</f>
        <v>-0.21297733827770882</v>
      </c>
      <c r="BT567" s="10" cm="1">
        <f t="array" aca="1" ref="BT567" ca="1">_xlfn.STDEV.P((E567:BP567 - OFFSET(E567:BP567,0,1)) / OFFSET(E567:BP567,0,1)) * SQRT(COUNT(E567:BQ567)-1)</f>
        <v>0.15394653430581609</v>
      </c>
      <c r="BU567" s="10" cm="1">
        <f t="array" ref="BU567">-(MAX(1 - (E567:BQ567 / _xlfn.SCAN(E567, E567:BQ567, _xlfn.LAMBDA(_xlpm.a,_xlpm.b, MAX(_xlpm.a, _xlpm.b))))))</f>
        <v>-0.17416189697465245</v>
      </c>
      <c r="BV567" s="12">
        <f t="shared" ca="1" si="17"/>
        <v>1.7310396975850051E-3</v>
      </c>
    </row>
    <row r="568" spans="1:74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257.7</v>
      </c>
      <c r="F568">
        <v>261.2</v>
      </c>
      <c r="G568">
        <v>262.89999999999998</v>
      </c>
      <c r="H568">
        <v>263.5</v>
      </c>
      <c r="I568">
        <v>263.5</v>
      </c>
      <c r="J568">
        <v>269.5</v>
      </c>
      <c r="K568">
        <v>266.7</v>
      </c>
      <c r="L568">
        <v>270.3</v>
      </c>
      <c r="M568">
        <v>276.39999999999998</v>
      </c>
      <c r="N568">
        <v>273.8</v>
      </c>
      <c r="O568">
        <v>276.60000000000002</v>
      </c>
      <c r="P568">
        <v>273.2</v>
      </c>
      <c r="Q568">
        <v>275.10000000000002</v>
      </c>
      <c r="R568">
        <v>269.3</v>
      </c>
      <c r="S568">
        <v>272.7</v>
      </c>
      <c r="T568">
        <v>275.8</v>
      </c>
      <c r="U568">
        <v>274.7</v>
      </c>
      <c r="V568">
        <v>277.5</v>
      </c>
      <c r="W568">
        <v>278</v>
      </c>
      <c r="X568">
        <v>279.2</v>
      </c>
      <c r="Y568">
        <v>277.2</v>
      </c>
      <c r="Z568">
        <v>276</v>
      </c>
      <c r="AA568">
        <v>281</v>
      </c>
      <c r="AB568">
        <v>291.10000000000002</v>
      </c>
      <c r="AC568">
        <v>288.7</v>
      </c>
      <c r="AD568">
        <v>284.5</v>
      </c>
      <c r="AE568">
        <v>287.2</v>
      </c>
      <c r="AF568">
        <v>286.60000000000002</v>
      </c>
      <c r="AG568">
        <v>285</v>
      </c>
      <c r="AH568">
        <v>280.7</v>
      </c>
      <c r="AI568">
        <v>285.39999999999998</v>
      </c>
      <c r="AJ568">
        <v>287</v>
      </c>
      <c r="AK568">
        <v>289</v>
      </c>
      <c r="AL568">
        <v>289.89999999999998</v>
      </c>
      <c r="AM568">
        <v>288</v>
      </c>
      <c r="AN568">
        <v>287.8</v>
      </c>
      <c r="AO568">
        <v>283.3</v>
      </c>
      <c r="AP568">
        <v>284.2</v>
      </c>
      <c r="AQ568">
        <v>285.7</v>
      </c>
      <c r="AR568">
        <v>284.10000000000002</v>
      </c>
      <c r="AS568">
        <v>287.39999999999998</v>
      </c>
      <c r="AT568">
        <v>288.2</v>
      </c>
      <c r="AU568">
        <v>288.10000000000002</v>
      </c>
      <c r="AV568">
        <v>285.5</v>
      </c>
      <c r="AW568">
        <v>290.2</v>
      </c>
      <c r="AX568">
        <v>291.3</v>
      </c>
      <c r="AY568">
        <v>287.2</v>
      </c>
      <c r="AZ568">
        <v>284</v>
      </c>
      <c r="BA568">
        <v>283.2</v>
      </c>
      <c r="BB568">
        <v>277.10000000000002</v>
      </c>
      <c r="BC568">
        <v>270</v>
      </c>
      <c r="BD568">
        <v>274.5</v>
      </c>
      <c r="BE568">
        <v>263.8</v>
      </c>
      <c r="BF568">
        <v>266.89999999999998</v>
      </c>
      <c r="BG568">
        <v>260</v>
      </c>
      <c r="BH568">
        <v>264.39999999999998</v>
      </c>
      <c r="BI568">
        <v>269.60000000000002</v>
      </c>
      <c r="BJ568">
        <v>268.8</v>
      </c>
      <c r="BK568">
        <v>267.3</v>
      </c>
      <c r="BL568">
        <v>265.8</v>
      </c>
      <c r="BM568">
        <v>268</v>
      </c>
      <c r="BN568">
        <v>267.89999999999998</v>
      </c>
      <c r="BO568">
        <v>272</v>
      </c>
      <c r="BP568">
        <v>278.89999999999998</v>
      </c>
      <c r="BQ568">
        <v>279.7</v>
      </c>
      <c r="BR568" s="10">
        <f t="shared" si="16"/>
        <v>8.5370585952658132E-2</v>
      </c>
      <c r="BS568" s="11" cm="1">
        <f t="array" aca="1" ref="BS568" ca="1">_xlfn.PERCENTILE.INC((OFFSET(E568,0,1,1,COLUMNS(E568:BQ568)-1) - E568:BP568) / E568:BP568, 0.05) * SQRT(COUNT(E568:BQ568) - 1)</f>
        <v>-0.17176881750241746</v>
      </c>
      <c r="BT568" s="10" cm="1">
        <f t="array" aca="1" ref="BT568" ca="1">_xlfn.STDEV.P((E568:BP568 - OFFSET(E568:BP568,0,1)) / OFFSET(E568:BP568,0,1)) * SQRT(COUNT(E568:BQ568)-1)</f>
        <v>0.10978838694623422</v>
      </c>
      <c r="BU568" s="10" cm="1">
        <f t="array" ref="BU568">-(MAX(1 - (E568:BQ568 / _xlfn.SCAN(E568, E568:BQ568, _xlfn.LAMBDA(_xlpm.a,_xlpm.b, MAX(_xlpm.a, _xlpm.b))))))</f>
        <v>-0.1074493649158943</v>
      </c>
      <c r="BV568" s="12">
        <f t="shared" ca="1" si="17"/>
        <v>0.53786428839913181</v>
      </c>
    </row>
    <row r="569" spans="1:74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1852</v>
      </c>
      <c r="F569">
        <v>1843</v>
      </c>
      <c r="G569">
        <v>1860</v>
      </c>
      <c r="H569">
        <v>1862</v>
      </c>
      <c r="I569">
        <v>1893</v>
      </c>
      <c r="J569">
        <v>1893</v>
      </c>
      <c r="K569">
        <v>1899</v>
      </c>
      <c r="L569">
        <v>1902</v>
      </c>
      <c r="M569">
        <v>1924</v>
      </c>
      <c r="N569">
        <v>1944</v>
      </c>
      <c r="O569">
        <v>1942</v>
      </c>
      <c r="P569">
        <v>1958</v>
      </c>
      <c r="Q569">
        <v>1954</v>
      </c>
      <c r="R569">
        <v>1966</v>
      </c>
      <c r="S569">
        <v>1978</v>
      </c>
      <c r="T569">
        <v>1998</v>
      </c>
      <c r="U569">
        <v>1978</v>
      </c>
      <c r="V569">
        <v>1984</v>
      </c>
      <c r="W569">
        <v>1962</v>
      </c>
      <c r="X569">
        <v>1955</v>
      </c>
      <c r="Y569">
        <v>1961</v>
      </c>
      <c r="Z569">
        <v>1945</v>
      </c>
      <c r="AA569">
        <v>1892</v>
      </c>
      <c r="AB569">
        <v>1905</v>
      </c>
      <c r="AC569">
        <v>1925</v>
      </c>
      <c r="AD569">
        <v>1944</v>
      </c>
      <c r="AE569">
        <v>1940</v>
      </c>
      <c r="AF569">
        <v>1945</v>
      </c>
      <c r="AG569">
        <v>1976</v>
      </c>
      <c r="AH569">
        <v>1962</v>
      </c>
      <c r="AI569">
        <v>1940</v>
      </c>
      <c r="AJ569">
        <v>1942</v>
      </c>
      <c r="AK569">
        <v>1954</v>
      </c>
      <c r="AL569">
        <v>1689</v>
      </c>
      <c r="AM569">
        <v>1685</v>
      </c>
      <c r="AN569">
        <v>1582</v>
      </c>
      <c r="AO569">
        <v>1531</v>
      </c>
      <c r="AP569">
        <v>1510</v>
      </c>
      <c r="AQ569">
        <v>1527</v>
      </c>
      <c r="AR569">
        <v>1518</v>
      </c>
      <c r="AS569">
        <v>1530</v>
      </c>
      <c r="AT569">
        <v>1528</v>
      </c>
      <c r="AU569">
        <v>1512</v>
      </c>
      <c r="AV569">
        <v>1504</v>
      </c>
      <c r="AW569">
        <v>1512</v>
      </c>
      <c r="AX569">
        <v>1531</v>
      </c>
      <c r="AY569">
        <v>1515</v>
      </c>
      <c r="AZ569">
        <v>1512</v>
      </c>
      <c r="BA569">
        <v>1500</v>
      </c>
      <c r="BB569">
        <v>1478</v>
      </c>
      <c r="BC569">
        <v>1434</v>
      </c>
      <c r="BD569">
        <v>1425</v>
      </c>
      <c r="BE569">
        <v>1389</v>
      </c>
      <c r="BF569">
        <v>1392</v>
      </c>
      <c r="BG569">
        <v>1380</v>
      </c>
      <c r="BH569">
        <v>1393</v>
      </c>
      <c r="BI569">
        <v>1411</v>
      </c>
      <c r="BJ569">
        <v>1406</v>
      </c>
      <c r="BK569">
        <v>1414</v>
      </c>
      <c r="BL569">
        <v>1389</v>
      </c>
      <c r="BM569">
        <v>1384</v>
      </c>
      <c r="BN569">
        <v>1367</v>
      </c>
      <c r="BO569">
        <v>1373</v>
      </c>
      <c r="BP569">
        <v>1383</v>
      </c>
      <c r="BQ569">
        <v>1385</v>
      </c>
      <c r="BR569" s="10">
        <f t="shared" si="16"/>
        <v>-0.25215982721382291</v>
      </c>
      <c r="BS569" s="11" cm="1">
        <f t="array" aca="1" ref="BS569" ca="1">_xlfn.PERCENTILE.INC((OFFSET(E569,0,1,1,COLUMNS(E569:BQ569)-1) - E569:BP569) / E569:BP569, 0.05) * SQRT(COUNT(E569:BQ569) - 1)</f>
        <v>-0.23513495274305929</v>
      </c>
      <c r="BT569" s="10" cm="1">
        <f t="array" aca="1" ref="BT569" ca="1">_xlfn.STDEV.P((E569:BP569 - OFFSET(E569:BP569,0,1)) / OFFSET(E569:BP569,0,1)) * SQRT(COUNT(E569:BQ569)-1)</f>
        <v>0.18690846312070486</v>
      </c>
      <c r="BU569" s="10" cm="1">
        <f t="array" ref="BU569">-(MAX(1 - (E569:BQ569 / _xlfn.SCAN(E569, E569:BQ569, _xlfn.LAMBDA(_xlpm.a,_xlpm.b, MAX(_xlpm.a, _xlpm.b))))))</f>
        <v>-0.31581581581581586</v>
      </c>
      <c r="BV569" s="12">
        <f t="shared" ca="1" si="17"/>
        <v>-1.4899226920897388</v>
      </c>
    </row>
    <row r="570" spans="1:74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619.6</v>
      </c>
      <c r="F570">
        <v>626.4</v>
      </c>
      <c r="G570">
        <v>637</v>
      </c>
      <c r="H570">
        <v>637</v>
      </c>
      <c r="I570">
        <v>639.4</v>
      </c>
      <c r="J570">
        <v>642.6</v>
      </c>
      <c r="K570">
        <v>643.4</v>
      </c>
      <c r="L570">
        <v>645.6</v>
      </c>
      <c r="M570">
        <v>647</v>
      </c>
      <c r="N570">
        <v>654.4</v>
      </c>
      <c r="O570">
        <v>653.6</v>
      </c>
      <c r="P570">
        <v>657.6</v>
      </c>
      <c r="Q570">
        <v>660</v>
      </c>
      <c r="R570">
        <v>660.4</v>
      </c>
      <c r="S570">
        <v>664.8</v>
      </c>
      <c r="T570">
        <v>654.79999999999995</v>
      </c>
      <c r="U570">
        <v>659.4</v>
      </c>
      <c r="V570">
        <v>662.2</v>
      </c>
      <c r="W570">
        <v>668.2</v>
      </c>
      <c r="X570">
        <v>670</v>
      </c>
      <c r="Y570">
        <v>670</v>
      </c>
      <c r="Z570">
        <v>669.2</v>
      </c>
      <c r="AA570">
        <v>664.6</v>
      </c>
      <c r="AB570">
        <v>683</v>
      </c>
      <c r="AC570">
        <v>693.8</v>
      </c>
      <c r="AD570">
        <v>675</v>
      </c>
      <c r="AE570">
        <v>668.4</v>
      </c>
      <c r="AF570">
        <v>674.8</v>
      </c>
      <c r="AG570">
        <v>677.8</v>
      </c>
      <c r="AH570">
        <v>663.2</v>
      </c>
      <c r="AI570">
        <v>666.2</v>
      </c>
      <c r="AJ570">
        <v>663.8</v>
      </c>
      <c r="AK570">
        <v>672.4</v>
      </c>
      <c r="AL570">
        <v>676</v>
      </c>
      <c r="AM570">
        <v>672.6</v>
      </c>
      <c r="AN570">
        <v>669.8</v>
      </c>
      <c r="AO570">
        <v>673.8</v>
      </c>
      <c r="AP570">
        <v>668.6</v>
      </c>
      <c r="AQ570">
        <v>673.6</v>
      </c>
      <c r="AR570">
        <v>667.4</v>
      </c>
      <c r="AS570">
        <v>672.8</v>
      </c>
      <c r="AT570">
        <v>668.4</v>
      </c>
      <c r="AU570">
        <v>677.6</v>
      </c>
      <c r="AV570">
        <v>672.4</v>
      </c>
      <c r="AW570">
        <v>671.4</v>
      </c>
      <c r="AX570">
        <v>675.6</v>
      </c>
      <c r="AY570">
        <v>677</v>
      </c>
      <c r="AZ570">
        <v>679.4</v>
      </c>
      <c r="BA570">
        <v>697</v>
      </c>
      <c r="BB570">
        <v>690.2</v>
      </c>
      <c r="BC570">
        <v>658</v>
      </c>
      <c r="BD570">
        <v>670.2</v>
      </c>
      <c r="BE570">
        <v>656.2</v>
      </c>
      <c r="BF570">
        <v>678.2</v>
      </c>
      <c r="BG570">
        <v>672.2</v>
      </c>
      <c r="BH570">
        <v>672.4</v>
      </c>
      <c r="BI570">
        <v>689.2</v>
      </c>
      <c r="BJ570">
        <v>692.8</v>
      </c>
      <c r="BK570">
        <v>674</v>
      </c>
      <c r="BL570">
        <v>661</v>
      </c>
      <c r="BM570">
        <v>668</v>
      </c>
      <c r="BN570">
        <v>663.8</v>
      </c>
      <c r="BO570">
        <v>673.8</v>
      </c>
      <c r="BP570">
        <v>688.4</v>
      </c>
      <c r="BQ570">
        <v>692.6</v>
      </c>
      <c r="BR570" s="10">
        <f t="shared" si="16"/>
        <v>0.11781794706262104</v>
      </c>
      <c r="BS570" s="11" cm="1">
        <f t="array" aca="1" ref="BS570" ca="1">_xlfn.PERCENTILE.INC((OFFSET(E570,0,1,1,COLUMNS(E570:BQ570)-1) - E570:BP570) / E570:BP570, 0.05) * SQRT(COUNT(E570:BQ570) - 1)</f>
        <v>-0.17154103023817291</v>
      </c>
      <c r="BT570" s="10" cm="1">
        <f t="array" aca="1" ref="BT570" ca="1">_xlfn.STDEV.P((E570:BP570 - OFFSET(E570:BP570,0,1)) / OFFSET(E570:BP570,0,1)) * SQRT(COUNT(E570:BQ570)-1)</f>
        <v>0.10945343482822904</v>
      </c>
      <c r="BU570" s="10" cm="1">
        <f t="array" ref="BU570">-(MAX(1 - (E570:BQ570 / _xlfn.SCAN(E570, E570:BQ570, _xlfn.LAMBDA(_xlpm.a,_xlpm.b, MAX(_xlpm.a, _xlpm.b))))))</f>
        <v>-5.85365853658536E-2</v>
      </c>
      <c r="BV570" s="12">
        <f t="shared" ca="1" si="17"/>
        <v>0.83595927229585099</v>
      </c>
    </row>
    <row r="571" spans="1:74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11.676</v>
      </c>
      <c r="F571">
        <v>11.952</v>
      </c>
      <c r="G571">
        <v>12.222</v>
      </c>
      <c r="H571">
        <v>12.188000000000001</v>
      </c>
      <c r="I571">
        <v>12.32</v>
      </c>
      <c r="J571">
        <v>12.268000000000001</v>
      </c>
      <c r="K571">
        <v>12.188000000000001</v>
      </c>
      <c r="L571">
        <v>12.364000000000001</v>
      </c>
      <c r="M571">
        <v>12.5</v>
      </c>
      <c r="N571">
        <v>12.635999999999999</v>
      </c>
      <c r="O571">
        <v>12.492000000000001</v>
      </c>
      <c r="P571">
        <v>12.458</v>
      </c>
      <c r="Q571">
        <v>12.262</v>
      </c>
      <c r="R571">
        <v>12.166</v>
      </c>
      <c r="S571">
        <v>12.308</v>
      </c>
      <c r="T571">
        <v>12.608000000000001</v>
      </c>
      <c r="U571">
        <v>12.8</v>
      </c>
      <c r="V571">
        <v>12.824</v>
      </c>
      <c r="W571">
        <v>13.054</v>
      </c>
      <c r="X571">
        <v>13.106</v>
      </c>
      <c r="Y571">
        <v>13.06</v>
      </c>
      <c r="Z571">
        <v>13.252000000000001</v>
      </c>
      <c r="AA571">
        <v>13.394</v>
      </c>
      <c r="AB571">
        <v>12.704000000000001</v>
      </c>
      <c r="AC571">
        <v>12.6</v>
      </c>
      <c r="AD571">
        <v>12.39</v>
      </c>
      <c r="AE571">
        <v>12.412000000000001</v>
      </c>
      <c r="AF571">
        <v>12.778</v>
      </c>
      <c r="AG571">
        <v>13.162000000000001</v>
      </c>
      <c r="AH571">
        <v>13.045999999999999</v>
      </c>
      <c r="AI571">
        <v>13.112</v>
      </c>
      <c r="AJ571">
        <v>13.055999999999999</v>
      </c>
      <c r="AK571">
        <v>12.996</v>
      </c>
      <c r="AL571">
        <v>13.268000000000001</v>
      </c>
      <c r="AM571">
        <v>13.212</v>
      </c>
      <c r="AN571">
        <v>13.17</v>
      </c>
      <c r="AO571">
        <v>13.148</v>
      </c>
      <c r="AP571">
        <v>12.814</v>
      </c>
      <c r="AQ571">
        <v>13.034000000000001</v>
      </c>
      <c r="AR571">
        <v>12.926</v>
      </c>
      <c r="AS571">
        <v>13.112</v>
      </c>
      <c r="AT571">
        <v>13.266</v>
      </c>
      <c r="AU571">
        <v>13.215999999999999</v>
      </c>
      <c r="AV571">
        <v>13.14</v>
      </c>
      <c r="AW571">
        <v>13.414</v>
      </c>
      <c r="AX571">
        <v>13.49</v>
      </c>
      <c r="AY571">
        <v>13.222</v>
      </c>
      <c r="AZ571">
        <v>13.224</v>
      </c>
      <c r="BA571">
        <v>13.036</v>
      </c>
      <c r="BB571">
        <v>12.438000000000001</v>
      </c>
      <c r="BC571">
        <v>11.718</v>
      </c>
      <c r="BD571">
        <v>11.92</v>
      </c>
      <c r="BE571">
        <v>10.778</v>
      </c>
      <c r="BF571">
        <v>11</v>
      </c>
      <c r="BG571">
        <v>10.602</v>
      </c>
      <c r="BH571">
        <v>10.532</v>
      </c>
      <c r="BI571">
        <v>11.16</v>
      </c>
      <c r="BJ571">
        <v>11.09</v>
      </c>
      <c r="BK571">
        <v>10.778</v>
      </c>
      <c r="BL571">
        <v>10.375999999999999</v>
      </c>
      <c r="BM571">
        <v>10.542</v>
      </c>
      <c r="BN571">
        <v>10.72</v>
      </c>
      <c r="BO571">
        <v>10.866</v>
      </c>
      <c r="BP571">
        <v>10.984</v>
      </c>
      <c r="BQ571">
        <v>10.93</v>
      </c>
      <c r="BR571" s="10">
        <f t="shared" si="16"/>
        <v>-6.3891743747858887E-2</v>
      </c>
      <c r="BS571" s="11" cm="1">
        <f t="array" aca="1" ref="BS571" ca="1">_xlfn.PERCENTILE.INC((OFFSET(E571,0,1,1,COLUMNS(E571:BQ571)-1) - E571:BP571) / E571:BP571, 0.05) * SQRT(COUNT(E571:BQ571) - 1)</f>
        <v>-0.35669401678586643</v>
      </c>
      <c r="BT571" s="10" cm="1">
        <f t="array" aca="1" ref="BT571" ca="1">_xlfn.STDEV.P((E571:BP571 - OFFSET(E571:BP571,0,1)) / OFFSET(E571:BP571,0,1)) * SQRT(COUNT(E571:BQ571)-1)</f>
        <v>0.19362211116921782</v>
      </c>
      <c r="BU571" s="10" cm="1">
        <f t="array" ref="BU571">-(MAX(1 - (E571:BQ571 / _xlfn.SCAN(E571, E571:BQ571, _xlfn.LAMBDA(_xlpm.a,_xlpm.b, MAX(_xlpm.a, _xlpm.b))))))</f>
        <v>-0.23083765752409202</v>
      </c>
      <c r="BV571" s="12">
        <f t="shared" ca="1" si="17"/>
        <v>-0.46591309503051243</v>
      </c>
    </row>
    <row r="572" spans="1:74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164.2</v>
      </c>
      <c r="F572">
        <v>170.6</v>
      </c>
      <c r="G572">
        <v>177</v>
      </c>
      <c r="H572">
        <v>178.4</v>
      </c>
      <c r="I572">
        <v>178.4</v>
      </c>
      <c r="J572">
        <v>182.6</v>
      </c>
      <c r="K572">
        <v>181</v>
      </c>
      <c r="L572">
        <v>179</v>
      </c>
      <c r="M572">
        <v>182</v>
      </c>
      <c r="N572">
        <v>179</v>
      </c>
      <c r="O572">
        <v>179.8</v>
      </c>
      <c r="P572">
        <v>174</v>
      </c>
      <c r="Q572">
        <v>171.6</v>
      </c>
      <c r="R572">
        <v>168.6</v>
      </c>
      <c r="S572">
        <v>171.2</v>
      </c>
      <c r="T572">
        <v>175.8</v>
      </c>
      <c r="U572">
        <v>174.6</v>
      </c>
      <c r="V572">
        <v>172</v>
      </c>
      <c r="W572">
        <v>171</v>
      </c>
      <c r="X572">
        <v>171.8</v>
      </c>
      <c r="Y572">
        <v>166.4</v>
      </c>
      <c r="Z572">
        <v>172.6</v>
      </c>
      <c r="AA572">
        <v>172.8</v>
      </c>
      <c r="AB572">
        <v>171.6</v>
      </c>
      <c r="AC572">
        <v>172.8</v>
      </c>
      <c r="AD572">
        <v>170.2</v>
      </c>
      <c r="AE572">
        <v>168.4</v>
      </c>
      <c r="AF572">
        <v>169.2</v>
      </c>
      <c r="AG572">
        <v>173.8</v>
      </c>
      <c r="AH572">
        <v>171.4</v>
      </c>
      <c r="AI572">
        <v>165.4</v>
      </c>
      <c r="AJ572">
        <v>167.2</v>
      </c>
      <c r="AK572">
        <v>168</v>
      </c>
      <c r="AL572">
        <v>172</v>
      </c>
      <c r="AM572">
        <v>168.8</v>
      </c>
      <c r="AN572">
        <v>167.6</v>
      </c>
      <c r="AO572">
        <v>167.4</v>
      </c>
      <c r="AP572">
        <v>163.19999999999999</v>
      </c>
      <c r="AQ572">
        <v>166.2</v>
      </c>
      <c r="AR572">
        <v>166</v>
      </c>
      <c r="AS572">
        <v>168.2</v>
      </c>
      <c r="AT572">
        <v>170.8</v>
      </c>
      <c r="AU572">
        <v>172.6</v>
      </c>
      <c r="AV572">
        <v>166.8</v>
      </c>
      <c r="AW572">
        <v>170.2</v>
      </c>
      <c r="AX572">
        <v>175</v>
      </c>
      <c r="AY572">
        <v>175</v>
      </c>
      <c r="AZ572">
        <v>173.6</v>
      </c>
      <c r="BA572">
        <v>175</v>
      </c>
      <c r="BB572">
        <v>172</v>
      </c>
      <c r="BC572">
        <v>164.4</v>
      </c>
      <c r="BD572">
        <v>166</v>
      </c>
      <c r="BE572">
        <v>158.4</v>
      </c>
      <c r="BF572">
        <v>157.80000000000001</v>
      </c>
      <c r="BG572">
        <v>159.19999999999999</v>
      </c>
      <c r="BH572">
        <v>158.4</v>
      </c>
      <c r="BI572">
        <v>160</v>
      </c>
      <c r="BJ572">
        <v>157</v>
      </c>
      <c r="BK572">
        <v>160</v>
      </c>
      <c r="BL572">
        <v>158.19999999999999</v>
      </c>
      <c r="BM572">
        <v>161</v>
      </c>
      <c r="BN572">
        <v>160.6</v>
      </c>
      <c r="BO572">
        <v>157.6</v>
      </c>
      <c r="BP572">
        <v>161.80000000000001</v>
      </c>
      <c r="BQ572">
        <v>164</v>
      </c>
      <c r="BR572" s="10">
        <f t="shared" si="16"/>
        <v>-1.2180267965894557E-3</v>
      </c>
      <c r="BS572" s="11" cm="1">
        <f t="array" aca="1" ref="BS572" ca="1">_xlfn.PERCENTILE.INC((OFFSET(E572,0,1,1,COLUMNS(E572:BQ572)-1) - E572:BP572) / E572:BP572, 0.05) * SQRT(COUNT(E572:BQ572) - 1)</f>
        <v>-0.26721489178783625</v>
      </c>
      <c r="BT572" s="10" cm="1">
        <f t="array" aca="1" ref="BT572" ca="1">_xlfn.STDEV.P((E572:BP572 - OFFSET(E572:BP572,0,1)) / OFFSET(E572:BP572,0,1)) * SQRT(COUNT(E572:BQ572)-1)</f>
        <v>0.15645851534314295</v>
      </c>
      <c r="BU572" s="10" cm="1">
        <f t="array" ref="BU572">-(MAX(1 - (E572:BQ572 / _xlfn.SCAN(E572, E572:BQ572, _xlfn.LAMBDA(_xlpm.a,_xlpm.b, MAX(_xlpm.a, _xlpm.b))))))</f>
        <v>-0.14019715224534501</v>
      </c>
      <c r="BV572" s="12">
        <f t="shared" ca="1" si="17"/>
        <v>-0.17600422750738864</v>
      </c>
    </row>
    <row r="573" spans="1:74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22.2</v>
      </c>
      <c r="F573">
        <v>22.9</v>
      </c>
      <c r="G573">
        <v>23.4</v>
      </c>
      <c r="H573">
        <v>23.6</v>
      </c>
      <c r="I573">
        <v>23.85</v>
      </c>
      <c r="J573">
        <v>24.3</v>
      </c>
      <c r="K573">
        <v>24.35</v>
      </c>
      <c r="L573">
        <v>24.75</v>
      </c>
      <c r="M573">
        <v>25</v>
      </c>
      <c r="N573">
        <v>24.95</v>
      </c>
      <c r="O573">
        <v>24.85</v>
      </c>
      <c r="P573">
        <v>25.4</v>
      </c>
      <c r="Q573">
        <v>25.5</v>
      </c>
      <c r="R573">
        <v>24.65</v>
      </c>
      <c r="S573">
        <v>24.6</v>
      </c>
      <c r="T573">
        <v>24.65</v>
      </c>
      <c r="U573">
        <v>24.5</v>
      </c>
      <c r="V573">
        <v>24.4</v>
      </c>
      <c r="W573">
        <v>24.7</v>
      </c>
      <c r="X573">
        <v>24.9</v>
      </c>
      <c r="Y573">
        <v>24.9</v>
      </c>
      <c r="Z573">
        <v>24.25</v>
      </c>
      <c r="AA573">
        <v>24.6</v>
      </c>
      <c r="AB573">
        <v>24.95</v>
      </c>
      <c r="AC573">
        <v>24.95</v>
      </c>
      <c r="AD573">
        <v>24.8</v>
      </c>
      <c r="AE573">
        <v>24.05</v>
      </c>
      <c r="AF573">
        <v>24.7</v>
      </c>
      <c r="AG573">
        <v>24.8</v>
      </c>
      <c r="AH573">
        <v>24.25</v>
      </c>
      <c r="AI573">
        <v>24.35</v>
      </c>
      <c r="AJ573">
        <v>24</v>
      </c>
      <c r="AK573">
        <v>25</v>
      </c>
      <c r="AL573">
        <v>24.65</v>
      </c>
      <c r="AM573">
        <v>24.75</v>
      </c>
      <c r="AN573">
        <v>24.85</v>
      </c>
      <c r="AO573">
        <v>24.85</v>
      </c>
      <c r="AP573">
        <v>25.2</v>
      </c>
      <c r="AQ573">
        <v>24.95</v>
      </c>
      <c r="AR573">
        <v>23.25</v>
      </c>
      <c r="AS573">
        <v>23.3</v>
      </c>
      <c r="AT573">
        <v>22.95</v>
      </c>
      <c r="AU573">
        <v>23.05</v>
      </c>
      <c r="AV573">
        <v>23.2</v>
      </c>
      <c r="AW573">
        <v>23.55</v>
      </c>
      <c r="AX573">
        <v>23.6</v>
      </c>
      <c r="AY573">
        <v>23.55</v>
      </c>
      <c r="AZ573">
        <v>23.3</v>
      </c>
      <c r="BA573">
        <v>23.05</v>
      </c>
      <c r="BB573">
        <v>23</v>
      </c>
      <c r="BC573">
        <v>22.05</v>
      </c>
      <c r="BD573">
        <v>22.45</v>
      </c>
      <c r="BE573">
        <v>21.65</v>
      </c>
      <c r="BF573">
        <v>22.35</v>
      </c>
      <c r="BG573">
        <v>22.3</v>
      </c>
      <c r="BH573">
        <v>22.3</v>
      </c>
      <c r="BI573">
        <v>22.35</v>
      </c>
      <c r="BJ573">
        <v>22.55</v>
      </c>
      <c r="BK573">
        <v>23</v>
      </c>
      <c r="BL573">
        <v>22.15</v>
      </c>
      <c r="BM573">
        <v>22.5</v>
      </c>
      <c r="BN573">
        <v>23.2</v>
      </c>
      <c r="BO573">
        <v>23.4</v>
      </c>
      <c r="BP573">
        <v>25.05</v>
      </c>
      <c r="BQ573">
        <v>25</v>
      </c>
      <c r="BR573" s="10">
        <f t="shared" si="16"/>
        <v>0.12612612612612617</v>
      </c>
      <c r="BS573" s="11" cm="1">
        <f t="array" aca="1" ref="BS573" ca="1">_xlfn.PERCENTILE.INC((OFFSET(E573,0,1,1,COLUMNS(E573:BQ573)-1) - E573:BP573) / E573:BP573, 0.05) * SQRT(COUNT(E573:BQ573) - 1)</f>
        <v>-0.28231625835189339</v>
      </c>
      <c r="BT573" s="10" cm="1">
        <f t="array" aca="1" ref="BT573" ca="1">_xlfn.STDEV.P((E573:BP573 - OFFSET(E573:BP573,0,1)) / OFFSET(E573:BP573,0,1)) * SQRT(COUNT(E573:BQ573)-1)</f>
        <v>0.16711699255417295</v>
      </c>
      <c r="BU573" s="10" cm="1">
        <f t="array" ref="BU573">-(MAX(1 - (E573:BQ573 / _xlfn.SCAN(E573, E573:BQ573, _xlfn.LAMBDA(_xlpm.a,_xlpm.b, MAX(_xlpm.a, _xlpm.b))))))</f>
        <v>-0.15098039215686276</v>
      </c>
      <c r="BV573" s="12">
        <f t="shared" ca="1" si="17"/>
        <v>0.59722707587882951</v>
      </c>
    </row>
    <row r="574" spans="1:74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2350</v>
      </c>
      <c r="F574">
        <v>2480</v>
      </c>
      <c r="G574">
        <v>2600</v>
      </c>
      <c r="H574">
        <v>2625</v>
      </c>
      <c r="I574">
        <v>2565</v>
      </c>
      <c r="J574">
        <v>2600</v>
      </c>
      <c r="K574">
        <v>2590</v>
      </c>
      <c r="L574">
        <v>2470</v>
      </c>
      <c r="M574">
        <v>2490</v>
      </c>
      <c r="N574">
        <v>2505</v>
      </c>
      <c r="O574">
        <v>2510</v>
      </c>
      <c r="P574">
        <v>2480</v>
      </c>
      <c r="Q574">
        <v>2440</v>
      </c>
      <c r="R574">
        <v>2410</v>
      </c>
      <c r="S574">
        <v>2635</v>
      </c>
      <c r="T574">
        <v>2710</v>
      </c>
      <c r="U574">
        <v>2730</v>
      </c>
      <c r="V574">
        <v>2620</v>
      </c>
      <c r="W574">
        <v>2595</v>
      </c>
      <c r="X574">
        <v>2620</v>
      </c>
      <c r="Y574">
        <v>2785</v>
      </c>
      <c r="Z574">
        <v>2840</v>
      </c>
      <c r="AA574">
        <v>2915</v>
      </c>
      <c r="AB574">
        <v>2880</v>
      </c>
      <c r="AC574">
        <v>2870</v>
      </c>
      <c r="AD574">
        <v>2840</v>
      </c>
      <c r="AE574">
        <v>2800</v>
      </c>
      <c r="AF574">
        <v>2850</v>
      </c>
      <c r="AG574">
        <v>2890</v>
      </c>
      <c r="AH574">
        <v>2910</v>
      </c>
      <c r="AI574">
        <v>2915</v>
      </c>
      <c r="AJ574">
        <v>2995</v>
      </c>
      <c r="AK574">
        <v>2995</v>
      </c>
      <c r="AL574">
        <v>3025</v>
      </c>
      <c r="AM574">
        <v>2965</v>
      </c>
      <c r="AN574">
        <v>2895</v>
      </c>
      <c r="AO574">
        <v>2980</v>
      </c>
      <c r="AP574">
        <v>2960</v>
      </c>
      <c r="AQ574">
        <v>3025</v>
      </c>
      <c r="AR574">
        <v>3005</v>
      </c>
      <c r="AS574">
        <v>3035</v>
      </c>
      <c r="AT574">
        <v>2925</v>
      </c>
      <c r="AU574">
        <v>2935</v>
      </c>
      <c r="AV574">
        <v>3030</v>
      </c>
      <c r="AW574">
        <v>3055</v>
      </c>
      <c r="AX574">
        <v>2985</v>
      </c>
      <c r="AY574">
        <v>2970</v>
      </c>
      <c r="AZ574">
        <v>3015</v>
      </c>
      <c r="BA574">
        <v>2990</v>
      </c>
      <c r="BB574">
        <v>2950</v>
      </c>
      <c r="BC574">
        <v>2875</v>
      </c>
      <c r="BD574">
        <v>2970</v>
      </c>
      <c r="BE574">
        <v>2840</v>
      </c>
      <c r="BF574">
        <v>2890</v>
      </c>
      <c r="BG574">
        <v>3115</v>
      </c>
      <c r="BH574">
        <v>2965</v>
      </c>
      <c r="BI574">
        <v>2975</v>
      </c>
      <c r="BJ574">
        <v>3010</v>
      </c>
      <c r="BK574">
        <v>3060</v>
      </c>
      <c r="BL574">
        <v>3065</v>
      </c>
      <c r="BM574">
        <v>3100</v>
      </c>
      <c r="BN574">
        <v>3155</v>
      </c>
      <c r="BO574">
        <v>3145</v>
      </c>
      <c r="BP574">
        <v>3235</v>
      </c>
      <c r="BQ574">
        <v>3285</v>
      </c>
      <c r="BR574" s="10">
        <f t="shared" si="16"/>
        <v>0.39787234042553193</v>
      </c>
      <c r="BS574" s="11" cm="1">
        <f t="array" aca="1" ref="BS574" ca="1">_xlfn.PERCENTILE.INC((OFFSET(E574,0,1,1,COLUMNS(E574:BQ574)-1) - E574:BP574) / E574:BP574, 0.05) * SQRT(COUNT(E574:BQ574) - 1)</f>
        <v>-0.31748526048361303</v>
      </c>
      <c r="BT574" s="10" cm="1">
        <f t="array" aca="1" ref="BT574" ca="1">_xlfn.STDEV.P((E574:BP574 - OFFSET(E574:BP574,0,1)) / OFFSET(E574:BP574,0,1)) * SQRT(COUNT(E574:BQ574)-1)</f>
        <v>0.20830149404753134</v>
      </c>
      <c r="BU574" s="10" cm="1">
        <f t="array" ref="BU574">-(MAX(1 - (E574:BQ574 / _xlfn.SCAN(E574, E574:BQ574, _xlfn.LAMBDA(_xlpm.a,_xlpm.b, MAX(_xlpm.a, _xlpm.b))))))</f>
        <v>-8.1904761904761925E-2</v>
      </c>
      <c r="BV574" s="12">
        <f t="shared" ca="1" si="17"/>
        <v>1.7837270384984165</v>
      </c>
    </row>
    <row r="575" spans="1:74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1.86</v>
      </c>
      <c r="F575">
        <v>1.86</v>
      </c>
      <c r="G575">
        <v>1.87</v>
      </c>
      <c r="H575">
        <v>1.87</v>
      </c>
      <c r="I575">
        <v>1.87</v>
      </c>
      <c r="J575">
        <v>1.83</v>
      </c>
      <c r="K575">
        <v>1.79</v>
      </c>
      <c r="L575">
        <v>1.81</v>
      </c>
      <c r="M575">
        <v>1.8</v>
      </c>
      <c r="N575">
        <v>1.82</v>
      </c>
      <c r="O575">
        <v>1.9</v>
      </c>
      <c r="P575">
        <v>1.88</v>
      </c>
      <c r="Q575">
        <v>1.85</v>
      </c>
      <c r="R575">
        <v>1.81</v>
      </c>
      <c r="S575">
        <v>1.82</v>
      </c>
      <c r="T575">
        <v>1.85</v>
      </c>
      <c r="U575">
        <v>1.87</v>
      </c>
      <c r="V575">
        <v>1.83</v>
      </c>
      <c r="W575">
        <v>1.85</v>
      </c>
      <c r="X575">
        <v>1.84</v>
      </c>
      <c r="Y575">
        <v>1.82</v>
      </c>
      <c r="Z575">
        <v>1.81</v>
      </c>
      <c r="AA575">
        <v>1.81</v>
      </c>
      <c r="AB575">
        <v>1.83</v>
      </c>
      <c r="AC575">
        <v>1.92</v>
      </c>
      <c r="AD575">
        <v>1.99</v>
      </c>
      <c r="AE575">
        <v>1.97</v>
      </c>
      <c r="AF575">
        <v>2.0499999999999998</v>
      </c>
      <c r="AG575">
        <v>2.08</v>
      </c>
      <c r="AH575">
        <v>2.02</v>
      </c>
      <c r="AI575">
        <v>2.08</v>
      </c>
      <c r="AJ575">
        <v>2.04</v>
      </c>
      <c r="AK575">
        <v>2.0099999999999998</v>
      </c>
      <c r="AL575">
        <v>1.99</v>
      </c>
      <c r="AM575">
        <v>2.0099999999999998</v>
      </c>
      <c r="AN575">
        <v>1.99</v>
      </c>
      <c r="AO575">
        <v>1.97</v>
      </c>
      <c r="AP575">
        <v>1.92</v>
      </c>
      <c r="AQ575">
        <v>1.94</v>
      </c>
      <c r="AR575">
        <v>1.9</v>
      </c>
      <c r="AS575">
        <v>1.9</v>
      </c>
      <c r="AT575">
        <v>1.88</v>
      </c>
      <c r="AU575">
        <v>1.87</v>
      </c>
      <c r="AV575">
        <v>1.85</v>
      </c>
      <c r="AW575">
        <v>1.87</v>
      </c>
      <c r="AX575">
        <v>1.81</v>
      </c>
      <c r="AY575">
        <v>1.84</v>
      </c>
      <c r="AZ575">
        <v>1.79</v>
      </c>
      <c r="BA575">
        <v>1.8</v>
      </c>
      <c r="BB575">
        <v>1.78</v>
      </c>
      <c r="BC575">
        <v>1.79</v>
      </c>
      <c r="BD575">
        <v>1.83</v>
      </c>
      <c r="BE575">
        <v>1.75</v>
      </c>
      <c r="BF575">
        <v>1.74</v>
      </c>
      <c r="BG575">
        <v>1.7</v>
      </c>
      <c r="BH575">
        <v>1.7</v>
      </c>
      <c r="BI575">
        <v>1.77</v>
      </c>
      <c r="BJ575">
        <v>1.76</v>
      </c>
      <c r="BK575">
        <v>1.81</v>
      </c>
      <c r="BL575">
        <v>1.82</v>
      </c>
      <c r="BM575">
        <v>1.84</v>
      </c>
      <c r="BN575">
        <v>1.78</v>
      </c>
      <c r="BO575">
        <v>1.78</v>
      </c>
      <c r="BP575">
        <v>1.8</v>
      </c>
      <c r="BQ575">
        <v>1.82</v>
      </c>
      <c r="BR575" s="10">
        <f t="shared" si="16"/>
        <v>-2.1505376344086041E-2</v>
      </c>
      <c r="BS575" s="11" cm="1">
        <f t="array" aca="1" ref="BS575" ca="1">_xlfn.PERCENTILE.INC((OFFSET(E575,0,1,1,COLUMNS(E575:BQ575)-1) - E575:BP575) / E575:BP575, 0.05) * SQRT(COUNT(E575:BQ575) - 1)</f>
        <v>-0.22876254180602026</v>
      </c>
      <c r="BT575" s="10" cm="1">
        <f t="array" aca="1" ref="BT575" ca="1">_xlfn.STDEV.P((E575:BP575 - OFFSET(E575:BP575,0,1)) / OFFSET(E575:BP575,0,1)) * SQRT(COUNT(E575:BQ575)-1)</f>
        <v>0.15547357872942988</v>
      </c>
      <c r="BU575" s="10" cm="1">
        <f t="array" ref="BU575">-(MAX(1 - (E575:BQ575 / _xlfn.SCAN(E575, E575:BQ575, _xlfn.LAMBDA(_xlpm.a,_xlpm.b, MAX(_xlpm.a, _xlpm.b))))))</f>
        <v>-0.18269230769230771</v>
      </c>
      <c r="BV575" s="12">
        <f t="shared" ca="1" si="17"/>
        <v>-0.30760666904470341</v>
      </c>
    </row>
    <row r="576" spans="1:74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129.85</v>
      </c>
      <c r="F576">
        <v>131.4</v>
      </c>
      <c r="G576">
        <v>128.35</v>
      </c>
      <c r="H576">
        <v>128.15</v>
      </c>
      <c r="I576">
        <v>128.15</v>
      </c>
      <c r="J576">
        <v>132.25</v>
      </c>
      <c r="K576">
        <v>132</v>
      </c>
      <c r="L576">
        <v>135.94999999999999</v>
      </c>
      <c r="M576">
        <v>134</v>
      </c>
      <c r="N576">
        <v>133.1</v>
      </c>
      <c r="O576">
        <v>136.44999999999999</v>
      </c>
      <c r="P576">
        <v>136.55000000000001</v>
      </c>
      <c r="Q576">
        <v>138.19999999999999</v>
      </c>
      <c r="R576">
        <v>134.05000000000001</v>
      </c>
      <c r="S576">
        <v>134</v>
      </c>
      <c r="T576">
        <v>136.6</v>
      </c>
      <c r="U576">
        <v>136.35</v>
      </c>
      <c r="V576">
        <v>132.55000000000001</v>
      </c>
      <c r="W576">
        <v>136.19999999999999</v>
      </c>
      <c r="X576">
        <v>137</v>
      </c>
      <c r="Y576">
        <v>134.85</v>
      </c>
      <c r="Z576">
        <v>134.85</v>
      </c>
      <c r="AA576">
        <v>137.69999999999999</v>
      </c>
      <c r="AB576">
        <v>142.4</v>
      </c>
      <c r="AC576">
        <v>141</v>
      </c>
      <c r="AD576">
        <v>136.5</v>
      </c>
      <c r="AE576">
        <v>137.19999999999999</v>
      </c>
      <c r="AF576">
        <v>137</v>
      </c>
      <c r="AG576">
        <v>135.6</v>
      </c>
      <c r="AH576">
        <v>135.44999999999999</v>
      </c>
      <c r="AI576">
        <v>137</v>
      </c>
      <c r="AJ576">
        <v>137.65</v>
      </c>
      <c r="AK576">
        <v>136.05000000000001</v>
      </c>
      <c r="AL576">
        <v>136.05000000000001</v>
      </c>
      <c r="AM576">
        <v>134.55000000000001</v>
      </c>
      <c r="AN576">
        <v>135</v>
      </c>
      <c r="AO576">
        <v>134.80000000000001</v>
      </c>
      <c r="AP576">
        <v>132.15</v>
      </c>
      <c r="AQ576">
        <v>133.35</v>
      </c>
      <c r="AR576">
        <v>131</v>
      </c>
      <c r="AS576">
        <v>133.6</v>
      </c>
      <c r="AT576">
        <v>137.80000000000001</v>
      </c>
      <c r="AU576">
        <v>134.15</v>
      </c>
      <c r="AV576">
        <v>133.80000000000001</v>
      </c>
      <c r="AW576">
        <v>137.1</v>
      </c>
      <c r="AX576">
        <v>135.9</v>
      </c>
      <c r="AY576">
        <v>134</v>
      </c>
      <c r="AZ576">
        <v>133.94999999999999</v>
      </c>
      <c r="BA576">
        <v>133.30000000000001</v>
      </c>
      <c r="BB576">
        <v>128.35</v>
      </c>
      <c r="BC576">
        <v>124.6</v>
      </c>
      <c r="BD576">
        <v>124.9</v>
      </c>
      <c r="BE576">
        <v>116.25</v>
      </c>
      <c r="BF576">
        <v>107.65</v>
      </c>
      <c r="BG576">
        <v>106.05</v>
      </c>
      <c r="BH576">
        <v>107.2</v>
      </c>
      <c r="BI576">
        <v>105.95</v>
      </c>
      <c r="BJ576">
        <v>104.85</v>
      </c>
      <c r="BK576">
        <v>104.8</v>
      </c>
      <c r="BL576">
        <v>101.85</v>
      </c>
      <c r="BM576">
        <v>105.15</v>
      </c>
      <c r="BN576">
        <v>96.5</v>
      </c>
      <c r="BO576">
        <v>101.8</v>
      </c>
      <c r="BP576">
        <v>110.85</v>
      </c>
      <c r="BQ576">
        <v>111.65</v>
      </c>
      <c r="BR576" s="10">
        <f t="shared" si="16"/>
        <v>-0.14016172506738536</v>
      </c>
      <c r="BS576" s="11" cm="1">
        <f t="array" aca="1" ref="BS576" ca="1">_xlfn.PERCENTILE.INC((OFFSET(E576,0,1,1,COLUMNS(E576:BQ576)-1) - E576:BP576) / E576:BP576, 0.05) * SQRT(COUNT(E576:BQ576) - 1)</f>
        <v>-0.29081100062249687</v>
      </c>
      <c r="BT576" s="10" cm="1">
        <f t="array" aca="1" ref="BT576" ca="1">_xlfn.STDEV.P((E576:BP576 - OFFSET(E576:BP576,0,1)) / OFFSET(E576:BP576,0,1)) * SQRT(COUNT(E576:BQ576)-1)</f>
        <v>0.21771006647231611</v>
      </c>
      <c r="BU576" s="10" cm="1">
        <f t="array" ref="BU576">-(MAX(1 - (E576:BQ576 / _xlfn.SCAN(E576, E576:BQ576, _xlfn.LAMBDA(_xlpm.a,_xlpm.b, MAX(_xlpm.a, _xlpm.b))))))</f>
        <v>-0.3223314606741573</v>
      </c>
      <c r="BV576" s="12">
        <f t="shared" ca="1" si="17"/>
        <v>-0.76469159694041222</v>
      </c>
    </row>
    <row r="577" spans="1:74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190.5</v>
      </c>
      <c r="F577">
        <v>192.42</v>
      </c>
      <c r="G577">
        <v>194.86</v>
      </c>
      <c r="H577">
        <v>194.08</v>
      </c>
      <c r="I577">
        <v>194.08</v>
      </c>
      <c r="J577">
        <v>198.9</v>
      </c>
      <c r="K577">
        <v>197.42</v>
      </c>
      <c r="L577">
        <v>204.35</v>
      </c>
      <c r="M577">
        <v>206.9</v>
      </c>
      <c r="N577">
        <v>206.15</v>
      </c>
      <c r="O577">
        <v>207.3</v>
      </c>
      <c r="P577">
        <v>205.6</v>
      </c>
      <c r="Q577">
        <v>204.6</v>
      </c>
      <c r="R577">
        <v>200.95</v>
      </c>
      <c r="S577">
        <v>202.35</v>
      </c>
      <c r="T577">
        <v>206.05</v>
      </c>
      <c r="U577">
        <v>204.25</v>
      </c>
      <c r="V577">
        <v>202.75</v>
      </c>
      <c r="W577">
        <v>204.15</v>
      </c>
      <c r="X577">
        <v>204</v>
      </c>
      <c r="Y577">
        <v>202.85</v>
      </c>
      <c r="Z577">
        <v>202.35</v>
      </c>
      <c r="AA577">
        <v>202.1</v>
      </c>
      <c r="AB577">
        <v>211.1</v>
      </c>
      <c r="AC577">
        <v>210.2</v>
      </c>
      <c r="AD577">
        <v>206.3</v>
      </c>
      <c r="AE577">
        <v>205</v>
      </c>
      <c r="AF577">
        <v>205.05</v>
      </c>
      <c r="AG577">
        <v>204.65</v>
      </c>
      <c r="AH577">
        <v>202.35</v>
      </c>
      <c r="AI577">
        <v>204.6</v>
      </c>
      <c r="AJ577">
        <v>203.85</v>
      </c>
      <c r="AK577">
        <v>205.2</v>
      </c>
      <c r="AL577">
        <v>205</v>
      </c>
      <c r="AM577">
        <v>203.7</v>
      </c>
      <c r="AN577">
        <v>202.85</v>
      </c>
      <c r="AO577">
        <v>200.75</v>
      </c>
      <c r="AP577">
        <v>200.4</v>
      </c>
      <c r="AQ577">
        <v>201.75</v>
      </c>
      <c r="AR577">
        <v>200.3</v>
      </c>
      <c r="AS577">
        <v>203</v>
      </c>
      <c r="AT577">
        <v>202.6</v>
      </c>
      <c r="AU577">
        <v>201.3</v>
      </c>
      <c r="AV577">
        <v>202.3</v>
      </c>
      <c r="AW577">
        <v>205.6</v>
      </c>
      <c r="AX577">
        <v>206.5</v>
      </c>
      <c r="AY577">
        <v>204.2</v>
      </c>
      <c r="AZ577">
        <v>203.7</v>
      </c>
      <c r="BA577">
        <v>204.6</v>
      </c>
      <c r="BB577">
        <v>200.35</v>
      </c>
      <c r="BC577">
        <v>197.24</v>
      </c>
      <c r="BD577">
        <v>201.3</v>
      </c>
      <c r="BE577">
        <v>193.36</v>
      </c>
      <c r="BF577">
        <v>197.4</v>
      </c>
      <c r="BG577">
        <v>191.34</v>
      </c>
      <c r="BH577">
        <v>194.6</v>
      </c>
      <c r="BI577">
        <v>198.82</v>
      </c>
      <c r="BJ577">
        <v>198.74</v>
      </c>
      <c r="BK577">
        <v>197.94</v>
      </c>
      <c r="BL577">
        <v>196.54</v>
      </c>
      <c r="BM577">
        <v>199.98</v>
      </c>
      <c r="BN577">
        <v>198.68</v>
      </c>
      <c r="BO577">
        <v>201.4</v>
      </c>
      <c r="BP577">
        <v>204.65</v>
      </c>
      <c r="BQ577">
        <v>206.05</v>
      </c>
      <c r="BR577" s="10">
        <f t="shared" si="16"/>
        <v>8.1627296587926571E-2</v>
      </c>
      <c r="BS577" s="11" cm="1">
        <f t="array" aca="1" ref="BS577" ca="1">_xlfn.PERCENTILE.INC((OFFSET(E577,0,1,1,COLUMNS(E577:BQ577)-1) - E577:BP577) / E577:BP577, 0.05) * SQRT(COUNT(E577:BQ577) - 1)</f>
        <v>-0.14757318124618016</v>
      </c>
      <c r="BT577" s="10" cm="1">
        <f t="array" aca="1" ref="BT577" ca="1">_xlfn.STDEV.P((E577:BP577 - OFFSET(E577:BP577,0,1)) / OFFSET(E577:BP577,0,1)) * SQRT(COUNT(E577:BQ577)-1)</f>
        <v>0.11186289227462186</v>
      </c>
      <c r="BU577" s="10" cm="1">
        <f t="array" ref="BU577">-(MAX(1 - (E577:BQ577 / _xlfn.SCAN(E577, E577:BQ577, _xlfn.LAMBDA(_xlpm.a,_xlpm.b, MAX(_xlpm.a, _xlpm.b))))))</f>
        <v>-9.3604926575082903E-2</v>
      </c>
      <c r="BV577" s="12">
        <f t="shared" ca="1" si="17"/>
        <v>0.49442636543683272</v>
      </c>
    </row>
    <row r="578" spans="1:74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511.4</v>
      </c>
      <c r="F578">
        <v>530.4</v>
      </c>
      <c r="G578">
        <v>541.6</v>
      </c>
      <c r="H578">
        <v>542.79999999999995</v>
      </c>
      <c r="I578">
        <v>530.4</v>
      </c>
      <c r="J578">
        <v>531.4</v>
      </c>
      <c r="K578">
        <v>535.20000000000005</v>
      </c>
      <c r="L578">
        <v>530.6</v>
      </c>
      <c r="M578">
        <v>536.20000000000005</v>
      </c>
      <c r="N578">
        <v>539.4</v>
      </c>
      <c r="O578">
        <v>536.4</v>
      </c>
      <c r="P578">
        <v>512.4</v>
      </c>
      <c r="Q578">
        <v>522</v>
      </c>
      <c r="R578">
        <v>514.6</v>
      </c>
      <c r="S578">
        <v>512.79999999999995</v>
      </c>
      <c r="T578">
        <v>518.79999999999995</v>
      </c>
      <c r="U578">
        <v>523.6</v>
      </c>
      <c r="V578">
        <v>520.79999999999995</v>
      </c>
      <c r="W578">
        <v>522.20000000000005</v>
      </c>
      <c r="X578">
        <v>528.6</v>
      </c>
      <c r="Y578">
        <v>523</v>
      </c>
      <c r="Z578">
        <v>517.6</v>
      </c>
      <c r="AA578">
        <v>525.20000000000005</v>
      </c>
      <c r="AB578">
        <v>537</v>
      </c>
      <c r="AC578">
        <v>540.4</v>
      </c>
      <c r="AD578">
        <v>525</v>
      </c>
      <c r="AE578">
        <v>525.79999999999995</v>
      </c>
      <c r="AF578">
        <v>531.4</v>
      </c>
      <c r="AG578">
        <v>538.79999999999995</v>
      </c>
      <c r="AH578">
        <v>528</v>
      </c>
      <c r="AI578">
        <v>532.6</v>
      </c>
      <c r="AJ578">
        <v>532.6</v>
      </c>
      <c r="AK578">
        <v>535.4</v>
      </c>
      <c r="AL578">
        <v>537</v>
      </c>
      <c r="AM578">
        <v>546.4</v>
      </c>
      <c r="AN578">
        <v>543.20000000000005</v>
      </c>
      <c r="AO578">
        <v>529.20000000000005</v>
      </c>
      <c r="AP578">
        <v>530</v>
      </c>
      <c r="AQ578">
        <v>536.20000000000005</v>
      </c>
      <c r="AR578">
        <v>518.20000000000005</v>
      </c>
      <c r="AS578">
        <v>525.6</v>
      </c>
      <c r="AT578">
        <v>530.79999999999995</v>
      </c>
      <c r="AU578">
        <v>532</v>
      </c>
      <c r="AV578">
        <v>511.2</v>
      </c>
      <c r="AW578">
        <v>518.79999999999995</v>
      </c>
      <c r="AX578">
        <v>526.4</v>
      </c>
      <c r="AY578">
        <v>522.20000000000005</v>
      </c>
      <c r="AZ578">
        <v>515</v>
      </c>
      <c r="BA578">
        <v>515.4</v>
      </c>
      <c r="BB578">
        <v>499.1</v>
      </c>
      <c r="BC578">
        <v>463.8</v>
      </c>
      <c r="BD578">
        <v>465.2</v>
      </c>
      <c r="BE578">
        <v>439.5</v>
      </c>
      <c r="BF578">
        <v>451.1</v>
      </c>
      <c r="BG578">
        <v>440</v>
      </c>
      <c r="BH578">
        <v>441</v>
      </c>
      <c r="BI578">
        <v>449.1</v>
      </c>
      <c r="BJ578">
        <v>450.7</v>
      </c>
      <c r="BK578">
        <v>447.2</v>
      </c>
      <c r="BL578">
        <v>437.6</v>
      </c>
      <c r="BM578">
        <v>436.9</v>
      </c>
      <c r="BN578">
        <v>436</v>
      </c>
      <c r="BO578">
        <v>445.9</v>
      </c>
      <c r="BP578">
        <v>455.5</v>
      </c>
      <c r="BQ578">
        <v>449.6</v>
      </c>
      <c r="BR578" s="10">
        <f t="shared" si="16"/>
        <v>-0.12084473992960493</v>
      </c>
      <c r="BS578" s="11" cm="1">
        <f t="array" aca="1" ref="BS578" ca="1">_xlfn.PERCENTILE.INC((OFFSET(E578,0,1,1,COLUMNS(E578:BQ578)-1) - E578:BP578) / E578:BP578, 0.05) * SQRT(COUNT(E578:BQ578) - 1)</f>
        <v>-0.30614813796894336</v>
      </c>
      <c r="BT578" s="10" cm="1">
        <f t="array" aca="1" ref="BT578" ca="1">_xlfn.STDEV.P((E578:BP578 - OFFSET(E578:BP578,0,1)) / OFFSET(E578:BP578,0,1)) * SQRT(COUNT(E578:BQ578)-1)</f>
        <v>0.16324655679688196</v>
      </c>
      <c r="BU578" s="10" cm="1">
        <f t="array" ref="BU578">-(MAX(1 - (E578:BQ578 / _xlfn.SCAN(E578, E578:BQ578, _xlfn.LAMBDA(_xlpm.a,_xlpm.b, MAX(_xlpm.a, _xlpm.b))))))</f>
        <v>-0.20204978038067345</v>
      </c>
      <c r="BV578" s="12">
        <f t="shared" ca="1" si="17"/>
        <v>-0.90148347475436075</v>
      </c>
    </row>
    <row r="579" spans="1:74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112.8</v>
      </c>
      <c r="F579">
        <v>114</v>
      </c>
      <c r="G579">
        <v>116.8</v>
      </c>
      <c r="H579">
        <v>116.4</v>
      </c>
      <c r="I579">
        <v>116.4</v>
      </c>
      <c r="J579">
        <v>118</v>
      </c>
      <c r="K579">
        <v>116.9</v>
      </c>
      <c r="L579">
        <v>116.7</v>
      </c>
      <c r="M579">
        <v>121</v>
      </c>
      <c r="N579">
        <v>121.3</v>
      </c>
      <c r="O579">
        <v>122.5</v>
      </c>
      <c r="P579">
        <v>118.9</v>
      </c>
      <c r="Q579">
        <v>119.2</v>
      </c>
      <c r="R579">
        <v>118</v>
      </c>
      <c r="S579">
        <v>118.7</v>
      </c>
      <c r="T579">
        <v>120.8</v>
      </c>
      <c r="U579">
        <v>120.4</v>
      </c>
      <c r="V579">
        <v>111.7</v>
      </c>
      <c r="W579">
        <v>114.1</v>
      </c>
      <c r="X579">
        <v>114</v>
      </c>
      <c r="Y579">
        <v>113.5</v>
      </c>
      <c r="Z579">
        <v>113.5</v>
      </c>
      <c r="AA579">
        <v>116.6</v>
      </c>
      <c r="AB579">
        <v>120.2</v>
      </c>
      <c r="AC579">
        <v>119.3</v>
      </c>
      <c r="AD579">
        <v>117.7</v>
      </c>
      <c r="AE579">
        <v>128</v>
      </c>
      <c r="AF579">
        <v>120</v>
      </c>
      <c r="AG579">
        <v>122.1</v>
      </c>
      <c r="AH579">
        <v>123</v>
      </c>
      <c r="AI579">
        <v>120.9</v>
      </c>
      <c r="AJ579">
        <v>120.6</v>
      </c>
      <c r="AK579">
        <v>119.9</v>
      </c>
      <c r="AL579">
        <v>120.2</v>
      </c>
      <c r="AM579">
        <v>120.6</v>
      </c>
      <c r="AN579">
        <v>118</v>
      </c>
      <c r="AO579">
        <v>117.9</v>
      </c>
      <c r="AP579">
        <v>116.4</v>
      </c>
      <c r="AQ579">
        <v>115.7</v>
      </c>
      <c r="AR579">
        <v>114.9</v>
      </c>
      <c r="AS579">
        <v>117</v>
      </c>
      <c r="AT579">
        <v>116.1</v>
      </c>
      <c r="AU579">
        <v>117.4</v>
      </c>
      <c r="AV579">
        <v>116.5</v>
      </c>
      <c r="AW579">
        <v>118</v>
      </c>
      <c r="AX579">
        <v>117.8</v>
      </c>
      <c r="AY579">
        <v>115.3</v>
      </c>
      <c r="AZ579">
        <v>115.1</v>
      </c>
      <c r="BA579">
        <v>114.4</v>
      </c>
      <c r="BB579">
        <v>113.7</v>
      </c>
      <c r="BC579">
        <v>112.8</v>
      </c>
      <c r="BD579">
        <v>113.8</v>
      </c>
      <c r="BE579">
        <v>110.8</v>
      </c>
      <c r="BF579">
        <v>114</v>
      </c>
      <c r="BG579">
        <v>111.2</v>
      </c>
      <c r="BH579">
        <v>111.6</v>
      </c>
      <c r="BI579">
        <v>112.4</v>
      </c>
      <c r="BJ579">
        <v>109.7</v>
      </c>
      <c r="BK579">
        <v>110.7</v>
      </c>
      <c r="BL579">
        <v>108.5</v>
      </c>
      <c r="BM579">
        <v>109.4</v>
      </c>
      <c r="BN579">
        <v>109.4</v>
      </c>
      <c r="BO579">
        <v>110</v>
      </c>
      <c r="BP579">
        <v>113.4</v>
      </c>
      <c r="BQ579">
        <v>110.2</v>
      </c>
      <c r="BR579" s="10">
        <f t="shared" si="16"/>
        <v>-2.3049645390070872E-2</v>
      </c>
      <c r="BS579" s="11" cm="1">
        <f t="array" aca="1" ref="BS579" ca="1">_xlfn.PERCENTILE.INC((OFFSET(E579,0,1,1,COLUMNS(E579:BQ579)-1) - E579:BP579) / E579:BP579, 0.05) * SQRT(COUNT(E579:BQ579) - 1)</f>
        <v>-0.22352157161764674</v>
      </c>
      <c r="BT579" s="10" cm="1">
        <f t="array" aca="1" ref="BT579" ca="1">_xlfn.STDEV.P((E579:BP579 - OFFSET(E579:BP579,0,1)) / OFFSET(E579:BP579,0,1)) * SQRT(COUNT(E579:BQ579)-1)</f>
        <v>0.17607902767259759</v>
      </c>
      <c r="BU579" s="10" cm="1">
        <f t="array" ref="BU579">-(MAX(1 - (E579:BQ579 / _xlfn.SCAN(E579, E579:BQ579, _xlfn.LAMBDA(_xlpm.a,_xlpm.b, MAX(_xlpm.a, _xlpm.b))))))</f>
        <v>-0.15234375</v>
      </c>
      <c r="BV579" s="12">
        <f t="shared" ca="1" si="17"/>
        <v>-0.28037966460833247</v>
      </c>
    </row>
    <row r="580" spans="1:74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9.4920000000000009</v>
      </c>
      <c r="F580">
        <v>9.532</v>
      </c>
      <c r="G580">
        <v>9.5299999999999994</v>
      </c>
      <c r="H580">
        <v>9.6300000000000008</v>
      </c>
      <c r="I580">
        <v>9.6940000000000008</v>
      </c>
      <c r="J580">
        <v>9.7840000000000007</v>
      </c>
      <c r="K580">
        <v>9.798</v>
      </c>
      <c r="L580">
        <v>9.8279999999999994</v>
      </c>
      <c r="M580">
        <v>9.7620000000000005</v>
      </c>
      <c r="N580">
        <v>9.86</v>
      </c>
      <c r="O580">
        <v>9.9619999999999997</v>
      </c>
      <c r="P580">
        <v>9.9979999999999993</v>
      </c>
      <c r="Q580">
        <v>10</v>
      </c>
      <c r="R580">
        <v>9.9</v>
      </c>
      <c r="S580">
        <v>10.07</v>
      </c>
      <c r="T580">
        <v>10.15</v>
      </c>
      <c r="U580">
        <v>10.164999999999999</v>
      </c>
      <c r="V580">
        <v>10.11</v>
      </c>
      <c r="W580">
        <v>10</v>
      </c>
      <c r="X580">
        <v>10.025</v>
      </c>
      <c r="Y580">
        <v>10.115</v>
      </c>
      <c r="Z580">
        <v>10.045</v>
      </c>
      <c r="AA580">
        <v>10.08</v>
      </c>
      <c r="AB580">
        <v>10.33</v>
      </c>
      <c r="AC580">
        <v>10.085000000000001</v>
      </c>
      <c r="AD580">
        <v>10.17</v>
      </c>
      <c r="AE580">
        <v>10.199999999999999</v>
      </c>
      <c r="AF580">
        <v>10.41</v>
      </c>
      <c r="AG580">
        <v>10.41</v>
      </c>
      <c r="AH580">
        <v>10.44</v>
      </c>
      <c r="AI580">
        <v>10.5</v>
      </c>
      <c r="AJ580">
        <v>10.52</v>
      </c>
      <c r="AK580">
        <v>10.46</v>
      </c>
      <c r="AL580">
        <v>10.375</v>
      </c>
      <c r="AM580">
        <v>10.475</v>
      </c>
      <c r="AN580">
        <v>10.37</v>
      </c>
      <c r="AO580">
        <v>10.35</v>
      </c>
      <c r="AP580">
        <v>10.365</v>
      </c>
      <c r="AQ580">
        <v>10.36</v>
      </c>
      <c r="AR580">
        <v>10.295</v>
      </c>
      <c r="AS580">
        <v>10.44</v>
      </c>
      <c r="AT580">
        <v>10.42</v>
      </c>
      <c r="AU580">
        <v>10.25</v>
      </c>
      <c r="AV580">
        <v>10.41</v>
      </c>
      <c r="AW580">
        <v>11.26</v>
      </c>
      <c r="AX580">
        <v>11.39</v>
      </c>
      <c r="AY580">
        <v>11.045</v>
      </c>
      <c r="AZ580">
        <v>11.494999999999999</v>
      </c>
      <c r="BA580">
        <v>11.53</v>
      </c>
      <c r="BB580">
        <v>11.365</v>
      </c>
      <c r="BC580">
        <v>11.09</v>
      </c>
      <c r="BD580">
        <v>11.414999999999999</v>
      </c>
      <c r="BE580">
        <v>11.19</v>
      </c>
      <c r="BF580">
        <v>11.275</v>
      </c>
      <c r="BG580">
        <v>11.085000000000001</v>
      </c>
      <c r="BH580">
        <v>11.365</v>
      </c>
      <c r="BI580">
        <v>11.47</v>
      </c>
      <c r="BJ580">
        <v>11.324999999999999</v>
      </c>
      <c r="BK580">
        <v>11.914999999999999</v>
      </c>
      <c r="BL580">
        <v>11.725</v>
      </c>
      <c r="BM580">
        <v>11.99</v>
      </c>
      <c r="BN580">
        <v>12.03</v>
      </c>
      <c r="BO580">
        <v>12.115</v>
      </c>
      <c r="BP580">
        <v>12.135</v>
      </c>
      <c r="BQ580">
        <v>12.12</v>
      </c>
      <c r="BR580" s="10">
        <f t="shared" ref="BR580:BR643" si="18">(BQ580-E580)/E580</f>
        <v>0.27686472819216162</v>
      </c>
      <c r="BS580" s="11" cm="1">
        <f t="array" aca="1" ref="BS580" ca="1">_xlfn.PERCENTILE.INC((OFFSET(E580,0,1,1,COLUMNS(E580:BQ580)-1) - E580:BP580) / E580:BP580, 0.05) * SQRT(COUNT(E580:BQ580) - 1)</f>
        <v>-0.1542558950616382</v>
      </c>
      <c r="BT580" s="10" cm="1">
        <f t="array" aca="1" ref="BT580" ca="1">_xlfn.STDEV.P((E580:BP580 - OFFSET(E580:BP580,0,1)) / OFFSET(E580:BP580,0,1)) * SQRT(COUNT(E580:BQ580)-1)</f>
        <v>0.13426592079416416</v>
      </c>
      <c r="BU580" s="10" cm="1">
        <f t="array" ref="BU580">-(MAX(1 - (E580:BQ580 / _xlfn.SCAN(E580, E580:BQ580, _xlfn.LAMBDA(_xlpm.a,_xlpm.b, MAX(_xlpm.a, _xlpm.b))))))</f>
        <v>-3.8594969644405785E-2</v>
      </c>
      <c r="BV580" s="12">
        <f t="shared" ref="BV580:BV643" ca="1" si="19">(BR580-$BX$3)/BT580</f>
        <v>1.8660386297348375</v>
      </c>
    </row>
    <row r="581" spans="1:74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73.099999999999994</v>
      </c>
      <c r="F581">
        <v>74.099999999999994</v>
      </c>
      <c r="G581">
        <v>75</v>
      </c>
      <c r="H581">
        <v>75</v>
      </c>
      <c r="I581">
        <v>76</v>
      </c>
      <c r="J581">
        <v>77</v>
      </c>
      <c r="K581">
        <v>77.8</v>
      </c>
      <c r="L581">
        <v>81</v>
      </c>
      <c r="M581">
        <v>77</v>
      </c>
      <c r="N581">
        <v>78</v>
      </c>
      <c r="O581">
        <v>76.900000000000006</v>
      </c>
      <c r="P581">
        <v>76.900000000000006</v>
      </c>
      <c r="Q581">
        <v>76.8</v>
      </c>
      <c r="R581">
        <v>83</v>
      </c>
      <c r="S581">
        <v>80.8</v>
      </c>
      <c r="T581">
        <v>81</v>
      </c>
      <c r="U581">
        <v>79.400000000000006</v>
      </c>
      <c r="V581">
        <v>80.2</v>
      </c>
      <c r="W581">
        <v>82.4</v>
      </c>
      <c r="X581">
        <v>83.5</v>
      </c>
      <c r="Y581">
        <v>83.5</v>
      </c>
      <c r="Z581">
        <v>84.2</v>
      </c>
      <c r="AA581">
        <v>92</v>
      </c>
      <c r="AB581">
        <v>97.9</v>
      </c>
      <c r="AC581">
        <v>98</v>
      </c>
      <c r="AD581">
        <v>95</v>
      </c>
      <c r="AE581">
        <v>98.7</v>
      </c>
      <c r="AF581">
        <v>97.1</v>
      </c>
      <c r="AG581">
        <v>95.75</v>
      </c>
      <c r="AH581">
        <v>95.4</v>
      </c>
      <c r="AI581">
        <v>96</v>
      </c>
      <c r="AJ581">
        <v>96</v>
      </c>
      <c r="AK581">
        <v>95.5</v>
      </c>
      <c r="AL581">
        <v>93</v>
      </c>
      <c r="AM581">
        <v>92.6</v>
      </c>
      <c r="AN581">
        <v>95.5</v>
      </c>
      <c r="AO581">
        <v>97.8</v>
      </c>
      <c r="AP581">
        <v>95.4</v>
      </c>
      <c r="AQ581">
        <v>95.4</v>
      </c>
      <c r="AR581">
        <v>96.9</v>
      </c>
      <c r="AS581">
        <v>97.5</v>
      </c>
      <c r="AT581">
        <v>96</v>
      </c>
      <c r="AU581">
        <v>111.2</v>
      </c>
      <c r="AV581">
        <v>112</v>
      </c>
      <c r="AW581">
        <v>114</v>
      </c>
      <c r="AX581">
        <v>111</v>
      </c>
      <c r="AY581">
        <v>113</v>
      </c>
      <c r="AZ581">
        <v>110</v>
      </c>
      <c r="BA581">
        <v>109</v>
      </c>
      <c r="BB581">
        <v>110</v>
      </c>
      <c r="BC581">
        <v>109.4</v>
      </c>
      <c r="BD581">
        <v>110</v>
      </c>
      <c r="BE581">
        <v>104.4</v>
      </c>
      <c r="BF581">
        <v>99.5</v>
      </c>
      <c r="BG581">
        <v>104</v>
      </c>
      <c r="BH581">
        <v>100.2</v>
      </c>
      <c r="BI581">
        <v>105</v>
      </c>
      <c r="BJ581">
        <v>100.2</v>
      </c>
      <c r="BK581">
        <v>104</v>
      </c>
      <c r="BL581">
        <v>100.8</v>
      </c>
      <c r="BM581">
        <v>99.1</v>
      </c>
      <c r="BN581">
        <v>101.2</v>
      </c>
      <c r="BO581">
        <v>99.9</v>
      </c>
      <c r="BP581">
        <v>99.7</v>
      </c>
      <c r="BQ581">
        <v>98</v>
      </c>
      <c r="BR581" s="10">
        <f t="shared" si="18"/>
        <v>0.34062927496580037</v>
      </c>
      <c r="BS581" s="11" cm="1">
        <f t="array" aca="1" ref="BS581" ca="1">_xlfn.PERCENTILE.INC((OFFSET(E581,0,1,1,COLUMNS(E581:BQ581)-1) - E581:BP581) / E581:BP581, 0.05) * SQRT(COUNT(E581:BQ581) - 1)</f>
        <v>-0.35470329670329648</v>
      </c>
      <c r="BT581" s="10" cm="1">
        <f t="array" aca="1" ref="BT581" ca="1">_xlfn.STDEV.P((E581:BP581 - OFFSET(E581:BP581,0,1)) / OFFSET(E581:BP581,0,1)) * SQRT(COUNT(E581:BQ581)-1)</f>
        <v>0.25864001912040008</v>
      </c>
      <c r="BU581" s="10" cm="1">
        <f t="array" ref="BU581">-(MAX(1 - (E581:BQ581 / _xlfn.SCAN(E581, E581:BQ581, _xlfn.LAMBDA(_xlpm.a,_xlpm.b, MAX(_xlpm.a, _xlpm.b))))))</f>
        <v>-0.14035087719298245</v>
      </c>
      <c r="BV581" s="12">
        <f t="shared" ca="1" si="19"/>
        <v>1.2152409464760825</v>
      </c>
    </row>
    <row r="582" spans="1:74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3.274</v>
      </c>
      <c r="F582">
        <v>3.3</v>
      </c>
      <c r="G582">
        <v>3.0939999999999999</v>
      </c>
      <c r="H582">
        <v>3.2240000000000002</v>
      </c>
      <c r="I582">
        <v>3.1859999999999999</v>
      </c>
      <c r="J582">
        <v>3.1760000000000002</v>
      </c>
      <c r="K582">
        <v>3.222</v>
      </c>
      <c r="L582">
        <v>3.39</v>
      </c>
      <c r="M582">
        <v>3.2440000000000002</v>
      </c>
      <c r="N582">
        <v>3.3439999999999999</v>
      </c>
      <c r="O582">
        <v>3.66</v>
      </c>
      <c r="P582">
        <v>3.6</v>
      </c>
      <c r="Q582">
        <v>3.5059999999999998</v>
      </c>
      <c r="R582">
        <v>3.3660000000000001</v>
      </c>
      <c r="S582">
        <v>3.298</v>
      </c>
      <c r="T582">
        <v>3.4940000000000002</v>
      </c>
      <c r="U582">
        <v>3.36</v>
      </c>
      <c r="V582">
        <v>3.35</v>
      </c>
      <c r="W582">
        <v>3.2480000000000002</v>
      </c>
      <c r="X582">
        <v>3.24</v>
      </c>
      <c r="Y582">
        <v>3.2160000000000002</v>
      </c>
      <c r="Z582">
        <v>3.2</v>
      </c>
      <c r="AA582">
        <v>3.19</v>
      </c>
      <c r="AB582">
        <v>3.222</v>
      </c>
      <c r="AC582">
        <v>3.2480000000000002</v>
      </c>
      <c r="AD582">
        <v>3.1840000000000002</v>
      </c>
      <c r="AE582">
        <v>3.21</v>
      </c>
      <c r="AF582">
        <v>3.2639999999999998</v>
      </c>
      <c r="AG582">
        <v>3.1720000000000002</v>
      </c>
      <c r="AH582">
        <v>3.18</v>
      </c>
      <c r="AI582">
        <v>3.17</v>
      </c>
      <c r="AJ582">
        <v>3.1579999999999999</v>
      </c>
      <c r="AK582">
        <v>3.06</v>
      </c>
      <c r="AL582">
        <v>3.07</v>
      </c>
      <c r="AM582">
        <v>3.024</v>
      </c>
      <c r="AN582">
        <v>2.8879999999999999</v>
      </c>
      <c r="AO582">
        <v>2.9020000000000001</v>
      </c>
      <c r="AP582">
        <v>2.82</v>
      </c>
      <c r="AQ582">
        <v>2.83</v>
      </c>
      <c r="AR582">
        <v>2.786</v>
      </c>
      <c r="AS582">
        <v>2.806</v>
      </c>
      <c r="AT582">
        <v>2.802</v>
      </c>
      <c r="AU582">
        <v>3.02</v>
      </c>
      <c r="AV582">
        <v>2.86</v>
      </c>
      <c r="AW582">
        <v>2.8239999999999998</v>
      </c>
      <c r="AX582">
        <v>2.944</v>
      </c>
      <c r="AY582">
        <v>2.956</v>
      </c>
      <c r="AZ582">
        <v>3.09</v>
      </c>
      <c r="BA582">
        <v>3.05</v>
      </c>
      <c r="BB582">
        <v>2.98</v>
      </c>
      <c r="BC582">
        <v>2.95</v>
      </c>
      <c r="BD582">
        <v>2.98</v>
      </c>
      <c r="BE582">
        <v>2.8319999999999999</v>
      </c>
      <c r="BF582">
        <v>2.8220000000000001</v>
      </c>
      <c r="BG582">
        <v>2.774</v>
      </c>
      <c r="BH582">
        <v>2.87</v>
      </c>
      <c r="BI582">
        <v>2.9159999999999999</v>
      </c>
      <c r="BJ582">
        <v>2.9340000000000002</v>
      </c>
      <c r="BK582">
        <v>2.76</v>
      </c>
      <c r="BL582">
        <v>2.5779999999999998</v>
      </c>
      <c r="BM582">
        <v>2.6419999999999999</v>
      </c>
      <c r="BN582">
        <v>2.6139999999999999</v>
      </c>
      <c r="BO582">
        <v>2.6320000000000001</v>
      </c>
      <c r="BP582">
        <v>2.6819999999999999</v>
      </c>
      <c r="BQ582">
        <v>2.6840000000000002</v>
      </c>
      <c r="BR582" s="10">
        <f t="shared" si="18"/>
        <v>-0.18020769700671957</v>
      </c>
      <c r="BS582" s="11" cm="1">
        <f t="array" aca="1" ref="BS582" ca="1">_xlfn.PERCENTILE.INC((OFFSET(E582,0,1,1,COLUMNS(E582:BQ582)-1) - E582:BP582) / E582:BP582, 0.05) * SQRT(COUNT(E582:BQ582) - 1)</f>
        <v>-0.41986221609849361</v>
      </c>
      <c r="BT582" s="10" cm="1">
        <f t="array" aca="1" ref="BT582" ca="1">_xlfn.STDEV.P((E582:BP582 - OFFSET(E582:BP582,0,1)) / OFFSET(E582:BP582,0,1)) * SQRT(COUNT(E582:BQ582)-1)</f>
        <v>0.24779541453623788</v>
      </c>
      <c r="BU582" s="10" cm="1">
        <f t="array" ref="BU582">-(MAX(1 - (E582:BQ582 / _xlfn.SCAN(E582, E582:BQ582, _xlfn.LAMBDA(_xlpm.a,_xlpm.b, MAX(_xlpm.a, _xlpm.b))))))</f>
        <v>-0.29562841530054651</v>
      </c>
      <c r="BV582" s="12">
        <f t="shared" ca="1" si="19"/>
        <v>-0.83345783749299429</v>
      </c>
    </row>
    <row r="583" spans="1:74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101.3</v>
      </c>
      <c r="F583">
        <v>103.9</v>
      </c>
      <c r="G583">
        <v>103.9</v>
      </c>
      <c r="H583">
        <v>100.5</v>
      </c>
      <c r="I583">
        <v>102.2</v>
      </c>
      <c r="J583">
        <v>102.7</v>
      </c>
      <c r="K583">
        <v>104.7</v>
      </c>
      <c r="L583">
        <v>104.2</v>
      </c>
      <c r="M583">
        <v>101.7</v>
      </c>
      <c r="N583">
        <v>102.2</v>
      </c>
      <c r="O583">
        <v>103.8</v>
      </c>
      <c r="P583">
        <v>105.2</v>
      </c>
      <c r="Q583">
        <v>104.8</v>
      </c>
      <c r="R583">
        <v>103.5</v>
      </c>
      <c r="S583">
        <v>101.7</v>
      </c>
      <c r="T583">
        <v>99.95</v>
      </c>
      <c r="U583">
        <v>98</v>
      </c>
      <c r="V583">
        <v>99</v>
      </c>
      <c r="W583">
        <v>99.8</v>
      </c>
      <c r="X583">
        <v>99.05</v>
      </c>
      <c r="Y583">
        <v>96.8</v>
      </c>
      <c r="Z583">
        <v>96.4</v>
      </c>
      <c r="AA583">
        <v>97.05</v>
      </c>
      <c r="AB583">
        <v>97.1</v>
      </c>
      <c r="AC583">
        <v>98.2</v>
      </c>
      <c r="AD583">
        <v>99.2</v>
      </c>
      <c r="AE583">
        <v>98.2</v>
      </c>
      <c r="AF583">
        <v>98.05</v>
      </c>
      <c r="AG583">
        <v>105</v>
      </c>
      <c r="AH583">
        <v>105.5</v>
      </c>
      <c r="AI583">
        <v>104.4</v>
      </c>
      <c r="AJ583">
        <v>105.4</v>
      </c>
      <c r="AK583">
        <v>106</v>
      </c>
      <c r="AL583">
        <v>106.8</v>
      </c>
      <c r="AM583">
        <v>107.7</v>
      </c>
      <c r="AN583">
        <v>106.3</v>
      </c>
      <c r="AO583">
        <v>109.5</v>
      </c>
      <c r="AP583">
        <v>110</v>
      </c>
      <c r="AQ583">
        <v>108.9</v>
      </c>
      <c r="AR583">
        <v>108</v>
      </c>
      <c r="AS583">
        <v>109</v>
      </c>
      <c r="AT583">
        <v>108.1</v>
      </c>
      <c r="AU583">
        <v>106.8</v>
      </c>
      <c r="AV583">
        <v>110.9</v>
      </c>
      <c r="AW583">
        <v>109.9</v>
      </c>
      <c r="AX583">
        <v>109.4</v>
      </c>
      <c r="AY583">
        <v>110</v>
      </c>
      <c r="AZ583">
        <v>108.9</v>
      </c>
      <c r="BA583">
        <v>109.6</v>
      </c>
      <c r="BB583">
        <v>108.4</v>
      </c>
      <c r="BC583">
        <v>107.1</v>
      </c>
      <c r="BD583">
        <v>107.5</v>
      </c>
      <c r="BE583">
        <v>104.6</v>
      </c>
      <c r="BF583">
        <v>106.2</v>
      </c>
      <c r="BG583">
        <v>103.8</v>
      </c>
      <c r="BH583">
        <v>105</v>
      </c>
      <c r="BI583">
        <v>105.6</v>
      </c>
      <c r="BJ583">
        <v>104.4</v>
      </c>
      <c r="BK583">
        <v>104.4</v>
      </c>
      <c r="BL583">
        <v>104.1</v>
      </c>
      <c r="BM583">
        <v>103.3</v>
      </c>
      <c r="BN583">
        <v>103</v>
      </c>
      <c r="BO583">
        <v>103</v>
      </c>
      <c r="BP583">
        <v>103</v>
      </c>
      <c r="BQ583">
        <v>101.5</v>
      </c>
      <c r="BR583" s="10">
        <f t="shared" si="18"/>
        <v>1.9743336623889718E-3</v>
      </c>
      <c r="BS583" s="11" cm="1">
        <f t="array" aca="1" ref="BS583" ca="1">_xlfn.PERCENTILE.INC((OFFSET(E583,0,1,1,COLUMNS(E583:BQ583)-1) - E583:BP583) / E583:BP583, 0.05) * SQRT(COUNT(E583:BQ583) - 1)</f>
        <v>-0.18158608475431864</v>
      </c>
      <c r="BT583" s="10" cm="1">
        <f t="array" aca="1" ref="BT583" ca="1">_xlfn.STDEV.P((E583:BP583 - OFFSET(E583:BP583,0,1)) / OFFSET(E583:BP583,0,1)) * SQRT(COUNT(E583:BQ583)-1)</f>
        <v>0.12720032971274928</v>
      </c>
      <c r="BU583" s="10" cm="1">
        <f t="array" ref="BU583">-(MAX(1 - (E583:BQ583 / _xlfn.SCAN(E583, E583:BQ583, _xlfn.LAMBDA(_xlpm.a,_xlpm.b, MAX(_xlpm.a, _xlpm.b))))))</f>
        <v>-8.4761045987376105E-2</v>
      </c>
      <c r="BV583" s="12">
        <f t="shared" ca="1" si="19"/>
        <v>-0.191391010745975</v>
      </c>
    </row>
    <row r="584" spans="1:74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55.75</v>
      </c>
      <c r="F584">
        <v>60.25</v>
      </c>
      <c r="G584">
        <v>61.15</v>
      </c>
      <c r="H584">
        <v>60.45</v>
      </c>
      <c r="I584">
        <v>60.45</v>
      </c>
      <c r="J584">
        <v>60.55</v>
      </c>
      <c r="K584">
        <v>59.8</v>
      </c>
      <c r="L584">
        <v>62.9</v>
      </c>
      <c r="M584">
        <v>64</v>
      </c>
      <c r="N584">
        <v>65.099999999999994</v>
      </c>
      <c r="O584">
        <v>65.55</v>
      </c>
      <c r="P584">
        <v>64.8</v>
      </c>
      <c r="Q584">
        <v>63.65</v>
      </c>
      <c r="R584">
        <v>60.4</v>
      </c>
      <c r="S584">
        <v>61</v>
      </c>
      <c r="T584">
        <v>61.55</v>
      </c>
      <c r="U584">
        <v>61.4</v>
      </c>
      <c r="V584">
        <v>60</v>
      </c>
      <c r="W584">
        <v>60.5</v>
      </c>
      <c r="X584">
        <v>63.65</v>
      </c>
      <c r="Y584">
        <v>63</v>
      </c>
      <c r="Z584">
        <v>61</v>
      </c>
      <c r="AA584">
        <v>61.5</v>
      </c>
      <c r="AB584">
        <v>63.9</v>
      </c>
      <c r="AC584">
        <v>66.75</v>
      </c>
      <c r="AD584">
        <v>66.75</v>
      </c>
      <c r="AE584">
        <v>65.3</v>
      </c>
      <c r="AF584">
        <v>67</v>
      </c>
      <c r="AG584">
        <v>66.25</v>
      </c>
      <c r="AH584">
        <v>66.3</v>
      </c>
      <c r="AI584">
        <v>67.099999999999994</v>
      </c>
      <c r="AJ584">
        <v>65.3</v>
      </c>
      <c r="AK584">
        <v>64.900000000000006</v>
      </c>
      <c r="AL584">
        <v>64.650000000000006</v>
      </c>
      <c r="AM584">
        <v>63.75</v>
      </c>
      <c r="AN584">
        <v>64.05</v>
      </c>
      <c r="AO584">
        <v>62.75</v>
      </c>
      <c r="AP584">
        <v>63.3</v>
      </c>
      <c r="AQ584">
        <v>65.45</v>
      </c>
      <c r="AR584">
        <v>64.5</v>
      </c>
      <c r="AS584">
        <v>65.900000000000006</v>
      </c>
      <c r="AT584">
        <v>65.349999999999994</v>
      </c>
      <c r="AU584">
        <v>65.849999999999994</v>
      </c>
      <c r="AV584">
        <v>64.7</v>
      </c>
      <c r="AW584">
        <v>64.349999999999994</v>
      </c>
      <c r="AX584">
        <v>63</v>
      </c>
      <c r="AY584">
        <v>61.6</v>
      </c>
      <c r="AZ584">
        <v>58.65</v>
      </c>
      <c r="BA584">
        <v>57</v>
      </c>
      <c r="BB584">
        <v>55.6</v>
      </c>
      <c r="BC584">
        <v>53.65</v>
      </c>
      <c r="BD584">
        <v>55.5</v>
      </c>
      <c r="BE584">
        <v>54.15</v>
      </c>
      <c r="BF584">
        <v>54.55</v>
      </c>
      <c r="BG584">
        <v>55.1</v>
      </c>
      <c r="BH584">
        <v>55.65</v>
      </c>
      <c r="BI584">
        <v>56.45</v>
      </c>
      <c r="BJ584">
        <v>57.3</v>
      </c>
      <c r="BK584">
        <v>56.95</v>
      </c>
      <c r="BL584">
        <v>55.6</v>
      </c>
      <c r="BM584">
        <v>55.75</v>
      </c>
      <c r="BN584">
        <v>54.65</v>
      </c>
      <c r="BO584">
        <v>54.55</v>
      </c>
      <c r="BP584">
        <v>55.6</v>
      </c>
      <c r="BQ584">
        <v>55.35</v>
      </c>
      <c r="BR584" s="10">
        <f t="shared" si="18"/>
        <v>-7.1748878923766565E-3</v>
      </c>
      <c r="BS584" s="11" cm="1">
        <f t="array" aca="1" ref="BS584" ca="1">_xlfn.PERCENTILE.INC((OFFSET(E584,0,1,1,COLUMNS(E584:BQ584)-1) - E584:BP584) / E584:BP584, 0.05) * SQRT(COUNT(E584:BQ584) - 1)</f>
        <v>-0.24963260666585471</v>
      </c>
      <c r="BT584" s="10" cm="1">
        <f t="array" aca="1" ref="BT584" ca="1">_xlfn.STDEV.P((E584:BP584 - OFFSET(E584:BP584,0,1)) / OFFSET(E584:BP584,0,1)) * SQRT(COUNT(E584:BQ584)-1)</f>
        <v>0.18843813720348185</v>
      </c>
      <c r="BU584" s="10" cm="1">
        <f t="array" ref="BU584">-(MAX(1 - (E584:BQ584 / _xlfn.SCAN(E584, E584:BQ584, _xlfn.LAMBDA(_xlpm.a,_xlpm.b, MAX(_xlpm.a, _xlpm.b))))))</f>
        <v>-0.20044709388971682</v>
      </c>
      <c r="BV584" s="12">
        <f t="shared" ca="1" si="19"/>
        <v>-0.17774650993042773</v>
      </c>
    </row>
    <row r="585" spans="1:74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723</v>
      </c>
      <c r="F585">
        <v>736</v>
      </c>
      <c r="G585">
        <v>754</v>
      </c>
      <c r="H585">
        <v>712</v>
      </c>
      <c r="I585">
        <v>730</v>
      </c>
      <c r="J585">
        <v>717</v>
      </c>
      <c r="K585">
        <v>704</v>
      </c>
      <c r="L585">
        <v>714</v>
      </c>
      <c r="M585">
        <v>790</v>
      </c>
      <c r="N585">
        <v>746</v>
      </c>
      <c r="O585">
        <v>778</v>
      </c>
      <c r="P585">
        <v>757</v>
      </c>
      <c r="Q585">
        <v>759</v>
      </c>
      <c r="R585">
        <v>725</v>
      </c>
      <c r="S585">
        <v>773</v>
      </c>
      <c r="T585">
        <v>764</v>
      </c>
      <c r="U585">
        <v>778</v>
      </c>
      <c r="V585">
        <v>746</v>
      </c>
      <c r="W585">
        <v>750</v>
      </c>
      <c r="X585">
        <v>799</v>
      </c>
      <c r="Y585">
        <v>796</v>
      </c>
      <c r="Z585">
        <v>776</v>
      </c>
      <c r="AA585">
        <v>809</v>
      </c>
      <c r="AB585">
        <v>864</v>
      </c>
      <c r="AC585">
        <v>873</v>
      </c>
      <c r="AD585">
        <v>875</v>
      </c>
      <c r="AE585">
        <v>852</v>
      </c>
      <c r="AF585">
        <v>878</v>
      </c>
      <c r="AG585">
        <v>840</v>
      </c>
      <c r="AH585">
        <v>836</v>
      </c>
      <c r="AI585">
        <v>845</v>
      </c>
      <c r="AJ585">
        <v>850</v>
      </c>
      <c r="AK585">
        <v>870</v>
      </c>
      <c r="AL585">
        <v>883</v>
      </c>
      <c r="AM585">
        <v>863</v>
      </c>
      <c r="AN585">
        <v>839</v>
      </c>
      <c r="AO585">
        <v>825</v>
      </c>
      <c r="AP585">
        <v>783</v>
      </c>
      <c r="AQ585">
        <v>797</v>
      </c>
      <c r="AR585">
        <v>791</v>
      </c>
      <c r="AS585">
        <v>795</v>
      </c>
      <c r="AT585">
        <v>800</v>
      </c>
      <c r="AU585">
        <v>793</v>
      </c>
      <c r="AV585">
        <v>791</v>
      </c>
      <c r="AW585">
        <v>808</v>
      </c>
      <c r="AX585">
        <v>812</v>
      </c>
      <c r="AY585">
        <v>824</v>
      </c>
      <c r="AZ585">
        <v>833</v>
      </c>
      <c r="BA585">
        <v>840</v>
      </c>
      <c r="BB585">
        <v>824</v>
      </c>
      <c r="BC585">
        <v>735</v>
      </c>
      <c r="BD585">
        <v>791</v>
      </c>
      <c r="BE585">
        <v>758</v>
      </c>
      <c r="BF585">
        <v>784</v>
      </c>
      <c r="BG585">
        <v>769</v>
      </c>
      <c r="BH585">
        <v>757</v>
      </c>
      <c r="BI585">
        <v>796</v>
      </c>
      <c r="BJ585">
        <v>796</v>
      </c>
      <c r="BK585">
        <v>814</v>
      </c>
      <c r="BL585">
        <v>772</v>
      </c>
      <c r="BM585">
        <v>787</v>
      </c>
      <c r="BN585">
        <v>771</v>
      </c>
      <c r="BO585">
        <v>800</v>
      </c>
      <c r="BP585">
        <v>808</v>
      </c>
      <c r="BQ585">
        <v>798</v>
      </c>
      <c r="BR585" s="10">
        <f t="shared" si="18"/>
        <v>0.1037344398340249</v>
      </c>
      <c r="BS585" s="11" cm="1">
        <f t="array" aca="1" ref="BS585" ca="1">_xlfn.PERCENTILE.INC((OFFSET(E585,0,1,1,COLUMNS(E585:BQ585)-1) - E585:BP585) / E585:BP585, 0.05) * SQRT(COUNT(E585:BQ585) - 1)</f>
        <v>-0.41195085995085995</v>
      </c>
      <c r="BT585" s="10" cm="1">
        <f t="array" aca="1" ref="BT585" ca="1">_xlfn.STDEV.P((E585:BP585 - OFFSET(E585:BP585,0,1)) / OFFSET(E585:BP585,0,1)) * SQRT(COUNT(E585:BQ585)-1)</f>
        <v>0.28635353994282692</v>
      </c>
      <c r="BU585" s="10" cm="1">
        <f t="array" ref="BU585">-(MAX(1 - (E585:BQ585 / _xlfn.SCAN(E585, E585:BQ585, _xlfn.LAMBDA(_xlpm.a,_xlpm.b, MAX(_xlpm.a, _xlpm.b))))))</f>
        <v>-0.16761041902604756</v>
      </c>
      <c r="BV585" s="12">
        <f t="shared" ca="1" si="19"/>
        <v>0.27034799889726596</v>
      </c>
    </row>
    <row r="586" spans="1:74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1.5069999999999999</v>
      </c>
      <c r="F586">
        <v>1.5309999999999999</v>
      </c>
      <c r="G586">
        <v>1.589</v>
      </c>
      <c r="H586">
        <v>1.5760000000000001</v>
      </c>
      <c r="I586">
        <v>1.5940000000000001</v>
      </c>
      <c r="J586">
        <v>1.6279999999999999</v>
      </c>
      <c r="K586">
        <v>1.6259999999999999</v>
      </c>
      <c r="L586">
        <v>1.708</v>
      </c>
      <c r="M586">
        <v>1.716</v>
      </c>
      <c r="N586">
        <v>1.7350000000000001</v>
      </c>
      <c r="O586">
        <v>1.7350000000000001</v>
      </c>
      <c r="P586">
        <v>1.74</v>
      </c>
      <c r="Q586">
        <v>1.7370000000000001</v>
      </c>
      <c r="R586">
        <v>1.667</v>
      </c>
      <c r="S586">
        <v>1.641</v>
      </c>
      <c r="T586">
        <v>1.66</v>
      </c>
      <c r="U586">
        <v>1.6779999999999999</v>
      </c>
      <c r="V586">
        <v>1.702</v>
      </c>
      <c r="W586">
        <v>1.714</v>
      </c>
      <c r="X586">
        <v>1.702</v>
      </c>
      <c r="Y586">
        <v>1.661</v>
      </c>
      <c r="Z586">
        <v>1.6579999999999999</v>
      </c>
      <c r="AA586">
        <v>1.6890000000000001</v>
      </c>
      <c r="AB586">
        <v>1.7170000000000001</v>
      </c>
      <c r="AC586">
        <v>1.653</v>
      </c>
      <c r="AD586">
        <v>1.6839999999999999</v>
      </c>
      <c r="AE586">
        <v>1.7070000000000001</v>
      </c>
      <c r="AF586">
        <v>1.6839999999999999</v>
      </c>
      <c r="AG586">
        <v>1.6950000000000001</v>
      </c>
      <c r="AH586">
        <v>1.66</v>
      </c>
      <c r="AI586">
        <v>1.6519999999999999</v>
      </c>
      <c r="AJ586">
        <v>1.6439999999999999</v>
      </c>
      <c r="AK586">
        <v>1.65</v>
      </c>
      <c r="AL586">
        <v>1.647</v>
      </c>
      <c r="AM586">
        <v>1.641</v>
      </c>
      <c r="AN586">
        <v>1.6659999999999999</v>
      </c>
      <c r="AO586">
        <v>1.6539999999999999</v>
      </c>
      <c r="AP586">
        <v>1.6359999999999999</v>
      </c>
      <c r="AQ586">
        <v>1.623</v>
      </c>
      <c r="AR586">
        <v>1.633</v>
      </c>
      <c r="AS586">
        <v>1.667</v>
      </c>
      <c r="AT586">
        <v>1.641</v>
      </c>
      <c r="AU586">
        <v>1.6120000000000001</v>
      </c>
      <c r="AV586">
        <v>1.65</v>
      </c>
      <c r="AW586">
        <v>1.657</v>
      </c>
      <c r="AX586">
        <v>1.6679999999999999</v>
      </c>
      <c r="AY586">
        <v>1.6479999999999999</v>
      </c>
      <c r="AZ586">
        <v>1.635</v>
      </c>
      <c r="BA586">
        <v>1.5960000000000001</v>
      </c>
      <c r="BB586">
        <v>1.597</v>
      </c>
      <c r="BC586">
        <v>1.5649999999999999</v>
      </c>
      <c r="BD586">
        <v>1.6080000000000001</v>
      </c>
      <c r="BE586">
        <v>1.5669999999999999</v>
      </c>
      <c r="BF586">
        <v>1.5920000000000001</v>
      </c>
      <c r="BG586">
        <v>1.5580000000000001</v>
      </c>
      <c r="BH586">
        <v>1.6839999999999999</v>
      </c>
      <c r="BI586">
        <v>1.6759999999999999</v>
      </c>
      <c r="BJ586">
        <v>1.641</v>
      </c>
      <c r="BK586">
        <v>1.677</v>
      </c>
      <c r="BL586">
        <v>1.712</v>
      </c>
      <c r="BM586">
        <v>1.7290000000000001</v>
      </c>
      <c r="BN586">
        <v>1.694</v>
      </c>
      <c r="BO586">
        <v>1.718</v>
      </c>
      <c r="BP586">
        <v>1.7370000000000001</v>
      </c>
      <c r="BQ586">
        <v>1.7649999999999999</v>
      </c>
      <c r="BR586" s="10">
        <f t="shared" si="18"/>
        <v>0.17120106171201063</v>
      </c>
      <c r="BS586" s="11" cm="1">
        <f t="array" aca="1" ref="BS586" ca="1">_xlfn.PERCENTILE.INC((OFFSET(E586,0,1,1,COLUMNS(E586:BQ586)-1) - E586:BP586) / E586:BP586, 0.05) * SQRT(COUNT(E586:BQ586) - 1)</f>
        <v>-0.19243113875742479</v>
      </c>
      <c r="BT586" s="10" cm="1">
        <f t="array" aca="1" ref="BT586" ca="1">_xlfn.STDEV.P((E586:BP586 - OFFSET(E586:BP586,0,1)) / OFFSET(E586:BP586,0,1)) * SQRT(COUNT(E586:BQ586)-1)</f>
        <v>0.15606925712662731</v>
      </c>
      <c r="BU586" s="10" cm="1">
        <f t="array" ref="BU586">-(MAX(1 - (E586:BQ586 / _xlfn.SCAN(E586, E586:BQ586, _xlfn.LAMBDA(_xlpm.a,_xlpm.b, MAX(_xlpm.a, _xlpm.b))))))</f>
        <v>-0.10459770114942524</v>
      </c>
      <c r="BV586" s="12">
        <f t="shared" ca="1" si="19"/>
        <v>0.92831689626821912</v>
      </c>
    </row>
    <row r="587" spans="1:74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101.5</v>
      </c>
      <c r="F587">
        <v>101.5</v>
      </c>
      <c r="G587">
        <v>101.5</v>
      </c>
      <c r="H587">
        <v>101.5</v>
      </c>
      <c r="I587">
        <v>101.5</v>
      </c>
      <c r="J587">
        <v>101.5</v>
      </c>
      <c r="K587">
        <v>100.5</v>
      </c>
      <c r="L587">
        <v>99.8</v>
      </c>
      <c r="M587">
        <v>99.8</v>
      </c>
      <c r="N587">
        <v>99.8</v>
      </c>
      <c r="O587">
        <v>99.4</v>
      </c>
      <c r="P587">
        <v>99</v>
      </c>
      <c r="Q587">
        <v>99.2</v>
      </c>
      <c r="R587">
        <v>99.6</v>
      </c>
      <c r="S587">
        <v>99.6</v>
      </c>
      <c r="T587">
        <v>100</v>
      </c>
      <c r="U587">
        <v>99.8</v>
      </c>
      <c r="V587">
        <v>99.8</v>
      </c>
      <c r="W587">
        <v>99.8</v>
      </c>
      <c r="X587">
        <v>99.6</v>
      </c>
      <c r="Y587">
        <v>99.8</v>
      </c>
      <c r="Z587">
        <v>99.8</v>
      </c>
      <c r="AA587">
        <v>99.6</v>
      </c>
      <c r="AB587">
        <v>99.4</v>
      </c>
      <c r="AC587">
        <v>99</v>
      </c>
      <c r="AD587">
        <v>97</v>
      </c>
      <c r="AE587">
        <v>96.6</v>
      </c>
      <c r="AF587">
        <v>96.6</v>
      </c>
      <c r="AG587">
        <v>97.8</v>
      </c>
      <c r="AH587">
        <v>98</v>
      </c>
      <c r="AI587">
        <v>98.2</v>
      </c>
      <c r="AJ587">
        <v>98.2</v>
      </c>
      <c r="AK587">
        <v>98</v>
      </c>
      <c r="AL587">
        <v>98</v>
      </c>
      <c r="AM587">
        <v>97.6</v>
      </c>
      <c r="AN587">
        <v>98</v>
      </c>
      <c r="AO587">
        <v>97.8</v>
      </c>
      <c r="AP587">
        <v>97.8</v>
      </c>
      <c r="AQ587">
        <v>98</v>
      </c>
      <c r="AR587">
        <v>97</v>
      </c>
      <c r="AS587">
        <v>98</v>
      </c>
      <c r="AT587">
        <v>98.4</v>
      </c>
      <c r="AU587">
        <v>97.4</v>
      </c>
      <c r="AV587">
        <v>97.4</v>
      </c>
      <c r="AW587">
        <v>97.4</v>
      </c>
      <c r="AX587">
        <v>97.4</v>
      </c>
      <c r="AY587">
        <v>97.2</v>
      </c>
      <c r="AZ587">
        <v>97</v>
      </c>
      <c r="BA587">
        <v>97</v>
      </c>
      <c r="BB587">
        <v>96.8</v>
      </c>
      <c r="BC587">
        <v>96.8</v>
      </c>
      <c r="BD587">
        <v>96.4</v>
      </c>
      <c r="BE587">
        <v>97</v>
      </c>
      <c r="BF587">
        <v>96.8</v>
      </c>
      <c r="BG587">
        <v>96.8</v>
      </c>
      <c r="BH587">
        <v>96.4</v>
      </c>
      <c r="BI587">
        <v>97</v>
      </c>
      <c r="BJ587">
        <v>97</v>
      </c>
      <c r="BK587">
        <v>97.2</v>
      </c>
      <c r="BL587">
        <v>97</v>
      </c>
      <c r="BM587">
        <v>96.6</v>
      </c>
      <c r="BN587">
        <v>97</v>
      </c>
      <c r="BO587">
        <v>97</v>
      </c>
      <c r="BP587">
        <v>99</v>
      </c>
      <c r="BQ587">
        <v>99</v>
      </c>
      <c r="BR587" s="10">
        <f t="shared" si="18"/>
        <v>-2.4630541871921183E-2</v>
      </c>
      <c r="BS587" s="11" cm="1">
        <f t="array" aca="1" ref="BS587" ca="1">_xlfn.PERCENTILE.INC((OFFSET(E587,0,1,1,COLUMNS(E587:BQ587)-1) - E587:BP587) / E587:BP587, 0.05) * SQRT(COUNT(E587:BQ587) - 1)</f>
        <v>-7.5353282846849529E-2</v>
      </c>
      <c r="BT587" s="10" cm="1">
        <f t="array" aca="1" ref="BT587" ca="1">_xlfn.STDEV.P((E587:BP587 - OFFSET(E587:BP587,0,1)) / OFFSET(E587:BP587,0,1)) * SQRT(COUNT(E587:BQ587)-1)</f>
        <v>4.2439716796793411E-2</v>
      </c>
      <c r="BU587" s="10" cm="1">
        <f t="array" ref="BU587">-(MAX(1 - (E587:BQ587 / _xlfn.SCAN(E587, E587:BQ587, _xlfn.LAMBDA(_xlpm.a,_xlpm.b, MAX(_xlpm.a, _xlpm.b))))))</f>
        <v>-5.0246305418719106E-2</v>
      </c>
      <c r="BV587" s="12">
        <f t="shared" ca="1" si="19"/>
        <v>-1.200523449513313</v>
      </c>
    </row>
    <row r="588" spans="1:74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1.1140000000000001</v>
      </c>
      <c r="F588">
        <v>1.1160000000000001</v>
      </c>
      <c r="G588">
        <v>1.1060000000000001</v>
      </c>
      <c r="H588">
        <v>1.0840000000000001</v>
      </c>
      <c r="I588">
        <v>1.0920000000000001</v>
      </c>
      <c r="J588">
        <v>1.1000000000000001</v>
      </c>
      <c r="K588">
        <v>1.1160000000000001</v>
      </c>
      <c r="L588">
        <v>1.1200000000000001</v>
      </c>
      <c r="M588">
        <v>1.1259999999999999</v>
      </c>
      <c r="N588">
        <v>1.1160000000000001</v>
      </c>
      <c r="O588">
        <v>1.1160000000000001</v>
      </c>
      <c r="P588">
        <v>1.1160000000000001</v>
      </c>
      <c r="Q588">
        <v>1.1040000000000001</v>
      </c>
      <c r="R588">
        <v>1.1060000000000001</v>
      </c>
      <c r="S588">
        <v>1.1259999999999999</v>
      </c>
      <c r="T588">
        <v>1.1180000000000001</v>
      </c>
      <c r="U588">
        <v>1.1599999999999999</v>
      </c>
      <c r="V588">
        <v>1.1719999999999999</v>
      </c>
      <c r="W588">
        <v>1.1619999999999999</v>
      </c>
      <c r="X588">
        <v>1.1659999999999999</v>
      </c>
      <c r="Y588">
        <v>1.1559999999999999</v>
      </c>
      <c r="Z588">
        <v>1.1419999999999999</v>
      </c>
      <c r="AA588">
        <v>1.1679999999999999</v>
      </c>
      <c r="AB588">
        <v>1.1739999999999999</v>
      </c>
      <c r="AC588">
        <v>1.1599999999999999</v>
      </c>
      <c r="AD588">
        <v>1.1779999999999999</v>
      </c>
      <c r="AE588">
        <v>1.1759999999999999</v>
      </c>
      <c r="AF588">
        <v>1.1859999999999999</v>
      </c>
      <c r="AG588">
        <v>1.2</v>
      </c>
      <c r="AH588">
        <v>1.1619999999999999</v>
      </c>
      <c r="AI588">
        <v>1.1719999999999999</v>
      </c>
      <c r="AJ588">
        <v>1.1739999999999999</v>
      </c>
      <c r="AK588">
        <v>1.1739999999999999</v>
      </c>
      <c r="AL588">
        <v>1.1719999999999999</v>
      </c>
      <c r="AM588">
        <v>1.1599999999999999</v>
      </c>
      <c r="AN588">
        <v>1.1639999999999999</v>
      </c>
      <c r="AO588">
        <v>1.1359999999999999</v>
      </c>
      <c r="AP588">
        <v>1.1240000000000001</v>
      </c>
      <c r="AQ588">
        <v>1.1200000000000001</v>
      </c>
      <c r="AR588">
        <v>1.07</v>
      </c>
      <c r="AS588">
        <v>1.0940000000000001</v>
      </c>
      <c r="AT588">
        <v>1.0900000000000001</v>
      </c>
      <c r="AU588">
        <v>1.0900000000000001</v>
      </c>
      <c r="AV588">
        <v>1.0820000000000001</v>
      </c>
      <c r="AW588">
        <v>1.0820000000000001</v>
      </c>
      <c r="AX588">
        <v>1.0880000000000001</v>
      </c>
      <c r="AY588">
        <v>1.0740000000000001</v>
      </c>
      <c r="AZ588">
        <v>1.0640000000000001</v>
      </c>
      <c r="BA588">
        <v>1.0640000000000001</v>
      </c>
      <c r="BB588">
        <v>1.02</v>
      </c>
      <c r="BC588">
        <v>1</v>
      </c>
      <c r="BD588">
        <v>1.01</v>
      </c>
      <c r="BE588">
        <v>0.99</v>
      </c>
      <c r="BF588">
        <v>0.98299999999999998</v>
      </c>
      <c r="BG588">
        <v>0.95499999999999996</v>
      </c>
      <c r="BH588">
        <v>0.96899999999999997</v>
      </c>
      <c r="BI588">
        <v>0.96399999999999997</v>
      </c>
      <c r="BJ588">
        <v>0.94</v>
      </c>
      <c r="BK588">
        <v>0.96199999999999997</v>
      </c>
      <c r="BL588">
        <v>0.94699999999999995</v>
      </c>
      <c r="BM588">
        <v>0.95299999999999996</v>
      </c>
      <c r="BN588">
        <v>0.94</v>
      </c>
      <c r="BO588">
        <v>0.94499999999999995</v>
      </c>
      <c r="BP588">
        <v>0.94</v>
      </c>
      <c r="BQ588">
        <v>0.93</v>
      </c>
      <c r="BR588" s="10">
        <f t="shared" si="18"/>
        <v>-0.16517055655296234</v>
      </c>
      <c r="BS588" s="11" cm="1">
        <f t="array" aca="1" ref="BS588" ca="1">_xlfn.PERCENTILE.INC((OFFSET(E588,0,1,1,COLUMNS(E588:BQ588)-1) - E588:BP588) / E588:BP588, 0.05) * SQRT(COUNT(E588:BQ588) - 1)</f>
        <v>-0.22356829588481381</v>
      </c>
      <c r="BT588" s="10" cm="1">
        <f t="array" aca="1" ref="BT588" ca="1">_xlfn.STDEV.P((E588:BP588 - OFFSET(E588:BP588,0,1)) / OFFSET(E588:BP588,0,1)) * SQRT(COUNT(E588:BQ588)-1)</f>
        <v>0.12028454133435568</v>
      </c>
      <c r="BU588" s="10" cm="1">
        <f t="array" ref="BU588">-(MAX(1 - (E588:BQ588 / _xlfn.SCAN(E588, E588:BQ588, _xlfn.LAMBDA(_xlpm.a,_xlpm.b, MAX(_xlpm.a, _xlpm.b))))))</f>
        <v>-0.22499999999999998</v>
      </c>
      <c r="BV588" s="12">
        <f t="shared" ca="1" si="19"/>
        <v>-1.5919742284589178</v>
      </c>
    </row>
    <row r="589" spans="1:74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120.6</v>
      </c>
      <c r="F589">
        <v>121.6</v>
      </c>
      <c r="G589">
        <v>125</v>
      </c>
      <c r="H589">
        <v>122.6</v>
      </c>
      <c r="I589">
        <v>121.2</v>
      </c>
      <c r="J589">
        <v>122.4</v>
      </c>
      <c r="K589">
        <v>121.4</v>
      </c>
      <c r="L589">
        <v>121.8</v>
      </c>
      <c r="M589">
        <v>122</v>
      </c>
      <c r="N589">
        <v>122.4</v>
      </c>
      <c r="O589">
        <v>122.6</v>
      </c>
      <c r="P589">
        <v>122.2</v>
      </c>
      <c r="Q589">
        <v>120.8</v>
      </c>
      <c r="R589">
        <v>120</v>
      </c>
      <c r="S589">
        <v>120</v>
      </c>
      <c r="T589">
        <v>123</v>
      </c>
      <c r="U589">
        <v>122.2</v>
      </c>
      <c r="V589">
        <v>121.8</v>
      </c>
      <c r="W589">
        <v>123.4</v>
      </c>
      <c r="X589">
        <v>124.4</v>
      </c>
      <c r="Y589">
        <v>123.8</v>
      </c>
      <c r="Z589">
        <v>122.6</v>
      </c>
      <c r="AA589">
        <v>123.4</v>
      </c>
      <c r="AB589">
        <v>124.2</v>
      </c>
      <c r="AC589">
        <v>124.2</v>
      </c>
      <c r="AD589">
        <v>122</v>
      </c>
      <c r="AE589">
        <v>120.4</v>
      </c>
      <c r="AF589">
        <v>120</v>
      </c>
      <c r="AG589">
        <v>120.2</v>
      </c>
      <c r="AH589">
        <v>119.8</v>
      </c>
      <c r="AI589">
        <v>119.4</v>
      </c>
      <c r="AJ589">
        <v>119</v>
      </c>
      <c r="AK589">
        <v>118.6</v>
      </c>
      <c r="AL589">
        <v>120.2</v>
      </c>
      <c r="AM589">
        <v>120</v>
      </c>
      <c r="AN589">
        <v>120.4</v>
      </c>
      <c r="AO589">
        <v>119.8</v>
      </c>
      <c r="AP589">
        <v>119.4</v>
      </c>
      <c r="AQ589">
        <v>120</v>
      </c>
      <c r="AR589">
        <v>120</v>
      </c>
      <c r="AS589">
        <v>119.6</v>
      </c>
      <c r="AT589">
        <v>122.4</v>
      </c>
      <c r="AU589">
        <v>121.6</v>
      </c>
      <c r="AV589">
        <v>122</v>
      </c>
      <c r="AW589">
        <v>124.6</v>
      </c>
      <c r="AX589">
        <v>124.8</v>
      </c>
      <c r="AY589">
        <v>124.2</v>
      </c>
      <c r="AZ589">
        <v>126.4</v>
      </c>
      <c r="BA589">
        <v>125</v>
      </c>
      <c r="BB589">
        <v>125.8</v>
      </c>
      <c r="BC589">
        <v>126.6</v>
      </c>
      <c r="BD589">
        <v>128.6</v>
      </c>
      <c r="BE589">
        <v>129.4</v>
      </c>
      <c r="BF589">
        <v>129.6</v>
      </c>
      <c r="BG589">
        <v>130.80000000000001</v>
      </c>
      <c r="BH589">
        <v>132.4</v>
      </c>
      <c r="BI589">
        <v>132.6</v>
      </c>
      <c r="BJ589">
        <v>129.80000000000001</v>
      </c>
      <c r="BK589">
        <v>132.80000000000001</v>
      </c>
      <c r="BL589">
        <v>130.4</v>
      </c>
      <c r="BM589">
        <v>130.6</v>
      </c>
      <c r="BN589">
        <v>131.80000000000001</v>
      </c>
      <c r="BO589">
        <v>131.6</v>
      </c>
      <c r="BP589">
        <v>131.6</v>
      </c>
      <c r="BQ589">
        <v>133.19999999999999</v>
      </c>
      <c r="BR589" s="10">
        <f t="shared" si="18"/>
        <v>0.10447761194029846</v>
      </c>
      <c r="BS589" s="11" cm="1">
        <f t="array" aca="1" ref="BS589" ca="1">_xlfn.PERCENTILE.INC((OFFSET(E589,0,1,1,COLUMNS(E589:BQ589)-1) - E589:BP589) / E589:BP589, 0.05) * SQRT(COUNT(E589:BQ589) - 1)</f>
        <v>-0.13618859058630986</v>
      </c>
      <c r="BT589" s="10" cm="1">
        <f t="array" aca="1" ref="BT589" ca="1">_xlfn.STDEV.P((E589:BP589 - OFFSET(E589:BP589,0,1)) / OFFSET(E589:BP589,0,1)) * SQRT(COUNT(E589:BQ589)-1)</f>
        <v>8.413090076558509E-2</v>
      </c>
      <c r="BU589" s="10" cm="1">
        <f t="array" ref="BU589">-(MAX(1 - (E589:BQ589 / _xlfn.SCAN(E589, E589:BQ589, _xlfn.LAMBDA(_xlpm.a,_xlpm.b, MAX(_xlpm.a, _xlpm.b))))))</f>
        <v>-5.1200000000000023E-2</v>
      </c>
      <c r="BV589" s="12">
        <f t="shared" ca="1" si="19"/>
        <v>0.92900798512473381</v>
      </c>
    </row>
    <row r="590" spans="1:74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59</v>
      </c>
      <c r="F590">
        <v>59.1</v>
      </c>
      <c r="G590">
        <v>59.6</v>
      </c>
      <c r="H590">
        <v>59.9</v>
      </c>
      <c r="I590">
        <v>59.7</v>
      </c>
      <c r="J590">
        <v>58.1</v>
      </c>
      <c r="K590">
        <v>57.6</v>
      </c>
      <c r="L590">
        <v>58.2</v>
      </c>
      <c r="M590">
        <v>59.4</v>
      </c>
      <c r="N590">
        <v>60.4</v>
      </c>
      <c r="O590">
        <v>61</v>
      </c>
      <c r="P590">
        <v>61.2</v>
      </c>
      <c r="Q590">
        <v>61.1</v>
      </c>
      <c r="R590">
        <v>61.4</v>
      </c>
      <c r="S590">
        <v>59.5</v>
      </c>
      <c r="T590">
        <v>59.7</v>
      </c>
      <c r="U590">
        <v>60.2</v>
      </c>
      <c r="V590">
        <v>59.7</v>
      </c>
      <c r="W590">
        <v>59.4</v>
      </c>
      <c r="X590">
        <v>59.4</v>
      </c>
      <c r="Y590">
        <v>59.3</v>
      </c>
      <c r="Z590">
        <v>59.5</v>
      </c>
      <c r="AA590">
        <v>60.6</v>
      </c>
      <c r="AB590">
        <v>60.7</v>
      </c>
      <c r="AC590">
        <v>61.5</v>
      </c>
      <c r="AD590">
        <v>61.3</v>
      </c>
      <c r="AE590">
        <v>61.1</v>
      </c>
      <c r="AF590">
        <v>61.3</v>
      </c>
      <c r="AG590">
        <v>61.8</v>
      </c>
      <c r="AH590">
        <v>60.6</v>
      </c>
      <c r="AI590">
        <v>61</v>
      </c>
      <c r="AJ590">
        <v>61.6</v>
      </c>
      <c r="AK590">
        <v>61.8</v>
      </c>
      <c r="AL590">
        <v>58.3</v>
      </c>
      <c r="AM590">
        <v>57.8</v>
      </c>
      <c r="AN590">
        <v>57.3</v>
      </c>
      <c r="AO590">
        <v>56.3</v>
      </c>
      <c r="AP590">
        <v>56.3</v>
      </c>
      <c r="AQ590">
        <v>57.1</v>
      </c>
      <c r="AR590">
        <v>57.2</v>
      </c>
      <c r="AS590">
        <v>58.2</v>
      </c>
      <c r="AT590">
        <v>58.1</v>
      </c>
      <c r="AU590">
        <v>59.4</v>
      </c>
      <c r="AV590">
        <v>60.2</v>
      </c>
      <c r="AW590">
        <v>60.9</v>
      </c>
      <c r="AX590">
        <v>60.5</v>
      </c>
      <c r="AY590">
        <v>59.8</v>
      </c>
      <c r="AZ590">
        <v>60</v>
      </c>
      <c r="BA590">
        <v>59</v>
      </c>
      <c r="BB590">
        <v>57.8</v>
      </c>
      <c r="BC590">
        <v>55.8</v>
      </c>
      <c r="BD590">
        <v>57.1</v>
      </c>
      <c r="BE590">
        <v>55.4</v>
      </c>
      <c r="BF590">
        <v>56.4</v>
      </c>
      <c r="BG590">
        <v>55.9</v>
      </c>
      <c r="BH590">
        <v>56.9</v>
      </c>
      <c r="BI590">
        <v>57.7</v>
      </c>
      <c r="BJ590">
        <v>57.6</v>
      </c>
      <c r="BK590">
        <v>57.8</v>
      </c>
      <c r="BL590">
        <v>55.7</v>
      </c>
      <c r="BM590">
        <v>57</v>
      </c>
      <c r="BN590">
        <v>56.5</v>
      </c>
      <c r="BO590">
        <v>57.3</v>
      </c>
      <c r="BP590">
        <v>57.4</v>
      </c>
      <c r="BQ590">
        <v>57.1</v>
      </c>
      <c r="BR590" s="10">
        <f t="shared" si="18"/>
        <v>-3.2203389830508453E-2</v>
      </c>
      <c r="BS590" s="11" cm="1">
        <f t="array" aca="1" ref="BS590" ca="1">_xlfn.PERCENTILE.INC((OFFSET(E590,0,1,1,COLUMNS(E590:BQ590)-1) - E590:BP590) / E590:BP590, 0.05) * SQRT(COUNT(E590:BQ590) - 1)</f>
        <v>-0.2461502478650518</v>
      </c>
      <c r="BT590" s="10" cm="1">
        <f t="array" aca="1" ref="BT590" ca="1">_xlfn.STDEV.P((E590:BP590 - OFFSET(E590:BP590,0,1)) / OFFSET(E590:BP590,0,1)) * SQRT(COUNT(E590:BQ590)-1)</f>
        <v>0.1278879660641018</v>
      </c>
      <c r="BU590" s="10" cm="1">
        <f t="array" ref="BU590">-(MAX(1 - (E590:BQ590 / _xlfn.SCAN(E590, E590:BQ590, _xlfn.LAMBDA(_xlpm.a,_xlpm.b, MAX(_xlpm.a, _xlpm.b))))))</f>
        <v>-0.1035598705501618</v>
      </c>
      <c r="BV590" s="12">
        <f t="shared" ca="1" si="19"/>
        <v>-0.45760930418197604</v>
      </c>
    </row>
    <row r="591" spans="1:74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2.1230000000000002</v>
      </c>
      <c r="F591">
        <v>2.1724999999999999</v>
      </c>
      <c r="G591">
        <v>2.2284999999999999</v>
      </c>
      <c r="H591">
        <v>2.2149999999999999</v>
      </c>
      <c r="I591">
        <v>2.2334999999999998</v>
      </c>
      <c r="J591">
        <v>2.2284999999999999</v>
      </c>
      <c r="K591">
        <v>2.25</v>
      </c>
      <c r="L591">
        <v>2.2595000000000001</v>
      </c>
      <c r="M591">
        <v>2.2839999999999998</v>
      </c>
      <c r="N591">
        <v>2.2879999999999998</v>
      </c>
      <c r="O591">
        <v>2.2850000000000001</v>
      </c>
      <c r="P591">
        <v>2.2610000000000001</v>
      </c>
      <c r="Q591">
        <v>2.25</v>
      </c>
      <c r="R591">
        <v>2.2229999999999999</v>
      </c>
      <c r="S591">
        <v>2.1804999999999999</v>
      </c>
      <c r="T591">
        <v>2.2395</v>
      </c>
      <c r="U591">
        <v>2.2854999999999999</v>
      </c>
      <c r="V591">
        <v>2.2949999999999999</v>
      </c>
      <c r="W591">
        <v>2.3424999999999998</v>
      </c>
      <c r="X591">
        <v>2.351</v>
      </c>
      <c r="Y591">
        <v>2.3439999999999999</v>
      </c>
      <c r="Z591">
        <v>2.41</v>
      </c>
      <c r="AA591">
        <v>2.4529999999999998</v>
      </c>
      <c r="AB591">
        <v>2.4550000000000001</v>
      </c>
      <c r="AC591">
        <v>2.383</v>
      </c>
      <c r="AD591">
        <v>2.4470000000000001</v>
      </c>
      <c r="AE591">
        <v>2.4685000000000001</v>
      </c>
      <c r="AF591">
        <v>2.4689999999999999</v>
      </c>
      <c r="AG591">
        <v>2.504</v>
      </c>
      <c r="AH591">
        <v>2.4769999999999999</v>
      </c>
      <c r="AI591">
        <v>2.4990000000000001</v>
      </c>
      <c r="AJ591">
        <v>2.5024999999999999</v>
      </c>
      <c r="AK591">
        <v>2.4950000000000001</v>
      </c>
      <c r="AL591">
        <v>2.5510000000000002</v>
      </c>
      <c r="AM591">
        <v>2.5644999999999998</v>
      </c>
      <c r="AN591">
        <v>2.5539999999999998</v>
      </c>
      <c r="AO591">
        <v>2.5529999999999999</v>
      </c>
      <c r="AP591">
        <v>2.4765000000000001</v>
      </c>
      <c r="AQ591">
        <v>2.5139999999999998</v>
      </c>
      <c r="AR591">
        <v>2.4950000000000001</v>
      </c>
      <c r="AS591">
        <v>2.5329999999999999</v>
      </c>
      <c r="AT591">
        <v>2.5615000000000001</v>
      </c>
      <c r="AU591">
        <v>2.5369999999999999</v>
      </c>
      <c r="AV591">
        <v>2.5419999999999998</v>
      </c>
      <c r="AW591">
        <v>2.5745</v>
      </c>
      <c r="AX591">
        <v>2.5924999999999998</v>
      </c>
      <c r="AY591">
        <v>2.5649999999999999</v>
      </c>
      <c r="AZ591">
        <v>2.5724999999999998</v>
      </c>
      <c r="BA591">
        <v>2.5314999999999999</v>
      </c>
      <c r="BB591">
        <v>2.4820000000000002</v>
      </c>
      <c r="BC591">
        <v>2.3304999999999998</v>
      </c>
      <c r="BD591">
        <v>2.4085000000000001</v>
      </c>
      <c r="BE591">
        <v>2.2435</v>
      </c>
      <c r="BF591">
        <v>2.2480000000000002</v>
      </c>
      <c r="BG591">
        <v>2.1930000000000001</v>
      </c>
      <c r="BH591">
        <v>2.2749999999999999</v>
      </c>
      <c r="BI591">
        <v>2.355</v>
      </c>
      <c r="BJ591">
        <v>2.343</v>
      </c>
      <c r="BK591">
        <v>2.319</v>
      </c>
      <c r="BL591">
        <v>2.2629999999999999</v>
      </c>
      <c r="BM591">
        <v>2.2715000000000001</v>
      </c>
      <c r="BN591">
        <v>2.2934999999999999</v>
      </c>
      <c r="BO591">
        <v>2.3279999999999998</v>
      </c>
      <c r="BP591">
        <v>2.3650000000000002</v>
      </c>
      <c r="BQ591">
        <v>2.3675000000000002</v>
      </c>
      <c r="BR591" s="10">
        <f t="shared" si="18"/>
        <v>0.11516721620348559</v>
      </c>
      <c r="BS591" s="11" cm="1">
        <f t="array" aca="1" ref="BS591" ca="1">_xlfn.PERCENTILE.INC((OFFSET(E591,0,1,1,COLUMNS(E591:BQ591)-1) - E591:BP591) / E591:BP591, 0.05) * SQRT(COUNT(E591:BQ591) - 1)</f>
        <v>-0.22878916583919834</v>
      </c>
      <c r="BT591" s="10" cm="1">
        <f t="array" aca="1" ref="BT591" ca="1">_xlfn.STDEV.P((E591:BP591 - OFFSET(E591:BP591,0,1)) / OFFSET(E591:BP591,0,1)) * SQRT(COUNT(E591:BQ591)-1)</f>
        <v>0.15804075415382271</v>
      </c>
      <c r="BU591" s="10" cm="1">
        <f t="array" ref="BU591">-(MAX(1 - (E591:BQ591 / _xlfn.SCAN(E591, E591:BQ591, _xlfn.LAMBDA(_xlpm.a,_xlpm.b, MAX(_xlpm.a, _xlpm.b))))))</f>
        <v>-0.15409836065573757</v>
      </c>
      <c r="BV591" s="12">
        <f t="shared" ca="1" si="19"/>
        <v>0.56218336432181093</v>
      </c>
    </row>
    <row r="592" spans="1:74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150</v>
      </c>
      <c r="F592">
        <v>150.94999999999999</v>
      </c>
      <c r="G592">
        <v>150.15</v>
      </c>
      <c r="H592">
        <v>149.4</v>
      </c>
      <c r="I592">
        <v>150.65</v>
      </c>
      <c r="J592">
        <v>150.55000000000001</v>
      </c>
      <c r="K592">
        <v>147.05000000000001</v>
      </c>
      <c r="L592">
        <v>146.69999999999999</v>
      </c>
      <c r="M592">
        <v>147.44999999999999</v>
      </c>
      <c r="N592">
        <v>148.6</v>
      </c>
      <c r="O592">
        <v>149.9</v>
      </c>
      <c r="P592">
        <v>151.44999999999999</v>
      </c>
      <c r="Q592">
        <v>155.30000000000001</v>
      </c>
      <c r="R592">
        <v>153.25</v>
      </c>
      <c r="S592">
        <v>155.80000000000001</v>
      </c>
      <c r="T592">
        <v>157.05000000000001</v>
      </c>
      <c r="U592">
        <v>154.80000000000001</v>
      </c>
      <c r="V592">
        <v>152.1</v>
      </c>
      <c r="W592">
        <v>154.25</v>
      </c>
      <c r="X592">
        <v>152.5</v>
      </c>
      <c r="Y592">
        <v>148.75</v>
      </c>
      <c r="Z592">
        <v>149</v>
      </c>
      <c r="AA592">
        <v>148</v>
      </c>
      <c r="AB592">
        <v>147.25</v>
      </c>
      <c r="AC592">
        <v>148.4</v>
      </c>
      <c r="AD592">
        <v>146.80000000000001</v>
      </c>
      <c r="AE592">
        <v>146.80000000000001</v>
      </c>
      <c r="AF592">
        <v>146.19999999999999</v>
      </c>
      <c r="AG592">
        <v>148.5</v>
      </c>
      <c r="AH592">
        <v>146.6</v>
      </c>
      <c r="AI592">
        <v>147.55000000000001</v>
      </c>
      <c r="AJ592">
        <v>147.9</v>
      </c>
      <c r="AK592">
        <v>146.44999999999999</v>
      </c>
      <c r="AL592">
        <v>146.5</v>
      </c>
      <c r="AM592">
        <v>147.94999999999999</v>
      </c>
      <c r="AN592">
        <v>148.9</v>
      </c>
      <c r="AO592">
        <v>148.30000000000001</v>
      </c>
      <c r="AP592">
        <v>148.65</v>
      </c>
      <c r="AQ592">
        <v>151.5</v>
      </c>
      <c r="AR592">
        <v>155</v>
      </c>
      <c r="AS592">
        <v>154.5</v>
      </c>
      <c r="AT592">
        <v>153.44999999999999</v>
      </c>
      <c r="AU592">
        <v>152.05000000000001</v>
      </c>
      <c r="AV592">
        <v>152.44999999999999</v>
      </c>
      <c r="AW592">
        <v>151.75</v>
      </c>
      <c r="AX592">
        <v>150.15</v>
      </c>
      <c r="AY592">
        <v>147.15</v>
      </c>
      <c r="AZ592">
        <v>145.94999999999999</v>
      </c>
      <c r="BA592">
        <v>149.69999999999999</v>
      </c>
      <c r="BB592">
        <v>146.30000000000001</v>
      </c>
      <c r="BC592">
        <v>139.55000000000001</v>
      </c>
      <c r="BD592">
        <v>143.1</v>
      </c>
      <c r="BE592">
        <v>138.15</v>
      </c>
      <c r="BF592">
        <v>128.5</v>
      </c>
      <c r="BG592">
        <v>130.05000000000001</v>
      </c>
      <c r="BH592">
        <v>132.69999999999999</v>
      </c>
      <c r="BI592">
        <v>134.94999999999999</v>
      </c>
      <c r="BJ592">
        <v>134.1</v>
      </c>
      <c r="BK592">
        <v>133.19999999999999</v>
      </c>
      <c r="BL592">
        <v>130.1</v>
      </c>
      <c r="BM592">
        <v>131</v>
      </c>
      <c r="BN592">
        <v>129.85</v>
      </c>
      <c r="BO592">
        <v>132.85</v>
      </c>
      <c r="BP592">
        <v>137.4</v>
      </c>
      <c r="BQ592">
        <v>139.6</v>
      </c>
      <c r="BR592" s="10">
        <f t="shared" si="18"/>
        <v>-6.9333333333333372E-2</v>
      </c>
      <c r="BS592" s="11" cm="1">
        <f t="array" aca="1" ref="BS592" ca="1">_xlfn.PERCENTILE.INC((OFFSET(E592,0,1,1,COLUMNS(E592:BQ592)-1) - E592:BP592) / E592:BP592, 0.05) * SQRT(COUNT(E592:BQ592) - 1)</f>
        <v>-0.19514104268202623</v>
      </c>
      <c r="BT592" s="10" cm="1">
        <f t="array" aca="1" ref="BT592" ca="1">_xlfn.STDEV.P((E592:BP592 - OFFSET(E592:BP592,0,1)) / OFFSET(E592:BP592,0,1)) * SQRT(COUNT(E592:BQ592)-1)</f>
        <v>0.14359503669396648</v>
      </c>
      <c r="BU592" s="10" cm="1">
        <f t="array" ref="BU592">-(MAX(1 - (E592:BQ592 / _xlfn.SCAN(E592, E592:BQ592, _xlfn.LAMBDA(_xlpm.a,_xlpm.b, MAX(_xlpm.a, _xlpm.b))))))</f>
        <v>-0.18178923909582945</v>
      </c>
      <c r="BV592" s="12">
        <f t="shared" ca="1" si="19"/>
        <v>-0.66612794473199088</v>
      </c>
    </row>
    <row r="593" spans="1:74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25.7</v>
      </c>
      <c r="F593">
        <v>25.8</v>
      </c>
      <c r="G593">
        <v>25.6</v>
      </c>
      <c r="H593">
        <v>25.65</v>
      </c>
      <c r="I593">
        <v>25.3</v>
      </c>
      <c r="J593">
        <v>25.3</v>
      </c>
      <c r="K593">
        <v>25.15</v>
      </c>
      <c r="L593">
        <v>24.9</v>
      </c>
      <c r="M593">
        <v>24.55</v>
      </c>
      <c r="N593">
        <v>24.4</v>
      </c>
      <c r="O593">
        <v>25</v>
      </c>
      <c r="P593">
        <v>24.85</v>
      </c>
      <c r="Q593">
        <v>24.75</v>
      </c>
      <c r="R593">
        <v>25.05</v>
      </c>
      <c r="S593">
        <v>24.8</v>
      </c>
      <c r="T593">
        <v>24.95</v>
      </c>
      <c r="U593">
        <v>24.65</v>
      </c>
      <c r="V593">
        <v>24.65</v>
      </c>
      <c r="W593">
        <v>24.85</v>
      </c>
      <c r="X593">
        <v>24.8</v>
      </c>
      <c r="Y593">
        <v>24.8</v>
      </c>
      <c r="Z593">
        <v>24.6</v>
      </c>
      <c r="AA593">
        <v>24.4</v>
      </c>
      <c r="AB593">
        <v>24.65</v>
      </c>
      <c r="AC593">
        <v>23.9</v>
      </c>
      <c r="AD593">
        <v>24.05</v>
      </c>
      <c r="AE593">
        <v>24.2</v>
      </c>
      <c r="AF593">
        <v>24.55</v>
      </c>
      <c r="AG593">
        <v>24.3</v>
      </c>
      <c r="AH593">
        <v>23.55</v>
      </c>
      <c r="AI593">
        <v>23.9</v>
      </c>
      <c r="AJ593">
        <v>24.6</v>
      </c>
      <c r="AK593">
        <v>24.85</v>
      </c>
      <c r="AL593">
        <v>24.7</v>
      </c>
      <c r="AM593">
        <v>24.5</v>
      </c>
      <c r="AN593">
        <v>25.2</v>
      </c>
      <c r="AO593">
        <v>24.6</v>
      </c>
      <c r="AP593">
        <v>24.5</v>
      </c>
      <c r="AQ593">
        <v>24.3</v>
      </c>
      <c r="AR593">
        <v>23.75</v>
      </c>
      <c r="AS593">
        <v>24.05</v>
      </c>
      <c r="AT593">
        <v>23.85</v>
      </c>
      <c r="AU593">
        <v>24.5</v>
      </c>
      <c r="AV593">
        <v>24.65</v>
      </c>
      <c r="AW593">
        <v>24.75</v>
      </c>
      <c r="AX593">
        <v>24.5</v>
      </c>
      <c r="AY593">
        <v>24.6</v>
      </c>
      <c r="AZ593">
        <v>24.75</v>
      </c>
      <c r="BA593">
        <v>25.1</v>
      </c>
      <c r="BB593">
        <v>25.1</v>
      </c>
      <c r="BC593">
        <v>24.95</v>
      </c>
      <c r="BD593">
        <v>25.1</v>
      </c>
      <c r="BE593">
        <v>24.55</v>
      </c>
      <c r="BF593">
        <v>24.8</v>
      </c>
      <c r="BG593">
        <v>24.5</v>
      </c>
      <c r="BH593">
        <v>24.6</v>
      </c>
      <c r="BI593">
        <v>25.25</v>
      </c>
      <c r="BJ593">
        <v>25.25</v>
      </c>
      <c r="BK593">
        <v>25.1</v>
      </c>
      <c r="BL593">
        <v>25.15</v>
      </c>
      <c r="BM593">
        <v>24.75</v>
      </c>
      <c r="BN593">
        <v>25.05</v>
      </c>
      <c r="BO593">
        <v>25.2</v>
      </c>
      <c r="BP593">
        <v>25.3</v>
      </c>
      <c r="BQ593">
        <v>25.85</v>
      </c>
      <c r="BR593" s="10">
        <f t="shared" si="18"/>
        <v>5.8365758754864647E-3</v>
      </c>
      <c r="BS593" s="11" cm="1">
        <f t="array" aca="1" ref="BS593" ca="1">_xlfn.PERCENTILE.INC((OFFSET(E593,0,1,1,COLUMNS(E593:BQ593)-1) - E593:BP593) / E593:BP593, 0.05) * SQRT(COUNT(E593:BQ593) - 1)</f>
        <v>-0.18020428573770783</v>
      </c>
      <c r="BT593" s="10" cm="1">
        <f t="array" aca="1" ref="BT593" ca="1">_xlfn.STDEV.P((E593:BP593 - OFFSET(E593:BP593,0,1)) / OFFSET(E593:BP593,0,1)) * SQRT(COUNT(E593:BQ593)-1)</f>
        <v>0.10677413645677972</v>
      </c>
      <c r="BU593" s="10" cm="1">
        <f t="array" ref="BU593">-(MAX(1 - (E593:BQ593 / _xlfn.SCAN(E593, E593:BQ593, _xlfn.LAMBDA(_xlpm.a,_xlpm.b, MAX(_xlpm.a, _xlpm.b))))))</f>
        <v>-8.7209302325581439E-2</v>
      </c>
      <c r="BV593" s="12">
        <f t="shared" ca="1" si="19"/>
        <v>-0.19183257423147532</v>
      </c>
    </row>
    <row r="594" spans="1:74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42.72</v>
      </c>
      <c r="F594">
        <v>43.64</v>
      </c>
      <c r="G594">
        <v>45</v>
      </c>
      <c r="H594">
        <v>45.52</v>
      </c>
      <c r="I594">
        <v>46.76</v>
      </c>
      <c r="J594">
        <v>47.62</v>
      </c>
      <c r="K594">
        <v>47.22</v>
      </c>
      <c r="L594">
        <v>48.12</v>
      </c>
      <c r="M594">
        <v>47.64</v>
      </c>
      <c r="N594">
        <v>48.36</v>
      </c>
      <c r="O594">
        <v>49.1</v>
      </c>
      <c r="P594">
        <v>49.88</v>
      </c>
      <c r="Q594">
        <v>50.4</v>
      </c>
      <c r="R594">
        <v>49.14</v>
      </c>
      <c r="S594">
        <v>49.68</v>
      </c>
      <c r="T594">
        <v>49.4</v>
      </c>
      <c r="U594">
        <v>49.06</v>
      </c>
      <c r="V594">
        <v>47.64</v>
      </c>
      <c r="W594">
        <v>48.54</v>
      </c>
      <c r="X594">
        <v>48.74</v>
      </c>
      <c r="Y594">
        <v>47.66</v>
      </c>
      <c r="Z594">
        <v>47.78</v>
      </c>
      <c r="AA594">
        <v>48.76</v>
      </c>
      <c r="AB594">
        <v>51.5</v>
      </c>
      <c r="AC594">
        <v>52.1</v>
      </c>
      <c r="AD594">
        <v>51.4</v>
      </c>
      <c r="AE594">
        <v>50.65</v>
      </c>
      <c r="AF594">
        <v>51</v>
      </c>
      <c r="AG594">
        <v>51.1</v>
      </c>
      <c r="AH594">
        <v>50.35</v>
      </c>
      <c r="AI594">
        <v>51.7</v>
      </c>
      <c r="AJ594">
        <v>51.4</v>
      </c>
      <c r="AK594">
        <v>51.85</v>
      </c>
      <c r="AL594">
        <v>51.6</v>
      </c>
      <c r="AM594">
        <v>51.85</v>
      </c>
      <c r="AN594">
        <v>51.5</v>
      </c>
      <c r="AO594">
        <v>51</v>
      </c>
      <c r="AP594">
        <v>51.85</v>
      </c>
      <c r="AQ594">
        <v>52.95</v>
      </c>
      <c r="AR594">
        <v>51.05</v>
      </c>
      <c r="AS594">
        <v>52.35</v>
      </c>
      <c r="AT594">
        <v>51.95</v>
      </c>
      <c r="AU594">
        <v>51.8</v>
      </c>
      <c r="AV594">
        <v>52.35</v>
      </c>
      <c r="AW594">
        <v>52.6</v>
      </c>
      <c r="AX594">
        <v>52.6</v>
      </c>
      <c r="AY594">
        <v>52.25</v>
      </c>
      <c r="AZ594">
        <v>52.15</v>
      </c>
      <c r="BA594">
        <v>51.8</v>
      </c>
      <c r="BB594">
        <v>51.25</v>
      </c>
      <c r="BC594">
        <v>49.16</v>
      </c>
      <c r="BD594">
        <v>51.3</v>
      </c>
      <c r="BE594">
        <v>48.56</v>
      </c>
      <c r="BF594">
        <v>50.1</v>
      </c>
      <c r="BG594">
        <v>48.82</v>
      </c>
      <c r="BH594">
        <v>49.66</v>
      </c>
      <c r="BI594">
        <v>51.05</v>
      </c>
      <c r="BJ594">
        <v>50.3</v>
      </c>
      <c r="BK594">
        <v>50.45</v>
      </c>
      <c r="BL594">
        <v>48.8</v>
      </c>
      <c r="BM594">
        <v>49.62</v>
      </c>
      <c r="BN594">
        <v>49.46</v>
      </c>
      <c r="BO594">
        <v>50.25</v>
      </c>
      <c r="BP594">
        <v>51.4</v>
      </c>
      <c r="BQ594">
        <v>51.65</v>
      </c>
      <c r="BR594" s="10">
        <f t="shared" si="18"/>
        <v>0.20903558052434457</v>
      </c>
      <c r="BS594" s="11" cm="1">
        <f t="array" aca="1" ref="BS594" ca="1">_xlfn.PERCENTILE.INC((OFFSET(E594,0,1,1,COLUMNS(E594:BQ594)-1) - E594:BP594) / E594:BP594, 0.05) * SQRT(COUNT(E594:BQ594) - 1)</f>
        <v>-0.25713139429601661</v>
      </c>
      <c r="BT594" s="10" cm="1">
        <f t="array" aca="1" ref="BT594" ca="1">_xlfn.STDEV.P((E594:BP594 - OFFSET(E594:BP594,0,1)) / OFFSET(E594:BP594,0,1)) * SQRT(COUNT(E594:BQ594)-1)</f>
        <v>0.16104481867210943</v>
      </c>
      <c r="BU594" s="10" cm="1">
        <f t="array" ref="BU594">-(MAX(1 - (E594:BQ594 / _xlfn.SCAN(E594, E594:BQ594, _xlfn.LAMBDA(_xlpm.a,_xlpm.b, MAX(_xlpm.a, _xlpm.b))))))</f>
        <v>-8.2908404154863113E-2</v>
      </c>
      <c r="BV594" s="12">
        <f t="shared" ca="1" si="19"/>
        <v>1.1345676855523386</v>
      </c>
    </row>
    <row r="595" spans="1:74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4034</v>
      </c>
      <c r="F595">
        <v>4091</v>
      </c>
      <c r="G595">
        <v>4205</v>
      </c>
      <c r="H595">
        <v>4167</v>
      </c>
      <c r="I595">
        <v>4234</v>
      </c>
      <c r="J595">
        <v>4225</v>
      </c>
      <c r="K595">
        <v>4245</v>
      </c>
      <c r="L595">
        <v>4297</v>
      </c>
      <c r="M595">
        <v>4266</v>
      </c>
      <c r="N595">
        <v>4280</v>
      </c>
      <c r="O595">
        <v>4375</v>
      </c>
      <c r="P595">
        <v>4379</v>
      </c>
      <c r="Q595">
        <v>4356</v>
      </c>
      <c r="R595">
        <v>4293</v>
      </c>
      <c r="S595">
        <v>4289</v>
      </c>
      <c r="T595">
        <v>4289</v>
      </c>
      <c r="U595">
        <v>4283</v>
      </c>
      <c r="V595">
        <v>4258</v>
      </c>
      <c r="W595">
        <v>4309</v>
      </c>
      <c r="X595">
        <v>4305</v>
      </c>
      <c r="Y595">
        <v>4334</v>
      </c>
      <c r="Z595">
        <v>4345</v>
      </c>
      <c r="AA595">
        <v>4385</v>
      </c>
      <c r="AB595">
        <v>4522</v>
      </c>
      <c r="AC595">
        <v>4528</v>
      </c>
      <c r="AD595">
        <v>4500</v>
      </c>
      <c r="AE595">
        <v>4470</v>
      </c>
      <c r="AF595">
        <v>4495</v>
      </c>
      <c r="AG595">
        <v>4475</v>
      </c>
      <c r="AH595">
        <v>4371</v>
      </c>
      <c r="AI595">
        <v>4432</v>
      </c>
      <c r="AJ595">
        <v>4423</v>
      </c>
      <c r="AK595">
        <v>4506</v>
      </c>
      <c r="AL595">
        <v>4497</v>
      </c>
      <c r="AM595">
        <v>4490</v>
      </c>
      <c r="AN595">
        <v>4491</v>
      </c>
      <c r="AO595">
        <v>4439</v>
      </c>
      <c r="AP595">
        <v>4444</v>
      </c>
      <c r="AQ595">
        <v>4408</v>
      </c>
      <c r="AR595">
        <v>4377</v>
      </c>
      <c r="AS595">
        <v>4374</v>
      </c>
      <c r="AT595">
        <v>4174</v>
      </c>
      <c r="AU595">
        <v>4162</v>
      </c>
      <c r="AV595">
        <v>4158</v>
      </c>
      <c r="AW595">
        <v>4179</v>
      </c>
      <c r="AX595">
        <v>4212</v>
      </c>
      <c r="AY595">
        <v>4222</v>
      </c>
      <c r="AZ595">
        <v>4195</v>
      </c>
      <c r="BA595">
        <v>4202</v>
      </c>
      <c r="BB595">
        <v>4130</v>
      </c>
      <c r="BC595">
        <v>4026</v>
      </c>
      <c r="BD595">
        <v>4044</v>
      </c>
      <c r="BE595">
        <v>3950</v>
      </c>
      <c r="BF595">
        <v>4020</v>
      </c>
      <c r="BG595">
        <v>3976</v>
      </c>
      <c r="BH595">
        <v>3997</v>
      </c>
      <c r="BI595">
        <v>4032</v>
      </c>
      <c r="BJ595">
        <v>4039</v>
      </c>
      <c r="BK595">
        <v>4002</v>
      </c>
      <c r="BL595">
        <v>3923</v>
      </c>
      <c r="BM595">
        <v>3970</v>
      </c>
      <c r="BN595">
        <v>3945</v>
      </c>
      <c r="BO595">
        <v>3976</v>
      </c>
      <c r="BP595">
        <v>4037</v>
      </c>
      <c r="BQ595">
        <v>4053</v>
      </c>
      <c r="BR595" s="10">
        <f t="shared" si="18"/>
        <v>4.7099652949925633E-3</v>
      </c>
      <c r="BS595" s="11" cm="1">
        <f t="array" aca="1" ref="BS595" ca="1">_xlfn.PERCENTILE.INC((OFFSET(E595,0,1,1,COLUMNS(E595:BQ595)-1) - E595:BP595) / E595:BP595, 0.05) * SQRT(COUNT(E595:BQ595) - 1)</f>
        <v>-0.18172167547511162</v>
      </c>
      <c r="BT595" s="10" cm="1">
        <f t="array" aca="1" ref="BT595" ca="1">_xlfn.STDEV.P((E595:BP595 - OFFSET(E595:BP595,0,1)) / OFFSET(E595:BP595,0,1)) * SQRT(COUNT(E595:BQ595)-1)</f>
        <v>0.10222409247976842</v>
      </c>
      <c r="BU595" s="10" cm="1">
        <f t="array" ref="BU595">-(MAX(1 - (E595:BQ595 / _xlfn.SCAN(E595, E595:BQ595, _xlfn.LAMBDA(_xlpm.a,_xlpm.b, MAX(_xlpm.a, _xlpm.b))))))</f>
        <v>-0.13361307420494695</v>
      </c>
      <c r="BV595" s="12">
        <f t="shared" ca="1" si="19"/>
        <v>-0.21139212404959787</v>
      </c>
    </row>
    <row r="596" spans="1:74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75.16</v>
      </c>
      <c r="F596">
        <v>77.42</v>
      </c>
      <c r="G596">
        <v>78.86</v>
      </c>
      <c r="H596">
        <v>79.12</v>
      </c>
      <c r="I596">
        <v>79.599999999999994</v>
      </c>
      <c r="J596">
        <v>81.48</v>
      </c>
      <c r="K596">
        <v>76.02</v>
      </c>
      <c r="L596">
        <v>75.16</v>
      </c>
      <c r="M596">
        <v>77.599999999999994</v>
      </c>
      <c r="N596">
        <v>78.540000000000006</v>
      </c>
      <c r="O596">
        <v>80.400000000000006</v>
      </c>
      <c r="P596">
        <v>79.08</v>
      </c>
      <c r="Q596">
        <v>77.540000000000006</v>
      </c>
      <c r="R596">
        <v>76.56</v>
      </c>
      <c r="S596">
        <v>79.06</v>
      </c>
      <c r="T596">
        <v>79.92</v>
      </c>
      <c r="U596">
        <v>80.84</v>
      </c>
      <c r="V596">
        <v>81.2</v>
      </c>
      <c r="W596">
        <v>81.62</v>
      </c>
      <c r="X596">
        <v>82.94</v>
      </c>
      <c r="Y596">
        <v>81.819999999999993</v>
      </c>
      <c r="Z596">
        <v>80.88</v>
      </c>
      <c r="AA596">
        <v>82.66</v>
      </c>
      <c r="AB596">
        <v>87.5</v>
      </c>
      <c r="AC596">
        <v>87.48</v>
      </c>
      <c r="AD596">
        <v>85.26</v>
      </c>
      <c r="AE596">
        <v>86.64</v>
      </c>
      <c r="AF596">
        <v>89.9</v>
      </c>
      <c r="AG596">
        <v>90.06</v>
      </c>
      <c r="AH596">
        <v>88.6</v>
      </c>
      <c r="AI596">
        <v>86.36</v>
      </c>
      <c r="AJ596">
        <v>86.62</v>
      </c>
      <c r="AK596">
        <v>87.2</v>
      </c>
      <c r="AL596">
        <v>87.58</v>
      </c>
      <c r="AM596">
        <v>89</v>
      </c>
      <c r="AN596">
        <v>88.74</v>
      </c>
      <c r="AO596">
        <v>87.24</v>
      </c>
      <c r="AP596">
        <v>86.44</v>
      </c>
      <c r="AQ596">
        <v>89.08</v>
      </c>
      <c r="AR596">
        <v>87.88</v>
      </c>
      <c r="AS596">
        <v>89.72</v>
      </c>
      <c r="AT596">
        <v>88.4</v>
      </c>
      <c r="AU596">
        <v>88.48</v>
      </c>
      <c r="AV596">
        <v>85.44</v>
      </c>
      <c r="AW596">
        <v>87.32</v>
      </c>
      <c r="AX596">
        <v>87.96</v>
      </c>
      <c r="AY596">
        <v>87.7</v>
      </c>
      <c r="AZ596">
        <v>87.74</v>
      </c>
      <c r="BA596">
        <v>87.5</v>
      </c>
      <c r="BB596">
        <v>85.16</v>
      </c>
      <c r="BC596">
        <v>81.680000000000007</v>
      </c>
      <c r="BD596">
        <v>82.78</v>
      </c>
      <c r="BE596">
        <v>80.5</v>
      </c>
      <c r="BF596">
        <v>81.48</v>
      </c>
      <c r="BG596">
        <v>78.540000000000006</v>
      </c>
      <c r="BH596">
        <v>80.06</v>
      </c>
      <c r="BI596">
        <v>82.76</v>
      </c>
      <c r="BJ596">
        <v>82.7</v>
      </c>
      <c r="BK596">
        <v>82.56</v>
      </c>
      <c r="BL596">
        <v>81.48</v>
      </c>
      <c r="BM596">
        <v>80.400000000000006</v>
      </c>
      <c r="BN596">
        <v>79.72</v>
      </c>
      <c r="BO596">
        <v>81.3</v>
      </c>
      <c r="BP596">
        <v>83.34</v>
      </c>
      <c r="BQ596">
        <v>82.8</v>
      </c>
      <c r="BR596" s="10">
        <f t="shared" si="18"/>
        <v>0.10164981373070783</v>
      </c>
      <c r="BS596" s="11" cm="1">
        <f t="array" aca="1" ref="BS596" ca="1">_xlfn.PERCENTILE.INC((OFFSET(E596,0,1,1,COLUMNS(E596:BQ596)-1) - E596:BP596) / E596:BP596, 0.05) * SQRT(COUNT(E596:BQ596) - 1)</f>
        <v>-0.26668618141639555</v>
      </c>
      <c r="BT596" s="10" cm="1">
        <f t="array" aca="1" ref="BT596" ca="1">_xlfn.STDEV.P((E596:BP596 - OFFSET(E596:BP596,0,1)) / OFFSET(E596:BP596,0,1)) * SQRT(COUNT(E596:BQ596)-1)</f>
        <v>0.17388237364927356</v>
      </c>
      <c r="BU596" s="10" cm="1">
        <f t="array" ref="BU596">-(MAX(1 - (E596:BQ596 / _xlfn.SCAN(E596, E596:BQ596, _xlfn.LAMBDA(_xlpm.a,_xlpm.b, MAX(_xlpm.a, _xlpm.b))))))</f>
        <v>-0.12791472351765487</v>
      </c>
      <c r="BV596" s="12">
        <f t="shared" ca="1" si="19"/>
        <v>0.4332266624638938</v>
      </c>
    </row>
    <row r="597" spans="1:74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25.6</v>
      </c>
      <c r="F597">
        <v>25.38</v>
      </c>
      <c r="G597">
        <v>26.15</v>
      </c>
      <c r="H597">
        <v>26.32</v>
      </c>
      <c r="I597">
        <v>26.81</v>
      </c>
      <c r="J597">
        <v>26.9</v>
      </c>
      <c r="K597">
        <v>26.74</v>
      </c>
      <c r="L597">
        <v>27.27</v>
      </c>
      <c r="M597">
        <v>27.53</v>
      </c>
      <c r="N597">
        <v>27.49</v>
      </c>
      <c r="O597">
        <v>27.48</v>
      </c>
      <c r="P597">
        <v>27.42</v>
      </c>
      <c r="Q597">
        <v>27.55</v>
      </c>
      <c r="R597">
        <v>26.9</v>
      </c>
      <c r="S597">
        <v>27.17</v>
      </c>
      <c r="T597">
        <v>27.28</v>
      </c>
      <c r="U597">
        <v>27.5</v>
      </c>
      <c r="V597">
        <v>27.73</v>
      </c>
      <c r="W597">
        <v>28.3</v>
      </c>
      <c r="X597">
        <v>28.4</v>
      </c>
      <c r="Y597">
        <v>28.56</v>
      </c>
      <c r="Z597">
        <v>28.62</v>
      </c>
      <c r="AA597">
        <v>28.83</v>
      </c>
      <c r="AB597">
        <v>29</v>
      </c>
      <c r="AC597">
        <v>29.14</v>
      </c>
      <c r="AD597">
        <v>28.79</v>
      </c>
      <c r="AE597">
        <v>28.71</v>
      </c>
      <c r="AF597">
        <v>28.86</v>
      </c>
      <c r="AG597">
        <v>29.03</v>
      </c>
      <c r="AH597">
        <v>27.7</v>
      </c>
      <c r="AI597">
        <v>28.13</v>
      </c>
      <c r="AJ597">
        <v>28.29</v>
      </c>
      <c r="AK597">
        <v>28.57</v>
      </c>
      <c r="AL597">
        <v>28.47</v>
      </c>
      <c r="AM597">
        <v>28.8</v>
      </c>
      <c r="AN597">
        <v>28.59</v>
      </c>
      <c r="AO597">
        <v>28.44</v>
      </c>
      <c r="AP597">
        <v>28.49</v>
      </c>
      <c r="AQ597">
        <v>28.51</v>
      </c>
      <c r="AR597">
        <v>28.23</v>
      </c>
      <c r="AS597">
        <v>29</v>
      </c>
      <c r="AT597">
        <v>29.09</v>
      </c>
      <c r="AU597">
        <v>29</v>
      </c>
      <c r="AV597">
        <v>28.95</v>
      </c>
      <c r="AW597">
        <v>29.36</v>
      </c>
      <c r="AX597">
        <v>29.6</v>
      </c>
      <c r="AY597">
        <v>29.11</v>
      </c>
      <c r="AZ597">
        <v>29.14</v>
      </c>
      <c r="BA597">
        <v>29.32</v>
      </c>
      <c r="BB597">
        <v>29.27</v>
      </c>
      <c r="BC597">
        <v>28.64</v>
      </c>
      <c r="BD597">
        <v>29.17</v>
      </c>
      <c r="BE597">
        <v>27.68</v>
      </c>
      <c r="BF597">
        <v>28.77</v>
      </c>
      <c r="BG597">
        <v>28.63</v>
      </c>
      <c r="BH597">
        <v>28.51</v>
      </c>
      <c r="BI597">
        <v>29.12</v>
      </c>
      <c r="BJ597">
        <v>29.27</v>
      </c>
      <c r="BK597">
        <v>29.66</v>
      </c>
      <c r="BL597">
        <v>29.16</v>
      </c>
      <c r="BM597">
        <v>29.69</v>
      </c>
      <c r="BN597">
        <v>29.4</v>
      </c>
      <c r="BO597">
        <v>29.75</v>
      </c>
      <c r="BP597">
        <v>30.34</v>
      </c>
      <c r="BQ597">
        <v>30.9</v>
      </c>
      <c r="BR597" s="10">
        <f t="shared" si="18"/>
        <v>0.20703124999999989</v>
      </c>
      <c r="BS597" s="11" cm="1">
        <f t="array" aca="1" ref="BS597" ca="1">_xlfn.PERCENTILE.INC((OFFSET(E597,0,1,1,COLUMNS(E597:BQ597)-1) - E597:BP597) / E597:BP597, 0.05) * SQRT(COUNT(E597:BQ597) - 1)</f>
        <v>-0.16659072725140683</v>
      </c>
      <c r="BT597" s="10" cm="1">
        <f t="array" aca="1" ref="BT597" ca="1">_xlfn.STDEV.P((E597:BP597 - OFFSET(E597:BP597,0,1)) / OFFSET(E597:BP597,0,1)) * SQRT(COUNT(E597:BQ597)-1)</f>
        <v>0.12105073500707858</v>
      </c>
      <c r="BU597" s="10" cm="1">
        <f t="array" ref="BU597">-(MAX(1 - (E597:BQ597 / _xlfn.SCAN(E597, E597:BQ597, _xlfn.LAMBDA(_xlpm.a,_xlpm.b, MAX(_xlpm.a, _xlpm.b))))))</f>
        <v>-6.4864864864864868E-2</v>
      </c>
      <c r="BV597" s="12">
        <f t="shared" ca="1" si="19"/>
        <v>1.4928609616133204</v>
      </c>
    </row>
    <row r="598" spans="1:74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166</v>
      </c>
      <c r="F598">
        <v>169</v>
      </c>
      <c r="G598">
        <v>173</v>
      </c>
      <c r="H598">
        <v>173.3</v>
      </c>
      <c r="I598">
        <v>172.95</v>
      </c>
      <c r="J598">
        <v>173.15</v>
      </c>
      <c r="K598">
        <v>173.55</v>
      </c>
      <c r="L598">
        <v>178.8</v>
      </c>
      <c r="M598">
        <v>185.2</v>
      </c>
      <c r="N598">
        <v>186.65</v>
      </c>
      <c r="O598">
        <v>190.45</v>
      </c>
      <c r="P598">
        <v>187</v>
      </c>
      <c r="Q598">
        <v>185.25</v>
      </c>
      <c r="R598">
        <v>178.6</v>
      </c>
      <c r="S598">
        <v>182.4</v>
      </c>
      <c r="T598">
        <v>183.05</v>
      </c>
      <c r="U598">
        <v>181.65</v>
      </c>
      <c r="V598">
        <v>181.85</v>
      </c>
      <c r="W598">
        <v>182.15</v>
      </c>
      <c r="X598">
        <v>189.8</v>
      </c>
      <c r="Y598">
        <v>187.2</v>
      </c>
      <c r="Z598">
        <v>185.55</v>
      </c>
      <c r="AA598">
        <v>185.05</v>
      </c>
      <c r="AB598">
        <v>197.7</v>
      </c>
      <c r="AC598">
        <v>196.7</v>
      </c>
      <c r="AD598">
        <v>192.2</v>
      </c>
      <c r="AE598">
        <v>183.65</v>
      </c>
      <c r="AF598">
        <v>186.6</v>
      </c>
      <c r="AG598">
        <v>185.45</v>
      </c>
      <c r="AH598">
        <v>182.75</v>
      </c>
      <c r="AI598">
        <v>185.8</v>
      </c>
      <c r="AJ598">
        <v>182.65</v>
      </c>
      <c r="AK598">
        <v>185.55</v>
      </c>
      <c r="AL598">
        <v>189.65</v>
      </c>
      <c r="AM598">
        <v>187.6</v>
      </c>
      <c r="AN598">
        <v>189.15</v>
      </c>
      <c r="AO598">
        <v>182.45</v>
      </c>
      <c r="AP598">
        <v>180.55</v>
      </c>
      <c r="AQ598">
        <v>178.3</v>
      </c>
      <c r="AR598">
        <v>177</v>
      </c>
      <c r="AS598">
        <v>182</v>
      </c>
      <c r="AT598">
        <v>183.3</v>
      </c>
      <c r="AU598">
        <v>180.2</v>
      </c>
      <c r="AV598">
        <v>181.4</v>
      </c>
      <c r="AW598">
        <v>184.65</v>
      </c>
      <c r="AX598">
        <v>188.25</v>
      </c>
      <c r="AY598">
        <v>192.05</v>
      </c>
      <c r="AZ598">
        <v>191.2</v>
      </c>
      <c r="BA598">
        <v>188.8</v>
      </c>
      <c r="BB598">
        <v>184.2</v>
      </c>
      <c r="BC598">
        <v>165.95</v>
      </c>
      <c r="BD598">
        <v>168</v>
      </c>
      <c r="BE598">
        <v>161.69999999999999</v>
      </c>
      <c r="BF598">
        <v>161.9</v>
      </c>
      <c r="BG598">
        <v>155.30000000000001</v>
      </c>
      <c r="BH598">
        <v>157.35</v>
      </c>
      <c r="BI598">
        <v>163.4</v>
      </c>
      <c r="BJ598">
        <v>159.25</v>
      </c>
      <c r="BK598">
        <v>150.80000000000001</v>
      </c>
      <c r="BL598">
        <v>144.4</v>
      </c>
      <c r="BM598">
        <v>150.25</v>
      </c>
      <c r="BN598">
        <v>148.5</v>
      </c>
      <c r="BO598">
        <v>152.6</v>
      </c>
      <c r="BP598">
        <v>163</v>
      </c>
      <c r="BQ598">
        <v>164.45</v>
      </c>
      <c r="BR598" s="10">
        <f t="shared" si="18"/>
        <v>-9.3373493975904293E-3</v>
      </c>
      <c r="BS598" s="11" cm="1">
        <f t="array" aca="1" ref="BS598" ca="1">_xlfn.PERCENTILE.INC((OFFSET(E598,0,1,1,COLUMNS(E598:BQ598)-1) - E598:BP598) / E598:BP598, 0.05) * SQRT(COUNT(E598:BQ598) - 1)</f>
        <v>-0.33751325031169993</v>
      </c>
      <c r="BT598" s="10" cm="1">
        <f t="array" aca="1" ref="BT598" ca="1">_xlfn.STDEV.P((E598:BP598 - OFFSET(E598:BP598,0,1)) / OFFSET(E598:BP598,0,1)) * SQRT(COUNT(E598:BQ598)-1)</f>
        <v>0.2247312495343026</v>
      </c>
      <c r="BU598" s="10" cm="1">
        <f t="array" ref="BU598">-(MAX(1 - (E598:BQ598 / _xlfn.SCAN(E598, E598:BQ598, _xlfn.LAMBDA(_xlpm.a,_xlpm.b, MAX(_xlpm.a, _xlpm.b))))))</f>
        <v>-0.26960040465351531</v>
      </c>
      <c r="BV598" s="12">
        <f t="shared" ca="1" si="19"/>
        <v>-0.15866366072725985</v>
      </c>
    </row>
    <row r="599" spans="1:74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17.62</v>
      </c>
      <c r="F599">
        <v>17.63</v>
      </c>
      <c r="G599">
        <v>18.61</v>
      </c>
      <c r="H599">
        <v>18.23</v>
      </c>
      <c r="I599">
        <v>19.16</v>
      </c>
      <c r="J599">
        <v>19.28</v>
      </c>
      <c r="K599">
        <v>19.14</v>
      </c>
      <c r="L599">
        <v>19.899999999999999</v>
      </c>
      <c r="M599">
        <v>20.48</v>
      </c>
      <c r="N599">
        <v>20.6</v>
      </c>
      <c r="O599">
        <v>21.08</v>
      </c>
      <c r="P599">
        <v>20.3</v>
      </c>
      <c r="Q599">
        <v>20.5</v>
      </c>
      <c r="R599">
        <v>20.58</v>
      </c>
      <c r="S599">
        <v>20.86</v>
      </c>
      <c r="T599">
        <v>21.24</v>
      </c>
      <c r="U599">
        <v>21.42</v>
      </c>
      <c r="V599">
        <v>21.38</v>
      </c>
      <c r="W599">
        <v>21.2</v>
      </c>
      <c r="X599">
        <v>21.86</v>
      </c>
      <c r="Y599">
        <v>20.62</v>
      </c>
      <c r="Z599">
        <v>20.78</v>
      </c>
      <c r="AA599">
        <v>21.04</v>
      </c>
      <c r="AB599">
        <v>21.68</v>
      </c>
      <c r="AC599">
        <v>21.78</v>
      </c>
      <c r="AD599">
        <v>21.7</v>
      </c>
      <c r="AE599">
        <v>21.78</v>
      </c>
      <c r="AF599">
        <v>21.84</v>
      </c>
      <c r="AG599">
        <v>22.1</v>
      </c>
      <c r="AH599">
        <v>21.92</v>
      </c>
      <c r="AI599">
        <v>21.66</v>
      </c>
      <c r="AJ599">
        <v>21.84</v>
      </c>
      <c r="AK599">
        <v>21.7</v>
      </c>
      <c r="AL599">
        <v>21.58</v>
      </c>
      <c r="AM599">
        <v>21.46</v>
      </c>
      <c r="AN599">
        <v>21.44</v>
      </c>
      <c r="AO599">
        <v>21.5</v>
      </c>
      <c r="AP599">
        <v>21.08</v>
      </c>
      <c r="AQ599">
        <v>21.38</v>
      </c>
      <c r="AR599">
        <v>21.3</v>
      </c>
      <c r="AS599">
        <v>21.78</v>
      </c>
      <c r="AT599">
        <v>21.64</v>
      </c>
      <c r="AU599">
        <v>22.52</v>
      </c>
      <c r="AV599">
        <v>21.94</v>
      </c>
      <c r="AW599">
        <v>22.74</v>
      </c>
      <c r="AX599">
        <v>22.7</v>
      </c>
      <c r="AY599">
        <v>22.6</v>
      </c>
      <c r="AZ599">
        <v>22.78</v>
      </c>
      <c r="BA599">
        <v>18.93</v>
      </c>
      <c r="BB599">
        <v>18.489999999999998</v>
      </c>
      <c r="BC599">
        <v>18.760000000000002</v>
      </c>
      <c r="BD599">
        <v>19.39</v>
      </c>
      <c r="BE599">
        <v>19</v>
      </c>
      <c r="BF599">
        <v>19.27</v>
      </c>
      <c r="BG599">
        <v>19.600000000000001</v>
      </c>
      <c r="BH599">
        <v>19.97</v>
      </c>
      <c r="BI599">
        <v>19.88</v>
      </c>
      <c r="BJ599">
        <v>19.73</v>
      </c>
      <c r="BK599">
        <v>19.829999999999998</v>
      </c>
      <c r="BL599">
        <v>19.2</v>
      </c>
      <c r="BM599">
        <v>19.29</v>
      </c>
      <c r="BN599">
        <v>18.89</v>
      </c>
      <c r="BO599">
        <v>19.170000000000002</v>
      </c>
      <c r="BP599">
        <v>19.45</v>
      </c>
      <c r="BQ599">
        <v>19.309999999999999</v>
      </c>
      <c r="BR599" s="10">
        <f t="shared" si="18"/>
        <v>9.59137343927354E-2</v>
      </c>
      <c r="BS599" s="11" cm="1">
        <f t="array" aca="1" ref="BS599" ca="1">_xlfn.PERCENTILE.INC((OFFSET(E599,0,1,1,COLUMNS(E599:BQ599)-1) - E599:BP599) / E599:BP599, 0.05) * SQRT(COUNT(E599:BQ599) - 1)</f>
        <v>-0.2469421700797807</v>
      </c>
      <c r="BT599" s="10" cm="1">
        <f t="array" aca="1" ref="BT599" ca="1">_xlfn.STDEV.P((E599:BP599 - OFFSET(E599:BP599,0,1)) / OFFSET(E599:BP599,0,1)) * SQRT(COUNT(E599:BQ599)-1)</f>
        <v>0.26093806875874376</v>
      </c>
      <c r="BU599" s="10" cm="1">
        <f t="array" ref="BU599">-(MAX(1 - (E599:BQ599 / _xlfn.SCAN(E599, E599:BQ599, _xlfn.LAMBDA(_xlpm.a,_xlpm.b, MAX(_xlpm.a, _xlpm.b))))))</f>
        <v>-0.18832309043020201</v>
      </c>
      <c r="BV599" s="12">
        <f t="shared" ca="1" si="19"/>
        <v>0.26670850056665041</v>
      </c>
    </row>
    <row r="600" spans="1:74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17.02</v>
      </c>
      <c r="F600">
        <v>17.7</v>
      </c>
      <c r="G600">
        <v>17.62</v>
      </c>
      <c r="H600">
        <v>17.62</v>
      </c>
      <c r="I600">
        <v>17.86</v>
      </c>
      <c r="J600">
        <v>18</v>
      </c>
      <c r="K600">
        <v>17.5</v>
      </c>
      <c r="L600">
        <v>17.54</v>
      </c>
      <c r="M600">
        <v>17.559999999999999</v>
      </c>
      <c r="N600">
        <v>17.54</v>
      </c>
      <c r="O600">
        <v>17.7</v>
      </c>
      <c r="P600">
        <v>17.8</v>
      </c>
      <c r="Q600">
        <v>18</v>
      </c>
      <c r="R600">
        <v>17.36</v>
      </c>
      <c r="S600">
        <v>17.579999999999998</v>
      </c>
      <c r="T600">
        <v>17.899999999999999</v>
      </c>
      <c r="U600">
        <v>17.399999999999999</v>
      </c>
      <c r="V600">
        <v>17.16</v>
      </c>
      <c r="W600">
        <v>17.18</v>
      </c>
      <c r="X600">
        <v>17.48</v>
      </c>
      <c r="Y600">
        <v>17.34</v>
      </c>
      <c r="Z600">
        <v>17.600000000000001</v>
      </c>
      <c r="AA600">
        <v>17.5</v>
      </c>
      <c r="AB600">
        <v>18</v>
      </c>
      <c r="AC600">
        <v>17.78</v>
      </c>
      <c r="AD600">
        <v>17.68</v>
      </c>
      <c r="AE600">
        <v>17.7</v>
      </c>
      <c r="AF600">
        <v>18.32</v>
      </c>
      <c r="AG600">
        <v>18.5</v>
      </c>
      <c r="AH600">
        <v>18</v>
      </c>
      <c r="AI600">
        <v>18</v>
      </c>
      <c r="AJ600">
        <v>18.260000000000002</v>
      </c>
      <c r="AK600">
        <v>18.32</v>
      </c>
      <c r="AL600">
        <v>18.48</v>
      </c>
      <c r="AM600">
        <v>18.559999999999999</v>
      </c>
      <c r="AN600">
        <v>19.14</v>
      </c>
      <c r="AO600">
        <v>18.739999999999998</v>
      </c>
      <c r="AP600">
        <v>18.399999999999999</v>
      </c>
      <c r="AQ600">
        <v>18.62</v>
      </c>
      <c r="AR600">
        <v>18.7</v>
      </c>
      <c r="AS600">
        <v>19.239999999999998</v>
      </c>
      <c r="AT600">
        <v>19.36</v>
      </c>
      <c r="AU600">
        <v>19.2</v>
      </c>
      <c r="AV600">
        <v>19</v>
      </c>
      <c r="AW600">
        <v>19.12</v>
      </c>
      <c r="AX600">
        <v>18.920000000000002</v>
      </c>
      <c r="AY600">
        <v>18.8</v>
      </c>
      <c r="AZ600">
        <v>19.079999999999998</v>
      </c>
      <c r="BA600">
        <v>18.64</v>
      </c>
      <c r="BB600">
        <v>18.32</v>
      </c>
      <c r="BC600">
        <v>17.82</v>
      </c>
      <c r="BD600">
        <v>18.54</v>
      </c>
      <c r="BE600">
        <v>17.86</v>
      </c>
      <c r="BF600">
        <v>18.5</v>
      </c>
      <c r="BG600">
        <v>18.72</v>
      </c>
      <c r="BH600">
        <v>18.2</v>
      </c>
      <c r="BI600">
        <v>18.54</v>
      </c>
      <c r="BJ600">
        <v>18.18</v>
      </c>
      <c r="BK600">
        <v>17.920000000000002</v>
      </c>
      <c r="BL600">
        <v>17.399999999999999</v>
      </c>
      <c r="BM600">
        <v>17.64</v>
      </c>
      <c r="BN600">
        <v>17.8</v>
      </c>
      <c r="BO600">
        <v>17.86</v>
      </c>
      <c r="BP600">
        <v>18</v>
      </c>
      <c r="BQ600">
        <v>17.899999999999999</v>
      </c>
      <c r="BR600" s="10">
        <f t="shared" si="18"/>
        <v>5.1703877790834255E-2</v>
      </c>
      <c r="BS600" s="11" cm="1">
        <f t="array" aca="1" ref="BS600" ca="1">_xlfn.PERCENTILE.INC((OFFSET(E600,0,1,1,COLUMNS(E600:BQ600)-1) - E600:BP600) / E600:BP600, 0.05) * SQRT(COUNT(E600:BQ600) - 1)</f>
        <v>-0.22327746741154564</v>
      </c>
      <c r="BT600" s="10" cm="1">
        <f t="array" aca="1" ref="BT600" ca="1">_xlfn.STDEV.P((E600:BP600 - OFFSET(E600:BP600,0,1)) / OFFSET(E600:BP600,0,1)) * SQRT(COUNT(E600:BQ600)-1)</f>
        <v>0.14753209080264754</v>
      </c>
      <c r="BU600" s="10" cm="1">
        <f t="array" ref="BU600">-(MAX(1 - (E600:BQ600 / _xlfn.SCAN(E600, E600:BQ600, _xlfn.LAMBDA(_xlpm.a,_xlpm.b, MAX(_xlpm.a, _xlpm.b))))))</f>
        <v>-0.10123966942148765</v>
      </c>
      <c r="BV600" s="12">
        <f t="shared" ca="1" si="19"/>
        <v>0.17206117204329205</v>
      </c>
    </row>
    <row r="601" spans="1:74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126.15</v>
      </c>
      <c r="F601">
        <v>129.69999999999999</v>
      </c>
      <c r="G601">
        <v>135.25</v>
      </c>
      <c r="H601">
        <v>139.4</v>
      </c>
      <c r="I601">
        <v>142.55000000000001</v>
      </c>
      <c r="J601">
        <v>140.6</v>
      </c>
      <c r="K601">
        <v>140.9</v>
      </c>
      <c r="L601">
        <v>150.75</v>
      </c>
      <c r="M601">
        <v>159.69999999999999</v>
      </c>
      <c r="N601">
        <v>160.1</v>
      </c>
      <c r="O601">
        <v>161.75</v>
      </c>
      <c r="P601">
        <v>158.5</v>
      </c>
      <c r="Q601">
        <v>156</v>
      </c>
      <c r="R601">
        <v>152.75</v>
      </c>
      <c r="S601">
        <v>157</v>
      </c>
      <c r="T601">
        <v>158.80000000000001</v>
      </c>
      <c r="U601">
        <v>160.85</v>
      </c>
      <c r="V601">
        <v>160.65</v>
      </c>
      <c r="W601">
        <v>164.4</v>
      </c>
      <c r="X601">
        <v>161.6</v>
      </c>
      <c r="Y601">
        <v>162.4</v>
      </c>
      <c r="Z601">
        <v>162.75</v>
      </c>
      <c r="AA601">
        <v>163.30000000000001</v>
      </c>
      <c r="AB601">
        <v>181.5</v>
      </c>
      <c r="AC601">
        <v>186.65</v>
      </c>
      <c r="AD601">
        <v>182.15</v>
      </c>
      <c r="AE601">
        <v>179.45</v>
      </c>
      <c r="AF601">
        <v>181.1</v>
      </c>
      <c r="AG601">
        <v>181.75</v>
      </c>
      <c r="AH601">
        <v>178.9</v>
      </c>
      <c r="AI601">
        <v>180.95</v>
      </c>
      <c r="AJ601">
        <v>178.35</v>
      </c>
      <c r="AK601">
        <v>182</v>
      </c>
      <c r="AL601">
        <v>183.05</v>
      </c>
      <c r="AM601">
        <v>180.8</v>
      </c>
      <c r="AN601">
        <v>179.5</v>
      </c>
      <c r="AO601">
        <v>180.75</v>
      </c>
      <c r="AP601">
        <v>180</v>
      </c>
      <c r="AQ601">
        <v>182.05</v>
      </c>
      <c r="AR601">
        <v>179.8</v>
      </c>
      <c r="AS601">
        <v>179.8</v>
      </c>
      <c r="AT601">
        <v>181.1</v>
      </c>
      <c r="AU601">
        <v>179.8</v>
      </c>
      <c r="AV601">
        <v>181</v>
      </c>
      <c r="AW601">
        <v>181.8</v>
      </c>
      <c r="AX601">
        <v>180.55</v>
      </c>
      <c r="AY601">
        <v>181.1</v>
      </c>
      <c r="AZ601">
        <v>179.45</v>
      </c>
      <c r="BA601">
        <v>179.2</v>
      </c>
      <c r="BB601">
        <v>173.65</v>
      </c>
      <c r="BC601">
        <v>166.35</v>
      </c>
      <c r="BD601">
        <v>168.7</v>
      </c>
      <c r="BE601">
        <v>161.9</v>
      </c>
      <c r="BF601">
        <v>166.7</v>
      </c>
      <c r="BG601">
        <v>162.30000000000001</v>
      </c>
      <c r="BH601">
        <v>164.35</v>
      </c>
      <c r="BI601">
        <v>169.8</v>
      </c>
      <c r="BJ601">
        <v>172.2</v>
      </c>
      <c r="BK601">
        <v>171.05</v>
      </c>
      <c r="BL601">
        <v>163.95</v>
      </c>
      <c r="BM601">
        <v>166.15</v>
      </c>
      <c r="BN601">
        <v>167.75</v>
      </c>
      <c r="BO601">
        <v>168.2</v>
      </c>
      <c r="BP601">
        <v>175.4</v>
      </c>
      <c r="BQ601">
        <v>177.75</v>
      </c>
      <c r="BR601" s="10">
        <f t="shared" si="18"/>
        <v>0.40903686087990482</v>
      </c>
      <c r="BS601" s="11" cm="1">
        <f t="array" aca="1" ref="BS601" ca="1">_xlfn.PERCENTILE.INC((OFFSET(E601,0,1,1,COLUMNS(E601:BQ601)-1) - E601:BP601) / E601:BP601, 0.05) * SQRT(COUNT(E601:BQ601) - 1)</f>
        <v>-0.24227634383837438</v>
      </c>
      <c r="BT601" s="10" cm="1">
        <f t="array" aca="1" ref="BT601" ca="1">_xlfn.STDEV.P((E601:BP601 - OFFSET(E601:BP601,0,1)) / OFFSET(E601:BP601,0,1)) * SQRT(COUNT(E601:BQ601)-1)</f>
        <v>0.19612796691039694</v>
      </c>
      <c r="BU601" s="10" cm="1">
        <f t="array" ref="BU601">-(MAX(1 - (E601:BQ601 / _xlfn.SCAN(E601, E601:BQ601, _xlfn.LAMBDA(_xlpm.a,_xlpm.b, MAX(_xlpm.a, _xlpm.b))))))</f>
        <v>-0.13260112510045541</v>
      </c>
      <c r="BV601" s="12">
        <f t="shared" ca="1" si="19"/>
        <v>1.9513664143646576</v>
      </c>
    </row>
    <row r="602" spans="1:74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444.2</v>
      </c>
      <c r="F602">
        <v>452.6</v>
      </c>
      <c r="G602">
        <v>466.6</v>
      </c>
      <c r="H602">
        <v>473.2</v>
      </c>
      <c r="I602">
        <v>477</v>
      </c>
      <c r="J602">
        <v>482</v>
      </c>
      <c r="K602">
        <v>485.6</v>
      </c>
      <c r="L602">
        <v>483.2</v>
      </c>
      <c r="M602">
        <v>496.8</v>
      </c>
      <c r="N602">
        <v>490.2</v>
      </c>
      <c r="O602">
        <v>492.4</v>
      </c>
      <c r="P602">
        <v>471.6</v>
      </c>
      <c r="Q602">
        <v>473.4</v>
      </c>
      <c r="R602">
        <v>461</v>
      </c>
      <c r="S602">
        <v>481.8</v>
      </c>
      <c r="T602">
        <v>476.2</v>
      </c>
      <c r="U602">
        <v>479</v>
      </c>
      <c r="V602">
        <v>449.4</v>
      </c>
      <c r="W602">
        <v>447</v>
      </c>
      <c r="X602">
        <v>468</v>
      </c>
      <c r="Y602">
        <v>462.6</v>
      </c>
      <c r="Z602">
        <v>454.2</v>
      </c>
      <c r="AA602">
        <v>478.4</v>
      </c>
      <c r="AB602">
        <v>501</v>
      </c>
      <c r="AC602">
        <v>509.5</v>
      </c>
      <c r="AD602">
        <v>501.5</v>
      </c>
      <c r="AE602">
        <v>491.8</v>
      </c>
      <c r="AF602">
        <v>501.5</v>
      </c>
      <c r="AG602">
        <v>501.5</v>
      </c>
      <c r="AH602">
        <v>496.4</v>
      </c>
      <c r="AI602">
        <v>511</v>
      </c>
      <c r="AJ602">
        <v>513</v>
      </c>
      <c r="AK602">
        <v>503</v>
      </c>
      <c r="AL602">
        <v>520</v>
      </c>
      <c r="AM602">
        <v>519.5</v>
      </c>
      <c r="AN602">
        <v>538</v>
      </c>
      <c r="AO602">
        <v>540</v>
      </c>
      <c r="AP602">
        <v>533.5</v>
      </c>
      <c r="AQ602">
        <v>528</v>
      </c>
      <c r="AR602">
        <v>524.5</v>
      </c>
      <c r="AS602">
        <v>542.5</v>
      </c>
      <c r="AT602">
        <v>562.5</v>
      </c>
      <c r="AU602">
        <v>559</v>
      </c>
      <c r="AV602">
        <v>561</v>
      </c>
      <c r="AW602">
        <v>564</v>
      </c>
      <c r="AX602">
        <v>590.5</v>
      </c>
      <c r="AY602">
        <v>594</v>
      </c>
      <c r="AZ602">
        <v>581.5</v>
      </c>
      <c r="BA602">
        <v>588.5</v>
      </c>
      <c r="BB602">
        <v>579.5</v>
      </c>
      <c r="BC602">
        <v>570</v>
      </c>
      <c r="BD602">
        <v>595</v>
      </c>
      <c r="BE602">
        <v>577</v>
      </c>
      <c r="BF602">
        <v>583.5</v>
      </c>
      <c r="BG602">
        <v>589</v>
      </c>
      <c r="BH602">
        <v>580</v>
      </c>
      <c r="BI602">
        <v>600</v>
      </c>
      <c r="BJ602">
        <v>592</v>
      </c>
      <c r="BK602">
        <v>581</v>
      </c>
      <c r="BL602">
        <v>660</v>
      </c>
      <c r="BM602">
        <v>677.5</v>
      </c>
      <c r="BN602">
        <v>679</v>
      </c>
      <c r="BO602">
        <v>700</v>
      </c>
      <c r="BP602">
        <v>722</v>
      </c>
      <c r="BQ602">
        <v>715</v>
      </c>
      <c r="BR602" s="10">
        <f t="shared" si="18"/>
        <v>0.60963529941467809</v>
      </c>
      <c r="BS602" s="11" cm="1">
        <f t="array" aca="1" ref="BS602" ca="1">_xlfn.PERCENTILE.INC((OFFSET(E602,0,1,1,COLUMNS(E602:BQ602)-1) - E602:BP602) / E602:BP602, 0.05) * SQRT(COUNT(E602:BQ602) - 1)</f>
        <v>-0.20336828359642015</v>
      </c>
      <c r="BT602" s="10" cm="1">
        <f t="array" aca="1" ref="BT602" ca="1">_xlfn.STDEV.P((E602:BP602 - OFFSET(E602:BP602,0,1)) / OFFSET(E602:BP602,0,1)) * SQRT(COUNT(E602:BQ602)-1)</f>
        <v>0.21962252410706035</v>
      </c>
      <c r="BU602" s="10" cm="1">
        <f t="array" ref="BU602">-(MAX(1 - (E602:BQ602 / _xlfn.SCAN(E602, E602:BQ602, _xlfn.LAMBDA(_xlpm.a,_xlpm.b, MAX(_xlpm.a, _xlpm.b))))))</f>
        <v>-0.10024154589371981</v>
      </c>
      <c r="BV602" s="12">
        <f t="shared" ca="1" si="19"/>
        <v>2.6559933615779463</v>
      </c>
    </row>
    <row r="603" spans="1:74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176.6</v>
      </c>
      <c r="F603">
        <v>178.4</v>
      </c>
      <c r="G603">
        <v>183.4</v>
      </c>
      <c r="H603">
        <v>184.1</v>
      </c>
      <c r="I603">
        <v>184.1</v>
      </c>
      <c r="J603">
        <v>190.2</v>
      </c>
      <c r="K603">
        <v>193.6</v>
      </c>
      <c r="L603">
        <v>199.5</v>
      </c>
      <c r="M603">
        <v>205</v>
      </c>
      <c r="N603">
        <v>202</v>
      </c>
      <c r="O603">
        <v>209.2</v>
      </c>
      <c r="P603">
        <v>207.6</v>
      </c>
      <c r="Q603">
        <v>204.4</v>
      </c>
      <c r="R603">
        <v>195.6</v>
      </c>
      <c r="S603">
        <v>197.7</v>
      </c>
      <c r="T603">
        <v>202.8</v>
      </c>
      <c r="U603">
        <v>202.4</v>
      </c>
      <c r="V603">
        <v>204.4</v>
      </c>
      <c r="W603">
        <v>201.6</v>
      </c>
      <c r="X603">
        <v>203.2</v>
      </c>
      <c r="Y603">
        <v>201.8</v>
      </c>
      <c r="Z603">
        <v>194.2</v>
      </c>
      <c r="AA603">
        <v>235</v>
      </c>
      <c r="AB603">
        <v>239.8</v>
      </c>
      <c r="AC603">
        <v>243</v>
      </c>
      <c r="AD603">
        <v>228</v>
      </c>
      <c r="AE603">
        <v>223.8</v>
      </c>
      <c r="AF603">
        <v>224</v>
      </c>
      <c r="AG603">
        <v>219.8</v>
      </c>
      <c r="AH603">
        <v>220.2</v>
      </c>
      <c r="AI603">
        <v>226</v>
      </c>
      <c r="AJ603">
        <v>226.6</v>
      </c>
      <c r="AK603">
        <v>223</v>
      </c>
      <c r="AL603">
        <v>221.8</v>
      </c>
      <c r="AM603">
        <v>221</v>
      </c>
      <c r="AN603">
        <v>223</v>
      </c>
      <c r="AO603">
        <v>220.2</v>
      </c>
      <c r="AP603">
        <v>216.6</v>
      </c>
      <c r="AQ603">
        <v>216.2</v>
      </c>
      <c r="AR603">
        <v>211.2</v>
      </c>
      <c r="AS603">
        <v>215</v>
      </c>
      <c r="AT603">
        <v>218.2</v>
      </c>
      <c r="AU603">
        <v>214.6</v>
      </c>
      <c r="AV603">
        <v>214</v>
      </c>
      <c r="AW603">
        <v>216.8</v>
      </c>
      <c r="AX603">
        <v>216.2</v>
      </c>
      <c r="AY603">
        <v>213.8</v>
      </c>
      <c r="AZ603">
        <v>213.8</v>
      </c>
      <c r="BA603">
        <v>210.6</v>
      </c>
      <c r="BB603">
        <v>210</v>
      </c>
      <c r="BC603">
        <v>207.2</v>
      </c>
      <c r="BD603">
        <v>208</v>
      </c>
      <c r="BE603">
        <v>202.2</v>
      </c>
      <c r="BF603">
        <v>201.4</v>
      </c>
      <c r="BG603">
        <v>199.9</v>
      </c>
      <c r="BH603">
        <v>193.8</v>
      </c>
      <c r="BI603">
        <v>185.1</v>
      </c>
      <c r="BJ603">
        <v>173.8</v>
      </c>
      <c r="BK603">
        <v>170.9</v>
      </c>
      <c r="BL603">
        <v>165.3</v>
      </c>
      <c r="BM603">
        <v>172.5</v>
      </c>
      <c r="BN603">
        <v>168.8</v>
      </c>
      <c r="BO603">
        <v>173.8</v>
      </c>
      <c r="BP603">
        <v>182.6</v>
      </c>
      <c r="BQ603">
        <v>171.8</v>
      </c>
      <c r="BR603" s="10">
        <f t="shared" si="18"/>
        <v>-2.7180067950169778E-2</v>
      </c>
      <c r="BS603" s="11" cm="1">
        <f t="array" aca="1" ref="BS603" ca="1">_xlfn.PERCENTILE.INC((OFFSET(E603,0,1,1,COLUMNS(E603:BQ603)-1) - E603:BP603) / E603:BP603, 0.05) * SQRT(COUNT(E603:BQ603) - 1)</f>
        <v>-0.35692656298280012</v>
      </c>
      <c r="BT603" s="10" cm="1">
        <f t="array" aca="1" ref="BT603" ca="1">_xlfn.STDEV.P((E603:BP603 - OFFSET(E603:BP603,0,1)) / OFFSET(E603:BP603,0,1)) * SQRT(COUNT(E603:BQ603)-1)</f>
        <v>0.26190515913585144</v>
      </c>
      <c r="BU603" s="10" cm="1">
        <f t="array" ref="BU603">-(MAX(1 - (E603:BQ603 / _xlfn.SCAN(E603, E603:BQ603, _xlfn.LAMBDA(_xlpm.a,_xlpm.b, MAX(_xlpm.a, _xlpm.b))))))</f>
        <v>-0.31975308641975309</v>
      </c>
      <c r="BV603" s="12">
        <f t="shared" ca="1" si="19"/>
        <v>-0.20427013144766926</v>
      </c>
    </row>
    <row r="604" spans="1:74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2127</v>
      </c>
      <c r="F604">
        <v>2119</v>
      </c>
      <c r="G604">
        <v>2153</v>
      </c>
      <c r="H604">
        <v>2131</v>
      </c>
      <c r="I604">
        <v>2182</v>
      </c>
      <c r="J604">
        <v>2188</v>
      </c>
      <c r="K604">
        <v>2188</v>
      </c>
      <c r="L604">
        <v>2205</v>
      </c>
      <c r="M604">
        <v>2184</v>
      </c>
      <c r="N604">
        <v>2218</v>
      </c>
      <c r="O604">
        <v>2190</v>
      </c>
      <c r="P604">
        <v>2199</v>
      </c>
      <c r="Q604">
        <v>2197</v>
      </c>
      <c r="R604">
        <v>2140</v>
      </c>
      <c r="S604">
        <v>2135</v>
      </c>
      <c r="T604">
        <v>2148</v>
      </c>
      <c r="U604">
        <v>2138</v>
      </c>
      <c r="V604">
        <v>2138</v>
      </c>
      <c r="W604">
        <v>2160</v>
      </c>
      <c r="X604">
        <v>2162</v>
      </c>
      <c r="Y604">
        <v>2168</v>
      </c>
      <c r="Z604">
        <v>2256</v>
      </c>
      <c r="AA604">
        <v>2297</v>
      </c>
      <c r="AB604">
        <v>2358</v>
      </c>
      <c r="AC604">
        <v>2373</v>
      </c>
      <c r="AD604">
        <v>2346</v>
      </c>
      <c r="AE604">
        <v>2333</v>
      </c>
      <c r="AF604">
        <v>2313</v>
      </c>
      <c r="AG604">
        <v>2283</v>
      </c>
      <c r="AH604">
        <v>2246</v>
      </c>
      <c r="AI604">
        <v>2234</v>
      </c>
      <c r="AJ604">
        <v>2232</v>
      </c>
      <c r="AK604">
        <v>2253</v>
      </c>
      <c r="AL604">
        <v>2245</v>
      </c>
      <c r="AM604">
        <v>2220</v>
      </c>
      <c r="AN604">
        <v>2226</v>
      </c>
      <c r="AO604">
        <v>2163</v>
      </c>
      <c r="AP604">
        <v>2181</v>
      </c>
      <c r="AQ604">
        <v>2168</v>
      </c>
      <c r="AR604">
        <v>2150</v>
      </c>
      <c r="AS604">
        <v>2170</v>
      </c>
      <c r="AT604">
        <v>2182</v>
      </c>
      <c r="AU604">
        <v>2185</v>
      </c>
      <c r="AV604">
        <v>2177</v>
      </c>
      <c r="AW604">
        <v>2210</v>
      </c>
      <c r="AX604">
        <v>2176</v>
      </c>
      <c r="AY604">
        <v>2166</v>
      </c>
      <c r="AZ604">
        <v>2172</v>
      </c>
      <c r="BA604">
        <v>2122</v>
      </c>
      <c r="BB604">
        <v>2080</v>
      </c>
      <c r="BC604">
        <v>2037</v>
      </c>
      <c r="BD604">
        <v>2035</v>
      </c>
      <c r="BE604">
        <v>1941</v>
      </c>
      <c r="BF604">
        <v>1969</v>
      </c>
      <c r="BG604">
        <v>1944.5</v>
      </c>
      <c r="BH604">
        <v>1942</v>
      </c>
      <c r="BI604">
        <v>1975.5</v>
      </c>
      <c r="BJ604">
        <v>1950.5</v>
      </c>
      <c r="BK604">
        <v>1955</v>
      </c>
      <c r="BL604">
        <v>1932.5</v>
      </c>
      <c r="BM604">
        <v>1938.5</v>
      </c>
      <c r="BN604">
        <v>1935.5</v>
      </c>
      <c r="BO604">
        <v>1953.5</v>
      </c>
      <c r="BP604">
        <v>1970</v>
      </c>
      <c r="BQ604">
        <v>1983.5</v>
      </c>
      <c r="BR604" s="10">
        <f t="shared" si="18"/>
        <v>-6.7465914433474383E-2</v>
      </c>
      <c r="BS604" s="11" cm="1">
        <f t="array" aca="1" ref="BS604" ca="1">_xlfn.PERCENTILE.INC((OFFSET(E604,0,1,1,COLUMNS(E604:BQ604)-1) - E604:BP604) / E604:BP604, 0.05) * SQRT(COUNT(E604:BQ604) - 1)</f>
        <v>-0.18134544553052839</v>
      </c>
      <c r="BT604" s="10" cm="1">
        <f t="array" aca="1" ref="BT604" ca="1">_xlfn.STDEV.P((E604:BP604 - OFFSET(E604:BP604,0,1)) / OFFSET(E604:BP604,0,1)) * SQRT(COUNT(E604:BQ604)-1)</f>
        <v>0.11115279339756372</v>
      </c>
      <c r="BU604" s="10" cm="1">
        <f t="array" ref="BU604">-(MAX(1 - (E604:BQ604 / _xlfn.SCAN(E604, E604:BQ604, _xlfn.LAMBDA(_xlpm.a,_xlpm.b, MAX(_xlpm.a, _xlpm.b))))))</f>
        <v>-0.18563000421407505</v>
      </c>
      <c r="BV604" s="12">
        <f t="shared" ca="1" si="19"/>
        <v>-0.84375070477413061</v>
      </c>
    </row>
    <row r="605" spans="1:74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20.399999999999999</v>
      </c>
      <c r="F605">
        <v>20.34</v>
      </c>
      <c r="G605">
        <v>20.9</v>
      </c>
      <c r="H605">
        <v>20.98</v>
      </c>
      <c r="I605">
        <v>21.18</v>
      </c>
      <c r="J605">
        <v>21.52</v>
      </c>
      <c r="K605">
        <v>21.36</v>
      </c>
      <c r="L605">
        <v>21.38</v>
      </c>
      <c r="M605">
        <v>21.12</v>
      </c>
      <c r="N605">
        <v>20.38</v>
      </c>
      <c r="O605">
        <v>20.32</v>
      </c>
      <c r="P605">
        <v>20.3</v>
      </c>
      <c r="Q605">
        <v>20.399999999999999</v>
      </c>
      <c r="R605">
        <v>19.84</v>
      </c>
      <c r="S605">
        <v>19.989999999999998</v>
      </c>
      <c r="T605">
        <v>20.239999999999998</v>
      </c>
      <c r="U605">
        <v>19.940000000000001</v>
      </c>
      <c r="V605">
        <v>20.059999999999999</v>
      </c>
      <c r="W605">
        <v>20.04</v>
      </c>
      <c r="X605">
        <v>20.260000000000002</v>
      </c>
      <c r="Y605">
        <v>20.12</v>
      </c>
      <c r="Z605">
        <v>19.940000000000001</v>
      </c>
      <c r="AA605">
        <v>19.54</v>
      </c>
      <c r="AB605">
        <v>19.55</v>
      </c>
      <c r="AC605">
        <v>19.61</v>
      </c>
      <c r="AD605">
        <v>19.559999999999999</v>
      </c>
      <c r="AE605">
        <v>19.54</v>
      </c>
      <c r="AF605">
        <v>19.18</v>
      </c>
      <c r="AG605">
        <v>19.45</v>
      </c>
      <c r="AH605">
        <v>19.29</v>
      </c>
      <c r="AI605">
        <v>19.39</v>
      </c>
      <c r="AJ605">
        <v>19.37</v>
      </c>
      <c r="AK605">
        <v>20.04</v>
      </c>
      <c r="AL605">
        <v>20.239999999999998</v>
      </c>
      <c r="AM605">
        <v>20.3</v>
      </c>
      <c r="AN605">
        <v>20.12</v>
      </c>
      <c r="AO605">
        <v>19.53</v>
      </c>
      <c r="AP605">
        <v>19.47</v>
      </c>
      <c r="AQ605">
        <v>19.350000000000001</v>
      </c>
      <c r="AR605">
        <v>19.25</v>
      </c>
      <c r="AS605">
        <v>19.5</v>
      </c>
      <c r="AT605">
        <v>19.420000000000002</v>
      </c>
      <c r="AU605">
        <v>19.41</v>
      </c>
      <c r="AV605">
        <v>19.649999999999999</v>
      </c>
      <c r="AW605">
        <v>19.72</v>
      </c>
      <c r="AX605">
        <v>19.54</v>
      </c>
      <c r="AY605">
        <v>19.55</v>
      </c>
      <c r="AZ605">
        <v>19.670000000000002</v>
      </c>
      <c r="BA605">
        <v>19.93</v>
      </c>
      <c r="BB605">
        <v>20.079999999999998</v>
      </c>
      <c r="BC605">
        <v>20.02</v>
      </c>
      <c r="BD605">
        <v>20.02</v>
      </c>
      <c r="BE605">
        <v>20.16</v>
      </c>
      <c r="BF605">
        <v>20.52</v>
      </c>
      <c r="BG605">
        <v>20.48</v>
      </c>
      <c r="BH605">
        <v>20.66</v>
      </c>
      <c r="BI605">
        <v>21.18</v>
      </c>
      <c r="BJ605">
        <v>20.7</v>
      </c>
      <c r="BK605">
        <v>19.82</v>
      </c>
      <c r="BL605">
        <v>20.059999999999999</v>
      </c>
      <c r="BM605">
        <v>20.38</v>
      </c>
      <c r="BN605">
        <v>20.54</v>
      </c>
      <c r="BO605">
        <v>20.78</v>
      </c>
      <c r="BP605">
        <v>21.26</v>
      </c>
      <c r="BQ605">
        <v>21.62</v>
      </c>
      <c r="BR605" s="10">
        <f t="shared" si="18"/>
        <v>5.9803921568627572E-2</v>
      </c>
      <c r="BS605" s="11" cm="1">
        <f t="array" aca="1" ref="BS605" ca="1">_xlfn.PERCENTILE.INC((OFFSET(E605,0,1,1,COLUMNS(E605:BQ605)-1) - E605:BP605) / E605:BP605, 0.05) * SQRT(COUNT(E605:BQ605) - 1)</f>
        <v>-0.21386213408876259</v>
      </c>
      <c r="BT605" s="10" cm="1">
        <f t="array" aca="1" ref="BT605" ca="1">_xlfn.STDEV.P((E605:BP605 - OFFSET(E605:BP605,0,1)) / OFFSET(E605:BP605,0,1)) * SQRT(COUNT(E605:BQ605)-1)</f>
        <v>0.11447329737191939</v>
      </c>
      <c r="BU605" s="10" cm="1">
        <f t="array" ref="BU605">-(MAX(1 - (E605:BQ605 / _xlfn.SCAN(E605, E605:BQ605, _xlfn.LAMBDA(_xlpm.a,_xlpm.b, MAX(_xlpm.a, _xlpm.b))))))</f>
        <v>-0.10873605947955389</v>
      </c>
      <c r="BV605" s="12">
        <f t="shared" ca="1" si="19"/>
        <v>0.29251003512639356</v>
      </c>
    </row>
    <row r="606" spans="1:74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53.4</v>
      </c>
      <c r="F606">
        <v>53.8</v>
      </c>
      <c r="G606">
        <v>53.3</v>
      </c>
      <c r="H606">
        <v>53.2</v>
      </c>
      <c r="I606">
        <v>53.9</v>
      </c>
      <c r="J606">
        <v>53.8</v>
      </c>
      <c r="K606">
        <v>53</v>
      </c>
      <c r="L606">
        <v>52</v>
      </c>
      <c r="M606">
        <v>52.2</v>
      </c>
      <c r="N606">
        <v>52.9</v>
      </c>
      <c r="O606">
        <v>51.9</v>
      </c>
      <c r="P606">
        <v>52.4</v>
      </c>
      <c r="Q606">
        <v>53.8</v>
      </c>
      <c r="R606">
        <v>52.6</v>
      </c>
      <c r="S606">
        <v>53.2</v>
      </c>
      <c r="T606">
        <v>53.5</v>
      </c>
      <c r="U606">
        <v>54.5</v>
      </c>
      <c r="V606">
        <v>56</v>
      </c>
      <c r="W606">
        <v>54.9</v>
      </c>
      <c r="X606">
        <v>55</v>
      </c>
      <c r="Y606">
        <v>53.8</v>
      </c>
      <c r="Z606">
        <v>53.2</v>
      </c>
      <c r="AA606">
        <v>52.2</v>
      </c>
      <c r="AB606">
        <v>52.7</v>
      </c>
      <c r="AC606">
        <v>51.9</v>
      </c>
      <c r="AD606">
        <v>51.9</v>
      </c>
      <c r="AE606">
        <v>50.9</v>
      </c>
      <c r="AF606">
        <v>52</v>
      </c>
      <c r="AG606">
        <v>52.2</v>
      </c>
      <c r="AH606">
        <v>52.5</v>
      </c>
      <c r="AI606">
        <v>52.2</v>
      </c>
      <c r="AJ606">
        <v>52.8</v>
      </c>
      <c r="AK606">
        <v>54.3</v>
      </c>
      <c r="AL606">
        <v>54.4</v>
      </c>
      <c r="AM606">
        <v>53.4</v>
      </c>
      <c r="AN606">
        <v>52.8</v>
      </c>
      <c r="AO606">
        <v>52.7</v>
      </c>
      <c r="AP606">
        <v>52.3</v>
      </c>
      <c r="AQ606">
        <v>54.5</v>
      </c>
      <c r="AR606">
        <v>52.6</v>
      </c>
      <c r="AS606">
        <v>54.1</v>
      </c>
      <c r="AT606">
        <v>53.9</v>
      </c>
      <c r="AU606">
        <v>53.8</v>
      </c>
      <c r="AV606">
        <v>54.1</v>
      </c>
      <c r="AW606">
        <v>53.6</v>
      </c>
      <c r="AX606">
        <v>53.6</v>
      </c>
      <c r="AY606">
        <v>52.6</v>
      </c>
      <c r="AZ606">
        <v>52.6</v>
      </c>
      <c r="BA606">
        <v>52.4</v>
      </c>
      <c r="BB606">
        <v>52.2</v>
      </c>
      <c r="BC606">
        <v>49.95</v>
      </c>
      <c r="BD606">
        <v>50.9</v>
      </c>
      <c r="BE606">
        <v>48.55</v>
      </c>
      <c r="BF606">
        <v>49.3</v>
      </c>
      <c r="BG606">
        <v>48.5</v>
      </c>
      <c r="BH606">
        <v>49.6</v>
      </c>
      <c r="BI606">
        <v>50.3</v>
      </c>
      <c r="BJ606">
        <v>48.25</v>
      </c>
      <c r="BK606">
        <v>48.55</v>
      </c>
      <c r="BL606">
        <v>48.25</v>
      </c>
      <c r="BM606">
        <v>49</v>
      </c>
      <c r="BN606">
        <v>48.75</v>
      </c>
      <c r="BO606">
        <v>48.75</v>
      </c>
      <c r="BP606">
        <v>48.5</v>
      </c>
      <c r="BQ606">
        <v>48.65</v>
      </c>
      <c r="BR606" s="10">
        <f t="shared" si="18"/>
        <v>-8.895131086142323E-2</v>
      </c>
      <c r="BS606" s="11" cm="1">
        <f t="array" aca="1" ref="BS606" ca="1">_xlfn.PERCENTILE.INC((OFFSET(E606,0,1,1,COLUMNS(E606:BQ606)-1) - E606:BP606) / E606:BP606, 0.05) * SQRT(COUNT(E606:BQ606) - 1)</f>
        <v>-0.26383001943999151</v>
      </c>
      <c r="BT606" s="10" cm="1">
        <f t="array" aca="1" ref="BT606" ca="1">_xlfn.STDEV.P((E606:BP606 - OFFSET(E606:BP606,0,1)) / OFFSET(E606:BP606,0,1)) * SQRT(COUNT(E606:BQ606)-1)</f>
        <v>0.14214266840609519</v>
      </c>
      <c r="BU606" s="10" cm="1">
        <f t="array" ref="BU606">-(MAX(1 - (E606:BQ606 / _xlfn.SCAN(E606, E606:BQ606, _xlfn.LAMBDA(_xlpm.a,_xlpm.b, MAX(_xlpm.a, _xlpm.b))))))</f>
        <v>-0.1383928571428571</v>
      </c>
      <c r="BV606" s="12">
        <f t="shared" ca="1" si="19"/>
        <v>-0.81095033241836667</v>
      </c>
    </row>
    <row r="607" spans="1:74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57.98</v>
      </c>
      <c r="F607">
        <v>55</v>
      </c>
      <c r="G607">
        <v>57.5</v>
      </c>
      <c r="H607">
        <v>56.52</v>
      </c>
      <c r="I607">
        <v>56.52</v>
      </c>
      <c r="J607">
        <v>58.08</v>
      </c>
      <c r="K607">
        <v>58.48</v>
      </c>
      <c r="L607">
        <v>59.46</v>
      </c>
      <c r="M607">
        <v>58.4</v>
      </c>
      <c r="N607">
        <v>57.9</v>
      </c>
      <c r="O607">
        <v>56.08</v>
      </c>
      <c r="P607">
        <v>56.38</v>
      </c>
      <c r="Q607">
        <v>58.1</v>
      </c>
      <c r="R607">
        <v>57.38</v>
      </c>
      <c r="S607">
        <v>58.8</v>
      </c>
      <c r="T607">
        <v>61.28</v>
      </c>
      <c r="U607">
        <v>64.42</v>
      </c>
      <c r="V607">
        <v>64.48</v>
      </c>
      <c r="W607">
        <v>64.959999999999994</v>
      </c>
      <c r="X607">
        <v>64.319999999999993</v>
      </c>
      <c r="Y607">
        <v>63.84</v>
      </c>
      <c r="Z607">
        <v>67.239999999999995</v>
      </c>
      <c r="AA607">
        <v>59.42</v>
      </c>
      <c r="AB607">
        <v>60.5</v>
      </c>
      <c r="AC607">
        <v>57.62</v>
      </c>
      <c r="AD607">
        <v>57.5</v>
      </c>
      <c r="AE607">
        <v>57.6</v>
      </c>
      <c r="AF607">
        <v>59.66</v>
      </c>
      <c r="AG607">
        <v>57.42</v>
      </c>
      <c r="AH607">
        <v>56.44</v>
      </c>
      <c r="AI607">
        <v>53.72</v>
      </c>
      <c r="AJ607">
        <v>54.88</v>
      </c>
      <c r="AK607">
        <v>55.94</v>
      </c>
      <c r="AL607">
        <v>55.6</v>
      </c>
      <c r="AM607">
        <v>55.9</v>
      </c>
      <c r="AN607">
        <v>56.1</v>
      </c>
      <c r="AO607">
        <v>55.34</v>
      </c>
      <c r="AP607">
        <v>53.28</v>
      </c>
      <c r="AQ607">
        <v>55.76</v>
      </c>
      <c r="AR607">
        <v>54.06</v>
      </c>
      <c r="AS607">
        <v>54.8</v>
      </c>
      <c r="AT607">
        <v>54.66</v>
      </c>
      <c r="AU607">
        <v>55.54</v>
      </c>
      <c r="AV607">
        <v>52.24</v>
      </c>
      <c r="AW607">
        <v>53</v>
      </c>
      <c r="AX607">
        <v>53.78</v>
      </c>
      <c r="AY607">
        <v>52.6</v>
      </c>
      <c r="AZ607">
        <v>53.04</v>
      </c>
      <c r="BA607">
        <v>52.16</v>
      </c>
      <c r="BB607">
        <v>50.66</v>
      </c>
      <c r="BC607">
        <v>48.15</v>
      </c>
      <c r="BD607">
        <v>47.37</v>
      </c>
      <c r="BE607">
        <v>44.1</v>
      </c>
      <c r="BF607">
        <v>45.55</v>
      </c>
      <c r="BG607">
        <v>44.9</v>
      </c>
      <c r="BH607">
        <v>46.71</v>
      </c>
      <c r="BI607">
        <v>47.5</v>
      </c>
      <c r="BJ607">
        <v>46.68</v>
      </c>
      <c r="BK607">
        <v>46.45</v>
      </c>
      <c r="BL607">
        <v>45.44</v>
      </c>
      <c r="BM607">
        <v>45.46</v>
      </c>
      <c r="BN607">
        <v>45.37</v>
      </c>
      <c r="BO607">
        <v>46.91</v>
      </c>
      <c r="BP607">
        <v>47.78</v>
      </c>
      <c r="BQ607">
        <v>47.11</v>
      </c>
      <c r="BR607" s="10">
        <f t="shared" si="18"/>
        <v>-0.18747844084166951</v>
      </c>
      <c r="BS607" s="11" cm="1">
        <f t="array" aca="1" ref="BS607" ca="1">_xlfn.PERCENTILE.INC((OFFSET(E607,0,1,1,COLUMNS(E607:BQ607)-1) - E607:BP607) / E607:BP607, 0.05) * SQRT(COUNT(E607:BQ607) - 1)</f>
        <v>-0.40895501899929509</v>
      </c>
      <c r="BT607" s="10" cm="1">
        <f t="array" aca="1" ref="BT607" ca="1">_xlfn.STDEV.P((E607:BP607 - OFFSET(E607:BP607,0,1)) / OFFSET(E607:BP607,0,1)) * SQRT(COUNT(E607:BQ607)-1)</f>
        <v>0.25867989500932564</v>
      </c>
      <c r="BU607" s="10" cm="1">
        <f t="array" ref="BU607">-(MAX(1 - (E607:BQ607 / _xlfn.SCAN(E607, E607:BQ607, _xlfn.LAMBDA(_xlpm.a,_xlpm.b, MAX(_xlpm.a, _xlpm.b))))))</f>
        <v>-0.34414039262343832</v>
      </c>
      <c r="BV607" s="12">
        <f t="shared" ca="1" si="19"/>
        <v>-0.82649551936494814</v>
      </c>
    </row>
    <row r="608" spans="1:74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27.04</v>
      </c>
      <c r="F608">
        <v>27.46</v>
      </c>
      <c r="G608">
        <v>28.32</v>
      </c>
      <c r="H608">
        <v>28.84</v>
      </c>
      <c r="I608">
        <v>28.96</v>
      </c>
      <c r="J608">
        <v>30.36</v>
      </c>
      <c r="K608">
        <v>30.32</v>
      </c>
      <c r="L608">
        <v>30.82</v>
      </c>
      <c r="M608">
        <v>31.02</v>
      </c>
      <c r="N608">
        <v>31.32</v>
      </c>
      <c r="O608">
        <v>31.58</v>
      </c>
      <c r="P608">
        <v>31.94</v>
      </c>
      <c r="Q608">
        <v>32.299999999999997</v>
      </c>
      <c r="R608">
        <v>31.8</v>
      </c>
      <c r="S608">
        <v>33.520000000000003</v>
      </c>
      <c r="T608">
        <v>34.14</v>
      </c>
      <c r="U608">
        <v>33.880000000000003</v>
      </c>
      <c r="V608">
        <v>35.54</v>
      </c>
      <c r="W608">
        <v>35.56</v>
      </c>
      <c r="X608">
        <v>36.4</v>
      </c>
      <c r="Y608">
        <v>36.14</v>
      </c>
      <c r="Z608">
        <v>36.36</v>
      </c>
      <c r="AA608">
        <v>36.72</v>
      </c>
      <c r="AB608">
        <v>36.76</v>
      </c>
      <c r="AC608">
        <v>36.479999999999997</v>
      </c>
      <c r="AD608">
        <v>35.86</v>
      </c>
      <c r="AE608">
        <v>35.26</v>
      </c>
      <c r="AF608">
        <v>34.92</v>
      </c>
      <c r="AG608">
        <v>35.06</v>
      </c>
      <c r="AH608">
        <v>34.840000000000003</v>
      </c>
      <c r="AI608">
        <v>35.020000000000003</v>
      </c>
      <c r="AJ608">
        <v>34.64</v>
      </c>
      <c r="AK608">
        <v>35.36</v>
      </c>
      <c r="AL608">
        <v>34.659999999999997</v>
      </c>
      <c r="AM608">
        <v>34.979999999999997</v>
      </c>
      <c r="AN608">
        <v>35.28</v>
      </c>
      <c r="AO608">
        <v>34.659999999999997</v>
      </c>
      <c r="AP608">
        <v>34.86</v>
      </c>
      <c r="AQ608">
        <v>35.04</v>
      </c>
      <c r="AR608">
        <v>34.72</v>
      </c>
      <c r="AS608">
        <v>35.1</v>
      </c>
      <c r="AT608">
        <v>34.979999999999997</v>
      </c>
      <c r="AU608">
        <v>35.380000000000003</v>
      </c>
      <c r="AV608">
        <v>34.700000000000003</v>
      </c>
      <c r="AW608">
        <v>34.72</v>
      </c>
      <c r="AX608">
        <v>34.020000000000003</v>
      </c>
      <c r="AY608">
        <v>34.76</v>
      </c>
      <c r="AZ608">
        <v>34.6</v>
      </c>
      <c r="BA608">
        <v>34.840000000000003</v>
      </c>
      <c r="BB608">
        <v>33.96</v>
      </c>
      <c r="BC608">
        <v>32.18</v>
      </c>
      <c r="BD608">
        <v>32.78</v>
      </c>
      <c r="BE608">
        <v>31</v>
      </c>
      <c r="BF608">
        <v>31.74</v>
      </c>
      <c r="BG608">
        <v>31.14</v>
      </c>
      <c r="BH608">
        <v>32.479999999999997</v>
      </c>
      <c r="BI608">
        <v>33.08</v>
      </c>
      <c r="BJ608">
        <v>33.26</v>
      </c>
      <c r="BK608">
        <v>33.76</v>
      </c>
      <c r="BL608">
        <v>33.119999999999997</v>
      </c>
      <c r="BM608">
        <v>33.22</v>
      </c>
      <c r="BN608">
        <v>33.6</v>
      </c>
      <c r="BO608">
        <v>34.28</v>
      </c>
      <c r="BP608">
        <v>34.92</v>
      </c>
      <c r="BQ608">
        <v>32.159999999999997</v>
      </c>
      <c r="BR608" s="10">
        <f t="shared" si="18"/>
        <v>0.18934911242603542</v>
      </c>
      <c r="BS608" s="11" cm="1">
        <f t="array" aca="1" ref="BS608" ca="1">_xlfn.PERCENTILE.INC((OFFSET(E608,0,1,1,COLUMNS(E608:BQ608)-1) - E608:BP608) / E608:BP608, 0.05) * SQRT(COUNT(E608:BQ608) - 1)</f>
        <v>-0.19595014999444496</v>
      </c>
      <c r="BT608" s="10" cm="1">
        <f t="array" aca="1" ref="BT608" ca="1">_xlfn.STDEV.P((E608:BP608 - OFFSET(E608:BP608,0,1)) / OFFSET(E608:BP608,0,1)) * SQRT(COUNT(E608:BQ608)-1)</f>
        <v>0.18238423710612719</v>
      </c>
      <c r="BU608" s="10" cm="1">
        <f t="array" ref="BU608">-(MAX(1 - (E608:BQ608 / _xlfn.SCAN(E608, E608:BQ608, _xlfn.LAMBDA(_xlpm.a,_xlpm.b, MAX(_xlpm.a, _xlpm.b))))))</f>
        <v>-0.15669205658324259</v>
      </c>
      <c r="BV608" s="12">
        <f t="shared" ca="1" si="19"/>
        <v>0.89388086207163298</v>
      </c>
    </row>
    <row r="609" spans="1:74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132.80000000000001</v>
      </c>
      <c r="F609">
        <v>132.9</v>
      </c>
      <c r="G609">
        <v>138.1</v>
      </c>
      <c r="H609">
        <v>137.9</v>
      </c>
      <c r="I609">
        <v>141.9</v>
      </c>
      <c r="J609">
        <v>137.69999999999999</v>
      </c>
      <c r="K609">
        <v>139.19999999999999</v>
      </c>
      <c r="L609">
        <v>141.30000000000001</v>
      </c>
      <c r="M609">
        <v>144.4</v>
      </c>
      <c r="N609">
        <v>146</v>
      </c>
      <c r="O609">
        <v>150.1</v>
      </c>
      <c r="P609">
        <v>147.1</v>
      </c>
      <c r="Q609">
        <v>147.4</v>
      </c>
      <c r="R609">
        <v>141.1</v>
      </c>
      <c r="S609">
        <v>143.6</v>
      </c>
      <c r="T609">
        <v>143.80000000000001</v>
      </c>
      <c r="U609">
        <v>144.4</v>
      </c>
      <c r="V609">
        <v>144.5</v>
      </c>
      <c r="W609">
        <v>146.6</v>
      </c>
      <c r="X609">
        <v>150.19999999999999</v>
      </c>
      <c r="Y609">
        <v>145.5</v>
      </c>
      <c r="Z609">
        <v>140</v>
      </c>
      <c r="AA609">
        <v>136.80000000000001</v>
      </c>
      <c r="AB609">
        <v>145.80000000000001</v>
      </c>
      <c r="AC609">
        <v>147.9</v>
      </c>
      <c r="AD609">
        <v>146.19999999999999</v>
      </c>
      <c r="AE609">
        <v>144.30000000000001</v>
      </c>
      <c r="AF609">
        <v>145.5</v>
      </c>
      <c r="AG609">
        <v>145</v>
      </c>
      <c r="AH609">
        <v>144.9</v>
      </c>
      <c r="AI609">
        <v>147.6</v>
      </c>
      <c r="AJ609">
        <v>145.1</v>
      </c>
      <c r="AK609">
        <v>146.4</v>
      </c>
      <c r="AL609">
        <v>143.30000000000001</v>
      </c>
      <c r="AM609">
        <v>139.69999999999999</v>
      </c>
      <c r="AN609">
        <v>143.6</v>
      </c>
      <c r="AO609">
        <v>136.69999999999999</v>
      </c>
      <c r="AP609">
        <v>135.4</v>
      </c>
      <c r="AQ609">
        <v>134.1</v>
      </c>
      <c r="AR609">
        <v>144.80000000000001</v>
      </c>
      <c r="AS609">
        <v>140.6</v>
      </c>
      <c r="AT609">
        <v>146.4</v>
      </c>
      <c r="AU609">
        <v>148.1</v>
      </c>
      <c r="AV609">
        <v>151</v>
      </c>
      <c r="AW609">
        <v>150.19999999999999</v>
      </c>
      <c r="AX609">
        <v>150.30000000000001</v>
      </c>
      <c r="AY609">
        <v>148.9</v>
      </c>
      <c r="AZ609">
        <v>144</v>
      </c>
      <c r="BA609">
        <v>147.6</v>
      </c>
      <c r="BB609">
        <v>142.19999999999999</v>
      </c>
      <c r="BC609">
        <v>134.80000000000001</v>
      </c>
      <c r="BD609">
        <v>139.1</v>
      </c>
      <c r="BE609">
        <v>132.1</v>
      </c>
      <c r="BF609">
        <v>135.69999999999999</v>
      </c>
      <c r="BG609">
        <v>131.9</v>
      </c>
      <c r="BH609">
        <v>133</v>
      </c>
      <c r="BI609">
        <v>136.4</v>
      </c>
      <c r="BJ609">
        <v>135.30000000000001</v>
      </c>
      <c r="BK609">
        <v>134.5</v>
      </c>
      <c r="BL609">
        <v>131.6</v>
      </c>
      <c r="BM609">
        <v>132.69999999999999</v>
      </c>
      <c r="BN609">
        <v>132</v>
      </c>
      <c r="BO609">
        <v>132.9</v>
      </c>
      <c r="BP609">
        <v>135.69999999999999</v>
      </c>
      <c r="BQ609">
        <v>135.5</v>
      </c>
      <c r="BR609" s="10">
        <f t="shared" si="18"/>
        <v>2.0331325301204732E-2</v>
      </c>
      <c r="BS609" s="11" cm="1">
        <f t="array" aca="1" ref="BS609" ca="1">_xlfn.PERCENTILE.INC((OFFSET(E609,0,1,1,COLUMNS(E609:BQ609)-1) - E609:BP609) / E609:BP609, 0.05) * SQRT(COUNT(E609:BQ609) - 1)</f>
        <v>-0.3359985452307353</v>
      </c>
      <c r="BT609" s="10" cm="1">
        <f t="array" aca="1" ref="BT609" ca="1">_xlfn.STDEV.P((E609:BP609 - OFFSET(E609:BP609,0,1)) / OFFSET(E609:BP609,0,1)) * SQRT(COUNT(E609:BQ609)-1)</f>
        <v>0.20752788127215271</v>
      </c>
      <c r="BU609" s="10" cm="1">
        <f t="array" ref="BU609">-(MAX(1 - (E609:BQ609 / _xlfn.SCAN(E609, E609:BQ609, _xlfn.LAMBDA(_xlpm.a,_xlpm.b, MAX(_xlpm.a, _xlpm.b))))))</f>
        <v>-0.12847682119205306</v>
      </c>
      <c r="BV609" s="12">
        <f t="shared" ca="1" si="19"/>
        <v>-2.8853992993239829E-2</v>
      </c>
    </row>
    <row r="610" spans="1:74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81.599999999999994</v>
      </c>
      <c r="F610">
        <v>81.849999999999994</v>
      </c>
      <c r="G610">
        <v>82</v>
      </c>
      <c r="H610">
        <v>82.35</v>
      </c>
      <c r="I610">
        <v>83.9</v>
      </c>
      <c r="J610">
        <v>84.25</v>
      </c>
      <c r="K610">
        <v>83.5</v>
      </c>
      <c r="L610">
        <v>83.9</v>
      </c>
      <c r="M610">
        <v>86.05</v>
      </c>
      <c r="N610">
        <v>85.3</v>
      </c>
      <c r="O610">
        <v>84.55</v>
      </c>
      <c r="P610">
        <v>84</v>
      </c>
      <c r="Q610">
        <v>82.5</v>
      </c>
      <c r="R610">
        <v>81.650000000000006</v>
      </c>
      <c r="S610">
        <v>83.4</v>
      </c>
      <c r="T610">
        <v>84.05</v>
      </c>
      <c r="U610">
        <v>83.75</v>
      </c>
      <c r="V610">
        <v>83.25</v>
      </c>
      <c r="W610">
        <v>84.2</v>
      </c>
      <c r="X610">
        <v>84.15</v>
      </c>
      <c r="Y610">
        <v>82.65</v>
      </c>
      <c r="Z610">
        <v>82.05</v>
      </c>
      <c r="AA610">
        <v>82</v>
      </c>
      <c r="AB610">
        <v>86.3</v>
      </c>
      <c r="AC610">
        <v>85.4</v>
      </c>
      <c r="AD610">
        <v>81.55</v>
      </c>
      <c r="AE610">
        <v>80.400000000000006</v>
      </c>
      <c r="AF610">
        <v>82.8</v>
      </c>
      <c r="AG610">
        <v>86.75</v>
      </c>
      <c r="AH610">
        <v>82.75</v>
      </c>
      <c r="AI610">
        <v>83.05</v>
      </c>
      <c r="AJ610">
        <v>83.35</v>
      </c>
      <c r="AK610">
        <v>83.45</v>
      </c>
      <c r="AL610">
        <v>84.35</v>
      </c>
      <c r="AM610">
        <v>84.55</v>
      </c>
      <c r="AN610">
        <v>84.6</v>
      </c>
      <c r="AO610">
        <v>84.55</v>
      </c>
      <c r="AP610">
        <v>86.85</v>
      </c>
      <c r="AQ610">
        <v>86.35</v>
      </c>
      <c r="AR610">
        <v>87.35</v>
      </c>
      <c r="AS610">
        <v>87.3</v>
      </c>
      <c r="AT610">
        <v>87.5</v>
      </c>
      <c r="AU610">
        <v>89.2</v>
      </c>
      <c r="AV610">
        <v>84.2</v>
      </c>
      <c r="AW610">
        <v>79.849999999999994</v>
      </c>
      <c r="AX610">
        <v>81.900000000000006</v>
      </c>
      <c r="AY610">
        <v>91</v>
      </c>
      <c r="AZ610">
        <v>95.3</v>
      </c>
      <c r="BA610">
        <v>94.8</v>
      </c>
      <c r="BB610">
        <v>90.7</v>
      </c>
      <c r="BC610">
        <v>85.9</v>
      </c>
      <c r="BD610">
        <v>88.05</v>
      </c>
      <c r="BE610">
        <v>85.15</v>
      </c>
      <c r="BF610">
        <v>84.2</v>
      </c>
      <c r="BG610">
        <v>79.8</v>
      </c>
      <c r="BH610">
        <v>80.400000000000006</v>
      </c>
      <c r="BI610">
        <v>83.9</v>
      </c>
      <c r="BJ610">
        <v>84.2</v>
      </c>
      <c r="BK610">
        <v>83.6</v>
      </c>
      <c r="BL610">
        <v>80.599999999999994</v>
      </c>
      <c r="BM610">
        <v>82.3</v>
      </c>
      <c r="BN610">
        <v>81.55</v>
      </c>
      <c r="BO610">
        <v>83.35</v>
      </c>
      <c r="BP610">
        <v>84.4</v>
      </c>
      <c r="BQ610">
        <v>85.85</v>
      </c>
      <c r="BR610" s="10">
        <f t="shared" si="18"/>
        <v>5.2083333333333336E-2</v>
      </c>
      <c r="BS610" s="11" cm="1">
        <f t="array" aca="1" ref="BS610" ca="1">_xlfn.PERCENTILE.INC((OFFSET(E610,0,1,1,COLUMNS(E610:BQ610)-1) - E610:BP610) / E610:BP610, 0.05) * SQRT(COUNT(E610:BQ610) - 1)</f>
        <v>-0.40663782540540977</v>
      </c>
      <c r="BT610" s="10" cm="1">
        <f t="array" aca="1" ref="BT610" ca="1">_xlfn.STDEV.P((E610:BP610 - OFFSET(E610:BP610,0,1)) / OFFSET(E610:BP610,0,1)) * SQRT(COUNT(E610:BQ610)-1)</f>
        <v>0.22000033252790313</v>
      </c>
      <c r="BU610" s="10" cm="1">
        <f t="array" ref="BU610">-(MAX(1 - (E610:BQ610 / _xlfn.SCAN(E610, E610:BQ610, _xlfn.LAMBDA(_xlpm.a,_xlpm.b, MAX(_xlpm.a, _xlpm.b))))))</f>
        <v>-0.16264428121720886</v>
      </c>
      <c r="BV610" s="12">
        <f t="shared" ca="1" si="19"/>
        <v>0.11710891390008375</v>
      </c>
    </row>
    <row r="611" spans="1:74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2.8273000000000001</v>
      </c>
      <c r="F611">
        <v>3.0731999999999999</v>
      </c>
      <c r="G611">
        <v>3.1227</v>
      </c>
      <c r="H611">
        <v>3.1124999999999998</v>
      </c>
      <c r="I611">
        <v>3.1415000000000002</v>
      </c>
      <c r="J611">
        <v>3.0988000000000002</v>
      </c>
      <c r="K611">
        <v>2.9964</v>
      </c>
      <c r="L611">
        <v>2.9742000000000002</v>
      </c>
      <c r="M611">
        <v>2.8837000000000002</v>
      </c>
      <c r="N611">
        <v>2.8273000000000001</v>
      </c>
      <c r="O611">
        <v>2.8494999999999999</v>
      </c>
      <c r="P611">
        <v>2.9417</v>
      </c>
      <c r="Q611">
        <v>2.9178000000000002</v>
      </c>
      <c r="R611">
        <v>2.8119999999999998</v>
      </c>
      <c r="S611">
        <v>2.8</v>
      </c>
      <c r="T611">
        <v>2.6566000000000001</v>
      </c>
      <c r="U611">
        <v>2.6293000000000002</v>
      </c>
      <c r="V611">
        <v>2.6105</v>
      </c>
      <c r="W611">
        <v>2.6071</v>
      </c>
      <c r="X611">
        <v>2.5781000000000001</v>
      </c>
      <c r="Y611">
        <v>2.5148999999999999</v>
      </c>
      <c r="Z611">
        <v>2.5303</v>
      </c>
      <c r="AA611">
        <v>2.5781000000000001</v>
      </c>
      <c r="AB611">
        <v>2.5541999999999998</v>
      </c>
      <c r="AC611">
        <v>2.5507</v>
      </c>
      <c r="AD611">
        <v>2.5114999999999998</v>
      </c>
      <c r="AE611">
        <v>2.5455999999999999</v>
      </c>
      <c r="AF611">
        <v>2.6259000000000001</v>
      </c>
      <c r="AG611">
        <v>2.6053999999999999</v>
      </c>
      <c r="AH611">
        <v>2.5712000000000002</v>
      </c>
      <c r="AI611">
        <v>2.5746000000000002</v>
      </c>
      <c r="AJ611">
        <v>2.5764</v>
      </c>
      <c r="AK611">
        <v>2.5609999999999999</v>
      </c>
      <c r="AL611">
        <v>2.5609999999999999</v>
      </c>
      <c r="AM611">
        <v>2.5627</v>
      </c>
      <c r="AN611">
        <v>2.5849000000000002</v>
      </c>
      <c r="AO611">
        <v>2.6019999999999999</v>
      </c>
      <c r="AP611">
        <v>2.6002999999999998</v>
      </c>
      <c r="AQ611">
        <v>2.6019999999999999</v>
      </c>
      <c r="AR611">
        <v>2.5764</v>
      </c>
      <c r="AS611">
        <v>2.5985999999999998</v>
      </c>
      <c r="AT611">
        <v>2.6071</v>
      </c>
      <c r="AU611">
        <v>2.5832000000000002</v>
      </c>
      <c r="AV611">
        <v>2.5985999999999998</v>
      </c>
      <c r="AW611">
        <v>2.6804999999999999</v>
      </c>
      <c r="AX611">
        <v>2.6326999999999998</v>
      </c>
      <c r="AY611">
        <v>2.6566000000000001</v>
      </c>
      <c r="AZ611">
        <v>2.7932000000000001</v>
      </c>
      <c r="BA611">
        <v>2.8188</v>
      </c>
      <c r="BB611">
        <v>2.8256000000000001</v>
      </c>
      <c r="BC611">
        <v>2.7744</v>
      </c>
      <c r="BD611">
        <v>2.7642000000000002</v>
      </c>
      <c r="BE611">
        <v>2.6343999999999999</v>
      </c>
      <c r="BF611">
        <v>2.7522000000000002</v>
      </c>
      <c r="BG611">
        <v>2.7403</v>
      </c>
      <c r="BH611">
        <v>2.7505000000000002</v>
      </c>
      <c r="BI611">
        <v>2.8342000000000001</v>
      </c>
      <c r="BJ611">
        <v>2.7744</v>
      </c>
      <c r="BK611">
        <v>2.7454000000000001</v>
      </c>
      <c r="BL611">
        <v>2.6446000000000001</v>
      </c>
      <c r="BM611">
        <v>2.6343999999999999</v>
      </c>
      <c r="BN611">
        <v>2.59</v>
      </c>
      <c r="BO611">
        <v>2.6480999999999999</v>
      </c>
      <c r="BP611">
        <v>2.6924999999999999</v>
      </c>
      <c r="BQ611">
        <v>2.8290000000000002</v>
      </c>
      <c r="BR611" s="10">
        <f t="shared" si="18"/>
        <v>6.0128037350123248E-4</v>
      </c>
      <c r="BS611" s="11" cm="1">
        <f t="array" aca="1" ref="BS611" ca="1">_xlfn.PERCENTILE.INC((OFFSET(E611,0,1,1,COLUMNS(E611:BQ611)-1) - E611:BP611) / E611:BP611, 0.05) * SQRT(COUNT(E611:BQ611) - 1)</f>
        <v>-0.28622339269514313</v>
      </c>
      <c r="BT611" s="10" cm="1">
        <f t="array" aca="1" ref="BT611" ca="1">_xlfn.STDEV.P((E611:BP611 - OFFSET(E611:BP611,0,1)) / OFFSET(E611:BP611,0,1)) * SQRT(COUNT(E611:BQ611)-1)</f>
        <v>0.1822302012181177</v>
      </c>
      <c r="BU611" s="10" cm="1">
        <f t="array" ref="BU611">-(MAX(1 - (E611:BQ611 / _xlfn.SCAN(E611, E611:BQ611, _xlfn.LAMBDA(_xlpm.a,_xlpm.b, MAX(_xlpm.a, _xlpm.b))))))</f>
        <v>-0.20054114276619461</v>
      </c>
      <c r="BV611" s="12">
        <f t="shared" ca="1" si="19"/>
        <v>-0.14112947682612315</v>
      </c>
    </row>
    <row r="612" spans="1:74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460.4</v>
      </c>
      <c r="F612">
        <v>474</v>
      </c>
      <c r="G612">
        <v>477.9</v>
      </c>
      <c r="H612">
        <v>490</v>
      </c>
      <c r="I612">
        <v>490.1</v>
      </c>
      <c r="J612">
        <v>483.5</v>
      </c>
      <c r="K612">
        <v>479.3</v>
      </c>
      <c r="L612">
        <v>496.1</v>
      </c>
      <c r="M612">
        <v>496</v>
      </c>
      <c r="N612">
        <v>489</v>
      </c>
      <c r="O612">
        <v>489</v>
      </c>
      <c r="P612">
        <v>485.4</v>
      </c>
      <c r="Q612">
        <v>479.4</v>
      </c>
      <c r="R612">
        <v>482.7</v>
      </c>
      <c r="S612">
        <v>486.4</v>
      </c>
      <c r="T612">
        <v>479.6</v>
      </c>
      <c r="U612">
        <v>485.7</v>
      </c>
      <c r="V612">
        <v>472.8</v>
      </c>
      <c r="W612">
        <v>475.6</v>
      </c>
      <c r="X612">
        <v>485.2</v>
      </c>
      <c r="Y612">
        <v>491.5</v>
      </c>
      <c r="Z612">
        <v>490.9</v>
      </c>
      <c r="AA612">
        <v>496.4</v>
      </c>
      <c r="AB612">
        <v>495.2</v>
      </c>
      <c r="AC612">
        <v>499.7</v>
      </c>
      <c r="AD612">
        <v>492.9</v>
      </c>
      <c r="AE612">
        <v>498.7</v>
      </c>
      <c r="AF612">
        <v>524.79999999999995</v>
      </c>
      <c r="AG612">
        <v>546.20000000000005</v>
      </c>
      <c r="AH612">
        <v>545.4</v>
      </c>
      <c r="AI612">
        <v>550.20000000000005</v>
      </c>
      <c r="AJ612">
        <v>547.20000000000005</v>
      </c>
      <c r="AK612">
        <v>551.20000000000005</v>
      </c>
      <c r="AL612">
        <v>556.6</v>
      </c>
      <c r="AM612">
        <v>558.4</v>
      </c>
      <c r="AN612">
        <v>562.6</v>
      </c>
      <c r="AO612">
        <v>562.79999999999995</v>
      </c>
      <c r="AP612">
        <v>554</v>
      </c>
      <c r="AQ612">
        <v>573.4</v>
      </c>
      <c r="AR612">
        <v>573</v>
      </c>
      <c r="AS612">
        <v>575</v>
      </c>
      <c r="AT612">
        <v>590</v>
      </c>
      <c r="AU612">
        <v>575</v>
      </c>
      <c r="AV612">
        <v>573.79999999999995</v>
      </c>
      <c r="AW612">
        <v>586</v>
      </c>
      <c r="AX612">
        <v>583</v>
      </c>
      <c r="AY612">
        <v>573.20000000000005</v>
      </c>
      <c r="AZ612">
        <v>575.20000000000005</v>
      </c>
      <c r="BA612">
        <v>568</v>
      </c>
      <c r="BB612">
        <v>542.79999999999995</v>
      </c>
      <c r="BC612">
        <v>510.6</v>
      </c>
      <c r="BD612">
        <v>515.20000000000005</v>
      </c>
      <c r="BE612">
        <v>483.3</v>
      </c>
      <c r="BF612">
        <v>479.9</v>
      </c>
      <c r="BG612">
        <v>469</v>
      </c>
      <c r="BH612">
        <v>477.6</v>
      </c>
      <c r="BI612">
        <v>496.5</v>
      </c>
      <c r="BJ612">
        <v>496.3</v>
      </c>
      <c r="BK612">
        <v>484.4</v>
      </c>
      <c r="BL612">
        <v>469.8</v>
      </c>
      <c r="BM612">
        <v>472.9</v>
      </c>
      <c r="BN612">
        <v>473.4</v>
      </c>
      <c r="BO612">
        <v>478.9</v>
      </c>
      <c r="BP612">
        <v>489.7</v>
      </c>
      <c r="BQ612">
        <v>480.2</v>
      </c>
      <c r="BR612" s="10">
        <f t="shared" si="18"/>
        <v>4.3006081668114711E-2</v>
      </c>
      <c r="BS612" s="11" cm="1">
        <f t="array" aca="1" ref="BS612" ca="1">_xlfn.PERCENTILE.INC((OFFSET(E612,0,1,1,COLUMNS(E612:BQ612)-1) - E612:BP612) / E612:BP612, 0.05) * SQRT(COUNT(E612:BQ612) - 1)</f>
        <v>-0.23682610862237138</v>
      </c>
      <c r="BT612" s="10" cm="1">
        <f t="array" aca="1" ref="BT612" ca="1">_xlfn.STDEV.P((E612:BP612 - OFFSET(E612:BP612,0,1)) / OFFSET(E612:BP612,0,1)) * SQRT(COUNT(E612:BQ612)-1)</f>
        <v>0.17088138985732454</v>
      </c>
      <c r="BU612" s="10" cm="1">
        <f t="array" ref="BU612">-(MAX(1 - (E612:BQ612 / _xlfn.SCAN(E612, E612:BQ612, _xlfn.LAMBDA(_xlpm.a,_xlpm.b, MAX(_xlpm.a, _xlpm.b))))))</f>
        <v>-0.20508474576271185</v>
      </c>
      <c r="BV612" s="12">
        <f t="shared" ca="1" si="19"/>
        <v>9.7651056962456753E-2</v>
      </c>
    </row>
    <row r="613" spans="1:74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193.55</v>
      </c>
      <c r="F613">
        <v>192.85</v>
      </c>
      <c r="G613">
        <v>194.65</v>
      </c>
      <c r="H613">
        <v>174</v>
      </c>
      <c r="I613">
        <v>174</v>
      </c>
      <c r="J613">
        <v>173.2</v>
      </c>
      <c r="K613">
        <v>170.25</v>
      </c>
      <c r="L613">
        <v>174</v>
      </c>
      <c r="M613">
        <v>175.05</v>
      </c>
      <c r="N613">
        <v>177.15</v>
      </c>
      <c r="O613">
        <v>168.5</v>
      </c>
      <c r="P613">
        <v>166.4</v>
      </c>
      <c r="Q613">
        <v>169.15</v>
      </c>
      <c r="R613">
        <v>182.45</v>
      </c>
      <c r="S613">
        <v>183.1</v>
      </c>
      <c r="T613">
        <v>191.75</v>
      </c>
      <c r="U613">
        <v>188.2</v>
      </c>
      <c r="V613">
        <v>189.65</v>
      </c>
      <c r="W613">
        <v>190.25</v>
      </c>
      <c r="X613">
        <v>192.6</v>
      </c>
      <c r="Y613">
        <v>191.25</v>
      </c>
      <c r="Z613">
        <v>187.75</v>
      </c>
      <c r="AA613">
        <v>190.35</v>
      </c>
      <c r="AB613">
        <v>199.75</v>
      </c>
      <c r="AC613">
        <v>202.9</v>
      </c>
      <c r="AD613">
        <v>204.8</v>
      </c>
      <c r="AE613">
        <v>205.4</v>
      </c>
      <c r="AF613">
        <v>205.7</v>
      </c>
      <c r="AG613">
        <v>198.35</v>
      </c>
      <c r="AH613">
        <v>193.45</v>
      </c>
      <c r="AI613">
        <v>197.15</v>
      </c>
      <c r="AJ613">
        <v>200.2</v>
      </c>
      <c r="AK613">
        <v>197.75</v>
      </c>
      <c r="AL613">
        <v>200.7</v>
      </c>
      <c r="AM613">
        <v>201</v>
      </c>
      <c r="AN613">
        <v>204.2</v>
      </c>
      <c r="AO613">
        <v>193.75</v>
      </c>
      <c r="AP613">
        <v>199.15</v>
      </c>
      <c r="AQ613">
        <v>188.55</v>
      </c>
      <c r="AR613">
        <v>193</v>
      </c>
      <c r="AS613">
        <v>194.5</v>
      </c>
      <c r="AT613">
        <v>202.5</v>
      </c>
      <c r="AU613">
        <v>203.3</v>
      </c>
      <c r="AV613">
        <v>209.2</v>
      </c>
      <c r="AW613">
        <v>212.4</v>
      </c>
      <c r="AX613">
        <v>214.7</v>
      </c>
      <c r="AY613">
        <v>215</v>
      </c>
      <c r="AZ613">
        <v>216.9</v>
      </c>
      <c r="BA613">
        <v>219.9</v>
      </c>
      <c r="BB613">
        <v>221.1</v>
      </c>
      <c r="BC613">
        <v>210</v>
      </c>
      <c r="BD613">
        <v>212.2</v>
      </c>
      <c r="BE613">
        <v>206.1</v>
      </c>
      <c r="BF613">
        <v>210.7</v>
      </c>
      <c r="BG613">
        <v>206.2</v>
      </c>
      <c r="BH613">
        <v>207</v>
      </c>
      <c r="BI613">
        <v>208.8</v>
      </c>
      <c r="BJ613">
        <v>208</v>
      </c>
      <c r="BK613">
        <v>206.5</v>
      </c>
      <c r="BL613">
        <v>202</v>
      </c>
      <c r="BM613">
        <v>197.6</v>
      </c>
      <c r="BN613">
        <v>196.4</v>
      </c>
      <c r="BO613">
        <v>186.8</v>
      </c>
      <c r="BP613">
        <v>185.2</v>
      </c>
      <c r="BQ613">
        <v>185.5</v>
      </c>
      <c r="BR613" s="10">
        <f t="shared" si="18"/>
        <v>-4.1591320072332787E-2</v>
      </c>
      <c r="BS613" s="11" cm="1">
        <f t="array" aca="1" ref="BS613" ca="1">_xlfn.PERCENTILE.INC((OFFSET(E613,0,1,1,COLUMNS(E613:BQ613)-1) - E613:BP613) / E613:BP613, 0.05) * SQRT(COUNT(E613:BQ613) - 1)</f>
        <v>-0.40003979362583469</v>
      </c>
      <c r="BT613" s="10" cm="1">
        <f t="array" aca="1" ref="BT613" ca="1">_xlfn.STDEV.P((E613:BP613 - OFFSET(E613:BP613,0,1)) / OFFSET(E613:BP613,0,1)) * SQRT(COUNT(E613:BQ613)-1)</f>
        <v>0.22684484624695728</v>
      </c>
      <c r="BU613" s="10" cm="1">
        <f t="array" ref="BU613">-(MAX(1 - (E613:BQ613 / _xlfn.SCAN(E613, E613:BQ613, _xlfn.LAMBDA(_xlpm.a,_xlpm.b, MAX(_xlpm.a, _xlpm.b))))))</f>
        <v>-0.16236996834011763</v>
      </c>
      <c r="BV613" s="12">
        <f t="shared" ca="1" si="19"/>
        <v>-0.29937049278049016</v>
      </c>
    </row>
    <row r="614" spans="1:74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152</v>
      </c>
      <c r="F614">
        <v>160.80000000000001</v>
      </c>
      <c r="G614">
        <v>165.4</v>
      </c>
      <c r="H614">
        <v>168</v>
      </c>
      <c r="I614">
        <v>170.8</v>
      </c>
      <c r="J614">
        <v>177.6</v>
      </c>
      <c r="K614">
        <v>173.6</v>
      </c>
      <c r="L614">
        <v>170.6</v>
      </c>
      <c r="M614">
        <v>171</v>
      </c>
      <c r="N614">
        <v>173.4</v>
      </c>
      <c r="O614">
        <v>177.8</v>
      </c>
      <c r="P614">
        <v>176.2</v>
      </c>
      <c r="Q614">
        <v>174.6</v>
      </c>
      <c r="R614">
        <v>169.4</v>
      </c>
      <c r="S614">
        <v>175</v>
      </c>
      <c r="T614">
        <v>177.6</v>
      </c>
      <c r="U614">
        <v>176</v>
      </c>
      <c r="V614">
        <v>172.2</v>
      </c>
      <c r="W614">
        <v>172.6</v>
      </c>
      <c r="X614">
        <v>174.6</v>
      </c>
      <c r="Y614">
        <v>178</v>
      </c>
      <c r="Z614">
        <v>177.8</v>
      </c>
      <c r="AA614">
        <v>183.2</v>
      </c>
      <c r="AB614">
        <v>186.4</v>
      </c>
      <c r="AC614">
        <v>187.6</v>
      </c>
      <c r="AD614">
        <v>181.8</v>
      </c>
      <c r="AE614">
        <v>175.8</v>
      </c>
      <c r="AF614">
        <v>176.6</v>
      </c>
      <c r="AG614">
        <v>177.4</v>
      </c>
      <c r="AH614">
        <v>174</v>
      </c>
      <c r="AI614">
        <v>177</v>
      </c>
      <c r="AJ614">
        <v>179.2</v>
      </c>
      <c r="AK614">
        <v>180.6</v>
      </c>
      <c r="AL614">
        <v>179.4</v>
      </c>
      <c r="AM614">
        <v>176</v>
      </c>
      <c r="AN614">
        <v>175</v>
      </c>
      <c r="AO614">
        <v>171.6</v>
      </c>
      <c r="AP614">
        <v>170.2</v>
      </c>
      <c r="AQ614">
        <v>171.6</v>
      </c>
      <c r="AR614">
        <v>172.8</v>
      </c>
      <c r="AS614">
        <v>178.4</v>
      </c>
      <c r="AT614">
        <v>174.6</v>
      </c>
      <c r="AU614">
        <v>176.6</v>
      </c>
      <c r="AV614">
        <v>186</v>
      </c>
      <c r="AW614">
        <v>186.4</v>
      </c>
      <c r="AX614">
        <v>185</v>
      </c>
      <c r="AY614">
        <v>182.6</v>
      </c>
      <c r="AZ614">
        <v>190.6</v>
      </c>
      <c r="BA614">
        <v>189.8</v>
      </c>
      <c r="BB614">
        <v>181.6</v>
      </c>
      <c r="BC614">
        <v>177</v>
      </c>
      <c r="BD614">
        <v>181.2</v>
      </c>
      <c r="BE614">
        <v>174</v>
      </c>
      <c r="BF614">
        <v>173.4</v>
      </c>
      <c r="BG614">
        <v>170.4</v>
      </c>
      <c r="BH614">
        <v>168.8</v>
      </c>
      <c r="BI614">
        <v>170.6</v>
      </c>
      <c r="BJ614">
        <v>171.4</v>
      </c>
      <c r="BK614">
        <v>175.8</v>
      </c>
      <c r="BL614">
        <v>176.6</v>
      </c>
      <c r="BM614">
        <v>181.8</v>
      </c>
      <c r="BN614">
        <v>185.6</v>
      </c>
      <c r="BO614">
        <v>189.2</v>
      </c>
      <c r="BP614">
        <v>193.8</v>
      </c>
      <c r="BQ614">
        <v>198</v>
      </c>
      <c r="BR614" s="10">
        <f t="shared" si="18"/>
        <v>0.30263157894736842</v>
      </c>
      <c r="BS614" s="11" cm="1">
        <f t="array" aca="1" ref="BS614" ca="1">_xlfn.PERCENTILE.INC((OFFSET(E614,0,1,1,COLUMNS(E614:BQ614)-1) - E614:BP614) / E614:BP614, 0.05) * SQRT(COUNT(E614:BQ614) - 1)</f>
        <v>-0.24597337319294474</v>
      </c>
      <c r="BT614" s="10" cm="1">
        <f t="array" aca="1" ref="BT614" ca="1">_xlfn.STDEV.P((E614:BP614 - OFFSET(E614:BP614,0,1)) / OFFSET(E614:BP614,0,1)) * SQRT(COUNT(E614:BQ614)-1)</f>
        <v>0.17349984299571827</v>
      </c>
      <c r="BU614" s="10" cm="1">
        <f t="array" ref="BU614">-(MAX(1 - (E614:BQ614 / _xlfn.SCAN(E614, E614:BQ614, _xlfn.LAMBDA(_xlpm.a,_xlpm.b, MAX(_xlpm.a, _xlpm.b))))))</f>
        <v>-0.11437565582371445</v>
      </c>
      <c r="BV614" s="12">
        <f t="shared" ca="1" si="19"/>
        <v>1.5925792256818014</v>
      </c>
    </row>
    <row r="615" spans="1:74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60.38</v>
      </c>
      <c r="F615">
        <v>62.18</v>
      </c>
      <c r="G615">
        <v>62.18</v>
      </c>
      <c r="H615">
        <v>62.66</v>
      </c>
      <c r="I615">
        <v>63.04</v>
      </c>
      <c r="J615">
        <v>63.5</v>
      </c>
      <c r="K615">
        <v>63.92</v>
      </c>
      <c r="L615">
        <v>64.58</v>
      </c>
      <c r="M615">
        <v>66.5</v>
      </c>
      <c r="N615">
        <v>67.44</v>
      </c>
      <c r="O615">
        <v>67.06</v>
      </c>
      <c r="P615">
        <v>67.319999999999993</v>
      </c>
      <c r="Q615">
        <v>68.56</v>
      </c>
      <c r="R615">
        <v>66.44</v>
      </c>
      <c r="S615">
        <v>67.180000000000007</v>
      </c>
      <c r="T615">
        <v>67.16</v>
      </c>
      <c r="U615">
        <v>67.540000000000006</v>
      </c>
      <c r="V615">
        <v>66.760000000000005</v>
      </c>
      <c r="W615">
        <v>67</v>
      </c>
      <c r="X615">
        <v>66.94</v>
      </c>
      <c r="Y615">
        <v>67.62</v>
      </c>
      <c r="Z615">
        <v>67.86</v>
      </c>
      <c r="AA615">
        <v>67.900000000000006</v>
      </c>
      <c r="AB615">
        <v>69.040000000000006</v>
      </c>
      <c r="AC615">
        <v>68.239999999999995</v>
      </c>
      <c r="AD615">
        <v>68.06</v>
      </c>
      <c r="AE615">
        <v>68</v>
      </c>
      <c r="AF615">
        <v>68.58</v>
      </c>
      <c r="AG615">
        <v>71.16</v>
      </c>
      <c r="AH615">
        <v>70.48</v>
      </c>
      <c r="AI615">
        <v>70.58</v>
      </c>
      <c r="AJ615">
        <v>70.760000000000005</v>
      </c>
      <c r="AK615">
        <v>70.739999999999995</v>
      </c>
      <c r="AL615">
        <v>71.58</v>
      </c>
      <c r="AM615">
        <v>71.819999999999993</v>
      </c>
      <c r="AN615">
        <v>70.599999999999994</v>
      </c>
      <c r="AO615">
        <v>70.900000000000006</v>
      </c>
      <c r="AP615">
        <v>69.540000000000006</v>
      </c>
      <c r="AQ615">
        <v>70.06</v>
      </c>
      <c r="AR615">
        <v>69.02</v>
      </c>
      <c r="AS615">
        <v>70.680000000000007</v>
      </c>
      <c r="AT615">
        <v>70.7</v>
      </c>
      <c r="AU615">
        <v>70.28</v>
      </c>
      <c r="AV615">
        <v>70.239999999999995</v>
      </c>
      <c r="AW615">
        <v>71.239999999999995</v>
      </c>
      <c r="AX615">
        <v>71.72</v>
      </c>
      <c r="AY615">
        <v>70.959999999999994</v>
      </c>
      <c r="AZ615">
        <v>70.52</v>
      </c>
      <c r="BA615">
        <v>69.22</v>
      </c>
      <c r="BB615">
        <v>66.08</v>
      </c>
      <c r="BC615">
        <v>62.28</v>
      </c>
      <c r="BD615">
        <v>63.8</v>
      </c>
      <c r="BE615">
        <v>60.62</v>
      </c>
      <c r="BF615">
        <v>60.08</v>
      </c>
      <c r="BG615">
        <v>58.84</v>
      </c>
      <c r="BH615">
        <v>59.86</v>
      </c>
      <c r="BI615">
        <v>61.72</v>
      </c>
      <c r="BJ615">
        <v>61.46</v>
      </c>
      <c r="BK615">
        <v>60.74</v>
      </c>
      <c r="BL615">
        <v>59.84</v>
      </c>
      <c r="BM615">
        <v>60.68</v>
      </c>
      <c r="BN615">
        <v>61.56</v>
      </c>
      <c r="BO615">
        <v>63.56</v>
      </c>
      <c r="BP615">
        <v>62.84</v>
      </c>
      <c r="BQ615">
        <v>63.3</v>
      </c>
      <c r="BR615" s="10">
        <f t="shared" si="18"/>
        <v>4.836038423318971E-2</v>
      </c>
      <c r="BS615" s="11" cm="1">
        <f t="array" aca="1" ref="BS615" ca="1">_xlfn.PERCENTILE.INC((OFFSET(E615,0,1,1,COLUMNS(E615:BQ615)-1) - E615:BP615) / E615:BP615, 0.05) * SQRT(COUNT(E615:BQ615) - 1)</f>
        <v>-0.23503535542652612</v>
      </c>
      <c r="BT615" s="10" cm="1">
        <f t="array" aca="1" ref="BT615" ca="1">_xlfn.STDEV.P((E615:BP615 - OFFSET(E615:BP615,0,1)) / OFFSET(E615:BP615,0,1)) * SQRT(COUNT(E615:BQ615)-1)</f>
        <v>0.14594317932397594</v>
      </c>
      <c r="BU615" s="10" cm="1">
        <f t="array" ref="BU615">-(MAX(1 - (E615:BQ615 / _xlfn.SCAN(E615, E615:BQ615, _xlfn.LAMBDA(_xlpm.a,_xlpm.b, MAX(_xlpm.a, _xlpm.b))))))</f>
        <v>-0.18072960178223318</v>
      </c>
      <c r="BV615" s="12">
        <f t="shared" ca="1" si="19"/>
        <v>0.15102487832561157</v>
      </c>
    </row>
    <row r="616" spans="1:74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42.9</v>
      </c>
      <c r="F616">
        <v>43.52</v>
      </c>
      <c r="G616">
        <v>43.96</v>
      </c>
      <c r="H616">
        <v>44.4</v>
      </c>
      <c r="I616">
        <v>44.92</v>
      </c>
      <c r="J616">
        <v>44.84</v>
      </c>
      <c r="K616">
        <v>44.92</v>
      </c>
      <c r="L616">
        <v>45.28</v>
      </c>
      <c r="M616">
        <v>46.26</v>
      </c>
      <c r="N616">
        <v>46.08</v>
      </c>
      <c r="O616">
        <v>45.66</v>
      </c>
      <c r="P616">
        <v>45.28</v>
      </c>
      <c r="Q616">
        <v>45.62</v>
      </c>
      <c r="R616">
        <v>44.9</v>
      </c>
      <c r="S616">
        <v>44.9</v>
      </c>
      <c r="T616">
        <v>45.14</v>
      </c>
      <c r="U616">
        <v>45.14</v>
      </c>
      <c r="V616">
        <v>44.46</v>
      </c>
      <c r="W616">
        <v>44.6</v>
      </c>
      <c r="X616">
        <v>44.62</v>
      </c>
      <c r="Y616">
        <v>44.4</v>
      </c>
      <c r="Z616">
        <v>44.98</v>
      </c>
      <c r="AA616">
        <v>44.88</v>
      </c>
      <c r="AB616">
        <v>44.98</v>
      </c>
      <c r="AC616">
        <v>44.78</v>
      </c>
      <c r="AD616">
        <v>44.84</v>
      </c>
      <c r="AE616">
        <v>45.54</v>
      </c>
      <c r="AF616">
        <v>46.68</v>
      </c>
      <c r="AG616">
        <v>48.96</v>
      </c>
      <c r="AH616">
        <v>48.86</v>
      </c>
      <c r="AI616">
        <v>48.8</v>
      </c>
      <c r="AJ616">
        <v>48.94</v>
      </c>
      <c r="AK616">
        <v>48.74</v>
      </c>
      <c r="AL616">
        <v>49.46</v>
      </c>
      <c r="AM616">
        <v>49.06</v>
      </c>
      <c r="AN616">
        <v>48.4</v>
      </c>
      <c r="AO616">
        <v>48.2</v>
      </c>
      <c r="AP616">
        <v>47.52</v>
      </c>
      <c r="AQ616">
        <v>48.08</v>
      </c>
      <c r="AR616">
        <v>47.88</v>
      </c>
      <c r="AS616">
        <v>48.4</v>
      </c>
      <c r="AT616">
        <v>49</v>
      </c>
      <c r="AU616">
        <v>48.82</v>
      </c>
      <c r="AV616">
        <v>48.76</v>
      </c>
      <c r="AW616">
        <v>49.14</v>
      </c>
      <c r="AX616">
        <v>49.58</v>
      </c>
      <c r="AY616">
        <v>48.48</v>
      </c>
      <c r="AZ616">
        <v>48.5</v>
      </c>
      <c r="BA616">
        <v>48.5</v>
      </c>
      <c r="BB616">
        <v>46.9</v>
      </c>
      <c r="BC616">
        <v>44.24</v>
      </c>
      <c r="BD616">
        <v>45.04</v>
      </c>
      <c r="BE616">
        <v>41.52</v>
      </c>
      <c r="BF616">
        <v>41.7</v>
      </c>
      <c r="BG616">
        <v>40.94</v>
      </c>
      <c r="BH616">
        <v>41.92</v>
      </c>
      <c r="BI616">
        <v>42.48</v>
      </c>
      <c r="BJ616">
        <v>41.8</v>
      </c>
      <c r="BK616">
        <v>41.3</v>
      </c>
      <c r="BL616">
        <v>40.28</v>
      </c>
      <c r="BM616">
        <v>40.92</v>
      </c>
      <c r="BN616">
        <v>41.28</v>
      </c>
      <c r="BO616">
        <v>42.26</v>
      </c>
      <c r="BP616">
        <v>42.54</v>
      </c>
      <c r="BQ616">
        <v>42.52</v>
      </c>
      <c r="BR616" s="10">
        <f t="shared" si="18"/>
        <v>-8.8578088578087529E-3</v>
      </c>
      <c r="BS616" s="11" cm="1">
        <f t="array" aca="1" ref="BS616" ca="1">_xlfn.PERCENTILE.INC((OFFSET(E616,0,1,1,COLUMNS(E616:BQ616)-1) - E616:BP616) / E616:BP616, 0.05) * SQRT(COUNT(E616:BQ616) - 1)</f>
        <v>-0.19456552718379116</v>
      </c>
      <c r="BT616" s="10" cm="1">
        <f t="array" aca="1" ref="BT616" ca="1">_xlfn.STDEV.P((E616:BP616 - OFFSET(E616:BP616,0,1)) / OFFSET(E616:BP616,0,1)) * SQRT(COUNT(E616:BQ616)-1)</f>
        <v>0.14883121053506135</v>
      </c>
      <c r="BU616" s="10" cm="1">
        <f t="array" ref="BU616">-(MAX(1 - (E616:BQ616 / _xlfn.SCAN(E616, E616:BQ616, _xlfn.LAMBDA(_xlpm.a,_xlpm.b, MAX(_xlpm.a, _xlpm.b))))))</f>
        <v>-0.18757563533682931</v>
      </c>
      <c r="BV616" s="12">
        <f t="shared" ca="1" si="19"/>
        <v>-0.23635595023837508</v>
      </c>
    </row>
    <row r="617" spans="1:74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51.28</v>
      </c>
      <c r="F617">
        <v>52.86</v>
      </c>
      <c r="G617">
        <v>55.6</v>
      </c>
      <c r="H617">
        <v>56</v>
      </c>
      <c r="I617">
        <v>57.08</v>
      </c>
      <c r="J617">
        <v>60.82</v>
      </c>
      <c r="K617">
        <v>58.7</v>
      </c>
      <c r="L617">
        <v>59.26</v>
      </c>
      <c r="M617">
        <v>59.12</v>
      </c>
      <c r="N617">
        <v>60.04</v>
      </c>
      <c r="O617">
        <v>59.54</v>
      </c>
      <c r="P617">
        <v>58.4</v>
      </c>
      <c r="Q617">
        <v>58.84</v>
      </c>
      <c r="R617">
        <v>57.04</v>
      </c>
      <c r="S617">
        <v>59.22</v>
      </c>
      <c r="T617">
        <v>60.28</v>
      </c>
      <c r="U617">
        <v>60.24</v>
      </c>
      <c r="V617">
        <v>61.26</v>
      </c>
      <c r="W617">
        <v>60.42</v>
      </c>
      <c r="X617">
        <v>60.62</v>
      </c>
      <c r="Y617">
        <v>60.24</v>
      </c>
      <c r="Z617">
        <v>60.16</v>
      </c>
      <c r="AA617">
        <v>60.86</v>
      </c>
      <c r="AB617">
        <v>63.58</v>
      </c>
      <c r="AC617">
        <v>65.28</v>
      </c>
      <c r="AD617">
        <v>64.28</v>
      </c>
      <c r="AE617">
        <v>63.52</v>
      </c>
      <c r="AF617">
        <v>62.74</v>
      </c>
      <c r="AG617">
        <v>63.18</v>
      </c>
      <c r="AH617">
        <v>62.46</v>
      </c>
      <c r="AI617">
        <v>63.22</v>
      </c>
      <c r="AJ617">
        <v>62.86</v>
      </c>
      <c r="AK617">
        <v>63.7</v>
      </c>
      <c r="AL617">
        <v>63.86</v>
      </c>
      <c r="AM617">
        <v>63.6</v>
      </c>
      <c r="AN617">
        <v>64.180000000000007</v>
      </c>
      <c r="AO617">
        <v>63.22</v>
      </c>
      <c r="AP617">
        <v>63.84</v>
      </c>
      <c r="AQ617">
        <v>65.400000000000006</v>
      </c>
      <c r="AR617">
        <v>66.78</v>
      </c>
      <c r="AS617">
        <v>65.8</v>
      </c>
      <c r="AT617">
        <v>64.42</v>
      </c>
      <c r="AU617">
        <v>65.900000000000006</v>
      </c>
      <c r="AV617">
        <v>64.680000000000007</v>
      </c>
      <c r="AW617">
        <v>65.88</v>
      </c>
      <c r="AX617">
        <v>65.680000000000007</v>
      </c>
      <c r="AY617">
        <v>64.739999999999995</v>
      </c>
      <c r="AZ617">
        <v>64.2</v>
      </c>
      <c r="BA617">
        <v>64.180000000000007</v>
      </c>
      <c r="BB617">
        <v>63.04</v>
      </c>
      <c r="BC617">
        <v>60.92</v>
      </c>
      <c r="BD617">
        <v>61.34</v>
      </c>
      <c r="BE617">
        <v>58.36</v>
      </c>
      <c r="BF617">
        <v>58.88</v>
      </c>
      <c r="BG617">
        <v>57.44</v>
      </c>
      <c r="BH617">
        <v>58.54</v>
      </c>
      <c r="BI617">
        <v>60.78</v>
      </c>
      <c r="BJ617">
        <v>61.72</v>
      </c>
      <c r="BK617">
        <v>61.1</v>
      </c>
      <c r="BL617">
        <v>59.02</v>
      </c>
      <c r="BM617">
        <v>59.56</v>
      </c>
      <c r="BN617">
        <v>60.52</v>
      </c>
      <c r="BO617">
        <v>61.58</v>
      </c>
      <c r="BP617">
        <v>61.46</v>
      </c>
      <c r="BQ617">
        <v>61.28</v>
      </c>
      <c r="BR617" s="10">
        <f t="shared" si="18"/>
        <v>0.19500780031201248</v>
      </c>
      <c r="BS617" s="11" cm="1">
        <f t="array" aca="1" ref="BS617" ca="1">_xlfn.PERCENTILE.INC((OFFSET(E617,0,1,1,COLUMNS(E617:BQ617)-1) - E617:BP617) / E617:BP617, 0.05) * SQRT(COUNT(E617:BQ617) - 1)</f>
        <v>-0.26538992432372727</v>
      </c>
      <c r="BT617" s="10" cm="1">
        <f t="array" aca="1" ref="BT617" ca="1">_xlfn.STDEV.P((E617:BP617 - OFFSET(E617:BP617,0,1)) / OFFSET(E617:BP617,0,1)) * SQRT(COUNT(E617:BQ617)-1)</f>
        <v>0.16897123809270631</v>
      </c>
      <c r="BU617" s="10" cm="1">
        <f t="array" ref="BU617">-(MAX(1 - (E617:BQ617 / _xlfn.SCAN(E617, E617:BQ617, _xlfn.LAMBDA(_xlpm.a,_xlpm.b, MAX(_xlpm.a, _xlpm.b))))))</f>
        <v>-0.13986223420185684</v>
      </c>
      <c r="BV617" s="12">
        <f t="shared" ca="1" si="19"/>
        <v>0.99832651333316258</v>
      </c>
    </row>
    <row r="618" spans="1:74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9.34</v>
      </c>
      <c r="F618">
        <v>9.33</v>
      </c>
      <c r="G618">
        <v>9.375</v>
      </c>
      <c r="H618">
        <v>9.5749999999999993</v>
      </c>
      <c r="I618">
        <v>9.6349999999999998</v>
      </c>
      <c r="J618">
        <v>9.7799999999999994</v>
      </c>
      <c r="K618">
        <v>9.68</v>
      </c>
      <c r="L618">
        <v>9.6549999999999994</v>
      </c>
      <c r="M618">
        <v>9.86</v>
      </c>
      <c r="N618">
        <v>9.8350000000000009</v>
      </c>
      <c r="O618">
        <v>10.119999999999999</v>
      </c>
      <c r="P618">
        <v>9.9849999999999994</v>
      </c>
      <c r="Q618">
        <v>10.119999999999999</v>
      </c>
      <c r="R618">
        <v>9.7200000000000006</v>
      </c>
      <c r="S618">
        <v>10.039999999999999</v>
      </c>
      <c r="T618">
        <v>10.09</v>
      </c>
      <c r="U618">
        <v>9.9</v>
      </c>
      <c r="V618">
        <v>9.85</v>
      </c>
      <c r="W618">
        <v>10</v>
      </c>
      <c r="X618">
        <v>10.050000000000001</v>
      </c>
      <c r="Y618">
        <v>9.9499999999999993</v>
      </c>
      <c r="Z618">
        <v>9.68</v>
      </c>
      <c r="AA618">
        <v>9.6150000000000002</v>
      </c>
      <c r="AB618">
        <v>9.875</v>
      </c>
      <c r="AC618">
        <v>9.89</v>
      </c>
      <c r="AD618">
        <v>9.8049999999999997</v>
      </c>
      <c r="AE618">
        <v>9.7449999999999992</v>
      </c>
      <c r="AF618">
        <v>9.7449999999999992</v>
      </c>
      <c r="AG618">
        <v>9.7750000000000004</v>
      </c>
      <c r="AH618">
        <v>9.7249999999999996</v>
      </c>
      <c r="AI618">
        <v>9.7249999999999996</v>
      </c>
      <c r="AJ618">
        <v>9.75</v>
      </c>
      <c r="AK618">
        <v>9.89</v>
      </c>
      <c r="AL618">
        <v>10</v>
      </c>
      <c r="AM618">
        <v>10.039999999999999</v>
      </c>
      <c r="AN618">
        <v>10.33</v>
      </c>
      <c r="AO618">
        <v>10.53</v>
      </c>
      <c r="AP618">
        <v>10.050000000000001</v>
      </c>
      <c r="AQ618">
        <v>10.210000000000001</v>
      </c>
      <c r="AR618">
        <v>9.99</v>
      </c>
      <c r="AS618">
        <v>10.16</v>
      </c>
      <c r="AT618">
        <v>10.25</v>
      </c>
      <c r="AU618">
        <v>10.44</v>
      </c>
      <c r="AV618">
        <v>10.46</v>
      </c>
      <c r="AW618">
        <v>10.6</v>
      </c>
      <c r="AX618">
        <v>10.46</v>
      </c>
      <c r="AY618">
        <v>10.31</v>
      </c>
      <c r="AZ618">
        <v>10.24</v>
      </c>
      <c r="BA618">
        <v>9.6050000000000004</v>
      </c>
      <c r="BB618">
        <v>9.51</v>
      </c>
      <c r="BC618">
        <v>9.9</v>
      </c>
      <c r="BD618">
        <v>10.119999999999999</v>
      </c>
      <c r="BE618">
        <v>9.8249999999999993</v>
      </c>
      <c r="BF618">
        <v>10.15</v>
      </c>
      <c r="BG618">
        <v>10</v>
      </c>
      <c r="BH618">
        <v>9.9550000000000001</v>
      </c>
      <c r="BI618">
        <v>9.8249999999999993</v>
      </c>
      <c r="BJ618">
        <v>9.89</v>
      </c>
      <c r="BK618">
        <v>9.9149999999999991</v>
      </c>
      <c r="BL618">
        <v>9.94</v>
      </c>
      <c r="BM618">
        <v>10.08</v>
      </c>
      <c r="BN618">
        <v>10.26</v>
      </c>
      <c r="BO618">
        <v>10.01</v>
      </c>
      <c r="BP618">
        <v>9.9550000000000001</v>
      </c>
      <c r="BQ618">
        <v>9.9049999999999994</v>
      </c>
      <c r="BR618" s="10">
        <f t="shared" si="18"/>
        <v>6.0492505353319008E-2</v>
      </c>
      <c r="BS618" s="11" cm="1">
        <f t="array" aca="1" ref="BS618" ca="1">_xlfn.PERCENTILE.INC((OFFSET(E618,0,1,1,COLUMNS(E618:BQ618)-1) - E618:BP618) / E618:BP618, 0.05) * SQRT(COUNT(E618:BQ618) - 1)</f>
        <v>-0.23078415794386944</v>
      </c>
      <c r="BT618" s="10" cm="1">
        <f t="array" aca="1" ref="BT618" ca="1">_xlfn.STDEV.P((E618:BP618 - OFFSET(E618:BP618,0,1)) / OFFSET(E618:BP618,0,1)) * SQRT(COUNT(E618:BQ618)-1)</f>
        <v>0.15304980362336276</v>
      </c>
      <c r="BU618" s="10" cm="1">
        <f t="array" ref="BU618">-(MAX(1 - (E618:BQ618 / _xlfn.SCAN(E618, E618:BQ618, _xlfn.LAMBDA(_xlpm.a,_xlpm.b, MAX(_xlpm.a, _xlpm.b))))))</f>
        <v>-0.10283018867924532</v>
      </c>
      <c r="BV618" s="12">
        <f t="shared" ca="1" si="19"/>
        <v>0.22328138430077152</v>
      </c>
    </row>
    <row r="619" spans="1:74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29.65</v>
      </c>
      <c r="F619">
        <v>29.73</v>
      </c>
      <c r="G619">
        <v>30.35</v>
      </c>
      <c r="H619">
        <v>30.49</v>
      </c>
      <c r="I619">
        <v>30.49</v>
      </c>
      <c r="J619">
        <v>31.68</v>
      </c>
      <c r="K619">
        <v>31.08</v>
      </c>
      <c r="L619">
        <v>31.11</v>
      </c>
      <c r="M619">
        <v>31.57</v>
      </c>
      <c r="N619">
        <v>31.56</v>
      </c>
      <c r="O619">
        <v>31.6</v>
      </c>
      <c r="P619">
        <v>30.63</v>
      </c>
      <c r="Q619">
        <v>31.07</v>
      </c>
      <c r="R619">
        <v>30.19</v>
      </c>
      <c r="S619">
        <v>30.76</v>
      </c>
      <c r="T619">
        <v>31.1</v>
      </c>
      <c r="U619">
        <v>30.87</v>
      </c>
      <c r="V619">
        <v>30.8</v>
      </c>
      <c r="W619">
        <v>30.15</v>
      </c>
      <c r="X619">
        <v>30.5</v>
      </c>
      <c r="Y619">
        <v>29.86</v>
      </c>
      <c r="Z619">
        <v>29.81</v>
      </c>
      <c r="AA619">
        <v>29.98</v>
      </c>
      <c r="AB619">
        <v>29.87</v>
      </c>
      <c r="AC619">
        <v>30.43</v>
      </c>
      <c r="AD619">
        <v>30.26</v>
      </c>
      <c r="AE619">
        <v>30.54</v>
      </c>
      <c r="AF619">
        <v>30.51</v>
      </c>
      <c r="AG619">
        <v>30.5</v>
      </c>
      <c r="AH619">
        <v>30.29</v>
      </c>
      <c r="AI619">
        <v>31.55</v>
      </c>
      <c r="AJ619">
        <v>31.67</v>
      </c>
      <c r="AK619">
        <v>31.76</v>
      </c>
      <c r="AL619">
        <v>31.53</v>
      </c>
      <c r="AM619">
        <v>31.39</v>
      </c>
      <c r="AN619">
        <v>31.04</v>
      </c>
      <c r="AO619">
        <v>31.33</v>
      </c>
      <c r="AP619">
        <v>31.47</v>
      </c>
      <c r="AQ619">
        <v>31.41</v>
      </c>
      <c r="AR619">
        <v>31.5</v>
      </c>
      <c r="AS619">
        <v>31.93</v>
      </c>
      <c r="AT619">
        <v>32.229999999999997</v>
      </c>
      <c r="AU619">
        <v>32.869999999999997</v>
      </c>
      <c r="AV619">
        <v>32.78</v>
      </c>
      <c r="AW619">
        <v>32.64</v>
      </c>
      <c r="AX619">
        <v>32.9</v>
      </c>
      <c r="AY619">
        <v>33.22</v>
      </c>
      <c r="AZ619">
        <v>33.630000000000003</v>
      </c>
      <c r="BA619">
        <v>33.200000000000003</v>
      </c>
      <c r="BB619">
        <v>32.270000000000003</v>
      </c>
      <c r="BC619">
        <v>30.3</v>
      </c>
      <c r="BD619">
        <v>30.58</v>
      </c>
      <c r="BE619">
        <v>29.39</v>
      </c>
      <c r="BF619">
        <v>29.71</v>
      </c>
      <c r="BG619">
        <v>29.23</v>
      </c>
      <c r="BH619">
        <v>29.08</v>
      </c>
      <c r="BI619">
        <v>30.19</v>
      </c>
      <c r="BJ619">
        <v>30.36</v>
      </c>
      <c r="BK619">
        <v>30.02</v>
      </c>
      <c r="BL619">
        <v>29.51</v>
      </c>
      <c r="BM619">
        <v>29.95</v>
      </c>
      <c r="BN619">
        <v>30.08</v>
      </c>
      <c r="BO619">
        <v>30.45</v>
      </c>
      <c r="BP619">
        <v>31.08</v>
      </c>
      <c r="BQ619">
        <v>30.84</v>
      </c>
      <c r="BR619" s="10">
        <f t="shared" si="18"/>
        <v>4.0134907251264798E-2</v>
      </c>
      <c r="BS619" s="11" cm="1">
        <f t="array" aca="1" ref="BS619" ca="1">_xlfn.PERCENTILE.INC((OFFSET(E619,0,1,1,COLUMNS(E619:BQ619)-1) - E619:BP619) / E619:BP619, 0.05) * SQRT(COUNT(E619:BQ619) - 1)</f>
        <v>-0.22621181862952269</v>
      </c>
      <c r="BT619" s="10" cm="1">
        <f t="array" aca="1" ref="BT619" ca="1">_xlfn.STDEV.P((E619:BP619 - OFFSET(E619:BP619,0,1)) / OFFSET(E619:BP619,0,1)) * SQRT(COUNT(E619:BQ619)-1)</f>
        <v>0.13982667459925371</v>
      </c>
      <c r="BU619" s="10" cm="1">
        <f t="array" ref="BU619">-(MAX(1 - (E619:BQ619 / _xlfn.SCAN(E619, E619:BQ619, _xlfn.LAMBDA(_xlpm.a,_xlpm.b, MAX(_xlpm.a, _xlpm.b))))))</f>
        <v>-0.13529586678560823</v>
      </c>
      <c r="BV619" s="12">
        <f t="shared" ca="1" si="19"/>
        <v>9.8804995238048809E-2</v>
      </c>
    </row>
    <row r="620" spans="1:74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14.49</v>
      </c>
      <c r="F620">
        <v>14.59</v>
      </c>
      <c r="G620">
        <v>14.88</v>
      </c>
      <c r="H620">
        <v>14.98</v>
      </c>
      <c r="I620">
        <v>14.98</v>
      </c>
      <c r="J620">
        <v>15.16</v>
      </c>
      <c r="K620">
        <v>15.13</v>
      </c>
      <c r="L620">
        <v>15.11</v>
      </c>
      <c r="M620">
        <v>15.2</v>
      </c>
      <c r="N620">
        <v>14.94</v>
      </c>
      <c r="O620">
        <v>14.52</v>
      </c>
      <c r="P620">
        <v>14.68</v>
      </c>
      <c r="Q620">
        <v>14.82</v>
      </c>
      <c r="R620">
        <v>14.6</v>
      </c>
      <c r="S620">
        <v>14.55</v>
      </c>
      <c r="T620">
        <v>14.43</v>
      </c>
      <c r="U620">
        <v>14.51</v>
      </c>
      <c r="V620">
        <v>14.53</v>
      </c>
      <c r="W620">
        <v>14.68</v>
      </c>
      <c r="X620">
        <v>14.99</v>
      </c>
      <c r="Y620">
        <v>14.92</v>
      </c>
      <c r="Z620">
        <v>14.9</v>
      </c>
      <c r="AA620">
        <v>14.91</v>
      </c>
      <c r="AB620">
        <v>15.3</v>
      </c>
      <c r="AC620">
        <v>15.67</v>
      </c>
      <c r="AD620">
        <v>15.54</v>
      </c>
      <c r="AE620">
        <v>15.72</v>
      </c>
      <c r="AF620">
        <v>15.72</v>
      </c>
      <c r="AG620">
        <v>15.73</v>
      </c>
      <c r="AH620">
        <v>17.5</v>
      </c>
      <c r="AI620">
        <v>16.670000000000002</v>
      </c>
      <c r="AJ620">
        <v>17.2</v>
      </c>
      <c r="AK620">
        <v>17.149999999999999</v>
      </c>
      <c r="AL620">
        <v>16.97</v>
      </c>
      <c r="AM620">
        <v>17.14</v>
      </c>
      <c r="AN620">
        <v>17.22</v>
      </c>
      <c r="AO620">
        <v>17.43</v>
      </c>
      <c r="AP620">
        <v>17.579999999999998</v>
      </c>
      <c r="AQ620">
        <v>17.72</v>
      </c>
      <c r="AR620">
        <v>17.649999999999999</v>
      </c>
      <c r="AS620">
        <v>17.84</v>
      </c>
      <c r="AT620">
        <v>18.13</v>
      </c>
      <c r="AU620">
        <v>16.309999999999999</v>
      </c>
      <c r="AV620">
        <v>16.63</v>
      </c>
      <c r="AW620">
        <v>16.95</v>
      </c>
      <c r="AX620">
        <v>16.82</v>
      </c>
      <c r="AY620">
        <v>16.64</v>
      </c>
      <c r="AZ620">
        <v>16.72</v>
      </c>
      <c r="BA620">
        <v>16.899999999999999</v>
      </c>
      <c r="BB620">
        <v>16.46</v>
      </c>
      <c r="BC620">
        <v>15.87</v>
      </c>
      <c r="BD620">
        <v>16.010000000000002</v>
      </c>
      <c r="BE620">
        <v>15.63</v>
      </c>
      <c r="BF620">
        <v>15.82</v>
      </c>
      <c r="BG620">
        <v>15.67</v>
      </c>
      <c r="BH620">
        <v>16.04</v>
      </c>
      <c r="BI620">
        <v>16.13</v>
      </c>
      <c r="BJ620">
        <v>16.059999999999999</v>
      </c>
      <c r="BK620">
        <v>15.77</v>
      </c>
      <c r="BL620">
        <v>15.56</v>
      </c>
      <c r="BM620">
        <v>15.81</v>
      </c>
      <c r="BN620">
        <v>15.77</v>
      </c>
      <c r="BO620">
        <v>16.12</v>
      </c>
      <c r="BP620">
        <v>16.36</v>
      </c>
      <c r="BQ620">
        <v>16.22</v>
      </c>
      <c r="BR620" s="10">
        <f t="shared" si="18"/>
        <v>0.11939268461007582</v>
      </c>
      <c r="BS620" s="11" cm="1">
        <f t="array" aca="1" ref="BS620" ca="1">_xlfn.PERCENTILE.INC((OFFSET(E620,0,1,1,COLUMNS(E620:BQ620)-1) - E620:BP620) / E620:BP620, 0.05) * SQRT(COUNT(E620:BQ620) - 1)</f>
        <v>-0.22240726218483381</v>
      </c>
      <c r="BT620" s="10" cm="1">
        <f t="array" aca="1" ref="BT620" ca="1">_xlfn.STDEV.P((E620:BP620 - OFFSET(E620:BP620,0,1)) / OFFSET(E620:BP620,0,1)) * SQRT(COUNT(E620:BQ620)-1)</f>
        <v>0.19324692572022883</v>
      </c>
      <c r="BU620" s="10" cm="1">
        <f t="array" ref="BU620">-(MAX(1 - (E620:BQ620 / _xlfn.SCAN(E620, E620:BQ620, _xlfn.LAMBDA(_xlpm.a,_xlpm.b, MAX(_xlpm.a, _xlpm.b))))))</f>
        <v>-0.14175399889685592</v>
      </c>
      <c r="BV620" s="12">
        <f t="shared" ca="1" si="19"/>
        <v>0.48162914328318185</v>
      </c>
    </row>
    <row r="621" spans="1:74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18.28</v>
      </c>
      <c r="F621">
        <v>18.25</v>
      </c>
      <c r="G621">
        <v>18.399999999999999</v>
      </c>
      <c r="H621">
        <v>18.489999999999998</v>
      </c>
      <c r="I621">
        <v>18.489999999999998</v>
      </c>
      <c r="J621">
        <v>18.5</v>
      </c>
      <c r="K621">
        <v>18.3</v>
      </c>
      <c r="L621">
        <v>18.600000000000001</v>
      </c>
      <c r="M621">
        <v>18.7</v>
      </c>
      <c r="N621">
        <v>18.579999999999998</v>
      </c>
      <c r="O621">
        <v>18.690000000000001</v>
      </c>
      <c r="P621">
        <v>18.3</v>
      </c>
      <c r="Q621">
        <v>18.350000000000001</v>
      </c>
      <c r="R621">
        <v>18</v>
      </c>
      <c r="S621">
        <v>18.29</v>
      </c>
      <c r="T621">
        <v>18.2</v>
      </c>
      <c r="U621">
        <v>18.3</v>
      </c>
      <c r="V621">
        <v>18.25</v>
      </c>
      <c r="W621">
        <v>19.2</v>
      </c>
      <c r="X621">
        <v>19.3</v>
      </c>
      <c r="Y621">
        <v>18.670000000000002</v>
      </c>
      <c r="Z621">
        <v>18.5</v>
      </c>
      <c r="AA621">
        <v>18.13</v>
      </c>
      <c r="AB621">
        <v>18.440000000000001</v>
      </c>
      <c r="AC621">
        <v>18.3</v>
      </c>
      <c r="AD621">
        <v>18.170000000000002</v>
      </c>
      <c r="AE621">
        <v>18.16</v>
      </c>
      <c r="AF621">
        <v>18.149999999999999</v>
      </c>
      <c r="AG621">
        <v>18.350000000000001</v>
      </c>
      <c r="AH621">
        <v>18.46</v>
      </c>
      <c r="AI621">
        <v>19.100000000000001</v>
      </c>
      <c r="AJ621">
        <v>19.2</v>
      </c>
      <c r="AK621">
        <v>19.29</v>
      </c>
      <c r="AL621">
        <v>19.3</v>
      </c>
      <c r="AM621">
        <v>18.899999999999999</v>
      </c>
      <c r="AN621">
        <v>19.5</v>
      </c>
      <c r="AO621">
        <v>19.55</v>
      </c>
      <c r="AP621">
        <v>19.5</v>
      </c>
      <c r="AQ621">
        <v>19.72</v>
      </c>
      <c r="AR621">
        <v>19.96</v>
      </c>
      <c r="AS621">
        <v>20.100000000000001</v>
      </c>
      <c r="AT621">
        <v>20.2</v>
      </c>
      <c r="AU621">
        <v>20.16</v>
      </c>
      <c r="AV621">
        <v>19.87</v>
      </c>
      <c r="AW621">
        <v>19.87</v>
      </c>
      <c r="AX621">
        <v>20.28</v>
      </c>
      <c r="AY621">
        <v>18.899999999999999</v>
      </c>
      <c r="AZ621">
        <v>18.68</v>
      </c>
      <c r="BA621">
        <v>18.559999999999999</v>
      </c>
      <c r="BB621">
        <v>18.55</v>
      </c>
      <c r="BC621">
        <v>18.5</v>
      </c>
      <c r="BD621">
        <v>18.75</v>
      </c>
      <c r="BE621">
        <v>18.600000000000001</v>
      </c>
      <c r="BF621">
        <v>18.48</v>
      </c>
      <c r="BG621">
        <v>18.670000000000002</v>
      </c>
      <c r="BH621">
        <v>18.57</v>
      </c>
      <c r="BI621">
        <v>18.43</v>
      </c>
      <c r="BJ621">
        <v>18.48</v>
      </c>
      <c r="BK621">
        <v>18.5</v>
      </c>
      <c r="BL621">
        <v>18.46</v>
      </c>
      <c r="BM621">
        <v>18.489999999999998</v>
      </c>
      <c r="BN621">
        <v>18.54</v>
      </c>
      <c r="BO621">
        <v>18.48</v>
      </c>
      <c r="BP621">
        <v>18.45</v>
      </c>
      <c r="BQ621">
        <v>18.45</v>
      </c>
      <c r="BR621" s="10">
        <f t="shared" si="18"/>
        <v>9.2997811816191538E-3</v>
      </c>
      <c r="BS621" s="11" cm="1">
        <f t="array" aca="1" ref="BS621" ca="1">_xlfn.PERCENTILE.INC((OFFSET(E621,0,1,1,COLUMNS(E621:BQ621)-1) - E621:BP621) / E621:BP621, 0.05) * SQRT(COUNT(E621:BQ621) - 1)</f>
        <v>-0.16493264248704742</v>
      </c>
      <c r="BT621" s="10" cm="1">
        <f t="array" aca="1" ref="BT621" ca="1">_xlfn.STDEV.P((E621:BP621 - OFFSET(E621:BP621,0,1)) / OFFSET(E621:BP621,0,1)) * SQRT(COUNT(E621:BQ621)-1)</f>
        <v>0.12637572594653004</v>
      </c>
      <c r="BU621" s="10" cm="1">
        <f t="array" ref="BU621">-(MAX(1 - (E621:BQ621 / _xlfn.SCAN(E621, E621:BQ621, _xlfn.LAMBDA(_xlpm.a,_xlpm.b, MAX(_xlpm.a, _xlpm.b))))))</f>
        <v>-9.1222879684418223E-2</v>
      </c>
      <c r="BV621" s="12">
        <f t="shared" ca="1" si="19"/>
        <v>-0.13467421867800153</v>
      </c>
    </row>
    <row r="622" spans="1:74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20.79</v>
      </c>
      <c r="F622">
        <v>21.01</v>
      </c>
      <c r="G622">
        <v>21.3</v>
      </c>
      <c r="H622">
        <v>21.18</v>
      </c>
      <c r="I622">
        <v>21.18</v>
      </c>
      <c r="J622">
        <v>21.65</v>
      </c>
      <c r="K622">
        <v>21.25</v>
      </c>
      <c r="L622">
        <v>21.21</v>
      </c>
      <c r="M622">
        <v>21.63</v>
      </c>
      <c r="N622">
        <v>21.82</v>
      </c>
      <c r="O622">
        <v>22.19</v>
      </c>
      <c r="P622">
        <v>21.97</v>
      </c>
      <c r="Q622">
        <v>21.08</v>
      </c>
      <c r="R622">
        <v>20.81</v>
      </c>
      <c r="S622">
        <v>21.05</v>
      </c>
      <c r="T622">
        <v>21.35</v>
      </c>
      <c r="U622">
        <v>21.56</v>
      </c>
      <c r="V622">
        <v>21.43</v>
      </c>
      <c r="W622">
        <v>21.53</v>
      </c>
      <c r="X622">
        <v>21.82</v>
      </c>
      <c r="Y622">
        <v>21.8</v>
      </c>
      <c r="Z622">
        <v>21.37</v>
      </c>
      <c r="AA622">
        <v>21.64</v>
      </c>
      <c r="AB622">
        <v>21.08</v>
      </c>
      <c r="AC622">
        <v>19.954999999999998</v>
      </c>
      <c r="AD622">
        <v>20.18</v>
      </c>
      <c r="AE622">
        <v>19.875</v>
      </c>
      <c r="AF622">
        <v>19.934999999999999</v>
      </c>
      <c r="AG622">
        <v>20.16</v>
      </c>
      <c r="AH622">
        <v>19.97</v>
      </c>
      <c r="AI622">
        <v>20.05</v>
      </c>
      <c r="AJ622">
        <v>20.34</v>
      </c>
      <c r="AK622">
        <v>20.239999999999998</v>
      </c>
      <c r="AL622">
        <v>20.07</v>
      </c>
      <c r="AM622">
        <v>20.309999999999999</v>
      </c>
      <c r="AN622">
        <v>20.399999999999999</v>
      </c>
      <c r="AO622">
        <v>20.2</v>
      </c>
      <c r="AP622">
        <v>20.350000000000001</v>
      </c>
      <c r="AQ622">
        <v>20.190000000000001</v>
      </c>
      <c r="AR622">
        <v>20.18</v>
      </c>
      <c r="AS622">
        <v>20.46</v>
      </c>
      <c r="AT622">
        <v>20.57</v>
      </c>
      <c r="AU622">
        <v>20.43</v>
      </c>
      <c r="AV622">
        <v>20.63</v>
      </c>
      <c r="AW622">
        <v>20.88</v>
      </c>
      <c r="AX622">
        <v>20.74</v>
      </c>
      <c r="AY622">
        <v>20.65</v>
      </c>
      <c r="AZ622">
        <v>20.64</v>
      </c>
      <c r="BA622">
        <v>20.5</v>
      </c>
      <c r="BB622">
        <v>20.21</v>
      </c>
      <c r="BC622">
        <v>19.885000000000002</v>
      </c>
      <c r="BD622">
        <v>19.87</v>
      </c>
      <c r="BE622">
        <v>19.795000000000002</v>
      </c>
      <c r="BF622">
        <v>19.3</v>
      </c>
      <c r="BG622">
        <v>19.125</v>
      </c>
      <c r="BH622">
        <v>19.375</v>
      </c>
      <c r="BI622">
        <v>19.420000000000002</v>
      </c>
      <c r="BJ622">
        <v>19.414999999999999</v>
      </c>
      <c r="BK622">
        <v>19.234999999999999</v>
      </c>
      <c r="BL622">
        <v>18.95</v>
      </c>
      <c r="BM622">
        <v>19.234999999999999</v>
      </c>
      <c r="BN622">
        <v>19.309999999999999</v>
      </c>
      <c r="BO622">
        <v>19.45</v>
      </c>
      <c r="BP622">
        <v>19.809999999999999</v>
      </c>
      <c r="BQ622">
        <v>19.805</v>
      </c>
      <c r="BR622" s="10">
        <f t="shared" si="18"/>
        <v>-4.7378547378547353E-2</v>
      </c>
      <c r="BS622" s="11" cm="1">
        <f t="array" aca="1" ref="BS622" ca="1">_xlfn.PERCENTILE.INC((OFFSET(E622,0,1,1,COLUMNS(E622:BQ622)-1) - E622:BP622) / E622:BP622, 0.05) * SQRT(COUNT(E622:BQ622) - 1)</f>
        <v>-0.19371266490704056</v>
      </c>
      <c r="BT622" s="10" cm="1">
        <f t="array" aca="1" ref="BT622" ca="1">_xlfn.STDEV.P((E622:BP622 - OFFSET(E622:BP622,0,1)) / OFFSET(E622:BP622,0,1)) * SQRT(COUNT(E622:BQ622)-1)</f>
        <v>0.11493935766763944</v>
      </c>
      <c r="BU622" s="10" cm="1">
        <f t="array" ref="BU622">-(MAX(1 - (E622:BQ622 / _xlfn.SCAN(E622, E622:BQ622, _xlfn.LAMBDA(_xlpm.a,_xlpm.b, MAX(_xlpm.a, _xlpm.b))))))</f>
        <v>-0.146011716989635</v>
      </c>
      <c r="BV622" s="12">
        <f t="shared" ca="1" si="19"/>
        <v>-0.6411892515093629</v>
      </c>
    </row>
    <row r="623" spans="1:74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236.1</v>
      </c>
      <c r="F623">
        <v>239.5</v>
      </c>
      <c r="G623">
        <v>247.3</v>
      </c>
      <c r="H623">
        <v>253.9</v>
      </c>
      <c r="I623">
        <v>253.5</v>
      </c>
      <c r="J623">
        <v>254.4</v>
      </c>
      <c r="K623">
        <v>250.5</v>
      </c>
      <c r="L623">
        <v>257.60000000000002</v>
      </c>
      <c r="M623">
        <v>263.7</v>
      </c>
      <c r="N623">
        <v>265.60000000000002</v>
      </c>
      <c r="O623">
        <v>270.39999999999998</v>
      </c>
      <c r="P623">
        <v>268.8</v>
      </c>
      <c r="Q623">
        <v>267.10000000000002</v>
      </c>
      <c r="R623">
        <v>258.89999999999998</v>
      </c>
      <c r="S623">
        <v>261.2</v>
      </c>
      <c r="T623">
        <v>262.8</v>
      </c>
      <c r="U623">
        <v>263.10000000000002</v>
      </c>
      <c r="V623">
        <v>263</v>
      </c>
      <c r="W623">
        <v>270.5</v>
      </c>
      <c r="X623">
        <v>272</v>
      </c>
      <c r="Y623">
        <v>279.10000000000002</v>
      </c>
      <c r="Z623">
        <v>279</v>
      </c>
      <c r="AA623">
        <v>278.10000000000002</v>
      </c>
      <c r="AB623">
        <v>291.5</v>
      </c>
      <c r="AC623">
        <v>286.8</v>
      </c>
      <c r="AD623">
        <v>280.3</v>
      </c>
      <c r="AE623">
        <v>280.8</v>
      </c>
      <c r="AF623">
        <v>277.8</v>
      </c>
      <c r="AG623">
        <v>279.39999999999998</v>
      </c>
      <c r="AH623">
        <v>274.7</v>
      </c>
      <c r="AI623">
        <v>277.60000000000002</v>
      </c>
      <c r="AJ623">
        <v>277.10000000000002</v>
      </c>
      <c r="AK623">
        <v>280.10000000000002</v>
      </c>
      <c r="AL623">
        <v>281.89999999999998</v>
      </c>
      <c r="AM623">
        <v>281.7</v>
      </c>
      <c r="AN623">
        <v>280.2</v>
      </c>
      <c r="AO623">
        <v>272</v>
      </c>
      <c r="AP623">
        <v>270.10000000000002</v>
      </c>
      <c r="AQ623">
        <v>267.7</v>
      </c>
      <c r="AR623">
        <v>269.10000000000002</v>
      </c>
      <c r="AS623">
        <v>276.3</v>
      </c>
      <c r="AT623">
        <v>287.2</v>
      </c>
      <c r="AU623">
        <v>282.2</v>
      </c>
      <c r="AV623">
        <v>281</v>
      </c>
      <c r="AW623">
        <v>285.10000000000002</v>
      </c>
      <c r="AX623">
        <v>288.89999999999998</v>
      </c>
      <c r="AY623">
        <v>286.39999999999998</v>
      </c>
      <c r="AZ623">
        <v>289.8</v>
      </c>
      <c r="BA623">
        <v>289.8</v>
      </c>
      <c r="BB623">
        <v>287.39999999999998</v>
      </c>
      <c r="BC623">
        <v>279.5</v>
      </c>
      <c r="BD623">
        <v>285.2</v>
      </c>
      <c r="BE623">
        <v>273.7</v>
      </c>
      <c r="BF623">
        <v>277.10000000000002</v>
      </c>
      <c r="BG623">
        <v>269.7</v>
      </c>
      <c r="BH623">
        <v>273.3</v>
      </c>
      <c r="BI623">
        <v>269.3</v>
      </c>
      <c r="BJ623">
        <v>271.2</v>
      </c>
      <c r="BK623">
        <v>263.7</v>
      </c>
      <c r="BL623">
        <v>256.3</v>
      </c>
      <c r="BM623">
        <v>255.2</v>
      </c>
      <c r="BN623">
        <v>251.2</v>
      </c>
      <c r="BO623">
        <v>255.2</v>
      </c>
      <c r="BP623">
        <v>259.3</v>
      </c>
      <c r="BQ623">
        <v>261.2</v>
      </c>
      <c r="BR623" s="10">
        <f t="shared" si="18"/>
        <v>0.10631088521812788</v>
      </c>
      <c r="BS623" s="11" cm="1">
        <f t="array" aca="1" ref="BS623" ca="1">_xlfn.PERCENTILE.INC((OFFSET(E623,0,1,1,COLUMNS(E623:BQ623)-1) - E623:BP623) / E623:BP623, 0.05) * SQRT(COUNT(E623:BQ623) - 1)</f>
        <v>-0.2240087455240429</v>
      </c>
      <c r="BT623" s="10" cm="1">
        <f t="array" aca="1" ref="BT623" ca="1">_xlfn.STDEV.P((E623:BP623 - OFFSET(E623:BP623,0,1)) / OFFSET(E623:BP623,0,1)) * SQRT(COUNT(E623:BQ623)-1)</f>
        <v>0.14467511291502091</v>
      </c>
      <c r="BU623" s="10" cm="1">
        <f t="array" ref="BU623">-(MAX(1 - (E623:BQ623 / _xlfn.SCAN(E623, E623:BQ623, _xlfn.LAMBDA(_xlpm.a,_xlpm.b, MAX(_xlpm.a, _xlpm.b))))))</f>
        <v>-0.13825042881646654</v>
      </c>
      <c r="BV623" s="12">
        <f t="shared" ca="1" si="19"/>
        <v>0.55290471369308614</v>
      </c>
    </row>
    <row r="624" spans="1:74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127.65</v>
      </c>
      <c r="F624">
        <v>130.5</v>
      </c>
      <c r="G624">
        <v>132.5</v>
      </c>
      <c r="H624">
        <v>136.5</v>
      </c>
      <c r="I624">
        <v>136.5</v>
      </c>
      <c r="J624">
        <v>148.1</v>
      </c>
      <c r="K624">
        <v>150.85</v>
      </c>
      <c r="L624">
        <v>150.55000000000001</v>
      </c>
      <c r="M624">
        <v>151.1</v>
      </c>
      <c r="N624">
        <v>153.80000000000001</v>
      </c>
      <c r="O624">
        <v>150.30000000000001</v>
      </c>
      <c r="P624">
        <v>148.85</v>
      </c>
      <c r="Q624">
        <v>152.65</v>
      </c>
      <c r="R624">
        <v>146.4</v>
      </c>
      <c r="S624">
        <v>144.5</v>
      </c>
      <c r="T624">
        <v>147.80000000000001</v>
      </c>
      <c r="U624">
        <v>148.69999999999999</v>
      </c>
      <c r="V624">
        <v>148.15</v>
      </c>
      <c r="W624">
        <v>149.25</v>
      </c>
      <c r="X624">
        <v>146.19999999999999</v>
      </c>
      <c r="Y624">
        <v>143.69999999999999</v>
      </c>
      <c r="Z624">
        <v>140.65</v>
      </c>
      <c r="AA624">
        <v>138.85</v>
      </c>
      <c r="AB624">
        <v>141.44999999999999</v>
      </c>
      <c r="AC624">
        <v>137.75</v>
      </c>
      <c r="AD624">
        <v>134.9</v>
      </c>
      <c r="AE624">
        <v>138.35</v>
      </c>
      <c r="AF624">
        <v>137.94999999999999</v>
      </c>
      <c r="AG624">
        <v>138.75</v>
      </c>
      <c r="AH624">
        <v>133.65</v>
      </c>
      <c r="AI624">
        <v>133.15</v>
      </c>
      <c r="AJ624">
        <v>133.75</v>
      </c>
      <c r="AK624">
        <v>132.6</v>
      </c>
      <c r="AL624">
        <v>134</v>
      </c>
      <c r="AM624">
        <v>133.4</v>
      </c>
      <c r="AN624">
        <v>136.69999999999999</v>
      </c>
      <c r="AO624">
        <v>135.6</v>
      </c>
      <c r="AP624">
        <v>128.5</v>
      </c>
      <c r="AQ624">
        <v>128.35</v>
      </c>
      <c r="AR624">
        <v>124</v>
      </c>
      <c r="AS624">
        <v>125.8</v>
      </c>
      <c r="AT624">
        <v>127.4</v>
      </c>
      <c r="AU624">
        <v>132.19999999999999</v>
      </c>
      <c r="AV624">
        <v>128.05000000000001</v>
      </c>
      <c r="AW624">
        <v>130.9</v>
      </c>
      <c r="AX624">
        <v>130</v>
      </c>
      <c r="AY624">
        <v>125.85</v>
      </c>
      <c r="AZ624">
        <v>126</v>
      </c>
      <c r="BA624">
        <v>121.9</v>
      </c>
      <c r="BB624">
        <v>121.45</v>
      </c>
      <c r="BC624">
        <v>119.55</v>
      </c>
      <c r="BD624">
        <v>120.5</v>
      </c>
      <c r="BE624">
        <v>113.3</v>
      </c>
      <c r="BF624">
        <v>114.9</v>
      </c>
      <c r="BG624">
        <v>114.4</v>
      </c>
      <c r="BH624">
        <v>117.35</v>
      </c>
      <c r="BI624">
        <v>118.9</v>
      </c>
      <c r="BJ624">
        <v>118.65</v>
      </c>
      <c r="BK624">
        <v>117.4</v>
      </c>
      <c r="BL624">
        <v>114.95</v>
      </c>
      <c r="BM624">
        <v>116.45</v>
      </c>
      <c r="BN624">
        <v>117</v>
      </c>
      <c r="BO624">
        <v>118.5</v>
      </c>
      <c r="BP624">
        <v>123.25</v>
      </c>
      <c r="BQ624">
        <v>122.25</v>
      </c>
      <c r="BR624" s="10">
        <f t="shared" si="18"/>
        <v>-4.2303172737955391E-2</v>
      </c>
      <c r="BS624" s="11" cm="1">
        <f t="array" aca="1" ref="BS624" ca="1">_xlfn.PERCENTILE.INC((OFFSET(E624,0,1,1,COLUMNS(E624:BQ624)-1) - E624:BP624) / E624:BP624, 0.05) * SQRT(COUNT(E624:BQ624) - 1)</f>
        <v>-0.29061598879752332</v>
      </c>
      <c r="BT624" s="10" cm="1">
        <f t="array" aca="1" ref="BT624" ca="1">_xlfn.STDEV.P((E624:BP624 - OFFSET(E624:BP624,0,1)) / OFFSET(E624:BP624,0,1)) * SQRT(COUNT(E624:BQ624)-1)</f>
        <v>0.18882421523415702</v>
      </c>
      <c r="BU624" s="10" cm="1">
        <f t="array" ref="BU624">-(MAX(1 - (E624:BQ624 / _xlfn.SCAN(E624, E624:BQ624, _xlfn.LAMBDA(_xlpm.a,_xlpm.b, MAX(_xlpm.a, _xlpm.b))))))</f>
        <v>-0.26332899869960991</v>
      </c>
      <c r="BV624" s="12">
        <f t="shared" ca="1" si="19"/>
        <v>-0.36342005174596581</v>
      </c>
    </row>
    <row r="625" spans="1:74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28.16</v>
      </c>
      <c r="F625">
        <v>30.14</v>
      </c>
      <c r="G625">
        <v>31.83</v>
      </c>
      <c r="H625">
        <v>33.65</v>
      </c>
      <c r="I625">
        <v>33.69</v>
      </c>
      <c r="J625">
        <v>34.700000000000003</v>
      </c>
      <c r="K625">
        <v>33.54</v>
      </c>
      <c r="L625">
        <v>34.78</v>
      </c>
      <c r="M625">
        <v>34</v>
      </c>
      <c r="N625">
        <v>35.770000000000003</v>
      </c>
      <c r="O625">
        <v>36.22</v>
      </c>
      <c r="P625">
        <v>35.659999999999997</v>
      </c>
      <c r="Q625">
        <v>35.22</v>
      </c>
      <c r="R625">
        <v>33.770000000000003</v>
      </c>
      <c r="S625">
        <v>36.32</v>
      </c>
      <c r="T625">
        <v>37.19</v>
      </c>
      <c r="U625">
        <v>36.69</v>
      </c>
      <c r="V625">
        <v>36.200000000000003</v>
      </c>
      <c r="W625">
        <v>36.32</v>
      </c>
      <c r="X625">
        <v>37.18</v>
      </c>
      <c r="Y625">
        <v>36.71</v>
      </c>
      <c r="Z625">
        <v>36.869999999999997</v>
      </c>
      <c r="AA625">
        <v>38.520000000000003</v>
      </c>
      <c r="AB625">
        <v>39.99</v>
      </c>
      <c r="AC625">
        <v>40.83</v>
      </c>
      <c r="AD625">
        <v>38.79</v>
      </c>
      <c r="AE625">
        <v>38.89</v>
      </c>
      <c r="AF625">
        <v>38.57</v>
      </c>
      <c r="AG625">
        <v>38.43</v>
      </c>
      <c r="AH625">
        <v>37.36</v>
      </c>
      <c r="AI625">
        <v>37.51</v>
      </c>
      <c r="AJ625">
        <v>37.380000000000003</v>
      </c>
      <c r="AK625">
        <v>38.9</v>
      </c>
      <c r="AL625">
        <v>38.659999999999997</v>
      </c>
      <c r="AM625">
        <v>37.65</v>
      </c>
      <c r="AN625">
        <v>37.94</v>
      </c>
      <c r="AO625">
        <v>36.49</v>
      </c>
      <c r="AP625">
        <v>36.479999999999997</v>
      </c>
      <c r="AQ625">
        <v>36.869999999999997</v>
      </c>
      <c r="AR625">
        <v>36.409999999999997</v>
      </c>
      <c r="AS625">
        <v>37.130000000000003</v>
      </c>
      <c r="AT625">
        <v>37.19</v>
      </c>
      <c r="AU625">
        <v>38.11</v>
      </c>
      <c r="AV625">
        <v>36.74</v>
      </c>
      <c r="AW625">
        <v>36.14</v>
      </c>
      <c r="AX625">
        <v>36.5</v>
      </c>
      <c r="AY625">
        <v>35.92</v>
      </c>
      <c r="AZ625">
        <v>35.56</v>
      </c>
      <c r="BA625">
        <v>35.08</v>
      </c>
      <c r="BB625">
        <v>33.31</v>
      </c>
      <c r="BC625">
        <v>31.13</v>
      </c>
      <c r="BD625">
        <v>31.79</v>
      </c>
      <c r="BE625">
        <v>29.52</v>
      </c>
      <c r="BF625">
        <v>29.91</v>
      </c>
      <c r="BG625">
        <v>28.88</v>
      </c>
      <c r="BH625">
        <v>29.46</v>
      </c>
      <c r="BI625">
        <v>30.45</v>
      </c>
      <c r="BJ625">
        <v>31.64</v>
      </c>
      <c r="BK625">
        <v>33.380000000000003</v>
      </c>
      <c r="BL625">
        <v>32.159999999999997</v>
      </c>
      <c r="BM625">
        <v>33.15</v>
      </c>
      <c r="BN625">
        <v>34.08</v>
      </c>
      <c r="BO625">
        <v>34.81</v>
      </c>
      <c r="BP625">
        <v>35.92</v>
      </c>
      <c r="BQ625">
        <v>35.61</v>
      </c>
      <c r="BR625" s="10">
        <f t="shared" si="18"/>
        <v>0.26455965909090906</v>
      </c>
      <c r="BS625" s="11" cm="1">
        <f t="array" aca="1" ref="BS625" ca="1">_xlfn.PERCENTILE.INC((OFFSET(E625,0,1,1,COLUMNS(E625:BQ625)-1) - E625:BP625) / E625:BP625, 0.05) * SQRT(COUNT(E625:BQ625) - 1)</f>
        <v>-0.38915393155899219</v>
      </c>
      <c r="BT625" s="10" cm="1">
        <f t="array" aca="1" ref="BT625" ca="1">_xlfn.STDEV.P((E625:BP625 - OFFSET(E625:BP625,0,1)) / OFFSET(E625:BP625,0,1)) * SQRT(COUNT(E625:BQ625)-1)</f>
        <v>0.25516162982378932</v>
      </c>
      <c r="BU625" s="10" cm="1">
        <f t="array" ref="BU625">-(MAX(1 - (E625:BQ625 / _xlfn.SCAN(E625, E625:BQ625, _xlfn.LAMBDA(_xlpm.a,_xlpm.b, MAX(_xlpm.a, _xlpm.b))))))</f>
        <v>-0.29267695322067111</v>
      </c>
      <c r="BV625" s="12">
        <f t="shared" ca="1" si="19"/>
        <v>0.93368397874751319</v>
      </c>
    </row>
    <row r="626" spans="1:74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59.3</v>
      </c>
      <c r="F626">
        <v>59.9</v>
      </c>
      <c r="G626">
        <v>63.4</v>
      </c>
      <c r="H626">
        <v>64.599999999999994</v>
      </c>
      <c r="I626">
        <v>63.5</v>
      </c>
      <c r="J626">
        <v>63.2</v>
      </c>
      <c r="K626">
        <v>62.2</v>
      </c>
      <c r="L626">
        <v>63.7</v>
      </c>
      <c r="M626">
        <v>64.400000000000006</v>
      </c>
      <c r="N626">
        <v>65.2</v>
      </c>
      <c r="O626">
        <v>66.3</v>
      </c>
      <c r="P626">
        <v>64.7</v>
      </c>
      <c r="Q626">
        <v>66.099999999999994</v>
      </c>
      <c r="R626">
        <v>67.400000000000006</v>
      </c>
      <c r="S626">
        <v>69.5</v>
      </c>
      <c r="T626">
        <v>73.7</v>
      </c>
      <c r="U626">
        <v>72</v>
      </c>
      <c r="V626">
        <v>71.400000000000006</v>
      </c>
      <c r="W626">
        <v>71.400000000000006</v>
      </c>
      <c r="X626">
        <v>70.400000000000006</v>
      </c>
      <c r="Y626">
        <v>69.2</v>
      </c>
      <c r="Z626">
        <v>68.5</v>
      </c>
      <c r="AA626">
        <v>69.7</v>
      </c>
      <c r="AB626">
        <v>72.400000000000006</v>
      </c>
      <c r="AC626">
        <v>72</v>
      </c>
      <c r="AD626">
        <v>71.2</v>
      </c>
      <c r="AE626">
        <v>69.900000000000006</v>
      </c>
      <c r="AF626">
        <v>70.5</v>
      </c>
      <c r="AG626">
        <v>72.5</v>
      </c>
      <c r="AH626">
        <v>72.8</v>
      </c>
      <c r="AI626">
        <v>74.400000000000006</v>
      </c>
      <c r="AJ626">
        <v>74.5</v>
      </c>
      <c r="AK626">
        <v>75.400000000000006</v>
      </c>
      <c r="AL626">
        <v>74.599999999999994</v>
      </c>
      <c r="AM626">
        <v>76.099999999999994</v>
      </c>
      <c r="AN626">
        <v>74.900000000000006</v>
      </c>
      <c r="AO626">
        <v>74.7</v>
      </c>
      <c r="AP626">
        <v>74.7</v>
      </c>
      <c r="AQ626">
        <v>77.7</v>
      </c>
      <c r="AR626">
        <v>78.599999999999994</v>
      </c>
      <c r="AS626">
        <v>78.5</v>
      </c>
      <c r="AT626">
        <v>78.5</v>
      </c>
      <c r="AU626">
        <v>77.2</v>
      </c>
      <c r="AV626">
        <v>76</v>
      </c>
      <c r="AW626">
        <v>75</v>
      </c>
      <c r="AX626">
        <v>74</v>
      </c>
      <c r="AY626">
        <v>74.3</v>
      </c>
      <c r="AZ626">
        <v>74.2</v>
      </c>
      <c r="BA626">
        <v>70.099999999999994</v>
      </c>
      <c r="BB626">
        <v>69.2</v>
      </c>
      <c r="BC626">
        <v>66.5</v>
      </c>
      <c r="BD626">
        <v>67.599999999999994</v>
      </c>
      <c r="BE626">
        <v>67.2</v>
      </c>
      <c r="BF626">
        <v>67.5</v>
      </c>
      <c r="BG626">
        <v>67.099999999999994</v>
      </c>
      <c r="BH626">
        <v>66.900000000000006</v>
      </c>
      <c r="BI626">
        <v>68.2</v>
      </c>
      <c r="BJ626">
        <v>67.599999999999994</v>
      </c>
      <c r="BK626">
        <v>67.2</v>
      </c>
      <c r="BL626">
        <v>65.2</v>
      </c>
      <c r="BM626">
        <v>66.099999999999994</v>
      </c>
      <c r="BN626">
        <v>64.5</v>
      </c>
      <c r="BO626">
        <v>67.8</v>
      </c>
      <c r="BP626">
        <v>68.8</v>
      </c>
      <c r="BQ626">
        <v>68.2</v>
      </c>
      <c r="BR626" s="10">
        <f t="shared" si="18"/>
        <v>0.15008431703204059</v>
      </c>
      <c r="BS626" s="11" cm="1">
        <f t="array" aca="1" ref="BS626" ca="1">_xlfn.PERCENTILE.INC((OFFSET(E626,0,1,1,COLUMNS(E626:BQ626)-1) - E626:BP626) / E626:BP626, 0.05) * SQRT(COUNT(E626:BQ626) - 1)</f>
        <v>-0.19355836830251644</v>
      </c>
      <c r="BT626" s="10" cm="1">
        <f t="array" aca="1" ref="BT626" ca="1">_xlfn.STDEV.P((E626:BP626 - OFFSET(E626:BP626,0,1)) / OFFSET(E626:BP626,0,1)) * SQRT(COUNT(E626:BQ626)-1)</f>
        <v>0.17083786048930583</v>
      </c>
      <c r="BU626" s="10" cm="1">
        <f t="array" ref="BU626">-(MAX(1 - (E626:BQ626 / _xlfn.SCAN(E626, E626:BQ626, _xlfn.LAMBDA(_xlpm.a,_xlpm.b, MAX(_xlpm.a, _xlpm.b))))))</f>
        <v>-0.17938931297709915</v>
      </c>
      <c r="BV626" s="12">
        <f t="shared" ca="1" si="19"/>
        <v>0.7244587548932383</v>
      </c>
    </row>
    <row r="627" spans="1:74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121.74</v>
      </c>
      <c r="F627">
        <v>123.2</v>
      </c>
      <c r="G627">
        <v>124.39</v>
      </c>
      <c r="H627">
        <v>123.49</v>
      </c>
      <c r="I627">
        <v>123.49</v>
      </c>
      <c r="J627">
        <v>127.04</v>
      </c>
      <c r="K627">
        <v>126.96</v>
      </c>
      <c r="L627">
        <v>133.4</v>
      </c>
      <c r="M627">
        <v>135.93</v>
      </c>
      <c r="N627">
        <v>137.36000000000001</v>
      </c>
      <c r="O627">
        <v>138.71</v>
      </c>
      <c r="P627">
        <v>135.97</v>
      </c>
      <c r="Q627">
        <v>136.06</v>
      </c>
      <c r="R627">
        <v>127.86</v>
      </c>
      <c r="S627">
        <v>125.57</v>
      </c>
      <c r="T627">
        <v>132.06</v>
      </c>
      <c r="U627">
        <v>132.59</v>
      </c>
      <c r="V627">
        <v>131.97999999999999</v>
      </c>
      <c r="W627">
        <v>136.55000000000001</v>
      </c>
      <c r="X627">
        <v>136.26</v>
      </c>
      <c r="Y627">
        <v>133.61000000000001</v>
      </c>
      <c r="Z627">
        <v>131</v>
      </c>
      <c r="AA627">
        <v>133.44</v>
      </c>
      <c r="AB627">
        <v>156.44999999999999</v>
      </c>
      <c r="AC627">
        <v>150.05000000000001</v>
      </c>
      <c r="AD627">
        <v>142.09</v>
      </c>
      <c r="AE627">
        <v>141.85</v>
      </c>
      <c r="AF627">
        <v>141.07</v>
      </c>
      <c r="AG627">
        <v>136.59</v>
      </c>
      <c r="AH627">
        <v>131.36000000000001</v>
      </c>
      <c r="AI627">
        <v>135.85</v>
      </c>
      <c r="AJ627">
        <v>133.12</v>
      </c>
      <c r="AK627">
        <v>133.69</v>
      </c>
      <c r="AL627">
        <v>135.19999999999999</v>
      </c>
      <c r="AM627">
        <v>131.16</v>
      </c>
      <c r="AN627">
        <v>129.81</v>
      </c>
      <c r="AO627">
        <v>125.45</v>
      </c>
      <c r="AP627">
        <v>126.92</v>
      </c>
      <c r="AQ627">
        <v>127.77</v>
      </c>
      <c r="AR627">
        <v>125.41</v>
      </c>
      <c r="AS627">
        <v>126.43</v>
      </c>
      <c r="AT627">
        <v>127.41</v>
      </c>
      <c r="AU627">
        <v>124.59</v>
      </c>
      <c r="AV627">
        <v>125.12</v>
      </c>
      <c r="AW627">
        <v>129.94</v>
      </c>
      <c r="AX627">
        <v>131.19999999999999</v>
      </c>
      <c r="AY627">
        <v>129.72999999999999</v>
      </c>
      <c r="AZ627">
        <v>130.1</v>
      </c>
      <c r="BA627">
        <v>128.51</v>
      </c>
      <c r="BB627">
        <v>118.11</v>
      </c>
      <c r="BC627">
        <v>119.49</v>
      </c>
      <c r="BD627">
        <v>120.19</v>
      </c>
      <c r="BE627">
        <v>114.47</v>
      </c>
      <c r="BF627">
        <v>115.94</v>
      </c>
      <c r="BG627">
        <v>112.76</v>
      </c>
      <c r="BH627">
        <v>115.54</v>
      </c>
      <c r="BI627">
        <v>118.88</v>
      </c>
      <c r="BJ627">
        <v>118.92</v>
      </c>
      <c r="BK627">
        <v>119.94</v>
      </c>
      <c r="BL627">
        <v>115.98</v>
      </c>
      <c r="BM627">
        <v>118.8</v>
      </c>
      <c r="BN627">
        <v>117.98</v>
      </c>
      <c r="BO627">
        <v>121.45</v>
      </c>
      <c r="BP627">
        <v>124.02</v>
      </c>
      <c r="BQ627">
        <v>126.06</v>
      </c>
      <c r="BR627" s="10">
        <f t="shared" si="18"/>
        <v>3.5485460818137075E-2</v>
      </c>
      <c r="BS627" s="11" cm="1">
        <f t="array" aca="1" ref="BS627" ca="1">_xlfn.PERCENTILE.INC((OFFSET(E627,0,1,1,COLUMNS(E627:BQ627)-1) - E627:BP627) / E627:BP627, 0.05) * SQRT(COUNT(E627:BQ627) - 1)</f>
        <v>-0.37271009938961275</v>
      </c>
      <c r="BT627" s="10" cm="1">
        <f t="array" aca="1" ref="BT627" ca="1">_xlfn.STDEV.P((E627:BP627 - OFFSET(E627:BP627,0,1)) / OFFSET(E627:BP627,0,1)) * SQRT(COUNT(E627:BQ627)-1)</f>
        <v>0.25641505050924429</v>
      </c>
      <c r="BU627" s="10" cm="1">
        <f t="array" ref="BU627">-(MAX(1 - (E627:BQ627 / _xlfn.SCAN(E627, E627:BQ627, _xlfn.LAMBDA(_xlpm.a,_xlpm.b, MAX(_xlpm.a, _xlpm.b))))))</f>
        <v>-0.27925854905720671</v>
      </c>
      <c r="BV627" s="12">
        <f t="shared" ca="1" si="19"/>
        <v>3.5747228825295824E-2</v>
      </c>
    </row>
    <row r="628" spans="1:74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40.58</v>
      </c>
      <c r="F628">
        <v>39.659999999999997</v>
      </c>
      <c r="G628">
        <v>40.06</v>
      </c>
      <c r="H628">
        <v>40.04</v>
      </c>
      <c r="I628">
        <v>40.08</v>
      </c>
      <c r="J628">
        <v>40.04</v>
      </c>
      <c r="K628">
        <v>38.799999999999997</v>
      </c>
      <c r="L628">
        <v>38.9</v>
      </c>
      <c r="M628">
        <v>38.5</v>
      </c>
      <c r="N628">
        <v>38.340000000000003</v>
      </c>
      <c r="O628">
        <v>39.54</v>
      </c>
      <c r="P628">
        <v>40.06</v>
      </c>
      <c r="Q628">
        <v>40.6</v>
      </c>
      <c r="R628">
        <v>38.6</v>
      </c>
      <c r="S628">
        <v>39.78</v>
      </c>
      <c r="T628">
        <v>40.880000000000003</v>
      </c>
      <c r="U628">
        <v>40.520000000000003</v>
      </c>
      <c r="V628">
        <v>40.14</v>
      </c>
      <c r="W628">
        <v>40.22</v>
      </c>
      <c r="X628">
        <v>39.619999999999997</v>
      </c>
      <c r="Y628">
        <v>38.76</v>
      </c>
      <c r="Z628">
        <v>38.86</v>
      </c>
      <c r="AA628">
        <v>39.56</v>
      </c>
      <c r="AB628">
        <v>40.700000000000003</v>
      </c>
      <c r="AC628">
        <v>41.08</v>
      </c>
      <c r="AD628">
        <v>40.340000000000003</v>
      </c>
      <c r="AE628">
        <v>40.5</v>
      </c>
      <c r="AF628">
        <v>41.14</v>
      </c>
      <c r="AG628">
        <v>42.34</v>
      </c>
      <c r="AH628">
        <v>41.44</v>
      </c>
      <c r="AI628">
        <v>41.52</v>
      </c>
      <c r="AJ628">
        <v>41.84</v>
      </c>
      <c r="AK628">
        <v>42.2</v>
      </c>
      <c r="AL628">
        <v>40.340000000000003</v>
      </c>
      <c r="AM628">
        <v>42.18</v>
      </c>
      <c r="AN628">
        <v>41.9</v>
      </c>
      <c r="AO628">
        <v>42.28</v>
      </c>
      <c r="AP628">
        <v>40.86</v>
      </c>
      <c r="AQ628">
        <v>40.9</v>
      </c>
      <c r="AR628">
        <v>40.32</v>
      </c>
      <c r="AS628">
        <v>41.14</v>
      </c>
      <c r="AT628">
        <v>41.6</v>
      </c>
      <c r="AU628">
        <v>42</v>
      </c>
      <c r="AV628">
        <v>41.38</v>
      </c>
      <c r="AW628">
        <v>42.54</v>
      </c>
      <c r="AX628">
        <v>43.2</v>
      </c>
      <c r="AY628">
        <v>42.96</v>
      </c>
      <c r="AZ628">
        <v>42.7</v>
      </c>
      <c r="BA628">
        <v>42.32</v>
      </c>
      <c r="BB628">
        <v>41.64</v>
      </c>
      <c r="BC628">
        <v>40.840000000000003</v>
      </c>
      <c r="BD628">
        <v>41.52</v>
      </c>
      <c r="BE628">
        <v>40.159999999999997</v>
      </c>
      <c r="BF628">
        <v>40.96</v>
      </c>
      <c r="BG628">
        <v>40.74</v>
      </c>
      <c r="BH628">
        <v>40.72</v>
      </c>
      <c r="BI628">
        <v>41.9</v>
      </c>
      <c r="BJ628">
        <v>42.36</v>
      </c>
      <c r="BK628">
        <v>43.36</v>
      </c>
      <c r="BL628">
        <v>43.22</v>
      </c>
      <c r="BM628">
        <v>43.04</v>
      </c>
      <c r="BN628">
        <v>43.68</v>
      </c>
      <c r="BO628">
        <v>45.94</v>
      </c>
      <c r="BP628">
        <v>46.66</v>
      </c>
      <c r="BQ628">
        <v>47.34</v>
      </c>
      <c r="BR628" s="10">
        <f t="shared" si="18"/>
        <v>0.16658452439625446</v>
      </c>
      <c r="BS628" s="11" cm="1">
        <f t="array" aca="1" ref="BS628" ca="1">_xlfn.PERCENTILE.INC((OFFSET(E628,0,1,1,COLUMNS(E628:BQ628)-1) - E628:BP628) / E628:BP628, 0.05) * SQRT(COUNT(E628:BQ628) - 1)</f>
        <v>-0.25989886799135464</v>
      </c>
      <c r="BT628" s="10" cm="1">
        <f t="array" aca="1" ref="BT628" ca="1">_xlfn.STDEV.P((E628:BP628 - OFFSET(E628:BP628,0,1)) / OFFSET(E628:BP628,0,1)) * SQRT(COUNT(E628:BQ628)-1)</f>
        <v>0.16025777277967229</v>
      </c>
      <c r="BU628" s="10" cm="1">
        <f t="array" ref="BU628">-(MAX(1 - (E628:BQ628 / _xlfn.SCAN(E628, E628:BQ628, _xlfn.LAMBDA(_xlpm.a,_xlpm.b, MAX(_xlpm.a, _xlpm.b))))))</f>
        <v>-7.0370370370370527E-2</v>
      </c>
      <c r="BV628" s="12">
        <f t="shared" ca="1" si="19"/>
        <v>0.87524735075260507</v>
      </c>
    </row>
    <row r="629" spans="1:74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800</v>
      </c>
      <c r="F629">
        <v>849</v>
      </c>
      <c r="G629">
        <v>837</v>
      </c>
      <c r="H629">
        <v>832</v>
      </c>
      <c r="I629">
        <v>841</v>
      </c>
      <c r="J629">
        <v>740</v>
      </c>
      <c r="K629">
        <v>730</v>
      </c>
      <c r="L629">
        <v>740</v>
      </c>
      <c r="M629">
        <v>749</v>
      </c>
      <c r="N629">
        <v>750</v>
      </c>
      <c r="O629">
        <v>758</v>
      </c>
      <c r="P629">
        <v>751</v>
      </c>
      <c r="Q629">
        <v>754</v>
      </c>
      <c r="R629">
        <v>755</v>
      </c>
      <c r="S629">
        <v>765</v>
      </c>
      <c r="T629">
        <v>788</v>
      </c>
      <c r="U629">
        <v>800</v>
      </c>
      <c r="V629">
        <v>785</v>
      </c>
      <c r="W629">
        <v>792</v>
      </c>
      <c r="X629">
        <v>813</v>
      </c>
      <c r="Y629">
        <v>802</v>
      </c>
      <c r="Z629">
        <v>809</v>
      </c>
      <c r="AA629">
        <v>824</v>
      </c>
      <c r="AB629">
        <v>843</v>
      </c>
      <c r="AC629">
        <v>841</v>
      </c>
      <c r="AD629">
        <v>829</v>
      </c>
      <c r="AE629">
        <v>816</v>
      </c>
      <c r="AF629">
        <v>820</v>
      </c>
      <c r="AG629">
        <v>824</v>
      </c>
      <c r="AH629">
        <v>817</v>
      </c>
      <c r="AI629">
        <v>829</v>
      </c>
      <c r="AJ629">
        <v>826</v>
      </c>
      <c r="AK629">
        <v>829</v>
      </c>
      <c r="AL629">
        <v>800</v>
      </c>
      <c r="AM629">
        <v>788</v>
      </c>
      <c r="AN629">
        <v>801</v>
      </c>
      <c r="AO629">
        <v>804</v>
      </c>
      <c r="AP629">
        <v>804</v>
      </c>
      <c r="AQ629">
        <v>798</v>
      </c>
      <c r="AR629">
        <v>793</v>
      </c>
      <c r="AS629">
        <v>797</v>
      </c>
      <c r="AT629">
        <v>811</v>
      </c>
      <c r="AU629">
        <v>812</v>
      </c>
      <c r="AV629">
        <v>814</v>
      </c>
      <c r="AW629">
        <v>811</v>
      </c>
      <c r="AX629">
        <v>810</v>
      </c>
      <c r="AY629">
        <v>757</v>
      </c>
      <c r="AZ629">
        <v>755</v>
      </c>
      <c r="BA629">
        <v>728</v>
      </c>
      <c r="BB629">
        <v>728</v>
      </c>
      <c r="BC629">
        <v>700</v>
      </c>
      <c r="BD629">
        <v>698</v>
      </c>
      <c r="BE629">
        <v>660</v>
      </c>
      <c r="BF629">
        <v>670</v>
      </c>
      <c r="BG629">
        <v>666</v>
      </c>
      <c r="BH629">
        <v>663</v>
      </c>
      <c r="BI629">
        <v>672</v>
      </c>
      <c r="BJ629">
        <v>668</v>
      </c>
      <c r="BK629">
        <v>661</v>
      </c>
      <c r="BL629">
        <v>650</v>
      </c>
      <c r="BM629">
        <v>665</v>
      </c>
      <c r="BN629">
        <v>660</v>
      </c>
      <c r="BO629">
        <v>670</v>
      </c>
      <c r="BP629">
        <v>682</v>
      </c>
      <c r="BQ629">
        <v>679</v>
      </c>
      <c r="BR629" s="10">
        <f t="shared" si="18"/>
        <v>-0.15125</v>
      </c>
      <c r="BS629" s="11" cm="1">
        <f t="array" aca="1" ref="BS629" ca="1">_xlfn.PERCENTILE.INC((OFFSET(E629,0,1,1,COLUMNS(E629:BQ629)-1) - E629:BP629) / E629:BP629, 0.05) * SQRT(COUNT(E629:BQ629) - 1)</f>
        <v>-0.30445236882322974</v>
      </c>
      <c r="BT629" s="10" cm="1">
        <f t="array" aca="1" ref="BT629" ca="1">_xlfn.STDEV.P((E629:BP629 - OFFSET(E629:BP629,0,1)) / OFFSET(E629:BP629,0,1)) * SQRT(COUNT(E629:BQ629)-1)</f>
        <v>0.20563701836921097</v>
      </c>
      <c r="BU629" s="10" cm="1">
        <f t="array" ref="BU629">-(MAX(1 - (E629:BQ629 / _xlfn.SCAN(E629, E629:BQ629, _xlfn.LAMBDA(_xlpm.a,_xlpm.b, MAX(_xlpm.a, _xlpm.b))))))</f>
        <v>-0.23439340400471143</v>
      </c>
      <c r="BV629" s="12">
        <f t="shared" ca="1" si="19"/>
        <v>-0.86350859753527687</v>
      </c>
    </row>
    <row r="630" spans="1:74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438.5</v>
      </c>
      <c r="F630">
        <v>434.5</v>
      </c>
      <c r="G630">
        <v>436.5</v>
      </c>
      <c r="H630">
        <v>435</v>
      </c>
      <c r="I630">
        <v>439</v>
      </c>
      <c r="J630">
        <v>439.5</v>
      </c>
      <c r="K630">
        <v>437</v>
      </c>
      <c r="L630">
        <v>439</v>
      </c>
      <c r="M630">
        <v>440</v>
      </c>
      <c r="N630">
        <v>440.5</v>
      </c>
      <c r="O630">
        <v>440</v>
      </c>
      <c r="P630">
        <v>435.5</v>
      </c>
      <c r="Q630">
        <v>463</v>
      </c>
      <c r="R630">
        <v>473</v>
      </c>
      <c r="S630">
        <v>460.5</v>
      </c>
      <c r="T630">
        <v>472</v>
      </c>
      <c r="U630">
        <v>470.5</v>
      </c>
      <c r="V630">
        <v>474</v>
      </c>
      <c r="W630">
        <v>479.5</v>
      </c>
      <c r="X630">
        <v>479</v>
      </c>
      <c r="Y630">
        <v>476.5</v>
      </c>
      <c r="Z630">
        <v>470</v>
      </c>
      <c r="AA630">
        <v>477</v>
      </c>
      <c r="AB630">
        <v>482.5</v>
      </c>
      <c r="AC630">
        <v>484</v>
      </c>
      <c r="AD630">
        <v>490</v>
      </c>
      <c r="AE630">
        <v>491.5</v>
      </c>
      <c r="AF630">
        <v>493</v>
      </c>
      <c r="AG630">
        <v>488</v>
      </c>
      <c r="AH630">
        <v>486.5</v>
      </c>
      <c r="AI630">
        <v>486</v>
      </c>
      <c r="AJ630">
        <v>487</v>
      </c>
      <c r="AK630">
        <v>475.5</v>
      </c>
      <c r="AL630">
        <v>475</v>
      </c>
      <c r="AM630">
        <v>478</v>
      </c>
      <c r="AN630">
        <v>480</v>
      </c>
      <c r="AO630">
        <v>479.5</v>
      </c>
      <c r="AP630">
        <v>489</v>
      </c>
      <c r="AQ630">
        <v>488.5</v>
      </c>
      <c r="AR630">
        <v>485</v>
      </c>
      <c r="AS630">
        <v>486</v>
      </c>
      <c r="AT630">
        <v>485</v>
      </c>
      <c r="AU630">
        <v>489</v>
      </c>
      <c r="AV630">
        <v>488.5</v>
      </c>
      <c r="AW630">
        <v>487</v>
      </c>
      <c r="AX630">
        <v>489</v>
      </c>
      <c r="AY630">
        <v>485</v>
      </c>
      <c r="AZ630">
        <v>485</v>
      </c>
      <c r="BA630">
        <v>486.5</v>
      </c>
      <c r="BB630">
        <v>486.5</v>
      </c>
      <c r="BC630">
        <v>474.5</v>
      </c>
      <c r="BD630">
        <v>458.5</v>
      </c>
      <c r="BE630">
        <v>452</v>
      </c>
      <c r="BF630">
        <v>450</v>
      </c>
      <c r="BG630">
        <v>439.5</v>
      </c>
      <c r="BH630">
        <v>440</v>
      </c>
      <c r="BI630">
        <v>431.5</v>
      </c>
      <c r="BJ630">
        <v>460.5</v>
      </c>
      <c r="BK630">
        <v>462</v>
      </c>
      <c r="BL630">
        <v>466.5</v>
      </c>
      <c r="BM630">
        <v>463</v>
      </c>
      <c r="BN630">
        <v>479.5</v>
      </c>
      <c r="BO630">
        <v>477</v>
      </c>
      <c r="BP630">
        <v>466</v>
      </c>
      <c r="BQ630">
        <v>469.5</v>
      </c>
      <c r="BR630" s="10">
        <f t="shared" si="18"/>
        <v>7.0695553021664762E-2</v>
      </c>
      <c r="BS630" s="11" cm="1">
        <f t="array" aca="1" ref="BS630" ca="1">_xlfn.PERCENTILE.INC((OFFSET(E630,0,1,1,COLUMNS(E630:BQ630)-1) - E630:BP630) / E630:BP630, 0.05) * SQRT(COUNT(E630:BQ630) - 1)</f>
        <v>-0.18857494866529773</v>
      </c>
      <c r="BT630" s="10" cm="1">
        <f t="array" aca="1" ref="BT630" ca="1">_xlfn.STDEV.P((E630:BP630 - OFFSET(E630:BP630,0,1)) / OFFSET(E630:BP630,0,1)) * SQRT(COUNT(E630:BQ630)-1)</f>
        <v>0.13010897885807154</v>
      </c>
      <c r="BU630" s="10" cm="1">
        <f t="array" ref="BU630">-(MAX(1 - (E630:BQ630 / _xlfn.SCAN(E630, E630:BQ630, _xlfn.LAMBDA(_xlpm.a,_xlpm.b, MAX(_xlpm.a, _xlpm.b))))))</f>
        <v>-0.12474645030425968</v>
      </c>
      <c r="BV630" s="12">
        <f t="shared" ca="1" si="19"/>
        <v>0.34106961777587164</v>
      </c>
    </row>
    <row r="631" spans="1:74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49.05</v>
      </c>
      <c r="F631">
        <v>49.46</v>
      </c>
      <c r="G631">
        <v>50.36</v>
      </c>
      <c r="H631">
        <v>50.5</v>
      </c>
      <c r="I631">
        <v>50.5</v>
      </c>
      <c r="J631">
        <v>52.04</v>
      </c>
      <c r="K631">
        <v>50.64</v>
      </c>
      <c r="L631">
        <v>51.28</v>
      </c>
      <c r="M631">
        <v>52.5</v>
      </c>
      <c r="N631">
        <v>52.42</v>
      </c>
      <c r="O631">
        <v>52.92</v>
      </c>
      <c r="P631">
        <v>51.32</v>
      </c>
      <c r="Q631">
        <v>51.86</v>
      </c>
      <c r="R631">
        <v>51.04</v>
      </c>
      <c r="S631">
        <v>51.76</v>
      </c>
      <c r="T631">
        <v>51.78</v>
      </c>
      <c r="U631">
        <v>51.56</v>
      </c>
      <c r="V631">
        <v>50.76</v>
      </c>
      <c r="W631">
        <v>52.48</v>
      </c>
      <c r="X631">
        <v>51.3</v>
      </c>
      <c r="Y631">
        <v>50.12</v>
      </c>
      <c r="Z631">
        <v>50.04</v>
      </c>
      <c r="AA631">
        <v>49.95</v>
      </c>
      <c r="AB631">
        <v>51.82</v>
      </c>
      <c r="AC631">
        <v>51.72</v>
      </c>
      <c r="AD631">
        <v>50.58</v>
      </c>
      <c r="AE631">
        <v>50.16</v>
      </c>
      <c r="AF631">
        <v>49.01</v>
      </c>
      <c r="AG631">
        <v>48.88</v>
      </c>
      <c r="AH631">
        <v>48.27</v>
      </c>
      <c r="AI631">
        <v>49.32</v>
      </c>
      <c r="AJ631">
        <v>49.05</v>
      </c>
      <c r="AK631">
        <v>48.69</v>
      </c>
      <c r="AL631">
        <v>48.63</v>
      </c>
      <c r="AM631">
        <v>48.49</v>
      </c>
      <c r="AN631">
        <v>48.64</v>
      </c>
      <c r="AO631">
        <v>48.24</v>
      </c>
      <c r="AP631">
        <v>49.72</v>
      </c>
      <c r="AQ631">
        <v>49.29</v>
      </c>
      <c r="AR631">
        <v>48.65</v>
      </c>
      <c r="AS631">
        <v>49.25</v>
      </c>
      <c r="AT631">
        <v>49.15</v>
      </c>
      <c r="AU631">
        <v>48.06</v>
      </c>
      <c r="AV631">
        <v>47.62</v>
      </c>
      <c r="AW631">
        <v>48.3</v>
      </c>
      <c r="AX631">
        <v>48.15</v>
      </c>
      <c r="AY631">
        <v>47.87</v>
      </c>
      <c r="AZ631">
        <v>47.46</v>
      </c>
      <c r="BA631">
        <v>47.26</v>
      </c>
      <c r="BB631">
        <v>46.65</v>
      </c>
      <c r="BC631">
        <v>46.13</v>
      </c>
      <c r="BD631">
        <v>46.68</v>
      </c>
      <c r="BE631">
        <v>45.82</v>
      </c>
      <c r="BF631">
        <v>46.71</v>
      </c>
      <c r="BG631">
        <v>46.13</v>
      </c>
      <c r="BH631">
        <v>47.22</v>
      </c>
      <c r="BI631">
        <v>48.12</v>
      </c>
      <c r="BJ631">
        <v>47.51</v>
      </c>
      <c r="BK631">
        <v>47.42</v>
      </c>
      <c r="BL631">
        <v>46.28</v>
      </c>
      <c r="BM631">
        <v>46.31</v>
      </c>
      <c r="BN631">
        <v>45.98</v>
      </c>
      <c r="BO631">
        <v>46.57</v>
      </c>
      <c r="BP631">
        <v>46.74</v>
      </c>
      <c r="BQ631">
        <v>48</v>
      </c>
      <c r="BR631" s="10">
        <f t="shared" si="18"/>
        <v>-2.1406727828746121E-2</v>
      </c>
      <c r="BS631" s="11" cm="1">
        <f t="array" aca="1" ref="BS631" ca="1">_xlfn.PERCENTILE.INC((OFFSET(E631,0,1,1,COLUMNS(E631:BQ631)-1) - E631:BP631) / E631:BP631, 0.05) * SQRT(COUNT(E631:BQ631) - 1)</f>
        <v>-0.18392521708311177</v>
      </c>
      <c r="BT631" s="10" cm="1">
        <f t="array" aca="1" ref="BT631" ca="1">_xlfn.STDEV.P((E631:BP631 - OFFSET(E631:BP631,0,1)) / OFFSET(E631:BP631,0,1)) * SQRT(COUNT(E631:BQ631)-1)</f>
        <v>0.12690298865148938</v>
      </c>
      <c r="BU631" s="10" cm="1">
        <f t="array" ref="BU631">-(MAX(1 - (E631:BQ631 / _xlfn.SCAN(E631, E631:BQ631, _xlfn.LAMBDA(_xlpm.a,_xlpm.b, MAX(_xlpm.a, _xlpm.b))))))</f>
        <v>-0.13416477702191987</v>
      </c>
      <c r="BV631" s="12">
        <f t="shared" ca="1" si="19"/>
        <v>-0.37608303531092074</v>
      </c>
    </row>
    <row r="632" spans="1:74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215.2</v>
      </c>
      <c r="F632">
        <v>219.6</v>
      </c>
      <c r="G632">
        <v>219.2</v>
      </c>
      <c r="H632">
        <v>218.4</v>
      </c>
      <c r="I632">
        <v>217.8</v>
      </c>
      <c r="J632">
        <v>221.1</v>
      </c>
      <c r="K632">
        <v>218.4</v>
      </c>
      <c r="L632">
        <v>216.9</v>
      </c>
      <c r="M632">
        <v>219</v>
      </c>
      <c r="N632">
        <v>220</v>
      </c>
      <c r="O632">
        <v>224.7</v>
      </c>
      <c r="P632">
        <v>225.7</v>
      </c>
      <c r="Q632">
        <v>226.8</v>
      </c>
      <c r="R632">
        <v>217.1</v>
      </c>
      <c r="S632">
        <v>220.2</v>
      </c>
      <c r="T632">
        <v>222.7</v>
      </c>
      <c r="U632">
        <v>220.7</v>
      </c>
      <c r="V632">
        <v>217.6</v>
      </c>
      <c r="W632">
        <v>218</v>
      </c>
      <c r="X632">
        <v>217.3</v>
      </c>
      <c r="Y632">
        <v>217.2</v>
      </c>
      <c r="Z632">
        <v>217.6</v>
      </c>
      <c r="AA632">
        <v>223.5</v>
      </c>
      <c r="AB632">
        <v>241</v>
      </c>
      <c r="AC632">
        <v>237.3</v>
      </c>
      <c r="AD632">
        <v>234.6</v>
      </c>
      <c r="AE632">
        <v>232.6</v>
      </c>
      <c r="AF632">
        <v>239.1</v>
      </c>
      <c r="AG632">
        <v>246.1</v>
      </c>
      <c r="AH632">
        <v>242.9</v>
      </c>
      <c r="AI632">
        <v>243.1</v>
      </c>
      <c r="AJ632">
        <v>244.4</v>
      </c>
      <c r="AK632">
        <v>240.8</v>
      </c>
      <c r="AL632">
        <v>243.4</v>
      </c>
      <c r="AM632">
        <v>245.5</v>
      </c>
      <c r="AN632">
        <v>244.4</v>
      </c>
      <c r="AO632">
        <v>239.7</v>
      </c>
      <c r="AP632">
        <v>242</v>
      </c>
      <c r="AQ632">
        <v>243.3</v>
      </c>
      <c r="AR632">
        <v>241.1</v>
      </c>
      <c r="AS632">
        <v>241.4</v>
      </c>
      <c r="AT632">
        <v>241</v>
      </c>
      <c r="AU632">
        <v>253.3</v>
      </c>
      <c r="AV632">
        <v>254.4</v>
      </c>
      <c r="AW632">
        <v>252.6</v>
      </c>
      <c r="AX632">
        <v>255.5</v>
      </c>
      <c r="AY632">
        <v>251.2</v>
      </c>
      <c r="AZ632">
        <v>248.3</v>
      </c>
      <c r="BA632">
        <v>249.9</v>
      </c>
      <c r="BB632">
        <v>246.3</v>
      </c>
      <c r="BC632">
        <v>243.5</v>
      </c>
      <c r="BD632">
        <v>250.7</v>
      </c>
      <c r="BE632">
        <v>247.3</v>
      </c>
      <c r="BF632">
        <v>249.3</v>
      </c>
      <c r="BG632">
        <v>250.9</v>
      </c>
      <c r="BH632">
        <v>252.4</v>
      </c>
      <c r="BI632">
        <v>255.8</v>
      </c>
      <c r="BJ632">
        <v>261.7</v>
      </c>
      <c r="BK632">
        <v>262.8</v>
      </c>
      <c r="BL632">
        <v>258.60000000000002</v>
      </c>
      <c r="BM632">
        <v>261</v>
      </c>
      <c r="BN632">
        <v>261.39999999999998</v>
      </c>
      <c r="BO632">
        <v>266.89999999999998</v>
      </c>
      <c r="BP632">
        <v>269.60000000000002</v>
      </c>
      <c r="BQ632">
        <v>271.89999999999998</v>
      </c>
      <c r="BR632" s="10">
        <f t="shared" si="18"/>
        <v>0.26347583643122674</v>
      </c>
      <c r="BS632" s="11" cm="1">
        <f t="array" aca="1" ref="BS632" ca="1">_xlfn.PERCENTILE.INC((OFFSET(E632,0,1,1,COLUMNS(E632:BQ632)-1) - E632:BP632) / E632:BP632, 0.05) * SQRT(COUNT(E632:BQ632) - 1)</f>
        <v>-0.12709903560128047</v>
      </c>
      <c r="BT632" s="10" cm="1">
        <f t="array" aca="1" ref="BT632" ca="1">_xlfn.STDEV.P((E632:BP632 - OFFSET(E632:BP632,0,1)) / OFFSET(E632:BP632,0,1)) * SQRT(COUNT(E632:BQ632)-1)</f>
        <v>0.1365640708795747</v>
      </c>
      <c r="BU632" s="10" cm="1">
        <f t="array" ref="BU632">-(MAX(1 - (E632:BQ632 / _xlfn.SCAN(E632, E632:BQ632, _xlfn.LAMBDA(_xlpm.a,_xlpm.b, MAX(_xlpm.a, _xlpm.b))))))</f>
        <v>-4.6966731898238745E-2</v>
      </c>
      <c r="BV632" s="12">
        <f t="shared" ca="1" si="19"/>
        <v>1.7365951495911645</v>
      </c>
    </row>
    <row r="633" spans="1:74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1543</v>
      </c>
      <c r="F633">
        <v>1543</v>
      </c>
      <c r="G633">
        <v>1549</v>
      </c>
      <c r="H633">
        <v>1560</v>
      </c>
      <c r="I633">
        <v>1557</v>
      </c>
      <c r="J633">
        <v>1540</v>
      </c>
      <c r="K633">
        <v>1564</v>
      </c>
      <c r="L633">
        <v>1418</v>
      </c>
      <c r="M633">
        <v>1468</v>
      </c>
      <c r="N633">
        <v>1473</v>
      </c>
      <c r="O633">
        <v>1475</v>
      </c>
      <c r="P633">
        <v>1478</v>
      </c>
      <c r="Q633">
        <v>1489</v>
      </c>
      <c r="R633">
        <v>1473</v>
      </c>
      <c r="S633">
        <v>1482</v>
      </c>
      <c r="T633">
        <v>1495</v>
      </c>
      <c r="U633">
        <v>1490</v>
      </c>
      <c r="V633">
        <v>1470</v>
      </c>
      <c r="W633">
        <v>1489</v>
      </c>
      <c r="X633">
        <v>1488</v>
      </c>
      <c r="Y633">
        <v>1485</v>
      </c>
      <c r="Z633">
        <v>1473</v>
      </c>
      <c r="AA633">
        <v>1466</v>
      </c>
      <c r="AB633">
        <v>1570</v>
      </c>
      <c r="AC633">
        <v>1581</v>
      </c>
      <c r="AD633">
        <v>1546</v>
      </c>
      <c r="AE633">
        <v>1499</v>
      </c>
      <c r="AF633">
        <v>1483</v>
      </c>
      <c r="AG633">
        <v>1487</v>
      </c>
      <c r="AH633">
        <v>1445</v>
      </c>
      <c r="AI633">
        <v>1478</v>
      </c>
      <c r="AJ633">
        <v>1468</v>
      </c>
      <c r="AK633">
        <v>1490</v>
      </c>
      <c r="AL633">
        <v>1476</v>
      </c>
      <c r="AM633">
        <v>1477</v>
      </c>
      <c r="AN633">
        <v>1470</v>
      </c>
      <c r="AO633">
        <v>1412</v>
      </c>
      <c r="AP633">
        <v>1392</v>
      </c>
      <c r="AQ633">
        <v>1394</v>
      </c>
      <c r="AR633">
        <v>1356</v>
      </c>
      <c r="AS633">
        <v>1387</v>
      </c>
      <c r="AT633">
        <v>1391</v>
      </c>
      <c r="AU633">
        <v>1397</v>
      </c>
      <c r="AV633">
        <v>1385</v>
      </c>
      <c r="AW633">
        <v>1390</v>
      </c>
      <c r="AX633">
        <v>1383</v>
      </c>
      <c r="AY633">
        <v>1367</v>
      </c>
      <c r="AZ633">
        <v>1349</v>
      </c>
      <c r="BA633">
        <v>1352</v>
      </c>
      <c r="BB633">
        <v>1306</v>
      </c>
      <c r="BC633">
        <v>1264</v>
      </c>
      <c r="BD633">
        <v>1281</v>
      </c>
      <c r="BE633">
        <v>1241</v>
      </c>
      <c r="BF633">
        <v>1293</v>
      </c>
      <c r="BG633">
        <v>1290</v>
      </c>
      <c r="BH633">
        <v>1324</v>
      </c>
      <c r="BI633">
        <v>1346</v>
      </c>
      <c r="BJ633">
        <v>1341</v>
      </c>
      <c r="BK633">
        <v>1354</v>
      </c>
      <c r="BL633">
        <v>1371</v>
      </c>
      <c r="BM633">
        <v>1387</v>
      </c>
      <c r="BN633">
        <v>1360</v>
      </c>
      <c r="BO633">
        <v>1386</v>
      </c>
      <c r="BP633">
        <v>1409</v>
      </c>
      <c r="BQ633">
        <v>1382</v>
      </c>
      <c r="BR633" s="10">
        <f t="shared" si="18"/>
        <v>-0.10434219053791316</v>
      </c>
      <c r="BS633" s="11" cm="1">
        <f t="array" aca="1" ref="BS633" ca="1">_xlfn.PERCENTILE.INC((OFFSET(E633,0,1,1,COLUMNS(E633:BQ633)-1) - E633:BP633) / E633:BP633, 0.05) * SQRT(COUNT(E633:BQ633) - 1)</f>
        <v>-0.25615372752670973</v>
      </c>
      <c r="BT633" s="10" cm="1">
        <f t="array" aca="1" ref="BT633" ca="1">_xlfn.STDEV.P((E633:BP633 - OFFSET(E633:BP633,0,1)) / OFFSET(E633:BP633,0,1)) * SQRT(COUNT(E633:BQ633)-1)</f>
        <v>0.17890727707776377</v>
      </c>
      <c r="BU633" s="10" cm="1">
        <f t="array" ref="BU633">-(MAX(1 - (E633:BQ633 / _xlfn.SCAN(E633, E633:BQ633, _xlfn.LAMBDA(_xlpm.a,_xlpm.b, MAX(_xlpm.a, _xlpm.b))))))</f>
        <v>-0.21505376344086025</v>
      </c>
      <c r="BV633" s="12">
        <f t="shared" ca="1" si="19"/>
        <v>-0.73033096252676855</v>
      </c>
    </row>
    <row r="634" spans="1:74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257.5</v>
      </c>
      <c r="F634">
        <v>265.5</v>
      </c>
      <c r="G634">
        <v>265</v>
      </c>
      <c r="H634">
        <v>260.5</v>
      </c>
      <c r="I634">
        <v>265.5</v>
      </c>
      <c r="J634">
        <v>270.5</v>
      </c>
      <c r="K634">
        <v>270</v>
      </c>
      <c r="L634">
        <v>270.5</v>
      </c>
      <c r="M634">
        <v>275</v>
      </c>
      <c r="N634">
        <v>271</v>
      </c>
      <c r="O634">
        <v>279.5</v>
      </c>
      <c r="P634">
        <v>279.5</v>
      </c>
      <c r="Q634">
        <v>287</v>
      </c>
      <c r="R634">
        <v>278.5</v>
      </c>
      <c r="S634">
        <v>287</v>
      </c>
      <c r="T634">
        <v>285.5</v>
      </c>
      <c r="U634">
        <v>296.5</v>
      </c>
      <c r="V634">
        <v>288</v>
      </c>
      <c r="W634">
        <v>290</v>
      </c>
      <c r="X634">
        <v>299</v>
      </c>
      <c r="Y634">
        <v>298.5</v>
      </c>
      <c r="Z634">
        <v>300.5</v>
      </c>
      <c r="AA634">
        <v>301.5</v>
      </c>
      <c r="AB634">
        <v>303.5</v>
      </c>
      <c r="AC634">
        <v>305.5</v>
      </c>
      <c r="AD634">
        <v>300.5</v>
      </c>
      <c r="AE634">
        <v>297</v>
      </c>
      <c r="AF634">
        <v>296</v>
      </c>
      <c r="AG634">
        <v>300.5</v>
      </c>
      <c r="AH634">
        <v>293.5</v>
      </c>
      <c r="AI634">
        <v>294</v>
      </c>
      <c r="AJ634">
        <v>294</v>
      </c>
      <c r="AK634">
        <v>296</v>
      </c>
      <c r="AL634">
        <v>296</v>
      </c>
      <c r="AM634">
        <v>296</v>
      </c>
      <c r="AN634">
        <v>291</v>
      </c>
      <c r="AO634">
        <v>287</v>
      </c>
      <c r="AP634">
        <v>285</v>
      </c>
      <c r="AQ634">
        <v>287</v>
      </c>
      <c r="AR634">
        <v>291.5</v>
      </c>
      <c r="AS634">
        <v>294</v>
      </c>
      <c r="AT634">
        <v>293.5</v>
      </c>
      <c r="AU634">
        <v>297.5</v>
      </c>
      <c r="AV634">
        <v>297</v>
      </c>
      <c r="AW634">
        <v>298.5</v>
      </c>
      <c r="AX634">
        <v>298</v>
      </c>
      <c r="AY634">
        <v>298.5</v>
      </c>
      <c r="AZ634">
        <v>300.5</v>
      </c>
      <c r="BA634">
        <v>300</v>
      </c>
      <c r="BB634">
        <v>293.5</v>
      </c>
      <c r="BC634">
        <v>284.5</v>
      </c>
      <c r="BD634">
        <v>256.5</v>
      </c>
      <c r="BE634">
        <v>239.5</v>
      </c>
      <c r="BF634">
        <v>243</v>
      </c>
      <c r="BG634">
        <v>244</v>
      </c>
      <c r="BH634">
        <v>241.5</v>
      </c>
      <c r="BI634">
        <v>248</v>
      </c>
      <c r="BJ634">
        <v>260.5</v>
      </c>
      <c r="BK634">
        <v>257.5</v>
      </c>
      <c r="BL634">
        <v>257.5</v>
      </c>
      <c r="BM634">
        <v>256</v>
      </c>
      <c r="BN634">
        <v>251</v>
      </c>
      <c r="BO634">
        <v>251</v>
      </c>
      <c r="BP634">
        <v>255</v>
      </c>
      <c r="BQ634">
        <v>255.5</v>
      </c>
      <c r="BR634" s="10">
        <f t="shared" si="18"/>
        <v>-7.7669902912621356E-3</v>
      </c>
      <c r="BS634" s="11" cm="1">
        <f t="array" aca="1" ref="BS634" ca="1">_xlfn.PERCENTILE.INC((OFFSET(E634,0,1,1,COLUMNS(E634:BQ634)-1) - E634:BP634) / E634:BP634, 0.05) * SQRT(COUNT(E634:BQ634) - 1)</f>
        <v>-0.23579507729550916</v>
      </c>
      <c r="BT634" s="10" cm="1">
        <f t="array" aca="1" ref="BT634" ca="1">_xlfn.STDEV.P((E634:BP634 - OFFSET(E634:BP634,0,1)) / OFFSET(E634:BP634,0,1)) * SQRT(COUNT(E634:BQ634)-1)</f>
        <v>0.18491464915782302</v>
      </c>
      <c r="BU634" s="10" cm="1">
        <f t="array" ref="BU634">-(MAX(1 - (E634:BQ634 / _xlfn.SCAN(E634, E634:BQ634, _xlfn.LAMBDA(_xlpm.a,_xlpm.b, MAX(_xlpm.a, _xlpm.b))))))</f>
        <v>-0.21603927986906712</v>
      </c>
      <c r="BV634" s="12">
        <f t="shared" ca="1" si="19"/>
        <v>-0.18433544221530601</v>
      </c>
    </row>
    <row r="635" spans="1:74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0.7</v>
      </c>
      <c r="F635">
        <v>0.7</v>
      </c>
      <c r="G635">
        <v>0.8</v>
      </c>
      <c r="H635">
        <v>0.88</v>
      </c>
      <c r="I635">
        <v>0.88</v>
      </c>
      <c r="J635">
        <v>0.85</v>
      </c>
      <c r="K635">
        <v>0.8</v>
      </c>
      <c r="L635">
        <v>0.8</v>
      </c>
      <c r="M635">
        <v>0.8</v>
      </c>
      <c r="N635">
        <v>0.8</v>
      </c>
      <c r="O635">
        <v>0.8</v>
      </c>
      <c r="P635">
        <v>0.8</v>
      </c>
      <c r="Q635">
        <v>0.8</v>
      </c>
      <c r="R635">
        <v>0.8</v>
      </c>
      <c r="S635">
        <v>0.85</v>
      </c>
      <c r="T635">
        <v>0.78</v>
      </c>
      <c r="U635">
        <v>0.75</v>
      </c>
      <c r="V635">
        <v>0.73</v>
      </c>
      <c r="W635">
        <v>0.73</v>
      </c>
      <c r="X635">
        <v>0.75</v>
      </c>
      <c r="Y635">
        <v>0.78</v>
      </c>
      <c r="Z635">
        <v>0.78</v>
      </c>
      <c r="AA635">
        <v>0.8</v>
      </c>
      <c r="AB635">
        <v>0.8</v>
      </c>
      <c r="AC635">
        <v>0.8</v>
      </c>
      <c r="AD635">
        <v>0.8</v>
      </c>
      <c r="AE635">
        <v>0.8</v>
      </c>
      <c r="AF635">
        <v>0.8</v>
      </c>
      <c r="AG635">
        <v>0.8</v>
      </c>
      <c r="AH635">
        <v>0.83</v>
      </c>
      <c r="AI635">
        <v>0.83</v>
      </c>
      <c r="AJ635">
        <v>0.83</v>
      </c>
      <c r="AK635">
        <v>0.83</v>
      </c>
      <c r="AL635">
        <v>0.83</v>
      </c>
      <c r="AM635">
        <v>0.85</v>
      </c>
      <c r="AN635">
        <v>0.9</v>
      </c>
      <c r="AO635">
        <v>0.88</v>
      </c>
      <c r="AP635">
        <v>0.85</v>
      </c>
      <c r="AQ635">
        <v>0.85</v>
      </c>
      <c r="AR635">
        <v>0.85</v>
      </c>
      <c r="AS635">
        <v>0.85</v>
      </c>
      <c r="AT635">
        <v>0.85</v>
      </c>
      <c r="AU635">
        <v>0.85</v>
      </c>
      <c r="AV635">
        <v>0.85</v>
      </c>
      <c r="AW635">
        <v>0.8</v>
      </c>
      <c r="AX635">
        <v>0.8</v>
      </c>
      <c r="AY635">
        <v>0.78</v>
      </c>
      <c r="AZ635">
        <v>0.8</v>
      </c>
      <c r="BA635">
        <v>0.78</v>
      </c>
      <c r="BB635">
        <v>0.77</v>
      </c>
      <c r="BC635">
        <v>0.78</v>
      </c>
      <c r="BD635">
        <v>0.75</v>
      </c>
      <c r="BE635">
        <v>0.73</v>
      </c>
      <c r="BF635">
        <v>0.73</v>
      </c>
      <c r="BG635">
        <v>0.73</v>
      </c>
      <c r="BH635">
        <v>0.65</v>
      </c>
      <c r="BI635">
        <v>0.73</v>
      </c>
      <c r="BJ635">
        <v>0.68</v>
      </c>
      <c r="BK635">
        <v>0.68</v>
      </c>
      <c r="BL635">
        <v>0.68</v>
      </c>
      <c r="BM635">
        <v>0.68</v>
      </c>
      <c r="BN635">
        <v>0.67</v>
      </c>
      <c r="BO635">
        <v>0.67</v>
      </c>
      <c r="BP635">
        <v>0.68</v>
      </c>
      <c r="BQ635">
        <v>0.65</v>
      </c>
      <c r="BR635" s="10">
        <f t="shared" si="18"/>
        <v>-7.1428571428571341E-2</v>
      </c>
      <c r="BS635" s="11" cm="1">
        <f t="array" aca="1" ref="BS635" ca="1">_xlfn.PERCENTILE.INC((OFFSET(E635,0,1,1,COLUMNS(E635:BQ635)-1) - E635:BP635) / E635:BP635, 0.05) * SQRT(COUNT(E635:BQ635) - 1)</f>
        <v>-0.47058823529411703</v>
      </c>
      <c r="BT635" s="10" cm="1">
        <f t="array" aca="1" ref="BT635" ca="1">_xlfn.STDEV.P((E635:BP635 - OFFSET(E635:BP635,0,1)) / OFFSET(E635:BP635,0,1)) * SQRT(COUNT(E635:BQ635)-1)</f>
        <v>0.30961043444906644</v>
      </c>
      <c r="BU635" s="10" cm="1">
        <f t="array" ref="BU635">-(MAX(1 - (E635:BQ635 / _xlfn.SCAN(E635, E635:BQ635, _xlfn.LAMBDA(_xlpm.a,_xlpm.b, MAX(_xlpm.a, _xlpm.b))))))</f>
        <v>-0.27777777777777779</v>
      </c>
      <c r="BV635" s="12">
        <f t="shared" ca="1" si="19"/>
        <v>-0.31571256613441123</v>
      </c>
    </row>
    <row r="636" spans="1:74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2.9140000000000001</v>
      </c>
      <c r="F636">
        <v>2.9180000000000001</v>
      </c>
      <c r="G636">
        <v>2.94</v>
      </c>
      <c r="H636">
        <v>2.9780000000000002</v>
      </c>
      <c r="I636">
        <v>3.02</v>
      </c>
      <c r="J636">
        <v>3.0030000000000001</v>
      </c>
      <c r="K636">
        <v>3.004</v>
      </c>
      <c r="L636">
        <v>3.0139999999999998</v>
      </c>
      <c r="M636">
        <v>3.0430000000000001</v>
      </c>
      <c r="N636">
        <v>3.0209999999999999</v>
      </c>
      <c r="O636">
        <v>3.0369999999999999</v>
      </c>
      <c r="P636">
        <v>3.0390000000000001</v>
      </c>
      <c r="Q636">
        <v>2.9990000000000001</v>
      </c>
      <c r="R636">
        <v>3.008</v>
      </c>
      <c r="S636">
        <v>3.04</v>
      </c>
      <c r="T636">
        <v>3.0550000000000002</v>
      </c>
      <c r="U636">
        <v>3.056</v>
      </c>
      <c r="V636">
        <v>3.0609999999999999</v>
      </c>
      <c r="W636">
        <v>3.0390000000000001</v>
      </c>
      <c r="X636">
        <v>3.0489999999999999</v>
      </c>
      <c r="Y636">
        <v>3.077</v>
      </c>
      <c r="Z636">
        <v>3.141</v>
      </c>
      <c r="AA636">
        <v>3.1720000000000002</v>
      </c>
      <c r="AB636">
        <v>3.1150000000000002</v>
      </c>
      <c r="AC636">
        <v>3.0550000000000002</v>
      </c>
      <c r="AD636">
        <v>3.069</v>
      </c>
      <c r="AE636">
        <v>3.0710000000000002</v>
      </c>
      <c r="AF636">
        <v>3.081</v>
      </c>
      <c r="AG636">
        <v>3.0619999999999998</v>
      </c>
      <c r="AH636">
        <v>3.0950000000000002</v>
      </c>
      <c r="AI636">
        <v>3.0960000000000001</v>
      </c>
      <c r="AJ636">
        <v>3.153</v>
      </c>
      <c r="AK636">
        <v>3.1739999999999999</v>
      </c>
      <c r="AL636">
        <v>3.1930000000000001</v>
      </c>
      <c r="AM636">
        <v>3.25</v>
      </c>
      <c r="AN636">
        <v>3.2629999999999999</v>
      </c>
      <c r="AO636">
        <v>3.266</v>
      </c>
      <c r="AP636">
        <v>3.2959999999999998</v>
      </c>
      <c r="AQ636">
        <v>3.214</v>
      </c>
      <c r="AR636">
        <v>3.22</v>
      </c>
      <c r="AS636">
        <v>3.2389999999999999</v>
      </c>
      <c r="AT636">
        <v>3.2410000000000001</v>
      </c>
      <c r="AU636">
        <v>3.222</v>
      </c>
      <c r="AV636">
        <v>3.2109999999999999</v>
      </c>
      <c r="AW636">
        <v>3.2170000000000001</v>
      </c>
      <c r="AX636">
        <v>3.2309999999999999</v>
      </c>
      <c r="AY636">
        <v>3.2</v>
      </c>
      <c r="AZ636">
        <v>3.234</v>
      </c>
      <c r="BA636">
        <v>3.2410000000000001</v>
      </c>
      <c r="BB636">
        <v>3.2370000000000001</v>
      </c>
      <c r="BC636">
        <v>3.2</v>
      </c>
      <c r="BD636">
        <v>3.202</v>
      </c>
      <c r="BE636">
        <v>3.2229999999999999</v>
      </c>
      <c r="BF636">
        <v>3.2269999999999999</v>
      </c>
      <c r="BG636">
        <v>3.21</v>
      </c>
      <c r="BH636">
        <v>3.266</v>
      </c>
      <c r="BI636">
        <v>3.2770000000000001</v>
      </c>
      <c r="BJ636">
        <v>3.254</v>
      </c>
      <c r="BK636">
        <v>3.2469999999999999</v>
      </c>
      <c r="BL636">
        <v>3.2109999999999999</v>
      </c>
      <c r="BM636">
        <v>3.2280000000000002</v>
      </c>
      <c r="BN636">
        <v>3.2509999999999999</v>
      </c>
      <c r="BO636">
        <v>3.2730000000000001</v>
      </c>
      <c r="BP636">
        <v>3.238</v>
      </c>
      <c r="BQ636">
        <v>3.2559999999999998</v>
      </c>
      <c r="BR636" s="10">
        <f t="shared" si="18"/>
        <v>0.11736444749485231</v>
      </c>
      <c r="BS636" s="11" cm="1">
        <f t="array" aca="1" ref="BS636" ca="1">_xlfn.PERCENTILE.INC((OFFSET(E636,0,1,1,COLUMNS(E636:BQ636)-1) - E636:BP636) / E636:BP636, 0.05) * SQRT(COUNT(E636:BQ636) - 1)</f>
        <v>-0.10321953010614868</v>
      </c>
      <c r="BT636" s="10" cm="1">
        <f t="array" aca="1" ref="BT636" ca="1">_xlfn.STDEV.P((E636:BP636 - OFFSET(E636:BP636,0,1)) / OFFSET(E636:BP636,0,1)) * SQRT(COUNT(E636:BQ636)-1)</f>
        <v>7.1242273901716086E-2</v>
      </c>
      <c r="BU636" s="10" cm="1">
        <f t="array" ref="BU636">-(MAX(1 - (E636:BQ636 / _xlfn.SCAN(E636, E636:BQ636, _xlfn.LAMBDA(_xlpm.a,_xlpm.b, MAX(_xlpm.a, _xlpm.b))))))</f>
        <v>-3.688524590163933E-2</v>
      </c>
      <c r="BV636" s="12">
        <f t="shared" ca="1" si="19"/>
        <v>1.2779647416521593</v>
      </c>
    </row>
    <row r="637" spans="1:74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92</v>
      </c>
      <c r="F637">
        <v>91.6</v>
      </c>
      <c r="G637">
        <v>93</v>
      </c>
      <c r="H637">
        <v>93.4</v>
      </c>
      <c r="I637">
        <v>94.2</v>
      </c>
      <c r="J637">
        <v>95.6</v>
      </c>
      <c r="K637">
        <v>97</v>
      </c>
      <c r="L637">
        <v>97.8</v>
      </c>
      <c r="M637">
        <v>97.6</v>
      </c>
      <c r="N637">
        <v>98</v>
      </c>
      <c r="O637">
        <v>96</v>
      </c>
      <c r="P637">
        <v>96.2</v>
      </c>
      <c r="Q637">
        <v>96.8</v>
      </c>
      <c r="R637">
        <v>96</v>
      </c>
      <c r="S637">
        <v>96.8</v>
      </c>
      <c r="T637">
        <v>96.4</v>
      </c>
      <c r="U637">
        <v>97</v>
      </c>
      <c r="V637">
        <v>97</v>
      </c>
      <c r="W637">
        <v>98.8</v>
      </c>
      <c r="X637">
        <v>98.6</v>
      </c>
      <c r="Y637">
        <v>99.4</v>
      </c>
      <c r="Z637">
        <v>102.5</v>
      </c>
      <c r="AA637">
        <v>107</v>
      </c>
      <c r="AB637">
        <v>105.5</v>
      </c>
      <c r="AC637">
        <v>106</v>
      </c>
      <c r="AD637">
        <v>105.5</v>
      </c>
      <c r="AE637">
        <v>103</v>
      </c>
      <c r="AF637">
        <v>103</v>
      </c>
      <c r="AG637">
        <v>105.5</v>
      </c>
      <c r="AH637">
        <v>105.5</v>
      </c>
      <c r="AI637">
        <v>106</v>
      </c>
      <c r="AJ637">
        <v>106.5</v>
      </c>
      <c r="AK637">
        <v>106</v>
      </c>
      <c r="AL637">
        <v>105.5</v>
      </c>
      <c r="AM637">
        <v>106</v>
      </c>
      <c r="AN637">
        <v>105.5</v>
      </c>
      <c r="AO637">
        <v>106</v>
      </c>
      <c r="AP637">
        <v>106</v>
      </c>
      <c r="AQ637">
        <v>106</v>
      </c>
      <c r="AR637">
        <v>105</v>
      </c>
      <c r="AS637">
        <v>106</v>
      </c>
      <c r="AT637">
        <v>105</v>
      </c>
      <c r="AU637">
        <v>105.5</v>
      </c>
      <c r="AV637">
        <v>106.5</v>
      </c>
      <c r="AW637">
        <v>107</v>
      </c>
      <c r="AX637">
        <v>106.5</v>
      </c>
      <c r="AY637">
        <v>104.5</v>
      </c>
      <c r="AZ637">
        <v>105</v>
      </c>
      <c r="BA637">
        <v>104</v>
      </c>
      <c r="BB637">
        <v>106</v>
      </c>
      <c r="BC637">
        <v>105</v>
      </c>
      <c r="BD637">
        <v>105</v>
      </c>
      <c r="BE637">
        <v>104</v>
      </c>
      <c r="BF637">
        <v>104</v>
      </c>
      <c r="BG637">
        <v>103.5</v>
      </c>
      <c r="BH637">
        <v>105</v>
      </c>
      <c r="BI637">
        <v>106</v>
      </c>
      <c r="BJ637">
        <v>107</v>
      </c>
      <c r="BK637">
        <v>105.5</v>
      </c>
      <c r="BL637">
        <v>105</v>
      </c>
      <c r="BM637">
        <v>105</v>
      </c>
      <c r="BN637">
        <v>106.5</v>
      </c>
      <c r="BO637">
        <v>105</v>
      </c>
      <c r="BP637">
        <v>108</v>
      </c>
      <c r="BQ637">
        <v>108</v>
      </c>
      <c r="BR637" s="10">
        <f t="shared" si="18"/>
        <v>0.17391304347826086</v>
      </c>
      <c r="BS637" s="11" cm="1">
        <f t="array" aca="1" ref="BS637" ca="1">_xlfn.PERCENTILE.INC((OFFSET(E637,0,1,1,COLUMNS(E637:BQ637)-1) - E637:BP637) / E637:BP637, 0.05) * SQRT(COUNT(E637:BQ637) - 1)</f>
        <v>-0.112597077793866</v>
      </c>
      <c r="BT637" s="10" cm="1">
        <f t="array" aca="1" ref="BT637" ca="1">_xlfn.STDEV.P((E637:BP637 - OFFSET(E637:BP637,0,1)) / OFFSET(E637:BP637,0,1)) * SQRT(COUNT(E637:BQ637)-1)</f>
        <v>9.4995946880133075E-2</v>
      </c>
      <c r="BU637" s="10" cm="1">
        <f t="array" ref="BU637">-(MAX(1 - (E637:BQ637 / _xlfn.SCAN(E637, E637:BQ637, _xlfn.LAMBDA(_xlpm.a,_xlpm.b, MAX(_xlpm.a, _xlpm.b))))))</f>
        <v>-3.7383177570093462E-2</v>
      </c>
      <c r="BV637" s="12">
        <f t="shared" ca="1" si="19"/>
        <v>1.5536842885640467</v>
      </c>
    </row>
    <row r="638" spans="1:74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104.8</v>
      </c>
      <c r="F638">
        <v>105.3</v>
      </c>
      <c r="G638">
        <v>106.5</v>
      </c>
      <c r="H638">
        <v>107</v>
      </c>
      <c r="I638">
        <v>106.7</v>
      </c>
      <c r="J638">
        <v>108.5</v>
      </c>
      <c r="K638">
        <v>106.5</v>
      </c>
      <c r="L638">
        <v>105.2</v>
      </c>
      <c r="M638">
        <v>106</v>
      </c>
      <c r="N638">
        <v>105.1</v>
      </c>
      <c r="O638">
        <v>105</v>
      </c>
      <c r="P638">
        <v>106.5</v>
      </c>
      <c r="Q638">
        <v>107</v>
      </c>
      <c r="R638">
        <v>105</v>
      </c>
      <c r="S638">
        <v>107</v>
      </c>
      <c r="T638">
        <v>106.1</v>
      </c>
      <c r="U638">
        <v>104</v>
      </c>
      <c r="V638">
        <v>104.1</v>
      </c>
      <c r="W638">
        <v>104</v>
      </c>
      <c r="X638">
        <v>105.5</v>
      </c>
      <c r="Y638">
        <v>106.5</v>
      </c>
      <c r="Z638">
        <v>107</v>
      </c>
      <c r="AA638">
        <v>107.2</v>
      </c>
      <c r="AB638">
        <v>107.5</v>
      </c>
      <c r="AC638">
        <v>108.6</v>
      </c>
      <c r="AD638">
        <v>108.3</v>
      </c>
      <c r="AE638">
        <v>106.5</v>
      </c>
      <c r="AF638">
        <v>109.8</v>
      </c>
      <c r="AG638">
        <v>112.5</v>
      </c>
      <c r="AH638">
        <v>109.7</v>
      </c>
      <c r="AI638">
        <v>110</v>
      </c>
      <c r="AJ638">
        <v>109.8</v>
      </c>
      <c r="AK638">
        <v>111.7</v>
      </c>
      <c r="AL638">
        <v>110.3</v>
      </c>
      <c r="AM638">
        <v>110</v>
      </c>
      <c r="AN638">
        <v>110.8</v>
      </c>
      <c r="AO638">
        <v>110</v>
      </c>
      <c r="AP638">
        <v>111.4</v>
      </c>
      <c r="AQ638">
        <v>111.8</v>
      </c>
      <c r="AR638">
        <v>112.8</v>
      </c>
      <c r="AS638">
        <v>113.7</v>
      </c>
      <c r="AT638">
        <v>115.2</v>
      </c>
      <c r="AU638">
        <v>114.8</v>
      </c>
      <c r="AV638">
        <v>115</v>
      </c>
      <c r="AW638">
        <v>114.7</v>
      </c>
      <c r="AX638">
        <v>114.7</v>
      </c>
      <c r="AY638">
        <v>114.5</v>
      </c>
      <c r="AZ638">
        <v>114.8</v>
      </c>
      <c r="BA638">
        <v>114.8</v>
      </c>
      <c r="BB638">
        <v>112.9</v>
      </c>
      <c r="BC638">
        <v>107.2</v>
      </c>
      <c r="BD638">
        <v>109.6</v>
      </c>
      <c r="BE638">
        <v>104.3</v>
      </c>
      <c r="BF638">
        <v>105.5</v>
      </c>
      <c r="BG638">
        <v>103.8</v>
      </c>
      <c r="BH638">
        <v>105.7</v>
      </c>
      <c r="BI638">
        <v>107.8</v>
      </c>
      <c r="BJ638">
        <v>107.5</v>
      </c>
      <c r="BK638">
        <v>109.5</v>
      </c>
      <c r="BL638">
        <v>107.4</v>
      </c>
      <c r="BM638">
        <v>108.8</v>
      </c>
      <c r="BN638">
        <v>108.4</v>
      </c>
      <c r="BO638">
        <v>109.3</v>
      </c>
      <c r="BP638">
        <v>109.8</v>
      </c>
      <c r="BQ638">
        <v>108.7</v>
      </c>
      <c r="BR638" s="10">
        <f t="shared" si="18"/>
        <v>3.7213740458015322E-2</v>
      </c>
      <c r="BS638" s="11" cm="1">
        <f t="array" aca="1" ref="BS638" ca="1">_xlfn.PERCENTILE.INC((OFFSET(E638,0,1,1,COLUMNS(E638:BQ638)-1) - E638:BP638) / E638:BP638, 0.05) * SQRT(COUNT(E638:BQ638) - 1)</f>
        <v>-0.15760370805520726</v>
      </c>
      <c r="BT638" s="10" cm="1">
        <f t="array" aca="1" ref="BT638" ca="1">_xlfn.STDEV.P((E638:BP638 - OFFSET(E638:BP638,0,1)) / OFFSET(E638:BP638,0,1)) * SQRT(COUNT(E638:BQ638)-1)</f>
        <v>0.12163467262221603</v>
      </c>
      <c r="BU638" s="10" cm="1">
        <f t="array" ref="BU638">-(MAX(1 - (E638:BQ638 / _xlfn.SCAN(E638, E638:BQ638, _xlfn.LAMBDA(_xlpm.a,_xlpm.b, MAX(_xlpm.a, _xlpm.b))))))</f>
        <v>-9.895833333333337E-2</v>
      </c>
      <c r="BV638" s="12">
        <f t="shared" ca="1" si="19"/>
        <v>8.9566625122746241E-2</v>
      </c>
    </row>
    <row r="639" spans="1:74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311.8</v>
      </c>
      <c r="F639">
        <v>315</v>
      </c>
      <c r="G639">
        <v>318.60000000000002</v>
      </c>
      <c r="H639">
        <v>319.8</v>
      </c>
      <c r="I639">
        <v>319.8</v>
      </c>
      <c r="J639">
        <v>330</v>
      </c>
      <c r="K639">
        <v>334.4</v>
      </c>
      <c r="L639">
        <v>328.8</v>
      </c>
      <c r="M639">
        <v>329</v>
      </c>
      <c r="N639">
        <v>323.60000000000002</v>
      </c>
      <c r="O639">
        <v>324.39999999999998</v>
      </c>
      <c r="P639">
        <v>320.60000000000002</v>
      </c>
      <c r="Q639">
        <v>326</v>
      </c>
      <c r="R639">
        <v>336</v>
      </c>
      <c r="S639">
        <v>334</v>
      </c>
      <c r="T639">
        <v>338</v>
      </c>
      <c r="U639">
        <v>336</v>
      </c>
      <c r="V639">
        <v>336</v>
      </c>
      <c r="W639">
        <v>347</v>
      </c>
      <c r="X639">
        <v>347</v>
      </c>
      <c r="Y639">
        <v>345</v>
      </c>
      <c r="Z639">
        <v>351.6</v>
      </c>
      <c r="AA639">
        <v>346.6</v>
      </c>
      <c r="AB639">
        <v>352</v>
      </c>
      <c r="AC639">
        <v>353.6</v>
      </c>
      <c r="AD639">
        <v>342</v>
      </c>
      <c r="AE639">
        <v>339.6</v>
      </c>
      <c r="AF639">
        <v>339</v>
      </c>
      <c r="AG639">
        <v>344.2</v>
      </c>
      <c r="AH639">
        <v>326</v>
      </c>
      <c r="AI639">
        <v>334.4</v>
      </c>
      <c r="AJ639">
        <v>323.60000000000002</v>
      </c>
      <c r="AK639">
        <v>336.6</v>
      </c>
      <c r="AL639">
        <v>332.4</v>
      </c>
      <c r="AM639">
        <v>341.4</v>
      </c>
      <c r="AN639">
        <v>333.6</v>
      </c>
      <c r="AO639">
        <v>333.6</v>
      </c>
      <c r="AP639">
        <v>326</v>
      </c>
      <c r="AQ639">
        <v>333.4</v>
      </c>
      <c r="AR639">
        <v>330</v>
      </c>
      <c r="AS639">
        <v>330.4</v>
      </c>
      <c r="AT639">
        <v>330.8</v>
      </c>
      <c r="AU639">
        <v>330.6</v>
      </c>
      <c r="AV639">
        <v>326.2</v>
      </c>
      <c r="AW639">
        <v>327.60000000000002</v>
      </c>
      <c r="AX639">
        <v>337</v>
      </c>
      <c r="AY639">
        <v>337.2</v>
      </c>
      <c r="AZ639">
        <v>342</v>
      </c>
      <c r="BA639">
        <v>332</v>
      </c>
      <c r="BB639">
        <v>328</v>
      </c>
      <c r="BC639">
        <v>312.8</v>
      </c>
      <c r="BD639">
        <v>309.8</v>
      </c>
      <c r="BE639">
        <v>299</v>
      </c>
      <c r="BF639">
        <v>297.60000000000002</v>
      </c>
      <c r="BG639">
        <v>299.60000000000002</v>
      </c>
      <c r="BH639">
        <v>301.39999999999998</v>
      </c>
      <c r="BI639">
        <v>305.2</v>
      </c>
      <c r="BJ639">
        <v>302</v>
      </c>
      <c r="BK639">
        <v>305</v>
      </c>
      <c r="BL639">
        <v>297.8</v>
      </c>
      <c r="BM639">
        <v>302.39999999999998</v>
      </c>
      <c r="BN639">
        <v>303.8</v>
      </c>
      <c r="BO639">
        <v>303.8</v>
      </c>
      <c r="BP639">
        <v>308.39999999999998</v>
      </c>
      <c r="BQ639">
        <v>308.2</v>
      </c>
      <c r="BR639" s="10">
        <f t="shared" si="18"/>
        <v>-1.1545862732520919E-2</v>
      </c>
      <c r="BS639" s="11" cm="1">
        <f t="array" aca="1" ref="BS639" ca="1">_xlfn.PERCENTILE.INC((OFFSET(E639,0,1,1,COLUMNS(E639:BQ639)-1) - E639:BP639) / E639:BP639, 0.05) * SQRT(COUNT(E639:BQ639) - 1)</f>
        <v>-0.26183290393816738</v>
      </c>
      <c r="BT639" s="10" cm="1">
        <f t="array" aca="1" ref="BT639" ca="1">_xlfn.STDEV.P((E639:BP639 - OFFSET(E639:BP639,0,1)) / OFFSET(E639:BP639,0,1)) * SQRT(COUNT(E639:BQ639)-1)</f>
        <v>0.15217279059708808</v>
      </c>
      <c r="BU639" s="10" cm="1">
        <f t="array" ref="BU639">-(MAX(1 - (E639:BQ639 / _xlfn.SCAN(E639, E639:BQ639, _xlfn.LAMBDA(_xlpm.a,_xlpm.b, MAX(_xlpm.a, _xlpm.b))))))</f>
        <v>-0.15837104072398189</v>
      </c>
      <c r="BV639" s="12">
        <f t="shared" ca="1" si="19"/>
        <v>-0.24883026668092681</v>
      </c>
    </row>
    <row r="640" spans="1:74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50.58</v>
      </c>
      <c r="F640">
        <v>52.02</v>
      </c>
      <c r="G640">
        <v>54.36</v>
      </c>
      <c r="H640">
        <v>53.74</v>
      </c>
      <c r="I640">
        <v>55.24</v>
      </c>
      <c r="J640">
        <v>57.3</v>
      </c>
      <c r="K640">
        <v>55.92</v>
      </c>
      <c r="L640">
        <v>57.4</v>
      </c>
      <c r="M640">
        <v>58.7</v>
      </c>
      <c r="N640">
        <v>58.46</v>
      </c>
      <c r="O640">
        <v>58.42</v>
      </c>
      <c r="P640">
        <v>58.26</v>
      </c>
      <c r="Q640">
        <v>60.08</v>
      </c>
      <c r="R640">
        <v>56.74</v>
      </c>
      <c r="S640">
        <v>57.12</v>
      </c>
      <c r="T640">
        <v>58.16</v>
      </c>
      <c r="U640">
        <v>58.46</v>
      </c>
      <c r="V640">
        <v>58.92</v>
      </c>
      <c r="W640">
        <v>58.86</v>
      </c>
      <c r="X640">
        <v>61.38</v>
      </c>
      <c r="Y640">
        <v>59.82</v>
      </c>
      <c r="Z640">
        <v>58.8</v>
      </c>
      <c r="AA640">
        <v>59.98</v>
      </c>
      <c r="AB640">
        <v>64.239999999999995</v>
      </c>
      <c r="AC640">
        <v>64.819999999999993</v>
      </c>
      <c r="AD640">
        <v>64.28</v>
      </c>
      <c r="AE640">
        <v>63.5</v>
      </c>
      <c r="AF640">
        <v>58.3</v>
      </c>
      <c r="AG640">
        <v>57.34</v>
      </c>
      <c r="AH640">
        <v>59</v>
      </c>
      <c r="AI640">
        <v>59.94</v>
      </c>
      <c r="AJ640">
        <v>59.84</v>
      </c>
      <c r="AK640">
        <v>60.44</v>
      </c>
      <c r="AL640">
        <v>59.96</v>
      </c>
      <c r="AM640">
        <v>63.42</v>
      </c>
      <c r="AN640">
        <v>63.58</v>
      </c>
      <c r="AO640">
        <v>62.82</v>
      </c>
      <c r="AP640">
        <v>63.16</v>
      </c>
      <c r="AQ640">
        <v>62.54</v>
      </c>
      <c r="AR640">
        <v>63.68</v>
      </c>
      <c r="AS640">
        <v>62.34</v>
      </c>
      <c r="AT640">
        <v>61.58</v>
      </c>
      <c r="AU640">
        <v>62.18</v>
      </c>
      <c r="AV640">
        <v>62.66</v>
      </c>
      <c r="AW640">
        <v>64.599999999999994</v>
      </c>
      <c r="AX640">
        <v>64.819999999999993</v>
      </c>
      <c r="AY640">
        <v>64.180000000000007</v>
      </c>
      <c r="AZ640">
        <v>65.819999999999993</v>
      </c>
      <c r="BA640">
        <v>64.66</v>
      </c>
      <c r="BB640">
        <v>63.62</v>
      </c>
      <c r="BC640">
        <v>61.42</v>
      </c>
      <c r="BD640">
        <v>62.8</v>
      </c>
      <c r="BE640">
        <v>60.26</v>
      </c>
      <c r="BF640">
        <v>62</v>
      </c>
      <c r="BG640">
        <v>61</v>
      </c>
      <c r="BH640">
        <v>60.4</v>
      </c>
      <c r="BI640">
        <v>62.38</v>
      </c>
      <c r="BJ640">
        <v>61.62</v>
      </c>
      <c r="BK640">
        <v>61.24</v>
      </c>
      <c r="BL640">
        <v>58.88</v>
      </c>
      <c r="BM640">
        <v>60</v>
      </c>
      <c r="BN640">
        <v>60.06</v>
      </c>
      <c r="BO640">
        <v>61.08</v>
      </c>
      <c r="BP640">
        <v>62.9</v>
      </c>
      <c r="BQ640">
        <v>63.04</v>
      </c>
      <c r="BR640" s="10">
        <f t="shared" si="18"/>
        <v>0.24634242783708979</v>
      </c>
      <c r="BS640" s="11" cm="1">
        <f t="array" aca="1" ref="BS640" ca="1">_xlfn.PERCENTILE.INC((OFFSET(E640,0,1,1,COLUMNS(E640:BQ640)-1) - E640:BP640) / E640:BP640, 0.05) * SQRT(COUNT(E640:BQ640) - 1)</f>
        <v>-0.30354733187806177</v>
      </c>
      <c r="BT640" s="10" cm="1">
        <f t="array" aca="1" ref="BT640" ca="1">_xlfn.STDEV.P((E640:BP640 - OFFSET(E640:BP640,0,1)) / OFFSET(E640:BP640,0,1)) * SQRT(COUNT(E640:BQ640)-1)</f>
        <v>0.20862071750557568</v>
      </c>
      <c r="BU640" s="10" cm="1">
        <f t="array" ref="BU640">-(MAX(1 - (E640:BQ640 / _xlfn.SCAN(E640, E640:BQ640, _xlfn.LAMBDA(_xlpm.a,_xlpm.b, MAX(_xlpm.a, _xlpm.b))))))</f>
        <v>-0.11539648256710877</v>
      </c>
      <c r="BV640" s="12">
        <f t="shared" ca="1" si="19"/>
        <v>1.0546560146782931</v>
      </c>
    </row>
    <row r="641" spans="1:74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15.63</v>
      </c>
      <c r="F641">
        <v>15.7</v>
      </c>
      <c r="G641">
        <v>16.39</v>
      </c>
      <c r="H641">
        <v>16.57</v>
      </c>
      <c r="I641">
        <v>16.52</v>
      </c>
      <c r="J641">
        <v>16.2</v>
      </c>
      <c r="K641">
        <v>16.3</v>
      </c>
      <c r="L641">
        <v>16.149999999999999</v>
      </c>
      <c r="M641">
        <v>16.28</v>
      </c>
      <c r="N641">
        <v>16.32</v>
      </c>
      <c r="O641">
        <v>17.989999999999998</v>
      </c>
      <c r="P641">
        <v>18.8</v>
      </c>
      <c r="Q641">
        <v>18.440000000000001</v>
      </c>
      <c r="R641">
        <v>18.170000000000002</v>
      </c>
      <c r="S641">
        <v>18.66</v>
      </c>
      <c r="T641">
        <v>18.88</v>
      </c>
      <c r="U641">
        <v>18.809999999999999</v>
      </c>
      <c r="V641">
        <v>18.190000000000001</v>
      </c>
      <c r="W641">
        <v>18.79</v>
      </c>
      <c r="X641">
        <v>18.97</v>
      </c>
      <c r="Y641">
        <v>19.12</v>
      </c>
      <c r="Z641">
        <v>18.649999999999999</v>
      </c>
      <c r="AA641">
        <v>18.690000000000001</v>
      </c>
      <c r="AB641">
        <v>19.100000000000001</v>
      </c>
      <c r="AC641">
        <v>18.93</v>
      </c>
      <c r="AD641">
        <v>19.5</v>
      </c>
      <c r="AE641">
        <v>19.68</v>
      </c>
      <c r="AF641">
        <v>19.8</v>
      </c>
      <c r="AG641">
        <v>19.53</v>
      </c>
      <c r="AH641">
        <v>18.920000000000002</v>
      </c>
      <c r="AI641">
        <v>18.98</v>
      </c>
      <c r="AJ641">
        <v>18.88</v>
      </c>
      <c r="AK641">
        <v>19.27</v>
      </c>
      <c r="AL641">
        <v>18.98</v>
      </c>
      <c r="AM641">
        <v>19.03</v>
      </c>
      <c r="AN641">
        <v>18.88</v>
      </c>
      <c r="AO641">
        <v>18.77</v>
      </c>
      <c r="AP641">
        <v>18.57</v>
      </c>
      <c r="AQ641">
        <v>18.760000000000002</v>
      </c>
      <c r="AR641">
        <v>18.649999999999999</v>
      </c>
      <c r="AS641">
        <v>18.850000000000001</v>
      </c>
      <c r="AT641">
        <v>18.95</v>
      </c>
      <c r="AU641">
        <v>18.87</v>
      </c>
      <c r="AV641">
        <v>18.88</v>
      </c>
      <c r="AW641">
        <v>18.89</v>
      </c>
      <c r="AX641">
        <v>18.87</v>
      </c>
      <c r="AY641">
        <v>18.73</v>
      </c>
      <c r="AZ641">
        <v>18.48</v>
      </c>
      <c r="BA641">
        <v>18.329999999999998</v>
      </c>
      <c r="BB641">
        <v>18.239999999999998</v>
      </c>
      <c r="BC641">
        <v>17.600000000000001</v>
      </c>
      <c r="BD641">
        <v>17.93</v>
      </c>
      <c r="BE641">
        <v>17.39</v>
      </c>
      <c r="BF641">
        <v>17.649999999999999</v>
      </c>
      <c r="BG641">
        <v>17.53</v>
      </c>
      <c r="BH641">
        <v>17.329999999999998</v>
      </c>
      <c r="BI641">
        <v>17.73</v>
      </c>
      <c r="BJ641">
        <v>17.690000000000001</v>
      </c>
      <c r="BK641">
        <v>18.03</v>
      </c>
      <c r="BL641">
        <v>17.86</v>
      </c>
      <c r="BM641">
        <v>17.829999999999998</v>
      </c>
      <c r="BN641">
        <v>17.399999999999999</v>
      </c>
      <c r="BO641">
        <v>18.37</v>
      </c>
      <c r="BP641">
        <v>18.77</v>
      </c>
      <c r="BQ641">
        <v>19.2</v>
      </c>
      <c r="BR641" s="10">
        <f t="shared" si="18"/>
        <v>0.22840690978886746</v>
      </c>
      <c r="BS641" s="11" cm="1">
        <f t="array" aca="1" ref="BS641" ca="1">_xlfn.PERCENTILE.INC((OFFSET(E641,0,1,1,COLUMNS(E641:BQ641)-1) - E641:BP641) / E641:BP641, 0.05) * SQRT(COUNT(E641:BQ641) - 1)</f>
        <v>-0.23429433851309234</v>
      </c>
      <c r="BT641" s="10" cm="1">
        <f t="array" aca="1" ref="BT641" ca="1">_xlfn.STDEV.P((E641:BP641 - OFFSET(E641:BP641,0,1)) / OFFSET(E641:BP641,0,1)) * SQRT(COUNT(E641:BQ641)-1)</f>
        <v>0.17158269778422636</v>
      </c>
      <c r="BU641" s="10" cm="1">
        <f t="array" ref="BU641">-(MAX(1 - (E641:BQ641 / _xlfn.SCAN(E641, E641:BQ641, _xlfn.LAMBDA(_xlpm.a,_xlpm.b, MAX(_xlpm.a, _xlpm.b))))))</f>
        <v>-0.12474747474747483</v>
      </c>
      <c r="BV641" s="12">
        <f t="shared" ca="1" si="19"/>
        <v>1.1777852840947236</v>
      </c>
    </row>
    <row r="642" spans="1:74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2.37</v>
      </c>
      <c r="F642">
        <v>2.3250000000000002</v>
      </c>
      <c r="G642">
        <v>2.41</v>
      </c>
      <c r="H642">
        <v>2.38</v>
      </c>
      <c r="I642">
        <v>2.4300000000000002</v>
      </c>
      <c r="J642">
        <v>2.44</v>
      </c>
      <c r="K642">
        <v>2.38</v>
      </c>
      <c r="L642">
        <v>2.48</v>
      </c>
      <c r="M642">
        <v>2.5249999999999999</v>
      </c>
      <c r="N642">
        <v>2.58</v>
      </c>
      <c r="O642">
        <v>2.5299999999999998</v>
      </c>
      <c r="P642">
        <v>2.5099999999999998</v>
      </c>
      <c r="Q642">
        <v>2.5099999999999998</v>
      </c>
      <c r="R642">
        <v>2.52</v>
      </c>
      <c r="S642">
        <v>2.5550000000000002</v>
      </c>
      <c r="T642">
        <v>2.5449999999999999</v>
      </c>
      <c r="U642">
        <v>2.5099999999999998</v>
      </c>
      <c r="V642">
        <v>2.5</v>
      </c>
      <c r="W642">
        <v>2.4750000000000001</v>
      </c>
      <c r="X642">
        <v>2.4550000000000001</v>
      </c>
      <c r="Y642">
        <v>2.4500000000000002</v>
      </c>
      <c r="Z642">
        <v>2.4049999999999998</v>
      </c>
      <c r="AA642">
        <v>2.415</v>
      </c>
      <c r="AB642">
        <v>2.5299999999999998</v>
      </c>
      <c r="AC642">
        <v>2.5150000000000001</v>
      </c>
      <c r="AD642">
        <v>2.4750000000000001</v>
      </c>
      <c r="AE642">
        <v>2.4750000000000001</v>
      </c>
      <c r="AF642">
        <v>2.4</v>
      </c>
      <c r="AG642">
        <v>2.35</v>
      </c>
      <c r="AH642">
        <v>2.2850000000000001</v>
      </c>
      <c r="AI642">
        <v>2.395</v>
      </c>
      <c r="AJ642">
        <v>2.37</v>
      </c>
      <c r="AK642">
        <v>2.38</v>
      </c>
      <c r="AL642">
        <v>2.4</v>
      </c>
      <c r="AM642">
        <v>2.395</v>
      </c>
      <c r="AN642">
        <v>2.375</v>
      </c>
      <c r="AO642">
        <v>2.38</v>
      </c>
      <c r="AP642">
        <v>2.395</v>
      </c>
      <c r="AQ642">
        <v>2.2999999999999998</v>
      </c>
      <c r="AR642">
        <v>2.38</v>
      </c>
      <c r="AS642">
        <v>2.29</v>
      </c>
      <c r="AT642">
        <v>2.2949999999999999</v>
      </c>
      <c r="AU642">
        <v>2.1949999999999998</v>
      </c>
      <c r="AV642">
        <v>2.1949999999999998</v>
      </c>
      <c r="AW642">
        <v>2.2000000000000002</v>
      </c>
      <c r="AX642">
        <v>2.15</v>
      </c>
      <c r="AY642">
        <v>2.14</v>
      </c>
      <c r="AZ642">
        <v>2.0499999999999998</v>
      </c>
      <c r="BA642">
        <v>2.0099999999999998</v>
      </c>
      <c r="BB642">
        <v>1.96</v>
      </c>
      <c r="BC642">
        <v>1.96</v>
      </c>
      <c r="BD642">
        <v>1.9</v>
      </c>
      <c r="BE642">
        <v>1.85</v>
      </c>
      <c r="BF642">
        <v>1.95</v>
      </c>
      <c r="BG642">
        <v>1.86</v>
      </c>
      <c r="BH642">
        <v>1.8380000000000001</v>
      </c>
      <c r="BI642">
        <v>1.83</v>
      </c>
      <c r="BJ642">
        <v>1.77</v>
      </c>
      <c r="BK642">
        <v>1.6859999999999999</v>
      </c>
      <c r="BL642">
        <v>1.63</v>
      </c>
      <c r="BM642">
        <v>1.7</v>
      </c>
      <c r="BN642">
        <v>1.7</v>
      </c>
      <c r="BO642">
        <v>1.8</v>
      </c>
      <c r="BP642">
        <v>1.9119999999999999</v>
      </c>
      <c r="BQ642">
        <v>1.988</v>
      </c>
      <c r="BR642" s="10">
        <f t="shared" si="18"/>
        <v>-0.16118143459915615</v>
      </c>
      <c r="BS642" s="11" cm="1">
        <f t="array" aca="1" ref="BS642" ca="1">_xlfn.PERCENTILE.INC((OFFSET(E642,0,1,1,COLUMNS(E642:BQ642)-1) - E642:BP642) / E642:BP642, 0.05) * SQRT(COUNT(E642:BQ642) - 1)</f>
        <v>-0.33358047333814705</v>
      </c>
      <c r="BT642" s="10" cm="1">
        <f t="array" aca="1" ref="BT642" ca="1">_xlfn.STDEV.P((E642:BP642 - OFFSET(E642:BP642,0,1)) / OFFSET(E642:BP642,0,1)) * SQRT(COUNT(E642:BQ642)-1)</f>
        <v>0.21080331081481077</v>
      </c>
      <c r="BU642" s="10" cm="1">
        <f t="array" ref="BU642">-(MAX(1 - (E642:BQ642 / _xlfn.SCAN(E642, E642:BQ642, _xlfn.LAMBDA(_xlpm.a,_xlpm.b, MAX(_xlpm.a, _xlpm.b))))))</f>
        <v>-0.36821705426356599</v>
      </c>
      <c r="BV642" s="12">
        <f t="shared" ca="1" si="19"/>
        <v>-0.88945836385467203</v>
      </c>
    </row>
    <row r="643" spans="1:74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84.24</v>
      </c>
      <c r="F643">
        <v>85.56</v>
      </c>
      <c r="G643">
        <v>86.34</v>
      </c>
      <c r="H643">
        <v>86.6</v>
      </c>
      <c r="I643">
        <v>86.42</v>
      </c>
      <c r="J643">
        <v>86.44</v>
      </c>
      <c r="K643">
        <v>86.42</v>
      </c>
      <c r="L643">
        <v>88.12</v>
      </c>
      <c r="M643">
        <v>88.32</v>
      </c>
      <c r="N643">
        <v>89.08</v>
      </c>
      <c r="O643">
        <v>89.16</v>
      </c>
      <c r="P643">
        <v>91.42</v>
      </c>
      <c r="Q643">
        <v>88.66</v>
      </c>
      <c r="R643">
        <v>87.68</v>
      </c>
      <c r="S643">
        <v>87.38</v>
      </c>
      <c r="T643">
        <v>86.46</v>
      </c>
      <c r="U643">
        <v>87.72</v>
      </c>
      <c r="V643">
        <v>86.04</v>
      </c>
      <c r="W643">
        <v>85.82</v>
      </c>
      <c r="X643">
        <v>85.3</v>
      </c>
      <c r="Y643">
        <v>86</v>
      </c>
      <c r="Z643">
        <v>85.94</v>
      </c>
      <c r="AA643">
        <v>87</v>
      </c>
      <c r="AB643">
        <v>88.16</v>
      </c>
      <c r="AC643">
        <v>88.2</v>
      </c>
      <c r="AD643">
        <v>88</v>
      </c>
      <c r="AE643">
        <v>87.04</v>
      </c>
      <c r="AF643">
        <v>87.72</v>
      </c>
      <c r="AG643">
        <v>87.32</v>
      </c>
      <c r="AH643">
        <v>85.34</v>
      </c>
      <c r="AI643">
        <v>85.44</v>
      </c>
      <c r="AJ643">
        <v>85.1</v>
      </c>
      <c r="AK643">
        <v>88</v>
      </c>
      <c r="AL643">
        <v>91.06</v>
      </c>
      <c r="AM643">
        <v>93.04</v>
      </c>
      <c r="AN643">
        <v>94.3</v>
      </c>
      <c r="AO643">
        <v>92.8</v>
      </c>
      <c r="AP643">
        <v>92.18</v>
      </c>
      <c r="AQ643">
        <v>90.44</v>
      </c>
      <c r="AR643">
        <v>89.92</v>
      </c>
      <c r="AS643">
        <v>91.12</v>
      </c>
      <c r="AT643">
        <v>90.62</v>
      </c>
      <c r="AU643">
        <v>89.66</v>
      </c>
      <c r="AV643">
        <v>91.68</v>
      </c>
      <c r="AW643">
        <v>91.22</v>
      </c>
      <c r="AX643">
        <v>91.2</v>
      </c>
      <c r="AY643">
        <v>91.02</v>
      </c>
      <c r="AZ643">
        <v>91.26</v>
      </c>
      <c r="BA643">
        <v>91.78</v>
      </c>
      <c r="BB643">
        <v>89.8</v>
      </c>
      <c r="BC643">
        <v>89.18</v>
      </c>
      <c r="BD643">
        <v>89.38</v>
      </c>
      <c r="BE643">
        <v>89.88</v>
      </c>
      <c r="BF643">
        <v>92.42</v>
      </c>
      <c r="BG643">
        <v>90.2</v>
      </c>
      <c r="BH643">
        <v>91.36</v>
      </c>
      <c r="BI643">
        <v>89.84</v>
      </c>
      <c r="BJ643">
        <v>90</v>
      </c>
      <c r="BK643">
        <v>90.32</v>
      </c>
      <c r="BL643">
        <v>90.36</v>
      </c>
      <c r="BM643">
        <v>90.64</v>
      </c>
      <c r="BN643">
        <v>91.56</v>
      </c>
      <c r="BO643">
        <v>91.6</v>
      </c>
      <c r="BP643">
        <v>91.96</v>
      </c>
      <c r="BQ643">
        <v>91.84</v>
      </c>
      <c r="BR643" s="10">
        <f t="shared" si="18"/>
        <v>9.0218423551756993E-2</v>
      </c>
      <c r="BS643" s="11" cm="1">
        <f t="array" aca="1" ref="BS643" ca="1">_xlfn.PERCENTILE.INC((OFFSET(E643,0,1,1,COLUMNS(E643:BQ643)-1) - E643:BP643) / E643:BP643, 0.05) * SQRT(COUNT(E643:BQ643) - 1)</f>
        <v>-0.16968084329415598</v>
      </c>
      <c r="BT643" s="10" cm="1">
        <f t="array" aca="1" ref="BT643" ca="1">_xlfn.STDEV.P((E643:BP643 - OFFSET(E643:BP643,0,1)) / OFFSET(E643:BP643,0,1)) * SQRT(COUNT(E643:BQ643)-1)</f>
        <v>0.10605455315636923</v>
      </c>
      <c r="BU643" s="10" cm="1">
        <f t="array" ref="BU643">-(MAX(1 - (E643:BQ643 / _xlfn.SCAN(E643, E643:BQ643, _xlfn.LAMBDA(_xlpm.a,_xlpm.b, MAX(_xlpm.a, _xlpm.b))))))</f>
        <v>-6.9131481076351031E-2</v>
      </c>
      <c r="BV643" s="12">
        <f t="shared" ca="1" si="19"/>
        <v>0.60251152182225876</v>
      </c>
    </row>
    <row r="644" spans="1:74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0.1013</v>
      </c>
      <c r="F644">
        <v>0.1028</v>
      </c>
      <c r="G644">
        <v>0.10730000000000001</v>
      </c>
      <c r="H644">
        <v>0.1061</v>
      </c>
      <c r="I644">
        <v>0.1082</v>
      </c>
      <c r="J644">
        <v>0.1168</v>
      </c>
      <c r="K644">
        <v>0.1323</v>
      </c>
      <c r="L644">
        <v>0.1401</v>
      </c>
      <c r="M644">
        <v>0.13109999999999999</v>
      </c>
      <c r="N644">
        <v>0.13170000000000001</v>
      </c>
      <c r="O644">
        <v>0.1353</v>
      </c>
      <c r="P644">
        <v>0.1371</v>
      </c>
      <c r="Q644">
        <v>0.1361</v>
      </c>
      <c r="R644">
        <v>0.1361</v>
      </c>
      <c r="S644">
        <v>0.1371</v>
      </c>
      <c r="T644">
        <v>0.13350000000000001</v>
      </c>
      <c r="U644">
        <v>0.13320000000000001</v>
      </c>
      <c r="V644">
        <v>0.1293</v>
      </c>
      <c r="W644">
        <v>0.1192</v>
      </c>
      <c r="X644">
        <v>0.1235</v>
      </c>
      <c r="Y644">
        <v>0.1211</v>
      </c>
      <c r="Z644">
        <v>0.1174</v>
      </c>
      <c r="AA644">
        <v>0.1192</v>
      </c>
      <c r="AB644">
        <v>0.1186</v>
      </c>
      <c r="AC644">
        <v>0.1186</v>
      </c>
      <c r="AD644">
        <v>0.1183</v>
      </c>
      <c r="AE644">
        <v>0.1186</v>
      </c>
      <c r="AF644">
        <v>0.1235</v>
      </c>
      <c r="AG644">
        <v>0.1192</v>
      </c>
      <c r="AH644">
        <v>0.1133</v>
      </c>
      <c r="AI644">
        <v>0.1149</v>
      </c>
      <c r="AJ644">
        <v>0.1138</v>
      </c>
      <c r="AK644">
        <v>0.1138</v>
      </c>
      <c r="AL644">
        <v>0.1138</v>
      </c>
      <c r="AM644">
        <v>0.11409999999999999</v>
      </c>
      <c r="AN644">
        <v>0.1137</v>
      </c>
      <c r="AO644">
        <v>0.1133</v>
      </c>
      <c r="AP644">
        <v>0.11119999999999999</v>
      </c>
      <c r="AQ644">
        <v>0.1109</v>
      </c>
      <c r="AR644">
        <v>0.1124</v>
      </c>
      <c r="AS644">
        <v>0.1103</v>
      </c>
      <c r="AT644">
        <v>0.1103</v>
      </c>
      <c r="AU644">
        <v>0.115</v>
      </c>
      <c r="AV644">
        <v>0.1195</v>
      </c>
      <c r="AW644">
        <v>0.13170000000000001</v>
      </c>
      <c r="AX644">
        <v>0.13200000000000001</v>
      </c>
      <c r="AY644">
        <v>0.1343</v>
      </c>
      <c r="AZ644">
        <v>0.13220000000000001</v>
      </c>
      <c r="BA644">
        <v>0.13220000000000001</v>
      </c>
      <c r="BB644">
        <v>0.12609999999999999</v>
      </c>
      <c r="BC644">
        <v>0.12089999999999999</v>
      </c>
      <c r="BD644">
        <v>0.11559999999999999</v>
      </c>
      <c r="BE644">
        <v>0.1079</v>
      </c>
      <c r="BF644">
        <v>0.1147</v>
      </c>
      <c r="BG644">
        <v>0.1113</v>
      </c>
      <c r="BH644">
        <v>0.1103</v>
      </c>
      <c r="BI644">
        <v>0.11070000000000001</v>
      </c>
      <c r="BJ644">
        <v>0.1118</v>
      </c>
      <c r="BK644">
        <v>0.10879999999999999</v>
      </c>
      <c r="BL644">
        <v>0.1082</v>
      </c>
      <c r="BM644">
        <v>9.4600000000000004E-2</v>
      </c>
      <c r="BN644">
        <v>9.0899999999999995E-2</v>
      </c>
      <c r="BO644">
        <v>7.0800000000000002E-2</v>
      </c>
      <c r="BP644">
        <v>6.4699999999999994E-2</v>
      </c>
      <c r="BQ644">
        <v>6.59E-2</v>
      </c>
      <c r="BR644" s="10">
        <f t="shared" ref="BR644:BR707" si="20">(BQ644-E644)/E644</f>
        <v>-0.34945705824284307</v>
      </c>
      <c r="BS644" s="11" cm="1">
        <f t="array" aca="1" ref="BS644" ca="1">_xlfn.PERCENTILE.INC((OFFSET(E644,0,1,1,COLUMNS(E644:BQ644)-1) - E644:BP644) / E644:BP644, 0.05) * SQRT(COUNT(E644:BQ644) - 1)</f>
        <v>-0.61109862260722481</v>
      </c>
      <c r="BT644" s="10" cm="1">
        <f t="array" aca="1" ref="BT644" ca="1">_xlfn.STDEV.P((E644:BP644 - OFFSET(E644:BP644,0,1)) / OFFSET(E644:BP644,0,1)) * SQRT(COUNT(E644:BQ644)-1)</f>
        <v>0.43119078400647298</v>
      </c>
      <c r="BU644" s="10" cm="1">
        <f t="array" ref="BU644">-(MAX(1 - (E644:BQ644 / _xlfn.SCAN(E644, E644:BQ644, _xlfn.LAMBDA(_xlpm.a,_xlpm.b, MAX(_xlpm.a, _xlpm.b))))))</f>
        <v>-0.53818700927908636</v>
      </c>
      <c r="BV644" s="12">
        <f t="shared" ref="BV644:BV707" ca="1" si="21">(BR644-$BX$3)/BT644</f>
        <v>-0.87148521145232838</v>
      </c>
    </row>
    <row r="645" spans="1:74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20.98</v>
      </c>
      <c r="F645">
        <v>20.56</v>
      </c>
      <c r="G645">
        <v>20.62</v>
      </c>
      <c r="H645">
        <v>20.52</v>
      </c>
      <c r="I645">
        <v>20.18</v>
      </c>
      <c r="J645">
        <v>20.48</v>
      </c>
      <c r="K645">
        <v>20.38</v>
      </c>
      <c r="L645">
        <v>20.62</v>
      </c>
      <c r="M645">
        <v>20.64</v>
      </c>
      <c r="N645">
        <v>20.54</v>
      </c>
      <c r="O645">
        <v>20.8</v>
      </c>
      <c r="P645">
        <v>20.62</v>
      </c>
      <c r="Q645">
        <v>20.86</v>
      </c>
      <c r="R645">
        <v>20.48</v>
      </c>
      <c r="S645">
        <v>20.88</v>
      </c>
      <c r="T645">
        <v>21.06</v>
      </c>
      <c r="U645">
        <v>21.32</v>
      </c>
      <c r="V645">
        <v>21.12</v>
      </c>
      <c r="W645">
        <v>21.14</v>
      </c>
      <c r="X645">
        <v>21.1</v>
      </c>
      <c r="Y645">
        <v>20.2</v>
      </c>
      <c r="Z645">
        <v>20.440000000000001</v>
      </c>
      <c r="AA645">
        <v>20.54</v>
      </c>
      <c r="AB645">
        <v>20.52</v>
      </c>
      <c r="AC645">
        <v>20.62</v>
      </c>
      <c r="AD645">
        <v>20.399999999999999</v>
      </c>
      <c r="AE645">
        <v>20.399999999999999</v>
      </c>
      <c r="AF645">
        <v>20.399999999999999</v>
      </c>
      <c r="AG645">
        <v>20.239999999999998</v>
      </c>
      <c r="AH645">
        <v>20.3</v>
      </c>
      <c r="AI645">
        <v>20.48</v>
      </c>
      <c r="AJ645">
        <v>20.36</v>
      </c>
      <c r="AK645">
        <v>20.74</v>
      </c>
      <c r="AL645">
        <v>21.98</v>
      </c>
      <c r="AM645">
        <v>21.52</v>
      </c>
      <c r="AN645">
        <v>21.68</v>
      </c>
      <c r="AO645">
        <v>21.84</v>
      </c>
      <c r="AP645">
        <v>21.62</v>
      </c>
      <c r="AQ645">
        <v>21.86</v>
      </c>
      <c r="AR645">
        <v>21.64</v>
      </c>
      <c r="AS645">
        <v>21.28</v>
      </c>
      <c r="AT645">
        <v>21.44</v>
      </c>
      <c r="AU645">
        <v>21.26</v>
      </c>
      <c r="AV645">
        <v>21.1</v>
      </c>
      <c r="AW645">
        <v>21.2</v>
      </c>
      <c r="AX645">
        <v>21.06</v>
      </c>
      <c r="AY645">
        <v>20.9</v>
      </c>
      <c r="AZ645">
        <v>20.84</v>
      </c>
      <c r="BA645">
        <v>20.72</v>
      </c>
      <c r="BB645">
        <v>20.02</v>
      </c>
      <c r="BC645">
        <v>20.76</v>
      </c>
      <c r="BD645">
        <v>20.38</v>
      </c>
      <c r="BE645">
        <v>20.059999999999999</v>
      </c>
      <c r="BF645">
        <v>20.04</v>
      </c>
      <c r="BG645">
        <v>19.62</v>
      </c>
      <c r="BH645">
        <v>19.98</v>
      </c>
      <c r="BI645">
        <v>20.399999999999999</v>
      </c>
      <c r="BJ645">
        <v>20.5</v>
      </c>
      <c r="BK645">
        <v>20.420000000000002</v>
      </c>
      <c r="BL645">
        <v>19.96</v>
      </c>
      <c r="BM645">
        <v>20.079999999999998</v>
      </c>
      <c r="BN645">
        <v>19.73</v>
      </c>
      <c r="BO645">
        <v>20.100000000000001</v>
      </c>
      <c r="BP645">
        <v>20.28</v>
      </c>
      <c r="BQ645">
        <v>20.8</v>
      </c>
      <c r="BR645" s="10">
        <f t="shared" si="20"/>
        <v>-8.5795996186844477E-3</v>
      </c>
      <c r="BS645" s="11" cm="1">
        <f t="array" aca="1" ref="BS645" ca="1">_xlfn.PERCENTILE.INC((OFFSET(E645,0,1,1,COLUMNS(E645:BQ645)-1) - E645:BP645) / E645:BP645, 0.05) * SQRT(COUNT(E645:BQ645) - 1)</f>
        <v>-0.16762870982330094</v>
      </c>
      <c r="BT645" s="10" cm="1">
        <f t="array" aca="1" ref="BT645" ca="1">_xlfn.STDEV.P((E645:BP645 - OFFSET(E645:BP645,0,1)) / OFFSET(E645:BP645,0,1)) * SQRT(COUNT(E645:BQ645)-1)</f>
        <v>0.12769321810248169</v>
      </c>
      <c r="BU645" s="10" cm="1">
        <f t="array" ref="BU645">-(MAX(1 - (E645:BQ645 / _xlfn.SCAN(E645, E645:BQ645, _xlfn.LAMBDA(_xlpm.a,_xlpm.b, MAX(_xlpm.a, _xlpm.b))))))</f>
        <v>-0.10737033666969975</v>
      </c>
      <c r="BV645" s="12">
        <f t="shared" ca="1" si="21"/>
        <v>-0.27330294803917643</v>
      </c>
    </row>
    <row r="646" spans="1:74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621.4</v>
      </c>
      <c r="F646">
        <v>641</v>
      </c>
      <c r="G646">
        <v>656.6</v>
      </c>
      <c r="H646">
        <v>656.6</v>
      </c>
      <c r="I646">
        <v>658.8</v>
      </c>
      <c r="J646">
        <v>667.6</v>
      </c>
      <c r="K646">
        <v>666.6</v>
      </c>
      <c r="L646">
        <v>675</v>
      </c>
      <c r="M646">
        <v>691.6</v>
      </c>
      <c r="N646">
        <v>699.6</v>
      </c>
      <c r="O646">
        <v>704.8</v>
      </c>
      <c r="P646">
        <v>705.6</v>
      </c>
      <c r="Q646">
        <v>708.2</v>
      </c>
      <c r="R646">
        <v>696.2</v>
      </c>
      <c r="S646">
        <v>698.6</v>
      </c>
      <c r="T646">
        <v>696.8</v>
      </c>
      <c r="U646">
        <v>699</v>
      </c>
      <c r="V646">
        <v>699.2</v>
      </c>
      <c r="W646">
        <v>701.4</v>
      </c>
      <c r="X646">
        <v>707.4</v>
      </c>
      <c r="Y646">
        <v>708.6</v>
      </c>
      <c r="Z646">
        <v>708.4</v>
      </c>
      <c r="AA646">
        <v>713.8</v>
      </c>
      <c r="AB646">
        <v>743.2</v>
      </c>
      <c r="AC646">
        <v>741.8</v>
      </c>
      <c r="AD646">
        <v>721.2</v>
      </c>
      <c r="AE646">
        <v>713.4</v>
      </c>
      <c r="AF646">
        <v>719.2</v>
      </c>
      <c r="AG646">
        <v>715.2</v>
      </c>
      <c r="AH646">
        <v>706.6</v>
      </c>
      <c r="AI646">
        <v>711.4</v>
      </c>
      <c r="AJ646">
        <v>702.8</v>
      </c>
      <c r="AK646">
        <v>698.6</v>
      </c>
      <c r="AL646">
        <v>701.8</v>
      </c>
      <c r="AM646">
        <v>701.6</v>
      </c>
      <c r="AN646">
        <v>698.6</v>
      </c>
      <c r="AO646">
        <v>687</v>
      </c>
      <c r="AP646">
        <v>682.6</v>
      </c>
      <c r="AQ646">
        <v>679.2</v>
      </c>
      <c r="AR646">
        <v>672.8</v>
      </c>
      <c r="AS646">
        <v>688.2</v>
      </c>
      <c r="AT646">
        <v>687.8</v>
      </c>
      <c r="AU646">
        <v>677.4</v>
      </c>
      <c r="AV646">
        <v>670.8</v>
      </c>
      <c r="AW646">
        <v>661.4</v>
      </c>
      <c r="AX646">
        <v>683.6</v>
      </c>
      <c r="AY646">
        <v>669.6</v>
      </c>
      <c r="AZ646">
        <v>653.4</v>
      </c>
      <c r="BA646">
        <v>636.4</v>
      </c>
      <c r="BB646">
        <v>629.79999999999995</v>
      </c>
      <c r="BC646">
        <v>617.79999999999995</v>
      </c>
      <c r="BD646">
        <v>631</v>
      </c>
      <c r="BE646">
        <v>618.79999999999995</v>
      </c>
      <c r="BF646">
        <v>615.79999999999995</v>
      </c>
      <c r="BG646">
        <v>602.20000000000005</v>
      </c>
      <c r="BH646">
        <v>612.6</v>
      </c>
      <c r="BI646">
        <v>613.4</v>
      </c>
      <c r="BJ646">
        <v>590.4</v>
      </c>
      <c r="BK646">
        <v>583.79999999999995</v>
      </c>
      <c r="BL646">
        <v>573.79999999999995</v>
      </c>
      <c r="BM646">
        <v>575.79999999999995</v>
      </c>
      <c r="BN646">
        <v>577.20000000000005</v>
      </c>
      <c r="BO646">
        <v>596.6</v>
      </c>
      <c r="BP646">
        <v>623.4</v>
      </c>
      <c r="BQ646">
        <v>621.20000000000005</v>
      </c>
      <c r="BR646" s="10">
        <f t="shared" si="20"/>
        <v>-3.2185387833912423E-4</v>
      </c>
      <c r="BS646" s="11" cm="1">
        <f t="array" aca="1" ref="BS646" ca="1">_xlfn.PERCENTILE.INC((OFFSET(E646,0,1,1,COLUMNS(E646:BQ646)-1) - E646:BP646) / E646:BP646, 0.05) * SQRT(COUNT(E646:BQ646) - 1)</f>
        <v>-0.19101824010728272</v>
      </c>
      <c r="BT646" s="10" cm="1">
        <f t="array" aca="1" ref="BT646" ca="1">_xlfn.STDEV.P((E646:BP646 - OFFSET(E646:BP646,0,1)) / OFFSET(E646:BP646,0,1)) * SQRT(COUNT(E646:BQ646)-1)</f>
        <v>0.13199591625054288</v>
      </c>
      <c r="BU646" s="10" cm="1">
        <f t="array" ref="BU646">-(MAX(1 - (E646:BQ646 / _xlfn.SCAN(E646, E646:BQ646, _xlfn.LAMBDA(_xlpm.a,_xlpm.b, MAX(_xlpm.a, _xlpm.b))))))</f>
        <v>-0.22793326157158245</v>
      </c>
      <c r="BV646" s="12">
        <f t="shared" ca="1" si="21"/>
        <v>-0.20183342006660668</v>
      </c>
    </row>
    <row r="647" spans="1:74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8.2940000000000005</v>
      </c>
      <c r="F647">
        <v>8.2420000000000009</v>
      </c>
      <c r="G647">
        <v>8.09</v>
      </c>
      <c r="H647">
        <v>8.0459999999999994</v>
      </c>
      <c r="I647">
        <v>8.15</v>
      </c>
      <c r="J647">
        <v>8.0779999999999994</v>
      </c>
      <c r="K647">
        <v>8.06</v>
      </c>
      <c r="L647">
        <v>8.0500000000000007</v>
      </c>
      <c r="M647">
        <v>8.2100000000000009</v>
      </c>
      <c r="N647">
        <v>8.2260000000000009</v>
      </c>
      <c r="O647">
        <v>8.2420000000000009</v>
      </c>
      <c r="P647">
        <v>8.6460000000000008</v>
      </c>
      <c r="Q647">
        <v>8.6839999999999993</v>
      </c>
      <c r="R647">
        <v>8.8480000000000008</v>
      </c>
      <c r="S647">
        <v>8.91</v>
      </c>
      <c r="T647">
        <v>9.218</v>
      </c>
      <c r="U647">
        <v>9.2100000000000009</v>
      </c>
      <c r="V647">
        <v>9.4459999999999997</v>
      </c>
      <c r="W647">
        <v>9.5679999999999996</v>
      </c>
      <c r="X647">
        <v>9.548</v>
      </c>
      <c r="Y647">
        <v>9.6159999999999997</v>
      </c>
      <c r="Z647">
        <v>9.4540000000000006</v>
      </c>
      <c r="AA647">
        <v>9.6</v>
      </c>
      <c r="AB647">
        <v>9.57</v>
      </c>
      <c r="AC647">
        <v>9.4960000000000004</v>
      </c>
      <c r="AD647">
        <v>9.4819999999999993</v>
      </c>
      <c r="AE647">
        <v>9.4740000000000002</v>
      </c>
      <c r="AF647">
        <v>9.6340000000000003</v>
      </c>
      <c r="AG647">
        <v>9.7639999999999993</v>
      </c>
      <c r="AH647">
        <v>9.8580000000000005</v>
      </c>
      <c r="AI647">
        <v>10.025</v>
      </c>
      <c r="AJ647">
        <v>10.105</v>
      </c>
      <c r="AK647">
        <v>10.215</v>
      </c>
      <c r="AL647">
        <v>10.445</v>
      </c>
      <c r="AM647">
        <v>10.455</v>
      </c>
      <c r="AN647">
        <v>10.23</v>
      </c>
      <c r="AO647">
        <v>10.465</v>
      </c>
      <c r="AP647">
        <v>10.345000000000001</v>
      </c>
      <c r="AQ647">
        <v>10.445</v>
      </c>
      <c r="AR647">
        <v>10.47</v>
      </c>
      <c r="AS647">
        <v>10.625</v>
      </c>
      <c r="AT647">
        <v>10.615</v>
      </c>
      <c r="AU647">
        <v>10.62</v>
      </c>
      <c r="AV647">
        <v>10.705</v>
      </c>
      <c r="AW647">
        <v>10.795</v>
      </c>
      <c r="AX647">
        <v>10.904999999999999</v>
      </c>
      <c r="AY647">
        <v>10.885</v>
      </c>
      <c r="AZ647">
        <v>10.76</v>
      </c>
      <c r="BA647">
        <v>10.72</v>
      </c>
      <c r="BB647">
        <v>11.025</v>
      </c>
      <c r="BC647">
        <v>11.035</v>
      </c>
      <c r="BD647">
        <v>11.36</v>
      </c>
      <c r="BE647">
        <v>10.585000000000001</v>
      </c>
      <c r="BF647">
        <v>10.75</v>
      </c>
      <c r="BG647">
        <v>10.435</v>
      </c>
      <c r="BH647">
        <v>10.535</v>
      </c>
      <c r="BI647">
        <v>10.845000000000001</v>
      </c>
      <c r="BJ647">
        <v>11.03</v>
      </c>
      <c r="BK647">
        <v>11.055</v>
      </c>
      <c r="BL647">
        <v>10.67</v>
      </c>
      <c r="BM647">
        <v>10.975</v>
      </c>
      <c r="BN647">
        <v>10.87</v>
      </c>
      <c r="BO647">
        <v>10.925000000000001</v>
      </c>
      <c r="BP647">
        <v>10.875</v>
      </c>
      <c r="BQ647">
        <v>10.82</v>
      </c>
      <c r="BR647" s="10">
        <f t="shared" si="20"/>
        <v>0.30455751145406312</v>
      </c>
      <c r="BS647" s="11" cm="1">
        <f t="array" aca="1" ref="BS647" ca="1">_xlfn.PERCENTILE.INC((OFFSET(E647,0,1,1,COLUMNS(E647:BQ647)-1) - E647:BP647) / E647:BP647, 0.05) * SQRT(COUNT(E647:BQ647) - 1)</f>
        <v>-0.16847201425180949</v>
      </c>
      <c r="BT647" s="10" cm="1">
        <f t="array" aca="1" ref="BT647" ca="1">_xlfn.STDEV.P((E647:BP647 - OFFSET(E647:BP647,0,1)) / OFFSET(E647:BP647,0,1)) * SQRT(COUNT(E647:BQ647)-1)</f>
        <v>0.14150267346737308</v>
      </c>
      <c r="BU647" s="10" cm="1">
        <f t="array" ref="BU647">-(MAX(1 - (E647:BQ647 / _xlfn.SCAN(E647, E647:BQ647, _xlfn.LAMBDA(_xlpm.a,_xlpm.b, MAX(_xlpm.a, _xlpm.b))))))</f>
        <v>-8.142605633802813E-2</v>
      </c>
      <c r="BV647" s="12">
        <f t="shared" ca="1" si="21"/>
        <v>1.9663103975550291</v>
      </c>
    </row>
    <row r="648" spans="1:74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75.22</v>
      </c>
      <c r="F648">
        <v>75.900000000000006</v>
      </c>
      <c r="G648">
        <v>77.760000000000005</v>
      </c>
      <c r="H648">
        <v>78.400000000000006</v>
      </c>
      <c r="I648">
        <v>79.48</v>
      </c>
      <c r="J648">
        <v>80.819999999999993</v>
      </c>
      <c r="K648">
        <v>79.36</v>
      </c>
      <c r="L648">
        <v>80.900000000000006</v>
      </c>
      <c r="M648">
        <v>81.36</v>
      </c>
      <c r="N648">
        <v>81.58</v>
      </c>
      <c r="O648">
        <v>82.02</v>
      </c>
      <c r="P648">
        <v>82.5</v>
      </c>
      <c r="Q648">
        <v>82.4</v>
      </c>
      <c r="R648">
        <v>80.56</v>
      </c>
      <c r="S648">
        <v>81.02</v>
      </c>
      <c r="T648">
        <v>81.680000000000007</v>
      </c>
      <c r="U648">
        <v>82.34</v>
      </c>
      <c r="V648">
        <v>82.3</v>
      </c>
      <c r="W648">
        <v>82.66</v>
      </c>
      <c r="X648">
        <v>82.96</v>
      </c>
      <c r="Y648">
        <v>82.5</v>
      </c>
      <c r="Z648">
        <v>81.72</v>
      </c>
      <c r="AA648">
        <v>82.46</v>
      </c>
      <c r="AB648">
        <v>83.74</v>
      </c>
      <c r="AC648">
        <v>84.84</v>
      </c>
      <c r="AD648">
        <v>83.78</v>
      </c>
      <c r="AE648">
        <v>82.68</v>
      </c>
      <c r="AF648">
        <v>81.8</v>
      </c>
      <c r="AG648">
        <v>85.12</v>
      </c>
      <c r="AH648">
        <v>85.8</v>
      </c>
      <c r="AI648">
        <v>87.28</v>
      </c>
      <c r="AJ648">
        <v>87.18</v>
      </c>
      <c r="AK648">
        <v>89.44</v>
      </c>
      <c r="AL648">
        <v>89.18</v>
      </c>
      <c r="AM648">
        <v>89.52</v>
      </c>
      <c r="AN648">
        <v>88.3</v>
      </c>
      <c r="AO648">
        <v>87.88</v>
      </c>
      <c r="AP648">
        <v>88.34</v>
      </c>
      <c r="AQ648">
        <v>88.44</v>
      </c>
      <c r="AR648">
        <v>86.22</v>
      </c>
      <c r="AS648">
        <v>87.42</v>
      </c>
      <c r="AT648">
        <v>87.6</v>
      </c>
      <c r="AU648">
        <v>87.94</v>
      </c>
      <c r="AV648">
        <v>88.02</v>
      </c>
      <c r="AW648">
        <v>89.12</v>
      </c>
      <c r="AX648">
        <v>89.16</v>
      </c>
      <c r="AY648">
        <v>88.76</v>
      </c>
      <c r="AZ648">
        <v>89</v>
      </c>
      <c r="BA648">
        <v>89.42</v>
      </c>
      <c r="BB648">
        <v>86.12</v>
      </c>
      <c r="BC648">
        <v>85.02</v>
      </c>
      <c r="BD648">
        <v>86.54</v>
      </c>
      <c r="BE648">
        <v>83.92</v>
      </c>
      <c r="BF648">
        <v>85.3</v>
      </c>
      <c r="BG648">
        <v>84.78</v>
      </c>
      <c r="BH648">
        <v>85.06</v>
      </c>
      <c r="BI648">
        <v>86.26</v>
      </c>
      <c r="BJ648">
        <v>85.56</v>
      </c>
      <c r="BK648">
        <v>84.22</v>
      </c>
      <c r="BL648">
        <v>80.62</v>
      </c>
      <c r="BM648">
        <v>81.599999999999994</v>
      </c>
      <c r="BN648">
        <v>81.64</v>
      </c>
      <c r="BO648">
        <v>82.74</v>
      </c>
      <c r="BP648">
        <v>83.6</v>
      </c>
      <c r="BQ648">
        <v>84.08</v>
      </c>
      <c r="BR648" s="10">
        <f t="shared" si="20"/>
        <v>0.11778782238766285</v>
      </c>
      <c r="BS648" s="11" cm="1">
        <f t="array" aca="1" ref="BS648" ca="1">_xlfn.PERCENTILE.INC((OFFSET(E648,0,1,1,COLUMNS(E648:BQ648)-1) - E648:BP648) / E648:BP648, 0.05) * SQRT(COUNT(E648:BQ648) - 1)</f>
        <v>-0.1974881110774459</v>
      </c>
      <c r="BT648" s="10" cm="1">
        <f t="array" aca="1" ref="BT648" ca="1">_xlfn.STDEV.P((E648:BP648 - OFFSET(E648:BP648,0,1)) / OFFSET(E648:BP648,0,1)) * SQRT(COUNT(E648:BQ648)-1)</f>
        <v>0.11675459843968318</v>
      </c>
      <c r="BU648" s="10" cm="1">
        <f t="array" ref="BU648">-(MAX(1 - (E648:BQ648 / _xlfn.SCAN(E648, E648:BQ648, _xlfn.LAMBDA(_xlpm.a,_xlpm.b, MAX(_xlpm.a, _xlpm.b))))))</f>
        <v>-9.9419124218051769E-2</v>
      </c>
      <c r="BV648" s="12">
        <f t="shared" ca="1" si="21"/>
        <v>0.78342515221431064</v>
      </c>
    </row>
    <row r="649" spans="1:74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62.8</v>
      </c>
      <c r="F649">
        <v>64.400000000000006</v>
      </c>
      <c r="G649">
        <v>66.44</v>
      </c>
      <c r="H649">
        <v>66.02</v>
      </c>
      <c r="I649">
        <v>66.739999999999995</v>
      </c>
      <c r="J649">
        <v>68.62</v>
      </c>
      <c r="K649">
        <v>68.540000000000006</v>
      </c>
      <c r="L649">
        <v>72.44</v>
      </c>
      <c r="M649">
        <v>74.180000000000007</v>
      </c>
      <c r="N649">
        <v>72.42</v>
      </c>
      <c r="O649">
        <v>76.760000000000005</v>
      </c>
      <c r="P649">
        <v>74.64</v>
      </c>
      <c r="Q649">
        <v>73.92</v>
      </c>
      <c r="R649">
        <v>71.94</v>
      </c>
      <c r="S649">
        <v>71.599999999999994</v>
      </c>
      <c r="T649">
        <v>73.78</v>
      </c>
      <c r="U649">
        <v>73.099999999999994</v>
      </c>
      <c r="V649">
        <v>72.540000000000006</v>
      </c>
      <c r="W649">
        <v>71.84</v>
      </c>
      <c r="X649">
        <v>72</v>
      </c>
      <c r="Y649">
        <v>71</v>
      </c>
      <c r="Z649">
        <v>71.58</v>
      </c>
      <c r="AA649">
        <v>71.58</v>
      </c>
      <c r="AB649">
        <v>77.599999999999994</v>
      </c>
      <c r="AC649">
        <v>75.2</v>
      </c>
      <c r="AD649">
        <v>73.959999999999994</v>
      </c>
      <c r="AE649">
        <v>72.42</v>
      </c>
      <c r="AF649">
        <v>73.2</v>
      </c>
      <c r="AG649">
        <v>73.56</v>
      </c>
      <c r="AH649">
        <v>72.5</v>
      </c>
      <c r="AI649">
        <v>72.34</v>
      </c>
      <c r="AJ649">
        <v>71.680000000000007</v>
      </c>
      <c r="AK649">
        <v>70.959999999999994</v>
      </c>
      <c r="AL649">
        <v>70.400000000000006</v>
      </c>
      <c r="AM649">
        <v>70.540000000000006</v>
      </c>
      <c r="AN649">
        <v>70.66</v>
      </c>
      <c r="AO649">
        <v>69.680000000000007</v>
      </c>
      <c r="AP649">
        <v>69.099999999999994</v>
      </c>
      <c r="AQ649">
        <v>72.040000000000006</v>
      </c>
      <c r="AR649">
        <v>69.400000000000006</v>
      </c>
      <c r="AS649">
        <v>70.22</v>
      </c>
      <c r="AT649">
        <v>68.78</v>
      </c>
      <c r="AU649">
        <v>66.94</v>
      </c>
      <c r="AV649">
        <v>68.78</v>
      </c>
      <c r="AW649">
        <v>68.78</v>
      </c>
      <c r="AX649">
        <v>71.02</v>
      </c>
      <c r="AY649">
        <v>69.16</v>
      </c>
      <c r="AZ649">
        <v>67.84</v>
      </c>
      <c r="BA649">
        <v>60.08</v>
      </c>
      <c r="BB649">
        <v>56.88</v>
      </c>
      <c r="BC649">
        <v>57.82</v>
      </c>
      <c r="BD649">
        <v>58.96</v>
      </c>
      <c r="BE649">
        <v>57.88</v>
      </c>
      <c r="BF649">
        <v>55.82</v>
      </c>
      <c r="BG649">
        <v>54.04</v>
      </c>
      <c r="BH649">
        <v>53.5</v>
      </c>
      <c r="BI649">
        <v>52.6</v>
      </c>
      <c r="BJ649">
        <v>50.54</v>
      </c>
      <c r="BK649">
        <v>52.26</v>
      </c>
      <c r="BL649">
        <v>50.56</v>
      </c>
      <c r="BM649">
        <v>50.96</v>
      </c>
      <c r="BN649">
        <v>47.65</v>
      </c>
      <c r="BO649">
        <v>48.38</v>
      </c>
      <c r="BP649">
        <v>50.26</v>
      </c>
      <c r="BQ649">
        <v>50.48</v>
      </c>
      <c r="BR649" s="10">
        <f t="shared" si="20"/>
        <v>-0.1961783439490446</v>
      </c>
      <c r="BS649" s="11" cm="1">
        <f t="array" aca="1" ref="BS649" ca="1">_xlfn.PERCENTILE.INC((OFFSET(E649,0,1,1,COLUMNS(E649:BQ649)-1) - E649:BP649) / E649:BP649, 0.05) * SQRT(COUNT(E649:BQ649) - 1)</f>
        <v>-0.31028735620050568</v>
      </c>
      <c r="BT649" s="10" cm="1">
        <f t="array" aca="1" ref="BT649" ca="1">_xlfn.STDEV.P((E649:BP649 - OFFSET(E649:BP649,0,1)) / OFFSET(E649:BP649,0,1)) * SQRT(COUNT(E649:BQ649)-1)</f>
        <v>0.24857660289894171</v>
      </c>
      <c r="BU649" s="10" cm="1">
        <f t="array" ref="BU649">-(MAX(1 - (E649:BQ649 / _xlfn.SCAN(E649, E649:BQ649, _xlfn.LAMBDA(_xlpm.a,_xlpm.b, MAX(_xlpm.a, _xlpm.b))))))</f>
        <v>-0.38595360824742264</v>
      </c>
      <c r="BV649" s="12">
        <f t="shared" ca="1" si="21"/>
        <v>-0.89508696589933645</v>
      </c>
    </row>
    <row r="650" spans="1:74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1794</v>
      </c>
      <c r="F650">
        <v>1808</v>
      </c>
      <c r="G650">
        <v>1808</v>
      </c>
      <c r="H650">
        <v>1828</v>
      </c>
      <c r="I650">
        <v>1840</v>
      </c>
      <c r="J650">
        <v>1862</v>
      </c>
      <c r="K650">
        <v>1856</v>
      </c>
      <c r="L650">
        <v>1840</v>
      </c>
      <c r="M650">
        <v>1840</v>
      </c>
      <c r="N650">
        <v>1844</v>
      </c>
      <c r="O650">
        <v>1916</v>
      </c>
      <c r="P650">
        <v>1948</v>
      </c>
      <c r="Q650">
        <v>1956</v>
      </c>
      <c r="R650">
        <v>1936</v>
      </c>
      <c r="S650">
        <v>1934</v>
      </c>
      <c r="T650">
        <v>1966</v>
      </c>
      <c r="U650">
        <v>1980</v>
      </c>
      <c r="V650">
        <v>1946</v>
      </c>
      <c r="W650">
        <v>2015</v>
      </c>
      <c r="X650">
        <v>1970</v>
      </c>
      <c r="Y650">
        <v>2015</v>
      </c>
      <c r="Z650">
        <v>2025</v>
      </c>
      <c r="AA650">
        <v>2100</v>
      </c>
      <c r="AB650">
        <v>2045</v>
      </c>
      <c r="AC650">
        <v>2120</v>
      </c>
      <c r="AD650">
        <v>2060</v>
      </c>
      <c r="AE650">
        <v>1992</v>
      </c>
      <c r="AF650">
        <v>2005</v>
      </c>
      <c r="AG650">
        <v>2045</v>
      </c>
      <c r="AH650">
        <v>2005</v>
      </c>
      <c r="AI650">
        <v>2035</v>
      </c>
      <c r="AJ650">
        <v>2020</v>
      </c>
      <c r="AK650">
        <v>2035</v>
      </c>
      <c r="AL650">
        <v>2005</v>
      </c>
      <c r="AM650">
        <v>1988</v>
      </c>
      <c r="AN650">
        <v>1952</v>
      </c>
      <c r="AO650">
        <v>1928</v>
      </c>
      <c r="AP650">
        <v>1926</v>
      </c>
      <c r="AQ650">
        <v>1918</v>
      </c>
      <c r="AR650">
        <v>1902</v>
      </c>
      <c r="AS650">
        <v>1920</v>
      </c>
      <c r="AT650">
        <v>1942</v>
      </c>
      <c r="AU650">
        <v>1960</v>
      </c>
      <c r="AV650">
        <v>2010</v>
      </c>
      <c r="AW650">
        <v>1990</v>
      </c>
      <c r="AX650">
        <v>1950</v>
      </c>
      <c r="AY650">
        <v>1930</v>
      </c>
      <c r="AZ650">
        <v>1960</v>
      </c>
      <c r="BA650">
        <v>1970</v>
      </c>
      <c r="BB650">
        <v>1916</v>
      </c>
      <c r="BC650">
        <v>1912</v>
      </c>
      <c r="BD650">
        <v>1988</v>
      </c>
      <c r="BE650">
        <v>1924</v>
      </c>
      <c r="BF650">
        <v>1890</v>
      </c>
      <c r="BG650">
        <v>1856</v>
      </c>
      <c r="BH650">
        <v>1864</v>
      </c>
      <c r="BI650">
        <v>1864</v>
      </c>
      <c r="BJ650">
        <v>1868</v>
      </c>
      <c r="BK650">
        <v>1888</v>
      </c>
      <c r="BL650">
        <v>1842</v>
      </c>
      <c r="BM650">
        <v>1836</v>
      </c>
      <c r="BN650">
        <v>1898</v>
      </c>
      <c r="BO650">
        <v>1890</v>
      </c>
      <c r="BP650">
        <v>1930</v>
      </c>
      <c r="BQ650">
        <v>1966</v>
      </c>
      <c r="BR650" s="10">
        <f t="shared" si="20"/>
        <v>9.5875139353400224E-2</v>
      </c>
      <c r="BS650" s="11" cm="1">
        <f t="array" aca="1" ref="BS650" ca="1">_xlfn.PERCENTILE.INC((OFFSET(E650,0,1,1,COLUMNS(E650:BQ650)-1) - E650:BP650) / E650:BP650, 0.05) * SQRT(COUNT(E650:BQ650) - 1)</f>
        <v>-0.21782451051486584</v>
      </c>
      <c r="BT650" s="10" cm="1">
        <f t="array" aca="1" ref="BT650" ca="1">_xlfn.STDEV.P((E650:BP650 - OFFSET(E650:BP650,0,1)) / OFFSET(E650:BP650,0,1)) * SQRT(COUNT(E650:BQ650)-1)</f>
        <v>0.14402316171264387</v>
      </c>
      <c r="BU650" s="10" cm="1">
        <f t="array" ref="BU650">-(MAX(1 - (E650:BQ650 / _xlfn.SCAN(E650, E650:BQ650, _xlfn.LAMBDA(_xlpm.a,_xlpm.b, MAX(_xlpm.a, _xlpm.b))))))</f>
        <v>-0.13396226415094337</v>
      </c>
      <c r="BV650" s="12">
        <f t="shared" ca="1" si="21"/>
        <v>0.48294875069362225</v>
      </c>
    </row>
    <row r="651" spans="1:74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51.09</v>
      </c>
      <c r="F651">
        <v>54.59</v>
      </c>
      <c r="G651">
        <v>57.57</v>
      </c>
      <c r="H651">
        <v>56.26</v>
      </c>
      <c r="I651">
        <v>58.79</v>
      </c>
      <c r="J651">
        <v>61.59</v>
      </c>
      <c r="K651">
        <v>61.24</v>
      </c>
      <c r="L651">
        <v>60.28</v>
      </c>
      <c r="M651">
        <v>61.07</v>
      </c>
      <c r="N651">
        <v>60.19</v>
      </c>
      <c r="O651">
        <v>60.98</v>
      </c>
      <c r="P651">
        <v>60.28</v>
      </c>
      <c r="Q651">
        <v>58.88</v>
      </c>
      <c r="R651">
        <v>55.73</v>
      </c>
      <c r="S651">
        <v>56.96</v>
      </c>
      <c r="T651">
        <v>58.44</v>
      </c>
      <c r="U651">
        <v>57.74</v>
      </c>
      <c r="V651">
        <v>55.56</v>
      </c>
      <c r="W651">
        <v>57.22</v>
      </c>
      <c r="X651">
        <v>57.39</v>
      </c>
      <c r="Y651">
        <v>57.57</v>
      </c>
      <c r="Z651">
        <v>56.78</v>
      </c>
      <c r="AA651">
        <v>58.79</v>
      </c>
      <c r="AB651">
        <v>61.94</v>
      </c>
      <c r="AC651">
        <v>60.19</v>
      </c>
      <c r="AD651">
        <v>59.23</v>
      </c>
      <c r="AE651">
        <v>57.57</v>
      </c>
      <c r="AF651">
        <v>58.7</v>
      </c>
      <c r="AG651">
        <v>60.54</v>
      </c>
      <c r="AH651">
        <v>60.45</v>
      </c>
      <c r="AI651">
        <v>61.33</v>
      </c>
      <c r="AJ651">
        <v>59.93</v>
      </c>
      <c r="AK651">
        <v>60.02</v>
      </c>
      <c r="AL651">
        <v>61.24</v>
      </c>
      <c r="AM651">
        <v>61.33</v>
      </c>
      <c r="AN651">
        <v>60.89</v>
      </c>
      <c r="AO651">
        <v>60.63</v>
      </c>
      <c r="AP651">
        <v>60.98</v>
      </c>
      <c r="AQ651">
        <v>61.85</v>
      </c>
      <c r="AR651">
        <v>61.33</v>
      </c>
      <c r="AS651">
        <v>63.17</v>
      </c>
      <c r="AT651">
        <v>62.82</v>
      </c>
      <c r="AU651">
        <v>61.68</v>
      </c>
      <c r="AV651">
        <v>60.98</v>
      </c>
      <c r="AW651">
        <v>63.52</v>
      </c>
      <c r="AX651">
        <v>61.85</v>
      </c>
      <c r="AY651">
        <v>63.08</v>
      </c>
      <c r="AZ651">
        <v>67.37</v>
      </c>
      <c r="BA651">
        <v>63.25</v>
      </c>
      <c r="BB651">
        <v>62.55</v>
      </c>
      <c r="BC651">
        <v>61.5</v>
      </c>
      <c r="BD651">
        <v>62.55</v>
      </c>
      <c r="BE651">
        <v>58.97</v>
      </c>
      <c r="BF651">
        <v>56.69</v>
      </c>
      <c r="BG651">
        <v>56.78</v>
      </c>
      <c r="BH651">
        <v>54.59</v>
      </c>
      <c r="BI651">
        <v>56.43</v>
      </c>
      <c r="BJ651">
        <v>54.94</v>
      </c>
      <c r="BK651">
        <v>55.21</v>
      </c>
      <c r="BL651">
        <v>54.16</v>
      </c>
      <c r="BM651">
        <v>54.94</v>
      </c>
      <c r="BN651">
        <v>56.34</v>
      </c>
      <c r="BO651">
        <v>58.88</v>
      </c>
      <c r="BP651">
        <v>59.84</v>
      </c>
      <c r="BQ651">
        <v>60.8</v>
      </c>
      <c r="BR651" s="10">
        <f t="shared" si="20"/>
        <v>0.19005676257584642</v>
      </c>
      <c r="BS651" s="11" cm="1">
        <f t="array" aca="1" ref="BS651" ca="1">_xlfn.PERCENTILE.INC((OFFSET(E651,0,1,1,COLUMNS(E651:BQ651)-1) - E651:BP651) / E651:BP651, 0.05) * SQRT(COUNT(E651:BQ651) - 1)</f>
        <v>-0.30919724855170516</v>
      </c>
      <c r="BT651" s="10" cm="1">
        <f t="array" aca="1" ref="BT651" ca="1">_xlfn.STDEV.P((E651:BP651 - OFFSET(E651:BP651,0,1)) / OFFSET(E651:BP651,0,1)) * SQRT(COUNT(E651:BQ651)-1)</f>
        <v>0.23101196080369074</v>
      </c>
      <c r="BU651" s="10" cm="1">
        <f t="array" ref="BU651">-(MAX(1 - (E651:BQ651 / _xlfn.SCAN(E651, E651:BQ651, _xlfn.LAMBDA(_xlpm.a,_xlpm.b, MAX(_xlpm.a, _xlpm.b))))))</f>
        <v>-0.19608134184355064</v>
      </c>
      <c r="BV651" s="12">
        <f t="shared" ca="1" si="21"/>
        <v>0.70878334036415458</v>
      </c>
    </row>
    <row r="652" spans="1:74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43.7</v>
      </c>
      <c r="F652">
        <v>45.3</v>
      </c>
      <c r="G652">
        <v>47.1</v>
      </c>
      <c r="H652">
        <v>46.85</v>
      </c>
      <c r="I652">
        <v>47.2</v>
      </c>
      <c r="J652">
        <v>48.35</v>
      </c>
      <c r="K652">
        <v>48.6</v>
      </c>
      <c r="L652">
        <v>49.25</v>
      </c>
      <c r="M652">
        <v>50.7</v>
      </c>
      <c r="N652">
        <v>51.3</v>
      </c>
      <c r="O652">
        <v>52.1</v>
      </c>
      <c r="P652">
        <v>51.1</v>
      </c>
      <c r="Q652">
        <v>50.6</v>
      </c>
      <c r="R652">
        <v>49.95</v>
      </c>
      <c r="S652">
        <v>51</v>
      </c>
      <c r="T652">
        <v>52.4</v>
      </c>
      <c r="U652">
        <v>52.4</v>
      </c>
      <c r="V652">
        <v>50.9</v>
      </c>
      <c r="W652">
        <v>51.5</v>
      </c>
      <c r="X652">
        <v>51.5</v>
      </c>
      <c r="Y652">
        <v>51.2</v>
      </c>
      <c r="Z652">
        <v>50.6</v>
      </c>
      <c r="AA652">
        <v>51.1</v>
      </c>
      <c r="AB652">
        <v>52.9</v>
      </c>
      <c r="AC652">
        <v>53</v>
      </c>
      <c r="AD652">
        <v>52.7</v>
      </c>
      <c r="AE652">
        <v>52.7</v>
      </c>
      <c r="AF652">
        <v>52.1</v>
      </c>
      <c r="AG652">
        <v>50.5</v>
      </c>
      <c r="AH652">
        <v>51.3</v>
      </c>
      <c r="AI652">
        <v>51.5</v>
      </c>
      <c r="AJ652">
        <v>52.9</v>
      </c>
      <c r="AK652">
        <v>53.8</v>
      </c>
      <c r="AL652">
        <v>53</v>
      </c>
      <c r="AM652">
        <v>52.6</v>
      </c>
      <c r="AN652">
        <v>53.1</v>
      </c>
      <c r="AO652">
        <v>52.9</v>
      </c>
      <c r="AP652">
        <v>52.7</v>
      </c>
      <c r="AQ652">
        <v>53.5</v>
      </c>
      <c r="AR652">
        <v>53.9</v>
      </c>
      <c r="AS652">
        <v>54.8</v>
      </c>
      <c r="AT652">
        <v>54.5</v>
      </c>
      <c r="AU652">
        <v>54.3</v>
      </c>
      <c r="AV652">
        <v>54.5</v>
      </c>
      <c r="AW652">
        <v>55.5</v>
      </c>
      <c r="AX652">
        <v>55.5</v>
      </c>
      <c r="AY652">
        <v>54.3</v>
      </c>
      <c r="AZ652">
        <v>54.2</v>
      </c>
      <c r="BA652">
        <v>55</v>
      </c>
      <c r="BB652">
        <v>53.8</v>
      </c>
      <c r="BC652">
        <v>51.5</v>
      </c>
      <c r="BD652">
        <v>53.6</v>
      </c>
      <c r="BE652">
        <v>50</v>
      </c>
      <c r="BF652">
        <v>51.1</v>
      </c>
      <c r="BG652">
        <v>49.3</v>
      </c>
      <c r="BH652">
        <v>50.1</v>
      </c>
      <c r="BI652">
        <v>52</v>
      </c>
      <c r="BJ652">
        <v>51.6</v>
      </c>
      <c r="BK652">
        <v>50.4</v>
      </c>
      <c r="BL652">
        <v>49.1</v>
      </c>
      <c r="BM652">
        <v>50</v>
      </c>
      <c r="BN652">
        <v>49</v>
      </c>
      <c r="BO652">
        <v>48.9</v>
      </c>
      <c r="BP652">
        <v>50.2</v>
      </c>
      <c r="BQ652">
        <v>51</v>
      </c>
      <c r="BR652" s="10">
        <f t="shared" si="20"/>
        <v>0.1670480549199084</v>
      </c>
      <c r="BS652" s="11" cm="1">
        <f t="array" aca="1" ref="BS652" ca="1">_xlfn.PERCENTILE.INC((OFFSET(E652,0,1,1,COLUMNS(E652:BQ652)-1) - E652:BP652) / E652:BP652, 0.05) * SQRT(COUNT(E652:BQ652) - 1)</f>
        <v>-0.2431803197022756</v>
      </c>
      <c r="BT652" s="10" cm="1">
        <f t="array" aca="1" ref="BT652" ca="1">_xlfn.STDEV.P((E652:BP652 - OFFSET(E652:BP652,0,1)) / OFFSET(E652:BP652,0,1)) * SQRT(COUNT(E652:BQ652)-1)</f>
        <v>0.16940133851889633</v>
      </c>
      <c r="BU652" s="10" cm="1">
        <f t="array" ref="BU652">-(MAX(1 - (E652:BQ652 / _xlfn.SCAN(E652, E652:BQ652, _xlfn.LAMBDA(_xlpm.a,_xlpm.b, MAX(_xlpm.a, _xlpm.b))))))</f>
        <v>-0.11891891891891893</v>
      </c>
      <c r="BV652" s="12">
        <f t="shared" ca="1" si="21"/>
        <v>0.83074149718644108</v>
      </c>
    </row>
    <row r="653" spans="1:74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249.5</v>
      </c>
      <c r="F653">
        <v>252.1</v>
      </c>
      <c r="G653">
        <v>256.8</v>
      </c>
      <c r="H653">
        <v>258</v>
      </c>
      <c r="I653">
        <v>258.39999999999998</v>
      </c>
      <c r="J653">
        <v>261</v>
      </c>
      <c r="K653">
        <v>258.3</v>
      </c>
      <c r="L653">
        <v>252.2</v>
      </c>
      <c r="M653">
        <v>259.60000000000002</v>
      </c>
      <c r="N653">
        <v>258.89999999999998</v>
      </c>
      <c r="O653">
        <v>258.60000000000002</v>
      </c>
      <c r="P653">
        <v>257.5</v>
      </c>
      <c r="Q653">
        <v>259.10000000000002</v>
      </c>
      <c r="R653">
        <v>253.2</v>
      </c>
      <c r="S653">
        <v>254.9</v>
      </c>
      <c r="T653">
        <v>256.8</v>
      </c>
      <c r="U653">
        <v>259.60000000000002</v>
      </c>
      <c r="V653">
        <v>258.8</v>
      </c>
      <c r="W653">
        <v>259.8</v>
      </c>
      <c r="X653">
        <v>260.8</v>
      </c>
      <c r="Y653">
        <v>256</v>
      </c>
      <c r="Z653">
        <v>254</v>
      </c>
      <c r="AA653">
        <v>254.9</v>
      </c>
      <c r="AB653">
        <v>259.8</v>
      </c>
      <c r="AC653">
        <v>261.3</v>
      </c>
      <c r="AD653">
        <v>256.7</v>
      </c>
      <c r="AE653">
        <v>254.1</v>
      </c>
      <c r="AF653">
        <v>253.3</v>
      </c>
      <c r="AG653">
        <v>256</v>
      </c>
      <c r="AH653">
        <v>253.6</v>
      </c>
      <c r="AI653">
        <v>254.9</v>
      </c>
      <c r="AJ653">
        <v>254.7</v>
      </c>
      <c r="AK653">
        <v>258.3</v>
      </c>
      <c r="AL653">
        <v>259.5</v>
      </c>
      <c r="AM653">
        <v>260</v>
      </c>
      <c r="AN653">
        <v>259.5</v>
      </c>
      <c r="AO653">
        <v>255.4</v>
      </c>
      <c r="AP653">
        <v>251.8</v>
      </c>
      <c r="AQ653">
        <v>253.4</v>
      </c>
      <c r="AR653">
        <v>253.5</v>
      </c>
      <c r="AS653">
        <v>256.5</v>
      </c>
      <c r="AT653">
        <v>255.9</v>
      </c>
      <c r="AU653">
        <v>257.10000000000002</v>
      </c>
      <c r="AV653">
        <v>255.5</v>
      </c>
      <c r="AW653">
        <v>263.89999999999998</v>
      </c>
      <c r="AX653">
        <v>263.60000000000002</v>
      </c>
      <c r="AY653">
        <v>265.8</v>
      </c>
      <c r="AZ653">
        <v>261.5</v>
      </c>
      <c r="BA653">
        <v>263.2</v>
      </c>
      <c r="BB653">
        <v>252</v>
      </c>
      <c r="BC653">
        <v>241.3</v>
      </c>
      <c r="BD653">
        <v>244</v>
      </c>
      <c r="BE653">
        <v>230</v>
      </c>
      <c r="BF653">
        <v>234.4</v>
      </c>
      <c r="BG653">
        <v>226.6</v>
      </c>
      <c r="BH653">
        <v>230.5</v>
      </c>
      <c r="BI653">
        <v>237.6</v>
      </c>
      <c r="BJ653">
        <v>235.5</v>
      </c>
      <c r="BK653">
        <v>228.9</v>
      </c>
      <c r="BL653">
        <v>229.4</v>
      </c>
      <c r="BM653">
        <v>229.4</v>
      </c>
      <c r="BN653">
        <v>229.6</v>
      </c>
      <c r="BO653">
        <v>236.8</v>
      </c>
      <c r="BP653">
        <v>241.8</v>
      </c>
      <c r="BQ653">
        <v>238.9</v>
      </c>
      <c r="BR653" s="10">
        <f t="shared" si="20"/>
        <v>-4.2484969939879734E-2</v>
      </c>
      <c r="BS653" s="11" cm="1">
        <f t="array" aca="1" ref="BS653" ca="1">_xlfn.PERCENTILE.INC((OFFSET(E653,0,1,1,COLUMNS(E653:BQ653)-1) - E653:BP653) / E653:BP653, 0.05) * SQRT(COUNT(E653:BQ653) - 1)</f>
        <v>-0.2599104367296366</v>
      </c>
      <c r="BT653" s="10" cm="1">
        <f t="array" aca="1" ref="BT653" ca="1">_xlfn.STDEV.P((E653:BP653 - OFFSET(E653:BP653,0,1)) / OFFSET(E653:BP653,0,1)) * SQRT(COUNT(E653:BQ653)-1)</f>
        <v>0.13997471206899781</v>
      </c>
      <c r="BU653" s="10" cm="1">
        <f t="array" ref="BU653">-(MAX(1 - (E653:BQ653 / _xlfn.SCAN(E653, E653:BQ653, _xlfn.LAMBDA(_xlpm.a,_xlpm.b, MAX(_xlpm.a, _xlpm.b))))))</f>
        <v>-0.14747930775018814</v>
      </c>
      <c r="BV653" s="12">
        <f t="shared" ca="1" si="21"/>
        <v>-0.49154809648257991</v>
      </c>
    </row>
    <row r="654" spans="1:74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7.87</v>
      </c>
      <c r="F654">
        <v>7.95</v>
      </c>
      <c r="G654">
        <v>8.1940000000000008</v>
      </c>
      <c r="H654">
        <v>8.3360000000000003</v>
      </c>
      <c r="I654">
        <v>8.3209999999999997</v>
      </c>
      <c r="J654">
        <v>8.4220000000000006</v>
      </c>
      <c r="K654">
        <v>8.3650000000000002</v>
      </c>
      <c r="L654">
        <v>8.4109999999999996</v>
      </c>
      <c r="M654">
        <v>8.5470000000000006</v>
      </c>
      <c r="N654">
        <v>8.76</v>
      </c>
      <c r="O654">
        <v>8.8059999999999992</v>
      </c>
      <c r="P654">
        <v>8.8030000000000008</v>
      </c>
      <c r="Q654">
        <v>9.2579999999999991</v>
      </c>
      <c r="R654">
        <v>9.35</v>
      </c>
      <c r="S654">
        <v>9.58</v>
      </c>
      <c r="T654">
        <v>9.6</v>
      </c>
      <c r="U654">
        <v>9.6539999999999999</v>
      </c>
      <c r="V654">
        <v>9.625</v>
      </c>
      <c r="W654">
        <v>9.7270000000000003</v>
      </c>
      <c r="X654">
        <v>9.7550000000000008</v>
      </c>
      <c r="Y654">
        <v>9.6509999999999998</v>
      </c>
      <c r="Z654">
        <v>9.7110000000000003</v>
      </c>
      <c r="AA654">
        <v>9.6790000000000003</v>
      </c>
      <c r="AB654">
        <v>9.8930000000000007</v>
      </c>
      <c r="AC654">
        <v>9.9019999999999992</v>
      </c>
      <c r="AD654">
        <v>9.8030000000000008</v>
      </c>
      <c r="AE654">
        <v>9.6530000000000005</v>
      </c>
      <c r="AF654">
        <v>9.6769999999999996</v>
      </c>
      <c r="AG654">
        <v>9.718</v>
      </c>
      <c r="AH654">
        <v>9.4039999999999999</v>
      </c>
      <c r="AI654">
        <v>9.5169999999999995</v>
      </c>
      <c r="AJ654">
        <v>9.6379999999999999</v>
      </c>
      <c r="AK654">
        <v>9.6440000000000001</v>
      </c>
      <c r="AL654">
        <v>9.6519999999999992</v>
      </c>
      <c r="AM654">
        <v>9.73</v>
      </c>
      <c r="AN654">
        <v>9.5370000000000008</v>
      </c>
      <c r="AO654">
        <v>9.6690000000000005</v>
      </c>
      <c r="AP654">
        <v>9.5180000000000007</v>
      </c>
      <c r="AQ654">
        <v>9.7040000000000006</v>
      </c>
      <c r="AR654">
        <v>9.657</v>
      </c>
      <c r="AS654">
        <v>9.7759999999999998</v>
      </c>
      <c r="AT654">
        <v>9.8219999999999992</v>
      </c>
      <c r="AU654">
        <v>9.907</v>
      </c>
      <c r="AV654">
        <v>9.86</v>
      </c>
      <c r="AW654">
        <v>10.36</v>
      </c>
      <c r="AX654">
        <v>10.954000000000001</v>
      </c>
      <c r="AY654">
        <v>10.86</v>
      </c>
      <c r="AZ654">
        <v>10.933999999999999</v>
      </c>
      <c r="BA654">
        <v>10.73</v>
      </c>
      <c r="BB654">
        <v>10.574</v>
      </c>
      <c r="BC654">
        <v>9.9670000000000005</v>
      </c>
      <c r="BD654">
        <v>10.198</v>
      </c>
      <c r="BE654">
        <v>9.8940000000000001</v>
      </c>
      <c r="BF654">
        <v>9.9600000000000009</v>
      </c>
      <c r="BG654">
        <v>9.5069999999999997</v>
      </c>
      <c r="BH654">
        <v>9.7249999999999996</v>
      </c>
      <c r="BI654">
        <v>9.9290000000000003</v>
      </c>
      <c r="BJ654">
        <v>9.8780000000000001</v>
      </c>
      <c r="BK654">
        <v>9.843</v>
      </c>
      <c r="BL654">
        <v>9.3670000000000009</v>
      </c>
      <c r="BM654">
        <v>9.4890000000000008</v>
      </c>
      <c r="BN654">
        <v>9.4410000000000007</v>
      </c>
      <c r="BO654">
        <v>9.6470000000000002</v>
      </c>
      <c r="BP654">
        <v>9.9499999999999993</v>
      </c>
      <c r="BQ654">
        <v>10.26</v>
      </c>
      <c r="BR654" s="10">
        <f t="shared" si="20"/>
        <v>0.30368487928843707</v>
      </c>
      <c r="BS654" s="11" cm="1">
        <f t="array" aca="1" ref="BS654" ca="1">_xlfn.PERCENTILE.INC((OFFSET(E654,0,1,1,COLUMNS(E654:BQ654)-1) - E654:BP654) / E654:BP654, 0.05) * SQRT(COUNT(E654:BQ654) - 1)</f>
        <v>-0.25548771088972616</v>
      </c>
      <c r="BT654" s="10" cm="1">
        <f t="array" aca="1" ref="BT654" ca="1">_xlfn.STDEV.P((E654:BP654 - OFFSET(E654:BP654,0,1)) / OFFSET(E654:BP654,0,1)) * SQRT(COUNT(E654:BQ654)-1)</f>
        <v>0.16766787047025539</v>
      </c>
      <c r="BU654" s="10" cm="1">
        <f t="array" ref="BU654">-(MAX(1 - (E654:BQ654 / _xlfn.SCAN(E654, E654:BQ654, _xlfn.LAMBDA(_xlpm.a,_xlpm.b, MAX(_xlpm.a, _xlpm.b))))))</f>
        <v>-0.14487858316596669</v>
      </c>
      <c r="BV654" s="12">
        <f t="shared" ca="1" si="21"/>
        <v>1.6542557925807793</v>
      </c>
    </row>
    <row r="655" spans="1:74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130.6</v>
      </c>
      <c r="F655">
        <v>135</v>
      </c>
      <c r="G655">
        <v>135.69999999999999</v>
      </c>
      <c r="H655">
        <v>138.30000000000001</v>
      </c>
      <c r="I655">
        <v>138.30000000000001</v>
      </c>
      <c r="J655">
        <v>144</v>
      </c>
      <c r="K655">
        <v>143.80000000000001</v>
      </c>
      <c r="L655">
        <v>147.30000000000001</v>
      </c>
      <c r="M655">
        <v>148.4</v>
      </c>
      <c r="N655">
        <v>148.9</v>
      </c>
      <c r="O655">
        <v>152.4</v>
      </c>
      <c r="P655">
        <v>154</v>
      </c>
      <c r="Q655">
        <v>153.9</v>
      </c>
      <c r="R655">
        <v>146.30000000000001</v>
      </c>
      <c r="S655">
        <v>148.30000000000001</v>
      </c>
      <c r="T655">
        <v>150.69999999999999</v>
      </c>
      <c r="U655">
        <v>149.9</v>
      </c>
      <c r="V655">
        <v>146.9</v>
      </c>
      <c r="W655">
        <v>149.6</v>
      </c>
      <c r="X655">
        <v>151.9</v>
      </c>
      <c r="Y655">
        <v>147.80000000000001</v>
      </c>
      <c r="Z655">
        <v>147.80000000000001</v>
      </c>
      <c r="AA655">
        <v>151.30000000000001</v>
      </c>
      <c r="AB655">
        <v>160.4</v>
      </c>
      <c r="AC655">
        <v>160.5</v>
      </c>
      <c r="AD655">
        <v>156.4</v>
      </c>
      <c r="AE655">
        <v>154.4</v>
      </c>
      <c r="AF655">
        <v>152</v>
      </c>
      <c r="AG655">
        <v>151</v>
      </c>
      <c r="AH655">
        <v>148.9</v>
      </c>
      <c r="AI655">
        <v>154.4</v>
      </c>
      <c r="AJ655">
        <v>156.30000000000001</v>
      </c>
      <c r="AK655">
        <v>153.9</v>
      </c>
      <c r="AL655">
        <v>153.1</v>
      </c>
      <c r="AM655">
        <v>150.19999999999999</v>
      </c>
      <c r="AN655">
        <v>146.80000000000001</v>
      </c>
      <c r="AO655">
        <v>145.69999999999999</v>
      </c>
      <c r="AP655">
        <v>144.1</v>
      </c>
      <c r="AQ655">
        <v>146</v>
      </c>
      <c r="AR655">
        <v>142.80000000000001</v>
      </c>
      <c r="AS655">
        <v>145.9</v>
      </c>
      <c r="AT655">
        <v>145.4</v>
      </c>
      <c r="AU655">
        <v>144.6</v>
      </c>
      <c r="AV655">
        <v>146.19999999999999</v>
      </c>
      <c r="AW655">
        <v>147.30000000000001</v>
      </c>
      <c r="AX655">
        <v>148.30000000000001</v>
      </c>
      <c r="AY655">
        <v>147</v>
      </c>
      <c r="AZ655">
        <v>147.1</v>
      </c>
      <c r="BA655">
        <v>148.6</v>
      </c>
      <c r="BB655">
        <v>150</v>
      </c>
      <c r="BC655">
        <v>147.5</v>
      </c>
      <c r="BD655">
        <v>151.80000000000001</v>
      </c>
      <c r="BE655">
        <v>148.9</v>
      </c>
      <c r="BF655">
        <v>154.4</v>
      </c>
      <c r="BG655">
        <v>148</v>
      </c>
      <c r="BH655">
        <v>148.6</v>
      </c>
      <c r="BI655">
        <v>151.6</v>
      </c>
      <c r="BJ655">
        <v>147.9</v>
      </c>
      <c r="BK655">
        <v>150.9</v>
      </c>
      <c r="BL655">
        <v>144.19999999999999</v>
      </c>
      <c r="BM655">
        <v>147.30000000000001</v>
      </c>
      <c r="BN655">
        <v>147.5</v>
      </c>
      <c r="BO655">
        <v>148.9</v>
      </c>
      <c r="BP655">
        <v>153.9</v>
      </c>
      <c r="BQ655">
        <v>158.6</v>
      </c>
      <c r="BR655" s="10">
        <f t="shared" si="20"/>
        <v>0.21439509954058195</v>
      </c>
      <c r="BS655" s="11" cm="1">
        <f t="array" aca="1" ref="BS655" ca="1">_xlfn.PERCENTILE.INC((OFFSET(E655,0,1,1,COLUMNS(E655:BQ655)-1) - E655:BP655) / E655:BP655, 0.05) * SQRT(COUNT(E655:BQ655) - 1)</f>
        <v>-0.21419600942577785</v>
      </c>
      <c r="BT655" s="10" cm="1">
        <f t="array" aca="1" ref="BT655" ca="1">_xlfn.STDEV.P((E655:BP655 - OFFSET(E655:BP655,0,1)) / OFFSET(E655:BP655,0,1)) * SQRT(COUNT(E655:BQ655)-1)</f>
        <v>0.1699203652924115</v>
      </c>
      <c r="BU655" s="10" cm="1">
        <f t="array" ref="BU655">-(MAX(1 - (E655:BQ655 / _xlfn.SCAN(E655, E655:BQ655, _xlfn.LAMBDA(_xlpm.a,_xlpm.b, MAX(_xlpm.a, _xlpm.b))))))</f>
        <v>-0.11028037383177558</v>
      </c>
      <c r="BV655" s="12">
        <f t="shared" ca="1" si="21"/>
        <v>1.1068465270987027</v>
      </c>
    </row>
    <row r="656" spans="1:74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32.049999999999997</v>
      </c>
      <c r="F656">
        <v>32.450000000000003</v>
      </c>
      <c r="G656">
        <v>32.99</v>
      </c>
      <c r="H656">
        <v>33.24</v>
      </c>
      <c r="I656">
        <v>33.57</v>
      </c>
      <c r="J656">
        <v>33.96</v>
      </c>
      <c r="K656">
        <v>33.450000000000003</v>
      </c>
      <c r="L656">
        <v>33.14</v>
      </c>
      <c r="M656">
        <v>33.39</v>
      </c>
      <c r="N656">
        <v>33.5</v>
      </c>
      <c r="O656">
        <v>33.56</v>
      </c>
      <c r="P656">
        <v>33.07</v>
      </c>
      <c r="Q656">
        <v>33.32</v>
      </c>
      <c r="R656">
        <v>32.049999999999997</v>
      </c>
      <c r="S656">
        <v>32.65</v>
      </c>
      <c r="T656">
        <v>33.630000000000003</v>
      </c>
      <c r="U656">
        <v>33.630000000000003</v>
      </c>
      <c r="V656">
        <v>33.06</v>
      </c>
      <c r="W656">
        <v>32.99</v>
      </c>
      <c r="X656">
        <v>34.799999999999997</v>
      </c>
      <c r="Y656">
        <v>33.65</v>
      </c>
      <c r="Z656">
        <v>33.090000000000003</v>
      </c>
      <c r="AA656">
        <v>34.47</v>
      </c>
      <c r="AB656">
        <v>34.67</v>
      </c>
      <c r="AC656">
        <v>34.72</v>
      </c>
      <c r="AD656">
        <v>33.590000000000003</v>
      </c>
      <c r="AE656">
        <v>33.270000000000003</v>
      </c>
      <c r="AF656">
        <v>33.520000000000003</v>
      </c>
      <c r="AG656">
        <v>33.25</v>
      </c>
      <c r="AH656">
        <v>32.700000000000003</v>
      </c>
      <c r="AI656">
        <v>33.29</v>
      </c>
      <c r="AJ656">
        <v>33.15</v>
      </c>
      <c r="AK656">
        <v>33.69</v>
      </c>
      <c r="AL656">
        <v>33.549999999999997</v>
      </c>
      <c r="AM656">
        <v>33.47</v>
      </c>
      <c r="AN656">
        <v>33.130000000000003</v>
      </c>
      <c r="AO656">
        <v>33.020000000000003</v>
      </c>
      <c r="AP656">
        <v>32.97</v>
      </c>
      <c r="AQ656">
        <v>33.42</v>
      </c>
      <c r="AR656">
        <v>32.83</v>
      </c>
      <c r="AS656">
        <v>33.19</v>
      </c>
      <c r="AT656">
        <v>32.83</v>
      </c>
      <c r="AU656">
        <v>33.08</v>
      </c>
      <c r="AV656">
        <v>33.14</v>
      </c>
      <c r="AW656">
        <v>33.520000000000003</v>
      </c>
      <c r="AX656">
        <v>33.82</v>
      </c>
      <c r="AY656">
        <v>33.28</v>
      </c>
      <c r="AZ656">
        <v>33.36</v>
      </c>
      <c r="BA656">
        <v>33.619999999999997</v>
      </c>
      <c r="BB656">
        <v>32.450000000000003</v>
      </c>
      <c r="BC656">
        <v>31.03</v>
      </c>
      <c r="BD656">
        <v>31.61</v>
      </c>
      <c r="BE656">
        <v>29.15</v>
      </c>
      <c r="BF656">
        <v>29.1</v>
      </c>
      <c r="BG656">
        <v>28.84</v>
      </c>
      <c r="BH656">
        <v>29.21</v>
      </c>
      <c r="BI656">
        <v>30.08</v>
      </c>
      <c r="BJ656">
        <v>29.33</v>
      </c>
      <c r="BK656">
        <v>28.95</v>
      </c>
      <c r="BL656">
        <v>28.11</v>
      </c>
      <c r="BM656">
        <v>28.79</v>
      </c>
      <c r="BN656">
        <v>28.86</v>
      </c>
      <c r="BO656">
        <v>29.32</v>
      </c>
      <c r="BP656">
        <v>30.37</v>
      </c>
      <c r="BQ656">
        <v>30.64</v>
      </c>
      <c r="BR656" s="10">
        <f t="shared" si="20"/>
        <v>-4.399375975038991E-2</v>
      </c>
      <c r="BS656" s="11" cm="1">
        <f t="array" aca="1" ref="BS656" ca="1">_xlfn.PERCENTILE.INC((OFFSET(E656,0,1,1,COLUMNS(E656:BQ656)-1) - E656:BP656) / E656:BP656, 0.05) * SQRT(COUNT(E656:BQ656) - 1)</f>
        <v>-0.27630002666721254</v>
      </c>
      <c r="BT656" s="10" cm="1">
        <f t="array" aca="1" ref="BT656" ca="1">_xlfn.STDEV.P((E656:BP656 - OFFSET(E656:BP656,0,1)) / OFFSET(E656:BP656,0,1)) * SQRT(COUNT(E656:BQ656)-1)</f>
        <v>0.17206303480339311</v>
      </c>
      <c r="BU656" s="10" cm="1">
        <f t="array" ref="BU656">-(MAX(1 - (E656:BQ656 / _xlfn.SCAN(E656, E656:BQ656, _xlfn.LAMBDA(_xlpm.a,_xlpm.b, MAX(_xlpm.a, _xlpm.b))))))</f>
        <v>-0.1922413793103448</v>
      </c>
      <c r="BV656" s="12">
        <f t="shared" ca="1" si="21"/>
        <v>-0.40864729117480764</v>
      </c>
    </row>
    <row r="657" spans="1:74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95000</v>
      </c>
      <c r="F657">
        <v>95500</v>
      </c>
      <c r="G657">
        <v>96100</v>
      </c>
      <c r="H657">
        <v>96700</v>
      </c>
      <c r="I657">
        <v>96900</v>
      </c>
      <c r="J657">
        <v>97100</v>
      </c>
      <c r="K657">
        <v>95800</v>
      </c>
      <c r="L657">
        <v>96600</v>
      </c>
      <c r="M657">
        <v>97600</v>
      </c>
      <c r="N657">
        <v>98000</v>
      </c>
      <c r="O657">
        <v>99600</v>
      </c>
      <c r="P657">
        <v>99800</v>
      </c>
      <c r="Q657">
        <v>99500</v>
      </c>
      <c r="R657">
        <v>99300</v>
      </c>
      <c r="S657">
        <v>100300</v>
      </c>
      <c r="T657">
        <v>101900</v>
      </c>
      <c r="U657">
        <v>101900</v>
      </c>
      <c r="V657">
        <v>101300</v>
      </c>
      <c r="W657">
        <v>101500</v>
      </c>
      <c r="X657">
        <v>102400</v>
      </c>
      <c r="Y657">
        <v>103400</v>
      </c>
      <c r="Z657">
        <v>102900</v>
      </c>
      <c r="AA657">
        <v>101900</v>
      </c>
      <c r="AB657">
        <v>102600</v>
      </c>
      <c r="AC657">
        <v>103100</v>
      </c>
      <c r="AD657">
        <v>102800</v>
      </c>
      <c r="AE657">
        <v>103100</v>
      </c>
      <c r="AF657">
        <v>101800</v>
      </c>
      <c r="AG657">
        <v>102000</v>
      </c>
      <c r="AH657">
        <v>100700</v>
      </c>
      <c r="AI657">
        <v>103500</v>
      </c>
      <c r="AJ657">
        <v>103100</v>
      </c>
      <c r="AK657">
        <v>103500</v>
      </c>
      <c r="AL657">
        <v>103300</v>
      </c>
      <c r="AM657">
        <v>104200</v>
      </c>
      <c r="AN657">
        <v>104300</v>
      </c>
      <c r="AO657">
        <v>105200</v>
      </c>
      <c r="AP657">
        <v>105400</v>
      </c>
      <c r="AQ657">
        <v>104300</v>
      </c>
      <c r="AR657">
        <v>104100</v>
      </c>
      <c r="AS657">
        <v>105100</v>
      </c>
      <c r="AT657">
        <v>104300</v>
      </c>
      <c r="AU657">
        <v>102800</v>
      </c>
      <c r="AV657">
        <v>103900</v>
      </c>
      <c r="AW657">
        <v>103900</v>
      </c>
      <c r="AX657">
        <v>102000</v>
      </c>
      <c r="AY657">
        <v>102000</v>
      </c>
      <c r="AZ657">
        <v>101900</v>
      </c>
      <c r="BA657">
        <v>101200</v>
      </c>
      <c r="BB657">
        <v>100800</v>
      </c>
      <c r="BC657">
        <v>100400</v>
      </c>
      <c r="BD657">
        <v>101300</v>
      </c>
      <c r="BE657">
        <v>100600</v>
      </c>
      <c r="BF657">
        <v>103300</v>
      </c>
      <c r="BG657">
        <v>103100</v>
      </c>
      <c r="BH657">
        <v>103400</v>
      </c>
      <c r="BI657">
        <v>103700</v>
      </c>
      <c r="BJ657">
        <v>104600</v>
      </c>
      <c r="BK657">
        <v>104500</v>
      </c>
      <c r="BL657">
        <v>104700</v>
      </c>
      <c r="BM657">
        <v>104700</v>
      </c>
      <c r="BN657">
        <v>104900</v>
      </c>
      <c r="BO657">
        <v>107200</v>
      </c>
      <c r="BP657">
        <v>107000</v>
      </c>
      <c r="BQ657">
        <v>108000</v>
      </c>
      <c r="BR657" s="10">
        <f t="shared" si="20"/>
        <v>0.1368421052631579</v>
      </c>
      <c r="BS657" s="11" cm="1">
        <f t="array" aca="1" ref="BS657" ca="1">_xlfn.PERCENTILE.INC((OFFSET(E657,0,1,1,COLUMNS(E657:BQ657)-1) - E657:BP657) / E657:BP657, 0.05) * SQRT(COUNT(E657:BQ657) - 1)</f>
        <v>-0.10179760750080827</v>
      </c>
      <c r="BT657" s="10" cm="1">
        <f t="array" aca="1" ref="BT657" ca="1">_xlfn.STDEV.P((E657:BP657 - OFFSET(E657:BP657,0,1)) / OFFSET(E657:BP657,0,1)) * SQRT(COUNT(E657:BQ657)-1)</f>
        <v>7.0782446937953394E-2</v>
      </c>
      <c r="BU657" s="10" cm="1">
        <f t="array" ref="BU657">-(MAX(1 - (E657:BQ657 / _xlfn.SCAN(E657, E657:BQ657, _xlfn.LAMBDA(_xlpm.a,_xlpm.b, MAX(_xlpm.a, _xlpm.b))))))</f>
        <v>-4.7438330170778031E-2</v>
      </c>
      <c r="BV657" s="12">
        <f t="shared" ca="1" si="21"/>
        <v>1.561443220897786</v>
      </c>
    </row>
    <row r="658" spans="1:74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45.41</v>
      </c>
      <c r="F658">
        <v>47.13</v>
      </c>
      <c r="G658">
        <v>47.45</v>
      </c>
      <c r="H658">
        <v>48.32</v>
      </c>
      <c r="I658">
        <v>48.01</v>
      </c>
      <c r="J658">
        <v>48.25</v>
      </c>
      <c r="K658">
        <v>48.04</v>
      </c>
      <c r="L658">
        <v>48.08</v>
      </c>
      <c r="M658">
        <v>48.75</v>
      </c>
      <c r="N658">
        <v>49.62</v>
      </c>
      <c r="O658">
        <v>49.75</v>
      </c>
      <c r="P658">
        <v>49.5</v>
      </c>
      <c r="Q658">
        <v>49.46</v>
      </c>
      <c r="R658">
        <v>48.81</v>
      </c>
      <c r="S658">
        <v>49.28</v>
      </c>
      <c r="T658">
        <v>49.81</v>
      </c>
      <c r="U658">
        <v>50.13</v>
      </c>
      <c r="V658">
        <v>50.95</v>
      </c>
      <c r="W658">
        <v>52.5</v>
      </c>
      <c r="X658">
        <v>52.59</v>
      </c>
      <c r="Y658">
        <v>52.98</v>
      </c>
      <c r="Z658">
        <v>52.58</v>
      </c>
      <c r="AA658">
        <v>52.98</v>
      </c>
      <c r="AB658">
        <v>53.49</v>
      </c>
      <c r="AC658">
        <v>53.33</v>
      </c>
      <c r="AD658">
        <v>52.83</v>
      </c>
      <c r="AE658">
        <v>53.45</v>
      </c>
      <c r="AF658">
        <v>53.65</v>
      </c>
      <c r="AG658">
        <v>53.97</v>
      </c>
      <c r="AH658">
        <v>53.29</v>
      </c>
      <c r="AI658">
        <v>53.07</v>
      </c>
      <c r="AJ658">
        <v>53.79</v>
      </c>
      <c r="AK658">
        <v>52.38</v>
      </c>
      <c r="AL658">
        <v>52.94</v>
      </c>
      <c r="AM658">
        <v>50.91</v>
      </c>
      <c r="AN658">
        <v>51.54</v>
      </c>
      <c r="AO658">
        <v>50.97</v>
      </c>
      <c r="AP658">
        <v>51.26</v>
      </c>
      <c r="AQ658">
        <v>52</v>
      </c>
      <c r="AR658">
        <v>51.66</v>
      </c>
      <c r="AS658">
        <v>51.79</v>
      </c>
      <c r="AT658">
        <v>52.62</v>
      </c>
      <c r="AU658">
        <v>51.96</v>
      </c>
      <c r="AV658">
        <v>51.34</v>
      </c>
      <c r="AW658">
        <v>51.79</v>
      </c>
      <c r="AX658">
        <v>51.77</v>
      </c>
      <c r="AY658">
        <v>51.35</v>
      </c>
      <c r="AZ658">
        <v>51.6</v>
      </c>
      <c r="BA658">
        <v>51.46</v>
      </c>
      <c r="BB658">
        <v>49.77</v>
      </c>
      <c r="BC658">
        <v>47.23</v>
      </c>
      <c r="BD658">
        <v>48.24</v>
      </c>
      <c r="BE658">
        <v>46.01</v>
      </c>
      <c r="BF658">
        <v>47.47</v>
      </c>
      <c r="BG658">
        <v>46.25</v>
      </c>
      <c r="BH658">
        <v>46.1</v>
      </c>
      <c r="BI658">
        <v>48.16</v>
      </c>
      <c r="BJ658">
        <v>47.76</v>
      </c>
      <c r="BK658">
        <v>46.85</v>
      </c>
      <c r="BL658">
        <v>45.71</v>
      </c>
      <c r="BM658">
        <v>46.32</v>
      </c>
      <c r="BN658">
        <v>46.4</v>
      </c>
      <c r="BO658">
        <v>47.13</v>
      </c>
      <c r="BP658">
        <v>47.77</v>
      </c>
      <c r="BQ658">
        <v>47.68</v>
      </c>
      <c r="BR658" s="10">
        <f t="shared" si="20"/>
        <v>4.9988989209425308E-2</v>
      </c>
      <c r="BS658" s="11" cm="1">
        <f t="array" aca="1" ref="BS658" ca="1">_xlfn.PERCENTILE.INC((OFFSET(E658,0,1,1,COLUMNS(E658:BQ658)-1) - E658:BP658) / E658:BP658, 0.05) * SQRT(COUNT(E658:BQ658) - 1)</f>
        <v>-0.25477474368625713</v>
      </c>
      <c r="BT658" s="10" cm="1">
        <f t="array" aca="1" ref="BT658" ca="1">_xlfn.STDEV.P((E658:BP658 - OFFSET(E658:BP658,0,1)) / OFFSET(E658:BP658,0,1)) * SQRT(COUNT(E658:BQ658)-1)</f>
        <v>0.14299981660669728</v>
      </c>
      <c r="BU658" s="10" cm="1">
        <f t="array" ref="BU658">-(MAX(1 - (E658:BQ658 / _xlfn.SCAN(E658, E658:BQ658, _xlfn.LAMBDA(_xlpm.a,_xlpm.b, MAX(_xlpm.a, _xlpm.b))))))</f>
        <v>-0.15304798962386512</v>
      </c>
      <c r="BV658" s="12">
        <f t="shared" ca="1" si="21"/>
        <v>0.16552228134104771</v>
      </c>
    </row>
    <row r="659" spans="1:74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5.87</v>
      </c>
      <c r="F659">
        <v>5.91</v>
      </c>
      <c r="G659">
        <v>5.9</v>
      </c>
      <c r="H659">
        <v>5.9</v>
      </c>
      <c r="I659">
        <v>5.9</v>
      </c>
      <c r="J659">
        <v>5.9</v>
      </c>
      <c r="K659">
        <v>5.84</v>
      </c>
      <c r="L659">
        <v>5.8</v>
      </c>
      <c r="M659">
        <v>5.76</v>
      </c>
      <c r="N659">
        <v>5.79</v>
      </c>
      <c r="O659">
        <v>5.76</v>
      </c>
      <c r="P659">
        <v>5.72</v>
      </c>
      <c r="Q659">
        <v>5.71</v>
      </c>
      <c r="R659">
        <v>5.61</v>
      </c>
      <c r="S659">
        <v>5.67</v>
      </c>
      <c r="T659">
        <v>5.85</v>
      </c>
      <c r="U659">
        <v>5.8</v>
      </c>
      <c r="V659">
        <v>5.81</v>
      </c>
      <c r="W659">
        <v>6.13</v>
      </c>
      <c r="X659">
        <v>6.1</v>
      </c>
      <c r="Y659">
        <v>6.13</v>
      </c>
      <c r="Z659">
        <v>6.27</v>
      </c>
      <c r="AA659">
        <v>6.3</v>
      </c>
      <c r="AB659">
        <v>6.36</v>
      </c>
      <c r="AC659">
        <v>6.3</v>
      </c>
      <c r="AD659">
        <v>6.16</v>
      </c>
      <c r="AE659">
        <v>6.23</v>
      </c>
      <c r="AF659">
        <v>6.28</v>
      </c>
      <c r="AG659">
        <v>6.39</v>
      </c>
      <c r="AH659">
        <v>6.21</v>
      </c>
      <c r="AI659">
        <v>6.5</v>
      </c>
      <c r="AJ659">
        <v>6.48</v>
      </c>
      <c r="AK659">
        <v>6.37</v>
      </c>
      <c r="AL659">
        <v>6.27</v>
      </c>
      <c r="AM659">
        <v>6.31</v>
      </c>
      <c r="AN659">
        <v>6.33</v>
      </c>
      <c r="AO659">
        <v>6.31</v>
      </c>
      <c r="AP659">
        <v>6.3</v>
      </c>
      <c r="AQ659">
        <v>6.38</v>
      </c>
      <c r="AR659">
        <v>6.4</v>
      </c>
      <c r="AS659">
        <v>6.4</v>
      </c>
      <c r="AT659">
        <v>6.52</v>
      </c>
      <c r="AU659">
        <v>6.48</v>
      </c>
      <c r="AV659">
        <v>6.39</v>
      </c>
      <c r="AW659">
        <v>6.31</v>
      </c>
      <c r="AX659">
        <v>6.16</v>
      </c>
      <c r="AY659">
        <v>6.21</v>
      </c>
      <c r="AZ659">
        <v>6.13</v>
      </c>
      <c r="BA659">
        <v>6.15</v>
      </c>
      <c r="BB659">
        <v>5.98</v>
      </c>
      <c r="BC659">
        <v>5.9</v>
      </c>
      <c r="BD659">
        <v>6.11</v>
      </c>
      <c r="BE659">
        <v>5.77</v>
      </c>
      <c r="BF659">
        <v>5.7</v>
      </c>
      <c r="BG659">
        <v>5.77</v>
      </c>
      <c r="BH659">
        <v>5.73</v>
      </c>
      <c r="BI659">
        <v>5.81</v>
      </c>
      <c r="BJ659">
        <v>5.82</v>
      </c>
      <c r="BK659">
        <v>5.77</v>
      </c>
      <c r="BL659">
        <v>5.65</v>
      </c>
      <c r="BM659">
        <v>5.6</v>
      </c>
      <c r="BN659">
        <v>5.59</v>
      </c>
      <c r="BO659">
        <v>5.58</v>
      </c>
      <c r="BP659">
        <v>5.65</v>
      </c>
      <c r="BQ659">
        <v>5.83</v>
      </c>
      <c r="BR659" s="10">
        <f t="shared" si="20"/>
        <v>-6.8143100511073315E-3</v>
      </c>
      <c r="BS659" s="11" cm="1">
        <f t="array" aca="1" ref="BS659" ca="1">_xlfn.PERCENTILE.INC((OFFSET(E659,0,1,1,COLUMNS(E659:BQ659)-1) - E659:BP659) / E659:BP659, 0.05) * SQRT(COUNT(E659:BQ659) - 1)</f>
        <v>-0.18831484416270408</v>
      </c>
      <c r="BT659" s="10" cm="1">
        <f t="array" aca="1" ref="BT659" ca="1">_xlfn.STDEV.P((E659:BP659 - OFFSET(E659:BP659,0,1)) / OFFSET(E659:BP659,0,1)) * SQRT(COUNT(E659:BQ659)-1)</f>
        <v>0.13922315415593142</v>
      </c>
      <c r="BU659" s="10" cm="1">
        <f t="array" ref="BU659">-(MAX(1 - (E659:BQ659 / _xlfn.SCAN(E659, E659:BQ659, _xlfn.LAMBDA(_xlpm.a,_xlpm.b, MAX(_xlpm.a, _xlpm.b))))))</f>
        <v>-0.14417177914110424</v>
      </c>
      <c r="BV659" s="12">
        <f t="shared" ca="1" si="21"/>
        <v>-0.23798946077123515</v>
      </c>
    </row>
    <row r="660" spans="1:74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172.3</v>
      </c>
      <c r="F660">
        <v>174.9</v>
      </c>
      <c r="G660">
        <v>178</v>
      </c>
      <c r="H660">
        <v>176.8</v>
      </c>
      <c r="I660">
        <v>176.7</v>
      </c>
      <c r="J660">
        <v>179.6</v>
      </c>
      <c r="K660">
        <v>177.8</v>
      </c>
      <c r="L660">
        <v>182.9</v>
      </c>
      <c r="M660">
        <v>189.6</v>
      </c>
      <c r="N660">
        <v>189.2</v>
      </c>
      <c r="O660">
        <v>193</v>
      </c>
      <c r="P660">
        <v>193.3</v>
      </c>
      <c r="Q660">
        <v>189.4</v>
      </c>
      <c r="R660">
        <v>187.7</v>
      </c>
      <c r="S660">
        <v>187.8</v>
      </c>
      <c r="T660">
        <v>187.7</v>
      </c>
      <c r="U660">
        <v>188.5</v>
      </c>
      <c r="V660">
        <v>189</v>
      </c>
      <c r="W660">
        <v>189.3</v>
      </c>
      <c r="X660">
        <v>192.9</v>
      </c>
      <c r="Y660">
        <v>192.5</v>
      </c>
      <c r="Z660">
        <v>188.3</v>
      </c>
      <c r="AA660">
        <v>189.7</v>
      </c>
      <c r="AB660">
        <v>207</v>
      </c>
      <c r="AC660">
        <v>201.8</v>
      </c>
      <c r="AD660">
        <v>200.2</v>
      </c>
      <c r="AE660">
        <v>194.6</v>
      </c>
      <c r="AF660">
        <v>195.4</v>
      </c>
      <c r="AG660">
        <v>193.6</v>
      </c>
      <c r="AH660">
        <v>192.6</v>
      </c>
      <c r="AI660">
        <v>194</v>
      </c>
      <c r="AJ660">
        <v>192.6</v>
      </c>
      <c r="AK660">
        <v>191.3</v>
      </c>
      <c r="AL660">
        <v>192.4</v>
      </c>
      <c r="AM660">
        <v>192.6</v>
      </c>
      <c r="AN660">
        <v>192.4</v>
      </c>
      <c r="AO660">
        <v>188.8</v>
      </c>
      <c r="AP660">
        <v>187.2</v>
      </c>
      <c r="AQ660">
        <v>188.3</v>
      </c>
      <c r="AR660">
        <v>186.9</v>
      </c>
      <c r="AS660">
        <v>189.4</v>
      </c>
      <c r="AT660">
        <v>188.7</v>
      </c>
      <c r="AU660">
        <v>185.4</v>
      </c>
      <c r="AV660">
        <v>185.5</v>
      </c>
      <c r="AW660">
        <v>185.8</v>
      </c>
      <c r="AX660">
        <v>190.5</v>
      </c>
      <c r="AY660">
        <v>188.5</v>
      </c>
      <c r="AZ660">
        <v>186</v>
      </c>
      <c r="BA660">
        <v>179.2</v>
      </c>
      <c r="BB660">
        <v>176.6</v>
      </c>
      <c r="BC660">
        <v>173.9</v>
      </c>
      <c r="BD660">
        <v>176.5</v>
      </c>
      <c r="BE660">
        <v>176.3</v>
      </c>
      <c r="BF660">
        <v>174.2</v>
      </c>
      <c r="BG660">
        <v>171.3</v>
      </c>
      <c r="BH660">
        <v>172.3</v>
      </c>
      <c r="BI660">
        <v>170.7</v>
      </c>
      <c r="BJ660">
        <v>168.4</v>
      </c>
      <c r="BK660">
        <v>170.2</v>
      </c>
      <c r="BL660">
        <v>165.6</v>
      </c>
      <c r="BM660">
        <v>166.5</v>
      </c>
      <c r="BN660">
        <v>164.1</v>
      </c>
      <c r="BO660">
        <v>168.3</v>
      </c>
      <c r="BP660">
        <v>175.2</v>
      </c>
      <c r="BQ660">
        <v>175.6</v>
      </c>
      <c r="BR660" s="10">
        <f t="shared" si="20"/>
        <v>1.9152640742890206E-2</v>
      </c>
      <c r="BS660" s="11" cm="1">
        <f t="array" aca="1" ref="BS660" ca="1">_xlfn.PERCENTILE.INC((OFFSET(E660,0,1,1,COLUMNS(E660:BQ660)-1) - E660:BP660) / E660:BP660, 0.05) * SQRT(COUNT(E660:BQ660) - 1)</f>
        <v>-0.19700307422046506</v>
      </c>
      <c r="BT660" s="10" cm="1">
        <f t="array" aca="1" ref="BT660" ca="1">_xlfn.STDEV.P((E660:BP660 - OFFSET(E660:BP660,0,1)) / OFFSET(E660:BP660,0,1)) * SQRT(COUNT(E660:BQ660)-1)</f>
        <v>0.14747007731294817</v>
      </c>
      <c r="BU660" s="10" cm="1">
        <f t="array" ref="BU660">-(MAX(1 - (E660:BQ660 / _xlfn.SCAN(E660, E660:BQ660, _xlfn.LAMBDA(_xlpm.a,_xlpm.b, MAX(_xlpm.a, _xlpm.b))))))</f>
        <v>-0.20724637681159419</v>
      </c>
      <c r="BV660" s="12">
        <f t="shared" ca="1" si="21"/>
        <v>-4.8597605161856634E-2</v>
      </c>
    </row>
    <row r="661" spans="1:74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29.9</v>
      </c>
      <c r="F661">
        <v>30.7</v>
      </c>
      <c r="G661">
        <v>30.6</v>
      </c>
      <c r="H661">
        <v>30.25</v>
      </c>
      <c r="I661">
        <v>30.35</v>
      </c>
      <c r="J661">
        <v>30</v>
      </c>
      <c r="K661">
        <v>29.7</v>
      </c>
      <c r="L661">
        <v>29.9</v>
      </c>
      <c r="M661">
        <v>29.85</v>
      </c>
      <c r="N661">
        <v>30</v>
      </c>
      <c r="O661">
        <v>30.75</v>
      </c>
      <c r="P661">
        <v>30.55</v>
      </c>
      <c r="Q661">
        <v>30.4</v>
      </c>
      <c r="R661">
        <v>30.25</v>
      </c>
      <c r="S661">
        <v>30.5</v>
      </c>
      <c r="T661">
        <v>30.4</v>
      </c>
      <c r="U661">
        <v>30.4</v>
      </c>
      <c r="V661">
        <v>30.1</v>
      </c>
      <c r="W661">
        <v>30</v>
      </c>
      <c r="X661">
        <v>30.45</v>
      </c>
      <c r="Y661">
        <v>31.35</v>
      </c>
      <c r="Z661">
        <v>31.4</v>
      </c>
      <c r="AA661">
        <v>31.2</v>
      </c>
      <c r="AB661">
        <v>31.5</v>
      </c>
      <c r="AC661">
        <v>30.85</v>
      </c>
      <c r="AD661">
        <v>29.2</v>
      </c>
      <c r="AE661">
        <v>29.15</v>
      </c>
      <c r="AF661">
        <v>29.55</v>
      </c>
      <c r="AG661">
        <v>30.15</v>
      </c>
      <c r="AH661">
        <v>30.3</v>
      </c>
      <c r="AI661">
        <v>30.2</v>
      </c>
      <c r="AJ661">
        <v>30.2</v>
      </c>
      <c r="AK661">
        <v>29.9</v>
      </c>
      <c r="AL661">
        <v>29.9</v>
      </c>
      <c r="AM661">
        <v>29.2</v>
      </c>
      <c r="AN661">
        <v>29.35</v>
      </c>
      <c r="AO661">
        <v>29.45</v>
      </c>
      <c r="AP661">
        <v>29.25</v>
      </c>
      <c r="AQ661">
        <v>28.9</v>
      </c>
      <c r="AR661">
        <v>29</v>
      </c>
      <c r="AS661">
        <v>29.05</v>
      </c>
      <c r="AT661">
        <v>29</v>
      </c>
      <c r="AU661">
        <v>29.2</v>
      </c>
      <c r="AV661">
        <v>29.45</v>
      </c>
      <c r="AW661">
        <v>29.8</v>
      </c>
      <c r="AX661">
        <v>29.5</v>
      </c>
      <c r="AY661">
        <v>29.3</v>
      </c>
      <c r="AZ661">
        <v>29.85</v>
      </c>
      <c r="BA661">
        <v>29.8</v>
      </c>
      <c r="BB661">
        <v>29.6</v>
      </c>
      <c r="BC661">
        <v>30</v>
      </c>
      <c r="BD661">
        <v>29.95</v>
      </c>
      <c r="BE661">
        <v>29.55</v>
      </c>
      <c r="BF661">
        <v>30.05</v>
      </c>
      <c r="BG661">
        <v>30.05</v>
      </c>
      <c r="BH661">
        <v>30.1</v>
      </c>
      <c r="BI661">
        <v>30.65</v>
      </c>
      <c r="BJ661">
        <v>30.35</v>
      </c>
      <c r="BK661">
        <v>30.55</v>
      </c>
      <c r="BL661">
        <v>30.4</v>
      </c>
      <c r="BM661">
        <v>30.4</v>
      </c>
      <c r="BN661">
        <v>31.35</v>
      </c>
      <c r="BO661">
        <v>31.6</v>
      </c>
      <c r="BP661">
        <v>33.450000000000003</v>
      </c>
      <c r="BQ661">
        <v>33.4</v>
      </c>
      <c r="BR661" s="10">
        <f t="shared" si="20"/>
        <v>0.11705685618729098</v>
      </c>
      <c r="BS661" s="11" cm="1">
        <f t="array" aca="1" ref="BS661" ca="1">_xlfn.PERCENTILE.INC((OFFSET(E661,0,1,1,COLUMNS(E661:BQ661)-1) - E661:BP661) / E661:BP661, 0.05) * SQRT(COUNT(E661:BQ661) - 1)</f>
        <v>-0.10517700440905757</v>
      </c>
      <c r="BT661" s="10" cm="1">
        <f t="array" aca="1" ref="BT661" ca="1">_xlfn.STDEV.P((E661:BP661 - OFFSET(E661:BP661,0,1)) / OFFSET(E661:BP661,0,1)) * SQRT(COUNT(E661:BQ661)-1)</f>
        <v>0.11906226278789418</v>
      </c>
      <c r="BU661" s="10" cm="1">
        <f t="array" ref="BU661">-(MAX(1 - (E661:BQ661 / _xlfn.SCAN(E661, E661:BQ661, _xlfn.LAMBDA(_xlpm.a,_xlpm.b, MAX(_xlpm.a, _xlpm.b))))))</f>
        <v>-8.253968253968258E-2</v>
      </c>
      <c r="BV661" s="12">
        <f t="shared" ca="1" si="21"/>
        <v>0.76210144784165401</v>
      </c>
    </row>
    <row r="662" spans="1:74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11.1</v>
      </c>
      <c r="F662">
        <v>11.6</v>
      </c>
      <c r="G662">
        <v>11.6</v>
      </c>
      <c r="H662">
        <v>11.6</v>
      </c>
      <c r="I662">
        <v>11.6</v>
      </c>
      <c r="J662">
        <v>11.6</v>
      </c>
      <c r="K662">
        <v>11.7</v>
      </c>
      <c r="L662">
        <v>11.6</v>
      </c>
      <c r="M662">
        <v>11.6</v>
      </c>
      <c r="N662">
        <v>11.6</v>
      </c>
      <c r="O662">
        <v>11.6</v>
      </c>
      <c r="P662">
        <v>11.6</v>
      </c>
      <c r="Q662">
        <v>11.6</v>
      </c>
      <c r="R662">
        <v>11.6</v>
      </c>
      <c r="S662">
        <v>11.6</v>
      </c>
      <c r="T662">
        <v>11.6</v>
      </c>
      <c r="U662">
        <v>11.6</v>
      </c>
      <c r="V662">
        <v>11.6</v>
      </c>
      <c r="W662">
        <v>11.6</v>
      </c>
      <c r="X662">
        <v>11.6</v>
      </c>
      <c r="Y662">
        <v>11.6</v>
      </c>
      <c r="Z662">
        <v>11.6</v>
      </c>
      <c r="AA662">
        <v>11.6</v>
      </c>
      <c r="AB662">
        <v>11.6</v>
      </c>
      <c r="AC662">
        <v>11.6</v>
      </c>
      <c r="AD662">
        <v>11.7</v>
      </c>
      <c r="AE662">
        <v>11.6</v>
      </c>
      <c r="AF662">
        <v>11.6</v>
      </c>
      <c r="AG662">
        <v>11.6</v>
      </c>
      <c r="AH662">
        <v>11.6</v>
      </c>
      <c r="AI662">
        <v>11.6</v>
      </c>
      <c r="AJ662">
        <v>11.6</v>
      </c>
      <c r="AK662">
        <v>12</v>
      </c>
      <c r="AL662">
        <v>12</v>
      </c>
      <c r="AM662">
        <v>12</v>
      </c>
      <c r="AN662">
        <v>12</v>
      </c>
      <c r="AO662">
        <v>12</v>
      </c>
      <c r="AP662">
        <v>12</v>
      </c>
      <c r="AQ662">
        <v>12</v>
      </c>
      <c r="AR662">
        <v>12</v>
      </c>
      <c r="AS662">
        <v>12</v>
      </c>
      <c r="AT662">
        <v>12</v>
      </c>
      <c r="AU662">
        <v>12</v>
      </c>
      <c r="AV662">
        <v>12</v>
      </c>
      <c r="AW662">
        <v>13</v>
      </c>
      <c r="AX662">
        <v>12.1</v>
      </c>
      <c r="AY662">
        <v>12</v>
      </c>
      <c r="AZ662">
        <v>12</v>
      </c>
      <c r="BA662">
        <v>12</v>
      </c>
      <c r="BB662">
        <v>12</v>
      </c>
      <c r="BC662">
        <v>12</v>
      </c>
      <c r="BD662">
        <v>12</v>
      </c>
      <c r="BE662">
        <v>12</v>
      </c>
      <c r="BF662">
        <v>11.5</v>
      </c>
      <c r="BG662">
        <v>11.3</v>
      </c>
      <c r="BH662">
        <v>11.3</v>
      </c>
      <c r="BI662">
        <v>11.5</v>
      </c>
      <c r="BJ662">
        <v>11.5</v>
      </c>
      <c r="BK662">
        <v>11.3</v>
      </c>
      <c r="BL662">
        <v>11.6</v>
      </c>
      <c r="BM662">
        <v>11.6</v>
      </c>
      <c r="BN662">
        <v>11.6</v>
      </c>
      <c r="BO662">
        <v>11.6</v>
      </c>
      <c r="BP662">
        <v>11.6</v>
      </c>
      <c r="BQ662">
        <v>11.6</v>
      </c>
      <c r="BR662" s="10">
        <f t="shared" si="20"/>
        <v>4.504504504504505E-2</v>
      </c>
      <c r="BS662" s="11" cm="1">
        <f t="array" aca="1" ref="BS662" ca="1">_xlfn.PERCENTILE.INC((OFFSET(E662,0,1,1,COLUMNS(E662:BQ662)-1) - E662:BP662) / E662:BP662, 0.05) * SQRT(COUNT(E662:BQ662) - 1)</f>
        <v>-0.12851727982162717</v>
      </c>
      <c r="BT662" s="10" cm="1">
        <f t="array" aca="1" ref="BT662" ca="1">_xlfn.STDEV.P((E662:BP662 - OFFSET(E662:BP662,0,1)) / OFFSET(E662:BP662,0,1)) * SQRT(COUNT(E662:BQ662)-1)</f>
        <v>0.13509974957260901</v>
      </c>
      <c r="BU662" s="10" cm="1">
        <f t="array" ref="BU662">-(MAX(1 - (E662:BQ662 / _xlfn.SCAN(E662, E662:BQ662, _xlfn.LAMBDA(_xlpm.a,_xlpm.b, MAX(_xlpm.a, _xlpm.b))))))</f>
        <v>-0.13076923076923075</v>
      </c>
      <c r="BV662" s="12">
        <f t="shared" ca="1" si="21"/>
        <v>0.13860656123309564</v>
      </c>
    </row>
    <row r="663" spans="1:74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50.3446</v>
      </c>
      <c r="F663">
        <v>51.556699999999999</v>
      </c>
      <c r="G663">
        <v>51.475900000000003</v>
      </c>
      <c r="H663">
        <v>52.445599999999999</v>
      </c>
      <c r="I663">
        <v>56.082000000000001</v>
      </c>
      <c r="J663">
        <v>58.506300000000003</v>
      </c>
      <c r="K663">
        <v>56.566899999999997</v>
      </c>
      <c r="L663">
        <v>56.001300000000001</v>
      </c>
      <c r="M663">
        <v>55.718400000000003</v>
      </c>
      <c r="N663">
        <v>54.4255</v>
      </c>
      <c r="O663">
        <v>55.233600000000003</v>
      </c>
      <c r="P663">
        <v>55.677999999999997</v>
      </c>
      <c r="Q663">
        <v>55.677999999999997</v>
      </c>
      <c r="R663">
        <v>55.031500000000001</v>
      </c>
      <c r="S663">
        <v>54.506300000000003</v>
      </c>
      <c r="T663">
        <v>54.546599999999998</v>
      </c>
      <c r="U663">
        <v>54.546599999999998</v>
      </c>
      <c r="V663">
        <v>54.465899999999998</v>
      </c>
      <c r="W663">
        <v>54.748699999999999</v>
      </c>
      <c r="X663">
        <v>56.405299999999997</v>
      </c>
      <c r="Y663">
        <v>57.2134</v>
      </c>
      <c r="Z663">
        <v>55.920400000000001</v>
      </c>
      <c r="AA663">
        <v>55.758800000000001</v>
      </c>
      <c r="AB663">
        <v>55.597200000000001</v>
      </c>
      <c r="AC663">
        <v>55.354799999999997</v>
      </c>
      <c r="AD663">
        <v>53.981000000000002</v>
      </c>
      <c r="AE663">
        <v>52.364800000000002</v>
      </c>
      <c r="AF663">
        <v>52.283999999999999</v>
      </c>
      <c r="AG663">
        <v>52.607199999999999</v>
      </c>
      <c r="AH663">
        <v>52.283999999999999</v>
      </c>
      <c r="AI663">
        <v>53.2941</v>
      </c>
      <c r="AJ663">
        <v>53.092100000000002</v>
      </c>
      <c r="AK663">
        <v>53.092100000000002</v>
      </c>
      <c r="AL663">
        <v>52.849600000000002</v>
      </c>
      <c r="AM663">
        <v>53.576999999999998</v>
      </c>
      <c r="AN663">
        <v>51.718299999999999</v>
      </c>
      <c r="AO663">
        <v>50.910200000000003</v>
      </c>
      <c r="AP663">
        <v>49.980899999999998</v>
      </c>
      <c r="AQ663">
        <v>42.950499999999998</v>
      </c>
      <c r="AR663">
        <v>41.293900000000001</v>
      </c>
      <c r="AS663">
        <v>43.273699999999998</v>
      </c>
      <c r="AT663">
        <v>42.3444</v>
      </c>
      <c r="AU663">
        <v>41.011000000000003</v>
      </c>
      <c r="AV663">
        <v>40.566600000000001</v>
      </c>
      <c r="AW663">
        <v>40.485799999999998</v>
      </c>
      <c r="AX663">
        <v>40.647399999999998</v>
      </c>
      <c r="AY663">
        <v>40.889800000000001</v>
      </c>
      <c r="AZ663">
        <v>40.405000000000001</v>
      </c>
      <c r="BA663">
        <v>40.388800000000003</v>
      </c>
      <c r="BB663">
        <v>40.000900000000001</v>
      </c>
      <c r="BC663">
        <v>39.322099999999999</v>
      </c>
      <c r="BD663">
        <v>38.239199999999997</v>
      </c>
      <c r="BE663">
        <v>36.3645</v>
      </c>
      <c r="BF663">
        <v>36.784700000000001</v>
      </c>
      <c r="BG663">
        <v>35.006900000000002</v>
      </c>
      <c r="BH663">
        <v>33.859299999999998</v>
      </c>
      <c r="BI663">
        <v>34.699800000000003</v>
      </c>
      <c r="BJ663">
        <v>34.7483</v>
      </c>
      <c r="BK663">
        <v>34.9422</v>
      </c>
      <c r="BL663">
        <v>34.101799999999997</v>
      </c>
      <c r="BM663">
        <v>34.0533</v>
      </c>
      <c r="BN663">
        <v>33.778500000000001</v>
      </c>
      <c r="BO663">
        <v>34.344200000000001</v>
      </c>
      <c r="BP663">
        <v>34.7483</v>
      </c>
      <c r="BQ663">
        <v>35.7988</v>
      </c>
      <c r="BR663" s="10">
        <f t="shared" si="20"/>
        <v>-0.28892473075563219</v>
      </c>
      <c r="BS663" s="11" cm="1">
        <f t="array" aca="1" ref="BS663" ca="1">_xlfn.PERCENTILE.INC((OFFSET(E663,0,1,1,COLUMNS(E663:BQ663)-1) - E663:BP663) / E663:BP663, 0.05) * SQRT(COUNT(E663:BQ663) - 1)</f>
        <v>-0.30390642614015118</v>
      </c>
      <c r="BT663" s="10" cm="1">
        <f t="array" aca="1" ref="BT663" ca="1">_xlfn.STDEV.P((E663:BP663 - OFFSET(E663:BP663,0,1)) / OFFSET(E663:BP663,0,1)) * SQRT(COUNT(E663:BQ663)-1)</f>
        <v>0.23560211475368911</v>
      </c>
      <c r="BU663" s="10" cm="1">
        <f t="array" ref="BU663">-(MAX(1 - (E663:BQ663 / _xlfn.SCAN(E663, E663:BQ663, _xlfn.LAMBDA(_xlpm.a,_xlpm.b, MAX(_xlpm.a, _xlpm.b))))))</f>
        <v>-0.42265191953687042</v>
      </c>
      <c r="BV663" s="12">
        <f t="shared" ca="1" si="21"/>
        <v>-1.3380357999695305</v>
      </c>
    </row>
    <row r="664" spans="1:74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23.84</v>
      </c>
      <c r="F664">
        <v>23.96</v>
      </c>
      <c r="G664">
        <v>23.84</v>
      </c>
      <c r="H664">
        <v>23.76</v>
      </c>
      <c r="I664">
        <v>24</v>
      </c>
      <c r="J664">
        <v>24</v>
      </c>
      <c r="K664">
        <v>24.02</v>
      </c>
      <c r="L664">
        <v>23.72</v>
      </c>
      <c r="M664">
        <v>23.78</v>
      </c>
      <c r="N664">
        <v>23.74</v>
      </c>
      <c r="O664">
        <v>23.58</v>
      </c>
      <c r="P664">
        <v>23.7</v>
      </c>
      <c r="Q664">
        <v>23.8</v>
      </c>
      <c r="R664">
        <v>23.66</v>
      </c>
      <c r="S664">
        <v>23.62</v>
      </c>
      <c r="T664">
        <v>23.8</v>
      </c>
      <c r="U664">
        <v>24.46</v>
      </c>
      <c r="V664">
        <v>24.14</v>
      </c>
      <c r="W664">
        <v>24.32</v>
      </c>
      <c r="X664">
        <v>24.4</v>
      </c>
      <c r="Y664">
        <v>24.54</v>
      </c>
      <c r="Z664">
        <v>24.88</v>
      </c>
      <c r="AA664">
        <v>25.22</v>
      </c>
      <c r="AB664">
        <v>25.36</v>
      </c>
      <c r="AC664">
        <v>25.3</v>
      </c>
      <c r="AD664">
        <v>25.3</v>
      </c>
      <c r="AE664">
        <v>25.26</v>
      </c>
      <c r="AF664">
        <v>24.64</v>
      </c>
      <c r="AG664">
        <v>24.38</v>
      </c>
      <c r="AH664">
        <v>24.12</v>
      </c>
      <c r="AI664">
        <v>24.76</v>
      </c>
      <c r="AJ664">
        <v>24.7</v>
      </c>
      <c r="AK664">
        <v>24.74</v>
      </c>
      <c r="AL664">
        <v>24.54</v>
      </c>
      <c r="AM664">
        <v>24.84</v>
      </c>
      <c r="AN664">
        <v>25</v>
      </c>
      <c r="AO664">
        <v>23.98</v>
      </c>
      <c r="AP664">
        <v>24.02</v>
      </c>
      <c r="AQ664">
        <v>23.92</v>
      </c>
      <c r="AR664">
        <v>23.72</v>
      </c>
      <c r="AS664">
        <v>23.92</v>
      </c>
      <c r="AT664">
        <v>22.84</v>
      </c>
      <c r="AU664">
        <v>22.96</v>
      </c>
      <c r="AV664">
        <v>23.16</v>
      </c>
      <c r="AW664">
        <v>23.1</v>
      </c>
      <c r="AX664">
        <v>22.86</v>
      </c>
      <c r="AY664">
        <v>22.98</v>
      </c>
      <c r="AZ664">
        <v>22.94</v>
      </c>
      <c r="BA664">
        <v>22.86</v>
      </c>
      <c r="BB664">
        <v>22.76</v>
      </c>
      <c r="BC664">
        <v>22.1</v>
      </c>
      <c r="BD664">
        <v>22.3</v>
      </c>
      <c r="BE664">
        <v>22.04</v>
      </c>
      <c r="BF664">
        <v>22.3</v>
      </c>
      <c r="BG664">
        <v>22.28</v>
      </c>
      <c r="BH664">
        <v>22.78</v>
      </c>
      <c r="BI664">
        <v>23.16</v>
      </c>
      <c r="BJ664">
        <v>22.94</v>
      </c>
      <c r="BK664">
        <v>23.06</v>
      </c>
      <c r="BL664">
        <v>22.56</v>
      </c>
      <c r="BM664">
        <v>22.68</v>
      </c>
      <c r="BN664">
        <v>22.54</v>
      </c>
      <c r="BO664">
        <v>23.18</v>
      </c>
      <c r="BP664">
        <v>23.3</v>
      </c>
      <c r="BQ664">
        <v>23</v>
      </c>
      <c r="BR664" s="10">
        <f t="shared" si="20"/>
        <v>-3.5234899328859051E-2</v>
      </c>
      <c r="BS664" s="11" cm="1">
        <f t="array" aca="1" ref="BS664" ca="1">_xlfn.PERCENTILE.INC((OFFSET(E664,0,1,1,COLUMNS(E664:BQ664)-1) - E664:BP664) / E664:BP664, 0.05) * SQRT(COUNT(E664:BQ664) - 1)</f>
        <v>-0.19292327701702836</v>
      </c>
      <c r="BT664" s="10" cm="1">
        <f t="array" aca="1" ref="BT664" ca="1">_xlfn.STDEV.P((E664:BP664 - OFFSET(E664:BP664,0,1)) / OFFSET(E664:BP664,0,1)) * SQRT(COUNT(E664:BQ664)-1)</f>
        <v>0.10868704920584248</v>
      </c>
      <c r="BU664" s="10" cm="1">
        <f t="array" ref="BU664">-(MAX(1 - (E664:BQ664 / _xlfn.SCAN(E664, E664:BQ664, _xlfn.LAMBDA(_xlpm.a,_xlpm.b, MAX(_xlpm.a, _xlpm.b))))))</f>
        <v>-0.13091482649842268</v>
      </c>
      <c r="BV664" s="12">
        <f t="shared" ca="1" si="21"/>
        <v>-0.5663437650755867</v>
      </c>
    </row>
    <row r="665" spans="1:74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57.06</v>
      </c>
      <c r="F665">
        <v>58.64</v>
      </c>
      <c r="G665">
        <v>59.64</v>
      </c>
      <c r="H665">
        <v>59.66</v>
      </c>
      <c r="I665">
        <v>61.4</v>
      </c>
      <c r="J665">
        <v>61.9</v>
      </c>
      <c r="K665">
        <v>61.36</v>
      </c>
      <c r="L665">
        <v>62.7</v>
      </c>
      <c r="M665">
        <v>52.12</v>
      </c>
      <c r="N665">
        <v>50.68</v>
      </c>
      <c r="O665">
        <v>50.46</v>
      </c>
      <c r="P665">
        <v>50.54</v>
      </c>
      <c r="Q665">
        <v>51.6</v>
      </c>
      <c r="R665">
        <v>50.94</v>
      </c>
      <c r="S665">
        <v>50.46</v>
      </c>
      <c r="T665">
        <v>52.14</v>
      </c>
      <c r="U665">
        <v>53.92</v>
      </c>
      <c r="V665">
        <v>52.6</v>
      </c>
      <c r="W665">
        <v>53.54</v>
      </c>
      <c r="X665">
        <v>54.42</v>
      </c>
      <c r="Y665">
        <v>54.02</v>
      </c>
      <c r="Z665">
        <v>53.32</v>
      </c>
      <c r="AA665">
        <v>53.08</v>
      </c>
      <c r="AB665">
        <v>54.84</v>
      </c>
      <c r="AC665">
        <v>56.58</v>
      </c>
      <c r="AD665">
        <v>54.96</v>
      </c>
      <c r="AE665">
        <v>53.7</v>
      </c>
      <c r="AF665">
        <v>53.36</v>
      </c>
      <c r="AG665">
        <v>53.56</v>
      </c>
      <c r="AH665">
        <v>52.4</v>
      </c>
      <c r="AI665">
        <v>53.08</v>
      </c>
      <c r="AJ665">
        <v>53.54</v>
      </c>
      <c r="AK665">
        <v>53.88</v>
      </c>
      <c r="AL665">
        <v>54.2</v>
      </c>
      <c r="AM665">
        <v>53.34</v>
      </c>
      <c r="AN665">
        <v>53.32</v>
      </c>
      <c r="AO665">
        <v>52.36</v>
      </c>
      <c r="AP665">
        <v>50.5</v>
      </c>
      <c r="AQ665">
        <v>51.38</v>
      </c>
      <c r="AR665">
        <v>51.4</v>
      </c>
      <c r="AS665">
        <v>51.78</v>
      </c>
      <c r="AT665">
        <v>51.48</v>
      </c>
      <c r="AU665">
        <v>49.94</v>
      </c>
      <c r="AV665">
        <v>50</v>
      </c>
      <c r="AW665">
        <v>50.34</v>
      </c>
      <c r="AX665">
        <v>50.26</v>
      </c>
      <c r="AY665">
        <v>48.91</v>
      </c>
      <c r="AZ665">
        <v>49.88</v>
      </c>
      <c r="BA665">
        <v>50.62</v>
      </c>
      <c r="BB665">
        <v>48.95</v>
      </c>
      <c r="BC665">
        <v>48.36</v>
      </c>
      <c r="BD665">
        <v>48.88</v>
      </c>
      <c r="BE665">
        <v>48.14</v>
      </c>
      <c r="BF665">
        <v>49.5</v>
      </c>
      <c r="BG665">
        <v>49.24</v>
      </c>
      <c r="BH665">
        <v>49.02</v>
      </c>
      <c r="BI665">
        <v>49.31</v>
      </c>
      <c r="BJ665">
        <v>49.59</v>
      </c>
      <c r="BK665">
        <v>49.75</v>
      </c>
      <c r="BL665">
        <v>48.36</v>
      </c>
      <c r="BM665">
        <v>48.68</v>
      </c>
      <c r="BN665">
        <v>48.84</v>
      </c>
      <c r="BO665">
        <v>50.46</v>
      </c>
      <c r="BP665">
        <v>51.78</v>
      </c>
      <c r="BQ665">
        <v>53.1</v>
      </c>
      <c r="BR665" s="10">
        <f t="shared" si="20"/>
        <v>-6.9400630914826511E-2</v>
      </c>
      <c r="BS665" s="11" cm="1">
        <f t="array" aca="1" ref="BS665" ca="1">_xlfn.PERCENTILE.INC((OFFSET(E665,0,1,1,COLUMNS(E665:BQ665)-1) - E665:BP665) / E665:BP665, 0.05) * SQRT(COUNT(E665:BQ665) - 1)</f>
        <v>-0.23777723395963041</v>
      </c>
      <c r="BT665" s="10" cm="1">
        <f t="array" aca="1" ref="BT665" ca="1">_xlfn.STDEV.P((E665:BP665 - OFFSET(E665:BP665,0,1)) / OFFSET(E665:BP665,0,1)) * SQRT(COUNT(E665:BQ665)-1)</f>
        <v>0.25139906998082445</v>
      </c>
      <c r="BU665" s="10" cm="1">
        <f t="array" ref="BU665">-(MAX(1 - (E665:BQ665 / _xlfn.SCAN(E665, E665:BQ665, _xlfn.LAMBDA(_xlpm.a,_xlpm.b, MAX(_xlpm.a, _xlpm.b))))))</f>
        <v>-0.23221690590111643</v>
      </c>
      <c r="BV665" s="12">
        <f t="shared" ca="1" si="21"/>
        <v>-0.38074907856843271</v>
      </c>
    </row>
    <row r="666" spans="1:74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22.17</v>
      </c>
      <c r="F666">
        <v>22.02</v>
      </c>
      <c r="G666">
        <v>22.4</v>
      </c>
      <c r="H666">
        <v>22.33</v>
      </c>
      <c r="I666">
        <v>22.41</v>
      </c>
      <c r="J666">
        <v>22.84</v>
      </c>
      <c r="K666">
        <v>22</v>
      </c>
      <c r="L666">
        <v>22.26</v>
      </c>
      <c r="M666">
        <v>22.92</v>
      </c>
      <c r="N666">
        <v>22.72</v>
      </c>
      <c r="O666">
        <v>22.51</v>
      </c>
      <c r="P666">
        <v>22.35</v>
      </c>
      <c r="Q666">
        <v>22.43</v>
      </c>
      <c r="R666">
        <v>22.5</v>
      </c>
      <c r="S666">
        <v>22.79</v>
      </c>
      <c r="T666">
        <v>23.37</v>
      </c>
      <c r="U666">
        <v>23.39</v>
      </c>
      <c r="V666">
        <v>22.95</v>
      </c>
      <c r="W666">
        <v>23.39</v>
      </c>
      <c r="X666">
        <v>23.55</v>
      </c>
      <c r="Y666">
        <v>23.51</v>
      </c>
      <c r="Z666">
        <v>23.26</v>
      </c>
      <c r="AA666">
        <v>23.25</v>
      </c>
      <c r="AB666">
        <v>24.73</v>
      </c>
      <c r="AC666">
        <v>24.71</v>
      </c>
      <c r="AD666">
        <v>24.19</v>
      </c>
      <c r="AE666">
        <v>23.86</v>
      </c>
      <c r="AF666">
        <v>24.21</v>
      </c>
      <c r="AG666">
        <v>24.39</v>
      </c>
      <c r="AH666">
        <v>23.83</v>
      </c>
      <c r="AI666">
        <v>24.08</v>
      </c>
      <c r="AJ666">
        <v>24.05</v>
      </c>
      <c r="AK666">
        <v>24.2</v>
      </c>
      <c r="AL666">
        <v>23.71</v>
      </c>
      <c r="AM666">
        <v>23.87</v>
      </c>
      <c r="AN666">
        <v>23.47</v>
      </c>
      <c r="AO666">
        <v>23.2</v>
      </c>
      <c r="AP666">
        <v>22.69</v>
      </c>
      <c r="AQ666">
        <v>23.33</v>
      </c>
      <c r="AR666">
        <v>23.22</v>
      </c>
      <c r="AS666">
        <v>23.79</v>
      </c>
      <c r="AT666">
        <v>23.67</v>
      </c>
      <c r="AU666">
        <v>23.39</v>
      </c>
      <c r="AV666">
        <v>23.43</v>
      </c>
      <c r="AW666">
        <v>23.9</v>
      </c>
      <c r="AX666">
        <v>24.42</v>
      </c>
      <c r="AY666">
        <v>24.51</v>
      </c>
      <c r="AZ666">
        <v>24.02</v>
      </c>
      <c r="BA666">
        <v>23.55</v>
      </c>
      <c r="BB666">
        <v>23.42</v>
      </c>
      <c r="BC666">
        <v>23.23</v>
      </c>
      <c r="BD666">
        <v>24.09</v>
      </c>
      <c r="BE666">
        <v>23.01</v>
      </c>
      <c r="BF666">
        <v>23.03</v>
      </c>
      <c r="BG666">
        <v>22.59</v>
      </c>
      <c r="BH666">
        <v>23.01</v>
      </c>
      <c r="BI666">
        <v>23.13</v>
      </c>
      <c r="BJ666">
        <v>21.74</v>
      </c>
      <c r="BK666">
        <v>21.19</v>
      </c>
      <c r="BL666">
        <v>20.66</v>
      </c>
      <c r="BM666">
        <v>20.79</v>
      </c>
      <c r="BN666">
        <v>19.7</v>
      </c>
      <c r="BO666">
        <v>20.239999999999998</v>
      </c>
      <c r="BP666">
        <v>20.88</v>
      </c>
      <c r="BQ666">
        <v>20.85</v>
      </c>
      <c r="BR666" s="10">
        <f t="shared" si="20"/>
        <v>-5.9539918809201633E-2</v>
      </c>
      <c r="BS666" s="11" cm="1">
        <f t="array" aca="1" ref="BS666" ca="1">_xlfn.PERCENTILE.INC((OFFSET(E666,0,1,1,COLUMNS(E666:BQ666)-1) - E666:BP666) / E666:BP666, 0.05) * SQRT(COUNT(E666:BQ666) - 1)</f>
        <v>-0.28044635132282952</v>
      </c>
      <c r="BT666" s="10" cm="1">
        <f t="array" aca="1" ref="BT666" ca="1">_xlfn.STDEV.P((E666:BP666 - OFFSET(E666:BP666,0,1)) / OFFSET(E666:BP666,0,1)) * SQRT(COUNT(E666:BQ666)-1)</f>
        <v>0.1709615106116085</v>
      </c>
      <c r="BU666" s="10" cm="1">
        <f t="array" ref="BU666">-(MAX(1 - (E666:BQ666 / _xlfn.SCAN(E666, E666:BQ666, _xlfn.LAMBDA(_xlpm.a,_xlpm.b, MAX(_xlpm.a, _xlpm.b))))))</f>
        <v>-0.20339668418924384</v>
      </c>
      <c r="BV666" s="12">
        <f t="shared" ca="1" si="21"/>
        <v>-0.50221393011430848</v>
      </c>
    </row>
    <row r="667" spans="1:74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453.1</v>
      </c>
      <c r="F667">
        <v>461.1</v>
      </c>
      <c r="G667">
        <v>468.2</v>
      </c>
      <c r="H667">
        <v>467.5</v>
      </c>
      <c r="I667">
        <v>457.9</v>
      </c>
      <c r="J667">
        <v>461.9</v>
      </c>
      <c r="K667">
        <v>470.5</v>
      </c>
      <c r="L667">
        <v>481</v>
      </c>
      <c r="M667">
        <v>487.7</v>
      </c>
      <c r="N667">
        <v>490.2</v>
      </c>
      <c r="O667">
        <v>502.2</v>
      </c>
      <c r="P667">
        <v>498.1</v>
      </c>
      <c r="Q667">
        <v>497.5</v>
      </c>
      <c r="R667">
        <v>489.6</v>
      </c>
      <c r="S667">
        <v>484</v>
      </c>
      <c r="T667">
        <v>495</v>
      </c>
      <c r="U667">
        <v>485.8</v>
      </c>
      <c r="V667">
        <v>522</v>
      </c>
      <c r="W667">
        <v>531</v>
      </c>
      <c r="X667">
        <v>531.20000000000005</v>
      </c>
      <c r="Y667">
        <v>533.79999999999995</v>
      </c>
      <c r="Z667">
        <v>519.6</v>
      </c>
      <c r="AA667">
        <v>521</v>
      </c>
      <c r="AB667">
        <v>546.6</v>
      </c>
      <c r="AC667">
        <v>552.4</v>
      </c>
      <c r="AD667">
        <v>556.79999999999995</v>
      </c>
      <c r="AE667">
        <v>553</v>
      </c>
      <c r="AF667">
        <v>557.6</v>
      </c>
      <c r="AG667">
        <v>549.6</v>
      </c>
      <c r="AH667">
        <v>543.4</v>
      </c>
      <c r="AI667">
        <v>545</v>
      </c>
      <c r="AJ667">
        <v>546.79999999999995</v>
      </c>
      <c r="AK667">
        <v>552.4</v>
      </c>
      <c r="AL667">
        <v>555</v>
      </c>
      <c r="AM667">
        <v>554.4</v>
      </c>
      <c r="AN667">
        <v>563.79999999999995</v>
      </c>
      <c r="AO667">
        <v>560.20000000000005</v>
      </c>
      <c r="AP667">
        <v>563.20000000000005</v>
      </c>
      <c r="AQ667">
        <v>564.20000000000005</v>
      </c>
      <c r="AR667">
        <v>567</v>
      </c>
      <c r="AS667">
        <v>569.4</v>
      </c>
      <c r="AT667">
        <v>560.79999999999995</v>
      </c>
      <c r="AU667">
        <v>559.6</v>
      </c>
      <c r="AV667">
        <v>561.20000000000005</v>
      </c>
      <c r="AW667">
        <v>567.4</v>
      </c>
      <c r="AX667">
        <v>564</v>
      </c>
      <c r="AY667">
        <v>552.4</v>
      </c>
      <c r="AZ667">
        <v>542.79999999999995</v>
      </c>
      <c r="BA667">
        <v>540.4</v>
      </c>
      <c r="BB667">
        <v>534</v>
      </c>
      <c r="BC667">
        <v>526</v>
      </c>
      <c r="BD667">
        <v>522.79999999999995</v>
      </c>
      <c r="BE667">
        <v>518.6</v>
      </c>
      <c r="BF667">
        <v>536.79999999999995</v>
      </c>
      <c r="BG667">
        <v>533.6</v>
      </c>
      <c r="BH667">
        <v>532.20000000000005</v>
      </c>
      <c r="BI667">
        <v>536.20000000000005</v>
      </c>
      <c r="BJ667">
        <v>539.6</v>
      </c>
      <c r="BK667">
        <v>538.79999999999995</v>
      </c>
      <c r="BL667">
        <v>528.4</v>
      </c>
      <c r="BM667">
        <v>538</v>
      </c>
      <c r="BN667">
        <v>533.6</v>
      </c>
      <c r="BO667">
        <v>536</v>
      </c>
      <c r="BP667">
        <v>543.4</v>
      </c>
      <c r="BQ667">
        <v>547.4</v>
      </c>
      <c r="BR667" s="10">
        <f t="shared" si="20"/>
        <v>0.20812182741116741</v>
      </c>
      <c r="BS667" s="11" cm="1">
        <f t="array" aca="1" ref="BS667" ca="1">_xlfn.PERCENTILE.INC((OFFSET(E667,0,1,1,COLUMNS(E667:BQ667)-1) - E667:BP667) / E667:BP667, 0.05) * SQRT(COUNT(E667:BQ667) - 1)</f>
        <v>-0.15355767024363876</v>
      </c>
      <c r="BT667" s="10" cm="1">
        <f t="array" aca="1" ref="BT667" ca="1">_xlfn.STDEV.P((E667:BP667 - OFFSET(E667:BP667,0,1)) / OFFSET(E667:BP667,0,1)) * SQRT(COUNT(E667:BQ667)-1)</f>
        <v>0.12909699266611338</v>
      </c>
      <c r="BU667" s="10" cm="1">
        <f t="array" ref="BU667">-(MAX(1 - (E667:BQ667 / _xlfn.SCAN(E667, E667:BQ667, _xlfn.LAMBDA(_xlpm.a,_xlpm.b, MAX(_xlpm.a, _xlpm.b))))))</f>
        <v>-8.9216719353705565E-2</v>
      </c>
      <c r="BV667" s="12">
        <f t="shared" ca="1" si="21"/>
        <v>1.4082628132789599</v>
      </c>
    </row>
    <row r="668" spans="1:74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291</v>
      </c>
      <c r="F668">
        <v>293.8</v>
      </c>
      <c r="G668">
        <v>295</v>
      </c>
      <c r="H668">
        <v>298.60000000000002</v>
      </c>
      <c r="I668">
        <v>298.60000000000002</v>
      </c>
      <c r="J668">
        <v>297</v>
      </c>
      <c r="K668">
        <v>290</v>
      </c>
      <c r="L668">
        <v>292</v>
      </c>
      <c r="M668">
        <v>295.2</v>
      </c>
      <c r="N668">
        <v>297</v>
      </c>
      <c r="O668">
        <v>302.60000000000002</v>
      </c>
      <c r="P668">
        <v>302.60000000000002</v>
      </c>
      <c r="Q668">
        <v>307</v>
      </c>
      <c r="R668">
        <v>307.8</v>
      </c>
      <c r="S668">
        <v>311.2</v>
      </c>
      <c r="T668">
        <v>309.60000000000002</v>
      </c>
      <c r="U668">
        <v>309.39999999999998</v>
      </c>
      <c r="V668">
        <v>300.2</v>
      </c>
      <c r="W668">
        <v>304.39999999999998</v>
      </c>
      <c r="X668">
        <v>311.8</v>
      </c>
      <c r="Y668">
        <v>310.39999999999998</v>
      </c>
      <c r="Z668">
        <v>311</v>
      </c>
      <c r="AA668">
        <v>320</v>
      </c>
      <c r="AB668">
        <v>326</v>
      </c>
      <c r="AC668">
        <v>334.2</v>
      </c>
      <c r="AD668">
        <v>329</v>
      </c>
      <c r="AE668">
        <v>329.6</v>
      </c>
      <c r="AF668">
        <v>335.4</v>
      </c>
      <c r="AG668">
        <v>338.6</v>
      </c>
      <c r="AH668">
        <v>336</v>
      </c>
      <c r="AI668">
        <v>339.8</v>
      </c>
      <c r="AJ668">
        <v>340.2</v>
      </c>
      <c r="AK668">
        <v>344.4</v>
      </c>
      <c r="AL668">
        <v>343.6</v>
      </c>
      <c r="AM668">
        <v>346.8</v>
      </c>
      <c r="AN668">
        <v>346.8</v>
      </c>
      <c r="AO668">
        <v>341.4</v>
      </c>
      <c r="AP668">
        <v>343.6</v>
      </c>
      <c r="AQ668">
        <v>340.6</v>
      </c>
      <c r="AR668">
        <v>336.6</v>
      </c>
      <c r="AS668">
        <v>343.8</v>
      </c>
      <c r="AT668">
        <v>338.4</v>
      </c>
      <c r="AU668">
        <v>337.6</v>
      </c>
      <c r="AV668">
        <v>338.8</v>
      </c>
      <c r="AW668">
        <v>344.2</v>
      </c>
      <c r="AX668">
        <v>343.6</v>
      </c>
      <c r="AY668">
        <v>344.6</v>
      </c>
      <c r="AZ668">
        <v>347.8</v>
      </c>
      <c r="BA668">
        <v>349.6</v>
      </c>
      <c r="BB668">
        <v>344.6</v>
      </c>
      <c r="BC668">
        <v>335.6</v>
      </c>
      <c r="BD668">
        <v>338.8</v>
      </c>
      <c r="BE668">
        <v>331.4</v>
      </c>
      <c r="BF668">
        <v>335.6</v>
      </c>
      <c r="BG668">
        <v>333.8</v>
      </c>
      <c r="BH668">
        <v>336</v>
      </c>
      <c r="BI668">
        <v>342.4</v>
      </c>
      <c r="BJ668">
        <v>345.2</v>
      </c>
      <c r="BK668">
        <v>343</v>
      </c>
      <c r="BL668">
        <v>344.6</v>
      </c>
      <c r="BM668">
        <v>349</v>
      </c>
      <c r="BN668">
        <v>342.8</v>
      </c>
      <c r="BO668">
        <v>345.4</v>
      </c>
      <c r="BP668">
        <v>356.4</v>
      </c>
      <c r="BQ668">
        <v>355</v>
      </c>
      <c r="BR668" s="10">
        <f t="shared" si="20"/>
        <v>0.21993127147766323</v>
      </c>
      <c r="BS668" s="11" cm="1">
        <f t="array" aca="1" ref="BS668" ca="1">_xlfn.PERCENTILE.INC((OFFSET(E668,0,1,1,COLUMNS(E668:BQ668)-1) - E668:BP668) / E668:BP668, 0.05) * SQRT(COUNT(E668:BQ668) - 1)</f>
        <v>-0.16984225464558947</v>
      </c>
      <c r="BT668" s="10" cm="1">
        <f t="array" aca="1" ref="BT668" ca="1">_xlfn.STDEV.P((E668:BP668 - OFFSET(E668:BP668,0,1)) / OFFSET(E668:BP668,0,1)) * SQRT(COUNT(E668:BQ668)-1)</f>
        <v>0.10500264035972658</v>
      </c>
      <c r="BU668" s="10" cm="1">
        <f t="array" ref="BU668">-(MAX(1 - (E668:BQ668 / _xlfn.SCAN(E668, E668:BQ668, _xlfn.LAMBDA(_xlpm.a,_xlpm.b, MAX(_xlpm.a, _xlpm.b))))))</f>
        <v>-5.2059496567505859E-2</v>
      </c>
      <c r="BV668" s="12">
        <f t="shared" ca="1" si="21"/>
        <v>1.8438768537728041</v>
      </c>
    </row>
    <row r="669" spans="1:74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10580</v>
      </c>
      <c r="F669">
        <v>10990</v>
      </c>
      <c r="G669">
        <v>10960</v>
      </c>
      <c r="H669">
        <v>11190</v>
      </c>
      <c r="I669">
        <v>11190</v>
      </c>
      <c r="J669">
        <v>11730</v>
      </c>
      <c r="K669">
        <v>12530</v>
      </c>
      <c r="L669">
        <v>11440</v>
      </c>
      <c r="M669">
        <v>10750</v>
      </c>
      <c r="N669">
        <v>10540</v>
      </c>
      <c r="O669">
        <v>10750</v>
      </c>
      <c r="P669">
        <v>10550</v>
      </c>
      <c r="Q669">
        <v>10600</v>
      </c>
      <c r="R669">
        <v>10440</v>
      </c>
      <c r="S669">
        <v>10600</v>
      </c>
      <c r="T669">
        <v>10610</v>
      </c>
      <c r="U669">
        <v>10510</v>
      </c>
      <c r="V669">
        <v>10380</v>
      </c>
      <c r="W669">
        <v>10390</v>
      </c>
      <c r="X669">
        <v>10400</v>
      </c>
      <c r="Y669">
        <v>10220</v>
      </c>
      <c r="Z669">
        <v>10120</v>
      </c>
      <c r="AA669">
        <v>10090</v>
      </c>
      <c r="AB669">
        <v>10280</v>
      </c>
      <c r="AC669">
        <v>10350</v>
      </c>
      <c r="AD669">
        <v>10120</v>
      </c>
      <c r="AE669">
        <v>10120</v>
      </c>
      <c r="AF669">
        <v>10100</v>
      </c>
      <c r="AG669">
        <v>10090</v>
      </c>
      <c r="AH669">
        <v>9655</v>
      </c>
      <c r="AI669">
        <v>9840</v>
      </c>
      <c r="AJ669">
        <v>9795</v>
      </c>
      <c r="AK669">
        <v>9970</v>
      </c>
      <c r="AL669">
        <v>9850</v>
      </c>
      <c r="AM669">
        <v>9985</v>
      </c>
      <c r="AN669">
        <v>9905</v>
      </c>
      <c r="AO669">
        <v>9880</v>
      </c>
      <c r="AP669">
        <v>9600</v>
      </c>
      <c r="AQ669">
        <v>9515</v>
      </c>
      <c r="AR669">
        <v>9435</v>
      </c>
      <c r="AS669">
        <v>9585</v>
      </c>
      <c r="AT669">
        <v>9420</v>
      </c>
      <c r="AU669">
        <v>9610</v>
      </c>
      <c r="AV669">
        <v>9440</v>
      </c>
      <c r="AW669">
        <v>9650</v>
      </c>
      <c r="AX669">
        <v>9810</v>
      </c>
      <c r="AY669">
        <v>9800</v>
      </c>
      <c r="AZ669">
        <v>9815</v>
      </c>
      <c r="BA669">
        <v>9535</v>
      </c>
      <c r="BB669">
        <v>9430</v>
      </c>
      <c r="BC669">
        <v>9195</v>
      </c>
      <c r="BD669">
        <v>9300</v>
      </c>
      <c r="BE669">
        <v>9145</v>
      </c>
      <c r="BF669">
        <v>9270</v>
      </c>
      <c r="BG669">
        <v>9215</v>
      </c>
      <c r="BH669">
        <v>9290</v>
      </c>
      <c r="BI669">
        <v>9305</v>
      </c>
      <c r="BJ669">
        <v>9285</v>
      </c>
      <c r="BK669">
        <v>9390</v>
      </c>
      <c r="BL669">
        <v>9340</v>
      </c>
      <c r="BM669">
        <v>9585</v>
      </c>
      <c r="BN669">
        <v>9345</v>
      </c>
      <c r="BO669">
        <v>9365</v>
      </c>
      <c r="BP669">
        <v>9600</v>
      </c>
      <c r="BQ669">
        <v>9580</v>
      </c>
      <c r="BR669" s="10">
        <f t="shared" si="20"/>
        <v>-9.4517958412098299E-2</v>
      </c>
      <c r="BS669" s="11" cm="1">
        <f t="array" aca="1" ref="BS669" ca="1">_xlfn.PERCENTILE.INC((OFFSET(E669,0,1,1,COLUMNS(E669:BQ669)-1) - E669:BP669) / E669:BP669, 0.05) * SQRT(COUNT(E669:BQ669) - 1)</f>
        <v>-0.22799688983028127</v>
      </c>
      <c r="BT669" s="10" cm="1">
        <f t="array" aca="1" ref="BT669" ca="1">_xlfn.STDEV.P((E669:BP669 - OFFSET(E669:BP669,0,1)) / OFFSET(E669:BP669,0,1)) * SQRT(COUNT(E669:BQ669)-1)</f>
        <v>0.18640943710473859</v>
      </c>
      <c r="BU669" s="10" cm="1">
        <f t="array" ref="BU669">-(MAX(1 - (E669:BQ669 / _xlfn.SCAN(E669, E669:BQ669, _xlfn.LAMBDA(_xlpm.a,_xlpm.b, MAX(_xlpm.a, _xlpm.b))))))</f>
        <v>-0.27015163607342374</v>
      </c>
      <c r="BV669" s="12">
        <f t="shared" ca="1" si="21"/>
        <v>-0.64823591349367315</v>
      </c>
    </row>
    <row r="670" spans="1:74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650</v>
      </c>
      <c r="F670">
        <v>647.5</v>
      </c>
      <c r="G670">
        <v>656.5</v>
      </c>
      <c r="H670">
        <v>664</v>
      </c>
      <c r="I670">
        <v>654.5</v>
      </c>
      <c r="J670">
        <v>644</v>
      </c>
      <c r="K670">
        <v>652.5</v>
      </c>
      <c r="L670">
        <v>647</v>
      </c>
      <c r="M670">
        <v>657</v>
      </c>
      <c r="N670">
        <v>653</v>
      </c>
      <c r="O670">
        <v>639</v>
      </c>
      <c r="P670">
        <v>640.5</v>
      </c>
      <c r="Q670">
        <v>640</v>
      </c>
      <c r="R670">
        <v>653.5</v>
      </c>
      <c r="S670">
        <v>655</v>
      </c>
      <c r="T670">
        <v>641.5</v>
      </c>
      <c r="U670">
        <v>649</v>
      </c>
      <c r="V670">
        <v>639.5</v>
      </c>
      <c r="W670">
        <v>645</v>
      </c>
      <c r="X670">
        <v>635.5</v>
      </c>
      <c r="Y670">
        <v>635</v>
      </c>
      <c r="Z670">
        <v>625</v>
      </c>
      <c r="AA670">
        <v>603</v>
      </c>
      <c r="AB670">
        <v>621</v>
      </c>
      <c r="AC670">
        <v>617.5</v>
      </c>
      <c r="AD670">
        <v>619.5</v>
      </c>
      <c r="AE670">
        <v>619</v>
      </c>
      <c r="AF670">
        <v>635</v>
      </c>
      <c r="AG670">
        <v>628</v>
      </c>
      <c r="AH670">
        <v>614.5</v>
      </c>
      <c r="AI670">
        <v>610.5</v>
      </c>
      <c r="AJ670">
        <v>608.5</v>
      </c>
      <c r="AK670">
        <v>614</v>
      </c>
      <c r="AL670">
        <v>615</v>
      </c>
      <c r="AM670">
        <v>617</v>
      </c>
      <c r="AN670">
        <v>620.5</v>
      </c>
      <c r="AO670">
        <v>608</v>
      </c>
      <c r="AP670">
        <v>601</v>
      </c>
      <c r="AQ670">
        <v>605</v>
      </c>
      <c r="AR670">
        <v>606.5</v>
      </c>
      <c r="AS670">
        <v>602</v>
      </c>
      <c r="AT670">
        <v>613</v>
      </c>
      <c r="AU670">
        <v>610</v>
      </c>
      <c r="AV670">
        <v>606.5</v>
      </c>
      <c r="AW670">
        <v>597</v>
      </c>
      <c r="AX670">
        <v>580</v>
      </c>
      <c r="AY670">
        <v>588</v>
      </c>
      <c r="AZ670">
        <v>591</v>
      </c>
      <c r="BA670">
        <v>589.5</v>
      </c>
      <c r="BB670">
        <v>573</v>
      </c>
      <c r="BC670">
        <v>551.5</v>
      </c>
      <c r="BD670">
        <v>552.5</v>
      </c>
      <c r="BE670">
        <v>542.5</v>
      </c>
      <c r="BF670">
        <v>547.5</v>
      </c>
      <c r="BG670">
        <v>524.5</v>
      </c>
      <c r="BH670">
        <v>528</v>
      </c>
      <c r="BI670">
        <v>554.5</v>
      </c>
      <c r="BJ670">
        <v>548</v>
      </c>
      <c r="BK670">
        <v>539</v>
      </c>
      <c r="BL670">
        <v>539.5</v>
      </c>
      <c r="BM670">
        <v>539.5</v>
      </c>
      <c r="BN670">
        <v>530</v>
      </c>
      <c r="BO670">
        <v>539</v>
      </c>
      <c r="BP670">
        <v>545</v>
      </c>
      <c r="BQ670">
        <v>552.5</v>
      </c>
      <c r="BR670" s="10">
        <f t="shared" si="20"/>
        <v>-0.15</v>
      </c>
      <c r="BS670" s="11" cm="1">
        <f t="array" aca="1" ref="BS670" ca="1">_xlfn.PERCENTILE.INC((OFFSET(E670,0,1,1,COLUMNS(E670:BQ670)-1) - E670:BP670) / E670:BP670, 0.05) * SQRT(COUNT(E670:BQ670) - 1)</f>
        <v>-0.22722262713056376</v>
      </c>
      <c r="BT670" s="10" cm="1">
        <f t="array" aca="1" ref="BT670" ca="1">_xlfn.STDEV.P((E670:BP670 - OFFSET(E670:BP670,0,1)) / OFFSET(E670:BP670,0,1)) * SQRT(COUNT(E670:BQ670)-1)</f>
        <v>0.13223989956936635</v>
      </c>
      <c r="BU670" s="10" cm="1">
        <f t="array" ref="BU670">-(MAX(1 - (E670:BQ670 / _xlfn.SCAN(E670, E670:BQ670, _xlfn.LAMBDA(_xlpm.a,_xlpm.b, MAX(_xlpm.a, _xlpm.b))))))</f>
        <v>-0.21009036144578308</v>
      </c>
      <c r="BV670" s="12">
        <f t="shared" ca="1" si="21"/>
        <v>-1.3333293046010304</v>
      </c>
    </row>
    <row r="671" spans="1:74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4.3</v>
      </c>
      <c r="F671">
        <v>4.2750000000000004</v>
      </c>
      <c r="G671">
        <v>4.38</v>
      </c>
      <c r="H671">
        <v>4.2850000000000001</v>
      </c>
      <c r="I671">
        <v>4.2949999999999999</v>
      </c>
      <c r="J671">
        <v>4.3</v>
      </c>
      <c r="K671">
        <v>4.29</v>
      </c>
      <c r="L671">
        <v>4.37</v>
      </c>
      <c r="M671">
        <v>4.3849999999999998</v>
      </c>
      <c r="N671">
        <v>4.45</v>
      </c>
      <c r="O671">
        <v>4.5999999999999996</v>
      </c>
      <c r="P671">
        <v>4.6050000000000004</v>
      </c>
      <c r="Q671">
        <v>4.6399999999999997</v>
      </c>
      <c r="R671">
        <v>4.53</v>
      </c>
      <c r="S671">
        <v>4.5949999999999998</v>
      </c>
      <c r="T671">
        <v>4.6449999999999996</v>
      </c>
      <c r="U671">
        <v>4.55</v>
      </c>
      <c r="V671">
        <v>4.6349999999999998</v>
      </c>
      <c r="W671">
        <v>4.62</v>
      </c>
      <c r="X671">
        <v>4.63</v>
      </c>
      <c r="Y671">
        <v>4.5549999999999997</v>
      </c>
      <c r="Z671">
        <v>4.59</v>
      </c>
      <c r="AA671">
        <v>4.5999999999999996</v>
      </c>
      <c r="AB671">
        <v>4.72</v>
      </c>
      <c r="AC671">
        <v>4.7050000000000001</v>
      </c>
      <c r="AD671">
        <v>4.72</v>
      </c>
      <c r="AE671">
        <v>4.7949999999999999</v>
      </c>
      <c r="AF671">
        <v>4.84</v>
      </c>
      <c r="AG671">
        <v>4.9400000000000004</v>
      </c>
      <c r="AH671">
        <v>4.83</v>
      </c>
      <c r="AI671">
        <v>4.8849999999999998</v>
      </c>
      <c r="AJ671">
        <v>4.84</v>
      </c>
      <c r="AK671">
        <v>4.76</v>
      </c>
      <c r="AL671">
        <v>4.6950000000000003</v>
      </c>
      <c r="AM671">
        <v>4.7699999999999996</v>
      </c>
      <c r="AN671">
        <v>4.8</v>
      </c>
      <c r="AO671">
        <v>4.7699999999999996</v>
      </c>
      <c r="AP671">
        <v>4.7300000000000004</v>
      </c>
      <c r="AQ671">
        <v>4.7699999999999996</v>
      </c>
      <c r="AR671">
        <v>4.88</v>
      </c>
      <c r="AS671">
        <v>5.0599999999999996</v>
      </c>
      <c r="AT671">
        <v>5.53</v>
      </c>
      <c r="AU671">
        <v>5.3</v>
      </c>
      <c r="AV671">
        <v>5.28</v>
      </c>
      <c r="AW671">
        <v>5.25</v>
      </c>
      <c r="AX671">
        <v>5.3</v>
      </c>
      <c r="AY671">
        <v>5.38</v>
      </c>
      <c r="AZ671">
        <v>5.33</v>
      </c>
      <c r="BA671">
        <v>5.18</v>
      </c>
      <c r="BB671">
        <v>5.14</v>
      </c>
      <c r="BC671">
        <v>4.95</v>
      </c>
      <c r="BD671">
        <v>5.24</v>
      </c>
      <c r="BE671">
        <v>5.14</v>
      </c>
      <c r="BF671">
        <v>5.0999999999999996</v>
      </c>
      <c r="BG671">
        <v>5.08</v>
      </c>
      <c r="BH671">
        <v>5.18</v>
      </c>
      <c r="BI671">
        <v>5.17</v>
      </c>
      <c r="BJ671">
        <v>5.15</v>
      </c>
      <c r="BK671">
        <v>5.21</v>
      </c>
      <c r="BL671">
        <v>5.0999999999999996</v>
      </c>
      <c r="BM671">
        <v>5.16</v>
      </c>
      <c r="BN671">
        <v>5.05</v>
      </c>
      <c r="BO671">
        <v>5.21</v>
      </c>
      <c r="BP671">
        <v>4.915</v>
      </c>
      <c r="BQ671">
        <v>4.9249999999999998</v>
      </c>
      <c r="BR671" s="10">
        <f t="shared" si="20"/>
        <v>0.14534883720930233</v>
      </c>
      <c r="BS671" s="11" cm="1">
        <f t="array" aca="1" ref="BS671" ca="1">_xlfn.PERCENTILE.INC((OFFSET(E671,0,1,1,COLUMNS(E671:BQ671)-1) - E671:BP671) / E671:BP671, 0.05) * SQRT(COUNT(E671:BQ671) - 1)</f>
        <v>-0.2198178818658216</v>
      </c>
      <c r="BT671" s="10" cm="1">
        <f t="array" aca="1" ref="BT671" ca="1">_xlfn.STDEV.P((E671:BP671 - OFFSET(E671:BP671,0,1)) / OFFSET(E671:BP671,0,1)) * SQRT(COUNT(E671:BQ671)-1)</f>
        <v>0.17618963548882677</v>
      </c>
      <c r="BU671" s="10" cm="1">
        <f t="array" ref="BU671">-(MAX(1 - (E671:BQ671 / _xlfn.SCAN(E671, E671:BQ671, _xlfn.LAMBDA(_xlpm.a,_xlpm.b, MAX(_xlpm.a, _xlpm.b))))))</f>
        <v>-0.11121157323688968</v>
      </c>
      <c r="BV671" s="12">
        <f t="shared" ca="1" si="21"/>
        <v>0.67557608338157538</v>
      </c>
    </row>
    <row r="672" spans="1:74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7136</v>
      </c>
      <c r="F672">
        <v>7146</v>
      </c>
      <c r="G672">
        <v>7174</v>
      </c>
      <c r="H672">
        <v>7126</v>
      </c>
      <c r="I672">
        <v>7160</v>
      </c>
      <c r="J672">
        <v>7286</v>
      </c>
      <c r="K672">
        <v>7280</v>
      </c>
      <c r="L672">
        <v>7366</v>
      </c>
      <c r="M672">
        <v>7372</v>
      </c>
      <c r="N672">
        <v>7444</v>
      </c>
      <c r="O672">
        <v>7484</v>
      </c>
      <c r="P672">
        <v>7460</v>
      </c>
      <c r="Q672">
        <v>7570</v>
      </c>
      <c r="R672">
        <v>7498</v>
      </c>
      <c r="S672">
        <v>7490</v>
      </c>
      <c r="T672">
        <v>7328</v>
      </c>
      <c r="U672">
        <v>7264</v>
      </c>
      <c r="V672">
        <v>7296</v>
      </c>
      <c r="W672">
        <v>7324</v>
      </c>
      <c r="X672">
        <v>7386</v>
      </c>
      <c r="Y672">
        <v>7388</v>
      </c>
      <c r="Z672">
        <v>7406</v>
      </c>
      <c r="AA672">
        <v>7408</v>
      </c>
      <c r="AB672">
        <v>7510</v>
      </c>
      <c r="AC672">
        <v>7644</v>
      </c>
      <c r="AD672">
        <v>7628</v>
      </c>
      <c r="AE672">
        <v>7564</v>
      </c>
      <c r="AF672">
        <v>7594</v>
      </c>
      <c r="AG672">
        <v>7656</v>
      </c>
      <c r="AH672">
        <v>7624</v>
      </c>
      <c r="AI672">
        <v>7632</v>
      </c>
      <c r="AJ672">
        <v>7658</v>
      </c>
      <c r="AK672">
        <v>7738</v>
      </c>
      <c r="AL672">
        <v>7696</v>
      </c>
      <c r="AM672">
        <v>7614</v>
      </c>
      <c r="AN672">
        <v>7588</v>
      </c>
      <c r="AO672">
        <v>7572</v>
      </c>
      <c r="AP672">
        <v>7500</v>
      </c>
      <c r="AQ672">
        <v>7500</v>
      </c>
      <c r="AR672">
        <v>7538</v>
      </c>
      <c r="AS672">
        <v>7518</v>
      </c>
      <c r="AT672">
        <v>7432</v>
      </c>
      <c r="AU672">
        <v>7448</v>
      </c>
      <c r="AV672">
        <v>7424</v>
      </c>
      <c r="AW672">
        <v>7568</v>
      </c>
      <c r="AX672">
        <v>7484</v>
      </c>
      <c r="AY672">
        <v>7446</v>
      </c>
      <c r="AZ672">
        <v>7462</v>
      </c>
      <c r="BA672">
        <v>7386</v>
      </c>
      <c r="BB672">
        <v>7362</v>
      </c>
      <c r="BC672">
        <v>7294</v>
      </c>
      <c r="BD672">
        <v>7306</v>
      </c>
      <c r="BE672">
        <v>7206</v>
      </c>
      <c r="BF672">
        <v>7326</v>
      </c>
      <c r="BG672">
        <v>7470</v>
      </c>
      <c r="BH672">
        <v>7516</v>
      </c>
      <c r="BI672">
        <v>7740</v>
      </c>
      <c r="BJ672">
        <v>7682</v>
      </c>
      <c r="BK672">
        <v>7780</v>
      </c>
      <c r="BL672">
        <v>7750</v>
      </c>
      <c r="BM672">
        <v>7802</v>
      </c>
      <c r="BN672">
        <v>7794</v>
      </c>
      <c r="BO672">
        <v>7864</v>
      </c>
      <c r="BP672">
        <v>7828</v>
      </c>
      <c r="BQ672">
        <v>7868</v>
      </c>
      <c r="BR672" s="10">
        <f t="shared" si="20"/>
        <v>0.10257847533632287</v>
      </c>
      <c r="BS672" s="11" cm="1">
        <f t="array" aca="1" ref="BS672" ca="1">_xlfn.PERCENTILE.INC((OFFSET(E672,0,1,1,COLUMNS(E672:BQ672)-1) - E672:BP672) / E672:BP672, 0.05) * SQRT(COUNT(E672:BQ672) - 1)</f>
        <v>-8.8261549889456878E-2</v>
      </c>
      <c r="BT672" s="10" cm="1">
        <f t="array" aca="1" ref="BT672" ca="1">_xlfn.STDEV.P((E672:BP672 - OFFSET(E672:BP672,0,1)) / OFFSET(E672:BP672,0,1)) * SQRT(COUNT(E672:BQ672)-1)</f>
        <v>7.4507977530115233E-2</v>
      </c>
      <c r="BU672" s="10" cm="1">
        <f t="array" ref="BU672">-(MAX(1 - (E672:BQ672 / _xlfn.SCAN(E672, E672:BQ672, _xlfn.LAMBDA(_xlpm.a,_xlpm.b, MAX(_xlpm.a, _xlpm.b))))))</f>
        <v>-6.8751615404497257E-2</v>
      </c>
      <c r="BV672" s="12">
        <f t="shared" ca="1" si="21"/>
        <v>1.0235030466659292</v>
      </c>
    </row>
    <row r="673" spans="1:74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54.35</v>
      </c>
      <c r="F673">
        <v>55.8</v>
      </c>
      <c r="G673">
        <v>56.75</v>
      </c>
      <c r="H673">
        <v>57.45</v>
      </c>
      <c r="I673">
        <v>58.15</v>
      </c>
      <c r="J673">
        <v>56.25</v>
      </c>
      <c r="K673">
        <v>56.7</v>
      </c>
      <c r="L673">
        <v>55.75</v>
      </c>
      <c r="M673">
        <v>56.65</v>
      </c>
      <c r="N673">
        <v>56.75</v>
      </c>
      <c r="O673">
        <v>56.2</v>
      </c>
      <c r="P673">
        <v>55.75</v>
      </c>
      <c r="Q673">
        <v>55.75</v>
      </c>
      <c r="R673">
        <v>54.7</v>
      </c>
      <c r="S673">
        <v>55.55</v>
      </c>
      <c r="T673">
        <v>55.3</v>
      </c>
      <c r="U673">
        <v>57.1</v>
      </c>
      <c r="V673">
        <v>58.45</v>
      </c>
      <c r="W673">
        <v>57.55</v>
      </c>
      <c r="X673">
        <v>57.3</v>
      </c>
      <c r="Y673">
        <v>58.95</v>
      </c>
      <c r="Z673">
        <v>58.6</v>
      </c>
      <c r="AA673">
        <v>59.4</v>
      </c>
      <c r="AB673">
        <v>55.95</v>
      </c>
      <c r="AC673">
        <v>56.2</v>
      </c>
      <c r="AD673">
        <v>56.75</v>
      </c>
      <c r="AE673">
        <v>57.3</v>
      </c>
      <c r="AF673">
        <v>57.7</v>
      </c>
      <c r="AG673">
        <v>57.75</v>
      </c>
      <c r="AH673">
        <v>56.4</v>
      </c>
      <c r="AI673">
        <v>55.75</v>
      </c>
      <c r="AJ673">
        <v>55.7</v>
      </c>
      <c r="AK673">
        <v>55.45</v>
      </c>
      <c r="AL673">
        <v>54.9</v>
      </c>
      <c r="AM673">
        <v>54.95</v>
      </c>
      <c r="AN673">
        <v>54.8</v>
      </c>
      <c r="AO673">
        <v>51.55</v>
      </c>
      <c r="AP673">
        <v>49.54</v>
      </c>
      <c r="AQ673">
        <v>48.66</v>
      </c>
      <c r="AR673">
        <v>48.58</v>
      </c>
      <c r="AS673">
        <v>50.45</v>
      </c>
      <c r="AT673">
        <v>51.7</v>
      </c>
      <c r="AU673">
        <v>51.05</v>
      </c>
      <c r="AV673">
        <v>51.15</v>
      </c>
      <c r="AW673">
        <v>51.1</v>
      </c>
      <c r="AX673">
        <v>51.4</v>
      </c>
      <c r="AY673">
        <v>50.3</v>
      </c>
      <c r="AZ673">
        <v>49.64</v>
      </c>
      <c r="BA673">
        <v>49.3</v>
      </c>
      <c r="BB673">
        <v>49.82</v>
      </c>
      <c r="BC673">
        <v>48.52</v>
      </c>
      <c r="BD673">
        <v>49.5</v>
      </c>
      <c r="BE673">
        <v>48.76</v>
      </c>
      <c r="BF673">
        <v>49.98</v>
      </c>
      <c r="BG673">
        <v>48.86</v>
      </c>
      <c r="BH673">
        <v>49.04</v>
      </c>
      <c r="BI673">
        <v>49.72</v>
      </c>
      <c r="BJ673">
        <v>51.1</v>
      </c>
      <c r="BK673">
        <v>52.35</v>
      </c>
      <c r="BL673">
        <v>49.58</v>
      </c>
      <c r="BM673">
        <v>49.76</v>
      </c>
      <c r="BN673">
        <v>50.3</v>
      </c>
      <c r="BO673">
        <v>50</v>
      </c>
      <c r="BP673">
        <v>52.2</v>
      </c>
      <c r="BQ673">
        <v>54.3</v>
      </c>
      <c r="BR673" s="10">
        <f t="shared" si="20"/>
        <v>-9.199632014720195E-4</v>
      </c>
      <c r="BS673" s="11" cm="1">
        <f t="array" aca="1" ref="BS673" ca="1">_xlfn.PERCENTILE.INC((OFFSET(E673,0,1,1,COLUMNS(E673:BQ673)-1) - E673:BP673) / E673:BP673, 0.05) * SQRT(COUNT(E673:BQ673) - 1)</f>
        <v>-0.30434958254555861</v>
      </c>
      <c r="BT673" s="10" cm="1">
        <f t="array" aca="1" ref="BT673" ca="1">_xlfn.STDEV.P((E673:BP673 - OFFSET(E673:BP673,0,1)) / OFFSET(E673:BP673,0,1)) * SQRT(COUNT(E673:BQ673)-1)</f>
        <v>0.17580142592705963</v>
      </c>
      <c r="BU673" s="10" cm="1">
        <f t="array" ref="BU673">-(MAX(1 - (E673:BQ673 / _xlfn.SCAN(E673, E673:BQ673, _xlfn.LAMBDA(_xlpm.a,_xlpm.b, MAX(_xlpm.a, _xlpm.b))))))</f>
        <v>-0.18316498316498309</v>
      </c>
      <c r="BV673" s="12">
        <f t="shared" ca="1" si="21"/>
        <v>-0.15494354719345105</v>
      </c>
    </row>
    <row r="674" spans="1:74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117.6</v>
      </c>
      <c r="F674">
        <v>118.4</v>
      </c>
      <c r="G674">
        <v>120.2</v>
      </c>
      <c r="H674">
        <v>121.6</v>
      </c>
      <c r="I674">
        <v>123.7</v>
      </c>
      <c r="J674">
        <v>126</v>
      </c>
      <c r="K674">
        <v>123.4</v>
      </c>
      <c r="L674">
        <v>123.6</v>
      </c>
      <c r="M674">
        <v>127.5</v>
      </c>
      <c r="N674">
        <v>129.9</v>
      </c>
      <c r="O674">
        <v>131.80000000000001</v>
      </c>
      <c r="P674">
        <v>136.6</v>
      </c>
      <c r="Q674">
        <v>136.69999999999999</v>
      </c>
      <c r="R674">
        <v>134</v>
      </c>
      <c r="S674">
        <v>135.19999999999999</v>
      </c>
      <c r="T674">
        <v>136.69999999999999</v>
      </c>
      <c r="U674">
        <v>138.30000000000001</v>
      </c>
      <c r="V674">
        <v>134.69999999999999</v>
      </c>
      <c r="W674">
        <v>138.5</v>
      </c>
      <c r="X674">
        <v>138.6</v>
      </c>
      <c r="Y674">
        <v>141.1</v>
      </c>
      <c r="Z674">
        <v>140.69999999999999</v>
      </c>
      <c r="AA674">
        <v>142.6</v>
      </c>
      <c r="AB674">
        <v>148</v>
      </c>
      <c r="AC674">
        <v>148.69999999999999</v>
      </c>
      <c r="AD674">
        <v>146.9</v>
      </c>
      <c r="AE674">
        <v>146.4</v>
      </c>
      <c r="AF674">
        <v>146.1</v>
      </c>
      <c r="AG674">
        <v>147.6</v>
      </c>
      <c r="AH674">
        <v>144.9</v>
      </c>
      <c r="AI674">
        <v>146.80000000000001</v>
      </c>
      <c r="AJ674">
        <v>147.5</v>
      </c>
      <c r="AK674">
        <v>147.9</v>
      </c>
      <c r="AL674">
        <v>149.30000000000001</v>
      </c>
      <c r="AM674">
        <v>149.1</v>
      </c>
      <c r="AN674">
        <v>148.80000000000001</v>
      </c>
      <c r="AO674">
        <v>145.80000000000001</v>
      </c>
      <c r="AP674">
        <v>144.69999999999999</v>
      </c>
      <c r="AQ674">
        <v>145.1</v>
      </c>
      <c r="AR674">
        <v>144</v>
      </c>
      <c r="AS674">
        <v>146.4</v>
      </c>
      <c r="AT674">
        <v>148</v>
      </c>
      <c r="AU674">
        <v>148.30000000000001</v>
      </c>
      <c r="AV674">
        <v>148.6</v>
      </c>
      <c r="AW674">
        <v>148.6</v>
      </c>
      <c r="AX674">
        <v>148.30000000000001</v>
      </c>
      <c r="AY674">
        <v>148.69999999999999</v>
      </c>
      <c r="AZ674">
        <v>147.9</v>
      </c>
      <c r="BA674">
        <v>148.1</v>
      </c>
      <c r="BB674">
        <v>145.5</v>
      </c>
      <c r="BC674">
        <v>141</v>
      </c>
      <c r="BD674">
        <v>142</v>
      </c>
      <c r="BE674">
        <v>135.9</v>
      </c>
      <c r="BF674">
        <v>140.30000000000001</v>
      </c>
      <c r="BG674">
        <v>137.80000000000001</v>
      </c>
      <c r="BH674">
        <v>140.1</v>
      </c>
      <c r="BI674">
        <v>144.30000000000001</v>
      </c>
      <c r="BJ674">
        <v>143.9</v>
      </c>
      <c r="BK674">
        <v>145.1</v>
      </c>
      <c r="BL674">
        <v>142.30000000000001</v>
      </c>
      <c r="BM674">
        <v>143.30000000000001</v>
      </c>
      <c r="BN674">
        <v>142.19999999999999</v>
      </c>
      <c r="BO674">
        <v>142.30000000000001</v>
      </c>
      <c r="BP674">
        <v>145.9</v>
      </c>
      <c r="BQ674">
        <v>146.9</v>
      </c>
      <c r="BR674" s="10">
        <f t="shared" si="20"/>
        <v>0.24914965986394569</v>
      </c>
      <c r="BS674" s="11" cm="1">
        <f t="array" aca="1" ref="BS674" ca="1">_xlfn.PERCENTILE.INC((OFFSET(E674,0,1,1,COLUMNS(E674:BQ674)-1) - E674:BP674) / E674:BP674, 0.05) * SQRT(COUNT(E674:BQ674) - 1)</f>
        <v>-0.16451100870455679</v>
      </c>
      <c r="BT674" s="10" cm="1">
        <f t="array" aca="1" ref="BT674" ca="1">_xlfn.STDEV.P((E674:BP674 - OFFSET(E674:BP674,0,1)) / OFFSET(E674:BP674,0,1)) * SQRT(COUNT(E674:BQ674)-1)</f>
        <v>0.12839641969082075</v>
      </c>
      <c r="BU674" s="10" cm="1">
        <f t="array" ref="BU674">-(MAX(1 - (E674:BQ674 / _xlfn.SCAN(E674, E674:BQ674, _xlfn.LAMBDA(_xlpm.a,_xlpm.b, MAX(_xlpm.a, _xlpm.b))))))</f>
        <v>-8.9752176825184216E-2</v>
      </c>
      <c r="BV674" s="12">
        <f t="shared" ca="1" si="21"/>
        <v>1.7354870725148641</v>
      </c>
    </row>
    <row r="675" spans="1:74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115.4</v>
      </c>
      <c r="F675">
        <v>120.4</v>
      </c>
      <c r="G675">
        <v>123.3</v>
      </c>
      <c r="H675">
        <v>121.6</v>
      </c>
      <c r="I675">
        <v>121.6</v>
      </c>
      <c r="J675">
        <v>121.2</v>
      </c>
      <c r="K675">
        <v>117.8</v>
      </c>
      <c r="L675">
        <v>121.1</v>
      </c>
      <c r="M675">
        <v>121.2</v>
      </c>
      <c r="N675">
        <v>124.9</v>
      </c>
      <c r="O675">
        <v>125.8</v>
      </c>
      <c r="P675">
        <v>123.8</v>
      </c>
      <c r="Q675">
        <v>125.2</v>
      </c>
      <c r="R675">
        <v>121</v>
      </c>
      <c r="S675">
        <v>123</v>
      </c>
      <c r="T675">
        <v>121.7</v>
      </c>
      <c r="U675">
        <v>120.9</v>
      </c>
      <c r="V675">
        <v>121.9</v>
      </c>
      <c r="W675">
        <v>140.19999999999999</v>
      </c>
      <c r="X675">
        <v>137.9</v>
      </c>
      <c r="Y675">
        <v>138.5</v>
      </c>
      <c r="Z675">
        <v>140.19999999999999</v>
      </c>
      <c r="AA675">
        <v>140</v>
      </c>
      <c r="AB675">
        <v>150</v>
      </c>
      <c r="AC675">
        <v>151</v>
      </c>
      <c r="AD675">
        <v>144.69999999999999</v>
      </c>
      <c r="AE675">
        <v>141</v>
      </c>
      <c r="AF675">
        <v>140.80000000000001</v>
      </c>
      <c r="AG675">
        <v>139.19999999999999</v>
      </c>
      <c r="AH675">
        <v>139.69999999999999</v>
      </c>
      <c r="AI675">
        <v>140.19999999999999</v>
      </c>
      <c r="AJ675">
        <v>137.19999999999999</v>
      </c>
      <c r="AK675">
        <v>136.9</v>
      </c>
      <c r="AL675">
        <v>138</v>
      </c>
      <c r="AM675">
        <v>136.6</v>
      </c>
      <c r="AN675">
        <v>140</v>
      </c>
      <c r="AO675">
        <v>140</v>
      </c>
      <c r="AP675">
        <v>138.1</v>
      </c>
      <c r="AQ675">
        <v>140.5</v>
      </c>
      <c r="AR675">
        <v>139.30000000000001</v>
      </c>
      <c r="AS675">
        <v>142</v>
      </c>
      <c r="AT675">
        <v>141.1</v>
      </c>
      <c r="AU675">
        <v>140.4</v>
      </c>
      <c r="AV675">
        <v>144</v>
      </c>
      <c r="AW675">
        <v>145.30000000000001</v>
      </c>
      <c r="AX675">
        <v>143.5</v>
      </c>
      <c r="AY675">
        <v>141.4</v>
      </c>
      <c r="AZ675">
        <v>140</v>
      </c>
      <c r="BA675">
        <v>140</v>
      </c>
      <c r="BB675">
        <v>136.9</v>
      </c>
      <c r="BC675">
        <v>128.30000000000001</v>
      </c>
      <c r="BD675">
        <v>130.6</v>
      </c>
      <c r="BE675">
        <v>126.4</v>
      </c>
      <c r="BF675">
        <v>129.5</v>
      </c>
      <c r="BG675">
        <v>125.4</v>
      </c>
      <c r="BH675">
        <v>128</v>
      </c>
      <c r="BI675">
        <v>129.9</v>
      </c>
      <c r="BJ675">
        <v>128.19999999999999</v>
      </c>
      <c r="BK675">
        <v>131</v>
      </c>
      <c r="BL675">
        <v>128.9</v>
      </c>
      <c r="BM675">
        <v>127.4</v>
      </c>
      <c r="BN675">
        <v>125.9</v>
      </c>
      <c r="BO675">
        <v>127</v>
      </c>
      <c r="BP675">
        <v>129.80000000000001</v>
      </c>
      <c r="BQ675">
        <v>129</v>
      </c>
      <c r="BR675" s="10">
        <f t="shared" si="20"/>
        <v>0.11785095320623912</v>
      </c>
      <c r="BS675" s="11" cm="1">
        <f t="array" aca="1" ref="BS675" ca="1">_xlfn.PERCENTILE.INC((OFFSET(E675,0,1,1,COLUMNS(E675:BQ675)-1) - E675:BP675) / E675:BP675, 0.05) * SQRT(COUNT(E675:BQ675) - 1)</f>
        <v>-0.25667527952367097</v>
      </c>
      <c r="BT675" s="10" cm="1">
        <f t="array" aca="1" ref="BT675" ca="1">_xlfn.STDEV.P((E675:BP675 - OFFSET(E675:BP675,0,1)) / OFFSET(E675:BP675,0,1)) * SQRT(COUNT(E675:BQ675)-1)</f>
        <v>0.21334866601621785</v>
      </c>
      <c r="BU675" s="10" cm="1">
        <f t="array" ref="BU675">-(MAX(1 - (E675:BQ675 / _xlfn.SCAN(E675, E675:BQ675, _xlfn.LAMBDA(_xlpm.a,_xlpm.b, MAX(_xlpm.a, _xlpm.b))))))</f>
        <v>-0.1695364238410596</v>
      </c>
      <c r="BV675" s="12">
        <f t="shared" ca="1" si="21"/>
        <v>0.42902363338868005</v>
      </c>
    </row>
    <row r="676" spans="1:74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448.6</v>
      </c>
      <c r="F676">
        <v>449.3</v>
      </c>
      <c r="G676">
        <v>452</v>
      </c>
      <c r="H676">
        <v>451</v>
      </c>
      <c r="I676">
        <v>451</v>
      </c>
      <c r="J676">
        <v>466</v>
      </c>
      <c r="K676">
        <v>462.3</v>
      </c>
      <c r="L676">
        <v>468</v>
      </c>
      <c r="M676">
        <v>474.6</v>
      </c>
      <c r="N676">
        <v>470.9</v>
      </c>
      <c r="O676">
        <v>479.5</v>
      </c>
      <c r="P676">
        <v>477.2</v>
      </c>
      <c r="Q676">
        <v>477.9</v>
      </c>
      <c r="R676">
        <v>470.3</v>
      </c>
      <c r="S676">
        <v>477.2</v>
      </c>
      <c r="T676">
        <v>481.9</v>
      </c>
      <c r="U676">
        <v>480.1</v>
      </c>
      <c r="V676">
        <v>479.6</v>
      </c>
      <c r="W676">
        <v>486.3</v>
      </c>
      <c r="X676">
        <v>489</v>
      </c>
      <c r="Y676">
        <v>488.3</v>
      </c>
      <c r="Z676">
        <v>482.3</v>
      </c>
      <c r="AA676">
        <v>488.4</v>
      </c>
      <c r="AB676">
        <v>509.2</v>
      </c>
      <c r="AC676">
        <v>509.8</v>
      </c>
      <c r="AD676">
        <v>497.2</v>
      </c>
      <c r="AE676">
        <v>499.7</v>
      </c>
      <c r="AF676">
        <v>495.7</v>
      </c>
      <c r="AG676">
        <v>492</v>
      </c>
      <c r="AH676">
        <v>486.4</v>
      </c>
      <c r="AI676">
        <v>494.1</v>
      </c>
      <c r="AJ676">
        <v>494.6</v>
      </c>
      <c r="AK676">
        <v>496.3</v>
      </c>
      <c r="AL676">
        <v>494.5</v>
      </c>
      <c r="AM676">
        <v>493.3</v>
      </c>
      <c r="AN676">
        <v>493.3</v>
      </c>
      <c r="AO676">
        <v>487.4</v>
      </c>
      <c r="AP676">
        <v>483.4</v>
      </c>
      <c r="AQ676">
        <v>482.9</v>
      </c>
      <c r="AR676">
        <v>476.4</v>
      </c>
      <c r="AS676">
        <v>484</v>
      </c>
      <c r="AT676">
        <v>486.7</v>
      </c>
      <c r="AU676">
        <v>487</v>
      </c>
      <c r="AV676">
        <v>486.2</v>
      </c>
      <c r="AW676">
        <v>489.1</v>
      </c>
      <c r="AX676">
        <v>488.1</v>
      </c>
      <c r="AY676">
        <v>480</v>
      </c>
      <c r="AZ676">
        <v>477.9</v>
      </c>
      <c r="BA676">
        <v>477.3</v>
      </c>
      <c r="BB676">
        <v>468</v>
      </c>
      <c r="BC676">
        <v>462.2</v>
      </c>
      <c r="BD676">
        <v>470.1</v>
      </c>
      <c r="BE676">
        <v>453.9</v>
      </c>
      <c r="BF676">
        <v>457.5</v>
      </c>
      <c r="BG676">
        <v>445.4</v>
      </c>
      <c r="BH676">
        <v>449.4</v>
      </c>
      <c r="BI676">
        <v>460.2</v>
      </c>
      <c r="BJ676">
        <v>455.3</v>
      </c>
      <c r="BK676">
        <v>456</v>
      </c>
      <c r="BL676">
        <v>450.8</v>
      </c>
      <c r="BM676">
        <v>451.9</v>
      </c>
      <c r="BN676">
        <v>447.9</v>
      </c>
      <c r="BO676">
        <v>453.1</v>
      </c>
      <c r="BP676">
        <v>466.5</v>
      </c>
      <c r="BQ676">
        <v>468.7</v>
      </c>
      <c r="BR676" s="10">
        <f t="shared" si="20"/>
        <v>4.4806063308069473E-2</v>
      </c>
      <c r="BS676" s="11" cm="1">
        <f t="array" aca="1" ref="BS676" ca="1">_xlfn.PERCENTILE.INC((OFFSET(E676,0,1,1,COLUMNS(E676:BQ676)-1) - E676:BP676) / E676:BP676, 0.05) * SQRT(COUNT(E676:BQ676) - 1)</f>
        <v>-0.15240923804266257</v>
      </c>
      <c r="BT676" s="10" cm="1">
        <f t="array" aca="1" ref="BT676" ca="1">_xlfn.STDEV.P((E676:BP676 - OFFSET(E676:BP676,0,1)) / OFFSET(E676:BP676,0,1)) * SQRT(COUNT(E676:BQ676)-1)</f>
        <v>0.10831895865769953</v>
      </c>
      <c r="BU676" s="10" cm="1">
        <f t="array" ref="BU676">-(MAX(1 - (E676:BQ676 / _xlfn.SCAN(E676, E676:BQ676, _xlfn.LAMBDA(_xlpm.a,_xlpm.b, MAX(_xlpm.a, _xlpm.b))))))</f>
        <v>-0.12632404864652813</v>
      </c>
      <c r="BV676" s="12">
        <f t="shared" ca="1" si="21"/>
        <v>0.17066938423177008</v>
      </c>
    </row>
    <row r="677" spans="1:74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694.1001</v>
      </c>
      <c r="F677">
        <v>702.8</v>
      </c>
      <c r="G677">
        <v>738</v>
      </c>
      <c r="H677">
        <v>728.3999</v>
      </c>
      <c r="I677">
        <v>748.8</v>
      </c>
      <c r="J677">
        <v>759.6001</v>
      </c>
      <c r="K677">
        <v>756.3</v>
      </c>
      <c r="L677">
        <v>772.3</v>
      </c>
      <c r="M677">
        <v>773.7</v>
      </c>
      <c r="N677">
        <v>785.3</v>
      </c>
      <c r="O677">
        <v>792.7</v>
      </c>
      <c r="P677">
        <v>797.3999</v>
      </c>
      <c r="Q677">
        <v>801.8999</v>
      </c>
      <c r="R677">
        <v>776.6001</v>
      </c>
      <c r="S677">
        <v>782.8</v>
      </c>
      <c r="T677">
        <v>788.1001</v>
      </c>
      <c r="U677">
        <v>794.8</v>
      </c>
      <c r="V677">
        <v>792.3</v>
      </c>
      <c r="W677">
        <v>801.6001</v>
      </c>
      <c r="X677">
        <v>801</v>
      </c>
      <c r="Y677">
        <v>798.8</v>
      </c>
      <c r="Z677">
        <v>800</v>
      </c>
      <c r="AA677">
        <v>795.5</v>
      </c>
      <c r="AB677">
        <v>809.1001</v>
      </c>
      <c r="AC677">
        <v>829.3999</v>
      </c>
      <c r="AD677">
        <v>814.2</v>
      </c>
      <c r="AE677">
        <v>807.3999</v>
      </c>
      <c r="AF677">
        <v>800.1001</v>
      </c>
      <c r="AG677">
        <v>809.2</v>
      </c>
      <c r="AH677">
        <v>797.6001</v>
      </c>
      <c r="AI677">
        <v>810.3</v>
      </c>
      <c r="AJ677">
        <v>810.5</v>
      </c>
      <c r="AK677">
        <v>822.6001</v>
      </c>
      <c r="AL677">
        <v>823.3</v>
      </c>
      <c r="AM677">
        <v>818.3999</v>
      </c>
      <c r="AN677">
        <v>813.6001</v>
      </c>
      <c r="AO677">
        <v>808.8999</v>
      </c>
      <c r="AP677">
        <v>809.5</v>
      </c>
      <c r="AQ677">
        <v>809</v>
      </c>
      <c r="AR677">
        <v>777.3</v>
      </c>
      <c r="AS677">
        <v>794.8</v>
      </c>
      <c r="AT677">
        <v>789</v>
      </c>
      <c r="AU677">
        <v>792.2</v>
      </c>
      <c r="AV677">
        <v>804.3</v>
      </c>
      <c r="AW677">
        <v>815.1001</v>
      </c>
      <c r="AX677">
        <v>825</v>
      </c>
      <c r="AY677">
        <v>816.1001</v>
      </c>
      <c r="AZ677">
        <v>810.3999</v>
      </c>
      <c r="BA677">
        <v>805.2</v>
      </c>
      <c r="BB677">
        <v>802.6001</v>
      </c>
      <c r="BC677">
        <v>781.7</v>
      </c>
      <c r="BD677">
        <v>800.5</v>
      </c>
      <c r="BE677">
        <v>774.7</v>
      </c>
      <c r="BF677">
        <v>801.7</v>
      </c>
      <c r="BG677">
        <v>787.3</v>
      </c>
      <c r="BH677">
        <v>804.5</v>
      </c>
      <c r="BI677">
        <v>806.7</v>
      </c>
      <c r="BJ677">
        <v>814.8999</v>
      </c>
      <c r="BK677">
        <v>820.8</v>
      </c>
      <c r="BL677">
        <v>813.3999</v>
      </c>
      <c r="BM677">
        <v>817</v>
      </c>
      <c r="BN677">
        <v>814.2</v>
      </c>
      <c r="BO677">
        <v>822</v>
      </c>
      <c r="BP677">
        <v>827</v>
      </c>
      <c r="BQ677">
        <v>844.3999</v>
      </c>
      <c r="BR677" s="10">
        <f t="shared" si="20"/>
        <v>0.21653908420413714</v>
      </c>
      <c r="BS677" s="11" cm="1">
        <f t="array" aca="1" ref="BS677" ca="1">_xlfn.PERCENTILE.INC((OFFSET(E677,0,1,1,COLUMNS(E677:BQ677)-1) - E677:BP677) / E677:BP677, 0.05) * SQRT(COUNT(E677:BQ677) - 1)</f>
        <v>-0.199066992303982</v>
      </c>
      <c r="BT677" s="10" cm="1">
        <f t="array" aca="1" ref="BT677" ca="1">_xlfn.STDEV.P((E677:BP677 - OFFSET(E677:BP677,0,1)) / OFFSET(E677:BP677,0,1)) * SQRT(COUNT(E677:BQ677)-1)</f>
        <v>0.12508914859529258</v>
      </c>
      <c r="BU677" s="10" cm="1">
        <f t="array" ref="BU677">-(MAX(1 - (E677:BQ677 / _xlfn.SCAN(E677, E677:BQ677, _xlfn.LAMBDA(_xlpm.a,_xlpm.b, MAX(_xlpm.a, _xlpm.b))))))</f>
        <v>-6.5951177471808231E-2</v>
      </c>
      <c r="BV677" s="12">
        <f t="shared" ca="1" si="21"/>
        <v>1.5206734797294981</v>
      </c>
    </row>
    <row r="678" spans="1:74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771</v>
      </c>
      <c r="F678">
        <v>776</v>
      </c>
      <c r="G678">
        <v>786</v>
      </c>
      <c r="H678">
        <v>796</v>
      </c>
      <c r="I678">
        <v>801</v>
      </c>
      <c r="J678">
        <v>801</v>
      </c>
      <c r="K678">
        <v>798</v>
      </c>
      <c r="L678">
        <v>800</v>
      </c>
      <c r="M678">
        <v>812</v>
      </c>
      <c r="N678">
        <v>816</v>
      </c>
      <c r="O678">
        <v>814</v>
      </c>
      <c r="P678">
        <v>810</v>
      </c>
      <c r="Q678">
        <v>807</v>
      </c>
      <c r="R678">
        <v>796</v>
      </c>
      <c r="S678">
        <v>807</v>
      </c>
      <c r="T678">
        <v>813</v>
      </c>
      <c r="U678">
        <v>814</v>
      </c>
      <c r="V678">
        <v>814</v>
      </c>
      <c r="W678">
        <v>816</v>
      </c>
      <c r="X678">
        <v>819</v>
      </c>
      <c r="Y678">
        <v>819</v>
      </c>
      <c r="Z678">
        <v>817</v>
      </c>
      <c r="AA678">
        <v>823</v>
      </c>
      <c r="AB678">
        <v>838</v>
      </c>
      <c r="AC678">
        <v>840</v>
      </c>
      <c r="AD678">
        <v>838</v>
      </c>
      <c r="AE678">
        <v>837</v>
      </c>
      <c r="AF678">
        <v>840</v>
      </c>
      <c r="AG678">
        <v>845</v>
      </c>
      <c r="AH678">
        <v>833</v>
      </c>
      <c r="AI678">
        <v>835</v>
      </c>
      <c r="AJ678">
        <v>834</v>
      </c>
      <c r="AK678">
        <v>840</v>
      </c>
      <c r="AL678">
        <v>843</v>
      </c>
      <c r="AM678">
        <v>840</v>
      </c>
      <c r="AN678">
        <v>839</v>
      </c>
      <c r="AO678">
        <v>836</v>
      </c>
      <c r="AP678">
        <v>825</v>
      </c>
      <c r="AQ678">
        <v>833</v>
      </c>
      <c r="AR678">
        <v>827</v>
      </c>
      <c r="AS678">
        <v>843</v>
      </c>
      <c r="AT678">
        <v>847</v>
      </c>
      <c r="AU678">
        <v>856</v>
      </c>
      <c r="AV678">
        <v>852</v>
      </c>
      <c r="AW678">
        <v>852</v>
      </c>
      <c r="AX678">
        <v>860</v>
      </c>
      <c r="AY678">
        <v>851</v>
      </c>
      <c r="AZ678">
        <v>851</v>
      </c>
      <c r="BA678">
        <v>835</v>
      </c>
      <c r="BB678">
        <v>822</v>
      </c>
      <c r="BC678">
        <v>808</v>
      </c>
      <c r="BD678">
        <v>817</v>
      </c>
      <c r="BE678">
        <v>789</v>
      </c>
      <c r="BF678">
        <v>791</v>
      </c>
      <c r="BG678">
        <v>786</v>
      </c>
      <c r="BH678">
        <v>783</v>
      </c>
      <c r="BI678">
        <v>795</v>
      </c>
      <c r="BJ678">
        <v>801</v>
      </c>
      <c r="BK678">
        <v>794</v>
      </c>
      <c r="BL678">
        <v>784</v>
      </c>
      <c r="BM678">
        <v>785</v>
      </c>
      <c r="BN678">
        <v>782</v>
      </c>
      <c r="BO678">
        <v>789</v>
      </c>
      <c r="BP678">
        <v>800</v>
      </c>
      <c r="BQ678">
        <v>802</v>
      </c>
      <c r="BR678" s="10">
        <f t="shared" si="20"/>
        <v>4.0207522697795074E-2</v>
      </c>
      <c r="BS678" s="11" cm="1">
        <f t="array" aca="1" ref="BS678" ca="1">_xlfn.PERCENTILE.INC((OFFSET(E678,0,1,1,COLUMNS(E678:BQ678)-1) - E678:BP678) / E678:BP678, 0.05) * SQRT(COUNT(E678:BQ678) - 1)</f>
        <v>-0.12290968359139709</v>
      </c>
      <c r="BT678" s="10" cm="1">
        <f t="array" aca="1" ref="BT678" ca="1">_xlfn.STDEV.P((E678:BP678 - OFFSET(E678:BP678,0,1)) / OFFSET(E678:BP678,0,1)) * SQRT(COUNT(E678:BQ678)-1)</f>
        <v>7.8069820575701249E-2</v>
      </c>
      <c r="BU678" s="10" cm="1">
        <f t="array" ref="BU678">-(MAX(1 - (E678:BQ678 / _xlfn.SCAN(E678, E678:BQ678, _xlfn.LAMBDA(_xlpm.a,_xlpm.b, MAX(_xlpm.a, _xlpm.b))))))</f>
        <v>-9.0697674418604657E-2</v>
      </c>
      <c r="BV678" s="12">
        <f t="shared" ca="1" si="21"/>
        <v>0.17789447013004092</v>
      </c>
    </row>
    <row r="679" spans="1:74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39.5</v>
      </c>
      <c r="F679">
        <v>40.64</v>
      </c>
      <c r="G679">
        <v>43.06</v>
      </c>
      <c r="H679">
        <v>43.6</v>
      </c>
      <c r="I679">
        <v>44.48</v>
      </c>
      <c r="J679">
        <v>43.94</v>
      </c>
      <c r="K679">
        <v>43.48</v>
      </c>
      <c r="L679">
        <v>44.46</v>
      </c>
      <c r="M679">
        <v>44.04</v>
      </c>
      <c r="N679">
        <v>44.7</v>
      </c>
      <c r="O679">
        <v>45.34</v>
      </c>
      <c r="P679">
        <v>45.89</v>
      </c>
      <c r="Q679">
        <v>45.9</v>
      </c>
      <c r="R679">
        <v>44.17</v>
      </c>
      <c r="S679">
        <v>45.18</v>
      </c>
      <c r="T679">
        <v>45.28</v>
      </c>
      <c r="U679">
        <v>45.84</v>
      </c>
      <c r="V679">
        <v>45.87</v>
      </c>
      <c r="W679">
        <v>46.3</v>
      </c>
      <c r="X679">
        <v>46.32</v>
      </c>
      <c r="Y679">
        <v>45.8</v>
      </c>
      <c r="Z679">
        <v>45.62</v>
      </c>
      <c r="AA679">
        <v>45.55</v>
      </c>
      <c r="AB679">
        <v>47.44</v>
      </c>
      <c r="AC679">
        <v>47.63</v>
      </c>
      <c r="AD679">
        <v>46.43</v>
      </c>
      <c r="AE679">
        <v>45.99</v>
      </c>
      <c r="AF679">
        <v>46.26</v>
      </c>
      <c r="AG679">
        <v>46.43</v>
      </c>
      <c r="AH679">
        <v>45.47</v>
      </c>
      <c r="AI679">
        <v>45.25</v>
      </c>
      <c r="AJ679">
        <v>44.69</v>
      </c>
      <c r="AK679">
        <v>45.01</v>
      </c>
      <c r="AL679">
        <v>45.24</v>
      </c>
      <c r="AM679">
        <v>45.04</v>
      </c>
      <c r="AN679">
        <v>45.42</v>
      </c>
      <c r="AO679">
        <v>45.02</v>
      </c>
      <c r="AP679">
        <v>44.56</v>
      </c>
      <c r="AQ679">
        <v>44.8</v>
      </c>
      <c r="AR679">
        <v>43.75</v>
      </c>
      <c r="AS679">
        <v>44.14</v>
      </c>
      <c r="AT679">
        <v>44.1</v>
      </c>
      <c r="AU679">
        <v>43.98</v>
      </c>
      <c r="AV679">
        <v>43.62</v>
      </c>
      <c r="AW679">
        <v>44.27</v>
      </c>
      <c r="AX679">
        <v>42.91</v>
      </c>
      <c r="AY679">
        <v>42.69</v>
      </c>
      <c r="AZ679">
        <v>42.78</v>
      </c>
      <c r="BA679">
        <v>42.1</v>
      </c>
      <c r="BB679">
        <v>41.48</v>
      </c>
      <c r="BC679">
        <v>38.49</v>
      </c>
      <c r="BD679">
        <v>39.29</v>
      </c>
      <c r="BE679">
        <v>34.85</v>
      </c>
      <c r="BF679">
        <v>35.44</v>
      </c>
      <c r="BG679">
        <v>34.729999999999997</v>
      </c>
      <c r="BH679">
        <v>34.979999999999997</v>
      </c>
      <c r="BI679">
        <v>36.53</v>
      </c>
      <c r="BJ679">
        <v>36.79</v>
      </c>
      <c r="BK679">
        <v>37.04</v>
      </c>
      <c r="BL679">
        <v>35</v>
      </c>
      <c r="BM679">
        <v>35.47</v>
      </c>
      <c r="BN679">
        <v>36.159999999999997</v>
      </c>
      <c r="BO679">
        <v>37</v>
      </c>
      <c r="BP679">
        <v>37.33</v>
      </c>
      <c r="BQ679">
        <v>37.83</v>
      </c>
      <c r="BR679" s="10">
        <f t="shared" si="20"/>
        <v>-4.227848101265827E-2</v>
      </c>
      <c r="BS679" s="11" cm="1">
        <f t="array" aca="1" ref="BS679" ca="1">_xlfn.PERCENTILE.INC((OFFSET(E679,0,1,1,COLUMNS(E679:BQ679)-1) - E679:BP679) / E679:BP679, 0.05) * SQRT(COUNT(E679:BQ679) - 1)</f>
        <v>-0.29316099021994635</v>
      </c>
      <c r="BT679" s="10" cm="1">
        <f t="array" aca="1" ref="BT679" ca="1">_xlfn.STDEV.P((E679:BP679 - OFFSET(E679:BP679,0,1)) / OFFSET(E679:BP679,0,1)) * SQRT(COUNT(E679:BQ679)-1)</f>
        <v>0.21013804757298696</v>
      </c>
      <c r="BU679" s="10" cm="1">
        <f t="array" ref="BU679">-(MAX(1 - (E679:BQ679 / _xlfn.SCAN(E679, E679:BQ679, _xlfn.LAMBDA(_xlpm.a,_xlpm.b, MAX(_xlpm.a, _xlpm.b))))))</f>
        <v>-0.27083770732731483</v>
      </c>
      <c r="BV679" s="12">
        <f t="shared" ca="1" si="21"/>
        <v>-0.3264416660298779</v>
      </c>
    </row>
    <row r="680" spans="1:74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138</v>
      </c>
      <c r="F680">
        <v>143.1</v>
      </c>
      <c r="G680">
        <v>149</v>
      </c>
      <c r="H680">
        <v>151.1</v>
      </c>
      <c r="I680">
        <v>151.80000000000001</v>
      </c>
      <c r="J680">
        <v>156.5</v>
      </c>
      <c r="K680">
        <v>158.30000000000001</v>
      </c>
      <c r="L680">
        <v>162.69999999999999</v>
      </c>
      <c r="M680">
        <v>170.7</v>
      </c>
      <c r="N680">
        <v>170.1</v>
      </c>
      <c r="O680">
        <v>174</v>
      </c>
      <c r="P680">
        <v>166.6</v>
      </c>
      <c r="Q680">
        <v>167.5</v>
      </c>
      <c r="R680">
        <v>166.5</v>
      </c>
      <c r="S680">
        <v>171.3</v>
      </c>
      <c r="T680">
        <v>168.6</v>
      </c>
      <c r="U680">
        <v>171</v>
      </c>
      <c r="V680">
        <v>163.4</v>
      </c>
      <c r="W680">
        <v>163</v>
      </c>
      <c r="X680">
        <v>161</v>
      </c>
      <c r="Y680">
        <v>166.4</v>
      </c>
      <c r="Z680">
        <v>164.6</v>
      </c>
      <c r="AA680">
        <v>163.80000000000001</v>
      </c>
      <c r="AB680">
        <v>173.9</v>
      </c>
      <c r="AC680">
        <v>172.2</v>
      </c>
      <c r="AD680">
        <v>167.9</v>
      </c>
      <c r="AE680">
        <v>166.3</v>
      </c>
      <c r="AF680">
        <v>161.69999999999999</v>
      </c>
      <c r="AG680">
        <v>166</v>
      </c>
      <c r="AH680">
        <v>163.30000000000001</v>
      </c>
      <c r="AI680">
        <v>165.1</v>
      </c>
      <c r="AJ680">
        <v>157.69999999999999</v>
      </c>
      <c r="AK680">
        <v>159.80000000000001</v>
      </c>
      <c r="AL680">
        <v>162.1</v>
      </c>
      <c r="AM680">
        <v>161.30000000000001</v>
      </c>
      <c r="AN680">
        <v>161</v>
      </c>
      <c r="AO680">
        <v>160.1</v>
      </c>
      <c r="AP680">
        <v>156</v>
      </c>
      <c r="AQ680">
        <v>157</v>
      </c>
      <c r="AR680">
        <v>154.4</v>
      </c>
      <c r="AS680">
        <v>161.19999999999999</v>
      </c>
      <c r="AT680">
        <v>162.5</v>
      </c>
      <c r="AU680">
        <v>163.6</v>
      </c>
      <c r="AV680">
        <v>159.9</v>
      </c>
      <c r="AW680">
        <v>157.30000000000001</v>
      </c>
      <c r="AX680">
        <v>162.1</v>
      </c>
      <c r="AY680">
        <v>167.2</v>
      </c>
      <c r="AZ680">
        <v>163.9</v>
      </c>
      <c r="BA680">
        <v>165.2</v>
      </c>
      <c r="BB680">
        <v>161.69999999999999</v>
      </c>
      <c r="BC680">
        <v>157.30000000000001</v>
      </c>
      <c r="BD680">
        <v>165.1</v>
      </c>
      <c r="BE680">
        <v>151.5</v>
      </c>
      <c r="BF680">
        <v>155.1</v>
      </c>
      <c r="BG680">
        <v>154.5</v>
      </c>
      <c r="BH680">
        <v>154.69999999999999</v>
      </c>
      <c r="BI680">
        <v>161.6</v>
      </c>
      <c r="BJ680">
        <v>158.5</v>
      </c>
      <c r="BK680">
        <v>159.5</v>
      </c>
      <c r="BL680">
        <v>160.19999999999999</v>
      </c>
      <c r="BM680">
        <v>161.80000000000001</v>
      </c>
      <c r="BN680">
        <v>161</v>
      </c>
      <c r="BO680">
        <v>162.19999999999999</v>
      </c>
      <c r="BP680">
        <v>163.6</v>
      </c>
      <c r="BQ680">
        <v>164.5</v>
      </c>
      <c r="BR680" s="10">
        <f t="shared" si="20"/>
        <v>0.19202898550724637</v>
      </c>
      <c r="BS680" s="11" cm="1">
        <f t="array" aca="1" ref="BS680" ca="1">_xlfn.PERCENTILE.INC((OFFSET(E680,0,1,1,COLUMNS(E680:BQ680)-1) - E680:BP680) / E680:BP680, 0.05) * SQRT(COUNT(E680:BQ680) - 1)</f>
        <v>-0.32238842695309022</v>
      </c>
      <c r="BT680" s="10" cm="1">
        <f t="array" aca="1" ref="BT680" ca="1">_xlfn.STDEV.P((E680:BP680 - OFFSET(E680:BP680,0,1)) / OFFSET(E680:BP680,0,1)) * SQRT(COUNT(E680:BQ680)-1)</f>
        <v>0.2081066859841641</v>
      </c>
      <c r="BU680" s="10" cm="1">
        <f t="array" ref="BU680">-(MAX(1 - (E680:BQ680 / _xlfn.SCAN(E680, E680:BQ680, _xlfn.LAMBDA(_xlpm.a,_xlpm.b, MAX(_xlpm.a, _xlpm.b))))))</f>
        <v>-0.12931034482758619</v>
      </c>
      <c r="BV680" s="12">
        <f t="shared" ca="1" si="21"/>
        <v>0.79627260119130783</v>
      </c>
    </row>
    <row r="681" spans="1:74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15689.43</v>
      </c>
      <c r="F681">
        <v>15294.9</v>
      </c>
      <c r="G681">
        <v>15083.21</v>
      </c>
      <c r="H681">
        <v>15256.42</v>
      </c>
      <c r="I681">
        <v>15063.97</v>
      </c>
      <c r="J681">
        <v>14881.14</v>
      </c>
      <c r="K681">
        <v>14491.43</v>
      </c>
      <c r="L681">
        <v>14125.78</v>
      </c>
      <c r="M681">
        <v>14024.73</v>
      </c>
      <c r="N681">
        <v>14101.72</v>
      </c>
      <c r="O681">
        <v>14712.74</v>
      </c>
      <c r="P681">
        <v>14597.28</v>
      </c>
      <c r="Q681">
        <v>14669.44</v>
      </c>
      <c r="R681">
        <v>14125.78</v>
      </c>
      <c r="S681">
        <v>14303.79</v>
      </c>
      <c r="T681">
        <v>14703.13</v>
      </c>
      <c r="U681">
        <v>14587.65</v>
      </c>
      <c r="V681">
        <v>13678.33</v>
      </c>
      <c r="W681">
        <v>13885.21</v>
      </c>
      <c r="X681">
        <v>13894.84</v>
      </c>
      <c r="Y681">
        <v>14217.18</v>
      </c>
      <c r="Z681">
        <v>14255.68</v>
      </c>
      <c r="AA681">
        <v>14698.31</v>
      </c>
      <c r="AB681">
        <v>15525.84</v>
      </c>
      <c r="AC681">
        <v>15357.45</v>
      </c>
      <c r="AD681">
        <v>15107.27</v>
      </c>
      <c r="AE681">
        <v>15035.1</v>
      </c>
      <c r="AF681">
        <v>14895.57</v>
      </c>
      <c r="AG681">
        <v>15155.38</v>
      </c>
      <c r="AH681">
        <v>14722.37</v>
      </c>
      <c r="AI681">
        <v>14630.95</v>
      </c>
      <c r="AJ681">
        <v>14842.65</v>
      </c>
      <c r="AK681">
        <v>14683.88</v>
      </c>
      <c r="AL681">
        <v>14982.18</v>
      </c>
      <c r="AM681">
        <v>15001.42</v>
      </c>
      <c r="AN681">
        <v>15477.73</v>
      </c>
      <c r="AO681">
        <v>15367.07</v>
      </c>
      <c r="AP681">
        <v>15063.97</v>
      </c>
      <c r="AQ681">
        <v>15347.83</v>
      </c>
      <c r="AR681">
        <v>15357.45</v>
      </c>
      <c r="AS681">
        <v>15694.23</v>
      </c>
      <c r="AT681">
        <v>15790.46</v>
      </c>
      <c r="AU681">
        <v>16300.45</v>
      </c>
      <c r="AV681">
        <v>16406.3</v>
      </c>
      <c r="AW681">
        <v>16324.51</v>
      </c>
      <c r="AX681">
        <v>16310.07</v>
      </c>
      <c r="AY681">
        <v>15809.71</v>
      </c>
      <c r="AZ681">
        <v>15641.31</v>
      </c>
      <c r="BA681">
        <v>15458.48</v>
      </c>
      <c r="BB681">
        <v>15256.42</v>
      </c>
      <c r="BC681">
        <v>14967.74</v>
      </c>
      <c r="BD681">
        <v>15679.8</v>
      </c>
      <c r="BE681">
        <v>15487.35</v>
      </c>
      <c r="BF681">
        <v>15227.55</v>
      </c>
      <c r="BG681">
        <v>15429.62</v>
      </c>
      <c r="BH681">
        <v>15463.3</v>
      </c>
      <c r="BI681">
        <v>15694.23</v>
      </c>
      <c r="BJ681">
        <v>15771.22</v>
      </c>
      <c r="BK681">
        <v>15391.13</v>
      </c>
      <c r="BL681">
        <v>15189.06</v>
      </c>
      <c r="BM681">
        <v>14914.82</v>
      </c>
      <c r="BN681">
        <v>14823.4</v>
      </c>
      <c r="BO681">
        <v>11393</v>
      </c>
      <c r="BP681">
        <v>11686.48</v>
      </c>
      <c r="BQ681">
        <v>11975.15</v>
      </c>
      <c r="BR681" s="10">
        <f t="shared" si="20"/>
        <v>-0.23673772724694273</v>
      </c>
      <c r="BS681" s="11" cm="1">
        <f t="array" aca="1" ref="BS681" ca="1">_xlfn.PERCENTILE.INC((OFFSET(E681,0,1,1,COLUMNS(E681:BQ681)-1) - E681:BP681) / E681:BP681, 0.05) * SQRT(COUNT(E681:BQ681) - 1)</f>
        <v>-0.24289590989257603</v>
      </c>
      <c r="BT681" s="10" cm="1">
        <f t="array" aca="1" ref="BT681" ca="1">_xlfn.STDEV.P((E681:BP681 - OFFSET(E681:BP681,0,1)) / OFFSET(E681:BP681,0,1)) * SQRT(COUNT(E681:BQ681)-1)</f>
        <v>0.34320595863023867</v>
      </c>
      <c r="BU681" s="10" cm="1">
        <f t="array" ref="BU681">-(MAX(1 - (E681:BQ681 / _xlfn.SCAN(E681, E681:BQ681, _xlfn.LAMBDA(_xlpm.a,_xlpm.b, MAX(_xlpm.a, _xlpm.b))))))</f>
        <v>-0.30557164016262039</v>
      </c>
      <c r="BV681" s="12">
        <f t="shared" ca="1" si="21"/>
        <v>-0.76646996931567557</v>
      </c>
    </row>
    <row r="682" spans="1:74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25.75</v>
      </c>
      <c r="F682">
        <v>26.4</v>
      </c>
      <c r="G682">
        <v>26.6</v>
      </c>
      <c r="H682">
        <v>24.85</v>
      </c>
      <c r="I682">
        <v>24.7</v>
      </c>
      <c r="J682">
        <v>25.35</v>
      </c>
      <c r="K682">
        <v>24.4</v>
      </c>
      <c r="L682">
        <v>24.4</v>
      </c>
      <c r="M682">
        <v>24.9</v>
      </c>
      <c r="N682">
        <v>26.05</v>
      </c>
      <c r="O682">
        <v>27.45</v>
      </c>
      <c r="P682">
        <v>27</v>
      </c>
      <c r="Q682">
        <v>27.15</v>
      </c>
      <c r="R682">
        <v>26.7</v>
      </c>
      <c r="S682">
        <v>27.2</v>
      </c>
      <c r="T682">
        <v>27.15</v>
      </c>
      <c r="U682">
        <v>27.8</v>
      </c>
      <c r="V682">
        <v>27.7</v>
      </c>
      <c r="W682">
        <v>27.55</v>
      </c>
      <c r="X682">
        <v>26.7</v>
      </c>
      <c r="Y682">
        <v>26.5</v>
      </c>
      <c r="Z682">
        <v>27</v>
      </c>
      <c r="AA682">
        <v>26.4</v>
      </c>
      <c r="AB682">
        <v>26.4</v>
      </c>
      <c r="AC682">
        <v>26.6</v>
      </c>
      <c r="AD682">
        <v>26.3</v>
      </c>
      <c r="AE682">
        <v>26.3</v>
      </c>
      <c r="AF682">
        <v>26.7</v>
      </c>
      <c r="AG682">
        <v>27.1</v>
      </c>
      <c r="AH682">
        <v>27.1</v>
      </c>
      <c r="AI682">
        <v>27.3</v>
      </c>
      <c r="AJ682">
        <v>27.45</v>
      </c>
      <c r="AK682">
        <v>27.8</v>
      </c>
      <c r="AL682">
        <v>27.3</v>
      </c>
      <c r="AM682">
        <v>27.35</v>
      </c>
      <c r="AN682">
        <v>27.05</v>
      </c>
      <c r="AO682">
        <v>26.75</v>
      </c>
      <c r="AP682">
        <v>26.8</v>
      </c>
      <c r="AQ682">
        <v>26.9</v>
      </c>
      <c r="AR682">
        <v>26.7</v>
      </c>
      <c r="AS682">
        <v>26.95</v>
      </c>
      <c r="AT682">
        <v>26.75</v>
      </c>
      <c r="AU682">
        <v>26.75</v>
      </c>
      <c r="AV682">
        <v>26.7</v>
      </c>
      <c r="AW682">
        <v>25.05</v>
      </c>
      <c r="AX682">
        <v>25.25</v>
      </c>
      <c r="AY682">
        <v>25</v>
      </c>
      <c r="AZ682">
        <v>24.5</v>
      </c>
      <c r="BA682">
        <v>24</v>
      </c>
      <c r="BB682">
        <v>23.5</v>
      </c>
      <c r="BC682">
        <v>22.4</v>
      </c>
      <c r="BD682">
        <v>23.05</v>
      </c>
      <c r="BE682">
        <v>22.25</v>
      </c>
      <c r="BF682">
        <v>22.1</v>
      </c>
      <c r="BG682">
        <v>21.7</v>
      </c>
      <c r="BH682">
        <v>22.1</v>
      </c>
      <c r="BI682">
        <v>22.7</v>
      </c>
      <c r="BJ682">
        <v>22.45</v>
      </c>
      <c r="BK682">
        <v>22.45</v>
      </c>
      <c r="BL682">
        <v>21.25</v>
      </c>
      <c r="BM682">
        <v>21.3</v>
      </c>
      <c r="BN682">
        <v>20.8</v>
      </c>
      <c r="BO682">
        <v>21.4</v>
      </c>
      <c r="BP682">
        <v>21.65</v>
      </c>
      <c r="BQ682">
        <v>21.5</v>
      </c>
      <c r="BR682" s="10">
        <f t="shared" si="20"/>
        <v>-0.1650485436893204</v>
      </c>
      <c r="BS682" s="11" cm="1">
        <f t="array" aca="1" ref="BS682" ca="1">_xlfn.PERCENTILE.INC((OFFSET(E682,0,1,1,COLUMNS(E682:BQ682)-1) - E682:BP682) / E682:BP682, 0.05) * SQRT(COUNT(E682:BQ682) - 1)</f>
        <v>-0.36326828654160948</v>
      </c>
      <c r="BT682" s="10" cm="1">
        <f t="array" aca="1" ref="BT682" ca="1">_xlfn.STDEV.P((E682:BP682 - OFFSET(E682:BP682,0,1)) / OFFSET(E682:BP682,0,1)) * SQRT(COUNT(E682:BQ682)-1)</f>
        <v>0.18408609536159107</v>
      </c>
      <c r="BU682" s="10" cm="1">
        <f t="array" ref="BU682">-(MAX(1 - (E682:BQ682 / _xlfn.SCAN(E682, E682:BQ682, _xlfn.LAMBDA(_xlpm.a,_xlpm.b, MAX(_xlpm.a, _xlpm.b))))))</f>
        <v>-0.25179856115107913</v>
      </c>
      <c r="BV682" s="12">
        <f t="shared" ca="1" si="21"/>
        <v>-1.0395563915175636</v>
      </c>
    </row>
    <row r="683" spans="1:74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1.8069999999999999</v>
      </c>
      <c r="F683">
        <v>1.792</v>
      </c>
      <c r="G683">
        <v>1.825</v>
      </c>
      <c r="H683">
        <v>1.8009999999999999</v>
      </c>
      <c r="I683">
        <v>1.8280000000000001</v>
      </c>
      <c r="J683">
        <v>1.84</v>
      </c>
      <c r="K683">
        <v>1.867</v>
      </c>
      <c r="L683">
        <v>1.837</v>
      </c>
      <c r="M683">
        <v>1.84</v>
      </c>
      <c r="N683">
        <v>1.85</v>
      </c>
      <c r="O683">
        <v>1.857</v>
      </c>
      <c r="P683">
        <v>1.8740000000000001</v>
      </c>
      <c r="Q683">
        <v>1.8720000000000001</v>
      </c>
      <c r="R683">
        <v>1.845</v>
      </c>
      <c r="S683">
        <v>1.855</v>
      </c>
      <c r="T683">
        <v>1.8660000000000001</v>
      </c>
      <c r="U683">
        <v>1.867</v>
      </c>
      <c r="V683">
        <v>1.8580000000000001</v>
      </c>
      <c r="W683">
        <v>1.8819999999999999</v>
      </c>
      <c r="X683">
        <v>1.8560000000000001</v>
      </c>
      <c r="Y683">
        <v>1.8580000000000001</v>
      </c>
      <c r="Z683">
        <v>1.845</v>
      </c>
      <c r="AA683">
        <v>1.8480000000000001</v>
      </c>
      <c r="AB683">
        <v>1.843</v>
      </c>
      <c r="AC683">
        <v>1.8640000000000001</v>
      </c>
      <c r="AD683">
        <v>1.83</v>
      </c>
      <c r="AE683">
        <v>1.84</v>
      </c>
      <c r="AF683">
        <v>1.8420000000000001</v>
      </c>
      <c r="AG683">
        <v>1.8640000000000001</v>
      </c>
      <c r="AH683">
        <v>1.8939999999999999</v>
      </c>
      <c r="AI683">
        <v>1.978</v>
      </c>
      <c r="AJ683">
        <v>1.9530000000000001</v>
      </c>
      <c r="AK683">
        <v>1.9379999999999999</v>
      </c>
      <c r="AL683">
        <v>1.9570000000000001</v>
      </c>
      <c r="AM683">
        <v>1.966</v>
      </c>
      <c r="AN683">
        <v>1.966</v>
      </c>
      <c r="AO683">
        <v>1.97</v>
      </c>
      <c r="AP683">
        <v>1.9570000000000001</v>
      </c>
      <c r="AQ683">
        <v>1.9950000000000001</v>
      </c>
      <c r="AR683">
        <v>2.0179999999999998</v>
      </c>
      <c r="AS683">
        <v>2.028</v>
      </c>
      <c r="AT683">
        <v>2.028</v>
      </c>
      <c r="AU683">
        <v>2.036</v>
      </c>
      <c r="AV683">
        <v>2.0419999999999998</v>
      </c>
      <c r="AW683">
        <v>2.036</v>
      </c>
      <c r="AX683">
        <v>2.0539999999999998</v>
      </c>
      <c r="AY683">
        <v>2.0379999999999998</v>
      </c>
      <c r="AZ683">
        <v>2.036</v>
      </c>
      <c r="BA683">
        <v>2.024</v>
      </c>
      <c r="BB683">
        <v>1.99</v>
      </c>
      <c r="BC683">
        <v>1.905</v>
      </c>
      <c r="BD683">
        <v>1.913</v>
      </c>
      <c r="BE683">
        <v>1.8220000000000001</v>
      </c>
      <c r="BF683">
        <v>1.8320000000000001</v>
      </c>
      <c r="BG683">
        <v>1.8009999999999999</v>
      </c>
      <c r="BH683">
        <v>1.8220000000000001</v>
      </c>
      <c r="BI683">
        <v>1.8740000000000001</v>
      </c>
      <c r="BJ683">
        <v>1.8759999999999999</v>
      </c>
      <c r="BK683">
        <v>1.859</v>
      </c>
      <c r="BL683">
        <v>1.8280000000000001</v>
      </c>
      <c r="BM683">
        <v>1.84</v>
      </c>
      <c r="BN683">
        <v>1.8320000000000001</v>
      </c>
      <c r="BO683">
        <v>1.851</v>
      </c>
      <c r="BP683">
        <v>1.8680000000000001</v>
      </c>
      <c r="BQ683">
        <v>1.8580000000000001</v>
      </c>
      <c r="BR683" s="10">
        <f t="shared" si="20"/>
        <v>2.8223574986165002E-2</v>
      </c>
      <c r="BS683" s="11" cm="1">
        <f t="array" aca="1" ref="BS683" ca="1">_xlfn.PERCENTILE.INC((OFFSET(E683,0,1,1,COLUMNS(E683:BQ683)-1) - E683:BP683) / E683:BP683, 0.05) * SQRT(COUNT(E683:BQ683) - 1)</f>
        <v>-0.13522360495020505</v>
      </c>
      <c r="BT683" s="10" cm="1">
        <f t="array" aca="1" ref="BT683" ca="1">_xlfn.STDEV.P((E683:BP683 - OFFSET(E683:BP683,0,1)) / OFFSET(E683:BP683,0,1)) * SQRT(COUNT(E683:BQ683)-1)</f>
        <v>0.11241721771637803</v>
      </c>
      <c r="BU683" s="10" cm="1">
        <f t="array" ref="BU683">-(MAX(1 - (E683:BQ683 / _xlfn.SCAN(E683, E683:BQ683, _xlfn.LAMBDA(_xlpm.a,_xlpm.b, MAX(_xlpm.a, _xlpm.b))))))</f>
        <v>-0.12317429406036995</v>
      </c>
      <c r="BV683" s="12">
        <f t="shared" ca="1" si="21"/>
        <v>1.6939056947984223E-2</v>
      </c>
    </row>
    <row r="684" spans="1:74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39.58</v>
      </c>
      <c r="F684">
        <v>39.26</v>
      </c>
      <c r="G684">
        <v>39.78</v>
      </c>
      <c r="H684">
        <v>41.26</v>
      </c>
      <c r="I684">
        <v>40.78</v>
      </c>
      <c r="J684">
        <v>41.34</v>
      </c>
      <c r="K684">
        <v>41.5</v>
      </c>
      <c r="L684">
        <v>41.94</v>
      </c>
      <c r="M684">
        <v>42.06</v>
      </c>
      <c r="N684">
        <v>42.96</v>
      </c>
      <c r="O684">
        <v>42.1</v>
      </c>
      <c r="P684">
        <v>40.18</v>
      </c>
      <c r="Q684">
        <v>41.48</v>
      </c>
      <c r="R684">
        <v>40.520000000000003</v>
      </c>
      <c r="S684">
        <v>40.92</v>
      </c>
      <c r="T684">
        <v>40.86</v>
      </c>
      <c r="U684">
        <v>43.36</v>
      </c>
      <c r="V684">
        <v>44.28</v>
      </c>
      <c r="W684">
        <v>43.7</v>
      </c>
      <c r="X684">
        <v>42.94</v>
      </c>
      <c r="Y684">
        <v>42.36</v>
      </c>
      <c r="Z684">
        <v>43.68</v>
      </c>
      <c r="AA684">
        <v>43.3</v>
      </c>
      <c r="AB684">
        <v>44.22</v>
      </c>
      <c r="AC684">
        <v>44.36</v>
      </c>
      <c r="AD684">
        <v>44.02</v>
      </c>
      <c r="AE684">
        <v>42.96</v>
      </c>
      <c r="AF684">
        <v>43.02</v>
      </c>
      <c r="AG684">
        <v>42.4</v>
      </c>
      <c r="AH684">
        <v>41.5</v>
      </c>
      <c r="AI684">
        <v>41.5</v>
      </c>
      <c r="AJ684">
        <v>40.42</v>
      </c>
      <c r="AK684">
        <v>40.06</v>
      </c>
      <c r="AL684">
        <v>40.340000000000003</v>
      </c>
      <c r="AM684">
        <v>40</v>
      </c>
      <c r="AN684">
        <v>38.96</v>
      </c>
      <c r="AO684">
        <v>37.94</v>
      </c>
      <c r="AP684">
        <v>38.5</v>
      </c>
      <c r="AQ684">
        <v>37.92</v>
      </c>
      <c r="AR684">
        <v>37.659999999999997</v>
      </c>
      <c r="AS684">
        <v>39.22</v>
      </c>
      <c r="AT684">
        <v>39.08</v>
      </c>
      <c r="AU684">
        <v>38.700000000000003</v>
      </c>
      <c r="AV684">
        <v>39.6</v>
      </c>
      <c r="AW684">
        <v>39.76</v>
      </c>
      <c r="AX684">
        <v>41.16</v>
      </c>
      <c r="AY684">
        <v>40.74</v>
      </c>
      <c r="AZ684">
        <v>39.72</v>
      </c>
      <c r="BA684">
        <v>39.9</v>
      </c>
      <c r="BB684">
        <v>38.54</v>
      </c>
      <c r="BC684">
        <v>38.28</v>
      </c>
      <c r="BD684">
        <v>38.14</v>
      </c>
      <c r="BE684">
        <v>36.78</v>
      </c>
      <c r="BF684">
        <v>37.78</v>
      </c>
      <c r="BG684">
        <v>36.24</v>
      </c>
      <c r="BH684">
        <v>36.299999999999997</v>
      </c>
      <c r="BI684">
        <v>36.76</v>
      </c>
      <c r="BJ684">
        <v>36.54</v>
      </c>
      <c r="BK684">
        <v>35.94</v>
      </c>
      <c r="BL684">
        <v>35.22</v>
      </c>
      <c r="BM684">
        <v>34.92</v>
      </c>
      <c r="BN684">
        <v>34.14</v>
      </c>
      <c r="BO684">
        <v>34.56</v>
      </c>
      <c r="BP684">
        <v>35.619999999999997</v>
      </c>
      <c r="BQ684">
        <v>35.86</v>
      </c>
      <c r="BR684" s="10">
        <f t="shared" si="20"/>
        <v>-9.3986862051541165E-2</v>
      </c>
      <c r="BS684" s="11" cm="1">
        <f t="array" aca="1" ref="BS684" ca="1">_xlfn.PERCENTILE.INC((OFFSET(E684,0,1,1,COLUMNS(E684:BQ684)-1) - E684:BP684) / E684:BP684, 0.05) * SQRT(COUNT(E684:BQ684) - 1)</f>
        <v>-0.26319628640389475</v>
      </c>
      <c r="BT684" s="10" cm="1">
        <f t="array" aca="1" ref="BT684" ca="1">_xlfn.STDEV.P((E684:BP684 - OFFSET(E684:BP684,0,1)) / OFFSET(E684:BP684,0,1)) * SQRT(COUNT(E684:BQ684)-1)</f>
        <v>0.16892552339745609</v>
      </c>
      <c r="BU684" s="10" cm="1">
        <f t="array" ref="BU684">-(MAX(1 - (E684:BQ684 / _xlfn.SCAN(E684, E684:BQ684, _xlfn.LAMBDA(_xlpm.a,_xlpm.b, MAX(_xlpm.a, _xlpm.b))))))</f>
        <v>-0.23038773669972945</v>
      </c>
      <c r="BV684" s="12">
        <f t="shared" ca="1" si="21"/>
        <v>-0.71218483131061427</v>
      </c>
    </row>
    <row r="685" spans="1:74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4.085</v>
      </c>
      <c r="F685">
        <v>3.99</v>
      </c>
      <c r="G685">
        <v>3.6549999999999998</v>
      </c>
      <c r="H685">
        <v>3.65</v>
      </c>
      <c r="I685">
        <v>3.6549999999999998</v>
      </c>
      <c r="J685">
        <v>3.71</v>
      </c>
      <c r="K685">
        <v>3.65</v>
      </c>
      <c r="L685">
        <v>3.625</v>
      </c>
      <c r="M685">
        <v>3.6549999999999998</v>
      </c>
      <c r="N685">
        <v>3.68</v>
      </c>
      <c r="O685">
        <v>3.7250000000000001</v>
      </c>
      <c r="P685">
        <v>3.7749999999999999</v>
      </c>
      <c r="Q685">
        <v>3.875</v>
      </c>
      <c r="R685">
        <v>3.78</v>
      </c>
      <c r="S685">
        <v>3.82</v>
      </c>
      <c r="T685">
        <v>3.915</v>
      </c>
      <c r="U685">
        <v>3.76</v>
      </c>
      <c r="V685">
        <v>3.68</v>
      </c>
      <c r="W685">
        <v>3.6850000000000001</v>
      </c>
      <c r="X685">
        <v>3.78</v>
      </c>
      <c r="Y685">
        <v>3.68</v>
      </c>
      <c r="Z685">
        <v>3.69</v>
      </c>
      <c r="AA685">
        <v>3.65</v>
      </c>
      <c r="AB685">
        <v>3.59</v>
      </c>
      <c r="AC685">
        <v>3.585</v>
      </c>
      <c r="AD685">
        <v>3.53</v>
      </c>
      <c r="AE685">
        <v>3.5249999999999999</v>
      </c>
      <c r="AF685">
        <v>3.6549999999999998</v>
      </c>
      <c r="AG685">
        <v>3.64</v>
      </c>
      <c r="AH685">
        <v>3.73</v>
      </c>
      <c r="AI685">
        <v>3.7749999999999999</v>
      </c>
      <c r="AJ685">
        <v>3.7149999999999999</v>
      </c>
      <c r="AK685">
        <v>3.67</v>
      </c>
      <c r="AL685">
        <v>3.7050000000000001</v>
      </c>
      <c r="AM685">
        <v>3.5449999999999999</v>
      </c>
      <c r="AN685">
        <v>3.56</v>
      </c>
      <c r="AO685">
        <v>3.53</v>
      </c>
      <c r="AP685">
        <v>3.43</v>
      </c>
      <c r="AQ685">
        <v>3.49</v>
      </c>
      <c r="AR685">
        <v>3.4950000000000001</v>
      </c>
      <c r="AS685">
        <v>3.58</v>
      </c>
      <c r="AT685">
        <v>3.53</v>
      </c>
      <c r="AU685">
        <v>3.59</v>
      </c>
      <c r="AV685">
        <v>3.62</v>
      </c>
      <c r="AW685">
        <v>3.66</v>
      </c>
      <c r="AX685">
        <v>3.6549999999999998</v>
      </c>
      <c r="AY685">
        <v>3.59</v>
      </c>
      <c r="AZ685">
        <v>3.53</v>
      </c>
      <c r="BA685">
        <v>3.4950000000000001</v>
      </c>
      <c r="BB685">
        <v>3.4750000000000001</v>
      </c>
      <c r="BC685">
        <v>3.3</v>
      </c>
      <c r="BD685">
        <v>3.76</v>
      </c>
      <c r="BE685">
        <v>3.2050000000000001</v>
      </c>
      <c r="BF685">
        <v>3.22</v>
      </c>
      <c r="BG685">
        <v>3.2749999999999999</v>
      </c>
      <c r="BH685">
        <v>3.3149999999999999</v>
      </c>
      <c r="BI685">
        <v>3.44</v>
      </c>
      <c r="BJ685">
        <v>3.4550000000000001</v>
      </c>
      <c r="BK685">
        <v>3.34</v>
      </c>
      <c r="BL685">
        <v>3.2050000000000001</v>
      </c>
      <c r="BM685">
        <v>3.2450000000000001</v>
      </c>
      <c r="BN685">
        <v>3.2949999999999999</v>
      </c>
      <c r="BO685">
        <v>3.355</v>
      </c>
      <c r="BP685">
        <v>3.43</v>
      </c>
      <c r="BQ685">
        <v>3.4449999999999998</v>
      </c>
      <c r="BR685" s="10">
        <f t="shared" si="20"/>
        <v>-0.15667074663402697</v>
      </c>
      <c r="BS685" s="11" cm="1">
        <f t="array" aca="1" ref="BS685" ca="1">_xlfn.PERCENTILE.INC((OFFSET(E685,0,1,1,COLUMNS(E685:BQ685)-1) - E685:BP685) / E685:BP685, 0.05) * SQRT(COUNT(E685:BQ685) - 1)</f>
        <v>-0.34216021398498569</v>
      </c>
      <c r="BT685" s="10" cm="1">
        <f t="array" aca="1" ref="BT685" ca="1">_xlfn.STDEV.P((E685:BP685 - OFFSET(E685:BP685,0,1)) / OFFSET(E685:BP685,0,1)) * SQRT(COUNT(E685:BQ685)-1)</f>
        <v>0.27738063586128892</v>
      </c>
      <c r="BU685" s="10" cm="1">
        <f t="array" ref="BU685">-(MAX(1 - (E685:BQ685 / _xlfn.SCAN(E685, E685:BQ685, _xlfn.LAMBDA(_xlpm.a,_xlpm.b, MAX(_xlpm.a, _xlpm.b))))))</f>
        <v>-0.21542227662178703</v>
      </c>
      <c r="BV685" s="12">
        <f t="shared" ca="1" si="21"/>
        <v>-0.65970747885540593</v>
      </c>
    </row>
    <row r="686" spans="1:74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93.8</v>
      </c>
      <c r="F686">
        <v>96.6</v>
      </c>
      <c r="G686">
        <v>96.9</v>
      </c>
      <c r="H686">
        <v>96.6</v>
      </c>
      <c r="I686">
        <v>98.4</v>
      </c>
      <c r="J686">
        <v>102</v>
      </c>
      <c r="K686">
        <v>100.4</v>
      </c>
      <c r="L686">
        <v>101</v>
      </c>
      <c r="M686">
        <v>104</v>
      </c>
      <c r="N686">
        <v>102.2</v>
      </c>
      <c r="O686">
        <v>102.8</v>
      </c>
      <c r="P686">
        <v>104.6</v>
      </c>
      <c r="Q686">
        <v>101.2</v>
      </c>
      <c r="R686">
        <v>98.2</v>
      </c>
      <c r="S686">
        <v>99.8</v>
      </c>
      <c r="T686">
        <v>100.2</v>
      </c>
      <c r="U686">
        <v>99.4</v>
      </c>
      <c r="V686">
        <v>98.1</v>
      </c>
      <c r="W686">
        <v>100</v>
      </c>
      <c r="X686">
        <v>100.2</v>
      </c>
      <c r="Y686">
        <v>98.6</v>
      </c>
      <c r="Z686">
        <v>88.1</v>
      </c>
      <c r="AA686">
        <v>86.2</v>
      </c>
      <c r="AB686">
        <v>85.3</v>
      </c>
      <c r="AC686">
        <v>85.9</v>
      </c>
      <c r="AD686">
        <v>84.2</v>
      </c>
      <c r="AE686">
        <v>82.9</v>
      </c>
      <c r="AF686">
        <v>82.8</v>
      </c>
      <c r="AG686">
        <v>84</v>
      </c>
      <c r="AH686">
        <v>85.6</v>
      </c>
      <c r="AI686">
        <v>82.1</v>
      </c>
      <c r="AJ686">
        <v>80.900000000000006</v>
      </c>
      <c r="AK686">
        <v>78.8</v>
      </c>
      <c r="AL686">
        <v>80.7</v>
      </c>
      <c r="AM686">
        <v>79.5</v>
      </c>
      <c r="AN686">
        <v>79.7</v>
      </c>
      <c r="AO686">
        <v>78.7</v>
      </c>
      <c r="AP686">
        <v>78.2</v>
      </c>
      <c r="AQ686">
        <v>77.599999999999994</v>
      </c>
      <c r="AR686">
        <v>75.7</v>
      </c>
      <c r="AS686">
        <v>78.2</v>
      </c>
      <c r="AT686">
        <v>79.2</v>
      </c>
      <c r="AU686">
        <v>79.400000000000006</v>
      </c>
      <c r="AV686">
        <v>78.5</v>
      </c>
      <c r="AW686">
        <v>80</v>
      </c>
      <c r="AX686">
        <v>79.3</v>
      </c>
      <c r="AY686">
        <v>80.099999999999994</v>
      </c>
      <c r="AZ686">
        <v>79.7</v>
      </c>
      <c r="BA686">
        <v>80.5</v>
      </c>
      <c r="BB686">
        <v>79.8</v>
      </c>
      <c r="BC686">
        <v>77.099999999999994</v>
      </c>
      <c r="BD686">
        <v>78.8</v>
      </c>
      <c r="BE686">
        <v>76.599999999999994</v>
      </c>
      <c r="BF686">
        <v>78</v>
      </c>
      <c r="BG686">
        <v>77.5</v>
      </c>
      <c r="BH686">
        <v>77.400000000000006</v>
      </c>
      <c r="BI686">
        <v>76.5</v>
      </c>
      <c r="BJ686">
        <v>77</v>
      </c>
      <c r="BK686">
        <v>77.5</v>
      </c>
      <c r="BL686">
        <v>76</v>
      </c>
      <c r="BM686">
        <v>77.3</v>
      </c>
      <c r="BN686">
        <v>76.599999999999994</v>
      </c>
      <c r="BO686">
        <v>77.5</v>
      </c>
      <c r="BP686">
        <v>80.8</v>
      </c>
      <c r="BQ686">
        <v>79.900000000000006</v>
      </c>
      <c r="BR686" s="10">
        <f t="shared" si="20"/>
        <v>-0.14818763326226003</v>
      </c>
      <c r="BS686" s="11" cm="1">
        <f t="array" aca="1" ref="BS686" ca="1">_xlfn.PERCENTILE.INC((OFFSET(E686,0,1,1,COLUMNS(E686:BQ686)-1) - E686:BP686) / E686:BP686, 0.05) * SQRT(COUNT(E686:BQ686) - 1)</f>
        <v>-0.25660562730975844</v>
      </c>
      <c r="BT686" s="10" cm="1">
        <f t="array" aca="1" ref="BT686" ca="1">_xlfn.STDEV.P((E686:BP686 - OFFSET(E686:BP686,0,1)) / OFFSET(E686:BP686,0,1)) * SQRT(COUNT(E686:BQ686)-1)</f>
        <v>0.18771795976493727</v>
      </c>
      <c r="BU686" s="10" cm="1">
        <f t="array" ref="BU686">-(MAX(1 - (E686:BQ686 / _xlfn.SCAN(E686, E686:BQ686, _xlfn.LAMBDA(_xlpm.a,_xlpm.b, MAX(_xlpm.a, _xlpm.b))))))</f>
        <v>-0.27629063097514339</v>
      </c>
      <c r="BV686" s="12">
        <f t="shared" ca="1" si="21"/>
        <v>-0.92962317944491368</v>
      </c>
    </row>
    <row r="687" spans="1:74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63.78</v>
      </c>
      <c r="F687">
        <v>64.05</v>
      </c>
      <c r="G687">
        <v>65.86</v>
      </c>
      <c r="H687">
        <v>66.41</v>
      </c>
      <c r="I687">
        <v>66.459999999999994</v>
      </c>
      <c r="J687">
        <v>67.319999999999993</v>
      </c>
      <c r="K687">
        <v>67.75</v>
      </c>
      <c r="L687">
        <v>68.14</v>
      </c>
      <c r="M687">
        <v>68.900000000000006</v>
      </c>
      <c r="N687">
        <v>67.040000000000006</v>
      </c>
      <c r="O687">
        <v>67.16</v>
      </c>
      <c r="P687">
        <v>67.23</v>
      </c>
      <c r="Q687">
        <v>67.3</v>
      </c>
      <c r="R687">
        <v>65.52</v>
      </c>
      <c r="S687">
        <v>65.790000000000006</v>
      </c>
      <c r="T687">
        <v>67.27</v>
      </c>
      <c r="U687">
        <v>67.75</v>
      </c>
      <c r="V687">
        <v>67.599999999999994</v>
      </c>
      <c r="W687">
        <v>68.3</v>
      </c>
      <c r="X687">
        <v>68.87</v>
      </c>
      <c r="Y687">
        <v>67.72</v>
      </c>
      <c r="Z687">
        <v>68.150000000000006</v>
      </c>
      <c r="AA687">
        <v>69.599999999999994</v>
      </c>
      <c r="AB687">
        <v>72.2</v>
      </c>
      <c r="AC687">
        <v>72</v>
      </c>
      <c r="AD687">
        <v>71.849999999999994</v>
      </c>
      <c r="AE687">
        <v>71.95</v>
      </c>
      <c r="AF687">
        <v>71.790000000000006</v>
      </c>
      <c r="AG687">
        <v>72.989999999999995</v>
      </c>
      <c r="AH687">
        <v>71.959999999999994</v>
      </c>
      <c r="AI687">
        <v>71.47</v>
      </c>
      <c r="AJ687">
        <v>71.48</v>
      </c>
      <c r="AK687">
        <v>72.36</v>
      </c>
      <c r="AL687">
        <v>72.58</v>
      </c>
      <c r="AM687">
        <v>74.64</v>
      </c>
      <c r="AN687">
        <v>74.87</v>
      </c>
      <c r="AO687">
        <v>74.59</v>
      </c>
      <c r="AP687">
        <v>73.98</v>
      </c>
      <c r="AQ687">
        <v>74.11</v>
      </c>
      <c r="AR687">
        <v>71.94</v>
      </c>
      <c r="AS687">
        <v>72.59</v>
      </c>
      <c r="AT687">
        <v>72.650000000000006</v>
      </c>
      <c r="AU687">
        <v>73.33</v>
      </c>
      <c r="AV687">
        <v>73.62</v>
      </c>
      <c r="AW687">
        <v>75.59</v>
      </c>
      <c r="AX687">
        <v>75.77</v>
      </c>
      <c r="AY687">
        <v>75.34</v>
      </c>
      <c r="AZ687">
        <v>75.12</v>
      </c>
      <c r="BA687">
        <v>74.77</v>
      </c>
      <c r="BB687">
        <v>74.03</v>
      </c>
      <c r="BC687">
        <v>71.680000000000007</v>
      </c>
      <c r="BD687">
        <v>72.819999999999993</v>
      </c>
      <c r="BE687">
        <v>70.150000000000006</v>
      </c>
      <c r="BF687">
        <v>70.36</v>
      </c>
      <c r="BG687">
        <v>69.260000000000005</v>
      </c>
      <c r="BH687">
        <v>69.14</v>
      </c>
      <c r="BI687">
        <v>70.48</v>
      </c>
      <c r="BJ687">
        <v>71.17</v>
      </c>
      <c r="BK687">
        <v>70.72</v>
      </c>
      <c r="BL687">
        <v>69.650000000000006</v>
      </c>
      <c r="BM687">
        <v>71.48</v>
      </c>
      <c r="BN687">
        <v>71.89</v>
      </c>
      <c r="BO687">
        <v>70.36</v>
      </c>
      <c r="BP687">
        <v>70.91</v>
      </c>
      <c r="BQ687">
        <v>70.78</v>
      </c>
      <c r="BR687" s="10">
        <f t="shared" si="20"/>
        <v>0.10975227343994982</v>
      </c>
      <c r="BS687" s="11" cm="1">
        <f t="array" aca="1" ref="BS687" ca="1">_xlfn.PERCENTILE.INC((OFFSET(E687,0,1,1,COLUMNS(E687:BQ687)-1) - E687:BP687) / E687:BP687, 0.05) * SQRT(COUNT(E687:BQ687) - 1)</f>
        <v>-0.21530887627049555</v>
      </c>
      <c r="BT687" s="10" cm="1">
        <f t="array" aca="1" ref="BT687" ca="1">_xlfn.STDEV.P((E687:BP687 - OFFSET(E687:BP687,0,1)) / OFFSET(E687:BP687,0,1)) * SQRT(COUNT(E687:BQ687)-1)</f>
        <v>0.11763545272609073</v>
      </c>
      <c r="BU687" s="10" cm="1">
        <f t="array" ref="BU687">-(MAX(1 - (E687:BQ687 / _xlfn.SCAN(E687, E687:BQ687, _xlfn.LAMBDA(_xlpm.a,_xlpm.b, MAX(_xlpm.a, _xlpm.b))))))</f>
        <v>-8.7501649729444297E-2</v>
      </c>
      <c r="BV687" s="12">
        <f t="shared" ca="1" si="21"/>
        <v>0.70924995971143689</v>
      </c>
    </row>
    <row r="688" spans="1:74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297.39999999999998</v>
      </c>
      <c r="F688">
        <v>322.2</v>
      </c>
      <c r="G688">
        <v>334</v>
      </c>
      <c r="H688">
        <v>336.4</v>
      </c>
      <c r="I688">
        <v>336.4</v>
      </c>
      <c r="J688">
        <v>345</v>
      </c>
      <c r="K688">
        <v>356</v>
      </c>
      <c r="L688">
        <v>339.8</v>
      </c>
      <c r="M688">
        <v>344.4</v>
      </c>
      <c r="N688">
        <v>343.6</v>
      </c>
      <c r="O688">
        <v>350.6</v>
      </c>
      <c r="P688">
        <v>335.2</v>
      </c>
      <c r="Q688">
        <v>332.8</v>
      </c>
      <c r="R688">
        <v>331</v>
      </c>
      <c r="S688">
        <v>330.2</v>
      </c>
      <c r="T688">
        <v>328</v>
      </c>
      <c r="U688">
        <v>329</v>
      </c>
      <c r="V688">
        <v>313.39999999999998</v>
      </c>
      <c r="W688">
        <v>322.60000000000002</v>
      </c>
      <c r="X688">
        <v>317.39999999999998</v>
      </c>
      <c r="Y688">
        <v>309.2</v>
      </c>
      <c r="Z688">
        <v>317.8</v>
      </c>
      <c r="AA688">
        <v>314.8</v>
      </c>
      <c r="AB688">
        <v>318.8</v>
      </c>
      <c r="AC688">
        <v>320</v>
      </c>
      <c r="AD688">
        <v>312.60000000000002</v>
      </c>
      <c r="AE688">
        <v>312.60000000000002</v>
      </c>
      <c r="AF688">
        <v>318</v>
      </c>
      <c r="AG688">
        <v>319</v>
      </c>
      <c r="AH688">
        <v>309.39999999999998</v>
      </c>
      <c r="AI688">
        <v>313</v>
      </c>
      <c r="AJ688">
        <v>320</v>
      </c>
      <c r="AK688">
        <v>321.39999999999998</v>
      </c>
      <c r="AL688">
        <v>327.2</v>
      </c>
      <c r="AM688">
        <v>322</v>
      </c>
      <c r="AN688">
        <v>319.2</v>
      </c>
      <c r="AO688">
        <v>314.60000000000002</v>
      </c>
      <c r="AP688">
        <v>312</v>
      </c>
      <c r="AQ688">
        <v>314</v>
      </c>
      <c r="AR688">
        <v>317.60000000000002</v>
      </c>
      <c r="AS688">
        <v>316</v>
      </c>
      <c r="AT688">
        <v>328</v>
      </c>
      <c r="AU688">
        <v>323.8</v>
      </c>
      <c r="AV688">
        <v>311.2</v>
      </c>
      <c r="AW688">
        <v>316.2</v>
      </c>
      <c r="AX688">
        <v>326.39999999999998</v>
      </c>
      <c r="AY688">
        <v>321</v>
      </c>
      <c r="AZ688">
        <v>321.8</v>
      </c>
      <c r="BA688">
        <v>317.8</v>
      </c>
      <c r="BB688">
        <v>304.2</v>
      </c>
      <c r="BC688">
        <v>295.8</v>
      </c>
      <c r="BD688">
        <v>294.60000000000002</v>
      </c>
      <c r="BE688">
        <v>286</v>
      </c>
      <c r="BF688">
        <v>283</v>
      </c>
      <c r="BG688">
        <v>272.8</v>
      </c>
      <c r="BH688">
        <v>273.8</v>
      </c>
      <c r="BI688">
        <v>288</v>
      </c>
      <c r="BJ688">
        <v>281.2</v>
      </c>
      <c r="BK688">
        <v>283</v>
      </c>
      <c r="BL688">
        <v>274.2</v>
      </c>
      <c r="BM688">
        <v>277</v>
      </c>
      <c r="BN688">
        <v>286.8</v>
      </c>
      <c r="BO688">
        <v>298.8</v>
      </c>
      <c r="BP688">
        <v>305.8</v>
      </c>
      <c r="BQ688">
        <v>306.39999999999998</v>
      </c>
      <c r="BR688" s="10">
        <f t="shared" si="20"/>
        <v>3.0262273032952255E-2</v>
      </c>
      <c r="BS688" s="11" cm="1">
        <f t="array" aca="1" ref="BS688" ca="1">_xlfn.PERCENTILE.INC((OFFSET(E688,0,1,1,COLUMNS(E688:BQ688)-1) - E688:BP688) / E688:BP688, 0.05) * SQRT(COUNT(E688:BQ688) - 1)</f>
        <v>-0.33769612037047531</v>
      </c>
      <c r="BT688" s="10" cm="1">
        <f t="array" aca="1" ref="BT688" ca="1">_xlfn.STDEV.P((E688:BP688 - OFFSET(E688:BP688,0,1)) / OFFSET(E688:BP688,0,1)) * SQRT(COUNT(E688:BQ688)-1)</f>
        <v>0.20077600269533086</v>
      </c>
      <c r="BU688" s="10" cm="1">
        <f t="array" ref="BU688">-(MAX(1 - (E688:BQ688 / _xlfn.SCAN(E688, E688:BQ688, _xlfn.LAMBDA(_xlpm.a,_xlpm.b, MAX(_xlpm.a, _xlpm.b))))))</f>
        <v>-0.23370786516853925</v>
      </c>
      <c r="BV688" s="12">
        <f t="shared" ca="1" si="21"/>
        <v>1.9638500850134796E-2</v>
      </c>
    </row>
    <row r="689" spans="1:74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151.00299999999999</v>
      </c>
      <c r="F689">
        <v>154.66900000000001</v>
      </c>
      <c r="G689">
        <v>151.14400000000001</v>
      </c>
      <c r="H689">
        <v>143.81200000000001</v>
      </c>
      <c r="I689">
        <v>148.60599999999999</v>
      </c>
      <c r="J689">
        <v>155.797</v>
      </c>
      <c r="K689">
        <v>154.81</v>
      </c>
      <c r="L689">
        <v>160.73099999999999</v>
      </c>
      <c r="M689">
        <v>168.48599999999999</v>
      </c>
      <c r="N689">
        <v>168.345</v>
      </c>
      <c r="O689">
        <v>171.72900000000001</v>
      </c>
      <c r="P689">
        <v>171.87</v>
      </c>
      <c r="Q689">
        <v>168.20400000000001</v>
      </c>
      <c r="R689">
        <v>165.80699999999999</v>
      </c>
      <c r="S689">
        <v>163.26900000000001</v>
      </c>
      <c r="T689">
        <v>170.178</v>
      </c>
      <c r="U689">
        <v>167.64</v>
      </c>
      <c r="V689">
        <v>162.70500000000001</v>
      </c>
      <c r="W689">
        <v>165.80699999999999</v>
      </c>
      <c r="X689">
        <v>173.703</v>
      </c>
      <c r="Y689">
        <v>179.34200000000001</v>
      </c>
      <c r="Z689">
        <v>182.726</v>
      </c>
      <c r="AA689">
        <v>179.06</v>
      </c>
      <c r="AB689">
        <v>185.12299999999999</v>
      </c>
      <c r="AC689">
        <v>185.54599999999999</v>
      </c>
      <c r="AD689">
        <v>188.36600000000001</v>
      </c>
      <c r="AE689">
        <v>190.34</v>
      </c>
      <c r="AF689">
        <v>189.917</v>
      </c>
      <c r="AG689">
        <v>191.89099999999999</v>
      </c>
      <c r="AH689">
        <v>182.16200000000001</v>
      </c>
      <c r="AI689">
        <v>177.50899999999999</v>
      </c>
      <c r="AJ689">
        <v>176.946</v>
      </c>
      <c r="AK689">
        <v>181.739</v>
      </c>
      <c r="AL689">
        <v>189.494</v>
      </c>
      <c r="AM689">
        <v>184.41800000000001</v>
      </c>
      <c r="AN689">
        <v>180.32900000000001</v>
      </c>
      <c r="AO689">
        <v>186.815</v>
      </c>
      <c r="AP689">
        <v>190.05799999999999</v>
      </c>
      <c r="AQ689">
        <v>194.57</v>
      </c>
      <c r="AR689">
        <v>188.084</v>
      </c>
      <c r="AS689">
        <v>191.89099999999999</v>
      </c>
      <c r="AT689">
        <v>196.684</v>
      </c>
      <c r="AU689">
        <v>195.98</v>
      </c>
      <c r="AV689">
        <v>168.62700000000001</v>
      </c>
      <c r="AW689">
        <v>166.65299999999999</v>
      </c>
      <c r="AX689">
        <v>160.59</v>
      </c>
      <c r="AY689">
        <v>153.4</v>
      </c>
      <c r="AZ689">
        <v>159.744</v>
      </c>
      <c r="BA689">
        <v>166.089</v>
      </c>
      <c r="BB689">
        <v>165.666</v>
      </c>
      <c r="BC689">
        <v>161.85900000000001</v>
      </c>
      <c r="BD689">
        <v>163.833</v>
      </c>
      <c r="BE689">
        <v>152.41300000000001</v>
      </c>
      <c r="BF689">
        <v>152.41300000000001</v>
      </c>
      <c r="BG689">
        <v>144.517</v>
      </c>
      <c r="BH689">
        <v>143.953</v>
      </c>
      <c r="BI689">
        <v>143.38900000000001</v>
      </c>
      <c r="BJ689">
        <v>140.25899999999999</v>
      </c>
      <c r="BK689">
        <v>163.55099999999999</v>
      </c>
      <c r="BL689">
        <v>155.797</v>
      </c>
      <c r="BM689">
        <v>158.898</v>
      </c>
      <c r="BN689">
        <v>160.30799999999999</v>
      </c>
      <c r="BO689">
        <v>166.23</v>
      </c>
      <c r="BP689">
        <v>175.81800000000001</v>
      </c>
      <c r="BQ689">
        <v>181.316</v>
      </c>
      <c r="BR689" s="10">
        <f t="shared" si="20"/>
        <v>0.20074435607239605</v>
      </c>
      <c r="BS689" s="11" cm="1">
        <f t="array" aca="1" ref="BS689" ca="1">_xlfn.PERCENTILE.INC((OFFSET(E689,0,1,1,COLUMNS(E689:BQ689)-1) - E689:BP689) / E689:BP689, 0.05) * SQRT(COUNT(E689:BQ689) - 1)</f>
        <v>-0.40297651186975725</v>
      </c>
      <c r="BT689" s="10" cm="1">
        <f t="array" aca="1" ref="BT689" ca="1">_xlfn.STDEV.P((E689:BP689 - OFFSET(E689:BP689,0,1)) / OFFSET(E689:BP689,0,1)) * SQRT(COUNT(E689:BQ689)-1)</f>
        <v>0.32040782650682681</v>
      </c>
      <c r="BU689" s="10" cm="1">
        <f t="array" ref="BU689">-(MAX(1 - (E689:BQ689 / _xlfn.SCAN(E689, E689:BQ689, _xlfn.LAMBDA(_xlpm.a,_xlpm.b, MAX(_xlpm.a, _xlpm.b))))))</f>
        <v>-0.28688149519025452</v>
      </c>
      <c r="BV689" s="12">
        <f t="shared" ca="1" si="21"/>
        <v>0.54438440109497854</v>
      </c>
    </row>
    <row r="690" spans="1:74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20.5</v>
      </c>
      <c r="F690">
        <v>20.5</v>
      </c>
      <c r="G690">
        <v>20.7</v>
      </c>
      <c r="H690">
        <v>20.6</v>
      </c>
      <c r="I690">
        <v>21.2</v>
      </c>
      <c r="J690">
        <v>21.9</v>
      </c>
      <c r="K690">
        <v>23.1</v>
      </c>
      <c r="L690">
        <v>23.25</v>
      </c>
      <c r="M690">
        <v>24.05</v>
      </c>
      <c r="N690">
        <v>25.3</v>
      </c>
      <c r="O690">
        <v>26.2</v>
      </c>
      <c r="P690">
        <v>24.8</v>
      </c>
      <c r="Q690">
        <v>26.2</v>
      </c>
      <c r="R690">
        <v>25.45</v>
      </c>
      <c r="S690">
        <v>24.5</v>
      </c>
      <c r="T690">
        <v>24</v>
      </c>
      <c r="U690">
        <v>24.25</v>
      </c>
      <c r="V690">
        <v>24.25</v>
      </c>
      <c r="W690">
        <v>24.25</v>
      </c>
      <c r="X690">
        <v>24.3</v>
      </c>
      <c r="Y690">
        <v>24.15</v>
      </c>
      <c r="Z690">
        <v>24.6</v>
      </c>
      <c r="AA690">
        <v>22.5</v>
      </c>
      <c r="AB690">
        <v>22.5</v>
      </c>
      <c r="AC690">
        <v>23.75</v>
      </c>
      <c r="AD690">
        <v>23.7</v>
      </c>
      <c r="AE690">
        <v>24</v>
      </c>
      <c r="AF690">
        <v>24.15</v>
      </c>
      <c r="AG690">
        <v>23</v>
      </c>
      <c r="AH690">
        <v>23</v>
      </c>
      <c r="AI690">
        <v>23.75</v>
      </c>
      <c r="AJ690">
        <v>23.85</v>
      </c>
      <c r="AK690">
        <v>23</v>
      </c>
      <c r="AL690">
        <v>23</v>
      </c>
      <c r="AM690">
        <v>22.6</v>
      </c>
      <c r="AN690">
        <v>23.15</v>
      </c>
      <c r="AO690">
        <v>22.85</v>
      </c>
      <c r="AP690">
        <v>24</v>
      </c>
      <c r="AQ690">
        <v>23.35</v>
      </c>
      <c r="AR690">
        <v>23</v>
      </c>
      <c r="AS690">
        <v>24</v>
      </c>
      <c r="AT690">
        <v>24</v>
      </c>
      <c r="AU690">
        <v>26</v>
      </c>
      <c r="AV690">
        <v>26.1</v>
      </c>
      <c r="AW690">
        <v>26</v>
      </c>
      <c r="AX690">
        <v>27</v>
      </c>
      <c r="AY690">
        <v>27.4</v>
      </c>
      <c r="AZ690">
        <v>28.2</v>
      </c>
      <c r="BA690">
        <v>26.95</v>
      </c>
      <c r="BB690">
        <v>26.1</v>
      </c>
      <c r="BC690">
        <v>26.75</v>
      </c>
      <c r="BD690">
        <v>27</v>
      </c>
      <c r="BE690">
        <v>26.1</v>
      </c>
      <c r="BF690">
        <v>26.1</v>
      </c>
      <c r="BG690">
        <v>26</v>
      </c>
      <c r="BH690">
        <v>26.2</v>
      </c>
      <c r="BI690">
        <v>27</v>
      </c>
      <c r="BJ690">
        <v>26.2</v>
      </c>
      <c r="BK690">
        <v>26.45</v>
      </c>
      <c r="BL690">
        <v>25.8</v>
      </c>
      <c r="BM690">
        <v>26</v>
      </c>
      <c r="BN690">
        <v>26.6</v>
      </c>
      <c r="BO690">
        <v>26.6</v>
      </c>
      <c r="BP690">
        <v>27.05</v>
      </c>
      <c r="BQ690">
        <v>27.85</v>
      </c>
      <c r="BR690" s="10">
        <f t="shared" si="20"/>
        <v>0.35853658536585375</v>
      </c>
      <c r="BS690" s="11" cm="1">
        <f t="array" aca="1" ref="BS690" ca="1">_xlfn.PERCENTILE.INC((OFFSET(E690,0,1,1,COLUMNS(E690:BQ690)-1) - E690:BP690) / E690:BP690, 0.05) * SQRT(COUNT(E690:BQ690) - 1)</f>
        <v>-0.34621215287937684</v>
      </c>
      <c r="BT690" s="10" cm="1">
        <f t="array" aca="1" ref="BT690" ca="1">_xlfn.STDEV.P((E690:BP690 - OFFSET(E690:BP690,0,1)) / OFFSET(E690:BP690,0,1)) * SQRT(COUNT(E690:BQ690)-1)</f>
        <v>0.2405875515311755</v>
      </c>
      <c r="BU690" s="10" cm="1">
        <f t="array" ref="BU690">-(MAX(1 - (E690:BQ690 / _xlfn.SCAN(E690, E690:BQ690, _xlfn.LAMBDA(_xlpm.a,_xlpm.b, MAX(_xlpm.a, _xlpm.b))))))</f>
        <v>-0.14122137404580148</v>
      </c>
      <c r="BV690" s="12">
        <f t="shared" ca="1" si="21"/>
        <v>1.3808580282653213</v>
      </c>
    </row>
    <row r="691" spans="1:74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130</v>
      </c>
      <c r="F691">
        <v>132.80000000000001</v>
      </c>
      <c r="G691">
        <v>137.80000000000001</v>
      </c>
      <c r="H691">
        <v>141</v>
      </c>
      <c r="I691">
        <v>138.19999999999999</v>
      </c>
      <c r="J691">
        <v>138.5</v>
      </c>
      <c r="K691">
        <v>137.30000000000001</v>
      </c>
      <c r="L691">
        <v>140.5</v>
      </c>
      <c r="M691">
        <v>140.19999999999999</v>
      </c>
      <c r="N691">
        <v>139.6</v>
      </c>
      <c r="O691">
        <v>141.5</v>
      </c>
      <c r="P691">
        <v>139.80000000000001</v>
      </c>
      <c r="Q691">
        <v>139.9</v>
      </c>
      <c r="R691">
        <v>133.1</v>
      </c>
      <c r="S691">
        <v>137.5</v>
      </c>
      <c r="T691">
        <v>138.80000000000001</v>
      </c>
      <c r="U691">
        <v>138</v>
      </c>
      <c r="V691">
        <v>132.9</v>
      </c>
      <c r="W691">
        <v>134.4</v>
      </c>
      <c r="X691">
        <v>135.30000000000001</v>
      </c>
      <c r="Y691">
        <v>135.4</v>
      </c>
      <c r="Z691">
        <v>133.19999999999999</v>
      </c>
      <c r="AA691">
        <v>131.9</v>
      </c>
      <c r="AB691">
        <v>140.19999999999999</v>
      </c>
      <c r="AC691">
        <v>139.4</v>
      </c>
      <c r="AD691">
        <v>137.80000000000001</v>
      </c>
      <c r="AE691">
        <v>136.1</v>
      </c>
      <c r="AF691">
        <v>127.9</v>
      </c>
      <c r="AG691">
        <v>129</v>
      </c>
      <c r="AH691">
        <v>127.6</v>
      </c>
      <c r="AI691">
        <v>132</v>
      </c>
      <c r="AJ691">
        <v>130.69999999999999</v>
      </c>
      <c r="AK691">
        <v>129</v>
      </c>
      <c r="AL691">
        <v>127.1</v>
      </c>
      <c r="AM691">
        <v>127.5</v>
      </c>
      <c r="AN691">
        <v>127</v>
      </c>
      <c r="AO691">
        <v>123.4</v>
      </c>
      <c r="AP691">
        <v>120.7</v>
      </c>
      <c r="AQ691">
        <v>122.1</v>
      </c>
      <c r="AR691">
        <v>120.8</v>
      </c>
      <c r="AS691">
        <v>126</v>
      </c>
      <c r="AT691">
        <v>124.5</v>
      </c>
      <c r="AU691">
        <v>124</v>
      </c>
      <c r="AV691">
        <v>137.4</v>
      </c>
      <c r="AW691">
        <v>141</v>
      </c>
      <c r="AX691">
        <v>141.5</v>
      </c>
      <c r="AY691">
        <v>141.5</v>
      </c>
      <c r="AZ691">
        <v>142.6</v>
      </c>
      <c r="BA691">
        <v>134.6</v>
      </c>
      <c r="BB691">
        <v>138.9</v>
      </c>
      <c r="BC691">
        <v>126.9</v>
      </c>
      <c r="BD691">
        <v>134.6</v>
      </c>
      <c r="BE691">
        <v>128.4</v>
      </c>
      <c r="BF691">
        <v>120.3</v>
      </c>
      <c r="BG691">
        <v>119.3</v>
      </c>
      <c r="BH691">
        <v>118.8</v>
      </c>
      <c r="BI691">
        <v>119.1</v>
      </c>
      <c r="BJ691">
        <v>117.4</v>
      </c>
      <c r="BK691">
        <v>117.2</v>
      </c>
      <c r="BL691">
        <v>117.5</v>
      </c>
      <c r="BM691">
        <v>120.5</v>
      </c>
      <c r="BN691">
        <v>120.9</v>
      </c>
      <c r="BO691">
        <v>121.6</v>
      </c>
      <c r="BP691">
        <v>122.7</v>
      </c>
      <c r="BQ691">
        <v>121.7</v>
      </c>
      <c r="BR691" s="10">
        <f t="shared" si="20"/>
        <v>-6.384615384615383E-2</v>
      </c>
      <c r="BS691" s="11" cm="1">
        <f t="array" aca="1" ref="BS691" ca="1">_xlfn.PERCENTILE.INC((OFFSET(E691,0,1,1,COLUMNS(E691:BQ691)-1) - E691:BP691) / E691:BP691, 0.05) * SQRT(COUNT(E691:BQ691) - 1)</f>
        <v>-0.43981405271447155</v>
      </c>
      <c r="BT691" s="10" cm="1">
        <f t="array" aca="1" ref="BT691" ca="1">_xlfn.STDEV.P((E691:BP691 - OFFSET(E691:BP691,0,1)) / OFFSET(E691:BP691,0,1)) * SQRT(COUNT(E691:BQ691)-1)</f>
        <v>0.23963411094530615</v>
      </c>
      <c r="BU691" s="10" cm="1">
        <f t="array" ref="BU691">-(MAX(1 - (E691:BQ691 / _xlfn.SCAN(E691, E691:BQ691, _xlfn.LAMBDA(_xlpm.a,_xlpm.b, MAX(_xlpm.a, _xlpm.b))))))</f>
        <v>-0.17812061711079941</v>
      </c>
      <c r="BV691" s="12">
        <f t="shared" ca="1" si="21"/>
        <v>-0.37626315729343912</v>
      </c>
    </row>
    <row r="692" spans="1:74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9.0440000000000005</v>
      </c>
      <c r="F692">
        <v>9.1359999999999992</v>
      </c>
      <c r="G692">
        <v>9.2859999999999996</v>
      </c>
      <c r="H692">
        <v>9.27</v>
      </c>
      <c r="I692">
        <v>9.2639999999999993</v>
      </c>
      <c r="J692">
        <v>9.3559999999999999</v>
      </c>
      <c r="K692">
        <v>9.4079999999999995</v>
      </c>
      <c r="L692">
        <v>9.5519999999999996</v>
      </c>
      <c r="M692">
        <v>9.6760000000000002</v>
      </c>
      <c r="N692">
        <v>9.6639999999999997</v>
      </c>
      <c r="O692">
        <v>9.64</v>
      </c>
      <c r="P692">
        <v>9.6579999999999995</v>
      </c>
      <c r="Q692">
        <v>9.5500000000000007</v>
      </c>
      <c r="R692">
        <v>9.4359999999999999</v>
      </c>
      <c r="S692">
        <v>9.58</v>
      </c>
      <c r="T692">
        <v>9.6240000000000006</v>
      </c>
      <c r="U692">
        <v>9.6839999999999993</v>
      </c>
      <c r="V692">
        <v>9.7420000000000009</v>
      </c>
      <c r="W692">
        <v>9.8659999999999997</v>
      </c>
      <c r="X692">
        <v>9.9019999999999992</v>
      </c>
      <c r="Y692">
        <v>9.9380000000000006</v>
      </c>
      <c r="Z692">
        <v>9.8559999999999999</v>
      </c>
      <c r="AA692">
        <v>9.9700000000000006</v>
      </c>
      <c r="AB692">
        <v>9.9960000000000004</v>
      </c>
      <c r="AC692">
        <v>10.039999999999999</v>
      </c>
      <c r="AD692">
        <v>10.145</v>
      </c>
      <c r="AE692">
        <v>10.17</v>
      </c>
      <c r="AF692">
        <v>10.205</v>
      </c>
      <c r="AG692">
        <v>10.36</v>
      </c>
      <c r="AH692">
        <v>10.199999999999999</v>
      </c>
      <c r="AI692">
        <v>10.37</v>
      </c>
      <c r="AJ692">
        <v>10.41</v>
      </c>
      <c r="AK692">
        <v>10.244999999999999</v>
      </c>
      <c r="AL692">
        <v>10.28</v>
      </c>
      <c r="AM692">
        <v>10.255000000000001</v>
      </c>
      <c r="AN692">
        <v>10.125</v>
      </c>
      <c r="AO692">
        <v>10.115</v>
      </c>
      <c r="AP692">
        <v>9.9920000000000009</v>
      </c>
      <c r="AQ692">
        <v>10.015000000000001</v>
      </c>
      <c r="AR692">
        <v>9.83</v>
      </c>
      <c r="AS692">
        <v>10.029999999999999</v>
      </c>
      <c r="AT692">
        <v>10.1</v>
      </c>
      <c r="AU692">
        <v>9.9719999999999995</v>
      </c>
      <c r="AV692">
        <v>9.9600000000000009</v>
      </c>
      <c r="AW692">
        <v>10.07</v>
      </c>
      <c r="AX692">
        <v>10.135</v>
      </c>
      <c r="AY692">
        <v>10.074999999999999</v>
      </c>
      <c r="AZ692">
        <v>10.14</v>
      </c>
      <c r="BA692">
        <v>10.005000000000001</v>
      </c>
      <c r="BB692">
        <v>9.7260000000000009</v>
      </c>
      <c r="BC692">
        <v>9.2899999999999991</v>
      </c>
      <c r="BD692">
        <v>9.5239999999999991</v>
      </c>
      <c r="BE692">
        <v>8.99</v>
      </c>
      <c r="BF692">
        <v>8.9559999999999995</v>
      </c>
      <c r="BG692">
        <v>8.85</v>
      </c>
      <c r="BH692">
        <v>8.9559999999999995</v>
      </c>
      <c r="BI692">
        <v>9.27</v>
      </c>
      <c r="BJ692">
        <v>9.2100000000000009</v>
      </c>
      <c r="BK692">
        <v>9.0879999999999992</v>
      </c>
      <c r="BL692">
        <v>8.9939999999999998</v>
      </c>
      <c r="BM692">
        <v>8.9499999999999993</v>
      </c>
      <c r="BN692">
        <v>9.0579999999999998</v>
      </c>
      <c r="BO692">
        <v>9.1980000000000004</v>
      </c>
      <c r="BP692">
        <v>9.2560000000000002</v>
      </c>
      <c r="BQ692">
        <v>9.2680000000000007</v>
      </c>
      <c r="BR692" s="10">
        <f t="shared" si="20"/>
        <v>2.4767801857585162E-2</v>
      </c>
      <c r="BS692" s="11" cm="1">
        <f t="array" aca="1" ref="BS692" ca="1">_xlfn.PERCENTILE.INC((OFFSET(E692,0,1,1,COLUMNS(E692:BQ692)-1) - E692:BP692) / E692:BP692, 0.05) * SQRT(COUNT(E692:BQ692) - 1)</f>
        <v>-0.14463175553672417</v>
      </c>
      <c r="BT692" s="10" cm="1">
        <f t="array" aca="1" ref="BT692" ca="1">_xlfn.STDEV.P((E692:BP692 - OFFSET(E692:BP692,0,1)) / OFFSET(E692:BP692,0,1)) * SQRT(COUNT(E692:BQ692)-1)</f>
        <v>0.11887935282556251</v>
      </c>
      <c r="BU692" s="10" cm="1">
        <f t="array" ref="BU692">-(MAX(1 - (E692:BQ692 / _xlfn.SCAN(E692, E692:BQ692, _xlfn.LAMBDA(_xlpm.a,_xlpm.b, MAX(_xlpm.a, _xlpm.b))))))</f>
        <v>-0.1498559077809799</v>
      </c>
      <c r="BV692" s="12">
        <f t="shared" ca="1" si="21"/>
        <v>-1.3051311593400158E-2</v>
      </c>
    </row>
    <row r="693" spans="1:74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0.65600000000000003</v>
      </c>
      <c r="F693">
        <v>0.66700000000000004</v>
      </c>
      <c r="G693">
        <v>0.67</v>
      </c>
      <c r="H693">
        <v>0.66400000000000003</v>
      </c>
      <c r="I693">
        <v>0.66500000000000004</v>
      </c>
      <c r="J693">
        <v>0.72</v>
      </c>
      <c r="K693">
        <v>0.70799999999999996</v>
      </c>
      <c r="L693">
        <v>0.69199999999999995</v>
      </c>
      <c r="M693">
        <v>0.70699999999999996</v>
      </c>
      <c r="N693">
        <v>0.70799999999999996</v>
      </c>
      <c r="O693">
        <v>0.70399999999999996</v>
      </c>
      <c r="P693">
        <v>0.69599999999999995</v>
      </c>
      <c r="Q693">
        <v>0.70499999999999996</v>
      </c>
      <c r="R693">
        <v>0.7</v>
      </c>
      <c r="S693">
        <v>0.7</v>
      </c>
      <c r="T693">
        <v>0.82299999999999995</v>
      </c>
      <c r="U693">
        <v>0.96</v>
      </c>
      <c r="V693">
        <v>0.85</v>
      </c>
      <c r="W693">
        <v>0.86199999999999999</v>
      </c>
      <c r="X693">
        <v>0.879</v>
      </c>
      <c r="Y693">
        <v>0.86</v>
      </c>
      <c r="Z693">
        <v>0.90200000000000002</v>
      </c>
      <c r="AA693">
        <v>0.93799999999999994</v>
      </c>
      <c r="AB693">
        <v>0.92</v>
      </c>
      <c r="AC693">
        <v>0.96</v>
      </c>
      <c r="AD693">
        <v>0.95899999999999996</v>
      </c>
      <c r="AE693">
        <v>0.92400000000000004</v>
      </c>
      <c r="AF693">
        <v>0.92300000000000004</v>
      </c>
      <c r="AG693">
        <v>0.92600000000000005</v>
      </c>
      <c r="AH693">
        <v>0.91200000000000003</v>
      </c>
      <c r="AI693">
        <v>0.9</v>
      </c>
      <c r="AJ693">
        <v>0.92</v>
      </c>
      <c r="AK693">
        <v>0.91700000000000004</v>
      </c>
      <c r="AL693">
        <v>0.92500000000000004</v>
      </c>
      <c r="AM693">
        <v>0.93600000000000005</v>
      </c>
      <c r="AN693">
        <v>0.93300000000000005</v>
      </c>
      <c r="AO693">
        <v>0.92600000000000005</v>
      </c>
      <c r="AP693">
        <v>0.879</v>
      </c>
      <c r="AQ693">
        <v>0.83599999999999997</v>
      </c>
      <c r="AR693">
        <v>0.82899999999999996</v>
      </c>
      <c r="AS693">
        <v>0.85099999999999998</v>
      </c>
      <c r="AT693">
        <v>0.85899999999999999</v>
      </c>
      <c r="AU693">
        <v>0.82499999999999996</v>
      </c>
      <c r="AV693">
        <v>0.82</v>
      </c>
      <c r="AW693">
        <v>0.79400000000000004</v>
      </c>
      <c r="AX693">
        <v>0.8</v>
      </c>
      <c r="AY693">
        <v>0.78500000000000003</v>
      </c>
      <c r="AZ693">
        <v>0.78</v>
      </c>
      <c r="BA693">
        <v>0.78400000000000003</v>
      </c>
      <c r="BB693">
        <v>0.77500000000000002</v>
      </c>
      <c r="BC693">
        <v>0.75</v>
      </c>
      <c r="BD693">
        <v>0.77200000000000002</v>
      </c>
      <c r="BE693">
        <v>0.73299999999999998</v>
      </c>
      <c r="BF693">
        <v>0.75600000000000001</v>
      </c>
      <c r="BG693">
        <v>0.75</v>
      </c>
      <c r="BH693">
        <v>0.73299999999999998</v>
      </c>
      <c r="BI693">
        <v>0.73599999999999999</v>
      </c>
      <c r="BJ693">
        <v>0.73</v>
      </c>
      <c r="BK693">
        <v>0.72099999999999997</v>
      </c>
      <c r="BL693">
        <v>0.71599999999999997</v>
      </c>
      <c r="BM693">
        <v>0.72799999999999998</v>
      </c>
      <c r="BN693">
        <v>0.71899999999999997</v>
      </c>
      <c r="BO693">
        <v>0.73199999999999998</v>
      </c>
      <c r="BP693">
        <v>0.74199999999999999</v>
      </c>
      <c r="BQ693">
        <v>0.78200000000000003</v>
      </c>
      <c r="BR693" s="10">
        <f t="shared" si="20"/>
        <v>0.19207317073170732</v>
      </c>
      <c r="BS693" s="11" cm="1">
        <f t="array" aca="1" ref="BS693" ca="1">_xlfn.PERCENTILE.INC((OFFSET(E693,0,1,1,COLUMNS(E693:BQ693)-1) - E693:BP693) / E693:BP693, 0.05) * SQRT(COUNT(E693:BQ693) - 1)</f>
        <v>-0.38014782911579359</v>
      </c>
      <c r="BT693" s="10" cm="1">
        <f t="array" aca="1" ref="BT693" ca="1">_xlfn.STDEV.P((E693:BP693 - OFFSET(E693:BP693,0,1)) / OFFSET(E693:BP693,0,1)) * SQRT(COUNT(E693:BQ693)-1)</f>
        <v>0.31045363351240124</v>
      </c>
      <c r="BU693" s="10" cm="1">
        <f t="array" ref="BU693">-(MAX(1 - (E693:BQ693 / _xlfn.SCAN(E693, E693:BQ693, _xlfn.LAMBDA(_xlpm.a,_xlpm.b, MAX(_xlpm.a, _xlpm.b))))))</f>
        <v>-0.25416666666666665</v>
      </c>
      <c r="BV693" s="12">
        <f t="shared" ca="1" si="21"/>
        <v>0.533908511628848</v>
      </c>
    </row>
    <row r="694" spans="1:74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82</v>
      </c>
      <c r="F694">
        <v>82.5</v>
      </c>
      <c r="G694">
        <v>81.8</v>
      </c>
      <c r="H694">
        <v>81.8</v>
      </c>
      <c r="I694">
        <v>82</v>
      </c>
      <c r="J694">
        <v>82</v>
      </c>
      <c r="K694">
        <v>82</v>
      </c>
      <c r="L694">
        <v>82.3</v>
      </c>
      <c r="M694">
        <v>80</v>
      </c>
      <c r="N694">
        <v>81.5</v>
      </c>
      <c r="O694">
        <v>81.400000000000006</v>
      </c>
      <c r="P694">
        <v>82</v>
      </c>
      <c r="Q694">
        <v>81.8</v>
      </c>
      <c r="R694">
        <v>80</v>
      </c>
      <c r="S694">
        <v>80</v>
      </c>
      <c r="T694">
        <v>80</v>
      </c>
      <c r="U694">
        <v>79.8</v>
      </c>
      <c r="V694">
        <v>80</v>
      </c>
      <c r="W694">
        <v>78</v>
      </c>
      <c r="X694">
        <v>76.900000000000006</v>
      </c>
      <c r="Y694">
        <v>75.599999999999994</v>
      </c>
      <c r="Z694">
        <v>76.900000000000006</v>
      </c>
      <c r="AA694">
        <v>76.5</v>
      </c>
      <c r="AB694">
        <v>75.599999999999994</v>
      </c>
      <c r="AC694">
        <v>75.8</v>
      </c>
      <c r="AD694">
        <v>74.2</v>
      </c>
      <c r="AE694">
        <v>74.5</v>
      </c>
      <c r="AF694">
        <v>76</v>
      </c>
      <c r="AG694">
        <v>73.5</v>
      </c>
      <c r="AH694">
        <v>71.099999999999994</v>
      </c>
      <c r="AI694">
        <v>71.2</v>
      </c>
      <c r="AJ694">
        <v>70.8</v>
      </c>
      <c r="AK694">
        <v>72.099999999999994</v>
      </c>
      <c r="AL694">
        <v>73</v>
      </c>
      <c r="AM694">
        <v>71.8</v>
      </c>
      <c r="AN694">
        <v>71.2</v>
      </c>
      <c r="AO694">
        <v>71.3</v>
      </c>
      <c r="AP694">
        <v>69.599999999999994</v>
      </c>
      <c r="AQ694">
        <v>69</v>
      </c>
      <c r="AR694">
        <v>68.599999999999994</v>
      </c>
      <c r="AS694">
        <v>71.7</v>
      </c>
      <c r="AT694">
        <v>70.900000000000006</v>
      </c>
      <c r="AU694">
        <v>70.400000000000006</v>
      </c>
      <c r="AV694">
        <v>69.900000000000006</v>
      </c>
      <c r="AW694">
        <v>69.900000000000006</v>
      </c>
      <c r="AX694">
        <v>71.8</v>
      </c>
      <c r="AY694">
        <v>71.8</v>
      </c>
      <c r="AZ694">
        <v>70</v>
      </c>
      <c r="BA694">
        <v>73.7</v>
      </c>
      <c r="BB694">
        <v>69.7</v>
      </c>
      <c r="BC694">
        <v>70</v>
      </c>
      <c r="BD694">
        <v>67.8</v>
      </c>
      <c r="BE694">
        <v>62.7</v>
      </c>
      <c r="BF694">
        <v>68.099999999999994</v>
      </c>
      <c r="BG694">
        <v>73.5</v>
      </c>
      <c r="BH694">
        <v>70.7</v>
      </c>
      <c r="BI694">
        <v>69.599999999999994</v>
      </c>
      <c r="BJ694">
        <v>71.3</v>
      </c>
      <c r="BK694">
        <v>68.3</v>
      </c>
      <c r="BL694">
        <v>65.400000000000006</v>
      </c>
      <c r="BM694">
        <v>66.7</v>
      </c>
      <c r="BN694">
        <v>66.8</v>
      </c>
      <c r="BO694">
        <v>64.5</v>
      </c>
      <c r="BP694">
        <v>66</v>
      </c>
      <c r="BQ694">
        <v>71.400000000000006</v>
      </c>
      <c r="BR694" s="10">
        <f t="shared" si="20"/>
        <v>-0.12926829268292675</v>
      </c>
      <c r="BS694" s="11" cm="1">
        <f t="array" aca="1" ref="BS694" ca="1">_xlfn.PERCENTILE.INC((OFFSET(E694,0,1,1,COLUMNS(E694:BQ694)-1) - E694:BP694) / E694:BP694, 0.05) * SQRT(COUNT(E694:BQ694) - 1)</f>
        <v>-0.33182929272690836</v>
      </c>
      <c r="BT694" s="10" cm="1">
        <f t="array" aca="1" ref="BT694" ca="1">_xlfn.STDEV.P((E694:BP694 - OFFSET(E694:BP694,0,1)) / OFFSET(E694:BP694,0,1)) * SQRT(COUNT(E694:BQ694)-1)</f>
        <v>0.2250078655269081</v>
      </c>
      <c r="BU694" s="10" cm="1">
        <f t="array" ref="BU694">-(MAX(1 - (E694:BQ694 / _xlfn.SCAN(E694, E694:BQ694, _xlfn.LAMBDA(_xlpm.a,_xlpm.b, MAX(_xlpm.a, _xlpm.b))))))</f>
        <v>-0.24</v>
      </c>
      <c r="BV694" s="12">
        <f t="shared" ca="1" si="21"/>
        <v>-0.69147638751167906</v>
      </c>
    </row>
    <row r="695" spans="1:74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115.5</v>
      </c>
      <c r="F695">
        <v>111.5</v>
      </c>
      <c r="G695">
        <v>112.3</v>
      </c>
      <c r="H695">
        <v>113.1</v>
      </c>
      <c r="I695">
        <v>113.1</v>
      </c>
      <c r="J695">
        <v>115.2</v>
      </c>
      <c r="K695">
        <v>116.3</v>
      </c>
      <c r="L695">
        <v>115</v>
      </c>
      <c r="M695">
        <v>116.9</v>
      </c>
      <c r="N695">
        <v>117.8</v>
      </c>
      <c r="O695">
        <v>118.4</v>
      </c>
      <c r="P695">
        <v>115.2</v>
      </c>
      <c r="Q695">
        <v>116.9</v>
      </c>
      <c r="R695">
        <v>112.9</v>
      </c>
      <c r="S695">
        <v>113.4</v>
      </c>
      <c r="T695">
        <v>114.5</v>
      </c>
      <c r="U695">
        <v>115.5</v>
      </c>
      <c r="V695">
        <v>115.7</v>
      </c>
      <c r="W695">
        <v>116.2</v>
      </c>
      <c r="X695">
        <v>113.1</v>
      </c>
      <c r="Y695">
        <v>115</v>
      </c>
      <c r="Z695">
        <v>115.7</v>
      </c>
      <c r="AA695">
        <v>116.5</v>
      </c>
      <c r="AB695">
        <v>120.9</v>
      </c>
      <c r="AC695">
        <v>120.7</v>
      </c>
      <c r="AD695">
        <v>118.4</v>
      </c>
      <c r="AE695">
        <v>118.7</v>
      </c>
      <c r="AF695">
        <v>120.1</v>
      </c>
      <c r="AG695">
        <v>121.1</v>
      </c>
      <c r="AH695">
        <v>119.2</v>
      </c>
      <c r="AI695">
        <v>120.9</v>
      </c>
      <c r="AJ695">
        <v>119.9</v>
      </c>
      <c r="AK695">
        <v>122.9</v>
      </c>
      <c r="AL695">
        <v>121.6</v>
      </c>
      <c r="AM695">
        <v>122.7</v>
      </c>
      <c r="AN695">
        <v>124.1</v>
      </c>
      <c r="AO695">
        <v>120.3</v>
      </c>
      <c r="AP695">
        <v>117.4</v>
      </c>
      <c r="AQ695">
        <v>117.6</v>
      </c>
      <c r="AR695">
        <v>115.9</v>
      </c>
      <c r="AS695">
        <v>120.4</v>
      </c>
      <c r="AT695">
        <v>119.6</v>
      </c>
      <c r="AU695">
        <v>118.6</v>
      </c>
      <c r="AV695">
        <v>119.9</v>
      </c>
      <c r="AW695">
        <v>121.9</v>
      </c>
      <c r="AX695">
        <v>129.1</v>
      </c>
      <c r="AY695">
        <v>125.4</v>
      </c>
      <c r="AZ695">
        <v>125.6</v>
      </c>
      <c r="BA695">
        <v>125.2</v>
      </c>
      <c r="BB695">
        <v>122.7</v>
      </c>
      <c r="BC695">
        <v>120.8</v>
      </c>
      <c r="BD695">
        <v>119.9</v>
      </c>
      <c r="BE695">
        <v>115.6</v>
      </c>
      <c r="BF695">
        <v>117.3</v>
      </c>
      <c r="BG695">
        <v>114.7</v>
      </c>
      <c r="BH695">
        <v>116.5</v>
      </c>
      <c r="BI695">
        <v>118</v>
      </c>
      <c r="BJ695">
        <v>119.1</v>
      </c>
      <c r="BK695">
        <v>119.8</v>
      </c>
      <c r="BL695">
        <v>116.5</v>
      </c>
      <c r="BM695">
        <v>116.2</v>
      </c>
      <c r="BN695">
        <v>115.6</v>
      </c>
      <c r="BO695">
        <v>117.5</v>
      </c>
      <c r="BP695">
        <v>119.9</v>
      </c>
      <c r="BQ695">
        <v>123.5</v>
      </c>
      <c r="BR695" s="10">
        <f t="shared" si="20"/>
        <v>6.9264069264069264E-2</v>
      </c>
      <c r="BS695" s="11" cm="1">
        <f t="array" aca="1" ref="BS695" ca="1">_xlfn.PERCENTILE.INC((OFFSET(E695,0,1,1,COLUMNS(E695:BQ695)-1) - E695:BP695) / E695:BP695, 0.05) * SQRT(COUNT(E695:BQ695) - 1)</f>
        <v>-0.24261112231147117</v>
      </c>
      <c r="BT695" s="10" cm="1">
        <f t="array" aca="1" ref="BT695" ca="1">_xlfn.STDEV.P((E695:BP695 - OFFSET(E695:BP695,0,1)) / OFFSET(E695:BP695,0,1)) * SQRT(COUNT(E695:BQ695)-1)</f>
        <v>0.15019666452907382</v>
      </c>
      <c r="BU695" s="10" cm="1">
        <f t="array" ref="BU695">-(MAX(1 - (E695:BQ695 / _xlfn.SCAN(E695, E695:BQ695, _xlfn.LAMBDA(_xlpm.a,_xlpm.b, MAX(_xlpm.a, _xlpm.b))))))</f>
        <v>-0.1115414407436095</v>
      </c>
      <c r="BV695" s="12">
        <f t="shared" ca="1" si="21"/>
        <v>0.28592336631032872</v>
      </c>
    </row>
    <row r="696" spans="1:74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1925</v>
      </c>
      <c r="F696">
        <v>1940</v>
      </c>
      <c r="G696">
        <v>1960</v>
      </c>
      <c r="H696">
        <v>1945</v>
      </c>
      <c r="I696">
        <v>1945</v>
      </c>
      <c r="J696">
        <v>1950</v>
      </c>
      <c r="K696">
        <v>1990</v>
      </c>
      <c r="L696">
        <v>1995</v>
      </c>
      <c r="M696">
        <v>1995</v>
      </c>
      <c r="N696">
        <v>1980</v>
      </c>
      <c r="O696">
        <v>2020</v>
      </c>
      <c r="P696">
        <v>2020</v>
      </c>
      <c r="Q696">
        <v>2020</v>
      </c>
      <c r="R696">
        <v>2010</v>
      </c>
      <c r="S696">
        <v>2020</v>
      </c>
      <c r="T696">
        <v>2030</v>
      </c>
      <c r="U696">
        <v>2020</v>
      </c>
      <c r="V696">
        <v>2040</v>
      </c>
      <c r="W696">
        <v>2020</v>
      </c>
      <c r="X696">
        <v>2020</v>
      </c>
      <c r="Y696">
        <v>2040</v>
      </c>
      <c r="Z696">
        <v>2060</v>
      </c>
      <c r="AA696">
        <v>2060</v>
      </c>
      <c r="AB696">
        <v>2060</v>
      </c>
      <c r="AC696">
        <v>2090</v>
      </c>
      <c r="AD696">
        <v>2050</v>
      </c>
      <c r="AE696">
        <v>2050</v>
      </c>
      <c r="AF696">
        <v>2030</v>
      </c>
      <c r="AG696">
        <v>2010</v>
      </c>
      <c r="AH696">
        <v>2010</v>
      </c>
      <c r="AI696">
        <v>2010</v>
      </c>
      <c r="AJ696">
        <v>2060</v>
      </c>
      <c r="AK696">
        <v>2060</v>
      </c>
      <c r="AL696">
        <v>2050</v>
      </c>
      <c r="AM696">
        <v>2060</v>
      </c>
      <c r="AN696">
        <v>2060</v>
      </c>
      <c r="AO696">
        <v>2060</v>
      </c>
      <c r="AP696">
        <v>2040</v>
      </c>
      <c r="AQ696">
        <v>2040</v>
      </c>
      <c r="AR696">
        <v>2050</v>
      </c>
      <c r="AS696">
        <v>2050</v>
      </c>
      <c r="AT696">
        <v>2050</v>
      </c>
      <c r="AU696">
        <v>2050</v>
      </c>
      <c r="AV696">
        <v>2050</v>
      </c>
      <c r="AW696">
        <v>2040</v>
      </c>
      <c r="AX696">
        <v>2050</v>
      </c>
      <c r="AY696">
        <v>2080</v>
      </c>
      <c r="AZ696">
        <v>2080</v>
      </c>
      <c r="BA696">
        <v>2060</v>
      </c>
      <c r="BB696">
        <v>2060</v>
      </c>
      <c r="BC696">
        <v>2030</v>
      </c>
      <c r="BD696">
        <v>2000</v>
      </c>
      <c r="BE696">
        <v>1880</v>
      </c>
      <c r="BF696">
        <v>1850</v>
      </c>
      <c r="BG696">
        <v>1895</v>
      </c>
      <c r="BH696">
        <v>1905</v>
      </c>
      <c r="BI696">
        <v>1900</v>
      </c>
      <c r="BJ696">
        <v>1915</v>
      </c>
      <c r="BK696">
        <v>1910</v>
      </c>
      <c r="BL696">
        <v>1835</v>
      </c>
      <c r="BM696">
        <v>1845</v>
      </c>
      <c r="BN696">
        <v>1845</v>
      </c>
      <c r="BO696">
        <v>1865</v>
      </c>
      <c r="BP696">
        <v>1885</v>
      </c>
      <c r="BQ696">
        <v>1895</v>
      </c>
      <c r="BR696" s="10">
        <f t="shared" si="20"/>
        <v>-1.5584415584415584E-2</v>
      </c>
      <c r="BS696" s="11" cm="1">
        <f t="array" aca="1" ref="BS696" ca="1">_xlfn.PERCENTILE.INC((OFFSET(E696,0,1,1,COLUMNS(E696:BQ696)-1) - E696:BP696) / E696:BP696, 0.05) * SQRT(COUNT(E696:BQ696) - 1)</f>
        <v>-0.12624462844565557</v>
      </c>
      <c r="BT696" s="10" cm="1">
        <f t="array" aca="1" ref="BT696" ca="1">_xlfn.STDEV.P((E696:BP696 - OFFSET(E696:BP696,0,1)) / OFFSET(E696:BP696,0,1)) * SQRT(COUNT(E696:BQ696)-1)</f>
        <v>0.10419823413135096</v>
      </c>
      <c r="BU696" s="10" cm="1">
        <f t="array" ref="BU696">-(MAX(1 - (E696:BQ696 / _xlfn.SCAN(E696, E696:BQ696, _xlfn.LAMBDA(_xlpm.a,_xlpm.b, MAX(_xlpm.a, _xlpm.b))))))</f>
        <v>-0.12200956937799046</v>
      </c>
      <c r="BV696" s="12">
        <f t="shared" ca="1" si="21"/>
        <v>-0.40215411774565762</v>
      </c>
    </row>
    <row r="697" spans="1:74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8.8800000000000008</v>
      </c>
      <c r="F697">
        <v>8.73</v>
      </c>
      <c r="G697">
        <v>8.6</v>
      </c>
      <c r="H697">
        <v>8.69</v>
      </c>
      <c r="I697">
        <v>8.69</v>
      </c>
      <c r="J697">
        <v>8.8350000000000009</v>
      </c>
      <c r="K697">
        <v>8.56</v>
      </c>
      <c r="L697">
        <v>8.3849999999999998</v>
      </c>
      <c r="M697">
        <v>8.44</v>
      </c>
      <c r="N697">
        <v>8.3949999999999996</v>
      </c>
      <c r="O697">
        <v>8.3650000000000002</v>
      </c>
      <c r="P697">
        <v>8.4149999999999991</v>
      </c>
      <c r="Q697">
        <v>8.4049999999999994</v>
      </c>
      <c r="R697">
        <v>8.3699999999999992</v>
      </c>
      <c r="S697">
        <v>8.4350000000000005</v>
      </c>
      <c r="T697">
        <v>8.51</v>
      </c>
      <c r="U697">
        <v>8.4149999999999991</v>
      </c>
      <c r="V697">
        <v>8.26</v>
      </c>
      <c r="W697">
        <v>8.3699999999999992</v>
      </c>
      <c r="X697">
        <v>8.3550000000000004</v>
      </c>
      <c r="Y697">
        <v>8.34</v>
      </c>
      <c r="Z697">
        <v>8.1950000000000003</v>
      </c>
      <c r="AA697">
        <v>8.4049999999999994</v>
      </c>
      <c r="AB697">
        <v>8.5</v>
      </c>
      <c r="AC697">
        <v>8.6300000000000008</v>
      </c>
      <c r="AD697">
        <v>8.48</v>
      </c>
      <c r="AE697">
        <v>8.42</v>
      </c>
      <c r="AF697">
        <v>8.27</v>
      </c>
      <c r="AG697">
        <v>8.18</v>
      </c>
      <c r="AH697">
        <v>8.0250000000000004</v>
      </c>
      <c r="AI697">
        <v>8.02</v>
      </c>
      <c r="AJ697">
        <v>8.0350000000000001</v>
      </c>
      <c r="AK697">
        <v>7.9649999999999999</v>
      </c>
      <c r="AL697">
        <v>8</v>
      </c>
      <c r="AM697">
        <v>8.0950000000000006</v>
      </c>
      <c r="AN697">
        <v>8.1300000000000008</v>
      </c>
      <c r="AO697">
        <v>8.27</v>
      </c>
      <c r="AP697">
        <v>8.1300000000000008</v>
      </c>
      <c r="AQ697">
        <v>8.1300000000000008</v>
      </c>
      <c r="AR697">
        <v>8.1349999999999998</v>
      </c>
      <c r="AS697">
        <v>8.24</v>
      </c>
      <c r="AT697">
        <v>8.2799999999999994</v>
      </c>
      <c r="AU697">
        <v>8.41</v>
      </c>
      <c r="AV697">
        <v>8.3849999999999998</v>
      </c>
      <c r="AW697">
        <v>8.5449999999999999</v>
      </c>
      <c r="AX697">
        <v>8.4499999999999993</v>
      </c>
      <c r="AY697">
        <v>8.39</v>
      </c>
      <c r="AZ697">
        <v>8.52</v>
      </c>
      <c r="BA697">
        <v>8.4700000000000006</v>
      </c>
      <c r="BB697">
        <v>8.26</v>
      </c>
      <c r="BC697">
        <v>8.01</v>
      </c>
      <c r="BD697">
        <v>8.25</v>
      </c>
      <c r="BE697">
        <v>8.1649999999999991</v>
      </c>
      <c r="BF697">
        <v>8.23</v>
      </c>
      <c r="BG697">
        <v>7.9</v>
      </c>
      <c r="BH697">
        <v>7.8650000000000002</v>
      </c>
      <c r="BI697">
        <v>8.0050000000000008</v>
      </c>
      <c r="BJ697">
        <v>7.85</v>
      </c>
      <c r="BK697">
        <v>7.86</v>
      </c>
      <c r="BL697">
        <v>7.3</v>
      </c>
      <c r="BM697">
        <v>7.2750000000000004</v>
      </c>
      <c r="BN697">
        <v>7.3150000000000004</v>
      </c>
      <c r="BO697">
        <v>7.335</v>
      </c>
      <c r="BP697">
        <v>7.48</v>
      </c>
      <c r="BQ697">
        <v>7.42</v>
      </c>
      <c r="BR697" s="10">
        <f t="shared" si="20"/>
        <v>-0.16441441441441448</v>
      </c>
      <c r="BS697" s="11" cm="1">
        <f t="array" aca="1" ref="BS697" ca="1">_xlfn.PERCENTILE.INC((OFFSET(E697,0,1,1,COLUMNS(E697:BQ697)-1) - E697:BP697) / E697:BP697, 0.05) * SQRT(COUNT(E697:BQ697) - 1)</f>
        <v>-0.23556320413023044</v>
      </c>
      <c r="BT697" s="10" cm="1">
        <f t="array" aca="1" ref="BT697" ca="1">_xlfn.STDEV.P((E697:BP697 - OFFSET(E697:BP697,0,1)) / OFFSET(E697:BP697,0,1)) * SQRT(COUNT(E697:BQ697)-1)</f>
        <v>0.13697926832875651</v>
      </c>
      <c r="BU697" s="10" cm="1">
        <f t="array" ref="BU697">-(MAX(1 - (E697:BQ697 / _xlfn.SCAN(E697, E697:BQ697, _xlfn.LAMBDA(_xlpm.a,_xlpm.b, MAX(_xlpm.a, _xlpm.b))))))</f>
        <v>-0.18074324324324331</v>
      </c>
      <c r="BV697" s="12">
        <f t="shared" ca="1" si="21"/>
        <v>-1.3924278474752698</v>
      </c>
    </row>
    <row r="698" spans="1:74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9.7919999999999998</v>
      </c>
      <c r="F698">
        <v>9.6920000000000002</v>
      </c>
      <c r="G698">
        <v>9.7880000000000003</v>
      </c>
      <c r="H698">
        <v>9.93</v>
      </c>
      <c r="I698">
        <v>9.93</v>
      </c>
      <c r="J698">
        <v>10.3</v>
      </c>
      <c r="K698">
        <v>10.210000000000001</v>
      </c>
      <c r="L698">
        <v>10</v>
      </c>
      <c r="M698">
        <v>10.135</v>
      </c>
      <c r="N698">
        <v>10.265000000000001</v>
      </c>
      <c r="O698">
        <v>10.35</v>
      </c>
      <c r="P698">
        <v>10.225</v>
      </c>
      <c r="Q698">
        <v>10.494999999999999</v>
      </c>
      <c r="R698">
        <v>10.19</v>
      </c>
      <c r="S698">
        <v>10.45</v>
      </c>
      <c r="T698">
        <v>10.525</v>
      </c>
      <c r="U698">
        <v>10.465</v>
      </c>
      <c r="V698">
        <v>10.494999999999999</v>
      </c>
      <c r="W698">
        <v>10.34</v>
      </c>
      <c r="X698">
        <v>10.69</v>
      </c>
      <c r="Y698">
        <v>10.58</v>
      </c>
      <c r="Z698">
        <v>10.515000000000001</v>
      </c>
      <c r="AA698">
        <v>10.465</v>
      </c>
      <c r="AB698">
        <v>10.715</v>
      </c>
      <c r="AC698">
        <v>10.795</v>
      </c>
      <c r="AD698">
        <v>10.56</v>
      </c>
      <c r="AE698">
        <v>10.465</v>
      </c>
      <c r="AF698">
        <v>10.414999999999999</v>
      </c>
      <c r="AG698">
        <v>10.455</v>
      </c>
      <c r="AH698">
        <v>10.335000000000001</v>
      </c>
      <c r="AI698">
        <v>10.404999999999999</v>
      </c>
      <c r="AJ698">
        <v>10.414999999999999</v>
      </c>
      <c r="AK698">
        <v>10.574999999999999</v>
      </c>
      <c r="AL698">
        <v>10.58</v>
      </c>
      <c r="AM698">
        <v>10.24</v>
      </c>
      <c r="AN698">
        <v>10.345000000000001</v>
      </c>
      <c r="AO698">
        <v>10.324999999999999</v>
      </c>
      <c r="AP698">
        <v>10.125</v>
      </c>
      <c r="AQ698">
        <v>10.125</v>
      </c>
      <c r="AR698">
        <v>10.085000000000001</v>
      </c>
      <c r="AS698">
        <v>9.9580000000000002</v>
      </c>
      <c r="AT698">
        <v>10.08</v>
      </c>
      <c r="AU698">
        <v>10.045</v>
      </c>
      <c r="AV698">
        <v>9.9760000000000009</v>
      </c>
      <c r="AW698">
        <v>10.29</v>
      </c>
      <c r="AX698">
        <v>10.34</v>
      </c>
      <c r="AY698">
        <v>10.215</v>
      </c>
      <c r="AZ698">
        <v>10.18</v>
      </c>
      <c r="BA698">
        <v>9.9320000000000004</v>
      </c>
      <c r="BB698">
        <v>9.7140000000000004</v>
      </c>
      <c r="BC698">
        <v>9.4280000000000008</v>
      </c>
      <c r="BD698">
        <v>9.6440000000000001</v>
      </c>
      <c r="BE698">
        <v>8.9939999999999998</v>
      </c>
      <c r="BF698">
        <v>9.19</v>
      </c>
      <c r="BG698">
        <v>9.1760000000000002</v>
      </c>
      <c r="BH698">
        <v>9.2639999999999993</v>
      </c>
      <c r="BI698">
        <v>9.5619999999999994</v>
      </c>
      <c r="BJ698">
        <v>9.5760000000000005</v>
      </c>
      <c r="BK698">
        <v>9.5180000000000007</v>
      </c>
      <c r="BL698">
        <v>9.1280000000000001</v>
      </c>
      <c r="BM698">
        <v>9.234</v>
      </c>
      <c r="BN698">
        <v>9.4239999999999995</v>
      </c>
      <c r="BO698">
        <v>9.7059999999999995</v>
      </c>
      <c r="BP698">
        <v>9.9280000000000008</v>
      </c>
      <c r="BQ698">
        <v>10.039999999999999</v>
      </c>
      <c r="BR698" s="10">
        <f t="shared" si="20"/>
        <v>2.5326797385620846E-2</v>
      </c>
      <c r="BS698" s="11" cm="1">
        <f t="array" aca="1" ref="BS698" ca="1">_xlfn.PERCENTILE.INC((OFFSET(E698,0,1,1,COLUMNS(E698:BQ698)-1) - E698:BP698) / E698:BP698, 0.05) * SQRT(COUNT(E698:BQ698) - 1)</f>
        <v>-0.23507963781296062</v>
      </c>
      <c r="BT698" s="10" cm="1">
        <f t="array" aca="1" ref="BT698" ca="1">_xlfn.STDEV.P((E698:BP698 - OFFSET(E698:BP698,0,1)) / OFFSET(E698:BP698,0,1)) * SQRT(COUNT(E698:BQ698)-1)</f>
        <v>0.15617357733474307</v>
      </c>
      <c r="BU698" s="10" cm="1">
        <f t="array" ref="BU698">-(MAX(1 - (E698:BQ698 / _xlfn.SCAN(E698, E698:BQ698, _xlfn.LAMBDA(_xlpm.a,_xlpm.b, MAX(_xlpm.a, _xlpm.b))))))</f>
        <v>-0.16683649837887915</v>
      </c>
      <c r="BV698" s="12">
        <f t="shared" ca="1" si="21"/>
        <v>-6.3553384935601627E-3</v>
      </c>
    </row>
    <row r="699" spans="1:74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2.8650000000000002</v>
      </c>
      <c r="F699">
        <v>2.9325000000000001</v>
      </c>
      <c r="G699">
        <v>3.06</v>
      </c>
      <c r="H699">
        <v>3.0975000000000001</v>
      </c>
      <c r="I699">
        <v>3.0750000000000002</v>
      </c>
      <c r="J699">
        <v>3.105</v>
      </c>
      <c r="K699">
        <v>3.0874999999999999</v>
      </c>
      <c r="L699">
        <v>3.09</v>
      </c>
      <c r="M699">
        <v>2.9925000000000002</v>
      </c>
      <c r="N699">
        <v>2.9350000000000001</v>
      </c>
      <c r="O699">
        <v>3.0674999999999999</v>
      </c>
      <c r="P699">
        <v>3.0924999999999998</v>
      </c>
      <c r="Q699">
        <v>3.0550000000000002</v>
      </c>
      <c r="R699">
        <v>2.9674999999999998</v>
      </c>
      <c r="S699">
        <v>2.9925000000000002</v>
      </c>
      <c r="T699">
        <v>3.0225</v>
      </c>
      <c r="U699">
        <v>2.9874999999999998</v>
      </c>
      <c r="V699">
        <v>2.9775</v>
      </c>
      <c r="W699">
        <v>3.105</v>
      </c>
      <c r="X699">
        <v>3.0525000000000002</v>
      </c>
      <c r="Y699">
        <v>3.1124999999999998</v>
      </c>
      <c r="Z699">
        <v>3.11</v>
      </c>
      <c r="AA699">
        <v>3.1225000000000001</v>
      </c>
      <c r="AB699">
        <v>3.2324999999999999</v>
      </c>
      <c r="AC699">
        <v>3.4249999999999998</v>
      </c>
      <c r="AD699">
        <v>3.355</v>
      </c>
      <c r="AE699">
        <v>3.3424999999999998</v>
      </c>
      <c r="AF699">
        <v>3.3424999999999998</v>
      </c>
      <c r="AG699">
        <v>3.31</v>
      </c>
      <c r="AH699">
        <v>3.2075</v>
      </c>
      <c r="AI699">
        <v>3.2025000000000001</v>
      </c>
      <c r="AJ699">
        <v>3.2450000000000001</v>
      </c>
      <c r="AK699">
        <v>3.25</v>
      </c>
      <c r="AL699">
        <v>3.27</v>
      </c>
      <c r="AM699">
        <v>3.2625000000000002</v>
      </c>
      <c r="AN699">
        <v>3.335</v>
      </c>
      <c r="AO699">
        <v>3.29</v>
      </c>
      <c r="AP699">
        <v>3.3149999999999999</v>
      </c>
      <c r="AQ699">
        <v>3.3149999999999999</v>
      </c>
      <c r="AR699">
        <v>3.2949999999999999</v>
      </c>
      <c r="AS699">
        <v>3.38</v>
      </c>
      <c r="AT699">
        <v>3.4249999999999998</v>
      </c>
      <c r="AU699">
        <v>3.33</v>
      </c>
      <c r="AV699">
        <v>3.3075000000000001</v>
      </c>
      <c r="AW699">
        <v>3.33</v>
      </c>
      <c r="AX699">
        <v>3.39</v>
      </c>
      <c r="AY699">
        <v>3.3925000000000001</v>
      </c>
      <c r="AZ699">
        <v>3.37</v>
      </c>
      <c r="BA699">
        <v>3.3174999999999999</v>
      </c>
      <c r="BB699">
        <v>3.2625000000000002</v>
      </c>
      <c r="BC699">
        <v>3.2324999999999999</v>
      </c>
      <c r="BD699">
        <v>3.29</v>
      </c>
      <c r="BE699">
        <v>3.2349999999999999</v>
      </c>
      <c r="BF699">
        <v>3.25</v>
      </c>
      <c r="BG699">
        <v>3.1724999999999999</v>
      </c>
      <c r="BH699">
        <v>3.1949999999999998</v>
      </c>
      <c r="BI699">
        <v>3.2925</v>
      </c>
      <c r="BJ699">
        <v>3.21</v>
      </c>
      <c r="BK699">
        <v>3.2524999999999999</v>
      </c>
      <c r="BL699">
        <v>3.1924999999999999</v>
      </c>
      <c r="BM699">
        <v>3.16</v>
      </c>
      <c r="BN699">
        <v>3.1225000000000001</v>
      </c>
      <c r="BO699">
        <v>3.17</v>
      </c>
      <c r="BP699">
        <v>3.1875</v>
      </c>
      <c r="BQ699">
        <v>3.145</v>
      </c>
      <c r="BR699" s="10">
        <f t="shared" si="20"/>
        <v>9.7731239092495564E-2</v>
      </c>
      <c r="BS699" s="11" cm="1">
        <f t="array" aca="1" ref="BS699" ca="1">_xlfn.PERCENTILE.INC((OFFSET(E699,0,1,1,COLUMNS(E699:BQ699)-1) - E699:BP699) / E699:BP699, 0.05) * SQRT(COUNT(E699:BQ699) - 1)</f>
        <v>-0.21868147581597144</v>
      </c>
      <c r="BT699" s="10" cm="1">
        <f t="array" aca="1" ref="BT699" ca="1">_xlfn.STDEV.P((E699:BP699 - OFFSET(E699:BP699,0,1)) / OFFSET(E699:BP699,0,1)) * SQRT(COUNT(E699:BQ699)-1)</f>
        <v>0.15208284541584127</v>
      </c>
      <c r="BU699" s="10" cm="1">
        <f t="array" ref="BU699">-(MAX(1 - (E699:BQ699 / _xlfn.SCAN(E699, E699:BQ699, _xlfn.LAMBDA(_xlpm.a,_xlpm.b, MAX(_xlpm.a, _xlpm.b))))))</f>
        <v>-8.8321167883211649E-2</v>
      </c>
      <c r="BV699" s="12">
        <f t="shared" ca="1" si="21"/>
        <v>0.46955924295011786</v>
      </c>
    </row>
    <row r="700" spans="1:74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314.5</v>
      </c>
      <c r="F700">
        <v>317</v>
      </c>
      <c r="G700">
        <v>322.5</v>
      </c>
      <c r="H700">
        <v>320.5</v>
      </c>
      <c r="I700">
        <v>319</v>
      </c>
      <c r="J700">
        <v>317</v>
      </c>
      <c r="K700">
        <v>308.5</v>
      </c>
      <c r="L700">
        <v>315</v>
      </c>
      <c r="M700">
        <v>320.5</v>
      </c>
      <c r="N700">
        <v>323.5</v>
      </c>
      <c r="O700">
        <v>323.5</v>
      </c>
      <c r="P700">
        <v>322.5</v>
      </c>
      <c r="Q700">
        <v>319.5</v>
      </c>
      <c r="R700">
        <v>312.5</v>
      </c>
      <c r="S700">
        <v>318.5</v>
      </c>
      <c r="T700">
        <v>316.5</v>
      </c>
      <c r="U700">
        <v>319.5</v>
      </c>
      <c r="V700">
        <v>317</v>
      </c>
      <c r="W700">
        <v>315</v>
      </c>
      <c r="X700">
        <v>315.5</v>
      </c>
      <c r="Y700">
        <v>315.5</v>
      </c>
      <c r="Z700">
        <v>314</v>
      </c>
      <c r="AA700">
        <v>316</v>
      </c>
      <c r="AB700">
        <v>319.5</v>
      </c>
      <c r="AC700">
        <v>319</v>
      </c>
      <c r="AD700">
        <v>316</v>
      </c>
      <c r="AE700">
        <v>300.5</v>
      </c>
      <c r="AF700">
        <v>306.5</v>
      </c>
      <c r="AG700">
        <v>309</v>
      </c>
      <c r="AH700">
        <v>305.5</v>
      </c>
      <c r="AI700">
        <v>310</v>
      </c>
      <c r="AJ700">
        <v>302</v>
      </c>
      <c r="AK700">
        <v>304</v>
      </c>
      <c r="AL700">
        <v>306</v>
      </c>
      <c r="AM700">
        <v>302.5</v>
      </c>
      <c r="AN700">
        <v>307</v>
      </c>
      <c r="AO700">
        <v>311</v>
      </c>
      <c r="AP700">
        <v>308.5</v>
      </c>
      <c r="AQ700">
        <v>313</v>
      </c>
      <c r="AR700">
        <v>313.5</v>
      </c>
      <c r="AS700">
        <v>316.5</v>
      </c>
      <c r="AT700">
        <v>310</v>
      </c>
      <c r="AU700">
        <v>310</v>
      </c>
      <c r="AV700">
        <v>303.5</v>
      </c>
      <c r="AW700">
        <v>302</v>
      </c>
      <c r="AX700">
        <v>303</v>
      </c>
      <c r="AY700">
        <v>300</v>
      </c>
      <c r="AZ700">
        <v>302</v>
      </c>
      <c r="BA700">
        <v>303</v>
      </c>
      <c r="BB700">
        <v>300</v>
      </c>
      <c r="BC700">
        <v>287</v>
      </c>
      <c r="BD700">
        <v>293</v>
      </c>
      <c r="BE700">
        <v>284</v>
      </c>
      <c r="BF700">
        <v>287.5</v>
      </c>
      <c r="BG700">
        <v>280.5</v>
      </c>
      <c r="BH700">
        <v>280.5</v>
      </c>
      <c r="BI700">
        <v>287</v>
      </c>
      <c r="BJ700">
        <v>287</v>
      </c>
      <c r="BK700">
        <v>292</v>
      </c>
      <c r="BL700">
        <v>286.5</v>
      </c>
      <c r="BM700">
        <v>289</v>
      </c>
      <c r="BN700">
        <v>284.5</v>
      </c>
      <c r="BO700">
        <v>285</v>
      </c>
      <c r="BP700">
        <v>286.5</v>
      </c>
      <c r="BQ700">
        <v>283</v>
      </c>
      <c r="BR700" s="10">
        <f t="shared" si="20"/>
        <v>-0.10015898251192369</v>
      </c>
      <c r="BS700" s="11" cm="1">
        <f t="array" aca="1" ref="BS700" ca="1">_xlfn.PERCENTILE.INC((OFFSET(E700,0,1,1,COLUMNS(E700:BQ700)-1) - E700:BP700) / E700:BP700, 0.05) * SQRT(COUNT(E700:BQ700) - 1)</f>
        <v>-0.21330212679352803</v>
      </c>
      <c r="BT700" s="10" cm="1">
        <f t="array" aca="1" ref="BT700" ca="1">_xlfn.STDEV.P((E700:BP700 - OFFSET(E700:BP700,0,1)) / OFFSET(E700:BP700,0,1)) * SQRT(COUNT(E700:BQ700)-1)</f>
        <v>0.12457008187152058</v>
      </c>
      <c r="BU700" s="10" cm="1">
        <f t="array" ref="BU700">-(MAX(1 - (E700:BQ700 / _xlfn.SCAN(E700, E700:BQ700, _xlfn.LAMBDA(_xlpm.a,_xlpm.b, MAX(_xlpm.a, _xlpm.b))))))</f>
        <v>-0.13292117465224107</v>
      </c>
      <c r="BV700" s="12">
        <f t="shared" ca="1" si="21"/>
        <v>-1.015318557594789</v>
      </c>
    </row>
    <row r="701" spans="1:74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1530</v>
      </c>
      <c r="F701">
        <v>1550</v>
      </c>
      <c r="G701">
        <v>1598</v>
      </c>
      <c r="H701">
        <v>1606</v>
      </c>
      <c r="I701">
        <v>1626</v>
      </c>
      <c r="J701">
        <v>1614</v>
      </c>
      <c r="K701">
        <v>1614</v>
      </c>
      <c r="L701">
        <v>1588</v>
      </c>
      <c r="M701">
        <v>1652</v>
      </c>
      <c r="N701">
        <v>1656</v>
      </c>
      <c r="O701">
        <v>1666</v>
      </c>
      <c r="P701">
        <v>1632</v>
      </c>
      <c r="Q701">
        <v>1622</v>
      </c>
      <c r="R701">
        <v>1606</v>
      </c>
      <c r="S701">
        <v>1650</v>
      </c>
      <c r="T701">
        <v>1668</v>
      </c>
      <c r="U701">
        <v>1652</v>
      </c>
      <c r="V701">
        <v>1632</v>
      </c>
      <c r="W701">
        <v>1658</v>
      </c>
      <c r="X701">
        <v>1632</v>
      </c>
      <c r="Y701">
        <v>1618</v>
      </c>
      <c r="Z701">
        <v>1642</v>
      </c>
      <c r="AA701">
        <v>1656</v>
      </c>
      <c r="AB701">
        <v>1740</v>
      </c>
      <c r="AC701">
        <v>1720</v>
      </c>
      <c r="AD701">
        <v>1724</v>
      </c>
      <c r="AE701">
        <v>1666</v>
      </c>
      <c r="AF701">
        <v>1690</v>
      </c>
      <c r="AG701">
        <v>1702</v>
      </c>
      <c r="AH701">
        <v>1694</v>
      </c>
      <c r="AI701">
        <v>1704</v>
      </c>
      <c r="AJ701">
        <v>1670</v>
      </c>
      <c r="AK701">
        <v>1686</v>
      </c>
      <c r="AL701">
        <v>1684</v>
      </c>
      <c r="AM701">
        <v>1658</v>
      </c>
      <c r="AN701">
        <v>1676</v>
      </c>
      <c r="AO701">
        <v>1650</v>
      </c>
      <c r="AP701">
        <v>1634</v>
      </c>
      <c r="AQ701">
        <v>1754</v>
      </c>
      <c r="AR701">
        <v>1770</v>
      </c>
      <c r="AS701">
        <v>1792</v>
      </c>
      <c r="AT701">
        <v>1796</v>
      </c>
      <c r="AU701">
        <v>1792</v>
      </c>
      <c r="AV701">
        <v>1786</v>
      </c>
      <c r="AW701">
        <v>1794</v>
      </c>
      <c r="AX701">
        <v>1788</v>
      </c>
      <c r="AY701">
        <v>1774</v>
      </c>
      <c r="AZ701">
        <v>1782</v>
      </c>
      <c r="BA701">
        <v>1782</v>
      </c>
      <c r="BB701">
        <v>1740</v>
      </c>
      <c r="BC701">
        <v>1650</v>
      </c>
      <c r="BD701">
        <v>1684</v>
      </c>
      <c r="BE701">
        <v>1636</v>
      </c>
      <c r="BF701">
        <v>1666</v>
      </c>
      <c r="BG701">
        <v>1652</v>
      </c>
      <c r="BH701">
        <v>1662</v>
      </c>
      <c r="BI701">
        <v>1674</v>
      </c>
      <c r="BJ701">
        <v>1690</v>
      </c>
      <c r="BK701">
        <v>1672</v>
      </c>
      <c r="BL701">
        <v>1648</v>
      </c>
      <c r="BM701">
        <v>1640</v>
      </c>
      <c r="BN701">
        <v>1608</v>
      </c>
      <c r="BO701">
        <v>1650</v>
      </c>
      <c r="BP701">
        <v>1700</v>
      </c>
      <c r="BQ701">
        <v>1690</v>
      </c>
      <c r="BR701" s="10">
        <f t="shared" si="20"/>
        <v>0.10457516339869281</v>
      </c>
      <c r="BS701" s="11" cm="1">
        <f t="array" aca="1" ref="BS701" ca="1">_xlfn.PERCENTILE.INC((OFFSET(E701,0,1,1,COLUMNS(E701:BQ701)-1) - E701:BP701) / E701:BP701, 0.05) * SQRT(COUNT(E701:BQ701) - 1)</f>
        <v>-0.18475915618772762</v>
      </c>
      <c r="BT701" s="10" cm="1">
        <f t="array" aca="1" ref="BT701" ca="1">_xlfn.STDEV.P((E701:BP701 - OFFSET(E701:BP701,0,1)) / OFFSET(E701:BP701,0,1)) * SQRT(COUNT(E701:BQ701)-1)</f>
        <v>0.15310006110089433</v>
      </c>
      <c r="BU701" s="10" cm="1">
        <f t="array" ref="BU701">-(MAX(1 - (E701:BQ701 / _xlfn.SCAN(E701, E701:BQ701, _xlfn.LAMBDA(_xlpm.a,_xlpm.b, MAX(_xlpm.a, _xlpm.b))))))</f>
        <v>-0.10467706013363032</v>
      </c>
      <c r="BV701" s="12">
        <f t="shared" ca="1" si="21"/>
        <v>0.51114172981151307</v>
      </c>
    </row>
    <row r="702" spans="1:74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26.914999999999999</v>
      </c>
      <c r="F702">
        <v>27.63</v>
      </c>
      <c r="G702">
        <v>28.274999999999999</v>
      </c>
      <c r="H702">
        <v>28.38</v>
      </c>
      <c r="I702">
        <v>28.92</v>
      </c>
      <c r="J702">
        <v>29.234999999999999</v>
      </c>
      <c r="K702">
        <v>28.71</v>
      </c>
      <c r="L702">
        <v>28.844999999999999</v>
      </c>
      <c r="M702">
        <v>29.295000000000002</v>
      </c>
      <c r="N702">
        <v>29.305</v>
      </c>
      <c r="O702">
        <v>29.745000000000001</v>
      </c>
      <c r="P702">
        <v>29.535</v>
      </c>
      <c r="Q702">
        <v>29.445</v>
      </c>
      <c r="R702">
        <v>28.86</v>
      </c>
      <c r="S702">
        <v>28.29</v>
      </c>
      <c r="T702">
        <v>28.83</v>
      </c>
      <c r="U702">
        <v>28.855</v>
      </c>
      <c r="V702">
        <v>28.87</v>
      </c>
      <c r="W702">
        <v>28.97</v>
      </c>
      <c r="X702">
        <v>28.91</v>
      </c>
      <c r="Y702">
        <v>28.62</v>
      </c>
      <c r="Z702">
        <v>28.954999999999998</v>
      </c>
      <c r="AA702">
        <v>29.09</v>
      </c>
      <c r="AB702">
        <v>30.245000000000001</v>
      </c>
      <c r="AC702">
        <v>30.375</v>
      </c>
      <c r="AD702">
        <v>30.03</v>
      </c>
      <c r="AE702">
        <v>29.85</v>
      </c>
      <c r="AF702">
        <v>29.86</v>
      </c>
      <c r="AG702">
        <v>30.09</v>
      </c>
      <c r="AH702">
        <v>29.31</v>
      </c>
      <c r="AI702">
        <v>29.425000000000001</v>
      </c>
      <c r="AJ702">
        <v>29.445</v>
      </c>
      <c r="AK702">
        <v>30</v>
      </c>
      <c r="AL702">
        <v>30.17</v>
      </c>
      <c r="AM702">
        <v>30.335000000000001</v>
      </c>
      <c r="AN702">
        <v>30.114999999999998</v>
      </c>
      <c r="AO702">
        <v>30.04</v>
      </c>
      <c r="AP702">
        <v>29.594999999999999</v>
      </c>
      <c r="AQ702">
        <v>29.72</v>
      </c>
      <c r="AR702">
        <v>29.4</v>
      </c>
      <c r="AS702">
        <v>30.204999999999998</v>
      </c>
      <c r="AT702">
        <v>29.734999999999999</v>
      </c>
      <c r="AU702">
        <v>29.68</v>
      </c>
      <c r="AV702">
        <v>29.47</v>
      </c>
      <c r="AW702">
        <v>29.71</v>
      </c>
      <c r="AX702">
        <v>30.434999999999999</v>
      </c>
      <c r="AY702">
        <v>29.83</v>
      </c>
      <c r="AZ702">
        <v>29.74</v>
      </c>
      <c r="BA702">
        <v>29.41</v>
      </c>
      <c r="BB702">
        <v>28.91</v>
      </c>
      <c r="BC702">
        <v>27.87</v>
      </c>
      <c r="BD702">
        <v>28.055</v>
      </c>
      <c r="BE702">
        <v>27.094999999999999</v>
      </c>
      <c r="BF702">
        <v>27.46</v>
      </c>
      <c r="BG702">
        <v>27.16</v>
      </c>
      <c r="BH702">
        <v>27.305</v>
      </c>
      <c r="BI702">
        <v>27.8</v>
      </c>
      <c r="BJ702">
        <v>27.8</v>
      </c>
      <c r="BK702">
        <v>27.625</v>
      </c>
      <c r="BL702">
        <v>26.954999999999998</v>
      </c>
      <c r="BM702">
        <v>27.285</v>
      </c>
      <c r="BN702">
        <v>27.414999999999999</v>
      </c>
      <c r="BO702">
        <v>27.59</v>
      </c>
      <c r="BP702">
        <v>28.08</v>
      </c>
      <c r="BQ702">
        <v>28.145</v>
      </c>
      <c r="BR702" s="10">
        <f t="shared" si="20"/>
        <v>4.5699424112948188E-2</v>
      </c>
      <c r="BS702" s="11" cm="1">
        <f t="array" aca="1" ref="BS702" ca="1">_xlfn.PERCENTILE.INC((OFFSET(E702,0,1,1,COLUMNS(E702:BQ702)-1) - E702:BP702) / E702:BP702, 0.05) * SQRT(COUNT(E702:BQ702) - 1)</f>
        <v>-0.18877719225082501</v>
      </c>
      <c r="BT702" s="10" cm="1">
        <f t="array" aca="1" ref="BT702" ca="1">_xlfn.STDEV.P((E702:BP702 - OFFSET(E702:BP702,0,1)) / OFFSET(E702:BP702,0,1)) * SQRT(COUNT(E702:BQ702)-1)</f>
        <v>0.11923930705961969</v>
      </c>
      <c r="BU702" s="10" cm="1">
        <f t="array" ref="BU702">-(MAX(1 - (E702:BQ702 / _xlfn.SCAN(E702, E702:BQ702, _xlfn.LAMBDA(_xlpm.a,_xlpm.b, MAX(_xlpm.a, _xlpm.b))))))</f>
        <v>-0.11434204041399709</v>
      </c>
      <c r="BV702" s="12">
        <f t="shared" ca="1" si="21"/>
        <v>0.16253105840278662</v>
      </c>
    </row>
    <row r="703" spans="1:74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4.7300000000000004</v>
      </c>
      <c r="F703">
        <v>5.07</v>
      </c>
      <c r="G703">
        <v>5.6</v>
      </c>
      <c r="H703">
        <v>5.64</v>
      </c>
      <c r="I703">
        <v>5.64</v>
      </c>
      <c r="J703">
        <v>5.59</v>
      </c>
      <c r="K703">
        <v>5.67</v>
      </c>
      <c r="L703">
        <v>5.31</v>
      </c>
      <c r="M703">
        <v>5.52</v>
      </c>
      <c r="N703">
        <v>5.5</v>
      </c>
      <c r="O703">
        <v>5.45</v>
      </c>
      <c r="P703">
        <v>5.23</v>
      </c>
      <c r="Q703">
        <v>5.15</v>
      </c>
      <c r="R703">
        <v>5.23</v>
      </c>
      <c r="S703">
        <v>5.27</v>
      </c>
      <c r="T703">
        <v>5.14</v>
      </c>
      <c r="U703">
        <v>5.0999999999999996</v>
      </c>
      <c r="V703">
        <v>4.75</v>
      </c>
      <c r="W703">
        <v>4.82</v>
      </c>
      <c r="X703">
        <v>4.79</v>
      </c>
      <c r="Y703">
        <v>4.59</v>
      </c>
      <c r="Z703">
        <v>5.14</v>
      </c>
      <c r="AA703">
        <v>5.05</v>
      </c>
      <c r="AB703">
        <v>5.05</v>
      </c>
      <c r="AC703">
        <v>5.08</v>
      </c>
      <c r="AD703">
        <v>4.9400000000000004</v>
      </c>
      <c r="AE703">
        <v>4.91</v>
      </c>
      <c r="AF703">
        <v>4.95</v>
      </c>
      <c r="AG703">
        <v>5.01</v>
      </c>
      <c r="AH703">
        <v>4.87</v>
      </c>
      <c r="AI703">
        <v>4.82</v>
      </c>
      <c r="AJ703">
        <v>5.05</v>
      </c>
      <c r="AK703">
        <v>5.0199999999999996</v>
      </c>
      <c r="AL703">
        <v>4.84</v>
      </c>
      <c r="AM703">
        <v>4.8099999999999996</v>
      </c>
      <c r="AN703">
        <v>4.7</v>
      </c>
      <c r="AO703">
        <v>4.55</v>
      </c>
      <c r="AP703">
        <v>4.38</v>
      </c>
      <c r="AQ703">
        <v>4.4800000000000004</v>
      </c>
      <c r="AR703">
        <v>4.46</v>
      </c>
      <c r="AS703">
        <v>4.43</v>
      </c>
      <c r="AT703">
        <v>4.53</v>
      </c>
      <c r="AU703">
        <v>4.5599999999999996</v>
      </c>
      <c r="AV703">
        <v>4.42</v>
      </c>
      <c r="AW703">
        <v>4.45</v>
      </c>
      <c r="AX703">
        <v>4.7</v>
      </c>
      <c r="AY703">
        <v>4.5999999999999996</v>
      </c>
      <c r="AZ703">
        <v>4.6100000000000003</v>
      </c>
      <c r="BA703">
        <v>4.54</v>
      </c>
      <c r="BB703">
        <v>4.37</v>
      </c>
      <c r="BC703">
        <v>4.18</v>
      </c>
      <c r="BD703">
        <v>4.28</v>
      </c>
      <c r="BE703">
        <v>4.07</v>
      </c>
      <c r="BF703">
        <v>4.04</v>
      </c>
      <c r="BG703">
        <v>3.88</v>
      </c>
      <c r="BH703">
        <v>3.93</v>
      </c>
      <c r="BI703">
        <v>4.0599999999999996</v>
      </c>
      <c r="BJ703">
        <v>3.97</v>
      </c>
      <c r="BK703">
        <v>3.92</v>
      </c>
      <c r="BL703">
        <v>3.84</v>
      </c>
      <c r="BM703">
        <v>3.8</v>
      </c>
      <c r="BN703">
        <v>4.09</v>
      </c>
      <c r="BO703">
        <v>4.26</v>
      </c>
      <c r="BP703">
        <v>4.42</v>
      </c>
      <c r="BQ703">
        <v>4.45</v>
      </c>
      <c r="BR703" s="10">
        <f t="shared" si="20"/>
        <v>-5.9196617336152266E-2</v>
      </c>
      <c r="BS703" s="11" cm="1">
        <f t="array" aca="1" ref="BS703" ca="1">_xlfn.PERCENTILE.INC((OFFSET(E703,0,1,1,COLUMNS(E703:BQ703)-1) - E703:BP703) / E703:BP703, 0.05) * SQRT(COUNT(E703:BQ703) - 1)</f>
        <v>-0.34575655804665584</v>
      </c>
      <c r="BT703" s="10" cm="1">
        <f t="array" aca="1" ref="BT703" ca="1">_xlfn.STDEV.P((E703:BP703 - OFFSET(E703:BP703,0,1)) / OFFSET(E703:BP703,0,1)) * SQRT(COUNT(E703:BQ703)-1)</f>
        <v>0.2746380733998276</v>
      </c>
      <c r="BU703" s="10" cm="1">
        <f t="array" ref="BU703">-(MAX(1 - (E703:BQ703 / _xlfn.SCAN(E703, E703:BQ703, _xlfn.LAMBDA(_xlpm.a,_xlpm.b, MAX(_xlpm.a, _xlpm.b))))))</f>
        <v>-0.32980599647266318</v>
      </c>
      <c r="BV703" s="12">
        <f t="shared" ca="1" si="21"/>
        <v>-0.31137689545683828</v>
      </c>
    </row>
    <row r="704" spans="1:74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125.2</v>
      </c>
      <c r="F704">
        <v>125.6</v>
      </c>
      <c r="G704">
        <v>125.8</v>
      </c>
      <c r="H704">
        <v>124.6</v>
      </c>
      <c r="I704">
        <v>124.6</v>
      </c>
      <c r="J704">
        <v>126.8</v>
      </c>
      <c r="K704">
        <v>125.4</v>
      </c>
      <c r="L704">
        <v>124.8</v>
      </c>
      <c r="M704">
        <v>126.4</v>
      </c>
      <c r="N704">
        <v>127.6</v>
      </c>
      <c r="O704">
        <v>127.4</v>
      </c>
      <c r="P704">
        <v>126.6</v>
      </c>
      <c r="Q704">
        <v>124.4</v>
      </c>
      <c r="R704">
        <v>124.2</v>
      </c>
      <c r="S704">
        <v>124</v>
      </c>
      <c r="T704">
        <v>125.4</v>
      </c>
      <c r="U704">
        <v>126</v>
      </c>
      <c r="V704">
        <v>126</v>
      </c>
      <c r="W704">
        <v>126</v>
      </c>
      <c r="X704">
        <v>126.6</v>
      </c>
      <c r="Y704">
        <v>125.8</v>
      </c>
      <c r="Z704">
        <v>127</v>
      </c>
      <c r="AA704">
        <v>126.2</v>
      </c>
      <c r="AB704">
        <v>127</v>
      </c>
      <c r="AC704">
        <v>127</v>
      </c>
      <c r="AD704">
        <v>126.6</v>
      </c>
      <c r="AE704">
        <v>124.8</v>
      </c>
      <c r="AF704">
        <v>129.4</v>
      </c>
      <c r="AG704">
        <v>128.80000000000001</v>
      </c>
      <c r="AH704">
        <v>129</v>
      </c>
      <c r="AI704">
        <v>128.80000000000001</v>
      </c>
      <c r="AJ704">
        <v>129.19999999999999</v>
      </c>
      <c r="AK704">
        <v>130.6</v>
      </c>
      <c r="AL704">
        <v>132.4</v>
      </c>
      <c r="AM704">
        <v>132.80000000000001</v>
      </c>
      <c r="AN704">
        <v>131.6</v>
      </c>
      <c r="AO704">
        <v>131.4</v>
      </c>
      <c r="AP704">
        <v>131.80000000000001</v>
      </c>
      <c r="AQ704">
        <v>134.6</v>
      </c>
      <c r="AR704">
        <v>135</v>
      </c>
      <c r="AS704">
        <v>137.19999999999999</v>
      </c>
      <c r="AT704">
        <v>137.19999999999999</v>
      </c>
      <c r="AU704">
        <v>137.80000000000001</v>
      </c>
      <c r="AV704">
        <v>136.6</v>
      </c>
      <c r="AW704">
        <v>137.4</v>
      </c>
      <c r="AX704">
        <v>137</v>
      </c>
      <c r="AY704">
        <v>136.4</v>
      </c>
      <c r="AZ704">
        <v>136.19999999999999</v>
      </c>
      <c r="BA704">
        <v>134.6</v>
      </c>
      <c r="BB704">
        <v>132</v>
      </c>
      <c r="BC704">
        <v>127.4</v>
      </c>
      <c r="BD704">
        <v>128.80000000000001</v>
      </c>
      <c r="BE704">
        <v>123.8</v>
      </c>
      <c r="BF704">
        <v>122.4</v>
      </c>
      <c r="BG704">
        <v>121.6</v>
      </c>
      <c r="BH704">
        <v>124.4</v>
      </c>
      <c r="BI704">
        <v>126</v>
      </c>
      <c r="BJ704">
        <v>126.2</v>
      </c>
      <c r="BK704">
        <v>123.6</v>
      </c>
      <c r="BL704">
        <v>120.4</v>
      </c>
      <c r="BM704">
        <v>121.8</v>
      </c>
      <c r="BN704">
        <v>123</v>
      </c>
      <c r="BO704">
        <v>118.6</v>
      </c>
      <c r="BP704">
        <v>121.4</v>
      </c>
      <c r="BQ704">
        <v>123.6</v>
      </c>
      <c r="BR704" s="10">
        <f t="shared" si="20"/>
        <v>-1.2779552715655019E-2</v>
      </c>
      <c r="BS704" s="11" cm="1">
        <f t="array" aca="1" ref="BS704" ca="1">_xlfn.PERCENTILE.INC((OFFSET(E704,0,1,1,COLUMNS(E704:BQ704)-1) - E704:BP704) / E704:BP704, 0.05) * SQRT(COUNT(E704:BQ704) - 1)</f>
        <v>-0.20077444237584505</v>
      </c>
      <c r="BT704" s="10" cm="1">
        <f t="array" aca="1" ref="BT704" ca="1">_xlfn.STDEV.P((E704:BP704 - OFFSET(E704:BP704,0,1)) / OFFSET(E704:BP704,0,1)) * SQRT(COUNT(E704:BQ704)-1)</f>
        <v>0.11110832069635367</v>
      </c>
      <c r="BU704" s="10" cm="1">
        <f t="array" ref="BU704">-(MAX(1 - (E704:BQ704 / _xlfn.SCAN(E704, E704:BQ704, _xlfn.LAMBDA(_xlpm.a,_xlpm.b, MAX(_xlpm.a, _xlpm.b))))))</f>
        <v>-0.13933236574746022</v>
      </c>
      <c r="BV704" s="12">
        <f t="shared" ca="1" si="21"/>
        <v>-0.3518988119336367</v>
      </c>
    </row>
    <row r="705" spans="1:74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123.3</v>
      </c>
      <c r="F705">
        <v>126.65</v>
      </c>
      <c r="G705">
        <v>131.65</v>
      </c>
      <c r="H705">
        <v>136.15</v>
      </c>
      <c r="I705">
        <v>137.55000000000001</v>
      </c>
      <c r="J705">
        <v>141.1</v>
      </c>
      <c r="K705">
        <v>141.30000000000001</v>
      </c>
      <c r="L705">
        <v>143.4</v>
      </c>
      <c r="M705">
        <v>145.30000000000001</v>
      </c>
      <c r="N705">
        <v>145.9</v>
      </c>
      <c r="O705">
        <v>150.1</v>
      </c>
      <c r="P705">
        <v>150.9</v>
      </c>
      <c r="Q705">
        <v>151.1</v>
      </c>
      <c r="R705">
        <v>149.19999999999999</v>
      </c>
      <c r="S705">
        <v>151</v>
      </c>
      <c r="T705">
        <v>148.85</v>
      </c>
      <c r="U705">
        <v>147.75</v>
      </c>
      <c r="V705">
        <v>145.05000000000001</v>
      </c>
      <c r="W705">
        <v>145.55000000000001</v>
      </c>
      <c r="X705">
        <v>146.19999999999999</v>
      </c>
      <c r="Y705">
        <v>147.1</v>
      </c>
      <c r="Z705">
        <v>145.80000000000001</v>
      </c>
      <c r="AA705">
        <v>150.1</v>
      </c>
      <c r="AB705">
        <v>161.05000000000001</v>
      </c>
      <c r="AC705">
        <v>163</v>
      </c>
      <c r="AD705">
        <v>158.6</v>
      </c>
      <c r="AE705">
        <v>158</v>
      </c>
      <c r="AF705">
        <v>158.80000000000001</v>
      </c>
      <c r="AG705">
        <v>158.44999999999999</v>
      </c>
      <c r="AH705">
        <v>153.65</v>
      </c>
      <c r="AI705">
        <v>153.75</v>
      </c>
      <c r="AJ705">
        <v>153.6</v>
      </c>
      <c r="AK705">
        <v>153.25</v>
      </c>
      <c r="AL705">
        <v>153.80000000000001</v>
      </c>
      <c r="AM705">
        <v>150.75</v>
      </c>
      <c r="AN705">
        <v>150.69999999999999</v>
      </c>
      <c r="AO705">
        <v>152.55000000000001</v>
      </c>
      <c r="AP705">
        <v>150.5</v>
      </c>
      <c r="AQ705">
        <v>152.75</v>
      </c>
      <c r="AR705">
        <v>152.9</v>
      </c>
      <c r="AS705">
        <v>157.85</v>
      </c>
      <c r="AT705">
        <v>160</v>
      </c>
      <c r="AU705">
        <v>157.94999999999999</v>
      </c>
      <c r="AV705">
        <v>158.25</v>
      </c>
      <c r="AW705">
        <v>160.19999999999999</v>
      </c>
      <c r="AX705">
        <v>161.05000000000001</v>
      </c>
      <c r="AY705">
        <v>160.19999999999999</v>
      </c>
      <c r="AZ705">
        <v>160.5</v>
      </c>
      <c r="BA705">
        <v>160.35</v>
      </c>
      <c r="BB705">
        <v>158</v>
      </c>
      <c r="BC705">
        <v>152.15</v>
      </c>
      <c r="BD705">
        <v>155.55000000000001</v>
      </c>
      <c r="BE705">
        <v>145.4</v>
      </c>
      <c r="BF705">
        <v>146.6</v>
      </c>
      <c r="BG705">
        <v>141.6</v>
      </c>
      <c r="BH705">
        <v>144.05000000000001</v>
      </c>
      <c r="BI705">
        <v>148.05000000000001</v>
      </c>
      <c r="BJ705">
        <v>154.65</v>
      </c>
      <c r="BK705">
        <v>156.75</v>
      </c>
      <c r="BL705">
        <v>152.5</v>
      </c>
      <c r="BM705">
        <v>155.1</v>
      </c>
      <c r="BN705">
        <v>158.80000000000001</v>
      </c>
      <c r="BO705">
        <v>159.69999999999999</v>
      </c>
      <c r="BP705">
        <v>166</v>
      </c>
      <c r="BQ705">
        <v>167</v>
      </c>
      <c r="BR705" s="10">
        <f t="shared" si="20"/>
        <v>0.35442011354420117</v>
      </c>
      <c r="BS705" s="11" cm="1">
        <f t="array" aca="1" ref="BS705" ca="1">_xlfn.PERCENTILE.INC((OFFSET(E705,0,1,1,COLUMNS(E705:BQ705)-1) - E705:BP705) / E705:BP705, 0.05) * SQRT(COUNT(E705:BQ705) - 1)</f>
        <v>-0.23853146737005096</v>
      </c>
      <c r="BT705" s="10" cm="1">
        <f t="array" aca="1" ref="BT705" ca="1">_xlfn.STDEV.P((E705:BP705 - OFFSET(E705:BP705,0,1)) / OFFSET(E705:BP705,0,1)) * SQRT(COUNT(E705:BQ705)-1)</f>
        <v>0.17131672248230967</v>
      </c>
      <c r="BU705" s="10" cm="1">
        <f t="array" ref="BU705">-(MAX(1 - (E705:BQ705 / _xlfn.SCAN(E705, E705:BQ705, _xlfn.LAMBDA(_xlpm.a,_xlpm.b, MAX(_xlpm.a, _xlpm.b))))))</f>
        <v>-0.13128834355828223</v>
      </c>
      <c r="BV705" s="12">
        <f t="shared" ca="1" si="21"/>
        <v>1.9151707752566178</v>
      </c>
    </row>
    <row r="706" spans="1:74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5.0999999999999996</v>
      </c>
      <c r="F706">
        <v>5.09</v>
      </c>
      <c r="G706">
        <v>5.16</v>
      </c>
      <c r="H706">
        <v>5.16</v>
      </c>
      <c r="I706">
        <v>5.19</v>
      </c>
      <c r="J706">
        <v>5.25</v>
      </c>
      <c r="K706">
        <v>5.48</v>
      </c>
      <c r="L706">
        <v>5.33</v>
      </c>
      <c r="M706">
        <v>5.33</v>
      </c>
      <c r="N706">
        <v>5.33</v>
      </c>
      <c r="O706">
        <v>5.54</v>
      </c>
      <c r="P706">
        <v>5.47</v>
      </c>
      <c r="Q706">
        <v>5.54</v>
      </c>
      <c r="R706">
        <v>5.41</v>
      </c>
      <c r="S706">
        <v>5.5</v>
      </c>
      <c r="T706">
        <v>5.45</v>
      </c>
      <c r="U706">
        <v>5.37</v>
      </c>
      <c r="V706">
        <v>5.34</v>
      </c>
      <c r="W706">
        <v>5.28</v>
      </c>
      <c r="X706">
        <v>5.24</v>
      </c>
      <c r="Y706">
        <v>5.18</v>
      </c>
      <c r="Z706">
        <v>5.0999999999999996</v>
      </c>
      <c r="AA706">
        <v>5.1100000000000003</v>
      </c>
      <c r="AB706">
        <v>5.21</v>
      </c>
      <c r="AC706">
        <v>5.23</v>
      </c>
      <c r="AD706">
        <v>5.18</v>
      </c>
      <c r="AE706">
        <v>5.2</v>
      </c>
      <c r="AF706">
        <v>5.26</v>
      </c>
      <c r="AG706">
        <v>5.4</v>
      </c>
      <c r="AH706">
        <v>5.21</v>
      </c>
      <c r="AI706">
        <v>5.16</v>
      </c>
      <c r="AJ706">
        <v>5.09</v>
      </c>
      <c r="AK706">
        <v>5.05</v>
      </c>
      <c r="AL706">
        <v>5.07</v>
      </c>
      <c r="AM706">
        <v>5.08</v>
      </c>
      <c r="AN706">
        <v>5.15</v>
      </c>
      <c r="AO706">
        <v>5.05</v>
      </c>
      <c r="AP706">
        <v>4.9850000000000003</v>
      </c>
      <c r="AQ706">
        <v>5.0199999999999996</v>
      </c>
      <c r="AR706">
        <v>4.835</v>
      </c>
      <c r="AS706">
        <v>5.03</v>
      </c>
      <c r="AT706">
        <v>4.93</v>
      </c>
      <c r="AU706">
        <v>5.0999999999999996</v>
      </c>
      <c r="AV706">
        <v>5.18</v>
      </c>
      <c r="AW706">
        <v>5.18</v>
      </c>
      <c r="AX706">
        <v>5.18</v>
      </c>
      <c r="AY706">
        <v>5.12</v>
      </c>
      <c r="AZ706">
        <v>5.19</v>
      </c>
      <c r="BA706">
        <v>5.09</v>
      </c>
      <c r="BB706">
        <v>5</v>
      </c>
      <c r="BC706">
        <v>4.79</v>
      </c>
      <c r="BD706">
        <v>4.8550000000000004</v>
      </c>
      <c r="BE706">
        <v>4.7</v>
      </c>
      <c r="BF706">
        <v>4.835</v>
      </c>
      <c r="BG706">
        <v>4.7450000000000001</v>
      </c>
      <c r="BH706">
        <v>4.75</v>
      </c>
      <c r="BI706">
        <v>4.92</v>
      </c>
      <c r="BJ706">
        <v>4.8650000000000002</v>
      </c>
      <c r="BK706">
        <v>4.87</v>
      </c>
      <c r="BL706">
        <v>4.8099999999999996</v>
      </c>
      <c r="BM706">
        <v>4.7949999999999999</v>
      </c>
      <c r="BN706">
        <v>4.72</v>
      </c>
      <c r="BO706">
        <v>4.7750000000000004</v>
      </c>
      <c r="BP706">
        <v>4.8099999999999996</v>
      </c>
      <c r="BQ706">
        <v>4.875</v>
      </c>
      <c r="BR706" s="10">
        <f t="shared" si="20"/>
        <v>-4.4117647058823463E-2</v>
      </c>
      <c r="BS706" s="11" cm="1">
        <f t="array" aca="1" ref="BS706" ca="1">_xlfn.PERCENTILE.INC((OFFSET(E706,0,1,1,COLUMNS(E706:BQ706)-1) - E706:BP706) / E706:BP706, 0.05) * SQRT(COUNT(E706:BQ706) - 1)</f>
        <v>-0.24994249287738618</v>
      </c>
      <c r="BT706" s="10" cm="1">
        <f t="array" aca="1" ref="BT706" ca="1">_xlfn.STDEV.P((E706:BP706 - OFFSET(E706:BP706,0,1)) / OFFSET(E706:BP706,0,1)) * SQRT(COUNT(E706:BQ706)-1)</f>
        <v>0.14948258633053182</v>
      </c>
      <c r="BU706" s="10" cm="1">
        <f t="array" ref="BU706">-(MAX(1 - (E706:BQ706 / _xlfn.SCAN(E706, E706:BQ706, _xlfn.LAMBDA(_xlpm.a,_xlpm.b, MAX(_xlpm.a, _xlpm.b))))))</f>
        <v>-0.15162454873646203</v>
      </c>
      <c r="BV706" s="12">
        <f t="shared" ca="1" si="21"/>
        <v>-0.47120525621899834</v>
      </c>
    </row>
    <row r="707" spans="1:74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81.5</v>
      </c>
      <c r="F707">
        <v>82.75</v>
      </c>
      <c r="G707">
        <v>83.9</v>
      </c>
      <c r="H707">
        <v>84.55</v>
      </c>
      <c r="I707">
        <v>86.55</v>
      </c>
      <c r="J707">
        <v>92.05</v>
      </c>
      <c r="K707">
        <v>90.45</v>
      </c>
      <c r="L707">
        <v>90.05</v>
      </c>
      <c r="M707">
        <v>89.7</v>
      </c>
      <c r="N707">
        <v>90</v>
      </c>
      <c r="O707">
        <v>89.6</v>
      </c>
      <c r="P707">
        <v>89.4</v>
      </c>
      <c r="Q707">
        <v>90.2</v>
      </c>
      <c r="R707">
        <v>89.8</v>
      </c>
      <c r="S707">
        <v>88.7</v>
      </c>
      <c r="T707">
        <v>90.5</v>
      </c>
      <c r="U707">
        <v>90.9</v>
      </c>
      <c r="V707">
        <v>91.8</v>
      </c>
      <c r="W707">
        <v>97.4</v>
      </c>
      <c r="X707">
        <v>100.1</v>
      </c>
      <c r="Y707">
        <v>97.2</v>
      </c>
      <c r="Z707">
        <v>97.5</v>
      </c>
      <c r="AA707">
        <v>97.15</v>
      </c>
      <c r="AB707">
        <v>102.6</v>
      </c>
      <c r="AC707">
        <v>104.8</v>
      </c>
      <c r="AD707">
        <v>103.1</v>
      </c>
      <c r="AE707">
        <v>100.7</v>
      </c>
      <c r="AF707">
        <v>101.3</v>
      </c>
      <c r="AG707">
        <v>102.7</v>
      </c>
      <c r="AH707">
        <v>101</v>
      </c>
      <c r="AI707">
        <v>102</v>
      </c>
      <c r="AJ707">
        <v>102.8</v>
      </c>
      <c r="AK707">
        <v>105.1</v>
      </c>
      <c r="AL707">
        <v>104.8</v>
      </c>
      <c r="AM707">
        <v>104.3</v>
      </c>
      <c r="AN707">
        <v>102.7</v>
      </c>
      <c r="AO707">
        <v>101.8</v>
      </c>
      <c r="AP707">
        <v>101</v>
      </c>
      <c r="AQ707">
        <v>101.7</v>
      </c>
      <c r="AR707">
        <v>100.3</v>
      </c>
      <c r="AS707">
        <v>101.3</v>
      </c>
      <c r="AT707">
        <v>102.4</v>
      </c>
      <c r="AU707">
        <v>103.4</v>
      </c>
      <c r="AV707">
        <v>102.4</v>
      </c>
      <c r="AW707">
        <v>103.8</v>
      </c>
      <c r="AX707">
        <v>104.5</v>
      </c>
      <c r="AY707">
        <v>102.5</v>
      </c>
      <c r="AZ707">
        <v>105.5</v>
      </c>
      <c r="BA707">
        <v>106.2</v>
      </c>
      <c r="BB707">
        <v>105</v>
      </c>
      <c r="BC707">
        <v>100.5</v>
      </c>
      <c r="BD707">
        <v>102.8</v>
      </c>
      <c r="BE707">
        <v>99.05</v>
      </c>
      <c r="BF707">
        <v>101.1</v>
      </c>
      <c r="BG707">
        <v>100.3</v>
      </c>
      <c r="BH707">
        <v>101.3</v>
      </c>
      <c r="BI707">
        <v>103.9</v>
      </c>
      <c r="BJ707">
        <v>103.4</v>
      </c>
      <c r="BK707">
        <v>104.5</v>
      </c>
      <c r="BL707">
        <v>102.5</v>
      </c>
      <c r="BM707">
        <v>103</v>
      </c>
      <c r="BN707">
        <v>100.4</v>
      </c>
      <c r="BO707">
        <v>102.6</v>
      </c>
      <c r="BP707">
        <v>106.4</v>
      </c>
      <c r="BQ707">
        <v>106.4</v>
      </c>
      <c r="BR707" s="10">
        <f t="shared" si="20"/>
        <v>0.3055214723926381</v>
      </c>
      <c r="BS707" s="11" cm="1">
        <f t="array" aca="1" ref="BS707" ca="1">_xlfn.PERCENTILE.INC((OFFSET(E707,0,1,1,COLUMNS(E707:BQ707)-1) - E707:BP707) / E707:BP707, 0.05) * SQRT(COUNT(E707:BQ707) - 1)</f>
        <v>-0.19958453005376955</v>
      </c>
      <c r="BT707" s="10" cm="1">
        <f t="array" aca="1" ref="BT707" ca="1">_xlfn.STDEV.P((E707:BP707 - OFFSET(E707:BP707,0,1)) / OFFSET(E707:BP707,0,1)) * SQRT(COUNT(E707:BQ707)-1)</f>
        <v>0.16013722928168689</v>
      </c>
      <c r="BU707" s="10" cm="1">
        <f t="array" ref="BU707">-(MAX(1 - (E707:BQ707 / _xlfn.SCAN(E707, E707:BQ707, _xlfn.LAMBDA(_xlpm.a,_xlpm.b, MAX(_xlpm.a, _xlpm.b))))))</f>
        <v>-6.7325800376647926E-2</v>
      </c>
      <c r="BV707" s="12">
        <f t="shared" ca="1" si="21"/>
        <v>1.7435179833677441</v>
      </c>
    </row>
    <row r="708" spans="1:74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153.4</v>
      </c>
      <c r="F708">
        <v>153.19999999999999</v>
      </c>
      <c r="G708">
        <v>157</v>
      </c>
      <c r="H708">
        <v>156.6</v>
      </c>
      <c r="I708">
        <v>158.6</v>
      </c>
      <c r="J708">
        <v>159.4</v>
      </c>
      <c r="K708">
        <v>157.6</v>
      </c>
      <c r="L708">
        <v>155.19999999999999</v>
      </c>
      <c r="M708">
        <v>156</v>
      </c>
      <c r="N708">
        <v>155</v>
      </c>
      <c r="O708">
        <v>154.80000000000001</v>
      </c>
      <c r="P708">
        <v>154.80000000000001</v>
      </c>
      <c r="Q708">
        <v>153.80000000000001</v>
      </c>
      <c r="R708">
        <v>152</v>
      </c>
      <c r="S708">
        <v>153</v>
      </c>
      <c r="T708">
        <v>157.6</v>
      </c>
      <c r="U708">
        <v>157</v>
      </c>
      <c r="V708">
        <v>154.4</v>
      </c>
      <c r="W708">
        <v>154.19999999999999</v>
      </c>
      <c r="X708">
        <v>152.80000000000001</v>
      </c>
      <c r="Y708">
        <v>154.80000000000001</v>
      </c>
      <c r="Z708">
        <v>153.80000000000001</v>
      </c>
      <c r="AA708">
        <v>154.6</v>
      </c>
      <c r="AB708">
        <v>155.19999999999999</v>
      </c>
      <c r="AC708">
        <v>157.80000000000001</v>
      </c>
      <c r="AD708">
        <v>156.80000000000001</v>
      </c>
      <c r="AE708">
        <v>158.4</v>
      </c>
      <c r="AF708">
        <v>157.4</v>
      </c>
      <c r="AG708">
        <v>160.80000000000001</v>
      </c>
      <c r="AH708">
        <v>156.19999999999999</v>
      </c>
      <c r="AI708">
        <v>157</v>
      </c>
      <c r="AJ708">
        <v>156.6</v>
      </c>
      <c r="AK708">
        <v>157.6</v>
      </c>
      <c r="AL708">
        <v>157.6</v>
      </c>
      <c r="AM708">
        <v>157</v>
      </c>
      <c r="AN708">
        <v>157</v>
      </c>
      <c r="AO708">
        <v>155</v>
      </c>
      <c r="AP708">
        <v>154.80000000000001</v>
      </c>
      <c r="AQ708">
        <v>156</v>
      </c>
      <c r="AR708">
        <v>154.4</v>
      </c>
      <c r="AS708">
        <v>157.4</v>
      </c>
      <c r="AT708">
        <v>159</v>
      </c>
      <c r="AU708">
        <v>161</v>
      </c>
      <c r="AV708">
        <v>160.19999999999999</v>
      </c>
      <c r="AW708">
        <v>160.80000000000001</v>
      </c>
      <c r="AX708">
        <v>160</v>
      </c>
      <c r="AY708">
        <v>160</v>
      </c>
      <c r="AZ708">
        <v>161.6</v>
      </c>
      <c r="BA708">
        <v>160.80000000000001</v>
      </c>
      <c r="BB708">
        <v>158.6</v>
      </c>
      <c r="BC708">
        <v>158.6</v>
      </c>
      <c r="BD708">
        <v>155.6</v>
      </c>
      <c r="BE708">
        <v>151.19999999999999</v>
      </c>
      <c r="BF708">
        <v>150</v>
      </c>
      <c r="BG708">
        <v>149</v>
      </c>
      <c r="BH708">
        <v>147.80000000000001</v>
      </c>
      <c r="BI708">
        <v>149.19999999999999</v>
      </c>
      <c r="BJ708">
        <v>147.4</v>
      </c>
      <c r="BK708">
        <v>151.4</v>
      </c>
      <c r="BL708">
        <v>149</v>
      </c>
      <c r="BM708">
        <v>148</v>
      </c>
      <c r="BN708">
        <v>148.19999999999999</v>
      </c>
      <c r="BO708">
        <v>149.19999999999999</v>
      </c>
      <c r="BP708">
        <v>151.80000000000001</v>
      </c>
      <c r="BQ708">
        <v>153</v>
      </c>
      <c r="BR708" s="10">
        <f t="shared" ref="BR708:BR771" si="22">(BQ708-E708)/E708</f>
        <v>-2.6075619295958647E-3</v>
      </c>
      <c r="BS708" s="11" cm="1">
        <f t="array" aca="1" ref="BS708" ca="1">_xlfn.PERCENTILE.INC((OFFSET(E708,0,1,1,COLUMNS(E708:BQ708)-1) - E708:BP708) / E708:BP708, 0.05) * SQRT(COUNT(E708:BQ708) - 1)</f>
        <v>-0.13163392203552388</v>
      </c>
      <c r="BT708" s="10" cm="1">
        <f t="array" aca="1" ref="BT708" ca="1">_xlfn.STDEV.P((E708:BP708 - OFFSET(E708:BP708,0,1)) / OFFSET(E708:BP708,0,1)) * SQRT(COUNT(E708:BQ708)-1)</f>
        <v>9.5670389932451402E-2</v>
      </c>
      <c r="BU708" s="10" cm="1">
        <f t="array" ref="BU708">-(MAX(1 - (E708:BQ708 / _xlfn.SCAN(E708, E708:BQ708, _xlfn.LAMBDA(_xlpm.a,_xlpm.b, MAX(_xlpm.a, _xlpm.b))))))</f>
        <v>-8.7871287128712838E-2</v>
      </c>
      <c r="BV708" s="12">
        <f t="shared" ref="BV708:BV771" ca="1" si="23">(BR708-$BX$3)/BT708</f>
        <v>-0.30235995989305769</v>
      </c>
    </row>
    <row r="709" spans="1:74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15.55</v>
      </c>
      <c r="F709">
        <v>15.57</v>
      </c>
      <c r="G709">
        <v>15.6</v>
      </c>
      <c r="H709">
        <v>15.79</v>
      </c>
      <c r="I709">
        <v>15.92</v>
      </c>
      <c r="J709">
        <v>15.76</v>
      </c>
      <c r="K709">
        <v>15.69</v>
      </c>
      <c r="L709">
        <v>15.33</v>
      </c>
      <c r="M709">
        <v>15.76</v>
      </c>
      <c r="N709">
        <v>15.64</v>
      </c>
      <c r="O709">
        <v>15.6</v>
      </c>
      <c r="P709">
        <v>15.29</v>
      </c>
      <c r="Q709">
        <v>15.5</v>
      </c>
      <c r="R709">
        <v>15.35</v>
      </c>
      <c r="S709">
        <v>15.6</v>
      </c>
      <c r="T709">
        <v>15.64</v>
      </c>
      <c r="U709">
        <v>15.61</v>
      </c>
      <c r="V709">
        <v>15.54</v>
      </c>
      <c r="W709">
        <v>15.5</v>
      </c>
      <c r="X709">
        <v>15.43</v>
      </c>
      <c r="Y709">
        <v>15.26</v>
      </c>
      <c r="Z709">
        <v>14.63</v>
      </c>
      <c r="AA709">
        <v>14.77</v>
      </c>
      <c r="AB709">
        <v>14.87</v>
      </c>
      <c r="AC709">
        <v>14.83</v>
      </c>
      <c r="AD709">
        <v>14.7</v>
      </c>
      <c r="AE709">
        <v>14.47</v>
      </c>
      <c r="AF709">
        <v>14.5</v>
      </c>
      <c r="AG709">
        <v>14.49</v>
      </c>
      <c r="AH709">
        <v>14.33</v>
      </c>
      <c r="AI709">
        <v>14.13</v>
      </c>
      <c r="AJ709">
        <v>14.3</v>
      </c>
      <c r="AK709">
        <v>14.55</v>
      </c>
      <c r="AL709">
        <v>14.47</v>
      </c>
      <c r="AM709">
        <v>14.27</v>
      </c>
      <c r="AN709">
        <v>14.12</v>
      </c>
      <c r="AO709">
        <v>14.17</v>
      </c>
      <c r="AP709">
        <v>13.96</v>
      </c>
      <c r="AQ709">
        <v>14.25</v>
      </c>
      <c r="AR709">
        <v>14.28</v>
      </c>
      <c r="AS709">
        <v>14.25</v>
      </c>
      <c r="AT709">
        <v>14.14</v>
      </c>
      <c r="AU709">
        <v>14.17</v>
      </c>
      <c r="AV709">
        <v>14.21</v>
      </c>
      <c r="AW709">
        <v>14.25</v>
      </c>
      <c r="AX709">
        <v>14.37</v>
      </c>
      <c r="AY709">
        <v>14.25</v>
      </c>
      <c r="AZ709">
        <v>14.47</v>
      </c>
      <c r="BA709">
        <v>14.28</v>
      </c>
      <c r="BB709">
        <v>14.03</v>
      </c>
      <c r="BC709">
        <v>13.7</v>
      </c>
      <c r="BD709">
        <v>13.9</v>
      </c>
      <c r="BE709">
        <v>13.74</v>
      </c>
      <c r="BF709">
        <v>13.97</v>
      </c>
      <c r="BG709">
        <v>14.1</v>
      </c>
      <c r="BH709">
        <v>14.3</v>
      </c>
      <c r="BI709">
        <v>14.66</v>
      </c>
      <c r="BJ709">
        <v>14.9</v>
      </c>
      <c r="BK709">
        <v>14.76</v>
      </c>
      <c r="BL709">
        <v>14.56</v>
      </c>
      <c r="BM709">
        <v>14.7</v>
      </c>
      <c r="BN709">
        <v>14.79</v>
      </c>
      <c r="BO709">
        <v>14.71</v>
      </c>
      <c r="BP709">
        <v>14.71</v>
      </c>
      <c r="BQ709">
        <v>14.95</v>
      </c>
      <c r="BR709" s="10">
        <f t="shared" si="22"/>
        <v>-3.858520900321552E-2</v>
      </c>
      <c r="BS709" s="11" cm="1">
        <f t="array" aca="1" ref="BS709" ca="1">_xlfn.PERCENTILE.INC((OFFSET(E709,0,1,1,COLUMNS(E709:BQ709)-1) - E709:BP709) / E709:BP709, 0.05) * SQRT(COUNT(E709:BQ709) - 1)</f>
        <v>-0.15613660848954988</v>
      </c>
      <c r="BT709" s="10" cm="1">
        <f t="array" aca="1" ref="BT709" ca="1">_xlfn.STDEV.P((E709:BP709 - OFFSET(E709:BP709,0,1)) / OFFSET(E709:BP709,0,1)) * SQRT(COUNT(E709:BQ709)-1)</f>
        <v>0.10426843542188549</v>
      </c>
      <c r="BU709" s="10" cm="1">
        <f t="array" ref="BU709">-(MAX(1 - (E709:BQ709 / _xlfn.SCAN(E709, E709:BQ709, _xlfn.LAMBDA(_xlpm.a,_xlpm.b, MAX(_xlpm.a, _xlpm.b))))))</f>
        <v>-0.1394472361809046</v>
      </c>
      <c r="BV709" s="12">
        <f t="shared" ca="1" si="23"/>
        <v>-0.62247546032445478</v>
      </c>
    </row>
    <row r="710" spans="1:74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1408.67</v>
      </c>
      <c r="F710">
        <v>1416.67</v>
      </c>
      <c r="G710">
        <v>1446.65</v>
      </c>
      <c r="H710">
        <v>1458.15</v>
      </c>
      <c r="I710">
        <v>1489.13</v>
      </c>
      <c r="J710">
        <v>1494.12</v>
      </c>
      <c r="K710">
        <v>1471.14</v>
      </c>
      <c r="L710">
        <v>1471.14</v>
      </c>
      <c r="M710">
        <v>1506.12</v>
      </c>
      <c r="N710">
        <v>1488.63</v>
      </c>
      <c r="O710">
        <v>1504.62</v>
      </c>
      <c r="P710">
        <v>1498.62</v>
      </c>
      <c r="Q710">
        <v>1500.12</v>
      </c>
      <c r="R710">
        <v>1481.13</v>
      </c>
      <c r="S710">
        <v>1482.63</v>
      </c>
      <c r="T710">
        <v>1496.62</v>
      </c>
      <c r="U710">
        <v>1511.61</v>
      </c>
      <c r="V710">
        <v>1507.12</v>
      </c>
      <c r="W710">
        <v>1533.1</v>
      </c>
      <c r="X710">
        <v>1531.6</v>
      </c>
      <c r="Y710">
        <v>1539.6</v>
      </c>
      <c r="Z710">
        <v>1522.11</v>
      </c>
      <c r="AA710">
        <v>1545.09</v>
      </c>
      <c r="AB710">
        <v>1583.57</v>
      </c>
      <c r="AC710">
        <v>1600.06</v>
      </c>
      <c r="AD710">
        <v>1580.57</v>
      </c>
      <c r="AE710">
        <v>1555.09</v>
      </c>
      <c r="AF710">
        <v>1519.61</v>
      </c>
      <c r="AG710">
        <v>1501.12</v>
      </c>
      <c r="AH710">
        <v>1456.65</v>
      </c>
      <c r="AI710">
        <v>1476.13</v>
      </c>
      <c r="AJ710">
        <v>1478.13</v>
      </c>
      <c r="AK710">
        <v>1485.63</v>
      </c>
      <c r="AL710">
        <v>1488.63</v>
      </c>
      <c r="AM710">
        <v>1493.62</v>
      </c>
      <c r="AN710">
        <v>1477.13</v>
      </c>
      <c r="AO710">
        <v>1464.64</v>
      </c>
      <c r="AP710">
        <v>1476.63</v>
      </c>
      <c r="AQ710">
        <v>1405.68</v>
      </c>
      <c r="AR710">
        <v>1406.68</v>
      </c>
      <c r="AS710">
        <v>1416.17</v>
      </c>
      <c r="AT710">
        <v>1395.68</v>
      </c>
      <c r="AU710">
        <v>1425.16</v>
      </c>
      <c r="AV710">
        <v>1415.67</v>
      </c>
      <c r="AW710">
        <v>1419.67</v>
      </c>
      <c r="AX710">
        <v>1397.18</v>
      </c>
      <c r="AY710">
        <v>1382.69</v>
      </c>
      <c r="AZ710">
        <v>1399.68</v>
      </c>
      <c r="BA710">
        <v>1363.2</v>
      </c>
      <c r="BB710">
        <v>1333.72</v>
      </c>
      <c r="BC710">
        <v>1317.73</v>
      </c>
      <c r="BD710">
        <v>1332.22</v>
      </c>
      <c r="BE710">
        <v>1286.25</v>
      </c>
      <c r="BF710">
        <v>1301.24</v>
      </c>
      <c r="BG710">
        <v>1265.26</v>
      </c>
      <c r="BH710">
        <v>1298.24</v>
      </c>
      <c r="BI710">
        <v>1313.73</v>
      </c>
      <c r="BJ710">
        <v>1307.23</v>
      </c>
      <c r="BK710">
        <v>1300.24</v>
      </c>
      <c r="BL710">
        <v>1288.24</v>
      </c>
      <c r="BM710">
        <v>1294.24</v>
      </c>
      <c r="BN710">
        <v>1308.73</v>
      </c>
      <c r="BO710">
        <v>1303.74</v>
      </c>
      <c r="BP710">
        <v>1282.75</v>
      </c>
      <c r="BQ710">
        <v>1281.25</v>
      </c>
      <c r="BR710" s="10">
        <f t="shared" si="22"/>
        <v>-9.0454116294093057E-2</v>
      </c>
      <c r="BS710" s="11" cm="1">
        <f t="array" aca="1" ref="BS710" ca="1">_xlfn.PERCENTILE.INC((OFFSET(E710,0,1,1,COLUMNS(E710:BQ710)-1) - E710:BP710) / E710:BP710, 0.05) * SQRT(COUNT(E710:BQ710) - 1)</f>
        <v>-0.21929945137483939</v>
      </c>
      <c r="BT710" s="10" cm="1">
        <f t="array" aca="1" ref="BT710" ca="1">_xlfn.STDEV.P((E710:BP710 - OFFSET(E710:BP710,0,1)) / OFFSET(E710:BP710,0,1)) * SQRT(COUNT(E710:BQ710)-1)</f>
        <v>0.12229854934564179</v>
      </c>
      <c r="BU710" s="10" cm="1">
        <f t="array" ref="BU710">-(MAX(1 - (E710:BQ710 / _xlfn.SCAN(E710, E710:BQ710, _xlfn.LAMBDA(_xlpm.a,_xlpm.b, MAX(_xlpm.a, _xlpm.b))))))</f>
        <v>-0.20924215341924679</v>
      </c>
      <c r="BV710" s="12">
        <f t="shared" ca="1" si="23"/>
        <v>-0.9548228515564785</v>
      </c>
    </row>
    <row r="711" spans="1:74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236</v>
      </c>
      <c r="F711">
        <v>240</v>
      </c>
      <c r="G711">
        <v>245</v>
      </c>
      <c r="H711">
        <v>242.5</v>
      </c>
      <c r="I711">
        <v>242.5</v>
      </c>
      <c r="J711">
        <v>244</v>
      </c>
      <c r="K711">
        <v>242.5</v>
      </c>
      <c r="L711">
        <v>243</v>
      </c>
      <c r="M711">
        <v>243.5</v>
      </c>
      <c r="N711">
        <v>241.5</v>
      </c>
      <c r="O711">
        <v>244.5</v>
      </c>
      <c r="P711">
        <v>242.5</v>
      </c>
      <c r="Q711">
        <v>237</v>
      </c>
      <c r="R711">
        <v>236.5</v>
      </c>
      <c r="S711">
        <v>239</v>
      </c>
      <c r="T711">
        <v>242.5</v>
      </c>
      <c r="U711">
        <v>243.5</v>
      </c>
      <c r="V711">
        <v>241.5</v>
      </c>
      <c r="W711">
        <v>239.5</v>
      </c>
      <c r="X711">
        <v>240</v>
      </c>
      <c r="Y711">
        <v>238.5</v>
      </c>
      <c r="Z711">
        <v>235</v>
      </c>
      <c r="AA711">
        <v>238</v>
      </c>
      <c r="AB711">
        <v>238.5</v>
      </c>
      <c r="AC711">
        <v>237.5</v>
      </c>
      <c r="AD711">
        <v>238.5</v>
      </c>
      <c r="AE711">
        <v>234</v>
      </c>
      <c r="AF711">
        <v>234</v>
      </c>
      <c r="AG711">
        <v>234</v>
      </c>
      <c r="AH711">
        <v>243.5</v>
      </c>
      <c r="AI711">
        <v>237.5</v>
      </c>
      <c r="AJ711">
        <v>240.5</v>
      </c>
      <c r="AK711">
        <v>239.5</v>
      </c>
      <c r="AL711">
        <v>238.5</v>
      </c>
      <c r="AM711">
        <v>239</v>
      </c>
      <c r="AN711">
        <v>238.5</v>
      </c>
      <c r="AO711">
        <v>235.5</v>
      </c>
      <c r="AP711">
        <v>233</v>
      </c>
      <c r="AQ711">
        <v>231.5</v>
      </c>
      <c r="AR711">
        <v>232.5</v>
      </c>
      <c r="AS711">
        <v>235.5</v>
      </c>
      <c r="AT711">
        <v>236.5</v>
      </c>
      <c r="AU711">
        <v>231.5</v>
      </c>
      <c r="AV711">
        <v>232</v>
      </c>
      <c r="AW711">
        <v>232</v>
      </c>
      <c r="AX711">
        <v>234</v>
      </c>
      <c r="AY711">
        <v>232.5</v>
      </c>
      <c r="AZ711">
        <v>230.5</v>
      </c>
      <c r="BA711">
        <v>228.5</v>
      </c>
      <c r="BB711">
        <v>228.5</v>
      </c>
      <c r="BC711">
        <v>228.5</v>
      </c>
      <c r="BD711">
        <v>230</v>
      </c>
      <c r="BE711">
        <v>230.5</v>
      </c>
      <c r="BF711">
        <v>229</v>
      </c>
      <c r="BG711">
        <v>232</v>
      </c>
      <c r="BH711">
        <v>233</v>
      </c>
      <c r="BI711">
        <v>234.5</v>
      </c>
      <c r="BJ711">
        <v>230.5</v>
      </c>
      <c r="BK711">
        <v>232.5</v>
      </c>
      <c r="BL711">
        <v>229</v>
      </c>
      <c r="BM711">
        <v>229</v>
      </c>
      <c r="BN711">
        <v>227.5</v>
      </c>
      <c r="BO711">
        <v>230</v>
      </c>
      <c r="BP711">
        <v>235</v>
      </c>
      <c r="BQ711">
        <v>238</v>
      </c>
      <c r="BR711" s="10">
        <f t="shared" si="22"/>
        <v>8.4745762711864406E-3</v>
      </c>
      <c r="BS711" s="11" cm="1">
        <f t="array" aca="1" ref="BS711" ca="1">_xlfn.PERCENTILE.INC((OFFSET(E711,0,1,1,COLUMNS(E711:BQ711)-1) - E711:BP711) / E711:BP711, 0.05) * SQRT(COUNT(E711:BQ711) - 1)</f>
        <v>-0.14877096994810313</v>
      </c>
      <c r="BT711" s="10" cm="1">
        <f t="array" aca="1" ref="BT711" ca="1">_xlfn.STDEV.P((E711:BP711 - OFFSET(E711:BP711,0,1)) / OFFSET(E711:BP711,0,1)) * SQRT(COUNT(E711:BQ711)-1)</f>
        <v>9.1302274731376684E-2</v>
      </c>
      <c r="BU711" s="10" cm="1">
        <f t="array" ref="BU711">-(MAX(1 - (E711:BQ711 / _xlfn.SCAN(E711, E711:BQ711, _xlfn.LAMBDA(_xlpm.a,_xlpm.b, MAX(_xlpm.a, _xlpm.b))))))</f>
        <v>-7.1428571428571397E-2</v>
      </c>
      <c r="BV711" s="12">
        <f t="shared" ca="1" si="23"/>
        <v>-0.19544701503493225</v>
      </c>
    </row>
    <row r="712" spans="1:74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1.8660000000000001</v>
      </c>
      <c r="F712">
        <v>1.8480000000000001</v>
      </c>
      <c r="G712">
        <v>1.8520000000000001</v>
      </c>
      <c r="H712">
        <v>1.8460000000000001</v>
      </c>
      <c r="I712">
        <v>1.85</v>
      </c>
      <c r="J712">
        <v>1.8440000000000001</v>
      </c>
      <c r="K712">
        <v>1.86</v>
      </c>
      <c r="L712">
        <v>1.8640000000000001</v>
      </c>
      <c r="M712">
        <v>1.85</v>
      </c>
      <c r="N712">
        <v>1.8360000000000001</v>
      </c>
      <c r="O712">
        <v>1.8759999999999999</v>
      </c>
      <c r="P712">
        <v>1.88</v>
      </c>
      <c r="Q712">
        <v>1.948</v>
      </c>
      <c r="R712">
        <v>1.9339999999999999</v>
      </c>
      <c r="S712">
        <v>1.964</v>
      </c>
      <c r="T712">
        <v>1.94</v>
      </c>
      <c r="U712">
        <v>1.92</v>
      </c>
      <c r="V712">
        <v>1.944</v>
      </c>
      <c r="W712">
        <v>1.95</v>
      </c>
      <c r="X712">
        <v>1.954</v>
      </c>
      <c r="Y712">
        <v>1.9119999999999999</v>
      </c>
      <c r="Z712">
        <v>1.92</v>
      </c>
      <c r="AA712">
        <v>1.9359999999999999</v>
      </c>
      <c r="AB712">
        <v>1.96</v>
      </c>
      <c r="AC712">
        <v>1.958</v>
      </c>
      <c r="AD712">
        <v>1.9339999999999999</v>
      </c>
      <c r="AE712">
        <v>1.97</v>
      </c>
      <c r="AF712">
        <v>1.978</v>
      </c>
      <c r="AG712">
        <v>1.956</v>
      </c>
      <c r="AH712">
        <v>1.9319999999999999</v>
      </c>
      <c r="AI712">
        <v>1.956</v>
      </c>
      <c r="AJ712">
        <v>1.93</v>
      </c>
      <c r="AK712">
        <v>1.91</v>
      </c>
      <c r="AL712">
        <v>1.9079999999999999</v>
      </c>
      <c r="AM712">
        <v>1.8939999999999999</v>
      </c>
      <c r="AN712">
        <v>1.8839999999999999</v>
      </c>
      <c r="AO712">
        <v>1.87</v>
      </c>
      <c r="AP712">
        <v>1.8380000000000001</v>
      </c>
      <c r="AQ712">
        <v>1.8420000000000001</v>
      </c>
      <c r="AR712">
        <v>1.8240000000000001</v>
      </c>
      <c r="AS712">
        <v>1.84</v>
      </c>
      <c r="AT712">
        <v>1.8320000000000001</v>
      </c>
      <c r="AU712">
        <v>1.83</v>
      </c>
      <c r="AV712">
        <v>1.82</v>
      </c>
      <c r="AW712">
        <v>1.83</v>
      </c>
      <c r="AX712">
        <v>1.83</v>
      </c>
      <c r="AY712">
        <v>1.8080000000000001</v>
      </c>
      <c r="AZ712">
        <v>1.806</v>
      </c>
      <c r="BA712">
        <v>1.8180000000000001</v>
      </c>
      <c r="BB712">
        <v>1.782</v>
      </c>
      <c r="BC712">
        <v>1.732</v>
      </c>
      <c r="BD712">
        <v>1.766</v>
      </c>
      <c r="BE712">
        <v>1.73</v>
      </c>
      <c r="BF712">
        <v>1.768</v>
      </c>
      <c r="BG712">
        <v>1.77</v>
      </c>
      <c r="BH712">
        <v>1.81</v>
      </c>
      <c r="BI712">
        <v>1.8460000000000001</v>
      </c>
      <c r="BJ712">
        <v>1.85</v>
      </c>
      <c r="BK712">
        <v>1.9179999999999999</v>
      </c>
      <c r="BL712">
        <v>1.9279999999999999</v>
      </c>
      <c r="BM712">
        <v>1.93</v>
      </c>
      <c r="BN712">
        <v>1.9319999999999999</v>
      </c>
      <c r="BO712">
        <v>1.946</v>
      </c>
      <c r="BP712">
        <v>1.952</v>
      </c>
      <c r="BQ712">
        <v>1.954</v>
      </c>
      <c r="BR712" s="10">
        <f t="shared" si="22"/>
        <v>4.7159699892818784E-2</v>
      </c>
      <c r="BS712" s="11" cm="1">
        <f t="array" aca="1" ref="BS712" ca="1">_xlfn.PERCENTILE.INC((OFFSET(E712,0,1,1,COLUMNS(E712:BQ712)-1) - E712:BP712) / E712:BP712, 0.05) * SQRT(COUNT(E712:BQ712) - 1)</f>
        <v>-0.15518822470482355</v>
      </c>
      <c r="BT712" s="10" cm="1">
        <f t="array" aca="1" ref="BT712" ca="1">_xlfn.STDEV.P((E712:BP712 - OFFSET(E712:BP712,0,1)) / OFFSET(E712:BP712,0,1)) * SQRT(COUNT(E712:BQ712)-1)</f>
        <v>0.10126329391841793</v>
      </c>
      <c r="BU712" s="10" cm="1">
        <f t="array" ref="BU712">-(MAX(1 - (E712:BQ712 / _xlfn.SCAN(E712, E712:BQ712, _xlfn.LAMBDA(_xlpm.a,_xlpm.b, MAX(_xlpm.a, _xlpm.b))))))</f>
        <v>-0.12537917087967643</v>
      </c>
      <c r="BV712" s="12">
        <f t="shared" ca="1" si="23"/>
        <v>0.20580375922074337</v>
      </c>
    </row>
    <row r="713" spans="1:74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26.04</v>
      </c>
      <c r="F713">
        <v>26.52</v>
      </c>
      <c r="G713">
        <v>27.34</v>
      </c>
      <c r="H713">
        <v>26.96</v>
      </c>
      <c r="I713">
        <v>27.06</v>
      </c>
      <c r="J713">
        <v>28.3</v>
      </c>
      <c r="K713">
        <v>27.86</v>
      </c>
      <c r="L713">
        <v>27.76</v>
      </c>
      <c r="M713">
        <v>28.98</v>
      </c>
      <c r="N713">
        <v>28.7</v>
      </c>
      <c r="O713">
        <v>29.06</v>
      </c>
      <c r="P713">
        <v>28.5</v>
      </c>
      <c r="Q713">
        <v>28.86</v>
      </c>
      <c r="R713">
        <v>28.56</v>
      </c>
      <c r="S713">
        <v>29.1</v>
      </c>
      <c r="T713">
        <v>29.16</v>
      </c>
      <c r="U713">
        <v>29</v>
      </c>
      <c r="V713">
        <v>28.94</v>
      </c>
      <c r="W713">
        <v>29.24</v>
      </c>
      <c r="X713">
        <v>29.14</v>
      </c>
      <c r="Y713">
        <v>28.3</v>
      </c>
      <c r="Z713">
        <v>29.26</v>
      </c>
      <c r="AA713">
        <v>29.08</v>
      </c>
      <c r="AB713">
        <v>30.58</v>
      </c>
      <c r="AC713">
        <v>30.22</v>
      </c>
      <c r="AD713">
        <v>30.28</v>
      </c>
      <c r="AE713">
        <v>30</v>
      </c>
      <c r="AF713">
        <v>30</v>
      </c>
      <c r="AG713">
        <v>29.88</v>
      </c>
      <c r="AH713">
        <v>29.42</v>
      </c>
      <c r="AI713">
        <v>29.62</v>
      </c>
      <c r="AJ713">
        <v>29.88</v>
      </c>
      <c r="AK713">
        <v>29.74</v>
      </c>
      <c r="AL713">
        <v>29.7</v>
      </c>
      <c r="AM713">
        <v>29.54</v>
      </c>
      <c r="AN713">
        <v>29.22</v>
      </c>
      <c r="AO713">
        <v>29.3</v>
      </c>
      <c r="AP713">
        <v>28.54</v>
      </c>
      <c r="AQ713">
        <v>28.7</v>
      </c>
      <c r="AR713">
        <v>28.08</v>
      </c>
      <c r="AS713">
        <v>28.58</v>
      </c>
      <c r="AT713">
        <v>28.76</v>
      </c>
      <c r="AU713">
        <v>28.76</v>
      </c>
      <c r="AV713">
        <v>28.32</v>
      </c>
      <c r="AW713">
        <v>28.32</v>
      </c>
      <c r="AX713">
        <v>27.92</v>
      </c>
      <c r="AY713">
        <v>27.52</v>
      </c>
      <c r="AZ713">
        <v>27.98</v>
      </c>
      <c r="BA713">
        <v>27.28</v>
      </c>
      <c r="BB713">
        <v>27.04</v>
      </c>
      <c r="BC713">
        <v>25.64</v>
      </c>
      <c r="BD713">
        <v>25.92</v>
      </c>
      <c r="BE713">
        <v>24.72</v>
      </c>
      <c r="BF713">
        <v>23.54</v>
      </c>
      <c r="BG713">
        <v>22.6</v>
      </c>
      <c r="BH713">
        <v>24</v>
      </c>
      <c r="BI713">
        <v>24.52</v>
      </c>
      <c r="BJ713">
        <v>24.5</v>
      </c>
      <c r="BK713">
        <v>24.8</v>
      </c>
      <c r="BL713">
        <v>24.72</v>
      </c>
      <c r="BM713">
        <v>25.08</v>
      </c>
      <c r="BN713">
        <v>25.34</v>
      </c>
      <c r="BO713">
        <v>25.62</v>
      </c>
      <c r="BP713">
        <v>26.18</v>
      </c>
      <c r="BQ713">
        <v>26.1</v>
      </c>
      <c r="BR713" s="10">
        <f t="shared" si="22"/>
        <v>2.3041474654378756E-3</v>
      </c>
      <c r="BS713" s="11" cm="1">
        <f t="array" aca="1" ref="BS713" ca="1">_xlfn.PERCENTILE.INC((OFFSET(E713,0,1,1,COLUMNS(E713:BQ713)-1) - E713:BP713) / E713:BP713, 0.05) * SQRT(COUNT(E713:BQ713) - 1)</f>
        <v>-0.30612943461646724</v>
      </c>
      <c r="BT713" s="10" cm="1">
        <f t="array" aca="1" ref="BT713" ca="1">_xlfn.STDEV.P((E713:BP713 - OFFSET(E713:BP713,0,1)) / OFFSET(E713:BP713,0,1)) * SQRT(COUNT(E713:BQ713)-1)</f>
        <v>0.17272318466441314</v>
      </c>
      <c r="BU713" s="10" cm="1">
        <f t="array" ref="BU713">-(MAX(1 - (E713:BQ713 / _xlfn.SCAN(E713, E713:BQ713, _xlfn.LAMBDA(_xlpm.a,_xlpm.b, MAX(_xlpm.a, _xlpm.b))))))</f>
        <v>-0.26095487246566373</v>
      </c>
      <c r="BV713" s="12">
        <f t="shared" ca="1" si="23"/>
        <v>-0.13903857733143921</v>
      </c>
    </row>
    <row r="714" spans="1:74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2608</v>
      </c>
      <c r="F714">
        <v>2650</v>
      </c>
      <c r="G714">
        <v>2612</v>
      </c>
      <c r="H714">
        <v>2618</v>
      </c>
      <c r="I714">
        <v>2648</v>
      </c>
      <c r="J714">
        <v>2678</v>
      </c>
      <c r="K714">
        <v>2680</v>
      </c>
      <c r="L714">
        <v>2702</v>
      </c>
      <c r="M714">
        <v>2690</v>
      </c>
      <c r="N714">
        <v>2688</v>
      </c>
      <c r="O714">
        <v>2708</v>
      </c>
      <c r="P714">
        <v>2686</v>
      </c>
      <c r="Q714">
        <v>2688</v>
      </c>
      <c r="R714">
        <v>2700</v>
      </c>
      <c r="S714">
        <v>2690</v>
      </c>
      <c r="T714">
        <v>2676</v>
      </c>
      <c r="U714">
        <v>2658</v>
      </c>
      <c r="V714">
        <v>2670</v>
      </c>
      <c r="W714">
        <v>2748</v>
      </c>
      <c r="X714">
        <v>2788</v>
      </c>
      <c r="Y714">
        <v>2702</v>
      </c>
      <c r="Z714">
        <v>2682</v>
      </c>
      <c r="AA714">
        <v>2710</v>
      </c>
      <c r="AB714">
        <v>2750</v>
      </c>
      <c r="AC714">
        <v>2740</v>
      </c>
      <c r="AD714">
        <v>2682</v>
      </c>
      <c r="AE714">
        <v>2736</v>
      </c>
      <c r="AF714">
        <v>2762</v>
      </c>
      <c r="AG714">
        <v>2764</v>
      </c>
      <c r="AH714">
        <v>2796</v>
      </c>
      <c r="AI714">
        <v>2820</v>
      </c>
      <c r="AJ714">
        <v>2804</v>
      </c>
      <c r="AK714">
        <v>2796</v>
      </c>
      <c r="AL714">
        <v>2792</v>
      </c>
      <c r="AM714">
        <v>2748</v>
      </c>
      <c r="AN714">
        <v>2700</v>
      </c>
      <c r="AO714">
        <v>2722</v>
      </c>
      <c r="AP714">
        <v>2704</v>
      </c>
      <c r="AQ714">
        <v>2778</v>
      </c>
      <c r="AR714">
        <v>2778</v>
      </c>
      <c r="AS714">
        <v>2788</v>
      </c>
      <c r="AT714">
        <v>2722</v>
      </c>
      <c r="AU714">
        <v>2714</v>
      </c>
      <c r="AV714">
        <v>2672</v>
      </c>
      <c r="AW714">
        <v>2662</v>
      </c>
      <c r="AX714">
        <v>2690</v>
      </c>
      <c r="AY714">
        <v>2634</v>
      </c>
      <c r="AZ714">
        <v>2620</v>
      </c>
      <c r="BA714">
        <v>2580</v>
      </c>
      <c r="BB714">
        <v>2564</v>
      </c>
      <c r="BC714">
        <v>2538</v>
      </c>
      <c r="BD714">
        <v>2460</v>
      </c>
      <c r="BE714">
        <v>2460</v>
      </c>
      <c r="BF714">
        <v>2398</v>
      </c>
      <c r="BG714">
        <v>2418</v>
      </c>
      <c r="BH714">
        <v>2500</v>
      </c>
      <c r="BI714">
        <v>2500</v>
      </c>
      <c r="BJ714">
        <v>2460</v>
      </c>
      <c r="BK714">
        <v>2546</v>
      </c>
      <c r="BL714">
        <v>2474</v>
      </c>
      <c r="BM714">
        <v>2492</v>
      </c>
      <c r="BN714">
        <v>2542</v>
      </c>
      <c r="BO714">
        <v>2554</v>
      </c>
      <c r="BP714">
        <v>2500</v>
      </c>
      <c r="BQ714">
        <v>2564</v>
      </c>
      <c r="BR714" s="10">
        <f t="shared" si="22"/>
        <v>-1.6871165644171779E-2</v>
      </c>
      <c r="BS714" s="11" cm="1">
        <f t="array" aca="1" ref="BS714" ca="1">_xlfn.PERCENTILE.INC((OFFSET(E714,0,1,1,COLUMNS(E714:BQ714)-1) - E714:BP714) / E714:BP714, 0.05) * SQRT(COUNT(E714:BQ714) - 1)</f>
        <v>-0.19978957436633191</v>
      </c>
      <c r="BT714" s="10" cm="1">
        <f t="array" aca="1" ref="BT714" ca="1">_xlfn.STDEV.P((E714:BP714 - OFFSET(E714:BP714,0,1)) / OFFSET(E714:BP714,0,1)) * SQRT(COUNT(E714:BQ714)-1)</f>
        <v>0.12045837485451653</v>
      </c>
      <c r="BU714" s="10" cm="1">
        <f t="array" ref="BU714">-(MAX(1 - (E714:BQ714 / _xlfn.SCAN(E714, E714:BQ714, _xlfn.LAMBDA(_xlpm.a,_xlpm.b, MAX(_xlpm.a, _xlpm.b))))))</f>
        <v>-0.14964539007092204</v>
      </c>
      <c r="BV714" s="12">
        <f t="shared" ca="1" si="23"/>
        <v>-0.35855123423064927</v>
      </c>
    </row>
    <row r="715" spans="1:74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6.16</v>
      </c>
      <c r="F715">
        <v>6.02</v>
      </c>
      <c r="G715">
        <v>6</v>
      </c>
      <c r="H715">
        <v>6</v>
      </c>
      <c r="I715">
        <v>5.91</v>
      </c>
      <c r="J715">
        <v>6.38</v>
      </c>
      <c r="K715">
        <v>6.3</v>
      </c>
      <c r="L715">
        <v>6.04</v>
      </c>
      <c r="M715">
        <v>5.95</v>
      </c>
      <c r="N715">
        <v>6.27</v>
      </c>
      <c r="O715">
        <v>6.37</v>
      </c>
      <c r="P715">
        <v>6.5</v>
      </c>
      <c r="Q715">
        <v>6.48</v>
      </c>
      <c r="R715">
        <v>6.55</v>
      </c>
      <c r="S715">
        <v>6.5</v>
      </c>
      <c r="T715">
        <v>6.78</v>
      </c>
      <c r="U715">
        <v>6.57</v>
      </c>
      <c r="V715">
        <v>6.29</v>
      </c>
      <c r="W715">
        <v>6.12</v>
      </c>
      <c r="X715">
        <v>6.06</v>
      </c>
      <c r="Y715">
        <v>5.94</v>
      </c>
      <c r="Z715">
        <v>5.92</v>
      </c>
      <c r="AA715">
        <v>5.85</v>
      </c>
      <c r="AB715">
        <v>6.02</v>
      </c>
      <c r="AC715">
        <v>5.96</v>
      </c>
      <c r="AD715">
        <v>6.1</v>
      </c>
      <c r="AE715">
        <v>6.16</v>
      </c>
      <c r="AF715">
        <v>6.12</v>
      </c>
      <c r="AG715">
        <v>6.14</v>
      </c>
      <c r="AH715">
        <v>5.96</v>
      </c>
      <c r="AI715">
        <v>5.97</v>
      </c>
      <c r="AJ715">
        <v>5.99</v>
      </c>
      <c r="AK715">
        <v>5.87</v>
      </c>
      <c r="AL715">
        <v>5.87</v>
      </c>
      <c r="AM715">
        <v>5.79</v>
      </c>
      <c r="AN715">
        <v>5.87</v>
      </c>
      <c r="AO715">
        <v>5.84</v>
      </c>
      <c r="AP715">
        <v>5.88</v>
      </c>
      <c r="AQ715">
        <v>5.82</v>
      </c>
      <c r="AR715">
        <v>5.8</v>
      </c>
      <c r="AS715">
        <v>5.9</v>
      </c>
      <c r="AT715">
        <v>5.98</v>
      </c>
      <c r="AU715">
        <v>6.01</v>
      </c>
      <c r="AV715">
        <v>6.02</v>
      </c>
      <c r="AW715">
        <v>6.03</v>
      </c>
      <c r="AX715">
        <v>5.96</v>
      </c>
      <c r="AY715">
        <v>6</v>
      </c>
      <c r="AZ715">
        <v>5.91</v>
      </c>
      <c r="BA715">
        <v>5.96</v>
      </c>
      <c r="BB715">
        <v>5.85</v>
      </c>
      <c r="BC715">
        <v>5.79</v>
      </c>
      <c r="BD715">
        <v>5.62</v>
      </c>
      <c r="BE715">
        <v>5.31</v>
      </c>
      <c r="BF715">
        <v>5.5</v>
      </c>
      <c r="BG715">
        <v>5.5</v>
      </c>
      <c r="BH715">
        <v>5.47</v>
      </c>
      <c r="BI715">
        <v>5.32</v>
      </c>
      <c r="BJ715">
        <v>5.33</v>
      </c>
      <c r="BK715">
        <v>5.25</v>
      </c>
      <c r="BL715">
        <v>5.47</v>
      </c>
      <c r="BM715">
        <v>5.65</v>
      </c>
      <c r="BN715">
        <v>5.56</v>
      </c>
      <c r="BO715">
        <v>5.43</v>
      </c>
      <c r="BP715">
        <v>5.44</v>
      </c>
      <c r="BQ715">
        <v>5.43</v>
      </c>
      <c r="BR715" s="10">
        <f t="shared" si="22"/>
        <v>-0.11850649350649357</v>
      </c>
      <c r="BS715" s="11" cm="1">
        <f t="array" aca="1" ref="BS715" ca="1">_xlfn.PERCENTILE.INC((OFFSET(E715,0,1,1,COLUMNS(E715:BQ715)-1) - E715:BP715) / E715:BP715, 0.05) * SQRT(COUNT(E715:BQ715) - 1)</f>
        <v>-0.24585262964831026</v>
      </c>
      <c r="BT715" s="10" cm="1">
        <f t="array" aca="1" ref="BT715" ca="1">_xlfn.STDEV.P((E715:BP715 - OFFSET(E715:BP715,0,1)) / OFFSET(E715:BP715,0,1)) * SQRT(COUNT(E715:BQ715)-1)</f>
        <v>0.18080432383830081</v>
      </c>
      <c r="BU715" s="10" cm="1">
        <f t="array" ref="BU715">-(MAX(1 - (E715:BQ715 / _xlfn.SCAN(E715, E715:BQ715, _xlfn.LAMBDA(_xlpm.a,_xlpm.b, MAX(_xlpm.a, _xlpm.b))))))</f>
        <v>-0.22566371681415931</v>
      </c>
      <c r="BV715" s="12">
        <f t="shared" ca="1" si="23"/>
        <v>-0.80100864716791498</v>
      </c>
    </row>
    <row r="716" spans="1:74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50.66</v>
      </c>
      <c r="F716">
        <v>50.4</v>
      </c>
      <c r="G716">
        <v>51.46</v>
      </c>
      <c r="H716">
        <v>51.66</v>
      </c>
      <c r="I716">
        <v>52.34</v>
      </c>
      <c r="J716">
        <v>52.68</v>
      </c>
      <c r="K716">
        <v>51.9</v>
      </c>
      <c r="L716">
        <v>53.14</v>
      </c>
      <c r="M716">
        <v>53.5</v>
      </c>
      <c r="N716">
        <v>54.98</v>
      </c>
      <c r="O716">
        <v>55.48</v>
      </c>
      <c r="P716">
        <v>56.04</v>
      </c>
      <c r="Q716">
        <v>56.26</v>
      </c>
      <c r="R716">
        <v>55.02</v>
      </c>
      <c r="S716">
        <v>56.04</v>
      </c>
      <c r="T716">
        <v>56.22</v>
      </c>
      <c r="U716">
        <v>56.52</v>
      </c>
      <c r="V716">
        <v>56.28</v>
      </c>
      <c r="W716">
        <v>56.44</v>
      </c>
      <c r="X716">
        <v>57.78</v>
      </c>
      <c r="Y716">
        <v>57.32</v>
      </c>
      <c r="Z716">
        <v>57.2</v>
      </c>
      <c r="AA716">
        <v>57.06</v>
      </c>
      <c r="AB716">
        <v>58.52</v>
      </c>
      <c r="AC716">
        <v>58.76</v>
      </c>
      <c r="AD716">
        <v>57.44</v>
      </c>
      <c r="AE716">
        <v>57.26</v>
      </c>
      <c r="AF716">
        <v>56.62</v>
      </c>
      <c r="AG716">
        <v>56.26</v>
      </c>
      <c r="AH716">
        <v>55.32</v>
      </c>
      <c r="AI716">
        <v>56.2</v>
      </c>
      <c r="AJ716">
        <v>56.7</v>
      </c>
      <c r="AK716">
        <v>57.16</v>
      </c>
      <c r="AL716">
        <v>58.16</v>
      </c>
      <c r="AM716">
        <v>57.66</v>
      </c>
      <c r="AN716">
        <v>57.7</v>
      </c>
      <c r="AO716">
        <v>58.66</v>
      </c>
      <c r="AP716">
        <v>58.62</v>
      </c>
      <c r="AQ716">
        <v>58.26</v>
      </c>
      <c r="AR716">
        <v>57.72</v>
      </c>
      <c r="AS716">
        <v>58.3</v>
      </c>
      <c r="AT716">
        <v>57.8</v>
      </c>
      <c r="AU716">
        <v>59.7</v>
      </c>
      <c r="AV716">
        <v>60.36</v>
      </c>
      <c r="AW716">
        <v>60.78</v>
      </c>
      <c r="AX716">
        <v>60.56</v>
      </c>
      <c r="AY716">
        <v>61.2</v>
      </c>
      <c r="AZ716">
        <v>60.6</v>
      </c>
      <c r="BA716">
        <v>59.78</v>
      </c>
      <c r="BB716">
        <v>60.28</v>
      </c>
      <c r="BC716">
        <v>58.18</v>
      </c>
      <c r="BD716">
        <v>60.48</v>
      </c>
      <c r="BE716">
        <v>58.58</v>
      </c>
      <c r="BF716">
        <v>61.1</v>
      </c>
      <c r="BG716">
        <v>59.58</v>
      </c>
      <c r="BH716">
        <v>59.66</v>
      </c>
      <c r="BI716">
        <v>60.94</v>
      </c>
      <c r="BJ716">
        <v>61.42</v>
      </c>
      <c r="BK716">
        <v>61.62</v>
      </c>
      <c r="BL716">
        <v>60.64</v>
      </c>
      <c r="BM716">
        <v>60.7</v>
      </c>
      <c r="BN716">
        <v>60.56</v>
      </c>
      <c r="BO716">
        <v>62.44</v>
      </c>
      <c r="BP716">
        <v>62.42</v>
      </c>
      <c r="BQ716">
        <v>63.54</v>
      </c>
      <c r="BR716" s="10">
        <f t="shared" si="22"/>
        <v>0.25424397947098309</v>
      </c>
      <c r="BS716" s="11" cm="1">
        <f t="array" aca="1" ref="BS716" ca="1">_xlfn.PERCENTILE.INC((OFFSET(E716,0,1,1,COLUMNS(E716:BQ716)-1) - E716:BP716) / E716:BP716, 0.05) * SQRT(COUNT(E716:BQ716) - 1)</f>
        <v>-0.1792056088901644</v>
      </c>
      <c r="BT716" s="10" cm="1">
        <f t="array" aca="1" ref="BT716" ca="1">_xlfn.STDEV.P((E716:BP716 - OFFSET(E716:BP716,0,1)) / OFFSET(E716:BP716,0,1)) * SQRT(COUNT(E716:BQ716)-1)</f>
        <v>0.12632333057564032</v>
      </c>
      <c r="BU716" s="10" cm="1">
        <f t="array" ref="BU716">-(MAX(1 - (E716:BQ716 / _xlfn.SCAN(E716, E716:BQ716, _xlfn.LAMBDA(_xlpm.a,_xlpm.b, MAX(_xlpm.a, _xlpm.b))))))</f>
        <v>-5.8543226684819594E-2</v>
      </c>
      <c r="BV716" s="12">
        <f t="shared" ca="1" si="23"/>
        <v>1.8042957314300088</v>
      </c>
    </row>
    <row r="717" spans="1:74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75.3</v>
      </c>
      <c r="F717">
        <v>75.5</v>
      </c>
      <c r="G717">
        <v>75.8</v>
      </c>
      <c r="H717">
        <v>77.599999999999994</v>
      </c>
      <c r="I717">
        <v>78.8</v>
      </c>
      <c r="J717">
        <v>81</v>
      </c>
      <c r="K717">
        <v>80.7</v>
      </c>
      <c r="L717">
        <v>81.099999999999994</v>
      </c>
      <c r="M717">
        <v>80.8</v>
      </c>
      <c r="N717">
        <v>80.2</v>
      </c>
      <c r="O717">
        <v>80</v>
      </c>
      <c r="P717">
        <v>80</v>
      </c>
      <c r="Q717">
        <v>79.7</v>
      </c>
      <c r="R717">
        <v>79.3</v>
      </c>
      <c r="S717">
        <v>78.599999999999994</v>
      </c>
      <c r="T717">
        <v>78.099999999999994</v>
      </c>
      <c r="U717">
        <v>78.5</v>
      </c>
      <c r="V717">
        <v>78.7</v>
      </c>
      <c r="W717">
        <v>78.7</v>
      </c>
      <c r="X717">
        <v>81</v>
      </c>
      <c r="Y717">
        <v>81</v>
      </c>
      <c r="Z717">
        <v>80.7</v>
      </c>
      <c r="AA717">
        <v>80</v>
      </c>
      <c r="AB717">
        <v>81.3</v>
      </c>
      <c r="AC717">
        <v>82.7</v>
      </c>
      <c r="AD717">
        <v>82.8</v>
      </c>
      <c r="AE717">
        <v>82.9</v>
      </c>
      <c r="AF717">
        <v>83</v>
      </c>
      <c r="AG717">
        <v>84.1</v>
      </c>
      <c r="AH717">
        <v>84.2</v>
      </c>
      <c r="AI717">
        <v>84</v>
      </c>
      <c r="AJ717">
        <v>84.6</v>
      </c>
      <c r="AK717">
        <v>87</v>
      </c>
      <c r="AL717">
        <v>87.7</v>
      </c>
      <c r="AM717">
        <v>86.7</v>
      </c>
      <c r="AN717">
        <v>85.9</v>
      </c>
      <c r="AO717">
        <v>85</v>
      </c>
      <c r="AP717">
        <v>84.3</v>
      </c>
      <c r="AQ717">
        <v>84.4</v>
      </c>
      <c r="AR717">
        <v>85.3</v>
      </c>
      <c r="AS717">
        <v>85.3</v>
      </c>
      <c r="AT717">
        <v>84.8</v>
      </c>
      <c r="AU717">
        <v>84.6</v>
      </c>
      <c r="AV717">
        <v>84.6</v>
      </c>
      <c r="AW717">
        <v>83.9</v>
      </c>
      <c r="AX717">
        <v>84.7</v>
      </c>
      <c r="AY717">
        <v>83.3</v>
      </c>
      <c r="AZ717">
        <v>85</v>
      </c>
      <c r="BA717">
        <v>84.9</v>
      </c>
      <c r="BB717">
        <v>84.3</v>
      </c>
      <c r="BC717">
        <v>83.4</v>
      </c>
      <c r="BD717">
        <v>83.3</v>
      </c>
      <c r="BE717">
        <v>81</v>
      </c>
      <c r="BF717">
        <v>81.7</v>
      </c>
      <c r="BG717">
        <v>83</v>
      </c>
      <c r="BH717">
        <v>82.4</v>
      </c>
      <c r="BI717">
        <v>83.4</v>
      </c>
      <c r="BJ717">
        <v>83.1</v>
      </c>
      <c r="BK717">
        <v>83</v>
      </c>
      <c r="BL717">
        <v>81.8</v>
      </c>
      <c r="BM717">
        <v>82.4</v>
      </c>
      <c r="BN717">
        <v>82.4</v>
      </c>
      <c r="BO717">
        <v>83.5</v>
      </c>
      <c r="BP717">
        <v>84.7</v>
      </c>
      <c r="BQ717">
        <v>87</v>
      </c>
      <c r="BR717" s="10">
        <f t="shared" si="22"/>
        <v>0.15537848605577695</v>
      </c>
      <c r="BS717" s="11" cm="1">
        <f t="array" aca="1" ref="BS717" ca="1">_xlfn.PERCENTILE.INC((OFFSET(E717,0,1,1,COLUMNS(E717:BQ717)-1) - E717:BP717) / E717:BP717, 0.05) * SQRT(COUNT(E717:BQ717) - 1)</f>
        <v>-9.0348446053149373E-2</v>
      </c>
      <c r="BT717" s="10" cm="1">
        <f t="array" aca="1" ref="BT717" ca="1">_xlfn.STDEV.P((E717:BP717 - OFFSET(E717:BP717,0,1)) / OFFSET(E717:BP717,0,1)) * SQRT(COUNT(E717:BQ717)-1)</f>
        <v>9.0936049875843639E-2</v>
      </c>
      <c r="BU717" s="10" cm="1">
        <f t="array" ref="BU717">-(MAX(1 - (E717:BQ717 / _xlfn.SCAN(E717, E717:BQ717, _xlfn.LAMBDA(_xlpm.a,_xlpm.b, MAX(_xlpm.a, _xlpm.b))))))</f>
        <v>-7.6396807297605451E-2</v>
      </c>
      <c r="BV717" s="12">
        <f t="shared" ca="1" si="23"/>
        <v>1.4192298092852067</v>
      </c>
    </row>
    <row r="718" spans="1:74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192.4</v>
      </c>
      <c r="F718">
        <v>195.3</v>
      </c>
      <c r="G718">
        <v>197.8</v>
      </c>
      <c r="H718">
        <v>201</v>
      </c>
      <c r="I718">
        <v>199.9</v>
      </c>
      <c r="J718">
        <v>198.7</v>
      </c>
      <c r="K718">
        <v>197.3</v>
      </c>
      <c r="L718">
        <v>198.6</v>
      </c>
      <c r="M718">
        <v>205.6</v>
      </c>
      <c r="N718">
        <v>213.8</v>
      </c>
      <c r="O718">
        <v>212</v>
      </c>
      <c r="P718">
        <v>212.6</v>
      </c>
      <c r="Q718">
        <v>214.8</v>
      </c>
      <c r="R718">
        <v>214.4</v>
      </c>
      <c r="S718">
        <v>213.2</v>
      </c>
      <c r="T718">
        <v>211</v>
      </c>
      <c r="U718">
        <v>214.4</v>
      </c>
      <c r="V718">
        <v>217</v>
      </c>
      <c r="W718">
        <v>224.6</v>
      </c>
      <c r="X718">
        <v>227.4</v>
      </c>
      <c r="Y718">
        <v>233.4</v>
      </c>
      <c r="Z718">
        <v>238.8</v>
      </c>
      <c r="AA718">
        <v>237.6</v>
      </c>
      <c r="AB718">
        <v>244</v>
      </c>
      <c r="AC718">
        <v>244</v>
      </c>
      <c r="AD718">
        <v>242.6</v>
      </c>
      <c r="AE718">
        <v>235.4</v>
      </c>
      <c r="AF718">
        <v>235.4</v>
      </c>
      <c r="AG718">
        <v>234</v>
      </c>
      <c r="AH718">
        <v>232.8</v>
      </c>
      <c r="AI718">
        <v>237.6</v>
      </c>
      <c r="AJ718">
        <v>232.4</v>
      </c>
      <c r="AK718">
        <v>235.4</v>
      </c>
      <c r="AL718">
        <v>236.4</v>
      </c>
      <c r="AM718">
        <v>231.6</v>
      </c>
      <c r="AN718">
        <v>234</v>
      </c>
      <c r="AO718">
        <v>225.2</v>
      </c>
      <c r="AP718">
        <v>225.8</v>
      </c>
      <c r="AQ718">
        <v>228.2</v>
      </c>
      <c r="AR718">
        <v>227.8</v>
      </c>
      <c r="AS718">
        <v>227.4</v>
      </c>
      <c r="AT718">
        <v>230.6</v>
      </c>
      <c r="AU718">
        <v>235.8</v>
      </c>
      <c r="AV718">
        <v>238</v>
      </c>
      <c r="AW718">
        <v>238.4</v>
      </c>
      <c r="AX718">
        <v>237</v>
      </c>
      <c r="AY718">
        <v>241.4</v>
      </c>
      <c r="AZ718">
        <v>243.8</v>
      </c>
      <c r="BA718">
        <v>241.2</v>
      </c>
      <c r="BB718">
        <v>238</v>
      </c>
      <c r="BC718">
        <v>232.6</v>
      </c>
      <c r="BD718">
        <v>235.4</v>
      </c>
      <c r="BE718">
        <v>232.4</v>
      </c>
      <c r="BF718">
        <v>234</v>
      </c>
      <c r="BG718">
        <v>231.6</v>
      </c>
      <c r="BH718">
        <v>226.4</v>
      </c>
      <c r="BI718">
        <v>238.8</v>
      </c>
      <c r="BJ718">
        <v>243</v>
      </c>
      <c r="BK718">
        <v>247.4</v>
      </c>
      <c r="BL718">
        <v>247.4</v>
      </c>
      <c r="BM718">
        <v>246.8</v>
      </c>
      <c r="BN718">
        <v>244.2</v>
      </c>
      <c r="BO718">
        <v>255.8</v>
      </c>
      <c r="BP718">
        <v>250</v>
      </c>
      <c r="BQ718">
        <v>249</v>
      </c>
      <c r="BR718" s="10">
        <f t="shared" si="22"/>
        <v>0.29417879417879417</v>
      </c>
      <c r="BS718" s="11" cm="1">
        <f t="array" aca="1" ref="BS718" ca="1">_xlfn.PERCENTILE.INC((OFFSET(E718,0,1,1,COLUMNS(E718:BQ718)-1) - E718:BP718) / E718:BP718, 0.05) * SQRT(COUNT(E718:BQ718) - 1)</f>
        <v>-0.18112596061528016</v>
      </c>
      <c r="BT718" s="10" cm="1">
        <f t="array" aca="1" ref="BT718" ca="1">_xlfn.STDEV.P((E718:BP718 - OFFSET(E718:BP718,0,1)) / OFFSET(E718:BP718,0,1)) * SQRT(COUNT(E718:BQ718)-1)</f>
        <v>0.14063377665805665</v>
      </c>
      <c r="BU718" s="10" cm="1">
        <f t="array" ref="BU718">-(MAX(1 - (E718:BQ718 / _xlfn.SCAN(E718, E718:BQ718, _xlfn.LAMBDA(_xlpm.a,_xlpm.b, MAX(_xlpm.a, _xlpm.b))))))</f>
        <v>-7.7049180327868894E-2</v>
      </c>
      <c r="BV718" s="12">
        <f t="shared" ca="1" si="23"/>
        <v>1.9046595150235246</v>
      </c>
    </row>
    <row r="719" spans="1:74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21.86</v>
      </c>
      <c r="F719">
        <v>22.52</v>
      </c>
      <c r="G719">
        <v>22.56</v>
      </c>
      <c r="H719">
        <v>22.26</v>
      </c>
      <c r="I719">
        <v>22.26</v>
      </c>
      <c r="J719">
        <v>22.64</v>
      </c>
      <c r="K719">
        <v>22.5</v>
      </c>
      <c r="L719">
        <v>22.4</v>
      </c>
      <c r="M719">
        <v>22.2</v>
      </c>
      <c r="N719">
        <v>23</v>
      </c>
      <c r="O719">
        <v>22.98</v>
      </c>
      <c r="P719">
        <v>23.82</v>
      </c>
      <c r="Q719">
        <v>23.4</v>
      </c>
      <c r="R719">
        <v>22.16</v>
      </c>
      <c r="S719">
        <v>22.2</v>
      </c>
      <c r="T719">
        <v>22.54</v>
      </c>
      <c r="U719">
        <v>22.5</v>
      </c>
      <c r="V719">
        <v>22.22</v>
      </c>
      <c r="W719">
        <v>22.1</v>
      </c>
      <c r="X719">
        <v>22.54</v>
      </c>
      <c r="Y719">
        <v>22.68</v>
      </c>
      <c r="Z719">
        <v>22.4</v>
      </c>
      <c r="AA719">
        <v>22.38</v>
      </c>
      <c r="AB719">
        <v>22.4</v>
      </c>
      <c r="AC719">
        <v>22.76</v>
      </c>
      <c r="AD719">
        <v>22.3</v>
      </c>
      <c r="AE719">
        <v>22.6</v>
      </c>
      <c r="AF719">
        <v>22.7</v>
      </c>
      <c r="AG719">
        <v>23.3</v>
      </c>
      <c r="AH719">
        <v>24.04</v>
      </c>
      <c r="AI719">
        <v>25.18</v>
      </c>
      <c r="AJ719">
        <v>24.96</v>
      </c>
      <c r="AK719">
        <v>25</v>
      </c>
      <c r="AL719">
        <v>25.02</v>
      </c>
      <c r="AM719">
        <v>25.3</v>
      </c>
      <c r="AN719">
        <v>25.3</v>
      </c>
      <c r="AO719">
        <v>24.96</v>
      </c>
      <c r="AP719">
        <v>24.1</v>
      </c>
      <c r="AQ719">
        <v>24.1</v>
      </c>
      <c r="AR719">
        <v>23.84</v>
      </c>
      <c r="AS719">
        <v>23.84</v>
      </c>
      <c r="AT719">
        <v>25.08</v>
      </c>
      <c r="AU719">
        <v>25.7</v>
      </c>
      <c r="AV719">
        <v>25</v>
      </c>
      <c r="AW719">
        <v>24.46</v>
      </c>
      <c r="AX719">
        <v>24.4</v>
      </c>
      <c r="AY719">
        <v>24.16</v>
      </c>
      <c r="AZ719">
        <v>24.42</v>
      </c>
      <c r="BA719">
        <v>24.54</v>
      </c>
      <c r="BB719">
        <v>23.68</v>
      </c>
      <c r="BC719">
        <v>23.32</v>
      </c>
      <c r="BD719">
        <v>23.14</v>
      </c>
      <c r="BE719">
        <v>21.9</v>
      </c>
      <c r="BF719">
        <v>22.18</v>
      </c>
      <c r="BG719">
        <v>21.5</v>
      </c>
      <c r="BH719">
        <v>21.12</v>
      </c>
      <c r="BI719">
        <v>22.1</v>
      </c>
      <c r="BJ719">
        <v>22.42</v>
      </c>
      <c r="BK719">
        <v>22.86</v>
      </c>
      <c r="BL719">
        <v>22.12</v>
      </c>
      <c r="BM719">
        <v>22.36</v>
      </c>
      <c r="BN719">
        <v>22</v>
      </c>
      <c r="BO719">
        <v>21.46</v>
      </c>
      <c r="BP719">
        <v>23.02</v>
      </c>
      <c r="BQ719">
        <v>23.68</v>
      </c>
      <c r="BR719" s="10">
        <f t="shared" si="22"/>
        <v>8.3257090576395257E-2</v>
      </c>
      <c r="BS719" s="11" cm="1">
        <f t="array" aca="1" ref="BS719" ca="1">_xlfn.PERCENTILE.INC((OFFSET(E719,0,1,1,COLUMNS(E719:BQ719)-1) - E719:BP719) / E719:BP719, 0.05) * SQRT(COUNT(E719:BQ719) - 1)</f>
        <v>-0.27314001615182693</v>
      </c>
      <c r="BT719" s="10" cm="1">
        <f t="array" aca="1" ref="BT719" ca="1">_xlfn.STDEV.P((E719:BP719 - OFFSET(E719:BP719,0,1)) / OFFSET(E719:BP719,0,1)) * SQRT(COUNT(E719:BQ719)-1)</f>
        <v>0.18845890708875937</v>
      </c>
      <c r="BU719" s="10" cm="1">
        <f t="array" ref="BU719">-(MAX(1 - (E719:BQ719 / _xlfn.SCAN(E719, E719:BQ719, _xlfn.LAMBDA(_xlpm.a,_xlpm.b, MAX(_xlpm.a, _xlpm.b))))))</f>
        <v>-0.17821011673151743</v>
      </c>
      <c r="BV719" s="12">
        <f t="shared" ca="1" si="23"/>
        <v>0.30212293025898573</v>
      </c>
    </row>
    <row r="720" spans="1:74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1.19</v>
      </c>
      <c r="F720">
        <v>1.1859999999999999</v>
      </c>
      <c r="G720">
        <v>1.218</v>
      </c>
      <c r="H720">
        <v>1.212</v>
      </c>
      <c r="I720">
        <v>1.224</v>
      </c>
      <c r="J720">
        <v>1.32</v>
      </c>
      <c r="K720">
        <v>1.29</v>
      </c>
      <c r="L720">
        <v>1.286</v>
      </c>
      <c r="M720">
        <v>1.31</v>
      </c>
      <c r="N720">
        <v>1.306</v>
      </c>
      <c r="O720">
        <v>1.3620000000000001</v>
      </c>
      <c r="P720">
        <v>1.36</v>
      </c>
      <c r="Q720">
        <v>1.3839999999999999</v>
      </c>
      <c r="R720">
        <v>1.3540000000000001</v>
      </c>
      <c r="S720">
        <v>1.3580000000000001</v>
      </c>
      <c r="T720">
        <v>1.3640000000000001</v>
      </c>
      <c r="U720">
        <v>1.41</v>
      </c>
      <c r="V720">
        <v>1.51</v>
      </c>
      <c r="W720">
        <v>1.6359999999999999</v>
      </c>
      <c r="X720">
        <v>1.6379999999999999</v>
      </c>
      <c r="Y720">
        <v>1.67</v>
      </c>
      <c r="Z720">
        <v>1.7</v>
      </c>
      <c r="AA720">
        <v>1.722</v>
      </c>
      <c r="AB720">
        <v>1.8160000000000001</v>
      </c>
      <c r="AC720">
        <v>1.804</v>
      </c>
      <c r="AD720">
        <v>1.8740000000000001</v>
      </c>
      <c r="AE720">
        <v>1.9279999999999999</v>
      </c>
      <c r="AF720">
        <v>1.94</v>
      </c>
      <c r="AG720">
        <v>2.0499999999999998</v>
      </c>
      <c r="AH720">
        <v>2.04</v>
      </c>
      <c r="AI720">
        <v>2.0499999999999998</v>
      </c>
      <c r="AJ720">
        <v>2.0099999999999998</v>
      </c>
      <c r="AK720">
        <v>2.0099999999999998</v>
      </c>
      <c r="AL720">
        <v>1.99</v>
      </c>
      <c r="AM720">
        <v>1.956</v>
      </c>
      <c r="AN720">
        <v>1.9279999999999999</v>
      </c>
      <c r="AO720">
        <v>1.8460000000000001</v>
      </c>
      <c r="AP720">
        <v>1.8440000000000001</v>
      </c>
      <c r="AQ720">
        <v>1.798</v>
      </c>
      <c r="AR720">
        <v>1.82</v>
      </c>
      <c r="AS720">
        <v>1.8360000000000001</v>
      </c>
      <c r="AT720">
        <v>1.86</v>
      </c>
      <c r="AU720">
        <v>1.6</v>
      </c>
      <c r="AV720">
        <v>1.6319999999999999</v>
      </c>
      <c r="AW720">
        <v>1.6220000000000001</v>
      </c>
      <c r="AX720">
        <v>1.6040000000000001</v>
      </c>
      <c r="AY720">
        <v>1.5940000000000001</v>
      </c>
      <c r="AZ720">
        <v>1.6180000000000001</v>
      </c>
      <c r="BA720">
        <v>1.5940000000000001</v>
      </c>
      <c r="BB720">
        <v>1.5780000000000001</v>
      </c>
      <c r="BC720">
        <v>1.542</v>
      </c>
      <c r="BD720">
        <v>1.5620000000000001</v>
      </c>
      <c r="BE720">
        <v>1.466</v>
      </c>
      <c r="BF720">
        <v>1.488</v>
      </c>
      <c r="BG720">
        <v>1.476</v>
      </c>
      <c r="BH720">
        <v>1.51</v>
      </c>
      <c r="BI720">
        <v>1.544</v>
      </c>
      <c r="BJ720">
        <v>1.552</v>
      </c>
      <c r="BK720">
        <v>1.53</v>
      </c>
      <c r="BL720">
        <v>1.502</v>
      </c>
      <c r="BM720">
        <v>1.516</v>
      </c>
      <c r="BN720">
        <v>1.528</v>
      </c>
      <c r="BO720">
        <v>1.544</v>
      </c>
      <c r="BP720">
        <v>1.5880000000000001</v>
      </c>
      <c r="BQ720">
        <v>1.5880000000000001</v>
      </c>
      <c r="BR720" s="10">
        <f t="shared" si="22"/>
        <v>0.33445378151260519</v>
      </c>
      <c r="BS720" s="11" cm="1">
        <f t="array" aca="1" ref="BS720" ca="1">_xlfn.PERCENTILE.INC((OFFSET(E720,0,1,1,COLUMNS(E720:BQ720)-1) - E720:BP720) / E720:BP720, 0.05) * SQRT(COUNT(E720:BQ720) - 1)</f>
        <v>-0.19700766229802974</v>
      </c>
      <c r="BT720" s="10" cm="1">
        <f t="array" aca="1" ref="BT720" ca="1">_xlfn.STDEV.P((E720:BP720 - OFFSET(E720:BP720,0,1)) / OFFSET(E720:BP720,0,1)) * SQRT(COUNT(E720:BQ720)-1)</f>
        <v>0.26085683967095541</v>
      </c>
      <c r="BU720" s="10" cm="1">
        <f t="array" ref="BU720">-(MAX(1 - (E720:BQ720 / _xlfn.SCAN(E720, E720:BQ720, _xlfn.LAMBDA(_xlpm.a,_xlpm.b, MAX(_xlpm.a, _xlpm.b))))))</f>
        <v>-0.28487804878048772</v>
      </c>
      <c r="BV720" s="12">
        <f t="shared" ca="1" si="23"/>
        <v>1.1812396737151012</v>
      </c>
    </row>
    <row r="721" spans="1:74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164.7</v>
      </c>
      <c r="F721">
        <v>170.5</v>
      </c>
      <c r="G721">
        <v>172.2</v>
      </c>
      <c r="H721">
        <v>174.7</v>
      </c>
      <c r="I721">
        <v>176.85</v>
      </c>
      <c r="J721">
        <v>173.75</v>
      </c>
      <c r="K721">
        <v>173.75</v>
      </c>
      <c r="L721">
        <v>172.05</v>
      </c>
      <c r="M721">
        <v>174.3</v>
      </c>
      <c r="N721">
        <v>174</v>
      </c>
      <c r="O721">
        <v>176.95</v>
      </c>
      <c r="P721">
        <v>177.9</v>
      </c>
      <c r="Q721">
        <v>176.65</v>
      </c>
      <c r="R721">
        <v>176.4</v>
      </c>
      <c r="S721">
        <v>177</v>
      </c>
      <c r="T721">
        <v>176.05</v>
      </c>
      <c r="U721">
        <v>179.85</v>
      </c>
      <c r="V721">
        <v>184</v>
      </c>
      <c r="W721">
        <v>183</v>
      </c>
      <c r="X721">
        <v>182.9</v>
      </c>
      <c r="Y721">
        <v>185.65</v>
      </c>
      <c r="Z721">
        <v>184.05</v>
      </c>
      <c r="AA721">
        <v>186.65</v>
      </c>
      <c r="AB721">
        <v>179.45</v>
      </c>
      <c r="AC721">
        <v>178.9</v>
      </c>
      <c r="AD721">
        <v>179.8</v>
      </c>
      <c r="AE721">
        <v>180.75</v>
      </c>
      <c r="AF721">
        <v>182.2</v>
      </c>
      <c r="AG721">
        <v>181.8</v>
      </c>
      <c r="AH721">
        <v>179.15</v>
      </c>
      <c r="AI721">
        <v>178.45</v>
      </c>
      <c r="AJ721">
        <v>177.3</v>
      </c>
      <c r="AK721">
        <v>176.05</v>
      </c>
      <c r="AL721">
        <v>174.8</v>
      </c>
      <c r="AM721">
        <v>177.05</v>
      </c>
      <c r="AN721">
        <v>175.8</v>
      </c>
      <c r="AO721">
        <v>171.2</v>
      </c>
      <c r="AP721">
        <v>173</v>
      </c>
      <c r="AQ721">
        <v>171.85</v>
      </c>
      <c r="AR721">
        <v>172.1</v>
      </c>
      <c r="AS721">
        <v>175</v>
      </c>
      <c r="AT721">
        <v>179.65</v>
      </c>
      <c r="AU721">
        <v>176.7</v>
      </c>
      <c r="AV721">
        <v>176</v>
      </c>
      <c r="AW721">
        <v>175.1</v>
      </c>
      <c r="AX721">
        <v>175.95</v>
      </c>
      <c r="AY721">
        <v>173.35</v>
      </c>
      <c r="AZ721">
        <v>173.2</v>
      </c>
      <c r="BA721">
        <v>171.6</v>
      </c>
      <c r="BB721">
        <v>172.95</v>
      </c>
      <c r="BC721">
        <v>173.3</v>
      </c>
      <c r="BD721">
        <v>178.9</v>
      </c>
      <c r="BE721">
        <v>176.6</v>
      </c>
      <c r="BF721">
        <v>179.7</v>
      </c>
      <c r="BG721">
        <v>173.15</v>
      </c>
      <c r="BH721">
        <v>173.4</v>
      </c>
      <c r="BI721">
        <v>177.5</v>
      </c>
      <c r="BJ721">
        <v>185</v>
      </c>
      <c r="BK721">
        <v>185.55</v>
      </c>
      <c r="BL721">
        <v>180.3</v>
      </c>
      <c r="BM721">
        <v>182.05</v>
      </c>
      <c r="BN721">
        <v>183</v>
      </c>
      <c r="BO721">
        <v>183.2</v>
      </c>
      <c r="BP721">
        <v>188.05</v>
      </c>
      <c r="BQ721">
        <v>193.4</v>
      </c>
      <c r="BR721" s="10">
        <f t="shared" si="22"/>
        <v>0.17425622343655142</v>
      </c>
      <c r="BS721" s="11" cm="1">
        <f t="array" aca="1" ref="BS721" ca="1">_xlfn.PERCENTILE.INC((OFFSET(E721,0,1,1,COLUMNS(E721:BQ721)-1) - E721:BP721) / E721:BP721, 0.05) * SQRT(COUNT(E721:BQ721) - 1)</f>
        <v>-0.19896424053472828</v>
      </c>
      <c r="BT721" s="10" cm="1">
        <f t="array" aca="1" ref="BT721" ca="1">_xlfn.STDEV.P((E721:BP721 - OFFSET(E721:BP721,0,1)) / OFFSET(E721:BP721,0,1)) * SQRT(COUNT(E721:BQ721)-1)</f>
        <v>0.12665613867820619</v>
      </c>
      <c r="BU721" s="10" cm="1">
        <f t="array" ref="BU721">-(MAX(1 - (E721:BQ721 / _xlfn.SCAN(E721, E721:BQ721, _xlfn.LAMBDA(_xlpm.a,_xlpm.b, MAX(_xlpm.a, _xlpm.b))))))</f>
        <v>-8.2775247789981354E-2</v>
      </c>
      <c r="BV721" s="12">
        <f t="shared" ca="1" si="23"/>
        <v>1.1680198973938378</v>
      </c>
    </row>
    <row r="722" spans="1:74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15.32</v>
      </c>
      <c r="F722">
        <v>15.64</v>
      </c>
      <c r="G722">
        <v>16</v>
      </c>
      <c r="H722">
        <v>16.059999999999999</v>
      </c>
      <c r="I722">
        <v>16.059999999999999</v>
      </c>
      <c r="J722">
        <v>16.440000000000001</v>
      </c>
      <c r="K722">
        <v>16.2</v>
      </c>
      <c r="L722">
        <v>16.2</v>
      </c>
      <c r="M722">
        <v>16.48</v>
      </c>
      <c r="N722">
        <v>16.440000000000001</v>
      </c>
      <c r="O722">
        <v>16.559999999999999</v>
      </c>
      <c r="P722">
        <v>16.32</v>
      </c>
      <c r="Q722">
        <v>16.399999999999999</v>
      </c>
      <c r="R722">
        <v>16.32</v>
      </c>
      <c r="S722">
        <v>16.440000000000001</v>
      </c>
      <c r="T722">
        <v>16.600000000000001</v>
      </c>
      <c r="U722">
        <v>16.66</v>
      </c>
      <c r="V722">
        <v>16.72</v>
      </c>
      <c r="W722">
        <v>17.02</v>
      </c>
      <c r="X722">
        <v>16.54</v>
      </c>
      <c r="Y722">
        <v>16.78</v>
      </c>
      <c r="Z722">
        <v>16.579999999999998</v>
      </c>
      <c r="AA722">
        <v>16.62</v>
      </c>
      <c r="AB722">
        <v>16.64</v>
      </c>
      <c r="AC722">
        <v>16.52</v>
      </c>
      <c r="AD722">
        <v>16.8</v>
      </c>
      <c r="AE722">
        <v>16.600000000000001</v>
      </c>
      <c r="AF722">
        <v>16.64</v>
      </c>
      <c r="AG722">
        <v>16.66</v>
      </c>
      <c r="AH722">
        <v>16.82</v>
      </c>
      <c r="AI722">
        <v>16.899999999999999</v>
      </c>
      <c r="AJ722">
        <v>17.04</v>
      </c>
      <c r="AK722">
        <v>17.12</v>
      </c>
      <c r="AL722">
        <v>17.100000000000001</v>
      </c>
      <c r="AM722">
        <v>17.079999999999998</v>
      </c>
      <c r="AN722">
        <v>17</v>
      </c>
      <c r="AO722">
        <v>17.16</v>
      </c>
      <c r="AP722">
        <v>17.2</v>
      </c>
      <c r="AQ722">
        <v>17.18</v>
      </c>
      <c r="AR722">
        <v>17.18</v>
      </c>
      <c r="AS722">
        <v>17.52</v>
      </c>
      <c r="AT722">
        <v>17.36</v>
      </c>
      <c r="AU722">
        <v>17.68</v>
      </c>
      <c r="AV722">
        <v>17.600000000000001</v>
      </c>
      <c r="AW722">
        <v>17.8</v>
      </c>
      <c r="AX722">
        <v>16.36</v>
      </c>
      <c r="AY722">
        <v>16.88</v>
      </c>
      <c r="AZ722">
        <v>17.260000000000002</v>
      </c>
      <c r="BA722">
        <v>17.260000000000002</v>
      </c>
      <c r="BB722">
        <v>15.32</v>
      </c>
      <c r="BC722">
        <v>14.72</v>
      </c>
      <c r="BD722">
        <v>14.7</v>
      </c>
      <c r="BE722">
        <v>14.54</v>
      </c>
      <c r="BF722">
        <v>14.36</v>
      </c>
      <c r="BG722">
        <v>14.06</v>
      </c>
      <c r="BH722">
        <v>14.16</v>
      </c>
      <c r="BI722">
        <v>14.52</v>
      </c>
      <c r="BJ722">
        <v>14.68</v>
      </c>
      <c r="BK722">
        <v>14.66</v>
      </c>
      <c r="BL722">
        <v>14.54</v>
      </c>
      <c r="BM722">
        <v>14.58</v>
      </c>
      <c r="BN722">
        <v>14.58</v>
      </c>
      <c r="BO722">
        <v>14.68</v>
      </c>
      <c r="BP722">
        <v>15.08</v>
      </c>
      <c r="BQ722">
        <v>14.92</v>
      </c>
      <c r="BR722" s="10">
        <f t="shared" si="22"/>
        <v>-2.6109660574412556E-2</v>
      </c>
      <c r="BS722" s="11" cm="1">
        <f t="array" aca="1" ref="BS722" ca="1">_xlfn.PERCENTILE.INC((OFFSET(E722,0,1,1,COLUMNS(E722:BQ722)-1) - E722:BP722) / E722:BP722, 0.05) * SQRT(COUNT(E722:BQ722) - 1)</f>
        <v>-0.21684402096173933</v>
      </c>
      <c r="BT722" s="10" cm="1">
        <f t="array" aca="1" ref="BT722" ca="1">_xlfn.STDEV.P((E722:BP722 - OFFSET(E722:BP722,0,1)) / OFFSET(E722:BP722,0,1)) * SQRT(COUNT(E722:BQ722)-1)</f>
        <v>0.1871793359808131</v>
      </c>
      <c r="BU722" s="10" cm="1">
        <f t="array" ref="BU722">-(MAX(1 - (E722:BQ722 / _xlfn.SCAN(E722, E722:BQ722, _xlfn.LAMBDA(_xlpm.a,_xlpm.b, MAX(_xlpm.a, _xlpm.b))))))</f>
        <v>-0.21011235955056184</v>
      </c>
      <c r="BV722" s="12">
        <f t="shared" ca="1" si="23"/>
        <v>-0.28010033069633361</v>
      </c>
    </row>
    <row r="723" spans="1:74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180</v>
      </c>
      <c r="F723">
        <v>183.35</v>
      </c>
      <c r="G723">
        <v>190.1</v>
      </c>
      <c r="H723">
        <v>185.15</v>
      </c>
      <c r="I723">
        <v>187.15</v>
      </c>
      <c r="J723">
        <v>193.05</v>
      </c>
      <c r="K723">
        <v>192.5</v>
      </c>
      <c r="L723">
        <v>201.1</v>
      </c>
      <c r="M723">
        <v>196.3</v>
      </c>
      <c r="N723">
        <v>197.6</v>
      </c>
      <c r="O723">
        <v>199.95</v>
      </c>
      <c r="P723">
        <v>197</v>
      </c>
      <c r="Q723">
        <v>192.6</v>
      </c>
      <c r="R723">
        <v>189</v>
      </c>
      <c r="S723">
        <v>187.4</v>
      </c>
      <c r="T723">
        <v>192.7</v>
      </c>
      <c r="U723">
        <v>189.6</v>
      </c>
      <c r="V723">
        <v>190.45</v>
      </c>
      <c r="W723">
        <v>192.5</v>
      </c>
      <c r="X723">
        <v>190.4</v>
      </c>
      <c r="Y723">
        <v>193.55</v>
      </c>
      <c r="Z723">
        <v>191.05</v>
      </c>
      <c r="AA723">
        <v>182.5</v>
      </c>
      <c r="AB723">
        <v>184.05</v>
      </c>
      <c r="AC723">
        <v>185.9</v>
      </c>
      <c r="AD723">
        <v>184.3</v>
      </c>
      <c r="AE723">
        <v>182.65</v>
      </c>
      <c r="AF723">
        <v>185</v>
      </c>
      <c r="AG723">
        <v>184.55</v>
      </c>
      <c r="AH723">
        <v>184.75</v>
      </c>
      <c r="AI723">
        <v>186.6</v>
      </c>
      <c r="AJ723">
        <v>188</v>
      </c>
      <c r="AK723">
        <v>186.6</v>
      </c>
      <c r="AL723">
        <v>184.1</v>
      </c>
      <c r="AM723">
        <v>183.45</v>
      </c>
      <c r="AN723">
        <v>184.45</v>
      </c>
      <c r="AO723">
        <v>183.35</v>
      </c>
      <c r="AP723">
        <v>183.6</v>
      </c>
      <c r="AQ723">
        <v>184.35</v>
      </c>
      <c r="AR723">
        <v>181.85</v>
      </c>
      <c r="AS723">
        <v>182.85</v>
      </c>
      <c r="AT723">
        <v>179.35</v>
      </c>
      <c r="AU723">
        <v>177.15</v>
      </c>
      <c r="AV723">
        <v>179.1</v>
      </c>
      <c r="AW723">
        <v>178.65</v>
      </c>
      <c r="AX723">
        <v>178</v>
      </c>
      <c r="AY723">
        <v>177.3</v>
      </c>
      <c r="AZ723">
        <v>175.1</v>
      </c>
      <c r="BA723">
        <v>174.05</v>
      </c>
      <c r="BB723">
        <v>173.25</v>
      </c>
      <c r="BC723">
        <v>169.85</v>
      </c>
      <c r="BD723">
        <v>169.5</v>
      </c>
      <c r="BE723">
        <v>165.85</v>
      </c>
      <c r="BF723">
        <v>166.85</v>
      </c>
      <c r="BG723">
        <v>164.35</v>
      </c>
      <c r="BH723">
        <v>163.69999999999999</v>
      </c>
      <c r="BI723">
        <v>167.5</v>
      </c>
      <c r="BJ723">
        <v>165.05</v>
      </c>
      <c r="BK723">
        <v>164.95</v>
      </c>
      <c r="BL723">
        <v>168.65</v>
      </c>
      <c r="BM723">
        <v>173.1</v>
      </c>
      <c r="BN723">
        <v>170.4</v>
      </c>
      <c r="BO723">
        <v>169.2</v>
      </c>
      <c r="BP723">
        <v>171.75</v>
      </c>
      <c r="BQ723">
        <v>171.55</v>
      </c>
      <c r="BR723" s="10">
        <f t="shared" si="22"/>
        <v>-4.6944444444444379E-2</v>
      </c>
      <c r="BS723" s="11" cm="1">
        <f t="array" aca="1" ref="BS723" ca="1">_xlfn.PERCENTILE.INC((OFFSET(E723,0,1,1,COLUMNS(E723:BQ723)-1) - E723:BP723) / E723:BP723, 0.05) * SQRT(COUNT(E723:BQ723) - 1)</f>
        <v>-0.17771888055343449</v>
      </c>
      <c r="BT723" s="10" cm="1">
        <f t="array" aca="1" ref="BT723" ca="1">_xlfn.STDEV.P((E723:BP723 - OFFSET(E723:BP723,0,1)) / OFFSET(E723:BP723,0,1)) * SQRT(COUNT(E723:BQ723)-1)</f>
        <v>0.12922234921231551</v>
      </c>
      <c r="BU723" s="10" cm="1">
        <f t="array" ref="BU723">-(MAX(1 - (E723:BQ723 / _xlfn.SCAN(E723, E723:BQ723, _xlfn.LAMBDA(_xlpm.a,_xlpm.b, MAX(_xlpm.a, _xlpm.b))))))</f>
        <v>-0.1859771258080557</v>
      </c>
      <c r="BV723" s="12">
        <f t="shared" ca="1" si="23"/>
        <v>-0.56695903010866566</v>
      </c>
    </row>
    <row r="724" spans="1:74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1.5</v>
      </c>
      <c r="F724">
        <v>1.46</v>
      </c>
      <c r="G724">
        <v>1.41</v>
      </c>
      <c r="H724">
        <v>1.35</v>
      </c>
      <c r="I724">
        <v>1.35</v>
      </c>
      <c r="J724">
        <v>1.35</v>
      </c>
      <c r="K724">
        <v>1.48</v>
      </c>
      <c r="L724">
        <v>1.51</v>
      </c>
      <c r="M724">
        <v>1.46</v>
      </c>
      <c r="N724">
        <v>1.43</v>
      </c>
      <c r="O724">
        <v>1.23</v>
      </c>
      <c r="P724">
        <v>1.2</v>
      </c>
      <c r="Q724">
        <v>1.27</v>
      </c>
      <c r="R724">
        <v>1.26</v>
      </c>
      <c r="S724">
        <v>1.28</v>
      </c>
      <c r="T724">
        <v>1.38</v>
      </c>
      <c r="U724">
        <v>1.34</v>
      </c>
      <c r="V724">
        <v>1.27</v>
      </c>
      <c r="W724">
        <v>1.35</v>
      </c>
      <c r="X724">
        <v>1.47</v>
      </c>
      <c r="Y724">
        <v>1.35</v>
      </c>
      <c r="Z724">
        <v>1.54</v>
      </c>
      <c r="AA724">
        <v>1.67</v>
      </c>
      <c r="AB724">
        <v>2.17</v>
      </c>
      <c r="AC724">
        <v>2.2799999999999998</v>
      </c>
      <c r="AD724">
        <v>2.96</v>
      </c>
      <c r="AE724">
        <v>3.85</v>
      </c>
      <c r="AF724">
        <v>5</v>
      </c>
      <c r="AG724">
        <v>5</v>
      </c>
      <c r="AH724">
        <v>5</v>
      </c>
      <c r="AI724">
        <v>5.01</v>
      </c>
      <c r="AJ724">
        <v>6.51</v>
      </c>
      <c r="AK724">
        <v>6.73</v>
      </c>
      <c r="AL724">
        <v>7.05</v>
      </c>
      <c r="AM724">
        <v>6.99</v>
      </c>
      <c r="AN724">
        <v>6.99</v>
      </c>
      <c r="AO724">
        <v>6.55</v>
      </c>
      <c r="AP724">
        <v>6.54</v>
      </c>
      <c r="AQ724">
        <v>6.51</v>
      </c>
      <c r="AR724">
        <v>6.54</v>
      </c>
      <c r="AS724">
        <v>6.54</v>
      </c>
      <c r="AT724">
        <v>6.51</v>
      </c>
      <c r="AU724">
        <v>6.51</v>
      </c>
      <c r="AV724">
        <v>6.51</v>
      </c>
      <c r="AW724">
        <v>6.51</v>
      </c>
      <c r="AX724">
        <v>6.51</v>
      </c>
      <c r="AY724">
        <v>6.51</v>
      </c>
      <c r="AZ724">
        <v>6.51</v>
      </c>
      <c r="BA724">
        <v>6.51</v>
      </c>
      <c r="BB724">
        <v>6.51</v>
      </c>
      <c r="BC724">
        <v>6.52</v>
      </c>
      <c r="BD724">
        <v>6.51</v>
      </c>
      <c r="BE724">
        <v>6.51</v>
      </c>
      <c r="BF724">
        <v>6.51</v>
      </c>
      <c r="BG724">
        <v>6.51</v>
      </c>
      <c r="BH724">
        <v>6.51</v>
      </c>
      <c r="BI724">
        <v>6.51</v>
      </c>
      <c r="BJ724">
        <v>6.51</v>
      </c>
      <c r="BK724">
        <v>6.51</v>
      </c>
      <c r="BL724">
        <v>6.51</v>
      </c>
      <c r="BM724">
        <v>6.51</v>
      </c>
      <c r="BN724">
        <v>6.51</v>
      </c>
      <c r="BO724">
        <v>6.51</v>
      </c>
      <c r="BP724">
        <v>6.51</v>
      </c>
      <c r="BQ724">
        <v>6.51</v>
      </c>
      <c r="BR724" s="10">
        <f t="shared" si="22"/>
        <v>3.34</v>
      </c>
      <c r="BS724" s="11" cm="1">
        <f t="array" aca="1" ref="BS724" ca="1">_xlfn.PERCENTILE.INC((OFFSET(E724,0,1,1,COLUMNS(E724:BQ724)-1) - E724:BP724) / E724:BP724, 0.05) * SQRT(COUNT(E724:BQ724) - 1)</f>
        <v>-0.4062877103842491</v>
      </c>
      <c r="BT724" s="10" cm="1">
        <f t="array" aca="1" ref="BT724" ca="1">_xlfn.STDEV.P((E724:BP724 - OFFSET(E724:BP724,0,1)) / OFFSET(E724:BP724,0,1)) * SQRT(COUNT(E724:BQ724)-1)</f>
        <v>0.585911589162465</v>
      </c>
      <c r="BU724" s="10" cm="1">
        <f t="array" ref="BU724">-(MAX(1 - (E724:BQ724 / _xlfn.SCAN(E724, E724:BQ724, _xlfn.LAMBDA(_xlpm.a,_xlpm.b, MAX(_xlpm.a, _xlpm.b))))))</f>
        <v>-0.20529801324503316</v>
      </c>
      <c r="BV724" s="12">
        <f t="shared" ca="1" si="23"/>
        <v>5.6555984349164827</v>
      </c>
    </row>
    <row r="725" spans="1:74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8.9250000000000007</v>
      </c>
      <c r="F725">
        <v>8.9600000000000009</v>
      </c>
      <c r="G725">
        <v>8.9949999999999992</v>
      </c>
      <c r="H725">
        <v>8.8800000000000008</v>
      </c>
      <c r="I725">
        <v>8.8849999999999998</v>
      </c>
      <c r="J725">
        <v>8.9350000000000005</v>
      </c>
      <c r="K725">
        <v>8.93</v>
      </c>
      <c r="L725">
        <v>9.14</v>
      </c>
      <c r="M725">
        <v>9.23</v>
      </c>
      <c r="N725">
        <v>9.27</v>
      </c>
      <c r="O725">
        <v>9.35</v>
      </c>
      <c r="P725">
        <v>9.2550000000000008</v>
      </c>
      <c r="Q725">
        <v>8.9450000000000003</v>
      </c>
      <c r="R725">
        <v>8.8149999999999995</v>
      </c>
      <c r="S725">
        <v>8.9550000000000001</v>
      </c>
      <c r="T725">
        <v>9.1050000000000004</v>
      </c>
      <c r="U725">
        <v>9.11</v>
      </c>
      <c r="V725">
        <v>9.0649999999999995</v>
      </c>
      <c r="W725">
        <v>8.9749999999999996</v>
      </c>
      <c r="X725">
        <v>8.9350000000000005</v>
      </c>
      <c r="Y725">
        <v>9.0549999999999997</v>
      </c>
      <c r="Z725">
        <v>8.9649999999999999</v>
      </c>
      <c r="AA725">
        <v>8.8800000000000008</v>
      </c>
      <c r="AB725">
        <v>9.23</v>
      </c>
      <c r="AC725">
        <v>9.25</v>
      </c>
      <c r="AD725">
        <v>9.1750000000000007</v>
      </c>
      <c r="AE725">
        <v>9.15</v>
      </c>
      <c r="AF725">
        <v>9.35</v>
      </c>
      <c r="AG725">
        <v>9.3249999999999993</v>
      </c>
      <c r="AH725">
        <v>9.1999999999999993</v>
      </c>
      <c r="AI725">
        <v>9.2249999999999996</v>
      </c>
      <c r="AJ725">
        <v>9.17</v>
      </c>
      <c r="AK725">
        <v>9.0649999999999995</v>
      </c>
      <c r="AL725">
        <v>9.07</v>
      </c>
      <c r="AM725">
        <v>9.1150000000000002</v>
      </c>
      <c r="AN725">
        <v>9.0399999999999991</v>
      </c>
      <c r="AO725">
        <v>9.0250000000000004</v>
      </c>
      <c r="AP725">
        <v>8.9250000000000007</v>
      </c>
      <c r="AQ725">
        <v>9.0950000000000006</v>
      </c>
      <c r="AR725">
        <v>8.98</v>
      </c>
      <c r="AS725">
        <v>9</v>
      </c>
      <c r="AT725">
        <v>8.99</v>
      </c>
      <c r="AU725">
        <v>8.7650000000000006</v>
      </c>
      <c r="AV725">
        <v>8.8249999999999993</v>
      </c>
      <c r="AW725">
        <v>8.8699999999999992</v>
      </c>
      <c r="AX725">
        <v>9.0649999999999995</v>
      </c>
      <c r="AY725">
        <v>8.8800000000000008</v>
      </c>
      <c r="AZ725">
        <v>8.7850000000000001</v>
      </c>
      <c r="BA725">
        <v>8.5050000000000008</v>
      </c>
      <c r="BB725">
        <v>8.3849999999999998</v>
      </c>
      <c r="BC725">
        <v>8.2449999999999992</v>
      </c>
      <c r="BD725">
        <v>8.4450000000000003</v>
      </c>
      <c r="BE725">
        <v>8.2949999999999999</v>
      </c>
      <c r="BF725">
        <v>8.2550000000000008</v>
      </c>
      <c r="BG725">
        <v>8.1150000000000002</v>
      </c>
      <c r="BH725">
        <v>8.2349999999999994</v>
      </c>
      <c r="BI725">
        <v>8.16</v>
      </c>
      <c r="BJ725">
        <v>7.8449999999999998</v>
      </c>
      <c r="BK725">
        <v>7.8</v>
      </c>
      <c r="BL725">
        <v>7.6849999999999996</v>
      </c>
      <c r="BM725">
        <v>7.7350000000000003</v>
      </c>
      <c r="BN725">
        <v>7.6150000000000002</v>
      </c>
      <c r="BO725">
        <v>7.83</v>
      </c>
      <c r="BP725">
        <v>8.0449999999999999</v>
      </c>
      <c r="BQ725">
        <v>8.06</v>
      </c>
      <c r="BR725" s="10">
        <f t="shared" si="22"/>
        <v>-9.6918767507002818E-2</v>
      </c>
      <c r="BS725" s="11" cm="1">
        <f t="array" aca="1" ref="BS725" ca="1">_xlfn.PERCENTILE.INC((OFFSET(E725,0,1,1,COLUMNS(E725:BQ725)-1) - E725:BP725) / E725:BP725, 0.05) * SQRT(COUNT(E725:BQ725) - 1)</f>
        <v>-0.19467889491725454</v>
      </c>
      <c r="BT725" s="10" cm="1">
        <f t="array" aca="1" ref="BT725" ca="1">_xlfn.STDEV.P((E725:BP725 - OFFSET(E725:BP725,0,1)) / OFFSET(E725:BP725,0,1)) * SQRT(COUNT(E725:BQ725)-1)</f>
        <v>0.12187979267335777</v>
      </c>
      <c r="BU725" s="10" cm="1">
        <f t="array" ref="BU725">-(MAX(1 - (E725:BQ725 / _xlfn.SCAN(E725, E725:BQ725, _xlfn.LAMBDA(_xlpm.a,_xlpm.b, MAX(_xlpm.a, _xlpm.b))))))</f>
        <v>-0.1855614973262032</v>
      </c>
      <c r="BV725" s="12">
        <f t="shared" ca="1" si="23"/>
        <v>-1.0111446543941758</v>
      </c>
    </row>
    <row r="726" spans="1:74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187.18</v>
      </c>
      <c r="F726">
        <v>183.2</v>
      </c>
      <c r="G726">
        <v>183.2</v>
      </c>
      <c r="H726">
        <v>191.16</v>
      </c>
      <c r="I726">
        <v>197.14</v>
      </c>
      <c r="J726">
        <v>196.34</v>
      </c>
      <c r="K726">
        <v>203.11</v>
      </c>
      <c r="L726">
        <v>211.87</v>
      </c>
      <c r="M726">
        <v>217.45</v>
      </c>
      <c r="N726">
        <v>217.45</v>
      </c>
      <c r="O726">
        <v>219.04</v>
      </c>
      <c r="P726">
        <v>208.69</v>
      </c>
      <c r="Q726">
        <v>207.09</v>
      </c>
      <c r="R726">
        <v>202.31</v>
      </c>
      <c r="S726">
        <v>198.33</v>
      </c>
      <c r="T726">
        <v>199.13</v>
      </c>
      <c r="U726">
        <v>198.33</v>
      </c>
      <c r="V726">
        <v>198.33</v>
      </c>
      <c r="W726">
        <v>196.74</v>
      </c>
      <c r="X726">
        <v>197.93</v>
      </c>
      <c r="Y726">
        <v>196.34</v>
      </c>
      <c r="Z726">
        <v>199.93</v>
      </c>
      <c r="AA726">
        <v>199.93</v>
      </c>
      <c r="AB726">
        <v>199.93</v>
      </c>
      <c r="AC726">
        <v>199.93</v>
      </c>
      <c r="AD726">
        <v>199.13</v>
      </c>
      <c r="AE726">
        <v>201.52</v>
      </c>
      <c r="AF726">
        <v>198.33</v>
      </c>
      <c r="AG726">
        <v>199.93</v>
      </c>
      <c r="AH726">
        <v>195.94</v>
      </c>
      <c r="AI726">
        <v>195.54</v>
      </c>
      <c r="AJ726">
        <v>193.55</v>
      </c>
      <c r="AK726">
        <v>192.76</v>
      </c>
      <c r="AL726">
        <v>188.77</v>
      </c>
      <c r="AM726">
        <v>187.98</v>
      </c>
      <c r="AN726">
        <v>186.58</v>
      </c>
      <c r="AO726">
        <v>185.99</v>
      </c>
      <c r="AP726">
        <v>182.4</v>
      </c>
      <c r="AQ726">
        <v>175.63</v>
      </c>
      <c r="AR726">
        <v>175.23</v>
      </c>
      <c r="AS726">
        <v>179.22</v>
      </c>
      <c r="AT726">
        <v>191.16</v>
      </c>
      <c r="AU726">
        <v>190.37</v>
      </c>
      <c r="AV726">
        <v>193.55</v>
      </c>
      <c r="AW726">
        <v>195.15</v>
      </c>
      <c r="AX726">
        <v>193.15</v>
      </c>
      <c r="AY726">
        <v>191.16</v>
      </c>
      <c r="AZ726">
        <v>191.16</v>
      </c>
      <c r="BA726">
        <v>191.16</v>
      </c>
      <c r="BB726">
        <v>183.2</v>
      </c>
      <c r="BC726">
        <v>175.23</v>
      </c>
      <c r="BD726">
        <v>183.2</v>
      </c>
      <c r="BE726">
        <v>175.63</v>
      </c>
      <c r="BF726">
        <v>171.25</v>
      </c>
      <c r="BG726">
        <v>172.45</v>
      </c>
      <c r="BH726">
        <v>175.23</v>
      </c>
      <c r="BI726">
        <v>183.2</v>
      </c>
      <c r="BJ726">
        <v>180.81</v>
      </c>
      <c r="BK726">
        <v>182.2</v>
      </c>
      <c r="BL726">
        <v>193.15</v>
      </c>
      <c r="BM726">
        <v>199.13</v>
      </c>
      <c r="BN726">
        <v>199.13</v>
      </c>
      <c r="BO726">
        <v>205.5</v>
      </c>
      <c r="BP726">
        <v>217.45</v>
      </c>
      <c r="BQ726">
        <v>230.99</v>
      </c>
      <c r="BR726" s="10">
        <f t="shared" si="22"/>
        <v>0.23405278341703173</v>
      </c>
      <c r="BS726" s="11" cm="1">
        <f t="array" aca="1" ref="BS726" ca="1">_xlfn.PERCENTILE.INC((OFFSET(E726,0,1,1,COLUMNS(E726:BQ726)-1) - E726:BP726) / E726:BP726, 0.05) * SQRT(COUNT(E726:BQ726) - 1)</f>
        <v>-0.32552200643530205</v>
      </c>
      <c r="BT726" s="10" cm="1">
        <f t="array" aca="1" ref="BT726" ca="1">_xlfn.STDEV.P((E726:BP726 - OFFSET(E726:BP726,0,1)) / OFFSET(E726:BP726,0,1)) * SQRT(COUNT(E726:BQ726)-1)</f>
        <v>0.20207188420988667</v>
      </c>
      <c r="BU726" s="10" cm="1">
        <f t="array" ref="BU726">-(MAX(1 - (E726:BQ726 / _xlfn.SCAN(E726, E726:BQ726, _xlfn.LAMBDA(_xlpm.a,_xlpm.b, MAX(_xlpm.a, _xlpm.b))))))</f>
        <v>-0.2181793279766252</v>
      </c>
      <c r="BV726" s="12">
        <f t="shared" ca="1" si="23"/>
        <v>1.0280175834255656</v>
      </c>
    </row>
    <row r="727" spans="1:74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282.25</v>
      </c>
      <c r="F727">
        <v>286.13</v>
      </c>
      <c r="G727">
        <v>290.95999999999998</v>
      </c>
      <c r="H727">
        <v>296.2</v>
      </c>
      <c r="I727">
        <v>299.04000000000002</v>
      </c>
      <c r="J727">
        <v>307.64</v>
      </c>
      <c r="K727">
        <v>307.22000000000003</v>
      </c>
      <c r="L727">
        <v>312.14999999999998</v>
      </c>
      <c r="M727">
        <v>315.82</v>
      </c>
      <c r="N727">
        <v>314.88</v>
      </c>
      <c r="O727">
        <v>316.87</v>
      </c>
      <c r="P727">
        <v>315.19</v>
      </c>
      <c r="Q727">
        <v>314.04000000000002</v>
      </c>
      <c r="R727">
        <v>305.86</v>
      </c>
      <c r="S727">
        <v>300.5</v>
      </c>
      <c r="T727">
        <v>303.55</v>
      </c>
      <c r="U727">
        <v>303.64999999999998</v>
      </c>
      <c r="V727">
        <v>298.08999999999997</v>
      </c>
      <c r="W727">
        <v>301.97000000000003</v>
      </c>
      <c r="X727">
        <v>302.18</v>
      </c>
      <c r="Y727">
        <v>302.81</v>
      </c>
      <c r="Z727">
        <v>298.41000000000003</v>
      </c>
      <c r="AA727">
        <v>299.98</v>
      </c>
      <c r="AB727">
        <v>316.24</v>
      </c>
      <c r="AC727">
        <v>318.76</v>
      </c>
      <c r="AD727">
        <v>311</v>
      </c>
      <c r="AE727">
        <v>303.02</v>
      </c>
      <c r="AF727">
        <v>299.88</v>
      </c>
      <c r="AG727">
        <v>299.35000000000002</v>
      </c>
      <c r="AH727">
        <v>295.26</v>
      </c>
      <c r="AI727">
        <v>299.14</v>
      </c>
      <c r="AJ727">
        <v>296.94</v>
      </c>
      <c r="AK727">
        <v>304.39</v>
      </c>
      <c r="AL727">
        <v>302.60000000000002</v>
      </c>
      <c r="AM727">
        <v>301.45</v>
      </c>
      <c r="AN727">
        <v>307.74</v>
      </c>
      <c r="AO727">
        <v>301.76</v>
      </c>
      <c r="AP727">
        <v>299.04000000000002</v>
      </c>
      <c r="AQ727">
        <v>308.16000000000003</v>
      </c>
      <c r="AR727">
        <v>307.85000000000002</v>
      </c>
      <c r="AS727">
        <v>317.39999999999998</v>
      </c>
      <c r="AT727">
        <v>314.45999999999998</v>
      </c>
      <c r="AU727">
        <v>323.17</v>
      </c>
      <c r="AV727">
        <v>327.05</v>
      </c>
      <c r="AW727">
        <v>324.32</v>
      </c>
      <c r="AX727">
        <v>329.25</v>
      </c>
      <c r="AY727">
        <v>341.95</v>
      </c>
      <c r="AZ727">
        <v>346.15</v>
      </c>
      <c r="BA727">
        <v>346.25</v>
      </c>
      <c r="BB727">
        <v>341.01</v>
      </c>
      <c r="BC727">
        <v>324.95</v>
      </c>
      <c r="BD727">
        <v>329.46</v>
      </c>
      <c r="BE727">
        <v>311.10000000000002</v>
      </c>
      <c r="BF727">
        <v>319.29000000000002</v>
      </c>
      <c r="BG727">
        <v>309.11</v>
      </c>
      <c r="BH727">
        <v>310.26</v>
      </c>
      <c r="BI727">
        <v>321.38</v>
      </c>
      <c r="BJ727">
        <v>323.48</v>
      </c>
      <c r="BK727">
        <v>335.44</v>
      </c>
      <c r="BL727">
        <v>331.35</v>
      </c>
      <c r="BM727">
        <v>337.86</v>
      </c>
      <c r="BN727">
        <v>340.48</v>
      </c>
      <c r="BO727">
        <v>345.1</v>
      </c>
      <c r="BP727">
        <v>354.54</v>
      </c>
      <c r="BQ727">
        <v>349.4</v>
      </c>
      <c r="BR727" s="10">
        <f t="shared" si="22"/>
        <v>0.23790965456155883</v>
      </c>
      <c r="BS727" s="11" cm="1">
        <f t="array" aca="1" ref="BS727" ca="1">_xlfn.PERCENTILE.INC((OFFSET(E727,0,1,1,COLUMNS(E727:BQ727)-1) - E727:BP727) / E727:BP727, 0.05) * SQRT(COUNT(E727:BQ727) - 1)</f>
        <v>-0.20791493004147607</v>
      </c>
      <c r="BT727" s="10" cm="1">
        <f t="array" aca="1" ref="BT727" ca="1">_xlfn.STDEV.P((E727:BP727 - OFFSET(E727:BP727,0,1)) / OFFSET(E727:BP727,0,1)) * SQRT(COUNT(E727:BQ727)-1)</f>
        <v>0.16231730328217864</v>
      </c>
      <c r="BU727" s="10" cm="1">
        <f t="array" ref="BU727">-(MAX(1 - (E727:BQ727 / _xlfn.SCAN(E727, E727:BQ727, _xlfn.LAMBDA(_xlpm.a,_xlpm.b, MAX(_xlpm.a, _xlpm.b))))))</f>
        <v>-0.10726353790613719</v>
      </c>
      <c r="BV727" s="12">
        <f t="shared" ca="1" si="23"/>
        <v>1.3035598605306344</v>
      </c>
    </row>
    <row r="728" spans="1:74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273.2</v>
      </c>
      <c r="F728">
        <v>282.60000000000002</v>
      </c>
      <c r="G728">
        <v>292</v>
      </c>
      <c r="H728">
        <v>305.39999999999998</v>
      </c>
      <c r="I728">
        <v>307</v>
      </c>
      <c r="J728">
        <v>308</v>
      </c>
      <c r="K728">
        <v>310.2</v>
      </c>
      <c r="L728">
        <v>311.8</v>
      </c>
      <c r="M728">
        <v>321</v>
      </c>
      <c r="N728">
        <v>322.8</v>
      </c>
      <c r="O728">
        <v>314.8</v>
      </c>
      <c r="P728">
        <v>314.60000000000002</v>
      </c>
      <c r="Q728">
        <v>314.60000000000002</v>
      </c>
      <c r="R728">
        <v>333</v>
      </c>
      <c r="S728">
        <v>331.4</v>
      </c>
      <c r="T728">
        <v>337.6</v>
      </c>
      <c r="U728">
        <v>342.8</v>
      </c>
      <c r="V728">
        <v>340</v>
      </c>
      <c r="W728">
        <v>338.6</v>
      </c>
      <c r="X728">
        <v>343.6</v>
      </c>
      <c r="Y728">
        <v>340</v>
      </c>
      <c r="Z728">
        <v>339.8</v>
      </c>
      <c r="AA728">
        <v>343.6</v>
      </c>
      <c r="AB728">
        <v>366.6</v>
      </c>
      <c r="AC728">
        <v>357</v>
      </c>
      <c r="AD728">
        <v>352.2</v>
      </c>
      <c r="AE728">
        <v>347.8</v>
      </c>
      <c r="AF728">
        <v>350</v>
      </c>
      <c r="AG728">
        <v>355</v>
      </c>
      <c r="AH728">
        <v>343</v>
      </c>
      <c r="AI728">
        <v>340.8</v>
      </c>
      <c r="AJ728">
        <v>338.6</v>
      </c>
      <c r="AK728">
        <v>342</v>
      </c>
      <c r="AL728">
        <v>343.4</v>
      </c>
      <c r="AM728">
        <v>339.2</v>
      </c>
      <c r="AN728">
        <v>343</v>
      </c>
      <c r="AO728">
        <v>331.6</v>
      </c>
      <c r="AP728">
        <v>332</v>
      </c>
      <c r="AQ728">
        <v>343</v>
      </c>
      <c r="AR728">
        <v>335.6</v>
      </c>
      <c r="AS728">
        <v>340.6</v>
      </c>
      <c r="AT728">
        <v>335.4</v>
      </c>
      <c r="AU728">
        <v>332</v>
      </c>
      <c r="AV728">
        <v>331.4</v>
      </c>
      <c r="AW728">
        <v>332.8</v>
      </c>
      <c r="AX728">
        <v>320.39999999999998</v>
      </c>
      <c r="AY728">
        <v>315.39999999999998</v>
      </c>
      <c r="AZ728">
        <v>307</v>
      </c>
      <c r="BA728">
        <v>308.8</v>
      </c>
      <c r="BB728">
        <v>306.2</v>
      </c>
      <c r="BC728">
        <v>296.2</v>
      </c>
      <c r="BD728">
        <v>299.39999999999998</v>
      </c>
      <c r="BE728">
        <v>293.8</v>
      </c>
      <c r="BF728">
        <v>301.8</v>
      </c>
      <c r="BG728">
        <v>310.8</v>
      </c>
      <c r="BH728">
        <v>313.2</v>
      </c>
      <c r="BI728">
        <v>301.60000000000002</v>
      </c>
      <c r="BJ728">
        <v>301</v>
      </c>
      <c r="BK728">
        <v>301.60000000000002</v>
      </c>
      <c r="BL728">
        <v>298.2</v>
      </c>
      <c r="BM728">
        <v>294.8</v>
      </c>
      <c r="BN728">
        <v>289</v>
      </c>
      <c r="BO728">
        <v>297.60000000000002</v>
      </c>
      <c r="BP728">
        <v>310.60000000000002</v>
      </c>
      <c r="BQ728">
        <v>313.2</v>
      </c>
      <c r="BR728" s="10">
        <f t="shared" si="22"/>
        <v>0.14641288433382138</v>
      </c>
      <c r="BS728" s="11" cm="1">
        <f t="array" aca="1" ref="BS728" ca="1">_xlfn.PERCENTILE.INC((OFFSET(E728,0,1,1,COLUMNS(E728:BQ728)-1) - E728:BP728) / E728:BP728, 0.05) * SQRT(COUNT(E728:BQ728) - 1)</f>
        <v>-0.26519590275225469</v>
      </c>
      <c r="BT728" s="10" cm="1">
        <f t="array" aca="1" ref="BT728" ca="1">_xlfn.STDEV.P((E728:BP728 - OFFSET(E728:BP728,0,1)) / OFFSET(E728:BP728,0,1)) * SQRT(COUNT(E728:BQ728)-1)</f>
        <v>0.17458233970656969</v>
      </c>
      <c r="BU728" s="10" cm="1">
        <f t="array" ref="BU728">-(MAX(1 - (E728:BQ728 / _xlfn.SCAN(E728, E728:BQ728, _xlfn.LAMBDA(_xlpm.a,_xlpm.b, MAX(_xlpm.a, _xlpm.b))))))</f>
        <v>-0.21167484997272235</v>
      </c>
      <c r="BV728" s="12">
        <f t="shared" ca="1" si="23"/>
        <v>0.68789060338139585</v>
      </c>
    </row>
    <row r="729" spans="1:74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25.34</v>
      </c>
      <c r="F729">
        <v>25.324999999999999</v>
      </c>
      <c r="G729">
        <v>25.684999999999999</v>
      </c>
      <c r="H729">
        <v>26.48</v>
      </c>
      <c r="I729">
        <v>26.984999999999999</v>
      </c>
      <c r="J729">
        <v>27.295000000000002</v>
      </c>
      <c r="K729">
        <v>27.204999999999998</v>
      </c>
      <c r="L729">
        <v>27.37</v>
      </c>
      <c r="M729">
        <v>28</v>
      </c>
      <c r="N729">
        <v>28.545000000000002</v>
      </c>
      <c r="O729">
        <v>28.535</v>
      </c>
      <c r="P729">
        <v>28.95</v>
      </c>
      <c r="Q729">
        <v>28.895</v>
      </c>
      <c r="R729">
        <v>27.895</v>
      </c>
      <c r="S729">
        <v>28.3</v>
      </c>
      <c r="T729">
        <v>28.52</v>
      </c>
      <c r="U729">
        <v>28.524999999999999</v>
      </c>
      <c r="V729">
        <v>28.69</v>
      </c>
      <c r="W729">
        <v>29.23</v>
      </c>
      <c r="X729">
        <v>29.44</v>
      </c>
      <c r="Y729">
        <v>28.914999999999999</v>
      </c>
      <c r="Z729">
        <v>28.36</v>
      </c>
      <c r="AA729">
        <v>28.32</v>
      </c>
      <c r="AB729">
        <v>28.46</v>
      </c>
      <c r="AC729">
        <v>28.61</v>
      </c>
      <c r="AD729">
        <v>27.545000000000002</v>
      </c>
      <c r="AE729">
        <v>27.475000000000001</v>
      </c>
      <c r="AF729">
        <v>27.23</v>
      </c>
      <c r="AG729">
        <v>27.5</v>
      </c>
      <c r="AH729">
        <v>27.08</v>
      </c>
      <c r="AI729">
        <v>27.12</v>
      </c>
      <c r="AJ729">
        <v>27.844999999999999</v>
      </c>
      <c r="AK729">
        <v>28.48</v>
      </c>
      <c r="AL729">
        <v>28.86</v>
      </c>
      <c r="AM729">
        <v>28.26</v>
      </c>
      <c r="AN729">
        <v>28.515000000000001</v>
      </c>
      <c r="AO729">
        <v>28.434999999999999</v>
      </c>
      <c r="AP729">
        <v>28.15</v>
      </c>
      <c r="AQ729">
        <v>28.15</v>
      </c>
      <c r="AR729">
        <v>27.86</v>
      </c>
      <c r="AS729">
        <v>28.16</v>
      </c>
      <c r="AT729">
        <v>28.445</v>
      </c>
      <c r="AU729">
        <v>29.085000000000001</v>
      </c>
      <c r="AV729">
        <v>29.59</v>
      </c>
      <c r="AW729">
        <v>30.41</v>
      </c>
      <c r="AX729">
        <v>29.965</v>
      </c>
      <c r="AY729">
        <v>29.414999999999999</v>
      </c>
      <c r="AZ729">
        <v>29.71</v>
      </c>
      <c r="BA729">
        <v>29.41</v>
      </c>
      <c r="BB729">
        <v>28.49</v>
      </c>
      <c r="BC729">
        <v>26.97</v>
      </c>
      <c r="BD729">
        <v>27.465</v>
      </c>
      <c r="BE729">
        <v>25.055</v>
      </c>
      <c r="BF729">
        <v>25.445</v>
      </c>
      <c r="BG729">
        <v>25</v>
      </c>
      <c r="BH729">
        <v>25.25</v>
      </c>
      <c r="BI729">
        <v>26.16</v>
      </c>
      <c r="BJ729">
        <v>26.25</v>
      </c>
      <c r="BK729">
        <v>26.434999999999999</v>
      </c>
      <c r="BL729">
        <v>26.02</v>
      </c>
      <c r="BM729">
        <v>26.175000000000001</v>
      </c>
      <c r="BN729">
        <v>26.42</v>
      </c>
      <c r="BO729">
        <v>27.23</v>
      </c>
      <c r="BP729">
        <v>27.6</v>
      </c>
      <c r="BQ729">
        <v>27.87</v>
      </c>
      <c r="BR729" s="10">
        <f t="shared" si="22"/>
        <v>9.9842146803472823E-2</v>
      </c>
      <c r="BS729" s="11" cm="1">
        <f t="array" aca="1" ref="BS729" ca="1">_xlfn.PERCENTILE.INC((OFFSET(E729,0,1,1,COLUMNS(E729:BQ729)-1) - E729:BP729) / E729:BP729, 0.05) * SQRT(COUNT(E729:BQ729) - 1)</f>
        <v>-0.2728730853112305</v>
      </c>
      <c r="BT729" s="10" cm="1">
        <f t="array" aca="1" ref="BT729" ca="1">_xlfn.STDEV.P((E729:BP729 - OFFSET(E729:BP729,0,1)) / OFFSET(E729:BP729,0,1)) * SQRT(COUNT(E729:BQ729)-1)</f>
        <v>0.1705952470322552</v>
      </c>
      <c r="BU729" s="10" cm="1">
        <f t="array" ref="BU729">-(MAX(1 - (E729:BQ729 / _xlfn.SCAN(E729, E729:BQ729, _xlfn.LAMBDA(_xlpm.a,_xlpm.b, MAX(_xlpm.a, _xlpm.b))))))</f>
        <v>-0.17790200591910554</v>
      </c>
      <c r="BV729" s="12">
        <f t="shared" ca="1" si="23"/>
        <v>0.43097808848237257</v>
      </c>
    </row>
    <row r="730" spans="1:74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7.49</v>
      </c>
      <c r="F730">
        <v>7.82</v>
      </c>
      <c r="G730">
        <v>7.6</v>
      </c>
      <c r="H730">
        <v>7.8</v>
      </c>
      <c r="I730">
        <v>8.09</v>
      </c>
      <c r="J730">
        <v>7.9</v>
      </c>
      <c r="K730">
        <v>8.44</v>
      </c>
      <c r="L730">
        <v>8.59</v>
      </c>
      <c r="M730">
        <v>8.5</v>
      </c>
      <c r="N730">
        <v>9.65</v>
      </c>
      <c r="O730">
        <v>9.65</v>
      </c>
      <c r="P730">
        <v>9.75</v>
      </c>
      <c r="Q730">
        <v>10.5</v>
      </c>
      <c r="R730">
        <v>10.28</v>
      </c>
      <c r="S730">
        <v>10.25</v>
      </c>
      <c r="T730">
        <v>10.23</v>
      </c>
      <c r="U730">
        <v>10.1</v>
      </c>
      <c r="V730">
        <v>10.23</v>
      </c>
      <c r="W730">
        <v>10.23</v>
      </c>
      <c r="X730">
        <v>10.23</v>
      </c>
      <c r="Y730">
        <v>10.1</v>
      </c>
      <c r="Z730">
        <v>10</v>
      </c>
      <c r="AA730">
        <v>9.9499999999999993</v>
      </c>
      <c r="AB730">
        <v>9.6999999999999993</v>
      </c>
      <c r="AC730">
        <v>9.1999999999999993</v>
      </c>
      <c r="AD730">
        <v>9.6</v>
      </c>
      <c r="AE730">
        <v>9.5</v>
      </c>
      <c r="AF730">
        <v>9.9</v>
      </c>
      <c r="AG730">
        <v>9.75</v>
      </c>
      <c r="AH730">
        <v>9.75</v>
      </c>
      <c r="AI730">
        <v>9.8000000000000007</v>
      </c>
      <c r="AJ730">
        <v>9.6999999999999993</v>
      </c>
      <c r="AK730">
        <v>9.7799999999999994</v>
      </c>
      <c r="AL730">
        <v>9.8800000000000008</v>
      </c>
      <c r="AM730">
        <v>9.7799999999999994</v>
      </c>
      <c r="AN730">
        <v>9.8800000000000008</v>
      </c>
      <c r="AO730">
        <v>9.6</v>
      </c>
      <c r="AP730">
        <v>9</v>
      </c>
      <c r="AQ730">
        <v>9.5500000000000007</v>
      </c>
      <c r="AR730">
        <v>9.6</v>
      </c>
      <c r="AS730">
        <v>9.6</v>
      </c>
      <c r="AT730">
        <v>9.65</v>
      </c>
      <c r="AU730">
        <v>9.65</v>
      </c>
      <c r="AV730">
        <v>9.35</v>
      </c>
      <c r="AW730">
        <v>9.5</v>
      </c>
      <c r="AX730">
        <v>9.6</v>
      </c>
      <c r="AY730">
        <v>8.75</v>
      </c>
      <c r="AZ730">
        <v>9.0500000000000007</v>
      </c>
      <c r="BA730">
        <v>8.6999999999999993</v>
      </c>
      <c r="BB730">
        <v>8.6</v>
      </c>
      <c r="BC730">
        <v>7.85</v>
      </c>
      <c r="BD730">
        <v>7.5</v>
      </c>
      <c r="BE730">
        <v>8.25</v>
      </c>
      <c r="BF730">
        <v>8.3000000000000007</v>
      </c>
      <c r="BG730">
        <v>8.1999999999999993</v>
      </c>
      <c r="BH730">
        <v>8.42</v>
      </c>
      <c r="BI730">
        <v>8.5</v>
      </c>
      <c r="BJ730">
        <v>8.5</v>
      </c>
      <c r="BK730">
        <v>8.5</v>
      </c>
      <c r="BL730">
        <v>8.51</v>
      </c>
      <c r="BM730">
        <v>9.01</v>
      </c>
      <c r="BN730">
        <v>8.9600000000000009</v>
      </c>
      <c r="BO730">
        <v>8.25</v>
      </c>
      <c r="BP730">
        <v>8.2899999999999991</v>
      </c>
      <c r="BQ730">
        <v>8.56</v>
      </c>
      <c r="BR730" s="10">
        <f t="shared" si="22"/>
        <v>0.1428571428571429</v>
      </c>
      <c r="BS730" s="11" cm="1">
        <f t="array" aca="1" ref="BS730" ca="1">_xlfn.PERCENTILE.INC((OFFSET(E730,0,1,1,COLUMNS(E730:BQ730)-1) - E730:BP730) / E730:BP730, 0.05) * SQRT(COUNT(E730:BQ730) - 1)</f>
        <v>-0.4868556701030925</v>
      </c>
      <c r="BT730" s="10" cm="1">
        <f t="array" aca="1" ref="BT730" ca="1">_xlfn.STDEV.P((E730:BP730 - OFFSET(E730:BP730,0,1)) / OFFSET(E730:BP730,0,1)) * SQRT(COUNT(E730:BQ730)-1)</f>
        <v>0.30377296042932406</v>
      </c>
      <c r="BU730" s="10" cm="1">
        <f t="array" ref="BU730">-(MAX(1 - (E730:BQ730 / _xlfn.SCAN(E730, E730:BQ730, _xlfn.LAMBDA(_xlpm.a,_xlpm.b, MAX(_xlpm.a, _xlpm.b))))))</f>
        <v>-0.2857142857142857</v>
      </c>
      <c r="BV730" s="12">
        <f t="shared" ca="1" si="23"/>
        <v>0.38363457155339309</v>
      </c>
    </row>
    <row r="731" spans="1:74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3.1539999999999999</v>
      </c>
      <c r="F731">
        <v>3.1</v>
      </c>
      <c r="G731">
        <v>3.1779999999999999</v>
      </c>
      <c r="H731">
        <v>3.17</v>
      </c>
      <c r="I731">
        <v>3.194</v>
      </c>
      <c r="J731">
        <v>3.39</v>
      </c>
      <c r="K731">
        <v>3.2959999999999998</v>
      </c>
      <c r="L731">
        <v>3.3</v>
      </c>
      <c r="M731">
        <v>3.3</v>
      </c>
      <c r="N731">
        <v>3.302</v>
      </c>
      <c r="O731">
        <v>3.306</v>
      </c>
      <c r="P731">
        <v>3.3780000000000001</v>
      </c>
      <c r="Q731">
        <v>3.484</v>
      </c>
      <c r="R731">
        <v>3.44</v>
      </c>
      <c r="S731">
        <v>3.46</v>
      </c>
      <c r="T731">
        <v>3.516</v>
      </c>
      <c r="U731">
        <v>3.5579999999999998</v>
      </c>
      <c r="V731">
        <v>3.56</v>
      </c>
      <c r="W731">
        <v>3.6120000000000001</v>
      </c>
      <c r="X731">
        <v>3.72</v>
      </c>
      <c r="Y731">
        <v>3.56</v>
      </c>
      <c r="Z731">
        <v>3.532</v>
      </c>
      <c r="AA731">
        <v>3.6</v>
      </c>
      <c r="AB731">
        <v>3.698</v>
      </c>
      <c r="AC731">
        <v>3.6779999999999999</v>
      </c>
      <c r="AD731">
        <v>3.7</v>
      </c>
      <c r="AE731">
        <v>3.6640000000000001</v>
      </c>
      <c r="AF731">
        <v>3.6379999999999999</v>
      </c>
      <c r="AG731">
        <v>3.6880000000000002</v>
      </c>
      <c r="AH731">
        <v>3.6419999999999999</v>
      </c>
      <c r="AI731">
        <v>3.702</v>
      </c>
      <c r="AJ731">
        <v>3.7360000000000002</v>
      </c>
      <c r="AK731">
        <v>3.758</v>
      </c>
      <c r="AL731">
        <v>3.7839999999999998</v>
      </c>
      <c r="AM731">
        <v>3.794</v>
      </c>
      <c r="AN731">
        <v>3.7919999999999998</v>
      </c>
      <c r="AO731">
        <v>3.7879999999999998</v>
      </c>
      <c r="AP731">
        <v>3.6659999999999999</v>
      </c>
      <c r="AQ731">
        <v>3.8159999999999998</v>
      </c>
      <c r="AR731">
        <v>3.742</v>
      </c>
      <c r="AS731">
        <v>3.85</v>
      </c>
      <c r="AT731">
        <v>3.82</v>
      </c>
      <c r="AU731">
        <v>3.8420000000000001</v>
      </c>
      <c r="AV731">
        <v>3.9060000000000001</v>
      </c>
      <c r="AW731">
        <v>4.18</v>
      </c>
      <c r="AX731">
        <v>4.1420000000000003</v>
      </c>
      <c r="AY731">
        <v>4.0999999999999996</v>
      </c>
      <c r="AZ731">
        <v>4.0880000000000001</v>
      </c>
      <c r="BA731">
        <v>4.0880000000000001</v>
      </c>
      <c r="BB731">
        <v>4.1040000000000001</v>
      </c>
      <c r="BC731">
        <v>3.8239999999999998</v>
      </c>
      <c r="BD731">
        <v>3.95</v>
      </c>
      <c r="BE731">
        <v>3.7040000000000002</v>
      </c>
      <c r="BF731">
        <v>3.762</v>
      </c>
      <c r="BG731">
        <v>3.6240000000000001</v>
      </c>
      <c r="BH731">
        <v>3.754</v>
      </c>
      <c r="BI731">
        <v>3.8719999999999999</v>
      </c>
      <c r="BJ731">
        <v>3.8719999999999999</v>
      </c>
      <c r="BK731">
        <v>3.8519999999999999</v>
      </c>
      <c r="BL731">
        <v>3.738</v>
      </c>
      <c r="BM731">
        <v>3.8980000000000001</v>
      </c>
      <c r="BN731">
        <v>3.8340000000000001</v>
      </c>
      <c r="BO731">
        <v>3.956</v>
      </c>
      <c r="BP731">
        <v>3.9359999999999999</v>
      </c>
      <c r="BQ731">
        <v>3.9580000000000002</v>
      </c>
      <c r="BR731" s="10">
        <f t="shared" si="22"/>
        <v>0.25491439441978447</v>
      </c>
      <c r="BS731" s="11" cm="1">
        <f t="array" aca="1" ref="BS731" ca="1">_xlfn.PERCENTILE.INC((OFFSET(E731,0,1,1,COLUMNS(E731:BQ731)-1) - E731:BP731) / E731:BP731, 0.05) * SQRT(COUNT(E731:BQ731) - 1)</f>
        <v>-0.28809014953626727</v>
      </c>
      <c r="BT731" s="10" cm="1">
        <f t="array" aca="1" ref="BT731" ca="1">_xlfn.STDEV.P((E731:BP731 - OFFSET(E731:BP731,0,1)) / OFFSET(E731:BP731,0,1)) * SQRT(COUNT(E731:BQ731)-1)</f>
        <v>0.19709728257563397</v>
      </c>
      <c r="BU731" s="10" cm="1">
        <f t="array" ref="BU731">-(MAX(1 - (E731:BQ731 / _xlfn.SCAN(E731, E731:BQ731, _xlfn.LAMBDA(_xlpm.a,_xlpm.b, MAX(_xlpm.a, _xlpm.b))))))</f>
        <v>-0.13301435406698559</v>
      </c>
      <c r="BV731" s="12">
        <f t="shared" ca="1" si="23"/>
        <v>1.1598082840068089</v>
      </c>
    </row>
    <row r="732" spans="1:74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337</v>
      </c>
      <c r="F732">
        <v>345</v>
      </c>
      <c r="G732">
        <v>343.5</v>
      </c>
      <c r="H732">
        <v>348</v>
      </c>
      <c r="I732">
        <v>355</v>
      </c>
      <c r="J732">
        <v>360</v>
      </c>
      <c r="K732">
        <v>362</v>
      </c>
      <c r="L732">
        <v>362</v>
      </c>
      <c r="M732">
        <v>367</v>
      </c>
      <c r="N732">
        <v>364</v>
      </c>
      <c r="O732">
        <v>366</v>
      </c>
      <c r="P732">
        <v>371</v>
      </c>
      <c r="Q732">
        <v>369</v>
      </c>
      <c r="R732">
        <v>381</v>
      </c>
      <c r="S732">
        <v>374</v>
      </c>
      <c r="T732">
        <v>375</v>
      </c>
      <c r="U732">
        <v>383</v>
      </c>
      <c r="V732">
        <v>380</v>
      </c>
      <c r="W732">
        <v>378</v>
      </c>
      <c r="X732">
        <v>370</v>
      </c>
      <c r="Y732">
        <v>371.5</v>
      </c>
      <c r="Z732">
        <v>382</v>
      </c>
      <c r="AA732">
        <v>383.5</v>
      </c>
      <c r="AB732">
        <v>383.5</v>
      </c>
      <c r="AC732">
        <v>376</v>
      </c>
      <c r="AD732">
        <v>370.5</v>
      </c>
      <c r="AE732">
        <v>367</v>
      </c>
      <c r="AF732">
        <v>371</v>
      </c>
      <c r="AG732">
        <v>360</v>
      </c>
      <c r="AH732">
        <v>366</v>
      </c>
      <c r="AI732">
        <v>366</v>
      </c>
      <c r="AJ732">
        <v>361.5</v>
      </c>
      <c r="AK732">
        <v>364.5</v>
      </c>
      <c r="AL732">
        <v>365</v>
      </c>
      <c r="AM732">
        <v>361.5</v>
      </c>
      <c r="AN732">
        <v>376</v>
      </c>
      <c r="AO732">
        <v>377</v>
      </c>
      <c r="AP732">
        <v>377</v>
      </c>
      <c r="AQ732">
        <v>394</v>
      </c>
      <c r="AR732">
        <v>403</v>
      </c>
      <c r="AS732">
        <v>396</v>
      </c>
      <c r="AT732">
        <v>391</v>
      </c>
      <c r="AU732">
        <v>392</v>
      </c>
      <c r="AV732">
        <v>394</v>
      </c>
      <c r="AW732">
        <v>396.5</v>
      </c>
      <c r="AX732">
        <v>397</v>
      </c>
      <c r="AY732">
        <v>391</v>
      </c>
      <c r="AZ732">
        <v>392.5</v>
      </c>
      <c r="BA732">
        <v>391</v>
      </c>
      <c r="BB732">
        <v>392</v>
      </c>
      <c r="BC732">
        <v>388</v>
      </c>
      <c r="BD732">
        <v>387</v>
      </c>
      <c r="BE732">
        <v>387</v>
      </c>
      <c r="BF732">
        <v>382</v>
      </c>
      <c r="BG732">
        <v>385</v>
      </c>
      <c r="BH732">
        <v>382</v>
      </c>
      <c r="BI732">
        <v>383</v>
      </c>
      <c r="BJ732">
        <v>386.5</v>
      </c>
      <c r="BK732">
        <v>388</v>
      </c>
      <c r="BL732">
        <v>383</v>
      </c>
      <c r="BM732">
        <v>387</v>
      </c>
      <c r="BN732">
        <v>393</v>
      </c>
      <c r="BO732">
        <v>396</v>
      </c>
      <c r="BP732">
        <v>404</v>
      </c>
      <c r="BQ732">
        <v>400.5</v>
      </c>
      <c r="BR732" s="10">
        <f t="shared" si="22"/>
        <v>0.18842729970326411</v>
      </c>
      <c r="BS732" s="11" cm="1">
        <f t="array" aca="1" ref="BS732" ca="1">_xlfn.PERCENTILE.INC((OFFSET(E732,0,1,1,COLUMNS(E732:BQ732)-1) - E732:BP732) / E732:BP732, 0.05) * SQRT(COUNT(E732:BQ732) - 1)</f>
        <v>-0.14577805565867541</v>
      </c>
      <c r="BT732" s="10" cm="1">
        <f t="array" aca="1" ref="BT732" ca="1">_xlfn.STDEV.P((E732:BP732 - OFFSET(E732:BP732,0,1)) / OFFSET(E732:BP732,0,1)) * SQRT(COUNT(E732:BQ732)-1)</f>
        <v>0.11445570760653402</v>
      </c>
      <c r="BU732" s="10" cm="1">
        <f t="array" ref="BU732">-(MAX(1 - (E732:BQ732 / _xlfn.SCAN(E732, E732:BQ732, _xlfn.LAMBDA(_xlpm.a,_xlpm.b, MAX(_xlpm.a, _xlpm.b))))))</f>
        <v>-6.127770534550192E-2</v>
      </c>
      <c r="BV732" s="12">
        <f t="shared" ca="1" si="23"/>
        <v>1.4163379857578757</v>
      </c>
    </row>
    <row r="733" spans="1:74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90.31</v>
      </c>
      <c r="F733">
        <v>88.62</v>
      </c>
      <c r="G733">
        <v>88.3</v>
      </c>
      <c r="H733">
        <v>83.29</v>
      </c>
      <c r="I733">
        <v>83.29</v>
      </c>
      <c r="J733">
        <v>84.39</v>
      </c>
      <c r="K733">
        <v>82.25</v>
      </c>
      <c r="L733">
        <v>80.69</v>
      </c>
      <c r="M733">
        <v>78.22</v>
      </c>
      <c r="N733">
        <v>77.28</v>
      </c>
      <c r="O733">
        <v>77.400000000000006</v>
      </c>
      <c r="P733">
        <v>78.459999999999994</v>
      </c>
      <c r="Q733">
        <v>80.430000000000007</v>
      </c>
      <c r="R733">
        <v>81.5</v>
      </c>
      <c r="S733">
        <v>84.45</v>
      </c>
      <c r="T733">
        <v>86.26</v>
      </c>
      <c r="U733">
        <v>87.39</v>
      </c>
      <c r="V733">
        <v>89.11</v>
      </c>
      <c r="W733">
        <v>91.3</v>
      </c>
      <c r="X733">
        <v>93.36</v>
      </c>
      <c r="Y733">
        <v>93.48</v>
      </c>
      <c r="Z733">
        <v>92.39</v>
      </c>
      <c r="AA733">
        <v>91.7</v>
      </c>
      <c r="AB733">
        <v>90.63</v>
      </c>
      <c r="AC733">
        <v>91.38</v>
      </c>
      <c r="AD733">
        <v>89.43</v>
      </c>
      <c r="AE733">
        <v>92.2</v>
      </c>
      <c r="AF733">
        <v>89.3</v>
      </c>
      <c r="AG733">
        <v>84.33</v>
      </c>
      <c r="AH733">
        <v>79.319999999999993</v>
      </c>
      <c r="AI733">
        <v>78.98</v>
      </c>
      <c r="AJ733">
        <v>79.44</v>
      </c>
      <c r="AK733">
        <v>80.25</v>
      </c>
      <c r="AL733">
        <v>79.7</v>
      </c>
      <c r="AM733">
        <v>79.400000000000006</v>
      </c>
      <c r="AN733">
        <v>81.739999999999995</v>
      </c>
      <c r="AO733">
        <v>77.84</v>
      </c>
      <c r="AP733">
        <v>76.22</v>
      </c>
      <c r="AQ733">
        <v>75.06</v>
      </c>
      <c r="AR733">
        <v>72.88</v>
      </c>
      <c r="AS733">
        <v>72.95</v>
      </c>
      <c r="AT733">
        <v>72.61</v>
      </c>
      <c r="AU733">
        <v>71.7</v>
      </c>
      <c r="AV733">
        <v>72.11</v>
      </c>
      <c r="AW733">
        <v>72.14</v>
      </c>
      <c r="AX733">
        <v>73.36</v>
      </c>
      <c r="AY733">
        <v>70.849999999999994</v>
      </c>
      <c r="AZ733">
        <v>70.73</v>
      </c>
      <c r="BA733">
        <v>70.540000000000006</v>
      </c>
      <c r="BB733">
        <v>69.61</v>
      </c>
      <c r="BC733">
        <v>67.569999999999993</v>
      </c>
      <c r="BD733">
        <v>67.849999999999994</v>
      </c>
      <c r="BE733">
        <v>68.16</v>
      </c>
      <c r="BF733">
        <v>71</v>
      </c>
      <c r="BG733">
        <v>69.959999999999994</v>
      </c>
      <c r="BH733">
        <v>70.58</v>
      </c>
      <c r="BI733">
        <v>69.13</v>
      </c>
      <c r="BJ733">
        <v>70.11</v>
      </c>
      <c r="BK733">
        <v>73.64</v>
      </c>
      <c r="BL733">
        <v>73.849999999999994</v>
      </c>
      <c r="BM733">
        <v>74.34</v>
      </c>
      <c r="BN733">
        <v>74.02</v>
      </c>
      <c r="BO733">
        <v>75.599999999999994</v>
      </c>
      <c r="BP733">
        <v>74.95</v>
      </c>
      <c r="BQ733">
        <v>75.28</v>
      </c>
      <c r="BR733" s="10">
        <f t="shared" si="22"/>
        <v>-0.16642675229764148</v>
      </c>
      <c r="BS733" s="11" cm="1">
        <f t="array" aca="1" ref="BS733" ca="1">_xlfn.PERCENTILE.INC((OFFSET(E733,0,1,1,COLUMNS(E733:BQ733)-1) - E733:BP733) / E733:BP733, 0.05) * SQRT(COUNT(E733:BQ733) - 1)</f>
        <v>-0.36550115415023077</v>
      </c>
      <c r="BT733" s="10" cm="1">
        <f t="array" aca="1" ref="BT733" ca="1">_xlfn.STDEV.P((E733:BP733 - OFFSET(E733:BP733,0,1)) / OFFSET(E733:BP733,0,1)) * SQRT(COUNT(E733:BQ733)-1)</f>
        <v>0.18360576092263617</v>
      </c>
      <c r="BU733" s="10" cm="1">
        <f t="array" ref="BU733">-(MAX(1 - (E733:BQ733 / _xlfn.SCAN(E733, E733:BQ733, _xlfn.LAMBDA(_xlpm.a,_xlpm.b, MAX(_xlpm.a, _xlpm.b))))))</f>
        <v>-0.27717158750534887</v>
      </c>
      <c r="BV733" s="12">
        <f t="shared" ca="1" si="23"/>
        <v>-1.0497823415910681</v>
      </c>
    </row>
    <row r="734" spans="1:74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74.599999999999994</v>
      </c>
      <c r="F734">
        <v>76.7</v>
      </c>
      <c r="G734">
        <v>78.400000000000006</v>
      </c>
      <c r="H734">
        <v>80.2</v>
      </c>
      <c r="I734">
        <v>80</v>
      </c>
      <c r="J734">
        <v>80.3</v>
      </c>
      <c r="K734">
        <v>81.099999999999994</v>
      </c>
      <c r="L734">
        <v>80.900000000000006</v>
      </c>
      <c r="M734">
        <v>81.900000000000006</v>
      </c>
      <c r="N734">
        <v>82.8</v>
      </c>
      <c r="O734">
        <v>83.2</v>
      </c>
      <c r="P734">
        <v>83.3</v>
      </c>
      <c r="Q734">
        <v>81.599999999999994</v>
      </c>
      <c r="R734">
        <v>81</v>
      </c>
      <c r="S734">
        <v>82</v>
      </c>
      <c r="T734">
        <v>83</v>
      </c>
      <c r="U734">
        <v>82.8</v>
      </c>
      <c r="V734">
        <v>82.8</v>
      </c>
      <c r="W734">
        <v>83.2</v>
      </c>
      <c r="X734">
        <v>79.5</v>
      </c>
      <c r="Y734">
        <v>78.8</v>
      </c>
      <c r="Z734">
        <v>78</v>
      </c>
      <c r="AA734">
        <v>79.3</v>
      </c>
      <c r="AB734">
        <v>82.1</v>
      </c>
      <c r="AC734">
        <v>83.1</v>
      </c>
      <c r="AD734">
        <v>83.4</v>
      </c>
      <c r="AE734">
        <v>78.099999999999994</v>
      </c>
      <c r="AF734">
        <v>79.599999999999994</v>
      </c>
      <c r="AG734">
        <v>78.7</v>
      </c>
      <c r="AH734">
        <v>76.5</v>
      </c>
      <c r="AI734">
        <v>77.5</v>
      </c>
      <c r="AJ734">
        <v>76.900000000000006</v>
      </c>
      <c r="AK734">
        <v>78</v>
      </c>
      <c r="AL734">
        <v>79.2</v>
      </c>
      <c r="AM734">
        <v>80.400000000000006</v>
      </c>
      <c r="AN734">
        <v>80.400000000000006</v>
      </c>
      <c r="AO734">
        <v>79.8</v>
      </c>
      <c r="AP734">
        <v>80.099999999999994</v>
      </c>
      <c r="AQ734">
        <v>81.8</v>
      </c>
      <c r="AR734">
        <v>82.4</v>
      </c>
      <c r="AS734">
        <v>83.9</v>
      </c>
      <c r="AT734">
        <v>80.8</v>
      </c>
      <c r="AU734">
        <v>79.8</v>
      </c>
      <c r="AV734">
        <v>81.2</v>
      </c>
      <c r="AW734">
        <v>79.400000000000006</v>
      </c>
      <c r="AX734">
        <v>79.3</v>
      </c>
      <c r="AY734">
        <v>78.900000000000006</v>
      </c>
      <c r="AZ734">
        <v>80.099999999999994</v>
      </c>
      <c r="BA734">
        <v>80.400000000000006</v>
      </c>
      <c r="BB734">
        <v>78.900000000000006</v>
      </c>
      <c r="BC734">
        <v>76.099999999999994</v>
      </c>
      <c r="BD734">
        <v>78.599999999999994</v>
      </c>
      <c r="BE734">
        <v>77.599999999999994</v>
      </c>
      <c r="BF734">
        <v>79.2</v>
      </c>
      <c r="BG734">
        <v>78.400000000000006</v>
      </c>
      <c r="BH734">
        <v>78.3</v>
      </c>
      <c r="BI734">
        <v>81.900000000000006</v>
      </c>
      <c r="BJ734">
        <v>82.5</v>
      </c>
      <c r="BK734">
        <v>81.2</v>
      </c>
      <c r="BL734">
        <v>79.8</v>
      </c>
      <c r="BM734">
        <v>80.8</v>
      </c>
      <c r="BN734">
        <v>79.599999999999994</v>
      </c>
      <c r="BO734">
        <v>80.400000000000006</v>
      </c>
      <c r="BP734">
        <v>81.900000000000006</v>
      </c>
      <c r="BQ734">
        <v>81.8</v>
      </c>
      <c r="BR734" s="10">
        <f t="shared" si="22"/>
        <v>9.6514745308311042E-2</v>
      </c>
      <c r="BS734" s="11" cm="1">
        <f t="array" aca="1" ref="BS734" ca="1">_xlfn.PERCENTILE.INC((OFFSET(E734,0,1,1,COLUMNS(E734:BQ734)-1) - E734:BP734) / E734:BP734, 0.05) * SQRT(COUNT(E734:BQ734) - 1)</f>
        <v>-0.27486323221294162</v>
      </c>
      <c r="BT734" s="10" cm="1">
        <f t="array" aca="1" ref="BT734" ca="1">_xlfn.STDEV.P((E734:BP734 - OFFSET(E734:BP734,0,1)) / OFFSET(E734:BP734,0,1)) * SQRT(COUNT(E734:BQ734)-1)</f>
        <v>0.15472540676147206</v>
      </c>
      <c r="BU734" s="10" cm="1">
        <f t="array" ref="BU734">-(MAX(1 - (E734:BQ734 / _xlfn.SCAN(E734, E734:BQ734, _xlfn.LAMBDA(_xlpm.a,_xlpm.b, MAX(_xlpm.a, _xlpm.b))))))</f>
        <v>-9.2967818831942939E-2</v>
      </c>
      <c r="BV734" s="12">
        <f t="shared" ca="1" si="23"/>
        <v>0.45367734649547525</v>
      </c>
    </row>
    <row r="735" spans="1:74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121</v>
      </c>
      <c r="F735">
        <v>126.2</v>
      </c>
      <c r="G735">
        <v>120.8</v>
      </c>
      <c r="H735">
        <v>116.4</v>
      </c>
      <c r="I735">
        <v>118</v>
      </c>
      <c r="J735">
        <v>123.6</v>
      </c>
      <c r="K735">
        <v>121.8</v>
      </c>
      <c r="L735">
        <v>124.4</v>
      </c>
      <c r="M735">
        <v>126.8</v>
      </c>
      <c r="N735">
        <v>128.19999999999999</v>
      </c>
      <c r="O735">
        <v>129.4</v>
      </c>
      <c r="P735">
        <v>128</v>
      </c>
      <c r="Q735">
        <v>125.2</v>
      </c>
      <c r="R735">
        <v>125.4</v>
      </c>
      <c r="S735">
        <v>126.4</v>
      </c>
      <c r="T735">
        <v>129.6</v>
      </c>
      <c r="U735">
        <v>130.19999999999999</v>
      </c>
      <c r="V735">
        <v>134</v>
      </c>
      <c r="W735">
        <v>139</v>
      </c>
      <c r="X735">
        <v>138</v>
      </c>
      <c r="Y735">
        <v>141.4</v>
      </c>
      <c r="Z735">
        <v>138.4</v>
      </c>
      <c r="AA735">
        <v>138.80000000000001</v>
      </c>
      <c r="AB735">
        <v>133.19999999999999</v>
      </c>
      <c r="AC735">
        <v>132.6</v>
      </c>
      <c r="AD735">
        <v>137</v>
      </c>
      <c r="AE735">
        <v>138</v>
      </c>
      <c r="AF735">
        <v>141.80000000000001</v>
      </c>
      <c r="AG735">
        <v>141.4</v>
      </c>
      <c r="AH735">
        <v>141.80000000000001</v>
      </c>
      <c r="AI735">
        <v>146.4</v>
      </c>
      <c r="AJ735">
        <v>153.19999999999999</v>
      </c>
      <c r="AK735">
        <v>152.19999999999999</v>
      </c>
      <c r="AL735">
        <v>150.19999999999999</v>
      </c>
      <c r="AM735">
        <v>148.6</v>
      </c>
      <c r="AN735">
        <v>150.19999999999999</v>
      </c>
      <c r="AO735">
        <v>148</v>
      </c>
      <c r="AP735">
        <v>142</v>
      </c>
      <c r="AQ735">
        <v>142.80000000000001</v>
      </c>
      <c r="AR735">
        <v>142.6</v>
      </c>
      <c r="AS735">
        <v>147</v>
      </c>
      <c r="AT735">
        <v>149.19999999999999</v>
      </c>
      <c r="AU735">
        <v>150</v>
      </c>
      <c r="AV735">
        <v>144</v>
      </c>
      <c r="AW735">
        <v>142</v>
      </c>
      <c r="AX735">
        <v>138.4</v>
      </c>
      <c r="AY735">
        <v>131.4</v>
      </c>
      <c r="AZ735">
        <v>129.19999999999999</v>
      </c>
      <c r="BA735">
        <v>124.4</v>
      </c>
      <c r="BB735">
        <v>120.2</v>
      </c>
      <c r="BC735">
        <v>115</v>
      </c>
      <c r="BD735">
        <v>122.4</v>
      </c>
      <c r="BE735">
        <v>115</v>
      </c>
      <c r="BF735">
        <v>117.8</v>
      </c>
      <c r="BG735">
        <v>113</v>
      </c>
      <c r="BH735">
        <v>109.8</v>
      </c>
      <c r="BI735">
        <v>110.6</v>
      </c>
      <c r="BJ735">
        <v>107</v>
      </c>
      <c r="BK735">
        <v>109</v>
      </c>
      <c r="BL735">
        <v>106</v>
      </c>
      <c r="BM735">
        <v>103.8</v>
      </c>
      <c r="BN735">
        <v>100</v>
      </c>
      <c r="BO735">
        <v>103.6</v>
      </c>
      <c r="BP735">
        <v>104</v>
      </c>
      <c r="BQ735">
        <v>106.2</v>
      </c>
      <c r="BR735" s="10">
        <f t="shared" si="22"/>
        <v>-0.12231404958677683</v>
      </c>
      <c r="BS735" s="11" cm="1">
        <f t="array" aca="1" ref="BS735" ca="1">_xlfn.PERCENTILE.INC((OFFSET(E735,0,1,1,COLUMNS(E735:BQ735)-1) - E735:BP735) / E735:BP735, 0.05) * SQRT(COUNT(E735:BQ735) - 1)</f>
        <v>-0.33986315412784329</v>
      </c>
      <c r="BT735" s="10" cm="1">
        <f t="array" aca="1" ref="BT735" ca="1">_xlfn.STDEV.P((E735:BP735 - OFFSET(E735:BP735,0,1)) / OFFSET(E735:BP735,0,1)) * SQRT(COUNT(E735:BQ735)-1)</f>
        <v>0.22426274245649977</v>
      </c>
      <c r="BU735" s="10" cm="1">
        <f t="array" ref="BU735">-(MAX(1 - (E735:BQ735 / _xlfn.SCAN(E735, E735:BQ735, _xlfn.LAMBDA(_xlpm.a,_xlpm.b, MAX(_xlpm.a, _xlpm.b))))))</f>
        <v>-0.34725848563968664</v>
      </c>
      <c r="BV735" s="12">
        <f t="shared" ca="1" si="23"/>
        <v>-0.66276449352232714</v>
      </c>
    </row>
    <row r="736" spans="1:74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105.2</v>
      </c>
      <c r="F736">
        <v>105.5</v>
      </c>
      <c r="G736">
        <v>107.3</v>
      </c>
      <c r="H736">
        <v>109.6</v>
      </c>
      <c r="I736">
        <v>109.6</v>
      </c>
      <c r="J736">
        <v>108.9</v>
      </c>
      <c r="K736">
        <v>108</v>
      </c>
      <c r="L736">
        <v>104</v>
      </c>
      <c r="M736">
        <v>109.4</v>
      </c>
      <c r="N736">
        <v>102.7</v>
      </c>
      <c r="O736">
        <v>102.6</v>
      </c>
      <c r="P736">
        <v>100.8</v>
      </c>
      <c r="Q736">
        <v>102.8</v>
      </c>
      <c r="R736">
        <v>101.2</v>
      </c>
      <c r="S736">
        <v>102.3</v>
      </c>
      <c r="T736">
        <v>104.3</v>
      </c>
      <c r="U736">
        <v>104.2</v>
      </c>
      <c r="V736">
        <v>101.9</v>
      </c>
      <c r="W736">
        <v>102.3</v>
      </c>
      <c r="X736">
        <v>102</v>
      </c>
      <c r="Y736">
        <v>100.4</v>
      </c>
      <c r="Z736">
        <v>100</v>
      </c>
      <c r="AA736">
        <v>101.1</v>
      </c>
      <c r="AB736">
        <v>105</v>
      </c>
      <c r="AC736">
        <v>110</v>
      </c>
      <c r="AD736">
        <v>109.6</v>
      </c>
      <c r="AE736">
        <v>108.8</v>
      </c>
      <c r="AF736">
        <v>110.1</v>
      </c>
      <c r="AG736">
        <v>92.55</v>
      </c>
      <c r="AH736">
        <v>93.85</v>
      </c>
      <c r="AI736">
        <v>96.3</v>
      </c>
      <c r="AJ736">
        <v>96.85</v>
      </c>
      <c r="AK736">
        <v>98.5</v>
      </c>
      <c r="AL736">
        <v>99.6</v>
      </c>
      <c r="AM736">
        <v>99</v>
      </c>
      <c r="AN736">
        <v>100.8</v>
      </c>
      <c r="AO736">
        <v>100.9</v>
      </c>
      <c r="AP736">
        <v>98.95</v>
      </c>
      <c r="AQ736">
        <v>99.65</v>
      </c>
      <c r="AR736">
        <v>102.7</v>
      </c>
      <c r="AS736">
        <v>103.5</v>
      </c>
      <c r="AT736">
        <v>101.2</v>
      </c>
      <c r="AU736">
        <v>100.3</v>
      </c>
      <c r="AV736">
        <v>100.5</v>
      </c>
      <c r="AW736">
        <v>102.6</v>
      </c>
      <c r="AX736">
        <v>103.3</v>
      </c>
      <c r="AY736">
        <v>99.5</v>
      </c>
      <c r="AZ736">
        <v>98.95</v>
      </c>
      <c r="BA736">
        <v>98.25</v>
      </c>
      <c r="BB736">
        <v>97.25</v>
      </c>
      <c r="BC736">
        <v>97.75</v>
      </c>
      <c r="BD736">
        <v>99.05</v>
      </c>
      <c r="BE736">
        <v>94.8</v>
      </c>
      <c r="BF736">
        <v>97</v>
      </c>
      <c r="BG736">
        <v>96</v>
      </c>
      <c r="BH736">
        <v>94.75</v>
      </c>
      <c r="BI736">
        <v>96.1</v>
      </c>
      <c r="BJ736">
        <v>95.75</v>
      </c>
      <c r="BK736">
        <v>91.5</v>
      </c>
      <c r="BL736">
        <v>87.7</v>
      </c>
      <c r="BM736">
        <v>92.3</v>
      </c>
      <c r="BN736">
        <v>92.1</v>
      </c>
      <c r="BO736">
        <v>95.45</v>
      </c>
      <c r="BP736">
        <v>97.75</v>
      </c>
      <c r="BQ736">
        <v>95.55</v>
      </c>
      <c r="BR736" s="10">
        <f t="shared" si="22"/>
        <v>-9.1730038022813737E-2</v>
      </c>
      <c r="BS736" s="11" cm="1">
        <f t="array" aca="1" ref="BS736" ca="1">_xlfn.PERCENTILE.INC((OFFSET(E736,0,1,1,COLUMNS(E736:BQ736)-1) - E736:BP736) / E736:BP736, 0.05) * SQRT(COUNT(E736:BQ736) - 1)</f>
        <v>-0.34160789798164526</v>
      </c>
      <c r="BT736" s="10" cm="1">
        <f t="array" aca="1" ref="BT736" ca="1">_xlfn.STDEV.P((E736:BP736 - OFFSET(E736:BP736,0,1)) / OFFSET(E736:BP736,0,1)) * SQRT(COUNT(E736:BQ736)-1)</f>
        <v>0.26171758518344235</v>
      </c>
      <c r="BU736" s="10" cm="1">
        <f t="array" ref="BU736">-(MAX(1 - (E736:BQ736 / _xlfn.SCAN(E736, E736:BQ736, _xlfn.LAMBDA(_xlpm.a,_xlpm.b, MAX(_xlpm.a, _xlpm.b))))))</f>
        <v>-0.20345140781108073</v>
      </c>
      <c r="BV736" s="12">
        <f t="shared" ca="1" si="23"/>
        <v>-0.45105632192580503</v>
      </c>
    </row>
    <row r="737" spans="1:74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206.5</v>
      </c>
      <c r="F737">
        <v>209.4</v>
      </c>
      <c r="G737">
        <v>211.1</v>
      </c>
      <c r="H737">
        <v>213.3</v>
      </c>
      <c r="I737">
        <v>216.8</v>
      </c>
      <c r="J737">
        <v>217.2</v>
      </c>
      <c r="K737">
        <v>216.8</v>
      </c>
      <c r="L737">
        <v>218</v>
      </c>
      <c r="M737">
        <v>221.3</v>
      </c>
      <c r="N737">
        <v>223.7</v>
      </c>
      <c r="O737">
        <v>222.6</v>
      </c>
      <c r="P737">
        <v>227.5</v>
      </c>
      <c r="Q737">
        <v>229.9</v>
      </c>
      <c r="R737">
        <v>225</v>
      </c>
      <c r="S737">
        <v>228.6</v>
      </c>
      <c r="T737">
        <v>230.2</v>
      </c>
      <c r="U737">
        <v>227.3</v>
      </c>
      <c r="V737">
        <v>225</v>
      </c>
      <c r="W737">
        <v>229.4</v>
      </c>
      <c r="X737">
        <v>227.3</v>
      </c>
      <c r="Y737">
        <v>227.7</v>
      </c>
      <c r="Z737">
        <v>228.8</v>
      </c>
      <c r="AA737">
        <v>229.8</v>
      </c>
      <c r="AB737">
        <v>233.1</v>
      </c>
      <c r="AC737">
        <v>230.5</v>
      </c>
      <c r="AD737">
        <v>227.7</v>
      </c>
      <c r="AE737">
        <v>224.8</v>
      </c>
      <c r="AF737">
        <v>225.4</v>
      </c>
      <c r="AG737">
        <v>226.5</v>
      </c>
      <c r="AH737">
        <v>223.8</v>
      </c>
      <c r="AI737">
        <v>227.2</v>
      </c>
      <c r="AJ737">
        <v>218</v>
      </c>
      <c r="AK737">
        <v>227</v>
      </c>
      <c r="AL737">
        <v>230</v>
      </c>
      <c r="AM737">
        <v>234</v>
      </c>
      <c r="AN737">
        <v>229.5</v>
      </c>
      <c r="AO737">
        <v>230.4</v>
      </c>
      <c r="AP737">
        <v>229.5</v>
      </c>
      <c r="AQ737">
        <v>232.3</v>
      </c>
      <c r="AR737">
        <v>230.3</v>
      </c>
      <c r="AS737">
        <v>234.2</v>
      </c>
      <c r="AT737">
        <v>228.5</v>
      </c>
      <c r="AU737">
        <v>231.4</v>
      </c>
      <c r="AV737">
        <v>231.8</v>
      </c>
      <c r="AW737">
        <v>233.3</v>
      </c>
      <c r="AX737">
        <v>233.7</v>
      </c>
      <c r="AY737">
        <v>233.6</v>
      </c>
      <c r="AZ737">
        <v>231.9</v>
      </c>
      <c r="BA737">
        <v>232.5</v>
      </c>
      <c r="BB737">
        <v>227.7</v>
      </c>
      <c r="BC737">
        <v>219.4</v>
      </c>
      <c r="BD737">
        <v>227.4</v>
      </c>
      <c r="BE737">
        <v>217.3</v>
      </c>
      <c r="BF737">
        <v>223.8</v>
      </c>
      <c r="BG737">
        <v>219.5</v>
      </c>
      <c r="BH737">
        <v>222.1</v>
      </c>
      <c r="BI737">
        <v>228.2</v>
      </c>
      <c r="BJ737">
        <v>230.1</v>
      </c>
      <c r="BK737">
        <v>228.1</v>
      </c>
      <c r="BL737">
        <v>224.8</v>
      </c>
      <c r="BM737">
        <v>228.7</v>
      </c>
      <c r="BN737">
        <v>227</v>
      </c>
      <c r="BO737">
        <v>228.4</v>
      </c>
      <c r="BP737">
        <v>229.9</v>
      </c>
      <c r="BQ737">
        <v>230.6</v>
      </c>
      <c r="BR737" s="10">
        <f t="shared" si="22"/>
        <v>0.11670702179176752</v>
      </c>
      <c r="BS737" s="11" cm="1">
        <f t="array" aca="1" ref="BS737" ca="1">_xlfn.PERCENTILE.INC((OFFSET(E737,0,1,1,COLUMNS(E737:BQ737)-1) - E737:BP737) / E737:BP737, 0.05) * SQRT(COUNT(E737:BQ737) - 1)</f>
        <v>-0.19107591055257722</v>
      </c>
      <c r="BT737" s="10" cm="1">
        <f t="array" aca="1" ref="BT737" ca="1">_xlfn.STDEV.P((E737:BP737 - OFFSET(E737:BP737,0,1)) / OFFSET(E737:BP737,0,1)) * SQRT(COUNT(E737:BQ737)-1)</f>
        <v>0.13334613449748156</v>
      </c>
      <c r="BU737" s="10" cm="1">
        <f t="array" ref="BU737">-(MAX(1 - (E737:BQ737 / _xlfn.SCAN(E737, E737:BQ737, _xlfn.LAMBDA(_xlpm.a,_xlpm.b, MAX(_xlpm.a, _xlpm.b))))))</f>
        <v>-7.2160546541417458E-2</v>
      </c>
      <c r="BV737" s="12">
        <f t="shared" ca="1" si="23"/>
        <v>0.67784258463181246</v>
      </c>
    </row>
    <row r="738" spans="1:74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303.8</v>
      </c>
      <c r="F738">
        <v>307.7</v>
      </c>
      <c r="G738">
        <v>321.89999999999998</v>
      </c>
      <c r="H738">
        <v>319.3</v>
      </c>
      <c r="I738">
        <v>324.5</v>
      </c>
      <c r="J738">
        <v>324.3</v>
      </c>
      <c r="K738">
        <v>321.8</v>
      </c>
      <c r="L738">
        <v>320.39999999999998</v>
      </c>
      <c r="M738">
        <v>323.5</v>
      </c>
      <c r="N738">
        <v>323.7</v>
      </c>
      <c r="O738">
        <v>323.2</v>
      </c>
      <c r="P738">
        <v>324.39999999999998</v>
      </c>
      <c r="Q738">
        <v>328.6</v>
      </c>
      <c r="R738">
        <v>326.60000000000002</v>
      </c>
      <c r="S738">
        <v>331.7</v>
      </c>
      <c r="T738">
        <v>325.7</v>
      </c>
      <c r="U738">
        <v>331.7</v>
      </c>
      <c r="V738">
        <v>334.1</v>
      </c>
      <c r="W738">
        <v>332.1</v>
      </c>
      <c r="X738">
        <v>332</v>
      </c>
      <c r="Y738">
        <v>331.4</v>
      </c>
      <c r="Z738">
        <v>331</v>
      </c>
      <c r="AA738">
        <v>326.7</v>
      </c>
      <c r="AB738">
        <v>324.89999999999998</v>
      </c>
      <c r="AC738">
        <v>323.10000000000002</v>
      </c>
      <c r="AD738">
        <v>324.2</v>
      </c>
      <c r="AE738">
        <v>327</v>
      </c>
      <c r="AF738">
        <v>328</v>
      </c>
      <c r="AG738">
        <v>327.7</v>
      </c>
      <c r="AH738">
        <v>323.39999999999998</v>
      </c>
      <c r="AI738">
        <v>327.3</v>
      </c>
      <c r="AJ738">
        <v>324.89999999999998</v>
      </c>
      <c r="AK738">
        <v>326.8</v>
      </c>
      <c r="AL738">
        <v>329.1</v>
      </c>
      <c r="AM738">
        <v>329.9</v>
      </c>
      <c r="AN738">
        <v>330.5</v>
      </c>
      <c r="AO738">
        <v>326.2</v>
      </c>
      <c r="AP738">
        <v>324.3</v>
      </c>
      <c r="AQ738">
        <v>318.60000000000002</v>
      </c>
      <c r="AR738">
        <v>319.5</v>
      </c>
      <c r="AS738">
        <v>321</v>
      </c>
      <c r="AT738">
        <v>326.10000000000002</v>
      </c>
      <c r="AU738">
        <v>327.7</v>
      </c>
      <c r="AV738">
        <v>328.4</v>
      </c>
      <c r="AW738">
        <v>327.7</v>
      </c>
      <c r="AX738">
        <v>331.2</v>
      </c>
      <c r="AY738">
        <v>331</v>
      </c>
      <c r="AZ738">
        <v>329.2</v>
      </c>
      <c r="BA738">
        <v>329.5</v>
      </c>
      <c r="BB738">
        <v>327.10000000000002</v>
      </c>
      <c r="BC738">
        <v>313.39999999999998</v>
      </c>
      <c r="BD738">
        <v>315.39999999999998</v>
      </c>
      <c r="BE738">
        <v>303.2</v>
      </c>
      <c r="BF738">
        <v>309.2</v>
      </c>
      <c r="BG738">
        <v>299.8</v>
      </c>
      <c r="BH738">
        <v>311.5</v>
      </c>
      <c r="BI738">
        <v>318.10000000000002</v>
      </c>
      <c r="BJ738">
        <v>318.10000000000002</v>
      </c>
      <c r="BK738">
        <v>315.7</v>
      </c>
      <c r="BL738">
        <v>314.60000000000002</v>
      </c>
      <c r="BM738">
        <v>317</v>
      </c>
      <c r="BN738">
        <v>318.8</v>
      </c>
      <c r="BO738">
        <v>322.39999999999998</v>
      </c>
      <c r="BP738">
        <v>322.39999999999998</v>
      </c>
      <c r="BQ738">
        <v>322.5</v>
      </c>
      <c r="BR738" s="10">
        <f t="shared" si="22"/>
        <v>6.15536537195523E-2</v>
      </c>
      <c r="BS738" s="11" cm="1">
        <f t="array" aca="1" ref="BS738" ca="1">_xlfn.PERCENTILE.INC((OFFSET(E738,0,1,1,COLUMNS(E738:BQ738)-1) - E738:BP738) / E738:BP738, 0.05) * SQRT(COUNT(E738:BQ738) - 1)</f>
        <v>-0.14409429516378633</v>
      </c>
      <c r="BT738" s="10" cm="1">
        <f t="array" aca="1" ref="BT738" ca="1">_xlfn.STDEV.P((E738:BP738 - OFFSET(E738:BP738,0,1)) / OFFSET(E738:BP738,0,1)) * SQRT(COUNT(E738:BQ738)-1)</f>
        <v>0.11248140366282831</v>
      </c>
      <c r="BU738" s="10" cm="1">
        <f t="array" ref="BU738">-(MAX(1 - (E738:BQ738 / _xlfn.SCAN(E738, E738:BQ738, _xlfn.LAMBDA(_xlpm.a,_xlpm.b, MAX(_xlpm.a, _xlpm.b))))))</f>
        <v>-0.10266387309188874</v>
      </c>
      <c r="BV738" s="12">
        <f t="shared" ca="1" si="23"/>
        <v>0.31324573875195016</v>
      </c>
    </row>
    <row r="739" spans="1:74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6.49</v>
      </c>
      <c r="F739">
        <v>6.49</v>
      </c>
      <c r="G739">
        <v>6.36</v>
      </c>
      <c r="H739">
        <v>6.3</v>
      </c>
      <c r="I739">
        <v>6.47</v>
      </c>
      <c r="J739">
        <v>6.4</v>
      </c>
      <c r="K739">
        <v>6.55</v>
      </c>
      <c r="L739">
        <v>6.54</v>
      </c>
      <c r="M739">
        <v>6.52</v>
      </c>
      <c r="N739">
        <v>6.51</v>
      </c>
      <c r="O739">
        <v>6.58</v>
      </c>
      <c r="P739">
        <v>6.61</v>
      </c>
      <c r="Q739">
        <v>6.65</v>
      </c>
      <c r="R739">
        <v>6.63</v>
      </c>
      <c r="S739">
        <v>6.76</v>
      </c>
      <c r="T739">
        <v>6.69</v>
      </c>
      <c r="U739">
        <v>6.69</v>
      </c>
      <c r="V739">
        <v>6.74</v>
      </c>
      <c r="W739">
        <v>6.84</v>
      </c>
      <c r="X739">
        <v>6.73</v>
      </c>
      <c r="Y739">
        <v>6.84</v>
      </c>
      <c r="Z739">
        <v>6.82</v>
      </c>
      <c r="AA739">
        <v>6.8</v>
      </c>
      <c r="AB739">
        <v>6.81</v>
      </c>
      <c r="AC739">
        <v>6.79</v>
      </c>
      <c r="AD739">
        <v>6.81</v>
      </c>
      <c r="AE739">
        <v>6.87</v>
      </c>
      <c r="AF739">
        <v>6.93</v>
      </c>
      <c r="AG739">
        <v>6.92</v>
      </c>
      <c r="AH739">
        <v>6.93</v>
      </c>
      <c r="AI739">
        <v>6.93</v>
      </c>
      <c r="AJ739">
        <v>6.97</v>
      </c>
      <c r="AK739">
        <v>7.05</v>
      </c>
      <c r="AL739">
        <v>7.04</v>
      </c>
      <c r="AM739">
        <v>7.05</v>
      </c>
      <c r="AN739">
        <v>7.04</v>
      </c>
      <c r="AO739">
        <v>7.12</v>
      </c>
      <c r="AP739">
        <v>7.02</v>
      </c>
      <c r="AQ739">
        <v>7.12</v>
      </c>
      <c r="AR739">
        <v>7.16</v>
      </c>
      <c r="AS739">
        <v>7.1</v>
      </c>
      <c r="AT739">
        <v>7.16</v>
      </c>
      <c r="AU739">
        <v>7.17</v>
      </c>
      <c r="AV739">
        <v>7.17</v>
      </c>
      <c r="AW739">
        <v>7.15</v>
      </c>
      <c r="AX739">
        <v>7.16</v>
      </c>
      <c r="AY739">
        <v>7.17</v>
      </c>
      <c r="AZ739">
        <v>7.15</v>
      </c>
      <c r="BA739">
        <v>7.16</v>
      </c>
      <c r="BB739">
        <v>7.17</v>
      </c>
      <c r="BC739">
        <v>7.16</v>
      </c>
      <c r="BD739">
        <v>7.26</v>
      </c>
      <c r="BE739">
        <v>7.17</v>
      </c>
      <c r="BF739">
        <v>6.76</v>
      </c>
      <c r="BG739">
        <v>6.79</v>
      </c>
      <c r="BH739">
        <v>6.95</v>
      </c>
      <c r="BI739">
        <v>7.03</v>
      </c>
      <c r="BJ739">
        <v>7.07</v>
      </c>
      <c r="BK739">
        <v>7.02</v>
      </c>
      <c r="BL739">
        <v>7.02</v>
      </c>
      <c r="BM739">
        <v>7.12</v>
      </c>
      <c r="BN739">
        <v>7.15</v>
      </c>
      <c r="BO739">
        <v>7.06</v>
      </c>
      <c r="BP739">
        <v>7.13</v>
      </c>
      <c r="BQ739">
        <v>7.2</v>
      </c>
      <c r="BR739" s="10">
        <f t="shared" si="22"/>
        <v>0.10939907550077041</v>
      </c>
      <c r="BS739" s="11" cm="1">
        <f t="array" aca="1" ref="BS739" ca="1">_xlfn.PERCENTILE.INC((OFFSET(E739,0,1,1,COLUMNS(E739:BQ739)-1) - E739:BP739) / E739:BP739, 0.05) * SQRT(COUNT(E739:BQ739) - 1)</f>
        <v>-0.11061051308242383</v>
      </c>
      <c r="BT739" s="10" cm="1">
        <f t="array" aca="1" ref="BT739" ca="1">_xlfn.STDEV.P((E739:BP739 - OFFSET(E739:BP739,0,1)) / OFFSET(E739:BP739,0,1)) * SQRT(COUNT(E739:BQ739)-1)</f>
        <v>9.7975384035945412E-2</v>
      </c>
      <c r="BU739" s="10" cm="1">
        <f t="array" ref="BU739">-(MAX(1 - (E739:BQ739 / _xlfn.SCAN(E739, E739:BQ739, _xlfn.LAMBDA(_xlpm.a,_xlpm.b, MAX(_xlpm.a, _xlpm.b))))))</f>
        <v>-6.8870523415977991E-2</v>
      </c>
      <c r="BV739" s="12">
        <f t="shared" ca="1" si="23"/>
        <v>0.84796546586596289</v>
      </c>
    </row>
    <row r="740" spans="1:74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30.6</v>
      </c>
      <c r="F740">
        <v>30.6</v>
      </c>
      <c r="G740">
        <v>30.7</v>
      </c>
      <c r="H740">
        <v>30.6</v>
      </c>
      <c r="I740">
        <v>30.6</v>
      </c>
      <c r="J740">
        <v>33</v>
      </c>
      <c r="K740">
        <v>32.700000000000003</v>
      </c>
      <c r="L740">
        <v>31.4</v>
      </c>
      <c r="M740">
        <v>32.4</v>
      </c>
      <c r="N740">
        <v>33</v>
      </c>
      <c r="O740">
        <v>31.8</v>
      </c>
      <c r="P740">
        <v>31.8</v>
      </c>
      <c r="Q740">
        <v>31.4</v>
      </c>
      <c r="R740">
        <v>31.4</v>
      </c>
      <c r="S740">
        <v>31.3</v>
      </c>
      <c r="T740">
        <v>31.3</v>
      </c>
      <c r="U740">
        <v>31.3</v>
      </c>
      <c r="V740">
        <v>30.8</v>
      </c>
      <c r="W740">
        <v>31.2</v>
      </c>
      <c r="X740">
        <v>31.9</v>
      </c>
      <c r="Y740">
        <v>31.3</v>
      </c>
      <c r="Z740">
        <v>31.1</v>
      </c>
      <c r="AA740">
        <v>30.9</v>
      </c>
      <c r="AB740">
        <v>31.1</v>
      </c>
      <c r="AC740">
        <v>31.7</v>
      </c>
      <c r="AD740">
        <v>31.9</v>
      </c>
      <c r="AE740">
        <v>31.8</v>
      </c>
      <c r="AF740">
        <v>31.1</v>
      </c>
      <c r="AG740">
        <v>31.8</v>
      </c>
      <c r="AH740">
        <v>33.4</v>
      </c>
      <c r="AI740">
        <v>32.5</v>
      </c>
      <c r="AJ740">
        <v>34</v>
      </c>
      <c r="AK740">
        <v>33.6</v>
      </c>
      <c r="AL740">
        <v>33.799999999999997</v>
      </c>
      <c r="AM740">
        <v>33.799999999999997</v>
      </c>
      <c r="AN740">
        <v>33.200000000000003</v>
      </c>
      <c r="AO740">
        <v>33.299999999999997</v>
      </c>
      <c r="AP740">
        <v>33.200000000000003</v>
      </c>
      <c r="AQ740">
        <v>33</v>
      </c>
      <c r="AR740">
        <v>33</v>
      </c>
      <c r="AS740">
        <v>33.4</v>
      </c>
      <c r="AT740">
        <v>33.299999999999997</v>
      </c>
      <c r="AU740">
        <v>33.6</v>
      </c>
      <c r="AV740">
        <v>33.6</v>
      </c>
      <c r="AW740">
        <v>33.299999999999997</v>
      </c>
      <c r="AX740">
        <v>33.4</v>
      </c>
      <c r="AY740">
        <v>33.200000000000003</v>
      </c>
      <c r="AZ740">
        <v>33</v>
      </c>
      <c r="BA740">
        <v>32.9</v>
      </c>
      <c r="BB740">
        <v>31.9</v>
      </c>
      <c r="BC740">
        <v>31.1</v>
      </c>
      <c r="BD740">
        <v>31.1</v>
      </c>
      <c r="BE740">
        <v>30.8</v>
      </c>
      <c r="BF740">
        <v>29.7</v>
      </c>
      <c r="BG740">
        <v>31</v>
      </c>
      <c r="BH740">
        <v>30.2</v>
      </c>
      <c r="BI740">
        <v>29.9</v>
      </c>
      <c r="BJ740">
        <v>29.6</v>
      </c>
      <c r="BK740">
        <v>30</v>
      </c>
      <c r="BL740">
        <v>30.3</v>
      </c>
      <c r="BM740">
        <v>29.9</v>
      </c>
      <c r="BN740">
        <v>30</v>
      </c>
      <c r="BO740">
        <v>30.2</v>
      </c>
      <c r="BP740">
        <v>30.5</v>
      </c>
      <c r="BQ740">
        <v>31.3</v>
      </c>
      <c r="BR740" s="10">
        <f t="shared" si="22"/>
        <v>2.2875816993464027E-2</v>
      </c>
      <c r="BS740" s="11" cm="1">
        <f t="array" aca="1" ref="BS740" ca="1">_xlfn.PERCENTILE.INC((OFFSET(E740,0,1,1,COLUMNS(E740:BQ740)-1) - E740:BP740) / E740:BP740, 0.05) * SQRT(COUNT(E740:BQ740) - 1)</f>
        <v>-0.23902225943250272</v>
      </c>
      <c r="BT740" s="10" cm="1">
        <f t="array" aca="1" ref="BT740" ca="1">_xlfn.STDEV.P((E740:BP740 - OFFSET(E740:BP740,0,1)) / OFFSET(E740:BP740,0,1)) * SQRT(COUNT(E740:BQ740)-1)</f>
        <v>0.1605999118656169</v>
      </c>
      <c r="BU740" s="10" cm="1">
        <f t="array" ref="BU740">-(MAX(1 - (E740:BQ740 / _xlfn.SCAN(E740, E740:BQ740, _xlfn.LAMBDA(_xlpm.a,_xlpm.b, MAX(_xlpm.a, _xlpm.b))))))</f>
        <v>-0.12941176470588234</v>
      </c>
      <c r="BV740" s="12">
        <f t="shared" ca="1" si="23"/>
        <v>-2.1441582998816919E-2</v>
      </c>
    </row>
    <row r="741" spans="1:74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87.9</v>
      </c>
      <c r="F741">
        <v>89.2</v>
      </c>
      <c r="G741">
        <v>89.85</v>
      </c>
      <c r="H741">
        <v>90</v>
      </c>
      <c r="I741">
        <v>91.2</v>
      </c>
      <c r="J741">
        <v>94.1</v>
      </c>
      <c r="K741">
        <v>93.1</v>
      </c>
      <c r="L741">
        <v>94.7</v>
      </c>
      <c r="M741">
        <v>95.2</v>
      </c>
      <c r="N741">
        <v>95.9</v>
      </c>
      <c r="O741">
        <v>97.2</v>
      </c>
      <c r="P741">
        <v>97.85</v>
      </c>
      <c r="Q741">
        <v>98.25</v>
      </c>
      <c r="R741">
        <v>95.2</v>
      </c>
      <c r="S741">
        <v>96.1</v>
      </c>
      <c r="T741">
        <v>96.7</v>
      </c>
      <c r="U741">
        <v>97.55</v>
      </c>
      <c r="V741">
        <v>97.7</v>
      </c>
      <c r="W741">
        <v>99.05</v>
      </c>
      <c r="X741">
        <v>99.75</v>
      </c>
      <c r="Y741">
        <v>98.7</v>
      </c>
      <c r="Z741">
        <v>97</v>
      </c>
      <c r="AA741">
        <v>96.85</v>
      </c>
      <c r="AB741">
        <v>100</v>
      </c>
      <c r="AC741">
        <v>99.9</v>
      </c>
      <c r="AD741">
        <v>100.1</v>
      </c>
      <c r="AE741">
        <v>99.7</v>
      </c>
      <c r="AF741">
        <v>100.4</v>
      </c>
      <c r="AG741">
        <v>100.9</v>
      </c>
      <c r="AH741">
        <v>99.55</v>
      </c>
      <c r="AI741">
        <v>100.1</v>
      </c>
      <c r="AJ741">
        <v>100.3</v>
      </c>
      <c r="AK741">
        <v>100.8</v>
      </c>
      <c r="AL741">
        <v>101.6</v>
      </c>
      <c r="AM741">
        <v>101.2</v>
      </c>
      <c r="AN741">
        <v>100.8</v>
      </c>
      <c r="AO741">
        <v>100.4</v>
      </c>
      <c r="AP741">
        <v>100</v>
      </c>
      <c r="AQ741">
        <v>101.4</v>
      </c>
      <c r="AR741">
        <v>101.9</v>
      </c>
      <c r="AS741">
        <v>103.5</v>
      </c>
      <c r="AT741">
        <v>107.5</v>
      </c>
      <c r="AU741">
        <v>105.1</v>
      </c>
      <c r="AV741">
        <v>106</v>
      </c>
      <c r="AW741">
        <v>105.2</v>
      </c>
      <c r="AX741">
        <v>104.8</v>
      </c>
      <c r="AY741">
        <v>104.1</v>
      </c>
      <c r="AZ741">
        <v>104.9</v>
      </c>
      <c r="BA741">
        <v>104.9</v>
      </c>
      <c r="BB741">
        <v>101.2</v>
      </c>
      <c r="BC741">
        <v>98.25</v>
      </c>
      <c r="BD741">
        <v>100.4</v>
      </c>
      <c r="BE741">
        <v>96.75</v>
      </c>
      <c r="BF741">
        <v>99.1</v>
      </c>
      <c r="BG741">
        <v>94.8</v>
      </c>
      <c r="BH741">
        <v>95.6</v>
      </c>
      <c r="BI741">
        <v>98.65</v>
      </c>
      <c r="BJ741">
        <v>98.6</v>
      </c>
      <c r="BK741">
        <v>97.7</v>
      </c>
      <c r="BL741">
        <v>95.5</v>
      </c>
      <c r="BM741">
        <v>96.75</v>
      </c>
      <c r="BN741">
        <v>96.1</v>
      </c>
      <c r="BO741">
        <v>96.7</v>
      </c>
      <c r="BP741">
        <v>98.05</v>
      </c>
      <c r="BQ741">
        <v>97.35</v>
      </c>
      <c r="BR741" s="10">
        <f t="shared" si="22"/>
        <v>0.10750853242320806</v>
      </c>
      <c r="BS741" s="11" cm="1">
        <f t="array" aca="1" ref="BS741" ca="1">_xlfn.PERCENTILE.INC((OFFSET(E741,0,1,1,COLUMNS(E741:BQ741)-1) - E741:BP741) / E741:BP741, 0.05) * SQRT(COUNT(E741:BQ741) - 1)</f>
        <v>-0.24607438473684723</v>
      </c>
      <c r="BT741" s="10" cm="1">
        <f t="array" aca="1" ref="BT741" ca="1">_xlfn.STDEV.P((E741:BP741 - OFFSET(E741:BP741,0,1)) / OFFSET(E741:BP741,0,1)) * SQRT(COUNT(E741:BQ741)-1)</f>
        <v>0.12961156169918522</v>
      </c>
      <c r="BU741" s="10" cm="1">
        <f t="array" ref="BU741">-(MAX(1 - (E741:BQ741 / _xlfn.SCAN(E741, E741:BQ741, _xlfn.LAMBDA(_xlpm.a,_xlpm.b, MAX(_xlpm.a, _xlpm.b))))))</f>
        <v>-0.11813953488372098</v>
      </c>
      <c r="BV741" s="12">
        <f t="shared" ca="1" si="23"/>
        <v>0.62640398761883831</v>
      </c>
    </row>
    <row r="742" spans="1:74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197.6</v>
      </c>
      <c r="F742">
        <v>195.8</v>
      </c>
      <c r="G742">
        <v>195.9</v>
      </c>
      <c r="H742">
        <v>190.9</v>
      </c>
      <c r="I742">
        <v>190.9</v>
      </c>
      <c r="J742">
        <v>198.8</v>
      </c>
      <c r="K742">
        <v>197</v>
      </c>
      <c r="L742">
        <v>196.1</v>
      </c>
      <c r="M742">
        <v>196.8</v>
      </c>
      <c r="N742">
        <v>200.6</v>
      </c>
      <c r="O742">
        <v>201</v>
      </c>
      <c r="P742">
        <v>201.6</v>
      </c>
      <c r="Q742">
        <v>208</v>
      </c>
      <c r="R742">
        <v>201.8</v>
      </c>
      <c r="S742">
        <v>205.8</v>
      </c>
      <c r="T742">
        <v>221.4</v>
      </c>
      <c r="U742">
        <v>215.6</v>
      </c>
      <c r="V742">
        <v>213.6</v>
      </c>
      <c r="W742">
        <v>214.8</v>
      </c>
      <c r="X742">
        <v>219.4</v>
      </c>
      <c r="Y742">
        <v>219.8</v>
      </c>
      <c r="Z742">
        <v>222.8</v>
      </c>
      <c r="AA742">
        <v>225</v>
      </c>
      <c r="AB742">
        <v>236.2</v>
      </c>
      <c r="AC742">
        <v>231.2</v>
      </c>
      <c r="AD742">
        <v>228.4</v>
      </c>
      <c r="AE742">
        <v>226.4</v>
      </c>
      <c r="AF742">
        <v>228.2</v>
      </c>
      <c r="AG742">
        <v>232.6</v>
      </c>
      <c r="AH742">
        <v>216.8</v>
      </c>
      <c r="AI742">
        <v>225.8</v>
      </c>
      <c r="AJ742">
        <v>228.8</v>
      </c>
      <c r="AK742">
        <v>226.4</v>
      </c>
      <c r="AL742">
        <v>225</v>
      </c>
      <c r="AM742">
        <v>223.2</v>
      </c>
      <c r="AN742">
        <v>217.8</v>
      </c>
      <c r="AO742">
        <v>216.6</v>
      </c>
      <c r="AP742">
        <v>217</v>
      </c>
      <c r="AQ742">
        <v>216</v>
      </c>
      <c r="AR742">
        <v>214.8</v>
      </c>
      <c r="AS742">
        <v>219.8</v>
      </c>
      <c r="AT742">
        <v>223.8</v>
      </c>
      <c r="AU742">
        <v>222.8</v>
      </c>
      <c r="AV742">
        <v>222.2</v>
      </c>
      <c r="AW742">
        <v>225</v>
      </c>
      <c r="AX742">
        <v>224.8</v>
      </c>
      <c r="AY742">
        <v>220.6</v>
      </c>
      <c r="AZ742">
        <v>224.8</v>
      </c>
      <c r="BA742">
        <v>226.6</v>
      </c>
      <c r="BB742">
        <v>222.6</v>
      </c>
      <c r="BC742">
        <v>217.6</v>
      </c>
      <c r="BD742">
        <v>228</v>
      </c>
      <c r="BE742">
        <v>219.4</v>
      </c>
      <c r="BF742">
        <v>228.4</v>
      </c>
      <c r="BG742">
        <v>225.8</v>
      </c>
      <c r="BH742">
        <v>229.8</v>
      </c>
      <c r="BI742">
        <v>224.8</v>
      </c>
      <c r="BJ742">
        <v>227.4</v>
      </c>
      <c r="BK742">
        <v>231.2</v>
      </c>
      <c r="BL742">
        <v>229.4</v>
      </c>
      <c r="BM742">
        <v>240.6</v>
      </c>
      <c r="BN742">
        <v>242</v>
      </c>
      <c r="BO742">
        <v>248.4</v>
      </c>
      <c r="BP742">
        <v>250.4</v>
      </c>
      <c r="BQ742">
        <v>254.8</v>
      </c>
      <c r="BR742" s="10">
        <f t="shared" si="22"/>
        <v>0.28947368421052638</v>
      </c>
      <c r="BS742" s="11" cm="1">
        <f t="array" aca="1" ref="BS742" ca="1">_xlfn.PERCENTILE.INC((OFFSET(E742,0,1,1,COLUMNS(E742:BQ742)-1) - E742:BP742) / E742:BP742, 0.05) * SQRT(COUNT(E742:BQ742) - 1)</f>
        <v>-0.2087669860874212</v>
      </c>
      <c r="BT742" s="10" cm="1">
        <f t="array" aca="1" ref="BT742" ca="1">_xlfn.STDEV.P((E742:BP742 - OFFSET(E742:BP742,0,1)) / OFFSET(E742:BP742,0,1)) * SQRT(COUNT(E742:BQ742)-1)</f>
        <v>0.1858750394971706</v>
      </c>
      <c r="BU742" s="10" cm="1">
        <f t="array" ref="BU742">-(MAX(1 - (E742:BQ742 / _xlfn.SCAN(E742, E742:BQ742, _xlfn.LAMBDA(_xlpm.a,_xlpm.b, MAX(_xlpm.a, _xlpm.b))))))</f>
        <v>-9.0601185436070986E-2</v>
      </c>
      <c r="BV742" s="12">
        <f t="shared" ca="1" si="23"/>
        <v>1.4157594886816356</v>
      </c>
    </row>
    <row r="743" spans="1:74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20.18</v>
      </c>
      <c r="F743">
        <v>20.399999999999999</v>
      </c>
      <c r="G743">
        <v>20.18</v>
      </c>
      <c r="H743">
        <v>20.399999999999999</v>
      </c>
      <c r="I743">
        <v>20.399999999999999</v>
      </c>
      <c r="J743">
        <v>20.18</v>
      </c>
      <c r="K743">
        <v>20.059999999999999</v>
      </c>
      <c r="L743">
        <v>20.18</v>
      </c>
      <c r="M743">
        <v>20.079999999999998</v>
      </c>
      <c r="N743">
        <v>20.34</v>
      </c>
      <c r="O743">
        <v>21.08</v>
      </c>
      <c r="P743">
        <v>21.38</v>
      </c>
      <c r="Q743">
        <v>21.54</v>
      </c>
      <c r="R743">
        <v>21.42</v>
      </c>
      <c r="S743">
        <v>22.2</v>
      </c>
      <c r="T743">
        <v>22.66</v>
      </c>
      <c r="U743">
        <v>22.76</v>
      </c>
      <c r="V743">
        <v>22.86</v>
      </c>
      <c r="W743">
        <v>23.12</v>
      </c>
      <c r="X743">
        <v>23.8</v>
      </c>
      <c r="Y743">
        <v>24.5</v>
      </c>
      <c r="Z743">
        <v>23.7</v>
      </c>
      <c r="AA743">
        <v>23.8</v>
      </c>
      <c r="AB743">
        <v>24.12</v>
      </c>
      <c r="AC743">
        <v>24</v>
      </c>
      <c r="AD743">
        <v>23.92</v>
      </c>
      <c r="AE743">
        <v>24.32</v>
      </c>
      <c r="AF743">
        <v>24.5</v>
      </c>
      <c r="AG743">
        <v>24.52</v>
      </c>
      <c r="AH743">
        <v>24.5</v>
      </c>
      <c r="AI743">
        <v>24.6</v>
      </c>
      <c r="AJ743">
        <v>24.3</v>
      </c>
      <c r="AK743">
        <v>24.3</v>
      </c>
      <c r="AL743">
        <v>24.6</v>
      </c>
      <c r="AM743">
        <v>25.08</v>
      </c>
      <c r="AN743">
        <v>25.46</v>
      </c>
      <c r="AO743">
        <v>25.2</v>
      </c>
      <c r="AP743">
        <v>24.88</v>
      </c>
      <c r="AQ743">
        <v>24.9</v>
      </c>
      <c r="AR743">
        <v>25</v>
      </c>
      <c r="AS743">
        <v>25</v>
      </c>
      <c r="AT743">
        <v>25.52</v>
      </c>
      <c r="AU743">
        <v>25.18</v>
      </c>
      <c r="AV743">
        <v>24.7</v>
      </c>
      <c r="AW743">
        <v>24.8</v>
      </c>
      <c r="AX743">
        <v>24.02</v>
      </c>
      <c r="AY743">
        <v>24.18</v>
      </c>
      <c r="AZ743">
        <v>24.54</v>
      </c>
      <c r="BA743">
        <v>24.8</v>
      </c>
      <c r="BB743">
        <v>24.18</v>
      </c>
      <c r="BC743">
        <v>23.46</v>
      </c>
      <c r="BD743">
        <v>24.72</v>
      </c>
      <c r="BE743">
        <v>23.56</v>
      </c>
      <c r="BF743">
        <v>23.88</v>
      </c>
      <c r="BG743">
        <v>24</v>
      </c>
      <c r="BH743">
        <v>24.7</v>
      </c>
      <c r="BI743">
        <v>24.94</v>
      </c>
      <c r="BJ743">
        <v>25</v>
      </c>
      <c r="BK743">
        <v>25.34</v>
      </c>
      <c r="BL743">
        <v>24.66</v>
      </c>
      <c r="BM743">
        <v>25.14</v>
      </c>
      <c r="BN743">
        <v>25.06</v>
      </c>
      <c r="BO743">
        <v>25.28</v>
      </c>
      <c r="BP743">
        <v>25.8</v>
      </c>
      <c r="BQ743">
        <v>26.2</v>
      </c>
      <c r="BR743" s="10">
        <f t="shared" si="22"/>
        <v>0.29831516352824577</v>
      </c>
      <c r="BS743" s="11" cm="1">
        <f t="array" aca="1" ref="BS743" ca="1">_xlfn.PERCENTILE.INC((OFFSET(E743,0,1,1,COLUMNS(E743:BQ743)-1) - E743:BP743) / E743:BP743, 0.05) * SQRT(COUNT(E743:BQ743) - 1)</f>
        <v>-0.2346834416697183</v>
      </c>
      <c r="BT743" s="10" cm="1">
        <f t="array" aca="1" ref="BT743" ca="1">_xlfn.STDEV.P((E743:BP743 - OFFSET(E743:BP743,0,1)) / OFFSET(E743:BP743,0,1)) * SQRT(COUNT(E743:BQ743)-1)</f>
        <v>0.14060895339581492</v>
      </c>
      <c r="BU743" s="10" cm="1">
        <f t="array" ref="BU743">-(MAX(1 - (E743:BQ743 / _xlfn.SCAN(E743, E743:BQ743, _xlfn.LAMBDA(_xlpm.a,_xlpm.b, MAX(_xlpm.a, _xlpm.b))))))</f>
        <v>-8.0721003134796243E-2</v>
      </c>
      <c r="BV743" s="12">
        <f t="shared" ca="1" si="23"/>
        <v>1.9344133046011858</v>
      </c>
    </row>
    <row r="744" spans="1:74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78.22</v>
      </c>
      <c r="F744">
        <v>77.98</v>
      </c>
      <c r="G744">
        <v>78.760000000000005</v>
      </c>
      <c r="H744">
        <v>81.8</v>
      </c>
      <c r="I744">
        <v>83.06</v>
      </c>
      <c r="J744">
        <v>86.34</v>
      </c>
      <c r="K744">
        <v>85.66</v>
      </c>
      <c r="L744">
        <v>85.88</v>
      </c>
      <c r="M744">
        <v>87.68</v>
      </c>
      <c r="N744">
        <v>92.54</v>
      </c>
      <c r="O744">
        <v>92</v>
      </c>
      <c r="P744">
        <v>93.28</v>
      </c>
      <c r="Q744">
        <v>96.72</v>
      </c>
      <c r="R744">
        <v>92.5</v>
      </c>
      <c r="S744">
        <v>93.78</v>
      </c>
      <c r="T744">
        <v>94.5</v>
      </c>
      <c r="U744">
        <v>94.12</v>
      </c>
      <c r="V744">
        <v>95.1</v>
      </c>
      <c r="W744">
        <v>95.26</v>
      </c>
      <c r="X744">
        <v>98.38</v>
      </c>
      <c r="Y744">
        <v>97.4</v>
      </c>
      <c r="Z744">
        <v>96.68</v>
      </c>
      <c r="AA744">
        <v>98.24</v>
      </c>
      <c r="AB744">
        <v>101.4</v>
      </c>
      <c r="AC744">
        <v>101.35</v>
      </c>
      <c r="AD744">
        <v>96.44</v>
      </c>
      <c r="AE744">
        <v>98.68</v>
      </c>
      <c r="AF744">
        <v>100.9</v>
      </c>
      <c r="AG744">
        <v>100.4</v>
      </c>
      <c r="AH744">
        <v>97.24</v>
      </c>
      <c r="AI744">
        <v>98.64</v>
      </c>
      <c r="AJ744">
        <v>97.04</v>
      </c>
      <c r="AK744">
        <v>96.76</v>
      </c>
      <c r="AL744">
        <v>98.18</v>
      </c>
      <c r="AM744">
        <v>95.6</v>
      </c>
      <c r="AN744">
        <v>96.68</v>
      </c>
      <c r="AO744">
        <v>95.22</v>
      </c>
      <c r="AP744">
        <v>94.16</v>
      </c>
      <c r="AQ744">
        <v>93.14</v>
      </c>
      <c r="AR744">
        <v>89.98</v>
      </c>
      <c r="AS744">
        <v>91.76</v>
      </c>
      <c r="AT744">
        <v>92.74</v>
      </c>
      <c r="AU744">
        <v>93.88</v>
      </c>
      <c r="AV744">
        <v>93.08</v>
      </c>
      <c r="AW744">
        <v>95.76</v>
      </c>
      <c r="AX744">
        <v>93.64</v>
      </c>
      <c r="AY744">
        <v>90.14</v>
      </c>
      <c r="AZ744">
        <v>91</v>
      </c>
      <c r="BA744">
        <v>87.78</v>
      </c>
      <c r="BB744">
        <v>86.58</v>
      </c>
      <c r="BC744">
        <v>84.26</v>
      </c>
      <c r="BD744">
        <v>86.26</v>
      </c>
      <c r="BE744">
        <v>80.739999999999995</v>
      </c>
      <c r="BF744">
        <v>81.34</v>
      </c>
      <c r="BG744">
        <v>81.7</v>
      </c>
      <c r="BH744">
        <v>83.9</v>
      </c>
      <c r="BI744">
        <v>84.94</v>
      </c>
      <c r="BJ744">
        <v>83.88</v>
      </c>
      <c r="BK744">
        <v>83.08</v>
      </c>
      <c r="BL744">
        <v>81.22</v>
      </c>
      <c r="BM744">
        <v>82.26</v>
      </c>
      <c r="BN744">
        <v>82.8</v>
      </c>
      <c r="BO744">
        <v>84.34</v>
      </c>
      <c r="BP744">
        <v>85.3</v>
      </c>
      <c r="BQ744">
        <v>85.06</v>
      </c>
      <c r="BR744" s="10">
        <f t="shared" si="22"/>
        <v>8.7445666070058853E-2</v>
      </c>
      <c r="BS744" s="11" cm="1">
        <f t="array" aca="1" ref="BS744" ca="1">_xlfn.PERCENTILE.INC((OFFSET(E744,0,1,1,COLUMNS(E744:BQ744)-1) - E744:BP744) / E744:BP744, 0.05) * SQRT(COUNT(E744:BQ744) - 1)</f>
        <v>-0.29662642526205102</v>
      </c>
      <c r="BT744" s="10" cm="1">
        <f t="array" aca="1" ref="BT744" ca="1">_xlfn.STDEV.P((E744:BP744 - OFFSET(E744:BP744,0,1)) / OFFSET(E744:BP744,0,1)) * SQRT(COUNT(E744:BQ744)-1)</f>
        <v>0.18456874830111766</v>
      </c>
      <c r="BU744" s="10" cm="1">
        <f t="array" ref="BU744">-(MAX(1 - (E744:BQ744 / _xlfn.SCAN(E744, E744:BQ744, _xlfn.LAMBDA(_xlpm.a,_xlpm.b, MAX(_xlpm.a, _xlpm.b))))))</f>
        <v>-0.20374753451676542</v>
      </c>
      <c r="BV744" s="12">
        <f t="shared" ca="1" si="23"/>
        <v>0.33118463065588966</v>
      </c>
    </row>
    <row r="745" spans="1:74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7.72</v>
      </c>
      <c r="F745">
        <v>7.77</v>
      </c>
      <c r="G745">
        <v>7.69</v>
      </c>
      <c r="H745">
        <v>7.74</v>
      </c>
      <c r="I745">
        <v>7.85</v>
      </c>
      <c r="J745">
        <v>7.97</v>
      </c>
      <c r="K745">
        <v>7.99</v>
      </c>
      <c r="L745">
        <v>8.27</v>
      </c>
      <c r="M745">
        <v>7.77</v>
      </c>
      <c r="N745">
        <v>8.01</v>
      </c>
      <c r="O745">
        <v>7.97</v>
      </c>
      <c r="P745">
        <v>7.89</v>
      </c>
      <c r="Q745">
        <v>8.15</v>
      </c>
      <c r="R745">
        <v>8.1</v>
      </c>
      <c r="S745">
        <v>8.2799999999999994</v>
      </c>
      <c r="T745">
        <v>8.4600000000000009</v>
      </c>
      <c r="U745">
        <v>8.6199999999999992</v>
      </c>
      <c r="V745">
        <v>9.06</v>
      </c>
      <c r="W745">
        <v>9.1300000000000008</v>
      </c>
      <c r="X745">
        <v>9.27</v>
      </c>
      <c r="Y745">
        <v>9.19</v>
      </c>
      <c r="Z745">
        <v>9.4499999999999993</v>
      </c>
      <c r="AA745">
        <v>10.029999999999999</v>
      </c>
      <c r="AB745">
        <v>10.35</v>
      </c>
      <c r="AC745">
        <v>10.61</v>
      </c>
      <c r="AD745">
        <v>11.07</v>
      </c>
      <c r="AE745">
        <v>10.75</v>
      </c>
      <c r="AF745">
        <v>10.74</v>
      </c>
      <c r="AG745">
        <v>10.52</v>
      </c>
      <c r="AH745">
        <v>10.39</v>
      </c>
      <c r="AI745">
        <v>10.119999999999999</v>
      </c>
      <c r="AJ745">
        <v>10.33</v>
      </c>
      <c r="AK745">
        <v>10.43</v>
      </c>
      <c r="AL745">
        <v>11.44</v>
      </c>
      <c r="AM745">
        <v>11.6</v>
      </c>
      <c r="AN745">
        <v>11.57</v>
      </c>
      <c r="AO745">
        <v>11.4</v>
      </c>
      <c r="AP745">
        <v>10.95</v>
      </c>
      <c r="AQ745">
        <v>11.23</v>
      </c>
      <c r="AR745">
        <v>11.19</v>
      </c>
      <c r="AS745">
        <v>11.36</v>
      </c>
      <c r="AT745">
        <v>11.39</v>
      </c>
      <c r="AU745">
        <v>11.35</v>
      </c>
      <c r="AV745">
        <v>11.35</v>
      </c>
      <c r="AW745">
        <v>11.29</v>
      </c>
      <c r="AX745">
        <v>11.6</v>
      </c>
      <c r="AY745">
        <v>11.61</v>
      </c>
      <c r="AZ745">
        <v>11.83</v>
      </c>
      <c r="BA745">
        <v>11.85</v>
      </c>
      <c r="BB745">
        <v>11.5</v>
      </c>
      <c r="BC745">
        <v>10.8</v>
      </c>
      <c r="BD745">
        <v>11.28</v>
      </c>
      <c r="BE745">
        <v>10.64</v>
      </c>
      <c r="BF745">
        <v>10.65</v>
      </c>
      <c r="BG745">
        <v>10.18</v>
      </c>
      <c r="BH745">
        <v>10.43</v>
      </c>
      <c r="BI745">
        <v>10.72</v>
      </c>
      <c r="BJ745">
        <v>10.55</v>
      </c>
      <c r="BK745">
        <v>10.52</v>
      </c>
      <c r="BL745">
        <v>10.220000000000001</v>
      </c>
      <c r="BM745">
        <v>10.36</v>
      </c>
      <c r="BN745">
        <v>10.14</v>
      </c>
      <c r="BO745">
        <v>10.119999999999999</v>
      </c>
      <c r="BP745">
        <v>10.63</v>
      </c>
      <c r="BQ745">
        <v>10.73</v>
      </c>
      <c r="BR745" s="10">
        <f t="shared" si="22"/>
        <v>0.38989637305699493</v>
      </c>
      <c r="BS745" s="11" cm="1">
        <f t="array" aca="1" ref="BS745" ca="1">_xlfn.PERCENTILE.INC((OFFSET(E745,0,1,1,COLUMNS(E745:BQ745)-1) - E745:BP745) / E745:BP745, 0.05) * SQRT(COUNT(E745:BQ745) - 1)</f>
        <v>-0.34746231776624709</v>
      </c>
      <c r="BT745" s="10" cm="1">
        <f t="array" aca="1" ref="BT745" ca="1">_xlfn.STDEV.P((E745:BP745 - OFFSET(E745:BP745,0,1)) / OFFSET(E745:BP745,0,1)) * SQRT(COUNT(E745:BQ745)-1)</f>
        <v>0.22510178557754165</v>
      </c>
      <c r="BU745" s="10" cm="1">
        <f t="array" ref="BU745">-(MAX(1 - (E745:BQ745 / _xlfn.SCAN(E745, E745:BQ745, _xlfn.LAMBDA(_xlpm.a,_xlpm.b, MAX(_xlpm.a, _xlpm.b))))))</f>
        <v>-0.14599156118143464</v>
      </c>
      <c r="BV745" s="12">
        <f t="shared" ca="1" si="23"/>
        <v>1.6151672843946361</v>
      </c>
    </row>
    <row r="746" spans="1:74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3.78</v>
      </c>
      <c r="F746">
        <v>3.81</v>
      </c>
      <c r="G746">
        <v>3.85</v>
      </c>
      <c r="H746">
        <v>3.89</v>
      </c>
      <c r="I746">
        <v>3.89</v>
      </c>
      <c r="J746">
        <v>3.97</v>
      </c>
      <c r="K746">
        <v>3.95</v>
      </c>
      <c r="L746">
        <v>3.98</v>
      </c>
      <c r="M746">
        <v>3.99</v>
      </c>
      <c r="N746">
        <v>4.03</v>
      </c>
      <c r="O746">
        <v>4.09</v>
      </c>
      <c r="P746">
        <v>4.12</v>
      </c>
      <c r="Q746">
        <v>4.1100000000000003</v>
      </c>
      <c r="R746">
        <v>4.08</v>
      </c>
      <c r="S746">
        <v>4.1100000000000003</v>
      </c>
      <c r="T746">
        <v>4.26</v>
      </c>
      <c r="U746">
        <v>4.2300000000000004</v>
      </c>
      <c r="V746">
        <v>4.16</v>
      </c>
      <c r="W746">
        <v>4.32</v>
      </c>
      <c r="X746">
        <v>4.3099999999999996</v>
      </c>
      <c r="Y746">
        <v>4.3499999999999996</v>
      </c>
      <c r="Z746">
        <v>4.3499999999999996</v>
      </c>
      <c r="AA746">
        <v>4.43</v>
      </c>
      <c r="AB746">
        <v>4.49</v>
      </c>
      <c r="AC746">
        <v>4.38</v>
      </c>
      <c r="AD746">
        <v>4.4400000000000004</v>
      </c>
      <c r="AE746">
        <v>4.47</v>
      </c>
      <c r="AF746">
        <v>4.66</v>
      </c>
      <c r="AG746">
        <v>4.84</v>
      </c>
      <c r="AH746">
        <v>4.82</v>
      </c>
      <c r="AI746">
        <v>4.91</v>
      </c>
      <c r="AJ746">
        <v>4.75</v>
      </c>
      <c r="AK746">
        <v>4.63</v>
      </c>
      <c r="AL746">
        <v>4.68</v>
      </c>
      <c r="AM746">
        <v>4.78</v>
      </c>
      <c r="AN746">
        <v>5.05</v>
      </c>
      <c r="AO746">
        <v>5.0999999999999996</v>
      </c>
      <c r="AP746">
        <v>4.93</v>
      </c>
      <c r="AQ746">
        <v>5.16</v>
      </c>
      <c r="AR746">
        <v>5.16</v>
      </c>
      <c r="AS746">
        <v>5.16</v>
      </c>
      <c r="AT746">
        <v>5.3</v>
      </c>
      <c r="AU746">
        <v>5.42</v>
      </c>
      <c r="AV746">
        <v>5.3</v>
      </c>
      <c r="AW746">
        <v>5.36</v>
      </c>
      <c r="AX746">
        <v>5.23</v>
      </c>
      <c r="AY746">
        <v>5.05</v>
      </c>
      <c r="AZ746">
        <v>4.8499999999999996</v>
      </c>
      <c r="BA746">
        <v>4.8499999999999996</v>
      </c>
      <c r="BB746">
        <v>4.5599999999999996</v>
      </c>
      <c r="BC746">
        <v>4.7300000000000004</v>
      </c>
      <c r="BD746">
        <v>4.8499999999999996</v>
      </c>
      <c r="BE746">
        <v>4.6500000000000004</v>
      </c>
      <c r="BF746">
        <v>4.7</v>
      </c>
      <c r="BG746">
        <v>4.43</v>
      </c>
      <c r="BH746">
        <v>4.51</v>
      </c>
      <c r="BI746">
        <v>4.6399999999999997</v>
      </c>
      <c r="BJ746">
        <v>4.55</v>
      </c>
      <c r="BK746">
        <v>4.63</v>
      </c>
      <c r="BL746">
        <v>4.3499999999999996</v>
      </c>
      <c r="BM746">
        <v>4.41</v>
      </c>
      <c r="BN746">
        <v>4.3600000000000003</v>
      </c>
      <c r="BO746">
        <v>4.41</v>
      </c>
      <c r="BP746">
        <v>4.46</v>
      </c>
      <c r="BQ746">
        <v>4.47</v>
      </c>
      <c r="BR746" s="10">
        <f t="shared" si="22"/>
        <v>0.18253968253968253</v>
      </c>
      <c r="BS746" s="11" cm="1">
        <f t="array" aca="1" ref="BS746" ca="1">_xlfn.PERCENTILE.INC((OFFSET(E746,0,1,1,COLUMNS(E746:BQ746)-1) - E746:BP746) / E746:BP746, 0.05) * SQRT(COUNT(E746:BQ746) - 1)</f>
        <v>-0.32793712360926719</v>
      </c>
      <c r="BT746" s="10" cm="1">
        <f t="array" aca="1" ref="BT746" ca="1">_xlfn.STDEV.P((E746:BP746 - OFFSET(E746:BP746,0,1)) / OFFSET(E746:BP746,0,1)) * SQRT(COUNT(E746:BQ746)-1)</f>
        <v>0.20185763487854033</v>
      </c>
      <c r="BU746" s="10" cm="1">
        <f t="array" ref="BU746">-(MAX(1 - (E746:BQ746 / _xlfn.SCAN(E746, E746:BQ746, _xlfn.LAMBDA(_xlpm.a,_xlpm.b, MAX(_xlpm.a, _xlpm.b))))))</f>
        <v>-0.1974169741697418</v>
      </c>
      <c r="BV746" s="12">
        <f t="shared" ca="1" si="23"/>
        <v>0.77391350245606749</v>
      </c>
    </row>
    <row r="747" spans="1:74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99.15</v>
      </c>
      <c r="F747">
        <v>98.7</v>
      </c>
      <c r="G747">
        <v>101.5</v>
      </c>
      <c r="H747">
        <v>101.7</v>
      </c>
      <c r="I747">
        <v>101.7</v>
      </c>
      <c r="J747">
        <v>102.6</v>
      </c>
      <c r="K747">
        <v>103.8</v>
      </c>
      <c r="L747">
        <v>105.9</v>
      </c>
      <c r="M747">
        <v>108.5</v>
      </c>
      <c r="N747">
        <v>108.2</v>
      </c>
      <c r="O747">
        <v>109.4</v>
      </c>
      <c r="P747">
        <v>108</v>
      </c>
      <c r="Q747">
        <v>107.7</v>
      </c>
      <c r="R747">
        <v>106.2</v>
      </c>
      <c r="S747">
        <v>107.1</v>
      </c>
      <c r="T747">
        <v>107.1</v>
      </c>
      <c r="U747">
        <v>107.2</v>
      </c>
      <c r="V747">
        <v>106.5</v>
      </c>
      <c r="W747">
        <v>105.4</v>
      </c>
      <c r="X747">
        <v>107.4</v>
      </c>
      <c r="Y747">
        <v>103.7</v>
      </c>
      <c r="Z747">
        <v>103.2</v>
      </c>
      <c r="AA747">
        <v>99.95</v>
      </c>
      <c r="AB747">
        <v>102.8</v>
      </c>
      <c r="AC747">
        <v>101.3</v>
      </c>
      <c r="AD747">
        <v>98.8</v>
      </c>
      <c r="AE747">
        <v>98.65</v>
      </c>
      <c r="AF747">
        <v>98.95</v>
      </c>
      <c r="AG747">
        <v>98.4</v>
      </c>
      <c r="AH747">
        <v>98.55</v>
      </c>
      <c r="AI747">
        <v>100.1</v>
      </c>
      <c r="AJ747">
        <v>100.1</v>
      </c>
      <c r="AK747">
        <v>98.25</v>
      </c>
      <c r="AL747">
        <v>98.4</v>
      </c>
      <c r="AM747">
        <v>99.55</v>
      </c>
      <c r="AN747">
        <v>97</v>
      </c>
      <c r="AO747">
        <v>95.75</v>
      </c>
      <c r="AP747">
        <v>95.25</v>
      </c>
      <c r="AQ747">
        <v>96.55</v>
      </c>
      <c r="AR747">
        <v>95.25</v>
      </c>
      <c r="AS747">
        <v>97.1</v>
      </c>
      <c r="AT747">
        <v>98.15</v>
      </c>
      <c r="AU747">
        <v>98.6</v>
      </c>
      <c r="AV747">
        <v>98.95</v>
      </c>
      <c r="AW747">
        <v>99.85</v>
      </c>
      <c r="AX747">
        <v>100.5</v>
      </c>
      <c r="AY747">
        <v>100.8</v>
      </c>
      <c r="AZ747">
        <v>102</v>
      </c>
      <c r="BA747">
        <v>100</v>
      </c>
      <c r="BB747">
        <v>99.1</v>
      </c>
      <c r="BC747">
        <v>96.45</v>
      </c>
      <c r="BD747">
        <v>96.1</v>
      </c>
      <c r="BE747">
        <v>92.75</v>
      </c>
      <c r="BF747">
        <v>93.95</v>
      </c>
      <c r="BG747">
        <v>91.8</v>
      </c>
      <c r="BH747">
        <v>91.85</v>
      </c>
      <c r="BI747">
        <v>92.15</v>
      </c>
      <c r="BJ747">
        <v>89.2</v>
      </c>
      <c r="BK747">
        <v>87.95</v>
      </c>
      <c r="BL747">
        <v>85.6</v>
      </c>
      <c r="BM747">
        <v>86.4</v>
      </c>
      <c r="BN747">
        <v>84.45</v>
      </c>
      <c r="BO747">
        <v>86.2</v>
      </c>
      <c r="BP747">
        <v>89.15</v>
      </c>
      <c r="BQ747">
        <v>91.9</v>
      </c>
      <c r="BR747" s="10">
        <f t="shared" si="22"/>
        <v>-7.3121533030761465E-2</v>
      </c>
      <c r="BS747" s="11" cm="1">
        <f t="array" aca="1" ref="BS747" ca="1">_xlfn.PERCENTILE.INC((OFFSET(E747,0,1,1,COLUMNS(E747:BQ747)-1) - E747:BP747) / E747:BP747, 0.05) * SQRT(COUNT(E747:BQ747) - 1)</f>
        <v>-0.24623608601443991</v>
      </c>
      <c r="BT747" s="10" cm="1">
        <f t="array" aca="1" ref="BT747" ca="1">_xlfn.STDEV.P((E747:BP747 - OFFSET(E747:BP747,0,1)) / OFFSET(E747:BP747,0,1)) * SQRT(COUNT(E747:BQ747)-1)</f>
        <v>0.13441758891164457</v>
      </c>
      <c r="BU747" s="10" cm="1">
        <f t="array" ref="BU747">-(MAX(1 - (E747:BQ747 / _xlfn.SCAN(E747, E747:BQ747, _xlfn.LAMBDA(_xlpm.a,_xlpm.b, MAX(_xlpm.a, _xlpm.b))))))</f>
        <v>-0.2280621572212066</v>
      </c>
      <c r="BV747" s="12">
        <f t="shared" ca="1" si="23"/>
        <v>-0.73979058223890115</v>
      </c>
    </row>
    <row r="748" spans="1:74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200</v>
      </c>
      <c r="F748">
        <v>205</v>
      </c>
      <c r="G748">
        <v>205</v>
      </c>
      <c r="H748">
        <v>207.5</v>
      </c>
      <c r="I748">
        <v>206</v>
      </c>
      <c r="J748">
        <v>204</v>
      </c>
      <c r="K748">
        <v>207</v>
      </c>
      <c r="L748">
        <v>211</v>
      </c>
      <c r="M748">
        <v>210.5</v>
      </c>
      <c r="N748">
        <v>208</v>
      </c>
      <c r="O748">
        <v>207</v>
      </c>
      <c r="P748">
        <v>195</v>
      </c>
      <c r="Q748">
        <v>187.2</v>
      </c>
      <c r="R748">
        <v>184.8</v>
      </c>
      <c r="S748">
        <v>189.2</v>
      </c>
      <c r="T748">
        <v>189</v>
      </c>
      <c r="U748">
        <v>187.6</v>
      </c>
      <c r="V748">
        <v>186.4</v>
      </c>
      <c r="W748">
        <v>186.4</v>
      </c>
      <c r="X748">
        <v>185.6</v>
      </c>
      <c r="Y748">
        <v>187</v>
      </c>
      <c r="Z748">
        <v>187.8</v>
      </c>
      <c r="AA748">
        <v>184.4</v>
      </c>
      <c r="AB748">
        <v>176.2</v>
      </c>
      <c r="AC748">
        <v>183.6</v>
      </c>
      <c r="AD748">
        <v>184</v>
      </c>
      <c r="AE748">
        <v>183.6</v>
      </c>
      <c r="AF748">
        <v>188.6</v>
      </c>
      <c r="AG748">
        <v>189.6</v>
      </c>
      <c r="AH748">
        <v>189.4</v>
      </c>
      <c r="AI748">
        <v>180</v>
      </c>
      <c r="AJ748">
        <v>179.2</v>
      </c>
      <c r="AK748">
        <v>176.6</v>
      </c>
      <c r="AL748">
        <v>170.2</v>
      </c>
      <c r="AM748">
        <v>168.6</v>
      </c>
      <c r="AN748">
        <v>167.8</v>
      </c>
      <c r="AO748">
        <v>168</v>
      </c>
      <c r="AP748">
        <v>165.8</v>
      </c>
      <c r="AQ748">
        <v>166.2</v>
      </c>
      <c r="AR748">
        <v>166.6</v>
      </c>
      <c r="AS748">
        <v>168</v>
      </c>
      <c r="AT748">
        <v>170.4</v>
      </c>
      <c r="AU748">
        <v>170.4</v>
      </c>
      <c r="AV748">
        <v>169</v>
      </c>
      <c r="AW748">
        <v>167</v>
      </c>
      <c r="AX748">
        <v>169.6</v>
      </c>
      <c r="AY748">
        <v>167.4</v>
      </c>
      <c r="AZ748">
        <v>168</v>
      </c>
      <c r="BA748">
        <v>169.8</v>
      </c>
      <c r="BB748">
        <v>168</v>
      </c>
      <c r="BC748">
        <v>163</v>
      </c>
      <c r="BD748">
        <v>164.6</v>
      </c>
      <c r="BE748">
        <v>160.6</v>
      </c>
      <c r="BF748">
        <v>161</v>
      </c>
      <c r="BG748">
        <v>154.80000000000001</v>
      </c>
      <c r="BH748">
        <v>155.4</v>
      </c>
      <c r="BI748">
        <v>159.19999999999999</v>
      </c>
      <c r="BJ748">
        <v>158</v>
      </c>
      <c r="BK748">
        <v>160.19999999999999</v>
      </c>
      <c r="BL748">
        <v>156.6</v>
      </c>
      <c r="BM748">
        <v>154.80000000000001</v>
      </c>
      <c r="BN748">
        <v>151.4</v>
      </c>
      <c r="BO748">
        <v>151.80000000000001</v>
      </c>
      <c r="BP748">
        <v>153.19999999999999</v>
      </c>
      <c r="BQ748">
        <v>102.2</v>
      </c>
      <c r="BR748" s="10">
        <f t="shared" si="22"/>
        <v>-0.48899999999999999</v>
      </c>
      <c r="BS748" s="11" cm="1">
        <f t="array" aca="1" ref="BS748" ca="1">_xlfn.PERCENTILE.INC((OFFSET(E748,0,1,1,COLUMNS(E748:BQ748)-1) - E748:BP748) / E748:BP748, 0.05) * SQRT(COUNT(E748:BQ748) - 1)</f>
        <v>-0.35038611713666012</v>
      </c>
      <c r="BT748" s="10" cm="1">
        <f t="array" aca="1" ref="BT748" ca="1">_xlfn.STDEV.P((E748:BP748 - OFFSET(E748:BP748,0,1)) / OFFSET(E748:BP748,0,1)) * SQRT(COUNT(E748:BQ748)-1)</f>
        <v>0.51348630264306172</v>
      </c>
      <c r="BU748" s="10" cm="1">
        <f t="array" ref="BU748">-(MAX(1 - (E748:BQ748 / _xlfn.SCAN(E748, E748:BQ748, _xlfn.LAMBDA(_xlpm.a,_xlpm.b, MAX(_xlpm.a, _xlpm.b))))))</f>
        <v>-0.51563981042654028</v>
      </c>
      <c r="BV748" s="12">
        <f t="shared" ca="1" si="23"/>
        <v>-1.0035697752419812</v>
      </c>
    </row>
    <row r="749" spans="1:74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10.19</v>
      </c>
      <c r="F749">
        <v>10.25</v>
      </c>
      <c r="G749">
        <v>10.448</v>
      </c>
      <c r="H749">
        <v>10.635999999999999</v>
      </c>
      <c r="I749">
        <v>10.635999999999999</v>
      </c>
      <c r="J749">
        <v>10.728</v>
      </c>
      <c r="K749">
        <v>10.706</v>
      </c>
      <c r="L749">
        <v>10.726000000000001</v>
      </c>
      <c r="M749">
        <v>10.66</v>
      </c>
      <c r="N749">
        <v>10.571999999999999</v>
      </c>
      <c r="O749">
        <v>10.603999999999999</v>
      </c>
      <c r="P749">
        <v>10.584</v>
      </c>
      <c r="Q749">
        <v>10.651999999999999</v>
      </c>
      <c r="R749">
        <v>10.55</v>
      </c>
      <c r="S749">
        <v>10.66</v>
      </c>
      <c r="T749">
        <v>10.688000000000001</v>
      </c>
      <c r="U749">
        <v>10.728</v>
      </c>
      <c r="V749">
        <v>10.708</v>
      </c>
      <c r="W749">
        <v>10.74</v>
      </c>
      <c r="X749">
        <v>10.816000000000001</v>
      </c>
      <c r="Y749">
        <v>10.816000000000001</v>
      </c>
      <c r="Z749">
        <v>10.731999999999999</v>
      </c>
      <c r="AA749">
        <v>10.856</v>
      </c>
      <c r="AB749">
        <v>11.023999999999999</v>
      </c>
      <c r="AC749">
        <v>11.012</v>
      </c>
      <c r="AD749">
        <v>10.954000000000001</v>
      </c>
      <c r="AE749">
        <v>11.028</v>
      </c>
      <c r="AF749">
        <v>11.066000000000001</v>
      </c>
      <c r="AG749">
        <v>11.15</v>
      </c>
      <c r="AH749">
        <v>10.996</v>
      </c>
      <c r="AI749">
        <v>11.247999999999999</v>
      </c>
      <c r="AJ749">
        <v>11.288</v>
      </c>
      <c r="AK749">
        <v>11.366</v>
      </c>
      <c r="AL749">
        <v>11.558</v>
      </c>
      <c r="AM749">
        <v>11.464</v>
      </c>
      <c r="AN749">
        <v>11.593999999999999</v>
      </c>
      <c r="AO749">
        <v>11.742000000000001</v>
      </c>
      <c r="AP749">
        <v>11.683999999999999</v>
      </c>
      <c r="AQ749">
        <v>11.898</v>
      </c>
      <c r="AR749">
        <v>11.86</v>
      </c>
      <c r="AS749">
        <v>12.112</v>
      </c>
      <c r="AT749">
        <v>11.974</v>
      </c>
      <c r="AU749">
        <v>11.846</v>
      </c>
      <c r="AV749">
        <v>11.776</v>
      </c>
      <c r="AW749">
        <v>11.95</v>
      </c>
      <c r="AX749">
        <v>11.98</v>
      </c>
      <c r="AY749">
        <v>11.782</v>
      </c>
      <c r="AZ749">
        <v>11.894</v>
      </c>
      <c r="BA749">
        <v>11.8</v>
      </c>
      <c r="BB749">
        <v>11.294</v>
      </c>
      <c r="BC749">
        <v>10.792</v>
      </c>
      <c r="BD749">
        <v>11.096</v>
      </c>
      <c r="BE749">
        <v>10.26</v>
      </c>
      <c r="BF749">
        <v>10.352</v>
      </c>
      <c r="BG749">
        <v>10.09</v>
      </c>
      <c r="BH749">
        <v>10.368</v>
      </c>
      <c r="BI749">
        <v>10.742000000000001</v>
      </c>
      <c r="BJ749">
        <v>10.676</v>
      </c>
      <c r="BK749">
        <v>10.358000000000001</v>
      </c>
      <c r="BL749">
        <v>9.3469999999999995</v>
      </c>
      <c r="BM749">
        <v>9.4169999999999998</v>
      </c>
      <c r="BN749">
        <v>9.3829999999999991</v>
      </c>
      <c r="BO749">
        <v>9.5790000000000006</v>
      </c>
      <c r="BP749">
        <v>9.8810000000000002</v>
      </c>
      <c r="BQ749">
        <v>9.843</v>
      </c>
      <c r="BR749" s="10">
        <f t="shared" si="22"/>
        <v>-3.4052993130520071E-2</v>
      </c>
      <c r="BS749" s="11" cm="1">
        <f t="array" aca="1" ref="BS749" ca="1">_xlfn.PERCENTILE.INC((OFFSET(E749,0,1,1,COLUMNS(E749:BQ749)-1) - E749:BP749) / E749:BP749, 0.05) * SQRT(COUNT(E749:BQ749) - 1)</f>
        <v>-0.32733694458027196</v>
      </c>
      <c r="BT749" s="10" cm="1">
        <f t="array" aca="1" ref="BT749" ca="1">_xlfn.STDEV.P((E749:BP749 - OFFSET(E749:BP749,0,1)) / OFFSET(E749:BP749,0,1)) * SQRT(COUNT(E749:BQ749)-1)</f>
        <v>0.18229941914547593</v>
      </c>
      <c r="BU749" s="10" cm="1">
        <f t="array" ref="BU749">-(MAX(1 - (E749:BQ749 / _xlfn.SCAN(E749, E749:BQ749, _xlfn.LAMBDA(_xlpm.a,_xlpm.b, MAX(_xlpm.a, _xlpm.b))))))</f>
        <v>-0.22828599735799215</v>
      </c>
      <c r="BV749" s="12">
        <f t="shared" ca="1" si="23"/>
        <v>-0.33117124973215606</v>
      </c>
    </row>
    <row r="750" spans="1:74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12.865</v>
      </c>
      <c r="F750">
        <v>12.855</v>
      </c>
      <c r="G750">
        <v>12.765000000000001</v>
      </c>
      <c r="H750">
        <v>12.89</v>
      </c>
      <c r="I750">
        <v>13.47</v>
      </c>
      <c r="J750">
        <v>14.06</v>
      </c>
      <c r="K750">
        <v>14.14</v>
      </c>
      <c r="L750">
        <v>14.84</v>
      </c>
      <c r="M750">
        <v>14.765000000000001</v>
      </c>
      <c r="N750">
        <v>14.64</v>
      </c>
      <c r="O750">
        <v>14.76</v>
      </c>
      <c r="P750">
        <v>14.755000000000001</v>
      </c>
      <c r="Q750">
        <v>14.744999999999999</v>
      </c>
      <c r="R750">
        <v>14.074999999999999</v>
      </c>
      <c r="S750">
        <v>14.555</v>
      </c>
      <c r="T750">
        <v>14.565</v>
      </c>
      <c r="U750">
        <v>14.605</v>
      </c>
      <c r="V750">
        <v>14.27</v>
      </c>
      <c r="W750">
        <v>14.2</v>
      </c>
      <c r="X750">
        <v>13.77</v>
      </c>
      <c r="Y750">
        <v>13.625</v>
      </c>
      <c r="Z750">
        <v>13.89</v>
      </c>
      <c r="AA750">
        <v>13.95</v>
      </c>
      <c r="AB750">
        <v>14.185</v>
      </c>
      <c r="AC750">
        <v>13.984999999999999</v>
      </c>
      <c r="AD750">
        <v>13.855</v>
      </c>
      <c r="AE750">
        <v>13.66</v>
      </c>
      <c r="AF750">
        <v>13.97</v>
      </c>
      <c r="AG750">
        <v>14.3</v>
      </c>
      <c r="AH750">
        <v>14.1</v>
      </c>
      <c r="AI750">
        <v>14.225</v>
      </c>
      <c r="AJ750">
        <v>14.105</v>
      </c>
      <c r="AK750">
        <v>14.25</v>
      </c>
      <c r="AL750">
        <v>14.505000000000001</v>
      </c>
      <c r="AM750">
        <v>14.654999999999999</v>
      </c>
      <c r="AN750">
        <v>14.4</v>
      </c>
      <c r="AO750">
        <v>14.315</v>
      </c>
      <c r="AP750">
        <v>14.11</v>
      </c>
      <c r="AQ750">
        <v>14.275</v>
      </c>
      <c r="AR750">
        <v>14.065</v>
      </c>
      <c r="AS750">
        <v>14.14</v>
      </c>
      <c r="AT750">
        <v>14.23</v>
      </c>
      <c r="AU750">
        <v>14.61</v>
      </c>
      <c r="AV750">
        <v>14.395</v>
      </c>
      <c r="AW750">
        <v>14.49</v>
      </c>
      <c r="AX750">
        <v>14.484999999999999</v>
      </c>
      <c r="AY750">
        <v>14.44</v>
      </c>
      <c r="AZ750">
        <v>14.54</v>
      </c>
      <c r="BA750">
        <v>15.425000000000001</v>
      </c>
      <c r="BB750">
        <v>14.99</v>
      </c>
      <c r="BC750">
        <v>14.41</v>
      </c>
      <c r="BD750">
        <v>14.87</v>
      </c>
      <c r="BE750">
        <v>13.19</v>
      </c>
      <c r="BF750">
        <v>13.42</v>
      </c>
      <c r="BG750">
        <v>13.025</v>
      </c>
      <c r="BH750">
        <v>13.15</v>
      </c>
      <c r="BI750">
        <v>13.36</v>
      </c>
      <c r="BJ750">
        <v>13.244999999999999</v>
      </c>
      <c r="BK750">
        <v>13.185</v>
      </c>
      <c r="BL750">
        <v>12.574999999999999</v>
      </c>
      <c r="BM750">
        <v>12.67</v>
      </c>
      <c r="BN750">
        <v>12.615</v>
      </c>
      <c r="BO750">
        <v>12.775</v>
      </c>
      <c r="BP750">
        <v>13.54</v>
      </c>
      <c r="BQ750">
        <v>13.515000000000001</v>
      </c>
      <c r="BR750" s="10">
        <f t="shared" si="22"/>
        <v>5.0524679362611763E-2</v>
      </c>
      <c r="BS750" s="11" cm="1">
        <f t="array" aca="1" ref="BS750" ca="1">_xlfn.PERCENTILE.INC((OFFSET(E750,0,1,1,COLUMNS(E750:BQ750)-1) - E750:BP750) / E750:BP750, 0.05) * SQRT(COUNT(E750:BQ750) - 1)</f>
        <v>-0.29944676732845366</v>
      </c>
      <c r="BT750" s="10" cm="1">
        <f t="array" aca="1" ref="BT750" ca="1">_xlfn.STDEV.P((E750:BP750 - OFFSET(E750:BP750,0,1)) / OFFSET(E750:BP750,0,1)) * SQRT(COUNT(E750:BQ750)-1)</f>
        <v>0.2158433018926611</v>
      </c>
      <c r="BU750" s="10" cm="1">
        <f t="array" ref="BU750">-(MAX(1 - (E750:BQ750 / _xlfn.SCAN(E750, E750:BQ750, _xlfn.LAMBDA(_xlpm.a,_xlpm.b, MAX(_xlpm.a, _xlpm.b))))))</f>
        <v>-0.18476499189627238</v>
      </c>
      <c r="BV750" s="12">
        <f t="shared" ca="1" si="23"/>
        <v>0.11214314188593978</v>
      </c>
    </row>
    <row r="751" spans="1:74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47.25</v>
      </c>
      <c r="F751">
        <v>48.91</v>
      </c>
      <c r="G751">
        <v>49.87</v>
      </c>
      <c r="H751">
        <v>50.18</v>
      </c>
      <c r="I751">
        <v>50.28</v>
      </c>
      <c r="J751">
        <v>51.56</v>
      </c>
      <c r="K751">
        <v>50.9</v>
      </c>
      <c r="L751">
        <v>53</v>
      </c>
      <c r="M751">
        <v>53.12</v>
      </c>
      <c r="N751">
        <v>54.54</v>
      </c>
      <c r="O751">
        <v>53.72</v>
      </c>
      <c r="P751">
        <v>53.44</v>
      </c>
      <c r="Q751">
        <v>52.54</v>
      </c>
      <c r="R751">
        <v>49.72</v>
      </c>
      <c r="S751">
        <v>50.74</v>
      </c>
      <c r="T751">
        <v>50.48</v>
      </c>
      <c r="U751">
        <v>48.49</v>
      </c>
      <c r="V751">
        <v>47.3</v>
      </c>
      <c r="W751">
        <v>49.07</v>
      </c>
      <c r="X751">
        <v>49.19</v>
      </c>
      <c r="Y751">
        <v>49.17</v>
      </c>
      <c r="Z751">
        <v>48.87</v>
      </c>
      <c r="AA751">
        <v>49.22</v>
      </c>
      <c r="AB751">
        <v>55.74</v>
      </c>
      <c r="AC751">
        <v>56.66</v>
      </c>
      <c r="AD751">
        <v>55.12</v>
      </c>
      <c r="AE751">
        <v>54.18</v>
      </c>
      <c r="AF751">
        <v>52.2</v>
      </c>
      <c r="AG751">
        <v>50.96</v>
      </c>
      <c r="AH751">
        <v>50.14</v>
      </c>
      <c r="AI751">
        <v>51.54</v>
      </c>
      <c r="AJ751">
        <v>51.36</v>
      </c>
      <c r="AK751">
        <v>51.52</v>
      </c>
      <c r="AL751">
        <v>51.74</v>
      </c>
      <c r="AM751">
        <v>50.66</v>
      </c>
      <c r="AN751">
        <v>51.36</v>
      </c>
      <c r="AO751">
        <v>51.28</v>
      </c>
      <c r="AP751">
        <v>52.44</v>
      </c>
      <c r="AQ751">
        <v>53.74</v>
      </c>
      <c r="AR751">
        <v>53.68</v>
      </c>
      <c r="AS751">
        <v>54.26</v>
      </c>
      <c r="AT751">
        <v>53.68</v>
      </c>
      <c r="AU751">
        <v>53.46</v>
      </c>
      <c r="AV751">
        <v>54.2</v>
      </c>
      <c r="AW751">
        <v>54.16</v>
      </c>
      <c r="AX751">
        <v>54.66</v>
      </c>
      <c r="AY751">
        <v>54.9</v>
      </c>
      <c r="AZ751">
        <v>54.8</v>
      </c>
      <c r="BA751">
        <v>53.84</v>
      </c>
      <c r="BB751">
        <v>52.62</v>
      </c>
      <c r="BC751">
        <v>52.52</v>
      </c>
      <c r="BD751">
        <v>54.5</v>
      </c>
      <c r="BE751">
        <v>53.66</v>
      </c>
      <c r="BF751">
        <v>55.48</v>
      </c>
      <c r="BG751">
        <v>54.6</v>
      </c>
      <c r="BH751">
        <v>54.5</v>
      </c>
      <c r="BI751">
        <v>53.34</v>
      </c>
      <c r="BJ751">
        <v>52.48</v>
      </c>
      <c r="BK751">
        <v>60.6</v>
      </c>
      <c r="BL751">
        <v>58.96</v>
      </c>
      <c r="BM751">
        <v>57.78</v>
      </c>
      <c r="BN751">
        <v>56.82</v>
      </c>
      <c r="BO751">
        <v>58.14</v>
      </c>
      <c r="BP751">
        <v>60.6</v>
      </c>
      <c r="BQ751">
        <v>63.28</v>
      </c>
      <c r="BR751" s="10">
        <f t="shared" si="22"/>
        <v>0.33925925925925926</v>
      </c>
      <c r="BS751" s="11" cm="1">
        <f t="array" aca="1" ref="BS751" ca="1">_xlfn.PERCENTILE.INC((OFFSET(E751,0,1,1,COLUMNS(E751:BQ751)-1) - E751:BP751) / E751:BP751, 0.05) * SQRT(COUNT(E751:BQ751) - 1)</f>
        <v>-0.2172969912593094</v>
      </c>
      <c r="BT751" s="10" cm="1">
        <f t="array" aca="1" ref="BT751" ca="1">_xlfn.STDEV.P((E751:BP751 - OFFSET(E751:BP751,0,1)) / OFFSET(E751:BP751,0,1)) * SQRT(COUNT(E751:BQ751)-1)</f>
        <v>0.24436309564173925</v>
      </c>
      <c r="BU751" s="10" cm="1">
        <f t="array" ref="BU751">-(MAX(1 - (E751:BQ751 / _xlfn.SCAN(E751, E751:BQ751, _xlfn.LAMBDA(_xlpm.a,_xlpm.b, MAX(_xlpm.a, _xlpm.b))))))</f>
        <v>-0.13274660799413274</v>
      </c>
      <c r="BV751" s="12">
        <f t="shared" ca="1" si="23"/>
        <v>1.2806349711035219</v>
      </c>
    </row>
    <row r="752" spans="1:74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107.14</v>
      </c>
      <c r="F752">
        <v>108.92</v>
      </c>
      <c r="G752">
        <v>110.8</v>
      </c>
      <c r="H752">
        <v>110.48</v>
      </c>
      <c r="I752">
        <v>111.1</v>
      </c>
      <c r="J752">
        <v>111.62</v>
      </c>
      <c r="K752">
        <v>111.38</v>
      </c>
      <c r="L752">
        <v>112.98</v>
      </c>
      <c r="M752">
        <v>113.58</v>
      </c>
      <c r="N752">
        <v>113.96</v>
      </c>
      <c r="O752">
        <v>115.18</v>
      </c>
      <c r="P752">
        <v>114.6</v>
      </c>
      <c r="Q752">
        <v>112.44</v>
      </c>
      <c r="R752">
        <v>112.32</v>
      </c>
      <c r="S752">
        <v>112.04</v>
      </c>
      <c r="T752">
        <v>113.18</v>
      </c>
      <c r="U752">
        <v>112.56</v>
      </c>
      <c r="V752">
        <v>112.7</v>
      </c>
      <c r="W752">
        <v>109.8</v>
      </c>
      <c r="X752">
        <v>109.54</v>
      </c>
      <c r="Y752">
        <v>111.18</v>
      </c>
      <c r="Z752">
        <v>111.48</v>
      </c>
      <c r="AA752">
        <v>111.02</v>
      </c>
      <c r="AB752">
        <v>109.82</v>
      </c>
      <c r="AC752">
        <v>111.78</v>
      </c>
      <c r="AD752">
        <v>111.48</v>
      </c>
      <c r="AE752">
        <v>110.04</v>
      </c>
      <c r="AF752">
        <v>110.38</v>
      </c>
      <c r="AG752">
        <v>109</v>
      </c>
      <c r="AH752">
        <v>109.48</v>
      </c>
      <c r="AI752">
        <v>110.96</v>
      </c>
      <c r="AJ752">
        <v>111.3</v>
      </c>
      <c r="AK752">
        <v>110.7</v>
      </c>
      <c r="AL752">
        <v>107.9</v>
      </c>
      <c r="AM752">
        <v>109.28</v>
      </c>
      <c r="AN752">
        <v>109.54</v>
      </c>
      <c r="AO752">
        <v>109.62</v>
      </c>
      <c r="AP752">
        <v>110.36</v>
      </c>
      <c r="AQ752">
        <v>108.66</v>
      </c>
      <c r="AR752">
        <v>108.32</v>
      </c>
      <c r="AS752">
        <v>108.64</v>
      </c>
      <c r="AT752">
        <v>106.08</v>
      </c>
      <c r="AU752">
        <v>105.6</v>
      </c>
      <c r="AV752">
        <v>107.74</v>
      </c>
      <c r="AW752">
        <v>107.56</v>
      </c>
      <c r="AX752">
        <v>105</v>
      </c>
      <c r="AY752">
        <v>105.18</v>
      </c>
      <c r="AZ752">
        <v>105.32</v>
      </c>
      <c r="BA752">
        <v>105.66</v>
      </c>
      <c r="BB752">
        <v>105.46</v>
      </c>
      <c r="BC752">
        <v>106.76</v>
      </c>
      <c r="BD752">
        <v>107.16</v>
      </c>
      <c r="BE752">
        <v>107.24</v>
      </c>
      <c r="BF752">
        <v>109.74</v>
      </c>
      <c r="BG752">
        <v>109.34</v>
      </c>
      <c r="BH752">
        <v>108.98</v>
      </c>
      <c r="BI752">
        <v>107.94</v>
      </c>
      <c r="BJ752">
        <v>109.66</v>
      </c>
      <c r="BK752">
        <v>109.64</v>
      </c>
      <c r="BL752">
        <v>109.64</v>
      </c>
      <c r="BM752">
        <v>109.54</v>
      </c>
      <c r="BN752">
        <v>110.26</v>
      </c>
      <c r="BO752">
        <v>112</v>
      </c>
      <c r="BP752">
        <v>110.74</v>
      </c>
      <c r="BQ752">
        <v>111.46</v>
      </c>
      <c r="BR752" s="10">
        <f t="shared" si="22"/>
        <v>4.0321075228672704E-2</v>
      </c>
      <c r="BS752" s="11" cm="1">
        <f t="array" aca="1" ref="BS752" ca="1">_xlfn.PERCENTILE.INC((OFFSET(E752,0,1,1,COLUMNS(E752:BQ752)-1) - E752:BP752) / E752:BP752, 0.05) * SQRT(COUNT(E752:BQ752) - 1)</f>
        <v>-0.18285344169513229</v>
      </c>
      <c r="BT752" s="10" cm="1">
        <f t="array" aca="1" ref="BT752" ca="1">_xlfn.STDEV.P((E752:BP752 - OFFSET(E752:BP752,0,1)) / OFFSET(E752:BP752,0,1)) * SQRT(COUNT(E752:BQ752)-1)</f>
        <v>8.7783601651432216E-2</v>
      </c>
      <c r="BU752" s="10" cm="1">
        <f t="array" ref="BU752">-(MAX(1 - (E752:BQ752 / _xlfn.SCAN(E752, E752:BQ752, _xlfn.LAMBDA(_xlpm.a,_xlpm.b, MAX(_xlpm.a, _xlpm.b))))))</f>
        <v>-8.838339989581534E-2</v>
      </c>
      <c r="BV752" s="12">
        <f t="shared" ca="1" si="23"/>
        <v>0.15950293257432013</v>
      </c>
    </row>
    <row r="753" spans="1:74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44.48</v>
      </c>
      <c r="F753">
        <v>44.15</v>
      </c>
      <c r="G753">
        <v>43.54</v>
      </c>
      <c r="H753">
        <v>44.13</v>
      </c>
      <c r="I753">
        <v>44.13</v>
      </c>
      <c r="J753">
        <v>44.92</v>
      </c>
      <c r="K753">
        <v>44.37</v>
      </c>
      <c r="L753">
        <v>44.98</v>
      </c>
      <c r="M753">
        <v>45.44</v>
      </c>
      <c r="N753">
        <v>45.31</v>
      </c>
      <c r="O753">
        <v>45.15</v>
      </c>
      <c r="P753">
        <v>45.1</v>
      </c>
      <c r="Q753">
        <v>45.96</v>
      </c>
      <c r="R753">
        <v>44.53</v>
      </c>
      <c r="S753">
        <v>44.88</v>
      </c>
      <c r="T753">
        <v>45.6</v>
      </c>
      <c r="U753">
        <v>45.38</v>
      </c>
      <c r="V753">
        <v>45.44</v>
      </c>
      <c r="W753">
        <v>45.54</v>
      </c>
      <c r="X753">
        <v>45.61</v>
      </c>
      <c r="Y753">
        <v>44.39</v>
      </c>
      <c r="Z753">
        <v>43.83</v>
      </c>
      <c r="AA753">
        <v>43.15</v>
      </c>
      <c r="AB753">
        <v>43</v>
      </c>
      <c r="AC753">
        <v>42.71</v>
      </c>
      <c r="AD753">
        <v>42.71</v>
      </c>
      <c r="AE753">
        <v>42.94</v>
      </c>
      <c r="AF753">
        <v>47.5</v>
      </c>
      <c r="AG753">
        <v>46.8</v>
      </c>
      <c r="AH753">
        <v>46.92</v>
      </c>
      <c r="AI753">
        <v>47.13</v>
      </c>
      <c r="AJ753">
        <v>46.3</v>
      </c>
      <c r="AK753">
        <v>45.39</v>
      </c>
      <c r="AL753">
        <v>45.14</v>
      </c>
      <c r="AM753">
        <v>45.01</v>
      </c>
      <c r="AN753">
        <v>45.31</v>
      </c>
      <c r="AO753">
        <v>44.46</v>
      </c>
      <c r="AP753">
        <v>44.25</v>
      </c>
      <c r="AQ753">
        <v>44.83</v>
      </c>
      <c r="AR753">
        <v>44.55</v>
      </c>
      <c r="AS753">
        <v>45.1</v>
      </c>
      <c r="AT753">
        <v>45.69</v>
      </c>
      <c r="AU753">
        <v>45.47</v>
      </c>
      <c r="AV753">
        <v>45.22</v>
      </c>
      <c r="AW753">
        <v>45.11</v>
      </c>
      <c r="AX753">
        <v>45.23</v>
      </c>
      <c r="AY753">
        <v>44.9</v>
      </c>
      <c r="AZ753">
        <v>44.17</v>
      </c>
      <c r="BA753">
        <v>43.81</v>
      </c>
      <c r="BB753">
        <v>43.84</v>
      </c>
      <c r="BC753">
        <v>42.72</v>
      </c>
      <c r="BD753">
        <v>43.65</v>
      </c>
      <c r="BE753">
        <v>42.01</v>
      </c>
      <c r="BF753">
        <v>42.08</v>
      </c>
      <c r="BG753">
        <v>42.33</v>
      </c>
      <c r="BH753">
        <v>42.04</v>
      </c>
      <c r="BI753">
        <v>43.57</v>
      </c>
      <c r="BJ753">
        <v>43.83</v>
      </c>
      <c r="BK753">
        <v>43.65</v>
      </c>
      <c r="BL753">
        <v>43.7</v>
      </c>
      <c r="BM753">
        <v>45.22</v>
      </c>
      <c r="BN753">
        <v>45.44</v>
      </c>
      <c r="BO753">
        <v>44.64</v>
      </c>
      <c r="BP753">
        <v>45.14</v>
      </c>
      <c r="BQ753">
        <v>45.43</v>
      </c>
      <c r="BR753" s="10">
        <f t="shared" si="22"/>
        <v>2.1357913669064813E-2</v>
      </c>
      <c r="BS753" s="11" cm="1">
        <f t="array" aca="1" ref="BS753" ca="1">_xlfn.PERCENTILE.INC((OFFSET(E753,0,1,1,COLUMNS(E753:BQ753)-1) - E753:BP753) / E753:BP753, 0.05) * SQRT(COUNT(E753:BQ753) - 1)</f>
        <v>-0.19730794091217285</v>
      </c>
      <c r="BT753" s="10" cm="1">
        <f t="array" aca="1" ref="BT753" ca="1">_xlfn.STDEV.P((E753:BP753 - OFFSET(E753:BP753,0,1)) / OFFSET(E753:BP753,0,1)) * SQRT(COUNT(E753:BQ753)-1)</f>
        <v>0.14662312375520042</v>
      </c>
      <c r="BU753" s="10" cm="1">
        <f t="array" ref="BU753">-(MAX(1 - (E753:BQ753 / _xlfn.SCAN(E753, E753:BQ753, _xlfn.LAMBDA(_xlpm.a,_xlpm.b, MAX(_xlpm.a, _xlpm.b))))))</f>
        <v>-0.11557894736842111</v>
      </c>
      <c r="BV753" s="12">
        <f t="shared" ca="1" si="23"/>
        <v>-3.3837907263195577E-2</v>
      </c>
    </row>
    <row r="754" spans="1:74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107.3</v>
      </c>
      <c r="F754">
        <v>107.9</v>
      </c>
      <c r="G754">
        <v>108.4</v>
      </c>
      <c r="H754">
        <v>107.8</v>
      </c>
      <c r="I754">
        <v>107.8</v>
      </c>
      <c r="J754">
        <v>112.4</v>
      </c>
      <c r="K754">
        <v>112.6</v>
      </c>
      <c r="L754">
        <v>114.4</v>
      </c>
      <c r="M754">
        <v>113.5</v>
      </c>
      <c r="N754">
        <v>115.9</v>
      </c>
      <c r="O754">
        <v>117.6</v>
      </c>
      <c r="P754">
        <v>117.4</v>
      </c>
      <c r="Q754">
        <v>115.6</v>
      </c>
      <c r="R754">
        <v>112.5</v>
      </c>
      <c r="S754">
        <v>113</v>
      </c>
      <c r="T754">
        <v>116</v>
      </c>
      <c r="U754">
        <v>117</v>
      </c>
      <c r="V754">
        <v>115.8</v>
      </c>
      <c r="W754">
        <v>115.9</v>
      </c>
      <c r="X754">
        <v>118.5</v>
      </c>
      <c r="Y754">
        <v>117.6</v>
      </c>
      <c r="Z754">
        <v>117.3</v>
      </c>
      <c r="AA754">
        <v>121.1</v>
      </c>
      <c r="AB754">
        <v>126</v>
      </c>
      <c r="AC754">
        <v>126</v>
      </c>
      <c r="AD754">
        <v>120.5</v>
      </c>
      <c r="AE754">
        <v>120.4</v>
      </c>
      <c r="AF754">
        <v>120</v>
      </c>
      <c r="AG754">
        <v>122.9</v>
      </c>
      <c r="AH754">
        <v>102.2</v>
      </c>
      <c r="AI754">
        <v>102.4</v>
      </c>
      <c r="AJ754">
        <v>99.5</v>
      </c>
      <c r="AK754">
        <v>98.4</v>
      </c>
      <c r="AL754">
        <v>98.05</v>
      </c>
      <c r="AM754">
        <v>96.6</v>
      </c>
      <c r="AN754">
        <v>96.7</v>
      </c>
      <c r="AO754">
        <v>95.75</v>
      </c>
      <c r="AP754">
        <v>92.4</v>
      </c>
      <c r="AQ754">
        <v>92.75</v>
      </c>
      <c r="AR754">
        <v>90.75</v>
      </c>
      <c r="AS754">
        <v>92.5</v>
      </c>
      <c r="AT754">
        <v>92</v>
      </c>
      <c r="AU754">
        <v>91.2</v>
      </c>
      <c r="AV754">
        <v>91.25</v>
      </c>
      <c r="AW754">
        <v>92</v>
      </c>
      <c r="AX754">
        <v>91.95</v>
      </c>
      <c r="AY754">
        <v>91.6</v>
      </c>
      <c r="AZ754">
        <v>92.8</v>
      </c>
      <c r="BA754">
        <v>92.4</v>
      </c>
      <c r="BB754">
        <v>90.1</v>
      </c>
      <c r="BC754">
        <v>87.95</v>
      </c>
      <c r="BD754">
        <v>89.7</v>
      </c>
      <c r="BE754">
        <v>85.55</v>
      </c>
      <c r="BF754">
        <v>87.15</v>
      </c>
      <c r="BG754">
        <v>88.3</v>
      </c>
      <c r="BH754">
        <v>87.5</v>
      </c>
      <c r="BI754">
        <v>87.1</v>
      </c>
      <c r="BJ754">
        <v>84.25</v>
      </c>
      <c r="BK754">
        <v>84.7</v>
      </c>
      <c r="BL754">
        <v>84.5</v>
      </c>
      <c r="BM754">
        <v>84.7</v>
      </c>
      <c r="BN754">
        <v>84.15</v>
      </c>
      <c r="BO754">
        <v>85.65</v>
      </c>
      <c r="BP754">
        <v>88.35</v>
      </c>
      <c r="BQ754">
        <v>88.9</v>
      </c>
      <c r="BR754" s="10">
        <f t="shared" si="22"/>
        <v>-0.17148182665424036</v>
      </c>
      <c r="BS754" s="11" cm="1">
        <f t="array" aca="1" ref="BS754" ca="1">_xlfn.PERCENTILE.INC((OFFSET(E754,0,1,1,COLUMNS(E754:BQ754)-1) - E754:BP754) / E754:BP754, 0.05) * SQRT(COUNT(E754:BQ754) - 1)</f>
        <v>-0.27717643955358728</v>
      </c>
      <c r="BT754" s="10" cm="1">
        <f t="array" aca="1" ref="BT754" ca="1">_xlfn.STDEV.P((E754:BP754 - OFFSET(E754:BP754,0,1)) / OFFSET(E754:BP754,0,1)) * SQRT(COUNT(E754:BQ754)-1)</f>
        <v>0.24805382015607655</v>
      </c>
      <c r="BU754" s="10" cm="1">
        <f t="array" ref="BU754">-(MAX(1 - (E754:BQ754 / _xlfn.SCAN(E754, E754:BQ754, _xlfn.LAMBDA(_xlpm.a,_xlpm.b, MAX(_xlpm.a, _xlpm.b))))))</f>
        <v>-0.33214285714285707</v>
      </c>
      <c r="BV754" s="12">
        <f t="shared" ca="1" si="23"/>
        <v>-0.79741227070446385</v>
      </c>
    </row>
    <row r="755" spans="1:74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27.18</v>
      </c>
      <c r="F755">
        <v>27.84</v>
      </c>
      <c r="G755">
        <v>27.96</v>
      </c>
      <c r="H755">
        <v>27.46</v>
      </c>
      <c r="I755">
        <v>27.92</v>
      </c>
      <c r="J755">
        <v>27.86</v>
      </c>
      <c r="K755">
        <v>27.38</v>
      </c>
      <c r="L755">
        <v>27.7</v>
      </c>
      <c r="M755">
        <v>27.76</v>
      </c>
      <c r="N755">
        <v>27.72</v>
      </c>
      <c r="O755">
        <v>28.28</v>
      </c>
      <c r="P755">
        <v>27.98</v>
      </c>
      <c r="Q755">
        <v>27.82</v>
      </c>
      <c r="R755">
        <v>27.5</v>
      </c>
      <c r="S755">
        <v>27.6</v>
      </c>
      <c r="T755">
        <v>28.06</v>
      </c>
      <c r="U755">
        <v>27.86</v>
      </c>
      <c r="V755">
        <v>27.84</v>
      </c>
      <c r="W755">
        <v>28</v>
      </c>
      <c r="X755">
        <v>28</v>
      </c>
      <c r="Y755">
        <v>27.74</v>
      </c>
      <c r="Z755">
        <v>27.74</v>
      </c>
      <c r="AA755">
        <v>27.84</v>
      </c>
      <c r="AB755">
        <v>28.26</v>
      </c>
      <c r="AC755">
        <v>27.84</v>
      </c>
      <c r="AD755">
        <v>27.76</v>
      </c>
      <c r="AE755">
        <v>27.46</v>
      </c>
      <c r="AF755">
        <v>27.58</v>
      </c>
      <c r="AG755">
        <v>27.6</v>
      </c>
      <c r="AH755">
        <v>27.52</v>
      </c>
      <c r="AI755">
        <v>27.04</v>
      </c>
      <c r="AJ755">
        <v>27.2</v>
      </c>
      <c r="AK755">
        <v>27.24</v>
      </c>
      <c r="AL755">
        <v>27</v>
      </c>
      <c r="AM755">
        <v>27.12</v>
      </c>
      <c r="AN755">
        <v>27.14</v>
      </c>
      <c r="AO755">
        <v>27.08</v>
      </c>
      <c r="AP755">
        <v>26.5</v>
      </c>
      <c r="AQ755">
        <v>24.1</v>
      </c>
      <c r="AR755">
        <v>24.28</v>
      </c>
      <c r="AS755">
        <v>25</v>
      </c>
      <c r="AT755">
        <v>25.14</v>
      </c>
      <c r="AU755">
        <v>24.96</v>
      </c>
      <c r="AV755">
        <v>25.06</v>
      </c>
      <c r="AW755">
        <v>25.38</v>
      </c>
      <c r="AX755">
        <v>25.36</v>
      </c>
      <c r="AY755">
        <v>24.92</v>
      </c>
      <c r="AZ755">
        <v>24.76</v>
      </c>
      <c r="BA755">
        <v>24.54</v>
      </c>
      <c r="BB755">
        <v>24.02</v>
      </c>
      <c r="BC755">
        <v>23.36</v>
      </c>
      <c r="BD755">
        <v>23.8</v>
      </c>
      <c r="BE755">
        <v>23.54</v>
      </c>
      <c r="BF755">
        <v>23.42</v>
      </c>
      <c r="BG755">
        <v>22.82</v>
      </c>
      <c r="BH755">
        <v>23.14</v>
      </c>
      <c r="BI755">
        <v>23.52</v>
      </c>
      <c r="BJ755">
        <v>23.08</v>
      </c>
      <c r="BK755">
        <v>23.26</v>
      </c>
      <c r="BL755">
        <v>22.94</v>
      </c>
      <c r="BM755">
        <v>22.56</v>
      </c>
      <c r="BN755">
        <v>22.46</v>
      </c>
      <c r="BO755">
        <v>22.8</v>
      </c>
      <c r="BP755">
        <v>23.2</v>
      </c>
      <c r="BQ755">
        <v>23.14</v>
      </c>
      <c r="BR755" s="10">
        <f t="shared" si="22"/>
        <v>-0.14863870493009562</v>
      </c>
      <c r="BS755" s="11" cm="1">
        <f t="array" aca="1" ref="BS755" ca="1">_xlfn.PERCENTILE.INC((OFFSET(E755,0,1,1,COLUMNS(E755:BQ755)-1) - E755:BP755) / E755:BP755, 0.05) * SQRT(COUNT(E755:BQ755) - 1)</f>
        <v>-0.17107041348101928</v>
      </c>
      <c r="BT755" s="10" cm="1">
        <f t="array" aca="1" ref="BT755" ca="1">_xlfn.STDEV.P((E755:BP755 - OFFSET(E755:BP755,0,1)) / OFFSET(E755:BP755,0,1)) * SQRT(COUNT(E755:BQ755)-1)</f>
        <v>0.14037317151004039</v>
      </c>
      <c r="BU755" s="10" cm="1">
        <f t="array" ref="BU755">-(MAX(1 - (E755:BQ755 / _xlfn.SCAN(E755, E755:BQ755, _xlfn.LAMBDA(_xlpm.a,_xlpm.b, MAX(_xlpm.a, _xlpm.b))))))</f>
        <v>-0.20579915134370586</v>
      </c>
      <c r="BV755" s="12">
        <f t="shared" ca="1" si="23"/>
        <v>-1.2463780392032735</v>
      </c>
    </row>
    <row r="756" spans="1:74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85.3</v>
      </c>
      <c r="F756">
        <v>85.5</v>
      </c>
      <c r="G756">
        <v>82.9</v>
      </c>
      <c r="H756">
        <v>82.6</v>
      </c>
      <c r="I756">
        <v>86.3</v>
      </c>
      <c r="J756">
        <v>91</v>
      </c>
      <c r="K756">
        <v>89.3</v>
      </c>
      <c r="L756">
        <v>91.25</v>
      </c>
      <c r="M756">
        <v>91.1</v>
      </c>
      <c r="N756">
        <v>93</v>
      </c>
      <c r="O756">
        <v>94.3</v>
      </c>
      <c r="P756">
        <v>96</v>
      </c>
      <c r="Q756">
        <v>93</v>
      </c>
      <c r="R756">
        <v>90.3</v>
      </c>
      <c r="S756">
        <v>92.05</v>
      </c>
      <c r="T756">
        <v>93.85</v>
      </c>
      <c r="U756">
        <v>93.05</v>
      </c>
      <c r="V756">
        <v>93.4</v>
      </c>
      <c r="W756">
        <v>95.2</v>
      </c>
      <c r="X756">
        <v>97.1</v>
      </c>
      <c r="Y756">
        <v>95.1</v>
      </c>
      <c r="Z756">
        <v>97.1</v>
      </c>
      <c r="AA756">
        <v>98.95</v>
      </c>
      <c r="AB756">
        <v>101.4</v>
      </c>
      <c r="AC756">
        <v>101</v>
      </c>
      <c r="AD756">
        <v>100.4</v>
      </c>
      <c r="AE756">
        <v>97.1</v>
      </c>
      <c r="AF756">
        <v>96.2</v>
      </c>
      <c r="AG756">
        <v>97.55</v>
      </c>
      <c r="AH756">
        <v>94.4</v>
      </c>
      <c r="AI756">
        <v>96.9</v>
      </c>
      <c r="AJ756">
        <v>97.85</v>
      </c>
      <c r="AK756">
        <v>96.2</v>
      </c>
      <c r="AL756">
        <v>96.4</v>
      </c>
      <c r="AM756">
        <v>95.15</v>
      </c>
      <c r="AN756">
        <v>93.35</v>
      </c>
      <c r="AO756">
        <v>92.35</v>
      </c>
      <c r="AP756">
        <v>91.1</v>
      </c>
      <c r="AQ756">
        <v>92.25</v>
      </c>
      <c r="AR756">
        <v>90.7</v>
      </c>
      <c r="AS756">
        <v>92.6</v>
      </c>
      <c r="AT756">
        <v>91.3</v>
      </c>
      <c r="AU756">
        <v>92.55</v>
      </c>
      <c r="AV756">
        <v>92.45</v>
      </c>
      <c r="AW756">
        <v>94.95</v>
      </c>
      <c r="AX756">
        <v>94.1</v>
      </c>
      <c r="AY756">
        <v>93.85</v>
      </c>
      <c r="AZ756">
        <v>95</v>
      </c>
      <c r="BA756">
        <v>96.6</v>
      </c>
      <c r="BB756">
        <v>92.7</v>
      </c>
      <c r="BC756">
        <v>90.45</v>
      </c>
      <c r="BD756">
        <v>93.05</v>
      </c>
      <c r="BE756">
        <v>87.4</v>
      </c>
      <c r="BF756">
        <v>89</v>
      </c>
      <c r="BG756">
        <v>87.5</v>
      </c>
      <c r="BH756">
        <v>88.7</v>
      </c>
      <c r="BI756">
        <v>90.5</v>
      </c>
      <c r="BJ756">
        <v>94.05</v>
      </c>
      <c r="BK756">
        <v>93.05</v>
      </c>
      <c r="BL756">
        <v>85.6</v>
      </c>
      <c r="BM756">
        <v>88.45</v>
      </c>
      <c r="BN756">
        <v>89.25</v>
      </c>
      <c r="BO756">
        <v>89.9</v>
      </c>
      <c r="BP756">
        <v>90.55</v>
      </c>
      <c r="BQ756">
        <v>91.5</v>
      </c>
      <c r="BR756" s="10">
        <f t="shared" si="22"/>
        <v>7.268464243845256E-2</v>
      </c>
      <c r="BS756" s="11" cm="1">
        <f t="array" aca="1" ref="BS756" ca="1">_xlfn.PERCENTILE.INC((OFFSET(E756,0,1,1,COLUMNS(E756:BQ756)-1) - E756:BP756) / E756:BP756, 0.05) * SQRT(COUNT(E756:BQ756) - 1)</f>
        <v>-0.26225533539853974</v>
      </c>
      <c r="BT756" s="10" cm="1">
        <f t="array" aca="1" ref="BT756" ca="1">_xlfn.STDEV.P((E756:BP756 - OFFSET(E756:BP756,0,1)) / OFFSET(E756:BP756,0,1)) * SQRT(COUNT(E756:BQ756)-1)</f>
        <v>0.19610264852957637</v>
      </c>
      <c r="BU756" s="10" cm="1">
        <f t="array" ref="BU756">-(MAX(1 - (E756:BQ756 / _xlfn.SCAN(E756, E756:BQ756, _xlfn.LAMBDA(_xlpm.a,_xlpm.b, MAX(_xlpm.a, _xlpm.b))))))</f>
        <v>-0.15581854043392518</v>
      </c>
      <c r="BV756" s="12">
        <f t="shared" ca="1" si="23"/>
        <v>0.23643387507908323</v>
      </c>
    </row>
    <row r="757" spans="1:74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916.72</v>
      </c>
      <c r="F757">
        <v>918.19</v>
      </c>
      <c r="G757">
        <v>946.22</v>
      </c>
      <c r="H757">
        <v>946.22</v>
      </c>
      <c r="I757">
        <v>960.01</v>
      </c>
      <c r="J757">
        <v>953.58</v>
      </c>
      <c r="K757">
        <v>939.79</v>
      </c>
      <c r="L757">
        <v>944.85</v>
      </c>
      <c r="M757">
        <v>952.2</v>
      </c>
      <c r="N757">
        <v>949.44</v>
      </c>
      <c r="O757">
        <v>939.33</v>
      </c>
      <c r="P757">
        <v>953.58</v>
      </c>
      <c r="Q757">
        <v>948.98</v>
      </c>
      <c r="R757">
        <v>951.28</v>
      </c>
      <c r="S757">
        <v>951.28</v>
      </c>
      <c r="T757">
        <v>947.14</v>
      </c>
      <c r="U757">
        <v>947.6</v>
      </c>
      <c r="V757">
        <v>952.66</v>
      </c>
      <c r="W757">
        <v>948.98</v>
      </c>
      <c r="X757">
        <v>944.85</v>
      </c>
      <c r="Y757">
        <v>948.98</v>
      </c>
      <c r="Z757">
        <v>942.09</v>
      </c>
      <c r="AA757">
        <v>936.57</v>
      </c>
      <c r="AB757">
        <v>958.17</v>
      </c>
      <c r="AC757">
        <v>950.36</v>
      </c>
      <c r="AD757">
        <v>955.87</v>
      </c>
      <c r="AE757">
        <v>951.74</v>
      </c>
      <c r="AF757">
        <v>942.55</v>
      </c>
      <c r="AG757">
        <v>947.6</v>
      </c>
      <c r="AH757">
        <v>950.82</v>
      </c>
      <c r="AI757">
        <v>968.74</v>
      </c>
      <c r="AJ757">
        <v>969.2</v>
      </c>
      <c r="AK757">
        <v>971.96</v>
      </c>
      <c r="AL757">
        <v>963.69</v>
      </c>
      <c r="AM757">
        <v>983.45</v>
      </c>
      <c r="AN757">
        <v>983.91</v>
      </c>
      <c r="AO757">
        <v>984.37</v>
      </c>
      <c r="AP757">
        <v>983.91</v>
      </c>
      <c r="AQ757">
        <v>977.93</v>
      </c>
      <c r="AR757">
        <v>970.12</v>
      </c>
      <c r="AS757">
        <v>983.45</v>
      </c>
      <c r="AT757">
        <v>963.23</v>
      </c>
      <c r="AU757">
        <v>934.74</v>
      </c>
      <c r="AV757">
        <v>943.47</v>
      </c>
      <c r="AW757">
        <v>948.06</v>
      </c>
      <c r="AX757">
        <v>950.36</v>
      </c>
      <c r="AY757">
        <v>947.6</v>
      </c>
      <c r="AZ757">
        <v>959.55</v>
      </c>
      <c r="BA757">
        <v>959.09</v>
      </c>
      <c r="BB757">
        <v>965.07</v>
      </c>
      <c r="BC757">
        <v>977.93</v>
      </c>
      <c r="BD757">
        <v>973.34</v>
      </c>
      <c r="BE757">
        <v>963.69</v>
      </c>
      <c r="BF757">
        <v>972.42</v>
      </c>
      <c r="BG757">
        <v>954.96</v>
      </c>
      <c r="BH757">
        <v>968.74</v>
      </c>
      <c r="BI757">
        <v>957.71</v>
      </c>
      <c r="BJ757">
        <v>962.31</v>
      </c>
      <c r="BK757">
        <v>970.58</v>
      </c>
      <c r="BL757">
        <v>972.88</v>
      </c>
      <c r="BM757">
        <v>981.61</v>
      </c>
      <c r="BN757">
        <v>983.91</v>
      </c>
      <c r="BO757">
        <v>986.66</v>
      </c>
      <c r="BP757">
        <v>997.23</v>
      </c>
      <c r="BQ757">
        <v>1007.8</v>
      </c>
      <c r="BR757" s="10">
        <f t="shared" si="22"/>
        <v>9.9354219390871717E-2</v>
      </c>
      <c r="BS757" s="11" cm="1">
        <f t="array" aca="1" ref="BS757" ca="1">_xlfn.PERCENTILE.INC((OFFSET(E757,0,1,1,COLUMNS(E757:BQ757)-1) - E757:BP757) / E757:BP757, 0.05) * SQRT(COUNT(E757:BQ757) - 1)</f>
        <v>-0.11199990275686196</v>
      </c>
      <c r="BT757" s="10" cm="1">
        <f t="array" aca="1" ref="BT757" ca="1">_xlfn.STDEV.P((E757:BP757 - OFFSET(E757:BP757,0,1)) / OFFSET(E757:BP757,0,1)) * SQRT(COUNT(E757:BQ757)-1)</f>
        <v>8.3043439860180132E-2</v>
      </c>
      <c r="BU757" s="10" cm="1">
        <f t="array" ref="BU757">-(MAX(1 - (E757:BQ757 / _xlfn.SCAN(E757, E757:BQ757, _xlfn.LAMBDA(_xlpm.a,_xlpm.b, MAX(_xlpm.a, _xlpm.b))))))</f>
        <v>-5.0418033869378376E-2</v>
      </c>
      <c r="BV757" s="12">
        <f t="shared" ca="1" si="23"/>
        <v>0.8794780921949632</v>
      </c>
    </row>
    <row r="758" spans="1:74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2.97</v>
      </c>
      <c r="F758">
        <v>3</v>
      </c>
      <c r="G758">
        <v>2.9950000000000001</v>
      </c>
      <c r="H758">
        <v>3.03</v>
      </c>
      <c r="I758">
        <v>3.08</v>
      </c>
      <c r="J758">
        <v>3.1349999999999998</v>
      </c>
      <c r="K758">
        <v>3.13</v>
      </c>
      <c r="L758">
        <v>3.28</v>
      </c>
      <c r="M758">
        <v>3.32</v>
      </c>
      <c r="N758">
        <v>3.31</v>
      </c>
      <c r="O758">
        <v>3.2450000000000001</v>
      </c>
      <c r="P758">
        <v>3.2349999999999999</v>
      </c>
      <c r="Q758">
        <v>3.4750000000000001</v>
      </c>
      <c r="R758">
        <v>3.4</v>
      </c>
      <c r="S758">
        <v>3.395</v>
      </c>
      <c r="T758">
        <v>3.59</v>
      </c>
      <c r="U758">
        <v>3.7149999999999999</v>
      </c>
      <c r="V758">
        <v>3.7149999999999999</v>
      </c>
      <c r="W758">
        <v>3.8250000000000002</v>
      </c>
      <c r="X758">
        <v>3.8450000000000002</v>
      </c>
      <c r="Y758">
        <v>3.8250000000000002</v>
      </c>
      <c r="Z758">
        <v>3.7850000000000001</v>
      </c>
      <c r="AA758">
        <v>3.68</v>
      </c>
      <c r="AB758">
        <v>3.64</v>
      </c>
      <c r="AC758">
        <v>3.605</v>
      </c>
      <c r="AD758">
        <v>3.58</v>
      </c>
      <c r="AE758">
        <v>3.83</v>
      </c>
      <c r="AF758">
        <v>3.7949999999999999</v>
      </c>
      <c r="AG758">
        <v>3.85</v>
      </c>
      <c r="AH758">
        <v>3.62</v>
      </c>
      <c r="AI758">
        <v>3.69</v>
      </c>
      <c r="AJ758">
        <v>3.6349999999999998</v>
      </c>
      <c r="AK758">
        <v>3.6349999999999998</v>
      </c>
      <c r="AL758">
        <v>3.71</v>
      </c>
      <c r="AM758">
        <v>3.66</v>
      </c>
      <c r="AN758">
        <v>3.71</v>
      </c>
      <c r="AO758">
        <v>3.7050000000000001</v>
      </c>
      <c r="AP758">
        <v>3.7</v>
      </c>
      <c r="AQ758">
        <v>3.8250000000000002</v>
      </c>
      <c r="AR758">
        <v>3.75</v>
      </c>
      <c r="AS758">
        <v>3.82</v>
      </c>
      <c r="AT758">
        <v>3.8250000000000002</v>
      </c>
      <c r="AU758">
        <v>3.74</v>
      </c>
      <c r="AV758">
        <v>3.7749999999999999</v>
      </c>
      <c r="AW758">
        <v>3.82</v>
      </c>
      <c r="AX758">
        <v>3.8050000000000002</v>
      </c>
      <c r="AY758">
        <v>3.6949999999999998</v>
      </c>
      <c r="AZ758">
        <v>3.7149999999999999</v>
      </c>
      <c r="BA758">
        <v>3.85</v>
      </c>
      <c r="BB758">
        <v>3.6749999999999998</v>
      </c>
      <c r="BC758">
        <v>3.61</v>
      </c>
      <c r="BD758">
        <v>3.66</v>
      </c>
      <c r="BE758">
        <v>3.51</v>
      </c>
      <c r="BF758">
        <v>3.62</v>
      </c>
      <c r="BG758">
        <v>3.585</v>
      </c>
      <c r="BH758">
        <v>3.58</v>
      </c>
      <c r="BI758">
        <v>3.7149999999999999</v>
      </c>
      <c r="BJ758">
        <v>3.68</v>
      </c>
      <c r="BK758">
        <v>3.5649999999999999</v>
      </c>
      <c r="BL758">
        <v>3.5150000000000001</v>
      </c>
      <c r="BM758">
        <v>3.5350000000000001</v>
      </c>
      <c r="BN758">
        <v>3.55</v>
      </c>
      <c r="BO758">
        <v>3.53</v>
      </c>
      <c r="BP758">
        <v>3.53</v>
      </c>
      <c r="BQ758">
        <v>3.58</v>
      </c>
      <c r="BR758" s="10">
        <f t="shared" si="22"/>
        <v>0.20538720538720534</v>
      </c>
      <c r="BS758" s="11" cm="1">
        <f t="array" aca="1" ref="BS758" ca="1">_xlfn.PERCENTILE.INC((OFFSET(E758,0,1,1,COLUMNS(E758:BQ758)-1) - E758:BP758) / E758:BP758, 0.05) * SQRT(COUNT(E758:BQ758) - 1)</f>
        <v>-0.24719119579500703</v>
      </c>
      <c r="BT758" s="10" cm="1">
        <f t="array" aca="1" ref="BT758" ca="1">_xlfn.STDEV.P((E758:BP758 - OFFSET(E758:BP758,0,1)) / OFFSET(E758:BP758,0,1)) * SQRT(COUNT(E758:BQ758)-1)</f>
        <v>0.19406061447287828</v>
      </c>
      <c r="BU758" s="10" cm="1">
        <f t="array" ref="BU758">-(MAX(1 - (E758:BQ758 / _xlfn.SCAN(E758, E758:BQ758, _xlfn.LAMBDA(_xlpm.a,_xlpm.b, MAX(_xlpm.a, _xlpm.b))))))</f>
        <v>-8.8311688311688341E-2</v>
      </c>
      <c r="BV758" s="12">
        <f t="shared" ca="1" si="23"/>
        <v>0.92274196152717203</v>
      </c>
    </row>
    <row r="759" spans="1:74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73.28</v>
      </c>
      <c r="F759">
        <v>71.739999999999995</v>
      </c>
      <c r="G759">
        <v>68.06</v>
      </c>
      <c r="H759">
        <v>70.900000000000006</v>
      </c>
      <c r="I759">
        <v>72.3</v>
      </c>
      <c r="J759">
        <v>75.5</v>
      </c>
      <c r="K759">
        <v>75.06</v>
      </c>
      <c r="L759">
        <v>75.36</v>
      </c>
      <c r="M759">
        <v>75.48</v>
      </c>
      <c r="N759">
        <v>76.540000000000006</v>
      </c>
      <c r="O759">
        <v>77.88</v>
      </c>
      <c r="P759">
        <v>80.02</v>
      </c>
      <c r="Q759">
        <v>83.1</v>
      </c>
      <c r="R759">
        <v>79.88</v>
      </c>
      <c r="S759">
        <v>80.260000000000005</v>
      </c>
      <c r="T759">
        <v>81.78</v>
      </c>
      <c r="U759">
        <v>80.2</v>
      </c>
      <c r="V759">
        <v>81.22</v>
      </c>
      <c r="W759">
        <v>80.06</v>
      </c>
      <c r="X759">
        <v>81.14</v>
      </c>
      <c r="Y759">
        <v>80.78</v>
      </c>
      <c r="Z759">
        <v>80.34</v>
      </c>
      <c r="AA759">
        <v>80.8</v>
      </c>
      <c r="AB759">
        <v>80.2</v>
      </c>
      <c r="AC759">
        <v>80.599999999999994</v>
      </c>
      <c r="AD759">
        <v>80.760000000000005</v>
      </c>
      <c r="AE759">
        <v>82.26</v>
      </c>
      <c r="AF759">
        <v>82.22</v>
      </c>
      <c r="AG759">
        <v>80.38</v>
      </c>
      <c r="AH759">
        <v>80</v>
      </c>
      <c r="AI759">
        <v>78.72</v>
      </c>
      <c r="AJ759">
        <v>76.8</v>
      </c>
      <c r="AK759">
        <v>75.2</v>
      </c>
      <c r="AL759">
        <v>77.260000000000005</v>
      </c>
      <c r="AM759">
        <v>77.36</v>
      </c>
      <c r="AN759">
        <v>80.92</v>
      </c>
      <c r="AO759">
        <v>80.94</v>
      </c>
      <c r="AP759">
        <v>77.84</v>
      </c>
      <c r="AQ759">
        <v>78.06</v>
      </c>
      <c r="AR759">
        <v>74.180000000000007</v>
      </c>
      <c r="AS759">
        <v>75.2</v>
      </c>
      <c r="AT759">
        <v>75.66</v>
      </c>
      <c r="AU759">
        <v>78.86</v>
      </c>
      <c r="AV759">
        <v>79.3</v>
      </c>
      <c r="AW759">
        <v>81.92</v>
      </c>
      <c r="AX759">
        <v>80.3</v>
      </c>
      <c r="AY759">
        <v>79.66</v>
      </c>
      <c r="AZ759">
        <v>79.38</v>
      </c>
      <c r="BA759">
        <v>77.7</v>
      </c>
      <c r="BB759">
        <v>76.02</v>
      </c>
      <c r="BC759">
        <v>75</v>
      </c>
      <c r="BD759">
        <v>76.14</v>
      </c>
      <c r="BE759">
        <v>72.42</v>
      </c>
      <c r="BF759">
        <v>71.3</v>
      </c>
      <c r="BG759">
        <v>71.3</v>
      </c>
      <c r="BH759">
        <v>73.02</v>
      </c>
      <c r="BI759">
        <v>73.58</v>
      </c>
      <c r="BJ759">
        <v>73.8</v>
      </c>
      <c r="BK759">
        <v>73.099999999999994</v>
      </c>
      <c r="BL759">
        <v>71.64</v>
      </c>
      <c r="BM759">
        <v>73.599999999999994</v>
      </c>
      <c r="BN759">
        <v>75.36</v>
      </c>
      <c r="BO759">
        <v>75.680000000000007</v>
      </c>
      <c r="BP759">
        <v>77.739999999999995</v>
      </c>
      <c r="BQ759">
        <v>77.8</v>
      </c>
      <c r="BR759" s="10">
        <f t="shared" si="22"/>
        <v>6.1681222707423523E-2</v>
      </c>
      <c r="BS759" s="11" cm="1">
        <f t="array" aca="1" ref="BS759" ca="1">_xlfn.PERCENTILE.INC((OFFSET(E759,0,1,1,COLUMNS(E759:BQ759)-1) - E759:BP759) / E759:BP759, 0.05) * SQRT(COUNT(E759:BQ759) - 1)</f>
        <v>-0.30944974170821349</v>
      </c>
      <c r="BT759" s="10" cm="1">
        <f t="array" aca="1" ref="BT759" ca="1">_xlfn.STDEV.P((E759:BP759 - OFFSET(E759:BP759,0,1)) / OFFSET(E759:BP759,0,1)) * SQRT(COUNT(E759:BQ759)-1)</f>
        <v>0.18113974108542824</v>
      </c>
      <c r="BU759" s="10" cm="1">
        <f t="array" ref="BU759">-(MAX(1 - (E759:BQ759 / _xlfn.SCAN(E759, E759:BQ759, _xlfn.LAMBDA(_xlpm.a,_xlpm.b, MAX(_xlpm.a, _xlpm.b))))))</f>
        <v>-0.14199759326113115</v>
      </c>
      <c r="BV759" s="12">
        <f t="shared" ca="1" si="23"/>
        <v>0.19521883581258398</v>
      </c>
    </row>
    <row r="760" spans="1:74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96.76</v>
      </c>
      <c r="F760">
        <v>96.44</v>
      </c>
      <c r="G760">
        <v>96.2</v>
      </c>
      <c r="H760">
        <v>95.96</v>
      </c>
      <c r="I760">
        <v>95.96</v>
      </c>
      <c r="J760">
        <v>102.25</v>
      </c>
      <c r="K760">
        <v>104.15</v>
      </c>
      <c r="L760">
        <v>104.8</v>
      </c>
      <c r="M760">
        <v>103.7</v>
      </c>
      <c r="N760">
        <v>105.45</v>
      </c>
      <c r="O760">
        <v>106.85</v>
      </c>
      <c r="P760">
        <v>106.95</v>
      </c>
      <c r="Q760">
        <v>106.2</v>
      </c>
      <c r="R760">
        <v>102.55</v>
      </c>
      <c r="S760">
        <v>106.1</v>
      </c>
      <c r="T760">
        <v>112.05</v>
      </c>
      <c r="U760">
        <v>113.5</v>
      </c>
      <c r="V760">
        <v>112.65</v>
      </c>
      <c r="W760">
        <v>110.5</v>
      </c>
      <c r="X760">
        <v>111.4</v>
      </c>
      <c r="Y760">
        <v>111.25</v>
      </c>
      <c r="Z760">
        <v>112.35</v>
      </c>
      <c r="AA760">
        <v>113.1</v>
      </c>
      <c r="AB760">
        <v>119.8</v>
      </c>
      <c r="AC760">
        <v>117.9</v>
      </c>
      <c r="AD760">
        <v>115</v>
      </c>
      <c r="AE760">
        <v>113.3</v>
      </c>
      <c r="AF760">
        <v>112.85</v>
      </c>
      <c r="AG760">
        <v>114</v>
      </c>
      <c r="AH760">
        <v>111.05</v>
      </c>
      <c r="AI760">
        <v>117.35</v>
      </c>
      <c r="AJ760">
        <v>115.15</v>
      </c>
      <c r="AK760">
        <v>123.65</v>
      </c>
      <c r="AL760">
        <v>125.3</v>
      </c>
      <c r="AM760">
        <v>122.75</v>
      </c>
      <c r="AN760">
        <v>117.85</v>
      </c>
      <c r="AO760">
        <v>117.45</v>
      </c>
      <c r="AP760">
        <v>115.8</v>
      </c>
      <c r="AQ760">
        <v>116.85</v>
      </c>
      <c r="AR760">
        <v>114.85</v>
      </c>
      <c r="AS760">
        <v>117.25</v>
      </c>
      <c r="AT760">
        <v>108.4</v>
      </c>
      <c r="AU760">
        <v>109</v>
      </c>
      <c r="AV760">
        <v>106.85</v>
      </c>
      <c r="AW760">
        <v>109.4</v>
      </c>
      <c r="AX760">
        <v>112.35</v>
      </c>
      <c r="AY760">
        <v>112.2</v>
      </c>
      <c r="AZ760">
        <v>111.7</v>
      </c>
      <c r="BA760">
        <v>112.75</v>
      </c>
      <c r="BB760">
        <v>110.25</v>
      </c>
      <c r="BC760">
        <v>108.7</v>
      </c>
      <c r="BD760">
        <v>111.55</v>
      </c>
      <c r="BE760">
        <v>105.4</v>
      </c>
      <c r="BF760">
        <v>107.7</v>
      </c>
      <c r="BG760">
        <v>104.2</v>
      </c>
      <c r="BH760">
        <v>108.4</v>
      </c>
      <c r="BI760">
        <v>109.4</v>
      </c>
      <c r="BJ760">
        <v>108</v>
      </c>
      <c r="BK760">
        <v>109.3</v>
      </c>
      <c r="BL760">
        <v>106.9</v>
      </c>
      <c r="BM760">
        <v>110.45</v>
      </c>
      <c r="BN760">
        <v>112.75</v>
      </c>
      <c r="BO760">
        <v>114.25</v>
      </c>
      <c r="BP760">
        <v>114.95</v>
      </c>
      <c r="BQ760">
        <v>117.8</v>
      </c>
      <c r="BR760" s="10">
        <f t="shared" si="22"/>
        <v>0.21744522529971053</v>
      </c>
      <c r="BS760" s="11" cm="1">
        <f t="array" aca="1" ref="BS760" ca="1">_xlfn.PERCENTILE.INC((OFFSET(E760,0,1,1,COLUMNS(E760:BQ760)-1) - E760:BP760) / E760:BP760, 0.05) * SQRT(COUNT(E760:BQ760) - 1)</f>
        <v>-0.27270719565228829</v>
      </c>
      <c r="BT760" s="10" cm="1">
        <f t="array" aca="1" ref="BT760" ca="1">_xlfn.STDEV.P((E760:BP760 - OFFSET(E760:BP760,0,1)) / OFFSET(E760:BP760,0,1)) * SQRT(COUNT(E760:BQ760)-1)</f>
        <v>0.21487429412131634</v>
      </c>
      <c r="BU760" s="10" cm="1">
        <f t="array" ref="BU760">-(MAX(1 - (E760:BQ760 / _xlfn.SCAN(E760, E760:BQ760, _xlfn.LAMBDA(_xlpm.a,_xlpm.b, MAX(_xlpm.a, _xlpm.b))))))</f>
        <v>-0.16839584996009571</v>
      </c>
      <c r="BV760" s="12">
        <f t="shared" ca="1" si="23"/>
        <v>0.88947769554262746</v>
      </c>
    </row>
    <row r="761" spans="1:74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36.5</v>
      </c>
      <c r="F761">
        <v>36.25</v>
      </c>
      <c r="G761">
        <v>34.799999999999997</v>
      </c>
      <c r="H761">
        <v>36.75</v>
      </c>
      <c r="I761">
        <v>37.700000000000003</v>
      </c>
      <c r="J761">
        <v>39</v>
      </c>
      <c r="K761">
        <v>37.5</v>
      </c>
      <c r="L761">
        <v>37.549999999999997</v>
      </c>
      <c r="M761">
        <v>37.5</v>
      </c>
      <c r="N761">
        <v>39</v>
      </c>
      <c r="O761">
        <v>42</v>
      </c>
      <c r="P761">
        <v>40.450000000000003</v>
      </c>
      <c r="Q761">
        <v>40.549999999999997</v>
      </c>
      <c r="R761">
        <v>41.05</v>
      </c>
      <c r="S761">
        <v>39</v>
      </c>
      <c r="T761">
        <v>39.65</v>
      </c>
      <c r="U761">
        <v>39</v>
      </c>
      <c r="V761">
        <v>39.5</v>
      </c>
      <c r="W761">
        <v>39</v>
      </c>
      <c r="X761">
        <v>39.049999999999997</v>
      </c>
      <c r="Y761">
        <v>39.15</v>
      </c>
      <c r="Z761">
        <v>39</v>
      </c>
      <c r="AA761">
        <v>38.5</v>
      </c>
      <c r="AB761">
        <v>38.5</v>
      </c>
      <c r="AC761">
        <v>38.799999999999997</v>
      </c>
      <c r="AD761">
        <v>38.75</v>
      </c>
      <c r="AE761">
        <v>40</v>
      </c>
      <c r="AF761">
        <v>39</v>
      </c>
      <c r="AG761">
        <v>40</v>
      </c>
      <c r="AH761">
        <v>40.5</v>
      </c>
      <c r="AI761">
        <v>43</v>
      </c>
      <c r="AJ761">
        <v>43.2</v>
      </c>
      <c r="AK761">
        <v>43</v>
      </c>
      <c r="AL761">
        <v>43.5</v>
      </c>
      <c r="AM761">
        <v>43.9</v>
      </c>
      <c r="AN761">
        <v>43.25</v>
      </c>
      <c r="AO761">
        <v>42.5</v>
      </c>
      <c r="AP761">
        <v>42.55</v>
      </c>
      <c r="AQ761">
        <v>45.05</v>
      </c>
      <c r="AR761">
        <v>43</v>
      </c>
      <c r="AS761">
        <v>45.1</v>
      </c>
      <c r="AT761">
        <v>49.5</v>
      </c>
      <c r="AU761">
        <v>47.05</v>
      </c>
      <c r="AV761">
        <v>47.8</v>
      </c>
      <c r="AW761">
        <v>47.25</v>
      </c>
      <c r="AX761">
        <v>49</v>
      </c>
      <c r="AY761">
        <v>48.85</v>
      </c>
      <c r="AZ761">
        <v>50</v>
      </c>
      <c r="BA761">
        <v>45.9</v>
      </c>
      <c r="BB761">
        <v>48.2</v>
      </c>
      <c r="BC761">
        <v>45.6</v>
      </c>
      <c r="BD761">
        <v>45.7</v>
      </c>
      <c r="BE761">
        <v>46.5</v>
      </c>
      <c r="BF761">
        <v>45</v>
      </c>
      <c r="BG761">
        <v>47</v>
      </c>
      <c r="BH761">
        <v>46</v>
      </c>
      <c r="BI761">
        <v>45</v>
      </c>
      <c r="BJ761">
        <v>44</v>
      </c>
      <c r="BK761">
        <v>45.1</v>
      </c>
      <c r="BL761">
        <v>45.95</v>
      </c>
      <c r="BM761">
        <v>46.5</v>
      </c>
      <c r="BN761">
        <v>45.1</v>
      </c>
      <c r="BO761">
        <v>44.55</v>
      </c>
      <c r="BP761">
        <v>46.5</v>
      </c>
      <c r="BQ761">
        <v>46.5</v>
      </c>
      <c r="BR761" s="10">
        <f t="shared" si="22"/>
        <v>0.27397260273972601</v>
      </c>
      <c r="BS761" s="11" cm="1">
        <f t="array" aca="1" ref="BS761" ca="1">_xlfn.PERCENTILE.INC((OFFSET(E761,0,1,1,COLUMNS(E761:BQ761)-1) - E761:BP761) / E761:BP761, 0.05) * SQRT(COUNT(E761:BQ761) - 1)</f>
        <v>-0.39117164990638936</v>
      </c>
      <c r="BT761" s="10" cm="1">
        <f t="array" aca="1" ref="BT761" ca="1">_xlfn.STDEV.P((E761:BP761 - OFFSET(E761:BP761,0,1)) / OFFSET(E761:BP761,0,1)) * SQRT(COUNT(E761:BQ761)-1)</f>
        <v>0.26162952738884832</v>
      </c>
      <c r="BU761" s="10" cm="1">
        <f t="array" ref="BU761">-(MAX(1 - (E761:BQ761 / _xlfn.SCAN(E761, E761:BQ761, _xlfn.LAMBDA(_xlpm.a,_xlpm.b, MAX(_xlpm.a, _xlpm.b))))))</f>
        <v>-0.12</v>
      </c>
      <c r="BV761" s="12">
        <f t="shared" ca="1" si="23"/>
        <v>0.94657996701693636</v>
      </c>
    </row>
    <row r="762" spans="1:74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361.76</v>
      </c>
      <c r="F762">
        <v>356.61</v>
      </c>
      <c r="G762">
        <v>351.84</v>
      </c>
      <c r="H762">
        <v>342.48</v>
      </c>
      <c r="I762">
        <v>350.19</v>
      </c>
      <c r="J762">
        <v>362.31</v>
      </c>
      <c r="K762">
        <v>361.76</v>
      </c>
      <c r="L762">
        <v>358.64</v>
      </c>
      <c r="M762">
        <v>366.35</v>
      </c>
      <c r="N762">
        <v>369.1</v>
      </c>
      <c r="O762">
        <v>368.37</v>
      </c>
      <c r="P762">
        <v>380.12</v>
      </c>
      <c r="Q762">
        <v>385.08</v>
      </c>
      <c r="R762">
        <v>381.77</v>
      </c>
      <c r="S762">
        <v>381.77</v>
      </c>
      <c r="T762">
        <v>385.63</v>
      </c>
      <c r="U762">
        <v>385.45</v>
      </c>
      <c r="V762">
        <v>381.59</v>
      </c>
      <c r="W762">
        <v>386.73</v>
      </c>
      <c r="X762">
        <v>393.34</v>
      </c>
      <c r="Y762">
        <v>392.61</v>
      </c>
      <c r="Z762">
        <v>390.22</v>
      </c>
      <c r="AA762">
        <v>395.36</v>
      </c>
      <c r="AB762">
        <v>401.97</v>
      </c>
      <c r="AC762">
        <v>401.24</v>
      </c>
      <c r="AD762">
        <v>395.73</v>
      </c>
      <c r="AE762">
        <v>392.42</v>
      </c>
      <c r="AF762">
        <v>391.69</v>
      </c>
      <c r="AG762">
        <v>402.16</v>
      </c>
      <c r="AH762">
        <v>388.93</v>
      </c>
      <c r="AI762">
        <v>396.65</v>
      </c>
      <c r="AJ762">
        <v>394.99</v>
      </c>
      <c r="AK762">
        <v>395.55</v>
      </c>
      <c r="AL762">
        <v>397.2</v>
      </c>
      <c r="AM762">
        <v>392.61</v>
      </c>
      <c r="AN762">
        <v>383.06</v>
      </c>
      <c r="AO762">
        <v>383.24</v>
      </c>
      <c r="AP762">
        <v>330.54</v>
      </c>
      <c r="AQ762">
        <v>319.52</v>
      </c>
      <c r="AR762">
        <v>311.26</v>
      </c>
      <c r="AS762">
        <v>307.95</v>
      </c>
      <c r="AT762">
        <v>300.06</v>
      </c>
      <c r="AU762">
        <v>300.06</v>
      </c>
      <c r="AV762">
        <v>314.56</v>
      </c>
      <c r="AW762">
        <v>329.62</v>
      </c>
      <c r="AX762">
        <v>333.84</v>
      </c>
      <c r="AY762">
        <v>334.4</v>
      </c>
      <c r="AZ762">
        <v>331.46</v>
      </c>
      <c r="BA762">
        <v>330.36</v>
      </c>
      <c r="BB762">
        <v>329.44</v>
      </c>
      <c r="BC762">
        <v>315.66000000000003</v>
      </c>
      <c r="BD762">
        <v>325.76</v>
      </c>
      <c r="BE762">
        <v>312.36</v>
      </c>
      <c r="BF762">
        <v>310.52</v>
      </c>
      <c r="BG762">
        <v>303.18</v>
      </c>
      <c r="BH762">
        <v>302.81</v>
      </c>
      <c r="BI762">
        <v>309.05</v>
      </c>
      <c r="BJ762">
        <v>306.85000000000002</v>
      </c>
      <c r="BK762">
        <v>302.26</v>
      </c>
      <c r="BL762">
        <v>294.73</v>
      </c>
      <c r="BM762">
        <v>306.85000000000002</v>
      </c>
      <c r="BN762">
        <v>305.2</v>
      </c>
      <c r="BO762">
        <v>317.32</v>
      </c>
      <c r="BP762">
        <v>323.56</v>
      </c>
      <c r="BQ762">
        <v>327.78</v>
      </c>
      <c r="BR762" s="10">
        <f t="shared" si="22"/>
        <v>-9.3929677134011555E-2</v>
      </c>
      <c r="BS762" s="11" cm="1">
        <f t="array" aca="1" ref="BS762" ca="1">_xlfn.PERCENTILE.INC((OFFSET(E762,0,1,1,COLUMNS(E762:BQ762)-1) - E762:BP762) / E762:BP762, 0.05) * SQRT(COUNT(E762:BQ762) - 1)</f>
        <v>-0.26618463660425712</v>
      </c>
      <c r="BT762" s="10" cm="1">
        <f t="array" aca="1" ref="BT762" ca="1">_xlfn.STDEV.P((E762:BP762 - OFFSET(E762:BP762,0,1)) / OFFSET(E762:BP762,0,1)) * SQRT(COUNT(E762:BQ762)-1)</f>
        <v>0.22706075752225358</v>
      </c>
      <c r="BU762" s="10" cm="1">
        <f t="array" ref="BU762">-(MAX(1 - (E762:BQ762 / _xlfn.SCAN(E762, E762:BQ762, _xlfn.LAMBDA(_xlpm.a,_xlpm.b, MAX(_xlpm.a, _xlpm.b))))))</f>
        <v>-0.26713248458325045</v>
      </c>
      <c r="BV762" s="12">
        <f t="shared" ca="1" si="23"/>
        <v>-0.52958957672621887</v>
      </c>
    </row>
    <row r="763" spans="1:74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140.19999999999999</v>
      </c>
      <c r="F763">
        <v>145.80000000000001</v>
      </c>
      <c r="G763">
        <v>145.19999999999999</v>
      </c>
      <c r="H763">
        <v>143</v>
      </c>
      <c r="I763">
        <v>145.19999999999999</v>
      </c>
      <c r="J763">
        <v>147.6</v>
      </c>
      <c r="K763">
        <v>145.6</v>
      </c>
      <c r="L763">
        <v>146</v>
      </c>
      <c r="M763">
        <v>142.80000000000001</v>
      </c>
      <c r="N763">
        <v>140.19999999999999</v>
      </c>
      <c r="O763">
        <v>141.6</v>
      </c>
      <c r="P763">
        <v>140.80000000000001</v>
      </c>
      <c r="Q763">
        <v>143.4</v>
      </c>
      <c r="R763">
        <v>139.6</v>
      </c>
      <c r="S763">
        <v>138</v>
      </c>
      <c r="T763">
        <v>137</v>
      </c>
      <c r="U763">
        <v>136.80000000000001</v>
      </c>
      <c r="V763">
        <v>134.80000000000001</v>
      </c>
      <c r="W763">
        <v>137.4</v>
      </c>
      <c r="X763">
        <v>136</v>
      </c>
      <c r="Y763">
        <v>136</v>
      </c>
      <c r="Z763">
        <v>135.80000000000001</v>
      </c>
      <c r="AA763">
        <v>141</v>
      </c>
      <c r="AB763">
        <v>146.19999999999999</v>
      </c>
      <c r="AC763">
        <v>145.19999999999999</v>
      </c>
      <c r="AD763">
        <v>139.6</v>
      </c>
      <c r="AE763">
        <v>136.6</v>
      </c>
      <c r="AF763">
        <v>138.19999999999999</v>
      </c>
      <c r="AG763">
        <v>137.4</v>
      </c>
      <c r="AH763">
        <v>133.6</v>
      </c>
      <c r="AI763">
        <v>133.19999999999999</v>
      </c>
      <c r="AJ763">
        <v>131.4</v>
      </c>
      <c r="AK763">
        <v>130.4</v>
      </c>
      <c r="AL763">
        <v>131.4</v>
      </c>
      <c r="AM763">
        <v>129.6</v>
      </c>
      <c r="AN763">
        <v>128</v>
      </c>
      <c r="AO763">
        <v>134.6</v>
      </c>
      <c r="AP763">
        <v>134.19999999999999</v>
      </c>
      <c r="AQ763">
        <v>134.19999999999999</v>
      </c>
      <c r="AR763">
        <v>137.80000000000001</v>
      </c>
      <c r="AS763">
        <v>131.6</v>
      </c>
      <c r="AT763">
        <v>130.4</v>
      </c>
      <c r="AU763">
        <v>132.19999999999999</v>
      </c>
      <c r="AV763">
        <v>132.19999999999999</v>
      </c>
      <c r="AW763">
        <v>132</v>
      </c>
      <c r="AX763">
        <v>137.4</v>
      </c>
      <c r="AY763">
        <v>135.6</v>
      </c>
      <c r="AZ763">
        <v>134</v>
      </c>
      <c r="BA763">
        <v>133.4</v>
      </c>
      <c r="BB763">
        <v>131.19999999999999</v>
      </c>
      <c r="BC763">
        <v>126.4</v>
      </c>
      <c r="BD763">
        <v>130.80000000000001</v>
      </c>
      <c r="BE763">
        <v>126.8</v>
      </c>
      <c r="BF763">
        <v>127.2</v>
      </c>
      <c r="BG763">
        <v>128.80000000000001</v>
      </c>
      <c r="BH763">
        <v>131</v>
      </c>
      <c r="BI763">
        <v>134</v>
      </c>
      <c r="BJ763">
        <v>134</v>
      </c>
      <c r="BK763">
        <v>134.80000000000001</v>
      </c>
      <c r="BL763">
        <v>129</v>
      </c>
      <c r="BM763">
        <v>128.6</v>
      </c>
      <c r="BN763">
        <v>127</v>
      </c>
      <c r="BO763">
        <v>128.19999999999999</v>
      </c>
      <c r="BP763">
        <v>133.4</v>
      </c>
      <c r="BQ763">
        <v>135.19999999999999</v>
      </c>
      <c r="BR763" s="10">
        <f t="shared" si="22"/>
        <v>-3.566333808844508E-2</v>
      </c>
      <c r="BS763" s="11" cm="1">
        <f t="array" aca="1" ref="BS763" ca="1">_xlfn.PERCENTILE.INC((OFFSET(E763,0,1,1,COLUMNS(E763:BQ763)-1) - E763:BP763) / E763:BP763, 0.05) * SQRT(COUNT(E763:BQ763) - 1)</f>
        <v>-0.28547773551129929</v>
      </c>
      <c r="BT763" s="10" cm="1">
        <f t="array" aca="1" ref="BT763" ca="1">_xlfn.STDEV.P((E763:BP763 - OFFSET(E763:BP763,0,1)) / OFFSET(E763:BP763,0,1)) * SQRT(COUNT(E763:BQ763)-1)</f>
        <v>0.16728222084739494</v>
      </c>
      <c r="BU763" s="10" cm="1">
        <f t="array" ref="BU763">-(MAX(1 - (E763:BQ763 / _xlfn.SCAN(E763, E763:BQ763, _xlfn.LAMBDA(_xlpm.a,_xlpm.b, MAX(_xlpm.a, _xlpm.b))))))</f>
        <v>-0.14363143631436304</v>
      </c>
      <c r="BV763" s="12">
        <f t="shared" ca="1" si="23"/>
        <v>-0.37052754983640962</v>
      </c>
    </row>
    <row r="764" spans="1:74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175</v>
      </c>
      <c r="F764">
        <v>173.6</v>
      </c>
      <c r="G764">
        <v>170.6</v>
      </c>
      <c r="H764">
        <v>174.4</v>
      </c>
      <c r="I764">
        <v>174.4</v>
      </c>
      <c r="J764">
        <v>163</v>
      </c>
      <c r="K764">
        <v>162.80000000000001</v>
      </c>
      <c r="L764">
        <v>168.6</v>
      </c>
      <c r="M764">
        <v>172.6</v>
      </c>
      <c r="N764">
        <v>169.8</v>
      </c>
      <c r="O764">
        <v>171.6</v>
      </c>
      <c r="P764">
        <v>177.8</v>
      </c>
      <c r="Q764">
        <v>182.2</v>
      </c>
      <c r="R764">
        <v>180.4</v>
      </c>
      <c r="S764">
        <v>184.6</v>
      </c>
      <c r="T764">
        <v>189.8</v>
      </c>
      <c r="U764">
        <v>190.4</v>
      </c>
      <c r="V764">
        <v>191</v>
      </c>
      <c r="W764">
        <v>188</v>
      </c>
      <c r="X764">
        <v>189.2</v>
      </c>
      <c r="Y764">
        <v>182</v>
      </c>
      <c r="Z764">
        <v>183.6</v>
      </c>
      <c r="AA764">
        <v>178.6</v>
      </c>
      <c r="AB764">
        <v>182.6</v>
      </c>
      <c r="AC764">
        <v>185.2</v>
      </c>
      <c r="AD764">
        <v>191</v>
      </c>
      <c r="AE764">
        <v>193</v>
      </c>
      <c r="AF764">
        <v>191</v>
      </c>
      <c r="AG764">
        <v>192.6</v>
      </c>
      <c r="AH764">
        <v>193</v>
      </c>
      <c r="AI764">
        <v>189</v>
      </c>
      <c r="AJ764">
        <v>190</v>
      </c>
      <c r="AK764">
        <v>197</v>
      </c>
      <c r="AL764">
        <v>195.8</v>
      </c>
      <c r="AM764">
        <v>194</v>
      </c>
      <c r="AN764">
        <v>191.8</v>
      </c>
      <c r="AO764">
        <v>194</v>
      </c>
      <c r="AP764">
        <v>190.2</v>
      </c>
      <c r="AQ764">
        <v>194</v>
      </c>
      <c r="AR764">
        <v>194</v>
      </c>
      <c r="AS764">
        <v>192</v>
      </c>
      <c r="AT764">
        <v>188</v>
      </c>
      <c r="AU764">
        <v>183.4</v>
      </c>
      <c r="AV764">
        <v>186</v>
      </c>
      <c r="AW764">
        <v>182.8</v>
      </c>
      <c r="AX764">
        <v>180</v>
      </c>
      <c r="AY764">
        <v>179</v>
      </c>
      <c r="AZ764">
        <v>187.6</v>
      </c>
      <c r="BA764">
        <v>177</v>
      </c>
      <c r="BB764">
        <v>171.8</v>
      </c>
      <c r="BC764">
        <v>173.6</v>
      </c>
      <c r="BD764">
        <v>171.4</v>
      </c>
      <c r="BE764">
        <v>170.6</v>
      </c>
      <c r="BF764">
        <v>170.2</v>
      </c>
      <c r="BG764">
        <v>167.6</v>
      </c>
      <c r="BH764">
        <v>165.6</v>
      </c>
      <c r="BI764">
        <v>169.6</v>
      </c>
      <c r="BJ764">
        <v>166.8</v>
      </c>
      <c r="BK764">
        <v>169.6</v>
      </c>
      <c r="BL764">
        <v>166</v>
      </c>
      <c r="BM764">
        <v>170.6</v>
      </c>
      <c r="BN764">
        <v>170.6</v>
      </c>
      <c r="BO764">
        <v>170.4</v>
      </c>
      <c r="BP764">
        <v>170.4</v>
      </c>
      <c r="BQ764">
        <v>169.6</v>
      </c>
      <c r="BR764" s="10">
        <f t="shared" si="22"/>
        <v>-3.0857142857142889E-2</v>
      </c>
      <c r="BS764" s="11" cm="1">
        <f t="array" aca="1" ref="BS764" ca="1">_xlfn.PERCENTILE.INC((OFFSET(E764,0,1,1,COLUMNS(E764:BQ764)-1) - E764:BP764) / E764:BP764, 0.05) * SQRT(COUNT(E764:BQ764) - 1)</f>
        <v>-0.23245374986152609</v>
      </c>
      <c r="BT764" s="10" cm="1">
        <f t="array" aca="1" ref="BT764" ca="1">_xlfn.STDEV.P((E764:BP764 - OFFSET(E764:BP764,0,1)) / OFFSET(E764:BP764,0,1)) * SQRT(COUNT(E764:BQ764)-1)</f>
        <v>0.17349016311173734</v>
      </c>
      <c r="BU764" s="10" cm="1">
        <f t="array" ref="BU764">-(MAX(1 - (E764:BQ764 / _xlfn.SCAN(E764, E764:BQ764, _xlfn.LAMBDA(_xlpm.a,_xlpm.b, MAX(_xlpm.a, _xlpm.b))))))</f>
        <v>-0.15939086294416249</v>
      </c>
      <c r="BV764" s="12">
        <f t="shared" ca="1" si="23"/>
        <v>-0.32956609853234953</v>
      </c>
    </row>
    <row r="765" spans="1:74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38.520000000000003</v>
      </c>
      <c r="F765">
        <v>39.01</v>
      </c>
      <c r="G765">
        <v>39.35</v>
      </c>
      <c r="H765">
        <v>39.049999999999997</v>
      </c>
      <c r="I765">
        <v>39.4</v>
      </c>
      <c r="J765">
        <v>39.86</v>
      </c>
      <c r="K765">
        <v>39.21</v>
      </c>
      <c r="L765">
        <v>39.79</v>
      </c>
      <c r="M765">
        <v>40.200000000000003</v>
      </c>
      <c r="N765">
        <v>39.94</v>
      </c>
      <c r="O765">
        <v>39.79</v>
      </c>
      <c r="P765">
        <v>39.53</v>
      </c>
      <c r="Q765">
        <v>38.869999999999997</v>
      </c>
      <c r="R765">
        <v>38.700000000000003</v>
      </c>
      <c r="S765">
        <v>38.81</v>
      </c>
      <c r="T765">
        <v>39.090000000000003</v>
      </c>
      <c r="U765">
        <v>39.15</v>
      </c>
      <c r="V765">
        <v>38.94</v>
      </c>
      <c r="W765">
        <v>39.57</v>
      </c>
      <c r="X765">
        <v>39.72</v>
      </c>
      <c r="Y765">
        <v>39.57</v>
      </c>
      <c r="Z765">
        <v>39.82</v>
      </c>
      <c r="AA765">
        <v>39.97</v>
      </c>
      <c r="AB765">
        <v>40.130000000000003</v>
      </c>
      <c r="AC765">
        <v>40.15</v>
      </c>
      <c r="AD765">
        <v>39.21</v>
      </c>
      <c r="AE765">
        <v>39.409999999999997</v>
      </c>
      <c r="AF765">
        <v>39.94</v>
      </c>
      <c r="AG765">
        <v>40.130000000000003</v>
      </c>
      <c r="AH765">
        <v>40.17</v>
      </c>
      <c r="AI765">
        <v>40.17</v>
      </c>
      <c r="AJ765">
        <v>39.950000000000003</v>
      </c>
      <c r="AK765">
        <v>40.21</v>
      </c>
      <c r="AL765">
        <v>40.93</v>
      </c>
      <c r="AM765">
        <v>40.61</v>
      </c>
      <c r="AN765">
        <v>39.92</v>
      </c>
      <c r="AO765">
        <v>38.97</v>
      </c>
      <c r="AP765">
        <v>38.5</v>
      </c>
      <c r="AQ765">
        <v>38.53</v>
      </c>
      <c r="AR765">
        <v>38.090000000000003</v>
      </c>
      <c r="AS765">
        <v>38.64</v>
      </c>
      <c r="AT765">
        <v>38.299999999999997</v>
      </c>
      <c r="AU765">
        <v>38.26</v>
      </c>
      <c r="AV765">
        <v>38.42</v>
      </c>
      <c r="AW765">
        <v>38.799999999999997</v>
      </c>
      <c r="AX765">
        <v>38.9</v>
      </c>
      <c r="AY765">
        <v>38.200000000000003</v>
      </c>
      <c r="AZ765">
        <v>38.36</v>
      </c>
      <c r="BA765">
        <v>38.020000000000003</v>
      </c>
      <c r="BB765">
        <v>37.200000000000003</v>
      </c>
      <c r="BC765">
        <v>35.43</v>
      </c>
      <c r="BD765">
        <v>34.85</v>
      </c>
      <c r="BE765">
        <v>32.909999999999997</v>
      </c>
      <c r="BF765">
        <v>34.200000000000003</v>
      </c>
      <c r="BG765">
        <v>33.68</v>
      </c>
      <c r="BH765">
        <v>33.65</v>
      </c>
      <c r="BI765">
        <v>34.42</v>
      </c>
      <c r="BJ765">
        <v>33.880000000000003</v>
      </c>
      <c r="BK765">
        <v>33.44</v>
      </c>
      <c r="BL765">
        <v>32.159999999999997</v>
      </c>
      <c r="BM765">
        <v>32.75</v>
      </c>
      <c r="BN765">
        <v>32.700000000000003</v>
      </c>
      <c r="BO765">
        <v>32.99</v>
      </c>
      <c r="BP765">
        <v>33.4</v>
      </c>
      <c r="BQ765">
        <v>33.46</v>
      </c>
      <c r="BR765" s="10">
        <f t="shared" si="22"/>
        <v>-0.13136033229491179</v>
      </c>
      <c r="BS765" s="11" cm="1">
        <f t="array" aca="1" ref="BS765" ca="1">_xlfn.PERCENTILE.INC((OFFSET(E765,0,1,1,COLUMNS(E765:BQ765)-1) - E765:BP765) / E765:BP765, 0.05) * SQRT(COUNT(E765:BQ765) - 1)</f>
        <v>-0.18991829237553604</v>
      </c>
      <c r="BT765" s="10" cm="1">
        <f t="array" aca="1" ref="BT765" ca="1">_xlfn.STDEV.P((E765:BP765 - OFFSET(E765:BP765,0,1)) / OFFSET(E765:BP765,0,1)) * SQRT(COUNT(E765:BQ765)-1)</f>
        <v>0.1277433063627626</v>
      </c>
      <c r="BU765" s="10" cm="1">
        <f t="array" ref="BU765">-(MAX(1 - (E765:BQ765 / _xlfn.SCAN(E765, E765:BQ765, _xlfn.LAMBDA(_xlpm.a,_xlpm.b, MAX(_xlpm.a, _xlpm.b))))))</f>
        <v>-0.21426826288785739</v>
      </c>
      <c r="BV765" s="12">
        <f t="shared" ca="1" si="23"/>
        <v>-1.2343477722462413</v>
      </c>
    </row>
    <row r="766" spans="1:74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9.77</v>
      </c>
      <c r="F766">
        <v>10.050000000000001</v>
      </c>
      <c r="G766">
        <v>10.33</v>
      </c>
      <c r="H766">
        <v>10.46</v>
      </c>
      <c r="I766">
        <v>10.46</v>
      </c>
      <c r="J766">
        <v>10.47</v>
      </c>
      <c r="K766">
        <v>10.27</v>
      </c>
      <c r="L766">
        <v>10.29</v>
      </c>
      <c r="M766">
        <v>10.29</v>
      </c>
      <c r="N766">
        <v>10.5</v>
      </c>
      <c r="O766">
        <v>10.56</v>
      </c>
      <c r="P766">
        <v>10.29</v>
      </c>
      <c r="Q766">
        <v>10.3</v>
      </c>
      <c r="R766">
        <v>10.1</v>
      </c>
      <c r="S766">
        <v>8.2899999999999991</v>
      </c>
      <c r="T766">
        <v>8.34</v>
      </c>
      <c r="U766">
        <v>8.2200000000000006</v>
      </c>
      <c r="V766">
        <v>8.1300000000000008</v>
      </c>
      <c r="W766">
        <v>8.17</v>
      </c>
      <c r="X766">
        <v>8.3699999999999992</v>
      </c>
      <c r="Y766">
        <v>8.25</v>
      </c>
      <c r="Z766">
        <v>8.16</v>
      </c>
      <c r="AA766">
        <v>8.3699999999999992</v>
      </c>
      <c r="AB766">
        <v>8.61</v>
      </c>
      <c r="AC766">
        <v>8.56</v>
      </c>
      <c r="AD766">
        <v>8.33</v>
      </c>
      <c r="AE766">
        <v>8.23</v>
      </c>
      <c r="AF766">
        <v>8.51</v>
      </c>
      <c r="AG766">
        <v>8.19</v>
      </c>
      <c r="AH766">
        <v>8.5299999999999994</v>
      </c>
      <c r="AI766">
        <v>8.68</v>
      </c>
      <c r="AJ766">
        <v>8.59</v>
      </c>
      <c r="AK766">
        <v>8.3000000000000007</v>
      </c>
      <c r="AL766">
        <v>8.3699999999999992</v>
      </c>
      <c r="AM766">
        <v>8.26</v>
      </c>
      <c r="AN766">
        <v>8.23</v>
      </c>
      <c r="AO766">
        <v>8.0500000000000007</v>
      </c>
      <c r="AP766">
        <v>8.06</v>
      </c>
      <c r="AQ766">
        <v>7.92</v>
      </c>
      <c r="AR766">
        <v>7.99</v>
      </c>
      <c r="AS766">
        <v>8.0399999999999991</v>
      </c>
      <c r="AT766">
        <v>7.9</v>
      </c>
      <c r="AU766">
        <v>7.82</v>
      </c>
      <c r="AV766">
        <v>7.86</v>
      </c>
      <c r="AW766">
        <v>8.34</v>
      </c>
      <c r="AX766">
        <v>8.5399999999999991</v>
      </c>
      <c r="AY766">
        <v>8.42</v>
      </c>
      <c r="AZ766">
        <v>8.5</v>
      </c>
      <c r="BA766">
        <v>8.6</v>
      </c>
      <c r="BB766">
        <v>8.33</v>
      </c>
      <c r="BC766">
        <v>8.18</v>
      </c>
      <c r="BD766">
        <v>8.23</v>
      </c>
      <c r="BE766">
        <v>7.97</v>
      </c>
      <c r="BF766">
        <v>7.73</v>
      </c>
      <c r="BG766">
        <v>8.35</v>
      </c>
      <c r="BH766">
        <v>8.32</v>
      </c>
      <c r="BI766">
        <v>8.24</v>
      </c>
      <c r="BJ766">
        <v>8.1</v>
      </c>
      <c r="BK766">
        <v>8.23</v>
      </c>
      <c r="BL766">
        <v>7.87</v>
      </c>
      <c r="BM766">
        <v>7.88</v>
      </c>
      <c r="BN766">
        <v>7.85</v>
      </c>
      <c r="BO766">
        <v>7.91</v>
      </c>
      <c r="BP766">
        <v>8.02</v>
      </c>
      <c r="BQ766">
        <v>7.96</v>
      </c>
      <c r="BR766" s="10">
        <f t="shared" si="22"/>
        <v>-0.18526100307062432</v>
      </c>
      <c r="BS766" s="11" cm="1">
        <f t="array" aca="1" ref="BS766" ca="1">_xlfn.PERCENTILE.INC((OFFSET(E766,0,1,1,COLUMNS(E766:BQ766)-1) - E766:BP766) / E766:BP766, 0.05) * SQRT(COUNT(E766:BQ766) - 1)</f>
        <v>-0.26747935164373449</v>
      </c>
      <c r="BT766" s="10" cm="1">
        <f t="array" aca="1" ref="BT766" ca="1">_xlfn.STDEV.P((E766:BP766 - OFFSET(E766:BP766,0,1)) / OFFSET(E766:BP766,0,1)) * SQRT(COUNT(E766:BQ766)-1)</f>
        <v>0.27884554741439133</v>
      </c>
      <c r="BU766" s="10" cm="1">
        <f t="array" ref="BU766">-(MAX(1 - (E766:BQ766 / _xlfn.SCAN(E766, E766:BQ766, _xlfn.LAMBDA(_xlpm.a,_xlpm.b, MAX(_xlpm.a, _xlpm.b))))))</f>
        <v>-0.2679924242424242</v>
      </c>
      <c r="BV766" s="12">
        <f t="shared" ca="1" si="23"/>
        <v>-0.75877251175730231</v>
      </c>
    </row>
    <row r="767" spans="1:74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163.15</v>
      </c>
      <c r="F767">
        <v>170.25</v>
      </c>
      <c r="G767">
        <v>174.45</v>
      </c>
      <c r="H767">
        <v>174.95</v>
      </c>
      <c r="I767">
        <v>174.25</v>
      </c>
      <c r="J767">
        <v>181.9</v>
      </c>
      <c r="K767">
        <v>180.65</v>
      </c>
      <c r="L767">
        <v>177</v>
      </c>
      <c r="M767">
        <v>179.25</v>
      </c>
      <c r="N767">
        <v>168.65</v>
      </c>
      <c r="O767">
        <v>164.9</v>
      </c>
      <c r="P767">
        <v>165.15</v>
      </c>
      <c r="Q767">
        <v>160.4</v>
      </c>
      <c r="R767">
        <v>156.1</v>
      </c>
      <c r="S767">
        <v>154.19999999999999</v>
      </c>
      <c r="T767">
        <v>161.15</v>
      </c>
      <c r="U767">
        <v>167.65</v>
      </c>
      <c r="V767">
        <v>165.85</v>
      </c>
      <c r="W767">
        <v>168.9</v>
      </c>
      <c r="X767">
        <v>168.05</v>
      </c>
      <c r="Y767">
        <v>160.65</v>
      </c>
      <c r="Z767">
        <v>157.4</v>
      </c>
      <c r="AA767">
        <v>163.85</v>
      </c>
      <c r="AB767">
        <v>174.9</v>
      </c>
      <c r="AC767">
        <v>174.4</v>
      </c>
      <c r="AD767">
        <v>170</v>
      </c>
      <c r="AE767">
        <v>138</v>
      </c>
      <c r="AF767">
        <v>142.35</v>
      </c>
      <c r="AG767">
        <v>142.30000000000001</v>
      </c>
      <c r="AH767">
        <v>141.05000000000001</v>
      </c>
      <c r="AI767">
        <v>145.65</v>
      </c>
      <c r="AJ767">
        <v>151</v>
      </c>
      <c r="AK767">
        <v>151.4</v>
      </c>
      <c r="AL767">
        <v>150.4</v>
      </c>
      <c r="AM767">
        <v>149.69999999999999</v>
      </c>
      <c r="AN767">
        <v>145.55000000000001</v>
      </c>
      <c r="AO767">
        <v>145.05000000000001</v>
      </c>
      <c r="AP767">
        <v>146.30000000000001</v>
      </c>
      <c r="AQ767">
        <v>152.19999999999999</v>
      </c>
      <c r="AR767">
        <v>149.44999999999999</v>
      </c>
      <c r="AS767">
        <v>150</v>
      </c>
      <c r="AT767">
        <v>149.35</v>
      </c>
      <c r="AU767">
        <v>153.4</v>
      </c>
      <c r="AV767">
        <v>157</v>
      </c>
      <c r="AW767">
        <v>161.55000000000001</v>
      </c>
      <c r="AX767">
        <v>162.25</v>
      </c>
      <c r="AY767">
        <v>158.75</v>
      </c>
      <c r="AZ767">
        <v>161.55000000000001</v>
      </c>
      <c r="BA767">
        <v>166.35</v>
      </c>
      <c r="BB767">
        <v>163.25</v>
      </c>
      <c r="BC767">
        <v>156.15</v>
      </c>
      <c r="BD767">
        <v>164.4</v>
      </c>
      <c r="BE767">
        <v>155</v>
      </c>
      <c r="BF767">
        <v>158.5</v>
      </c>
      <c r="BG767">
        <v>161.44999999999999</v>
      </c>
      <c r="BH767">
        <v>161.05000000000001</v>
      </c>
      <c r="BI767">
        <v>160</v>
      </c>
      <c r="BJ767">
        <v>158.9</v>
      </c>
      <c r="BK767">
        <v>162.85</v>
      </c>
      <c r="BL767">
        <v>156.6</v>
      </c>
      <c r="BM767">
        <v>162.69999999999999</v>
      </c>
      <c r="BN767">
        <v>154.30000000000001</v>
      </c>
      <c r="BO767">
        <v>157.35</v>
      </c>
      <c r="BP767">
        <v>163.65</v>
      </c>
      <c r="BQ767">
        <v>159.5</v>
      </c>
      <c r="BR767" s="10">
        <f t="shared" si="22"/>
        <v>-2.2372050260496511E-2</v>
      </c>
      <c r="BS767" s="11" cm="1">
        <f t="array" aca="1" ref="BS767" ca="1">_xlfn.PERCENTILE.INC((OFFSET(E767,0,1,1,COLUMNS(E767:BQ767)-1) - E767:BP767) / E767:BP767, 0.05) * SQRT(COUNT(E767:BQ767) - 1)</f>
        <v>-0.40391701550761044</v>
      </c>
      <c r="BT767" s="10" cm="1">
        <f t="array" aca="1" ref="BT767" ca="1">_xlfn.STDEV.P((E767:BP767 - OFFSET(E767:BP767,0,1)) / OFFSET(E767:BP767,0,1)) * SQRT(COUNT(E767:BQ767)-1)</f>
        <v>0.32508587204183653</v>
      </c>
      <c r="BU767" s="10" cm="1">
        <f t="array" ref="BU767">-(MAX(1 - (E767:BQ767 / _xlfn.SCAN(E767, E767:BQ767, _xlfn.LAMBDA(_xlpm.a,_xlpm.b, MAX(_xlpm.a, _xlpm.b))))))</f>
        <v>-0.24134139637163277</v>
      </c>
      <c r="BV767" s="12">
        <f t="shared" ca="1" si="23"/>
        <v>-0.14978006668823665</v>
      </c>
    </row>
    <row r="768" spans="1:74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16.8</v>
      </c>
      <c r="F768">
        <v>17.059999999999999</v>
      </c>
      <c r="G768">
        <v>17.46</v>
      </c>
      <c r="H768">
        <v>17.84</v>
      </c>
      <c r="I768">
        <v>18.2</v>
      </c>
      <c r="J768">
        <v>18.48</v>
      </c>
      <c r="K768">
        <v>17.8</v>
      </c>
      <c r="L768">
        <v>18.440000000000001</v>
      </c>
      <c r="M768">
        <v>18.420000000000002</v>
      </c>
      <c r="N768">
        <v>18.66</v>
      </c>
      <c r="O768">
        <v>18.62</v>
      </c>
      <c r="P768">
        <v>18.87</v>
      </c>
      <c r="Q768">
        <v>19.12</v>
      </c>
      <c r="R768">
        <v>19</v>
      </c>
      <c r="S768">
        <v>19.5</v>
      </c>
      <c r="T768">
        <v>19.14</v>
      </c>
      <c r="U768">
        <v>19.22</v>
      </c>
      <c r="V768">
        <v>19.399999999999999</v>
      </c>
      <c r="W768">
        <v>19.75</v>
      </c>
      <c r="X768">
        <v>19.86</v>
      </c>
      <c r="Y768">
        <v>19.579999999999998</v>
      </c>
      <c r="Z768">
        <v>19.73</v>
      </c>
      <c r="AA768">
        <v>19.96</v>
      </c>
      <c r="AB768">
        <v>20.38</v>
      </c>
      <c r="AC768">
        <v>20.46</v>
      </c>
      <c r="AD768">
        <v>20.48</v>
      </c>
      <c r="AE768">
        <v>20.399999999999999</v>
      </c>
      <c r="AF768">
        <v>20.399999999999999</v>
      </c>
      <c r="AG768">
        <v>20.74</v>
      </c>
      <c r="AH768">
        <v>20.5</v>
      </c>
      <c r="AI768">
        <v>20</v>
      </c>
      <c r="AJ768">
        <v>22.64</v>
      </c>
      <c r="AK768">
        <v>24.98</v>
      </c>
      <c r="AL768">
        <v>25.56</v>
      </c>
      <c r="AM768">
        <v>25.42</v>
      </c>
      <c r="AN768">
        <v>25.76</v>
      </c>
      <c r="AO768">
        <v>25.2</v>
      </c>
      <c r="AP768">
        <v>25.02</v>
      </c>
      <c r="AQ768">
        <v>25.5</v>
      </c>
      <c r="AR768">
        <v>25.04</v>
      </c>
      <c r="AS768">
        <v>25.34</v>
      </c>
      <c r="AT768">
        <v>25.5</v>
      </c>
      <c r="AU768">
        <v>25.58</v>
      </c>
      <c r="AV768">
        <v>25.3</v>
      </c>
      <c r="AW768">
        <v>25.76</v>
      </c>
      <c r="AX768">
        <v>26</v>
      </c>
      <c r="AY768">
        <v>26.3</v>
      </c>
      <c r="AZ768">
        <v>26.22</v>
      </c>
      <c r="BA768">
        <v>26.14</v>
      </c>
      <c r="BB768">
        <v>26.1</v>
      </c>
      <c r="BC768">
        <v>25.26</v>
      </c>
      <c r="BD768">
        <v>25.84</v>
      </c>
      <c r="BE768">
        <v>25.18</v>
      </c>
      <c r="BF768">
        <v>25.28</v>
      </c>
      <c r="BG768">
        <v>24.64</v>
      </c>
      <c r="BH768">
        <v>24.54</v>
      </c>
      <c r="BI768">
        <v>25</v>
      </c>
      <c r="BJ768">
        <v>24.92</v>
      </c>
      <c r="BK768">
        <v>25.1</v>
      </c>
      <c r="BL768">
        <v>24.6</v>
      </c>
      <c r="BM768">
        <v>24.06</v>
      </c>
      <c r="BN768">
        <v>22.2</v>
      </c>
      <c r="BO768">
        <v>21.6</v>
      </c>
      <c r="BP768">
        <v>22.1</v>
      </c>
      <c r="BQ768">
        <v>21.76</v>
      </c>
      <c r="BR768" s="10">
        <f t="shared" si="22"/>
        <v>0.2952380952380953</v>
      </c>
      <c r="BS768" s="11" cm="1">
        <f t="array" aca="1" ref="BS768" ca="1">_xlfn.PERCENTILE.INC((OFFSET(E768,0,1,1,COLUMNS(E768:BQ768)-1) - E768:BP768) / E768:BP768, 0.05) * SQRT(COUNT(E768:BQ768) - 1)</f>
        <v>-0.21443393858254475</v>
      </c>
      <c r="BT768" s="10" cm="1">
        <f t="array" aca="1" ref="BT768" ca="1">_xlfn.STDEV.P((E768:BP768 - OFFSET(E768:BP768,0,1)) / OFFSET(E768:BP768,0,1)) * SQRT(COUNT(E768:BQ768)-1)</f>
        <v>0.21353643399110614</v>
      </c>
      <c r="BU768" s="10" cm="1">
        <f t="array" ref="BU768">-(MAX(1 - (E768:BQ768 / _xlfn.SCAN(E768, E768:BQ768, _xlfn.LAMBDA(_xlpm.a,_xlpm.b, MAX(_xlpm.a, _xlpm.b))))))</f>
        <v>-0.17870722433460073</v>
      </c>
      <c r="BV768" s="12">
        <f t="shared" ca="1" si="23"/>
        <v>1.2593577446177755</v>
      </c>
    </row>
    <row r="769" spans="1:74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27.5</v>
      </c>
      <c r="F769">
        <v>27.5</v>
      </c>
      <c r="G769">
        <v>27.5</v>
      </c>
      <c r="H769">
        <v>27.5</v>
      </c>
      <c r="I769">
        <v>27.5</v>
      </c>
      <c r="J769">
        <v>27.5</v>
      </c>
      <c r="K769">
        <v>27.5</v>
      </c>
      <c r="L769">
        <v>27.5</v>
      </c>
      <c r="M769">
        <v>30</v>
      </c>
      <c r="N769">
        <v>30</v>
      </c>
      <c r="O769">
        <v>28.75</v>
      </c>
      <c r="P769">
        <v>28.75</v>
      </c>
      <c r="Q769">
        <v>29.4</v>
      </c>
      <c r="R769">
        <v>28.75</v>
      </c>
      <c r="S769">
        <v>28.75</v>
      </c>
      <c r="T769">
        <v>28.75</v>
      </c>
      <c r="U769">
        <v>28.75</v>
      </c>
      <c r="V769">
        <v>28.75</v>
      </c>
      <c r="W769">
        <v>28.75</v>
      </c>
      <c r="X769">
        <v>29</v>
      </c>
      <c r="Y769">
        <v>29</v>
      </c>
      <c r="Z769">
        <v>29</v>
      </c>
      <c r="AA769">
        <v>29</v>
      </c>
      <c r="AB769">
        <v>29.25</v>
      </c>
      <c r="AC769">
        <v>30</v>
      </c>
      <c r="AD769">
        <v>28.75</v>
      </c>
      <c r="AE769">
        <v>27.75</v>
      </c>
      <c r="AF769">
        <v>26.5</v>
      </c>
      <c r="AG769">
        <v>25</v>
      </c>
      <c r="AH769">
        <v>21</v>
      </c>
      <c r="AI769">
        <v>24.5</v>
      </c>
      <c r="AJ769">
        <v>26.5</v>
      </c>
      <c r="AK769">
        <v>24</v>
      </c>
      <c r="AL769">
        <v>26</v>
      </c>
      <c r="AM769">
        <v>25.1</v>
      </c>
      <c r="AN769">
        <v>24.1</v>
      </c>
      <c r="AO769">
        <v>22.6</v>
      </c>
      <c r="AP769">
        <v>21.5</v>
      </c>
      <c r="AQ769">
        <v>19</v>
      </c>
      <c r="AR769">
        <v>18.5</v>
      </c>
      <c r="AS769">
        <v>19.25</v>
      </c>
      <c r="AT769">
        <v>18</v>
      </c>
      <c r="AU769">
        <v>17</v>
      </c>
      <c r="AV769">
        <v>17.5</v>
      </c>
      <c r="AW769">
        <v>17</v>
      </c>
      <c r="AX769">
        <v>17</v>
      </c>
      <c r="AY769">
        <v>16.649999999999999</v>
      </c>
      <c r="AZ769">
        <v>17</v>
      </c>
      <c r="BA769">
        <v>16.2</v>
      </c>
      <c r="BB769">
        <v>15.9</v>
      </c>
      <c r="BC769">
        <v>14.75</v>
      </c>
      <c r="BD769">
        <v>14.5</v>
      </c>
      <c r="BE769">
        <v>14.7</v>
      </c>
      <c r="BF769">
        <v>14.5</v>
      </c>
      <c r="BG769">
        <v>14.3</v>
      </c>
      <c r="BH769">
        <v>14.35</v>
      </c>
      <c r="BI769">
        <v>14.35</v>
      </c>
      <c r="BJ769">
        <v>13.65</v>
      </c>
      <c r="BK769">
        <v>12.75</v>
      </c>
      <c r="BL769">
        <v>12.8</v>
      </c>
      <c r="BM769">
        <v>12.5</v>
      </c>
      <c r="BN769">
        <v>12</v>
      </c>
      <c r="BO769">
        <v>10.5</v>
      </c>
      <c r="BP769">
        <v>9.35</v>
      </c>
      <c r="BQ769">
        <v>8.68</v>
      </c>
      <c r="BR769" s="10">
        <f t="shared" si="22"/>
        <v>-0.6843636363636364</v>
      </c>
      <c r="BS769" s="11" cm="1">
        <f t="array" aca="1" ref="BS769" ca="1">_xlfn.PERCENTILE.INC((OFFSET(E769,0,1,1,COLUMNS(E769:BQ769)-1) - E769:BP769) / E769:BP769, 0.05) * SQRT(COUNT(E769:BQ769) - 1)</f>
        <v>-0.85796945193171625</v>
      </c>
      <c r="BT769" s="10" cm="1">
        <f t="array" aca="1" ref="BT769" ca="1">_xlfn.STDEV.P((E769:BP769 - OFFSET(E769:BP769,0,1)) / OFFSET(E769:BP769,0,1)) * SQRT(COUNT(E769:BQ769)-1)</f>
        <v>0.41951303838709342</v>
      </c>
      <c r="BU769" s="10" cm="1">
        <f t="array" ref="BU769">-(MAX(1 - (E769:BQ769 / _xlfn.SCAN(E769, E769:BQ769, _xlfn.LAMBDA(_xlpm.a,_xlpm.b, MAX(_xlpm.a, _xlpm.b))))))</f>
        <v>-0.71066666666666667</v>
      </c>
      <c r="BV769" s="12">
        <f t="shared" ca="1" si="23"/>
        <v>-1.6940664643686421</v>
      </c>
    </row>
    <row r="770" spans="1:74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4.4390000000000001</v>
      </c>
      <c r="F770">
        <v>4.4264999999999999</v>
      </c>
      <c r="G770">
        <v>4.4950000000000001</v>
      </c>
      <c r="H770">
        <v>4.4874999999999998</v>
      </c>
      <c r="I770">
        <v>4.4874999999999998</v>
      </c>
      <c r="J770">
        <v>4.6085000000000003</v>
      </c>
      <c r="K770">
        <v>4.5575000000000001</v>
      </c>
      <c r="L770">
        <v>4.5999999999999996</v>
      </c>
      <c r="M770">
        <v>4.6360000000000001</v>
      </c>
      <c r="N770">
        <v>4.6494999999999997</v>
      </c>
      <c r="O770">
        <v>4.6665000000000001</v>
      </c>
      <c r="P770">
        <v>4.5</v>
      </c>
      <c r="Q770">
        <v>4.4770000000000003</v>
      </c>
      <c r="R770">
        <v>4.3834999999999997</v>
      </c>
      <c r="S770">
        <v>4.2220000000000004</v>
      </c>
      <c r="T770">
        <v>4.2895000000000003</v>
      </c>
      <c r="U770">
        <v>4.2359999999999998</v>
      </c>
      <c r="V770">
        <v>4.2125000000000004</v>
      </c>
      <c r="W770">
        <v>4.3804999999999996</v>
      </c>
      <c r="X770">
        <v>4.3925000000000001</v>
      </c>
      <c r="Y770">
        <v>4.4044999999999996</v>
      </c>
      <c r="Z770">
        <v>4.3514999999999997</v>
      </c>
      <c r="AA770">
        <v>4.3644999999999996</v>
      </c>
      <c r="AB770">
        <v>4.4755000000000003</v>
      </c>
      <c r="AC770">
        <v>4.4424999999999999</v>
      </c>
      <c r="AD770">
        <v>4.3760000000000003</v>
      </c>
      <c r="AE770">
        <v>4.3514999999999997</v>
      </c>
      <c r="AF770">
        <v>4.3605</v>
      </c>
      <c r="AG770">
        <v>4.3635000000000002</v>
      </c>
      <c r="AH770">
        <v>4.3464999999999998</v>
      </c>
      <c r="AI770">
        <v>4.3494999999999999</v>
      </c>
      <c r="AJ770">
        <v>4.3635000000000002</v>
      </c>
      <c r="AK770">
        <v>4.4055</v>
      </c>
      <c r="AL770">
        <v>4.4489999999999998</v>
      </c>
      <c r="AM770">
        <v>4.4574999999999996</v>
      </c>
      <c r="AN770">
        <v>4.4325000000000001</v>
      </c>
      <c r="AO770">
        <v>4.4119999999999999</v>
      </c>
      <c r="AP770">
        <v>4.4089999999999998</v>
      </c>
      <c r="AQ770">
        <v>4.4080000000000004</v>
      </c>
      <c r="AR770">
        <v>4.3514999999999997</v>
      </c>
      <c r="AS770">
        <v>4.45</v>
      </c>
      <c r="AT770">
        <v>4.3795000000000002</v>
      </c>
      <c r="AU770">
        <v>4.3559999999999999</v>
      </c>
      <c r="AV770">
        <v>4.3754999999999997</v>
      </c>
      <c r="AW770">
        <v>4.5785</v>
      </c>
      <c r="AX770">
        <v>4.55</v>
      </c>
      <c r="AY770">
        <v>4.5244999999999997</v>
      </c>
      <c r="AZ770">
        <v>4.5225</v>
      </c>
      <c r="BA770">
        <v>4.5780000000000003</v>
      </c>
      <c r="BB770">
        <v>4.4960000000000004</v>
      </c>
      <c r="BC770">
        <v>4.3840000000000003</v>
      </c>
      <c r="BD770">
        <v>4.3964999999999996</v>
      </c>
      <c r="BE770">
        <v>4.2445000000000004</v>
      </c>
      <c r="BF770">
        <v>4.2910000000000004</v>
      </c>
      <c r="BG770">
        <v>4.2519999999999998</v>
      </c>
      <c r="BH770">
        <v>4.29</v>
      </c>
      <c r="BI770">
        <v>4.3514999999999997</v>
      </c>
      <c r="BJ770">
        <v>4.3440000000000003</v>
      </c>
      <c r="BK770">
        <v>4.3295000000000003</v>
      </c>
      <c r="BL770">
        <v>4.3105000000000002</v>
      </c>
      <c r="BM770">
        <v>4.3745000000000003</v>
      </c>
      <c r="BN770">
        <v>4.3285</v>
      </c>
      <c r="BO770">
        <v>4.3975</v>
      </c>
      <c r="BP770">
        <v>4.4710000000000001</v>
      </c>
      <c r="BQ770">
        <v>4.5155000000000003</v>
      </c>
      <c r="BR770" s="10">
        <f t="shared" si="22"/>
        <v>1.723361117368782E-2</v>
      </c>
      <c r="BS770" s="11" cm="1">
        <f t="array" aca="1" ref="BS770" ca="1">_xlfn.PERCENTILE.INC((OFFSET(E770,0,1,1,COLUMNS(E770:BQ770)-1) - E770:BP770) / E770:BP770, 0.05) * SQRT(COUNT(E770:BQ770) - 1)</f>
        <v>-0.19445644285501965</v>
      </c>
      <c r="BT770" s="10" cm="1">
        <f t="array" aca="1" ref="BT770" ca="1">_xlfn.STDEV.P((E770:BP770 - OFFSET(E770:BP770,0,1)) / OFFSET(E770:BP770,0,1)) * SQRT(COUNT(E770:BQ770)-1)</f>
        <v>0.1212701795957561</v>
      </c>
      <c r="BU770" s="10" cm="1">
        <f t="array" ref="BU770">-(MAX(1 - (E770:BQ770 / _xlfn.SCAN(E770, E770:BQ770, _xlfn.LAMBDA(_xlpm.a,_xlpm.b, MAX(_xlpm.a, _xlpm.b))))))</f>
        <v>-9.7289188899603474E-2</v>
      </c>
      <c r="BV770" s="12">
        <f t="shared" ca="1" si="23"/>
        <v>-7.4921321877579466E-2</v>
      </c>
    </row>
    <row r="771" spans="1:74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54.75</v>
      </c>
      <c r="F771">
        <v>55.95</v>
      </c>
      <c r="G771">
        <v>56.05</v>
      </c>
      <c r="H771">
        <v>55.75</v>
      </c>
      <c r="I771">
        <v>55.75</v>
      </c>
      <c r="J771">
        <v>58.3</v>
      </c>
      <c r="K771">
        <v>58.5</v>
      </c>
      <c r="L771">
        <v>59.1</v>
      </c>
      <c r="M771">
        <v>60.15</v>
      </c>
      <c r="N771">
        <v>60.4</v>
      </c>
      <c r="O771">
        <v>60.4</v>
      </c>
      <c r="P771">
        <v>59.25</v>
      </c>
      <c r="Q771">
        <v>59.9</v>
      </c>
      <c r="R771">
        <v>58.95</v>
      </c>
      <c r="S771">
        <v>58.8</v>
      </c>
      <c r="T771">
        <v>60.25</v>
      </c>
      <c r="U771">
        <v>59.3</v>
      </c>
      <c r="V771">
        <v>58.95</v>
      </c>
      <c r="W771">
        <v>60.8</v>
      </c>
      <c r="X771">
        <v>62</v>
      </c>
      <c r="Y771">
        <v>62.5</v>
      </c>
      <c r="Z771">
        <v>63</v>
      </c>
      <c r="AA771">
        <v>64.099999999999994</v>
      </c>
      <c r="AB771">
        <v>68.05</v>
      </c>
      <c r="AC771">
        <v>67.8</v>
      </c>
      <c r="AD771">
        <v>66.599999999999994</v>
      </c>
      <c r="AE771">
        <v>67</v>
      </c>
      <c r="AF771">
        <v>55.7</v>
      </c>
      <c r="AG771">
        <v>51.8</v>
      </c>
      <c r="AH771">
        <v>51.1</v>
      </c>
      <c r="AI771">
        <v>52.2</v>
      </c>
      <c r="AJ771">
        <v>53.85</v>
      </c>
      <c r="AK771">
        <v>54.45</v>
      </c>
      <c r="AL771">
        <v>55.65</v>
      </c>
      <c r="AM771">
        <v>53.8</v>
      </c>
      <c r="AN771">
        <v>51.95</v>
      </c>
      <c r="AO771">
        <v>51.4</v>
      </c>
      <c r="AP771">
        <v>51.1</v>
      </c>
      <c r="AQ771">
        <v>51.25</v>
      </c>
      <c r="AR771">
        <v>49.84</v>
      </c>
      <c r="AS771">
        <v>51.35</v>
      </c>
      <c r="AT771">
        <v>52.1</v>
      </c>
      <c r="AU771">
        <v>50.95</v>
      </c>
      <c r="AV771">
        <v>50.7</v>
      </c>
      <c r="AW771">
        <v>51.05</v>
      </c>
      <c r="AX771">
        <v>51.1</v>
      </c>
      <c r="AY771">
        <v>50.05</v>
      </c>
      <c r="AZ771">
        <v>50.2</v>
      </c>
      <c r="BA771">
        <v>50.1</v>
      </c>
      <c r="BB771">
        <v>48.96</v>
      </c>
      <c r="BC771">
        <v>47.84</v>
      </c>
      <c r="BD771">
        <v>48.02</v>
      </c>
      <c r="BE771">
        <v>46.72</v>
      </c>
      <c r="BF771">
        <v>47.92</v>
      </c>
      <c r="BG771">
        <v>47.88</v>
      </c>
      <c r="BH771">
        <v>47.72</v>
      </c>
      <c r="BI771">
        <v>48.1</v>
      </c>
      <c r="BJ771">
        <v>47.74</v>
      </c>
      <c r="BK771">
        <v>48.36</v>
      </c>
      <c r="BL771">
        <v>47.1</v>
      </c>
      <c r="BM771">
        <v>47.2</v>
      </c>
      <c r="BN771">
        <v>47.18</v>
      </c>
      <c r="BO771">
        <v>49.68</v>
      </c>
      <c r="BP771">
        <v>51.9</v>
      </c>
      <c r="BQ771">
        <v>52.55</v>
      </c>
      <c r="BR771" s="10">
        <f t="shared" si="22"/>
        <v>-4.0182648401826539E-2</v>
      </c>
      <c r="BS771" s="11" cm="1">
        <f t="array" aca="1" ref="BS771" ca="1">_xlfn.PERCENTILE.INC((OFFSET(E771,0,1,1,COLUMNS(E771:BQ771)-1) - E771:BP771) / E771:BP771, 0.05) * SQRT(COUNT(E771:BQ771) - 1)</f>
        <v>-0.25907033944732988</v>
      </c>
      <c r="BT771" s="10" cm="1">
        <f t="array" aca="1" ref="BT771" ca="1">_xlfn.STDEV.P((E771:BP771 - OFFSET(E771:BP771,0,1)) / OFFSET(E771:BP771,0,1)) * SQRT(COUNT(E771:BQ771)-1)</f>
        <v>0.26904585413384258</v>
      </c>
      <c r="BU771" s="10" cm="1">
        <f t="array" ref="BU771">-(MAX(1 - (E771:BQ771 / _xlfn.SCAN(E771, E771:BQ771, _xlfn.LAMBDA(_xlpm.a,_xlpm.b, MAX(_xlpm.a, _xlpm.b))))))</f>
        <v>-0.31344599559147679</v>
      </c>
      <c r="BV771" s="12">
        <f t="shared" ca="1" si="23"/>
        <v>-0.24717712878072093</v>
      </c>
    </row>
    <row r="772" spans="1:74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94.8</v>
      </c>
      <c r="F772">
        <v>95.3</v>
      </c>
      <c r="G772">
        <v>96.6</v>
      </c>
      <c r="H772">
        <v>96.1</v>
      </c>
      <c r="I772">
        <v>96.4</v>
      </c>
      <c r="J772">
        <v>97.3</v>
      </c>
      <c r="K772">
        <v>95.9</v>
      </c>
      <c r="L772">
        <v>95.4</v>
      </c>
      <c r="M772">
        <v>95.9</v>
      </c>
      <c r="N772">
        <v>95.8</v>
      </c>
      <c r="O772">
        <v>95.2</v>
      </c>
      <c r="P772">
        <v>94.5</v>
      </c>
      <c r="Q772">
        <v>93.5</v>
      </c>
      <c r="R772">
        <v>93</v>
      </c>
      <c r="S772">
        <v>92.5</v>
      </c>
      <c r="T772">
        <v>91.7</v>
      </c>
      <c r="U772">
        <v>92.6</v>
      </c>
      <c r="V772">
        <v>92.5</v>
      </c>
      <c r="W772">
        <v>92.6</v>
      </c>
      <c r="X772">
        <v>93.4</v>
      </c>
      <c r="Y772">
        <v>92.9</v>
      </c>
      <c r="Z772">
        <v>92.8</v>
      </c>
      <c r="AA772">
        <v>93.2</v>
      </c>
      <c r="AB772">
        <v>93</v>
      </c>
      <c r="AC772">
        <v>92.5</v>
      </c>
      <c r="AD772">
        <v>92.9</v>
      </c>
      <c r="AE772">
        <v>91.9</v>
      </c>
      <c r="AF772">
        <v>93.5</v>
      </c>
      <c r="AG772">
        <v>94.6</v>
      </c>
      <c r="AH772">
        <v>95.4</v>
      </c>
      <c r="AI772">
        <v>95.8</v>
      </c>
      <c r="AJ772">
        <v>95.3</v>
      </c>
      <c r="AK772">
        <v>96.8</v>
      </c>
      <c r="AL772">
        <v>97.4</v>
      </c>
      <c r="AM772">
        <v>97.3</v>
      </c>
      <c r="AN772">
        <v>97.4</v>
      </c>
      <c r="AO772">
        <v>97</v>
      </c>
      <c r="AP772">
        <v>98.2</v>
      </c>
      <c r="AQ772">
        <v>99.4</v>
      </c>
      <c r="AR772">
        <v>100.4</v>
      </c>
      <c r="AS772">
        <v>101.8</v>
      </c>
      <c r="AT772">
        <v>103</v>
      </c>
      <c r="AU772">
        <v>102.6</v>
      </c>
      <c r="AV772">
        <v>103</v>
      </c>
      <c r="AW772">
        <v>102.8</v>
      </c>
      <c r="AX772">
        <v>102.2</v>
      </c>
      <c r="AY772">
        <v>102</v>
      </c>
      <c r="AZ772">
        <v>101</v>
      </c>
      <c r="BA772">
        <v>100.6</v>
      </c>
      <c r="BB772">
        <v>99.9</v>
      </c>
      <c r="BC772">
        <v>96</v>
      </c>
      <c r="BD772">
        <v>96.1</v>
      </c>
      <c r="BE772">
        <v>93.5</v>
      </c>
      <c r="BF772">
        <v>92.6</v>
      </c>
      <c r="BG772">
        <v>91</v>
      </c>
      <c r="BH772">
        <v>93.1</v>
      </c>
      <c r="BI772">
        <v>94</v>
      </c>
      <c r="BJ772">
        <v>94.4</v>
      </c>
      <c r="BK772">
        <v>92.7</v>
      </c>
      <c r="BL772">
        <v>90.8</v>
      </c>
      <c r="BM772">
        <v>92.2</v>
      </c>
      <c r="BN772">
        <v>92</v>
      </c>
      <c r="BO772">
        <v>94.2</v>
      </c>
      <c r="BP772">
        <v>95.5</v>
      </c>
      <c r="BQ772">
        <v>88.1</v>
      </c>
      <c r="BR772" s="10">
        <f t="shared" ref="BR772:BR835" si="24">(BQ772-E772)/E772</f>
        <v>-7.0675105485232106E-2</v>
      </c>
      <c r="BS772" s="11" cm="1">
        <f t="array" aca="1" ref="BS772" ca="1">_xlfn.PERCENTILE.INC((OFFSET(E772,0,1,1,COLUMNS(E772:BQ772)-1) - E772:BP772) / E772:BP772, 0.05) * SQRT(COUNT(E772:BQ772) - 1)</f>
        <v>-0.16098449527361863</v>
      </c>
      <c r="BT772" s="10" cm="1">
        <f t="array" aca="1" ref="BT772" ca="1">_xlfn.STDEV.P((E772:BP772 - OFFSET(E772:BP772,0,1)) / OFFSET(E772:BP772,0,1)) * SQRT(COUNT(E772:BQ772)-1)</f>
        <v>0.12356257965918691</v>
      </c>
      <c r="BU772" s="10" cm="1">
        <f t="array" ref="BU772">-(MAX(1 - (E772:BQ772 / _xlfn.SCAN(E772, E772:BQ772, _xlfn.LAMBDA(_xlpm.a,_xlpm.b, MAX(_xlpm.a, _xlpm.b))))))</f>
        <v>-0.14466019417475728</v>
      </c>
      <c r="BV772" s="12">
        <f t="shared" ref="BV772:BV835" ca="1" si="25">(BR772-$BX$3)/BT772</f>
        <v>-0.78498230682863446</v>
      </c>
    </row>
    <row r="773" spans="1:74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3.8260000000000001</v>
      </c>
      <c r="F773">
        <v>3.8759999999999999</v>
      </c>
      <c r="G773">
        <v>3.89</v>
      </c>
      <c r="H773">
        <v>3.9</v>
      </c>
      <c r="I773">
        <v>3.9</v>
      </c>
      <c r="J773">
        <v>3.8839999999999999</v>
      </c>
      <c r="K773">
        <v>3.9060000000000001</v>
      </c>
      <c r="L773">
        <v>3.9060000000000001</v>
      </c>
      <c r="M773">
        <v>3.93</v>
      </c>
      <c r="N773">
        <v>3.9740000000000002</v>
      </c>
      <c r="O773">
        <v>3.95</v>
      </c>
      <c r="P773">
        <v>3.968</v>
      </c>
      <c r="Q773">
        <v>3.9860000000000002</v>
      </c>
      <c r="R773">
        <v>3.972</v>
      </c>
      <c r="S773">
        <v>3.9780000000000002</v>
      </c>
      <c r="T773">
        <v>3.9860000000000002</v>
      </c>
      <c r="U773">
        <v>3.9420000000000002</v>
      </c>
      <c r="V773">
        <v>3.8980000000000001</v>
      </c>
      <c r="W773">
        <v>3.9260000000000002</v>
      </c>
      <c r="X773">
        <v>3.9340000000000002</v>
      </c>
      <c r="Y773">
        <v>3.9180000000000001</v>
      </c>
      <c r="Z773">
        <v>3.94</v>
      </c>
      <c r="AA773">
        <v>3.9540000000000002</v>
      </c>
      <c r="AB773">
        <v>3.9460000000000002</v>
      </c>
      <c r="AC773">
        <v>3.96</v>
      </c>
      <c r="AD773">
        <v>3.952</v>
      </c>
      <c r="AE773">
        <v>3.9359999999999999</v>
      </c>
      <c r="AF773">
        <v>3.952</v>
      </c>
      <c r="AG773">
        <v>3.9980000000000002</v>
      </c>
      <c r="AH773">
        <v>4.04</v>
      </c>
      <c r="AI773">
        <v>4.07</v>
      </c>
      <c r="AJ773">
        <v>4.0940000000000003</v>
      </c>
      <c r="AK773">
        <v>4.1500000000000004</v>
      </c>
      <c r="AL773">
        <v>4.202</v>
      </c>
      <c r="AM773">
        <v>4.2300000000000004</v>
      </c>
      <c r="AN773">
        <v>4.18</v>
      </c>
      <c r="AO773">
        <v>4.1740000000000004</v>
      </c>
      <c r="AP773">
        <v>4.17</v>
      </c>
      <c r="AQ773">
        <v>4.1360000000000001</v>
      </c>
      <c r="AR773">
        <v>4.1619999999999999</v>
      </c>
      <c r="AS773">
        <v>4.1840000000000002</v>
      </c>
      <c r="AT773">
        <v>4.1820000000000004</v>
      </c>
      <c r="AU773">
        <v>4.2</v>
      </c>
      <c r="AV773">
        <v>4.226</v>
      </c>
      <c r="AW773">
        <v>4.2439999999999998</v>
      </c>
      <c r="AX773">
        <v>4.1840000000000002</v>
      </c>
      <c r="AY773">
        <v>4.1820000000000004</v>
      </c>
      <c r="AZ773">
        <v>4.2919999999999998</v>
      </c>
      <c r="BA773">
        <v>4.2519999999999998</v>
      </c>
      <c r="BB773">
        <v>4.2720000000000002</v>
      </c>
      <c r="BC773">
        <v>4.22</v>
      </c>
      <c r="BD773">
        <v>4.29</v>
      </c>
      <c r="BE773">
        <v>4.2560000000000002</v>
      </c>
      <c r="BF773">
        <v>4.2560000000000002</v>
      </c>
      <c r="BG773">
        <v>4.1980000000000004</v>
      </c>
      <c r="BH773">
        <v>4.2300000000000004</v>
      </c>
      <c r="BI773">
        <v>4.2380000000000004</v>
      </c>
      <c r="BJ773">
        <v>4.2220000000000004</v>
      </c>
      <c r="BK773">
        <v>4.2119999999999997</v>
      </c>
      <c r="BL773">
        <v>4.1280000000000001</v>
      </c>
      <c r="BM773">
        <v>4.1619999999999999</v>
      </c>
      <c r="BN773">
        <v>4.1479999999999997</v>
      </c>
      <c r="BO773">
        <v>4.1719999999999997</v>
      </c>
      <c r="BP773">
        <v>4.2220000000000004</v>
      </c>
      <c r="BQ773">
        <v>4.2160000000000002</v>
      </c>
      <c r="BR773" s="10">
        <f t="shared" si="24"/>
        <v>0.10193413486670155</v>
      </c>
      <c r="BS773" s="11" cm="1">
        <f t="array" aca="1" ref="BS773" ca="1">_xlfn.PERCENTILE.INC((OFFSET(E773,0,1,1,COLUMNS(E773:BQ773)-1) - E773:BP773) / E773:BP773, 0.05) * SQRT(COUNT(E773:BQ773) - 1)</f>
        <v>-9.695593274364589E-2</v>
      </c>
      <c r="BT773" s="10" cm="1">
        <f t="array" aca="1" ref="BT773" ca="1">_xlfn.STDEV.P((E773:BP773 - OFFSET(E773:BP773,0,1)) / OFFSET(E773:BP773,0,1)) * SQRT(COUNT(E773:BQ773)-1)</f>
        <v>6.5028736948260155E-2</v>
      </c>
      <c r="BU773" s="10" cm="1">
        <f t="array" ref="BU773">-(MAX(1 - (E773:BQ773 / _xlfn.SCAN(E773, E773:BQ773, _xlfn.LAMBDA(_xlpm.a,_xlpm.b, MAX(_xlpm.a, _xlpm.b))))))</f>
        <v>-3.8210624417520878E-2</v>
      </c>
      <c r="BV773" s="12">
        <f t="shared" ca="1" si="25"/>
        <v>1.1627905612488034</v>
      </c>
    </row>
    <row r="774" spans="1:74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79.225999999999999</v>
      </c>
      <c r="F774">
        <v>81.349000000000004</v>
      </c>
      <c r="G774">
        <v>81.272999999999996</v>
      </c>
      <c r="H774">
        <v>80.468000000000004</v>
      </c>
      <c r="I774">
        <v>81.292000000000002</v>
      </c>
      <c r="J774">
        <v>80.855999999999995</v>
      </c>
      <c r="K774">
        <v>79.16</v>
      </c>
      <c r="L774">
        <v>79.52</v>
      </c>
      <c r="M774">
        <v>79.727999999999994</v>
      </c>
      <c r="N774">
        <v>80.087999999999994</v>
      </c>
      <c r="O774">
        <v>81.718999999999994</v>
      </c>
      <c r="P774">
        <v>81.141000000000005</v>
      </c>
      <c r="Q774">
        <v>80.316000000000003</v>
      </c>
      <c r="R774">
        <v>80.097999999999999</v>
      </c>
      <c r="S774">
        <v>80.069000000000003</v>
      </c>
      <c r="T774">
        <v>80.97</v>
      </c>
      <c r="U774">
        <v>80.619</v>
      </c>
      <c r="V774">
        <v>80.846999999999994</v>
      </c>
      <c r="W774">
        <v>78.363</v>
      </c>
      <c r="X774">
        <v>78.269000000000005</v>
      </c>
      <c r="Y774">
        <v>78.828000000000003</v>
      </c>
      <c r="Z774">
        <v>78.155000000000001</v>
      </c>
      <c r="AA774">
        <v>76.031999999999996</v>
      </c>
      <c r="AB774">
        <v>74.174000000000007</v>
      </c>
      <c r="AC774">
        <v>75.387</v>
      </c>
      <c r="AD774">
        <v>75.018000000000001</v>
      </c>
      <c r="AE774">
        <v>75.16</v>
      </c>
      <c r="AF774">
        <v>76.126999999999995</v>
      </c>
      <c r="AG774">
        <v>75.909000000000006</v>
      </c>
      <c r="AH774">
        <v>75.605000000000004</v>
      </c>
      <c r="AI774">
        <v>76.221000000000004</v>
      </c>
      <c r="AJ774">
        <v>76.221000000000004</v>
      </c>
      <c r="AK774">
        <v>76.486999999999995</v>
      </c>
      <c r="AL774">
        <v>75.216999999999999</v>
      </c>
      <c r="AM774">
        <v>76.097999999999999</v>
      </c>
      <c r="AN774">
        <v>75.691000000000003</v>
      </c>
      <c r="AO774">
        <v>76.515000000000001</v>
      </c>
      <c r="AP774">
        <v>76.885000000000005</v>
      </c>
      <c r="AQ774">
        <v>76.307000000000002</v>
      </c>
      <c r="AR774">
        <v>76.477000000000004</v>
      </c>
      <c r="AS774">
        <v>76.183999999999997</v>
      </c>
      <c r="AT774">
        <v>75.141000000000005</v>
      </c>
      <c r="AU774">
        <v>74.495999999999995</v>
      </c>
      <c r="AV774">
        <v>75.643000000000001</v>
      </c>
      <c r="AW774">
        <v>75.206999999999994</v>
      </c>
      <c r="AX774">
        <v>75.084000000000003</v>
      </c>
      <c r="AY774">
        <v>74.97</v>
      </c>
      <c r="AZ774">
        <v>74.495999999999995</v>
      </c>
      <c r="BA774">
        <v>71.567999999999998</v>
      </c>
      <c r="BB774">
        <v>70.724000000000004</v>
      </c>
      <c r="BC774">
        <v>70.819000000000003</v>
      </c>
      <c r="BD774">
        <v>70.951999999999998</v>
      </c>
      <c r="BE774">
        <v>71.53</v>
      </c>
      <c r="BF774">
        <v>72.971000000000004</v>
      </c>
      <c r="BG774">
        <v>72.260000000000005</v>
      </c>
      <c r="BH774">
        <v>72.733999999999995</v>
      </c>
      <c r="BI774">
        <v>72.876000000000005</v>
      </c>
      <c r="BJ774">
        <v>72.221999999999994</v>
      </c>
      <c r="BK774">
        <v>71.843000000000004</v>
      </c>
      <c r="BL774">
        <v>72.373000000000005</v>
      </c>
      <c r="BM774">
        <v>77.956000000000003</v>
      </c>
      <c r="BN774">
        <v>79.111999999999995</v>
      </c>
      <c r="BO774">
        <v>78.667000000000002</v>
      </c>
      <c r="BP774">
        <v>78.998999999999995</v>
      </c>
      <c r="BQ774">
        <v>79.387</v>
      </c>
      <c r="BR774" s="10">
        <f t="shared" si="24"/>
        <v>2.0321611592154262E-3</v>
      </c>
      <c r="BS774" s="11" cm="1">
        <f t="array" aca="1" ref="BS774" ca="1">_xlfn.PERCENTILE.INC((OFFSET(E774,0,1,1,COLUMNS(E774:BQ774)-1) - E774:BP774) / E774:BP774, 0.05) * SQRT(COUNT(E774:BQ774) - 1)</f>
        <v>-0.1913428118375794</v>
      </c>
      <c r="BT774" s="10" cm="1">
        <f t="array" aca="1" ref="BT774" ca="1">_xlfn.STDEV.P((E774:BP774 - OFFSET(E774:BP774,0,1)) / OFFSET(E774:BP774,0,1)) * SQRT(COUNT(E774:BQ774)-1)</f>
        <v>0.12025319881618349</v>
      </c>
      <c r="BU774" s="10" cm="1">
        <f t="array" ref="BU774">-(MAX(1 - (E774:BQ774 / _xlfn.SCAN(E774, E774:BQ774, _xlfn.LAMBDA(_xlpm.a,_xlpm.b, MAX(_xlpm.a, _xlpm.b))))))</f>
        <v>-0.13454643350995477</v>
      </c>
      <c r="BV774" s="12">
        <f t="shared" ca="1" si="25"/>
        <v>-0.20196695317222096</v>
      </c>
    </row>
    <row r="775" spans="1:74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471</v>
      </c>
      <c r="F775">
        <v>484.15</v>
      </c>
      <c r="G775">
        <v>480.5</v>
      </c>
      <c r="H775">
        <v>479.35</v>
      </c>
      <c r="I775">
        <v>483.75</v>
      </c>
      <c r="J775">
        <v>478.85</v>
      </c>
      <c r="K775">
        <v>465.35</v>
      </c>
      <c r="L775">
        <v>454.85</v>
      </c>
      <c r="M775">
        <v>456.85</v>
      </c>
      <c r="N775">
        <v>468.3</v>
      </c>
      <c r="O775">
        <v>476.35</v>
      </c>
      <c r="P775">
        <v>476.8</v>
      </c>
      <c r="Q775">
        <v>480.85</v>
      </c>
      <c r="R775">
        <v>479.05</v>
      </c>
      <c r="S775">
        <v>483</v>
      </c>
      <c r="T775">
        <v>482.75</v>
      </c>
      <c r="U775">
        <v>478.6</v>
      </c>
      <c r="V775">
        <v>474</v>
      </c>
      <c r="W775">
        <v>469.65</v>
      </c>
      <c r="X775">
        <v>473.95</v>
      </c>
      <c r="Y775">
        <v>480.75</v>
      </c>
      <c r="Z775">
        <v>471.5</v>
      </c>
      <c r="AA775">
        <v>471.2</v>
      </c>
      <c r="AB775">
        <v>453.05</v>
      </c>
      <c r="AC775">
        <v>470.75</v>
      </c>
      <c r="AD775">
        <v>479</v>
      </c>
      <c r="AE775">
        <v>483.05</v>
      </c>
      <c r="AF775">
        <v>485.4</v>
      </c>
      <c r="AG775">
        <v>483.5</v>
      </c>
      <c r="AH775">
        <v>484.2</v>
      </c>
      <c r="AI775">
        <v>497</v>
      </c>
      <c r="AJ775">
        <v>497</v>
      </c>
      <c r="AK775">
        <v>494.5</v>
      </c>
      <c r="AL775">
        <v>484.75</v>
      </c>
      <c r="AM775">
        <v>493</v>
      </c>
      <c r="AN775">
        <v>491.85</v>
      </c>
      <c r="AO775">
        <v>500.1</v>
      </c>
      <c r="AP775">
        <v>498.5</v>
      </c>
      <c r="AQ775">
        <v>502</v>
      </c>
      <c r="AR775">
        <v>498.55</v>
      </c>
      <c r="AS775">
        <v>505.2</v>
      </c>
      <c r="AT775">
        <v>498.1</v>
      </c>
      <c r="AU775">
        <v>498.9</v>
      </c>
      <c r="AV775">
        <v>502.5</v>
      </c>
      <c r="AW775">
        <v>504.6</v>
      </c>
      <c r="AX775">
        <v>504</v>
      </c>
      <c r="AY775">
        <v>507.9</v>
      </c>
      <c r="AZ775">
        <v>497.25</v>
      </c>
      <c r="BA775">
        <v>505</v>
      </c>
      <c r="BB775">
        <v>499.8</v>
      </c>
      <c r="BC775">
        <v>492</v>
      </c>
      <c r="BD775">
        <v>494.6</v>
      </c>
      <c r="BE775">
        <v>496.5</v>
      </c>
      <c r="BF775">
        <v>486.6</v>
      </c>
      <c r="BG775">
        <v>488.8</v>
      </c>
      <c r="BH775">
        <v>494.45</v>
      </c>
      <c r="BI775">
        <v>503.4</v>
      </c>
      <c r="BJ775">
        <v>509.6</v>
      </c>
      <c r="BK775">
        <v>517.4</v>
      </c>
      <c r="BL775">
        <v>524.5</v>
      </c>
      <c r="BM775">
        <v>533.5</v>
      </c>
      <c r="BN775">
        <v>532.20000000000005</v>
      </c>
      <c r="BO775">
        <v>539.29999999999995</v>
      </c>
      <c r="BP775">
        <v>539.79999999999995</v>
      </c>
      <c r="BQ775">
        <v>542.9</v>
      </c>
      <c r="BR775" s="10">
        <f t="shared" si="24"/>
        <v>0.15265392781316342</v>
      </c>
      <c r="BS775" s="11" cm="1">
        <f t="array" aca="1" ref="BS775" ca="1">_xlfn.PERCENTILE.INC((OFFSET(E775,0,1,1,COLUMNS(E775:BQ775)-1) - E775:BP775) / E775:BP775, 0.05) * SQRT(COUNT(E775:BQ775) - 1)</f>
        <v>-0.1665146158966275</v>
      </c>
      <c r="BT775" s="10" cm="1">
        <f t="array" aca="1" ref="BT775" ca="1">_xlfn.STDEV.P((E775:BP775 - OFFSET(E775:BP775,0,1)) / OFFSET(E775:BP775,0,1)) * SQRT(COUNT(E775:BQ775)-1)</f>
        <v>0.11304828700675904</v>
      </c>
      <c r="BU775" s="10" cm="1">
        <f t="array" ref="BU775">-(MAX(1 - (E775:BQ775 / _xlfn.SCAN(E775, E775:BQ775, _xlfn.LAMBDA(_xlpm.a,_xlpm.b, MAX(_xlpm.a, _xlpm.b))))))</f>
        <v>-6.423629040586587E-2</v>
      </c>
      <c r="BV775" s="12">
        <f t="shared" ca="1" si="25"/>
        <v>1.1175277204534437</v>
      </c>
    </row>
    <row r="776" spans="1:74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78</v>
      </c>
      <c r="F776">
        <v>79</v>
      </c>
      <c r="G776">
        <v>79.8</v>
      </c>
      <c r="H776">
        <v>81</v>
      </c>
      <c r="I776">
        <v>82.1</v>
      </c>
      <c r="J776">
        <v>84</v>
      </c>
      <c r="K776">
        <v>83.1</v>
      </c>
      <c r="L776">
        <v>85.6</v>
      </c>
      <c r="M776">
        <v>87.1</v>
      </c>
      <c r="N776">
        <v>88</v>
      </c>
      <c r="O776">
        <v>87.4</v>
      </c>
      <c r="P776">
        <v>87.2</v>
      </c>
      <c r="Q776">
        <v>90.1</v>
      </c>
      <c r="R776">
        <v>92.5</v>
      </c>
      <c r="S776">
        <v>92.5</v>
      </c>
      <c r="T776">
        <v>92.6</v>
      </c>
      <c r="U776">
        <v>91.3</v>
      </c>
      <c r="V776">
        <v>91</v>
      </c>
      <c r="W776">
        <v>90.8</v>
      </c>
      <c r="X776">
        <v>90.8</v>
      </c>
      <c r="Y776">
        <v>89.2</v>
      </c>
      <c r="Z776">
        <v>87.6</v>
      </c>
      <c r="AA776">
        <v>87.4</v>
      </c>
      <c r="AB776">
        <v>90</v>
      </c>
      <c r="AC776">
        <v>90.5</v>
      </c>
      <c r="AD776">
        <v>90.9</v>
      </c>
      <c r="AE776">
        <v>92.2</v>
      </c>
      <c r="AF776">
        <v>93</v>
      </c>
      <c r="AG776">
        <v>93</v>
      </c>
      <c r="AH776">
        <v>91.4</v>
      </c>
      <c r="AI776">
        <v>93</v>
      </c>
      <c r="AJ776">
        <v>94.2</v>
      </c>
      <c r="AK776">
        <v>92.6</v>
      </c>
      <c r="AL776">
        <v>92.5</v>
      </c>
      <c r="AM776">
        <v>92.3</v>
      </c>
      <c r="AN776">
        <v>92</v>
      </c>
      <c r="AO776">
        <v>92</v>
      </c>
      <c r="AP776">
        <v>91.3</v>
      </c>
      <c r="AQ776">
        <v>91.4</v>
      </c>
      <c r="AR776">
        <v>93.3</v>
      </c>
      <c r="AS776">
        <v>94.5</v>
      </c>
      <c r="AT776">
        <v>93.8</v>
      </c>
      <c r="AU776">
        <v>92.2</v>
      </c>
      <c r="AV776">
        <v>90.4</v>
      </c>
      <c r="AW776">
        <v>91.2</v>
      </c>
      <c r="AX776">
        <v>90.2</v>
      </c>
      <c r="AY776">
        <v>89</v>
      </c>
      <c r="AZ776">
        <v>89.2</v>
      </c>
      <c r="BA776">
        <v>88</v>
      </c>
      <c r="BB776">
        <v>88.3</v>
      </c>
      <c r="BC776">
        <v>86.7</v>
      </c>
      <c r="BD776">
        <v>88.1</v>
      </c>
      <c r="BE776">
        <v>86.5</v>
      </c>
      <c r="BF776">
        <v>85.2</v>
      </c>
      <c r="BG776">
        <v>83.4</v>
      </c>
      <c r="BH776">
        <v>83.5</v>
      </c>
      <c r="BI776">
        <v>84.4</v>
      </c>
      <c r="BJ776">
        <v>82.1</v>
      </c>
      <c r="BK776">
        <v>81.599999999999994</v>
      </c>
      <c r="BL776">
        <v>79.099999999999994</v>
      </c>
      <c r="BM776">
        <v>79</v>
      </c>
      <c r="BN776">
        <v>78</v>
      </c>
      <c r="BO776">
        <v>79.400000000000006</v>
      </c>
      <c r="BP776">
        <v>79</v>
      </c>
      <c r="BQ776">
        <v>78.900000000000006</v>
      </c>
      <c r="BR776" s="10">
        <f t="shared" si="24"/>
        <v>1.1538461538461612E-2</v>
      </c>
      <c r="BS776" s="11" cm="1">
        <f t="array" aca="1" ref="BS776" ca="1">_xlfn.PERCENTILE.INC((OFFSET(E776,0,1,1,COLUMNS(E776:BQ776)-1) - E776:BP776) / E776:BP776, 0.05) * SQRT(COUNT(E776:BQ776) - 1)</f>
        <v>-0.15454829726622007</v>
      </c>
      <c r="BT776" s="10" cm="1">
        <f t="array" aca="1" ref="BT776" ca="1">_xlfn.STDEV.P((E776:BP776 - OFFSET(E776:BP776,0,1)) / OFFSET(E776:BP776,0,1)) * SQRT(COUNT(E776:BQ776)-1)</f>
        <v>0.11605612636908964</v>
      </c>
      <c r="BU776" s="10" cm="1">
        <f t="array" ref="BU776">-(MAX(1 - (E776:BQ776 / _xlfn.SCAN(E776, E776:BQ776, _xlfn.LAMBDA(_xlpm.a,_xlpm.b, MAX(_xlpm.a, _xlpm.b))))))</f>
        <v>-0.17460317460317465</v>
      </c>
      <c r="BV776" s="12">
        <f t="shared" ca="1" si="25"/>
        <v>-0.12735968584600679</v>
      </c>
    </row>
    <row r="777" spans="1:74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357</v>
      </c>
      <c r="F777">
        <v>359.4</v>
      </c>
      <c r="G777">
        <v>354.5</v>
      </c>
      <c r="H777">
        <v>347</v>
      </c>
      <c r="I777">
        <v>346</v>
      </c>
      <c r="J777">
        <v>360.4</v>
      </c>
      <c r="K777">
        <v>354.2</v>
      </c>
      <c r="L777">
        <v>358.5</v>
      </c>
      <c r="M777">
        <v>352.8</v>
      </c>
      <c r="N777">
        <v>350</v>
      </c>
      <c r="O777">
        <v>351</v>
      </c>
      <c r="P777">
        <v>350.6</v>
      </c>
      <c r="Q777">
        <v>347.7</v>
      </c>
      <c r="R777">
        <v>347.3</v>
      </c>
      <c r="S777">
        <v>351.9</v>
      </c>
      <c r="T777">
        <v>354.2</v>
      </c>
      <c r="U777">
        <v>351.6</v>
      </c>
      <c r="V777">
        <v>350.7</v>
      </c>
      <c r="W777">
        <v>348.3</v>
      </c>
      <c r="X777">
        <v>346.7</v>
      </c>
      <c r="Y777">
        <v>355.1</v>
      </c>
      <c r="Z777">
        <v>354.9</v>
      </c>
      <c r="AA777">
        <v>358</v>
      </c>
      <c r="AB777">
        <v>358</v>
      </c>
      <c r="AC777">
        <v>366</v>
      </c>
      <c r="AD777">
        <v>360.9</v>
      </c>
      <c r="AE777">
        <v>362</v>
      </c>
      <c r="AF777">
        <v>361.7</v>
      </c>
      <c r="AG777">
        <v>357.4</v>
      </c>
      <c r="AH777">
        <v>343</v>
      </c>
      <c r="AI777">
        <v>346.2</v>
      </c>
      <c r="AJ777">
        <v>346.2</v>
      </c>
      <c r="AK777">
        <v>350.2</v>
      </c>
      <c r="AL777">
        <v>351.3</v>
      </c>
      <c r="AM777">
        <v>347.3</v>
      </c>
      <c r="AN777">
        <v>349.1</v>
      </c>
      <c r="AO777">
        <v>348.2</v>
      </c>
      <c r="AP777">
        <v>350.5</v>
      </c>
      <c r="AQ777">
        <v>347.7</v>
      </c>
      <c r="AR777">
        <v>340</v>
      </c>
      <c r="AS777">
        <v>343.5</v>
      </c>
      <c r="AT777">
        <v>339.2</v>
      </c>
      <c r="AU777">
        <v>341.4</v>
      </c>
      <c r="AV777">
        <v>342.1</v>
      </c>
      <c r="AW777">
        <v>339</v>
      </c>
      <c r="AX777">
        <v>336.4</v>
      </c>
      <c r="AY777">
        <v>335.5</v>
      </c>
      <c r="AZ777">
        <v>334.3</v>
      </c>
      <c r="BA777">
        <v>342.1</v>
      </c>
      <c r="BB777">
        <v>332.2</v>
      </c>
      <c r="BC777">
        <v>330</v>
      </c>
      <c r="BD777">
        <v>333</v>
      </c>
      <c r="BE777">
        <v>336</v>
      </c>
      <c r="BF777">
        <v>343.4</v>
      </c>
      <c r="BG777">
        <v>338.5</v>
      </c>
      <c r="BH777">
        <v>341.4</v>
      </c>
      <c r="BI777">
        <v>340.8</v>
      </c>
      <c r="BJ777">
        <v>347.7</v>
      </c>
      <c r="BK777">
        <v>348</v>
      </c>
      <c r="BL777">
        <v>349</v>
      </c>
      <c r="BM777">
        <v>350.6</v>
      </c>
      <c r="BN777">
        <v>344.6</v>
      </c>
      <c r="BO777">
        <v>348.3</v>
      </c>
      <c r="BP777">
        <v>349</v>
      </c>
      <c r="BQ777">
        <v>350.9</v>
      </c>
      <c r="BR777" s="10">
        <f t="shared" si="24"/>
        <v>-1.7086834733893622E-2</v>
      </c>
      <c r="BS777" s="11" cm="1">
        <f t="array" aca="1" ref="BS777" ca="1">_xlfn.PERCENTILE.INC((OFFSET(E777,0,1,1,COLUMNS(E777:BQ777)-1) - E777:BP777) / E777:BP777, 0.05) * SQRT(COUNT(E777:BQ777) - 1)</f>
        <v>-0.16450832721517694</v>
      </c>
      <c r="BT777" s="10" cm="1">
        <f t="array" aca="1" ref="BT777" ca="1">_xlfn.STDEV.P((E777:BP777 - OFFSET(E777:BP777,0,1)) / OFFSET(E777:BP777,0,1)) * SQRT(COUNT(E777:BQ777)-1)</f>
        <v>0.10700054532364543</v>
      </c>
      <c r="BU777" s="10" cm="1">
        <f t="array" ref="BU777">-(MAX(1 - (E777:BQ777 / _xlfn.SCAN(E777, E777:BQ777, _xlfn.LAMBDA(_xlpm.a,_xlpm.b, MAX(_xlpm.a, _xlpm.b))))))</f>
        <v>-9.8360655737704916E-2</v>
      </c>
      <c r="BV777" s="12">
        <f t="shared" ca="1" si="25"/>
        <v>-0.40566305466888941</v>
      </c>
    </row>
    <row r="778" spans="1:74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24.59</v>
      </c>
      <c r="F778">
        <v>24.33</v>
      </c>
      <c r="G778">
        <v>24.74</v>
      </c>
      <c r="H778">
        <v>24.31</v>
      </c>
      <c r="I778">
        <v>24.82</v>
      </c>
      <c r="J778">
        <v>24.91</v>
      </c>
      <c r="K778">
        <v>25.54</v>
      </c>
      <c r="L778">
        <v>26.05</v>
      </c>
      <c r="M778">
        <v>26.02</v>
      </c>
      <c r="N778">
        <v>26</v>
      </c>
      <c r="O778">
        <v>26</v>
      </c>
      <c r="P778">
        <v>25.93</v>
      </c>
      <c r="Q778">
        <v>26</v>
      </c>
      <c r="R778">
        <v>26</v>
      </c>
      <c r="S778">
        <v>26</v>
      </c>
      <c r="T778">
        <v>26.04</v>
      </c>
      <c r="U778">
        <v>26</v>
      </c>
      <c r="V778">
        <v>26.26</v>
      </c>
      <c r="W778">
        <v>26.07</v>
      </c>
      <c r="X778">
        <v>26.09</v>
      </c>
      <c r="Y778">
        <v>25.92</v>
      </c>
      <c r="Z778">
        <v>26</v>
      </c>
      <c r="AA778">
        <v>26</v>
      </c>
      <c r="AB778">
        <v>26.21</v>
      </c>
      <c r="AC778">
        <v>25.95</v>
      </c>
      <c r="AD778">
        <v>26</v>
      </c>
      <c r="AE778">
        <v>26</v>
      </c>
      <c r="AF778">
        <v>26.1</v>
      </c>
      <c r="AG778">
        <v>26.14</v>
      </c>
      <c r="AH778">
        <v>26</v>
      </c>
      <c r="AI778">
        <v>26.3</v>
      </c>
      <c r="AJ778">
        <v>26.29</v>
      </c>
      <c r="AK778">
        <v>26.2</v>
      </c>
      <c r="AL778">
        <v>26.37</v>
      </c>
      <c r="AM778">
        <v>26.76</v>
      </c>
      <c r="AN778">
        <v>26.85</v>
      </c>
      <c r="AO778">
        <v>26.07</v>
      </c>
      <c r="AP778">
        <v>26.07</v>
      </c>
      <c r="AQ778">
        <v>26.11</v>
      </c>
      <c r="AR778">
        <v>26.11</v>
      </c>
      <c r="AS778">
        <v>26.43</v>
      </c>
      <c r="AT778">
        <v>26.06</v>
      </c>
      <c r="AU778">
        <v>26</v>
      </c>
      <c r="AV778">
        <v>26.16</v>
      </c>
      <c r="AW778">
        <v>26.23</v>
      </c>
      <c r="AX778">
        <v>26.25</v>
      </c>
      <c r="AY778">
        <v>26.21</v>
      </c>
      <c r="AZ778">
        <v>26.2</v>
      </c>
      <c r="BA778">
        <v>26.14</v>
      </c>
      <c r="BB778">
        <v>26.05</v>
      </c>
      <c r="BC778">
        <v>26.25</v>
      </c>
      <c r="BD778">
        <v>26.95</v>
      </c>
      <c r="BE778">
        <v>26.33</v>
      </c>
      <c r="BF778">
        <v>26.79</v>
      </c>
      <c r="BG778">
        <v>26.66</v>
      </c>
      <c r="BH778">
        <v>26.96</v>
      </c>
      <c r="BI778">
        <v>26.81</v>
      </c>
      <c r="BJ778">
        <v>26.74</v>
      </c>
      <c r="BK778">
        <v>27</v>
      </c>
      <c r="BL778">
        <v>26.85</v>
      </c>
      <c r="BM778">
        <v>27.1</v>
      </c>
      <c r="BN778">
        <v>27.46</v>
      </c>
      <c r="BO778">
        <v>27.61</v>
      </c>
      <c r="BP778">
        <v>27.96</v>
      </c>
      <c r="BQ778">
        <v>27.75</v>
      </c>
      <c r="BR778" s="10">
        <f t="shared" si="24"/>
        <v>0.12850752338348922</v>
      </c>
      <c r="BS778" s="11" cm="1">
        <f t="array" aca="1" ref="BS778" ca="1">_xlfn.PERCENTILE.INC((OFFSET(E778,0,1,1,COLUMNS(E778:BQ778)-1) - E778:BP778) / E778:BP778, 0.05) * SQRT(COUNT(E778:BQ778) - 1)</f>
        <v>-0.10788293891942917</v>
      </c>
      <c r="BT778" s="10" cm="1">
        <f t="array" aca="1" ref="BT778" ca="1">_xlfn.STDEV.P((E778:BP778 - OFFSET(E778:BP778,0,1)) / OFFSET(E778:BP778,0,1)) * SQRT(COUNT(E778:BQ778)-1)</f>
        <v>8.0422446792564814E-2</v>
      </c>
      <c r="BU778" s="10" cm="1">
        <f t="array" ref="BU778">-(MAX(1 - (E778:BQ778 / _xlfn.SCAN(E778, E778:BQ778, _xlfn.LAMBDA(_xlpm.a,_xlpm.b, MAX(_xlpm.a, _xlpm.b))))))</f>
        <v>-3.1657355679702071E-2</v>
      </c>
      <c r="BV778" s="12">
        <f t="shared" ca="1" si="25"/>
        <v>1.27064263928368</v>
      </c>
    </row>
    <row r="779" spans="1:74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3.53</v>
      </c>
      <c r="F779">
        <v>3.504</v>
      </c>
      <c r="G779">
        <v>3.4740000000000002</v>
      </c>
      <c r="H779">
        <v>3.47</v>
      </c>
      <c r="I779">
        <v>3.47</v>
      </c>
      <c r="J779">
        <v>3.472</v>
      </c>
      <c r="K779">
        <v>3.4740000000000002</v>
      </c>
      <c r="L779">
        <v>3.4660000000000002</v>
      </c>
      <c r="M779">
        <v>3.47</v>
      </c>
      <c r="N779">
        <v>3.484</v>
      </c>
      <c r="O779">
        <v>3.4780000000000002</v>
      </c>
      <c r="P779">
        <v>3.25</v>
      </c>
      <c r="Q779">
        <v>3.1659999999999999</v>
      </c>
      <c r="R779">
        <v>3.12</v>
      </c>
      <c r="S779">
        <v>3.1040000000000001</v>
      </c>
      <c r="T779">
        <v>3.1640000000000001</v>
      </c>
      <c r="U779">
        <v>3.1240000000000001</v>
      </c>
      <c r="V779">
        <v>3.1040000000000001</v>
      </c>
      <c r="W779">
        <v>3.24</v>
      </c>
      <c r="X779">
        <v>3.2160000000000002</v>
      </c>
      <c r="Y779">
        <v>3.2</v>
      </c>
      <c r="Z779">
        <v>3.214</v>
      </c>
      <c r="AA779">
        <v>3.2759999999999998</v>
      </c>
      <c r="AB779">
        <v>3.286</v>
      </c>
      <c r="AC779">
        <v>3.26</v>
      </c>
      <c r="AD779">
        <v>3.266</v>
      </c>
      <c r="AE779">
        <v>3.2839999999999998</v>
      </c>
      <c r="AF779">
        <v>3.2360000000000002</v>
      </c>
      <c r="AG779">
        <v>3.2320000000000002</v>
      </c>
      <c r="AH779">
        <v>3.2080000000000002</v>
      </c>
      <c r="AI779">
        <v>3.2320000000000002</v>
      </c>
      <c r="AJ779">
        <v>3.2480000000000002</v>
      </c>
      <c r="AK779">
        <v>3.2480000000000002</v>
      </c>
      <c r="AL779">
        <v>3.2679999999999998</v>
      </c>
      <c r="AM779">
        <v>3.37</v>
      </c>
      <c r="AN779">
        <v>3.3119999999999998</v>
      </c>
      <c r="AO779">
        <v>3.3</v>
      </c>
      <c r="AP779">
        <v>3.2639999999999998</v>
      </c>
      <c r="AQ779">
        <v>3.258</v>
      </c>
      <c r="AR779">
        <v>3.258</v>
      </c>
      <c r="AS779">
        <v>3.2879999999999998</v>
      </c>
      <c r="AT779">
        <v>3.3279999999999998</v>
      </c>
      <c r="AU779">
        <v>3.33</v>
      </c>
      <c r="AV779">
        <v>3.3759999999999999</v>
      </c>
      <c r="AW779">
        <v>3.3740000000000001</v>
      </c>
      <c r="AX779">
        <v>3.3359999999999999</v>
      </c>
      <c r="AY779">
        <v>3.3180000000000001</v>
      </c>
      <c r="AZ779">
        <v>3.3719999999999999</v>
      </c>
      <c r="BA779">
        <v>3.35</v>
      </c>
      <c r="BB779">
        <v>3.3220000000000001</v>
      </c>
      <c r="BC779">
        <v>3.28</v>
      </c>
      <c r="BD779">
        <v>3.3180000000000001</v>
      </c>
      <c r="BE779">
        <v>3.23</v>
      </c>
      <c r="BF779">
        <v>3.262</v>
      </c>
      <c r="BG779">
        <v>3.1760000000000002</v>
      </c>
      <c r="BH779">
        <v>3.238</v>
      </c>
      <c r="BI779">
        <v>3.31</v>
      </c>
      <c r="BJ779">
        <v>3.282</v>
      </c>
      <c r="BK779">
        <v>3.2759999999999998</v>
      </c>
      <c r="BL779">
        <v>3.2440000000000002</v>
      </c>
      <c r="BM779">
        <v>3.2320000000000002</v>
      </c>
      <c r="BN779">
        <v>3.26</v>
      </c>
      <c r="BO779">
        <v>3.2719999999999998</v>
      </c>
      <c r="BP779">
        <v>3.31</v>
      </c>
      <c r="BQ779">
        <v>3.2959999999999998</v>
      </c>
      <c r="BR779" s="10">
        <f t="shared" si="24"/>
        <v>-6.6288951841359772E-2</v>
      </c>
      <c r="BS779" s="11" cm="1">
        <f t="array" aca="1" ref="BS779" ca="1">_xlfn.PERCENTILE.INC((OFFSET(E779,0,1,1,COLUMNS(E779:BQ779)-1) - E779:BP779) / E779:BP779, 0.05) * SQRT(COUNT(E779:BQ779) - 1)</f>
        <v>-0.19640666514494431</v>
      </c>
      <c r="BT779" s="10" cm="1">
        <f t="array" aca="1" ref="BT779" ca="1">_xlfn.STDEV.P((E779:BP779 - OFFSET(E779:BP779,0,1)) / OFFSET(E779:BP779,0,1)) * SQRT(COUNT(E779:BQ779)-1)</f>
        <v>0.1210712970806964</v>
      </c>
      <c r="BU779" s="10" cm="1">
        <f t="array" ref="BU779">-(MAX(1 - (E779:BQ779 / _xlfn.SCAN(E779, E779:BQ779, _xlfn.LAMBDA(_xlpm.a,_xlpm.b, MAX(_xlpm.a, _xlpm.b))))))</f>
        <v>-0.1206798866855523</v>
      </c>
      <c r="BV779" s="12">
        <f t="shared" ca="1" si="25"/>
        <v>-0.76490702096771834</v>
      </c>
    </row>
    <row r="780" spans="1:74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265.2</v>
      </c>
      <c r="F780">
        <v>271.10000000000002</v>
      </c>
      <c r="G780">
        <v>274.60000000000002</v>
      </c>
      <c r="H780">
        <v>279.5</v>
      </c>
      <c r="I780">
        <v>279.89999999999998</v>
      </c>
      <c r="J780">
        <v>277.8</v>
      </c>
      <c r="K780">
        <v>275.39999999999998</v>
      </c>
      <c r="L780">
        <v>280.10000000000002</v>
      </c>
      <c r="M780">
        <v>287.5</v>
      </c>
      <c r="N780">
        <v>295</v>
      </c>
      <c r="O780">
        <v>296.5</v>
      </c>
      <c r="P780">
        <v>298.7</v>
      </c>
      <c r="Q780">
        <v>298.8</v>
      </c>
      <c r="R780">
        <v>292.8</v>
      </c>
      <c r="S780">
        <v>295.5</v>
      </c>
      <c r="T780">
        <v>296.8</v>
      </c>
      <c r="U780">
        <v>298.7</v>
      </c>
      <c r="V780">
        <v>302</v>
      </c>
      <c r="W780">
        <v>304.89999999999998</v>
      </c>
      <c r="X780">
        <v>308.5</v>
      </c>
      <c r="Y780">
        <v>308.60000000000002</v>
      </c>
      <c r="Z780">
        <v>308</v>
      </c>
      <c r="AA780">
        <v>308.39999999999998</v>
      </c>
      <c r="AB780">
        <v>309.89999999999998</v>
      </c>
      <c r="AC780">
        <v>306.2</v>
      </c>
      <c r="AD780">
        <v>300.2</v>
      </c>
      <c r="AE780">
        <v>304</v>
      </c>
      <c r="AF780">
        <v>305.3</v>
      </c>
      <c r="AG780">
        <v>306.39999999999998</v>
      </c>
      <c r="AH780">
        <v>304.5</v>
      </c>
      <c r="AI780">
        <v>303.8</v>
      </c>
      <c r="AJ780">
        <v>305</v>
      </c>
      <c r="AK780">
        <v>300.8</v>
      </c>
      <c r="AL780">
        <v>305.60000000000002</v>
      </c>
      <c r="AM780">
        <v>284.60000000000002</v>
      </c>
      <c r="AN780">
        <v>283.39999999999998</v>
      </c>
      <c r="AO780">
        <v>279.60000000000002</v>
      </c>
      <c r="AP780">
        <v>283.60000000000002</v>
      </c>
      <c r="AQ780">
        <v>285</v>
      </c>
      <c r="AR780">
        <v>281.5</v>
      </c>
      <c r="AS780">
        <v>288.10000000000002</v>
      </c>
      <c r="AT780">
        <v>292.3</v>
      </c>
      <c r="AU780">
        <v>293.7</v>
      </c>
      <c r="AV780">
        <v>292.5</v>
      </c>
      <c r="AW780">
        <v>294.2</v>
      </c>
      <c r="AX780">
        <v>291.3</v>
      </c>
      <c r="AY780">
        <v>288.39999999999998</v>
      </c>
      <c r="AZ780">
        <v>292</v>
      </c>
      <c r="BA780">
        <v>293.3</v>
      </c>
      <c r="BB780">
        <v>286</v>
      </c>
      <c r="BC780">
        <v>272.2</v>
      </c>
      <c r="BD780">
        <v>277.60000000000002</v>
      </c>
      <c r="BE780">
        <v>261.8</v>
      </c>
      <c r="BF780">
        <v>261.60000000000002</v>
      </c>
      <c r="BG780">
        <v>258</v>
      </c>
      <c r="BH780">
        <v>257.8</v>
      </c>
      <c r="BI780">
        <v>272.39999999999998</v>
      </c>
      <c r="BJ780">
        <v>269.2</v>
      </c>
      <c r="BK780">
        <v>268.10000000000002</v>
      </c>
      <c r="BL780">
        <v>258.5</v>
      </c>
      <c r="BM780">
        <v>259.7</v>
      </c>
      <c r="BN780">
        <v>261.10000000000002</v>
      </c>
      <c r="BO780">
        <v>264.2</v>
      </c>
      <c r="BP780">
        <v>265.39999999999998</v>
      </c>
      <c r="BQ780">
        <v>263.60000000000002</v>
      </c>
      <c r="BR780" s="10">
        <f t="shared" si="24"/>
        <v>-6.0331825037706109E-3</v>
      </c>
      <c r="BS780" s="11" cm="1">
        <f t="array" aca="1" ref="BS780" ca="1">_xlfn.PERCENTILE.INC((OFFSET(E780,0,1,1,COLUMNS(E780:BQ780)-1) - E780:BP780) / E780:BP780, 0.05) * SQRT(COUNT(E780:BQ780) - 1)</f>
        <v>-0.27335826495830789</v>
      </c>
      <c r="BT780" s="10" cm="1">
        <f t="array" aca="1" ref="BT780" ca="1">_xlfn.STDEV.P((E780:BP780 - OFFSET(E780:BP780,0,1)) / OFFSET(E780:BP780,0,1)) * SQRT(COUNT(E780:BQ780)-1)</f>
        <v>0.15562899493164159</v>
      </c>
      <c r="BU780" s="10" cm="1">
        <f t="array" ref="BU780">-(MAX(1 - (E780:BQ780 / _xlfn.SCAN(E780, E780:BQ780, _xlfn.LAMBDA(_xlpm.a,_xlpm.b, MAX(_xlpm.a, _xlpm.b))))))</f>
        <v>-0.16811874798322035</v>
      </c>
      <c r="BV780" s="12">
        <f t="shared" ca="1" si="25"/>
        <v>-0.20788231557567052</v>
      </c>
    </row>
    <row r="781" spans="1:74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152.4</v>
      </c>
      <c r="F781">
        <v>151.6</v>
      </c>
      <c r="G781">
        <v>155.4</v>
      </c>
      <c r="H781">
        <v>155.19999999999999</v>
      </c>
      <c r="I781">
        <v>158</v>
      </c>
      <c r="J781">
        <v>155.19999999999999</v>
      </c>
      <c r="K781">
        <v>157.4</v>
      </c>
      <c r="L781">
        <v>156.6</v>
      </c>
      <c r="M781">
        <v>152.4</v>
      </c>
      <c r="N781">
        <v>157.4</v>
      </c>
      <c r="O781">
        <v>155.80000000000001</v>
      </c>
      <c r="P781">
        <v>155.80000000000001</v>
      </c>
      <c r="Q781">
        <v>154.6</v>
      </c>
      <c r="R781">
        <v>163.80000000000001</v>
      </c>
      <c r="S781">
        <v>165.6</v>
      </c>
      <c r="T781">
        <v>173.4</v>
      </c>
      <c r="U781">
        <v>169.6</v>
      </c>
      <c r="V781">
        <v>167</v>
      </c>
      <c r="W781">
        <v>165</v>
      </c>
      <c r="X781">
        <v>169</v>
      </c>
      <c r="Y781">
        <v>164</v>
      </c>
      <c r="Z781">
        <v>169.8</v>
      </c>
      <c r="AA781">
        <v>165.4</v>
      </c>
      <c r="AB781">
        <v>169</v>
      </c>
      <c r="AC781">
        <v>167</v>
      </c>
      <c r="AD781">
        <v>167.2</v>
      </c>
      <c r="AE781">
        <v>164</v>
      </c>
      <c r="AF781">
        <v>166.2</v>
      </c>
      <c r="AG781">
        <v>171</v>
      </c>
      <c r="AH781">
        <v>171.4</v>
      </c>
      <c r="AI781">
        <v>168.8</v>
      </c>
      <c r="AJ781">
        <v>169.4</v>
      </c>
      <c r="AK781">
        <v>172.6</v>
      </c>
      <c r="AL781">
        <v>178.8</v>
      </c>
      <c r="AM781">
        <v>177.6</v>
      </c>
      <c r="AN781">
        <v>182.6</v>
      </c>
      <c r="AO781">
        <v>182</v>
      </c>
      <c r="AP781">
        <v>178.8</v>
      </c>
      <c r="AQ781">
        <v>180</v>
      </c>
      <c r="AR781">
        <v>173.4</v>
      </c>
      <c r="AS781">
        <v>174.2</v>
      </c>
      <c r="AT781">
        <v>164</v>
      </c>
      <c r="AU781">
        <v>160.4</v>
      </c>
      <c r="AV781">
        <v>155.19999999999999</v>
      </c>
      <c r="AW781">
        <v>158.19999999999999</v>
      </c>
      <c r="AX781">
        <v>154</v>
      </c>
      <c r="AY781">
        <v>155.19999999999999</v>
      </c>
      <c r="AZ781">
        <v>151.6</v>
      </c>
      <c r="BA781">
        <v>152</v>
      </c>
      <c r="BB781">
        <v>150.80000000000001</v>
      </c>
      <c r="BC781">
        <v>152</v>
      </c>
      <c r="BD781">
        <v>147.4</v>
      </c>
      <c r="BE781">
        <v>151.80000000000001</v>
      </c>
      <c r="BF781">
        <v>154.4</v>
      </c>
      <c r="BG781">
        <v>154.6</v>
      </c>
      <c r="BH781">
        <v>153.6</v>
      </c>
      <c r="BI781">
        <v>156.19999999999999</v>
      </c>
      <c r="BJ781">
        <v>160.19999999999999</v>
      </c>
      <c r="BK781">
        <v>161.6</v>
      </c>
      <c r="BL781">
        <v>165</v>
      </c>
      <c r="BM781">
        <v>166.4</v>
      </c>
      <c r="BN781">
        <v>164.4</v>
      </c>
      <c r="BO781">
        <v>164</v>
      </c>
      <c r="BP781">
        <v>167.6</v>
      </c>
      <c r="BQ781">
        <v>168.4</v>
      </c>
      <c r="BR781" s="10">
        <f t="shared" si="24"/>
        <v>0.10498687664041995</v>
      </c>
      <c r="BS781" s="11" cm="1">
        <f t="array" aca="1" ref="BS781" ca="1">_xlfn.PERCENTILE.INC((OFFSET(E781,0,1,1,COLUMNS(E781:BQ781)-1) - E781:BP781) / E781:BP781, 0.05) * SQRT(COUNT(E781:BQ781) - 1)</f>
        <v>-0.24129243226409192</v>
      </c>
      <c r="BT781" s="10" cm="1">
        <f t="array" aca="1" ref="BT781" ca="1">_xlfn.STDEV.P((E781:BP781 - OFFSET(E781:BP781,0,1)) / OFFSET(E781:BP781,0,1)) * SQRT(COUNT(E781:BQ781)-1)</f>
        <v>0.17564985122840909</v>
      </c>
      <c r="BU781" s="10" cm="1">
        <f t="array" ref="BU781">-(MAX(1 - (E781:BQ781 / _xlfn.SCAN(E781, E781:BQ781, _xlfn.LAMBDA(_xlpm.a,_xlpm.b, MAX(_xlpm.a, _xlpm.b))))))</f>
        <v>-0.19277108433734935</v>
      </c>
      <c r="BV781" s="12">
        <f t="shared" ca="1" si="25"/>
        <v>0.44786569847298086</v>
      </c>
    </row>
    <row r="782" spans="1:74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5806</v>
      </c>
      <c r="F782">
        <v>5956</v>
      </c>
      <c r="G782">
        <v>6098</v>
      </c>
      <c r="H782">
        <v>6518</v>
      </c>
      <c r="I782">
        <v>6482</v>
      </c>
      <c r="J782">
        <v>6454</v>
      </c>
      <c r="K782">
        <v>6266</v>
      </c>
      <c r="L782">
        <v>6402</v>
      </c>
      <c r="M782">
        <v>6612</v>
      </c>
      <c r="N782">
        <v>6584</v>
      </c>
      <c r="O782">
        <v>6634</v>
      </c>
      <c r="P782">
        <v>6616</v>
      </c>
      <c r="Q782">
        <v>6544</v>
      </c>
      <c r="R782">
        <v>6402</v>
      </c>
      <c r="S782">
        <v>6436</v>
      </c>
      <c r="T782">
        <v>6458</v>
      </c>
      <c r="U782">
        <v>6506</v>
      </c>
      <c r="V782">
        <v>6470</v>
      </c>
      <c r="W782">
        <v>6584</v>
      </c>
      <c r="X782">
        <v>6636</v>
      </c>
      <c r="Y782">
        <v>6648</v>
      </c>
      <c r="Z782">
        <v>6618</v>
      </c>
      <c r="AA782">
        <v>6642</v>
      </c>
      <c r="AB782">
        <v>6936</v>
      </c>
      <c r="AC782">
        <v>6980</v>
      </c>
      <c r="AD782">
        <v>6800</v>
      </c>
      <c r="AE782">
        <v>6726</v>
      </c>
      <c r="AF782">
        <v>6860</v>
      </c>
      <c r="AG782">
        <v>6882</v>
      </c>
      <c r="AH782">
        <v>6730</v>
      </c>
      <c r="AI782">
        <v>6750</v>
      </c>
      <c r="AJ782">
        <v>6712</v>
      </c>
      <c r="AK782">
        <v>6808</v>
      </c>
      <c r="AL782">
        <v>6840</v>
      </c>
      <c r="AM782">
        <v>6890</v>
      </c>
      <c r="AN782">
        <v>6866</v>
      </c>
      <c r="AO782">
        <v>6812</v>
      </c>
      <c r="AP782">
        <v>6744</v>
      </c>
      <c r="AQ782">
        <v>6848</v>
      </c>
      <c r="AR782">
        <v>6842</v>
      </c>
      <c r="AS782">
        <v>6880</v>
      </c>
      <c r="AT782">
        <v>6842</v>
      </c>
      <c r="AU782">
        <v>6890</v>
      </c>
      <c r="AV782">
        <v>6852</v>
      </c>
      <c r="AW782">
        <v>6898</v>
      </c>
      <c r="AX782">
        <v>7076</v>
      </c>
      <c r="AY782">
        <v>7038</v>
      </c>
      <c r="AZ782">
        <v>7040</v>
      </c>
      <c r="BA782">
        <v>7050</v>
      </c>
      <c r="BB782">
        <v>6968</v>
      </c>
      <c r="BC782">
        <v>6820</v>
      </c>
      <c r="BD782">
        <v>6908</v>
      </c>
      <c r="BE782">
        <v>6658</v>
      </c>
      <c r="BF782">
        <v>6752</v>
      </c>
      <c r="BG782">
        <v>6578</v>
      </c>
      <c r="BH782">
        <v>6638</v>
      </c>
      <c r="BI782">
        <v>6862</v>
      </c>
      <c r="BJ782">
        <v>6820</v>
      </c>
      <c r="BK782">
        <v>6804</v>
      </c>
      <c r="BL782">
        <v>6694</v>
      </c>
      <c r="BM782">
        <v>6680</v>
      </c>
      <c r="BN782">
        <v>6726</v>
      </c>
      <c r="BO782">
        <v>6434</v>
      </c>
      <c r="BP782">
        <v>6540</v>
      </c>
      <c r="BQ782">
        <v>6572</v>
      </c>
      <c r="BR782" s="10">
        <f t="shared" si="24"/>
        <v>0.13193248363761625</v>
      </c>
      <c r="BS782" s="11" cm="1">
        <f t="array" aca="1" ref="BS782" ca="1">_xlfn.PERCENTILE.INC((OFFSET(E782,0,1,1,COLUMNS(E782:BQ782)-1) - E782:BP782) / E782:BP782, 0.05) * SQRT(COUNT(E782:BQ782) - 1)</f>
        <v>-0.20628233680522548</v>
      </c>
      <c r="BT782" s="10" cm="1">
        <f t="array" aca="1" ref="BT782" ca="1">_xlfn.STDEV.P((E782:BP782 - OFFSET(E782:BP782,0,1)) / OFFSET(E782:BP782,0,1)) * SQRT(COUNT(E782:BQ782)-1)</f>
        <v>0.14429443487074725</v>
      </c>
      <c r="BU782" s="10" cm="1">
        <f t="array" ref="BU782">-(MAX(1 - (E782:BQ782 / _xlfn.SCAN(E782, E782:BQ782, _xlfn.LAMBDA(_xlpm.a,_xlpm.b, MAX(_xlpm.a, _xlpm.b))))))</f>
        <v>-9.072922555115881E-2</v>
      </c>
      <c r="BV782" s="12">
        <f t="shared" ca="1" si="25"/>
        <v>0.7319280913285855</v>
      </c>
    </row>
    <row r="783" spans="1:74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83.55</v>
      </c>
      <c r="F783">
        <v>84.4</v>
      </c>
      <c r="G783">
        <v>86.65</v>
      </c>
      <c r="H783">
        <v>84.4</v>
      </c>
      <c r="I783">
        <v>84.4</v>
      </c>
      <c r="J783">
        <v>86.7</v>
      </c>
      <c r="K783">
        <v>89.05</v>
      </c>
      <c r="L783">
        <v>90.7</v>
      </c>
      <c r="M783">
        <v>92.1</v>
      </c>
      <c r="N783">
        <v>91.85</v>
      </c>
      <c r="O783">
        <v>96</v>
      </c>
      <c r="P783">
        <v>94.7</v>
      </c>
      <c r="Q783">
        <v>90.8</v>
      </c>
      <c r="R783">
        <v>88.5</v>
      </c>
      <c r="S783">
        <v>89.35</v>
      </c>
      <c r="T783">
        <v>90.5</v>
      </c>
      <c r="U783">
        <v>91.75</v>
      </c>
      <c r="V783">
        <v>92.3</v>
      </c>
      <c r="W783">
        <v>91.65</v>
      </c>
      <c r="X783">
        <v>94.3</v>
      </c>
      <c r="Y783">
        <v>91.6</v>
      </c>
      <c r="Z783">
        <v>90.7</v>
      </c>
      <c r="AA783">
        <v>93.2</v>
      </c>
      <c r="AB783">
        <v>99.85</v>
      </c>
      <c r="AC783">
        <v>97.4</v>
      </c>
      <c r="AD783">
        <v>92.2</v>
      </c>
      <c r="AE783">
        <v>90.65</v>
      </c>
      <c r="AF783">
        <v>91.4</v>
      </c>
      <c r="AG783">
        <v>89.3</v>
      </c>
      <c r="AH783">
        <v>90.45</v>
      </c>
      <c r="AI783">
        <v>92</v>
      </c>
      <c r="AJ783">
        <v>94.75</v>
      </c>
      <c r="AK783">
        <v>91.9</v>
      </c>
      <c r="AL783">
        <v>91.75</v>
      </c>
      <c r="AM783">
        <v>89.25</v>
      </c>
      <c r="AN783">
        <v>89.5</v>
      </c>
      <c r="AO783">
        <v>87.1</v>
      </c>
      <c r="AP783">
        <v>86.45</v>
      </c>
      <c r="AQ783">
        <v>86.95</v>
      </c>
      <c r="AR783">
        <v>84.3</v>
      </c>
      <c r="AS783">
        <v>85.4</v>
      </c>
      <c r="AT783">
        <v>86.75</v>
      </c>
      <c r="AU783">
        <v>84.4</v>
      </c>
      <c r="AV783">
        <v>84.7</v>
      </c>
      <c r="AW783">
        <v>84.65</v>
      </c>
      <c r="AX783">
        <v>84.7</v>
      </c>
      <c r="AY783">
        <v>83.1</v>
      </c>
      <c r="AZ783">
        <v>82</v>
      </c>
      <c r="BA783">
        <v>79.650000000000006</v>
      </c>
      <c r="BB783">
        <v>77.25</v>
      </c>
      <c r="BC783">
        <v>77.55</v>
      </c>
      <c r="BD783">
        <v>79.2</v>
      </c>
      <c r="BE783">
        <v>78.25</v>
      </c>
      <c r="BF783">
        <v>77.55</v>
      </c>
      <c r="BG783">
        <v>76.5</v>
      </c>
      <c r="BH783">
        <v>76.7</v>
      </c>
      <c r="BI783">
        <v>75.75</v>
      </c>
      <c r="BJ783">
        <v>71.05</v>
      </c>
      <c r="BK783">
        <v>70.5</v>
      </c>
      <c r="BL783">
        <v>68</v>
      </c>
      <c r="BM783">
        <v>69.2</v>
      </c>
      <c r="BN783">
        <v>66.2</v>
      </c>
      <c r="BO783">
        <v>67.7</v>
      </c>
      <c r="BP783">
        <v>72.349999999999994</v>
      </c>
      <c r="BQ783">
        <v>72</v>
      </c>
      <c r="BR783" s="10">
        <f t="shared" si="24"/>
        <v>-0.13824057450628363</v>
      </c>
      <c r="BS783" s="11" cm="1">
        <f t="array" aca="1" ref="BS783" ca="1">_xlfn.PERCENTILE.INC((OFFSET(E783,0,1,1,COLUMNS(E783:BQ783)-1) - E783:BP783) / E783:BP783, 0.05) * SQRT(COUNT(E783:BQ783) - 1)</f>
        <v>-0.32259543013772535</v>
      </c>
      <c r="BT783" s="10" cm="1">
        <f t="array" aca="1" ref="BT783" ca="1">_xlfn.STDEV.P((E783:BP783 - OFFSET(E783:BP783,0,1)) / OFFSET(E783:BP783,0,1)) * SQRT(COUNT(E783:BQ783)-1)</f>
        <v>0.20500446732456726</v>
      </c>
      <c r="BU783" s="10" cm="1">
        <f t="array" ref="BU783">-(MAX(1 - (E783:BQ783 / _xlfn.SCAN(E783, E783:BQ783, _xlfn.LAMBDA(_xlpm.a,_xlpm.b, MAX(_xlpm.a, _xlpm.b))))))</f>
        <v>-0.3370055082623935</v>
      </c>
      <c r="BV783" s="12">
        <f t="shared" ca="1" si="25"/>
        <v>-0.80271376515460202</v>
      </c>
    </row>
    <row r="784" spans="1:74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0.17649999999999999</v>
      </c>
      <c r="F784">
        <v>0.17399999999999999</v>
      </c>
      <c r="G784">
        <v>0.17349999999999999</v>
      </c>
      <c r="H784">
        <v>0.17399999999999999</v>
      </c>
      <c r="I784">
        <v>0.17199999999999999</v>
      </c>
      <c r="J784">
        <v>0.17349999999999999</v>
      </c>
      <c r="K784">
        <v>0.17349999999999999</v>
      </c>
      <c r="L784">
        <v>0.17299999999999999</v>
      </c>
      <c r="M784">
        <v>0.17199999999999999</v>
      </c>
      <c r="N784">
        <v>0.17199999999999999</v>
      </c>
      <c r="O784">
        <v>0.17199999999999999</v>
      </c>
      <c r="P784">
        <v>0.17199999999999999</v>
      </c>
      <c r="Q784">
        <v>0.17</v>
      </c>
      <c r="R784">
        <v>0.17</v>
      </c>
      <c r="S784">
        <v>0.17</v>
      </c>
      <c r="T784">
        <v>0.16900000000000001</v>
      </c>
      <c r="U784">
        <v>0.16700000000000001</v>
      </c>
      <c r="V784">
        <v>0.16850000000000001</v>
      </c>
      <c r="W784">
        <v>0.1605</v>
      </c>
      <c r="X784">
        <v>0.16550000000000001</v>
      </c>
      <c r="Y784">
        <v>0.16200000000000001</v>
      </c>
      <c r="Z784">
        <v>0.16500000000000001</v>
      </c>
      <c r="AA784">
        <v>0.1605</v>
      </c>
      <c r="AB784">
        <v>0.14849999999999999</v>
      </c>
      <c r="AC784">
        <v>0.15</v>
      </c>
      <c r="AD784">
        <v>0.14249999999999999</v>
      </c>
      <c r="AE784">
        <v>0.14499999999999999</v>
      </c>
      <c r="AF784">
        <v>0.14649999999999999</v>
      </c>
      <c r="AG784">
        <v>0.14099999999999999</v>
      </c>
      <c r="AH784">
        <v>0.14000000000000001</v>
      </c>
      <c r="AI784">
        <v>0.14299999999999999</v>
      </c>
      <c r="AJ784">
        <v>0.13100000000000001</v>
      </c>
      <c r="AK784">
        <v>0.13100000000000001</v>
      </c>
      <c r="AL784">
        <v>0.13350000000000001</v>
      </c>
      <c r="AM784">
        <v>0.13400000000000001</v>
      </c>
      <c r="AN784">
        <v>0.13500000000000001</v>
      </c>
      <c r="AO784">
        <v>0.13500000000000001</v>
      </c>
      <c r="AP784">
        <v>0.13300000000000001</v>
      </c>
      <c r="AQ784">
        <v>0.13100000000000001</v>
      </c>
      <c r="AR784">
        <v>0.1305</v>
      </c>
      <c r="AS784">
        <v>0.129</v>
      </c>
      <c r="AT784">
        <v>0.125</v>
      </c>
      <c r="AU784">
        <v>0.115</v>
      </c>
      <c r="AV784">
        <v>0.12</v>
      </c>
      <c r="AW784">
        <v>0.13950000000000001</v>
      </c>
      <c r="AX784">
        <v>0.14499999999999999</v>
      </c>
      <c r="AY784">
        <v>0.13350000000000001</v>
      </c>
      <c r="AZ784">
        <v>0.13550000000000001</v>
      </c>
      <c r="BA784">
        <v>0.14050000000000001</v>
      </c>
      <c r="BB784">
        <v>0.14749999999999999</v>
      </c>
      <c r="BC784">
        <v>0.14599999999999999</v>
      </c>
      <c r="BD784">
        <v>0.14499999999999999</v>
      </c>
      <c r="BE784">
        <v>0.14000000000000001</v>
      </c>
      <c r="BF784">
        <v>0.14000000000000001</v>
      </c>
      <c r="BG784">
        <v>0.14000000000000001</v>
      </c>
      <c r="BH784">
        <v>0.1225</v>
      </c>
      <c r="BI784">
        <v>0.13</v>
      </c>
      <c r="BJ784">
        <v>0.1275</v>
      </c>
      <c r="BK784">
        <v>0.13</v>
      </c>
      <c r="BL784">
        <v>0.1265</v>
      </c>
      <c r="BM784">
        <v>0.1245</v>
      </c>
      <c r="BN784">
        <v>0.1245</v>
      </c>
      <c r="BO784">
        <v>0.124</v>
      </c>
      <c r="BP784">
        <v>0.128</v>
      </c>
      <c r="BQ784">
        <v>0.1265</v>
      </c>
      <c r="BR784" s="10">
        <f t="shared" si="24"/>
        <v>-0.28328611898016992</v>
      </c>
      <c r="BS784" s="11" cm="1">
        <f t="array" aca="1" ref="BS784" ca="1">_xlfn.PERCENTILE.INC((OFFSET(E784,0,1,1,COLUMNS(E784:BQ784)-1) - E784:BP784) / E784:BP784, 0.05) * SQRT(COUNT(E784:BQ784) - 1)</f>
        <v>-0.62902997099580971</v>
      </c>
      <c r="BT784" s="10" cm="1">
        <f t="array" aca="1" ref="BT784" ca="1">_xlfn.STDEV.P((E784:BP784 - OFFSET(E784:BP784,0,1)) / OFFSET(E784:BP784,0,1)) * SQRT(COUNT(E784:BQ784)-1)</f>
        <v>0.30878609255799438</v>
      </c>
      <c r="BU784" s="10" cm="1">
        <f t="array" ref="BU784">-(MAX(1 - (E784:BQ784 / _xlfn.SCAN(E784, E784:BQ784, _xlfn.LAMBDA(_xlpm.a,_xlpm.b, MAX(_xlpm.a, _xlpm.b))))))</f>
        <v>-0.348441926345609</v>
      </c>
      <c r="BV784" s="12">
        <f t="shared" ca="1" si="25"/>
        <v>-1.0026534865891181</v>
      </c>
    </row>
    <row r="785" spans="1:74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2.319</v>
      </c>
      <c r="F785">
        <v>2.3210000000000002</v>
      </c>
      <c r="G785">
        <v>2.4060000000000001</v>
      </c>
      <c r="H785">
        <v>2.4260000000000002</v>
      </c>
      <c r="I785">
        <v>2.52</v>
      </c>
      <c r="J785">
        <v>2.504</v>
      </c>
      <c r="K785">
        <v>2.5590000000000002</v>
      </c>
      <c r="L785">
        <v>2.5619999999999998</v>
      </c>
      <c r="M785">
        <v>2.6</v>
      </c>
      <c r="N785">
        <v>2.5979999999999999</v>
      </c>
      <c r="O785">
        <v>2.5840000000000001</v>
      </c>
      <c r="P785">
        <v>2.5859999999999999</v>
      </c>
      <c r="Q785">
        <v>2.585</v>
      </c>
      <c r="R785">
        <v>2.5030000000000001</v>
      </c>
      <c r="S785">
        <v>2.5179999999999998</v>
      </c>
      <c r="T785">
        <v>2.5710000000000002</v>
      </c>
      <c r="U785">
        <v>2.5710000000000002</v>
      </c>
      <c r="V785">
        <v>2.5609999999999999</v>
      </c>
      <c r="W785">
        <v>2.593</v>
      </c>
      <c r="X785">
        <v>2.6019999999999999</v>
      </c>
      <c r="Y785">
        <v>2.657</v>
      </c>
      <c r="Z785">
        <v>2.6619999999999999</v>
      </c>
      <c r="AA785">
        <v>2.6859999999999999</v>
      </c>
      <c r="AB785">
        <v>2.6819999999999999</v>
      </c>
      <c r="AC785">
        <v>2.6760000000000002</v>
      </c>
      <c r="AD785">
        <v>2.6219999999999999</v>
      </c>
      <c r="AE785">
        <v>2.6360000000000001</v>
      </c>
      <c r="AF785">
        <v>2.7090000000000001</v>
      </c>
      <c r="AG785">
        <v>2.7</v>
      </c>
      <c r="AH785">
        <v>2.677</v>
      </c>
      <c r="AI785">
        <v>2.7349999999999999</v>
      </c>
      <c r="AJ785">
        <v>2.786</v>
      </c>
      <c r="AK785">
        <v>2.78</v>
      </c>
      <c r="AL785">
        <v>2.8090000000000002</v>
      </c>
      <c r="AM785">
        <v>2.7949999999999999</v>
      </c>
      <c r="AN785">
        <v>2.8679999999999999</v>
      </c>
      <c r="AO785">
        <v>2.835</v>
      </c>
      <c r="AP785">
        <v>2.8639999999999999</v>
      </c>
      <c r="AQ785">
        <v>2.8660000000000001</v>
      </c>
      <c r="AR785">
        <v>2.891</v>
      </c>
      <c r="AS785">
        <v>2.899</v>
      </c>
      <c r="AT785">
        <v>2.9009999999999998</v>
      </c>
      <c r="AU785">
        <v>2.93</v>
      </c>
      <c r="AV785">
        <v>2.9169999999999998</v>
      </c>
      <c r="AW785">
        <v>2.8820000000000001</v>
      </c>
      <c r="AX785">
        <v>2.8849999999999998</v>
      </c>
      <c r="AY785">
        <v>2.9359999999999999</v>
      </c>
      <c r="AZ785">
        <v>2.9340000000000002</v>
      </c>
      <c r="BA785">
        <v>2.9340000000000002</v>
      </c>
      <c r="BB785">
        <v>2.8849999999999998</v>
      </c>
      <c r="BC785">
        <v>2.851</v>
      </c>
      <c r="BD785">
        <v>2.83</v>
      </c>
      <c r="BE785">
        <v>2.8740000000000001</v>
      </c>
      <c r="BF785">
        <v>2.9140000000000001</v>
      </c>
      <c r="BG785">
        <v>2.9049999999999998</v>
      </c>
      <c r="BH785">
        <v>2.851</v>
      </c>
      <c r="BI785">
        <v>2.9289999999999998</v>
      </c>
      <c r="BJ785">
        <v>2.9079999999999999</v>
      </c>
      <c r="BK785">
        <v>2.891</v>
      </c>
      <c r="BL785">
        <v>2.839</v>
      </c>
      <c r="BM785">
        <v>2.8370000000000002</v>
      </c>
      <c r="BN785">
        <v>2.8650000000000002</v>
      </c>
      <c r="BO785">
        <v>2.802</v>
      </c>
      <c r="BP785">
        <v>2.7930000000000001</v>
      </c>
      <c r="BQ785">
        <v>2.8279999999999998</v>
      </c>
      <c r="BR785" s="10">
        <f t="shared" si="24"/>
        <v>0.21949115998275115</v>
      </c>
      <c r="BS785" s="11" cm="1">
        <f t="array" aca="1" ref="BS785" ca="1">_xlfn.PERCENTILE.INC((OFFSET(E785,0,1,1,COLUMNS(E785:BQ785)-1) - E785:BP785) / E785:BP785, 0.05) * SQRT(COUNT(E785:BQ785) - 1)</f>
        <v>-0.14798698078373645</v>
      </c>
      <c r="BT785" s="10" cm="1">
        <f t="array" aca="1" ref="BT785" ca="1">_xlfn.STDEV.P((E785:BP785 - OFFSET(E785:BP785,0,1)) / OFFSET(E785:BP785,0,1)) * SQRT(COUNT(E785:BQ785)-1)</f>
        <v>0.10958216560889993</v>
      </c>
      <c r="BU785" s="10" cm="1">
        <f t="array" ref="BU785">-(MAX(1 - (E785:BQ785 / _xlfn.SCAN(E785, E785:BQ785, _xlfn.LAMBDA(_xlpm.a,_xlpm.b, MAX(_xlpm.a, _xlpm.b))))))</f>
        <v>-4.870572207084467E-2</v>
      </c>
      <c r="BV785" s="12">
        <f t="shared" ca="1" si="25"/>
        <v>1.7628035143861858</v>
      </c>
    </row>
    <row r="786" spans="1:74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17.239999999999998</v>
      </c>
      <c r="F786">
        <v>16.899999999999999</v>
      </c>
      <c r="G786">
        <v>16.84</v>
      </c>
      <c r="H786">
        <v>16.82</v>
      </c>
      <c r="I786">
        <v>16.5</v>
      </c>
      <c r="J786">
        <v>16.46</v>
      </c>
      <c r="K786">
        <v>16.440000000000001</v>
      </c>
      <c r="L786">
        <v>16.46</v>
      </c>
      <c r="M786">
        <v>16.46</v>
      </c>
      <c r="N786">
        <v>16.239999999999998</v>
      </c>
      <c r="O786">
        <v>16.2</v>
      </c>
      <c r="P786">
        <v>16.18</v>
      </c>
      <c r="Q786">
        <v>16.079999999999998</v>
      </c>
      <c r="R786">
        <v>15.66</v>
      </c>
      <c r="S786">
        <v>15.64</v>
      </c>
      <c r="T786">
        <v>15.64</v>
      </c>
      <c r="U786">
        <v>15.68</v>
      </c>
      <c r="V786">
        <v>15.62</v>
      </c>
      <c r="W786">
        <v>16.059999999999999</v>
      </c>
      <c r="X786">
        <v>16.2</v>
      </c>
      <c r="Y786">
        <v>16.399999999999999</v>
      </c>
      <c r="Z786">
        <v>16.600000000000001</v>
      </c>
      <c r="AA786">
        <v>16.7</v>
      </c>
      <c r="AB786">
        <v>16.8</v>
      </c>
      <c r="AC786">
        <v>16.760000000000002</v>
      </c>
      <c r="AD786">
        <v>16.52</v>
      </c>
      <c r="AE786">
        <v>16.600000000000001</v>
      </c>
      <c r="AF786">
        <v>16.5</v>
      </c>
      <c r="AG786">
        <v>16.7</v>
      </c>
      <c r="AH786">
        <v>17</v>
      </c>
      <c r="AI786">
        <v>16.600000000000001</v>
      </c>
      <c r="AJ786">
        <v>16.3</v>
      </c>
      <c r="AK786">
        <v>15.92</v>
      </c>
      <c r="AL786">
        <v>15.58</v>
      </c>
      <c r="AM786">
        <v>15.82</v>
      </c>
      <c r="AN786">
        <v>16.02</v>
      </c>
      <c r="AO786">
        <v>16.04</v>
      </c>
      <c r="AP786">
        <v>16.04</v>
      </c>
      <c r="AQ786">
        <v>16.02</v>
      </c>
      <c r="AR786">
        <v>16.239999999999998</v>
      </c>
      <c r="AS786">
        <v>16.18</v>
      </c>
      <c r="AT786">
        <v>16</v>
      </c>
      <c r="AU786">
        <v>16.04</v>
      </c>
      <c r="AV786">
        <v>16.059999999999999</v>
      </c>
      <c r="AW786">
        <v>16.02</v>
      </c>
      <c r="AX786">
        <v>16.14</v>
      </c>
      <c r="AY786">
        <v>15.84</v>
      </c>
      <c r="AZ786">
        <v>15.7</v>
      </c>
      <c r="BA786">
        <v>15.9</v>
      </c>
      <c r="BB786">
        <v>15.5</v>
      </c>
      <c r="BC786">
        <v>14.8</v>
      </c>
      <c r="BD786">
        <v>15.3</v>
      </c>
      <c r="BE786">
        <v>15.3</v>
      </c>
      <c r="BF786">
        <v>15.3</v>
      </c>
      <c r="BG786">
        <v>14.48</v>
      </c>
      <c r="BH786">
        <v>14.5</v>
      </c>
      <c r="BI786">
        <v>15.24</v>
      </c>
      <c r="BJ786">
        <v>15.26</v>
      </c>
      <c r="BK786">
        <v>14.98</v>
      </c>
      <c r="BL786">
        <v>14.6</v>
      </c>
      <c r="BM786">
        <v>14.38</v>
      </c>
      <c r="BN786">
        <v>15.22</v>
      </c>
      <c r="BO786">
        <v>15.2</v>
      </c>
      <c r="BP786">
        <v>15.24</v>
      </c>
      <c r="BQ786">
        <v>15.26</v>
      </c>
      <c r="BR786" s="10">
        <f t="shared" si="24"/>
        <v>-0.11484918793503474</v>
      </c>
      <c r="BS786" s="11" cm="1">
        <f t="array" aca="1" ref="BS786" ca="1">_xlfn.PERCENTILE.INC((OFFSET(E786,0,1,1,COLUMNS(E786:BQ786)-1) - E786:BP786) / E786:BP786, 0.05) * SQRT(COUNT(E786:BQ786) - 1)</f>
        <v>-0.20268534146157177</v>
      </c>
      <c r="BT786" s="10" cm="1">
        <f t="array" aca="1" ref="BT786" ca="1">_xlfn.STDEV.P((E786:BP786 - OFFSET(E786:BP786,0,1)) / OFFSET(E786:BP786,0,1)) * SQRT(COUNT(E786:BQ786)-1)</f>
        <v>0.14361171631702566</v>
      </c>
      <c r="BU786" s="10" cm="1">
        <f t="array" ref="BU786">-(MAX(1 - (E786:BQ786 / _xlfn.SCAN(E786, E786:BQ786, _xlfn.LAMBDA(_xlpm.a,_xlpm.b, MAX(_xlpm.a, _xlpm.b))))))</f>
        <v>-0.16589327146171684</v>
      </c>
      <c r="BV786" s="12">
        <f t="shared" ca="1" si="25"/>
        <v>-0.98298749495295923</v>
      </c>
    </row>
    <row r="787" spans="1:74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616.79999999999995</v>
      </c>
      <c r="F787">
        <v>648.6</v>
      </c>
      <c r="G787">
        <v>707.2</v>
      </c>
      <c r="H787">
        <v>712.6</v>
      </c>
      <c r="I787">
        <v>718</v>
      </c>
      <c r="J787">
        <v>743.2</v>
      </c>
      <c r="K787">
        <v>720.4</v>
      </c>
      <c r="L787">
        <v>732</v>
      </c>
      <c r="M787">
        <v>757.8</v>
      </c>
      <c r="N787">
        <v>768.2</v>
      </c>
      <c r="O787">
        <v>808</v>
      </c>
      <c r="P787">
        <v>733</v>
      </c>
      <c r="Q787">
        <v>761.8</v>
      </c>
      <c r="R787">
        <v>707.8</v>
      </c>
      <c r="S787">
        <v>707.8</v>
      </c>
      <c r="T787">
        <v>735.6</v>
      </c>
      <c r="U787">
        <v>733.2</v>
      </c>
      <c r="V787">
        <v>697</v>
      </c>
      <c r="W787">
        <v>683</v>
      </c>
      <c r="X787">
        <v>689.4</v>
      </c>
      <c r="Y787">
        <v>682.4</v>
      </c>
      <c r="Z787">
        <v>646</v>
      </c>
      <c r="AA787">
        <v>660.2</v>
      </c>
      <c r="AB787">
        <v>734.8</v>
      </c>
      <c r="AC787">
        <v>738.6</v>
      </c>
      <c r="AD787">
        <v>713.8</v>
      </c>
      <c r="AE787">
        <v>717.6</v>
      </c>
      <c r="AF787">
        <v>710.4</v>
      </c>
      <c r="AG787">
        <v>716</v>
      </c>
      <c r="AH787">
        <v>635.20000000000005</v>
      </c>
      <c r="AI787">
        <v>618.6</v>
      </c>
      <c r="AJ787">
        <v>620.20000000000005</v>
      </c>
      <c r="AK787">
        <v>634.6</v>
      </c>
      <c r="AL787">
        <v>631</v>
      </c>
      <c r="AM787">
        <v>629</v>
      </c>
      <c r="AN787">
        <v>629.20000000000005</v>
      </c>
      <c r="AO787">
        <v>627.20000000000005</v>
      </c>
      <c r="AP787">
        <v>618.20000000000005</v>
      </c>
      <c r="AQ787">
        <v>638.20000000000005</v>
      </c>
      <c r="AR787">
        <v>611.20000000000005</v>
      </c>
      <c r="AS787">
        <v>624.79999999999995</v>
      </c>
      <c r="AT787">
        <v>548.79999999999995</v>
      </c>
      <c r="AU787">
        <v>529.6</v>
      </c>
      <c r="AV787">
        <v>526.6</v>
      </c>
      <c r="AW787">
        <v>550.20000000000005</v>
      </c>
      <c r="AX787">
        <v>529.79999999999995</v>
      </c>
      <c r="AY787">
        <v>505</v>
      </c>
      <c r="AZ787">
        <v>504.4</v>
      </c>
      <c r="BA787">
        <v>482.6</v>
      </c>
      <c r="BB787">
        <v>451.1</v>
      </c>
      <c r="BC787">
        <v>423.8</v>
      </c>
      <c r="BD787">
        <v>441.2</v>
      </c>
      <c r="BE787">
        <v>425</v>
      </c>
      <c r="BF787">
        <v>435.6</v>
      </c>
      <c r="BG787">
        <v>416.1</v>
      </c>
      <c r="BH787">
        <v>417.4</v>
      </c>
      <c r="BI787">
        <v>426.8</v>
      </c>
      <c r="BJ787">
        <v>435.1</v>
      </c>
      <c r="BK787">
        <v>447.4</v>
      </c>
      <c r="BL787">
        <v>439.2</v>
      </c>
      <c r="BM787">
        <v>452.1</v>
      </c>
      <c r="BN787">
        <v>444</v>
      </c>
      <c r="BO787">
        <v>478</v>
      </c>
      <c r="BP787">
        <v>527.20000000000005</v>
      </c>
      <c r="BQ787">
        <v>535</v>
      </c>
      <c r="BR787" s="10">
        <f t="shared" si="24"/>
        <v>-0.13261997405966272</v>
      </c>
      <c r="BS787" s="11" cm="1">
        <f t="array" aca="1" ref="BS787" ca="1">_xlfn.PERCENTILE.INC((OFFSET(E787,0,1,1,COLUMNS(E787:BQ787)-1) - E787:BP787) / E787:BP787, 0.05) * SQRT(COUNT(E787:BQ787) - 1)</f>
        <v>-0.56034201283695984</v>
      </c>
      <c r="BT787" s="10" cm="1">
        <f t="array" aca="1" ref="BT787" ca="1">_xlfn.STDEV.P((E787:BP787 - OFFSET(E787:BP787,0,1)) / OFFSET(E787:BP787,0,1)) * SQRT(COUNT(E787:BQ787)-1)</f>
        <v>0.36609086121415835</v>
      </c>
      <c r="BU787" s="10" cm="1">
        <f t="array" ref="BU787">-(MAX(1 - (E787:BQ787 / _xlfn.SCAN(E787, E787:BQ787, _xlfn.LAMBDA(_xlpm.a,_xlpm.b, MAX(_xlpm.a, _xlpm.b))))))</f>
        <v>-0.48502475247524746</v>
      </c>
      <c r="BV787" s="12">
        <f t="shared" ca="1" si="25"/>
        <v>-0.4341526222912695</v>
      </c>
    </row>
    <row r="788" spans="1:74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14.792199999999999</v>
      </c>
      <c r="F788">
        <v>14.220599999999999</v>
      </c>
      <c r="G788">
        <v>13.4994</v>
      </c>
      <c r="H788">
        <v>13.7281</v>
      </c>
      <c r="I788">
        <v>14.0535</v>
      </c>
      <c r="J788">
        <v>14.1502</v>
      </c>
      <c r="K788">
        <v>14.159000000000001</v>
      </c>
      <c r="L788">
        <v>13.402699999999999</v>
      </c>
      <c r="M788">
        <v>13.7105</v>
      </c>
      <c r="N788">
        <v>13.561</v>
      </c>
      <c r="O788">
        <v>13.701700000000001</v>
      </c>
      <c r="P788">
        <v>14.2997</v>
      </c>
      <c r="Q788">
        <v>14.352499999999999</v>
      </c>
      <c r="R788">
        <v>14.290900000000001</v>
      </c>
      <c r="S788">
        <v>14.3613</v>
      </c>
      <c r="T788">
        <v>14.4932</v>
      </c>
      <c r="U788">
        <v>13.6753</v>
      </c>
      <c r="V788">
        <v>13.455500000000001</v>
      </c>
      <c r="W788">
        <v>13.7369</v>
      </c>
      <c r="X788">
        <v>13.745699999999999</v>
      </c>
      <c r="Y788">
        <v>13.6753</v>
      </c>
      <c r="Z788">
        <v>13.7369</v>
      </c>
      <c r="AA788">
        <v>13.745699999999999</v>
      </c>
      <c r="AB788">
        <v>13.5082</v>
      </c>
      <c r="AC788">
        <v>13.341100000000001</v>
      </c>
      <c r="AD788">
        <v>13.1828</v>
      </c>
      <c r="AE788">
        <v>13.1477</v>
      </c>
      <c r="AF788">
        <v>13.3675</v>
      </c>
      <c r="AG788">
        <v>13.156499999999999</v>
      </c>
      <c r="AH788">
        <v>13.3324</v>
      </c>
      <c r="AI788">
        <v>13.605</v>
      </c>
      <c r="AJ788">
        <v>12.8399</v>
      </c>
      <c r="AK788">
        <v>12.962999999999999</v>
      </c>
      <c r="AL788">
        <v>13.1828</v>
      </c>
      <c r="AM788">
        <v>13.2532</v>
      </c>
      <c r="AN788">
        <v>13.288399999999999</v>
      </c>
      <c r="AO788">
        <v>13.191599999999999</v>
      </c>
      <c r="AP788">
        <v>13.4994</v>
      </c>
      <c r="AQ788">
        <v>13.613799999999999</v>
      </c>
      <c r="AR788">
        <v>13.8864</v>
      </c>
      <c r="AS788">
        <v>13.7545</v>
      </c>
      <c r="AT788">
        <v>13.8072</v>
      </c>
      <c r="AU788">
        <v>13.6577</v>
      </c>
      <c r="AV788">
        <v>13.763299999999999</v>
      </c>
      <c r="AW788">
        <v>13.895200000000001</v>
      </c>
      <c r="AX788">
        <v>13.8424</v>
      </c>
      <c r="AY788">
        <v>13.4467</v>
      </c>
      <c r="AZ788">
        <v>13.7369</v>
      </c>
      <c r="BA788">
        <v>13.631399999999999</v>
      </c>
      <c r="BB788">
        <v>13.6753</v>
      </c>
      <c r="BC788">
        <v>13.2004</v>
      </c>
      <c r="BD788">
        <v>13.376300000000001</v>
      </c>
      <c r="BE788">
        <v>13.191599999999999</v>
      </c>
      <c r="BF788">
        <v>13.1477</v>
      </c>
      <c r="BG788">
        <v>12.945399999999999</v>
      </c>
      <c r="BH788">
        <v>12.4793</v>
      </c>
      <c r="BI788">
        <v>12.6464</v>
      </c>
      <c r="BJ788">
        <v>12.4617</v>
      </c>
      <c r="BK788">
        <v>12.0923</v>
      </c>
      <c r="BL788">
        <v>11.529500000000001</v>
      </c>
      <c r="BM788">
        <v>11.4152</v>
      </c>
      <c r="BN788">
        <v>11.5823</v>
      </c>
      <c r="BO788">
        <v>13.358700000000001</v>
      </c>
      <c r="BP788">
        <v>13.4467</v>
      </c>
      <c r="BQ788">
        <v>13.745699999999999</v>
      </c>
      <c r="BR788" s="10">
        <f t="shared" si="24"/>
        <v>-7.0746744906099168E-2</v>
      </c>
      <c r="BS788" s="11" cm="1">
        <f t="array" aca="1" ref="BS788" ca="1">_xlfn.PERCENTILE.INC((OFFSET(E788,0,1,1,COLUMNS(E788:BQ788)-1) - E788:BP788) / E788:BP788, 0.05) * SQRT(COUNT(E788:BQ788) - 1)</f>
        <v>-0.40071350315338494</v>
      </c>
      <c r="BT788" s="10" cm="1">
        <f t="array" aca="1" ref="BT788" ca="1">_xlfn.STDEV.P((E788:BP788 - OFFSET(E788:BP788,0,1)) / OFFSET(E788:BP788,0,1)) * SQRT(COUNT(E788:BQ788)-1)</f>
        <v>0.22203644772445533</v>
      </c>
      <c r="BU788" s="10" cm="1">
        <f t="array" ref="BU788">-(MAX(1 - (E788:BQ788 / _xlfn.SCAN(E788, E788:BQ788, _xlfn.LAMBDA(_xlpm.a,_xlpm.b, MAX(_xlpm.a, _xlpm.b))))))</f>
        <v>-0.22829599383458843</v>
      </c>
      <c r="BV788" s="12">
        <f t="shared" ca="1" si="25"/>
        <v>-0.43716281373718602</v>
      </c>
    </row>
    <row r="789" spans="1:74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7.4</v>
      </c>
      <c r="F789">
        <v>8</v>
      </c>
      <c r="G789">
        <v>7.6</v>
      </c>
      <c r="H789">
        <v>7.7</v>
      </c>
      <c r="I789">
        <v>7.68</v>
      </c>
      <c r="J789">
        <v>7.4</v>
      </c>
      <c r="K789">
        <v>7.68</v>
      </c>
      <c r="L789">
        <v>7.3</v>
      </c>
      <c r="M789">
        <v>7.56</v>
      </c>
      <c r="N789">
        <v>7.6</v>
      </c>
      <c r="O789">
        <v>7.68</v>
      </c>
      <c r="P789">
        <v>7.66</v>
      </c>
      <c r="Q789">
        <v>7.7</v>
      </c>
      <c r="R789">
        <v>7.68</v>
      </c>
      <c r="S789">
        <v>7.68</v>
      </c>
      <c r="T789">
        <v>7.6</v>
      </c>
      <c r="U789">
        <v>7.5</v>
      </c>
      <c r="V789">
        <v>7.7</v>
      </c>
      <c r="W789">
        <v>7.6</v>
      </c>
      <c r="X789">
        <v>7.56</v>
      </c>
      <c r="Y789">
        <v>7.68</v>
      </c>
      <c r="Z789">
        <v>7.6</v>
      </c>
      <c r="AA789">
        <v>7.5</v>
      </c>
      <c r="AB789">
        <v>7.5</v>
      </c>
      <c r="AC789">
        <v>7.68</v>
      </c>
      <c r="AD789">
        <v>7.6</v>
      </c>
      <c r="AE789">
        <v>7.66</v>
      </c>
      <c r="AF789">
        <v>7.6</v>
      </c>
      <c r="AG789">
        <v>7.6</v>
      </c>
      <c r="AH789">
        <v>7.38</v>
      </c>
      <c r="AI789">
        <v>7.5</v>
      </c>
      <c r="AJ789">
        <v>7.5</v>
      </c>
      <c r="AK789">
        <v>7.6</v>
      </c>
      <c r="AL789">
        <v>7.6</v>
      </c>
      <c r="AM789">
        <v>7.52</v>
      </c>
      <c r="AN789">
        <v>7.6</v>
      </c>
      <c r="AO789">
        <v>7.7</v>
      </c>
      <c r="AP789">
        <v>7.66</v>
      </c>
      <c r="AQ789">
        <v>7.54</v>
      </c>
      <c r="AR789">
        <v>7.54</v>
      </c>
      <c r="AS789">
        <v>7.62</v>
      </c>
      <c r="AT789">
        <v>7.64</v>
      </c>
      <c r="AU789">
        <v>7.5</v>
      </c>
      <c r="AV789">
        <v>7.3</v>
      </c>
      <c r="AW789">
        <v>7.6</v>
      </c>
      <c r="AX789">
        <v>7.5</v>
      </c>
      <c r="AY789">
        <v>7.36</v>
      </c>
      <c r="AZ789">
        <v>7.4</v>
      </c>
      <c r="BA789">
        <v>7.4</v>
      </c>
      <c r="BB789">
        <v>7.3</v>
      </c>
      <c r="BC789">
        <v>7.2</v>
      </c>
      <c r="BD789">
        <v>7.2</v>
      </c>
      <c r="BE789">
        <v>7.1</v>
      </c>
      <c r="BF789">
        <v>7.12</v>
      </c>
      <c r="BG789">
        <v>7.2</v>
      </c>
      <c r="BH789">
        <v>7.38</v>
      </c>
      <c r="BI789">
        <v>7.38</v>
      </c>
      <c r="BJ789">
        <v>7.3</v>
      </c>
      <c r="BK789">
        <v>7.3</v>
      </c>
      <c r="BL789">
        <v>7.14</v>
      </c>
      <c r="BM789">
        <v>7.2</v>
      </c>
      <c r="BN789">
        <v>7.14</v>
      </c>
      <c r="BO789">
        <v>7.2</v>
      </c>
      <c r="BP789">
        <v>7.5</v>
      </c>
      <c r="BQ789">
        <v>7.3</v>
      </c>
      <c r="BR789" s="10">
        <f t="shared" si="24"/>
        <v>-1.3513513513513585E-2</v>
      </c>
      <c r="BS789" s="11" cm="1">
        <f t="array" aca="1" ref="BS789" ca="1">_xlfn.PERCENTILE.INC((OFFSET(E789,0,1,1,COLUMNS(E789:BQ789)-1) - E789:BP789) / E789:BP789, 0.05) * SQRT(COUNT(E789:BQ789) - 1)</f>
        <v>-0.22884210526315771</v>
      </c>
      <c r="BT789" s="10" cm="1">
        <f t="array" aca="1" ref="BT789" ca="1">_xlfn.STDEV.P((E789:BP789 - OFFSET(E789:BP789,0,1)) / OFFSET(E789:BP789,0,1)) * SQRT(COUNT(E789:BQ789)-1)</f>
        <v>0.1664072338061473</v>
      </c>
      <c r="BU789" s="10" cm="1">
        <f t="array" ref="BU789">-(MAX(1 - (E789:BQ789 / _xlfn.SCAN(E789, E789:BQ789, _xlfn.LAMBDA(_xlpm.a,_xlpm.b, MAX(_xlpm.a, _xlpm.b))))))</f>
        <v>-0.11250000000000004</v>
      </c>
      <c r="BV789" s="12">
        <f t="shared" ca="1" si="25"/>
        <v>-0.23936968325096597</v>
      </c>
    </row>
    <row r="790" spans="1:74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26.8</v>
      </c>
      <c r="F790">
        <v>25.55</v>
      </c>
      <c r="G790">
        <v>24.9</v>
      </c>
      <c r="H790">
        <v>25.1</v>
      </c>
      <c r="I790">
        <v>25.4</v>
      </c>
      <c r="J790">
        <v>25.65</v>
      </c>
      <c r="K790">
        <v>25.55</v>
      </c>
      <c r="L790">
        <v>25.25</v>
      </c>
      <c r="M790">
        <v>26.2</v>
      </c>
      <c r="N790">
        <v>26.95</v>
      </c>
      <c r="O790">
        <v>26.6</v>
      </c>
      <c r="P790">
        <v>26.7</v>
      </c>
      <c r="Q790">
        <v>27.55</v>
      </c>
      <c r="R790">
        <v>27.25</v>
      </c>
      <c r="S790">
        <v>28.3</v>
      </c>
      <c r="T790">
        <v>27.9</v>
      </c>
      <c r="U790">
        <v>27.35</v>
      </c>
      <c r="V790">
        <v>26.2</v>
      </c>
      <c r="W790">
        <v>26.95</v>
      </c>
      <c r="X790">
        <v>26.25</v>
      </c>
      <c r="Y790">
        <v>26.7</v>
      </c>
      <c r="Z790">
        <v>26.5</v>
      </c>
      <c r="AA790">
        <v>26.4</v>
      </c>
      <c r="AB790">
        <v>25.9</v>
      </c>
      <c r="AC790">
        <v>25.95</v>
      </c>
      <c r="AD790">
        <v>26.15</v>
      </c>
      <c r="AE790">
        <v>26.3</v>
      </c>
      <c r="AF790">
        <v>26.5</v>
      </c>
      <c r="AG790">
        <v>26.9</v>
      </c>
      <c r="AH790">
        <v>27</v>
      </c>
      <c r="AI790">
        <v>27.25</v>
      </c>
      <c r="AJ790">
        <v>27.5</v>
      </c>
      <c r="AK790">
        <v>27.4</v>
      </c>
      <c r="AL790">
        <v>29.05</v>
      </c>
      <c r="AM790">
        <v>28.7</v>
      </c>
      <c r="AN790">
        <v>28.2</v>
      </c>
      <c r="AO790">
        <v>26.8</v>
      </c>
      <c r="AP790">
        <v>26.05</v>
      </c>
      <c r="AQ790">
        <v>26.75</v>
      </c>
      <c r="AR790">
        <v>26.3</v>
      </c>
      <c r="AS790">
        <v>26.6</v>
      </c>
      <c r="AT790">
        <v>26.85</v>
      </c>
      <c r="AU790">
        <v>27.1</v>
      </c>
      <c r="AV790">
        <v>27.15</v>
      </c>
      <c r="AW790">
        <v>27.1</v>
      </c>
      <c r="AX790">
        <v>27.4</v>
      </c>
      <c r="AY790">
        <v>27.95</v>
      </c>
      <c r="AZ790">
        <v>27.7</v>
      </c>
      <c r="BA790">
        <v>27.05</v>
      </c>
      <c r="BB790">
        <v>26.8</v>
      </c>
      <c r="BC790">
        <v>25.05</v>
      </c>
      <c r="BD790">
        <v>25.8</v>
      </c>
      <c r="BE790">
        <v>24.05</v>
      </c>
      <c r="BF790">
        <v>23.8</v>
      </c>
      <c r="BG790">
        <v>24.15</v>
      </c>
      <c r="BH790">
        <v>24.35</v>
      </c>
      <c r="BI790">
        <v>25.15</v>
      </c>
      <c r="BJ790">
        <v>25.25</v>
      </c>
      <c r="BK790">
        <v>25</v>
      </c>
      <c r="BL790">
        <v>24.25</v>
      </c>
      <c r="BM790">
        <v>24.4</v>
      </c>
      <c r="BN790">
        <v>25.7</v>
      </c>
      <c r="BO790">
        <v>25.7</v>
      </c>
      <c r="BP790">
        <v>26.1</v>
      </c>
      <c r="BQ790">
        <v>26.45</v>
      </c>
      <c r="BR790" s="10">
        <f t="shared" si="24"/>
        <v>-1.3059701492537367E-2</v>
      </c>
      <c r="BS790" s="11" cm="1">
        <f t="array" aca="1" ref="BS790" ca="1">_xlfn.PERCENTILE.INC((OFFSET(E790,0,1,1,COLUMNS(E790:BQ790)-1) - E790:BP790) / E790:BP790, 0.05) * SQRT(COUNT(E790:BQ790) - 1)</f>
        <v>-0.36762121749570253</v>
      </c>
      <c r="BT790" s="10" cm="1">
        <f t="array" aca="1" ref="BT790" ca="1">_xlfn.STDEV.P((E790:BP790 - OFFSET(E790:BP790,0,1)) / OFFSET(E790:BP790,0,1)) * SQRT(COUNT(E790:BQ790)-1)</f>
        <v>0.19959303452676799</v>
      </c>
      <c r="BU790" s="10" cm="1">
        <f t="array" ref="BU790">-(MAX(1 - (E790:BQ790 / _xlfn.SCAN(E790, E790:BQ790, _xlfn.LAMBDA(_xlpm.a,_xlpm.b, MAX(_xlpm.a, _xlpm.b))))))</f>
        <v>-0.18072289156626509</v>
      </c>
      <c r="BV790" s="12">
        <f t="shared" ca="1" si="25"/>
        <v>-0.19729663872909084</v>
      </c>
    </row>
    <row r="791" spans="1:74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6.06</v>
      </c>
      <c r="F791">
        <v>6.17</v>
      </c>
      <c r="G791">
        <v>6.23</v>
      </c>
      <c r="H791">
        <v>6.29</v>
      </c>
      <c r="I791">
        <v>6.38</v>
      </c>
      <c r="J791">
        <v>6.415</v>
      </c>
      <c r="K791">
        <v>6.3150000000000004</v>
      </c>
      <c r="L791">
        <v>6.35</v>
      </c>
      <c r="M791">
        <v>6.41</v>
      </c>
      <c r="N791">
        <v>6.41</v>
      </c>
      <c r="O791">
        <v>6.5149999999999997</v>
      </c>
      <c r="P791">
        <v>6.4649999999999999</v>
      </c>
      <c r="Q791">
        <v>6.5049999999999999</v>
      </c>
      <c r="R791">
        <v>6.35</v>
      </c>
      <c r="S791">
        <v>6.4249999999999998</v>
      </c>
      <c r="T791">
        <v>6.4349999999999996</v>
      </c>
      <c r="U791">
        <v>6.41</v>
      </c>
      <c r="V791">
        <v>6.335</v>
      </c>
      <c r="W791">
        <v>6.31</v>
      </c>
      <c r="X791">
        <v>6.32</v>
      </c>
      <c r="Y791">
        <v>6.3</v>
      </c>
      <c r="Z791">
        <v>6.2649999999999997</v>
      </c>
      <c r="AA791">
        <v>6.3550000000000004</v>
      </c>
      <c r="AB791">
        <v>6.375</v>
      </c>
      <c r="AC791">
        <v>6.3949999999999996</v>
      </c>
      <c r="AD791">
        <v>5.9349999999999996</v>
      </c>
      <c r="AE791">
        <v>5.8449999999999998</v>
      </c>
      <c r="AF791">
        <v>5.8250000000000002</v>
      </c>
      <c r="AG791">
        <v>5.8449999999999998</v>
      </c>
      <c r="AH791">
        <v>5.7649999999999997</v>
      </c>
      <c r="AI791">
        <v>5.79</v>
      </c>
      <c r="AJ791">
        <v>5.81</v>
      </c>
      <c r="AK791">
        <v>5.8650000000000002</v>
      </c>
      <c r="AL791">
        <v>5.88</v>
      </c>
      <c r="AM791">
        <v>5.9</v>
      </c>
      <c r="AN791">
        <v>5.8550000000000004</v>
      </c>
      <c r="AO791">
        <v>5.625</v>
      </c>
      <c r="AP791">
        <v>5.6</v>
      </c>
      <c r="AQ791">
        <v>5.61</v>
      </c>
      <c r="AR791">
        <v>5.5750000000000002</v>
      </c>
      <c r="AS791">
        <v>5.66</v>
      </c>
      <c r="AT791">
        <v>5.6950000000000003</v>
      </c>
      <c r="AU791">
        <v>5.81</v>
      </c>
      <c r="AV791">
        <v>5.81</v>
      </c>
      <c r="AW791">
        <v>5.8449999999999998</v>
      </c>
      <c r="AX791">
        <v>5.87</v>
      </c>
      <c r="AY791">
        <v>5.8150000000000004</v>
      </c>
      <c r="AZ791">
        <v>5.79</v>
      </c>
      <c r="BA791">
        <v>5.79</v>
      </c>
      <c r="BB791">
        <v>5.6749999999999998</v>
      </c>
      <c r="BC791">
        <v>5.4450000000000003</v>
      </c>
      <c r="BD791">
        <v>5.4349999999999996</v>
      </c>
      <c r="BE791">
        <v>5.3</v>
      </c>
      <c r="BF791">
        <v>5.3449999999999998</v>
      </c>
      <c r="BG791">
        <v>5.29</v>
      </c>
      <c r="BH791">
        <v>5.31</v>
      </c>
      <c r="BI791">
        <v>5.36</v>
      </c>
      <c r="BJ791">
        <v>5.38</v>
      </c>
      <c r="BK791">
        <v>5.04</v>
      </c>
      <c r="BL791">
        <v>5.0199999999999996</v>
      </c>
      <c r="BM791">
        <v>5.0250000000000004</v>
      </c>
      <c r="BN791">
        <v>5.03</v>
      </c>
      <c r="BO791">
        <v>5.1100000000000003</v>
      </c>
      <c r="BP791">
        <v>5.17</v>
      </c>
      <c r="BQ791">
        <v>5.1550000000000002</v>
      </c>
      <c r="BR791" s="10">
        <f t="shared" si="24"/>
        <v>-0.14933993399339923</v>
      </c>
      <c r="BS791" s="11" cm="1">
        <f t="array" aca="1" ref="BS791" ca="1">_xlfn.PERCENTILE.INC((OFFSET(E791,0,1,1,COLUMNS(E791:BQ791)-1) - E791:BP791) / E791:BP791, 0.05) * SQRT(COUNT(E791:BQ791) - 1)</f>
        <v>-0.29692892557568445</v>
      </c>
      <c r="BT791" s="10" cm="1">
        <f t="array" aca="1" ref="BT791" ca="1">_xlfn.STDEV.P((E791:BP791 - OFFSET(E791:BP791,0,1)) / OFFSET(E791:BP791,0,1)) * SQRT(COUNT(E791:BQ791)-1)</f>
        <v>0.13954394744919657</v>
      </c>
      <c r="BU791" s="10" cm="1">
        <f t="array" ref="BU791">-(MAX(1 - (E791:BQ791 / _xlfn.SCAN(E791, E791:BQ791, _xlfn.LAMBDA(_xlpm.a,_xlpm.b, MAX(_xlpm.a, _xlpm.b))))))</f>
        <v>-0.22947045280122791</v>
      </c>
      <c r="BV791" s="12">
        <f t="shared" ca="1" si="25"/>
        <v>-1.2588096476967188</v>
      </c>
    </row>
    <row r="792" spans="1:74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32.799999999999997</v>
      </c>
      <c r="F792">
        <v>33.65</v>
      </c>
      <c r="G792">
        <v>33.6</v>
      </c>
      <c r="H792">
        <v>33.450000000000003</v>
      </c>
      <c r="I792">
        <v>34.700000000000003</v>
      </c>
      <c r="J792">
        <v>34.85</v>
      </c>
      <c r="K792">
        <v>33.75</v>
      </c>
      <c r="L792">
        <v>34.15</v>
      </c>
      <c r="M792">
        <v>34.450000000000003</v>
      </c>
      <c r="N792">
        <v>33.950000000000003</v>
      </c>
      <c r="O792">
        <v>33.9</v>
      </c>
      <c r="P792">
        <v>34.35</v>
      </c>
      <c r="Q792">
        <v>34.1</v>
      </c>
      <c r="R792">
        <v>34.4</v>
      </c>
      <c r="S792">
        <v>34.25</v>
      </c>
      <c r="T792">
        <v>33.549999999999997</v>
      </c>
      <c r="U792">
        <v>34</v>
      </c>
      <c r="V792">
        <v>33.450000000000003</v>
      </c>
      <c r="W792">
        <v>33.450000000000003</v>
      </c>
      <c r="X792">
        <v>33.4</v>
      </c>
      <c r="Y792">
        <v>32.6</v>
      </c>
      <c r="Z792">
        <v>32.6</v>
      </c>
      <c r="AA792">
        <v>32.9</v>
      </c>
      <c r="AB792">
        <v>33.25</v>
      </c>
      <c r="AC792">
        <v>33.15</v>
      </c>
      <c r="AD792">
        <v>32.85</v>
      </c>
      <c r="AE792">
        <v>32.950000000000003</v>
      </c>
      <c r="AF792">
        <v>33.1</v>
      </c>
      <c r="AG792">
        <v>33.25</v>
      </c>
      <c r="AH792">
        <v>33</v>
      </c>
      <c r="AI792">
        <v>33.1</v>
      </c>
      <c r="AJ792">
        <v>31.6</v>
      </c>
      <c r="AK792">
        <v>32.1</v>
      </c>
      <c r="AL792">
        <v>31.2</v>
      </c>
      <c r="AM792">
        <v>30.95</v>
      </c>
      <c r="AN792">
        <v>31</v>
      </c>
      <c r="AO792">
        <v>30.95</v>
      </c>
      <c r="AP792">
        <v>30.95</v>
      </c>
      <c r="AQ792">
        <v>30.95</v>
      </c>
      <c r="AR792">
        <v>30.65</v>
      </c>
      <c r="AS792">
        <v>30.7</v>
      </c>
      <c r="AT792">
        <v>30.5</v>
      </c>
      <c r="AU792">
        <v>31</v>
      </c>
      <c r="AV792">
        <v>31.1</v>
      </c>
      <c r="AW792">
        <v>30.8</v>
      </c>
      <c r="AX792">
        <v>32.25</v>
      </c>
      <c r="AY792">
        <v>31.85</v>
      </c>
      <c r="AZ792">
        <v>31.7</v>
      </c>
      <c r="BA792">
        <v>32.1</v>
      </c>
      <c r="BB792">
        <v>31.9</v>
      </c>
      <c r="BC792">
        <v>30.9</v>
      </c>
      <c r="BD792">
        <v>31.55</v>
      </c>
      <c r="BE792">
        <v>32.200000000000003</v>
      </c>
      <c r="BF792">
        <v>32.799999999999997</v>
      </c>
      <c r="BG792">
        <v>31.4</v>
      </c>
      <c r="BH792">
        <v>31.7</v>
      </c>
      <c r="BI792">
        <v>31.85</v>
      </c>
      <c r="BJ792">
        <v>31.1</v>
      </c>
      <c r="BK792">
        <v>30.9</v>
      </c>
      <c r="BL792">
        <v>31.65</v>
      </c>
      <c r="BM792">
        <v>32.65</v>
      </c>
      <c r="BN792">
        <v>32.299999999999997</v>
      </c>
      <c r="BO792">
        <v>31.25</v>
      </c>
      <c r="BP792">
        <v>31.3</v>
      </c>
      <c r="BQ792">
        <v>31.35</v>
      </c>
      <c r="BR792" s="10">
        <f t="shared" si="24"/>
        <v>-4.4207317073170604E-2</v>
      </c>
      <c r="BS792" s="11" cm="1">
        <f t="array" aca="1" ref="BS792" ca="1">_xlfn.PERCENTILE.INC((OFFSET(E792,0,1,1,COLUMNS(E792:BQ792)-1) - E792:BP792) / E792:BP792, 0.05) * SQRT(COUNT(E792:BQ792) - 1)</f>
        <v>-0.25225170120039786</v>
      </c>
      <c r="BT792" s="10" cm="1">
        <f t="array" aca="1" ref="BT792" ca="1">_xlfn.STDEV.P((E792:BP792 - OFFSET(E792:BP792,0,1)) / OFFSET(E792:BP792,0,1)) * SQRT(COUNT(E792:BQ792)-1)</f>
        <v>0.140079206911912</v>
      </c>
      <c r="BU792" s="10" cm="1">
        <f t="array" ref="BU792">-(MAX(1 - (E792:BQ792 / _xlfn.SCAN(E792, E792:BQ792, _xlfn.LAMBDA(_xlpm.a,_xlpm.b, MAX(_xlpm.a, _xlpm.b))))))</f>
        <v>-0.12482065997130565</v>
      </c>
      <c r="BV792" s="12">
        <f t="shared" ca="1" si="25"/>
        <v>-0.50347693966353058</v>
      </c>
    </row>
    <row r="793" spans="1:74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0.42230000000000001</v>
      </c>
      <c r="F793">
        <v>0.4259</v>
      </c>
      <c r="G793">
        <v>0.4375</v>
      </c>
      <c r="H793">
        <v>0.42909999999999998</v>
      </c>
      <c r="I793">
        <v>0.4325</v>
      </c>
      <c r="J793">
        <v>0.44040000000000001</v>
      </c>
      <c r="K793">
        <v>0.43319999999999997</v>
      </c>
      <c r="L793">
        <v>0.43969999999999998</v>
      </c>
      <c r="M793">
        <v>0.4672</v>
      </c>
      <c r="N793">
        <v>0.47170000000000001</v>
      </c>
      <c r="O793">
        <v>0.48199999999999998</v>
      </c>
      <c r="P793">
        <v>0.47039999999999998</v>
      </c>
      <c r="Q793">
        <v>0.47260000000000002</v>
      </c>
      <c r="R793">
        <v>0.4516</v>
      </c>
      <c r="S793">
        <v>0.45379999999999998</v>
      </c>
      <c r="T793">
        <v>0.47170000000000001</v>
      </c>
      <c r="U793">
        <v>0.47389999999999999</v>
      </c>
      <c r="V793">
        <v>0.47210000000000002</v>
      </c>
      <c r="W793">
        <v>0.47710000000000002</v>
      </c>
      <c r="X793">
        <v>0.49940000000000001</v>
      </c>
      <c r="Y793">
        <v>0.51019999999999999</v>
      </c>
      <c r="Z793">
        <v>0.49769999999999998</v>
      </c>
      <c r="AA793">
        <v>0.48380000000000001</v>
      </c>
      <c r="AB793">
        <v>0.49630000000000002</v>
      </c>
      <c r="AC793">
        <v>0.4945</v>
      </c>
      <c r="AD793">
        <v>0.47799999999999998</v>
      </c>
      <c r="AE793">
        <v>0.46949999999999997</v>
      </c>
      <c r="AF793">
        <v>0.4914</v>
      </c>
      <c r="AG793">
        <v>0.4914</v>
      </c>
      <c r="AH793">
        <v>0.47439999999999999</v>
      </c>
      <c r="AI793">
        <v>0.47170000000000001</v>
      </c>
      <c r="AJ793">
        <v>0.4708</v>
      </c>
      <c r="AK793">
        <v>0.47210000000000002</v>
      </c>
      <c r="AL793">
        <v>0.48830000000000001</v>
      </c>
      <c r="AM793">
        <v>0.49049999999999999</v>
      </c>
      <c r="AN793">
        <v>0.49769999999999998</v>
      </c>
      <c r="AO793">
        <v>0.49590000000000001</v>
      </c>
      <c r="AP793">
        <v>0.48559999999999998</v>
      </c>
      <c r="AQ793">
        <v>0.51870000000000005</v>
      </c>
      <c r="AR793">
        <v>0.53439999999999999</v>
      </c>
      <c r="AS793">
        <v>0.51290000000000002</v>
      </c>
      <c r="AT793">
        <v>0.46500000000000002</v>
      </c>
      <c r="AU793">
        <v>0.48199999999999998</v>
      </c>
      <c r="AV793">
        <v>0.49940000000000001</v>
      </c>
      <c r="AW793">
        <v>0.51910000000000001</v>
      </c>
      <c r="AX793">
        <v>0.54820000000000002</v>
      </c>
      <c r="AY793">
        <v>0.54600000000000004</v>
      </c>
      <c r="AZ793">
        <v>0.53610000000000002</v>
      </c>
      <c r="BA793">
        <v>0.5514</v>
      </c>
      <c r="BB793">
        <v>0.52359999999999995</v>
      </c>
      <c r="BC793">
        <v>0.50119999999999998</v>
      </c>
      <c r="BD793">
        <v>0.51819999999999999</v>
      </c>
      <c r="BE793">
        <v>0.50029999999999997</v>
      </c>
      <c r="BF793">
        <v>0.5071</v>
      </c>
      <c r="BG793">
        <v>0.52139999999999997</v>
      </c>
      <c r="BH793">
        <v>0.50529999999999997</v>
      </c>
      <c r="BI793">
        <v>0.51690000000000003</v>
      </c>
      <c r="BJ793">
        <v>0.49990000000000001</v>
      </c>
      <c r="BK793">
        <v>0.49230000000000002</v>
      </c>
      <c r="BL793">
        <v>0.46589999999999998</v>
      </c>
      <c r="BM793">
        <v>0.46810000000000002</v>
      </c>
      <c r="BN793">
        <v>0.46410000000000001</v>
      </c>
      <c r="BO793">
        <v>0.47749999999999998</v>
      </c>
      <c r="BP793">
        <v>0.47439999999999999</v>
      </c>
      <c r="BQ793">
        <v>0.47389999999999999</v>
      </c>
      <c r="BR793" s="10">
        <f t="shared" si="24"/>
        <v>0.12218801799668477</v>
      </c>
      <c r="BS793" s="11" cm="1">
        <f t="array" aca="1" ref="BS793" ca="1">_xlfn.PERCENTILE.INC((OFFSET(E793,0,1,1,COLUMNS(E793:BQ793)-1) - E793:BP793) / E793:BP793, 0.05) * SQRT(COUNT(E793:BQ793) - 1)</f>
        <v>-0.35349517177701711</v>
      </c>
      <c r="BT793" s="10" cm="1">
        <f t="array" aca="1" ref="BT793" ca="1">_xlfn.STDEV.P((E793:BP793 - OFFSET(E793:BP793,0,1)) / OFFSET(E793:BP793,0,1)) * SQRT(COUNT(E793:BQ793)-1)</f>
        <v>0.24862552918580419</v>
      </c>
      <c r="BU793" s="10" cm="1">
        <f t="array" ref="BU793">-(MAX(1 - (E793:BQ793 / _xlfn.SCAN(E793, E793:BQ793, _xlfn.LAMBDA(_xlpm.a,_xlpm.b, MAX(_xlpm.a, _xlpm.b))))))</f>
        <v>-0.15832426550598477</v>
      </c>
      <c r="BV793" s="12">
        <f t="shared" ca="1" si="25"/>
        <v>0.38559469326139201</v>
      </c>
    </row>
    <row r="794" spans="1:74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1.772</v>
      </c>
      <c r="F794">
        <v>1.78</v>
      </c>
      <c r="G794">
        <v>1.778</v>
      </c>
      <c r="H794">
        <v>1.764</v>
      </c>
      <c r="I794">
        <v>1.764</v>
      </c>
      <c r="J794">
        <v>1.77</v>
      </c>
      <c r="K794">
        <v>1.778</v>
      </c>
      <c r="L794">
        <v>1.782</v>
      </c>
      <c r="M794">
        <v>1.806</v>
      </c>
      <c r="N794">
        <v>1.81</v>
      </c>
      <c r="O794">
        <v>1.8080000000000001</v>
      </c>
      <c r="P794">
        <v>1.794</v>
      </c>
      <c r="Q794">
        <v>1.81</v>
      </c>
      <c r="R794">
        <v>1.798</v>
      </c>
      <c r="S794">
        <v>1.794</v>
      </c>
      <c r="T794">
        <v>1.78</v>
      </c>
      <c r="U794">
        <v>1.77</v>
      </c>
      <c r="V794">
        <v>1.784</v>
      </c>
      <c r="W794">
        <v>1.778</v>
      </c>
      <c r="X794">
        <v>1.794</v>
      </c>
      <c r="Y794">
        <v>1.722</v>
      </c>
      <c r="Z794">
        <v>1.726</v>
      </c>
      <c r="AA794">
        <v>1.726</v>
      </c>
      <c r="AB794">
        <v>1.73</v>
      </c>
      <c r="AC794">
        <v>1.73</v>
      </c>
      <c r="AD794">
        <v>1.718</v>
      </c>
      <c r="AE794">
        <v>1.72</v>
      </c>
      <c r="AF794">
        <v>1.712</v>
      </c>
      <c r="AG794">
        <v>1.704</v>
      </c>
      <c r="AH794">
        <v>1.702</v>
      </c>
      <c r="AI794">
        <v>1.702</v>
      </c>
      <c r="AJ794">
        <v>1.698</v>
      </c>
      <c r="AK794">
        <v>1.708</v>
      </c>
      <c r="AL794">
        <v>1.62</v>
      </c>
      <c r="AM794">
        <v>1.6060000000000001</v>
      </c>
      <c r="AN794">
        <v>1.6</v>
      </c>
      <c r="AO794">
        <v>1.5820000000000001</v>
      </c>
      <c r="AP794">
        <v>1.5840000000000001</v>
      </c>
      <c r="AQ794">
        <v>1.5840000000000001</v>
      </c>
      <c r="AR794">
        <v>1.59</v>
      </c>
      <c r="AS794">
        <v>1.5820000000000001</v>
      </c>
      <c r="AT794">
        <v>1.538</v>
      </c>
      <c r="AU794">
        <v>1.536</v>
      </c>
      <c r="AV794">
        <v>1.53</v>
      </c>
      <c r="AW794">
        <v>1.548</v>
      </c>
      <c r="AX794">
        <v>1.542</v>
      </c>
      <c r="AY794">
        <v>1.542</v>
      </c>
      <c r="AZ794">
        <v>1.546</v>
      </c>
      <c r="BA794">
        <v>1.56</v>
      </c>
      <c r="BB794">
        <v>1.54</v>
      </c>
      <c r="BC794">
        <v>1.518</v>
      </c>
      <c r="BD794">
        <v>1.546</v>
      </c>
      <c r="BE794">
        <v>1.522</v>
      </c>
      <c r="BF794">
        <v>1.534</v>
      </c>
      <c r="BG794">
        <v>1.524</v>
      </c>
      <c r="BH794">
        <v>1.522</v>
      </c>
      <c r="BI794">
        <v>1.524</v>
      </c>
      <c r="BJ794">
        <v>1.454</v>
      </c>
      <c r="BK794">
        <v>1.4339999999999999</v>
      </c>
      <c r="BL794">
        <v>1.4079999999999999</v>
      </c>
      <c r="BM794">
        <v>1.4039999999999999</v>
      </c>
      <c r="BN794">
        <v>1.3959999999999999</v>
      </c>
      <c r="BO794">
        <v>1.3939999999999999</v>
      </c>
      <c r="BP794">
        <v>1.4159999999999999</v>
      </c>
      <c r="BQ794">
        <v>1.4159999999999999</v>
      </c>
      <c r="BR794" s="10">
        <f t="shared" si="24"/>
        <v>-0.20090293453724611</v>
      </c>
      <c r="BS794" s="11" cm="1">
        <f t="array" aca="1" ref="BS794" ca="1">_xlfn.PERCENTILE.INC((OFFSET(E794,0,1,1,COLUMNS(E794:BQ794)-1) - E794:BP794) / E794:BP794, 0.05) * SQRT(COUNT(E794:BQ794) - 1)</f>
        <v>-0.21088500864855159</v>
      </c>
      <c r="BT794" s="10" cm="1">
        <f t="array" aca="1" ref="BT794" ca="1">_xlfn.STDEV.P((E794:BP794 - OFFSET(E794:BP794,0,1)) / OFFSET(E794:BP794,0,1)) * SQRT(COUNT(E794:BQ794)-1)</f>
        <v>0.10145935621574684</v>
      </c>
      <c r="BU794" s="10" cm="1">
        <f t="array" ref="BU794">-(MAX(1 - (E794:BQ794 / _xlfn.SCAN(E794, E794:BQ794, _xlfn.LAMBDA(_xlpm.a,_xlpm.b, MAX(_xlpm.a, _xlpm.b))))))</f>
        <v>-0.22983425414364644</v>
      </c>
      <c r="BV794" s="12">
        <f t="shared" ca="1" si="25"/>
        <v>-2.2395398152084249</v>
      </c>
    </row>
    <row r="795" spans="1:74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11900</v>
      </c>
      <c r="F795">
        <v>11900</v>
      </c>
      <c r="G795">
        <v>11900</v>
      </c>
      <c r="H795">
        <v>11900</v>
      </c>
      <c r="I795">
        <v>12100</v>
      </c>
      <c r="J795">
        <v>12100</v>
      </c>
      <c r="K795">
        <v>11900</v>
      </c>
      <c r="L795">
        <v>11900</v>
      </c>
      <c r="M795">
        <v>11800</v>
      </c>
      <c r="N795">
        <v>11800</v>
      </c>
      <c r="O795">
        <v>11800</v>
      </c>
      <c r="P795">
        <v>11800</v>
      </c>
      <c r="Q795">
        <v>11800</v>
      </c>
      <c r="R795">
        <v>11800</v>
      </c>
      <c r="S795">
        <v>11800</v>
      </c>
      <c r="T795">
        <v>11800</v>
      </c>
      <c r="U795">
        <v>11700</v>
      </c>
      <c r="V795">
        <v>11700</v>
      </c>
      <c r="W795">
        <v>11600</v>
      </c>
      <c r="X795">
        <v>11900</v>
      </c>
      <c r="Y795">
        <v>11900</v>
      </c>
      <c r="Z795">
        <v>11900</v>
      </c>
      <c r="AA795">
        <v>11900</v>
      </c>
      <c r="AB795">
        <v>12000</v>
      </c>
      <c r="AC795">
        <v>12000</v>
      </c>
      <c r="AD795">
        <v>12000</v>
      </c>
      <c r="AE795">
        <v>12000</v>
      </c>
      <c r="AF795">
        <v>12000</v>
      </c>
      <c r="AG795">
        <v>12000</v>
      </c>
      <c r="AH795">
        <v>11700</v>
      </c>
      <c r="AI795">
        <v>11900</v>
      </c>
      <c r="AJ795">
        <v>12000</v>
      </c>
      <c r="AK795">
        <v>11800</v>
      </c>
      <c r="AL795">
        <v>11800</v>
      </c>
      <c r="AM795">
        <v>11800</v>
      </c>
      <c r="AN795">
        <v>11800</v>
      </c>
      <c r="AO795">
        <v>11800</v>
      </c>
      <c r="AP795">
        <v>11600</v>
      </c>
      <c r="AQ795">
        <v>11600</v>
      </c>
      <c r="AR795">
        <v>11600</v>
      </c>
      <c r="AS795">
        <v>11900</v>
      </c>
      <c r="AT795">
        <v>11800</v>
      </c>
      <c r="AU795">
        <v>11800</v>
      </c>
      <c r="AV795">
        <v>11800</v>
      </c>
      <c r="AW795">
        <v>11600</v>
      </c>
      <c r="AX795">
        <v>11900</v>
      </c>
      <c r="AY795">
        <v>11600</v>
      </c>
      <c r="AZ795">
        <v>11800</v>
      </c>
      <c r="BA795">
        <v>12000</v>
      </c>
      <c r="BB795">
        <v>11900</v>
      </c>
      <c r="BC795">
        <v>11800</v>
      </c>
      <c r="BD795">
        <v>11800</v>
      </c>
      <c r="BE795">
        <v>11800</v>
      </c>
      <c r="BF795">
        <v>11600</v>
      </c>
      <c r="BG795">
        <v>11600</v>
      </c>
      <c r="BH795">
        <v>11600</v>
      </c>
      <c r="BI795">
        <v>11600</v>
      </c>
      <c r="BJ795">
        <v>11600</v>
      </c>
      <c r="BK795">
        <v>11600</v>
      </c>
      <c r="BL795">
        <v>11600</v>
      </c>
      <c r="BM795">
        <v>11600</v>
      </c>
      <c r="BN795">
        <v>11600</v>
      </c>
      <c r="BO795">
        <v>11600</v>
      </c>
      <c r="BP795">
        <v>11800</v>
      </c>
      <c r="BQ795">
        <v>11800</v>
      </c>
      <c r="BR795" s="10">
        <f t="shared" si="24"/>
        <v>-8.4033613445378148E-3</v>
      </c>
      <c r="BS795" s="11" cm="1">
        <f t="array" aca="1" ref="BS795" ca="1">_xlfn.PERCENTILE.INC((OFFSET(E795,0,1,1,COLUMNS(E795:BQ795)-1) - E795:BP795) / E795:BP795, 0.05) * SQRT(COUNT(E795:BQ795) - 1)</f>
        <v>-0.13559322033898305</v>
      </c>
      <c r="BT795" s="10" cm="1">
        <f t="array" aca="1" ref="BT795" ca="1">_xlfn.STDEV.P((E795:BP795 - OFFSET(E795:BP795,0,1)) / OFFSET(E795:BP795,0,1)) * SQRT(COUNT(E795:BQ795)-1)</f>
        <v>8.1686263150561281E-2</v>
      </c>
      <c r="BU795" s="10" cm="1">
        <f t="array" ref="BU795">-(MAX(1 - (E795:BQ795 / _xlfn.SCAN(E795, E795:BQ795, _xlfn.LAMBDA(_xlpm.a,_xlpm.b, MAX(_xlpm.a, _xlpm.b))))))</f>
        <v>-4.132231404958675E-2</v>
      </c>
      <c r="BV795" s="12">
        <f t="shared" ca="1" si="25"/>
        <v>-0.42507385377479545</v>
      </c>
    </row>
    <row r="796" spans="1:74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16.02</v>
      </c>
      <c r="F796">
        <v>16.32</v>
      </c>
      <c r="G796">
        <v>16.48</v>
      </c>
      <c r="H796">
        <v>16.440000000000001</v>
      </c>
      <c r="I796">
        <v>16.440000000000001</v>
      </c>
      <c r="J796">
        <v>16.399999999999999</v>
      </c>
      <c r="K796">
        <v>16.28</v>
      </c>
      <c r="L796">
        <v>16.16</v>
      </c>
      <c r="M796">
        <v>16</v>
      </c>
      <c r="N796">
        <v>16.2</v>
      </c>
      <c r="O796">
        <v>16.22</v>
      </c>
      <c r="P796">
        <v>16.559999999999999</v>
      </c>
      <c r="Q796">
        <v>17.02</v>
      </c>
      <c r="R796">
        <v>16.760000000000002</v>
      </c>
      <c r="S796">
        <v>16.940000000000001</v>
      </c>
      <c r="T796">
        <v>17.04</v>
      </c>
      <c r="U796">
        <v>17.399999999999999</v>
      </c>
      <c r="V796">
        <v>17.100000000000001</v>
      </c>
      <c r="W796">
        <v>17.22</v>
      </c>
      <c r="X796">
        <v>17.440000000000001</v>
      </c>
      <c r="Y796">
        <v>17.38</v>
      </c>
      <c r="Z796">
        <v>17.3</v>
      </c>
      <c r="AA796">
        <v>17.260000000000002</v>
      </c>
      <c r="AB796">
        <v>17.239999999999998</v>
      </c>
      <c r="AC796">
        <v>17.3</v>
      </c>
      <c r="AD796">
        <v>17.420000000000002</v>
      </c>
      <c r="AE796">
        <v>17.52</v>
      </c>
      <c r="AF796">
        <v>17.8</v>
      </c>
      <c r="AG796">
        <v>17.86</v>
      </c>
      <c r="AH796">
        <v>18.059999999999999</v>
      </c>
      <c r="AI796">
        <v>18.079999999999998</v>
      </c>
      <c r="AJ796">
        <v>18.54</v>
      </c>
      <c r="AK796">
        <v>18.54</v>
      </c>
      <c r="AL796">
        <v>18.5</v>
      </c>
      <c r="AM796">
        <v>18.239999999999998</v>
      </c>
      <c r="AN796">
        <v>18.5</v>
      </c>
      <c r="AO796">
        <v>18.5</v>
      </c>
      <c r="AP796">
        <v>18.5</v>
      </c>
      <c r="AQ796">
        <v>18.399999999999999</v>
      </c>
      <c r="AR796">
        <v>18.5</v>
      </c>
      <c r="AS796">
        <v>18.5</v>
      </c>
      <c r="AT796">
        <v>18.54</v>
      </c>
      <c r="AU796">
        <v>18.54</v>
      </c>
      <c r="AV796">
        <v>18.38</v>
      </c>
      <c r="AW796">
        <v>18.239999999999998</v>
      </c>
      <c r="AX796">
        <v>18.14</v>
      </c>
      <c r="AY796">
        <v>18.28</v>
      </c>
      <c r="AZ796">
        <v>18.3</v>
      </c>
      <c r="BA796">
        <v>18.5</v>
      </c>
      <c r="BB796">
        <v>18.38</v>
      </c>
      <c r="BC796">
        <v>18.239999999999998</v>
      </c>
      <c r="BD796">
        <v>18.34</v>
      </c>
      <c r="BE796">
        <v>17.899999999999999</v>
      </c>
      <c r="BF796">
        <v>18.36</v>
      </c>
      <c r="BG796">
        <v>18.2</v>
      </c>
      <c r="BH796">
        <v>18.52</v>
      </c>
      <c r="BI796">
        <v>18.8</v>
      </c>
      <c r="BJ796">
        <v>19.079999999999998</v>
      </c>
      <c r="BK796">
        <v>19.36</v>
      </c>
      <c r="BL796">
        <v>19.059999999999999</v>
      </c>
      <c r="BM796">
        <v>19.14</v>
      </c>
      <c r="BN796">
        <v>18.98</v>
      </c>
      <c r="BO796">
        <v>18.86</v>
      </c>
      <c r="BP796">
        <v>18.98</v>
      </c>
      <c r="BQ796">
        <v>19.18</v>
      </c>
      <c r="BR796" s="10">
        <f t="shared" si="24"/>
        <v>0.1972534332084894</v>
      </c>
      <c r="BS796" s="11" cm="1">
        <f t="array" aca="1" ref="BS796" ca="1">_xlfn.PERCENTILE.INC((OFFSET(E796,0,1,1,COLUMNS(E796:BQ796)-1) - E796:BP796) / E796:BP796, 0.05) * SQRT(COUNT(E796:BQ796) - 1)</f>
        <v>-0.12074265569917675</v>
      </c>
      <c r="BT796" s="10" cm="1">
        <f t="array" aca="1" ref="BT796" ca="1">_xlfn.STDEV.P((E796:BP796 - OFFSET(E796:BP796,0,1)) / OFFSET(E796:BP796,0,1)) * SQRT(COUNT(E796:BQ796)-1)</f>
        <v>8.7516187912731927E-2</v>
      </c>
      <c r="BU796" s="10" cm="1">
        <f t="array" ref="BU796">-(MAX(1 - (E796:BQ796 / _xlfn.SCAN(E796, E796:BQ796, _xlfn.LAMBDA(_xlpm.a,_xlpm.b, MAX(_xlpm.a, _xlpm.b))))))</f>
        <v>-3.4519956850053934E-2</v>
      </c>
      <c r="BV796" s="12">
        <f t="shared" ca="1" si="25"/>
        <v>1.9531712241123385</v>
      </c>
    </row>
    <row r="797" spans="1:74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1.86</v>
      </c>
      <c r="F797">
        <v>1.86</v>
      </c>
      <c r="G797">
        <v>1.89</v>
      </c>
      <c r="H797">
        <v>1.89</v>
      </c>
      <c r="I797">
        <v>1.89</v>
      </c>
      <c r="J797">
        <v>1.84</v>
      </c>
      <c r="K797">
        <v>1.87</v>
      </c>
      <c r="L797">
        <v>1.88</v>
      </c>
      <c r="M797">
        <v>1.9</v>
      </c>
      <c r="N797">
        <v>1.91</v>
      </c>
      <c r="O797">
        <v>1.96</v>
      </c>
      <c r="P797">
        <v>1.97</v>
      </c>
      <c r="Q797">
        <v>1.97</v>
      </c>
      <c r="R797">
        <v>1.99</v>
      </c>
      <c r="S797">
        <v>2</v>
      </c>
      <c r="T797">
        <v>2.04</v>
      </c>
      <c r="U797">
        <v>2.0099999999999998</v>
      </c>
      <c r="V797">
        <v>2.06</v>
      </c>
      <c r="W797">
        <v>2.16</v>
      </c>
      <c r="X797">
        <v>2.1</v>
      </c>
      <c r="Y797">
        <v>2.1</v>
      </c>
      <c r="Z797">
        <v>2.09</v>
      </c>
      <c r="AA797">
        <v>2.08</v>
      </c>
      <c r="AB797">
        <v>2.06</v>
      </c>
      <c r="AC797">
        <v>2.0699999999999998</v>
      </c>
      <c r="AD797">
        <v>2.14</v>
      </c>
      <c r="AE797">
        <v>2.15</v>
      </c>
      <c r="AF797">
        <v>2.1800000000000002</v>
      </c>
      <c r="AG797">
        <v>2.35</v>
      </c>
      <c r="AH797">
        <v>2.36</v>
      </c>
      <c r="AI797">
        <v>2.34</v>
      </c>
      <c r="AJ797">
        <v>2.33</v>
      </c>
      <c r="AK797">
        <v>2.3199999999999998</v>
      </c>
      <c r="AL797">
        <v>2.29</v>
      </c>
      <c r="AM797">
        <v>2.27</v>
      </c>
      <c r="AN797">
        <v>2.27</v>
      </c>
      <c r="AO797">
        <v>2.27</v>
      </c>
      <c r="AP797">
        <v>2.25</v>
      </c>
      <c r="AQ797">
        <v>2.25</v>
      </c>
      <c r="AR797">
        <v>2.2400000000000002</v>
      </c>
      <c r="AS797">
        <v>2.2400000000000002</v>
      </c>
      <c r="AT797">
        <v>2.23</v>
      </c>
      <c r="AU797">
        <v>2.2400000000000002</v>
      </c>
      <c r="AV797">
        <v>2.2000000000000002</v>
      </c>
      <c r="AW797">
        <v>2.19</v>
      </c>
      <c r="AX797">
        <v>2.13</v>
      </c>
      <c r="AY797">
        <v>2.15</v>
      </c>
      <c r="AZ797">
        <v>2.12</v>
      </c>
      <c r="BA797">
        <v>2.13</v>
      </c>
      <c r="BB797">
        <v>2.08</v>
      </c>
      <c r="BC797">
        <v>2.0499999999999998</v>
      </c>
      <c r="BD797">
        <v>2.08</v>
      </c>
      <c r="BE797">
        <v>2.0299999999999998</v>
      </c>
      <c r="BF797">
        <v>2</v>
      </c>
      <c r="BG797">
        <v>1.99</v>
      </c>
      <c r="BH797">
        <v>1.98</v>
      </c>
      <c r="BI797">
        <v>2.08</v>
      </c>
      <c r="BJ797">
        <v>2.08</v>
      </c>
      <c r="BK797">
        <v>2.08</v>
      </c>
      <c r="BL797">
        <v>2.06</v>
      </c>
      <c r="BM797">
        <v>2.04</v>
      </c>
      <c r="BN797">
        <v>2.04</v>
      </c>
      <c r="BO797">
        <v>2.04</v>
      </c>
      <c r="BP797">
        <v>2.0499999999999998</v>
      </c>
      <c r="BQ797">
        <v>2.04</v>
      </c>
      <c r="BR797" s="10">
        <f t="shared" si="24"/>
        <v>9.6774193548387052E-2</v>
      </c>
      <c r="BS797" s="11" cm="1">
        <f t="array" aca="1" ref="BS797" ca="1">_xlfn.PERCENTILE.INC((OFFSET(E797,0,1,1,COLUMNS(E797:BQ797)-1) - E797:BP797) / E797:BP797, 0.05) * SQRT(COUNT(E797:BQ797) - 1)</f>
        <v>-0.19163055254604627</v>
      </c>
      <c r="BT797" s="10" cm="1">
        <f t="array" aca="1" ref="BT797" ca="1">_xlfn.STDEV.P((E797:BP797 - OFFSET(E797:BP797,0,1)) / OFFSET(E797:BP797,0,1)) * SQRT(COUNT(E797:BQ797)-1)</f>
        <v>0.13909116407082339</v>
      </c>
      <c r="BU797" s="10" cm="1">
        <f t="array" ref="BU797">-(MAX(1 - (E797:BQ797 / _xlfn.SCAN(E797, E797:BQ797, _xlfn.LAMBDA(_xlpm.a,_xlpm.b, MAX(_xlpm.a, _xlpm.b))))))</f>
        <v>-0.16101694915254239</v>
      </c>
      <c r="BV797" s="12">
        <f t="shared" ca="1" si="25"/>
        <v>0.50653728211792826</v>
      </c>
    </row>
    <row r="798" spans="1:74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49.23</v>
      </c>
      <c r="F798">
        <v>48.84</v>
      </c>
      <c r="G798">
        <v>47.09</v>
      </c>
      <c r="H798">
        <v>48.41</v>
      </c>
      <c r="I798">
        <v>48.41</v>
      </c>
      <c r="J798">
        <v>47.7</v>
      </c>
      <c r="K798">
        <v>47.33</v>
      </c>
      <c r="L798">
        <v>47.33</v>
      </c>
      <c r="M798">
        <v>47.58</v>
      </c>
      <c r="N798">
        <v>47.15</v>
      </c>
      <c r="O798">
        <v>46.88</v>
      </c>
      <c r="P798">
        <v>46.69</v>
      </c>
      <c r="Q798">
        <v>47.78</v>
      </c>
      <c r="R798">
        <v>45.5</v>
      </c>
      <c r="S798">
        <v>45.3</v>
      </c>
      <c r="T798">
        <v>45.15</v>
      </c>
      <c r="U798">
        <v>44.74</v>
      </c>
      <c r="V798">
        <v>44.4</v>
      </c>
      <c r="W798">
        <v>44.51</v>
      </c>
      <c r="X798">
        <v>45.6</v>
      </c>
      <c r="Y798">
        <v>45.65</v>
      </c>
      <c r="Z798">
        <v>45.85</v>
      </c>
      <c r="AA798">
        <v>45.46</v>
      </c>
      <c r="AB798">
        <v>43.31</v>
      </c>
      <c r="AC798">
        <v>43.28</v>
      </c>
      <c r="AD798">
        <v>43.35</v>
      </c>
      <c r="AE798">
        <v>44.09</v>
      </c>
      <c r="AF798">
        <v>44.84</v>
      </c>
      <c r="AG798">
        <v>45.88</v>
      </c>
      <c r="AH798">
        <v>47.79</v>
      </c>
      <c r="AI798">
        <v>47.16</v>
      </c>
      <c r="AJ798">
        <v>47</v>
      </c>
      <c r="AK798">
        <v>45.94</v>
      </c>
      <c r="AL798">
        <v>46.2</v>
      </c>
      <c r="AM798">
        <v>45.71</v>
      </c>
      <c r="AN798">
        <v>46.78</v>
      </c>
      <c r="AO798">
        <v>46.66</v>
      </c>
      <c r="AP798">
        <v>46.35</v>
      </c>
      <c r="AQ798">
        <v>47.09</v>
      </c>
      <c r="AR798">
        <v>47.11</v>
      </c>
      <c r="AS798">
        <v>46.8</v>
      </c>
      <c r="AT798">
        <v>46.11</v>
      </c>
      <c r="AU798">
        <v>45.9</v>
      </c>
      <c r="AV798">
        <v>46.34</v>
      </c>
      <c r="AW798">
        <v>46.4</v>
      </c>
      <c r="AX798">
        <v>46.26</v>
      </c>
      <c r="AY798">
        <v>45.88</v>
      </c>
      <c r="AZ798">
        <v>45.51</v>
      </c>
      <c r="BA798">
        <v>45.04</v>
      </c>
      <c r="BB798">
        <v>44.94</v>
      </c>
      <c r="BC798">
        <v>43.01</v>
      </c>
      <c r="BD798">
        <v>43.44</v>
      </c>
      <c r="BE798">
        <v>40.08</v>
      </c>
      <c r="BF798">
        <v>40</v>
      </c>
      <c r="BG798">
        <v>39.729999999999997</v>
      </c>
      <c r="BH798">
        <v>40.159999999999997</v>
      </c>
      <c r="BI798">
        <v>41.58</v>
      </c>
      <c r="BJ798">
        <v>41.41</v>
      </c>
      <c r="BK798">
        <v>40.950000000000003</v>
      </c>
      <c r="BL798">
        <v>40.159999999999997</v>
      </c>
      <c r="BM798">
        <v>40.5</v>
      </c>
      <c r="BN798">
        <v>41.02</v>
      </c>
      <c r="BO798">
        <v>41.05</v>
      </c>
      <c r="BP798">
        <v>42.28</v>
      </c>
      <c r="BQ798">
        <v>42.26</v>
      </c>
      <c r="BR798" s="10">
        <f t="shared" si="24"/>
        <v>-0.14158033719276863</v>
      </c>
      <c r="BS798" s="11" cm="1">
        <f t="array" aca="1" ref="BS798" ca="1">_xlfn.PERCENTILE.INC((OFFSET(E798,0,1,1,COLUMNS(E798:BQ798)-1) - E798:BP798) / E798:BP798, 0.05) * SQRT(COUNT(E798:BQ798) - 1)</f>
        <v>-0.33503136587248733</v>
      </c>
      <c r="BT798" s="10" cm="1">
        <f t="array" aca="1" ref="BT798" ca="1">_xlfn.STDEV.P((E798:BP798 - OFFSET(E798:BP798,0,1)) / OFFSET(E798:BP798,0,1)) * SQRT(COUNT(E798:BQ798)-1)</f>
        <v>0.16008609590940759</v>
      </c>
      <c r="BU798" s="10" cm="1">
        <f t="array" ref="BU798">-(MAX(1 - (E798:BQ798 / _xlfn.SCAN(E798, E798:BQ798, _xlfn.LAMBDA(_xlpm.a,_xlpm.b, MAX(_xlpm.a, _xlpm.b))))))</f>
        <v>-0.19297176518383097</v>
      </c>
      <c r="BV798" s="12">
        <f t="shared" ca="1" si="25"/>
        <v>-1.04880857748643</v>
      </c>
    </row>
    <row r="799" spans="1:74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9.17</v>
      </c>
      <c r="F799">
        <v>8.9499999999999993</v>
      </c>
      <c r="G799">
        <v>8.7799999999999994</v>
      </c>
      <c r="H799">
        <v>8.66</v>
      </c>
      <c r="I799">
        <v>8.66</v>
      </c>
      <c r="J799">
        <v>8.64</v>
      </c>
      <c r="K799">
        <v>8.58</v>
      </c>
      <c r="L799">
        <v>8.64</v>
      </c>
      <c r="M799">
        <v>8.7200000000000006</v>
      </c>
      <c r="N799">
        <v>8.83</v>
      </c>
      <c r="O799">
        <v>8.66</v>
      </c>
      <c r="P799">
        <v>8.42</v>
      </c>
      <c r="Q799">
        <v>8.35</v>
      </c>
      <c r="R799">
        <v>8.09</v>
      </c>
      <c r="S799">
        <v>7.9</v>
      </c>
      <c r="T799">
        <v>7.98</v>
      </c>
      <c r="U799">
        <v>7.84</v>
      </c>
      <c r="V799">
        <v>7.73</v>
      </c>
      <c r="W799">
        <v>7.96</v>
      </c>
      <c r="X799">
        <v>7.85</v>
      </c>
      <c r="Y799">
        <v>7.56</v>
      </c>
      <c r="Z799">
        <v>7.64</v>
      </c>
      <c r="AA799">
        <v>7.49</v>
      </c>
      <c r="AB799">
        <v>7.57</v>
      </c>
      <c r="AC799">
        <v>7.51</v>
      </c>
      <c r="AD799">
        <v>7.98</v>
      </c>
      <c r="AE799">
        <v>7.45</v>
      </c>
      <c r="AF799">
        <v>7.42</v>
      </c>
      <c r="AG799">
        <v>7.19</v>
      </c>
      <c r="AH799">
        <v>7.22</v>
      </c>
      <c r="AI799">
        <v>7.55</v>
      </c>
      <c r="AJ799">
        <v>7.37</v>
      </c>
      <c r="AK799">
        <v>7.42</v>
      </c>
      <c r="AL799">
        <v>7.12</v>
      </c>
      <c r="AM799">
        <v>7.27</v>
      </c>
      <c r="AN799">
        <v>7.4</v>
      </c>
      <c r="AO799">
        <v>7.55</v>
      </c>
      <c r="AP799">
        <v>7.25</v>
      </c>
      <c r="AQ799">
        <v>7.18</v>
      </c>
      <c r="AR799">
        <v>7.27</v>
      </c>
      <c r="AS799">
        <v>7.19</v>
      </c>
      <c r="AT799">
        <v>7.06</v>
      </c>
      <c r="AU799">
        <v>7.18</v>
      </c>
      <c r="AV799">
        <v>7.19</v>
      </c>
      <c r="AW799">
        <v>7.39</v>
      </c>
      <c r="AX799">
        <v>7.38</v>
      </c>
      <c r="AY799">
        <v>8.0500000000000007</v>
      </c>
      <c r="AZ799">
        <v>7.3</v>
      </c>
      <c r="BA799">
        <v>7.93</v>
      </c>
      <c r="BB799">
        <v>7.44</v>
      </c>
      <c r="BC799">
        <v>7.29</v>
      </c>
      <c r="BD799">
        <v>7.09</v>
      </c>
      <c r="BE799">
        <v>6.68</v>
      </c>
      <c r="BF799">
        <v>6.8</v>
      </c>
      <c r="BG799">
        <v>6.72</v>
      </c>
      <c r="BH799">
        <v>6.54</v>
      </c>
      <c r="BI799">
        <v>6.81</v>
      </c>
      <c r="BJ799">
        <v>6.85</v>
      </c>
      <c r="BK799">
        <v>7</v>
      </c>
      <c r="BL799">
        <v>7.88</v>
      </c>
      <c r="BM799">
        <v>8.01</v>
      </c>
      <c r="BN799">
        <v>7.69</v>
      </c>
      <c r="BO799">
        <v>8.19</v>
      </c>
      <c r="BP799">
        <v>8.39</v>
      </c>
      <c r="BQ799">
        <v>7.87</v>
      </c>
      <c r="BR799" s="10">
        <f t="shared" si="24"/>
        <v>-0.14176663031624862</v>
      </c>
      <c r="BS799" s="11" cm="1">
        <f t="array" aca="1" ref="BS799" ca="1">_xlfn.PERCENTILE.INC((OFFSET(E799,0,1,1,COLUMNS(E799:BQ799)-1) - E799:BP799) / E799:BP799, 0.05) * SQRT(COUNT(E799:BQ799) - 1)</f>
        <v>-0.48957005675542464</v>
      </c>
      <c r="BT799" s="10" cm="1">
        <f t="array" aca="1" ref="BT799" ca="1">_xlfn.STDEV.P((E799:BP799 - OFFSET(E799:BP799,0,1)) / OFFSET(E799:BP799,0,1)) * SQRT(COUNT(E799:BQ799)-1)</f>
        <v>0.29258384835683959</v>
      </c>
      <c r="BU799" s="10" cm="1">
        <f t="array" ref="BU799">-(MAX(1 - (E799:BQ799 / _xlfn.SCAN(E799, E799:BQ799, _xlfn.LAMBDA(_xlpm.a,_xlpm.b, MAX(_xlpm.a, _xlpm.b))))))</f>
        <v>-0.2868047982551799</v>
      </c>
      <c r="BV799" s="12">
        <f t="shared" ca="1" si="25"/>
        <v>-0.57448818379263988</v>
      </c>
    </row>
    <row r="800" spans="1:74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6.52</v>
      </c>
      <c r="F800">
        <v>6.6550000000000002</v>
      </c>
      <c r="G800">
        <v>6.8250000000000002</v>
      </c>
      <c r="H800">
        <v>6.86</v>
      </c>
      <c r="I800">
        <v>6.9649999999999999</v>
      </c>
      <c r="J800">
        <v>7.19</v>
      </c>
      <c r="K800">
        <v>7.29</v>
      </c>
      <c r="L800">
        <v>7.0350000000000001</v>
      </c>
      <c r="M800">
        <v>6.9349999999999996</v>
      </c>
      <c r="N800">
        <v>7.03</v>
      </c>
      <c r="O800">
        <v>6.9950000000000001</v>
      </c>
      <c r="P800">
        <v>6.91</v>
      </c>
      <c r="Q800">
        <v>6.915</v>
      </c>
      <c r="R800">
        <v>6.82</v>
      </c>
      <c r="S800">
        <v>6.9550000000000001</v>
      </c>
      <c r="T800">
        <v>7.1</v>
      </c>
      <c r="U800">
        <v>7.18</v>
      </c>
      <c r="V800">
        <v>7</v>
      </c>
      <c r="W800">
        <v>6.91</v>
      </c>
      <c r="X800">
        <v>7.1349999999999998</v>
      </c>
      <c r="Y800">
        <v>7.1</v>
      </c>
      <c r="Z800">
        <v>7.13</v>
      </c>
      <c r="AA800">
        <v>7.1150000000000002</v>
      </c>
      <c r="AB800">
        <v>7.45</v>
      </c>
      <c r="AC800">
        <v>7.4249999999999998</v>
      </c>
      <c r="AD800">
        <v>7.39</v>
      </c>
      <c r="AE800">
        <v>7.43</v>
      </c>
      <c r="AF800">
        <v>7.4349999999999996</v>
      </c>
      <c r="AG800">
        <v>7.51</v>
      </c>
      <c r="AH800">
        <v>7.415</v>
      </c>
      <c r="AI800">
        <v>7.5</v>
      </c>
      <c r="AJ800">
        <v>7.46</v>
      </c>
      <c r="AK800">
        <v>7.47</v>
      </c>
      <c r="AL800">
        <v>7.4649999999999999</v>
      </c>
      <c r="AM800">
        <v>7.4</v>
      </c>
      <c r="AN800">
        <v>7.2450000000000001</v>
      </c>
      <c r="AO800">
        <v>7.22</v>
      </c>
      <c r="AP800">
        <v>7.38</v>
      </c>
      <c r="AQ800">
        <v>7.4</v>
      </c>
      <c r="AR800">
        <v>7.25</v>
      </c>
      <c r="AS800">
        <v>7.5949999999999998</v>
      </c>
      <c r="AT800">
        <v>7.4950000000000001</v>
      </c>
      <c r="AU800">
        <v>7.79</v>
      </c>
      <c r="AV800">
        <v>7.4550000000000001</v>
      </c>
      <c r="AW800">
        <v>7.5</v>
      </c>
      <c r="AX800">
        <v>7.2649999999999997</v>
      </c>
      <c r="AY800">
        <v>7.1950000000000003</v>
      </c>
      <c r="AZ800">
        <v>7.2450000000000001</v>
      </c>
      <c r="BA800">
        <v>7.0250000000000004</v>
      </c>
      <c r="BB800">
        <v>6.72</v>
      </c>
      <c r="BC800">
        <v>6.4950000000000001</v>
      </c>
      <c r="BD800">
        <v>6.585</v>
      </c>
      <c r="BE800">
        <v>6.38</v>
      </c>
      <c r="BF800">
        <v>6.47</v>
      </c>
      <c r="BG800">
        <v>6.4749999999999996</v>
      </c>
      <c r="BH800">
        <v>6.6</v>
      </c>
      <c r="BI800">
        <v>6.6449999999999996</v>
      </c>
      <c r="BJ800">
        <v>6.6849999999999996</v>
      </c>
      <c r="BK800">
        <v>6.7149999999999999</v>
      </c>
      <c r="BL800">
        <v>6.5250000000000004</v>
      </c>
      <c r="BM800">
        <v>6.66</v>
      </c>
      <c r="BN800">
        <v>6.7350000000000003</v>
      </c>
      <c r="BO800">
        <v>6.81</v>
      </c>
      <c r="BP800">
        <v>6.91</v>
      </c>
      <c r="BQ800">
        <v>6.87</v>
      </c>
      <c r="BR800" s="10">
        <f t="shared" si="24"/>
        <v>5.368098159509211E-2</v>
      </c>
      <c r="BS800" s="11" cm="1">
        <f t="array" aca="1" ref="BS800" ca="1">_xlfn.PERCENTILE.INC((OFFSET(E800,0,1,1,COLUMNS(E800:BQ800)-1) - E800:BP800) / E800:BP800, 0.05) * SQRT(COUNT(E800:BQ800) - 1)</f>
        <v>-0.26527857142857114</v>
      </c>
      <c r="BT800" s="10" cm="1">
        <f t="array" aca="1" ref="BT800" ca="1">_xlfn.STDEV.P((E800:BP800 - OFFSET(E800:BP800,0,1)) / OFFSET(E800:BP800,0,1)) * SQRT(COUNT(E800:BQ800)-1)</f>
        <v>0.16135547853169313</v>
      </c>
      <c r="BU800" s="10" cm="1">
        <f t="array" ref="BU800">-(MAX(1 - (E800:BQ800 / _xlfn.SCAN(E800, E800:BQ800, _xlfn.LAMBDA(_xlpm.a,_xlpm.b, MAX(_xlpm.a, _xlpm.b))))))</f>
        <v>-0.18100128369704749</v>
      </c>
      <c r="BV800" s="12">
        <f t="shared" ca="1" si="25"/>
        <v>0.16957371705469829</v>
      </c>
    </row>
    <row r="801" spans="1:74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13.19</v>
      </c>
      <c r="F801">
        <v>13.48</v>
      </c>
      <c r="G801">
        <v>13.31</v>
      </c>
      <c r="H801">
        <v>13.45</v>
      </c>
      <c r="I801">
        <v>13.45</v>
      </c>
      <c r="J801">
        <v>13.47</v>
      </c>
      <c r="K801">
        <v>13.26</v>
      </c>
      <c r="L801">
        <v>13.27</v>
      </c>
      <c r="M801">
        <v>13.2</v>
      </c>
      <c r="N801">
        <v>13.2</v>
      </c>
      <c r="O801">
        <v>13.31</v>
      </c>
      <c r="P801">
        <v>13.22</v>
      </c>
      <c r="Q801">
        <v>13.2</v>
      </c>
      <c r="R801">
        <v>13.1</v>
      </c>
      <c r="S801">
        <v>13.19</v>
      </c>
      <c r="T801">
        <v>13.24</v>
      </c>
      <c r="U801">
        <v>13.35</v>
      </c>
      <c r="V801">
        <v>13.22</v>
      </c>
      <c r="W801">
        <v>13.46</v>
      </c>
      <c r="X801">
        <v>13.6</v>
      </c>
      <c r="Y801">
        <v>13.96</v>
      </c>
      <c r="Z801">
        <v>13.78</v>
      </c>
      <c r="AA801">
        <v>13.82</v>
      </c>
      <c r="AB801">
        <v>13.9</v>
      </c>
      <c r="AC801">
        <v>14.46</v>
      </c>
      <c r="AD801">
        <v>14.22</v>
      </c>
      <c r="AE801">
        <v>14.42</v>
      </c>
      <c r="AF801">
        <v>14.5</v>
      </c>
      <c r="AG801">
        <v>14.52</v>
      </c>
      <c r="AH801">
        <v>15.18</v>
      </c>
      <c r="AI801">
        <v>15.18</v>
      </c>
      <c r="AJ801">
        <v>14.88</v>
      </c>
      <c r="AK801">
        <v>14.9</v>
      </c>
      <c r="AL801">
        <v>15.06</v>
      </c>
      <c r="AM801">
        <v>15</v>
      </c>
      <c r="AN801">
        <v>15.06</v>
      </c>
      <c r="AO801">
        <v>14.78</v>
      </c>
      <c r="AP801">
        <v>14.55</v>
      </c>
      <c r="AQ801">
        <v>14.95</v>
      </c>
      <c r="AR801">
        <v>14.75</v>
      </c>
      <c r="AS801">
        <v>14.75</v>
      </c>
      <c r="AT801">
        <v>14.68</v>
      </c>
      <c r="AU801">
        <v>15.18</v>
      </c>
      <c r="AV801">
        <v>15.1</v>
      </c>
      <c r="AW801">
        <v>14.88</v>
      </c>
      <c r="AX801">
        <v>14.63</v>
      </c>
      <c r="AY801">
        <v>14.56</v>
      </c>
      <c r="AZ801">
        <v>14.67</v>
      </c>
      <c r="BA801">
        <v>14.51</v>
      </c>
      <c r="BB801">
        <v>14.73</v>
      </c>
      <c r="BC801">
        <v>14.42</v>
      </c>
      <c r="BD801">
        <v>15.09</v>
      </c>
      <c r="BE801">
        <v>14.8</v>
      </c>
      <c r="BF801">
        <v>14.57</v>
      </c>
      <c r="BG801">
        <v>14.82</v>
      </c>
      <c r="BH801">
        <v>14.55</v>
      </c>
      <c r="BI801">
        <v>14.9</v>
      </c>
      <c r="BJ801">
        <v>14.7</v>
      </c>
      <c r="BK801">
        <v>15.15</v>
      </c>
      <c r="BL801">
        <v>14.6</v>
      </c>
      <c r="BM801">
        <v>14.8</v>
      </c>
      <c r="BN801">
        <v>14.88</v>
      </c>
      <c r="BO801">
        <v>15</v>
      </c>
      <c r="BP801">
        <v>15.01</v>
      </c>
      <c r="BQ801">
        <v>14.79</v>
      </c>
      <c r="BR801" s="10">
        <f t="shared" si="24"/>
        <v>0.1213040181956027</v>
      </c>
      <c r="BS801" s="11" cm="1">
        <f t="array" aca="1" ref="BS801" ca="1">_xlfn.PERCENTILE.INC((OFFSET(E801,0,1,1,COLUMNS(E801:BQ801)-1) - E801:BP801) / E801:BP801, 0.05) * SQRT(COUNT(E801:BQ801) - 1)</f>
        <v>-0.15299332821134254</v>
      </c>
      <c r="BT801" s="10" cm="1">
        <f t="array" aca="1" ref="BT801" ca="1">_xlfn.STDEV.P((E801:BP801 - OFFSET(E801:BP801,0,1)) / OFFSET(E801:BP801,0,1)) * SQRT(COUNT(E801:BQ801)-1)</f>
        <v>0.13344190872596895</v>
      </c>
      <c r="BU801" s="10" cm="1">
        <f t="array" ref="BU801">-(MAX(1 - (E801:BQ801 / _xlfn.SCAN(E801, E801:BQ801, _xlfn.LAMBDA(_xlpm.a,_xlpm.b, MAX(_xlpm.a, _xlpm.b))))))</f>
        <v>-5.0065876152832645E-2</v>
      </c>
      <c r="BV801" s="12">
        <f t="shared" ca="1" si="25"/>
        <v>0.71180550225286554</v>
      </c>
    </row>
    <row r="802" spans="1:74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6.71</v>
      </c>
      <c r="F802">
        <v>6.68</v>
      </c>
      <c r="G802">
        <v>6.76</v>
      </c>
      <c r="H802">
        <v>6.88</v>
      </c>
      <c r="I802">
        <v>6.88</v>
      </c>
      <c r="J802">
        <v>7.05</v>
      </c>
      <c r="K802">
        <v>7.08</v>
      </c>
      <c r="L802">
        <v>6.94</v>
      </c>
      <c r="M802">
        <v>6.95</v>
      </c>
      <c r="N802">
        <v>6.89</v>
      </c>
      <c r="O802">
        <v>7</v>
      </c>
      <c r="P802">
        <v>6.98</v>
      </c>
      <c r="Q802">
        <v>6.89</v>
      </c>
      <c r="R802">
        <v>6.89</v>
      </c>
      <c r="S802">
        <v>6.91</v>
      </c>
      <c r="T802">
        <v>7.01</v>
      </c>
      <c r="U802">
        <v>6.93</v>
      </c>
      <c r="V802">
        <v>6.91</v>
      </c>
      <c r="W802">
        <v>7</v>
      </c>
      <c r="X802">
        <v>7.09</v>
      </c>
      <c r="Y802">
        <v>6.94</v>
      </c>
      <c r="Z802">
        <v>6.98</v>
      </c>
      <c r="AA802">
        <v>6.9</v>
      </c>
      <c r="AB802">
        <v>6.97</v>
      </c>
      <c r="AC802">
        <v>6.91</v>
      </c>
      <c r="AD802">
        <v>6.78</v>
      </c>
      <c r="AE802">
        <v>6.82</v>
      </c>
      <c r="AF802">
        <v>6.8</v>
      </c>
      <c r="AG802">
        <v>6.79</v>
      </c>
      <c r="AH802">
        <v>6.86</v>
      </c>
      <c r="AI802">
        <v>6.75</v>
      </c>
      <c r="AJ802">
        <v>6.83</v>
      </c>
      <c r="AK802">
        <v>6.88</v>
      </c>
      <c r="AL802">
        <v>7.01</v>
      </c>
      <c r="AM802">
        <v>7.01</v>
      </c>
      <c r="AN802">
        <v>6.97</v>
      </c>
      <c r="AO802">
        <v>6.86</v>
      </c>
      <c r="AP802">
        <v>6.95</v>
      </c>
      <c r="AQ802">
        <v>6.9</v>
      </c>
      <c r="AR802">
        <v>6.79</v>
      </c>
      <c r="AS802">
        <v>6.74</v>
      </c>
      <c r="AT802">
        <v>6.72</v>
      </c>
      <c r="AU802">
        <v>6.84</v>
      </c>
      <c r="AV802">
        <v>6.75</v>
      </c>
      <c r="AW802">
        <v>6.78</v>
      </c>
      <c r="AX802">
        <v>6.87</v>
      </c>
      <c r="AY802">
        <v>6.82</v>
      </c>
      <c r="AZ802">
        <v>6.94</v>
      </c>
      <c r="BA802">
        <v>6.96</v>
      </c>
      <c r="BB802">
        <v>6.78</v>
      </c>
      <c r="BC802">
        <v>6.56</v>
      </c>
      <c r="BD802">
        <v>6.44</v>
      </c>
      <c r="BE802">
        <v>6.42</v>
      </c>
      <c r="BF802">
        <v>6.51</v>
      </c>
      <c r="BG802">
        <v>6.45</v>
      </c>
      <c r="BH802">
        <v>6.5</v>
      </c>
      <c r="BI802">
        <v>6.61</v>
      </c>
      <c r="BJ802">
        <v>6.71</v>
      </c>
      <c r="BK802">
        <v>6.83</v>
      </c>
      <c r="BL802">
        <v>6.76</v>
      </c>
      <c r="BM802">
        <v>6.73</v>
      </c>
      <c r="BN802">
        <v>6.55</v>
      </c>
      <c r="BO802">
        <v>6.59</v>
      </c>
      <c r="BP802">
        <v>6.67</v>
      </c>
      <c r="BQ802">
        <v>6.83</v>
      </c>
      <c r="BR802" s="10">
        <f t="shared" si="24"/>
        <v>1.7883755588673639E-2</v>
      </c>
      <c r="BS802" s="11" cm="1">
        <f t="array" aca="1" ref="BS802" ca="1">_xlfn.PERCENTILE.INC((OFFSET(E802,0,1,1,COLUMNS(E802:BQ802)-1) - E802:BP802) / E802:BP802, 0.05) * SQRT(COUNT(E802:BQ802) - 1)</f>
        <v>-0.16759341158470933</v>
      </c>
      <c r="BT802" s="10" cm="1">
        <f t="array" aca="1" ref="BT802" ca="1">_xlfn.STDEV.P((E802:BP802 - OFFSET(E802:BP802,0,1)) / OFFSET(E802:BP802,0,1)) * SQRT(COUNT(E802:BQ802)-1)</f>
        <v>0.10768711091766098</v>
      </c>
      <c r="BU802" s="10" cm="1">
        <f t="array" ref="BU802">-(MAX(1 - (E802:BQ802 / _xlfn.SCAN(E802, E802:BQ802, _xlfn.LAMBDA(_xlpm.a,_xlpm.b, MAX(_xlpm.a, _xlpm.b))))))</f>
        <v>-9.4499294781382193E-2</v>
      </c>
      <c r="BV802" s="12">
        <f t="shared" ca="1" si="25"/>
        <v>-7.8334144845892018E-2</v>
      </c>
    </row>
    <row r="803" spans="1:74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14.07</v>
      </c>
      <c r="F803">
        <v>14.49</v>
      </c>
      <c r="G803">
        <v>14.97</v>
      </c>
      <c r="H803">
        <v>15.08</v>
      </c>
      <c r="I803">
        <v>15.48</v>
      </c>
      <c r="J803">
        <v>15.74</v>
      </c>
      <c r="K803">
        <v>15.3</v>
      </c>
      <c r="L803">
        <v>15.3</v>
      </c>
      <c r="M803">
        <v>15.49</v>
      </c>
      <c r="N803">
        <v>15.6</v>
      </c>
      <c r="O803">
        <v>15.59</v>
      </c>
      <c r="P803">
        <v>15.97</v>
      </c>
      <c r="Q803">
        <v>15.84</v>
      </c>
      <c r="R803">
        <v>15.06</v>
      </c>
      <c r="S803">
        <v>15.05</v>
      </c>
      <c r="T803">
        <v>15.3</v>
      </c>
      <c r="U803">
        <v>15.27</v>
      </c>
      <c r="V803">
        <v>15.22</v>
      </c>
      <c r="W803">
        <v>15.5</v>
      </c>
      <c r="X803">
        <v>15.87</v>
      </c>
      <c r="Y803">
        <v>15.76</v>
      </c>
      <c r="Z803">
        <v>16.04</v>
      </c>
      <c r="AA803">
        <v>16.28</v>
      </c>
      <c r="AB803">
        <v>16.47</v>
      </c>
      <c r="AC803">
        <v>17.260000000000002</v>
      </c>
      <c r="AD803">
        <v>16.809999999999999</v>
      </c>
      <c r="AE803">
        <v>16.96</v>
      </c>
      <c r="AF803">
        <v>17.13</v>
      </c>
      <c r="AG803">
        <v>17.399999999999999</v>
      </c>
      <c r="AH803">
        <v>16.63</v>
      </c>
      <c r="AI803">
        <v>16.32</v>
      </c>
      <c r="AJ803">
        <v>16.5</v>
      </c>
      <c r="AK803">
        <v>16.61</v>
      </c>
      <c r="AL803">
        <v>16.87</v>
      </c>
      <c r="AM803">
        <v>16.649999999999999</v>
      </c>
      <c r="AN803">
        <v>16.52</v>
      </c>
      <c r="AO803">
        <v>16.7</v>
      </c>
      <c r="AP803">
        <v>16.71</v>
      </c>
      <c r="AQ803">
        <v>17.03</v>
      </c>
      <c r="AR803">
        <v>16.829999999999998</v>
      </c>
      <c r="AS803">
        <v>17.2</v>
      </c>
      <c r="AT803">
        <v>17.079999999999998</v>
      </c>
      <c r="AU803">
        <v>17.16</v>
      </c>
      <c r="AV803">
        <v>17</v>
      </c>
      <c r="AW803">
        <v>17.690000000000001</v>
      </c>
      <c r="AX803">
        <v>18.170000000000002</v>
      </c>
      <c r="AY803">
        <v>17.7</v>
      </c>
      <c r="AZ803">
        <v>18.03</v>
      </c>
      <c r="BA803">
        <v>17.91</v>
      </c>
      <c r="BB803">
        <v>17.510000000000002</v>
      </c>
      <c r="BC803">
        <v>16.5</v>
      </c>
      <c r="BD803">
        <v>16.579999999999998</v>
      </c>
      <c r="BE803">
        <v>15.5</v>
      </c>
      <c r="BF803">
        <v>15.75</v>
      </c>
      <c r="BG803">
        <v>15.14</v>
      </c>
      <c r="BH803">
        <v>15.06</v>
      </c>
      <c r="BI803">
        <v>15.4</v>
      </c>
      <c r="BJ803">
        <v>15.3</v>
      </c>
      <c r="BK803">
        <v>15.35</v>
      </c>
      <c r="BL803">
        <v>15.26</v>
      </c>
      <c r="BM803">
        <v>15.85</v>
      </c>
      <c r="BN803">
        <v>15.84</v>
      </c>
      <c r="BO803">
        <v>16.21</v>
      </c>
      <c r="BP803">
        <v>16.75</v>
      </c>
      <c r="BQ803">
        <v>16.78</v>
      </c>
      <c r="BR803" s="10">
        <f t="shared" si="24"/>
        <v>0.19260838663823743</v>
      </c>
      <c r="BS803" s="11" cm="1">
        <f t="array" aca="1" ref="BS803" ca="1">_xlfn.PERCENTILE.INC((OFFSET(E803,0,1,1,COLUMNS(E803:BQ803)-1) - E803:BP803) / E803:BP803, 0.05) * SQRT(COUNT(E803:BQ803) - 1)</f>
        <v>-0.34739573070607532</v>
      </c>
      <c r="BT803" s="10" cm="1">
        <f t="array" aca="1" ref="BT803" ca="1">_xlfn.STDEV.P((E803:BP803 - OFFSET(E803:BP803,0,1)) / OFFSET(E803:BP803,0,1)) * SQRT(COUNT(E803:BQ803)-1)</f>
        <v>0.18479755913155524</v>
      </c>
      <c r="BU803" s="10" cm="1">
        <f t="array" ref="BU803">-(MAX(1 - (E803:BQ803 / _xlfn.SCAN(E803, E803:BQ803, _xlfn.LAMBDA(_xlpm.a,_xlpm.b, MAX(_xlpm.a, _xlpm.b))))))</f>
        <v>-0.17116125481563016</v>
      </c>
      <c r="BV803" s="12">
        <f t="shared" ca="1" si="25"/>
        <v>0.89984442482016147</v>
      </c>
    </row>
    <row r="804" spans="1:74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118</v>
      </c>
      <c r="F804">
        <v>130</v>
      </c>
      <c r="G804">
        <v>129.4</v>
      </c>
      <c r="H804">
        <v>130</v>
      </c>
      <c r="I804">
        <v>132</v>
      </c>
      <c r="J804">
        <v>137.80000000000001</v>
      </c>
      <c r="K804">
        <v>137</v>
      </c>
      <c r="L804">
        <v>140.80000000000001</v>
      </c>
      <c r="M804">
        <v>142</v>
      </c>
      <c r="N804">
        <v>142.80000000000001</v>
      </c>
      <c r="O804">
        <v>140.4</v>
      </c>
      <c r="P804">
        <v>136</v>
      </c>
      <c r="Q804">
        <v>137</v>
      </c>
      <c r="R804">
        <v>135</v>
      </c>
      <c r="S804">
        <v>137.6</v>
      </c>
      <c r="T804">
        <v>135.80000000000001</v>
      </c>
      <c r="U804">
        <v>133.6</v>
      </c>
      <c r="V804">
        <v>132.6</v>
      </c>
      <c r="W804">
        <v>134</v>
      </c>
      <c r="X804">
        <v>132</v>
      </c>
      <c r="Y804">
        <v>131.80000000000001</v>
      </c>
      <c r="Z804">
        <v>127.8</v>
      </c>
      <c r="AA804">
        <v>129.80000000000001</v>
      </c>
      <c r="AB804">
        <v>132.4</v>
      </c>
      <c r="AC804">
        <v>130.4</v>
      </c>
      <c r="AD804">
        <v>130.4</v>
      </c>
      <c r="AE804">
        <v>129.80000000000001</v>
      </c>
      <c r="AF804">
        <v>132</v>
      </c>
      <c r="AG804">
        <v>130</v>
      </c>
      <c r="AH804">
        <v>132</v>
      </c>
      <c r="AI804">
        <v>130</v>
      </c>
      <c r="AJ804">
        <v>132.19999999999999</v>
      </c>
      <c r="AK804">
        <v>129.80000000000001</v>
      </c>
      <c r="AL804">
        <v>135.19999999999999</v>
      </c>
      <c r="AM804">
        <v>133.19999999999999</v>
      </c>
      <c r="AN804">
        <v>132.80000000000001</v>
      </c>
      <c r="AO804">
        <v>128.80000000000001</v>
      </c>
      <c r="AP804">
        <v>129.19999999999999</v>
      </c>
      <c r="AQ804">
        <v>130</v>
      </c>
      <c r="AR804">
        <v>129.4</v>
      </c>
      <c r="AS804">
        <v>130.4</v>
      </c>
      <c r="AT804">
        <v>128.19999999999999</v>
      </c>
      <c r="AU804">
        <v>128.19999999999999</v>
      </c>
      <c r="AV804">
        <v>130</v>
      </c>
      <c r="AW804">
        <v>129.6</v>
      </c>
      <c r="AX804">
        <v>129.4</v>
      </c>
      <c r="AY804">
        <v>128.19999999999999</v>
      </c>
      <c r="AZ804">
        <v>128.80000000000001</v>
      </c>
      <c r="BA804">
        <v>128</v>
      </c>
      <c r="BB804">
        <v>128</v>
      </c>
      <c r="BC804">
        <v>122.8</v>
      </c>
      <c r="BD804">
        <v>128</v>
      </c>
      <c r="BE804">
        <v>128</v>
      </c>
      <c r="BF804">
        <v>126.2</v>
      </c>
      <c r="BG804">
        <v>120.2</v>
      </c>
      <c r="BH804">
        <v>121.2</v>
      </c>
      <c r="BI804">
        <v>121.4</v>
      </c>
      <c r="BJ804">
        <v>120.2</v>
      </c>
      <c r="BK804">
        <v>119.4</v>
      </c>
      <c r="BL804">
        <v>119.6</v>
      </c>
      <c r="BM804">
        <v>119.6</v>
      </c>
      <c r="BN804">
        <v>119</v>
      </c>
      <c r="BO804">
        <v>118</v>
      </c>
      <c r="BP804">
        <v>117</v>
      </c>
      <c r="BQ804">
        <v>117</v>
      </c>
      <c r="BR804" s="10">
        <f t="shared" si="24"/>
        <v>-8.4745762711864406E-3</v>
      </c>
      <c r="BS804" s="11" cm="1">
        <f t="array" aca="1" ref="BS804" ca="1">_xlfn.PERCENTILE.INC((OFFSET(E804,0,1,1,COLUMNS(E804:BQ804)-1) - E804:BP804) / E804:BP804, 0.05) * SQRT(COUNT(E804:BQ804) - 1)</f>
        <v>-0.24251787118123552</v>
      </c>
      <c r="BT804" s="10" cm="1">
        <f t="array" aca="1" ref="BT804" ca="1">_xlfn.STDEV.P((E804:BP804 - OFFSET(E804:BP804,0,1)) / OFFSET(E804:BP804,0,1)) * SQRT(COUNT(E804:BQ804)-1)</f>
        <v>0.16670265042501245</v>
      </c>
      <c r="BU804" s="10" cm="1">
        <f t="array" ref="BU804">-(MAX(1 - (E804:BQ804 / _xlfn.SCAN(E804, E804:BQ804, _xlfn.LAMBDA(_xlpm.a,_xlpm.b, MAX(_xlpm.a, _xlpm.b))))))</f>
        <v>-0.18067226890756305</v>
      </c>
      <c r="BV804" s="12">
        <f t="shared" ca="1" si="25"/>
        <v>-0.20871839479343524</v>
      </c>
    </row>
    <row r="805" spans="1:74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9.3940000000000001</v>
      </c>
      <c r="F805">
        <v>9.5280000000000005</v>
      </c>
      <c r="G805">
        <v>9.8140000000000001</v>
      </c>
      <c r="H805">
        <v>9.8970000000000002</v>
      </c>
      <c r="I805">
        <v>9.891</v>
      </c>
      <c r="J805">
        <v>9.8859999999999992</v>
      </c>
      <c r="K805">
        <v>9.8919999999999995</v>
      </c>
      <c r="L805">
        <v>9.7870000000000008</v>
      </c>
      <c r="M805">
        <v>9.9130000000000003</v>
      </c>
      <c r="N805">
        <v>9.9190000000000005</v>
      </c>
      <c r="O805">
        <v>9.6999999999999993</v>
      </c>
      <c r="P805">
        <v>9.6809999999999992</v>
      </c>
      <c r="Q805">
        <v>9.6229999999999993</v>
      </c>
      <c r="R805">
        <v>9.5730000000000004</v>
      </c>
      <c r="S805">
        <v>9.6170000000000009</v>
      </c>
      <c r="T805">
        <v>9.5869999999999997</v>
      </c>
      <c r="U805">
        <v>9.6289999999999996</v>
      </c>
      <c r="V805">
        <v>9.6110000000000007</v>
      </c>
      <c r="W805">
        <v>9.5559999999999992</v>
      </c>
      <c r="X805">
        <v>9.5459999999999994</v>
      </c>
      <c r="Y805">
        <v>9.6159999999999997</v>
      </c>
      <c r="Z805">
        <v>9.7219999999999995</v>
      </c>
      <c r="AA805">
        <v>9.7170000000000005</v>
      </c>
      <c r="AB805">
        <v>9.6479999999999997</v>
      </c>
      <c r="AC805">
        <v>9.5909999999999993</v>
      </c>
      <c r="AD805">
        <v>9.5660000000000007</v>
      </c>
      <c r="AE805">
        <v>9.5510000000000002</v>
      </c>
      <c r="AF805">
        <v>9.6159999999999997</v>
      </c>
      <c r="AG805">
        <v>9.56</v>
      </c>
      <c r="AH805">
        <v>9.6880000000000006</v>
      </c>
      <c r="AI805">
        <v>9.7010000000000005</v>
      </c>
      <c r="AJ805">
        <v>9.9250000000000007</v>
      </c>
      <c r="AK805">
        <v>9.9719999999999995</v>
      </c>
      <c r="AL805">
        <v>10.616</v>
      </c>
      <c r="AM805">
        <v>10.714</v>
      </c>
      <c r="AN805">
        <v>10.826000000000001</v>
      </c>
      <c r="AO805">
        <v>10.788</v>
      </c>
      <c r="AP805">
        <v>10.882</v>
      </c>
      <c r="AQ805">
        <v>10.773999999999999</v>
      </c>
      <c r="AR805">
        <v>10.882</v>
      </c>
      <c r="AS805">
        <v>10.858000000000001</v>
      </c>
      <c r="AT805">
        <v>10.792</v>
      </c>
      <c r="AU805">
        <v>10.747999999999999</v>
      </c>
      <c r="AV805">
        <v>10.75</v>
      </c>
      <c r="AW805">
        <v>10.746</v>
      </c>
      <c r="AX805">
        <v>10.872</v>
      </c>
      <c r="AY805">
        <v>10.79</v>
      </c>
      <c r="AZ805">
        <v>10.826000000000001</v>
      </c>
      <c r="BA805">
        <v>10.84</v>
      </c>
      <c r="BB805">
        <v>10.875999999999999</v>
      </c>
      <c r="BC805">
        <v>10.75</v>
      </c>
      <c r="BD805">
        <v>10.678000000000001</v>
      </c>
      <c r="BE805">
        <v>10.742000000000001</v>
      </c>
      <c r="BF805">
        <v>10.72</v>
      </c>
      <c r="BG805">
        <v>10.57</v>
      </c>
      <c r="BH805">
        <v>10.694000000000001</v>
      </c>
      <c r="BI805">
        <v>10.818</v>
      </c>
      <c r="BJ805">
        <v>10.824</v>
      </c>
      <c r="BK805">
        <v>10.826000000000001</v>
      </c>
      <c r="BL805">
        <v>10.678000000000001</v>
      </c>
      <c r="BM805">
        <v>10.9</v>
      </c>
      <c r="BN805">
        <v>10.853999999999999</v>
      </c>
      <c r="BO805">
        <v>10.8</v>
      </c>
      <c r="BP805">
        <v>10.82</v>
      </c>
      <c r="BQ805">
        <v>10.952</v>
      </c>
      <c r="BR805" s="10">
        <f t="shared" si="24"/>
        <v>0.1658505428997232</v>
      </c>
      <c r="BS805" s="11" cm="1">
        <f t="array" aca="1" ref="BS805" ca="1">_xlfn.PERCENTILE.INC((OFFSET(E805,0,1,1,COLUMNS(E805:BQ805)-1) - E805:BP805) / E805:BP805, 0.05) * SQRT(COUNT(E805:BQ805) - 1)</f>
        <v>-9.1516528563654304E-2</v>
      </c>
      <c r="BT805" s="10" cm="1">
        <f t="array" aca="1" ref="BT805" ca="1">_xlfn.STDEV.P((E805:BP805 - OFFSET(E805:BP805,0,1)) / OFFSET(E805:BP805,0,1)) * SQRT(COUNT(E805:BQ805)-1)</f>
        <v>9.3220953617482991E-2</v>
      </c>
      <c r="BU805" s="10" cm="1">
        <f t="array" ref="BU805">-(MAX(1 - (E805:BQ805 / _xlfn.SCAN(E805, E805:BQ805, _xlfn.LAMBDA(_xlpm.a,_xlpm.b, MAX(_xlpm.a, _xlpm.b))))))</f>
        <v>-3.7604597237624882E-2</v>
      </c>
      <c r="BV805" s="12">
        <f t="shared" ca="1" si="25"/>
        <v>1.4967794701922217</v>
      </c>
    </row>
    <row r="806" spans="1:74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337.1001</v>
      </c>
      <c r="F806">
        <v>338.3999</v>
      </c>
      <c r="G806">
        <v>356.1499</v>
      </c>
      <c r="H806">
        <v>354.05</v>
      </c>
      <c r="I806">
        <v>358.6001</v>
      </c>
      <c r="J806">
        <v>365.8501</v>
      </c>
      <c r="K806">
        <v>364.3501</v>
      </c>
      <c r="L806">
        <v>367.7</v>
      </c>
      <c r="M806">
        <v>367.1499</v>
      </c>
      <c r="N806">
        <v>373.8999</v>
      </c>
      <c r="O806">
        <v>377.45</v>
      </c>
      <c r="P806">
        <v>387</v>
      </c>
      <c r="Q806">
        <v>383.6001</v>
      </c>
      <c r="R806">
        <v>376.6001</v>
      </c>
      <c r="S806">
        <v>380.3999</v>
      </c>
      <c r="T806">
        <v>383</v>
      </c>
      <c r="U806">
        <v>379.5</v>
      </c>
      <c r="V806">
        <v>381.25</v>
      </c>
      <c r="W806">
        <v>385.3</v>
      </c>
      <c r="X806">
        <v>378.45</v>
      </c>
      <c r="Y806">
        <v>380.3</v>
      </c>
      <c r="Z806">
        <v>378.05</v>
      </c>
      <c r="AA806">
        <v>372.3999</v>
      </c>
      <c r="AB806">
        <v>377.3999</v>
      </c>
      <c r="AC806">
        <v>384.3999</v>
      </c>
      <c r="AD806">
        <v>381.95</v>
      </c>
      <c r="AE806">
        <v>376.8501</v>
      </c>
      <c r="AF806">
        <v>375.3501</v>
      </c>
      <c r="AG806">
        <v>378.75</v>
      </c>
      <c r="AH806">
        <v>375.6001</v>
      </c>
      <c r="AI806">
        <v>389.6499</v>
      </c>
      <c r="AJ806">
        <v>387.75</v>
      </c>
      <c r="AK806">
        <v>390</v>
      </c>
      <c r="AL806">
        <v>391.6001</v>
      </c>
      <c r="AM806">
        <v>384.6001</v>
      </c>
      <c r="AN806">
        <v>380.95</v>
      </c>
      <c r="AO806">
        <v>385.8501</v>
      </c>
      <c r="AP806">
        <v>386.25</v>
      </c>
      <c r="AQ806">
        <v>384.3999</v>
      </c>
      <c r="AR806">
        <v>372.95</v>
      </c>
      <c r="AS806">
        <v>378.25</v>
      </c>
      <c r="AT806">
        <v>375.1001</v>
      </c>
      <c r="AU806">
        <v>372</v>
      </c>
      <c r="AV806">
        <v>378.3501</v>
      </c>
      <c r="AW806">
        <v>379.8501</v>
      </c>
      <c r="AX806">
        <v>378.25</v>
      </c>
      <c r="AY806">
        <v>377.1001</v>
      </c>
      <c r="AZ806">
        <v>376.2</v>
      </c>
      <c r="BA806">
        <v>375.8501</v>
      </c>
      <c r="BB806">
        <v>373.8</v>
      </c>
      <c r="BC806">
        <v>373.2</v>
      </c>
      <c r="BD806">
        <v>377.6001</v>
      </c>
      <c r="BE806">
        <v>371.1499</v>
      </c>
      <c r="BF806">
        <v>383.7</v>
      </c>
      <c r="BG806">
        <v>380.25</v>
      </c>
      <c r="BH806">
        <v>386.95</v>
      </c>
      <c r="BI806">
        <v>385.6001</v>
      </c>
      <c r="BJ806">
        <v>393.8</v>
      </c>
      <c r="BK806">
        <v>397.5</v>
      </c>
      <c r="BL806">
        <v>398.05</v>
      </c>
      <c r="BM806">
        <v>400.6499</v>
      </c>
      <c r="BN806">
        <v>398.1001</v>
      </c>
      <c r="BO806">
        <v>402.8999</v>
      </c>
      <c r="BP806">
        <v>405.55</v>
      </c>
      <c r="BQ806">
        <v>411.25</v>
      </c>
      <c r="BR806" s="10">
        <f t="shared" si="24"/>
        <v>0.2199640403547789</v>
      </c>
      <c r="BS806" s="11" cm="1">
        <f t="array" aca="1" ref="BS806" ca="1">_xlfn.PERCENTILE.INC((OFFSET(E806,0,1,1,COLUMNS(E806:BQ806)-1) - E806:BP806) / E806:BP806, 0.05) * SQRT(COUNT(E806:BQ806) - 1)</f>
        <v>-0.14139132231730342</v>
      </c>
      <c r="BT806" s="10" cm="1">
        <f t="array" aca="1" ref="BT806" ca="1">_xlfn.STDEV.P((E806:BP806 - OFFSET(E806:BP806,0,1)) / OFFSET(E806:BP806,0,1)) * SQRT(COUNT(E806:BQ806)-1)</f>
        <v>0.11156458041528929</v>
      </c>
      <c r="BU806" s="10" cm="1">
        <f t="array" ref="BU806">-(MAX(1 - (E806:BQ806 / _xlfn.SCAN(E806, E806:BQ806, _xlfn.LAMBDA(_xlpm.a,_xlpm.b, MAX(_xlpm.a, _xlpm.b))))))</f>
        <v>-5.2222152139389078E-2</v>
      </c>
      <c r="BV806" s="12">
        <f t="shared" ca="1" si="25"/>
        <v>1.735718507617922</v>
      </c>
    </row>
    <row r="807" spans="1:74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70.8</v>
      </c>
      <c r="F807">
        <v>71.34</v>
      </c>
      <c r="G807">
        <v>72.760000000000005</v>
      </c>
      <c r="H807">
        <v>72.94</v>
      </c>
      <c r="I807">
        <v>73.680000000000007</v>
      </c>
      <c r="J807">
        <v>73.319999999999993</v>
      </c>
      <c r="K807">
        <v>72.88</v>
      </c>
      <c r="L807">
        <v>72.8</v>
      </c>
      <c r="M807">
        <v>73.400000000000006</v>
      </c>
      <c r="N807">
        <v>73.099999999999994</v>
      </c>
      <c r="O807">
        <v>73</v>
      </c>
      <c r="P807">
        <v>73.34</v>
      </c>
      <c r="Q807">
        <v>72.88</v>
      </c>
      <c r="R807">
        <v>72.88</v>
      </c>
      <c r="S807">
        <v>73.180000000000007</v>
      </c>
      <c r="T807">
        <v>73.62</v>
      </c>
      <c r="U807">
        <v>73.66</v>
      </c>
      <c r="V807">
        <v>73.72</v>
      </c>
      <c r="W807">
        <v>73.180000000000007</v>
      </c>
      <c r="X807">
        <v>73.2</v>
      </c>
      <c r="Y807">
        <v>74.28</v>
      </c>
      <c r="Z807">
        <v>74.42</v>
      </c>
      <c r="AA807">
        <v>74.58</v>
      </c>
      <c r="AB807">
        <v>74.56</v>
      </c>
      <c r="AC807">
        <v>74.72</v>
      </c>
      <c r="AD807">
        <v>74.819999999999993</v>
      </c>
      <c r="AE807">
        <v>74.64</v>
      </c>
      <c r="AF807">
        <v>74.94</v>
      </c>
      <c r="AG807">
        <v>74.680000000000007</v>
      </c>
      <c r="AH807">
        <v>74.06</v>
      </c>
      <c r="AI807">
        <v>74.2</v>
      </c>
      <c r="AJ807">
        <v>69.44</v>
      </c>
      <c r="AK807">
        <v>70.12</v>
      </c>
      <c r="AL807">
        <v>69.900000000000006</v>
      </c>
      <c r="AM807">
        <v>70.64</v>
      </c>
      <c r="AN807">
        <v>70.180000000000007</v>
      </c>
      <c r="AO807">
        <v>69.260000000000005</v>
      </c>
      <c r="AP807">
        <v>70.099999999999994</v>
      </c>
      <c r="AQ807">
        <v>69.58</v>
      </c>
      <c r="AR807">
        <v>69.48</v>
      </c>
      <c r="AS807">
        <v>69.959999999999994</v>
      </c>
      <c r="AT807">
        <v>69.92</v>
      </c>
      <c r="AU807">
        <v>69.599999999999994</v>
      </c>
      <c r="AV807">
        <v>70.02</v>
      </c>
      <c r="AW807">
        <v>69.94</v>
      </c>
      <c r="AX807">
        <v>70</v>
      </c>
      <c r="AY807">
        <v>70.08</v>
      </c>
      <c r="AZ807">
        <v>70</v>
      </c>
      <c r="BA807">
        <v>70.42</v>
      </c>
      <c r="BB807">
        <v>70.88</v>
      </c>
      <c r="BC807">
        <v>71</v>
      </c>
      <c r="BD807">
        <v>70.86</v>
      </c>
      <c r="BE807">
        <v>71.599999999999994</v>
      </c>
      <c r="BF807">
        <v>72.44</v>
      </c>
      <c r="BG807">
        <v>72.180000000000007</v>
      </c>
      <c r="BH807">
        <v>73.08</v>
      </c>
      <c r="BI807">
        <v>73.459999999999994</v>
      </c>
      <c r="BJ807">
        <v>73.66</v>
      </c>
      <c r="BK807">
        <v>73.58</v>
      </c>
      <c r="BL807">
        <v>74.319999999999993</v>
      </c>
      <c r="BM807">
        <v>73.34</v>
      </c>
      <c r="BN807">
        <v>72.78</v>
      </c>
      <c r="BO807">
        <v>73.38</v>
      </c>
      <c r="BP807">
        <v>73.56</v>
      </c>
      <c r="BQ807">
        <v>74.260000000000005</v>
      </c>
      <c r="BR807" s="10">
        <f t="shared" si="24"/>
        <v>4.8870056497175254E-2</v>
      </c>
      <c r="BS807" s="11" cm="1">
        <f t="array" aca="1" ref="BS807" ca="1">_xlfn.PERCENTILE.INC((OFFSET(E807,0,1,1,COLUMNS(E807:BQ807)-1) - E807:BP807) / E807:BP807, 0.05) * SQRT(COUNT(E807:BQ807) - 1)</f>
        <v>-6.5617007987831516E-2</v>
      </c>
      <c r="BT807" s="10" cm="1">
        <f t="array" aca="1" ref="BT807" ca="1">_xlfn.STDEV.P((E807:BP807 - OFFSET(E807:BP807,0,1)) / OFFSET(E807:BP807,0,1)) * SQRT(COUNT(E807:BQ807)-1)</f>
        <v>8.736188116505525E-2</v>
      </c>
      <c r="BU807" s="10" cm="1">
        <f t="array" ref="BU807">-(MAX(1 - (E807:BQ807 / _xlfn.SCAN(E807, E807:BQ807, _xlfn.LAMBDA(_xlpm.a,_xlpm.b, MAX(_xlpm.a, _xlpm.b))))))</f>
        <v>-7.5793968508139797E-2</v>
      </c>
      <c r="BV807" s="12">
        <f t="shared" ca="1" si="25"/>
        <v>0.25813000891356963</v>
      </c>
    </row>
    <row r="808" spans="1:74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51.18</v>
      </c>
      <c r="F808">
        <v>51.82</v>
      </c>
      <c r="G808">
        <v>52.3</v>
      </c>
      <c r="H808">
        <v>53.46</v>
      </c>
      <c r="I808">
        <v>53.46</v>
      </c>
      <c r="J808">
        <v>54.3</v>
      </c>
      <c r="K808">
        <v>53.94</v>
      </c>
      <c r="L808">
        <v>54.1</v>
      </c>
      <c r="M808">
        <v>54.12</v>
      </c>
      <c r="N808">
        <v>52.7</v>
      </c>
      <c r="O808">
        <v>50.32</v>
      </c>
      <c r="P808">
        <v>50.12</v>
      </c>
      <c r="Q808">
        <v>49.88</v>
      </c>
      <c r="R808">
        <v>49.54</v>
      </c>
      <c r="S808">
        <v>49.78</v>
      </c>
      <c r="T808">
        <v>50.18</v>
      </c>
      <c r="U808">
        <v>49</v>
      </c>
      <c r="V808">
        <v>48.57</v>
      </c>
      <c r="W808">
        <v>48.88</v>
      </c>
      <c r="X808">
        <v>49.17</v>
      </c>
      <c r="Y808">
        <v>49.3</v>
      </c>
      <c r="Z808">
        <v>49.19</v>
      </c>
      <c r="AA808">
        <v>48.91</v>
      </c>
      <c r="AB808">
        <v>48.58</v>
      </c>
      <c r="AC808">
        <v>49.27</v>
      </c>
      <c r="AD808">
        <v>49.75</v>
      </c>
      <c r="AE808">
        <v>49.81</v>
      </c>
      <c r="AF808">
        <v>49.9</v>
      </c>
      <c r="AG808">
        <v>46.86</v>
      </c>
      <c r="AH808">
        <v>44.3</v>
      </c>
      <c r="AI808">
        <v>45.39</v>
      </c>
      <c r="AJ808">
        <v>46.68</v>
      </c>
      <c r="AK808">
        <v>46.89</v>
      </c>
      <c r="AL808">
        <v>45.31</v>
      </c>
      <c r="AM808">
        <v>45.35</v>
      </c>
      <c r="AN808">
        <v>45.63</v>
      </c>
      <c r="AO808">
        <v>46.18</v>
      </c>
      <c r="AP808">
        <v>45.94</v>
      </c>
      <c r="AQ808">
        <v>45.94</v>
      </c>
      <c r="AR808">
        <v>46.06</v>
      </c>
      <c r="AS808">
        <v>45.8</v>
      </c>
      <c r="AT808">
        <v>44.55</v>
      </c>
      <c r="AU808">
        <v>44.07</v>
      </c>
      <c r="AV808">
        <v>44.5</v>
      </c>
      <c r="AW808">
        <v>44.28</v>
      </c>
      <c r="AX808">
        <v>44.09</v>
      </c>
      <c r="AY808">
        <v>44.34</v>
      </c>
      <c r="AZ808">
        <v>43.96</v>
      </c>
      <c r="BA808">
        <v>43.62</v>
      </c>
      <c r="BB808">
        <v>43.48</v>
      </c>
      <c r="BC808">
        <v>43.22</v>
      </c>
      <c r="BD808">
        <v>43.08</v>
      </c>
      <c r="BE808">
        <v>43.07</v>
      </c>
      <c r="BF808">
        <v>43.8</v>
      </c>
      <c r="BG808">
        <v>44.12</v>
      </c>
      <c r="BH808">
        <v>43.88</v>
      </c>
      <c r="BI808">
        <v>43.49</v>
      </c>
      <c r="BJ808">
        <v>43.01</v>
      </c>
      <c r="BK808">
        <v>41.55</v>
      </c>
      <c r="BL808">
        <v>41.61</v>
      </c>
      <c r="BM808">
        <v>40.72</v>
      </c>
      <c r="BN808">
        <v>40.380000000000003</v>
      </c>
      <c r="BO808">
        <v>40.64</v>
      </c>
      <c r="BP808">
        <v>40.840000000000003</v>
      </c>
      <c r="BQ808">
        <v>41.19</v>
      </c>
      <c r="BR808" s="10">
        <f t="shared" si="24"/>
        <v>-0.19519343493552171</v>
      </c>
      <c r="BS808" s="11" cm="1">
        <f t="array" aca="1" ref="BS808" ca="1">_xlfn.PERCENTILE.INC((OFFSET(E808,0,1,1,COLUMNS(E808:BQ808)-1) - E808:BP808) / E808:BP808, 0.05) * SQRT(COUNT(E808:BQ808) - 1)</f>
        <v>-0.27126510030624201</v>
      </c>
      <c r="BT808" s="10" cm="1">
        <f t="array" aca="1" ref="BT808" ca="1">_xlfn.STDEV.P((E808:BP808 - OFFSET(E808:BP808,0,1)) / OFFSET(E808:BP808,0,1)) * SQRT(COUNT(E808:BQ808)-1)</f>
        <v>0.13630017950327827</v>
      </c>
      <c r="BU808" s="10" cm="1">
        <f t="array" ref="BU808">-(MAX(1 - (E808:BQ808 / _xlfn.SCAN(E808, E808:BQ808, _xlfn.LAMBDA(_xlpm.a,_xlpm.b, MAX(_xlpm.a, _xlpm.b))))))</f>
        <v>-0.25635359116022094</v>
      </c>
      <c r="BV808" s="12">
        <f t="shared" ca="1" si="25"/>
        <v>-1.6251832468315073</v>
      </c>
    </row>
    <row r="809" spans="1:74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73.3</v>
      </c>
      <c r="F809">
        <v>75.2</v>
      </c>
      <c r="G809">
        <v>75.3</v>
      </c>
      <c r="H809">
        <v>76</v>
      </c>
      <c r="I809">
        <v>77</v>
      </c>
      <c r="J809">
        <v>75.599999999999994</v>
      </c>
      <c r="K809">
        <v>76.099999999999994</v>
      </c>
      <c r="L809">
        <v>74.5</v>
      </c>
      <c r="M809">
        <v>74</v>
      </c>
      <c r="N809">
        <v>74.900000000000006</v>
      </c>
      <c r="O809">
        <v>76.3</v>
      </c>
      <c r="P809">
        <v>76.2</v>
      </c>
      <c r="Q809">
        <v>76.7</v>
      </c>
      <c r="R809">
        <v>76.099999999999994</v>
      </c>
      <c r="S809">
        <v>78.5</v>
      </c>
      <c r="T809">
        <v>77.3</v>
      </c>
      <c r="U809">
        <v>79.099999999999994</v>
      </c>
      <c r="V809">
        <v>76</v>
      </c>
      <c r="W809">
        <v>76.900000000000006</v>
      </c>
      <c r="X809">
        <v>77.099999999999994</v>
      </c>
      <c r="Y809">
        <v>78</v>
      </c>
      <c r="Z809">
        <v>75.7</v>
      </c>
      <c r="AA809">
        <v>73.900000000000006</v>
      </c>
      <c r="AB809">
        <v>73.2</v>
      </c>
      <c r="AC809">
        <v>74.599999999999994</v>
      </c>
      <c r="AD809">
        <v>73</v>
      </c>
      <c r="AE809">
        <v>75.400000000000006</v>
      </c>
      <c r="AF809">
        <v>74.599999999999994</v>
      </c>
      <c r="AG809">
        <v>74.400000000000006</v>
      </c>
      <c r="AH809">
        <v>73.2</v>
      </c>
      <c r="AI809">
        <v>72.7</v>
      </c>
      <c r="AJ809">
        <v>72.8</v>
      </c>
      <c r="AK809">
        <v>71.8</v>
      </c>
      <c r="AL809">
        <v>73.400000000000006</v>
      </c>
      <c r="AM809">
        <v>72.3</v>
      </c>
      <c r="AN809">
        <v>71.8</v>
      </c>
      <c r="AO809">
        <v>72.2</v>
      </c>
      <c r="AP809">
        <v>72.5</v>
      </c>
      <c r="AQ809">
        <v>71.900000000000006</v>
      </c>
      <c r="AR809">
        <v>72.3</v>
      </c>
      <c r="AS809">
        <v>73.099999999999994</v>
      </c>
      <c r="AT809">
        <v>71.7</v>
      </c>
      <c r="AU809">
        <v>71.2</v>
      </c>
      <c r="AV809">
        <v>72.7</v>
      </c>
      <c r="AW809">
        <v>73.900000000000006</v>
      </c>
      <c r="AX809">
        <v>72.400000000000006</v>
      </c>
      <c r="AY809">
        <v>72.5</v>
      </c>
      <c r="AZ809">
        <v>75.400000000000006</v>
      </c>
      <c r="BA809">
        <v>75.5</v>
      </c>
      <c r="BB809">
        <v>75.2</v>
      </c>
      <c r="BC809">
        <v>76.3</v>
      </c>
      <c r="BD809">
        <v>76.099999999999994</v>
      </c>
      <c r="BE809">
        <v>75.900000000000006</v>
      </c>
      <c r="BF809">
        <v>78.2</v>
      </c>
      <c r="BG809">
        <v>78</v>
      </c>
      <c r="BH809">
        <v>77</v>
      </c>
      <c r="BI809">
        <v>77.599999999999994</v>
      </c>
      <c r="BJ809">
        <v>79</v>
      </c>
      <c r="BK809">
        <v>79.3</v>
      </c>
      <c r="BL809">
        <v>80.7</v>
      </c>
      <c r="BM809">
        <v>80.900000000000006</v>
      </c>
      <c r="BN809">
        <v>80.900000000000006</v>
      </c>
      <c r="BO809">
        <v>81.599999999999994</v>
      </c>
      <c r="BP809">
        <v>82.4</v>
      </c>
      <c r="BQ809">
        <v>81.3</v>
      </c>
      <c r="BR809" s="10">
        <f t="shared" si="24"/>
        <v>0.10914051841746249</v>
      </c>
      <c r="BS809" s="11" cm="1">
        <f t="array" aca="1" ref="BS809" ca="1">_xlfn.PERCENTILE.INC((OFFSET(E809,0,1,1,COLUMNS(E809:BQ809)-1) - E809:BP809) / E809:BP809, 0.05) * SQRT(COUNT(E809:BQ809) - 1)</f>
        <v>-0.17107446459963371</v>
      </c>
      <c r="BT809" s="10" cm="1">
        <f t="array" aca="1" ref="BT809" ca="1">_xlfn.STDEV.P((E809:BP809 - OFFSET(E809:BP809,0,1)) / OFFSET(E809:BP809,0,1)) * SQRT(COUNT(E809:BQ809)-1)</f>
        <v>0.12780118563568968</v>
      </c>
      <c r="BU809" s="10" cm="1">
        <f t="array" ref="BU809">-(MAX(1 - (E809:BQ809 / _xlfn.SCAN(E809, E809:BQ809, _xlfn.LAMBDA(_xlpm.a,_xlpm.b, MAX(_xlpm.a, _xlpm.b))))))</f>
        <v>-9.9873577749683862E-2</v>
      </c>
      <c r="BV809" s="12">
        <f t="shared" ca="1" si="25"/>
        <v>0.64804707931442351</v>
      </c>
    </row>
    <row r="810" spans="1:74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23.39</v>
      </c>
      <c r="F810">
        <v>22.47</v>
      </c>
      <c r="G810">
        <v>21.81</v>
      </c>
      <c r="H810">
        <v>21.6</v>
      </c>
      <c r="I810">
        <v>21.6</v>
      </c>
      <c r="J810">
        <v>21.43</v>
      </c>
      <c r="K810">
        <v>21.47</v>
      </c>
      <c r="L810">
        <v>21.32</v>
      </c>
      <c r="M810">
        <v>22.97</v>
      </c>
      <c r="N810">
        <v>22.84</v>
      </c>
      <c r="O810">
        <v>23.07</v>
      </c>
      <c r="P810">
        <v>23.17</v>
      </c>
      <c r="Q810">
        <v>23.2</v>
      </c>
      <c r="R810">
        <v>21.03</v>
      </c>
      <c r="S810">
        <v>21.3</v>
      </c>
      <c r="T810">
        <v>21.5</v>
      </c>
      <c r="U810">
        <v>20.27</v>
      </c>
      <c r="V810">
        <v>19.170000000000002</v>
      </c>
      <c r="W810">
        <v>19.399999999999999</v>
      </c>
      <c r="X810">
        <v>20.02</v>
      </c>
      <c r="Y810">
        <v>19.329999999999998</v>
      </c>
      <c r="Z810">
        <v>19.32</v>
      </c>
      <c r="AA810">
        <v>18.739999999999998</v>
      </c>
      <c r="AB810">
        <v>18.71</v>
      </c>
      <c r="AC810">
        <v>18.68</v>
      </c>
      <c r="AD810">
        <v>18.239999999999998</v>
      </c>
      <c r="AE810">
        <v>17.79</v>
      </c>
      <c r="AF810">
        <v>17.53</v>
      </c>
      <c r="AG810">
        <v>16.68</v>
      </c>
      <c r="AH810">
        <v>17</v>
      </c>
      <c r="AI810">
        <v>17.13</v>
      </c>
      <c r="AJ810">
        <v>16.3</v>
      </c>
      <c r="AK810">
        <v>16.05</v>
      </c>
      <c r="AL810">
        <v>16.5</v>
      </c>
      <c r="AM810">
        <v>15.63</v>
      </c>
      <c r="AN810">
        <v>15.68</v>
      </c>
      <c r="AO810">
        <v>15.22</v>
      </c>
      <c r="AP810">
        <v>14.93</v>
      </c>
      <c r="AQ810">
        <v>15.38</v>
      </c>
      <c r="AR810">
        <v>14.72</v>
      </c>
      <c r="AS810">
        <v>15.49</v>
      </c>
      <c r="AT810">
        <v>15.07</v>
      </c>
      <c r="AU810">
        <v>14.94</v>
      </c>
      <c r="AV810">
        <v>14.94</v>
      </c>
      <c r="AW810">
        <v>14.91</v>
      </c>
      <c r="AX810">
        <v>14.77</v>
      </c>
      <c r="AY810">
        <v>14.81</v>
      </c>
      <c r="AZ810">
        <v>14.65</v>
      </c>
      <c r="BA810">
        <v>14.34</v>
      </c>
      <c r="BB810">
        <v>13.85</v>
      </c>
      <c r="BC810">
        <v>13.68</v>
      </c>
      <c r="BD810">
        <v>14.11</v>
      </c>
      <c r="BE810">
        <v>12.99</v>
      </c>
      <c r="BF810">
        <v>13.28</v>
      </c>
      <c r="BG810">
        <v>13.31</v>
      </c>
      <c r="BH810">
        <v>13.57</v>
      </c>
      <c r="BI810">
        <v>13.85</v>
      </c>
      <c r="BJ810">
        <v>13.69</v>
      </c>
      <c r="BK810">
        <v>13.98</v>
      </c>
      <c r="BL810">
        <v>13.3</v>
      </c>
      <c r="BM810">
        <v>13.43</v>
      </c>
      <c r="BN810">
        <v>13.53</v>
      </c>
      <c r="BO810">
        <v>13.37</v>
      </c>
      <c r="BP810">
        <v>13.74</v>
      </c>
      <c r="BQ810">
        <v>13.59</v>
      </c>
      <c r="BR810" s="10">
        <f t="shared" si="24"/>
        <v>-0.41898247114151349</v>
      </c>
      <c r="BS810" s="11" cm="1">
        <f t="array" aca="1" ref="BS810" ca="1">_xlfn.PERCENTILE.INC((OFFSET(E810,0,1,1,COLUMNS(E810:BQ810)-1) - E810:BP810) / E810:BP810, 0.05) * SQRT(COUNT(E810:BQ810) - 1)</f>
        <v>-0.43229098084944084</v>
      </c>
      <c r="BT810" s="10" cm="1">
        <f t="array" aca="1" ref="BT810" ca="1">_xlfn.STDEV.P((E810:BP810 - OFFSET(E810:BP810,0,1)) / OFFSET(E810:BP810,0,1)) * SQRT(COUNT(E810:BQ810)-1)</f>
        <v>0.24253260122519732</v>
      </c>
      <c r="BU810" s="10" cm="1">
        <f t="array" ref="BU810">-(MAX(1 - (E810:BQ810 / _xlfn.SCAN(E810, E810:BQ810, _xlfn.LAMBDA(_xlpm.a,_xlpm.b, MAX(_xlpm.a, _xlpm.b))))))</f>
        <v>-0.44463445917058575</v>
      </c>
      <c r="BV810" s="12">
        <f t="shared" ca="1" si="25"/>
        <v>-1.8360492660587655</v>
      </c>
    </row>
    <row r="811" spans="1:74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649.20000000000005</v>
      </c>
      <c r="F811">
        <v>655.4</v>
      </c>
      <c r="G811">
        <v>664</v>
      </c>
      <c r="H811">
        <v>632.6</v>
      </c>
      <c r="I811">
        <v>638</v>
      </c>
      <c r="J811">
        <v>631.20000000000005</v>
      </c>
      <c r="K811">
        <v>640.6</v>
      </c>
      <c r="L811">
        <v>671.9</v>
      </c>
      <c r="M811">
        <v>687.5</v>
      </c>
      <c r="N811">
        <v>669.1</v>
      </c>
      <c r="O811">
        <v>681.7</v>
      </c>
      <c r="P811">
        <v>704.6</v>
      </c>
      <c r="Q811">
        <v>688.1</v>
      </c>
      <c r="R811">
        <v>666.5</v>
      </c>
      <c r="S811">
        <v>608.5</v>
      </c>
      <c r="T811">
        <v>609.1</v>
      </c>
      <c r="U811">
        <v>604.20000000000005</v>
      </c>
      <c r="V811">
        <v>600.20000000000005</v>
      </c>
      <c r="W811">
        <v>599.4</v>
      </c>
      <c r="X811">
        <v>603.4</v>
      </c>
      <c r="Y811">
        <v>605</v>
      </c>
      <c r="Z811">
        <v>605</v>
      </c>
      <c r="AA811">
        <v>615</v>
      </c>
      <c r="AB811">
        <v>650.20000000000005</v>
      </c>
      <c r="AC811">
        <v>645.20000000000005</v>
      </c>
      <c r="AD811">
        <v>650</v>
      </c>
      <c r="AE811">
        <v>642</v>
      </c>
      <c r="AF811">
        <v>642.29999999999995</v>
      </c>
      <c r="AG811">
        <v>642.20000000000005</v>
      </c>
      <c r="AH811">
        <v>635.4</v>
      </c>
      <c r="AI811">
        <v>636.79999999999995</v>
      </c>
      <c r="AJ811">
        <v>625.9</v>
      </c>
      <c r="AK811">
        <v>625.6</v>
      </c>
      <c r="AL811">
        <v>628.20000000000005</v>
      </c>
      <c r="AM811">
        <v>630.29999999999995</v>
      </c>
      <c r="AN811">
        <v>637.4</v>
      </c>
      <c r="AO811">
        <v>639.79999999999995</v>
      </c>
      <c r="AP811">
        <v>626.9</v>
      </c>
      <c r="AQ811">
        <v>618.5</v>
      </c>
      <c r="AR811">
        <v>621.4</v>
      </c>
      <c r="AS811">
        <v>619.20000000000005</v>
      </c>
      <c r="AT811">
        <v>615.20000000000005</v>
      </c>
      <c r="AU811">
        <v>606.29999999999995</v>
      </c>
      <c r="AV811">
        <v>605.4</v>
      </c>
      <c r="AW811">
        <v>609.29999999999995</v>
      </c>
      <c r="AX811">
        <v>613</v>
      </c>
      <c r="AY811">
        <v>614.20000000000005</v>
      </c>
      <c r="AZ811">
        <v>599.9</v>
      </c>
      <c r="BA811">
        <v>594.9</v>
      </c>
      <c r="BB811">
        <v>582</v>
      </c>
      <c r="BC811">
        <v>587.4</v>
      </c>
      <c r="BD811">
        <v>600</v>
      </c>
      <c r="BE811">
        <v>577.20000000000005</v>
      </c>
      <c r="BF811">
        <v>574.20000000000005</v>
      </c>
      <c r="BG811">
        <v>557.79999999999995</v>
      </c>
      <c r="BH811">
        <v>558.70000000000005</v>
      </c>
      <c r="BI811">
        <v>564.5</v>
      </c>
      <c r="BJ811">
        <v>565.1</v>
      </c>
      <c r="BK811">
        <v>566.5</v>
      </c>
      <c r="BL811">
        <v>547.5</v>
      </c>
      <c r="BM811">
        <v>561.4</v>
      </c>
      <c r="BN811">
        <v>550</v>
      </c>
      <c r="BO811">
        <v>552.20000000000005</v>
      </c>
      <c r="BP811">
        <v>577.5</v>
      </c>
      <c r="BQ811">
        <v>583.4</v>
      </c>
      <c r="BR811" s="10">
        <f t="shared" si="24"/>
        <v>-0.10135551447935931</v>
      </c>
      <c r="BS811" s="11" cm="1">
        <f t="array" aca="1" ref="BS811" ca="1">_xlfn.PERCENTILE.INC((OFFSET(E811,0,1,1,COLUMNS(E811:BQ811)-1) - E811:BP811) / E811:BP811, 0.05) * SQRT(COUNT(E811:BQ811) - 1)</f>
        <v>-0.26573602202003471</v>
      </c>
      <c r="BT811" s="10" cm="1">
        <f t="array" aca="1" ref="BT811" ca="1">_xlfn.STDEV.P((E811:BP811 - OFFSET(E811:BP811,0,1)) / OFFSET(E811:BP811,0,1)) * SQRT(COUNT(E811:BQ811)-1)</f>
        <v>0.17929693981912467</v>
      </c>
      <c r="BU811" s="10" cm="1">
        <f t="array" ref="BU811">-(MAX(1 - (E811:BQ811 / _xlfn.SCAN(E811, E811:BQ811, _xlfn.LAMBDA(_xlpm.a,_xlpm.b, MAX(_xlpm.a, _xlpm.b))))))</f>
        <v>-0.22296338347998867</v>
      </c>
      <c r="BV811" s="12">
        <f t="shared" ca="1" si="25"/>
        <v>-0.71208603973660367</v>
      </c>
    </row>
    <row r="812" spans="1:74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2.6850000000000001</v>
      </c>
      <c r="F812">
        <v>2.7050000000000001</v>
      </c>
      <c r="G812">
        <v>2.69</v>
      </c>
      <c r="H812">
        <v>2.66</v>
      </c>
      <c r="I812">
        <v>2.8149999999999999</v>
      </c>
      <c r="J812">
        <v>2.81</v>
      </c>
      <c r="K812">
        <v>2.875</v>
      </c>
      <c r="L812">
        <v>2.8050000000000002</v>
      </c>
      <c r="M812">
        <v>2.7</v>
      </c>
      <c r="N812">
        <v>2.7349999999999999</v>
      </c>
      <c r="O812">
        <v>2.7250000000000001</v>
      </c>
      <c r="P812">
        <v>2.6349999999999998</v>
      </c>
      <c r="Q812">
        <v>2.625</v>
      </c>
      <c r="R812">
        <v>2.58</v>
      </c>
      <c r="S812">
        <v>2.61</v>
      </c>
      <c r="T812">
        <v>2.68</v>
      </c>
      <c r="U812">
        <v>2.64</v>
      </c>
      <c r="V812">
        <v>2.605</v>
      </c>
      <c r="W812">
        <v>2.605</v>
      </c>
      <c r="X812">
        <v>2.57</v>
      </c>
      <c r="Y812">
        <v>2.5299999999999998</v>
      </c>
      <c r="Z812">
        <v>2.4950000000000001</v>
      </c>
      <c r="AA812">
        <v>2.5299999999999998</v>
      </c>
      <c r="AB812">
        <v>2.5249999999999999</v>
      </c>
      <c r="AC812">
        <v>2.5099999999999998</v>
      </c>
      <c r="AD812">
        <v>2.48</v>
      </c>
      <c r="AE812">
        <v>2.4</v>
      </c>
      <c r="AF812">
        <v>2.46</v>
      </c>
      <c r="AG812">
        <v>2.5649999999999999</v>
      </c>
      <c r="AH812">
        <v>2.4900000000000002</v>
      </c>
      <c r="AI812">
        <v>2.5249999999999999</v>
      </c>
      <c r="AJ812">
        <v>2.5249999999999999</v>
      </c>
      <c r="AK812">
        <v>2.5499999999999998</v>
      </c>
      <c r="AL812">
        <v>2.4900000000000002</v>
      </c>
      <c r="AM812">
        <v>2.5099999999999998</v>
      </c>
      <c r="AN812">
        <v>2.5350000000000001</v>
      </c>
      <c r="AO812">
        <v>2.52</v>
      </c>
      <c r="AP812">
        <v>2.46</v>
      </c>
      <c r="AQ812">
        <v>2.4449999999999998</v>
      </c>
      <c r="AR812">
        <v>2.48</v>
      </c>
      <c r="AS812">
        <v>2.4700000000000002</v>
      </c>
      <c r="AT812">
        <v>2.35</v>
      </c>
      <c r="AU812">
        <v>2.375</v>
      </c>
      <c r="AV812">
        <v>2.36</v>
      </c>
      <c r="AW812">
        <v>2.355</v>
      </c>
      <c r="AX812">
        <v>2.33</v>
      </c>
      <c r="AY812">
        <v>2.29</v>
      </c>
      <c r="AZ812">
        <v>2.2799999999999998</v>
      </c>
      <c r="BA812">
        <v>2.2149999999999999</v>
      </c>
      <c r="BB812">
        <v>2.2050000000000001</v>
      </c>
      <c r="BC812">
        <v>2.17</v>
      </c>
      <c r="BD812">
        <v>2.2400000000000002</v>
      </c>
      <c r="BE812">
        <v>2.16</v>
      </c>
      <c r="BF812">
        <v>2.1850000000000001</v>
      </c>
      <c r="BG812">
        <v>2.17</v>
      </c>
      <c r="BH812">
        <v>2.17</v>
      </c>
      <c r="BI812">
        <v>2.19</v>
      </c>
      <c r="BJ812">
        <v>2.15</v>
      </c>
      <c r="BK812">
        <v>2.16</v>
      </c>
      <c r="BL812">
        <v>2.1150000000000002</v>
      </c>
      <c r="BM812">
        <v>2.1349999999999998</v>
      </c>
      <c r="BN812">
        <v>2.2200000000000002</v>
      </c>
      <c r="BO812">
        <v>2.2000000000000002</v>
      </c>
      <c r="BP812">
        <v>2.2000000000000002</v>
      </c>
      <c r="BQ812">
        <v>2.2400000000000002</v>
      </c>
      <c r="BR812" s="10">
        <f t="shared" si="24"/>
        <v>-0.16573556797020478</v>
      </c>
      <c r="BS812" s="11" cm="1">
        <f t="array" aca="1" ref="BS812" ca="1">_xlfn.PERCENTILE.INC((OFFSET(E812,0,1,1,COLUMNS(E812:BQ812)-1) - E812:BP812) / E812:BP812, 0.05) * SQRT(COUNT(E812:BQ812) - 1)</f>
        <v>-0.26329683338265841</v>
      </c>
      <c r="BT812" s="10" cm="1">
        <f t="array" aca="1" ref="BT812" ca="1">_xlfn.STDEV.P((E812:BP812 - OFFSET(E812:BP812,0,1)) / OFFSET(E812:BP812,0,1)) * SQRT(COUNT(E812:BQ812)-1)</f>
        <v>0.15854037074005367</v>
      </c>
      <c r="BU812" s="10" cm="1">
        <f t="array" ref="BU812">-(MAX(1 - (E812:BQ812 / _xlfn.SCAN(E812, E812:BQ812, _xlfn.LAMBDA(_xlpm.a,_xlpm.b, MAX(_xlpm.a, _xlpm.b))))))</f>
        <v>-0.26434782608695639</v>
      </c>
      <c r="BV812" s="12">
        <f t="shared" ca="1" si="25"/>
        <v>-1.2113942991746602</v>
      </c>
    </row>
    <row r="813" spans="1:74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479.8</v>
      </c>
      <c r="F813">
        <v>504.5</v>
      </c>
      <c r="G813">
        <v>505</v>
      </c>
      <c r="H813">
        <v>511</v>
      </c>
      <c r="I813">
        <v>505.5</v>
      </c>
      <c r="J813">
        <v>501</v>
      </c>
      <c r="K813">
        <v>503.5</v>
      </c>
      <c r="L813">
        <v>501.5</v>
      </c>
      <c r="M813">
        <v>510</v>
      </c>
      <c r="N813">
        <v>505</v>
      </c>
      <c r="O813">
        <v>506.5</v>
      </c>
      <c r="P813">
        <v>504.5</v>
      </c>
      <c r="Q813">
        <v>508.5</v>
      </c>
      <c r="R813">
        <v>504.5</v>
      </c>
      <c r="S813">
        <v>509</v>
      </c>
      <c r="T813">
        <v>514</v>
      </c>
      <c r="U813">
        <v>515.5</v>
      </c>
      <c r="V813">
        <v>508.5</v>
      </c>
      <c r="W813">
        <v>528.5</v>
      </c>
      <c r="X813">
        <v>552.5</v>
      </c>
      <c r="Y813">
        <v>542</v>
      </c>
      <c r="Z813">
        <v>545.5</v>
      </c>
      <c r="AA813">
        <v>552</v>
      </c>
      <c r="AB813">
        <v>559.5</v>
      </c>
      <c r="AC813">
        <v>552</v>
      </c>
      <c r="AD813">
        <v>551</v>
      </c>
      <c r="AE813">
        <v>547.5</v>
      </c>
      <c r="AF813">
        <v>562</v>
      </c>
      <c r="AG813">
        <v>568.5</v>
      </c>
      <c r="AH813">
        <v>561</v>
      </c>
      <c r="AI813">
        <v>557.5</v>
      </c>
      <c r="AJ813">
        <v>560.5</v>
      </c>
      <c r="AK813">
        <v>563</v>
      </c>
      <c r="AL813">
        <v>564.5</v>
      </c>
      <c r="AM813">
        <v>559.5</v>
      </c>
      <c r="AN813">
        <v>553</v>
      </c>
      <c r="AO813">
        <v>552.5</v>
      </c>
      <c r="AP813">
        <v>543.5</v>
      </c>
      <c r="AQ813">
        <v>547.5</v>
      </c>
      <c r="AR813">
        <v>541</v>
      </c>
      <c r="AS813">
        <v>557.5</v>
      </c>
      <c r="AT813">
        <v>557</v>
      </c>
      <c r="AU813">
        <v>555</v>
      </c>
      <c r="AV813">
        <v>545.5</v>
      </c>
      <c r="AW813">
        <v>550.5</v>
      </c>
      <c r="AX813">
        <v>545</v>
      </c>
      <c r="AY813">
        <v>541.5</v>
      </c>
      <c r="AZ813">
        <v>534</v>
      </c>
      <c r="BA813">
        <v>536</v>
      </c>
      <c r="BB813">
        <v>529</v>
      </c>
      <c r="BC813">
        <v>496</v>
      </c>
      <c r="BD813">
        <v>502</v>
      </c>
      <c r="BE813">
        <v>475.4</v>
      </c>
      <c r="BF813">
        <v>520</v>
      </c>
      <c r="BG813">
        <v>489.6</v>
      </c>
      <c r="BH813">
        <v>492</v>
      </c>
      <c r="BI813">
        <v>512</v>
      </c>
      <c r="BJ813">
        <v>501</v>
      </c>
      <c r="BK813">
        <v>467.4</v>
      </c>
      <c r="BL813">
        <v>454</v>
      </c>
      <c r="BM813">
        <v>460.6</v>
      </c>
      <c r="BN813">
        <v>457.2</v>
      </c>
      <c r="BO813">
        <v>470.2</v>
      </c>
      <c r="BP813">
        <v>479</v>
      </c>
      <c r="BQ813">
        <v>481.6</v>
      </c>
      <c r="BR813" s="10">
        <f t="shared" si="24"/>
        <v>3.7515631513130709E-3</v>
      </c>
      <c r="BS813" s="11" cm="1">
        <f t="array" aca="1" ref="BS813" ca="1">_xlfn.PERCENTILE.INC((OFFSET(E813,0,1,1,COLUMNS(E813:BQ813)-1) - E813:BP813) / E813:BP813, 0.05) * SQRT(COUNT(E813:BQ813) - 1)</f>
        <v>-0.39472180597251577</v>
      </c>
      <c r="BT813" s="10" cm="1">
        <f t="array" aca="1" ref="BT813" ca="1">_xlfn.STDEV.P((E813:BP813 - OFFSET(E813:BP813,0,1)) / OFFSET(E813:BP813,0,1)) * SQRT(COUNT(E813:BQ813)-1)</f>
        <v>0.19972517578224316</v>
      </c>
      <c r="BU813" s="10" cm="1">
        <f t="array" ref="BU813">-(MAX(1 - (E813:BQ813 / _xlfn.SCAN(E813, E813:BQ813, _xlfn.LAMBDA(_xlpm.a,_xlpm.b, MAX(_xlpm.a, _xlpm.b))))))</f>
        <v>-0.20140721196130162</v>
      </c>
      <c r="BV813" s="12">
        <f t="shared" ca="1" si="25"/>
        <v>-0.11299411851125619</v>
      </c>
    </row>
    <row r="814" spans="1:74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49.45</v>
      </c>
      <c r="F814">
        <v>49.45</v>
      </c>
      <c r="G814">
        <v>49.4</v>
      </c>
      <c r="H814">
        <v>49.4</v>
      </c>
      <c r="I814">
        <v>49.4</v>
      </c>
      <c r="J814">
        <v>49.4</v>
      </c>
      <c r="K814">
        <v>49.25</v>
      </c>
      <c r="L814">
        <v>49.15</v>
      </c>
      <c r="M814">
        <v>49.55</v>
      </c>
      <c r="N814">
        <v>49.95</v>
      </c>
      <c r="O814">
        <v>49.95</v>
      </c>
      <c r="P814">
        <v>49.95</v>
      </c>
      <c r="Q814">
        <v>49.95</v>
      </c>
      <c r="R814">
        <v>49.75</v>
      </c>
      <c r="S814">
        <v>49.75</v>
      </c>
      <c r="T814">
        <v>49.9</v>
      </c>
      <c r="U814">
        <v>49.85</v>
      </c>
      <c r="V814">
        <v>49.8</v>
      </c>
      <c r="W814">
        <v>49.85</v>
      </c>
      <c r="X814">
        <v>49.85</v>
      </c>
      <c r="Y814">
        <v>49.9</v>
      </c>
      <c r="Z814">
        <v>49.95</v>
      </c>
      <c r="AA814">
        <v>49.9</v>
      </c>
      <c r="AB814">
        <v>50.1</v>
      </c>
      <c r="AC814">
        <v>50.5</v>
      </c>
      <c r="AD814">
        <v>49.9</v>
      </c>
      <c r="AE814">
        <v>49.75</v>
      </c>
      <c r="AF814">
        <v>49.8</v>
      </c>
      <c r="AG814">
        <v>49.75</v>
      </c>
      <c r="AH814">
        <v>49.65</v>
      </c>
      <c r="AI814">
        <v>49.7</v>
      </c>
      <c r="AJ814">
        <v>49.25</v>
      </c>
      <c r="AK814">
        <v>49</v>
      </c>
      <c r="AL814">
        <v>49.05</v>
      </c>
      <c r="AM814">
        <v>49.1</v>
      </c>
      <c r="AN814">
        <v>49.25</v>
      </c>
      <c r="AO814">
        <v>49.2</v>
      </c>
      <c r="AP814">
        <v>49.3</v>
      </c>
      <c r="AQ814">
        <v>49.15</v>
      </c>
      <c r="AR814">
        <v>49.05</v>
      </c>
      <c r="AS814">
        <v>48.9</v>
      </c>
      <c r="AT814">
        <v>48.75</v>
      </c>
      <c r="AU814">
        <v>48.7</v>
      </c>
      <c r="AV814">
        <v>48.9</v>
      </c>
      <c r="AW814">
        <v>48.65</v>
      </c>
      <c r="AX814">
        <v>48.8</v>
      </c>
      <c r="AY814">
        <v>48.85</v>
      </c>
      <c r="AZ814">
        <v>48.9</v>
      </c>
      <c r="BA814">
        <v>48.85</v>
      </c>
      <c r="BB814">
        <v>48.85</v>
      </c>
      <c r="BC814">
        <v>48.85</v>
      </c>
      <c r="BD814">
        <v>48.8</v>
      </c>
      <c r="BE814">
        <v>48.6</v>
      </c>
      <c r="BF814">
        <v>48.75</v>
      </c>
      <c r="BG814">
        <v>48.7</v>
      </c>
      <c r="BH814">
        <v>48.65</v>
      </c>
      <c r="BI814">
        <v>48.65</v>
      </c>
      <c r="BJ814">
        <v>48.5</v>
      </c>
      <c r="BK814">
        <v>48.55</v>
      </c>
      <c r="BL814">
        <v>48.65</v>
      </c>
      <c r="BM814">
        <v>48.75</v>
      </c>
      <c r="BN814">
        <v>48.75</v>
      </c>
      <c r="BO814">
        <v>48.55</v>
      </c>
      <c r="BP814">
        <v>48.75</v>
      </c>
      <c r="BQ814">
        <v>48.9</v>
      </c>
      <c r="BR814" s="10">
        <f t="shared" si="24"/>
        <v>-1.1122345803842351E-2</v>
      </c>
      <c r="BS814" s="11" cm="1">
        <f t="array" aca="1" ref="BS814" ca="1">_xlfn.PERCENTILE.INC((OFFSET(E814,0,1,1,COLUMNS(E814:BQ814)-1) - E814:BP814) / E814:BP814, 0.05) * SQRT(COUNT(E814:BQ814) - 1)</f>
        <v>-3.9440843420538919E-2</v>
      </c>
      <c r="BT814" s="10" cm="1">
        <f t="array" aca="1" ref="BT814" ca="1">_xlfn.STDEV.P((E814:BP814 - OFFSET(E814:BP814,0,1)) / OFFSET(E814:BP814,0,1)) * SQRT(COUNT(E814:BQ814)-1)</f>
        <v>2.6819476595583126E-2</v>
      </c>
      <c r="BU814" s="10" cm="1">
        <f t="array" ref="BU814">-(MAX(1 - (E814:BQ814 / _xlfn.SCAN(E814, E814:BQ814, _xlfn.LAMBDA(_xlpm.a,_xlpm.b, MAX(_xlpm.a, _xlpm.b))))))</f>
        <v>-3.9603960396039639E-2</v>
      </c>
      <c r="BV814" s="12">
        <f t="shared" ca="1" si="25"/>
        <v>-1.3960630068128146</v>
      </c>
    </row>
    <row r="815" spans="1:74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156.4</v>
      </c>
      <c r="F815">
        <v>157</v>
      </c>
      <c r="G815">
        <v>166.2</v>
      </c>
      <c r="H815">
        <v>164.2</v>
      </c>
      <c r="I815">
        <v>166.4</v>
      </c>
      <c r="J815">
        <v>168</v>
      </c>
      <c r="K815">
        <v>172.8</v>
      </c>
      <c r="L815">
        <v>170.4</v>
      </c>
      <c r="M815">
        <v>176.4</v>
      </c>
      <c r="N815">
        <v>174</v>
      </c>
      <c r="O815">
        <v>176.6</v>
      </c>
      <c r="P815">
        <v>177</v>
      </c>
      <c r="Q815">
        <v>185</v>
      </c>
      <c r="R815">
        <v>180</v>
      </c>
      <c r="S815">
        <v>183.8</v>
      </c>
      <c r="T815">
        <v>179.6</v>
      </c>
      <c r="U815">
        <v>184.6</v>
      </c>
      <c r="V815">
        <v>189.6</v>
      </c>
      <c r="W815">
        <v>175</v>
      </c>
      <c r="X815">
        <v>181.6</v>
      </c>
      <c r="Y815">
        <v>178.4</v>
      </c>
      <c r="Z815">
        <v>175.4</v>
      </c>
      <c r="AA815">
        <v>174.2</v>
      </c>
      <c r="AB815">
        <v>175.8</v>
      </c>
      <c r="AC815">
        <v>173.6</v>
      </c>
      <c r="AD815">
        <v>176.8</v>
      </c>
      <c r="AE815">
        <v>171</v>
      </c>
      <c r="AF815">
        <v>172.6</v>
      </c>
      <c r="AG815">
        <v>174.8</v>
      </c>
      <c r="AH815">
        <v>162.6</v>
      </c>
      <c r="AI815">
        <v>162.19999999999999</v>
      </c>
      <c r="AJ815">
        <v>162.4</v>
      </c>
      <c r="AK815">
        <v>168.6</v>
      </c>
      <c r="AL815">
        <v>169.4</v>
      </c>
      <c r="AM815">
        <v>169.4</v>
      </c>
      <c r="AN815">
        <v>168.4</v>
      </c>
      <c r="AO815">
        <v>166.2</v>
      </c>
      <c r="AP815">
        <v>162.19999999999999</v>
      </c>
      <c r="AQ815">
        <v>161.6</v>
      </c>
      <c r="AR815">
        <v>161</v>
      </c>
      <c r="AS815">
        <v>168.8</v>
      </c>
      <c r="AT815">
        <v>169.8</v>
      </c>
      <c r="AU815">
        <v>164.2</v>
      </c>
      <c r="AV815">
        <v>161.19999999999999</v>
      </c>
      <c r="AW815">
        <v>166</v>
      </c>
      <c r="AX815">
        <v>170.2</v>
      </c>
      <c r="AY815">
        <v>170.2</v>
      </c>
      <c r="AZ815">
        <v>165</v>
      </c>
      <c r="BA815">
        <v>162</v>
      </c>
      <c r="BB815">
        <v>158</v>
      </c>
      <c r="BC815">
        <v>151</v>
      </c>
      <c r="BD815">
        <v>155</v>
      </c>
      <c r="BE815">
        <v>146.6</v>
      </c>
      <c r="BF815">
        <v>146.6</v>
      </c>
      <c r="BG815">
        <v>138.6</v>
      </c>
      <c r="BH815">
        <v>142</v>
      </c>
      <c r="BI815">
        <v>141.80000000000001</v>
      </c>
      <c r="BJ815">
        <v>141</v>
      </c>
      <c r="BK815">
        <v>138.80000000000001</v>
      </c>
      <c r="BL815">
        <v>137</v>
      </c>
      <c r="BM815">
        <v>137.4</v>
      </c>
      <c r="BN815">
        <v>135.4</v>
      </c>
      <c r="BO815">
        <v>137.4</v>
      </c>
      <c r="BP815">
        <v>143.6</v>
      </c>
      <c r="BQ815">
        <v>143.6</v>
      </c>
      <c r="BR815" s="10">
        <f t="shared" si="24"/>
        <v>-8.1841432225064015E-2</v>
      </c>
      <c r="BS815" s="11" cm="1">
        <f t="array" aca="1" ref="BS815" ca="1">_xlfn.PERCENTILE.INC((OFFSET(E815,0,1,1,COLUMNS(E815:BQ815)-1) - E815:BP815) / E815:BP815, 0.05) * SQRT(COUNT(E815:BQ815) - 1)</f>
        <v>-0.4216806859942836</v>
      </c>
      <c r="BT815" s="10" cm="1">
        <f t="array" aca="1" ref="BT815" ca="1">_xlfn.STDEV.P((E815:BP815 - OFFSET(E815:BP815,0,1)) / OFFSET(E815:BP815,0,1)) * SQRT(COUNT(E815:BQ815)-1)</f>
        <v>0.22253055899667598</v>
      </c>
      <c r="BU815" s="10" cm="1">
        <f t="array" ref="BU815">-(MAX(1 - (E815:BQ815 / _xlfn.SCAN(E815, E815:BQ815, _xlfn.LAMBDA(_xlpm.a,_xlpm.b, MAX(_xlpm.a, _xlpm.b))))))</f>
        <v>-0.28586497890295348</v>
      </c>
      <c r="BV815" s="12">
        <f t="shared" ca="1" si="25"/>
        <v>-0.4860490444371417</v>
      </c>
    </row>
    <row r="816" spans="1:74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14.57</v>
      </c>
      <c r="F816">
        <v>14.7</v>
      </c>
      <c r="G816">
        <v>14.55</v>
      </c>
      <c r="H816">
        <v>14.69</v>
      </c>
      <c r="I816">
        <v>14.69</v>
      </c>
      <c r="J816">
        <v>14.61</v>
      </c>
      <c r="K816">
        <v>14.6</v>
      </c>
      <c r="L816">
        <v>14.74</v>
      </c>
      <c r="M816">
        <v>14.69</v>
      </c>
      <c r="N816">
        <v>14.52</v>
      </c>
      <c r="O816">
        <v>14.65</v>
      </c>
      <c r="P816">
        <v>14.7</v>
      </c>
      <c r="Q816">
        <v>14.6</v>
      </c>
      <c r="R816">
        <v>14.44</v>
      </c>
      <c r="S816">
        <v>14.53</v>
      </c>
      <c r="T816">
        <v>14.7</v>
      </c>
      <c r="U816">
        <v>14.66</v>
      </c>
      <c r="V816">
        <v>14.6</v>
      </c>
      <c r="W816">
        <v>14.6</v>
      </c>
      <c r="X816">
        <v>15</v>
      </c>
      <c r="Y816">
        <v>14.94</v>
      </c>
      <c r="Z816">
        <v>14.47</v>
      </c>
      <c r="AA816">
        <v>14.41</v>
      </c>
      <c r="AB816">
        <v>14.41</v>
      </c>
      <c r="AC816">
        <v>14.55</v>
      </c>
      <c r="AD816">
        <v>14.53</v>
      </c>
      <c r="AE816">
        <v>14.8</v>
      </c>
      <c r="AF816">
        <v>15.46</v>
      </c>
      <c r="AG816">
        <v>15.31</v>
      </c>
      <c r="AH816">
        <v>15.16</v>
      </c>
      <c r="AI816">
        <v>15.33</v>
      </c>
      <c r="AJ816">
        <v>15.44</v>
      </c>
      <c r="AK816">
        <v>15.45</v>
      </c>
      <c r="AL816">
        <v>15.42</v>
      </c>
      <c r="AM816">
        <v>15.17</v>
      </c>
      <c r="AN816">
        <v>15.25</v>
      </c>
      <c r="AO816">
        <v>15.21</v>
      </c>
      <c r="AP816">
        <v>15.2</v>
      </c>
      <c r="AQ816">
        <v>14.8</v>
      </c>
      <c r="AR816">
        <v>14.49</v>
      </c>
      <c r="AS816">
        <v>14.49</v>
      </c>
      <c r="AT816">
        <v>14.52</v>
      </c>
      <c r="AU816">
        <v>14.87</v>
      </c>
      <c r="AV816">
        <v>14.65</v>
      </c>
      <c r="AW816">
        <v>14.43</v>
      </c>
      <c r="AX816">
        <v>14.01</v>
      </c>
      <c r="AY816">
        <v>13.96</v>
      </c>
      <c r="AZ816">
        <v>13.7</v>
      </c>
      <c r="BA816">
        <v>13.68</v>
      </c>
      <c r="BB816">
        <v>13.48</v>
      </c>
      <c r="BC816">
        <v>13.22</v>
      </c>
      <c r="BD816">
        <v>13.11</v>
      </c>
      <c r="BE816">
        <v>12.79</v>
      </c>
      <c r="BF816">
        <v>12.7</v>
      </c>
      <c r="BG816">
        <v>12.81</v>
      </c>
      <c r="BH816">
        <v>13.24</v>
      </c>
      <c r="BI816">
        <v>13.46</v>
      </c>
      <c r="BJ816">
        <v>13.32</v>
      </c>
      <c r="BK816">
        <v>13.31</v>
      </c>
      <c r="BL816">
        <v>13.09</v>
      </c>
      <c r="BM816">
        <v>13.08</v>
      </c>
      <c r="BN816">
        <v>12.91</v>
      </c>
      <c r="BO816">
        <v>13.34</v>
      </c>
      <c r="BP816">
        <v>13.36</v>
      </c>
      <c r="BQ816">
        <v>13.49</v>
      </c>
      <c r="BR816" s="10">
        <f t="shared" si="24"/>
        <v>-7.4124914207275225E-2</v>
      </c>
      <c r="BS816" s="11" cm="1">
        <f t="array" aca="1" ref="BS816" ca="1">_xlfn.PERCENTILE.INC((OFFSET(E816,0,1,1,COLUMNS(E816:BQ816)-1) - E816:BP816) / E816:BP816, 0.05) * SQRT(COUNT(E816:BQ816) - 1)</f>
        <v>-0.19111530294596674</v>
      </c>
      <c r="BT816" s="10" cm="1">
        <f t="array" aca="1" ref="BT816" ca="1">_xlfn.STDEV.P((E816:BP816 - OFFSET(E816:BP816,0,1)) / OFFSET(E816:BP816,0,1)) * SQRT(COUNT(E816:BQ816)-1)</f>
        <v>0.1163955127420587</v>
      </c>
      <c r="BU816" s="10" cm="1">
        <f t="array" ref="BU816">-(MAX(1 - (E816:BQ816 / _xlfn.SCAN(E816, E816:BQ816, _xlfn.LAMBDA(_xlpm.a,_xlpm.b, MAX(_xlpm.a, _xlpm.b))))))</f>
        <v>-0.17852522639068569</v>
      </c>
      <c r="BV816" s="12">
        <f t="shared" ca="1" si="25"/>
        <v>-0.86295635608565635</v>
      </c>
    </row>
    <row r="817" spans="1:74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10090</v>
      </c>
      <c r="F817">
        <v>10430</v>
      </c>
      <c r="G817">
        <v>10680</v>
      </c>
      <c r="H817">
        <v>10785</v>
      </c>
      <c r="I817">
        <v>10775</v>
      </c>
      <c r="J817">
        <v>10895</v>
      </c>
      <c r="K817">
        <v>10920</v>
      </c>
      <c r="L817">
        <v>11020</v>
      </c>
      <c r="M817">
        <v>11070</v>
      </c>
      <c r="N817">
        <v>11000</v>
      </c>
      <c r="O817">
        <v>11190</v>
      </c>
      <c r="P817">
        <v>11155</v>
      </c>
      <c r="Q817">
        <v>11465</v>
      </c>
      <c r="R817">
        <v>11395</v>
      </c>
      <c r="S817">
        <v>11370</v>
      </c>
      <c r="T817">
        <v>11500</v>
      </c>
      <c r="U817">
        <v>11550</v>
      </c>
      <c r="V817">
        <v>11250</v>
      </c>
      <c r="W817">
        <v>11400</v>
      </c>
      <c r="X817">
        <v>11250</v>
      </c>
      <c r="Y817">
        <v>11000</v>
      </c>
      <c r="Z817">
        <v>10825</v>
      </c>
      <c r="AA817">
        <v>10630</v>
      </c>
      <c r="AB817">
        <v>10770</v>
      </c>
      <c r="AC817">
        <v>10725</v>
      </c>
      <c r="AD817">
        <v>10565</v>
      </c>
      <c r="AE817">
        <v>10720</v>
      </c>
      <c r="AF817">
        <v>10935</v>
      </c>
      <c r="AG817">
        <v>11200</v>
      </c>
      <c r="AH817">
        <v>11110</v>
      </c>
      <c r="AI817">
        <v>11200</v>
      </c>
      <c r="AJ817">
        <v>11360</v>
      </c>
      <c r="AK817">
        <v>11270</v>
      </c>
      <c r="AL817">
        <v>11175</v>
      </c>
      <c r="AM817">
        <v>10965</v>
      </c>
      <c r="AN817">
        <v>10810</v>
      </c>
      <c r="AO817">
        <v>10840</v>
      </c>
      <c r="AP817">
        <v>10870</v>
      </c>
      <c r="AQ817">
        <v>10855</v>
      </c>
      <c r="AR817">
        <v>10800</v>
      </c>
      <c r="AS817">
        <v>10650</v>
      </c>
      <c r="AT817">
        <v>10865</v>
      </c>
      <c r="AU817">
        <v>10740</v>
      </c>
      <c r="AV817">
        <v>10605</v>
      </c>
      <c r="AW817">
        <v>10550</v>
      </c>
      <c r="AX817">
        <v>10550</v>
      </c>
      <c r="AY817">
        <v>10240</v>
      </c>
      <c r="AZ817">
        <v>10150</v>
      </c>
      <c r="BA817">
        <v>10060</v>
      </c>
      <c r="BB817">
        <v>10250</v>
      </c>
      <c r="BC817">
        <v>9700</v>
      </c>
      <c r="BD817">
        <v>9900</v>
      </c>
      <c r="BE817">
        <v>9900</v>
      </c>
      <c r="BF817">
        <v>9496</v>
      </c>
      <c r="BG817">
        <v>9490</v>
      </c>
      <c r="BH817">
        <v>9482</v>
      </c>
      <c r="BI817">
        <v>9908</v>
      </c>
      <c r="BJ817">
        <v>10060</v>
      </c>
      <c r="BK817">
        <v>10400</v>
      </c>
      <c r="BL817">
        <v>9844</v>
      </c>
      <c r="BM817">
        <v>9994</v>
      </c>
      <c r="BN817">
        <v>9800</v>
      </c>
      <c r="BO817">
        <v>9916</v>
      </c>
      <c r="BP817">
        <v>9796</v>
      </c>
      <c r="BQ817">
        <v>9982</v>
      </c>
      <c r="BR817" s="10">
        <f t="shared" si="24"/>
        <v>-1.0703666997026759E-2</v>
      </c>
      <c r="BS817" s="11" cm="1">
        <f t="array" aca="1" ref="BS817" ca="1">_xlfn.PERCENTILE.INC((OFFSET(E817,0,1,1,COLUMNS(E817:BQ817)-1) - E817:BP817) / E817:BP817, 0.05) * SQRT(COUNT(E817:BQ817) - 1)</f>
        <v>-0.23097925770911554</v>
      </c>
      <c r="BT817" s="10" cm="1">
        <f t="array" aca="1" ref="BT817" ca="1">_xlfn.STDEV.P((E817:BP817 - OFFSET(E817:BP817,0,1)) / OFFSET(E817:BP817,0,1)) * SQRT(COUNT(E817:BQ817)-1)</f>
        <v>0.15286991802255279</v>
      </c>
      <c r="BU817" s="10" cm="1">
        <f t="array" ref="BU817">-(MAX(1 - (E817:BQ817 / _xlfn.SCAN(E817, E817:BQ817, _xlfn.LAMBDA(_xlpm.a,_xlpm.b, MAX(_xlpm.a, _xlpm.b))))))</f>
        <v>-0.17904761904761901</v>
      </c>
      <c r="BV817" s="12">
        <f t="shared" ca="1" si="25"/>
        <v>-0.24218630329152213</v>
      </c>
    </row>
    <row r="818" spans="1:74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4.8479999999999999</v>
      </c>
      <c r="F818">
        <v>4.8559999999999999</v>
      </c>
      <c r="G818">
        <v>4.8559999999999999</v>
      </c>
      <c r="H818">
        <v>4.6360000000000001</v>
      </c>
      <c r="I818">
        <v>4.6360000000000001</v>
      </c>
      <c r="J818">
        <v>4.782</v>
      </c>
      <c r="K818">
        <v>4.6950000000000003</v>
      </c>
      <c r="L818">
        <v>4.8600000000000003</v>
      </c>
      <c r="M818">
        <v>4.9489999999999998</v>
      </c>
      <c r="N818">
        <v>5.09</v>
      </c>
      <c r="O818">
        <v>5.0819999999999999</v>
      </c>
      <c r="P818">
        <v>5.19</v>
      </c>
      <c r="Q818">
        <v>5.26</v>
      </c>
      <c r="R818">
        <v>5.17</v>
      </c>
      <c r="S818">
        <v>5.2240000000000002</v>
      </c>
      <c r="T818">
        <v>5.1559999999999997</v>
      </c>
      <c r="U818">
        <v>5.1580000000000004</v>
      </c>
      <c r="V818">
        <v>5.19</v>
      </c>
      <c r="W818">
        <v>5.2240000000000002</v>
      </c>
      <c r="X818">
        <v>5.3419999999999996</v>
      </c>
      <c r="Y818">
        <v>5.28</v>
      </c>
      <c r="Z818">
        <v>5.2460000000000004</v>
      </c>
      <c r="AA818">
        <v>5.2359999999999998</v>
      </c>
      <c r="AB818">
        <v>5.21</v>
      </c>
      <c r="AC818">
        <v>5.1100000000000003</v>
      </c>
      <c r="AD818">
        <v>5.0640000000000001</v>
      </c>
      <c r="AE818">
        <v>5.0880000000000001</v>
      </c>
      <c r="AF818">
        <v>5.07</v>
      </c>
      <c r="AG818">
        <v>5.1920000000000002</v>
      </c>
      <c r="AH818">
        <v>5.44</v>
      </c>
      <c r="AI818">
        <v>5.18</v>
      </c>
      <c r="AJ818">
        <v>5.4</v>
      </c>
      <c r="AK818">
        <v>5.4</v>
      </c>
      <c r="AL818">
        <v>5.4820000000000002</v>
      </c>
      <c r="AM818">
        <v>5.5620000000000003</v>
      </c>
      <c r="AN818">
        <v>5.5460000000000003</v>
      </c>
      <c r="AO818">
        <v>5.5880000000000001</v>
      </c>
      <c r="AP818">
        <v>5.484</v>
      </c>
      <c r="AQ818">
        <v>5.5720000000000001</v>
      </c>
      <c r="AR818">
        <v>5.55</v>
      </c>
      <c r="AS818">
        <v>5.62</v>
      </c>
      <c r="AT818">
        <v>5.68</v>
      </c>
      <c r="AU818">
        <v>5.6820000000000004</v>
      </c>
      <c r="AV818">
        <v>5.77</v>
      </c>
      <c r="AW818">
        <v>5.8019999999999996</v>
      </c>
      <c r="AX818">
        <v>5.9039999999999999</v>
      </c>
      <c r="AY818">
        <v>5.8339999999999996</v>
      </c>
      <c r="AZ818">
        <v>5.8479999999999999</v>
      </c>
      <c r="BA818">
        <v>5.7640000000000002</v>
      </c>
      <c r="BB818">
        <v>5.6820000000000004</v>
      </c>
      <c r="BC818">
        <v>5.492</v>
      </c>
      <c r="BD818">
        <v>5.5620000000000003</v>
      </c>
      <c r="BE818">
        <v>5.2320000000000002</v>
      </c>
      <c r="BF818">
        <v>5.2119999999999997</v>
      </c>
      <c r="BG818">
        <v>5.1580000000000004</v>
      </c>
      <c r="BH818">
        <v>5.2539999999999996</v>
      </c>
      <c r="BI818">
        <v>5.3659999999999997</v>
      </c>
      <c r="BJ818">
        <v>5.3140000000000001</v>
      </c>
      <c r="BK818">
        <v>5.242</v>
      </c>
      <c r="BL818">
        <v>5.0759999999999996</v>
      </c>
      <c r="BM818">
        <v>5.17</v>
      </c>
      <c r="BN818">
        <v>5.19</v>
      </c>
      <c r="BO818">
        <v>5.202</v>
      </c>
      <c r="BP818">
        <v>5.3339999999999996</v>
      </c>
      <c r="BQ818">
        <v>5.0220000000000002</v>
      </c>
      <c r="BR818" s="10">
        <f t="shared" si="24"/>
        <v>3.5891089108910972E-2</v>
      </c>
      <c r="BS818" s="11" cm="1">
        <f t="array" aca="1" ref="BS818" ca="1">_xlfn.PERCENTILE.INC((OFFSET(E818,0,1,1,COLUMNS(E818:BQ818)-1) - E818:BP818) / E818:BP818, 0.05) * SQRT(COUNT(E818:BQ818) - 1)</f>
        <v>-0.348199203589241</v>
      </c>
      <c r="BT818" s="10" cm="1">
        <f t="array" aca="1" ref="BT818" ca="1">_xlfn.STDEV.P((E818:BP818 - OFFSET(E818:BP818,0,1)) / OFFSET(E818:BP818,0,1)) * SQRT(COUNT(E818:BQ818)-1)</f>
        <v>0.1731281619984075</v>
      </c>
      <c r="BU818" s="10" cm="1">
        <f t="array" ref="BU818">-(MAX(1 - (E818:BQ818 / _xlfn.SCAN(E818, E818:BQ818, _xlfn.LAMBDA(_xlpm.a,_xlpm.b, MAX(_xlpm.a, _xlpm.b))))))</f>
        <v>-0.14939024390243894</v>
      </c>
      <c r="BV818" s="12">
        <f t="shared" ca="1" si="25"/>
        <v>5.5287110225693284E-2</v>
      </c>
    </row>
    <row r="819" spans="1:74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2260</v>
      </c>
      <c r="F819">
        <v>2285</v>
      </c>
      <c r="G819">
        <v>2245</v>
      </c>
      <c r="H819">
        <v>2255</v>
      </c>
      <c r="I819">
        <v>2210</v>
      </c>
      <c r="J819">
        <v>2205</v>
      </c>
      <c r="K819">
        <v>2170</v>
      </c>
      <c r="L819">
        <v>2245</v>
      </c>
      <c r="M819">
        <v>2250</v>
      </c>
      <c r="N819">
        <v>2250</v>
      </c>
      <c r="O819">
        <v>2310</v>
      </c>
      <c r="P819">
        <v>2285</v>
      </c>
      <c r="Q819">
        <v>2285</v>
      </c>
      <c r="R819">
        <v>2220</v>
      </c>
      <c r="S819">
        <v>2265</v>
      </c>
      <c r="T819">
        <v>2290</v>
      </c>
      <c r="U819">
        <v>2335</v>
      </c>
      <c r="V819">
        <v>2340</v>
      </c>
      <c r="W819">
        <v>2290</v>
      </c>
      <c r="X819">
        <v>2290</v>
      </c>
      <c r="Y819">
        <v>2280</v>
      </c>
      <c r="Z819">
        <v>2345</v>
      </c>
      <c r="AA819">
        <v>2340</v>
      </c>
      <c r="AB819">
        <v>2450</v>
      </c>
      <c r="AC819">
        <v>2410</v>
      </c>
      <c r="AD819">
        <v>2415</v>
      </c>
      <c r="AE819">
        <v>2345</v>
      </c>
      <c r="AF819">
        <v>2370</v>
      </c>
      <c r="AG819">
        <v>2390</v>
      </c>
      <c r="AH819">
        <v>2485</v>
      </c>
      <c r="AI819">
        <v>2500</v>
      </c>
      <c r="AJ819">
        <v>2460</v>
      </c>
      <c r="AK819">
        <v>2480</v>
      </c>
      <c r="AL819">
        <v>2470</v>
      </c>
      <c r="AM819">
        <v>2470</v>
      </c>
      <c r="AN819">
        <v>2500</v>
      </c>
      <c r="AO819">
        <v>2480</v>
      </c>
      <c r="AP819">
        <v>2465</v>
      </c>
      <c r="AQ819">
        <v>2500</v>
      </c>
      <c r="AR819">
        <v>2480</v>
      </c>
      <c r="AS819">
        <v>2465</v>
      </c>
      <c r="AT819">
        <v>2490</v>
      </c>
      <c r="AU819">
        <v>2580</v>
      </c>
      <c r="AV819">
        <v>2625</v>
      </c>
      <c r="AW819">
        <v>2565</v>
      </c>
      <c r="AX819">
        <v>2580</v>
      </c>
      <c r="AY819">
        <v>2570</v>
      </c>
      <c r="AZ819">
        <v>2605</v>
      </c>
      <c r="BA819">
        <v>2570</v>
      </c>
      <c r="BB819">
        <v>2550</v>
      </c>
      <c r="BC819">
        <v>2455</v>
      </c>
      <c r="BD819">
        <v>2500</v>
      </c>
      <c r="BE819">
        <v>2475</v>
      </c>
      <c r="BF819">
        <v>2500</v>
      </c>
      <c r="BG819">
        <v>2480</v>
      </c>
      <c r="BH819">
        <v>2505</v>
      </c>
      <c r="BI819">
        <v>2500</v>
      </c>
      <c r="BJ819">
        <v>2480</v>
      </c>
      <c r="BK819">
        <v>2465</v>
      </c>
      <c r="BL819">
        <v>2450</v>
      </c>
      <c r="BM819">
        <v>2485</v>
      </c>
      <c r="BN819">
        <v>2450</v>
      </c>
      <c r="BO819">
        <v>2485</v>
      </c>
      <c r="BP819">
        <v>2515</v>
      </c>
      <c r="BQ819">
        <v>2505</v>
      </c>
      <c r="BR819" s="10">
        <f t="shared" si="24"/>
        <v>0.1084070796460177</v>
      </c>
      <c r="BS819" s="11" cm="1">
        <f t="array" aca="1" ref="BS819" ca="1">_xlfn.PERCENTILE.INC((OFFSET(E819,0,1,1,COLUMNS(E819:BQ819)-1) - E819:BP819) / E819:BP819, 0.05) * SQRT(COUNT(E819:BQ819) - 1)</f>
        <v>-0.18106959706959708</v>
      </c>
      <c r="BT819" s="10" cm="1">
        <f t="array" aca="1" ref="BT819" ca="1">_xlfn.STDEV.P((E819:BP819 - OFFSET(E819:BP819,0,1)) / OFFSET(E819:BP819,0,1)) * SQRT(COUNT(E819:BQ819)-1)</f>
        <v>0.13195072473289213</v>
      </c>
      <c r="BU819" s="10" cm="1">
        <f t="array" ref="BU819">-(MAX(1 - (E819:BQ819 / _xlfn.SCAN(E819, E819:BQ819, _xlfn.LAMBDA(_xlpm.a,_xlpm.b, MAX(_xlpm.a, _xlpm.b))))))</f>
        <v>-6.6666666666666652E-2</v>
      </c>
      <c r="BV819" s="12">
        <f t="shared" ca="1" si="25"/>
        <v>0.62210909776247614</v>
      </c>
    </row>
    <row r="820" spans="1:74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202</v>
      </c>
      <c r="F820">
        <v>216</v>
      </c>
      <c r="G820">
        <v>280</v>
      </c>
      <c r="H820">
        <v>351.99979999999999</v>
      </c>
      <c r="I820">
        <v>269.99979999999999</v>
      </c>
      <c r="J820">
        <v>307.99979999999999</v>
      </c>
      <c r="K820">
        <v>282</v>
      </c>
      <c r="L820">
        <v>248</v>
      </c>
      <c r="M820">
        <v>224</v>
      </c>
      <c r="N820">
        <v>234</v>
      </c>
      <c r="O820">
        <v>228</v>
      </c>
      <c r="P820">
        <v>228</v>
      </c>
      <c r="Q820">
        <v>230</v>
      </c>
      <c r="R820">
        <v>232</v>
      </c>
      <c r="S820">
        <v>240</v>
      </c>
      <c r="T820">
        <v>280</v>
      </c>
      <c r="U820">
        <v>271.99979999999999</v>
      </c>
      <c r="V820">
        <v>234</v>
      </c>
      <c r="W820">
        <v>222</v>
      </c>
      <c r="X820">
        <v>214</v>
      </c>
      <c r="Y820">
        <v>198</v>
      </c>
      <c r="Z820">
        <v>200</v>
      </c>
      <c r="AA820">
        <v>184</v>
      </c>
      <c r="AB820">
        <v>182</v>
      </c>
      <c r="AC820">
        <v>168</v>
      </c>
      <c r="AD820">
        <v>156</v>
      </c>
      <c r="AE820">
        <v>140</v>
      </c>
      <c r="AF820">
        <v>178</v>
      </c>
      <c r="AG820">
        <v>156</v>
      </c>
      <c r="AH820">
        <v>162</v>
      </c>
      <c r="AI820">
        <v>140</v>
      </c>
      <c r="AJ820">
        <v>138</v>
      </c>
      <c r="AK820">
        <v>132</v>
      </c>
      <c r="AL820">
        <v>124</v>
      </c>
      <c r="AM820">
        <v>126</v>
      </c>
      <c r="AN820">
        <v>126</v>
      </c>
      <c r="AO820">
        <v>126</v>
      </c>
      <c r="AP820">
        <v>120</v>
      </c>
      <c r="AQ820">
        <v>120</v>
      </c>
      <c r="AR820">
        <v>130</v>
      </c>
      <c r="AS820">
        <v>128</v>
      </c>
      <c r="AT820">
        <v>126</v>
      </c>
      <c r="AU820">
        <v>136</v>
      </c>
      <c r="AV820">
        <v>122</v>
      </c>
      <c r="AW820">
        <v>120</v>
      </c>
      <c r="AX820">
        <v>122</v>
      </c>
      <c r="AY820">
        <v>122</v>
      </c>
      <c r="AZ820">
        <v>122</v>
      </c>
      <c r="BA820">
        <v>124</v>
      </c>
      <c r="BB820">
        <v>120</v>
      </c>
      <c r="BC820">
        <v>120</v>
      </c>
      <c r="BD820">
        <v>118</v>
      </c>
      <c r="BE820">
        <v>114</v>
      </c>
      <c r="BF820">
        <v>116</v>
      </c>
      <c r="BG820">
        <v>114</v>
      </c>
      <c r="BH820">
        <v>120</v>
      </c>
      <c r="BI820">
        <v>120</v>
      </c>
      <c r="BJ820">
        <v>120</v>
      </c>
      <c r="BK820">
        <v>106</v>
      </c>
      <c r="BL820">
        <v>102</v>
      </c>
      <c r="BM820">
        <v>104</v>
      </c>
      <c r="BN820">
        <v>106</v>
      </c>
      <c r="BO820">
        <v>108</v>
      </c>
      <c r="BP820">
        <v>104</v>
      </c>
      <c r="BQ820">
        <v>102</v>
      </c>
      <c r="BR820" s="10">
        <f t="shared" si="24"/>
        <v>-0.49504950495049505</v>
      </c>
      <c r="BS820" s="11" cm="1">
        <f t="array" aca="1" ref="BS820" ca="1">_xlfn.PERCENTILE.INC((OFFSET(E820,0,1,1,COLUMNS(E820:BQ820)-1) - E820:BP820) / E820:BP820, 0.05) * SQRT(COUNT(E820:BQ820) - 1)</f>
        <v>-0.98513028926607693</v>
      </c>
      <c r="BT820" s="10" cm="1">
        <f t="array" aca="1" ref="BT820" ca="1">_xlfn.STDEV.P((E820:BP820 - OFFSET(E820:BP820,0,1)) / OFFSET(E820:BP820,0,1)) * SQRT(COUNT(E820:BQ820)-1)</f>
        <v>0.69364584356955317</v>
      </c>
      <c r="BU820" s="10" cm="1">
        <f t="array" ref="BU820">-(MAX(1 - (E820:BQ820 / _xlfn.SCAN(E820, E820:BQ820, _xlfn.LAMBDA(_xlpm.a,_xlpm.b, MAX(_xlpm.a, _xlpm.b))))))</f>
        <v>-0.71022710808358414</v>
      </c>
      <c r="BV820" s="12">
        <f t="shared" ca="1" si="25"/>
        <v>-0.75163549687088949</v>
      </c>
    </row>
    <row r="821" spans="1:74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267</v>
      </c>
      <c r="F821">
        <v>270.5</v>
      </c>
      <c r="G821">
        <v>277</v>
      </c>
      <c r="H821">
        <v>283.5</v>
      </c>
      <c r="I821">
        <v>288</v>
      </c>
      <c r="J821">
        <v>286</v>
      </c>
      <c r="K821">
        <v>286</v>
      </c>
      <c r="L821">
        <v>285.5</v>
      </c>
      <c r="M821">
        <v>288.5</v>
      </c>
      <c r="N821">
        <v>287.5</v>
      </c>
      <c r="O821">
        <v>293</v>
      </c>
      <c r="P821">
        <v>288.5</v>
      </c>
      <c r="Q821">
        <v>294</v>
      </c>
      <c r="R821">
        <v>295.5</v>
      </c>
      <c r="S821">
        <v>291.5</v>
      </c>
      <c r="T821">
        <v>296</v>
      </c>
      <c r="U821">
        <v>295</v>
      </c>
      <c r="V821">
        <v>290.5</v>
      </c>
      <c r="W821">
        <v>289.5</v>
      </c>
      <c r="X821">
        <v>287</v>
      </c>
      <c r="Y821">
        <v>280</v>
      </c>
      <c r="Z821">
        <v>284</v>
      </c>
      <c r="AA821">
        <v>291</v>
      </c>
      <c r="AB821">
        <v>290</v>
      </c>
      <c r="AC821">
        <v>290.5</v>
      </c>
      <c r="AD821">
        <v>286.5</v>
      </c>
      <c r="AE821">
        <v>288</v>
      </c>
      <c r="AF821">
        <v>289.5</v>
      </c>
      <c r="AG821">
        <v>292.5</v>
      </c>
      <c r="AH821">
        <v>293</v>
      </c>
      <c r="AI821">
        <v>298</v>
      </c>
      <c r="AJ821">
        <v>294</v>
      </c>
      <c r="AK821">
        <v>294.5</v>
      </c>
      <c r="AL821">
        <v>291.5</v>
      </c>
      <c r="AM821">
        <v>297</v>
      </c>
      <c r="AN821">
        <v>295.5</v>
      </c>
      <c r="AO821">
        <v>300</v>
      </c>
      <c r="AP821">
        <v>292</v>
      </c>
      <c r="AQ821">
        <v>294.5</v>
      </c>
      <c r="AR821">
        <v>294.5</v>
      </c>
      <c r="AS821">
        <v>303</v>
      </c>
      <c r="AT821">
        <v>305</v>
      </c>
      <c r="AU821">
        <v>300</v>
      </c>
      <c r="AV821">
        <v>302.5</v>
      </c>
      <c r="AW821">
        <v>300.5</v>
      </c>
      <c r="AX821">
        <v>296</v>
      </c>
      <c r="AY821">
        <v>294</v>
      </c>
      <c r="AZ821">
        <v>291</v>
      </c>
      <c r="BA821">
        <v>288.5</v>
      </c>
      <c r="BB821">
        <v>290</v>
      </c>
      <c r="BC821">
        <v>285.5</v>
      </c>
      <c r="BD821">
        <v>296.5</v>
      </c>
      <c r="BE821">
        <v>293.5</v>
      </c>
      <c r="BF821">
        <v>303</v>
      </c>
      <c r="BG821">
        <v>299.5</v>
      </c>
      <c r="BH821">
        <v>306.5</v>
      </c>
      <c r="BI821">
        <v>297.5</v>
      </c>
      <c r="BJ821">
        <v>297</v>
      </c>
      <c r="BK821">
        <v>297</v>
      </c>
      <c r="BL821">
        <v>294</v>
      </c>
      <c r="BM821">
        <v>295</v>
      </c>
      <c r="BN821">
        <v>291</v>
      </c>
      <c r="BO821">
        <v>291.5</v>
      </c>
      <c r="BP821">
        <v>292.5</v>
      </c>
      <c r="BQ821">
        <v>295</v>
      </c>
      <c r="BR821" s="10">
        <f t="shared" si="24"/>
        <v>0.10486891385767791</v>
      </c>
      <c r="BS821" s="11" cm="1">
        <f t="array" aca="1" ref="BS821" ca="1">_xlfn.PERCENTILE.INC((OFFSET(E821,0,1,1,COLUMNS(E821:BQ821)-1) - E821:BP821) / E821:BP821, 0.05) * SQRT(COUNT(E821:BQ821) - 1)</f>
        <v>-0.13009609949123799</v>
      </c>
      <c r="BT821" s="10" cm="1">
        <f t="array" aca="1" ref="BT821" ca="1">_xlfn.STDEV.P((E821:BP821 - OFFSET(E821:BP821,0,1)) / OFFSET(E821:BP821,0,1)) * SQRT(COUNT(E821:BQ821)-1)</f>
        <v>0.1157854411609491</v>
      </c>
      <c r="BU821" s="10" cm="1">
        <f t="array" ref="BU821">-(MAX(1 - (E821:BQ821 / _xlfn.SCAN(E821, E821:BQ821, _xlfn.LAMBDA(_xlpm.a,_xlpm.b, MAX(_xlpm.a, _xlpm.b))))))</f>
        <v>-6.3934426229508179E-2</v>
      </c>
      <c r="BV821" s="12">
        <f t="shared" ca="1" si="25"/>
        <v>0.67840636730101223</v>
      </c>
    </row>
    <row r="822" spans="1:74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16.54</v>
      </c>
      <c r="F822">
        <v>16.940000000000001</v>
      </c>
      <c r="G822">
        <v>17.28</v>
      </c>
      <c r="H822">
        <v>17.18</v>
      </c>
      <c r="I822">
        <v>17.88</v>
      </c>
      <c r="J822">
        <v>17.899999999999999</v>
      </c>
      <c r="K822">
        <v>17.899999999999999</v>
      </c>
      <c r="L822">
        <v>17.98</v>
      </c>
      <c r="M822">
        <v>18.48</v>
      </c>
      <c r="N822">
        <v>18.579999999999998</v>
      </c>
      <c r="O822">
        <v>18.34</v>
      </c>
      <c r="P822">
        <v>17.98</v>
      </c>
      <c r="Q822">
        <v>17.88</v>
      </c>
      <c r="R822">
        <v>17.579999999999998</v>
      </c>
      <c r="S822">
        <v>17.7</v>
      </c>
      <c r="T822">
        <v>18.12</v>
      </c>
      <c r="U822">
        <v>18.64</v>
      </c>
      <c r="V822">
        <v>18.440000000000001</v>
      </c>
      <c r="W822">
        <v>18.739999999999998</v>
      </c>
      <c r="X822">
        <v>18.48</v>
      </c>
      <c r="Y822">
        <v>17.04</v>
      </c>
      <c r="Z822">
        <v>16.899999999999999</v>
      </c>
      <c r="AA822">
        <v>16.440000000000001</v>
      </c>
      <c r="AB822">
        <v>16.48</v>
      </c>
      <c r="AC822">
        <v>16.54</v>
      </c>
      <c r="AD822">
        <v>16.32</v>
      </c>
      <c r="AE822">
        <v>16.12</v>
      </c>
      <c r="AF822">
        <v>16.18</v>
      </c>
      <c r="AG822">
        <v>15.88</v>
      </c>
      <c r="AH822">
        <v>15.52</v>
      </c>
      <c r="AI822">
        <v>15.06</v>
      </c>
      <c r="AJ822">
        <v>15</v>
      </c>
      <c r="AK822">
        <v>14.6</v>
      </c>
      <c r="AL822">
        <v>14.9</v>
      </c>
      <c r="AM822">
        <v>14.86</v>
      </c>
      <c r="AN822">
        <v>14.88</v>
      </c>
      <c r="AO822">
        <v>14.7</v>
      </c>
      <c r="AP822">
        <v>14.08</v>
      </c>
      <c r="AQ822">
        <v>13.82</v>
      </c>
      <c r="AR822">
        <v>13.46</v>
      </c>
      <c r="AS822">
        <v>13.22</v>
      </c>
      <c r="AT822">
        <v>13.56</v>
      </c>
      <c r="AU822">
        <v>14.24</v>
      </c>
      <c r="AV822">
        <v>13.94</v>
      </c>
      <c r="AW822">
        <v>14.54</v>
      </c>
      <c r="AX822">
        <v>14.1</v>
      </c>
      <c r="AY822">
        <v>13.22</v>
      </c>
      <c r="AZ822">
        <v>13.34</v>
      </c>
      <c r="BA822">
        <v>12.8</v>
      </c>
      <c r="BB822">
        <v>13.12</v>
      </c>
      <c r="BC822">
        <v>14.42</v>
      </c>
      <c r="BD822">
        <v>14.5</v>
      </c>
      <c r="BE822">
        <v>14.5</v>
      </c>
      <c r="BF822">
        <v>14.36</v>
      </c>
      <c r="BG822">
        <v>14.46</v>
      </c>
      <c r="BH822">
        <v>15.08</v>
      </c>
      <c r="BI822">
        <v>14.48</v>
      </c>
      <c r="BJ822">
        <v>15.1</v>
      </c>
      <c r="BK822">
        <v>15.66</v>
      </c>
      <c r="BL822">
        <v>16</v>
      </c>
      <c r="BM822">
        <v>15.48</v>
      </c>
      <c r="BN822">
        <v>16.079999999999998</v>
      </c>
      <c r="BO822">
        <v>16.22</v>
      </c>
      <c r="BP822">
        <v>16.760000000000002</v>
      </c>
      <c r="BQ822">
        <v>16.579999999999998</v>
      </c>
      <c r="BR822" s="10">
        <f t="shared" si="24"/>
        <v>2.4183796856105896E-3</v>
      </c>
      <c r="BS822" s="11" cm="1">
        <f t="array" aca="1" ref="BS822" ca="1">_xlfn.PERCENTILE.INC((OFFSET(E822,0,1,1,COLUMNS(E822:BQ822)-1) - E822:BP822) / E822:BP822, 0.05) * SQRT(COUNT(E822:BQ822) - 1)</f>
        <v>-0.32300772690577739</v>
      </c>
      <c r="BT822" s="10" cm="1">
        <f t="array" aca="1" ref="BT822" ca="1">_xlfn.STDEV.P((E822:BP822 - OFFSET(E822:BP822,0,1)) / OFFSET(E822:BP822,0,1)) * SQRT(COUNT(E822:BQ822)-1)</f>
        <v>0.22974201792802176</v>
      </c>
      <c r="BU822" s="10" cm="1">
        <f t="array" ref="BU822">-(MAX(1 - (E822:BQ822 / _xlfn.SCAN(E822, E822:BQ822, _xlfn.LAMBDA(_xlpm.a,_xlpm.b, MAX(_xlpm.a, _xlpm.b))))))</f>
        <v>-0.31696905016008525</v>
      </c>
      <c r="BV822" s="12">
        <f t="shared" ca="1" si="25"/>
        <v>-0.10403388053817356</v>
      </c>
    </row>
    <row r="823" spans="1:74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461.2</v>
      </c>
      <c r="F823">
        <v>475.2</v>
      </c>
      <c r="G823">
        <v>479.6</v>
      </c>
      <c r="H823">
        <v>477</v>
      </c>
      <c r="I823">
        <v>472.2</v>
      </c>
      <c r="J823">
        <v>473.8</v>
      </c>
      <c r="K823">
        <v>439.4</v>
      </c>
      <c r="L823">
        <v>446.6</v>
      </c>
      <c r="M823">
        <v>453.8</v>
      </c>
      <c r="N823">
        <v>451.2</v>
      </c>
      <c r="O823">
        <v>454</v>
      </c>
      <c r="P823">
        <v>444</v>
      </c>
      <c r="Q823">
        <v>453.4</v>
      </c>
      <c r="R823">
        <v>451.4</v>
      </c>
      <c r="S823">
        <v>459.2</v>
      </c>
      <c r="T823">
        <v>453.8</v>
      </c>
      <c r="U823">
        <v>450.8</v>
      </c>
      <c r="V823">
        <v>447.6</v>
      </c>
      <c r="W823">
        <v>445</v>
      </c>
      <c r="X823">
        <v>452</v>
      </c>
      <c r="Y823">
        <v>449</v>
      </c>
      <c r="Z823">
        <v>456.2</v>
      </c>
      <c r="AA823">
        <v>458.2</v>
      </c>
      <c r="AB823">
        <v>479.4</v>
      </c>
      <c r="AC823">
        <v>489.2</v>
      </c>
      <c r="AD823">
        <v>485</v>
      </c>
      <c r="AE823">
        <v>466.8</v>
      </c>
      <c r="AF823">
        <v>471</v>
      </c>
      <c r="AG823">
        <v>467.2</v>
      </c>
      <c r="AH823">
        <v>460.2</v>
      </c>
      <c r="AI823">
        <v>461</v>
      </c>
      <c r="AJ823">
        <v>458</v>
      </c>
      <c r="AK823">
        <v>466.2</v>
      </c>
      <c r="AL823">
        <v>457</v>
      </c>
      <c r="AM823">
        <v>461.8</v>
      </c>
      <c r="AN823">
        <v>467.6</v>
      </c>
      <c r="AO823">
        <v>461.6</v>
      </c>
      <c r="AP823">
        <v>449.6</v>
      </c>
      <c r="AQ823">
        <v>446.2</v>
      </c>
      <c r="AR823">
        <v>449.4</v>
      </c>
      <c r="AS823">
        <v>451.2</v>
      </c>
      <c r="AT823">
        <v>446.8</v>
      </c>
      <c r="AU823">
        <v>458</v>
      </c>
      <c r="AV823">
        <v>471.2</v>
      </c>
      <c r="AW823">
        <v>478.6</v>
      </c>
      <c r="AX823">
        <v>488.6</v>
      </c>
      <c r="AY823">
        <v>479</v>
      </c>
      <c r="AZ823">
        <v>474.2</v>
      </c>
      <c r="BA823">
        <v>470</v>
      </c>
      <c r="BB823">
        <v>473.2</v>
      </c>
      <c r="BC823">
        <v>443.8</v>
      </c>
      <c r="BD823">
        <v>449.6</v>
      </c>
      <c r="BE823">
        <v>439.8</v>
      </c>
      <c r="BF823">
        <v>444</v>
      </c>
      <c r="BG823">
        <v>441.2</v>
      </c>
      <c r="BH823">
        <v>437.4</v>
      </c>
      <c r="BI823">
        <v>442.8</v>
      </c>
      <c r="BJ823">
        <v>446.6</v>
      </c>
      <c r="BK823">
        <v>448.2</v>
      </c>
      <c r="BL823">
        <v>443</v>
      </c>
      <c r="BM823">
        <v>453</v>
      </c>
      <c r="BN823">
        <v>447.8</v>
      </c>
      <c r="BO823">
        <v>450.2</v>
      </c>
      <c r="BP823">
        <v>455.2</v>
      </c>
      <c r="BQ823">
        <v>456.4</v>
      </c>
      <c r="BR823" s="10">
        <f t="shared" si="24"/>
        <v>-1.0407632263660042E-2</v>
      </c>
      <c r="BS823" s="11" cm="1">
        <f t="array" aca="1" ref="BS823" ca="1">_xlfn.PERCENTILE.INC((OFFSET(E823,0,1,1,COLUMNS(E823:BQ823)-1) - E823:BP823) / E823:BP823, 0.05) * SQRT(COUNT(E823:BQ823) - 1)</f>
        <v>-0.20320814787103275</v>
      </c>
      <c r="BT823" s="10" cm="1">
        <f t="array" aca="1" ref="BT823" ca="1">_xlfn.STDEV.P((E823:BP823 - OFFSET(E823:BP823,0,1)) / OFFSET(E823:BP823,0,1)) * SQRT(COUNT(E823:BQ823)-1)</f>
        <v>0.15937618909339724</v>
      </c>
      <c r="BU823" s="10" cm="1">
        <f t="array" ref="BU823">-(MAX(1 - (E823:BQ823 / _xlfn.SCAN(E823, E823:BQ823, _xlfn.LAMBDA(_xlpm.a,_xlpm.b, MAX(_xlpm.a, _xlpm.b))))))</f>
        <v>-0.10588716271463616</v>
      </c>
      <c r="BV823" s="12">
        <f t="shared" ca="1" si="25"/>
        <v>-0.23044198638399321</v>
      </c>
    </row>
    <row r="824" spans="1:74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563.5</v>
      </c>
      <c r="F824">
        <v>582</v>
      </c>
      <c r="G824">
        <v>585</v>
      </c>
      <c r="H824">
        <v>582.5</v>
      </c>
      <c r="I824">
        <v>589</v>
      </c>
      <c r="J824">
        <v>584.5</v>
      </c>
      <c r="K824">
        <v>577</v>
      </c>
      <c r="L824">
        <v>578</v>
      </c>
      <c r="M824">
        <v>582</v>
      </c>
      <c r="N824">
        <v>567</v>
      </c>
      <c r="O824">
        <v>570</v>
      </c>
      <c r="P824">
        <v>572</v>
      </c>
      <c r="Q824">
        <v>573</v>
      </c>
      <c r="R824">
        <v>566</v>
      </c>
      <c r="S824">
        <v>567</v>
      </c>
      <c r="T824">
        <v>578</v>
      </c>
      <c r="U824">
        <v>585</v>
      </c>
      <c r="V824">
        <v>577.5</v>
      </c>
      <c r="W824">
        <v>585</v>
      </c>
      <c r="X824">
        <v>591</v>
      </c>
      <c r="Y824">
        <v>593.5</v>
      </c>
      <c r="Z824">
        <v>601</v>
      </c>
      <c r="AA824">
        <v>608</v>
      </c>
      <c r="AB824">
        <v>576</v>
      </c>
      <c r="AC824">
        <v>581.5</v>
      </c>
      <c r="AD824">
        <v>583</v>
      </c>
      <c r="AE824">
        <v>578</v>
      </c>
      <c r="AF824">
        <v>590.5</v>
      </c>
      <c r="AG824">
        <v>596.5</v>
      </c>
      <c r="AH824">
        <v>588</v>
      </c>
      <c r="AI824">
        <v>590.5</v>
      </c>
      <c r="AJ824">
        <v>595.5</v>
      </c>
      <c r="AK824">
        <v>597</v>
      </c>
      <c r="AL824">
        <v>596.5</v>
      </c>
      <c r="AM824">
        <v>597</v>
      </c>
      <c r="AN824">
        <v>597</v>
      </c>
      <c r="AO824">
        <v>594</v>
      </c>
      <c r="AP824">
        <v>584</v>
      </c>
      <c r="AQ824">
        <v>588</v>
      </c>
      <c r="AR824">
        <v>583.5</v>
      </c>
      <c r="AS824">
        <v>595</v>
      </c>
      <c r="AT824">
        <v>596.5</v>
      </c>
      <c r="AU824">
        <v>599.5</v>
      </c>
      <c r="AV824">
        <v>598</v>
      </c>
      <c r="AW824">
        <v>598</v>
      </c>
      <c r="AX824">
        <v>593</v>
      </c>
      <c r="AY824">
        <v>593</v>
      </c>
      <c r="AZ824">
        <v>579</v>
      </c>
      <c r="BA824">
        <v>573</v>
      </c>
      <c r="BB824">
        <v>564</v>
      </c>
      <c r="BC824">
        <v>533</v>
      </c>
      <c r="BD824">
        <v>542.5</v>
      </c>
      <c r="BE824">
        <v>515</v>
      </c>
      <c r="BF824">
        <v>531</v>
      </c>
      <c r="BG824">
        <v>512</v>
      </c>
      <c r="BH824">
        <v>515</v>
      </c>
      <c r="BI824">
        <v>537</v>
      </c>
      <c r="BJ824">
        <v>527</v>
      </c>
      <c r="BK824">
        <v>520.5</v>
      </c>
      <c r="BL824">
        <v>516</v>
      </c>
      <c r="BM824">
        <v>518.5</v>
      </c>
      <c r="BN824">
        <v>501.5</v>
      </c>
      <c r="BO824">
        <v>516.5</v>
      </c>
      <c r="BP824">
        <v>522.5</v>
      </c>
      <c r="BQ824">
        <v>520</v>
      </c>
      <c r="BR824" s="10">
        <f t="shared" si="24"/>
        <v>-7.7196095829636199E-2</v>
      </c>
      <c r="BS824" s="11" cm="1">
        <f t="array" aca="1" ref="BS824" ca="1">_xlfn.PERCENTILE.INC((OFFSET(E824,0,1,1,COLUMNS(E824:BQ824)-1) - E824:BP824) / E824:BP824, 0.05) * SQRT(COUNT(E824:BQ824) - 1)</f>
        <v>-0.28265876323670153</v>
      </c>
      <c r="BT824" s="10" cm="1">
        <f t="array" aca="1" ref="BT824" ca="1">_xlfn.STDEV.P((E824:BP824 - OFFSET(E824:BP824,0,1)) / OFFSET(E824:BP824,0,1)) * SQRT(COUNT(E824:BQ824)-1)</f>
        <v>0.15079443541159748</v>
      </c>
      <c r="BU824" s="10" cm="1">
        <f t="array" ref="BU824">-(MAX(1 - (E824:BQ824 / _xlfn.SCAN(E824, E824:BQ824, _xlfn.LAMBDA(_xlpm.a,_xlpm.b, MAX(_xlpm.a, _xlpm.b))))))</f>
        <v>-0.17516447368421051</v>
      </c>
      <c r="BV824" s="12">
        <f t="shared" ca="1" si="25"/>
        <v>-0.68646716890063864</v>
      </c>
    </row>
    <row r="825" spans="1:74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24.5</v>
      </c>
      <c r="F825">
        <v>24.5</v>
      </c>
      <c r="G825">
        <v>25.5</v>
      </c>
      <c r="H825">
        <v>25.25</v>
      </c>
      <c r="I825">
        <v>25.45</v>
      </c>
      <c r="J825">
        <v>25.9</v>
      </c>
      <c r="K825">
        <v>26.2</v>
      </c>
      <c r="L825">
        <v>26.3</v>
      </c>
      <c r="M825">
        <v>26.45</v>
      </c>
      <c r="N825">
        <v>27</v>
      </c>
      <c r="O825">
        <v>26.3</v>
      </c>
      <c r="P825">
        <v>26.65</v>
      </c>
      <c r="Q825">
        <v>27.45</v>
      </c>
      <c r="R825">
        <v>26.05</v>
      </c>
      <c r="S825">
        <v>26.55</v>
      </c>
      <c r="T825">
        <v>26.9</v>
      </c>
      <c r="U825">
        <v>26.55</v>
      </c>
      <c r="V825">
        <v>26.7</v>
      </c>
      <c r="W825">
        <v>27.05</v>
      </c>
      <c r="X825">
        <v>27.4</v>
      </c>
      <c r="Y825">
        <v>27.85</v>
      </c>
      <c r="Z825">
        <v>27.8</v>
      </c>
      <c r="AA825">
        <v>28.2</v>
      </c>
      <c r="AB825">
        <v>28.7</v>
      </c>
      <c r="AC825">
        <v>28.75</v>
      </c>
      <c r="AD825">
        <v>28.6</v>
      </c>
      <c r="AE825">
        <v>28.2</v>
      </c>
      <c r="AF825">
        <v>28.7</v>
      </c>
      <c r="AG825">
        <v>28.9</v>
      </c>
      <c r="AH825">
        <v>28.25</v>
      </c>
      <c r="AI825">
        <v>29.3</v>
      </c>
      <c r="AJ825">
        <v>29.6</v>
      </c>
      <c r="AK825">
        <v>29.5</v>
      </c>
      <c r="AL825">
        <v>29.7</v>
      </c>
      <c r="AM825">
        <v>29.55</v>
      </c>
      <c r="AN825">
        <v>29.5</v>
      </c>
      <c r="AO825">
        <v>30.8</v>
      </c>
      <c r="AP825">
        <v>30.15</v>
      </c>
      <c r="AQ825">
        <v>30.1</v>
      </c>
      <c r="AR825">
        <v>30.25</v>
      </c>
      <c r="AS825">
        <v>30.65</v>
      </c>
      <c r="AT825">
        <v>31.5</v>
      </c>
      <c r="AU825">
        <v>31.7</v>
      </c>
      <c r="AV825">
        <v>32</v>
      </c>
      <c r="AW825">
        <v>32.200000000000003</v>
      </c>
      <c r="AX825">
        <v>32.4</v>
      </c>
      <c r="AY825">
        <v>32</v>
      </c>
      <c r="AZ825">
        <v>32.5</v>
      </c>
      <c r="BA825">
        <v>32.25</v>
      </c>
      <c r="BB825">
        <v>31.7</v>
      </c>
      <c r="BC825">
        <v>30.2</v>
      </c>
      <c r="BD825">
        <v>30.8</v>
      </c>
      <c r="BE825">
        <v>29.45</v>
      </c>
      <c r="BF825">
        <v>30.5</v>
      </c>
      <c r="BG825">
        <v>29.55</v>
      </c>
      <c r="BH825">
        <v>29.8</v>
      </c>
      <c r="BI825">
        <v>30.05</v>
      </c>
      <c r="BJ825">
        <v>29.15</v>
      </c>
      <c r="BK825">
        <v>29.5</v>
      </c>
      <c r="BL825">
        <v>28.2</v>
      </c>
      <c r="BM825">
        <v>28.1</v>
      </c>
      <c r="BN825">
        <v>28.3</v>
      </c>
      <c r="BO825">
        <v>28.55</v>
      </c>
      <c r="BP825">
        <v>29.15</v>
      </c>
      <c r="BQ825">
        <v>28.75</v>
      </c>
      <c r="BR825" s="10">
        <f t="shared" si="24"/>
        <v>0.17346938775510204</v>
      </c>
      <c r="BS825" s="11" cm="1">
        <f t="array" aca="1" ref="BS825" ca="1">_xlfn.PERCENTILE.INC((OFFSET(E825,0,1,1,COLUMNS(E825:BQ825)-1) - E825:BP825) / E825:BP825, 0.05) * SQRT(COUNT(E825:BQ825) - 1)</f>
        <v>-0.33542899723227615</v>
      </c>
      <c r="BT825" s="10" cm="1">
        <f t="array" aca="1" ref="BT825" ca="1">_xlfn.STDEV.P((E825:BP825 - OFFSET(E825:BP825,0,1)) / OFFSET(E825:BP825,0,1)) * SQRT(COUNT(E825:BQ825)-1)</f>
        <v>0.16340609828141703</v>
      </c>
      <c r="BU825" s="10" cm="1">
        <f t="array" ref="BU825">-(MAX(1 - (E825:BQ825 / _xlfn.SCAN(E825, E825:BQ825, _xlfn.LAMBDA(_xlpm.a,_xlpm.b, MAX(_xlpm.a, _xlpm.b))))))</f>
        <v>-0.13538461538461533</v>
      </c>
      <c r="BV825" s="12">
        <f t="shared" ca="1" si="25"/>
        <v>0.90051752027239362</v>
      </c>
    </row>
    <row r="826" spans="1:74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116.7</v>
      </c>
      <c r="F826">
        <v>116.7</v>
      </c>
      <c r="G826">
        <v>120.9</v>
      </c>
      <c r="H826">
        <v>123.7</v>
      </c>
      <c r="I826">
        <v>123.7</v>
      </c>
      <c r="J826">
        <v>123.3</v>
      </c>
      <c r="K826">
        <v>125.9</v>
      </c>
      <c r="L826">
        <v>131.6</v>
      </c>
      <c r="M826">
        <v>135.9</v>
      </c>
      <c r="N826">
        <v>136.30000000000001</v>
      </c>
      <c r="O826">
        <v>139.69999999999999</v>
      </c>
      <c r="P826">
        <v>138.19999999999999</v>
      </c>
      <c r="Q826">
        <v>139.9</v>
      </c>
      <c r="R826">
        <v>140.30000000000001</v>
      </c>
      <c r="S826">
        <v>144</v>
      </c>
      <c r="T826">
        <v>145.4</v>
      </c>
      <c r="U826">
        <v>146.5</v>
      </c>
      <c r="V826">
        <v>146.69999999999999</v>
      </c>
      <c r="W826">
        <v>147.6</v>
      </c>
      <c r="X826">
        <v>150.19999999999999</v>
      </c>
      <c r="Y826">
        <v>146</v>
      </c>
      <c r="Z826">
        <v>143.69999999999999</v>
      </c>
      <c r="AA826">
        <v>144.5</v>
      </c>
      <c r="AB826">
        <v>152.9</v>
      </c>
      <c r="AC826">
        <v>152</v>
      </c>
      <c r="AD826">
        <v>148.80000000000001</v>
      </c>
      <c r="AE826">
        <v>147.80000000000001</v>
      </c>
      <c r="AF826">
        <v>149.30000000000001</v>
      </c>
      <c r="AG826">
        <v>141.19999999999999</v>
      </c>
      <c r="AH826">
        <v>138.9</v>
      </c>
      <c r="AI826">
        <v>140</v>
      </c>
      <c r="AJ826">
        <v>144.69999999999999</v>
      </c>
      <c r="AK826">
        <v>144.80000000000001</v>
      </c>
      <c r="AL826">
        <v>141</v>
      </c>
      <c r="AM826">
        <v>141.5</v>
      </c>
      <c r="AN826">
        <v>139.80000000000001</v>
      </c>
      <c r="AO826">
        <v>138.4</v>
      </c>
      <c r="AP826">
        <v>138.5</v>
      </c>
      <c r="AQ826">
        <v>139.5</v>
      </c>
      <c r="AR826">
        <v>141.6</v>
      </c>
      <c r="AS826">
        <v>141.9</v>
      </c>
      <c r="AT826">
        <v>141.6</v>
      </c>
      <c r="AU826">
        <v>138.6</v>
      </c>
      <c r="AV826">
        <v>140.19999999999999</v>
      </c>
      <c r="AW826">
        <v>141</v>
      </c>
      <c r="AX826">
        <v>144.6</v>
      </c>
      <c r="AY826">
        <v>145</v>
      </c>
      <c r="AZ826">
        <v>144.9</v>
      </c>
      <c r="BA826">
        <v>141.30000000000001</v>
      </c>
      <c r="BB826">
        <v>137.6</v>
      </c>
      <c r="BC826">
        <v>135.69999999999999</v>
      </c>
      <c r="BD826">
        <v>138</v>
      </c>
      <c r="BE826">
        <v>133.4</v>
      </c>
      <c r="BF826">
        <v>133.1</v>
      </c>
      <c r="BG826">
        <v>128.9</v>
      </c>
      <c r="BH826">
        <v>130.6</v>
      </c>
      <c r="BI826">
        <v>131.30000000000001</v>
      </c>
      <c r="BJ826">
        <v>126.1</v>
      </c>
      <c r="BK826">
        <v>126.3</v>
      </c>
      <c r="BL826">
        <v>123.3</v>
      </c>
      <c r="BM826">
        <v>122.1</v>
      </c>
      <c r="BN826">
        <v>120.2</v>
      </c>
      <c r="BO826">
        <v>122.5</v>
      </c>
      <c r="BP826">
        <v>127.7</v>
      </c>
      <c r="BQ826">
        <v>129.4</v>
      </c>
      <c r="BR826" s="10">
        <f t="shared" si="24"/>
        <v>0.10882604970008571</v>
      </c>
      <c r="BS826" s="11" cm="1">
        <f t="array" aca="1" ref="BS826" ca="1">_xlfn.PERCENTILE.INC((OFFSET(E826,0,1,1,COLUMNS(E826:BQ826)-1) - E826:BP826) / E826:BP826, 0.05) * SQRT(COUNT(E826:BQ826) - 1)</f>
        <v>-0.2481307667912849</v>
      </c>
      <c r="BT826" s="10" cm="1">
        <f t="array" aca="1" ref="BT826" ca="1">_xlfn.STDEV.P((E826:BP826 - OFFSET(E826:BP826,0,1)) / OFFSET(E826:BP826,0,1)) * SQRT(COUNT(E826:BQ826)-1)</f>
        <v>0.16746234359545509</v>
      </c>
      <c r="BU826" s="10" cm="1">
        <f t="array" ref="BU826">-(MAX(1 - (E826:BQ826 / _xlfn.SCAN(E826, E826:BQ826, _xlfn.LAMBDA(_xlpm.a,_xlpm.b, MAX(_xlpm.a, _xlpm.b))))))</f>
        <v>-0.21386527141922829</v>
      </c>
      <c r="BV826" s="12">
        <f t="shared" ca="1" si="25"/>
        <v>0.49268817451920338</v>
      </c>
    </row>
    <row r="827" spans="1:74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510</v>
      </c>
      <c r="F827">
        <v>508</v>
      </c>
      <c r="G827">
        <v>509</v>
      </c>
      <c r="H827">
        <v>510</v>
      </c>
      <c r="I827">
        <v>509</v>
      </c>
      <c r="J827">
        <v>509</v>
      </c>
      <c r="K827">
        <v>502</v>
      </c>
      <c r="L827">
        <v>508</v>
      </c>
      <c r="M827">
        <v>508</v>
      </c>
      <c r="N827">
        <v>507</v>
      </c>
      <c r="O827">
        <v>509</v>
      </c>
      <c r="P827">
        <v>503</v>
      </c>
      <c r="Q827">
        <v>504</v>
      </c>
      <c r="R827">
        <v>530</v>
      </c>
      <c r="S827">
        <v>535</v>
      </c>
      <c r="T827">
        <v>531</v>
      </c>
      <c r="U827">
        <v>532</v>
      </c>
      <c r="V827">
        <v>519</v>
      </c>
      <c r="W827">
        <v>514</v>
      </c>
      <c r="X827">
        <v>517</v>
      </c>
      <c r="Y827">
        <v>522</v>
      </c>
      <c r="Z827">
        <v>518</v>
      </c>
      <c r="AA827">
        <v>507</v>
      </c>
      <c r="AB827">
        <v>502</v>
      </c>
      <c r="AC827">
        <v>500</v>
      </c>
      <c r="AD827">
        <v>501</v>
      </c>
      <c r="AE827">
        <v>492</v>
      </c>
      <c r="AF827">
        <v>500</v>
      </c>
      <c r="AG827">
        <v>493.5</v>
      </c>
      <c r="AH827">
        <v>495</v>
      </c>
      <c r="AI827">
        <v>489.5</v>
      </c>
      <c r="AJ827">
        <v>486</v>
      </c>
      <c r="AK827">
        <v>490</v>
      </c>
      <c r="AL827">
        <v>488</v>
      </c>
      <c r="AM827">
        <v>492.5</v>
      </c>
      <c r="AN827">
        <v>494</v>
      </c>
      <c r="AO827">
        <v>486.5</v>
      </c>
      <c r="AP827">
        <v>497</v>
      </c>
      <c r="AQ827">
        <v>498</v>
      </c>
      <c r="AR827">
        <v>490</v>
      </c>
      <c r="AS827">
        <v>490</v>
      </c>
      <c r="AT827">
        <v>484</v>
      </c>
      <c r="AU827">
        <v>480</v>
      </c>
      <c r="AV827">
        <v>507</v>
      </c>
      <c r="AW827">
        <v>496</v>
      </c>
      <c r="AX827">
        <v>492</v>
      </c>
      <c r="AY827">
        <v>490</v>
      </c>
      <c r="AZ827">
        <v>488</v>
      </c>
      <c r="BA827">
        <v>488</v>
      </c>
      <c r="BB827">
        <v>480</v>
      </c>
      <c r="BC827">
        <v>470</v>
      </c>
      <c r="BD827">
        <v>469</v>
      </c>
      <c r="BE827">
        <v>460</v>
      </c>
      <c r="BF827">
        <v>460</v>
      </c>
      <c r="BG827">
        <v>463</v>
      </c>
      <c r="BH827">
        <v>460</v>
      </c>
      <c r="BI827">
        <v>463</v>
      </c>
      <c r="BJ827">
        <v>462</v>
      </c>
      <c r="BK827">
        <v>464</v>
      </c>
      <c r="BL827">
        <v>467</v>
      </c>
      <c r="BM827">
        <v>464</v>
      </c>
      <c r="BN827">
        <v>461.5</v>
      </c>
      <c r="BO827">
        <v>456.5</v>
      </c>
      <c r="BP827">
        <v>457</v>
      </c>
      <c r="BQ827">
        <v>455</v>
      </c>
      <c r="BR827" s="10">
        <f t="shared" si="24"/>
        <v>-0.10784313725490197</v>
      </c>
      <c r="BS827" s="11" cm="1">
        <f t="array" aca="1" ref="BS827" ca="1">_xlfn.PERCENTILE.INC((OFFSET(E827,0,1,1,COLUMNS(E827:BQ827)-1) - E827:BP827) / E827:BP827, 0.05) * SQRT(COUNT(E827:BQ827) - 1)</f>
        <v>-0.16469438521677326</v>
      </c>
      <c r="BT827" s="10" cm="1">
        <f t="array" aca="1" ref="BT827" ca="1">_xlfn.STDEV.P((E827:BP827 - OFFSET(E827:BP827,0,1)) / OFFSET(E827:BP827,0,1)) * SQRT(COUNT(E827:BQ827)-1)</f>
        <v>0.10772891661457183</v>
      </c>
      <c r="BU827" s="10" cm="1">
        <f t="array" ref="BU827">-(MAX(1 - (E827:BQ827 / _xlfn.SCAN(E827, E827:BQ827, _xlfn.LAMBDA(_xlpm.a,_xlpm.b, MAX(_xlpm.a, _xlpm.b))))))</f>
        <v>-0.14953271028037385</v>
      </c>
      <c r="BV827" s="12">
        <f t="shared" ca="1" si="25"/>
        <v>-1.2453710183333262</v>
      </c>
    </row>
    <row r="828" spans="1:74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7.4050000000000002</v>
      </c>
      <c r="F828">
        <v>7.6349999999999998</v>
      </c>
      <c r="G828">
        <v>7.7750000000000004</v>
      </c>
      <c r="H828">
        <v>7.85</v>
      </c>
      <c r="I828">
        <v>7.82</v>
      </c>
      <c r="J828">
        <v>7.875</v>
      </c>
      <c r="K828">
        <v>7.8049999999999997</v>
      </c>
      <c r="L828">
        <v>8</v>
      </c>
      <c r="M828">
        <v>8.4450000000000003</v>
      </c>
      <c r="N828">
        <v>8.4700000000000006</v>
      </c>
      <c r="O828">
        <v>8.6199999999999992</v>
      </c>
      <c r="P828">
        <v>8.7200000000000006</v>
      </c>
      <c r="Q828">
        <v>8.6449999999999996</v>
      </c>
      <c r="R828">
        <v>8.42</v>
      </c>
      <c r="S828">
        <v>8.5549999999999997</v>
      </c>
      <c r="T828">
        <v>8.6300000000000008</v>
      </c>
      <c r="U828">
        <v>8.68</v>
      </c>
      <c r="V828">
        <v>8.52</v>
      </c>
      <c r="W828">
        <v>8.5850000000000009</v>
      </c>
      <c r="X828">
        <v>8.6150000000000002</v>
      </c>
      <c r="Y828">
        <v>8.5850000000000009</v>
      </c>
      <c r="Z828">
        <v>8.35</v>
      </c>
      <c r="AA828">
        <v>8.4</v>
      </c>
      <c r="AB828">
        <v>8.5549999999999997</v>
      </c>
      <c r="AC828">
        <v>8.59</v>
      </c>
      <c r="AD828">
        <v>8.5950000000000006</v>
      </c>
      <c r="AE828">
        <v>8.6</v>
      </c>
      <c r="AF828">
        <v>8.89</v>
      </c>
      <c r="AG828">
        <v>8.875</v>
      </c>
      <c r="AH828">
        <v>8.7949999999999999</v>
      </c>
      <c r="AI828">
        <v>8.8550000000000004</v>
      </c>
      <c r="AJ828">
        <v>8.9700000000000006</v>
      </c>
      <c r="AK828">
        <v>9.0950000000000006</v>
      </c>
      <c r="AL828">
        <v>9.1199999999999992</v>
      </c>
      <c r="AM828">
        <v>9.125</v>
      </c>
      <c r="AN828">
        <v>9.16</v>
      </c>
      <c r="AO828">
        <v>9.15</v>
      </c>
      <c r="AP828">
        <v>9.0850000000000009</v>
      </c>
      <c r="AQ828">
        <v>9.23</v>
      </c>
      <c r="AR828">
        <v>9.2200000000000006</v>
      </c>
      <c r="AS828">
        <v>9.31</v>
      </c>
      <c r="AT828">
        <v>9.3650000000000002</v>
      </c>
      <c r="AU828">
        <v>9.3699999999999992</v>
      </c>
      <c r="AV828">
        <v>9.44</v>
      </c>
      <c r="AW828">
        <v>9.6300000000000008</v>
      </c>
      <c r="AX828">
        <v>9.8049999999999997</v>
      </c>
      <c r="AY828">
        <v>9.58</v>
      </c>
      <c r="AZ828">
        <v>9.42</v>
      </c>
      <c r="BA828">
        <v>9.6649999999999991</v>
      </c>
      <c r="BB828">
        <v>9.61</v>
      </c>
      <c r="BC828">
        <v>9.0749999999999993</v>
      </c>
      <c r="BD828">
        <v>9.4350000000000005</v>
      </c>
      <c r="BE828">
        <v>8.9849999999999994</v>
      </c>
      <c r="BF828">
        <v>8.9450000000000003</v>
      </c>
      <c r="BG828">
        <v>8.8550000000000004</v>
      </c>
      <c r="BH828">
        <v>8.9149999999999991</v>
      </c>
      <c r="BI828">
        <v>9.23</v>
      </c>
      <c r="BJ828">
        <v>8.2550000000000008</v>
      </c>
      <c r="BK828">
        <v>8.1300000000000008</v>
      </c>
      <c r="BL828">
        <v>7.6849999999999996</v>
      </c>
      <c r="BM828">
        <v>7.7949999999999999</v>
      </c>
      <c r="BN828">
        <v>7.69</v>
      </c>
      <c r="BO828">
        <v>7.92</v>
      </c>
      <c r="BP828">
        <v>8.1349999999999998</v>
      </c>
      <c r="BQ828">
        <v>7.98</v>
      </c>
      <c r="BR828" s="10">
        <f t="shared" si="24"/>
        <v>7.7650236326806232E-2</v>
      </c>
      <c r="BS828" s="11" cm="1">
        <f t="array" aca="1" ref="BS828" ca="1">_xlfn.PERCENTILE.INC((OFFSET(E828,0,1,1,COLUMNS(E828:BQ828)-1) - E828:BP828) / E828:BP828, 0.05) * SQRT(COUNT(E828:BQ828) - 1)</f>
        <v>-0.35717231500574625</v>
      </c>
      <c r="BT828" s="10" cm="1">
        <f t="array" aca="1" ref="BT828" ca="1">_xlfn.STDEV.P((E828:BP828 - OFFSET(E828:BP828,0,1)) / OFFSET(E828:BP828,0,1)) * SQRT(COUNT(E828:BQ828)-1)</f>
        <v>0.20219636215068687</v>
      </c>
      <c r="BU828" s="10" cm="1">
        <f t="array" ref="BU828">-(MAX(1 - (E828:BQ828 / _xlfn.SCAN(E828, E828:BQ828, _xlfn.LAMBDA(_xlpm.a,_xlpm.b, MAX(_xlpm.a, _xlpm.b))))))</f>
        <v>-0.21621621621621623</v>
      </c>
      <c r="BV828" s="12">
        <f t="shared" ca="1" si="25"/>
        <v>0.253866600009443</v>
      </c>
    </row>
    <row r="829" spans="1:74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95</v>
      </c>
      <c r="F829">
        <v>99</v>
      </c>
      <c r="G829">
        <v>98.5</v>
      </c>
      <c r="H829">
        <v>95.5</v>
      </c>
      <c r="I829">
        <v>96</v>
      </c>
      <c r="J829">
        <v>99.5</v>
      </c>
      <c r="K829">
        <v>99.5</v>
      </c>
      <c r="L829">
        <v>100</v>
      </c>
      <c r="M829">
        <v>101</v>
      </c>
      <c r="N829">
        <v>102</v>
      </c>
      <c r="O829">
        <v>95</v>
      </c>
      <c r="P829">
        <v>92.5</v>
      </c>
      <c r="Q829">
        <v>91.5</v>
      </c>
      <c r="R829">
        <v>89</v>
      </c>
      <c r="S829">
        <v>84.5</v>
      </c>
      <c r="T829">
        <v>89</v>
      </c>
      <c r="U829">
        <v>87</v>
      </c>
      <c r="V829">
        <v>82</v>
      </c>
      <c r="W829">
        <v>81.5</v>
      </c>
      <c r="X829">
        <v>80</v>
      </c>
      <c r="Y829">
        <v>78</v>
      </c>
      <c r="Z829">
        <v>79</v>
      </c>
      <c r="AA829">
        <v>81</v>
      </c>
      <c r="AB829">
        <v>80.5</v>
      </c>
      <c r="AC829">
        <v>80</v>
      </c>
      <c r="AD829">
        <v>76.5</v>
      </c>
      <c r="AE829">
        <v>79.5</v>
      </c>
      <c r="AF829">
        <v>78</v>
      </c>
      <c r="AG829">
        <v>78.5</v>
      </c>
      <c r="AH829">
        <v>79</v>
      </c>
      <c r="AI829">
        <v>77</v>
      </c>
      <c r="AJ829">
        <v>77.5</v>
      </c>
      <c r="AK829">
        <v>77</v>
      </c>
      <c r="AL829">
        <v>78</v>
      </c>
      <c r="AM829">
        <v>78.5</v>
      </c>
      <c r="AN829">
        <v>77.5</v>
      </c>
      <c r="AO829">
        <v>77.5</v>
      </c>
      <c r="AP829">
        <v>78.5</v>
      </c>
      <c r="AQ829">
        <v>77</v>
      </c>
      <c r="AR829">
        <v>81</v>
      </c>
      <c r="AS829">
        <v>81</v>
      </c>
      <c r="AT829">
        <v>80.5</v>
      </c>
      <c r="AU829">
        <v>80</v>
      </c>
      <c r="AV829">
        <v>79</v>
      </c>
      <c r="AW829">
        <v>78.5</v>
      </c>
      <c r="AX829">
        <v>80</v>
      </c>
      <c r="AY829">
        <v>79.5</v>
      </c>
      <c r="AZ829">
        <v>79.5</v>
      </c>
      <c r="BA829">
        <v>79.5</v>
      </c>
      <c r="BB829">
        <v>78</v>
      </c>
      <c r="BC829">
        <v>76.5</v>
      </c>
      <c r="BD829">
        <v>77</v>
      </c>
      <c r="BE829">
        <v>73</v>
      </c>
      <c r="BF829">
        <v>73</v>
      </c>
      <c r="BG829">
        <v>73</v>
      </c>
      <c r="BH829">
        <v>72</v>
      </c>
      <c r="BI829">
        <v>71</v>
      </c>
      <c r="BJ829">
        <v>72.5</v>
      </c>
      <c r="BK829">
        <v>74</v>
      </c>
      <c r="BL829">
        <v>71</v>
      </c>
      <c r="BM829">
        <v>72.5</v>
      </c>
      <c r="BN829">
        <v>75</v>
      </c>
      <c r="BO829">
        <v>75</v>
      </c>
      <c r="BP829">
        <v>73.5</v>
      </c>
      <c r="BQ829">
        <v>75</v>
      </c>
      <c r="BR829" s="10">
        <f t="shared" si="24"/>
        <v>-0.21052631578947367</v>
      </c>
      <c r="BS829" s="11" cm="1">
        <f t="array" aca="1" ref="BS829" ca="1">_xlfn.PERCENTILE.INC((OFFSET(E829,0,1,1,COLUMNS(E829:BQ829)-1) - E829:BP829) / E829:BP829, 0.05) * SQRT(COUNT(E829:BQ829) - 1)</f>
        <v>-0.39632022471910111</v>
      </c>
      <c r="BT829" s="10" cm="1">
        <f t="array" aca="1" ref="BT829" ca="1">_xlfn.STDEV.P((E829:BP829 - OFFSET(E829:BP829,0,1)) / OFFSET(E829:BP829,0,1)) * SQRT(COUNT(E829:BQ829)-1)</f>
        <v>0.19904783759019198</v>
      </c>
      <c r="BU829" s="10" cm="1">
        <f t="array" ref="BU829">-(MAX(1 - (E829:BQ829 / _xlfn.SCAN(E829, E829:BQ829, _xlfn.LAMBDA(_xlpm.a,_xlpm.b, MAX(_xlpm.a, _xlpm.b))))))</f>
        <v>-0.30392156862745101</v>
      </c>
      <c r="BV829" s="12">
        <f t="shared" ca="1" si="25"/>
        <v>-1.1898931030360387</v>
      </c>
    </row>
    <row r="830" spans="1:74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210</v>
      </c>
      <c r="F830">
        <v>195</v>
      </c>
      <c r="G830">
        <v>199.4</v>
      </c>
      <c r="H830">
        <v>200</v>
      </c>
      <c r="I830">
        <v>200</v>
      </c>
      <c r="J830">
        <v>192.2</v>
      </c>
      <c r="K830">
        <v>187</v>
      </c>
      <c r="L830">
        <v>185</v>
      </c>
      <c r="M830">
        <v>181.85</v>
      </c>
      <c r="N830">
        <v>179.45</v>
      </c>
      <c r="O830">
        <v>178.65</v>
      </c>
      <c r="P830">
        <v>180.45</v>
      </c>
      <c r="Q830">
        <v>177.25</v>
      </c>
      <c r="R830">
        <v>181.8</v>
      </c>
      <c r="S830">
        <v>183.3</v>
      </c>
      <c r="T830">
        <v>181.35</v>
      </c>
      <c r="U830">
        <v>183</v>
      </c>
      <c r="V830">
        <v>179.7</v>
      </c>
      <c r="W830">
        <v>182</v>
      </c>
      <c r="X830">
        <v>184.8</v>
      </c>
      <c r="Y830">
        <v>184.3</v>
      </c>
      <c r="Z830">
        <v>185.7</v>
      </c>
      <c r="AA830">
        <v>187.35</v>
      </c>
      <c r="AB830">
        <v>192.1</v>
      </c>
      <c r="AC830">
        <v>189.25</v>
      </c>
      <c r="AD830">
        <v>186.75</v>
      </c>
      <c r="AE830">
        <v>213.1</v>
      </c>
      <c r="AF830">
        <v>210.1</v>
      </c>
      <c r="AG830">
        <v>203.8</v>
      </c>
      <c r="AH830">
        <v>194.35</v>
      </c>
      <c r="AI830">
        <v>198.75</v>
      </c>
      <c r="AJ830">
        <v>195.8</v>
      </c>
      <c r="AK830">
        <v>200</v>
      </c>
      <c r="AL830">
        <v>206</v>
      </c>
      <c r="AM830">
        <v>206.4</v>
      </c>
      <c r="AN830">
        <v>208.1</v>
      </c>
      <c r="AO830">
        <v>209</v>
      </c>
      <c r="AP830">
        <v>208.5</v>
      </c>
      <c r="AQ830">
        <v>210</v>
      </c>
      <c r="AR830">
        <v>207.2</v>
      </c>
      <c r="AS830">
        <v>208</v>
      </c>
      <c r="AT830">
        <v>220</v>
      </c>
      <c r="AU830">
        <v>226.5</v>
      </c>
      <c r="AV830">
        <v>234.4</v>
      </c>
      <c r="AW830">
        <v>234</v>
      </c>
      <c r="AX830">
        <v>233.2</v>
      </c>
      <c r="AY830">
        <v>238.6</v>
      </c>
      <c r="AZ830">
        <v>235.4</v>
      </c>
      <c r="BA830">
        <v>240.1</v>
      </c>
      <c r="BB830">
        <v>237.1</v>
      </c>
      <c r="BC830">
        <v>233</v>
      </c>
      <c r="BD830">
        <v>237.4</v>
      </c>
      <c r="BE830">
        <v>238.4</v>
      </c>
      <c r="BF830">
        <v>243.4</v>
      </c>
      <c r="BG830">
        <v>251.1</v>
      </c>
      <c r="BH830">
        <v>252.9</v>
      </c>
      <c r="BI830">
        <v>258</v>
      </c>
      <c r="BJ830">
        <v>255.5</v>
      </c>
      <c r="BK830">
        <v>265.8</v>
      </c>
      <c r="BL830">
        <v>259.39999999999998</v>
      </c>
      <c r="BM830">
        <v>263.10000000000002</v>
      </c>
      <c r="BN830">
        <v>261.60000000000002</v>
      </c>
      <c r="BO830">
        <v>267.3</v>
      </c>
      <c r="BP830">
        <v>256.10000000000002</v>
      </c>
      <c r="BQ830">
        <v>258.5</v>
      </c>
      <c r="BR830" s="10">
        <f t="shared" si="24"/>
        <v>0.23095238095238096</v>
      </c>
      <c r="BS830" s="11" cm="1">
        <f t="array" aca="1" ref="BS830" ca="1">_xlfn.PERCENTILE.INC((OFFSET(E830,0,1,1,COLUMNS(E830:BQ830)-1) - E830:BP830) / E830:BP830, 0.05) * SQRT(COUNT(E830:BQ830) - 1)</f>
        <v>-0.30118286530223731</v>
      </c>
      <c r="BT830" s="10" cm="1">
        <f t="array" aca="1" ref="BT830" ca="1">_xlfn.STDEV.P((E830:BP830 - OFFSET(E830:BP830,0,1)) / OFFSET(E830:BP830,0,1)) * SQRT(COUNT(E830:BQ830)-1)</f>
        <v>0.21642912801776115</v>
      </c>
      <c r="BU830" s="10" cm="1">
        <f t="array" ref="BU830">-(MAX(1 - (E830:BQ830 / _xlfn.SCAN(E830, E830:BQ830, _xlfn.LAMBDA(_xlpm.a,_xlpm.b, MAX(_xlpm.a, _xlpm.b))))))</f>
        <v>-0.15595238095238095</v>
      </c>
      <c r="BV830" s="12">
        <f t="shared" ca="1" si="25"/>
        <v>0.94549679838960732</v>
      </c>
    </row>
    <row r="831" spans="1:74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60.45</v>
      </c>
      <c r="F831">
        <v>61.05</v>
      </c>
      <c r="G831">
        <v>62.95</v>
      </c>
      <c r="H831">
        <v>62.6</v>
      </c>
      <c r="I831">
        <v>62.6</v>
      </c>
      <c r="J831">
        <v>63.9</v>
      </c>
      <c r="K831">
        <v>63.05</v>
      </c>
      <c r="L831">
        <v>64.5</v>
      </c>
      <c r="M831">
        <v>66.650000000000006</v>
      </c>
      <c r="N831">
        <v>65.95</v>
      </c>
      <c r="O831">
        <v>67.2</v>
      </c>
      <c r="P831">
        <v>66.95</v>
      </c>
      <c r="Q831">
        <v>66.55</v>
      </c>
      <c r="R831">
        <v>65.7</v>
      </c>
      <c r="S831">
        <v>66.5</v>
      </c>
      <c r="T831">
        <v>67.2</v>
      </c>
      <c r="U831">
        <v>66.849999999999994</v>
      </c>
      <c r="V831">
        <v>66.349999999999994</v>
      </c>
      <c r="W831">
        <v>64.599999999999994</v>
      </c>
      <c r="X831">
        <v>67.5</v>
      </c>
      <c r="Y831">
        <v>66.25</v>
      </c>
      <c r="Z831">
        <v>65</v>
      </c>
      <c r="AA831">
        <v>68.150000000000006</v>
      </c>
      <c r="AB831">
        <v>71.099999999999994</v>
      </c>
      <c r="AC831">
        <v>62.35</v>
      </c>
      <c r="AD831">
        <v>58.35</v>
      </c>
      <c r="AE831">
        <v>58.2</v>
      </c>
      <c r="AF831">
        <v>57.8</v>
      </c>
      <c r="AG831">
        <v>57.75</v>
      </c>
      <c r="AH831">
        <v>57.4</v>
      </c>
      <c r="AI831">
        <v>58</v>
      </c>
      <c r="AJ831">
        <v>57.95</v>
      </c>
      <c r="AK831">
        <v>57.7</v>
      </c>
      <c r="AL831">
        <v>57.7</v>
      </c>
      <c r="AM831">
        <v>58.1</v>
      </c>
      <c r="AN831">
        <v>57.65</v>
      </c>
      <c r="AO831">
        <v>56.7</v>
      </c>
      <c r="AP831">
        <v>56.55</v>
      </c>
      <c r="AQ831">
        <v>56.9</v>
      </c>
      <c r="AR831">
        <v>56.25</v>
      </c>
      <c r="AS831">
        <v>57</v>
      </c>
      <c r="AT831">
        <v>57.6</v>
      </c>
      <c r="AU831">
        <v>57</v>
      </c>
      <c r="AV831">
        <v>56.8</v>
      </c>
      <c r="AW831">
        <v>57.15</v>
      </c>
      <c r="AX831">
        <v>57.05</v>
      </c>
      <c r="AY831">
        <v>56.95</v>
      </c>
      <c r="AZ831">
        <v>56.75</v>
      </c>
      <c r="BA831">
        <v>55.95</v>
      </c>
      <c r="BB831">
        <v>55.35</v>
      </c>
      <c r="BC831">
        <v>54.25</v>
      </c>
      <c r="BD831">
        <v>53.9</v>
      </c>
      <c r="BE831">
        <v>52.2</v>
      </c>
      <c r="BF831">
        <v>52.25</v>
      </c>
      <c r="BG831">
        <v>51.05</v>
      </c>
      <c r="BH831">
        <v>51.35</v>
      </c>
      <c r="BI831">
        <v>51.35</v>
      </c>
      <c r="BJ831">
        <v>50.15</v>
      </c>
      <c r="BK831">
        <v>49.08</v>
      </c>
      <c r="BL831">
        <v>47.82</v>
      </c>
      <c r="BM831">
        <v>48.22</v>
      </c>
      <c r="BN831">
        <v>47.8</v>
      </c>
      <c r="BO831">
        <v>48.92</v>
      </c>
      <c r="BP831">
        <v>51.2</v>
      </c>
      <c r="BQ831">
        <v>51.85</v>
      </c>
      <c r="BR831" s="10">
        <f t="shared" si="24"/>
        <v>-0.14226633581472292</v>
      </c>
      <c r="BS831" s="11" cm="1">
        <f t="array" aca="1" ref="BS831" ca="1">_xlfn.PERCENTILE.INC((OFFSET(E831,0,1,1,COLUMNS(E831:BQ831)-1) - E831:BP831) / E831:BP831, 0.05) * SQRT(COUNT(E831:BQ831) - 1)</f>
        <v>-0.21015876759350186</v>
      </c>
      <c r="BT831" s="10" cm="1">
        <f t="array" aca="1" ref="BT831" ca="1">_xlfn.STDEV.P((E831:BP831 - OFFSET(E831:BP831,0,1)) / OFFSET(E831:BP831,0,1)) * SQRT(COUNT(E831:BQ831)-1)</f>
        <v>0.20856190942433284</v>
      </c>
      <c r="BU831" s="10" cm="1">
        <f t="array" ref="BU831">-(MAX(1 - (E831:BQ831 / _xlfn.SCAN(E831, E831:BQ831, _xlfn.LAMBDA(_xlpm.a,_xlpm.b, MAX(_xlpm.a, _xlpm.b))))))</f>
        <v>-0.3277074542897328</v>
      </c>
      <c r="BV831" s="12">
        <f t="shared" ca="1" si="25"/>
        <v>-0.80832434653759178</v>
      </c>
    </row>
    <row r="832" spans="1:74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86.52</v>
      </c>
      <c r="F832">
        <v>90.9</v>
      </c>
      <c r="G832">
        <v>93.48</v>
      </c>
      <c r="H832">
        <v>94.48</v>
      </c>
      <c r="I832">
        <v>94.48</v>
      </c>
      <c r="J832">
        <v>98.46</v>
      </c>
      <c r="K832">
        <v>99.8</v>
      </c>
      <c r="L832">
        <v>98.96</v>
      </c>
      <c r="M832">
        <v>101.35</v>
      </c>
      <c r="N832">
        <v>101</v>
      </c>
      <c r="O832">
        <v>101.8</v>
      </c>
      <c r="P832">
        <v>97.78</v>
      </c>
      <c r="Q832">
        <v>95.9</v>
      </c>
      <c r="R832">
        <v>95.2</v>
      </c>
      <c r="S832">
        <v>95.4</v>
      </c>
      <c r="T832">
        <v>96.7</v>
      </c>
      <c r="U832">
        <v>96.4</v>
      </c>
      <c r="V832">
        <v>91.9</v>
      </c>
      <c r="W832">
        <v>92.52</v>
      </c>
      <c r="X832">
        <v>91.48</v>
      </c>
      <c r="Y832">
        <v>90.12</v>
      </c>
      <c r="Z832">
        <v>92.2</v>
      </c>
      <c r="AA832">
        <v>90.86</v>
      </c>
      <c r="AB832">
        <v>92.34</v>
      </c>
      <c r="AC832">
        <v>93.4</v>
      </c>
      <c r="AD832">
        <v>91</v>
      </c>
      <c r="AE832">
        <v>91.2</v>
      </c>
      <c r="AF832">
        <v>92.44</v>
      </c>
      <c r="AG832">
        <v>94.16</v>
      </c>
      <c r="AH832">
        <v>91.84</v>
      </c>
      <c r="AI832">
        <v>92.7</v>
      </c>
      <c r="AJ832">
        <v>93.66</v>
      </c>
      <c r="AK832">
        <v>93.86</v>
      </c>
      <c r="AL832">
        <v>95.16</v>
      </c>
      <c r="AM832">
        <v>92.1</v>
      </c>
      <c r="AN832">
        <v>90.14</v>
      </c>
      <c r="AO832">
        <v>88.34</v>
      </c>
      <c r="AP832">
        <v>86.42</v>
      </c>
      <c r="AQ832">
        <v>87.34</v>
      </c>
      <c r="AR832">
        <v>88.14</v>
      </c>
      <c r="AS832">
        <v>88.22</v>
      </c>
      <c r="AT832">
        <v>89.68</v>
      </c>
      <c r="AU832">
        <v>89.7</v>
      </c>
      <c r="AV832">
        <v>87.36</v>
      </c>
      <c r="AW832">
        <v>88.68</v>
      </c>
      <c r="AX832">
        <v>91.1</v>
      </c>
      <c r="AY832">
        <v>90.66</v>
      </c>
      <c r="AZ832">
        <v>91.1</v>
      </c>
      <c r="BA832">
        <v>89.62</v>
      </c>
      <c r="BB832">
        <v>85.62</v>
      </c>
      <c r="BC832">
        <v>82.42</v>
      </c>
      <c r="BD832">
        <v>82.72</v>
      </c>
      <c r="BE832">
        <v>80.22</v>
      </c>
      <c r="BF832">
        <v>79.88</v>
      </c>
      <c r="BG832">
        <v>77.38</v>
      </c>
      <c r="BH832">
        <v>78.88</v>
      </c>
      <c r="BI832">
        <v>82.66</v>
      </c>
      <c r="BJ832">
        <v>81.2</v>
      </c>
      <c r="BK832">
        <v>81.2</v>
      </c>
      <c r="BL832">
        <v>78.900000000000006</v>
      </c>
      <c r="BM832">
        <v>80.3</v>
      </c>
      <c r="BN832">
        <v>81.66</v>
      </c>
      <c r="BO832">
        <v>83.66</v>
      </c>
      <c r="BP832">
        <v>85.48</v>
      </c>
      <c r="BQ832">
        <v>85.46</v>
      </c>
      <c r="BR832" s="10">
        <f t="shared" si="24"/>
        <v>-1.2251502542764706E-2</v>
      </c>
      <c r="BS832" s="11" cm="1">
        <f t="array" aca="1" ref="BS832" ca="1">_xlfn.PERCENTILE.INC((OFFSET(E832,0,1,1,COLUMNS(E832:BQ832)-1) - E832:BP832) / E832:BP832, 0.05) * SQRT(COUNT(E832:BQ832) - 1)</f>
        <v>-0.2927338693832659</v>
      </c>
      <c r="BT832" s="10" cm="1">
        <f t="array" aca="1" ref="BT832" ca="1">_xlfn.STDEV.P((E832:BP832 - OFFSET(E832:BP832,0,1)) / OFFSET(E832:BP832,0,1)) * SQRT(COUNT(E832:BQ832)-1)</f>
        <v>0.1733407557004297</v>
      </c>
      <c r="BU832" s="10" cm="1">
        <f t="array" ref="BU832">-(MAX(1 - (E832:BQ832 / _xlfn.SCAN(E832, E832:BQ832, _xlfn.LAMBDA(_xlpm.a,_xlpm.b, MAX(_xlpm.a, _xlpm.b))))))</f>
        <v>-0.2398821218074656</v>
      </c>
      <c r="BV832" s="12">
        <f t="shared" ca="1" si="25"/>
        <v>-0.22251452475929423</v>
      </c>
    </row>
    <row r="833" spans="1:74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184.9</v>
      </c>
      <c r="F833">
        <v>184.45</v>
      </c>
      <c r="G833">
        <v>186.4</v>
      </c>
      <c r="H833">
        <v>184.3</v>
      </c>
      <c r="I833">
        <v>186.3</v>
      </c>
      <c r="J833">
        <v>187.85</v>
      </c>
      <c r="K833">
        <v>187.5</v>
      </c>
      <c r="L833">
        <v>190.2</v>
      </c>
      <c r="M833">
        <v>191.35</v>
      </c>
      <c r="N833">
        <v>193.9</v>
      </c>
      <c r="O833">
        <v>195.2</v>
      </c>
      <c r="P833">
        <v>196.75</v>
      </c>
      <c r="Q833">
        <v>191.05</v>
      </c>
      <c r="R833">
        <v>192.3</v>
      </c>
      <c r="S833">
        <v>191.5</v>
      </c>
      <c r="T833">
        <v>195.05</v>
      </c>
      <c r="U833">
        <v>193.75</v>
      </c>
      <c r="V833">
        <v>193.15</v>
      </c>
      <c r="W833">
        <v>187.65</v>
      </c>
      <c r="X833">
        <v>184.2</v>
      </c>
      <c r="Y833">
        <v>186.1</v>
      </c>
      <c r="Z833">
        <v>189.9</v>
      </c>
      <c r="AA833">
        <v>190.25</v>
      </c>
      <c r="AB833">
        <v>191.15</v>
      </c>
      <c r="AC833">
        <v>194.3</v>
      </c>
      <c r="AD833">
        <v>192.25</v>
      </c>
      <c r="AE833">
        <v>188.6</v>
      </c>
      <c r="AF833">
        <v>187.9</v>
      </c>
      <c r="AG833">
        <v>188</v>
      </c>
      <c r="AH833">
        <v>186.6</v>
      </c>
      <c r="AI833">
        <v>188.7</v>
      </c>
      <c r="AJ833">
        <v>187.15</v>
      </c>
      <c r="AK833">
        <v>189.35</v>
      </c>
      <c r="AL833">
        <v>195.8</v>
      </c>
      <c r="AM833">
        <v>194.95</v>
      </c>
      <c r="AN833">
        <v>198.05</v>
      </c>
      <c r="AO833">
        <v>199.3</v>
      </c>
      <c r="AP833">
        <v>200.7</v>
      </c>
      <c r="AQ833">
        <v>202.6</v>
      </c>
      <c r="AR833">
        <v>198.15</v>
      </c>
      <c r="AS833">
        <v>200.1</v>
      </c>
      <c r="AT833">
        <v>197.7</v>
      </c>
      <c r="AU833">
        <v>196.45</v>
      </c>
      <c r="AV833">
        <v>201.2</v>
      </c>
      <c r="AW833">
        <v>201.2</v>
      </c>
      <c r="AX833">
        <v>200.5</v>
      </c>
      <c r="AY833">
        <v>200.3</v>
      </c>
      <c r="AZ833">
        <v>199.85</v>
      </c>
      <c r="BA833">
        <v>201.3</v>
      </c>
      <c r="BB833">
        <v>200.1</v>
      </c>
      <c r="BC833">
        <v>197</v>
      </c>
      <c r="BD833">
        <v>199.8</v>
      </c>
      <c r="BE833">
        <v>198.55</v>
      </c>
      <c r="BF833">
        <v>203.2</v>
      </c>
      <c r="BG833">
        <v>199.05</v>
      </c>
      <c r="BH833">
        <v>200.6</v>
      </c>
      <c r="BI833">
        <v>202.4</v>
      </c>
      <c r="BJ833">
        <v>206.5</v>
      </c>
      <c r="BK833">
        <v>206.4</v>
      </c>
      <c r="BL833">
        <v>207.7</v>
      </c>
      <c r="BM833">
        <v>204.9</v>
      </c>
      <c r="BN833">
        <v>203.8</v>
      </c>
      <c r="BO833">
        <v>206.4</v>
      </c>
      <c r="BP833">
        <v>206.5</v>
      </c>
      <c r="BQ833">
        <v>208.7</v>
      </c>
      <c r="BR833" s="10">
        <f t="shared" si="24"/>
        <v>0.12871822606814484</v>
      </c>
      <c r="BS833" s="11" cm="1">
        <f t="array" aca="1" ref="BS833" ca="1">_xlfn.PERCENTILE.INC((OFFSET(E833,0,1,1,COLUMNS(E833:BQ833)-1) - E833:BP833) / E833:BP833, 0.05) * SQRT(COUNT(E833:BQ833) - 1)</f>
        <v>-0.16166078760635993</v>
      </c>
      <c r="BT833" s="10" cm="1">
        <f t="array" aca="1" ref="BT833" ca="1">_xlfn.STDEV.P((E833:BP833 - OFFSET(E833:BP833,0,1)) / OFFSET(E833:BP833,0,1)) * SQRT(COUNT(E833:BQ833)-1)</f>
        <v>0.10217918999586485</v>
      </c>
      <c r="BU833" s="10" cm="1">
        <f t="array" ref="BU833">-(MAX(1 - (E833:BQ833 / _xlfn.SCAN(E833, E833:BQ833, _xlfn.LAMBDA(_xlpm.a,_xlpm.b, MAX(_xlpm.a, _xlpm.b))))))</f>
        <v>-6.3786531130876845E-2</v>
      </c>
      <c r="BV833" s="12">
        <f t="shared" ca="1" si="25"/>
        <v>1.002150171076474</v>
      </c>
    </row>
    <row r="834" spans="1:74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283.60000000000002</v>
      </c>
      <c r="F834">
        <v>294.8</v>
      </c>
      <c r="G834">
        <v>298.2</v>
      </c>
      <c r="H834">
        <v>305</v>
      </c>
      <c r="I834">
        <v>309.2</v>
      </c>
      <c r="J834">
        <v>311</v>
      </c>
      <c r="K834">
        <v>313.2</v>
      </c>
      <c r="L834">
        <v>322</v>
      </c>
      <c r="M834">
        <v>325.8</v>
      </c>
      <c r="N834">
        <v>327.2</v>
      </c>
      <c r="O834">
        <v>337.2</v>
      </c>
      <c r="P834">
        <v>334.6</v>
      </c>
      <c r="Q834">
        <v>334.6</v>
      </c>
      <c r="R834">
        <v>325</v>
      </c>
      <c r="S834">
        <v>329.6</v>
      </c>
      <c r="T834">
        <v>333</v>
      </c>
      <c r="U834">
        <v>336.6</v>
      </c>
      <c r="V834">
        <v>338.2</v>
      </c>
      <c r="W834">
        <v>338.4</v>
      </c>
      <c r="X834">
        <v>333.8</v>
      </c>
      <c r="Y834">
        <v>331.4</v>
      </c>
      <c r="Z834">
        <v>352.4</v>
      </c>
      <c r="AA834">
        <v>359.4</v>
      </c>
      <c r="AB834">
        <v>372.6</v>
      </c>
      <c r="AC834">
        <v>376</v>
      </c>
      <c r="AD834">
        <v>374.2</v>
      </c>
      <c r="AE834">
        <v>373</v>
      </c>
      <c r="AF834">
        <v>375</v>
      </c>
      <c r="AG834">
        <v>375</v>
      </c>
      <c r="AH834">
        <v>370</v>
      </c>
      <c r="AI834">
        <v>371.2</v>
      </c>
      <c r="AJ834">
        <v>370</v>
      </c>
      <c r="AK834">
        <v>379</v>
      </c>
      <c r="AL834">
        <v>376.2</v>
      </c>
      <c r="AM834">
        <v>380.2</v>
      </c>
      <c r="AN834">
        <v>378.8</v>
      </c>
      <c r="AO834">
        <v>380.2</v>
      </c>
      <c r="AP834">
        <v>379</v>
      </c>
      <c r="AQ834">
        <v>383</v>
      </c>
      <c r="AR834">
        <v>383.6</v>
      </c>
      <c r="AS834">
        <v>393</v>
      </c>
      <c r="AT834">
        <v>387</v>
      </c>
      <c r="AU834">
        <v>388.6</v>
      </c>
      <c r="AV834">
        <v>392.8</v>
      </c>
      <c r="AW834">
        <v>386</v>
      </c>
      <c r="AX834">
        <v>386.2</v>
      </c>
      <c r="AY834">
        <v>385</v>
      </c>
      <c r="AZ834">
        <v>379.8</v>
      </c>
      <c r="BA834">
        <v>379</v>
      </c>
      <c r="BB834">
        <v>371.2</v>
      </c>
      <c r="BC834">
        <v>363</v>
      </c>
      <c r="BD834">
        <v>364.4</v>
      </c>
      <c r="BE834">
        <v>356.4</v>
      </c>
      <c r="BF834">
        <v>353.2</v>
      </c>
      <c r="BG834">
        <v>350.6</v>
      </c>
      <c r="BH834">
        <v>354.2</v>
      </c>
      <c r="BI834">
        <v>354.6</v>
      </c>
      <c r="BJ834">
        <v>355.6</v>
      </c>
      <c r="BK834">
        <v>356.8</v>
      </c>
      <c r="BL834">
        <v>360.2</v>
      </c>
      <c r="BM834">
        <v>364</v>
      </c>
      <c r="BN834">
        <v>361.6</v>
      </c>
      <c r="BO834">
        <v>362.4</v>
      </c>
      <c r="BP834">
        <v>361</v>
      </c>
      <c r="BQ834">
        <v>369</v>
      </c>
      <c r="BR834" s="10">
        <f t="shared" si="24"/>
        <v>0.30112834978843434</v>
      </c>
      <c r="BS834" s="11" cm="1">
        <f t="array" aca="1" ref="BS834" ca="1">_xlfn.PERCENTILE.INC((OFFSET(E834,0,1,1,COLUMNS(E834:BQ834)-1) - E834:BP834) / E834:BP834, 0.05) * SQRT(COUNT(E834:BQ834) - 1)</f>
        <v>-0.16072116030501557</v>
      </c>
      <c r="BT834" s="10" cm="1">
        <f t="array" aca="1" ref="BT834" ca="1">_xlfn.STDEV.P((E834:BP834 - OFFSET(E834:BP834,0,1)) / OFFSET(E834:BP834,0,1)) * SQRT(COUNT(E834:BQ834)-1)</f>
        <v>0.12265492812374651</v>
      </c>
      <c r="BU834" s="10" cm="1">
        <f t="array" ref="BU834">-(MAX(1 - (E834:BQ834 / _xlfn.SCAN(E834, E834:BQ834, _xlfn.LAMBDA(_xlpm.a,_xlpm.b, MAX(_xlpm.a, _xlpm.b))))))</f>
        <v>-0.10788804071246816</v>
      </c>
      <c r="BV834" s="12">
        <f t="shared" ca="1" si="25"/>
        <v>2.2405052993700041</v>
      </c>
    </row>
    <row r="835" spans="1:74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90.5</v>
      </c>
      <c r="F835">
        <v>90.4</v>
      </c>
      <c r="G835">
        <v>91.2</v>
      </c>
      <c r="H835">
        <v>90.4</v>
      </c>
      <c r="I835">
        <v>91</v>
      </c>
      <c r="J835">
        <v>91.1</v>
      </c>
      <c r="K835">
        <v>90.6</v>
      </c>
      <c r="L835">
        <v>90.8</v>
      </c>
      <c r="M835">
        <v>91.2</v>
      </c>
      <c r="N835">
        <v>91.9</v>
      </c>
      <c r="O835">
        <v>93.9</v>
      </c>
      <c r="P835">
        <v>95</v>
      </c>
      <c r="Q835">
        <v>95.6</v>
      </c>
      <c r="R835">
        <v>92.4</v>
      </c>
      <c r="S835">
        <v>93.8</v>
      </c>
      <c r="T835">
        <v>95.2</v>
      </c>
      <c r="U835">
        <v>95.5</v>
      </c>
      <c r="V835">
        <v>94.4</v>
      </c>
      <c r="W835">
        <v>96.1</v>
      </c>
      <c r="X835">
        <v>96.4</v>
      </c>
      <c r="Y835">
        <v>95.3</v>
      </c>
      <c r="Z835">
        <v>94.8</v>
      </c>
      <c r="AA835">
        <v>94.9</v>
      </c>
      <c r="AB835">
        <v>97.3</v>
      </c>
      <c r="AC835">
        <v>96.3</v>
      </c>
      <c r="AD835">
        <v>95.3</v>
      </c>
      <c r="AE835">
        <v>94.9</v>
      </c>
      <c r="AF835">
        <v>96</v>
      </c>
      <c r="AG835">
        <v>97.7</v>
      </c>
      <c r="AH835">
        <v>95.7</v>
      </c>
      <c r="AI835">
        <v>97</v>
      </c>
      <c r="AJ835">
        <v>97.2</v>
      </c>
      <c r="AK835">
        <v>98</v>
      </c>
      <c r="AL835">
        <v>98.9</v>
      </c>
      <c r="AM835">
        <v>100.2</v>
      </c>
      <c r="AN835">
        <v>99.8</v>
      </c>
      <c r="AO835">
        <v>99.5</v>
      </c>
      <c r="AP835">
        <v>100.6</v>
      </c>
      <c r="AQ835">
        <v>102.6</v>
      </c>
      <c r="AR835">
        <v>101.6</v>
      </c>
      <c r="AS835">
        <v>103.4</v>
      </c>
      <c r="AT835">
        <v>103.6</v>
      </c>
      <c r="AU835">
        <v>104.2</v>
      </c>
      <c r="AV835">
        <v>104</v>
      </c>
      <c r="AW835">
        <v>107.8</v>
      </c>
      <c r="AX835">
        <v>110</v>
      </c>
      <c r="AY835">
        <v>108.8</v>
      </c>
      <c r="AZ835">
        <v>110</v>
      </c>
      <c r="BA835">
        <v>110</v>
      </c>
      <c r="BB835">
        <v>108.2</v>
      </c>
      <c r="BC835">
        <v>103.8</v>
      </c>
      <c r="BD835">
        <v>104.4</v>
      </c>
      <c r="BE835">
        <v>101.2</v>
      </c>
      <c r="BF835">
        <v>103.4</v>
      </c>
      <c r="BG835">
        <v>100.4</v>
      </c>
      <c r="BH835">
        <v>101.4</v>
      </c>
      <c r="BI835">
        <v>102.6</v>
      </c>
      <c r="BJ835">
        <v>101.6</v>
      </c>
      <c r="BK835">
        <v>101.2</v>
      </c>
      <c r="BL835">
        <v>98.2</v>
      </c>
      <c r="BM835">
        <v>98.2</v>
      </c>
      <c r="BN835">
        <v>97.8</v>
      </c>
      <c r="BO835">
        <v>97.9</v>
      </c>
      <c r="BP835">
        <v>98.8</v>
      </c>
      <c r="BQ835">
        <v>98.8</v>
      </c>
      <c r="BR835" s="10">
        <f t="shared" si="24"/>
        <v>9.1712707182320413E-2</v>
      </c>
      <c r="BS835" s="11" cm="1">
        <f t="array" aca="1" ref="BS835" ca="1">_xlfn.PERCENTILE.INC((OFFSET(E835,0,1,1,COLUMNS(E835:BQ835)-1) - E835:BP835) / E835:BP835, 0.05) * SQRT(COUNT(E835:BQ835) - 1)</f>
        <v>-0.23639727525018922</v>
      </c>
      <c r="BT835" s="10" cm="1">
        <f t="array" aca="1" ref="BT835" ca="1">_xlfn.STDEV.P((E835:BP835 - OFFSET(E835:BP835,0,1)) / OFFSET(E835:BP835,0,1)) * SQRT(COUNT(E835:BQ835)-1)</f>
        <v>0.11834478499004683</v>
      </c>
      <c r="BU835" s="10" cm="1">
        <f t="array" ref="BU835">-(MAX(1 - (E835:BQ835 / _xlfn.SCAN(E835, E835:BQ835, _xlfn.LAMBDA(_xlpm.a,_xlpm.b, MAX(_xlpm.a, _xlpm.b))))))</f>
        <v>-0.11090909090909096</v>
      </c>
      <c r="BV835" s="12">
        <f t="shared" ca="1" si="25"/>
        <v>0.55256658630531852</v>
      </c>
    </row>
    <row r="836" spans="1:74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70.25</v>
      </c>
      <c r="F836">
        <v>71.55</v>
      </c>
      <c r="G836">
        <v>71.900000000000006</v>
      </c>
      <c r="H836">
        <v>73.2</v>
      </c>
      <c r="I836">
        <v>75.5</v>
      </c>
      <c r="J836">
        <v>77.849999999999994</v>
      </c>
      <c r="K836">
        <v>77.099999999999994</v>
      </c>
      <c r="L836">
        <v>76.95</v>
      </c>
      <c r="M836">
        <v>76.650000000000006</v>
      </c>
      <c r="N836">
        <v>84</v>
      </c>
      <c r="O836">
        <v>89.4</v>
      </c>
      <c r="P836">
        <v>86.95</v>
      </c>
      <c r="Q836">
        <v>82.7</v>
      </c>
      <c r="R836">
        <v>79.5</v>
      </c>
      <c r="S836">
        <v>79.8</v>
      </c>
      <c r="T836">
        <v>82.05</v>
      </c>
      <c r="U836">
        <v>80.099999999999994</v>
      </c>
      <c r="V836">
        <v>79.5</v>
      </c>
      <c r="W836">
        <v>79.5</v>
      </c>
      <c r="X836">
        <v>81.849999999999994</v>
      </c>
      <c r="Y836">
        <v>83.45</v>
      </c>
      <c r="Z836">
        <v>83.2</v>
      </c>
      <c r="AA836">
        <v>83.6</v>
      </c>
      <c r="AB836">
        <v>84.8</v>
      </c>
      <c r="AC836">
        <v>84.6</v>
      </c>
      <c r="AD836">
        <v>82.75</v>
      </c>
      <c r="AE836">
        <v>81.95</v>
      </c>
      <c r="AF836">
        <v>84</v>
      </c>
      <c r="AG836">
        <v>84.1</v>
      </c>
      <c r="AH836">
        <v>85.05</v>
      </c>
      <c r="AI836">
        <v>83.2</v>
      </c>
      <c r="AJ836">
        <v>83.6</v>
      </c>
      <c r="AK836">
        <v>85.45</v>
      </c>
      <c r="AL836">
        <v>86</v>
      </c>
      <c r="AM836">
        <v>83</v>
      </c>
      <c r="AN836">
        <v>83.25</v>
      </c>
      <c r="AO836">
        <v>81.5</v>
      </c>
      <c r="AP836">
        <v>76.900000000000006</v>
      </c>
      <c r="AQ836">
        <v>77.099999999999994</v>
      </c>
      <c r="AR836">
        <v>77.55</v>
      </c>
      <c r="AS836">
        <v>79.099999999999994</v>
      </c>
      <c r="AT836">
        <v>79.099999999999994</v>
      </c>
      <c r="AU836">
        <v>79.25</v>
      </c>
      <c r="AV836">
        <v>79.150000000000006</v>
      </c>
      <c r="AW836">
        <v>80.099999999999994</v>
      </c>
      <c r="AX836">
        <v>79.900000000000006</v>
      </c>
      <c r="AY836">
        <v>78.25</v>
      </c>
      <c r="AZ836">
        <v>75.3</v>
      </c>
      <c r="BA836">
        <v>72.400000000000006</v>
      </c>
      <c r="BB836">
        <v>71.95</v>
      </c>
      <c r="BC836">
        <v>68.3</v>
      </c>
      <c r="BD836">
        <v>68.55</v>
      </c>
      <c r="BE836">
        <v>63.75</v>
      </c>
      <c r="BF836">
        <v>61.15</v>
      </c>
      <c r="BG836">
        <v>60.65</v>
      </c>
      <c r="BH836">
        <v>59.6</v>
      </c>
      <c r="BI836">
        <v>58.8</v>
      </c>
      <c r="BJ836">
        <v>57.9</v>
      </c>
      <c r="BK836">
        <v>54</v>
      </c>
      <c r="BL836">
        <v>50.6</v>
      </c>
      <c r="BM836">
        <v>49.2</v>
      </c>
      <c r="BN836">
        <v>46.02</v>
      </c>
      <c r="BO836">
        <v>49.06</v>
      </c>
      <c r="BP836">
        <v>83.35</v>
      </c>
      <c r="BQ836">
        <v>78.75</v>
      </c>
      <c r="BR836" s="10">
        <f t="shared" ref="BR836:BR899" si="26">(BQ836-E836)/E836</f>
        <v>0.12099644128113879</v>
      </c>
      <c r="BS836" s="11" cm="1">
        <f t="array" aca="1" ref="BS836" ca="1">_xlfn.PERCENTILE.INC((OFFSET(E836,0,1,1,COLUMNS(E836:BQ836)-1) - E836:BP836) / E836:BP836, 0.05) * SQRT(COUNT(E836:BQ836) - 1)</f>
        <v>-0.49587820949784117</v>
      </c>
      <c r="BT836" s="10" cm="1">
        <f t="array" aca="1" ref="BT836" ca="1">_xlfn.STDEV.P((E836:BP836 - OFFSET(E836:BP836,0,1)) / OFFSET(E836:BP836,0,1)) * SQRT(COUNT(E836:BQ836)-1)</f>
        <v>0.48648730921649225</v>
      </c>
      <c r="BU836" s="10" cm="1">
        <f t="array" ref="BU836">-(MAX(1 - (E836:BQ836 / _xlfn.SCAN(E836, E836:BQ836, _xlfn.LAMBDA(_xlpm.a,_xlpm.b, MAX(_xlpm.a, _xlpm.b))))))</f>
        <v>-0.4852348993288591</v>
      </c>
      <c r="BV836" s="12">
        <f t="shared" ref="BV836:BV899" ca="1" si="27">(BR836-$BX$3)/BT836</f>
        <v>0.19461372610168767</v>
      </c>
    </row>
    <row r="837" spans="1:74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108.6</v>
      </c>
      <c r="F837">
        <v>109.4</v>
      </c>
      <c r="G837">
        <v>110</v>
      </c>
      <c r="H837">
        <v>112.8</v>
      </c>
      <c r="I837">
        <v>114</v>
      </c>
      <c r="J837">
        <v>113.6</v>
      </c>
      <c r="K837">
        <v>111.2</v>
      </c>
      <c r="L837">
        <v>113.8</v>
      </c>
      <c r="M837">
        <v>113.8</v>
      </c>
      <c r="N837">
        <v>114.6</v>
      </c>
      <c r="O837">
        <v>115.2</v>
      </c>
      <c r="P837">
        <v>116.2</v>
      </c>
      <c r="Q837">
        <v>114</v>
      </c>
      <c r="R837">
        <v>114</v>
      </c>
      <c r="S837">
        <v>114.2</v>
      </c>
      <c r="T837">
        <v>114.4</v>
      </c>
      <c r="U837">
        <v>114</v>
      </c>
      <c r="V837">
        <v>112.4</v>
      </c>
      <c r="W837">
        <v>110.6</v>
      </c>
      <c r="X837">
        <v>110.8</v>
      </c>
      <c r="Y837">
        <v>112.6</v>
      </c>
      <c r="Z837">
        <v>112</v>
      </c>
      <c r="AA837">
        <v>112</v>
      </c>
      <c r="AB837">
        <v>112.8</v>
      </c>
      <c r="AC837">
        <v>111.6</v>
      </c>
      <c r="AD837">
        <v>111.6</v>
      </c>
      <c r="AE837">
        <v>111.8</v>
      </c>
      <c r="AF837">
        <v>114</v>
      </c>
      <c r="AG837">
        <v>113.2</v>
      </c>
      <c r="AH837">
        <v>113.2</v>
      </c>
      <c r="AI837">
        <v>112</v>
      </c>
      <c r="AJ837">
        <v>112</v>
      </c>
      <c r="AK837">
        <v>112</v>
      </c>
      <c r="AL837">
        <v>112</v>
      </c>
      <c r="AM837">
        <v>112</v>
      </c>
      <c r="AN837">
        <v>112</v>
      </c>
      <c r="AO837">
        <v>111.8</v>
      </c>
      <c r="AP837">
        <v>112</v>
      </c>
      <c r="AQ837">
        <v>111.6</v>
      </c>
      <c r="AR837">
        <v>112.4</v>
      </c>
      <c r="AS837">
        <v>115.2</v>
      </c>
      <c r="AT837">
        <v>113.8</v>
      </c>
      <c r="AU837">
        <v>114</v>
      </c>
      <c r="AV837">
        <v>114.2</v>
      </c>
      <c r="AW837">
        <v>114.2</v>
      </c>
      <c r="AX837">
        <v>115</v>
      </c>
      <c r="AY837">
        <v>127</v>
      </c>
      <c r="AZ837">
        <v>124.8</v>
      </c>
      <c r="BA837">
        <v>124.6</v>
      </c>
      <c r="BB837">
        <v>122.4</v>
      </c>
      <c r="BC837">
        <v>119.4</v>
      </c>
      <c r="BD837">
        <v>121.2</v>
      </c>
      <c r="BE837">
        <v>118.2</v>
      </c>
      <c r="BF837">
        <v>119.2</v>
      </c>
      <c r="BG837">
        <v>117.6</v>
      </c>
      <c r="BH837">
        <v>118.8</v>
      </c>
      <c r="BI837">
        <v>120.6</v>
      </c>
      <c r="BJ837">
        <v>121</v>
      </c>
      <c r="BK837">
        <v>123.4</v>
      </c>
      <c r="BL837">
        <v>123.6</v>
      </c>
      <c r="BM837">
        <v>123.4</v>
      </c>
      <c r="BN837">
        <v>122</v>
      </c>
      <c r="BO837">
        <v>123.2</v>
      </c>
      <c r="BP837">
        <v>122.6</v>
      </c>
      <c r="BQ837">
        <v>122</v>
      </c>
      <c r="BR837" s="10">
        <f t="shared" si="26"/>
        <v>0.12338858195211792</v>
      </c>
      <c r="BS837" s="11" cm="1">
        <f t="array" aca="1" ref="BS837" ca="1">_xlfn.PERCENTILE.INC((OFFSET(E837,0,1,1,COLUMNS(E837:BQ837)-1) - E837:BP837) / E837:BP837, 0.05) * SQRT(COUNT(E837:BQ837) - 1)</f>
        <v>-0.1499313465740974</v>
      </c>
      <c r="BT837" s="10" cm="1">
        <f t="array" aca="1" ref="BT837" ca="1">_xlfn.STDEV.P((E837:BP837 - OFFSET(E837:BP837,0,1)) / OFFSET(E837:BP837,0,1)) * SQRT(COUNT(E837:BQ837)-1)</f>
        <v>0.1296461480188002</v>
      </c>
      <c r="BU837" s="10" cm="1">
        <f t="array" ref="BU837">-(MAX(1 - (E837:BQ837 / _xlfn.SCAN(E837, E837:BQ837, _xlfn.LAMBDA(_xlpm.a,_xlpm.b, MAX(_xlpm.a, _xlpm.b))))))</f>
        <v>-7.4015748031496131E-2</v>
      </c>
      <c r="BV837" s="12">
        <f t="shared" ca="1" si="27"/>
        <v>0.74872450976876248</v>
      </c>
    </row>
    <row r="838" spans="1:74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6.92</v>
      </c>
      <c r="F838">
        <v>6.83</v>
      </c>
      <c r="G838">
        <v>6.95</v>
      </c>
      <c r="H838">
        <v>6.9</v>
      </c>
      <c r="I838">
        <v>6.9</v>
      </c>
      <c r="J838">
        <v>6.7</v>
      </c>
      <c r="K838">
        <v>6.67</v>
      </c>
      <c r="L838">
        <v>6.81</v>
      </c>
      <c r="M838">
        <v>6.97</v>
      </c>
      <c r="N838">
        <v>6.92</v>
      </c>
      <c r="O838">
        <v>6.92</v>
      </c>
      <c r="P838">
        <v>6.95</v>
      </c>
      <c r="Q838">
        <v>7.22</v>
      </c>
      <c r="R838">
        <v>7.31</v>
      </c>
      <c r="S838">
        <v>7.26</v>
      </c>
      <c r="T838">
        <v>7.47</v>
      </c>
      <c r="U838">
        <v>7.58</v>
      </c>
      <c r="V838">
        <v>7.44</v>
      </c>
      <c r="W838">
        <v>7.55</v>
      </c>
      <c r="X838">
        <v>7.56</v>
      </c>
      <c r="Y838">
        <v>7.59</v>
      </c>
      <c r="Z838">
        <v>7.49</v>
      </c>
      <c r="AA838">
        <v>7.03</v>
      </c>
      <c r="AB838">
        <v>7.12</v>
      </c>
      <c r="AC838">
        <v>6.99</v>
      </c>
      <c r="AD838">
        <v>6.77</v>
      </c>
      <c r="AE838">
        <v>6.8</v>
      </c>
      <c r="AF838">
        <v>6.87</v>
      </c>
      <c r="AG838">
        <v>6.92</v>
      </c>
      <c r="AH838">
        <v>6.85</v>
      </c>
      <c r="AI838">
        <v>6.74</v>
      </c>
      <c r="AJ838">
        <v>6.77</v>
      </c>
      <c r="AK838">
        <v>6.75</v>
      </c>
      <c r="AL838">
        <v>6.77</v>
      </c>
      <c r="AM838">
        <v>6.9</v>
      </c>
      <c r="AN838">
        <v>6.92</v>
      </c>
      <c r="AO838">
        <v>6.77</v>
      </c>
      <c r="AP838">
        <v>6.69</v>
      </c>
      <c r="AQ838">
        <v>6.76</v>
      </c>
      <c r="AR838">
        <v>6.62</v>
      </c>
      <c r="AS838">
        <v>6.66</v>
      </c>
      <c r="AT838">
        <v>6.68</v>
      </c>
      <c r="AU838">
        <v>6.74</v>
      </c>
      <c r="AV838">
        <v>6.44</v>
      </c>
      <c r="AW838">
        <v>6.36</v>
      </c>
      <c r="AX838">
        <v>6.61</v>
      </c>
      <c r="AY838">
        <v>6.64</v>
      </c>
      <c r="AZ838">
        <v>6.52</v>
      </c>
      <c r="BA838">
        <v>6.62</v>
      </c>
      <c r="BB838">
        <v>6.51</v>
      </c>
      <c r="BC838">
        <v>6.34</v>
      </c>
      <c r="BD838">
        <v>6.17</v>
      </c>
      <c r="BE838">
        <v>6.1</v>
      </c>
      <c r="BF838">
        <v>6.04</v>
      </c>
      <c r="BG838">
        <v>5.86</v>
      </c>
      <c r="BH838">
        <v>5.98</v>
      </c>
      <c r="BI838">
        <v>6.21</v>
      </c>
      <c r="BJ838">
        <v>6.14</v>
      </c>
      <c r="BK838">
        <v>6.23</v>
      </c>
      <c r="BL838">
        <v>6.06</v>
      </c>
      <c r="BM838">
        <v>6.02</v>
      </c>
      <c r="BN838">
        <v>6.01</v>
      </c>
      <c r="BO838">
        <v>6</v>
      </c>
      <c r="BP838">
        <v>6.39</v>
      </c>
      <c r="BQ838">
        <v>6.28</v>
      </c>
      <c r="BR838" s="10">
        <f t="shared" si="26"/>
        <v>-9.2485549132947931E-2</v>
      </c>
      <c r="BS838" s="11" cm="1">
        <f t="array" aca="1" ref="BS838" ca="1">_xlfn.PERCENTILE.INC((OFFSET(E838,0,1,1,COLUMNS(E838:BQ838)-1) - E838:BP838) / E838:BP838, 0.05) * SQRT(COUNT(E838:BQ838) - 1)</f>
        <v>-0.23743161531816845</v>
      </c>
      <c r="BT838" s="10" cm="1">
        <f t="array" aca="1" ref="BT838" ca="1">_xlfn.STDEV.P((E838:BP838 - OFFSET(E838:BP838,0,1)) / OFFSET(E838:BP838,0,1)) * SQRT(COUNT(E838:BQ838)-1)</f>
        <v>0.16730606502038606</v>
      </c>
      <c r="BU838" s="10" cm="1">
        <f t="array" ref="BU838">-(MAX(1 - (E838:BQ838 / _xlfn.SCAN(E838, E838:BQ838, _xlfn.LAMBDA(_xlpm.a,_xlpm.b, MAX(_xlpm.a, _xlpm.b))))))</f>
        <v>-0.22793148880105396</v>
      </c>
      <c r="BV838" s="12">
        <f t="shared" ca="1" si="27"/>
        <v>-0.71010505477972374</v>
      </c>
    </row>
    <row r="839" spans="1:74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816.8</v>
      </c>
      <c r="F839">
        <v>833.8</v>
      </c>
      <c r="G839">
        <v>850.6</v>
      </c>
      <c r="H839">
        <v>858.2</v>
      </c>
      <c r="I839">
        <v>853.8</v>
      </c>
      <c r="J839">
        <v>867.6</v>
      </c>
      <c r="K839">
        <v>862.4</v>
      </c>
      <c r="L839">
        <v>884.6</v>
      </c>
      <c r="M839">
        <v>891.6</v>
      </c>
      <c r="N839">
        <v>863.6</v>
      </c>
      <c r="O839">
        <v>893.8</v>
      </c>
      <c r="P839">
        <v>895</v>
      </c>
      <c r="Q839">
        <v>894.4</v>
      </c>
      <c r="R839">
        <v>851.2</v>
      </c>
      <c r="S839">
        <v>867.4</v>
      </c>
      <c r="T839">
        <v>882.8</v>
      </c>
      <c r="U839">
        <v>884.2</v>
      </c>
      <c r="V839">
        <v>865</v>
      </c>
      <c r="W839">
        <v>873.8</v>
      </c>
      <c r="X839">
        <v>877.2</v>
      </c>
      <c r="Y839">
        <v>866.4</v>
      </c>
      <c r="Z839">
        <v>854</v>
      </c>
      <c r="AA839">
        <v>860.4</v>
      </c>
      <c r="AB839">
        <v>939.4</v>
      </c>
      <c r="AC839">
        <v>940</v>
      </c>
      <c r="AD839">
        <v>923.2</v>
      </c>
      <c r="AE839">
        <v>917.6</v>
      </c>
      <c r="AF839">
        <v>925</v>
      </c>
      <c r="AG839">
        <v>925</v>
      </c>
      <c r="AH839">
        <v>910.4</v>
      </c>
      <c r="AI839">
        <v>926.4</v>
      </c>
      <c r="AJ839">
        <v>931</v>
      </c>
      <c r="AK839">
        <v>934.6</v>
      </c>
      <c r="AL839">
        <v>932.8</v>
      </c>
      <c r="AM839">
        <v>920.8</v>
      </c>
      <c r="AN839">
        <v>915.4</v>
      </c>
      <c r="AO839">
        <v>904.6</v>
      </c>
      <c r="AP839">
        <v>900.4</v>
      </c>
      <c r="AQ839">
        <v>911.2</v>
      </c>
      <c r="AR839">
        <v>903</v>
      </c>
      <c r="AS839">
        <v>905.4</v>
      </c>
      <c r="AT839">
        <v>893.6</v>
      </c>
      <c r="AU839">
        <v>879.8</v>
      </c>
      <c r="AV839">
        <v>882.4</v>
      </c>
      <c r="AW839">
        <v>890.6</v>
      </c>
      <c r="AX839">
        <v>898.8</v>
      </c>
      <c r="AY839">
        <v>881.6</v>
      </c>
      <c r="AZ839">
        <v>875.4</v>
      </c>
      <c r="BA839">
        <v>869</v>
      </c>
      <c r="BB839">
        <v>815</v>
      </c>
      <c r="BC839">
        <v>792.6</v>
      </c>
      <c r="BD839">
        <v>792.4</v>
      </c>
      <c r="BE839">
        <v>759.6</v>
      </c>
      <c r="BF839">
        <v>773.6</v>
      </c>
      <c r="BG839">
        <v>750.4</v>
      </c>
      <c r="BH839">
        <v>766.6</v>
      </c>
      <c r="BI839">
        <v>819.8</v>
      </c>
      <c r="BJ839">
        <v>824.2</v>
      </c>
      <c r="BK839">
        <v>829</v>
      </c>
      <c r="BL839">
        <v>819.8</v>
      </c>
      <c r="BM839">
        <v>823.4</v>
      </c>
      <c r="BN839">
        <v>808.4</v>
      </c>
      <c r="BO839">
        <v>822.6</v>
      </c>
      <c r="BP839">
        <v>847.8</v>
      </c>
      <c r="BQ839">
        <v>856.8</v>
      </c>
      <c r="BR839" s="10">
        <f t="shared" si="26"/>
        <v>4.8971596474045059E-2</v>
      </c>
      <c r="BS839" s="11" cm="1">
        <f t="array" aca="1" ref="BS839" ca="1">_xlfn.PERCENTILE.INC((OFFSET(E839,0,1,1,COLUMNS(E839:BQ839)-1) - E839:BP839) / E839:BP839, 0.05) * SQRT(COUNT(E839:BQ839) - 1)</f>
        <v>-0.24953626702260284</v>
      </c>
      <c r="BT839" s="10" cm="1">
        <f t="array" aca="1" ref="BT839" ca="1">_xlfn.STDEV.P((E839:BP839 - OFFSET(E839:BP839,0,1)) / OFFSET(E839:BP839,0,1)) * SQRT(COUNT(E839:BQ839)-1)</f>
        <v>0.18153735613525898</v>
      </c>
      <c r="BU839" s="10" cm="1">
        <f t="array" ref="BU839">-(MAX(1 - (E839:BQ839 / _xlfn.SCAN(E839, E839:BQ839, _xlfn.LAMBDA(_xlpm.a,_xlpm.b, MAX(_xlpm.a, _xlpm.b))))))</f>
        <v>-0.20170212765957451</v>
      </c>
      <c r="BV839" s="12">
        <f t="shared" ca="1" si="27"/>
        <v>0.12478017540276441</v>
      </c>
    </row>
    <row r="840" spans="1:74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23.3</v>
      </c>
      <c r="F840">
        <v>23.1</v>
      </c>
      <c r="G840">
        <v>23.8</v>
      </c>
      <c r="H840">
        <v>23.4</v>
      </c>
      <c r="I840">
        <v>24.4</v>
      </c>
      <c r="J840">
        <v>24.2</v>
      </c>
      <c r="K840">
        <v>24.8</v>
      </c>
      <c r="L840">
        <v>25</v>
      </c>
      <c r="M840">
        <v>24</v>
      </c>
      <c r="N840">
        <v>22.8</v>
      </c>
      <c r="O840">
        <v>22.8</v>
      </c>
      <c r="P840">
        <v>22.5</v>
      </c>
      <c r="Q840">
        <v>22.8</v>
      </c>
      <c r="R840">
        <v>22.8</v>
      </c>
      <c r="S840">
        <v>23</v>
      </c>
      <c r="T840">
        <v>23.5</v>
      </c>
      <c r="U840">
        <v>22.7</v>
      </c>
      <c r="V840">
        <v>23</v>
      </c>
      <c r="W840">
        <v>23.4</v>
      </c>
      <c r="X840">
        <v>23.7</v>
      </c>
      <c r="Y840">
        <v>23.2</v>
      </c>
      <c r="Z840">
        <v>23.3</v>
      </c>
      <c r="AA840">
        <v>23.3</v>
      </c>
      <c r="AB840">
        <v>22.6</v>
      </c>
      <c r="AC840">
        <v>22.6</v>
      </c>
      <c r="AD840">
        <v>22.6</v>
      </c>
      <c r="AE840">
        <v>22.5</v>
      </c>
      <c r="AF840">
        <v>23.5</v>
      </c>
      <c r="AG840">
        <v>23</v>
      </c>
      <c r="AH840">
        <v>24</v>
      </c>
      <c r="AI840">
        <v>24.9</v>
      </c>
      <c r="AJ840">
        <v>26</v>
      </c>
      <c r="AK840">
        <v>25.5</v>
      </c>
      <c r="AL840">
        <v>24.8</v>
      </c>
      <c r="AM840">
        <v>24.9</v>
      </c>
      <c r="AN840">
        <v>25.3</v>
      </c>
      <c r="AO840">
        <v>25</v>
      </c>
      <c r="AP840">
        <v>25</v>
      </c>
      <c r="AQ840">
        <v>25</v>
      </c>
      <c r="AR840">
        <v>25.5</v>
      </c>
      <c r="AS840">
        <v>25.5</v>
      </c>
      <c r="AT840">
        <v>26</v>
      </c>
      <c r="AU840">
        <v>25.5</v>
      </c>
      <c r="AV840">
        <v>25.75</v>
      </c>
      <c r="AW840">
        <v>24.9</v>
      </c>
      <c r="AX840">
        <v>25.85</v>
      </c>
      <c r="AY840">
        <v>25.8</v>
      </c>
      <c r="AZ840">
        <v>25.4</v>
      </c>
      <c r="BA840">
        <v>25</v>
      </c>
      <c r="BB840">
        <v>24.9</v>
      </c>
      <c r="BC840">
        <v>24.8</v>
      </c>
      <c r="BD840">
        <v>24.6</v>
      </c>
      <c r="BE840">
        <v>23.8</v>
      </c>
      <c r="BF840">
        <v>23</v>
      </c>
      <c r="BG840">
        <v>23.1</v>
      </c>
      <c r="BH840">
        <v>22.7</v>
      </c>
      <c r="BI840">
        <v>23</v>
      </c>
      <c r="BJ840">
        <v>22.5</v>
      </c>
      <c r="BK840">
        <v>22.8</v>
      </c>
      <c r="BL840">
        <v>22.2</v>
      </c>
      <c r="BM840">
        <v>23</v>
      </c>
      <c r="BN840">
        <v>22.7</v>
      </c>
      <c r="BO840">
        <v>22.4</v>
      </c>
      <c r="BP840">
        <v>22.4</v>
      </c>
      <c r="BQ840">
        <v>22.4</v>
      </c>
      <c r="BR840" s="10">
        <f t="shared" si="26"/>
        <v>-3.8626609442060179E-2</v>
      </c>
      <c r="BS840" s="11" cm="1">
        <f t="array" aca="1" ref="BS840" ca="1">_xlfn.PERCENTILE.INC((OFFSET(E840,0,1,1,COLUMNS(E840:BQ840)-1) - E840:BP840) / E840:BP840, 0.05) * SQRT(COUNT(E840:BQ840) - 1)</f>
        <v>-0.26818307905686573</v>
      </c>
      <c r="BT840" s="10" cm="1">
        <f t="array" aca="1" ref="BT840" ca="1">_xlfn.STDEV.P((E840:BP840 - OFFSET(E840:BP840,0,1)) / OFFSET(E840:BP840,0,1)) * SQRT(COUNT(E840:BQ840)-1)</f>
        <v>0.17651302946555353</v>
      </c>
      <c r="BU840" s="10" cm="1">
        <f t="array" ref="BU840">-(MAX(1 - (E840:BQ840 / _xlfn.SCAN(E840, E840:BQ840, _xlfn.LAMBDA(_xlpm.a,_xlpm.b, MAX(_xlpm.a, _xlpm.b))))))</f>
        <v>-0.14615384615384619</v>
      </c>
      <c r="BV840" s="12">
        <f t="shared" ca="1" si="27"/>
        <v>-0.36793851973441821</v>
      </c>
    </row>
    <row r="841" spans="1:74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13.410399999999999</v>
      </c>
      <c r="F841">
        <v>13.660299999999999</v>
      </c>
      <c r="G841">
        <v>14.113899999999999</v>
      </c>
      <c r="H841">
        <v>14.1028</v>
      </c>
      <c r="I841">
        <v>14.191599999999999</v>
      </c>
      <c r="J841">
        <v>14.223100000000001</v>
      </c>
      <c r="K841">
        <v>14.2286</v>
      </c>
      <c r="L841">
        <v>14.4656</v>
      </c>
      <c r="M841">
        <v>14.6692</v>
      </c>
      <c r="N841">
        <v>14.684100000000001</v>
      </c>
      <c r="O841">
        <v>15.076499999999999</v>
      </c>
      <c r="P841">
        <v>14.1379</v>
      </c>
      <c r="Q841">
        <v>14.126799999999999</v>
      </c>
      <c r="R841">
        <v>13.834300000000001</v>
      </c>
      <c r="S841">
        <v>13.980600000000001</v>
      </c>
      <c r="T841">
        <v>14.6637</v>
      </c>
      <c r="U841">
        <v>14.4915</v>
      </c>
      <c r="V841">
        <v>14.298999999999999</v>
      </c>
      <c r="W841">
        <v>14.3231</v>
      </c>
      <c r="X841">
        <v>14.404500000000001</v>
      </c>
      <c r="Y841">
        <v>15.406000000000001</v>
      </c>
      <c r="Z841">
        <v>14.6396</v>
      </c>
      <c r="AA841">
        <v>14.895099999999999</v>
      </c>
      <c r="AB841">
        <v>15.4505</v>
      </c>
      <c r="AC841">
        <v>15.2653</v>
      </c>
      <c r="AD841">
        <v>14.9636</v>
      </c>
      <c r="AE841">
        <v>15.011699999999999</v>
      </c>
      <c r="AF841">
        <v>15.030200000000001</v>
      </c>
      <c r="AG841">
        <v>14.804399999999999</v>
      </c>
      <c r="AH841">
        <v>14.5174</v>
      </c>
      <c r="AI841">
        <v>14.5526</v>
      </c>
      <c r="AJ841">
        <v>14.6637</v>
      </c>
      <c r="AK841">
        <v>14.6341</v>
      </c>
      <c r="AL841">
        <v>14.7859</v>
      </c>
      <c r="AM841">
        <v>14.667400000000001</v>
      </c>
      <c r="AN841">
        <v>14.9284</v>
      </c>
      <c r="AO841">
        <v>14.7044</v>
      </c>
      <c r="AP841">
        <v>14.66</v>
      </c>
      <c r="AQ841">
        <v>14.6692</v>
      </c>
      <c r="AR841">
        <v>14.3934</v>
      </c>
      <c r="AS841">
        <v>14.635899999999999</v>
      </c>
      <c r="AT841">
        <v>14.300800000000001</v>
      </c>
      <c r="AU841">
        <v>13.958399999999999</v>
      </c>
      <c r="AV841">
        <v>14.1305</v>
      </c>
      <c r="AW841">
        <v>14.428599999999999</v>
      </c>
      <c r="AX841">
        <v>14.615600000000001</v>
      </c>
      <c r="AY841">
        <v>14.511900000000001</v>
      </c>
      <c r="AZ841">
        <v>14.4656</v>
      </c>
      <c r="BA841">
        <v>14.797000000000001</v>
      </c>
      <c r="BB841">
        <v>14.519299999999999</v>
      </c>
      <c r="BC841">
        <v>14.450799999999999</v>
      </c>
      <c r="BD841">
        <v>14.6396</v>
      </c>
      <c r="BE841">
        <v>13.8973</v>
      </c>
      <c r="BF841">
        <v>14.2416</v>
      </c>
      <c r="BG841">
        <v>14.282299999999999</v>
      </c>
      <c r="BH841">
        <v>13.8066</v>
      </c>
      <c r="BI841">
        <v>14.175000000000001</v>
      </c>
      <c r="BJ841">
        <v>14.249000000000001</v>
      </c>
      <c r="BK841">
        <v>14.1472</v>
      </c>
      <c r="BL841">
        <v>13.699199999999999</v>
      </c>
      <c r="BM841">
        <v>14.084199999999999</v>
      </c>
      <c r="BN841">
        <v>13.919499999999999</v>
      </c>
      <c r="BO841">
        <v>14.3786</v>
      </c>
      <c r="BP841">
        <v>15.2265</v>
      </c>
      <c r="BQ841">
        <v>15.5838</v>
      </c>
      <c r="BR841" s="10">
        <f t="shared" si="26"/>
        <v>0.1620682455407744</v>
      </c>
      <c r="BS841" s="11" cm="1">
        <f t="array" aca="1" ref="BS841" ca="1">_xlfn.PERCENTILE.INC((OFFSET(E841,0,1,1,COLUMNS(E841:BQ841)-1) - E841:BP841) / E841:BP841, 0.05) * SQRT(COUNT(E841:BQ841) - 1)</f>
        <v>-0.2644877828583207</v>
      </c>
      <c r="BT841" s="10" cm="1">
        <f t="array" aca="1" ref="BT841" ca="1">_xlfn.STDEV.P((E841:BP841 - OFFSET(E841:BP841,0,1)) / OFFSET(E841:BP841,0,1)) * SQRT(COUNT(E841:BQ841)-1)</f>
        <v>0.18957094797069243</v>
      </c>
      <c r="BU841" s="10" cm="1">
        <f t="array" ref="BU841">-(MAX(1 - (E841:BQ841 / _xlfn.SCAN(E841, E841:BQ841, _xlfn.LAMBDA(_xlpm.a,_xlpm.b, MAX(_xlpm.a, _xlpm.b))))))</f>
        <v>-0.1133490825539627</v>
      </c>
      <c r="BV841" s="12">
        <f t="shared" ca="1" si="27"/>
        <v>0.7160849996299421</v>
      </c>
    </row>
    <row r="842" spans="1:74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66.040000000000006</v>
      </c>
      <c r="F842">
        <v>66.22</v>
      </c>
      <c r="G842">
        <v>64.14</v>
      </c>
      <c r="H842">
        <v>64.180000000000007</v>
      </c>
      <c r="I842">
        <v>64.64</v>
      </c>
      <c r="J842">
        <v>63.98</v>
      </c>
      <c r="K842">
        <v>63.2</v>
      </c>
      <c r="L842">
        <v>63.04</v>
      </c>
      <c r="M842">
        <v>61.2</v>
      </c>
      <c r="N842">
        <v>61.54</v>
      </c>
      <c r="O842">
        <v>61.5</v>
      </c>
      <c r="P842">
        <v>62.26</v>
      </c>
      <c r="Q842">
        <v>61.06</v>
      </c>
      <c r="R842">
        <v>61.98</v>
      </c>
      <c r="S842">
        <v>61.36</v>
      </c>
      <c r="T842">
        <v>61.56</v>
      </c>
      <c r="U842">
        <v>60.32</v>
      </c>
      <c r="V842">
        <v>60.86</v>
      </c>
      <c r="W842">
        <v>60.38</v>
      </c>
      <c r="X842">
        <v>60.24</v>
      </c>
      <c r="Y842">
        <v>60</v>
      </c>
      <c r="Z842">
        <v>60.52</v>
      </c>
      <c r="AA842">
        <v>60.96</v>
      </c>
      <c r="AB842">
        <v>60.52</v>
      </c>
      <c r="AC842">
        <v>61.26</v>
      </c>
      <c r="AD842">
        <v>61.98</v>
      </c>
      <c r="AE842">
        <v>61.04</v>
      </c>
      <c r="AF842">
        <v>63.3</v>
      </c>
      <c r="AG842">
        <v>63.42</v>
      </c>
      <c r="AH842">
        <v>63.1</v>
      </c>
      <c r="AI842">
        <v>63.14</v>
      </c>
      <c r="AJ842">
        <v>60</v>
      </c>
      <c r="AK842">
        <v>59.66</v>
      </c>
      <c r="AL842">
        <v>58.24</v>
      </c>
      <c r="AM842">
        <v>57.6</v>
      </c>
      <c r="AN842">
        <v>58.1</v>
      </c>
      <c r="AO842">
        <v>57.1</v>
      </c>
      <c r="AP842">
        <v>56.84</v>
      </c>
      <c r="AQ842">
        <v>56.12</v>
      </c>
      <c r="AR842">
        <v>55.84</v>
      </c>
      <c r="AS842">
        <v>55.62</v>
      </c>
      <c r="AT842">
        <v>55.82</v>
      </c>
      <c r="AU842">
        <v>54.48</v>
      </c>
      <c r="AV842">
        <v>52.9</v>
      </c>
      <c r="AW842">
        <v>53.34</v>
      </c>
      <c r="AX842">
        <v>51.36</v>
      </c>
      <c r="AY842">
        <v>50.7</v>
      </c>
      <c r="AZ842">
        <v>50.58</v>
      </c>
      <c r="BA842">
        <v>49.25</v>
      </c>
      <c r="BB842">
        <v>47.89</v>
      </c>
      <c r="BC842">
        <v>47.39</v>
      </c>
      <c r="BD842">
        <v>46.81</v>
      </c>
      <c r="BE842">
        <v>46.26</v>
      </c>
      <c r="BF842">
        <v>45.84</v>
      </c>
      <c r="BG842">
        <v>45.51</v>
      </c>
      <c r="BH842">
        <v>45.82</v>
      </c>
      <c r="BI842">
        <v>46.17</v>
      </c>
      <c r="BJ842">
        <v>44.6</v>
      </c>
      <c r="BK842">
        <v>45.59</v>
      </c>
      <c r="BL842">
        <v>44.29</v>
      </c>
      <c r="BM842">
        <v>44.98</v>
      </c>
      <c r="BN842">
        <v>44.66</v>
      </c>
      <c r="BO842">
        <v>44.25</v>
      </c>
      <c r="BP842">
        <v>44.6</v>
      </c>
      <c r="BQ842">
        <v>44.22</v>
      </c>
      <c r="BR842" s="10">
        <f t="shared" si="26"/>
        <v>-0.33040581465778324</v>
      </c>
      <c r="BS842" s="11" cm="1">
        <f t="array" aca="1" ref="BS842" ca="1">_xlfn.PERCENTILE.INC((OFFSET(E842,0,1,1,COLUMNS(E842:BQ842)-1) - E842:BP842) / E842:BP842, 0.05) * SQRT(COUNT(E842:BQ842) - 1)</f>
        <v>-0.24861644081334769</v>
      </c>
      <c r="BT842" s="10" cm="1">
        <f t="array" aca="1" ref="BT842" ca="1">_xlfn.STDEV.P((E842:BP842 - OFFSET(E842:BP842,0,1)) / OFFSET(E842:BP842,0,1)) * SQRT(COUNT(E842:BQ842)-1)</f>
        <v>0.12543749481179156</v>
      </c>
      <c r="BU842" s="10" cm="1">
        <f t="array" ref="BU842">-(MAX(1 - (E842:BQ842 / _xlfn.SCAN(E842, E842:BQ842, _xlfn.LAMBDA(_xlpm.a,_xlpm.b, MAX(_xlpm.a, _xlpm.b))))))</f>
        <v>-0.33222591362126241</v>
      </c>
      <c r="BV842" s="12">
        <f t="shared" ca="1" si="27"/>
        <v>-2.8438478345438316</v>
      </c>
    </row>
    <row r="843" spans="1:74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608.6</v>
      </c>
      <c r="F843">
        <v>616.20000000000005</v>
      </c>
      <c r="G843">
        <v>623.6</v>
      </c>
      <c r="H843">
        <v>620.6</v>
      </c>
      <c r="I843">
        <v>624.4</v>
      </c>
      <c r="J843">
        <v>620.6</v>
      </c>
      <c r="K843">
        <v>624</v>
      </c>
      <c r="L843">
        <v>621.4</v>
      </c>
      <c r="M843">
        <v>629.4</v>
      </c>
      <c r="N843">
        <v>625.6</v>
      </c>
      <c r="O843">
        <v>628.4</v>
      </c>
      <c r="P843">
        <v>630.4</v>
      </c>
      <c r="Q843">
        <v>627.20000000000005</v>
      </c>
      <c r="R843">
        <v>621.4</v>
      </c>
      <c r="S843">
        <v>625.4</v>
      </c>
      <c r="T843">
        <v>628.79999999999995</v>
      </c>
      <c r="U843">
        <v>634</v>
      </c>
      <c r="V843">
        <v>635.4</v>
      </c>
      <c r="W843">
        <v>637.4</v>
      </c>
      <c r="X843">
        <v>641.6</v>
      </c>
      <c r="Y843">
        <v>635.20000000000005</v>
      </c>
      <c r="Z843">
        <v>640.79999999999995</v>
      </c>
      <c r="AA843">
        <v>637</v>
      </c>
      <c r="AB843">
        <v>647</v>
      </c>
      <c r="AC843">
        <v>644</v>
      </c>
      <c r="AD843">
        <v>635.20000000000005</v>
      </c>
      <c r="AE843">
        <v>629</v>
      </c>
      <c r="AF843">
        <v>623.4</v>
      </c>
      <c r="AG843">
        <v>626.79999999999995</v>
      </c>
      <c r="AH843">
        <v>621.79999999999995</v>
      </c>
      <c r="AI843">
        <v>625.79999999999995</v>
      </c>
      <c r="AJ843">
        <v>632</v>
      </c>
      <c r="AK843">
        <v>637.79999999999995</v>
      </c>
      <c r="AL843">
        <v>635</v>
      </c>
      <c r="AM843">
        <v>633.6</v>
      </c>
      <c r="AN843">
        <v>634.4</v>
      </c>
      <c r="AO843">
        <v>626.79999999999995</v>
      </c>
      <c r="AP843">
        <v>619.6</v>
      </c>
      <c r="AQ843">
        <v>622.6</v>
      </c>
      <c r="AR843">
        <v>628</v>
      </c>
      <c r="AS843">
        <v>634</v>
      </c>
      <c r="AT843">
        <v>633.4</v>
      </c>
      <c r="AU843">
        <v>638</v>
      </c>
      <c r="AV843">
        <v>635.4</v>
      </c>
      <c r="AW843">
        <v>635</v>
      </c>
      <c r="AX843">
        <v>633.79999999999995</v>
      </c>
      <c r="AY843">
        <v>632.79999999999995</v>
      </c>
      <c r="AZ843">
        <v>636.20000000000005</v>
      </c>
      <c r="BA843">
        <v>634.79999999999995</v>
      </c>
      <c r="BB843">
        <v>617.79999999999995</v>
      </c>
      <c r="BC843">
        <v>592</v>
      </c>
      <c r="BD843">
        <v>597.4</v>
      </c>
      <c r="BE843">
        <v>562.6</v>
      </c>
      <c r="BF843">
        <v>570</v>
      </c>
      <c r="BG843">
        <v>559</v>
      </c>
      <c r="BH843">
        <v>560.20000000000005</v>
      </c>
      <c r="BI843">
        <v>575.6</v>
      </c>
      <c r="BJ843">
        <v>568.6</v>
      </c>
      <c r="BK843">
        <v>557.6</v>
      </c>
      <c r="BL843">
        <v>548.79999999999995</v>
      </c>
      <c r="BM843">
        <v>547</v>
      </c>
      <c r="BN843">
        <v>549.4</v>
      </c>
      <c r="BO843">
        <v>566.79999999999995</v>
      </c>
      <c r="BP843">
        <v>543.4</v>
      </c>
      <c r="BQ843">
        <v>546.4</v>
      </c>
      <c r="BR843" s="10">
        <f t="shared" si="26"/>
        <v>-0.10220177456457451</v>
      </c>
      <c r="BS843" s="11" cm="1">
        <f t="array" aca="1" ref="BS843" ca="1">_xlfn.PERCENTILE.INC((OFFSET(E843,0,1,1,COLUMNS(E843:BQ843)-1) - E843:BP843) / E843:BP843, 0.05) * SQRT(COUNT(E843:BQ843) - 1)</f>
        <v>-0.20531951369740201</v>
      </c>
      <c r="BT843" s="10" cm="1">
        <f t="array" aca="1" ref="BT843" ca="1">_xlfn.STDEV.P((E843:BP843 - OFFSET(E843:BP843,0,1)) / OFFSET(E843:BP843,0,1)) * SQRT(COUNT(E843:BQ843)-1)</f>
        <v>0.11843007498119143</v>
      </c>
      <c r="BU843" s="10" cm="1">
        <f t="array" ref="BU843">-(MAX(1 - (E843:BQ843 / _xlfn.SCAN(E843, E843:BQ843, _xlfn.LAMBDA(_xlpm.a,_xlpm.b, MAX(_xlpm.a, _xlpm.b))))))</f>
        <v>-0.16012364760432773</v>
      </c>
      <c r="BV843" s="12">
        <f t="shared" ca="1" si="27"/>
        <v>-1.085206675063906</v>
      </c>
    </row>
    <row r="844" spans="1:74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110.8</v>
      </c>
      <c r="F844">
        <v>112.6</v>
      </c>
      <c r="G844">
        <v>113.3</v>
      </c>
      <c r="H844">
        <v>111.9</v>
      </c>
      <c r="I844">
        <v>112.3</v>
      </c>
      <c r="J844">
        <v>114.5</v>
      </c>
      <c r="K844">
        <v>113.4</v>
      </c>
      <c r="L844">
        <v>116.2</v>
      </c>
      <c r="M844">
        <v>115</v>
      </c>
      <c r="N844">
        <v>113.6</v>
      </c>
      <c r="O844">
        <v>115</v>
      </c>
      <c r="P844">
        <v>114.1</v>
      </c>
      <c r="Q844">
        <v>112.7</v>
      </c>
      <c r="R844">
        <v>110.2</v>
      </c>
      <c r="S844">
        <v>112</v>
      </c>
      <c r="T844">
        <v>113.8</v>
      </c>
      <c r="U844">
        <v>112</v>
      </c>
      <c r="V844">
        <v>112.6</v>
      </c>
      <c r="W844">
        <v>112.3</v>
      </c>
      <c r="X844">
        <v>114.1</v>
      </c>
      <c r="Y844">
        <v>114.6</v>
      </c>
      <c r="Z844">
        <v>112.1</v>
      </c>
      <c r="AA844">
        <v>111.2</v>
      </c>
      <c r="AB844">
        <v>117</v>
      </c>
      <c r="AC844">
        <v>115</v>
      </c>
      <c r="AD844">
        <v>114.3</v>
      </c>
      <c r="AE844">
        <v>111.6</v>
      </c>
      <c r="AF844">
        <v>112.6</v>
      </c>
      <c r="AG844">
        <v>110.9</v>
      </c>
      <c r="AH844">
        <v>110.5</v>
      </c>
      <c r="AI844">
        <v>111.5</v>
      </c>
      <c r="AJ844">
        <v>110.4</v>
      </c>
      <c r="AK844">
        <v>109.9</v>
      </c>
      <c r="AL844">
        <v>110.1</v>
      </c>
      <c r="AM844">
        <v>108.7</v>
      </c>
      <c r="AN844">
        <v>109</v>
      </c>
      <c r="AO844">
        <v>108.8</v>
      </c>
      <c r="AP844">
        <v>108.9</v>
      </c>
      <c r="AQ844">
        <v>108.5</v>
      </c>
      <c r="AR844">
        <v>108</v>
      </c>
      <c r="AS844">
        <v>108.8</v>
      </c>
      <c r="AT844">
        <v>108.3</v>
      </c>
      <c r="AU844">
        <v>106.4</v>
      </c>
      <c r="AV844">
        <v>106</v>
      </c>
      <c r="AW844">
        <v>105.6</v>
      </c>
      <c r="AX844">
        <v>107</v>
      </c>
      <c r="AY844">
        <v>104.8</v>
      </c>
      <c r="AZ844">
        <v>103.9</v>
      </c>
      <c r="BA844">
        <v>102</v>
      </c>
      <c r="BB844">
        <v>101</v>
      </c>
      <c r="BC844">
        <v>103</v>
      </c>
      <c r="BD844">
        <v>106</v>
      </c>
      <c r="BE844">
        <v>106.3</v>
      </c>
      <c r="BF844">
        <v>104.8</v>
      </c>
      <c r="BG844">
        <v>104.6</v>
      </c>
      <c r="BH844">
        <v>104.3</v>
      </c>
      <c r="BI844">
        <v>104.4</v>
      </c>
      <c r="BJ844">
        <v>102.4</v>
      </c>
      <c r="BK844">
        <v>102.2</v>
      </c>
      <c r="BL844">
        <v>100.4</v>
      </c>
      <c r="BM844">
        <v>100.8</v>
      </c>
      <c r="BN844">
        <v>100.5</v>
      </c>
      <c r="BO844">
        <v>102.6</v>
      </c>
      <c r="BP844">
        <v>101.2</v>
      </c>
      <c r="BQ844">
        <v>101.2</v>
      </c>
      <c r="BR844" s="10">
        <f t="shared" si="26"/>
        <v>-8.6642599277978294E-2</v>
      </c>
      <c r="BS844" s="11" cm="1">
        <f t="array" aca="1" ref="BS844" ca="1">_xlfn.PERCENTILE.INC((OFFSET(E844,0,1,1,COLUMNS(E844:BQ844)-1) - E844:BP844) / E844:BP844, 0.05) * SQRT(COUNT(E844:BQ844) - 1)</f>
        <v>-0.16280158985927615</v>
      </c>
      <c r="BT844" s="10" cm="1">
        <f t="array" aca="1" ref="BT844" ca="1">_xlfn.STDEV.P((E844:BP844 - OFFSET(E844:BP844,0,1)) / OFFSET(E844:BP844,0,1)) * SQRT(COUNT(E844:BQ844)-1)</f>
        <v>0.1120681539814618</v>
      </c>
      <c r="BU844" s="10" cm="1">
        <f t="array" ref="BU844">-(MAX(1 - (E844:BQ844 / _xlfn.SCAN(E844, E844:BQ844, _xlfn.LAMBDA(_xlpm.a,_xlpm.b, MAX(_xlpm.a, _xlpm.b))))))</f>
        <v>-0.14188034188034182</v>
      </c>
      <c r="BV844" s="12">
        <f t="shared" ca="1" si="27"/>
        <v>-1.007975313218755</v>
      </c>
    </row>
    <row r="845" spans="1:74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5.4899999999999997E-2</v>
      </c>
      <c r="F845">
        <v>5.5100000000000003E-2</v>
      </c>
      <c r="G845">
        <v>5.5E-2</v>
      </c>
      <c r="H845">
        <v>5.5800000000000002E-2</v>
      </c>
      <c r="I845">
        <v>5.5399999999999998E-2</v>
      </c>
      <c r="J845">
        <v>5.6000000000000001E-2</v>
      </c>
      <c r="K845">
        <v>5.62E-2</v>
      </c>
      <c r="L845">
        <v>5.5300000000000002E-2</v>
      </c>
      <c r="M845">
        <v>5.5800000000000002E-2</v>
      </c>
      <c r="N845">
        <v>5.5199999999999999E-2</v>
      </c>
      <c r="O845">
        <v>5.5E-2</v>
      </c>
      <c r="P845">
        <v>5.4800000000000001E-2</v>
      </c>
      <c r="Q845">
        <v>5.4100000000000002E-2</v>
      </c>
      <c r="R845">
        <v>5.4899999999999997E-2</v>
      </c>
      <c r="S845">
        <v>5.5500000000000001E-2</v>
      </c>
      <c r="T845">
        <v>5.6000000000000001E-2</v>
      </c>
      <c r="U845">
        <v>5.5300000000000002E-2</v>
      </c>
      <c r="V845">
        <v>6.1600000000000002E-2</v>
      </c>
      <c r="W845">
        <v>6.2100000000000002E-2</v>
      </c>
      <c r="X845">
        <v>6.3E-2</v>
      </c>
      <c r="Y845">
        <v>6.4399999999999999E-2</v>
      </c>
      <c r="Z845">
        <v>6.5799999999999997E-2</v>
      </c>
      <c r="AA845">
        <v>6.54E-2</v>
      </c>
      <c r="AB845">
        <v>5.8299999999999998E-2</v>
      </c>
      <c r="AC845">
        <v>5.9299999999999999E-2</v>
      </c>
      <c r="AD845">
        <v>5.8400000000000001E-2</v>
      </c>
      <c r="AE845">
        <v>5.9200000000000003E-2</v>
      </c>
      <c r="AF845">
        <v>0.06</v>
      </c>
      <c r="AG845">
        <v>5.8999999999999997E-2</v>
      </c>
      <c r="AH845">
        <v>5.8599999999999999E-2</v>
      </c>
      <c r="AI845">
        <v>5.8200000000000002E-2</v>
      </c>
      <c r="AJ845">
        <v>6.1100000000000002E-2</v>
      </c>
      <c r="AK845">
        <v>0.06</v>
      </c>
      <c r="AL845">
        <v>5.8500000000000003E-2</v>
      </c>
      <c r="AM845">
        <v>5.91E-2</v>
      </c>
      <c r="AN845">
        <v>5.9700000000000003E-2</v>
      </c>
      <c r="AO845">
        <v>5.9299999999999999E-2</v>
      </c>
      <c r="AP845">
        <v>5.9200000000000003E-2</v>
      </c>
      <c r="AQ845">
        <v>5.9799999999999999E-2</v>
      </c>
      <c r="AR845">
        <v>5.9299999999999999E-2</v>
      </c>
      <c r="AS845">
        <v>5.8900000000000001E-2</v>
      </c>
      <c r="AT845">
        <v>5.9299999999999999E-2</v>
      </c>
      <c r="AU845">
        <v>5.8299999999999998E-2</v>
      </c>
      <c r="AV845">
        <v>5.8200000000000002E-2</v>
      </c>
      <c r="AW845">
        <v>5.7200000000000001E-2</v>
      </c>
      <c r="AX845">
        <v>5.7000000000000002E-2</v>
      </c>
      <c r="AY845">
        <v>5.62E-2</v>
      </c>
      <c r="AZ845">
        <v>5.7000000000000002E-2</v>
      </c>
      <c r="BA845">
        <v>5.7000000000000002E-2</v>
      </c>
      <c r="BB845">
        <v>5.6300000000000003E-2</v>
      </c>
      <c r="BC845">
        <v>5.5100000000000003E-2</v>
      </c>
      <c r="BD845">
        <v>5.5899999999999998E-2</v>
      </c>
      <c r="BE845">
        <v>5.6500000000000002E-2</v>
      </c>
      <c r="BF845">
        <v>5.5399999999999998E-2</v>
      </c>
      <c r="BG845">
        <v>5.5E-2</v>
      </c>
      <c r="BH845">
        <v>5.4300000000000001E-2</v>
      </c>
      <c r="BI845">
        <v>5.4800000000000001E-2</v>
      </c>
      <c r="BJ845">
        <v>5.4600000000000003E-2</v>
      </c>
      <c r="BK845">
        <v>5.4899999999999997E-2</v>
      </c>
      <c r="BL845">
        <v>5.4800000000000001E-2</v>
      </c>
      <c r="BM845">
        <v>5.5500000000000001E-2</v>
      </c>
      <c r="BN845">
        <v>5.4100000000000002E-2</v>
      </c>
      <c r="BO845">
        <v>5.4699999999999999E-2</v>
      </c>
      <c r="BP845">
        <v>5.4600000000000003E-2</v>
      </c>
      <c r="BQ845">
        <v>5.4199999999999998E-2</v>
      </c>
      <c r="BR845" s="10">
        <f t="shared" si="26"/>
        <v>-1.275045537340618E-2</v>
      </c>
      <c r="BS845" s="11" cm="1">
        <f t="array" aca="1" ref="BS845" ca="1">_xlfn.PERCENTILE.INC((OFFSET(E845,0,1,1,COLUMNS(E845:BQ845)-1) - E845:BP845) / E845:BP845, 0.05) * SQRT(COUNT(E845:BQ845) - 1)</f>
        <v>-0.1683006648957073</v>
      </c>
      <c r="BT845" s="10" cm="1">
        <f t="array" aca="1" ref="BT845" ca="1">_xlfn.STDEV.P((E845:BP845 - OFFSET(E845:BP845,0,1)) / OFFSET(E845:BP845,0,1)) * SQRT(COUNT(E845:BQ845)-1)</f>
        <v>0.19202166936675333</v>
      </c>
      <c r="BU845" s="10" cm="1">
        <f t="array" ref="BU845">-(MAX(1 - (E845:BQ845 / _xlfn.SCAN(E845, E845:BQ845, _xlfn.LAMBDA(_xlpm.a,_xlpm.b, MAX(_xlpm.a, _xlpm.b))))))</f>
        <v>-0.17781155015197558</v>
      </c>
      <c r="BV845" s="12">
        <f t="shared" ca="1" si="27"/>
        <v>-0.20346551946758601</v>
      </c>
    </row>
    <row r="846" spans="1:74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2.84</v>
      </c>
      <c r="F846">
        <v>2.85</v>
      </c>
      <c r="G846">
        <v>2.8660000000000001</v>
      </c>
      <c r="H846">
        <v>2.94</v>
      </c>
      <c r="I846">
        <v>2.9740000000000002</v>
      </c>
      <c r="J846">
        <v>2.9359999999999999</v>
      </c>
      <c r="K846">
        <v>2.8959999999999999</v>
      </c>
      <c r="L846">
        <v>2.9359999999999999</v>
      </c>
      <c r="M846">
        <v>2.944</v>
      </c>
      <c r="N846">
        <v>2.94</v>
      </c>
      <c r="O846">
        <v>2.96</v>
      </c>
      <c r="P846">
        <v>3.048</v>
      </c>
      <c r="Q846">
        <v>3.2080000000000002</v>
      </c>
      <c r="R846">
        <v>3.1619999999999999</v>
      </c>
      <c r="S846">
        <v>3.3159999999999998</v>
      </c>
      <c r="T846">
        <v>3.3439999999999999</v>
      </c>
      <c r="U846">
        <v>3.31</v>
      </c>
      <c r="V846">
        <v>3.32</v>
      </c>
      <c r="W846">
        <v>3.3780000000000001</v>
      </c>
      <c r="X846">
        <v>3.4980000000000002</v>
      </c>
      <c r="Y846">
        <v>3.496</v>
      </c>
      <c r="Z846">
        <v>3.464</v>
      </c>
      <c r="AA846">
        <v>3.5379999999999998</v>
      </c>
      <c r="AB846">
        <v>3.62</v>
      </c>
      <c r="AC846">
        <v>3.6560000000000001</v>
      </c>
      <c r="AD846">
        <v>3.722</v>
      </c>
      <c r="AE846">
        <v>3.76</v>
      </c>
      <c r="AF846">
        <v>3.7719999999999998</v>
      </c>
      <c r="AG846">
        <v>3.8260000000000001</v>
      </c>
      <c r="AH846">
        <v>3.8220000000000001</v>
      </c>
      <c r="AI846">
        <v>3.7519999999999998</v>
      </c>
      <c r="AJ846">
        <v>3.83</v>
      </c>
      <c r="AK846">
        <v>3.806</v>
      </c>
      <c r="AL846">
        <v>3.81</v>
      </c>
      <c r="AM846">
        <v>3.8180000000000001</v>
      </c>
      <c r="AN846">
        <v>3.8180000000000001</v>
      </c>
      <c r="AO846">
        <v>3.81</v>
      </c>
      <c r="AP846">
        <v>3.7919999999999998</v>
      </c>
      <c r="AQ846">
        <v>3.93</v>
      </c>
      <c r="AR846">
        <v>3.9460000000000002</v>
      </c>
      <c r="AS846">
        <v>3.984</v>
      </c>
      <c r="AT846">
        <v>4</v>
      </c>
      <c r="AU846">
        <v>4.0640000000000001</v>
      </c>
      <c r="AV846">
        <v>4.0640000000000001</v>
      </c>
      <c r="AW846">
        <v>3.8860000000000001</v>
      </c>
      <c r="AX846">
        <v>3.996</v>
      </c>
      <c r="AY846">
        <v>3.96</v>
      </c>
      <c r="AZ846">
        <v>4.05</v>
      </c>
      <c r="BA846">
        <v>4.016</v>
      </c>
      <c r="BB846">
        <v>4.0039999999999996</v>
      </c>
      <c r="BC846">
        <v>3.802</v>
      </c>
      <c r="BD846">
        <v>3.87</v>
      </c>
      <c r="BE846">
        <v>3.746</v>
      </c>
      <c r="BF846">
        <v>3.8580000000000001</v>
      </c>
      <c r="BG846">
        <v>3.74</v>
      </c>
      <c r="BH846">
        <v>3.8079999999999998</v>
      </c>
      <c r="BI846">
        <v>3.8860000000000001</v>
      </c>
      <c r="BJ846">
        <v>3.86</v>
      </c>
      <c r="BK846">
        <v>3.8740000000000001</v>
      </c>
      <c r="BL846">
        <v>3.83</v>
      </c>
      <c r="BM846">
        <v>3.8660000000000001</v>
      </c>
      <c r="BN846">
        <v>3.8380000000000001</v>
      </c>
      <c r="BO846">
        <v>3.8959999999999999</v>
      </c>
      <c r="BP846">
        <v>3.9359999999999999</v>
      </c>
      <c r="BQ846">
        <v>3.9319999999999999</v>
      </c>
      <c r="BR846" s="10">
        <f t="shared" si="26"/>
        <v>0.38450704225352117</v>
      </c>
      <c r="BS846" s="11" cm="1">
        <f t="array" aca="1" ref="BS846" ca="1">_xlfn.PERCENTILE.INC((OFFSET(E846,0,1,1,COLUMNS(E846:BQ846)-1) - E846:BP846) / E846:BP846, 0.05) * SQRT(COUNT(E846:BQ846) - 1)</f>
        <v>-0.22996143307185282</v>
      </c>
      <c r="BT846" s="10" cm="1">
        <f t="array" aca="1" ref="BT846" ca="1">_xlfn.STDEV.P((E846:BP846 - OFFSET(E846:BP846,0,1)) / OFFSET(E846:BP846,0,1)) * SQRT(COUNT(E846:BQ846)-1)</f>
        <v>0.14958160869152751</v>
      </c>
      <c r="BU846" s="10" cm="1">
        <f t="array" ref="BU846">-(MAX(1 - (E846:BQ846 / _xlfn.SCAN(E846, E846:BQ846, _xlfn.LAMBDA(_xlpm.a,_xlpm.b, MAX(_xlpm.a, _xlpm.b))))))</f>
        <v>-7.9724409448818867E-2</v>
      </c>
      <c r="BV846" s="12">
        <f t="shared" ca="1" si="27"/>
        <v>2.3945972506476729</v>
      </c>
    </row>
    <row r="847" spans="1:74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144.61000000000001</v>
      </c>
      <c r="F847">
        <v>143.47999999999999</v>
      </c>
      <c r="G847">
        <v>135.57</v>
      </c>
      <c r="H847">
        <v>140.84</v>
      </c>
      <c r="I847">
        <v>144.61000000000001</v>
      </c>
      <c r="J847">
        <v>143.1</v>
      </c>
      <c r="K847">
        <v>142.35</v>
      </c>
      <c r="L847">
        <v>142.35</v>
      </c>
      <c r="M847">
        <v>143.1</v>
      </c>
      <c r="N847">
        <v>155.91</v>
      </c>
      <c r="O847">
        <v>150.63999999999999</v>
      </c>
      <c r="P847">
        <v>146.12</v>
      </c>
      <c r="Q847">
        <v>146.87</v>
      </c>
      <c r="R847">
        <v>146.87</v>
      </c>
      <c r="S847">
        <v>146.87</v>
      </c>
      <c r="T847">
        <v>149.13</v>
      </c>
      <c r="U847">
        <v>147.62</v>
      </c>
      <c r="V847">
        <v>146.49</v>
      </c>
      <c r="W847">
        <v>150.26</v>
      </c>
      <c r="X847">
        <v>151.38999999999999</v>
      </c>
      <c r="Y847">
        <v>150.63999999999999</v>
      </c>
      <c r="Z847">
        <v>149.51</v>
      </c>
      <c r="AA847">
        <v>148.38</v>
      </c>
      <c r="AB847">
        <v>149.13</v>
      </c>
      <c r="AC847">
        <v>147.62</v>
      </c>
      <c r="AD847">
        <v>143.86000000000001</v>
      </c>
      <c r="AE847">
        <v>146.12</v>
      </c>
      <c r="AF847">
        <v>146.12</v>
      </c>
      <c r="AG847">
        <v>145.36000000000001</v>
      </c>
      <c r="AH847">
        <v>146.12</v>
      </c>
      <c r="AI847">
        <v>148</v>
      </c>
      <c r="AJ847">
        <v>145.36000000000001</v>
      </c>
      <c r="AK847">
        <v>144.99</v>
      </c>
      <c r="AL847">
        <v>145.74</v>
      </c>
      <c r="AM847">
        <v>146.87</v>
      </c>
      <c r="AN847">
        <v>147.62</v>
      </c>
      <c r="AO847">
        <v>143.1</v>
      </c>
      <c r="AP847">
        <v>143.1</v>
      </c>
      <c r="AQ847">
        <v>143.47999999999999</v>
      </c>
      <c r="AR847">
        <v>142.72999999999999</v>
      </c>
      <c r="AS847">
        <v>143.1</v>
      </c>
      <c r="AT847">
        <v>143.47999999999999</v>
      </c>
      <c r="AU847">
        <v>140.84</v>
      </c>
      <c r="AV847">
        <v>140.09</v>
      </c>
      <c r="AW847">
        <v>138.59</v>
      </c>
      <c r="AX847">
        <v>141.6</v>
      </c>
      <c r="AY847">
        <v>141.6</v>
      </c>
      <c r="AZ847">
        <v>140.84</v>
      </c>
      <c r="BA847">
        <v>139.34</v>
      </c>
      <c r="BB847">
        <v>137.83000000000001</v>
      </c>
      <c r="BC847">
        <v>132.56</v>
      </c>
      <c r="BD847">
        <v>137.08000000000001</v>
      </c>
      <c r="BE847">
        <v>128.04</v>
      </c>
      <c r="BF847">
        <v>129.91999999999999</v>
      </c>
      <c r="BG847">
        <v>125.4</v>
      </c>
      <c r="BH847">
        <v>126.53</v>
      </c>
      <c r="BI847">
        <v>126.53</v>
      </c>
      <c r="BJ847">
        <v>122.77</v>
      </c>
      <c r="BK847">
        <v>124.65</v>
      </c>
      <c r="BL847">
        <v>123.15</v>
      </c>
      <c r="BM847">
        <v>122.39</v>
      </c>
      <c r="BN847">
        <v>119.76</v>
      </c>
      <c r="BO847">
        <v>112.22</v>
      </c>
      <c r="BP847">
        <v>117.5</v>
      </c>
      <c r="BQ847">
        <v>124.65</v>
      </c>
      <c r="BR847" s="10">
        <f t="shared" si="26"/>
        <v>-0.13802641587718695</v>
      </c>
      <c r="BS847" s="11" cm="1">
        <f t="array" aca="1" ref="BS847" ca="1">_xlfn.PERCENTILE.INC((OFFSET(E847,0,1,1,COLUMNS(E847:BQ847)-1) - E847:BP847) / E847:BP847, 0.05) * SQRT(COUNT(E847:BQ847) - 1)</f>
        <v>-0.30175021953581027</v>
      </c>
      <c r="BT847" s="10" cm="1">
        <f t="array" aca="1" ref="BT847" ca="1">_xlfn.STDEV.P((E847:BP847 - OFFSET(E847:BP847,0,1)) / OFFSET(E847:BP847,0,1)) * SQRT(COUNT(E847:BQ847)-1)</f>
        <v>0.20079556812632288</v>
      </c>
      <c r="BU847" s="10" cm="1">
        <f t="array" ref="BU847">-(MAX(1 - (E847:BQ847 / _xlfn.SCAN(E847, E847:BQ847, _xlfn.LAMBDA(_xlpm.a,_xlpm.b, MAX(_xlpm.a, _xlpm.b))))))</f>
        <v>-0.28022577127830162</v>
      </c>
      <c r="BV847" s="12">
        <f t="shared" ca="1" si="27"/>
        <v>-0.81847299093338766</v>
      </c>
    </row>
    <row r="848" spans="1:74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4.0890000000000004</v>
      </c>
      <c r="F848">
        <v>4.2729999999999997</v>
      </c>
      <c r="G848">
        <v>4.423</v>
      </c>
      <c r="H848">
        <v>4.4409999999999998</v>
      </c>
      <c r="I848">
        <v>4.5519999999999996</v>
      </c>
      <c r="J848">
        <v>4.5519999999999996</v>
      </c>
      <c r="K848">
        <v>4.54</v>
      </c>
      <c r="L848">
        <v>4.5650000000000004</v>
      </c>
      <c r="M848">
        <v>4.6449999999999996</v>
      </c>
      <c r="N848">
        <v>4.609</v>
      </c>
      <c r="O848">
        <v>4.6399999999999997</v>
      </c>
      <c r="P848">
        <v>4.6879999999999997</v>
      </c>
      <c r="Q848">
        <v>4.72</v>
      </c>
      <c r="R848">
        <v>4.5910000000000002</v>
      </c>
      <c r="S848">
        <v>4.5369999999999999</v>
      </c>
      <c r="T848">
        <v>4.6029999999999998</v>
      </c>
      <c r="U848">
        <v>4.5780000000000003</v>
      </c>
      <c r="V848">
        <v>4.569</v>
      </c>
      <c r="W848">
        <v>4.6420000000000003</v>
      </c>
      <c r="X848">
        <v>4.5839999999999996</v>
      </c>
      <c r="Y848">
        <v>4.55</v>
      </c>
      <c r="Z848">
        <v>4.5860000000000003</v>
      </c>
      <c r="AA848">
        <v>4.5839999999999996</v>
      </c>
      <c r="AB848">
        <v>4.6589999999999998</v>
      </c>
      <c r="AC848">
        <v>4.827</v>
      </c>
      <c r="AD848">
        <v>4.7590000000000003</v>
      </c>
      <c r="AE848">
        <v>4.6539999999999999</v>
      </c>
      <c r="AF848">
        <v>4.6550000000000002</v>
      </c>
      <c r="AG848">
        <v>4.6980000000000004</v>
      </c>
      <c r="AH848">
        <v>4.5620000000000003</v>
      </c>
      <c r="AI848">
        <v>4.6470000000000002</v>
      </c>
      <c r="AJ848">
        <v>4.7</v>
      </c>
      <c r="AK848">
        <v>4.7889999999999997</v>
      </c>
      <c r="AL848">
        <v>4.95</v>
      </c>
      <c r="AM848">
        <v>4.8540000000000001</v>
      </c>
      <c r="AN848">
        <v>4.8899999999999997</v>
      </c>
      <c r="AO848">
        <v>4.8250000000000002</v>
      </c>
      <c r="AP848">
        <v>4.8049999999999997</v>
      </c>
      <c r="AQ848">
        <v>4.9530000000000003</v>
      </c>
      <c r="AR848">
        <v>4.7670000000000003</v>
      </c>
      <c r="AS848">
        <v>4.883</v>
      </c>
      <c r="AT848">
        <v>4.8220000000000001</v>
      </c>
      <c r="AU848">
        <v>4.891</v>
      </c>
      <c r="AV848">
        <v>4.9009999999999998</v>
      </c>
      <c r="AW848">
        <v>4.944</v>
      </c>
      <c r="AX848">
        <v>5.0199999999999996</v>
      </c>
      <c r="AY848">
        <v>4.9470000000000001</v>
      </c>
      <c r="AZ848">
        <v>4.9480000000000004</v>
      </c>
      <c r="BA848">
        <v>4.8449999999999998</v>
      </c>
      <c r="BB848">
        <v>4.7489999999999997</v>
      </c>
      <c r="BC848">
        <v>4.5030000000000001</v>
      </c>
      <c r="BD848">
        <v>4.5960000000000001</v>
      </c>
      <c r="BE848">
        <v>4.3620000000000001</v>
      </c>
      <c r="BF848">
        <v>4.4420000000000002</v>
      </c>
      <c r="BG848">
        <v>4.3860000000000001</v>
      </c>
      <c r="BH848">
        <v>4.4539999999999997</v>
      </c>
      <c r="BI848">
        <v>4.5119999999999996</v>
      </c>
      <c r="BJ848">
        <v>4.4649999999999999</v>
      </c>
      <c r="BK848">
        <v>4.4569999999999999</v>
      </c>
      <c r="BL848">
        <v>4.3490000000000002</v>
      </c>
      <c r="BM848">
        <v>4.3940000000000001</v>
      </c>
      <c r="BN848">
        <v>4.4089999999999998</v>
      </c>
      <c r="BO848">
        <v>4.4749999999999996</v>
      </c>
      <c r="BP848">
        <v>4.5590000000000002</v>
      </c>
      <c r="BQ848">
        <v>4.6219999999999999</v>
      </c>
      <c r="BR848" s="10">
        <f t="shared" si="26"/>
        <v>0.13034971875764231</v>
      </c>
      <c r="BS848" s="11" cm="1">
        <f t="array" aca="1" ref="BS848" ca="1">_xlfn.PERCENTILE.INC((OFFSET(E848,0,1,1,COLUMNS(E848:BQ848)-1) - E848:BP848) / E848:BP848, 0.05) * SQRT(COUNT(E848:BQ848) - 1)</f>
        <v>-0.22964633345599647</v>
      </c>
      <c r="BT848" s="10" cm="1">
        <f t="array" aca="1" ref="BT848" ca="1">_xlfn.STDEV.P((E848:BP848 - OFFSET(E848:BP848,0,1)) / OFFSET(E848:BP848,0,1)) * SQRT(COUNT(E848:BQ848)-1)</f>
        <v>0.15764065794280502</v>
      </c>
      <c r="BU848" s="10" cm="1">
        <f t="array" ref="BU848">-(MAX(1 - (E848:BQ848 / _xlfn.SCAN(E848, E848:BQ848, _xlfn.LAMBDA(_xlpm.a,_xlpm.b, MAX(_xlpm.a, _xlpm.b))))))</f>
        <v>-0.13366533864541819</v>
      </c>
      <c r="BV848" s="12">
        <f t="shared" ca="1" si="27"/>
        <v>0.65992103041115924</v>
      </c>
    </row>
    <row r="849" spans="1:74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64.599999999999994</v>
      </c>
      <c r="F849">
        <v>65.2</v>
      </c>
      <c r="G849">
        <v>65.760000000000005</v>
      </c>
      <c r="H849">
        <v>62.46</v>
      </c>
      <c r="I849">
        <v>62.46</v>
      </c>
      <c r="J849">
        <v>62</v>
      </c>
      <c r="K849">
        <v>62</v>
      </c>
      <c r="L849">
        <v>62</v>
      </c>
      <c r="M849">
        <v>63.12</v>
      </c>
      <c r="N849">
        <v>62.5</v>
      </c>
      <c r="O849">
        <v>63.3</v>
      </c>
      <c r="P849">
        <v>62.46</v>
      </c>
      <c r="Q849">
        <v>63.86</v>
      </c>
      <c r="R849">
        <v>63.3</v>
      </c>
      <c r="S849">
        <v>63.64</v>
      </c>
      <c r="T849">
        <v>64.98</v>
      </c>
      <c r="U849">
        <v>64.84</v>
      </c>
      <c r="V849">
        <v>64.36</v>
      </c>
      <c r="W849">
        <v>65.12</v>
      </c>
      <c r="X849">
        <v>67.56</v>
      </c>
      <c r="Y849">
        <v>65.94</v>
      </c>
      <c r="Z849">
        <v>64.92</v>
      </c>
      <c r="AA849">
        <v>62.88</v>
      </c>
      <c r="AB849">
        <v>63.56</v>
      </c>
      <c r="AC849">
        <v>63.04</v>
      </c>
      <c r="AD849">
        <v>62.04</v>
      </c>
      <c r="AE849">
        <v>62.62</v>
      </c>
      <c r="AF849">
        <v>64.5</v>
      </c>
      <c r="AG849">
        <v>64.180000000000007</v>
      </c>
      <c r="AH849">
        <v>63.5</v>
      </c>
      <c r="AI849">
        <v>63.42</v>
      </c>
      <c r="AJ849">
        <v>63.62</v>
      </c>
      <c r="AK849">
        <v>63.8</v>
      </c>
      <c r="AL849">
        <v>63.3</v>
      </c>
      <c r="AM849">
        <v>63.3</v>
      </c>
      <c r="AN849">
        <v>63.24</v>
      </c>
      <c r="AO849">
        <v>62.8</v>
      </c>
      <c r="AP849">
        <v>62.4</v>
      </c>
      <c r="AQ849">
        <v>64.2</v>
      </c>
      <c r="AR849">
        <v>62.56</v>
      </c>
      <c r="AS849">
        <v>63.04</v>
      </c>
      <c r="AT849">
        <v>66.66</v>
      </c>
      <c r="AU849">
        <v>66.28</v>
      </c>
      <c r="AV849">
        <v>65.16</v>
      </c>
      <c r="AW849">
        <v>65.599999999999994</v>
      </c>
      <c r="AX849">
        <v>66.34</v>
      </c>
      <c r="AY849">
        <v>65.099999999999994</v>
      </c>
      <c r="AZ849">
        <v>65.16</v>
      </c>
      <c r="BA849">
        <v>63.48</v>
      </c>
      <c r="BB849">
        <v>62.46</v>
      </c>
      <c r="BC849">
        <v>59.98</v>
      </c>
      <c r="BD849">
        <v>59.72</v>
      </c>
      <c r="BE849">
        <v>56.46</v>
      </c>
      <c r="BF849">
        <v>55.52</v>
      </c>
      <c r="BG849">
        <v>55.44</v>
      </c>
      <c r="BH849">
        <v>55.68</v>
      </c>
      <c r="BI849">
        <v>57.84</v>
      </c>
      <c r="BJ849">
        <v>57.7</v>
      </c>
      <c r="BK849">
        <v>57.62</v>
      </c>
      <c r="BL849">
        <v>56.26</v>
      </c>
      <c r="BM849">
        <v>56.78</v>
      </c>
      <c r="BN849">
        <v>56.98</v>
      </c>
      <c r="BO849">
        <v>56.86</v>
      </c>
      <c r="BP849">
        <v>58.36</v>
      </c>
      <c r="BQ849">
        <v>58.24</v>
      </c>
      <c r="BR849" s="10">
        <f t="shared" si="26"/>
        <v>-9.8452012383900819E-2</v>
      </c>
      <c r="BS849" s="11" cm="1">
        <f t="array" aca="1" ref="BS849" ca="1">_xlfn.PERCENTILE.INC((OFFSET(E849,0,1,1,COLUMNS(E849:BQ849)-1) - E849:BP849) / E849:BP849, 0.05) * SQRT(COUNT(E849:BQ849) - 1)</f>
        <v>-0.24461759990196169</v>
      </c>
      <c r="BT849" s="10" cm="1">
        <f t="array" aca="1" ref="BT849" ca="1">_xlfn.STDEV.P((E849:BP849 - OFFSET(E849:BP849,0,1)) / OFFSET(E849:BP849,0,1)) * SQRT(COUNT(E849:BQ849)-1)</f>
        <v>0.15519570766199636</v>
      </c>
      <c r="BU849" s="10" cm="1">
        <f t="array" ref="BU849">-(MAX(1 - (E849:BQ849 / _xlfn.SCAN(E849, E849:BQ849, _xlfn.LAMBDA(_xlpm.a,_xlpm.b, MAX(_xlpm.a, _xlpm.b))))))</f>
        <v>-0.17939609236234466</v>
      </c>
      <c r="BV849" s="12">
        <f t="shared" ca="1" si="27"/>
        <v>-0.80396131824068229</v>
      </c>
    </row>
    <row r="850" spans="1:74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30.27</v>
      </c>
      <c r="F850">
        <v>31.76</v>
      </c>
      <c r="G850">
        <v>32.67</v>
      </c>
      <c r="H850">
        <v>33.19</v>
      </c>
      <c r="I850">
        <v>33.19</v>
      </c>
      <c r="J850">
        <v>34.43</v>
      </c>
      <c r="K850">
        <v>35</v>
      </c>
      <c r="L850">
        <v>34.450000000000003</v>
      </c>
      <c r="M850">
        <v>35.58</v>
      </c>
      <c r="N850">
        <v>35.32</v>
      </c>
      <c r="O850">
        <v>35.82</v>
      </c>
      <c r="P850">
        <v>34.64</v>
      </c>
      <c r="Q850">
        <v>34.130000000000003</v>
      </c>
      <c r="R850">
        <v>33.9</v>
      </c>
      <c r="S850">
        <v>33.880000000000003</v>
      </c>
      <c r="T850">
        <v>34.049999999999997</v>
      </c>
      <c r="U850">
        <v>33.979999999999997</v>
      </c>
      <c r="V850">
        <v>32.619999999999997</v>
      </c>
      <c r="W850">
        <v>32.630000000000003</v>
      </c>
      <c r="X850">
        <v>32.22</v>
      </c>
      <c r="Y850">
        <v>31.53</v>
      </c>
      <c r="Z850">
        <v>32.159999999999997</v>
      </c>
      <c r="AA850">
        <v>32.159999999999997</v>
      </c>
      <c r="AB850">
        <v>32.35</v>
      </c>
      <c r="AC850">
        <v>32.72</v>
      </c>
      <c r="AD850">
        <v>31.84</v>
      </c>
      <c r="AE850">
        <v>31.81</v>
      </c>
      <c r="AF850">
        <v>32.25</v>
      </c>
      <c r="AG850">
        <v>32.799999999999997</v>
      </c>
      <c r="AH850">
        <v>32.130000000000003</v>
      </c>
      <c r="AI850">
        <v>32.299999999999997</v>
      </c>
      <c r="AJ850">
        <v>32.74</v>
      </c>
      <c r="AK850">
        <v>33.04</v>
      </c>
      <c r="AL850">
        <v>32.36</v>
      </c>
      <c r="AM850">
        <v>31.92</v>
      </c>
      <c r="AN850">
        <v>31.35</v>
      </c>
      <c r="AO850">
        <v>30.73</v>
      </c>
      <c r="AP850">
        <v>30.04</v>
      </c>
      <c r="AQ850">
        <v>30.56</v>
      </c>
      <c r="AR850">
        <v>30.6</v>
      </c>
      <c r="AS850">
        <v>30.56</v>
      </c>
      <c r="AT850">
        <v>31.08</v>
      </c>
      <c r="AU850">
        <v>31.35</v>
      </c>
      <c r="AV850">
        <v>30.53</v>
      </c>
      <c r="AW850">
        <v>30.97</v>
      </c>
      <c r="AX850">
        <v>31.6</v>
      </c>
      <c r="AY850">
        <v>30.99</v>
      </c>
      <c r="AZ850">
        <v>31.1</v>
      </c>
      <c r="BA850">
        <v>30.5</v>
      </c>
      <c r="BB850">
        <v>29.78</v>
      </c>
      <c r="BC850">
        <v>28.91</v>
      </c>
      <c r="BD850">
        <v>28.83</v>
      </c>
      <c r="BE850">
        <v>27.97</v>
      </c>
      <c r="BF850">
        <v>27.2</v>
      </c>
      <c r="BG850">
        <v>26.46</v>
      </c>
      <c r="BH850">
        <v>26.76</v>
      </c>
      <c r="BI850">
        <v>27.98</v>
      </c>
      <c r="BJ850">
        <v>27.56</v>
      </c>
      <c r="BK850">
        <v>27.4</v>
      </c>
      <c r="BL850">
        <v>26.72</v>
      </c>
      <c r="BM850">
        <v>27.07</v>
      </c>
      <c r="BN850">
        <v>27.2</v>
      </c>
      <c r="BO850">
        <v>28.05</v>
      </c>
      <c r="BP850">
        <v>28.81</v>
      </c>
      <c r="BQ850">
        <v>28.52</v>
      </c>
      <c r="BR850" s="10">
        <f t="shared" si="26"/>
        <v>-5.7813016187644534E-2</v>
      </c>
      <c r="BS850" s="11" cm="1">
        <f t="array" aca="1" ref="BS850" ca="1">_xlfn.PERCENTILE.INC((OFFSET(E850,0,1,1,COLUMNS(E850:BQ850)-1) - E850:BP850) / E850:BP850, 0.05) * SQRT(COUNT(E850:BQ850) - 1)</f>
        <v>-0.23169221172161597</v>
      </c>
      <c r="BT850" s="10" cm="1">
        <f t="array" aca="1" ref="BT850" ca="1">_xlfn.STDEV.P((E850:BP850 - OFFSET(E850:BP850,0,1)) / OFFSET(E850:BP850,0,1)) * SQRT(COUNT(E850:BQ850)-1)</f>
        <v>0.16150438403937309</v>
      </c>
      <c r="BU850" s="10" cm="1">
        <f t="array" ref="BU850">-(MAX(1 - (E850:BQ850 / _xlfn.SCAN(E850, E850:BQ850, _xlfn.LAMBDA(_xlpm.a,_xlpm.b, MAX(_xlpm.a, _xlpm.b))))))</f>
        <v>-0.2613065326633166</v>
      </c>
      <c r="BV850" s="12">
        <f t="shared" ca="1" si="27"/>
        <v>-0.52092919967093443</v>
      </c>
    </row>
    <row r="851" spans="1:74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1804</v>
      </c>
      <c r="F851">
        <v>1812</v>
      </c>
      <c r="G851">
        <v>1810</v>
      </c>
      <c r="H851">
        <v>1797</v>
      </c>
      <c r="I851">
        <v>1723</v>
      </c>
      <c r="J851">
        <v>1711</v>
      </c>
      <c r="K851">
        <v>1790</v>
      </c>
      <c r="L851">
        <v>1823</v>
      </c>
      <c r="M851">
        <v>1841</v>
      </c>
      <c r="N851">
        <v>1864</v>
      </c>
      <c r="O851">
        <v>1845</v>
      </c>
      <c r="P851">
        <v>1839</v>
      </c>
      <c r="Q851">
        <v>1850</v>
      </c>
      <c r="R851">
        <v>1854</v>
      </c>
      <c r="S851">
        <v>1845</v>
      </c>
      <c r="T851">
        <v>1845</v>
      </c>
      <c r="U851">
        <v>1835</v>
      </c>
      <c r="V851">
        <v>1845</v>
      </c>
      <c r="W851">
        <v>1841</v>
      </c>
      <c r="X851">
        <v>1868</v>
      </c>
      <c r="Y851">
        <v>1877</v>
      </c>
      <c r="Z851">
        <v>1859</v>
      </c>
      <c r="AA851">
        <v>1868</v>
      </c>
      <c r="AB851">
        <v>1888</v>
      </c>
      <c r="AC851">
        <v>1895</v>
      </c>
      <c r="AD851">
        <v>1951</v>
      </c>
      <c r="AE851">
        <v>1919</v>
      </c>
      <c r="AF851">
        <v>1934</v>
      </c>
      <c r="AG851">
        <v>1920</v>
      </c>
      <c r="AH851">
        <v>1890</v>
      </c>
      <c r="AI851">
        <v>1908</v>
      </c>
      <c r="AJ851">
        <v>1923</v>
      </c>
      <c r="AK851">
        <v>1907</v>
      </c>
      <c r="AL851">
        <v>1913</v>
      </c>
      <c r="AM851">
        <v>1921</v>
      </c>
      <c r="AN851">
        <v>1853</v>
      </c>
      <c r="AO851">
        <v>1834</v>
      </c>
      <c r="AP851">
        <v>1809</v>
      </c>
      <c r="AQ851">
        <v>1768</v>
      </c>
      <c r="AR851">
        <v>1767</v>
      </c>
      <c r="AS851">
        <v>1783</v>
      </c>
      <c r="AT851">
        <v>1795</v>
      </c>
      <c r="AU851">
        <v>1803</v>
      </c>
      <c r="AV851">
        <v>1796</v>
      </c>
      <c r="AW851">
        <v>1784</v>
      </c>
      <c r="AX851">
        <v>1818</v>
      </c>
      <c r="AY851">
        <v>1829</v>
      </c>
      <c r="AZ851">
        <v>1805</v>
      </c>
      <c r="BA851">
        <v>1795</v>
      </c>
      <c r="BB851">
        <v>1774</v>
      </c>
      <c r="BC851">
        <v>1723</v>
      </c>
      <c r="BD851">
        <v>1751</v>
      </c>
      <c r="BE851">
        <v>1713</v>
      </c>
      <c r="BF851">
        <v>1720</v>
      </c>
      <c r="BG851">
        <v>1683</v>
      </c>
      <c r="BH851">
        <v>1695</v>
      </c>
      <c r="BI851">
        <v>1697</v>
      </c>
      <c r="BJ851">
        <v>1701</v>
      </c>
      <c r="BK851">
        <v>1704</v>
      </c>
      <c r="BL851">
        <v>1698</v>
      </c>
      <c r="BM851">
        <v>1685</v>
      </c>
      <c r="BN851">
        <v>1668</v>
      </c>
      <c r="BO851">
        <v>1683</v>
      </c>
      <c r="BP851">
        <v>1685</v>
      </c>
      <c r="BQ851">
        <v>1692</v>
      </c>
      <c r="BR851" s="10">
        <f t="shared" si="26"/>
        <v>-6.2084257206208429E-2</v>
      </c>
      <c r="BS851" s="11" cm="1">
        <f t="array" aca="1" ref="BS851" ca="1">_xlfn.PERCENTILE.INC((OFFSET(E851,0,1,1,COLUMNS(E851:BQ851)-1) - E851:BP851) / E851:BP851, 0.05) * SQRT(COUNT(E851:BQ851) - 1)</f>
        <v>-0.18016055896669961</v>
      </c>
      <c r="BT851" s="10" cm="1">
        <f t="array" aca="1" ref="BT851" ca="1">_xlfn.STDEV.P((E851:BP851 - OFFSET(E851:BP851,0,1)) / OFFSET(E851:BP851,0,1)) * SQRT(COUNT(E851:BQ851)-1)</f>
        <v>0.11147500351034191</v>
      </c>
      <c r="BU851" s="10" cm="1">
        <f t="array" ref="BU851">-(MAX(1 - (E851:BQ851 / _xlfn.SCAN(E851, E851:BQ851, _xlfn.LAMBDA(_xlpm.a,_xlpm.b, MAX(_xlpm.a, _xlpm.b))))))</f>
        <v>-0.14505381855458743</v>
      </c>
      <c r="BV851" s="12">
        <f t="shared" ca="1" si="27"/>
        <v>-0.79303509984944975</v>
      </c>
    </row>
    <row r="852" spans="1:74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503.2</v>
      </c>
      <c r="F852">
        <v>504.4</v>
      </c>
      <c r="G852">
        <v>490</v>
      </c>
      <c r="H852">
        <v>509</v>
      </c>
      <c r="I852">
        <v>525</v>
      </c>
      <c r="J852">
        <v>536.79999999999995</v>
      </c>
      <c r="K852">
        <v>539</v>
      </c>
      <c r="L852">
        <v>556.20000000000005</v>
      </c>
      <c r="M852">
        <v>559.4</v>
      </c>
      <c r="N852">
        <v>564</v>
      </c>
      <c r="O852">
        <v>574.6</v>
      </c>
      <c r="P852">
        <v>575.79999999999995</v>
      </c>
      <c r="Q852">
        <v>570.20000000000005</v>
      </c>
      <c r="R852">
        <v>552.79999999999995</v>
      </c>
      <c r="S852">
        <v>556.79999999999995</v>
      </c>
      <c r="T852">
        <v>573.20000000000005</v>
      </c>
      <c r="U852">
        <v>577</v>
      </c>
      <c r="V852">
        <v>563</v>
      </c>
      <c r="W852">
        <v>569</v>
      </c>
      <c r="X852">
        <v>577.6</v>
      </c>
      <c r="Y852">
        <v>576</v>
      </c>
      <c r="Z852">
        <v>566</v>
      </c>
      <c r="AA852">
        <v>574</v>
      </c>
      <c r="AB852">
        <v>607.4</v>
      </c>
      <c r="AC852">
        <v>605</v>
      </c>
      <c r="AD852">
        <v>590</v>
      </c>
      <c r="AE852">
        <v>585</v>
      </c>
      <c r="AF852">
        <v>647.20000000000005</v>
      </c>
      <c r="AG852">
        <v>655</v>
      </c>
      <c r="AH852">
        <v>620.20000000000005</v>
      </c>
      <c r="AI852">
        <v>625</v>
      </c>
      <c r="AJ852">
        <v>633.6</v>
      </c>
      <c r="AK852">
        <v>645.20000000000005</v>
      </c>
      <c r="AL852">
        <v>670.4</v>
      </c>
      <c r="AM852">
        <v>660.6</v>
      </c>
      <c r="AN852">
        <v>660</v>
      </c>
      <c r="AO852">
        <v>649.20000000000005</v>
      </c>
      <c r="AP852">
        <v>654.6</v>
      </c>
      <c r="AQ852">
        <v>647.4</v>
      </c>
      <c r="AR852">
        <v>638</v>
      </c>
      <c r="AS852">
        <v>658.4</v>
      </c>
      <c r="AT852">
        <v>667.4</v>
      </c>
      <c r="AU852">
        <v>659.8</v>
      </c>
      <c r="AV852">
        <v>654</v>
      </c>
      <c r="AW852">
        <v>664.8</v>
      </c>
      <c r="AX852">
        <v>674.2</v>
      </c>
      <c r="AY852">
        <v>670.8</v>
      </c>
      <c r="AZ852">
        <v>657.8</v>
      </c>
      <c r="BA852">
        <v>665.8</v>
      </c>
      <c r="BB852">
        <v>643.79999999999995</v>
      </c>
      <c r="BC852">
        <v>625.20000000000005</v>
      </c>
      <c r="BD852">
        <v>641</v>
      </c>
      <c r="BE852">
        <v>607</v>
      </c>
      <c r="BF852">
        <v>615</v>
      </c>
      <c r="BG852">
        <v>583.4</v>
      </c>
      <c r="BH852">
        <v>599</v>
      </c>
      <c r="BI852">
        <v>608</v>
      </c>
      <c r="BJ852">
        <v>614</v>
      </c>
      <c r="BK852">
        <v>619.4</v>
      </c>
      <c r="BL852">
        <v>603.6</v>
      </c>
      <c r="BM852">
        <v>613.6</v>
      </c>
      <c r="BN852">
        <v>611.79999999999995</v>
      </c>
      <c r="BO852">
        <v>626.20000000000005</v>
      </c>
      <c r="BP852">
        <v>644.4</v>
      </c>
      <c r="BQ852">
        <v>655.4</v>
      </c>
      <c r="BR852" s="10">
        <f t="shared" si="26"/>
        <v>0.30246422893481717</v>
      </c>
      <c r="BS852" s="11" cm="1">
        <f t="array" aca="1" ref="BS852" ca="1">_xlfn.PERCENTILE.INC((OFFSET(E852,0,1,1,COLUMNS(E852:BQ852)-1) - E852:BP852) / E852:BP852, 0.05) * SQRT(COUNT(E852:BQ852) - 1)</f>
        <v>-0.26131082999972938</v>
      </c>
      <c r="BT852" s="10" cm="1">
        <f t="array" aca="1" ref="BT852" ca="1">_xlfn.STDEV.P((E852:BP852 - OFFSET(E852:BP852,0,1)) / OFFSET(E852:BP852,0,1)) * SQRT(COUNT(E852:BQ852)-1)</f>
        <v>0.2042513405634872</v>
      </c>
      <c r="BU852" s="10" cm="1">
        <f t="array" ref="BU852">-(MAX(1 - (E852:BQ852 / _xlfn.SCAN(E852, E852:BQ852, _xlfn.LAMBDA(_xlpm.a,_xlpm.b, MAX(_xlpm.a, _xlpm.b))))))</f>
        <v>-0.13467813705132015</v>
      </c>
      <c r="BV852" s="12">
        <f t="shared" ca="1" si="27"/>
        <v>1.3519857193576168</v>
      </c>
    </row>
    <row r="853" spans="1:74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888.5</v>
      </c>
      <c r="F853">
        <v>907</v>
      </c>
      <c r="G853">
        <v>944.5</v>
      </c>
      <c r="H853">
        <v>932</v>
      </c>
      <c r="I853">
        <v>953.5</v>
      </c>
      <c r="J853">
        <v>942</v>
      </c>
      <c r="K853">
        <v>939.5</v>
      </c>
      <c r="L853">
        <v>962.5</v>
      </c>
      <c r="M853">
        <v>971</v>
      </c>
      <c r="N853">
        <v>930.5</v>
      </c>
      <c r="O853">
        <v>930</v>
      </c>
      <c r="P853">
        <v>922</v>
      </c>
      <c r="Q853">
        <v>917.5</v>
      </c>
      <c r="R853">
        <v>919</v>
      </c>
      <c r="S853">
        <v>923</v>
      </c>
      <c r="T853">
        <v>922</v>
      </c>
      <c r="U853">
        <v>919</v>
      </c>
      <c r="V853">
        <v>946.5</v>
      </c>
      <c r="W853">
        <v>933.5</v>
      </c>
      <c r="X853">
        <v>939.5</v>
      </c>
      <c r="Y853">
        <v>927</v>
      </c>
      <c r="Z853">
        <v>917.5</v>
      </c>
      <c r="AA853">
        <v>908</v>
      </c>
      <c r="AB853">
        <v>946</v>
      </c>
      <c r="AC853">
        <v>930</v>
      </c>
      <c r="AD853">
        <v>931</v>
      </c>
      <c r="AE853">
        <v>936.5</v>
      </c>
      <c r="AF853">
        <v>935.5</v>
      </c>
      <c r="AG853">
        <v>922</v>
      </c>
      <c r="AH853">
        <v>904</v>
      </c>
      <c r="AI853">
        <v>918</v>
      </c>
      <c r="AJ853">
        <v>889</v>
      </c>
      <c r="AK853">
        <v>884</v>
      </c>
      <c r="AL853">
        <v>874</v>
      </c>
      <c r="AM853">
        <v>876.5</v>
      </c>
      <c r="AN853">
        <v>882.5</v>
      </c>
      <c r="AO853">
        <v>873</v>
      </c>
      <c r="AP853">
        <v>851.5</v>
      </c>
      <c r="AQ853">
        <v>837.5</v>
      </c>
      <c r="AR853">
        <v>840</v>
      </c>
      <c r="AS853">
        <v>846</v>
      </c>
      <c r="AT853">
        <v>825</v>
      </c>
      <c r="AU853">
        <v>801</v>
      </c>
      <c r="AV853">
        <v>805</v>
      </c>
      <c r="AW853">
        <v>862.5</v>
      </c>
      <c r="AX853">
        <v>859</v>
      </c>
      <c r="AY853">
        <v>849</v>
      </c>
      <c r="AZ853">
        <v>849.5</v>
      </c>
      <c r="BA853">
        <v>859.5</v>
      </c>
      <c r="BB853">
        <v>860</v>
      </c>
      <c r="BC853">
        <v>862.5</v>
      </c>
      <c r="BD853">
        <v>860.5</v>
      </c>
      <c r="BE853">
        <v>873</v>
      </c>
      <c r="BF853">
        <v>877.5</v>
      </c>
      <c r="BG853">
        <v>861</v>
      </c>
      <c r="BH853">
        <v>872</v>
      </c>
      <c r="BI853">
        <v>860</v>
      </c>
      <c r="BJ853">
        <v>857</v>
      </c>
      <c r="BK853">
        <v>861</v>
      </c>
      <c r="BL853">
        <v>850.5</v>
      </c>
      <c r="BM853">
        <v>842.5</v>
      </c>
      <c r="BN853">
        <v>842</v>
      </c>
      <c r="BO853">
        <v>862</v>
      </c>
      <c r="BP853">
        <v>869</v>
      </c>
      <c r="BQ853">
        <v>874</v>
      </c>
      <c r="BR853" s="10">
        <f t="shared" si="26"/>
        <v>-1.6319639842431063E-2</v>
      </c>
      <c r="BS853" s="11" cm="1">
        <f t="array" aca="1" ref="BS853" ca="1">_xlfn.PERCENTILE.INC((OFFSET(E853,0,1,1,COLUMNS(E853:BQ853)-1) - E853:BP853) / E853:BP853, 0.05) * SQRT(COUNT(E853:BQ853) - 1)</f>
        <v>-0.19834759084594575</v>
      </c>
      <c r="BT853" s="10" cm="1">
        <f t="array" aca="1" ref="BT853" ca="1">_xlfn.STDEV.P((E853:BP853 - OFFSET(E853:BP853,0,1)) / OFFSET(E853:BP853,0,1)) * SQRT(COUNT(E853:BQ853)-1)</f>
        <v>0.14257939954639537</v>
      </c>
      <c r="BU853" s="10" cm="1">
        <f t="array" ref="BU853">-(MAX(1 - (E853:BQ853 / _xlfn.SCAN(E853, E853:BQ853, _xlfn.LAMBDA(_xlpm.a,_xlpm.b, MAX(_xlpm.a, _xlpm.b))))))</f>
        <v>-0.17507723995880531</v>
      </c>
      <c r="BV853" s="12">
        <f t="shared" ca="1" si="27"/>
        <v>-0.29905423442248169</v>
      </c>
    </row>
    <row r="854" spans="1:74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26.4</v>
      </c>
      <c r="F854">
        <v>26.6</v>
      </c>
      <c r="G854">
        <v>26.45</v>
      </c>
      <c r="H854">
        <v>26.2</v>
      </c>
      <c r="I854">
        <v>26.2</v>
      </c>
      <c r="J854">
        <v>26.55</v>
      </c>
      <c r="K854">
        <v>26.05</v>
      </c>
      <c r="L854">
        <v>26.3</v>
      </c>
      <c r="M854">
        <v>26.4</v>
      </c>
      <c r="N854">
        <v>26.5</v>
      </c>
      <c r="O854">
        <v>26.8</v>
      </c>
      <c r="P854">
        <v>27.15</v>
      </c>
      <c r="Q854">
        <v>27.5</v>
      </c>
      <c r="R854">
        <v>27.3</v>
      </c>
      <c r="S854">
        <v>27.2</v>
      </c>
      <c r="T854">
        <v>26.55</v>
      </c>
      <c r="U854">
        <v>26.45</v>
      </c>
      <c r="V854">
        <v>27</v>
      </c>
      <c r="W854">
        <v>26.9</v>
      </c>
      <c r="X854">
        <v>26.6</v>
      </c>
      <c r="Y854">
        <v>26.3</v>
      </c>
      <c r="Z854">
        <v>26.25</v>
      </c>
      <c r="AA854">
        <v>26.4</v>
      </c>
      <c r="AB854">
        <v>26.65</v>
      </c>
      <c r="AC854">
        <v>26.8</v>
      </c>
      <c r="AD854">
        <v>26.65</v>
      </c>
      <c r="AE854">
        <v>26.9</v>
      </c>
      <c r="AF854">
        <v>26.75</v>
      </c>
      <c r="AG854">
        <v>26.8</v>
      </c>
      <c r="AH854">
        <v>26.75</v>
      </c>
      <c r="AI854">
        <v>26.45</v>
      </c>
      <c r="AJ854">
        <v>26.55</v>
      </c>
      <c r="AK854">
        <v>26.9</v>
      </c>
      <c r="AL854">
        <v>26.6</v>
      </c>
      <c r="AM854">
        <v>26.85</v>
      </c>
      <c r="AN854">
        <v>27.6</v>
      </c>
      <c r="AO854">
        <v>27.1</v>
      </c>
      <c r="AP854">
        <v>26.9</v>
      </c>
      <c r="AQ854">
        <v>27.2</v>
      </c>
      <c r="AR854">
        <v>26.85</v>
      </c>
      <c r="AS854">
        <v>27.05</v>
      </c>
      <c r="AT854">
        <v>26.7</v>
      </c>
      <c r="AU854">
        <v>26.8</v>
      </c>
      <c r="AV854">
        <v>26.9</v>
      </c>
      <c r="AW854">
        <v>27.05</v>
      </c>
      <c r="AX854">
        <v>27.25</v>
      </c>
      <c r="AY854">
        <v>27.45</v>
      </c>
      <c r="AZ854">
        <v>27.1</v>
      </c>
      <c r="BA854">
        <v>27.35</v>
      </c>
      <c r="BB854">
        <v>26.85</v>
      </c>
      <c r="BC854">
        <v>26.7</v>
      </c>
      <c r="BD854">
        <v>27.05</v>
      </c>
      <c r="BE854">
        <v>26.25</v>
      </c>
      <c r="BF854">
        <v>26.6</v>
      </c>
      <c r="BG854">
        <v>26.5</v>
      </c>
      <c r="BH854">
        <v>26.65</v>
      </c>
      <c r="BI854">
        <v>27.25</v>
      </c>
      <c r="BJ854">
        <v>27.3</v>
      </c>
      <c r="BK854">
        <v>27.3</v>
      </c>
      <c r="BL854">
        <v>26.45</v>
      </c>
      <c r="BM854">
        <v>27.4</v>
      </c>
      <c r="BN854">
        <v>27.65</v>
      </c>
      <c r="BO854">
        <v>27.3</v>
      </c>
      <c r="BP854">
        <v>27.7</v>
      </c>
      <c r="BQ854">
        <v>28.15</v>
      </c>
      <c r="BR854" s="10">
        <f t="shared" si="26"/>
        <v>6.6287878787878785E-2</v>
      </c>
      <c r="BS854" s="11" cm="1">
        <f t="array" aca="1" ref="BS854" ca="1">_xlfn.PERCENTILE.INC((OFFSET(E854,0,1,1,COLUMNS(E854:BQ854)-1) - E854:BP854) / E854:BP854, 0.05) * SQRT(COUNT(E854:BQ854) - 1)</f>
        <v>-0.1499981064322774</v>
      </c>
      <c r="BT854" s="10" cm="1">
        <f t="array" aca="1" ref="BT854" ca="1">_xlfn.STDEV.P((E854:BP854 - OFFSET(E854:BP854,0,1)) / OFFSET(E854:BP854,0,1)) * SQRT(COUNT(E854:BQ854)-1)</f>
        <v>0.10314896001294174</v>
      </c>
      <c r="BU854" s="10" cm="1">
        <f t="array" ref="BU854">-(MAX(1 - (E854:BQ854 / _xlfn.SCAN(E854, E854:BQ854, _xlfn.LAMBDA(_xlpm.a,_xlpm.b, MAX(_xlpm.a, _xlpm.b))))))</f>
        <v>-4.8913043478260865E-2</v>
      </c>
      <c r="BV854" s="12">
        <f t="shared" ca="1" si="27"/>
        <v>0.38748374631727489</v>
      </c>
    </row>
    <row r="855" spans="1:74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30.2</v>
      </c>
      <c r="F855">
        <v>30.65</v>
      </c>
      <c r="G855">
        <v>30.7</v>
      </c>
      <c r="H855">
        <v>31.7</v>
      </c>
      <c r="I855">
        <v>32.35</v>
      </c>
      <c r="J855">
        <v>32.85</v>
      </c>
      <c r="K855">
        <v>32.799999999999997</v>
      </c>
      <c r="L855">
        <v>33</v>
      </c>
      <c r="M855">
        <v>32.299999999999997</v>
      </c>
      <c r="N855">
        <v>32.549999999999997</v>
      </c>
      <c r="O855">
        <v>32.75</v>
      </c>
      <c r="P855">
        <v>32.450000000000003</v>
      </c>
      <c r="Q855">
        <v>33.299999999999997</v>
      </c>
      <c r="R855">
        <v>32.549999999999997</v>
      </c>
      <c r="S855">
        <v>33</v>
      </c>
      <c r="T855">
        <v>33.1</v>
      </c>
      <c r="U855">
        <v>32.6</v>
      </c>
      <c r="V855">
        <v>32.299999999999997</v>
      </c>
      <c r="W855">
        <v>32.25</v>
      </c>
      <c r="X855">
        <v>32.75</v>
      </c>
      <c r="Y855">
        <v>32.5</v>
      </c>
      <c r="Z855">
        <v>32.700000000000003</v>
      </c>
      <c r="AA855">
        <v>33.049999999999997</v>
      </c>
      <c r="AB855">
        <v>33.299999999999997</v>
      </c>
      <c r="AC855">
        <v>33.4</v>
      </c>
      <c r="AD855">
        <v>33.049999999999997</v>
      </c>
      <c r="AE855">
        <v>32.700000000000003</v>
      </c>
      <c r="AF855">
        <v>33.200000000000003</v>
      </c>
      <c r="AG855">
        <v>33.5</v>
      </c>
      <c r="AH855">
        <v>33.4</v>
      </c>
      <c r="AI855">
        <v>33.299999999999997</v>
      </c>
      <c r="AJ855">
        <v>33.299999999999997</v>
      </c>
      <c r="AK855">
        <v>33.6</v>
      </c>
      <c r="AL855">
        <v>33.65</v>
      </c>
      <c r="AM855">
        <v>33.450000000000003</v>
      </c>
      <c r="AN855">
        <v>33.35</v>
      </c>
      <c r="AO855">
        <v>33.5</v>
      </c>
      <c r="AP855">
        <v>33.450000000000003</v>
      </c>
      <c r="AQ855">
        <v>33.5</v>
      </c>
      <c r="AR855">
        <v>33.35</v>
      </c>
      <c r="AS855">
        <v>33.5</v>
      </c>
      <c r="AT855">
        <v>33.4</v>
      </c>
      <c r="AU855">
        <v>33.450000000000003</v>
      </c>
      <c r="AV855">
        <v>33.700000000000003</v>
      </c>
      <c r="AW855">
        <v>33.700000000000003</v>
      </c>
      <c r="AX855">
        <v>33.65</v>
      </c>
      <c r="AY855">
        <v>33.799999999999997</v>
      </c>
      <c r="AZ855">
        <v>34.5</v>
      </c>
      <c r="BA855">
        <v>34.85</v>
      </c>
      <c r="BB855">
        <v>34.4</v>
      </c>
      <c r="BC855">
        <v>34.9</v>
      </c>
      <c r="BD855">
        <v>36.1</v>
      </c>
      <c r="BE855">
        <v>34.25</v>
      </c>
      <c r="BF855">
        <v>33.200000000000003</v>
      </c>
      <c r="BG855">
        <v>33.299999999999997</v>
      </c>
      <c r="BH855">
        <v>33.35</v>
      </c>
      <c r="BI855">
        <v>34.049999999999997</v>
      </c>
      <c r="BJ855">
        <v>33.15</v>
      </c>
      <c r="BK855">
        <v>32.65</v>
      </c>
      <c r="BL855">
        <v>32.5</v>
      </c>
      <c r="BM855">
        <v>32.299999999999997</v>
      </c>
      <c r="BN855">
        <v>33.1</v>
      </c>
      <c r="BO855">
        <v>33.35</v>
      </c>
      <c r="BP855">
        <v>33.85</v>
      </c>
      <c r="BQ855">
        <v>34.049999999999997</v>
      </c>
      <c r="BR855" s="10">
        <f t="shared" si="26"/>
        <v>0.1274834437086092</v>
      </c>
      <c r="BS855" s="11" cm="1">
        <f t="array" aca="1" ref="BS855" ca="1">_xlfn.PERCENTILE.INC((OFFSET(E855,0,1,1,COLUMNS(E855:BQ855)-1) - E855:BP855) / E855:BP855, 0.05) * SQRT(COUNT(E855:BQ855) - 1)</f>
        <v>-0.17860769860769873</v>
      </c>
      <c r="BT855" s="10" cm="1">
        <f t="array" aca="1" ref="BT855" ca="1">_xlfn.STDEV.P((E855:BP855 - OFFSET(E855:BP855,0,1)) / OFFSET(E855:BP855,0,1)) * SQRT(COUNT(E855:BQ855)-1)</f>
        <v>0.11682940876587178</v>
      </c>
      <c r="BU855" s="10" cm="1">
        <f t="array" ref="BU855">-(MAX(1 - (E855:BQ855 / _xlfn.SCAN(E855, E855:BQ855, _xlfn.LAMBDA(_xlpm.a,_xlpm.b, MAX(_xlpm.a, _xlpm.b))))))</f>
        <v>-0.10526315789473695</v>
      </c>
      <c r="BV855" s="12">
        <f t="shared" ca="1" si="27"/>
        <v>0.86591305600125523</v>
      </c>
    </row>
    <row r="856" spans="1:74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201</v>
      </c>
      <c r="F856">
        <v>204.5</v>
      </c>
      <c r="G856">
        <v>207</v>
      </c>
      <c r="H856">
        <v>204.5</v>
      </c>
      <c r="I856">
        <v>204.5</v>
      </c>
      <c r="J856">
        <v>197.2</v>
      </c>
      <c r="K856">
        <v>193.8</v>
      </c>
      <c r="L856">
        <v>190.2</v>
      </c>
      <c r="M856">
        <v>189.8</v>
      </c>
      <c r="N856">
        <v>183</v>
      </c>
      <c r="O856">
        <v>195.6</v>
      </c>
      <c r="P856">
        <v>189</v>
      </c>
      <c r="Q856">
        <v>186.4</v>
      </c>
      <c r="R856">
        <v>187.6</v>
      </c>
      <c r="S856">
        <v>188.8</v>
      </c>
      <c r="T856">
        <v>185.2</v>
      </c>
      <c r="U856">
        <v>188.2</v>
      </c>
      <c r="V856">
        <v>192.2</v>
      </c>
      <c r="W856">
        <v>193</v>
      </c>
      <c r="X856">
        <v>179</v>
      </c>
      <c r="Y856">
        <v>189.2</v>
      </c>
      <c r="Z856">
        <v>182</v>
      </c>
      <c r="AA856">
        <v>182</v>
      </c>
      <c r="AB856">
        <v>177</v>
      </c>
      <c r="AC856">
        <v>178.8</v>
      </c>
      <c r="AD856">
        <v>174.6</v>
      </c>
      <c r="AE856">
        <v>178</v>
      </c>
      <c r="AF856">
        <v>181</v>
      </c>
      <c r="AG856">
        <v>182.8</v>
      </c>
      <c r="AH856">
        <v>179.4</v>
      </c>
      <c r="AI856">
        <v>174.8</v>
      </c>
      <c r="AJ856">
        <v>177.8</v>
      </c>
      <c r="AK856">
        <v>177</v>
      </c>
      <c r="AL856">
        <v>177</v>
      </c>
      <c r="AM856">
        <v>176</v>
      </c>
      <c r="AN856">
        <v>174</v>
      </c>
      <c r="AO856">
        <v>174</v>
      </c>
      <c r="AP856">
        <v>185.2</v>
      </c>
      <c r="AQ856">
        <v>177.6</v>
      </c>
      <c r="AR856">
        <v>187</v>
      </c>
      <c r="AS856">
        <v>184</v>
      </c>
      <c r="AT856">
        <v>187.6</v>
      </c>
      <c r="AU856">
        <v>183.4</v>
      </c>
      <c r="AV856">
        <v>188</v>
      </c>
      <c r="AW856">
        <v>189.8</v>
      </c>
      <c r="AX856">
        <v>184</v>
      </c>
      <c r="AY856">
        <v>183</v>
      </c>
      <c r="AZ856">
        <v>181</v>
      </c>
      <c r="BA856">
        <v>184.8</v>
      </c>
      <c r="BB856">
        <v>183.6</v>
      </c>
      <c r="BC856">
        <v>176.2</v>
      </c>
      <c r="BD856">
        <v>189</v>
      </c>
      <c r="BE856">
        <v>181.6</v>
      </c>
      <c r="BF856">
        <v>175.2</v>
      </c>
      <c r="BG856">
        <v>179.6</v>
      </c>
      <c r="BH856">
        <v>173</v>
      </c>
      <c r="BI856">
        <v>172</v>
      </c>
      <c r="BJ856">
        <v>177.8</v>
      </c>
      <c r="BK856">
        <v>178</v>
      </c>
      <c r="BL856">
        <v>181.8</v>
      </c>
      <c r="BM856">
        <v>182</v>
      </c>
      <c r="BN856">
        <v>178</v>
      </c>
      <c r="BO856">
        <v>175</v>
      </c>
      <c r="BP856">
        <v>177.6</v>
      </c>
      <c r="BQ856">
        <v>174</v>
      </c>
      <c r="BR856" s="10">
        <f t="shared" si="26"/>
        <v>-0.13432835820895522</v>
      </c>
      <c r="BS856" s="11" cm="1">
        <f t="array" aca="1" ref="BS856" ca="1">_xlfn.PERCENTILE.INC((OFFSET(E856,0,1,1,COLUMNS(E856:BQ856)-1) - E856:BP856) / E856:BP856, 0.05) * SQRT(COUNT(E856:BQ856) - 1)</f>
        <v>-0.31190934818841809</v>
      </c>
      <c r="BT856" s="10" cm="1">
        <f t="array" aca="1" ref="BT856" ca="1">_xlfn.STDEV.P((E856:BP856 - OFFSET(E856:BP856,0,1)) / OFFSET(E856:BP856,0,1)) * SQRT(COUNT(E856:BQ856)-1)</f>
        <v>0.22464223530518929</v>
      </c>
      <c r="BU856" s="10" cm="1">
        <f t="array" ref="BU856">-(MAX(1 - (E856:BQ856 / _xlfn.SCAN(E856, E856:BQ856, _xlfn.LAMBDA(_xlpm.a,_xlpm.b, MAX(_xlpm.a, _xlpm.b))))))</f>
        <v>-0.16908212560386471</v>
      </c>
      <c r="BV856" s="12">
        <f t="shared" ca="1" si="27"/>
        <v>-0.71512683856639647</v>
      </c>
    </row>
    <row r="857" spans="1:74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127</v>
      </c>
      <c r="F857">
        <v>125.2</v>
      </c>
      <c r="G857">
        <v>125.6</v>
      </c>
      <c r="H857">
        <v>123.8</v>
      </c>
      <c r="I857">
        <v>124.2</v>
      </c>
      <c r="J857">
        <v>126</v>
      </c>
      <c r="K857">
        <v>127</v>
      </c>
      <c r="L857">
        <v>129.6</v>
      </c>
      <c r="M857">
        <v>129.80000000000001</v>
      </c>
      <c r="N857">
        <v>131.4</v>
      </c>
      <c r="O857">
        <v>133.19999999999999</v>
      </c>
      <c r="P857">
        <v>133</v>
      </c>
      <c r="Q857">
        <v>133</v>
      </c>
      <c r="R857">
        <v>134</v>
      </c>
      <c r="S857">
        <v>141.19999999999999</v>
      </c>
      <c r="T857">
        <v>141.6</v>
      </c>
      <c r="U857">
        <v>144.6</v>
      </c>
      <c r="V857">
        <v>142.19999999999999</v>
      </c>
      <c r="W857">
        <v>143</v>
      </c>
      <c r="X857">
        <v>145</v>
      </c>
      <c r="Y857">
        <v>143.19999999999999</v>
      </c>
      <c r="Z857">
        <v>143.80000000000001</v>
      </c>
      <c r="AA857">
        <v>144.4</v>
      </c>
      <c r="AB857">
        <v>145.19999999999999</v>
      </c>
      <c r="AC857">
        <v>146.80000000000001</v>
      </c>
      <c r="AD857">
        <v>148.80000000000001</v>
      </c>
      <c r="AE857">
        <v>147.6</v>
      </c>
      <c r="AF857">
        <v>143</v>
      </c>
      <c r="AG857">
        <v>141.4</v>
      </c>
      <c r="AH857">
        <v>140.6</v>
      </c>
      <c r="AI857">
        <v>142</v>
      </c>
      <c r="AJ857">
        <v>144</v>
      </c>
      <c r="AK857">
        <v>145.19999999999999</v>
      </c>
      <c r="AL857">
        <v>143.6</v>
      </c>
      <c r="AM857">
        <v>141.6</v>
      </c>
      <c r="AN857">
        <v>141</v>
      </c>
      <c r="AO857">
        <v>139.4</v>
      </c>
      <c r="AP857">
        <v>138.4</v>
      </c>
      <c r="AQ857">
        <v>139</v>
      </c>
      <c r="AR857">
        <v>140.19999999999999</v>
      </c>
      <c r="AS857">
        <v>145</v>
      </c>
      <c r="AT857">
        <v>146</v>
      </c>
      <c r="AU857">
        <v>147</v>
      </c>
      <c r="AV857">
        <v>145</v>
      </c>
      <c r="AW857">
        <v>144</v>
      </c>
      <c r="AX857">
        <v>147</v>
      </c>
      <c r="AY857">
        <v>146.19999999999999</v>
      </c>
      <c r="AZ857">
        <v>146.80000000000001</v>
      </c>
      <c r="BA857">
        <v>146.4</v>
      </c>
      <c r="BB857">
        <v>148.80000000000001</v>
      </c>
      <c r="BC857">
        <v>143</v>
      </c>
      <c r="BD857">
        <v>143.80000000000001</v>
      </c>
      <c r="BE857">
        <v>136.19999999999999</v>
      </c>
      <c r="BF857">
        <v>137</v>
      </c>
      <c r="BG857">
        <v>137.80000000000001</v>
      </c>
      <c r="BH857">
        <v>139.4</v>
      </c>
      <c r="BI857">
        <v>142.80000000000001</v>
      </c>
      <c r="BJ857">
        <v>142</v>
      </c>
      <c r="BK857">
        <v>139.19999999999999</v>
      </c>
      <c r="BL857">
        <v>135.6</v>
      </c>
      <c r="BM857">
        <v>138.80000000000001</v>
      </c>
      <c r="BN857">
        <v>136.6</v>
      </c>
      <c r="BO857">
        <v>138.6</v>
      </c>
      <c r="BP857">
        <v>141.6</v>
      </c>
      <c r="BQ857">
        <v>139</v>
      </c>
      <c r="BR857" s="10">
        <f t="shared" si="26"/>
        <v>9.4488188976377951E-2</v>
      </c>
      <c r="BS857" s="11" cm="1">
        <f t="array" aca="1" ref="BS857" ca="1">_xlfn.PERCENTILE.INC((OFFSET(E857,0,1,1,COLUMNS(E857:BQ857)-1) - E857:BP857) / E857:BP857, 0.05) * SQRT(COUNT(E857:BQ857) - 1)</f>
        <v>-0.19952404079650299</v>
      </c>
      <c r="BT857" s="10" cm="1">
        <f t="array" aca="1" ref="BT857" ca="1">_xlfn.STDEV.P((E857:BP857 - OFFSET(E857:BP857,0,1)) / OFFSET(E857:BP857,0,1)) * SQRT(COUNT(E857:BQ857)-1)</f>
        <v>0.13547621947720501</v>
      </c>
      <c r="BU857" s="10" cm="1">
        <f t="array" ref="BU857">-(MAX(1 - (E857:BQ857 / _xlfn.SCAN(E857, E857:BQ857, _xlfn.LAMBDA(_xlpm.a,_xlpm.b, MAX(_xlpm.a, _xlpm.b))))))</f>
        <v>-8.8709677419354982E-2</v>
      </c>
      <c r="BV857" s="12">
        <f t="shared" ca="1" si="27"/>
        <v>0.50317949457184696</v>
      </c>
    </row>
    <row r="858" spans="1:74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9.1440000000000001</v>
      </c>
      <c r="F858">
        <v>9.3179999999999996</v>
      </c>
      <c r="G858">
        <v>9.4239999999999995</v>
      </c>
      <c r="H858">
        <v>9.6199999999999992</v>
      </c>
      <c r="I858">
        <v>9.7240000000000002</v>
      </c>
      <c r="J858">
        <v>9.4600000000000009</v>
      </c>
      <c r="K858">
        <v>9.3379999999999992</v>
      </c>
      <c r="L858">
        <v>9.2479999999999993</v>
      </c>
      <c r="M858">
        <v>9.4659999999999993</v>
      </c>
      <c r="N858">
        <v>9.4440000000000008</v>
      </c>
      <c r="O858">
        <v>9.4079999999999995</v>
      </c>
      <c r="P858">
        <v>9.6159999999999997</v>
      </c>
      <c r="Q858">
        <v>9.85</v>
      </c>
      <c r="R858">
        <v>9.3940000000000001</v>
      </c>
      <c r="S858">
        <v>9.5299999999999994</v>
      </c>
      <c r="T858">
        <v>9.5640000000000001</v>
      </c>
      <c r="U858">
        <v>9.6120000000000001</v>
      </c>
      <c r="V858">
        <v>9.4860000000000007</v>
      </c>
      <c r="W858">
        <v>9.4939999999999998</v>
      </c>
      <c r="X858">
        <v>9.5760000000000005</v>
      </c>
      <c r="Y858">
        <v>9.4359999999999999</v>
      </c>
      <c r="Z858">
        <v>9.4120000000000008</v>
      </c>
      <c r="AA858">
        <v>9.4939999999999998</v>
      </c>
      <c r="AB858">
        <v>9.8379999999999992</v>
      </c>
      <c r="AC858">
        <v>9.6999999999999993</v>
      </c>
      <c r="AD858">
        <v>9.3699999999999992</v>
      </c>
      <c r="AE858">
        <v>9.2579999999999991</v>
      </c>
      <c r="AF858">
        <v>9.2620000000000005</v>
      </c>
      <c r="AG858">
        <v>9.1199999999999992</v>
      </c>
      <c r="AH858">
        <v>9.02</v>
      </c>
      <c r="AI858">
        <v>8.8960000000000008</v>
      </c>
      <c r="AJ858">
        <v>9.0679999999999996</v>
      </c>
      <c r="AK858">
        <v>9.0839999999999996</v>
      </c>
      <c r="AL858">
        <v>9.1560000000000006</v>
      </c>
      <c r="AM858">
        <v>9.2059999999999995</v>
      </c>
      <c r="AN858">
        <v>9.2439999999999998</v>
      </c>
      <c r="AO858">
        <v>8.8480000000000008</v>
      </c>
      <c r="AP858">
        <v>9.016</v>
      </c>
      <c r="AQ858">
        <v>8.68</v>
      </c>
      <c r="AR858">
        <v>8.66</v>
      </c>
      <c r="AS858">
        <v>8.8040000000000003</v>
      </c>
      <c r="AT858">
        <v>8.7200000000000006</v>
      </c>
      <c r="AU858">
        <v>8.6539999999999999</v>
      </c>
      <c r="AV858">
        <v>8.5399999999999991</v>
      </c>
      <c r="AW858">
        <v>8.6159999999999997</v>
      </c>
      <c r="AX858">
        <v>8.75</v>
      </c>
      <c r="AY858">
        <v>8.4</v>
      </c>
      <c r="AZ858">
        <v>8.4239999999999995</v>
      </c>
      <c r="BA858">
        <v>8.3960000000000008</v>
      </c>
      <c r="BB858">
        <v>8.1</v>
      </c>
      <c r="BC858">
        <v>7.9720000000000004</v>
      </c>
      <c r="BD858">
        <v>8.1140000000000008</v>
      </c>
      <c r="BE858">
        <v>8.0259999999999998</v>
      </c>
      <c r="BF858">
        <v>8.3339999999999996</v>
      </c>
      <c r="BG858">
        <v>8.2200000000000006</v>
      </c>
      <c r="BH858">
        <v>8.4819999999999993</v>
      </c>
      <c r="BI858">
        <v>8.9440000000000008</v>
      </c>
      <c r="BJ858">
        <v>9.0380000000000003</v>
      </c>
      <c r="BK858">
        <v>8.5679999999999996</v>
      </c>
      <c r="BL858">
        <v>8.7159999999999993</v>
      </c>
      <c r="BM858">
        <v>8.5679999999999996</v>
      </c>
      <c r="BN858">
        <v>8.6</v>
      </c>
      <c r="BO858">
        <v>8.8019999999999996</v>
      </c>
      <c r="BP858">
        <v>8.94</v>
      </c>
      <c r="BQ858">
        <v>8.8940000000000001</v>
      </c>
      <c r="BR858" s="10">
        <f t="shared" si="26"/>
        <v>-2.7340332458442695E-2</v>
      </c>
      <c r="BS858" s="11" cm="1">
        <f t="array" aca="1" ref="BS858" ca="1">_xlfn.PERCENTILE.INC((OFFSET(E858,0,1,1,COLUMNS(E858:BQ858)-1) - E858:BP858) / E858:BP858, 0.05) * SQRT(COUNT(E858:BQ858) - 1)</f>
        <v>-0.31672049689440968</v>
      </c>
      <c r="BT858" s="10" cm="1">
        <f t="array" aca="1" ref="BT858" ca="1">_xlfn.STDEV.P((E858:BP858 - OFFSET(E858:BP858,0,1)) / OFFSET(E858:BP858,0,1)) * SQRT(COUNT(E858:BQ858)-1)</f>
        <v>0.16977640026424787</v>
      </c>
      <c r="BU858" s="10" cm="1">
        <f t="array" ref="BU858">-(MAX(1 - (E858:BQ858 / _xlfn.SCAN(E858, E858:BQ858, _xlfn.LAMBDA(_xlpm.a,_xlpm.b, MAX(_xlpm.a, _xlpm.b))))))</f>
        <v>-0.19065989847715725</v>
      </c>
      <c r="BV858" s="12">
        <f t="shared" ca="1" si="27"/>
        <v>-0.31606080531957115</v>
      </c>
    </row>
    <row r="859" spans="1:74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0.29649999999999999</v>
      </c>
      <c r="F859">
        <v>0.29799999999999999</v>
      </c>
      <c r="G859">
        <v>0.29799999999999999</v>
      </c>
      <c r="H859">
        <v>0.29399999999999998</v>
      </c>
      <c r="I859">
        <v>0.3</v>
      </c>
      <c r="J859">
        <v>0.31900000000000001</v>
      </c>
      <c r="K859">
        <v>0.4</v>
      </c>
      <c r="L859">
        <v>0.39</v>
      </c>
      <c r="M859">
        <v>0.37</v>
      </c>
      <c r="N859">
        <v>0.377</v>
      </c>
      <c r="O859">
        <v>0.37</v>
      </c>
      <c r="P859">
        <v>0.36849999999999999</v>
      </c>
      <c r="Q859">
        <v>0.37</v>
      </c>
      <c r="R859">
        <v>0.371</v>
      </c>
      <c r="S859">
        <v>0.36049999999999999</v>
      </c>
      <c r="T859">
        <v>0.3775</v>
      </c>
      <c r="U859">
        <v>0.36899999999999999</v>
      </c>
      <c r="V859">
        <v>0.39</v>
      </c>
      <c r="W859">
        <v>0.38550000000000001</v>
      </c>
      <c r="X859">
        <v>0.39</v>
      </c>
      <c r="Y859">
        <v>0.38250000000000001</v>
      </c>
      <c r="Z859">
        <v>0.3715</v>
      </c>
      <c r="AA859">
        <v>0.3735</v>
      </c>
      <c r="AB859">
        <v>0.36649999999999999</v>
      </c>
      <c r="AC859">
        <v>0.36299999999999999</v>
      </c>
      <c r="AD859">
        <v>0.35299999999999998</v>
      </c>
      <c r="AE859">
        <v>0.36</v>
      </c>
      <c r="AF859">
        <v>0.36249999999999999</v>
      </c>
      <c r="AG859">
        <v>0.35899999999999999</v>
      </c>
      <c r="AH859">
        <v>0.35399999999999998</v>
      </c>
      <c r="AI859">
        <v>0.35349999999999998</v>
      </c>
      <c r="AJ859">
        <v>0.35499999999999998</v>
      </c>
      <c r="AK859">
        <v>0.34849999999999998</v>
      </c>
      <c r="AL859">
        <v>0.34899999999999998</v>
      </c>
      <c r="AM859">
        <v>0.35</v>
      </c>
      <c r="AN859">
        <v>0.35499999999999998</v>
      </c>
      <c r="AO859">
        <v>0.34699999999999998</v>
      </c>
      <c r="AP859">
        <v>0.34250000000000003</v>
      </c>
      <c r="AQ859">
        <v>0.34250000000000003</v>
      </c>
      <c r="AR859">
        <v>0.32450000000000001</v>
      </c>
      <c r="AS859">
        <v>0.33500000000000002</v>
      </c>
      <c r="AT859">
        <v>0.34849999999999998</v>
      </c>
      <c r="AU859">
        <v>0.35949999999999999</v>
      </c>
      <c r="AV859">
        <v>0.35</v>
      </c>
      <c r="AW859">
        <v>0.35399999999999998</v>
      </c>
      <c r="AX859">
        <v>0.34499999999999997</v>
      </c>
      <c r="AY859">
        <v>0.35</v>
      </c>
      <c r="AZ859">
        <v>0.34849999999999998</v>
      </c>
      <c r="BA859">
        <v>0.35499999999999998</v>
      </c>
      <c r="BB859">
        <v>0.36</v>
      </c>
      <c r="BC859">
        <v>0.35649999999999998</v>
      </c>
      <c r="BD859">
        <v>0.35049999999999998</v>
      </c>
      <c r="BE859">
        <v>0.33250000000000002</v>
      </c>
      <c r="BF859">
        <v>0.35499999999999998</v>
      </c>
      <c r="BG859">
        <v>0.34699999999999998</v>
      </c>
      <c r="BH859">
        <v>0.34899999999999998</v>
      </c>
      <c r="BI859">
        <v>0.34</v>
      </c>
      <c r="BJ859">
        <v>0.34300000000000003</v>
      </c>
      <c r="BK859">
        <v>0.33450000000000002</v>
      </c>
      <c r="BL859">
        <v>0.33750000000000002</v>
      </c>
      <c r="BM859">
        <v>0.33600000000000002</v>
      </c>
      <c r="BN859">
        <v>0.34</v>
      </c>
      <c r="BO859">
        <v>0.34200000000000003</v>
      </c>
      <c r="BP859">
        <v>0.376</v>
      </c>
      <c r="BQ859">
        <v>0.36349999999999999</v>
      </c>
      <c r="BR859" s="10">
        <f t="shared" si="26"/>
        <v>0.22596964586846546</v>
      </c>
      <c r="BS859" s="11" cm="1">
        <f t="array" aca="1" ref="BS859" ca="1">_xlfn.PERCENTILE.INC((OFFSET(E859,0,1,1,COLUMNS(E859:BQ859)-1) - E859:BP859) / E859:BP859, 0.05) * SQRT(COUNT(E859:BQ859) - 1)</f>
        <v>-0.26057363370880288</v>
      </c>
      <c r="BT859" s="10" cm="1">
        <f t="array" aca="1" ref="BT859" ca="1">_xlfn.STDEV.P((E859:BP859 - OFFSET(E859:BP859,0,1)) / OFFSET(E859:BP859,0,1)) * SQRT(COUNT(E859:BQ859)-1)</f>
        <v>0.29661432030973567</v>
      </c>
      <c r="BU859" s="10" cm="1">
        <f t="array" ref="BU859">-(MAX(1 - (E859:BQ859 / _xlfn.SCAN(E859, E859:BQ859, _xlfn.LAMBDA(_xlpm.a,_xlpm.b, MAX(_xlpm.a, _xlpm.b))))))</f>
        <v>-0.18874999999999997</v>
      </c>
      <c r="BV859" s="12">
        <f t="shared" ca="1" si="27"/>
        <v>0.67309734852535064</v>
      </c>
    </row>
    <row r="860" spans="1:74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125.63</v>
      </c>
      <c r="F860">
        <v>120.63</v>
      </c>
      <c r="G860">
        <v>117.11</v>
      </c>
      <c r="H860">
        <v>117.67</v>
      </c>
      <c r="I860">
        <v>118.04</v>
      </c>
      <c r="J860">
        <v>121.56</v>
      </c>
      <c r="K860">
        <v>121</v>
      </c>
      <c r="L860">
        <v>122.67</v>
      </c>
      <c r="M860">
        <v>121.93</v>
      </c>
      <c r="N860">
        <v>123.59</v>
      </c>
      <c r="O860">
        <v>125.63</v>
      </c>
      <c r="P860">
        <v>133.41999999999999</v>
      </c>
      <c r="Q860">
        <v>131.75</v>
      </c>
      <c r="R860">
        <v>131.56</v>
      </c>
      <c r="S860">
        <v>134.9</v>
      </c>
      <c r="T860">
        <v>139.9</v>
      </c>
      <c r="U860">
        <v>133.41999999999999</v>
      </c>
      <c r="V860">
        <v>133.79</v>
      </c>
      <c r="W860">
        <v>134.53</v>
      </c>
      <c r="X860">
        <v>140.63999999999999</v>
      </c>
      <c r="Y860">
        <v>138.41999999999999</v>
      </c>
      <c r="Z860">
        <v>141.94</v>
      </c>
      <c r="AA860">
        <v>140.27000000000001</v>
      </c>
      <c r="AB860">
        <v>135.82</v>
      </c>
      <c r="AC860">
        <v>140.27000000000001</v>
      </c>
      <c r="AD860">
        <v>136.75</v>
      </c>
      <c r="AE860">
        <v>136.94</v>
      </c>
      <c r="AF860">
        <v>142.68</v>
      </c>
      <c r="AG860">
        <v>149.91</v>
      </c>
      <c r="AH860">
        <v>158.43</v>
      </c>
      <c r="AI860">
        <v>159.36000000000001</v>
      </c>
      <c r="AJ860">
        <v>169.55</v>
      </c>
      <c r="AK860">
        <v>160.65</v>
      </c>
      <c r="AL860">
        <v>166.4</v>
      </c>
      <c r="AM860">
        <v>164.18</v>
      </c>
      <c r="AN860">
        <v>162.51</v>
      </c>
      <c r="AO860">
        <v>155.84</v>
      </c>
      <c r="AP860">
        <v>152.87</v>
      </c>
      <c r="AQ860">
        <v>156.76</v>
      </c>
      <c r="AR860">
        <v>152.13</v>
      </c>
      <c r="AS860">
        <v>149.35</v>
      </c>
      <c r="AT860">
        <v>144.72</v>
      </c>
      <c r="AU860">
        <v>141.75</v>
      </c>
      <c r="AV860">
        <v>143.24</v>
      </c>
      <c r="AW860">
        <v>146.02000000000001</v>
      </c>
      <c r="AX860">
        <v>145.65</v>
      </c>
      <c r="AY860">
        <v>142.68</v>
      </c>
      <c r="AZ860">
        <v>137.12</v>
      </c>
      <c r="BA860">
        <v>141.57</v>
      </c>
      <c r="BB860">
        <v>136.94</v>
      </c>
      <c r="BC860">
        <v>125.82</v>
      </c>
      <c r="BD860">
        <v>133.79</v>
      </c>
      <c r="BE860">
        <v>133.41999999999999</v>
      </c>
      <c r="BF860">
        <v>133.41999999999999</v>
      </c>
      <c r="BG860">
        <v>131.19</v>
      </c>
      <c r="BH860">
        <v>136.75</v>
      </c>
      <c r="BI860">
        <v>141.75</v>
      </c>
      <c r="BJ860">
        <v>139.9</v>
      </c>
      <c r="BK860">
        <v>142.5</v>
      </c>
      <c r="BL860">
        <v>131.38</v>
      </c>
      <c r="BM860">
        <v>132.12</v>
      </c>
      <c r="BN860">
        <v>139.9</v>
      </c>
      <c r="BO860">
        <v>141.57</v>
      </c>
      <c r="BP860">
        <v>141.38</v>
      </c>
      <c r="BQ860">
        <v>143.61000000000001</v>
      </c>
      <c r="BR860" s="10">
        <f t="shared" si="26"/>
        <v>0.14311868184350887</v>
      </c>
      <c r="BS860" s="11" cm="1">
        <f t="array" aca="1" ref="BS860" ca="1">_xlfn.PERCENTILE.INC((OFFSET(E860,0,1,1,COLUMNS(E860:BQ860)-1) - E860:BP860) / E860:BP860, 0.05) * SQRT(COUNT(E860:BQ860) - 1)</f>
        <v>-0.3642201878685738</v>
      </c>
      <c r="BT860" s="10" cm="1">
        <f t="array" aca="1" ref="BT860" ca="1">_xlfn.STDEV.P((E860:BP860 - OFFSET(E860:BP860,0,1)) / OFFSET(E860:BP860,0,1)) * SQRT(COUNT(E860:BQ860)-1)</f>
        <v>0.26180528812167603</v>
      </c>
      <c r="BU860" s="10" cm="1">
        <f t="array" ref="BU860">-(MAX(1 - (E860:BQ860 / _xlfn.SCAN(E860, E860:BQ860, _xlfn.LAMBDA(_xlpm.a,_xlpm.b, MAX(_xlpm.a, _xlpm.b))))))</f>
        <v>-0.25791801828369221</v>
      </c>
      <c r="BV860" s="12">
        <f t="shared" ca="1" si="27"/>
        <v>0.44613059326705479</v>
      </c>
    </row>
    <row r="861" spans="1:74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483.6001</v>
      </c>
      <c r="F861">
        <v>489.1001</v>
      </c>
      <c r="G861">
        <v>511</v>
      </c>
      <c r="H861">
        <v>518</v>
      </c>
      <c r="I861">
        <v>527.6001</v>
      </c>
      <c r="J861">
        <v>526.5</v>
      </c>
      <c r="K861">
        <v>524.29999999999995</v>
      </c>
      <c r="L861">
        <v>543.3999</v>
      </c>
      <c r="M861">
        <v>554</v>
      </c>
      <c r="N861">
        <v>563.6001</v>
      </c>
      <c r="O861">
        <v>560.6001</v>
      </c>
      <c r="P861">
        <v>555.1001</v>
      </c>
      <c r="Q861">
        <v>543.70000000000005</v>
      </c>
      <c r="R861">
        <v>530</v>
      </c>
      <c r="S861">
        <v>531.6001</v>
      </c>
      <c r="T861">
        <v>537.29999999999995</v>
      </c>
      <c r="U861">
        <v>538.79999999999995</v>
      </c>
      <c r="V861">
        <v>534.20000000000005</v>
      </c>
      <c r="W861">
        <v>547.8999</v>
      </c>
      <c r="X861">
        <v>557.70000000000005</v>
      </c>
      <c r="Y861">
        <v>566</v>
      </c>
      <c r="Z861">
        <v>570.5</v>
      </c>
      <c r="AA861">
        <v>563.3999</v>
      </c>
      <c r="AB861">
        <v>592.29999999999995</v>
      </c>
      <c r="AC861">
        <v>598.6001</v>
      </c>
      <c r="AD861">
        <v>576</v>
      </c>
      <c r="AE861">
        <v>573.3999</v>
      </c>
      <c r="AF861">
        <v>567.8999</v>
      </c>
      <c r="AG861">
        <v>579.20000000000005</v>
      </c>
      <c r="AH861">
        <v>559.5</v>
      </c>
      <c r="AI861">
        <v>566.6001</v>
      </c>
      <c r="AJ861">
        <v>561.3999</v>
      </c>
      <c r="AK861">
        <v>578.3999</v>
      </c>
      <c r="AL861">
        <v>596.70000000000005</v>
      </c>
      <c r="AM861">
        <v>590</v>
      </c>
      <c r="AN861">
        <v>591.1001</v>
      </c>
      <c r="AO861">
        <v>585.29999999999995</v>
      </c>
      <c r="AP861">
        <v>576.8999</v>
      </c>
      <c r="AQ861">
        <v>578.6001</v>
      </c>
      <c r="AR861">
        <v>553.79999999999995</v>
      </c>
      <c r="AS861">
        <v>561.3999</v>
      </c>
      <c r="AT861">
        <v>555</v>
      </c>
      <c r="AU861">
        <v>561.70000000000005</v>
      </c>
      <c r="AV861">
        <v>571.70000000000005</v>
      </c>
      <c r="AW861">
        <v>577.3999</v>
      </c>
      <c r="AX861">
        <v>578.8999</v>
      </c>
      <c r="AY861">
        <v>575.8999</v>
      </c>
      <c r="AZ861">
        <v>579.8999</v>
      </c>
      <c r="BA861">
        <v>579</v>
      </c>
      <c r="BB861">
        <v>573.6001</v>
      </c>
      <c r="BC861">
        <v>550.20000000000005</v>
      </c>
      <c r="BD861">
        <v>565.20000000000005</v>
      </c>
      <c r="BE861">
        <v>539.29999999999995</v>
      </c>
      <c r="BF861">
        <v>552.8999</v>
      </c>
      <c r="BG861">
        <v>547.1001</v>
      </c>
      <c r="BH861">
        <v>556</v>
      </c>
      <c r="BI861">
        <v>568</v>
      </c>
      <c r="BJ861">
        <v>572</v>
      </c>
      <c r="BK861">
        <v>578.1001</v>
      </c>
      <c r="BL861">
        <v>580.5</v>
      </c>
      <c r="BM861">
        <v>573.29999999999995</v>
      </c>
      <c r="BN861">
        <v>575.3999</v>
      </c>
      <c r="BO861">
        <v>584.20000000000005</v>
      </c>
      <c r="BP861">
        <v>594.6001</v>
      </c>
      <c r="BQ861">
        <v>600</v>
      </c>
      <c r="BR861" s="10">
        <f t="shared" si="26"/>
        <v>0.24069453252801232</v>
      </c>
      <c r="BS861" s="11" cm="1">
        <f t="array" aca="1" ref="BS861" ca="1">_xlfn.PERCENTILE.INC((OFFSET(E861,0,1,1,COLUMNS(E861:BQ861)-1) - E861:BP861) / E861:BP861, 0.05) * SQRT(COUNT(E861:BQ861) - 1)</f>
        <v>-0.29754838576498227</v>
      </c>
      <c r="BT861" s="10" cm="1">
        <f t="array" aca="1" ref="BT861" ca="1">_xlfn.STDEV.P((E861:BP861 - OFFSET(E861:BP861,0,1)) / OFFSET(E861:BP861,0,1)) * SQRT(COUNT(E861:BQ861)-1)</f>
        <v>0.15830943264199177</v>
      </c>
      <c r="BU861" s="10" cm="1">
        <f t="array" ref="BU861">-(MAX(1 - (E861:BQ861 / _xlfn.SCAN(E861, E861:BQ861, _xlfn.LAMBDA(_xlpm.a,_xlpm.b, MAX(_xlpm.a, _xlpm.b))))))</f>
        <v>-9.9064634302600374E-2</v>
      </c>
      <c r="BV861" s="12">
        <f t="shared" ca="1" si="27"/>
        <v>1.3541530382430018</v>
      </c>
    </row>
    <row r="862" spans="1:74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1127.5</v>
      </c>
      <c r="F862">
        <v>1177</v>
      </c>
      <c r="G862">
        <v>1239.5</v>
      </c>
      <c r="H862">
        <v>1217</v>
      </c>
      <c r="I862">
        <v>1230</v>
      </c>
      <c r="J862">
        <v>1247</v>
      </c>
      <c r="K862">
        <v>1241</v>
      </c>
      <c r="L862">
        <v>1244.5</v>
      </c>
      <c r="M862">
        <v>1272.5</v>
      </c>
      <c r="N862">
        <v>1293</v>
      </c>
      <c r="O862">
        <v>1325.5</v>
      </c>
      <c r="P862">
        <v>1320</v>
      </c>
      <c r="Q862">
        <v>1311.5</v>
      </c>
      <c r="R862">
        <v>1283</v>
      </c>
      <c r="S862">
        <v>1302</v>
      </c>
      <c r="T862">
        <v>1299.5</v>
      </c>
      <c r="U862">
        <v>1312.5</v>
      </c>
      <c r="V862">
        <v>1334</v>
      </c>
      <c r="W862">
        <v>1371.5</v>
      </c>
      <c r="X862">
        <v>1371.5</v>
      </c>
      <c r="Y862">
        <v>1342.5</v>
      </c>
      <c r="Z862">
        <v>1339.5</v>
      </c>
      <c r="AA862">
        <v>1345.5</v>
      </c>
      <c r="AB862">
        <v>1346</v>
      </c>
      <c r="AC862">
        <v>1354</v>
      </c>
      <c r="AD862">
        <v>1289.5</v>
      </c>
      <c r="AE862">
        <v>1299.5</v>
      </c>
      <c r="AF862">
        <v>1293.5</v>
      </c>
      <c r="AG862">
        <v>1297</v>
      </c>
      <c r="AH862">
        <v>1278.5</v>
      </c>
      <c r="AI862">
        <v>1293.5</v>
      </c>
      <c r="AJ862">
        <v>1283.5</v>
      </c>
      <c r="AK862">
        <v>1304</v>
      </c>
      <c r="AL862">
        <v>1310</v>
      </c>
      <c r="AM862">
        <v>1306.5</v>
      </c>
      <c r="AN862">
        <v>1297</v>
      </c>
      <c r="AO862">
        <v>1256.5</v>
      </c>
      <c r="AP862">
        <v>1243.5</v>
      </c>
      <c r="AQ862">
        <v>1239</v>
      </c>
      <c r="AR862">
        <v>1216.5</v>
      </c>
      <c r="AS862">
        <v>1251.5</v>
      </c>
      <c r="AT862">
        <v>1269.5</v>
      </c>
      <c r="AU862">
        <v>1294</v>
      </c>
      <c r="AV862">
        <v>1269.5</v>
      </c>
      <c r="AW862">
        <v>1266.5</v>
      </c>
      <c r="AX862">
        <v>1263.5</v>
      </c>
      <c r="AY862">
        <v>1270</v>
      </c>
      <c r="AZ862">
        <v>1275</v>
      </c>
      <c r="BA862">
        <v>1279.5</v>
      </c>
      <c r="BB862">
        <v>1228.5</v>
      </c>
      <c r="BC862">
        <v>1159</v>
      </c>
      <c r="BD862">
        <v>1183</v>
      </c>
      <c r="BE862">
        <v>1036</v>
      </c>
      <c r="BF862">
        <v>1049.5</v>
      </c>
      <c r="BG862">
        <v>1008</v>
      </c>
      <c r="BH862">
        <v>1012.5</v>
      </c>
      <c r="BI862">
        <v>1065</v>
      </c>
      <c r="BJ862">
        <v>1074</v>
      </c>
      <c r="BK862">
        <v>1066</v>
      </c>
      <c r="BL862">
        <v>1024</v>
      </c>
      <c r="BM862">
        <v>1026.5</v>
      </c>
      <c r="BN862">
        <v>1044.5</v>
      </c>
      <c r="BO862">
        <v>1089</v>
      </c>
      <c r="BP862">
        <v>1114.5</v>
      </c>
      <c r="BQ862">
        <v>1102</v>
      </c>
      <c r="BR862" s="10">
        <f t="shared" si="26"/>
        <v>-2.2616407982261642E-2</v>
      </c>
      <c r="BS862" s="11" cm="1">
        <f t="array" aca="1" ref="BS862" ca="1">_xlfn.PERCENTILE.INC((OFFSET(E862,0,1,1,COLUMNS(E862:BQ862)-1) - E862:BP862) / E862:BP862, 0.05) * SQRT(COUNT(E862:BQ862) - 1)</f>
        <v>-0.31849454354136147</v>
      </c>
      <c r="BT862" s="10" cm="1">
        <f t="array" aca="1" ref="BT862" ca="1">_xlfn.STDEV.P((E862:BP862 - OFFSET(E862:BP862,0,1)) / OFFSET(E862:BP862,0,1)) * SQRT(COUNT(E862:BQ862)-1)</f>
        <v>0.223383303647195</v>
      </c>
      <c r="BU862" s="10" cm="1">
        <f t="array" ref="BU862">-(MAX(1 - (E862:BQ862 / _xlfn.SCAN(E862, E862:BQ862, _xlfn.LAMBDA(_xlpm.a,_xlpm.b, MAX(_xlpm.a, _xlpm.b))))))</f>
        <v>-0.26503827925628876</v>
      </c>
      <c r="BV862" s="12">
        <f t="shared" ca="1" si="27"/>
        <v>-0.21906624405950517</v>
      </c>
    </row>
    <row r="863" spans="1:74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35.380000000000003</v>
      </c>
      <c r="F863">
        <v>35.33</v>
      </c>
      <c r="G863">
        <v>34.68</v>
      </c>
      <c r="H863">
        <v>33.869999999999997</v>
      </c>
      <c r="I863">
        <v>34.590000000000003</v>
      </c>
      <c r="J863">
        <v>35.01</v>
      </c>
      <c r="K863">
        <v>34.57</v>
      </c>
      <c r="L863">
        <v>35</v>
      </c>
      <c r="M863">
        <v>35.049999999999997</v>
      </c>
      <c r="N863">
        <v>35.229999999999997</v>
      </c>
      <c r="O863">
        <v>35.700000000000003</v>
      </c>
      <c r="P863">
        <v>36.5</v>
      </c>
      <c r="Q863">
        <v>36.81</v>
      </c>
      <c r="R863">
        <v>36.26</v>
      </c>
      <c r="S863">
        <v>36.979999999999997</v>
      </c>
      <c r="T863">
        <v>37.17</v>
      </c>
      <c r="U863">
        <v>37.64</v>
      </c>
      <c r="V863">
        <v>37.28</v>
      </c>
      <c r="W863">
        <v>37.32</v>
      </c>
      <c r="X863">
        <v>37.5</v>
      </c>
      <c r="Y863">
        <v>37.130000000000003</v>
      </c>
      <c r="Z863">
        <v>37.4</v>
      </c>
      <c r="AA863">
        <v>37.64</v>
      </c>
      <c r="AB863">
        <v>37.880000000000003</v>
      </c>
      <c r="AC863">
        <v>37.4</v>
      </c>
      <c r="AD863">
        <v>37.75</v>
      </c>
      <c r="AE863">
        <v>37.46</v>
      </c>
      <c r="AF863">
        <v>36.93</v>
      </c>
      <c r="AG863">
        <v>37.340000000000003</v>
      </c>
      <c r="AH863">
        <v>36.700000000000003</v>
      </c>
      <c r="AI863">
        <v>37.299999999999997</v>
      </c>
      <c r="AJ863">
        <v>37.07</v>
      </c>
      <c r="AK863">
        <v>37.590000000000003</v>
      </c>
      <c r="AL863">
        <v>37.93</v>
      </c>
      <c r="AM863">
        <v>37.700000000000003</v>
      </c>
      <c r="AN863">
        <v>37</v>
      </c>
      <c r="AO863">
        <v>36.54</v>
      </c>
      <c r="AP863">
        <v>36.130000000000003</v>
      </c>
      <c r="AQ863">
        <v>36.28</v>
      </c>
      <c r="AR863">
        <v>35.82</v>
      </c>
      <c r="AS863">
        <v>36.549999999999997</v>
      </c>
      <c r="AT863">
        <v>36.369999999999997</v>
      </c>
      <c r="AU863">
        <v>36.67</v>
      </c>
      <c r="AV863">
        <v>36.39</v>
      </c>
      <c r="AW863">
        <v>37.950000000000003</v>
      </c>
      <c r="AX863">
        <v>37.9</v>
      </c>
      <c r="AY863">
        <v>37.83</v>
      </c>
      <c r="AZ863">
        <v>38.51</v>
      </c>
      <c r="BA863">
        <v>39.72</v>
      </c>
      <c r="BB863">
        <v>38.020000000000003</v>
      </c>
      <c r="BC863">
        <v>36.69</v>
      </c>
      <c r="BD863">
        <v>37.42</v>
      </c>
      <c r="BE863">
        <v>35.409999999999997</v>
      </c>
      <c r="BF863">
        <v>35.909999999999997</v>
      </c>
      <c r="BG863">
        <v>35.549999999999997</v>
      </c>
      <c r="BH863">
        <v>36.04</v>
      </c>
      <c r="BI863">
        <v>36.83</v>
      </c>
      <c r="BJ863">
        <v>36.840000000000003</v>
      </c>
      <c r="BK863">
        <v>36.479999999999997</v>
      </c>
      <c r="BL863">
        <v>35.58</v>
      </c>
      <c r="BM863">
        <v>36.56</v>
      </c>
      <c r="BN863">
        <v>37.28</v>
      </c>
      <c r="BO863">
        <v>38.159999999999997</v>
      </c>
      <c r="BP863">
        <v>38.39</v>
      </c>
      <c r="BQ863">
        <v>38.700000000000003</v>
      </c>
      <c r="BR863" s="10">
        <f t="shared" si="26"/>
        <v>9.3838326738270209E-2</v>
      </c>
      <c r="BS863" s="11" cm="1">
        <f t="array" aca="1" ref="BS863" ca="1">_xlfn.PERCENTILE.INC((OFFSET(E863,0,1,1,COLUMNS(E863:BQ863)-1) - E863:BP863) / E863:BP863, 0.05) * SQRT(COUNT(E863:BQ863) - 1)</f>
        <v>-0.19579083955563631</v>
      </c>
      <c r="BT863" s="10" cm="1">
        <f t="array" aca="1" ref="BT863" ca="1">_xlfn.STDEV.P((E863:BP863 - OFFSET(E863:BP863,0,1)) / OFFSET(E863:BP863,0,1)) * SQRT(COUNT(E863:BQ863)-1)</f>
        <v>0.14066424134129896</v>
      </c>
      <c r="BU863" s="10" cm="1">
        <f t="array" ref="BU863">-(MAX(1 - (E863:BQ863 / _xlfn.SCAN(E863, E863:BQ863, _xlfn.LAMBDA(_xlpm.a,_xlpm.b, MAX(_xlpm.a, _xlpm.b))))))</f>
        <v>-0.10850956696878156</v>
      </c>
      <c r="BV863" s="12">
        <f t="shared" ca="1" si="27"/>
        <v>0.48000112012201446</v>
      </c>
    </row>
    <row r="864" spans="1:74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1.82</v>
      </c>
      <c r="F864">
        <v>1.8939999999999999</v>
      </c>
      <c r="G864">
        <v>1.94</v>
      </c>
      <c r="H864">
        <v>1.9430000000000001</v>
      </c>
      <c r="I864">
        <v>1.99</v>
      </c>
      <c r="J864">
        <v>1.9630000000000001</v>
      </c>
      <c r="K864">
        <v>1.9750000000000001</v>
      </c>
      <c r="L864">
        <v>1.974</v>
      </c>
      <c r="M864">
        <v>1.978</v>
      </c>
      <c r="N864">
        <v>1.99</v>
      </c>
      <c r="O864">
        <v>2.0059999999999998</v>
      </c>
      <c r="P864">
        <v>2.016</v>
      </c>
      <c r="Q864">
        <v>2.04</v>
      </c>
      <c r="R864">
        <v>1.988</v>
      </c>
      <c r="S864">
        <v>1.9930000000000001</v>
      </c>
      <c r="T864">
        <v>2.0019999999999998</v>
      </c>
      <c r="U864">
        <v>2.02</v>
      </c>
      <c r="V864">
        <v>2.0179999999999998</v>
      </c>
      <c r="W864">
        <v>2.0299999999999998</v>
      </c>
      <c r="X864">
        <v>2.0840000000000001</v>
      </c>
      <c r="Y864">
        <v>2.0779999999999998</v>
      </c>
      <c r="Z864">
        <v>2.0779999999999998</v>
      </c>
      <c r="AA864">
        <v>2.0979999999999999</v>
      </c>
      <c r="AB864">
        <v>2.1379999999999999</v>
      </c>
      <c r="AC864">
        <v>2.1640000000000001</v>
      </c>
      <c r="AD864">
        <v>2.1379999999999999</v>
      </c>
      <c r="AE864">
        <v>2.1059999999999999</v>
      </c>
      <c r="AF864">
        <v>2.1219999999999999</v>
      </c>
      <c r="AG864">
        <v>2.1179999999999999</v>
      </c>
      <c r="AH864">
        <v>2.1240000000000001</v>
      </c>
      <c r="AI864">
        <v>2.1760000000000002</v>
      </c>
      <c r="AJ864">
        <v>2.16</v>
      </c>
      <c r="AK864">
        <v>2.1539999999999999</v>
      </c>
      <c r="AL864">
        <v>2.1280000000000001</v>
      </c>
      <c r="AM864">
        <v>2.1560000000000001</v>
      </c>
      <c r="AN864">
        <v>2.1680000000000001</v>
      </c>
      <c r="AO864">
        <v>2.1520000000000001</v>
      </c>
      <c r="AP864">
        <v>2.1240000000000001</v>
      </c>
      <c r="AQ864">
        <v>2.1379999999999999</v>
      </c>
      <c r="AR864">
        <v>2.1019999999999999</v>
      </c>
      <c r="AS864">
        <v>2.1280000000000001</v>
      </c>
      <c r="AT864">
        <v>1.956</v>
      </c>
      <c r="AU864">
        <v>1.915</v>
      </c>
      <c r="AV864">
        <v>1.9430000000000001</v>
      </c>
      <c r="AW864">
        <v>1.921</v>
      </c>
      <c r="AX864">
        <v>1.8859999999999999</v>
      </c>
      <c r="AY864">
        <v>1.87</v>
      </c>
      <c r="AZ864">
        <v>1.88</v>
      </c>
      <c r="BA864">
        <v>1.8740000000000001</v>
      </c>
      <c r="BB864">
        <v>1.867</v>
      </c>
      <c r="BC864">
        <v>1.8149999999999999</v>
      </c>
      <c r="BD864">
        <v>1.831</v>
      </c>
      <c r="BE864">
        <v>1.7649999999999999</v>
      </c>
      <c r="BF864">
        <v>1.7669999999999999</v>
      </c>
      <c r="BG864">
        <v>1.742</v>
      </c>
      <c r="BH864">
        <v>1.75</v>
      </c>
      <c r="BI864">
        <v>1.7989999999999999</v>
      </c>
      <c r="BJ864">
        <v>1.8080000000000001</v>
      </c>
      <c r="BK864">
        <v>1.8</v>
      </c>
      <c r="BL864">
        <v>1.7649999999999999</v>
      </c>
      <c r="BM864">
        <v>1.784</v>
      </c>
      <c r="BN864">
        <v>1.782</v>
      </c>
      <c r="BO864">
        <v>1.778</v>
      </c>
      <c r="BP864">
        <v>1.8220000000000001</v>
      </c>
      <c r="BQ864">
        <v>1.831</v>
      </c>
      <c r="BR864" s="10">
        <f t="shared" si="26"/>
        <v>6.0439560439559878E-3</v>
      </c>
      <c r="BS864" s="11" cm="1">
        <f t="array" aca="1" ref="BS864" ca="1">_xlfn.PERCENTILE.INC((OFFSET(E864,0,1,1,COLUMNS(E864:BQ864)-1) - E864:BP864) / E864:BP864, 0.05) * SQRT(COUNT(E864:BQ864) - 1)</f>
        <v>-0.19848670756646225</v>
      </c>
      <c r="BT864" s="10" cm="1">
        <f t="array" aca="1" ref="BT864" ca="1">_xlfn.STDEV.P((E864:BP864 - OFFSET(E864:BP864,0,1)) / OFFSET(E864:BP864,0,1)) * SQRT(COUNT(E864:BQ864)-1)</f>
        <v>0.14424766066449862</v>
      </c>
      <c r="BU864" s="10" cm="1">
        <f t="array" ref="BU864">-(MAX(1 - (E864:BQ864 / _xlfn.SCAN(E864, E864:BQ864, _xlfn.LAMBDA(_xlpm.a,_xlpm.b, MAX(_xlpm.a, _xlpm.b))))))</f>
        <v>-0.19944852941176472</v>
      </c>
      <c r="BV864" s="12">
        <f t="shared" ca="1" si="27"/>
        <v>-0.14055948773086344</v>
      </c>
    </row>
    <row r="865" spans="1:74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52.66</v>
      </c>
      <c r="F865">
        <v>53</v>
      </c>
      <c r="G865">
        <v>53.86</v>
      </c>
      <c r="H865">
        <v>54.52</v>
      </c>
      <c r="I865">
        <v>54.9</v>
      </c>
      <c r="J865">
        <v>55.94</v>
      </c>
      <c r="K865">
        <v>56.8</v>
      </c>
      <c r="L865">
        <v>56.72</v>
      </c>
      <c r="M865">
        <v>56.26</v>
      </c>
      <c r="N865">
        <v>55.06</v>
      </c>
      <c r="O865">
        <v>55.28</v>
      </c>
      <c r="P865">
        <v>55.64</v>
      </c>
      <c r="Q865">
        <v>55.44</v>
      </c>
      <c r="R865">
        <v>54.26</v>
      </c>
      <c r="S865">
        <v>54.84</v>
      </c>
      <c r="T865">
        <v>54.86</v>
      </c>
      <c r="U865">
        <v>54.66</v>
      </c>
      <c r="V865">
        <v>53.86</v>
      </c>
      <c r="W865">
        <v>54.16</v>
      </c>
      <c r="X865">
        <v>54.64</v>
      </c>
      <c r="Y865">
        <v>54.68</v>
      </c>
      <c r="Z865">
        <v>54.76</v>
      </c>
      <c r="AA865">
        <v>55.5</v>
      </c>
      <c r="AB865">
        <v>57.66</v>
      </c>
      <c r="AC865">
        <v>57.48</v>
      </c>
      <c r="AD865">
        <v>56.68</v>
      </c>
      <c r="AE865">
        <v>56.78</v>
      </c>
      <c r="AF865">
        <v>55.94</v>
      </c>
      <c r="AG865">
        <v>56.6</v>
      </c>
      <c r="AH865">
        <v>55.12</v>
      </c>
      <c r="AI865">
        <v>54.94</v>
      </c>
      <c r="AJ865">
        <v>55.26</v>
      </c>
      <c r="AK865">
        <v>55.32</v>
      </c>
      <c r="AL865">
        <v>56</v>
      </c>
      <c r="AM865">
        <v>55.6</v>
      </c>
      <c r="AN865">
        <v>55.56</v>
      </c>
      <c r="AO865">
        <v>54.86</v>
      </c>
      <c r="AP865">
        <v>54.66</v>
      </c>
      <c r="AQ865">
        <v>54.58</v>
      </c>
      <c r="AR865">
        <v>53.12</v>
      </c>
      <c r="AS865">
        <v>53.36</v>
      </c>
      <c r="AT865">
        <v>53.76</v>
      </c>
      <c r="AU865">
        <v>54.02</v>
      </c>
      <c r="AV865">
        <v>54.26</v>
      </c>
      <c r="AW865">
        <v>57.28</v>
      </c>
      <c r="AX865">
        <v>58.62</v>
      </c>
      <c r="AY865">
        <v>58.8</v>
      </c>
      <c r="AZ865">
        <v>59.76</v>
      </c>
      <c r="BA865">
        <v>58.48</v>
      </c>
      <c r="BB865">
        <v>57.64</v>
      </c>
      <c r="BC865">
        <v>55.4</v>
      </c>
      <c r="BD865">
        <v>54.62</v>
      </c>
      <c r="BE865">
        <v>51.94</v>
      </c>
      <c r="BF865">
        <v>52.2</v>
      </c>
      <c r="BG865">
        <v>51.1</v>
      </c>
      <c r="BH865">
        <v>50.8</v>
      </c>
      <c r="BI865">
        <v>52.16</v>
      </c>
      <c r="BJ865">
        <v>52.68</v>
      </c>
      <c r="BK865">
        <v>52</v>
      </c>
      <c r="BL865">
        <v>50.82</v>
      </c>
      <c r="BM865">
        <v>52.08</v>
      </c>
      <c r="BN865">
        <v>51.52</v>
      </c>
      <c r="BO865">
        <v>52.38</v>
      </c>
      <c r="BP865">
        <v>53.12</v>
      </c>
      <c r="BQ865">
        <v>52.92</v>
      </c>
      <c r="BR865" s="10">
        <f t="shared" si="26"/>
        <v>4.9373338397266453E-3</v>
      </c>
      <c r="BS865" s="11" cm="1">
        <f t="array" aca="1" ref="BS865" ca="1">_xlfn.PERCENTILE.INC((OFFSET(E865,0,1,1,COLUMNS(E865:BQ865)-1) - E865:BP865) / E865:BP865, 0.05) * SQRT(COUNT(E865:BQ865) - 1)</f>
        <v>-0.20503995650992163</v>
      </c>
      <c r="BT865" s="10" cm="1">
        <f t="array" aca="1" ref="BT865" ca="1">_xlfn.STDEV.P((E865:BP865 - OFFSET(E865:BP865,0,1)) / OFFSET(E865:BP865,0,1)) * SQRT(COUNT(E865:BQ865)-1)</f>
        <v>0.13688034916488295</v>
      </c>
      <c r="BU865" s="10" cm="1">
        <f t="array" ref="BU865">-(MAX(1 - (E865:BQ865 / _xlfn.SCAN(E865, E865:BQ865, _xlfn.LAMBDA(_xlpm.a,_xlpm.b, MAX(_xlpm.a, _xlpm.b))))))</f>
        <v>-0.14993306559571618</v>
      </c>
      <c r="BV865" s="12">
        <f t="shared" ca="1" si="27"/>
        <v>-0.15620941664789603</v>
      </c>
    </row>
    <row r="866" spans="1:74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8.5779999999999994</v>
      </c>
      <c r="F866">
        <v>8.6859999999999999</v>
      </c>
      <c r="G866">
        <v>9.0640000000000001</v>
      </c>
      <c r="H866">
        <v>8.8480000000000008</v>
      </c>
      <c r="I866">
        <v>8.8659999999999997</v>
      </c>
      <c r="J866">
        <v>9.1539999999999999</v>
      </c>
      <c r="K866">
        <v>8.7579999999999991</v>
      </c>
      <c r="L866">
        <v>8.8979999999999997</v>
      </c>
      <c r="M866">
        <v>9.1</v>
      </c>
      <c r="N866">
        <v>9.16</v>
      </c>
      <c r="O866">
        <v>9.3079999999999998</v>
      </c>
      <c r="P866">
        <v>9.65</v>
      </c>
      <c r="Q866">
        <v>9.5459999999999994</v>
      </c>
      <c r="R866">
        <v>9.3580000000000005</v>
      </c>
      <c r="S866">
        <v>9.532</v>
      </c>
      <c r="T866">
        <v>9.6159999999999997</v>
      </c>
      <c r="U866">
        <v>9.6199999999999992</v>
      </c>
      <c r="V866">
        <v>9.57</v>
      </c>
      <c r="W866">
        <v>9.59</v>
      </c>
      <c r="X866">
        <v>9.6959999999999997</v>
      </c>
      <c r="Y866">
        <v>9.61</v>
      </c>
      <c r="Z866">
        <v>9.42</v>
      </c>
      <c r="AA866">
        <v>9.5399999999999991</v>
      </c>
      <c r="AB866">
        <v>9.8840000000000003</v>
      </c>
      <c r="AC866">
        <v>9.8339999999999996</v>
      </c>
      <c r="AD866">
        <v>9.7520000000000007</v>
      </c>
      <c r="AE866">
        <v>9.7260000000000009</v>
      </c>
      <c r="AF866">
        <v>9.8480000000000008</v>
      </c>
      <c r="AG866">
        <v>9.7420000000000009</v>
      </c>
      <c r="AH866">
        <v>9.6280000000000001</v>
      </c>
      <c r="AI866">
        <v>9.4339999999999993</v>
      </c>
      <c r="AJ866">
        <v>9.4659999999999993</v>
      </c>
      <c r="AK866">
        <v>9.5579999999999998</v>
      </c>
      <c r="AL866">
        <v>9.4920000000000009</v>
      </c>
      <c r="AM866">
        <v>9.5619999999999994</v>
      </c>
      <c r="AN866">
        <v>9.6180000000000003</v>
      </c>
      <c r="AO866">
        <v>9.5559999999999992</v>
      </c>
      <c r="AP866">
        <v>9.516</v>
      </c>
      <c r="AQ866">
        <v>9.6240000000000006</v>
      </c>
      <c r="AR866">
        <v>9.4320000000000004</v>
      </c>
      <c r="AS866">
        <v>9.5120000000000005</v>
      </c>
      <c r="AT866">
        <v>9.4420000000000002</v>
      </c>
      <c r="AU866">
        <v>9.1219999999999999</v>
      </c>
      <c r="AV866">
        <v>9.2959999999999994</v>
      </c>
      <c r="AW866">
        <v>9.3420000000000005</v>
      </c>
      <c r="AX866">
        <v>9.3539999999999992</v>
      </c>
      <c r="AY866">
        <v>9.2040000000000006</v>
      </c>
      <c r="AZ866">
        <v>9.1120000000000001</v>
      </c>
      <c r="BA866">
        <v>8.98</v>
      </c>
      <c r="BB866">
        <v>8.92</v>
      </c>
      <c r="BC866">
        <v>8.8979999999999997</v>
      </c>
      <c r="BD866">
        <v>8.9979999999999993</v>
      </c>
      <c r="BE866">
        <v>8.91</v>
      </c>
      <c r="BF866">
        <v>9.1120000000000001</v>
      </c>
      <c r="BG866">
        <v>8.76</v>
      </c>
      <c r="BH866">
        <v>8.8740000000000006</v>
      </c>
      <c r="BI866">
        <v>9.0519999999999996</v>
      </c>
      <c r="BJ866">
        <v>9.0180000000000007</v>
      </c>
      <c r="BK866">
        <v>9.1039999999999992</v>
      </c>
      <c r="BL866">
        <v>8.81</v>
      </c>
      <c r="BM866">
        <v>8.8840000000000003</v>
      </c>
      <c r="BN866">
        <v>8.9499999999999993</v>
      </c>
      <c r="BO866">
        <v>9.2059999999999995</v>
      </c>
      <c r="BP866">
        <v>9.4</v>
      </c>
      <c r="BQ866">
        <v>9.3620000000000001</v>
      </c>
      <c r="BR866" s="10">
        <f t="shared" si="26"/>
        <v>9.1396595943110365E-2</v>
      </c>
      <c r="BS866" s="11" cm="1">
        <f t="array" aca="1" ref="BS866" ca="1">_xlfn.PERCENTILE.INC((OFFSET(E866,0,1,1,COLUMNS(E866:BQ866)-1) - E866:BP866) / E866:BP866, 0.05) * SQRT(COUNT(E866:BQ866) - 1)</f>
        <v>-0.24819242814618689</v>
      </c>
      <c r="BT866" s="10" cm="1">
        <f t="array" aca="1" ref="BT866" ca="1">_xlfn.STDEV.P((E866:BP866 - OFFSET(E866:BP866,0,1)) / OFFSET(E866:BP866,0,1)) * SQRT(COUNT(E866:BQ866)-1)</f>
        <v>0.14229547993983113</v>
      </c>
      <c r="BU866" s="10" cm="1">
        <f t="array" ref="BU866">-(MAX(1 - (E866:BQ866 / _xlfn.SCAN(E866, E866:BQ866, _xlfn.LAMBDA(_xlpm.a,_xlpm.b, MAX(_xlpm.a, _xlpm.b))))))</f>
        <v>-0.11371914204775402</v>
      </c>
      <c r="BV866" s="12">
        <f t="shared" ca="1" si="27"/>
        <v>0.45733893049374863</v>
      </c>
    </row>
    <row r="867" spans="1:74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1217</v>
      </c>
      <c r="F867">
        <v>1272.5</v>
      </c>
      <c r="G867">
        <v>1316</v>
      </c>
      <c r="H867">
        <v>1316</v>
      </c>
      <c r="I867">
        <v>1325</v>
      </c>
      <c r="J867">
        <v>1295</v>
      </c>
      <c r="K867">
        <v>1279</v>
      </c>
      <c r="L867">
        <v>1296.5</v>
      </c>
      <c r="M867">
        <v>1404.5</v>
      </c>
      <c r="N867">
        <v>1416</v>
      </c>
      <c r="O867">
        <v>1438.5</v>
      </c>
      <c r="P867">
        <v>1427.5</v>
      </c>
      <c r="Q867">
        <v>1460</v>
      </c>
      <c r="R867">
        <v>1379</v>
      </c>
      <c r="S867">
        <v>1373.5</v>
      </c>
      <c r="T867">
        <v>1395</v>
      </c>
      <c r="U867">
        <v>1407</v>
      </c>
      <c r="V867">
        <v>1405.5</v>
      </c>
      <c r="W867">
        <v>1407.5</v>
      </c>
      <c r="X867">
        <v>1443.5</v>
      </c>
      <c r="Y867">
        <v>1422</v>
      </c>
      <c r="Z867">
        <v>1412</v>
      </c>
      <c r="AA867">
        <v>1409.5</v>
      </c>
      <c r="AB867">
        <v>1531</v>
      </c>
      <c r="AC867">
        <v>1487.5</v>
      </c>
      <c r="AD867">
        <v>1450</v>
      </c>
      <c r="AE867">
        <v>1464.5</v>
      </c>
      <c r="AF867">
        <v>1493.5</v>
      </c>
      <c r="AG867">
        <v>1504</v>
      </c>
      <c r="AH867">
        <v>1491</v>
      </c>
      <c r="AI867">
        <v>1436</v>
      </c>
      <c r="AJ867">
        <v>1409.5</v>
      </c>
      <c r="AK867">
        <v>1450</v>
      </c>
      <c r="AL867">
        <v>1431.5</v>
      </c>
      <c r="AM867">
        <v>1436</v>
      </c>
      <c r="AN867">
        <v>1467</v>
      </c>
      <c r="AO867">
        <v>1415</v>
      </c>
      <c r="AP867">
        <v>1415.5</v>
      </c>
      <c r="AQ867">
        <v>1408.5</v>
      </c>
      <c r="AR867">
        <v>1395</v>
      </c>
      <c r="AS867">
        <v>1438</v>
      </c>
      <c r="AT867">
        <v>1452.5</v>
      </c>
      <c r="AU867">
        <v>1277.5</v>
      </c>
      <c r="AV867">
        <v>1234</v>
      </c>
      <c r="AW867">
        <v>1283.5</v>
      </c>
      <c r="AX867">
        <v>1299.5</v>
      </c>
      <c r="AY867">
        <v>1294</v>
      </c>
      <c r="AZ867">
        <v>1278.5</v>
      </c>
      <c r="BA867">
        <v>1256.5</v>
      </c>
      <c r="BB867">
        <v>1238</v>
      </c>
      <c r="BC867">
        <v>1222.5</v>
      </c>
      <c r="BD867">
        <v>1229.5</v>
      </c>
      <c r="BE867">
        <v>1214.5</v>
      </c>
      <c r="BF867">
        <v>1247</v>
      </c>
      <c r="BG867">
        <v>1211</v>
      </c>
      <c r="BH867">
        <v>1211</v>
      </c>
      <c r="BI867">
        <v>1232</v>
      </c>
      <c r="BJ867">
        <v>1229</v>
      </c>
      <c r="BK867">
        <v>1219.5</v>
      </c>
      <c r="BL867">
        <v>1200</v>
      </c>
      <c r="BM867">
        <v>1209.5</v>
      </c>
      <c r="BN867">
        <v>1201</v>
      </c>
      <c r="BO867">
        <v>1236.5</v>
      </c>
      <c r="BP867">
        <v>1270</v>
      </c>
      <c r="BQ867">
        <v>1256</v>
      </c>
      <c r="BR867" s="10">
        <f t="shared" si="26"/>
        <v>3.2046014790468362E-2</v>
      </c>
      <c r="BS867" s="11" cm="1">
        <f t="array" aca="1" ref="BS867" ca="1">_xlfn.PERCENTILE.INC((OFFSET(E867,0,1,1,COLUMNS(E867:BQ867)-1) - E867:BP867) / E867:BP867, 0.05) * SQRT(COUNT(E867:BQ867) - 1)</f>
        <v>-0.28189718490416027</v>
      </c>
      <c r="BT867" s="10" cm="1">
        <f t="array" aca="1" ref="BT867" ca="1">_xlfn.STDEV.P((E867:BP867 - OFFSET(E867:BP867,0,1)) / OFFSET(E867:BP867,0,1)) * SQRT(COUNT(E867:BQ867)-1)</f>
        <v>0.23688504999770621</v>
      </c>
      <c r="BU867" s="10" cm="1">
        <f t="array" ref="BU867">-(MAX(1 - (E867:BQ867 / _xlfn.SCAN(E867, E867:BQ867, _xlfn.LAMBDA(_xlpm.a,_xlpm.b, MAX(_xlpm.a, _xlpm.b))))))</f>
        <v>-0.21619856303069884</v>
      </c>
      <c r="BV867" s="12">
        <f t="shared" ca="1" si="27"/>
        <v>2.4174938254611176E-2</v>
      </c>
    </row>
    <row r="868" spans="1:74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939.2</v>
      </c>
      <c r="F868">
        <v>945</v>
      </c>
      <c r="G868">
        <v>954.4</v>
      </c>
      <c r="H868">
        <v>898.4</v>
      </c>
      <c r="I868">
        <v>902.6</v>
      </c>
      <c r="J868">
        <v>906.6</v>
      </c>
      <c r="K868">
        <v>916</v>
      </c>
      <c r="L868">
        <v>925.8</v>
      </c>
      <c r="M868">
        <v>937.6</v>
      </c>
      <c r="N868">
        <v>928.6</v>
      </c>
      <c r="O868">
        <v>922.6</v>
      </c>
      <c r="P868">
        <v>916.4</v>
      </c>
      <c r="Q868">
        <v>931.6</v>
      </c>
      <c r="R868">
        <v>942.2</v>
      </c>
      <c r="S868">
        <v>921.8</v>
      </c>
      <c r="T868">
        <v>924.6</v>
      </c>
      <c r="U868">
        <v>939.4</v>
      </c>
      <c r="V868">
        <v>925.6</v>
      </c>
      <c r="W868">
        <v>923</v>
      </c>
      <c r="X868">
        <v>928.8</v>
      </c>
      <c r="Y868">
        <v>932</v>
      </c>
      <c r="Z868">
        <v>923.6</v>
      </c>
      <c r="AA868">
        <v>911.6</v>
      </c>
      <c r="AB868">
        <v>935.4</v>
      </c>
      <c r="AC868">
        <v>941.6</v>
      </c>
      <c r="AD868">
        <v>927.8</v>
      </c>
      <c r="AE868">
        <v>902</v>
      </c>
      <c r="AF868">
        <v>908</v>
      </c>
      <c r="AG868">
        <v>908.4</v>
      </c>
      <c r="AH868">
        <v>889.2</v>
      </c>
      <c r="AI868">
        <v>906.2</v>
      </c>
      <c r="AJ868">
        <v>913.2</v>
      </c>
      <c r="AK868">
        <v>920.8</v>
      </c>
      <c r="AL868">
        <v>915.2</v>
      </c>
      <c r="AM868">
        <v>917.2</v>
      </c>
      <c r="AN868">
        <v>919.6</v>
      </c>
      <c r="AO868">
        <v>913.4</v>
      </c>
      <c r="AP868">
        <v>908.4</v>
      </c>
      <c r="AQ868">
        <v>908</v>
      </c>
      <c r="AR868">
        <v>918</v>
      </c>
      <c r="AS868">
        <v>925.4</v>
      </c>
      <c r="AT868">
        <v>918.4</v>
      </c>
      <c r="AU868">
        <v>928.2</v>
      </c>
      <c r="AV868">
        <v>922.6</v>
      </c>
      <c r="AW868">
        <v>888</v>
      </c>
      <c r="AX868">
        <v>863.4</v>
      </c>
      <c r="AY868">
        <v>863.2</v>
      </c>
      <c r="AZ868">
        <v>863</v>
      </c>
      <c r="BA868">
        <v>867.4</v>
      </c>
      <c r="BB868">
        <v>852.8</v>
      </c>
      <c r="BC868">
        <v>842</v>
      </c>
      <c r="BD868">
        <v>842.2</v>
      </c>
      <c r="BE868">
        <v>832.8</v>
      </c>
      <c r="BF868">
        <v>838</v>
      </c>
      <c r="BG868">
        <v>837.6</v>
      </c>
      <c r="BH868">
        <v>839.4</v>
      </c>
      <c r="BI868">
        <v>831</v>
      </c>
      <c r="BJ868">
        <v>824.6</v>
      </c>
      <c r="BK868">
        <v>819.8</v>
      </c>
      <c r="BL868">
        <v>813</v>
      </c>
      <c r="BM868">
        <v>825.6</v>
      </c>
      <c r="BN868">
        <v>825</v>
      </c>
      <c r="BO868">
        <v>820.8</v>
      </c>
      <c r="BP868">
        <v>815.8</v>
      </c>
      <c r="BQ868">
        <v>844.4</v>
      </c>
      <c r="BR868" s="10">
        <f t="shared" si="26"/>
        <v>-0.10093696763202732</v>
      </c>
      <c r="BS868" s="11" cm="1">
        <f t="array" aca="1" ref="BS868" ca="1">_xlfn.PERCENTILE.INC((OFFSET(E868,0,1,1,COLUMNS(E868:BQ868)-1) - E868:BP868) / E868:BP868, 0.05) * SQRT(COUNT(E868:BQ868) - 1)</f>
        <v>-0.2143601232308516</v>
      </c>
      <c r="BT868" s="10" cm="1">
        <f t="array" aca="1" ref="BT868" ca="1">_xlfn.STDEV.P((E868:BP868 - OFFSET(E868:BP868,0,1)) / OFFSET(E868:BP868,0,1)) * SQRT(COUNT(E868:BQ868)-1)</f>
        <v>0.11842194432232737</v>
      </c>
      <c r="BU868" s="10" cm="1">
        <f t="array" ref="BU868">-(MAX(1 - (E868:BQ868 / _xlfn.SCAN(E868, E868:BQ868, _xlfn.LAMBDA(_xlpm.a,_xlpm.b, MAX(_xlpm.a, _xlpm.b))))))</f>
        <v>-0.14815590947191948</v>
      </c>
      <c r="BV868" s="12">
        <f t="shared" ca="1" si="27"/>
        <v>-1.0746006721439014</v>
      </c>
    </row>
    <row r="869" spans="1:74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108.5</v>
      </c>
      <c r="F869">
        <v>111</v>
      </c>
      <c r="G869">
        <v>112.8</v>
      </c>
      <c r="H869">
        <v>112</v>
      </c>
      <c r="I869">
        <v>112.2</v>
      </c>
      <c r="J869">
        <v>113.5</v>
      </c>
      <c r="K869">
        <v>112.3</v>
      </c>
      <c r="L869">
        <v>114.2</v>
      </c>
      <c r="M869">
        <v>115.4</v>
      </c>
      <c r="N869">
        <v>114.5</v>
      </c>
      <c r="O869">
        <v>115.7</v>
      </c>
      <c r="P869">
        <v>115.3</v>
      </c>
      <c r="Q869">
        <v>114.7</v>
      </c>
      <c r="R869">
        <v>115.3</v>
      </c>
      <c r="S869">
        <v>116.1</v>
      </c>
      <c r="T869">
        <v>116.9</v>
      </c>
      <c r="U869">
        <v>116.4</v>
      </c>
      <c r="V869">
        <v>115.9</v>
      </c>
      <c r="W869">
        <v>115.3</v>
      </c>
      <c r="X869">
        <v>115.5</v>
      </c>
      <c r="Y869">
        <v>115</v>
      </c>
      <c r="Z869">
        <v>113.9</v>
      </c>
      <c r="AA869">
        <v>113.8</v>
      </c>
      <c r="AB869">
        <v>116.8</v>
      </c>
      <c r="AC869">
        <v>115.3</v>
      </c>
      <c r="AD869">
        <v>114.5</v>
      </c>
      <c r="AE869">
        <v>113.7</v>
      </c>
      <c r="AF869">
        <v>113</v>
      </c>
      <c r="AG869">
        <v>114.2</v>
      </c>
      <c r="AH869">
        <v>113.7</v>
      </c>
      <c r="AI869">
        <v>113.6</v>
      </c>
      <c r="AJ869">
        <v>114.5</v>
      </c>
      <c r="AK869">
        <v>114.4</v>
      </c>
      <c r="AL869">
        <v>113.9</v>
      </c>
      <c r="AM869">
        <v>113.8</v>
      </c>
      <c r="AN869">
        <v>113.8</v>
      </c>
      <c r="AO869">
        <v>109.1</v>
      </c>
      <c r="AP869">
        <v>106.9</v>
      </c>
      <c r="AQ869">
        <v>106.8</v>
      </c>
      <c r="AR869">
        <v>105.7</v>
      </c>
      <c r="AS869">
        <v>106.6</v>
      </c>
      <c r="AT869">
        <v>105.6</v>
      </c>
      <c r="AU869">
        <v>105</v>
      </c>
      <c r="AV869">
        <v>105.5</v>
      </c>
      <c r="AW869">
        <v>105.8</v>
      </c>
      <c r="AX869">
        <v>106.3</v>
      </c>
      <c r="AY869">
        <v>105.3</v>
      </c>
      <c r="AZ869">
        <v>104.3</v>
      </c>
      <c r="BA869">
        <v>103.3</v>
      </c>
      <c r="BB869">
        <v>102.7</v>
      </c>
      <c r="BC869">
        <v>102.6</v>
      </c>
      <c r="BD869">
        <v>102.9</v>
      </c>
      <c r="BE869">
        <v>103.4</v>
      </c>
      <c r="BF869">
        <v>102.3</v>
      </c>
      <c r="BG869">
        <v>102.7</v>
      </c>
      <c r="BH869">
        <v>104.3</v>
      </c>
      <c r="BI869">
        <v>104.9</v>
      </c>
      <c r="BJ869">
        <v>101.6</v>
      </c>
      <c r="BK869">
        <v>102.8</v>
      </c>
      <c r="BL869">
        <v>101</v>
      </c>
      <c r="BM869">
        <v>100.9</v>
      </c>
      <c r="BN869">
        <v>99.95</v>
      </c>
      <c r="BO869">
        <v>100.6</v>
      </c>
      <c r="BP869">
        <v>103.3</v>
      </c>
      <c r="BQ869">
        <v>104</v>
      </c>
      <c r="BR869" s="10">
        <f t="shared" si="26"/>
        <v>-4.1474654377880185E-2</v>
      </c>
      <c r="BS869" s="11" cm="1">
        <f t="array" aca="1" ref="BS869" ca="1">_xlfn.PERCENTILE.INC((OFFSET(E869,0,1,1,COLUMNS(E869:BQ869)-1) - E869:BP869) / E869:BP869, 0.05) * SQRT(COUNT(E869:BQ869) - 1)</f>
        <v>-0.13447710676403157</v>
      </c>
      <c r="BT869" s="10" cm="1">
        <f t="array" aca="1" ref="BT869" ca="1">_xlfn.STDEV.P((E869:BP869 - OFFSET(E869:BP869,0,1)) / OFFSET(E869:BP869,0,1)) * SQRT(COUNT(E869:BQ869)-1)</f>
        <v>9.406411900911503E-2</v>
      </c>
      <c r="BU869" s="10" cm="1">
        <f t="array" ref="BU869">-(MAX(1 - (E869:BQ869 / _xlfn.SCAN(E869, E869:BQ869, _xlfn.LAMBDA(_xlpm.a,_xlpm.b, MAX(_xlpm.a, _xlpm.b))))))</f>
        <v>-0.14499572284003426</v>
      </c>
      <c r="BV869" s="12">
        <f t="shared" ca="1" si="27"/>
        <v>-0.72072101908108155</v>
      </c>
    </row>
    <row r="870" spans="1:74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9.2319999999999993</v>
      </c>
      <c r="F870">
        <v>9.4120000000000008</v>
      </c>
      <c r="G870">
        <v>9.6460000000000008</v>
      </c>
      <c r="H870">
        <v>9.5120000000000005</v>
      </c>
      <c r="I870">
        <v>9.6059999999999999</v>
      </c>
      <c r="J870">
        <v>9.5879999999999992</v>
      </c>
      <c r="K870">
        <v>9.6999999999999993</v>
      </c>
      <c r="L870">
        <v>9.6159999999999997</v>
      </c>
      <c r="M870">
        <v>9.7040000000000006</v>
      </c>
      <c r="N870">
        <v>9.73</v>
      </c>
      <c r="O870">
        <v>9.7840000000000007</v>
      </c>
      <c r="P870">
        <v>9.7219999999999995</v>
      </c>
      <c r="Q870">
        <v>9.766</v>
      </c>
      <c r="R870">
        <v>9.5519999999999996</v>
      </c>
      <c r="S870">
        <v>9.5820000000000007</v>
      </c>
      <c r="T870">
        <v>9.6280000000000001</v>
      </c>
      <c r="U870">
        <v>9.6460000000000008</v>
      </c>
      <c r="V870">
        <v>9.6379999999999999</v>
      </c>
      <c r="W870">
        <v>9.6999999999999993</v>
      </c>
      <c r="X870">
        <v>9.7759999999999998</v>
      </c>
      <c r="Y870">
        <v>9.7439999999999998</v>
      </c>
      <c r="Z870">
        <v>9.7859999999999996</v>
      </c>
      <c r="AA870">
        <v>9.8160000000000007</v>
      </c>
      <c r="AB870">
        <v>10.19</v>
      </c>
      <c r="AC870">
        <v>10.08</v>
      </c>
      <c r="AD870">
        <v>10.09</v>
      </c>
      <c r="AE870">
        <v>10.1</v>
      </c>
      <c r="AF870">
        <v>10.19</v>
      </c>
      <c r="AG870">
        <v>10.26</v>
      </c>
      <c r="AH870">
        <v>10.050000000000001</v>
      </c>
      <c r="AI870">
        <v>10.195</v>
      </c>
      <c r="AJ870">
        <v>10.19</v>
      </c>
      <c r="AK870">
        <v>10.14</v>
      </c>
      <c r="AL870">
        <v>10.23</v>
      </c>
      <c r="AM870">
        <v>10.225</v>
      </c>
      <c r="AN870">
        <v>10.19</v>
      </c>
      <c r="AO870">
        <v>10.08</v>
      </c>
      <c r="AP870">
        <v>9.9079999999999995</v>
      </c>
      <c r="AQ870">
        <v>9.9779999999999998</v>
      </c>
      <c r="AR870">
        <v>9.8559999999999999</v>
      </c>
      <c r="AS870">
        <v>9.9960000000000004</v>
      </c>
      <c r="AT870">
        <v>10.199999999999999</v>
      </c>
      <c r="AU870">
        <v>10.045</v>
      </c>
      <c r="AV870">
        <v>10.039999999999999</v>
      </c>
      <c r="AW870">
        <v>10.130000000000001</v>
      </c>
      <c r="AX870">
        <v>10.315</v>
      </c>
      <c r="AY870">
        <v>10.25</v>
      </c>
      <c r="AZ870">
        <v>10.220000000000001</v>
      </c>
      <c r="BA870">
        <v>10.15</v>
      </c>
      <c r="BB870">
        <v>9.9879999999999995</v>
      </c>
      <c r="BC870">
        <v>9.5839999999999996</v>
      </c>
      <c r="BD870">
        <v>9.7360000000000007</v>
      </c>
      <c r="BE870">
        <v>9.2100000000000009</v>
      </c>
      <c r="BF870">
        <v>9.266</v>
      </c>
      <c r="BG870">
        <v>9.0120000000000005</v>
      </c>
      <c r="BH870">
        <v>9.1059999999999999</v>
      </c>
      <c r="BI870">
        <v>9.4160000000000004</v>
      </c>
      <c r="BJ870">
        <v>9.3539999999999992</v>
      </c>
      <c r="BK870">
        <v>9.3719999999999999</v>
      </c>
      <c r="BL870">
        <v>9.1959999999999997</v>
      </c>
      <c r="BM870">
        <v>9.3539999999999992</v>
      </c>
      <c r="BN870">
        <v>9.3640000000000008</v>
      </c>
      <c r="BO870">
        <v>9.5139999999999993</v>
      </c>
      <c r="BP870">
        <v>9.41</v>
      </c>
      <c r="BQ870">
        <v>9.4120000000000008</v>
      </c>
      <c r="BR870" s="10">
        <f t="shared" si="26"/>
        <v>1.9497400346620612E-2</v>
      </c>
      <c r="BS870" s="11" cm="1">
        <f t="array" aca="1" ref="BS870" ca="1">_xlfn.PERCENTILE.INC((OFFSET(E870,0,1,1,COLUMNS(E870:BQ870)-1) - E870:BP870) / E870:BP870, 0.05) * SQRT(COUNT(E870:BQ870) - 1)</f>
        <v>-0.17356816164925951</v>
      </c>
      <c r="BT870" s="10" cm="1">
        <f t="array" aca="1" ref="BT870" ca="1">_xlfn.STDEV.P((E870:BP870 - OFFSET(E870:BP870,0,1)) / OFFSET(E870:BP870,0,1)) * SQRT(COUNT(E870:BQ870)-1)</f>
        <v>0.1235183509606705</v>
      </c>
      <c r="BU870" s="10" cm="1">
        <f t="array" ref="BU870">-(MAX(1 - (E870:BQ870 / _xlfn.SCAN(E870, E870:BQ870, _xlfn.LAMBDA(_xlpm.a,_xlpm.b, MAX(_xlpm.a, _xlpm.b))))))</f>
        <v>-0.12632089190499263</v>
      </c>
      <c r="BV870" s="12">
        <f t="shared" ca="1" si="27"/>
        <v>-5.5230117093166942E-2</v>
      </c>
    </row>
    <row r="871" spans="1:74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509</v>
      </c>
      <c r="F871">
        <v>536</v>
      </c>
      <c r="G871">
        <v>545.5</v>
      </c>
      <c r="H871">
        <v>534</v>
      </c>
      <c r="I871">
        <v>550</v>
      </c>
      <c r="J871">
        <v>546</v>
      </c>
      <c r="K871">
        <v>542</v>
      </c>
      <c r="L871">
        <v>549.5</v>
      </c>
      <c r="M871">
        <v>545</v>
      </c>
      <c r="N871">
        <v>526.5</v>
      </c>
      <c r="O871">
        <v>552</v>
      </c>
      <c r="P871">
        <v>534.5</v>
      </c>
      <c r="Q871">
        <v>535</v>
      </c>
      <c r="R871">
        <v>539</v>
      </c>
      <c r="S871">
        <v>547</v>
      </c>
      <c r="T871">
        <v>546</v>
      </c>
      <c r="U871">
        <v>554.5</v>
      </c>
      <c r="V871">
        <v>557.5</v>
      </c>
      <c r="W871">
        <v>568.5</v>
      </c>
      <c r="X871">
        <v>569.5</v>
      </c>
      <c r="Y871">
        <v>565</v>
      </c>
      <c r="Z871">
        <v>565</v>
      </c>
      <c r="AA871">
        <v>559.5</v>
      </c>
      <c r="AB871">
        <v>584</v>
      </c>
      <c r="AC871">
        <v>584</v>
      </c>
      <c r="AD871">
        <v>576.5</v>
      </c>
      <c r="AE871">
        <v>570</v>
      </c>
      <c r="AF871">
        <v>576.5</v>
      </c>
      <c r="AG871">
        <v>582</v>
      </c>
      <c r="AH871">
        <v>565.5</v>
      </c>
      <c r="AI871">
        <v>567</v>
      </c>
      <c r="AJ871">
        <v>570</v>
      </c>
      <c r="AK871">
        <v>574.5</v>
      </c>
      <c r="AL871">
        <v>577</v>
      </c>
      <c r="AM871">
        <v>583.5</v>
      </c>
      <c r="AN871">
        <v>590</v>
      </c>
      <c r="AO871">
        <v>588</v>
      </c>
      <c r="AP871">
        <v>581.5</v>
      </c>
      <c r="AQ871">
        <v>579</v>
      </c>
      <c r="AR871">
        <v>571.5</v>
      </c>
      <c r="AS871">
        <v>571.5</v>
      </c>
      <c r="AT871">
        <v>563</v>
      </c>
      <c r="AU871">
        <v>570</v>
      </c>
      <c r="AV871">
        <v>567.5</v>
      </c>
      <c r="AW871">
        <v>567.5</v>
      </c>
      <c r="AX871">
        <v>580.5</v>
      </c>
      <c r="AY871">
        <v>578</v>
      </c>
      <c r="AZ871">
        <v>578</v>
      </c>
      <c r="BA871">
        <v>576.5</v>
      </c>
      <c r="BB871">
        <v>569</v>
      </c>
      <c r="BC871">
        <v>544</v>
      </c>
      <c r="BD871">
        <v>553</v>
      </c>
      <c r="BE871">
        <v>524</v>
      </c>
      <c r="BF871">
        <v>543</v>
      </c>
      <c r="BG871">
        <v>530</v>
      </c>
      <c r="BH871">
        <v>538</v>
      </c>
      <c r="BI871">
        <v>551.5</v>
      </c>
      <c r="BJ871">
        <v>549</v>
      </c>
      <c r="BK871">
        <v>540</v>
      </c>
      <c r="BL871">
        <v>524</v>
      </c>
      <c r="BM871">
        <v>515.5</v>
      </c>
      <c r="BN871">
        <v>508</v>
      </c>
      <c r="BO871">
        <v>511.5</v>
      </c>
      <c r="BP871">
        <v>527</v>
      </c>
      <c r="BQ871">
        <v>527</v>
      </c>
      <c r="BR871" s="10">
        <f t="shared" si="26"/>
        <v>3.536345776031434E-2</v>
      </c>
      <c r="BS871" s="11" cm="1">
        <f t="array" aca="1" ref="BS871" ca="1">_xlfn.PERCENTILE.INC((OFFSET(E871,0,1,1,COLUMNS(E871:BQ871)-1) - E871:BP871) / E871:BP871, 0.05) * SQRT(COUNT(E871:BQ871) - 1)</f>
        <v>-0.25113526570048311</v>
      </c>
      <c r="BT871" s="10" cm="1">
        <f t="array" aca="1" ref="BT871" ca="1">_xlfn.STDEV.P((E871:BP871 - OFFSET(E871:BP871,0,1)) / OFFSET(E871:BP871,0,1)) * SQRT(COUNT(E871:BQ871)-1)</f>
        <v>0.16016697919532444</v>
      </c>
      <c r="BU871" s="10" cm="1">
        <f t="array" ref="BU871">-(MAX(1 - (E871:BQ871 / _xlfn.SCAN(E871, E871:BQ871, _xlfn.LAMBDA(_xlpm.a,_xlpm.b, MAX(_xlpm.a, _xlpm.b))))))</f>
        <v>-0.13898305084745766</v>
      </c>
      <c r="BV871" s="12">
        <f t="shared" ca="1" si="27"/>
        <v>5.6466847738644375E-2</v>
      </c>
    </row>
    <row r="872" spans="1:74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1.7755000000000001</v>
      </c>
      <c r="F872">
        <v>1.8260000000000001</v>
      </c>
      <c r="G872">
        <v>1.9025000000000001</v>
      </c>
      <c r="H872">
        <v>1.9005000000000001</v>
      </c>
      <c r="I872">
        <v>1.8915</v>
      </c>
      <c r="J872">
        <v>2.008</v>
      </c>
      <c r="K872">
        <v>1.9555</v>
      </c>
      <c r="L872">
        <v>1.9610000000000001</v>
      </c>
      <c r="M872">
        <v>1.9704999999999999</v>
      </c>
      <c r="N872">
        <v>1.948</v>
      </c>
      <c r="O872">
        <v>1.9810000000000001</v>
      </c>
      <c r="P872">
        <v>1.9895</v>
      </c>
      <c r="Q872">
        <v>2.0070000000000001</v>
      </c>
      <c r="R872">
        <v>1.9435</v>
      </c>
      <c r="S872">
        <v>1.9775</v>
      </c>
      <c r="T872">
        <v>2.0049999999999999</v>
      </c>
      <c r="U872">
        <v>1.9855</v>
      </c>
      <c r="V872">
        <v>1.8865000000000001</v>
      </c>
      <c r="W872">
        <v>1.8959999999999999</v>
      </c>
      <c r="X872">
        <v>1.9205000000000001</v>
      </c>
      <c r="Y872">
        <v>1.9055</v>
      </c>
      <c r="Z872">
        <v>1.919</v>
      </c>
      <c r="AA872">
        <v>1.929</v>
      </c>
      <c r="AB872">
        <v>1.9390000000000001</v>
      </c>
      <c r="AC872">
        <v>2.0179999999999998</v>
      </c>
      <c r="AD872">
        <v>1.9695</v>
      </c>
      <c r="AE872">
        <v>1.9775</v>
      </c>
      <c r="AF872">
        <v>2.024</v>
      </c>
      <c r="AG872">
        <v>2.0249999999999999</v>
      </c>
      <c r="AH872">
        <v>1.875</v>
      </c>
      <c r="AI872">
        <v>1.8815</v>
      </c>
      <c r="AJ872">
        <v>1.8734999999999999</v>
      </c>
      <c r="AK872">
        <v>1.8859999999999999</v>
      </c>
      <c r="AL872">
        <v>1.9035</v>
      </c>
      <c r="AM872">
        <v>1.9</v>
      </c>
      <c r="AN872">
        <v>1.8975</v>
      </c>
      <c r="AO872">
        <v>1.8645</v>
      </c>
      <c r="AP872">
        <v>1.8625</v>
      </c>
      <c r="AQ872">
        <v>1.8354999999999999</v>
      </c>
      <c r="AR872">
        <v>1.8180000000000001</v>
      </c>
      <c r="AS872">
        <v>1.6619999999999999</v>
      </c>
      <c r="AT872">
        <v>1.6555</v>
      </c>
      <c r="AU872">
        <v>1.7104999999999999</v>
      </c>
      <c r="AV872">
        <v>1.7370000000000001</v>
      </c>
      <c r="AW872">
        <v>1.7655000000000001</v>
      </c>
      <c r="AX872">
        <v>1.738</v>
      </c>
      <c r="AY872">
        <v>1.6910000000000001</v>
      </c>
      <c r="AZ872">
        <v>1.7</v>
      </c>
      <c r="BA872">
        <v>1.6865000000000001</v>
      </c>
      <c r="BB872">
        <v>1.6645000000000001</v>
      </c>
      <c r="BC872">
        <v>1.649</v>
      </c>
      <c r="BD872">
        <v>1.6605000000000001</v>
      </c>
      <c r="BE872">
        <v>1.5965</v>
      </c>
      <c r="BF872">
        <v>1.6125</v>
      </c>
      <c r="BG872">
        <v>1.6645000000000001</v>
      </c>
      <c r="BH872">
        <v>1.6465000000000001</v>
      </c>
      <c r="BI872">
        <v>1.6835</v>
      </c>
      <c r="BJ872">
        <v>1.6904999999999999</v>
      </c>
      <c r="BK872">
        <v>1.72</v>
      </c>
      <c r="BL872">
        <v>1.6910000000000001</v>
      </c>
      <c r="BM872">
        <v>1.65</v>
      </c>
      <c r="BN872">
        <v>1.5945</v>
      </c>
      <c r="BO872">
        <v>1.6345000000000001</v>
      </c>
      <c r="BP872">
        <v>1.669</v>
      </c>
      <c r="BQ872">
        <v>1.673</v>
      </c>
      <c r="BR872" s="10">
        <f t="shared" si="26"/>
        <v>-5.7730216840326684E-2</v>
      </c>
      <c r="BS872" s="11" cm="1">
        <f t="array" aca="1" ref="BS872" ca="1">_xlfn.PERCENTILE.INC((OFFSET(E872,0,1,1,COLUMNS(E872:BQ872)-1) - E872:BP872) / E872:BP872, 0.05) * SQRT(COUNT(E872:BQ872) - 1)</f>
        <v>-0.30245336837206771</v>
      </c>
      <c r="BT872" s="10" cm="1">
        <f t="array" aca="1" ref="BT872" ca="1">_xlfn.STDEV.P((E872:BP872 - OFFSET(E872:BP872,0,1)) / OFFSET(E872:BP872,0,1)) * SQRT(COUNT(E872:BQ872)-1)</f>
        <v>0.20021212600574756</v>
      </c>
      <c r="BU872" s="10" cm="1">
        <f t="array" ref="BU872">-(MAX(1 - (E872:BQ872 / _xlfn.SCAN(E872, E872:BQ872, _xlfn.LAMBDA(_xlpm.a,_xlpm.b, MAX(_xlpm.a, _xlpm.b))))))</f>
        <v>-0.21259259259259256</v>
      </c>
      <c r="BV872" s="12">
        <f t="shared" ca="1" si="27"/>
        <v>-0.4198024957351843</v>
      </c>
    </row>
    <row r="873" spans="1:74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1.81</v>
      </c>
      <c r="F873">
        <v>1.89</v>
      </c>
      <c r="G873">
        <v>1.9850000000000001</v>
      </c>
      <c r="H873">
        <v>1.97</v>
      </c>
      <c r="I873">
        <v>1.9750000000000001</v>
      </c>
      <c r="J873">
        <v>1.99</v>
      </c>
      <c r="K873">
        <v>1.99</v>
      </c>
      <c r="L873">
        <v>1.93</v>
      </c>
      <c r="M873">
        <v>1.99</v>
      </c>
      <c r="N873">
        <v>2</v>
      </c>
      <c r="O873">
        <v>2.0299999999999998</v>
      </c>
      <c r="P873">
        <v>2.0299999999999998</v>
      </c>
      <c r="Q873">
        <v>1.99</v>
      </c>
      <c r="R873">
        <v>1.99</v>
      </c>
      <c r="S873">
        <v>2.0099999999999998</v>
      </c>
      <c r="T873">
        <v>1.98</v>
      </c>
      <c r="U873">
        <v>2.0099999999999998</v>
      </c>
      <c r="V873">
        <v>2.0099999999999998</v>
      </c>
      <c r="W873">
        <v>2.0499999999999998</v>
      </c>
      <c r="X873">
        <v>2.1</v>
      </c>
      <c r="Y873">
        <v>2.08</v>
      </c>
      <c r="Z873">
        <v>2.0499999999999998</v>
      </c>
      <c r="AA873">
        <v>2.08</v>
      </c>
      <c r="AB873">
        <v>2.14</v>
      </c>
      <c r="AC873">
        <v>2.17</v>
      </c>
      <c r="AD873">
        <v>2.14</v>
      </c>
      <c r="AE873">
        <v>2.17</v>
      </c>
      <c r="AF873">
        <v>2.14</v>
      </c>
      <c r="AG873">
        <v>2.14</v>
      </c>
      <c r="AH873">
        <v>2.13</v>
      </c>
      <c r="AI873">
        <v>2.15</v>
      </c>
      <c r="AJ873">
        <v>2.3199999999999998</v>
      </c>
      <c r="AK873">
        <v>2.3199999999999998</v>
      </c>
      <c r="AL873">
        <v>2.35</v>
      </c>
      <c r="AM873">
        <v>2.37</v>
      </c>
      <c r="AN873">
        <v>2.4500000000000002</v>
      </c>
      <c r="AO873">
        <v>2.48</v>
      </c>
      <c r="AP873">
        <v>2.5099999999999998</v>
      </c>
      <c r="AQ873">
        <v>2.58</v>
      </c>
      <c r="AR873">
        <v>2.56</v>
      </c>
      <c r="AS873">
        <v>2.64</v>
      </c>
      <c r="AT873">
        <v>2.6</v>
      </c>
      <c r="AU873">
        <v>2.72</v>
      </c>
      <c r="AV873">
        <v>2.72</v>
      </c>
      <c r="AW873">
        <v>2.72</v>
      </c>
      <c r="AX873">
        <v>2.7</v>
      </c>
      <c r="AY873">
        <v>2.68</v>
      </c>
      <c r="AZ873">
        <v>2.66</v>
      </c>
      <c r="BA873">
        <v>2.62</v>
      </c>
      <c r="BB873">
        <v>2.5099999999999998</v>
      </c>
      <c r="BC873">
        <v>2.44</v>
      </c>
      <c r="BD873">
        <v>2.5499999999999998</v>
      </c>
      <c r="BE873">
        <v>2.4700000000000002</v>
      </c>
      <c r="BF873">
        <v>2.5299999999999998</v>
      </c>
      <c r="BG873">
        <v>2.39</v>
      </c>
      <c r="BH873">
        <v>2.4500000000000002</v>
      </c>
      <c r="BI873">
        <v>2.5</v>
      </c>
      <c r="BJ873">
        <v>2.46</v>
      </c>
      <c r="BK873">
        <v>2.44</v>
      </c>
      <c r="BL873">
        <v>2.41</v>
      </c>
      <c r="BM873">
        <v>2.39</v>
      </c>
      <c r="BN873">
        <v>2.39</v>
      </c>
      <c r="BO873">
        <v>2.35</v>
      </c>
      <c r="BP873">
        <v>2.35</v>
      </c>
      <c r="BQ873">
        <v>2.31</v>
      </c>
      <c r="BR873" s="10">
        <f t="shared" si="26"/>
        <v>0.27624309392265195</v>
      </c>
      <c r="BS873" s="11" cm="1">
        <f t="array" aca="1" ref="BS873" ca="1">_xlfn.PERCENTILE.INC((OFFSET(E873,0,1,1,COLUMNS(E873:BQ873)-1) - E873:BP873) / E873:BP873, 0.05) * SQRT(COUNT(E873:BQ873) - 1)</f>
        <v>-0.23849126108630814</v>
      </c>
      <c r="BT873" s="10" cm="1">
        <f t="array" aca="1" ref="BT873" ca="1">_xlfn.STDEV.P((E873:BP873 - OFFSET(E873:BP873,0,1)) / OFFSET(E873:BP873,0,1)) * SQRT(COUNT(E873:BQ873)-1)</f>
        <v>0.18070833935059349</v>
      </c>
      <c r="BU873" s="10" cm="1">
        <f t="array" ref="BU873">-(MAX(1 - (E873:BQ873 / _xlfn.SCAN(E873, E873:BQ873, _xlfn.LAMBDA(_xlpm.a,_xlpm.b, MAX(_xlpm.a, _xlpm.b))))))</f>
        <v>-0.15073529411764708</v>
      </c>
      <c r="BV873" s="12">
        <f t="shared" ca="1" si="27"/>
        <v>1.3830228393856234</v>
      </c>
    </row>
    <row r="874" spans="1:74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59.66</v>
      </c>
      <c r="F874">
        <v>60.42</v>
      </c>
      <c r="G874">
        <v>61.94</v>
      </c>
      <c r="H874">
        <v>61.42</v>
      </c>
      <c r="I874">
        <v>62.06</v>
      </c>
      <c r="J874">
        <v>61.68</v>
      </c>
      <c r="K874">
        <v>61.36</v>
      </c>
      <c r="L874">
        <v>61.14</v>
      </c>
      <c r="M874">
        <v>62.14</v>
      </c>
      <c r="N874">
        <v>62.54</v>
      </c>
      <c r="O874">
        <v>63.38</v>
      </c>
      <c r="P874">
        <v>62.7</v>
      </c>
      <c r="Q874">
        <v>62.16</v>
      </c>
      <c r="R874">
        <v>61.82</v>
      </c>
      <c r="S874">
        <v>62.18</v>
      </c>
      <c r="T874">
        <v>62.24</v>
      </c>
      <c r="U874">
        <v>64.08</v>
      </c>
      <c r="V874">
        <v>63.5</v>
      </c>
      <c r="W874">
        <v>64.42</v>
      </c>
      <c r="X874">
        <v>64.459999999999994</v>
      </c>
      <c r="Y874">
        <v>65.099999999999994</v>
      </c>
      <c r="Z874">
        <v>64.739999999999995</v>
      </c>
      <c r="AA874">
        <v>66.540000000000006</v>
      </c>
      <c r="AB874">
        <v>70.78</v>
      </c>
      <c r="AC874">
        <v>75.02</v>
      </c>
      <c r="AD874">
        <v>72.8</v>
      </c>
      <c r="AE874">
        <v>73.599999999999994</v>
      </c>
      <c r="AF874">
        <v>74</v>
      </c>
      <c r="AG874">
        <v>74.819999999999993</v>
      </c>
      <c r="AH874">
        <v>74.08</v>
      </c>
      <c r="AI874">
        <v>74.12</v>
      </c>
      <c r="AJ874">
        <v>74.94</v>
      </c>
      <c r="AK874">
        <v>75.52</v>
      </c>
      <c r="AL874">
        <v>75.14</v>
      </c>
      <c r="AM874">
        <v>75.58</v>
      </c>
      <c r="AN874">
        <v>75.08</v>
      </c>
      <c r="AO874">
        <v>75.48</v>
      </c>
      <c r="AP874">
        <v>75.52</v>
      </c>
      <c r="AQ874">
        <v>75.819999999999993</v>
      </c>
      <c r="AR874">
        <v>75.36</v>
      </c>
      <c r="AS874">
        <v>75.92</v>
      </c>
      <c r="AT874">
        <v>75.239999999999995</v>
      </c>
      <c r="AU874">
        <v>76.3</v>
      </c>
      <c r="AV874">
        <v>76.64</v>
      </c>
      <c r="AW874">
        <v>77.58</v>
      </c>
      <c r="AX874">
        <v>77.28</v>
      </c>
      <c r="AY874">
        <v>77.2</v>
      </c>
      <c r="AZ874">
        <v>76.94</v>
      </c>
      <c r="BA874">
        <v>75.84</v>
      </c>
      <c r="BB874">
        <v>74.52</v>
      </c>
      <c r="BC874">
        <v>72.040000000000006</v>
      </c>
      <c r="BD874">
        <v>73.680000000000007</v>
      </c>
      <c r="BE874">
        <v>71.12</v>
      </c>
      <c r="BF874">
        <v>72.239999999999995</v>
      </c>
      <c r="BG874">
        <v>70.14</v>
      </c>
      <c r="BH874">
        <v>71.5</v>
      </c>
      <c r="BI874">
        <v>72.84</v>
      </c>
      <c r="BJ874">
        <v>72.680000000000007</v>
      </c>
      <c r="BK874">
        <v>71.66</v>
      </c>
      <c r="BL874">
        <v>68.66</v>
      </c>
      <c r="BM874">
        <v>70.239999999999995</v>
      </c>
      <c r="BN874">
        <v>69.36</v>
      </c>
      <c r="BO874">
        <v>71.34</v>
      </c>
      <c r="BP874">
        <v>72.58</v>
      </c>
      <c r="BQ874">
        <v>71.78</v>
      </c>
      <c r="BR874" s="10">
        <f t="shared" si="26"/>
        <v>0.20315119007710367</v>
      </c>
      <c r="BS874" s="11" cm="1">
        <f t="array" aca="1" ref="BS874" ca="1">_xlfn.PERCENTILE.INC((OFFSET(E874,0,1,1,COLUMNS(E874:BQ874)-1) - E874:BP874) / E874:BP874, 0.05) * SQRT(COUNT(E874:BQ874) - 1)</f>
        <v>-0.2361100605729943</v>
      </c>
      <c r="BT874" s="10" cm="1">
        <f t="array" aca="1" ref="BT874" ca="1">_xlfn.STDEV.P((E874:BP874 - OFFSET(E874:BP874,0,1)) / OFFSET(E874:BP874,0,1)) * SQRT(COUNT(E874:BQ874)-1)</f>
        <v>0.14671003892101664</v>
      </c>
      <c r="BU874" s="10" cm="1">
        <f t="array" ref="BU874">-(MAX(1 - (E874:BQ874 / _xlfn.SCAN(E874, E874:BQ874, _xlfn.LAMBDA(_xlpm.a,_xlpm.b, MAX(_xlpm.a, _xlpm.b))))))</f>
        <v>-0.11497808713585977</v>
      </c>
      <c r="BV874" s="12">
        <f t="shared" ca="1" si="27"/>
        <v>1.2053153147820388</v>
      </c>
    </row>
    <row r="875" spans="1:74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56.52</v>
      </c>
      <c r="F875">
        <v>56.76</v>
      </c>
      <c r="G875">
        <v>59.56</v>
      </c>
      <c r="H875">
        <v>60.82</v>
      </c>
      <c r="I875">
        <v>62</v>
      </c>
      <c r="J875">
        <v>63.1</v>
      </c>
      <c r="K875">
        <v>62</v>
      </c>
      <c r="L875">
        <v>63.8</v>
      </c>
      <c r="M875">
        <v>63.06</v>
      </c>
      <c r="N875">
        <v>62.6</v>
      </c>
      <c r="O875">
        <v>63.54</v>
      </c>
      <c r="P875">
        <v>63.84</v>
      </c>
      <c r="Q875">
        <v>62.9</v>
      </c>
      <c r="R875">
        <v>61.54</v>
      </c>
      <c r="S875">
        <v>61.64</v>
      </c>
      <c r="T875">
        <v>62.64</v>
      </c>
      <c r="U875">
        <v>62.28</v>
      </c>
      <c r="V875">
        <v>61.22</v>
      </c>
      <c r="W875">
        <v>59.7</v>
      </c>
      <c r="X875">
        <v>60.86</v>
      </c>
      <c r="Y875">
        <v>62.2</v>
      </c>
      <c r="Z875">
        <v>62.36</v>
      </c>
      <c r="AA875">
        <v>61.78</v>
      </c>
      <c r="AB875">
        <v>66.400000000000006</v>
      </c>
      <c r="AC875">
        <v>67.22</v>
      </c>
      <c r="AD875">
        <v>64.84</v>
      </c>
      <c r="AE875">
        <v>63.76</v>
      </c>
      <c r="AF875">
        <v>63.36</v>
      </c>
      <c r="AG875">
        <v>63.66</v>
      </c>
      <c r="AH875">
        <v>60.74</v>
      </c>
      <c r="AI875">
        <v>61.46</v>
      </c>
      <c r="AJ875">
        <v>61</v>
      </c>
      <c r="AK875">
        <v>61.94</v>
      </c>
      <c r="AL875">
        <v>62.76</v>
      </c>
      <c r="AM875">
        <v>61.32</v>
      </c>
      <c r="AN875">
        <v>61.46</v>
      </c>
      <c r="AO875">
        <v>59.74</v>
      </c>
      <c r="AP875">
        <v>60.2</v>
      </c>
      <c r="AQ875">
        <v>60</v>
      </c>
      <c r="AR875">
        <v>60.2</v>
      </c>
      <c r="AS875">
        <v>61.26</v>
      </c>
      <c r="AT875">
        <v>60.4</v>
      </c>
      <c r="AU875">
        <v>56.3</v>
      </c>
      <c r="AV875">
        <v>56.38</v>
      </c>
      <c r="AW875">
        <v>56.76</v>
      </c>
      <c r="AX875">
        <v>55.58</v>
      </c>
      <c r="AY875">
        <v>54</v>
      </c>
      <c r="AZ875">
        <v>53.66</v>
      </c>
      <c r="BA875">
        <v>53.64</v>
      </c>
      <c r="BB875">
        <v>52.92</v>
      </c>
      <c r="BC875">
        <v>52.58</v>
      </c>
      <c r="BD875">
        <v>52.38</v>
      </c>
      <c r="BE875">
        <v>50.82</v>
      </c>
      <c r="BF875">
        <v>52.12</v>
      </c>
      <c r="BG875">
        <v>50.78</v>
      </c>
      <c r="BH875">
        <v>52.02</v>
      </c>
      <c r="BI875">
        <v>53.86</v>
      </c>
      <c r="BJ875">
        <v>53.62</v>
      </c>
      <c r="BK875">
        <v>53.78</v>
      </c>
      <c r="BL875">
        <v>52.42</v>
      </c>
      <c r="BM875">
        <v>52.52</v>
      </c>
      <c r="BN875">
        <v>52.82</v>
      </c>
      <c r="BO875">
        <v>54.5</v>
      </c>
      <c r="BP875">
        <v>55.82</v>
      </c>
      <c r="BQ875">
        <v>56.86</v>
      </c>
      <c r="BR875" s="10">
        <f t="shared" si="26"/>
        <v>6.0155697098371597E-3</v>
      </c>
      <c r="BS875" s="11" cm="1">
        <f t="array" aca="1" ref="BS875" ca="1">_xlfn.PERCENTILE.INC((OFFSET(E875,0,1,1,COLUMNS(E875:BQ875)-1) - E875:BP875) / E875:BP875, 0.05) * SQRT(COUNT(E875:BQ875) - 1)</f>
        <v>-0.23663303610329006</v>
      </c>
      <c r="BT875" s="10" cm="1">
        <f t="array" aca="1" ref="BT875" ca="1">_xlfn.STDEV.P((E875:BP875 - OFFSET(E875:BP875,0,1)) / OFFSET(E875:BP875,0,1)) * SQRT(COUNT(E875:BQ875)-1)</f>
        <v>0.18114966802626203</v>
      </c>
      <c r="BU875" s="10" cm="1">
        <f t="array" ref="BU875">-(MAX(1 - (E875:BQ875 / _xlfn.SCAN(E875, E875:BQ875, _xlfn.LAMBDA(_xlpm.a,_xlpm.b, MAX(_xlpm.a, _xlpm.b))))))</f>
        <v>-0.24457006843201423</v>
      </c>
      <c r="BV875" s="12">
        <f t="shared" ca="1" si="27"/>
        <v>-0.11208280889895228</v>
      </c>
    </row>
    <row r="876" spans="1:74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4.51</v>
      </c>
      <c r="F876">
        <v>4.5199999999999996</v>
      </c>
      <c r="G876">
        <v>4.82</v>
      </c>
      <c r="H876">
        <v>4.7300000000000004</v>
      </c>
      <c r="I876">
        <v>4.7300000000000004</v>
      </c>
      <c r="J876">
        <v>4.67</v>
      </c>
      <c r="K876">
        <v>4.6900000000000004</v>
      </c>
      <c r="L876">
        <v>4.62</v>
      </c>
      <c r="M876">
        <v>5.35</v>
      </c>
      <c r="N876">
        <v>5.37</v>
      </c>
      <c r="O876">
        <v>5.85</v>
      </c>
      <c r="P876">
        <v>5.88</v>
      </c>
      <c r="Q876">
        <v>5.6</v>
      </c>
      <c r="R876">
        <v>5.25</v>
      </c>
      <c r="S876">
        <v>5.34</v>
      </c>
      <c r="T876">
        <v>5.38</v>
      </c>
      <c r="U876">
        <v>5.28</v>
      </c>
      <c r="V876">
        <v>5.33</v>
      </c>
      <c r="W876">
        <v>5.27</v>
      </c>
      <c r="X876">
        <v>5.35</v>
      </c>
      <c r="Y876">
        <v>5.23</v>
      </c>
      <c r="Z876">
        <v>5.27</v>
      </c>
      <c r="AA876">
        <v>5.04</v>
      </c>
      <c r="AB876">
        <v>5.0999999999999996</v>
      </c>
      <c r="AC876">
        <v>5.03</v>
      </c>
      <c r="AD876">
        <v>4.92</v>
      </c>
      <c r="AE876">
        <v>4.88</v>
      </c>
      <c r="AF876">
        <v>4.93</v>
      </c>
      <c r="AG876">
        <v>5.48</v>
      </c>
      <c r="AH876">
        <v>5.12</v>
      </c>
      <c r="AI876">
        <v>5.16</v>
      </c>
      <c r="AJ876">
        <v>5.12</v>
      </c>
      <c r="AK876">
        <v>5.24</v>
      </c>
      <c r="AL876">
        <v>5.19</v>
      </c>
      <c r="AM876">
        <v>5.2</v>
      </c>
      <c r="AN876">
        <v>5.0999999999999996</v>
      </c>
      <c r="AO876">
        <v>5</v>
      </c>
      <c r="AP876">
        <v>5</v>
      </c>
      <c r="AQ876">
        <v>5.13</v>
      </c>
      <c r="AR876">
        <v>5.0999999999999996</v>
      </c>
      <c r="AS876">
        <v>5.07</v>
      </c>
      <c r="AT876">
        <v>5.0199999999999996</v>
      </c>
      <c r="AU876">
        <v>5.22</v>
      </c>
      <c r="AV876">
        <v>5.07</v>
      </c>
      <c r="AW876">
        <v>5.09</v>
      </c>
      <c r="AX876">
        <v>5.22</v>
      </c>
      <c r="AY876">
        <v>5.5</v>
      </c>
      <c r="AZ876">
        <v>5.48</v>
      </c>
      <c r="BA876">
        <v>5.65</v>
      </c>
      <c r="BB876">
        <v>5.52</v>
      </c>
      <c r="BC876">
        <v>5.28</v>
      </c>
      <c r="BD876">
        <v>5.28</v>
      </c>
      <c r="BE876">
        <v>5.05</v>
      </c>
      <c r="BF876">
        <v>5</v>
      </c>
      <c r="BG876">
        <v>4.8</v>
      </c>
      <c r="BH876">
        <v>4.7300000000000004</v>
      </c>
      <c r="BI876">
        <v>4.6500000000000004</v>
      </c>
      <c r="BJ876">
        <v>4.5199999999999996</v>
      </c>
      <c r="BK876">
        <v>4.5199999999999996</v>
      </c>
      <c r="BL876">
        <v>4.4000000000000004</v>
      </c>
      <c r="BM876">
        <v>4.28</v>
      </c>
      <c r="BN876">
        <v>4.37</v>
      </c>
      <c r="BO876">
        <v>4.6500000000000004</v>
      </c>
      <c r="BP876">
        <v>4.55</v>
      </c>
      <c r="BQ876">
        <v>4.6399999999999997</v>
      </c>
      <c r="BR876" s="10">
        <f t="shared" si="26"/>
        <v>2.8824833702882462E-2</v>
      </c>
      <c r="BS876" s="11" cm="1">
        <f t="array" aca="1" ref="BS876" ca="1">_xlfn.PERCENTILE.INC((OFFSET(E876,0,1,1,COLUMNS(E876:BQ876)-1) - E876:BP876) / E876:BP876, 0.05) * SQRT(COUNT(E876:BQ876) - 1)</f>
        <v>-0.34904692082111388</v>
      </c>
      <c r="BT876" s="10" cm="1">
        <f t="array" aca="1" ref="BT876" ca="1">_xlfn.STDEV.P((E876:BP876 - OFFSET(E876:BP876,0,1)) / OFFSET(E876:BP876,0,1)) * SQRT(COUNT(E876:BQ876)-1)</f>
        <v>0.28275479962260441</v>
      </c>
      <c r="BU876" s="10" cm="1">
        <f t="array" ref="BU876">-(MAX(1 - (E876:BQ876 / _xlfn.SCAN(E876, E876:BQ876, _xlfn.LAMBDA(_xlpm.a,_xlpm.b, MAX(_xlpm.a, _xlpm.b))))))</f>
        <v>-0.27210884353741494</v>
      </c>
      <c r="BV876" s="12">
        <f t="shared" ca="1" si="27"/>
        <v>8.8610356849582895E-3</v>
      </c>
    </row>
    <row r="877" spans="1:74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209.5</v>
      </c>
      <c r="F877">
        <v>213</v>
      </c>
      <c r="G877">
        <v>214.5</v>
      </c>
      <c r="H877">
        <v>218.5</v>
      </c>
      <c r="I877">
        <v>217.5</v>
      </c>
      <c r="J877">
        <v>213.5</v>
      </c>
      <c r="K877">
        <v>211</v>
      </c>
      <c r="L877">
        <v>218</v>
      </c>
      <c r="M877">
        <v>220.5</v>
      </c>
      <c r="N877">
        <v>221</v>
      </c>
      <c r="O877">
        <v>219</v>
      </c>
      <c r="P877">
        <v>218</v>
      </c>
      <c r="Q877">
        <v>215</v>
      </c>
      <c r="R877">
        <v>213</v>
      </c>
      <c r="S877">
        <v>210.5</v>
      </c>
      <c r="T877">
        <v>209.5</v>
      </c>
      <c r="U877">
        <v>215</v>
      </c>
      <c r="V877">
        <v>213</v>
      </c>
      <c r="W877">
        <v>215.5</v>
      </c>
      <c r="X877">
        <v>213.5</v>
      </c>
      <c r="Y877">
        <v>217</v>
      </c>
      <c r="Z877">
        <v>217</v>
      </c>
      <c r="AA877">
        <v>216.5</v>
      </c>
      <c r="AB877">
        <v>219.5</v>
      </c>
      <c r="AC877">
        <v>220</v>
      </c>
      <c r="AD877">
        <v>219</v>
      </c>
      <c r="AE877">
        <v>214</v>
      </c>
      <c r="AF877">
        <v>194.8</v>
      </c>
      <c r="AG877">
        <v>198</v>
      </c>
      <c r="AH877">
        <v>197</v>
      </c>
      <c r="AI877">
        <v>198</v>
      </c>
      <c r="AJ877">
        <v>193.4</v>
      </c>
      <c r="AK877">
        <v>188.4</v>
      </c>
      <c r="AL877">
        <v>187.2</v>
      </c>
      <c r="AM877">
        <v>188.2</v>
      </c>
      <c r="AN877">
        <v>190</v>
      </c>
      <c r="AO877">
        <v>189.6</v>
      </c>
      <c r="AP877">
        <v>187.6</v>
      </c>
      <c r="AQ877">
        <v>187.4</v>
      </c>
      <c r="AR877">
        <v>186.8</v>
      </c>
      <c r="AS877">
        <v>188</v>
      </c>
      <c r="AT877">
        <v>182.2</v>
      </c>
      <c r="AU877">
        <v>184</v>
      </c>
      <c r="AV877">
        <v>186.6</v>
      </c>
      <c r="AW877">
        <v>185.6</v>
      </c>
      <c r="AX877">
        <v>183</v>
      </c>
      <c r="AY877">
        <v>182.2</v>
      </c>
      <c r="AZ877">
        <v>183</v>
      </c>
      <c r="BA877">
        <v>180</v>
      </c>
      <c r="BB877">
        <v>181</v>
      </c>
      <c r="BC877">
        <v>175.8</v>
      </c>
      <c r="BD877">
        <v>178.8</v>
      </c>
      <c r="BE877">
        <v>177</v>
      </c>
      <c r="BF877">
        <v>180.4</v>
      </c>
      <c r="BG877">
        <v>171.6</v>
      </c>
      <c r="BH877">
        <v>170.4</v>
      </c>
      <c r="BI877">
        <v>174</v>
      </c>
      <c r="BJ877">
        <v>178.4</v>
      </c>
      <c r="BK877">
        <v>179.6</v>
      </c>
      <c r="BL877">
        <v>179.4</v>
      </c>
      <c r="BM877">
        <v>183</v>
      </c>
      <c r="BN877">
        <v>185</v>
      </c>
      <c r="BO877">
        <v>184.6</v>
      </c>
      <c r="BP877">
        <v>185</v>
      </c>
      <c r="BQ877">
        <v>185.2</v>
      </c>
      <c r="BR877" s="10">
        <f t="shared" si="26"/>
        <v>-0.11599045346062058</v>
      </c>
      <c r="BS877" s="11" cm="1">
        <f t="array" aca="1" ref="BS877" ca="1">_xlfn.PERCENTILE.INC((OFFSET(E877,0,1,1,COLUMNS(E877:BQ877)-1) - E877:BP877) / E877:BP877, 0.05) * SQRT(COUNT(E877:BQ877) - 1)</f>
        <v>-0.22638290092385704</v>
      </c>
      <c r="BT877" s="10" cm="1">
        <f t="array" aca="1" ref="BT877" ca="1">_xlfn.STDEV.P((E877:BP877 - OFFSET(E877:BP877,0,1)) / OFFSET(E877:BP877,0,1)) * SQRT(COUNT(E877:BQ877)-1)</f>
        <v>0.15487048667903244</v>
      </c>
      <c r="BU877" s="10" cm="1">
        <f t="array" ref="BU877">-(MAX(1 - (E877:BQ877 / _xlfn.SCAN(E877, E877:BQ877, _xlfn.LAMBDA(_xlpm.a,_xlpm.b, MAX(_xlpm.a, _xlpm.b))))))</f>
        <v>-0.22895927601809951</v>
      </c>
      <c r="BV877" s="12">
        <f t="shared" ca="1" si="27"/>
        <v>-0.91889545804094697</v>
      </c>
    </row>
    <row r="878" spans="1:74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34.61</v>
      </c>
      <c r="F878">
        <v>34.840000000000003</v>
      </c>
      <c r="G878">
        <v>35.85</v>
      </c>
      <c r="H878">
        <v>35.75</v>
      </c>
      <c r="I878">
        <v>35.75</v>
      </c>
      <c r="J878">
        <v>36.6</v>
      </c>
      <c r="K878">
        <v>36.92</v>
      </c>
      <c r="L878">
        <v>36.799999999999997</v>
      </c>
      <c r="M878">
        <v>36.520000000000003</v>
      </c>
      <c r="N878">
        <v>36.24</v>
      </c>
      <c r="O878">
        <v>36.21</v>
      </c>
      <c r="P878">
        <v>35.840000000000003</v>
      </c>
      <c r="Q878">
        <v>35.65</v>
      </c>
      <c r="R878">
        <v>36.299999999999997</v>
      </c>
      <c r="S878">
        <v>36.75</v>
      </c>
      <c r="T878">
        <v>37.049999999999997</v>
      </c>
      <c r="U878">
        <v>36.630000000000003</v>
      </c>
      <c r="V878">
        <v>36.28</v>
      </c>
      <c r="W878">
        <v>36.81</v>
      </c>
      <c r="X878">
        <v>36.51</v>
      </c>
      <c r="Y878">
        <v>36.51</v>
      </c>
      <c r="Z878">
        <v>36.72</v>
      </c>
      <c r="AA878">
        <v>36.67</v>
      </c>
      <c r="AB878">
        <v>37.17</v>
      </c>
      <c r="AC878">
        <v>37.200000000000003</v>
      </c>
      <c r="AD878">
        <v>35.86</v>
      </c>
      <c r="AE878">
        <v>35.93</v>
      </c>
      <c r="AF878">
        <v>35.93</v>
      </c>
      <c r="AG878">
        <v>36.369999999999997</v>
      </c>
      <c r="AH878">
        <v>35.29</v>
      </c>
      <c r="AI878">
        <v>36.049999999999997</v>
      </c>
      <c r="AJ878">
        <v>35.72</v>
      </c>
      <c r="AK878">
        <v>36.17</v>
      </c>
      <c r="AL878">
        <v>36.200000000000003</v>
      </c>
      <c r="AM878">
        <v>36.1</v>
      </c>
      <c r="AN878">
        <v>35.72</v>
      </c>
      <c r="AO878">
        <v>35.590000000000003</v>
      </c>
      <c r="AP878">
        <v>35.04</v>
      </c>
      <c r="AQ878">
        <v>36.01</v>
      </c>
      <c r="AR878">
        <v>36.21</v>
      </c>
      <c r="AS878">
        <v>36.19</v>
      </c>
      <c r="AT878">
        <v>36.619999999999997</v>
      </c>
      <c r="AU878">
        <v>36.76</v>
      </c>
      <c r="AV878">
        <v>36.14</v>
      </c>
      <c r="AW878">
        <v>36.56</v>
      </c>
      <c r="AX878">
        <v>37.46</v>
      </c>
      <c r="AY878">
        <v>37.04</v>
      </c>
      <c r="AZ878">
        <v>37.130000000000003</v>
      </c>
      <c r="BA878">
        <v>36.840000000000003</v>
      </c>
      <c r="BB878">
        <v>35.630000000000003</v>
      </c>
      <c r="BC878">
        <v>34.85</v>
      </c>
      <c r="BD878">
        <v>34.1</v>
      </c>
      <c r="BE878">
        <v>33.18</v>
      </c>
      <c r="BF878">
        <v>32.92</v>
      </c>
      <c r="BG878">
        <v>31.73</v>
      </c>
      <c r="BH878">
        <v>31.63</v>
      </c>
      <c r="BI878">
        <v>33.25</v>
      </c>
      <c r="BJ878">
        <v>32.81</v>
      </c>
      <c r="BK878">
        <v>32.9</v>
      </c>
      <c r="BL878">
        <v>32</v>
      </c>
      <c r="BM878">
        <v>32.119999999999997</v>
      </c>
      <c r="BN878">
        <v>32.229999999999997</v>
      </c>
      <c r="BO878">
        <v>32.799999999999997</v>
      </c>
      <c r="BP878">
        <v>35.020000000000003</v>
      </c>
      <c r="BQ878">
        <v>35.08</v>
      </c>
      <c r="BR878" s="10">
        <f t="shared" si="26"/>
        <v>1.357989020514299E-2</v>
      </c>
      <c r="BS878" s="11" cm="1">
        <f t="array" aca="1" ref="BS878" ca="1">_xlfn.PERCENTILE.INC((OFFSET(E878,0,1,1,COLUMNS(E878:BQ878)-1) - E878:BP878) / E878:BP878, 0.05) * SQRT(COUNT(E878:BQ878) - 1)</f>
        <v>-0.23475141090430718</v>
      </c>
      <c r="BT878" s="10" cm="1">
        <f t="array" aca="1" ref="BT878" ca="1">_xlfn.STDEV.P((E878:BP878 - OFFSET(E878:BP878,0,1)) / OFFSET(E878:BP878,0,1)) * SQRT(COUNT(E878:BQ878)-1)</f>
        <v>0.14394620113482406</v>
      </c>
      <c r="BU878" s="10" cm="1">
        <f t="array" ref="BU878">-(MAX(1 - (E878:BQ878 / _xlfn.SCAN(E878, E878:BQ878, _xlfn.LAMBDA(_xlpm.a,_xlpm.b, MAX(_xlpm.a, _xlpm.b))))))</f>
        <v>-0.15563267485317678</v>
      </c>
      <c r="BV878" s="12">
        <f t="shared" ca="1" si="27"/>
        <v>-8.8501419473086498E-2</v>
      </c>
    </row>
    <row r="879" spans="1:74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8.0000000000000002E-3</v>
      </c>
      <c r="F879">
        <v>8.0000000000000002E-3</v>
      </c>
      <c r="G879">
        <v>8.0000000000000002E-3</v>
      </c>
      <c r="H879">
        <v>8.0000000000000002E-3</v>
      </c>
      <c r="I879">
        <v>8.0000000000000002E-3</v>
      </c>
      <c r="J879">
        <v>8.0000000000000002E-3</v>
      </c>
      <c r="K879">
        <v>8.0000000000000002E-3</v>
      </c>
      <c r="L879">
        <v>8.0000000000000002E-3</v>
      </c>
      <c r="M879">
        <v>8.0000000000000002E-3</v>
      </c>
      <c r="N879">
        <v>8.0000000000000002E-3</v>
      </c>
      <c r="O879">
        <v>8.0000000000000002E-3</v>
      </c>
      <c r="P879">
        <v>8.0000000000000002E-3</v>
      </c>
      <c r="Q879">
        <v>8.0000000000000002E-3</v>
      </c>
      <c r="R879">
        <v>8.0000000000000002E-3</v>
      </c>
      <c r="S879">
        <v>8.0000000000000002E-3</v>
      </c>
      <c r="T879">
        <v>8.0000000000000002E-3</v>
      </c>
      <c r="U879">
        <v>8.0000000000000002E-3</v>
      </c>
      <c r="V879">
        <v>8.0000000000000002E-3</v>
      </c>
      <c r="W879">
        <v>8.0000000000000002E-3</v>
      </c>
      <c r="X879">
        <v>8.0000000000000002E-3</v>
      </c>
      <c r="Y879">
        <v>0.01</v>
      </c>
      <c r="Z879">
        <v>8.0000000000000002E-3</v>
      </c>
      <c r="AA879">
        <v>8.0000000000000002E-3</v>
      </c>
      <c r="AB879">
        <v>8.9999999999999993E-3</v>
      </c>
      <c r="AC879">
        <v>8.9999999999999993E-3</v>
      </c>
      <c r="AD879">
        <v>8.9999999999999993E-3</v>
      </c>
      <c r="AE879">
        <v>8.9999999999999993E-3</v>
      </c>
      <c r="AF879">
        <v>8.9999999999999993E-3</v>
      </c>
      <c r="AG879">
        <v>8.9999999999999993E-3</v>
      </c>
      <c r="AH879">
        <v>8.9999999999999993E-3</v>
      </c>
      <c r="AI879">
        <v>8.9999999999999993E-3</v>
      </c>
      <c r="AJ879">
        <v>8.9999999999999993E-3</v>
      </c>
      <c r="AK879">
        <v>8.9999999999999993E-3</v>
      </c>
      <c r="AL879">
        <v>0.01</v>
      </c>
      <c r="AM879">
        <v>0.01</v>
      </c>
      <c r="AN879">
        <v>0.01</v>
      </c>
      <c r="AO879">
        <v>1.2E-2</v>
      </c>
      <c r="AP879">
        <v>0.01</v>
      </c>
      <c r="AQ879">
        <v>8.9999999999999993E-3</v>
      </c>
      <c r="AR879">
        <v>8.9999999999999993E-3</v>
      </c>
      <c r="AS879">
        <v>8.9999999999999993E-3</v>
      </c>
      <c r="AT879">
        <v>0.01</v>
      </c>
      <c r="AU879">
        <v>0.01</v>
      </c>
      <c r="AV879">
        <v>0.01</v>
      </c>
      <c r="AW879">
        <v>0.01</v>
      </c>
      <c r="AX879">
        <v>8.0000000000000002E-3</v>
      </c>
      <c r="AY879">
        <v>8.9999999999999993E-3</v>
      </c>
      <c r="AZ879">
        <v>8.9999999999999993E-3</v>
      </c>
      <c r="BA879">
        <v>8.9999999999999993E-3</v>
      </c>
      <c r="BB879">
        <v>8.9999999999999993E-3</v>
      </c>
      <c r="BC879">
        <v>8.9999999999999993E-3</v>
      </c>
      <c r="BD879">
        <v>8.0000000000000002E-3</v>
      </c>
      <c r="BE879">
        <v>8.0000000000000002E-3</v>
      </c>
      <c r="BF879">
        <v>8.0000000000000002E-3</v>
      </c>
      <c r="BG879">
        <v>8.0000000000000002E-3</v>
      </c>
      <c r="BH879">
        <v>8.0000000000000002E-3</v>
      </c>
      <c r="BI879">
        <v>8.0000000000000002E-3</v>
      </c>
      <c r="BJ879">
        <v>0.01</v>
      </c>
      <c r="BK879">
        <v>8.0000000000000002E-3</v>
      </c>
      <c r="BL879">
        <v>8.0000000000000002E-3</v>
      </c>
      <c r="BM879">
        <v>8.0000000000000002E-3</v>
      </c>
      <c r="BN879">
        <v>8.0000000000000002E-3</v>
      </c>
      <c r="BO879">
        <v>8.0000000000000002E-3</v>
      </c>
      <c r="BP879">
        <v>8.0000000000000002E-3</v>
      </c>
      <c r="BQ879">
        <v>8.0000000000000002E-3</v>
      </c>
      <c r="BR879" s="10">
        <f t="shared" si="26"/>
        <v>0</v>
      </c>
      <c r="BS879" s="11" cm="1">
        <f t="array" aca="1" ref="BS879" ca="1">_xlfn.PERCENTILE.INC((OFFSET(E879,0,1,1,COLUMNS(E879:BQ879)-1) - E879:BP879) / E879:BP879, 0.05) * SQRT(COUNT(E879:BQ879) - 1)</f>
        <v>-1.2666666666666664</v>
      </c>
      <c r="BT879" s="10" cm="1">
        <f t="array" aca="1" ref="BT879" ca="1">_xlfn.STDEV.P((E879:BP879 - OFFSET(E879:BP879,0,1)) / OFFSET(E879:BP879,0,1)) * SQRT(COUNT(E879:BQ879)-1)</f>
        <v>0.63822570879168949</v>
      </c>
      <c r="BU879" s="10" cm="1">
        <f t="array" ref="BU879">-(MAX(1 - (E879:BQ879 / _xlfn.SCAN(E879, E879:BQ879, _xlfn.LAMBDA(_xlpm.a,_xlpm.b, MAX(_xlpm.a, _xlpm.b))))))</f>
        <v>-0.33333333333333337</v>
      </c>
      <c r="BV879" s="12">
        <f t="shared" ca="1" si="27"/>
        <v>-4.123828446704534E-2</v>
      </c>
    </row>
    <row r="880" spans="1:74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13.86</v>
      </c>
      <c r="F880">
        <v>13.87</v>
      </c>
      <c r="G880">
        <v>15.1</v>
      </c>
      <c r="H880">
        <v>15.07</v>
      </c>
      <c r="I880">
        <v>15.26</v>
      </c>
      <c r="J880">
        <v>15.42</v>
      </c>
      <c r="K880">
        <v>15.3</v>
      </c>
      <c r="L880">
        <v>15.3</v>
      </c>
      <c r="M880">
        <v>15.6</v>
      </c>
      <c r="N880">
        <v>15.44</v>
      </c>
      <c r="O880">
        <v>15.41</v>
      </c>
      <c r="P880">
        <v>15.76</v>
      </c>
      <c r="Q880">
        <v>16</v>
      </c>
      <c r="R880">
        <v>15.78</v>
      </c>
      <c r="S880">
        <v>15.94</v>
      </c>
      <c r="T880">
        <v>15.75</v>
      </c>
      <c r="U880">
        <v>15.8</v>
      </c>
      <c r="V880">
        <v>15.72</v>
      </c>
      <c r="W880">
        <v>15.77</v>
      </c>
      <c r="X880">
        <v>15.86</v>
      </c>
      <c r="Y880">
        <v>15.91</v>
      </c>
      <c r="Z880">
        <v>16.170000000000002</v>
      </c>
      <c r="AA880">
        <v>16.11</v>
      </c>
      <c r="AB880">
        <v>16.27</v>
      </c>
      <c r="AC880">
        <v>16.13</v>
      </c>
      <c r="AD880">
        <v>16.2</v>
      </c>
      <c r="AE880">
        <v>16.13</v>
      </c>
      <c r="AF880">
        <v>16.39</v>
      </c>
      <c r="AG880">
        <v>16.489999999999998</v>
      </c>
      <c r="AH880">
        <v>16.63</v>
      </c>
      <c r="AI880">
        <v>16.510000000000002</v>
      </c>
      <c r="AJ880">
        <v>16.52</v>
      </c>
      <c r="AK880">
        <v>16.75</v>
      </c>
      <c r="AL880">
        <v>16.75</v>
      </c>
      <c r="AM880">
        <v>16.63</v>
      </c>
      <c r="AN880">
        <v>16.559999999999999</v>
      </c>
      <c r="AO880">
        <v>16.47</v>
      </c>
      <c r="AP880">
        <v>16.489999999999998</v>
      </c>
      <c r="AQ880">
        <v>16.48</v>
      </c>
      <c r="AR880">
        <v>16.47</v>
      </c>
      <c r="AS880">
        <v>16.350000000000001</v>
      </c>
      <c r="AT880">
        <v>16.420000000000002</v>
      </c>
      <c r="AU880">
        <v>16.5</v>
      </c>
      <c r="AV880">
        <v>16.649999999999999</v>
      </c>
      <c r="AW880">
        <v>16.96</v>
      </c>
      <c r="AX880">
        <v>16.73</v>
      </c>
      <c r="AY880">
        <v>16.579999999999998</v>
      </c>
      <c r="AZ880">
        <v>16.420000000000002</v>
      </c>
      <c r="BA880">
        <v>16.5</v>
      </c>
      <c r="BB880">
        <v>16.3</v>
      </c>
      <c r="BC880">
        <v>15.87</v>
      </c>
      <c r="BD880">
        <v>15.99</v>
      </c>
      <c r="BE880">
        <v>15.61</v>
      </c>
      <c r="BF880">
        <v>15.96</v>
      </c>
      <c r="BG880">
        <v>15.65</v>
      </c>
      <c r="BH880">
        <v>15.87</v>
      </c>
      <c r="BI880">
        <v>16.11</v>
      </c>
      <c r="BJ880">
        <v>16.16</v>
      </c>
      <c r="BK880">
        <v>16.100000000000001</v>
      </c>
      <c r="BL880">
        <v>15.93</v>
      </c>
      <c r="BM880">
        <v>15.82</v>
      </c>
      <c r="BN880">
        <v>16</v>
      </c>
      <c r="BO880">
        <v>16.29</v>
      </c>
      <c r="BP880">
        <v>16.829999999999998</v>
      </c>
      <c r="BQ880">
        <v>16.78</v>
      </c>
      <c r="BR880" s="10">
        <f t="shared" si="26"/>
        <v>0.2106782106782108</v>
      </c>
      <c r="BS880" s="11" cm="1">
        <f t="array" aca="1" ref="BS880" ca="1">_xlfn.PERCENTILE.INC((OFFSET(E880,0,1,1,COLUMNS(E880:BQ880)-1) - E880:BP880) / E880:BP880, 0.05) * SQRT(COUNT(E880:BQ880) - 1)</f>
        <v>-0.10977358490566068</v>
      </c>
      <c r="BT880" s="10" cm="1">
        <f t="array" aca="1" ref="BT880" ca="1">_xlfn.STDEV.P((E880:BP880 - OFFSET(E880:BP880,0,1)) / OFFSET(E880:BP880,0,1)) * SQRT(COUNT(E880:BQ880)-1)</f>
        <v>0.12140952544020303</v>
      </c>
      <c r="BU880" s="10" cm="1">
        <f t="array" ref="BU880">-(MAX(1 - (E880:BQ880 / _xlfn.SCAN(E880, E880:BQ880, _xlfn.LAMBDA(_xlpm.a,_xlpm.b, MAX(_xlpm.a, _xlpm.b))))))</f>
        <v>-7.9599056603773644E-2</v>
      </c>
      <c r="BV880" s="12">
        <f t="shared" ca="1" si="27"/>
        <v>1.5184877518994868</v>
      </c>
    </row>
    <row r="881" spans="1:74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92.92</v>
      </c>
      <c r="F881">
        <v>93.64</v>
      </c>
      <c r="G881">
        <v>95.6</v>
      </c>
      <c r="H881">
        <v>95.76</v>
      </c>
      <c r="I881">
        <v>96.2</v>
      </c>
      <c r="J881">
        <v>93.58</v>
      </c>
      <c r="K881">
        <v>94.98</v>
      </c>
      <c r="L881">
        <v>97.84</v>
      </c>
      <c r="M881">
        <v>102.35</v>
      </c>
      <c r="N881">
        <v>103.65</v>
      </c>
      <c r="O881">
        <v>101.8</v>
      </c>
      <c r="P881">
        <v>97.98</v>
      </c>
      <c r="Q881">
        <v>98.82</v>
      </c>
      <c r="R881">
        <v>96.46</v>
      </c>
      <c r="S881">
        <v>97.4</v>
      </c>
      <c r="T881">
        <v>96.82</v>
      </c>
      <c r="U881">
        <v>96.24</v>
      </c>
      <c r="V881">
        <v>95.54</v>
      </c>
      <c r="W881">
        <v>98.56</v>
      </c>
      <c r="X881">
        <v>99.98</v>
      </c>
      <c r="Y881">
        <v>98.28</v>
      </c>
      <c r="Z881">
        <v>96.28</v>
      </c>
      <c r="AA881">
        <v>97.46</v>
      </c>
      <c r="AB881">
        <v>101.95</v>
      </c>
      <c r="AC881">
        <v>98.78</v>
      </c>
      <c r="AD881">
        <v>96.18</v>
      </c>
      <c r="AE881">
        <v>95.32</v>
      </c>
      <c r="AF881">
        <v>96.52</v>
      </c>
      <c r="AG881">
        <v>96.68</v>
      </c>
      <c r="AH881">
        <v>94.22</v>
      </c>
      <c r="AI881">
        <v>94.56</v>
      </c>
      <c r="AJ881">
        <v>94.2</v>
      </c>
      <c r="AK881">
        <v>93.76</v>
      </c>
      <c r="AL881">
        <v>92.68</v>
      </c>
      <c r="AM881">
        <v>92.1</v>
      </c>
      <c r="AN881">
        <v>93.22</v>
      </c>
      <c r="AO881">
        <v>90.88</v>
      </c>
      <c r="AP881">
        <v>93.38</v>
      </c>
      <c r="AQ881">
        <v>94.44</v>
      </c>
      <c r="AR881">
        <v>95.62</v>
      </c>
      <c r="AS881">
        <v>92.92</v>
      </c>
      <c r="AT881">
        <v>92.1</v>
      </c>
      <c r="AU881">
        <v>91.92</v>
      </c>
      <c r="AV881">
        <v>91.36</v>
      </c>
      <c r="AW881">
        <v>92.24</v>
      </c>
      <c r="AX881">
        <v>92.14</v>
      </c>
      <c r="AY881">
        <v>89.08</v>
      </c>
      <c r="AZ881">
        <v>92.06</v>
      </c>
      <c r="BA881">
        <v>92.5</v>
      </c>
      <c r="BB881">
        <v>89.48</v>
      </c>
      <c r="BC881">
        <v>83.94</v>
      </c>
      <c r="BD881">
        <v>87.22</v>
      </c>
      <c r="BE881">
        <v>82.6</v>
      </c>
      <c r="BF881">
        <v>80.36</v>
      </c>
      <c r="BG881">
        <v>81.86</v>
      </c>
      <c r="BH881">
        <v>82.98</v>
      </c>
      <c r="BI881">
        <v>85.06</v>
      </c>
      <c r="BJ881">
        <v>84.86</v>
      </c>
      <c r="BK881">
        <v>85.84</v>
      </c>
      <c r="BL881">
        <v>83.3</v>
      </c>
      <c r="BM881">
        <v>81.7</v>
      </c>
      <c r="BN881">
        <v>81.599999999999994</v>
      </c>
      <c r="BO881">
        <v>82.2</v>
      </c>
      <c r="BP881">
        <v>84.16</v>
      </c>
      <c r="BQ881">
        <v>84.26</v>
      </c>
      <c r="BR881" s="10">
        <f t="shared" si="26"/>
        <v>-9.3198450279810552E-2</v>
      </c>
      <c r="BS881" s="11" cm="1">
        <f t="array" aca="1" ref="BS881" ca="1">_xlfn.PERCENTILE.INC((OFFSET(E881,0,1,1,COLUMNS(E881:BQ881)-1) - E881:BP881) / E881:BP881, 0.05) * SQRT(COUNT(E881:BQ881) - 1)</f>
        <v>-0.26500863668096147</v>
      </c>
      <c r="BT881" s="10" cm="1">
        <f t="array" aca="1" ref="BT881" ca="1">_xlfn.STDEV.P((E881:BP881 - OFFSET(E881:BP881,0,1)) / OFFSET(E881:BP881,0,1)) * SQRT(COUNT(E881:BQ881)-1)</f>
        <v>0.18150966182038783</v>
      </c>
      <c r="BU881" s="10" cm="1">
        <f t="array" ref="BU881">-(MAX(1 - (E881:BQ881 / _xlfn.SCAN(E881, E881:BQ881, _xlfn.LAMBDA(_xlpm.a,_xlpm.b, MAX(_xlpm.a, _xlpm.b))))))</f>
        <v>-0.22469850458273044</v>
      </c>
      <c r="BV881" s="12">
        <f t="shared" ca="1" si="27"/>
        <v>-0.65846513300990139</v>
      </c>
    </row>
    <row r="882" spans="1:74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357</v>
      </c>
      <c r="F882">
        <v>355.8</v>
      </c>
      <c r="G882">
        <v>354.4</v>
      </c>
      <c r="H882">
        <v>357.2</v>
      </c>
      <c r="I882">
        <v>356.4</v>
      </c>
      <c r="J882">
        <v>344.4</v>
      </c>
      <c r="K882">
        <v>348.4</v>
      </c>
      <c r="L882">
        <v>339</v>
      </c>
      <c r="M882">
        <v>343.4</v>
      </c>
      <c r="N882">
        <v>341.8</v>
      </c>
      <c r="O882">
        <v>340.6</v>
      </c>
      <c r="P882">
        <v>344.2</v>
      </c>
      <c r="Q882">
        <v>344.2</v>
      </c>
      <c r="R882">
        <v>343</v>
      </c>
      <c r="S882">
        <v>342.6</v>
      </c>
      <c r="T882">
        <v>342.6</v>
      </c>
      <c r="U882">
        <v>346.4</v>
      </c>
      <c r="V882">
        <v>342</v>
      </c>
      <c r="W882">
        <v>346.6</v>
      </c>
      <c r="X882">
        <v>342</v>
      </c>
      <c r="Y882">
        <v>348.4</v>
      </c>
      <c r="Z882">
        <v>362.8</v>
      </c>
      <c r="AA882">
        <v>342.8</v>
      </c>
      <c r="AB882">
        <v>345.2</v>
      </c>
      <c r="AC882">
        <v>342.8</v>
      </c>
      <c r="AD882">
        <v>338.4</v>
      </c>
      <c r="AE882">
        <v>332</v>
      </c>
      <c r="AF882">
        <v>341.6</v>
      </c>
      <c r="AG882">
        <v>339</v>
      </c>
      <c r="AH882">
        <v>337.2</v>
      </c>
      <c r="AI882">
        <v>344.6</v>
      </c>
      <c r="AJ882">
        <v>341.8</v>
      </c>
      <c r="AK882">
        <v>343.2</v>
      </c>
      <c r="AL882">
        <v>345.8</v>
      </c>
      <c r="AM882">
        <v>345.8</v>
      </c>
      <c r="AN882">
        <v>346.4</v>
      </c>
      <c r="AO882">
        <v>350.6</v>
      </c>
      <c r="AP882">
        <v>347</v>
      </c>
      <c r="AQ882">
        <v>341.8</v>
      </c>
      <c r="AR882">
        <v>344.8</v>
      </c>
      <c r="AS882">
        <v>346.6</v>
      </c>
      <c r="AT882">
        <v>337.8</v>
      </c>
      <c r="AU882">
        <v>343.8</v>
      </c>
      <c r="AV882">
        <v>341</v>
      </c>
      <c r="AW882">
        <v>337.4</v>
      </c>
      <c r="AX882">
        <v>338.4</v>
      </c>
      <c r="AY882">
        <v>340.2</v>
      </c>
      <c r="AZ882">
        <v>329.4</v>
      </c>
      <c r="BA882">
        <v>333.6</v>
      </c>
      <c r="BB882">
        <v>328.6</v>
      </c>
      <c r="BC882">
        <v>327.39999999999998</v>
      </c>
      <c r="BD882">
        <v>331.4</v>
      </c>
      <c r="BE882">
        <v>327.2</v>
      </c>
      <c r="BF882">
        <v>328.6</v>
      </c>
      <c r="BG882">
        <v>322</v>
      </c>
      <c r="BH882">
        <v>323.2</v>
      </c>
      <c r="BI882">
        <v>328.4</v>
      </c>
      <c r="BJ882">
        <v>332.8</v>
      </c>
      <c r="BK882">
        <v>328.4</v>
      </c>
      <c r="BL882">
        <v>326</v>
      </c>
      <c r="BM882">
        <v>327.60000000000002</v>
      </c>
      <c r="BN882">
        <v>327.2</v>
      </c>
      <c r="BO882">
        <v>324.8</v>
      </c>
      <c r="BP882">
        <v>322.39999999999998</v>
      </c>
      <c r="BQ882">
        <v>324.8</v>
      </c>
      <c r="BR882" s="10">
        <f t="shared" si="26"/>
        <v>-9.019607843137252E-2</v>
      </c>
      <c r="BS882" s="11" cm="1">
        <f t="array" aca="1" ref="BS882" ca="1">_xlfn.PERCENTILE.INC((OFFSET(E882,0,1,1,COLUMNS(E882:BQ882)-1) - E882:BP882) / E882:BP882, 0.05) * SQRT(COUNT(E882:BQ882) - 1)</f>
        <v>-0.21393467656612367</v>
      </c>
      <c r="BT882" s="10" cm="1">
        <f t="array" aca="1" ref="BT882" ca="1">_xlfn.STDEV.P((E882:BP882 - OFFSET(E882:BP882,0,1)) / OFFSET(E882:BP882,0,1)) * SQRT(COUNT(E882:BQ882)-1)</f>
        <v>0.1237835204518572</v>
      </c>
      <c r="BU882" s="10" cm="1">
        <f t="array" ref="BU882">-(MAX(1 - (E882:BQ882 / _xlfn.SCAN(E882, E882:BQ882, _xlfn.LAMBDA(_xlpm.a,_xlpm.b, MAX(_xlpm.a, _xlpm.b))))))</f>
        <v>-0.11245865490628448</v>
      </c>
      <c r="BV882" s="12">
        <f t="shared" ca="1" si="27"/>
        <v>-0.94128371320657256</v>
      </c>
    </row>
    <row r="883" spans="1:74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554</v>
      </c>
      <c r="F883">
        <v>555</v>
      </c>
      <c r="G883">
        <v>555</v>
      </c>
      <c r="H883">
        <v>563</v>
      </c>
      <c r="I883">
        <v>580</v>
      </c>
      <c r="J883">
        <v>607.5</v>
      </c>
      <c r="K883">
        <v>606</v>
      </c>
      <c r="L883">
        <v>606</v>
      </c>
      <c r="M883">
        <v>636</v>
      </c>
      <c r="N883">
        <v>633.5</v>
      </c>
      <c r="O883">
        <v>628</v>
      </c>
      <c r="P883">
        <v>632</v>
      </c>
      <c r="Q883">
        <v>641.5</v>
      </c>
      <c r="R883">
        <v>623</v>
      </c>
      <c r="S883">
        <v>632</v>
      </c>
      <c r="T883">
        <v>632</v>
      </c>
      <c r="U883">
        <v>628.5</v>
      </c>
      <c r="V883">
        <v>633.5</v>
      </c>
      <c r="W883">
        <v>621.5</v>
      </c>
      <c r="X883">
        <v>628</v>
      </c>
      <c r="Y883">
        <v>620</v>
      </c>
      <c r="Z883">
        <v>602</v>
      </c>
      <c r="AA883">
        <v>611</v>
      </c>
      <c r="AB883">
        <v>637</v>
      </c>
      <c r="AC883">
        <v>644</v>
      </c>
      <c r="AD883">
        <v>640.5</v>
      </c>
      <c r="AE883">
        <v>630</v>
      </c>
      <c r="AF883">
        <v>627</v>
      </c>
      <c r="AG883">
        <v>624.5</v>
      </c>
      <c r="AH883">
        <v>618.5</v>
      </c>
      <c r="AI883">
        <v>623.5</v>
      </c>
      <c r="AJ883">
        <v>616.5</v>
      </c>
      <c r="AK883">
        <v>623</v>
      </c>
      <c r="AL883">
        <v>624.5</v>
      </c>
      <c r="AM883">
        <v>618</v>
      </c>
      <c r="AN883">
        <v>613.5</v>
      </c>
      <c r="AO883">
        <v>612.5</v>
      </c>
      <c r="AP883">
        <v>619</v>
      </c>
      <c r="AQ883">
        <v>619</v>
      </c>
      <c r="AR883">
        <v>609</v>
      </c>
      <c r="AS883">
        <v>621.5</v>
      </c>
      <c r="AT883">
        <v>628</v>
      </c>
      <c r="AU883">
        <v>611</v>
      </c>
      <c r="AV883">
        <v>601.5</v>
      </c>
      <c r="AW883">
        <v>601</v>
      </c>
      <c r="AX883">
        <v>600</v>
      </c>
      <c r="AY883">
        <v>592</v>
      </c>
      <c r="AZ883">
        <v>594</v>
      </c>
      <c r="BA883">
        <v>591.5</v>
      </c>
      <c r="BB883">
        <v>579</v>
      </c>
      <c r="BC883">
        <v>574.5</v>
      </c>
      <c r="BD883">
        <v>589.5</v>
      </c>
      <c r="BE883">
        <v>581.5</v>
      </c>
      <c r="BF883">
        <v>593.5</v>
      </c>
      <c r="BG883">
        <v>582.5</v>
      </c>
      <c r="BH883">
        <v>588</v>
      </c>
      <c r="BI883">
        <v>595</v>
      </c>
      <c r="BJ883">
        <v>594.5</v>
      </c>
      <c r="BK883">
        <v>605.5</v>
      </c>
      <c r="BL883">
        <v>609</v>
      </c>
      <c r="BM883">
        <v>600</v>
      </c>
      <c r="BN883">
        <v>594</v>
      </c>
      <c r="BO883">
        <v>587</v>
      </c>
      <c r="BP883">
        <v>598</v>
      </c>
      <c r="BQ883">
        <v>617</v>
      </c>
      <c r="BR883" s="10">
        <f t="shared" si="26"/>
        <v>0.11371841155234658</v>
      </c>
      <c r="BS883" s="11" cm="1">
        <f t="array" aca="1" ref="BS883" ca="1">_xlfn.PERCENTILE.INC((OFFSET(E883,0,1,1,COLUMNS(E883:BQ883)-1) - E883:BP883) / E883:BP883, 0.05) * SQRT(COUNT(E883:BQ883) - 1)</f>
        <v>-0.16643331169468015</v>
      </c>
      <c r="BT883" s="10" cm="1">
        <f t="array" aca="1" ref="BT883" ca="1">_xlfn.STDEV.P((E883:BP883 - OFFSET(E883:BP883,0,1)) / OFFSET(E883:BP883,0,1)) * SQRT(COUNT(E883:BQ883)-1)</f>
        <v>0.13335932682312043</v>
      </c>
      <c r="BU883" s="10" cm="1">
        <f t="array" ref="BU883">-(MAX(1 - (E883:BQ883 / _xlfn.SCAN(E883, E883:BQ883, _xlfn.LAMBDA(_xlpm.a,_xlpm.b, MAX(_xlpm.a, _xlpm.b))))))</f>
        <v>-0.10791925465838514</v>
      </c>
      <c r="BV883" s="12">
        <f t="shared" ca="1" si="27"/>
        <v>0.65536532240398881</v>
      </c>
    </row>
    <row r="884" spans="1:74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202.5</v>
      </c>
      <c r="F884">
        <v>203.8</v>
      </c>
      <c r="G884">
        <v>206.1</v>
      </c>
      <c r="H884">
        <v>205.9</v>
      </c>
      <c r="I884">
        <v>208.9</v>
      </c>
      <c r="J884">
        <v>216</v>
      </c>
      <c r="K884">
        <v>213.5</v>
      </c>
      <c r="L884">
        <v>216.9</v>
      </c>
      <c r="M884">
        <v>216.7</v>
      </c>
      <c r="N884">
        <v>217.6</v>
      </c>
      <c r="O884">
        <v>217.3</v>
      </c>
      <c r="P884">
        <v>221.3</v>
      </c>
      <c r="Q884">
        <v>222.7</v>
      </c>
      <c r="R884">
        <v>219.4</v>
      </c>
      <c r="S884">
        <v>222.6</v>
      </c>
      <c r="T884">
        <v>224.1</v>
      </c>
      <c r="U884">
        <v>223.4</v>
      </c>
      <c r="V884">
        <v>224.6</v>
      </c>
      <c r="W884">
        <v>227.5</v>
      </c>
      <c r="X884">
        <v>232.7</v>
      </c>
      <c r="Y884">
        <v>232.4</v>
      </c>
      <c r="Z884">
        <v>228.9</v>
      </c>
      <c r="AA884">
        <v>230</v>
      </c>
      <c r="AB884">
        <v>246.8</v>
      </c>
      <c r="AC884">
        <v>242</v>
      </c>
      <c r="AD884">
        <v>243.8</v>
      </c>
      <c r="AE884">
        <v>245.8</v>
      </c>
      <c r="AF884">
        <v>247.3</v>
      </c>
      <c r="AG884">
        <v>250.2</v>
      </c>
      <c r="AH884">
        <v>242.6</v>
      </c>
      <c r="AI884">
        <v>246.1</v>
      </c>
      <c r="AJ884">
        <v>245.7</v>
      </c>
      <c r="AK884">
        <v>248.9</v>
      </c>
      <c r="AL884">
        <v>250.6</v>
      </c>
      <c r="AM884">
        <v>249</v>
      </c>
      <c r="AN884">
        <v>247</v>
      </c>
      <c r="AO884">
        <v>246.1</v>
      </c>
      <c r="AP884">
        <v>245.5</v>
      </c>
      <c r="AQ884">
        <v>247</v>
      </c>
      <c r="AR884">
        <v>244.8</v>
      </c>
      <c r="AS884">
        <v>246.9</v>
      </c>
      <c r="AT884">
        <v>245.3</v>
      </c>
      <c r="AU884">
        <v>246.1</v>
      </c>
      <c r="AV884">
        <v>248.5</v>
      </c>
      <c r="AW884">
        <v>256.3999</v>
      </c>
      <c r="AX884">
        <v>255.7</v>
      </c>
      <c r="AY884">
        <v>255</v>
      </c>
      <c r="AZ884">
        <v>254.9</v>
      </c>
      <c r="BA884">
        <v>252.9</v>
      </c>
      <c r="BB884">
        <v>248.4</v>
      </c>
      <c r="BC884">
        <v>242.3</v>
      </c>
      <c r="BD884">
        <v>245</v>
      </c>
      <c r="BE884">
        <v>240.8</v>
      </c>
      <c r="BF884">
        <v>248</v>
      </c>
      <c r="BG884">
        <v>242</v>
      </c>
      <c r="BH884">
        <v>243.9</v>
      </c>
      <c r="BI884">
        <v>246.9</v>
      </c>
      <c r="BJ884">
        <v>248</v>
      </c>
      <c r="BK884">
        <v>247.7</v>
      </c>
      <c r="BL884">
        <v>243.9</v>
      </c>
      <c r="BM884">
        <v>247</v>
      </c>
      <c r="BN884">
        <v>246</v>
      </c>
      <c r="BO884">
        <v>247.7</v>
      </c>
      <c r="BP884">
        <v>246.4</v>
      </c>
      <c r="BQ884">
        <v>249.3</v>
      </c>
      <c r="BR884" s="10">
        <f t="shared" si="26"/>
        <v>0.23111111111111116</v>
      </c>
      <c r="BS884" s="11" cm="1">
        <f t="array" aca="1" ref="BS884" ca="1">_xlfn.PERCENTILE.INC((OFFSET(E884,0,1,1,COLUMNS(E884:BQ884)-1) - E884:BP884) / E884:BP884, 0.05) * SQRT(COUNT(E884:BQ884) - 1)</f>
        <v>-0.15360514947196027</v>
      </c>
      <c r="BT884" s="10" cm="1">
        <f t="array" aca="1" ref="BT884" ca="1">_xlfn.STDEV.P((E884:BP884 - OFFSET(E884:BP884,0,1)) / OFFSET(E884:BP884,0,1)) * SQRT(COUNT(E884:BQ884)-1)</f>
        <v>0.12223311044120246</v>
      </c>
      <c r="BU884" s="10" cm="1">
        <f t="array" ref="BU884">-(MAX(1 - (E884:BQ884 / _xlfn.SCAN(E884, E884:BQ884, _xlfn.LAMBDA(_xlpm.a,_xlpm.b, MAX(_xlpm.a, _xlpm.b))))))</f>
        <v>-6.0842067411102652E-2</v>
      </c>
      <c r="BV884" s="12">
        <f t="shared" ca="1" si="27"/>
        <v>1.67541983541594</v>
      </c>
    </row>
    <row r="885" spans="1:74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57.92</v>
      </c>
      <c r="F885">
        <v>58.52</v>
      </c>
      <c r="G885">
        <v>59.02</v>
      </c>
      <c r="H885">
        <v>59.12</v>
      </c>
      <c r="I885">
        <v>60.06</v>
      </c>
      <c r="J885">
        <v>60.42</v>
      </c>
      <c r="K885">
        <v>56.3</v>
      </c>
      <c r="L885">
        <v>56.42</v>
      </c>
      <c r="M885">
        <v>57.66</v>
      </c>
      <c r="N885">
        <v>58.12</v>
      </c>
      <c r="O885">
        <v>58.86</v>
      </c>
      <c r="P885">
        <v>58.98</v>
      </c>
      <c r="Q885">
        <v>59.94</v>
      </c>
      <c r="R885">
        <v>59.1</v>
      </c>
      <c r="S885">
        <v>59.66</v>
      </c>
      <c r="T885">
        <v>59.74</v>
      </c>
      <c r="U885">
        <v>59.22</v>
      </c>
      <c r="V885">
        <v>58.54</v>
      </c>
      <c r="W885">
        <v>58.84</v>
      </c>
      <c r="X885">
        <v>58.82</v>
      </c>
      <c r="Y885">
        <v>58.96</v>
      </c>
      <c r="Z885">
        <v>58.68</v>
      </c>
      <c r="AA885">
        <v>59.3</v>
      </c>
      <c r="AB885">
        <v>60.68</v>
      </c>
      <c r="AC885">
        <v>62.02</v>
      </c>
      <c r="AD885">
        <v>60.22</v>
      </c>
      <c r="AE885">
        <v>59.72</v>
      </c>
      <c r="AF885">
        <v>59.72</v>
      </c>
      <c r="AG885">
        <v>60.46</v>
      </c>
      <c r="AH885">
        <v>59.6</v>
      </c>
      <c r="AI885">
        <v>59.7</v>
      </c>
      <c r="AJ885">
        <v>59.16</v>
      </c>
      <c r="AK885">
        <v>60.72</v>
      </c>
      <c r="AL885">
        <v>58.82</v>
      </c>
      <c r="AM885">
        <v>59.24</v>
      </c>
      <c r="AN885">
        <v>59.1</v>
      </c>
      <c r="AO885">
        <v>57.68</v>
      </c>
      <c r="AP885">
        <v>57.52</v>
      </c>
      <c r="AQ885">
        <v>57.64</v>
      </c>
      <c r="AR885">
        <v>57.3</v>
      </c>
      <c r="AS885">
        <v>58.06</v>
      </c>
      <c r="AT885">
        <v>58.1</v>
      </c>
      <c r="AU885">
        <v>58.66</v>
      </c>
      <c r="AV885">
        <v>59.64</v>
      </c>
      <c r="AW885">
        <v>61.22</v>
      </c>
      <c r="AX885">
        <v>61.62</v>
      </c>
      <c r="AY885">
        <v>61.36</v>
      </c>
      <c r="AZ885">
        <v>59.48</v>
      </c>
      <c r="BA885">
        <v>60.32</v>
      </c>
      <c r="BB885">
        <v>61.72</v>
      </c>
      <c r="BC885">
        <v>59.1</v>
      </c>
      <c r="BD885">
        <v>58.02</v>
      </c>
      <c r="BE885">
        <v>55.94</v>
      </c>
      <c r="BF885">
        <v>56.94</v>
      </c>
      <c r="BG885">
        <v>55.78</v>
      </c>
      <c r="BH885">
        <v>56.8</v>
      </c>
      <c r="BI885">
        <v>57.56</v>
      </c>
      <c r="BJ885">
        <v>57.5</v>
      </c>
      <c r="BK885">
        <v>57.74</v>
      </c>
      <c r="BL885">
        <v>56.34</v>
      </c>
      <c r="BM885">
        <v>56.14</v>
      </c>
      <c r="BN885">
        <v>56.28</v>
      </c>
      <c r="BO885">
        <v>57.46</v>
      </c>
      <c r="BP885">
        <v>54.34</v>
      </c>
      <c r="BQ885">
        <v>54.6</v>
      </c>
      <c r="BR885" s="10">
        <f t="shared" si="26"/>
        <v>-5.7320441988950283E-2</v>
      </c>
      <c r="BS885" s="11" cm="1">
        <f t="array" aca="1" ref="BS885" ca="1">_xlfn.PERCENTILE.INC((OFFSET(E885,0,1,1,COLUMNS(E885:BQ885)-1) - E885:BP885) / E885:BP885, 0.05) * SQRT(COUNT(E885:BQ885) - 1)</f>
        <v>-0.28132741469821698</v>
      </c>
      <c r="BT885" s="10" cm="1">
        <f t="array" aca="1" ref="BT885" ca="1">_xlfn.STDEV.P((E885:BP885 - OFFSET(E885:BP885,0,1)) / OFFSET(E885:BP885,0,1)) * SQRT(COUNT(E885:BQ885)-1)</f>
        <v>0.15636978451014913</v>
      </c>
      <c r="BU885" s="10" cm="1">
        <f t="array" ref="BU885">-(MAX(1 - (E885:BQ885 / _xlfn.SCAN(E885, E885:BQ885, _xlfn.LAMBDA(_xlpm.a,_xlpm.b, MAX(_xlpm.a, _xlpm.b))))))</f>
        <v>-0.12383102225088682</v>
      </c>
      <c r="BV885" s="12">
        <f t="shared" ca="1" si="27"/>
        <v>-0.53488450843810564</v>
      </c>
    </row>
    <row r="886" spans="1:74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2035</v>
      </c>
      <c r="F886">
        <v>2070</v>
      </c>
      <c r="G886">
        <v>2065</v>
      </c>
      <c r="H886">
        <v>2065</v>
      </c>
      <c r="I886">
        <v>2075</v>
      </c>
      <c r="J886">
        <v>1950</v>
      </c>
      <c r="K886">
        <v>1968</v>
      </c>
      <c r="L886">
        <v>2000</v>
      </c>
      <c r="M886">
        <v>2080</v>
      </c>
      <c r="N886">
        <v>2090</v>
      </c>
      <c r="O886">
        <v>2085</v>
      </c>
      <c r="P886">
        <v>2095</v>
      </c>
      <c r="Q886">
        <v>2120</v>
      </c>
      <c r="R886">
        <v>2070</v>
      </c>
      <c r="S886">
        <v>2085</v>
      </c>
      <c r="T886">
        <v>2100</v>
      </c>
      <c r="U886">
        <v>2125</v>
      </c>
      <c r="V886">
        <v>2110</v>
      </c>
      <c r="W886">
        <v>2115</v>
      </c>
      <c r="X886">
        <v>2150</v>
      </c>
      <c r="Y886">
        <v>2110</v>
      </c>
      <c r="Z886">
        <v>2090</v>
      </c>
      <c r="AA886">
        <v>2105</v>
      </c>
      <c r="AB886">
        <v>2165</v>
      </c>
      <c r="AC886">
        <v>2160</v>
      </c>
      <c r="AD886">
        <v>2125</v>
      </c>
      <c r="AE886">
        <v>2070</v>
      </c>
      <c r="AF886">
        <v>2120</v>
      </c>
      <c r="AG886">
        <v>2130</v>
      </c>
      <c r="AH886">
        <v>2110</v>
      </c>
      <c r="AI886">
        <v>2170</v>
      </c>
      <c r="AJ886">
        <v>2170</v>
      </c>
      <c r="AK886">
        <v>2220</v>
      </c>
      <c r="AL886">
        <v>2190</v>
      </c>
      <c r="AM886">
        <v>2130</v>
      </c>
      <c r="AN886">
        <v>2145</v>
      </c>
      <c r="AO886">
        <v>2095</v>
      </c>
      <c r="AP886">
        <v>2050</v>
      </c>
      <c r="AQ886">
        <v>2085</v>
      </c>
      <c r="AR886">
        <v>2060</v>
      </c>
      <c r="AS886">
        <v>2055</v>
      </c>
      <c r="AT886">
        <v>2080</v>
      </c>
      <c r="AU886">
        <v>2110</v>
      </c>
      <c r="AV886">
        <v>2045</v>
      </c>
      <c r="AW886">
        <v>2070</v>
      </c>
      <c r="AX886">
        <v>2070</v>
      </c>
      <c r="AY886">
        <v>2005</v>
      </c>
      <c r="AZ886">
        <v>2035</v>
      </c>
      <c r="BA886">
        <v>2000</v>
      </c>
      <c r="BB886">
        <v>1980</v>
      </c>
      <c r="BC886">
        <v>1878</v>
      </c>
      <c r="BD886">
        <v>1904</v>
      </c>
      <c r="BE886">
        <v>1856</v>
      </c>
      <c r="BF886">
        <v>1870</v>
      </c>
      <c r="BG886">
        <v>1834</v>
      </c>
      <c r="BH886">
        <v>1840</v>
      </c>
      <c r="BI886">
        <v>1886</v>
      </c>
      <c r="BJ886">
        <v>1884</v>
      </c>
      <c r="BK886">
        <v>1882</v>
      </c>
      <c r="BL886">
        <v>1860</v>
      </c>
      <c r="BM886">
        <v>1868</v>
      </c>
      <c r="BN886">
        <v>1864</v>
      </c>
      <c r="BO886">
        <v>1884</v>
      </c>
      <c r="BP886">
        <v>1912</v>
      </c>
      <c r="BQ886">
        <v>1914</v>
      </c>
      <c r="BR886" s="10">
        <f t="shared" si="26"/>
        <v>-5.9459459459459463E-2</v>
      </c>
      <c r="BS886" s="11" cm="1">
        <f t="array" aca="1" ref="BS886" ca="1">_xlfn.PERCENTILE.INC((OFFSET(E886,0,1,1,COLUMNS(E886:BQ886)-1) - E886:BP886) / E886:BP886, 0.05) * SQRT(COUNT(E886:BQ886) - 1)</f>
        <v>-0.24235538531454909</v>
      </c>
      <c r="BT886" s="10" cm="1">
        <f t="array" aca="1" ref="BT886" ca="1">_xlfn.STDEV.P((E886:BP886 - OFFSET(E886:BP886,0,1)) / OFFSET(E886:BP886,0,1)) * SQRT(COUNT(E886:BQ886)-1)</f>
        <v>0.15076675555580882</v>
      </c>
      <c r="BU886" s="10" cm="1">
        <f t="array" ref="BU886">-(MAX(1 - (E886:BQ886 / _xlfn.SCAN(E886, E886:BQ886, _xlfn.LAMBDA(_xlpm.a,_xlpm.b, MAX(_xlpm.a, _xlpm.b))))))</f>
        <v>-0.17387387387387387</v>
      </c>
      <c r="BV886" s="12">
        <f t="shared" ca="1" si="27"/>
        <v>-0.56895031319447842</v>
      </c>
    </row>
    <row r="887" spans="1:74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42.44</v>
      </c>
      <c r="F887">
        <v>43.08</v>
      </c>
      <c r="G887">
        <v>43.1</v>
      </c>
      <c r="H887">
        <v>43.39</v>
      </c>
      <c r="I887">
        <v>43.39</v>
      </c>
      <c r="J887">
        <v>41.24</v>
      </c>
      <c r="K887">
        <v>40.479999999999997</v>
      </c>
      <c r="L887">
        <v>40.19</v>
      </c>
      <c r="M887">
        <v>40.15</v>
      </c>
      <c r="N887">
        <v>40.299999999999997</v>
      </c>
      <c r="O887">
        <v>40.6</v>
      </c>
      <c r="P887">
        <v>40.28</v>
      </c>
      <c r="Q887">
        <v>42.31</v>
      </c>
      <c r="R887">
        <v>42</v>
      </c>
      <c r="S887">
        <v>41.64</v>
      </c>
      <c r="T887">
        <v>42.94</v>
      </c>
      <c r="U887">
        <v>42.87</v>
      </c>
      <c r="V887">
        <v>42.15</v>
      </c>
      <c r="W887">
        <v>43.22</v>
      </c>
      <c r="X887">
        <v>43.1</v>
      </c>
      <c r="Y887">
        <v>42.23</v>
      </c>
      <c r="Z887">
        <v>42.06</v>
      </c>
      <c r="AA887">
        <v>43.03</v>
      </c>
      <c r="AB887">
        <v>45.76</v>
      </c>
      <c r="AC887">
        <v>45.15</v>
      </c>
      <c r="AD887">
        <v>43.97</v>
      </c>
      <c r="AE887">
        <v>43.29</v>
      </c>
      <c r="AF887">
        <v>43.24</v>
      </c>
      <c r="AG887">
        <v>43.78</v>
      </c>
      <c r="AH887">
        <v>42.37</v>
      </c>
      <c r="AI887">
        <v>38.03</v>
      </c>
      <c r="AJ887">
        <v>36.11</v>
      </c>
      <c r="AK887">
        <v>34.299999999999997</v>
      </c>
      <c r="AL887">
        <v>33.6</v>
      </c>
      <c r="AM887">
        <v>33.97</v>
      </c>
      <c r="AN887">
        <v>33.590000000000003</v>
      </c>
      <c r="AO887">
        <v>32.96</v>
      </c>
      <c r="AP887">
        <v>32.17</v>
      </c>
      <c r="AQ887">
        <v>32</v>
      </c>
      <c r="AR887">
        <v>31.77</v>
      </c>
      <c r="AS887">
        <v>32.19</v>
      </c>
      <c r="AT887">
        <v>32.799999999999997</v>
      </c>
      <c r="AU887">
        <v>32.520000000000003</v>
      </c>
      <c r="AV887">
        <v>31.96</v>
      </c>
      <c r="AW887">
        <v>32.700000000000003</v>
      </c>
      <c r="AX887">
        <v>32.65</v>
      </c>
      <c r="AY887">
        <v>33.58</v>
      </c>
      <c r="AZ887">
        <v>33.840000000000003</v>
      </c>
      <c r="BA887">
        <v>33.229999999999997</v>
      </c>
      <c r="BB887">
        <v>31.94</v>
      </c>
      <c r="BC887">
        <v>31.36</v>
      </c>
      <c r="BD887">
        <v>31.38</v>
      </c>
      <c r="BE887">
        <v>30.58</v>
      </c>
      <c r="BF887">
        <v>30.45</v>
      </c>
      <c r="BG887">
        <v>29.82</v>
      </c>
      <c r="BH887">
        <v>30.34</v>
      </c>
      <c r="BI887">
        <v>31.39</v>
      </c>
      <c r="BJ887">
        <v>31</v>
      </c>
      <c r="BK887">
        <v>30.84</v>
      </c>
      <c r="BL887">
        <v>30.45</v>
      </c>
      <c r="BM887">
        <v>30.27</v>
      </c>
      <c r="BN887">
        <v>30.96</v>
      </c>
      <c r="BO887">
        <v>31.15</v>
      </c>
      <c r="BP887">
        <v>31.43</v>
      </c>
      <c r="BQ887">
        <v>31.62</v>
      </c>
      <c r="BR887" s="10">
        <f t="shared" si="26"/>
        <v>-0.25494816211121579</v>
      </c>
      <c r="BS887" s="11" cm="1">
        <f t="array" aca="1" ref="BS887" ca="1">_xlfn.PERCENTILE.INC((OFFSET(E887,0,1,1,COLUMNS(E887:BQ887)-1) - E887:BP887) / E887:BP887, 0.05) * SQRT(COUNT(E887:BQ887) - 1)</f>
        <v>-0.38352840798871018</v>
      </c>
      <c r="BT887" s="10" cm="1">
        <f t="array" aca="1" ref="BT887" ca="1">_xlfn.STDEV.P((E887:BP887 - OFFSET(E887:BP887,0,1)) / OFFSET(E887:BP887,0,1)) * SQRT(COUNT(E887:BQ887)-1)</f>
        <v>0.20409967429910886</v>
      </c>
      <c r="BU887" s="10" cm="1">
        <f t="array" ref="BU887">-(MAX(1 - (E887:BQ887 / _xlfn.SCAN(E887, E887:BQ887, _xlfn.LAMBDA(_xlpm.a,_xlpm.b, MAX(_xlpm.a, _xlpm.b))))))</f>
        <v>-0.34833916083916083</v>
      </c>
      <c r="BV887" s="12">
        <f t="shared" ca="1" si="27"/>
        <v>-1.3780888990168132</v>
      </c>
    </row>
    <row r="888" spans="1:74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68.099999999999994</v>
      </c>
      <c r="F888">
        <v>67.8</v>
      </c>
      <c r="G888">
        <v>71.7</v>
      </c>
      <c r="H888">
        <v>72</v>
      </c>
      <c r="I888">
        <v>72</v>
      </c>
      <c r="J888">
        <v>75.8</v>
      </c>
      <c r="K888">
        <v>76.900000000000006</v>
      </c>
      <c r="L888">
        <v>77</v>
      </c>
      <c r="M888">
        <v>77.5</v>
      </c>
      <c r="N888">
        <v>77.400000000000006</v>
      </c>
      <c r="O888">
        <v>79.3</v>
      </c>
      <c r="P888">
        <v>77.599999999999994</v>
      </c>
      <c r="Q888">
        <v>78.8</v>
      </c>
      <c r="R888">
        <v>77.2</v>
      </c>
      <c r="S888">
        <v>79.400000000000006</v>
      </c>
      <c r="T888">
        <v>78.400000000000006</v>
      </c>
      <c r="U888">
        <v>78.099999999999994</v>
      </c>
      <c r="V888">
        <v>77.2</v>
      </c>
      <c r="W888">
        <v>78.099999999999994</v>
      </c>
      <c r="X888">
        <v>78.599999999999994</v>
      </c>
      <c r="Y888">
        <v>76.8</v>
      </c>
      <c r="Z888">
        <v>77.400000000000006</v>
      </c>
      <c r="AA888">
        <v>79</v>
      </c>
      <c r="AB888">
        <v>80.900000000000006</v>
      </c>
      <c r="AC888">
        <v>80.8</v>
      </c>
      <c r="AD888">
        <v>79.599999999999994</v>
      </c>
      <c r="AE888">
        <v>80.900000000000006</v>
      </c>
      <c r="AF888">
        <v>81.900000000000006</v>
      </c>
      <c r="AG888">
        <v>81.2</v>
      </c>
      <c r="AH888">
        <v>79.400000000000006</v>
      </c>
      <c r="AI888">
        <v>79.099999999999994</v>
      </c>
      <c r="AJ888">
        <v>79.400000000000006</v>
      </c>
      <c r="AK888">
        <v>77.8</v>
      </c>
      <c r="AL888">
        <v>77</v>
      </c>
      <c r="AM888">
        <v>76.2</v>
      </c>
      <c r="AN888">
        <v>77</v>
      </c>
      <c r="AO888">
        <v>76.3</v>
      </c>
      <c r="AP888">
        <v>75.2</v>
      </c>
      <c r="AQ888">
        <v>76.099999999999994</v>
      </c>
      <c r="AR888">
        <v>77.7</v>
      </c>
      <c r="AS888">
        <v>80</v>
      </c>
      <c r="AT888">
        <v>84.9</v>
      </c>
      <c r="AU888">
        <v>84.4</v>
      </c>
      <c r="AV888">
        <v>82</v>
      </c>
      <c r="AW888">
        <v>84</v>
      </c>
      <c r="AX888">
        <v>84.4</v>
      </c>
      <c r="AY888">
        <v>82.4</v>
      </c>
      <c r="AZ888">
        <v>82</v>
      </c>
      <c r="BA888">
        <v>80.3</v>
      </c>
      <c r="BB888">
        <v>79.2</v>
      </c>
      <c r="BC888">
        <v>77.5</v>
      </c>
      <c r="BD888">
        <v>80.3</v>
      </c>
      <c r="BE888">
        <v>78.099999999999994</v>
      </c>
      <c r="BF888">
        <v>78.8</v>
      </c>
      <c r="BG888">
        <v>78.400000000000006</v>
      </c>
      <c r="BH888">
        <v>76.8</v>
      </c>
      <c r="BI888">
        <v>76.900000000000006</v>
      </c>
      <c r="BJ888">
        <v>75.099999999999994</v>
      </c>
      <c r="BK888">
        <v>73</v>
      </c>
      <c r="BL888">
        <v>71.8</v>
      </c>
      <c r="BM888">
        <v>75.5</v>
      </c>
      <c r="BN888">
        <v>74.400000000000006</v>
      </c>
      <c r="BO888">
        <v>75.7</v>
      </c>
      <c r="BP888">
        <v>76.400000000000006</v>
      </c>
      <c r="BQ888">
        <v>77.099999999999994</v>
      </c>
      <c r="BR888" s="10">
        <f t="shared" si="26"/>
        <v>0.13215859030837004</v>
      </c>
      <c r="BS888" s="11" cm="1">
        <f t="array" aca="1" ref="BS888" ca="1">_xlfn.PERCENTILE.INC((OFFSET(E888,0,1,1,COLUMNS(E888:BQ888)-1) - E888:BP888) / E888:BP888, 0.05) * SQRT(COUNT(E888:BQ888) - 1)</f>
        <v>-0.1892258672862524</v>
      </c>
      <c r="BT888" s="10" cm="1">
        <f t="array" aca="1" ref="BT888" ca="1">_xlfn.STDEV.P((E888:BP888 - OFFSET(E888:BP888,0,1)) / OFFSET(E888:BP888,0,1)) * SQRT(COUNT(E888:BQ888)-1)</f>
        <v>0.16631624991489399</v>
      </c>
      <c r="BU888" s="10" cm="1">
        <f t="array" ref="BU888">-(MAX(1 - (E888:BQ888 / _xlfn.SCAN(E888, E888:BQ888, _xlfn.LAMBDA(_xlpm.a,_xlpm.b, MAX(_xlpm.a, _xlpm.b))))))</f>
        <v>-0.15429917550058903</v>
      </c>
      <c r="BV888" s="12">
        <f t="shared" ca="1" si="27"/>
        <v>0.63637351749571025</v>
      </c>
    </row>
    <row r="889" spans="1:74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15.42</v>
      </c>
      <c r="F889">
        <v>15.74</v>
      </c>
      <c r="G889">
        <v>16.5</v>
      </c>
      <c r="H889">
        <v>16.440000000000001</v>
      </c>
      <c r="I889">
        <v>16.920000000000002</v>
      </c>
      <c r="J889">
        <v>16.7</v>
      </c>
      <c r="K889">
        <v>16.329999999999998</v>
      </c>
      <c r="L889">
        <v>16.440000000000001</v>
      </c>
      <c r="M889">
        <v>16.600000000000001</v>
      </c>
      <c r="N889">
        <v>16.7</v>
      </c>
      <c r="O889">
        <v>16.8</v>
      </c>
      <c r="P889">
        <v>16.62</v>
      </c>
      <c r="Q889">
        <v>16.87</v>
      </c>
      <c r="R889">
        <v>16.87</v>
      </c>
      <c r="S889">
        <v>17.18</v>
      </c>
      <c r="T889">
        <v>17.03</v>
      </c>
      <c r="U889">
        <v>16.989999999999998</v>
      </c>
      <c r="V889">
        <v>16.940000000000001</v>
      </c>
      <c r="W889">
        <v>17.09</v>
      </c>
      <c r="X889">
        <v>16.989999999999998</v>
      </c>
      <c r="Y889">
        <v>16.55</v>
      </c>
      <c r="Z889">
        <v>16.46</v>
      </c>
      <c r="AA889">
        <v>16.03</v>
      </c>
      <c r="AB889">
        <v>15.68</v>
      </c>
      <c r="AC889">
        <v>15.31</v>
      </c>
      <c r="AD889">
        <v>15.22</v>
      </c>
      <c r="AE889">
        <v>16</v>
      </c>
      <c r="AF889">
        <v>16.39</v>
      </c>
      <c r="AG889">
        <v>16.45</v>
      </c>
      <c r="AH889">
        <v>16.11</v>
      </c>
      <c r="AI889">
        <v>16.399999999999999</v>
      </c>
      <c r="AJ889">
        <v>16.79</v>
      </c>
      <c r="AK889">
        <v>17.059999999999999</v>
      </c>
      <c r="AL889">
        <v>16.760000000000002</v>
      </c>
      <c r="AM889">
        <v>16.45</v>
      </c>
      <c r="AN889">
        <v>15.25</v>
      </c>
      <c r="AO889">
        <v>14.69</v>
      </c>
      <c r="AP889">
        <v>14.99</v>
      </c>
      <c r="AQ889">
        <v>15.23</v>
      </c>
      <c r="AR889">
        <v>15.39</v>
      </c>
      <c r="AS889">
        <v>15.65</v>
      </c>
      <c r="AT889">
        <v>15.8</v>
      </c>
      <c r="AU889">
        <v>15.78</v>
      </c>
      <c r="AV889">
        <v>15.9</v>
      </c>
      <c r="AW889">
        <v>15.92</v>
      </c>
      <c r="AX889">
        <v>16.079999999999998</v>
      </c>
      <c r="AY889">
        <v>16.04</v>
      </c>
      <c r="AZ889">
        <v>16.07</v>
      </c>
      <c r="BA889">
        <v>15.84</v>
      </c>
      <c r="BB889">
        <v>15.33</v>
      </c>
      <c r="BC889">
        <v>14.76</v>
      </c>
      <c r="BD889">
        <v>15.09</v>
      </c>
      <c r="BE889">
        <v>14.06</v>
      </c>
      <c r="BF889">
        <v>14.16</v>
      </c>
      <c r="BG889">
        <v>13.96</v>
      </c>
      <c r="BH889">
        <v>14.05</v>
      </c>
      <c r="BI889">
        <v>14.42</v>
      </c>
      <c r="BJ889">
        <v>14.17</v>
      </c>
      <c r="BK889">
        <v>13.92</v>
      </c>
      <c r="BL889">
        <v>12.82</v>
      </c>
      <c r="BM889">
        <v>13</v>
      </c>
      <c r="BN889">
        <v>13.16</v>
      </c>
      <c r="BO889">
        <v>13.53</v>
      </c>
      <c r="BP889">
        <v>14.46</v>
      </c>
      <c r="BQ889">
        <v>14.16</v>
      </c>
      <c r="BR889" s="10">
        <f t="shared" si="26"/>
        <v>-8.1712062256809326E-2</v>
      </c>
      <c r="BS889" s="11" cm="1">
        <f t="array" aca="1" ref="BS889" ca="1">_xlfn.PERCENTILE.INC((OFFSET(E889,0,1,1,COLUMNS(E889:BQ889)-1) - E889:BP889) / E889:BP889, 0.05) * SQRT(COUNT(E889:BQ889) - 1)</f>
        <v>-0.29690314715601057</v>
      </c>
      <c r="BT889" s="10" cm="1">
        <f t="array" aca="1" ref="BT889" ca="1">_xlfn.STDEV.P((E889:BP889 - OFFSET(E889:BP889,0,1)) / OFFSET(E889:BP889,0,1)) * SQRT(COUNT(E889:BQ889)-1)</f>
        <v>0.21190092346562775</v>
      </c>
      <c r="BU889" s="10" cm="1">
        <f t="array" ref="BU889">-(MAX(1 - (E889:BQ889 / _xlfn.SCAN(E889, E889:BQ889, _xlfn.LAMBDA(_xlpm.a,_xlpm.b, MAX(_xlpm.a, _xlpm.b))))))</f>
        <v>-0.25378346915017458</v>
      </c>
      <c r="BV889" s="12">
        <f t="shared" ca="1" si="27"/>
        <v>-0.50982031518926496</v>
      </c>
    </row>
    <row r="890" spans="1:74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505</v>
      </c>
      <c r="F890">
        <v>510.8</v>
      </c>
      <c r="G890">
        <v>523</v>
      </c>
      <c r="H890">
        <v>523.4</v>
      </c>
      <c r="I890">
        <v>516</v>
      </c>
      <c r="J890">
        <v>523.79999999999995</v>
      </c>
      <c r="K890">
        <v>509</v>
      </c>
      <c r="L890">
        <v>510</v>
      </c>
      <c r="M890">
        <v>509.6</v>
      </c>
      <c r="N890">
        <v>502.8</v>
      </c>
      <c r="O890">
        <v>515.79999999999995</v>
      </c>
      <c r="P890">
        <v>509</v>
      </c>
      <c r="Q890">
        <v>486.3</v>
      </c>
      <c r="R890">
        <v>486.8</v>
      </c>
      <c r="S890">
        <v>486.9</v>
      </c>
      <c r="T890">
        <v>485.8</v>
      </c>
      <c r="U890">
        <v>489</v>
      </c>
      <c r="V890">
        <v>473.9</v>
      </c>
      <c r="W890">
        <v>475.3</v>
      </c>
      <c r="X890">
        <v>467.9</v>
      </c>
      <c r="Y890">
        <v>473.3</v>
      </c>
      <c r="Z890">
        <v>478.7</v>
      </c>
      <c r="AA890">
        <v>489.9</v>
      </c>
      <c r="AB890">
        <v>504.8</v>
      </c>
      <c r="AC890">
        <v>505.6</v>
      </c>
      <c r="AD890">
        <v>495.1</v>
      </c>
      <c r="AE890">
        <v>492</v>
      </c>
      <c r="AF890">
        <v>487.5</v>
      </c>
      <c r="AG890">
        <v>484.5</v>
      </c>
      <c r="AH890">
        <v>479.9</v>
      </c>
      <c r="AI890">
        <v>480.9</v>
      </c>
      <c r="AJ890">
        <v>487.9</v>
      </c>
      <c r="AK890">
        <v>486.3</v>
      </c>
      <c r="AL890">
        <v>498.6</v>
      </c>
      <c r="AM890">
        <v>495</v>
      </c>
      <c r="AN890">
        <v>497.2</v>
      </c>
      <c r="AO890">
        <v>497</v>
      </c>
      <c r="AP890">
        <v>494.9</v>
      </c>
      <c r="AQ890">
        <v>494</v>
      </c>
      <c r="AR890">
        <v>486</v>
      </c>
      <c r="AS890">
        <v>493.4</v>
      </c>
      <c r="AT890">
        <v>490.3</v>
      </c>
      <c r="AU890">
        <v>504</v>
      </c>
      <c r="AV890">
        <v>540</v>
      </c>
      <c r="AW890">
        <v>546.6</v>
      </c>
      <c r="AX890">
        <v>553</v>
      </c>
      <c r="AY890">
        <v>547.20000000000005</v>
      </c>
      <c r="AZ890">
        <v>555.4</v>
      </c>
      <c r="BA890">
        <v>567</v>
      </c>
      <c r="BB890">
        <v>557.6</v>
      </c>
      <c r="BC890">
        <v>548.4</v>
      </c>
      <c r="BD890">
        <v>553.4</v>
      </c>
      <c r="BE890">
        <v>548.6</v>
      </c>
      <c r="BF890">
        <v>566.6</v>
      </c>
      <c r="BG890">
        <v>554.4</v>
      </c>
      <c r="BH890">
        <v>567</v>
      </c>
      <c r="BI890">
        <v>560</v>
      </c>
      <c r="BJ890">
        <v>576.4</v>
      </c>
      <c r="BK890">
        <v>572.6</v>
      </c>
      <c r="BL890">
        <v>578.20000000000005</v>
      </c>
      <c r="BM890">
        <v>581.4</v>
      </c>
      <c r="BN890">
        <v>571.20000000000005</v>
      </c>
      <c r="BO890">
        <v>587.20000000000005</v>
      </c>
      <c r="BP890">
        <v>590</v>
      </c>
      <c r="BQ890">
        <v>598</v>
      </c>
      <c r="BR890" s="10">
        <f t="shared" si="26"/>
        <v>0.18415841584158416</v>
      </c>
      <c r="BS890" s="11" cm="1">
        <f t="array" aca="1" ref="BS890" ca="1">_xlfn.PERCENTILE.INC((OFFSET(E890,0,1,1,COLUMNS(E890:BQ890)-1) - E890:BP890) / E890:BP890, 0.05) * SQRT(COUNT(E890:BQ890) - 1)</f>
        <v>-0.17133811163189766</v>
      </c>
      <c r="BT890" s="10" cm="1">
        <f t="array" aca="1" ref="BT890" ca="1">_xlfn.STDEV.P((E890:BP890 - OFFSET(E890:BP890,0,1)) / OFFSET(E890:BP890,0,1)) * SQRT(COUNT(E890:BQ890)-1)</f>
        <v>0.14559144887148881</v>
      </c>
      <c r="BU890" s="10" cm="1">
        <f t="array" ref="BU890">-(MAX(1 - (E890:BQ890 / _xlfn.SCAN(E890, E890:BQ890, _xlfn.LAMBDA(_xlpm.a,_xlpm.b, MAX(_xlpm.a, _xlpm.b))))))</f>
        <v>-0.1067201221840397</v>
      </c>
      <c r="BV890" s="12">
        <f t="shared" ca="1" si="27"/>
        <v>1.0841233034748683</v>
      </c>
    </row>
    <row r="891" spans="1:74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95.1</v>
      </c>
      <c r="F891">
        <v>96</v>
      </c>
      <c r="G891">
        <v>98.05</v>
      </c>
      <c r="H891">
        <v>103.5</v>
      </c>
      <c r="I891">
        <v>107</v>
      </c>
      <c r="J891">
        <v>110.8</v>
      </c>
      <c r="K891">
        <v>109.4</v>
      </c>
      <c r="L891">
        <v>81</v>
      </c>
      <c r="M891">
        <v>81.8</v>
      </c>
      <c r="N891">
        <v>86.05</v>
      </c>
      <c r="O891">
        <v>88.85</v>
      </c>
      <c r="P891">
        <v>88.15</v>
      </c>
      <c r="Q891">
        <v>87</v>
      </c>
      <c r="R891">
        <v>85.65</v>
      </c>
      <c r="S891">
        <v>86.85</v>
      </c>
      <c r="T891">
        <v>88.6</v>
      </c>
      <c r="U891">
        <v>90.6</v>
      </c>
      <c r="V891">
        <v>91.85</v>
      </c>
      <c r="W891">
        <v>89.45</v>
      </c>
      <c r="X891">
        <v>91.1</v>
      </c>
      <c r="Y891">
        <v>90.3</v>
      </c>
      <c r="Z891">
        <v>91.05</v>
      </c>
      <c r="AA891">
        <v>93.35</v>
      </c>
      <c r="AB891">
        <v>102.4</v>
      </c>
      <c r="AC891">
        <v>100.4</v>
      </c>
      <c r="AD891">
        <v>97.35</v>
      </c>
      <c r="AE891">
        <v>96.4</v>
      </c>
      <c r="AF891">
        <v>94.45</v>
      </c>
      <c r="AG891">
        <v>95.4</v>
      </c>
      <c r="AH891">
        <v>91.55</v>
      </c>
      <c r="AI891">
        <v>93.65</v>
      </c>
      <c r="AJ891">
        <v>94.4</v>
      </c>
      <c r="AK891">
        <v>96.95</v>
      </c>
      <c r="AL891">
        <v>94.8</v>
      </c>
      <c r="AM891">
        <v>94.6</v>
      </c>
      <c r="AN891">
        <v>96.7</v>
      </c>
      <c r="AO891">
        <v>93.1</v>
      </c>
      <c r="AP891">
        <v>90.9</v>
      </c>
      <c r="AQ891">
        <v>90.95</v>
      </c>
      <c r="AR891">
        <v>87.6</v>
      </c>
      <c r="AS891">
        <v>90.9</v>
      </c>
      <c r="AT891">
        <v>91.9</v>
      </c>
      <c r="AU891">
        <v>90.75</v>
      </c>
      <c r="AV891">
        <v>88.65</v>
      </c>
      <c r="AW891">
        <v>89.85</v>
      </c>
      <c r="AX891">
        <v>90.65</v>
      </c>
      <c r="AY891">
        <v>78</v>
      </c>
      <c r="AZ891">
        <v>81.8</v>
      </c>
      <c r="BA891">
        <v>82.8</v>
      </c>
      <c r="BB891">
        <v>81.45</v>
      </c>
      <c r="BC891">
        <v>77.099999999999994</v>
      </c>
      <c r="BD891">
        <v>77.5</v>
      </c>
      <c r="BE891">
        <v>75</v>
      </c>
      <c r="BF891">
        <v>75.150000000000006</v>
      </c>
      <c r="BG891">
        <v>73.400000000000006</v>
      </c>
      <c r="BH891">
        <v>73.650000000000006</v>
      </c>
      <c r="BI891">
        <v>75.05</v>
      </c>
      <c r="BJ891">
        <v>76</v>
      </c>
      <c r="BK891">
        <v>76.95</v>
      </c>
      <c r="BL891">
        <v>73.5</v>
      </c>
      <c r="BM891">
        <v>72.900000000000006</v>
      </c>
      <c r="BN891">
        <v>70.5</v>
      </c>
      <c r="BO891">
        <v>70.900000000000006</v>
      </c>
      <c r="BP891">
        <v>74.900000000000006</v>
      </c>
      <c r="BQ891">
        <v>75.3</v>
      </c>
      <c r="BR891" s="10">
        <f t="shared" si="26"/>
        <v>-0.20820189274447948</v>
      </c>
      <c r="BS891" s="11" cm="1">
        <f t="array" aca="1" ref="BS891" ca="1">_xlfn.PERCENTILE.INC((OFFSET(E891,0,1,1,COLUMNS(E891:BQ891)-1) - E891:BP891) / E891:BP891, 0.05) * SQRT(COUNT(E891:BQ891) - 1)</f>
        <v>-0.35330096730295368</v>
      </c>
      <c r="BT891" s="10" cm="1">
        <f t="array" aca="1" ref="BT891" ca="1">_xlfn.STDEV.P((E891:BP891 - OFFSET(E891:BP891,0,1)) / OFFSET(E891:BP891,0,1)) * SQRT(COUNT(E891:BQ891)-1)</f>
        <v>0.44123493781947909</v>
      </c>
      <c r="BU891" s="10" cm="1">
        <f t="array" ref="BU891">-(MAX(1 - (E891:BQ891 / _xlfn.SCAN(E891, E891:BQ891, _xlfn.LAMBDA(_xlpm.a,_xlpm.b, MAX(_xlpm.a, _xlpm.b))))))</f>
        <v>-0.36371841155234652</v>
      </c>
      <c r="BV891" s="12">
        <f t="shared" ca="1" si="27"/>
        <v>-0.53151100689529185</v>
      </c>
    </row>
    <row r="892" spans="1:74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158</v>
      </c>
      <c r="F892">
        <v>159.4</v>
      </c>
      <c r="G892">
        <v>162.4</v>
      </c>
      <c r="H892">
        <v>160.9</v>
      </c>
      <c r="I892">
        <v>161.9</v>
      </c>
      <c r="J892">
        <v>163.5</v>
      </c>
      <c r="K892">
        <v>163.9</v>
      </c>
      <c r="L892">
        <v>172</v>
      </c>
      <c r="M892">
        <v>175.7</v>
      </c>
      <c r="N892">
        <v>173.9</v>
      </c>
      <c r="O892">
        <v>176</v>
      </c>
      <c r="P892">
        <v>178.7</v>
      </c>
      <c r="Q892">
        <v>172.8</v>
      </c>
      <c r="R892">
        <v>172.2</v>
      </c>
      <c r="S892">
        <v>173.4</v>
      </c>
      <c r="T892">
        <v>178.3</v>
      </c>
      <c r="U892">
        <v>177.9</v>
      </c>
      <c r="V892">
        <v>175.9</v>
      </c>
      <c r="W892">
        <v>174.6</v>
      </c>
      <c r="X892">
        <v>168.1</v>
      </c>
      <c r="Y892">
        <v>169.4</v>
      </c>
      <c r="Z892">
        <v>172.6</v>
      </c>
      <c r="AA892">
        <v>174.6</v>
      </c>
      <c r="AB892">
        <v>175.7</v>
      </c>
      <c r="AC892">
        <v>178</v>
      </c>
      <c r="AD892">
        <v>173.8</v>
      </c>
      <c r="AE892">
        <v>169.9</v>
      </c>
      <c r="AF892">
        <v>167</v>
      </c>
      <c r="AG892">
        <v>166.3</v>
      </c>
      <c r="AH892">
        <v>162.5</v>
      </c>
      <c r="AI892">
        <v>166.7</v>
      </c>
      <c r="AJ892">
        <v>165.1</v>
      </c>
      <c r="AK892">
        <v>165.6</v>
      </c>
      <c r="AL892">
        <v>169.1</v>
      </c>
      <c r="AM892">
        <v>167.7</v>
      </c>
      <c r="AN892">
        <v>168.5</v>
      </c>
      <c r="AO892">
        <v>170</v>
      </c>
      <c r="AP892">
        <v>170</v>
      </c>
      <c r="AQ892">
        <v>170.1</v>
      </c>
      <c r="AR892">
        <v>167.9</v>
      </c>
      <c r="AS892">
        <v>169.1</v>
      </c>
      <c r="AT892">
        <v>166.4</v>
      </c>
      <c r="AU892">
        <v>166</v>
      </c>
      <c r="AV892">
        <v>172.8</v>
      </c>
      <c r="AW892">
        <v>172.4</v>
      </c>
      <c r="AX892">
        <v>169.7</v>
      </c>
      <c r="AY892">
        <v>169</v>
      </c>
      <c r="AZ892">
        <v>167.8</v>
      </c>
      <c r="BA892">
        <v>166.9</v>
      </c>
      <c r="BB892">
        <v>164.3</v>
      </c>
      <c r="BC892">
        <v>163.80000000000001</v>
      </c>
      <c r="BD892">
        <v>165.9</v>
      </c>
      <c r="BE892">
        <v>165.6</v>
      </c>
      <c r="BF892">
        <v>168.9</v>
      </c>
      <c r="BG892">
        <v>165.1</v>
      </c>
      <c r="BH892">
        <v>168.4</v>
      </c>
      <c r="BI892">
        <v>169.4</v>
      </c>
      <c r="BJ892">
        <v>170.6</v>
      </c>
      <c r="BK892">
        <v>171.1</v>
      </c>
      <c r="BL892">
        <v>169.6</v>
      </c>
      <c r="BM892">
        <v>168.6</v>
      </c>
      <c r="BN892">
        <v>162.80000000000001</v>
      </c>
      <c r="BO892">
        <v>165.8</v>
      </c>
      <c r="BP892">
        <v>166.4</v>
      </c>
      <c r="BQ892">
        <v>168</v>
      </c>
      <c r="BR892" s="10">
        <f t="shared" si="26"/>
        <v>6.3291139240506333E-2</v>
      </c>
      <c r="BS892" s="11" cm="1">
        <f t="array" aca="1" ref="BS892" ca="1">_xlfn.PERCENTILE.INC((OFFSET(E892,0,1,1,COLUMNS(E892:BQ892)-1) - E892:BP892) / E892:BP892, 0.05) * SQRT(COUNT(E892:BQ892) - 1)</f>
        <v>-0.18786976291661844</v>
      </c>
      <c r="BT892" s="10" cm="1">
        <f t="array" aca="1" ref="BT892" ca="1">_xlfn.STDEV.P((E892:BP892 - OFFSET(E892:BP892,0,1)) / OFFSET(E892:BP892,0,1)) * SQRT(COUNT(E892:BQ892)-1)</f>
        <v>0.13221804797852815</v>
      </c>
      <c r="BU892" s="10" cm="1">
        <f t="array" ref="BU892">-(MAX(1 - (E892:BQ892 / _xlfn.SCAN(E892, E892:BQ892, _xlfn.LAMBDA(_xlpm.a,_xlpm.b, MAX(_xlpm.a, _xlpm.b))))))</f>
        <v>-9.0654728595411238E-2</v>
      </c>
      <c r="BV892" s="12">
        <f t="shared" ca="1" si="27"/>
        <v>0.27962752795425566</v>
      </c>
    </row>
    <row r="893" spans="1:74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46.63</v>
      </c>
      <c r="F893">
        <v>49.29</v>
      </c>
      <c r="G893">
        <v>51.28</v>
      </c>
      <c r="H893">
        <v>49.84</v>
      </c>
      <c r="I893">
        <v>50.66</v>
      </c>
      <c r="J893">
        <v>57.1</v>
      </c>
      <c r="K893">
        <v>56.92</v>
      </c>
      <c r="L893">
        <v>57.88</v>
      </c>
      <c r="M893">
        <v>63.98</v>
      </c>
      <c r="N893">
        <v>63.22</v>
      </c>
      <c r="O893">
        <v>63.76</v>
      </c>
      <c r="P893">
        <v>64.58</v>
      </c>
      <c r="Q893">
        <v>62.64</v>
      </c>
      <c r="R893">
        <v>60.98</v>
      </c>
      <c r="S893">
        <v>64.36</v>
      </c>
      <c r="T893">
        <v>65.760000000000005</v>
      </c>
      <c r="U893">
        <v>64.900000000000006</v>
      </c>
      <c r="V893">
        <v>62.9</v>
      </c>
      <c r="W893">
        <v>63.8</v>
      </c>
      <c r="X893">
        <v>65</v>
      </c>
      <c r="Y893">
        <v>63.52</v>
      </c>
      <c r="Z893">
        <v>66</v>
      </c>
      <c r="AA893">
        <v>64.94</v>
      </c>
      <c r="AB893">
        <v>71.5</v>
      </c>
      <c r="AC893">
        <v>71.06</v>
      </c>
      <c r="AD893">
        <v>70.44</v>
      </c>
      <c r="AE893">
        <v>70.760000000000005</v>
      </c>
      <c r="AF893">
        <v>71.959999999999994</v>
      </c>
      <c r="AG893">
        <v>63.18</v>
      </c>
      <c r="AH893">
        <v>63.18</v>
      </c>
      <c r="AI893">
        <v>64.88</v>
      </c>
      <c r="AJ893">
        <v>65.239999999999995</v>
      </c>
      <c r="AK893">
        <v>66</v>
      </c>
      <c r="AL893">
        <v>68.84</v>
      </c>
      <c r="AM893">
        <v>66.78</v>
      </c>
      <c r="AN893">
        <v>68.900000000000006</v>
      </c>
      <c r="AO893">
        <v>68.06</v>
      </c>
      <c r="AP893">
        <v>69.540000000000006</v>
      </c>
      <c r="AQ893">
        <v>70.42</v>
      </c>
      <c r="AR893">
        <v>69.760000000000005</v>
      </c>
      <c r="AS893">
        <v>68.98</v>
      </c>
      <c r="AT893">
        <v>68.599999999999994</v>
      </c>
      <c r="AU893">
        <v>66.58</v>
      </c>
      <c r="AV893">
        <v>67.319999999999993</v>
      </c>
      <c r="AW893">
        <v>73.78</v>
      </c>
      <c r="AX893">
        <v>74.66</v>
      </c>
      <c r="AY893">
        <v>70.38</v>
      </c>
      <c r="AZ893">
        <v>71.02</v>
      </c>
      <c r="BA893">
        <v>71.400000000000006</v>
      </c>
      <c r="BB893">
        <v>70</v>
      </c>
      <c r="BC893">
        <v>69.680000000000007</v>
      </c>
      <c r="BD893">
        <v>74.44</v>
      </c>
      <c r="BE893">
        <v>71.28</v>
      </c>
      <c r="BF893">
        <v>74.36</v>
      </c>
      <c r="BG893">
        <v>73</v>
      </c>
      <c r="BH893">
        <v>72.88</v>
      </c>
      <c r="BI893">
        <v>74.94</v>
      </c>
      <c r="BJ893">
        <v>75.28</v>
      </c>
      <c r="BK893">
        <v>75.64</v>
      </c>
      <c r="BL893">
        <v>70.540000000000006</v>
      </c>
      <c r="BM893">
        <v>73.680000000000007</v>
      </c>
      <c r="BN893">
        <v>73.900000000000006</v>
      </c>
      <c r="BO893">
        <v>75.680000000000007</v>
      </c>
      <c r="BP893">
        <v>81.5</v>
      </c>
      <c r="BQ893">
        <v>83.42</v>
      </c>
      <c r="BR893" s="10">
        <f t="shared" si="26"/>
        <v>0.78897705339909918</v>
      </c>
      <c r="BS893" s="11" cm="1">
        <f t="array" aca="1" ref="BS893" ca="1">_xlfn.PERCENTILE.INC((OFFSET(E893,0,1,1,COLUMNS(E893:BQ893)-1) - E893:BP893) / E893:BP893, 0.05) * SQRT(COUNT(E893:BQ893) - 1)</f>
        <v>-0.32564197885557805</v>
      </c>
      <c r="BT893" s="10" cm="1">
        <f t="array" aca="1" ref="BT893" ca="1">_xlfn.STDEV.P((E893:BP893 - OFFSET(E893:BP893,0,1)) / OFFSET(E893:BP893,0,1)) * SQRT(COUNT(E893:BQ893)-1)</f>
        <v>0.31831167002496474</v>
      </c>
      <c r="BU893" s="10" cm="1">
        <f t="array" ref="BU893">-(MAX(1 - (E893:BQ893 / _xlfn.SCAN(E893, E893:BQ893, _xlfn.LAMBDA(_xlpm.a,_xlpm.b, MAX(_xlpm.a, _xlpm.b))))))</f>
        <v>-0.12201222901611997</v>
      </c>
      <c r="BV893" s="12">
        <f t="shared" ca="1" si="27"/>
        <v>2.3959464634329986</v>
      </c>
    </row>
    <row r="894" spans="1:74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38.82</v>
      </c>
      <c r="F894">
        <v>38.75</v>
      </c>
      <c r="G894">
        <v>38.92</v>
      </c>
      <c r="H894">
        <v>38.4</v>
      </c>
      <c r="I894">
        <v>38.68</v>
      </c>
      <c r="J894">
        <v>39.340000000000003</v>
      </c>
      <c r="K894">
        <v>39.04</v>
      </c>
      <c r="L894">
        <v>38.799999999999997</v>
      </c>
      <c r="M894">
        <v>39.39</v>
      </c>
      <c r="N894">
        <v>40.17</v>
      </c>
      <c r="O894">
        <v>40.08</v>
      </c>
      <c r="P894">
        <v>41.85</v>
      </c>
      <c r="Q894">
        <v>42.24</v>
      </c>
      <c r="R894">
        <v>41.63</v>
      </c>
      <c r="S894">
        <v>41.6</v>
      </c>
      <c r="T894">
        <v>41.43</v>
      </c>
      <c r="U894">
        <v>41.31</v>
      </c>
      <c r="V894">
        <v>41.02</v>
      </c>
      <c r="W894">
        <v>40.57</v>
      </c>
      <c r="X894">
        <v>40.76</v>
      </c>
      <c r="Y894">
        <v>41.25</v>
      </c>
      <c r="Z894">
        <v>40.130000000000003</v>
      </c>
      <c r="AA894">
        <v>39.11</v>
      </c>
      <c r="AB894">
        <v>39.979999999999997</v>
      </c>
      <c r="AC894">
        <v>40.26</v>
      </c>
      <c r="AD894">
        <v>40.619999999999997</v>
      </c>
      <c r="AE894">
        <v>40.92</v>
      </c>
      <c r="AF894">
        <v>41.26</v>
      </c>
      <c r="AG894">
        <v>41.09</v>
      </c>
      <c r="AH894">
        <v>40.25</v>
      </c>
      <c r="AI894">
        <v>40.75</v>
      </c>
      <c r="AJ894">
        <v>41.05</v>
      </c>
      <c r="AK894">
        <v>40.97</v>
      </c>
      <c r="AL894">
        <v>41.38</v>
      </c>
      <c r="AM894">
        <v>41.1</v>
      </c>
      <c r="AN894">
        <v>41.1</v>
      </c>
      <c r="AO894">
        <v>40.590000000000003</v>
      </c>
      <c r="AP894">
        <v>39.549999999999997</v>
      </c>
      <c r="AQ894">
        <v>40.03</v>
      </c>
      <c r="AR894">
        <v>39.450000000000003</v>
      </c>
      <c r="AS894">
        <v>40.119999999999997</v>
      </c>
      <c r="AT894">
        <v>40.14</v>
      </c>
      <c r="AU894">
        <v>39.119999999999997</v>
      </c>
      <c r="AV894">
        <v>39.299999999999997</v>
      </c>
      <c r="AW894">
        <v>39.619999999999997</v>
      </c>
      <c r="AX894">
        <v>39.549999999999997</v>
      </c>
      <c r="AY894">
        <v>39.28</v>
      </c>
      <c r="AZ894">
        <v>39.299999999999997</v>
      </c>
      <c r="BA894">
        <v>39.07</v>
      </c>
      <c r="BB894">
        <v>38.71</v>
      </c>
      <c r="BC894">
        <v>38.64</v>
      </c>
      <c r="BD894">
        <v>38.799999999999997</v>
      </c>
      <c r="BE894">
        <v>38</v>
      </c>
      <c r="BF894">
        <v>38.86</v>
      </c>
      <c r="BG894">
        <v>38.28</v>
      </c>
      <c r="BH894">
        <v>38.54</v>
      </c>
      <c r="BI894">
        <v>39.07</v>
      </c>
      <c r="BJ894">
        <v>38.82</v>
      </c>
      <c r="BK894">
        <v>38.69</v>
      </c>
      <c r="BL894">
        <v>38.82</v>
      </c>
      <c r="BM894">
        <v>39.96</v>
      </c>
      <c r="BN894">
        <v>39.24</v>
      </c>
      <c r="BO894">
        <v>39.15</v>
      </c>
      <c r="BP894">
        <v>39.26</v>
      </c>
      <c r="BQ894">
        <v>38.96</v>
      </c>
      <c r="BR894" s="10">
        <f t="shared" si="26"/>
        <v>3.606388459556944E-3</v>
      </c>
      <c r="BS894" s="11" cm="1">
        <f t="array" aca="1" ref="BS894" ca="1">_xlfn.PERCENTILE.INC((OFFSET(E894,0,1,1,COLUMNS(E894:BQ894)-1) - E894:BP894) / E894:BP894, 0.05) * SQRT(COUNT(E894:BQ894) - 1)</f>
        <v>-0.19753748478264263</v>
      </c>
      <c r="BT894" s="10" cm="1">
        <f t="array" aca="1" ref="BT894" ca="1">_xlfn.STDEV.P((E894:BP894 - OFFSET(E894:BP894,0,1)) / OFFSET(E894:BP894,0,1)) * SQRT(COUNT(E894:BQ894)-1)</f>
        <v>0.10865270179123172</v>
      </c>
      <c r="BU894" s="10" cm="1">
        <f t="array" ref="BU894">-(MAX(1 - (E894:BQ894 / _xlfn.SCAN(E894, E894:BQ894, _xlfn.LAMBDA(_xlpm.a,_xlpm.b, MAX(_xlpm.a, _xlpm.b))))))</f>
        <v>-0.10037878787878796</v>
      </c>
      <c r="BV894" s="12">
        <f t="shared" ca="1" si="27"/>
        <v>-0.2090416943097988</v>
      </c>
    </row>
    <row r="895" spans="1:74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14.35</v>
      </c>
      <c r="F895">
        <v>14.06</v>
      </c>
      <c r="G895">
        <v>12.7</v>
      </c>
      <c r="H895">
        <v>12.67</v>
      </c>
      <c r="I895">
        <v>12.85</v>
      </c>
      <c r="J895">
        <v>13.4</v>
      </c>
      <c r="K895">
        <v>13.52</v>
      </c>
      <c r="L895">
        <v>13.6</v>
      </c>
      <c r="M895">
        <v>14.38</v>
      </c>
      <c r="N895">
        <v>14.38</v>
      </c>
      <c r="O895">
        <v>15.2</v>
      </c>
      <c r="P895">
        <v>15.14</v>
      </c>
      <c r="Q895">
        <v>14.99</v>
      </c>
      <c r="R895">
        <v>14.54</v>
      </c>
      <c r="S895">
        <v>14.31</v>
      </c>
      <c r="T895">
        <v>14.6</v>
      </c>
      <c r="U895">
        <v>14.81</v>
      </c>
      <c r="V895">
        <v>14.78</v>
      </c>
      <c r="W895">
        <v>15.05</v>
      </c>
      <c r="X895">
        <v>14.89</v>
      </c>
      <c r="Y895">
        <v>14.06</v>
      </c>
      <c r="Z895">
        <v>14.15</v>
      </c>
      <c r="AA895">
        <v>17.7</v>
      </c>
      <c r="AB895">
        <v>16.649999999999999</v>
      </c>
      <c r="AC895">
        <v>16.41</v>
      </c>
      <c r="AD895">
        <v>15.81</v>
      </c>
      <c r="AE895">
        <v>15.38</v>
      </c>
      <c r="AF895">
        <v>16.14</v>
      </c>
      <c r="AG895">
        <v>16.39</v>
      </c>
      <c r="AH895">
        <v>16.52</v>
      </c>
      <c r="AI895">
        <v>16.34</v>
      </c>
      <c r="AJ895">
        <v>15.1</v>
      </c>
      <c r="AK895">
        <v>15.17</v>
      </c>
      <c r="AL895">
        <v>15.04</v>
      </c>
      <c r="AM895">
        <v>15.06</v>
      </c>
      <c r="AN895">
        <v>14.61</v>
      </c>
      <c r="AO895">
        <v>14.81</v>
      </c>
      <c r="AP895">
        <v>14.29</v>
      </c>
      <c r="AQ895">
        <v>15.86</v>
      </c>
      <c r="AR895">
        <v>15.7</v>
      </c>
      <c r="AS895">
        <v>16.45</v>
      </c>
      <c r="AT895">
        <v>17.04</v>
      </c>
      <c r="AU895">
        <v>17.55</v>
      </c>
      <c r="AV895">
        <v>16.95</v>
      </c>
      <c r="AW895">
        <v>16.93</v>
      </c>
      <c r="AX895">
        <v>17.309999999999999</v>
      </c>
      <c r="AY895">
        <v>17.350000000000001</v>
      </c>
      <c r="AZ895">
        <v>17.7</v>
      </c>
      <c r="BA895">
        <v>18.510000000000002</v>
      </c>
      <c r="BB895">
        <v>17.57</v>
      </c>
      <c r="BC895">
        <v>16.87</v>
      </c>
      <c r="BD895">
        <v>17.59</v>
      </c>
      <c r="BE895">
        <v>15.8</v>
      </c>
      <c r="BF895">
        <v>16.22</v>
      </c>
      <c r="BG895">
        <v>15.7</v>
      </c>
      <c r="BH895">
        <v>15.7</v>
      </c>
      <c r="BI895">
        <v>16.75</v>
      </c>
      <c r="BJ895">
        <v>15.9</v>
      </c>
      <c r="BK895">
        <v>16.68</v>
      </c>
      <c r="BL895">
        <v>15.41</v>
      </c>
      <c r="BM895">
        <v>16.29</v>
      </c>
      <c r="BN895">
        <v>16.3</v>
      </c>
      <c r="BO895">
        <v>16.36</v>
      </c>
      <c r="BP895">
        <v>17.25</v>
      </c>
      <c r="BQ895">
        <v>17.37</v>
      </c>
      <c r="BR895" s="10">
        <f t="shared" si="26"/>
        <v>0.21045296167247396</v>
      </c>
      <c r="BS895" s="11" cm="1">
        <f t="array" aca="1" ref="BS895" ca="1">_xlfn.PERCENTILE.INC((OFFSET(E895,0,1,1,COLUMNS(E895:BQ895)-1) - E895:BP895) / E895:BP895, 0.05) * SQRT(COUNT(E895:BQ895) - 1)</f>
        <v>-0.58722071240379237</v>
      </c>
      <c r="BT895" s="10" cm="1">
        <f t="array" aca="1" ref="BT895" ca="1">_xlfn.STDEV.P((E895:BP895 - OFFSET(E895:BP895,0,1)) / OFFSET(E895:BP895,0,1)) * SQRT(COUNT(E895:BQ895)-1)</f>
        <v>0.37992135753878931</v>
      </c>
      <c r="BU895" s="10" cm="1">
        <f t="array" ref="BU895">-(MAX(1 - (E895:BQ895 / _xlfn.SCAN(E895, E895:BQ895, _xlfn.LAMBDA(_xlpm.a,_xlpm.b, MAX(_xlpm.a, _xlpm.b))))))</f>
        <v>-0.19265536723163845</v>
      </c>
      <c r="BV895" s="12">
        <f t="shared" ca="1" si="27"/>
        <v>0.48466248260428713</v>
      </c>
    </row>
    <row r="896" spans="1:74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16.22</v>
      </c>
      <c r="F896">
        <v>16.46</v>
      </c>
      <c r="G896">
        <v>17.14</v>
      </c>
      <c r="H896">
        <v>16.88</v>
      </c>
      <c r="I896">
        <v>17.420000000000002</v>
      </c>
      <c r="J896">
        <v>17.64</v>
      </c>
      <c r="K896">
        <v>17.399999999999999</v>
      </c>
      <c r="L896">
        <v>17.22</v>
      </c>
      <c r="M896">
        <v>17.28</v>
      </c>
      <c r="N896">
        <v>17.440000000000001</v>
      </c>
      <c r="O896">
        <v>17.260000000000002</v>
      </c>
      <c r="P896">
        <v>17.3</v>
      </c>
      <c r="Q896">
        <v>17.3</v>
      </c>
      <c r="R896">
        <v>16.88</v>
      </c>
      <c r="S896">
        <v>17.059999999999999</v>
      </c>
      <c r="T896">
        <v>16.920000000000002</v>
      </c>
      <c r="U896">
        <v>16.72</v>
      </c>
      <c r="V896">
        <v>16.66</v>
      </c>
      <c r="W896">
        <v>16.899999999999999</v>
      </c>
      <c r="X896">
        <v>17.2</v>
      </c>
      <c r="Y896">
        <v>17.16</v>
      </c>
      <c r="Z896">
        <v>17.2</v>
      </c>
      <c r="AA896">
        <v>17.48</v>
      </c>
      <c r="AB896">
        <v>17.96</v>
      </c>
      <c r="AC896">
        <v>18.100000000000001</v>
      </c>
      <c r="AD896">
        <v>17.899999999999999</v>
      </c>
      <c r="AE896">
        <v>17.8</v>
      </c>
      <c r="AF896">
        <v>16.98</v>
      </c>
      <c r="AG896">
        <v>16.62</v>
      </c>
      <c r="AH896">
        <v>16.440000000000001</v>
      </c>
      <c r="AI896">
        <v>16.66</v>
      </c>
      <c r="AJ896">
        <v>16.600000000000001</v>
      </c>
      <c r="AK896">
        <v>16.739999999999998</v>
      </c>
      <c r="AL896">
        <v>16.84</v>
      </c>
      <c r="AM896">
        <v>17.02</v>
      </c>
      <c r="AN896">
        <v>16.899999999999999</v>
      </c>
      <c r="AO896">
        <v>16.8</v>
      </c>
      <c r="AP896">
        <v>16.760000000000002</v>
      </c>
      <c r="AQ896">
        <v>16.78</v>
      </c>
      <c r="AR896">
        <v>16.68</v>
      </c>
      <c r="AS896">
        <v>16.7</v>
      </c>
      <c r="AT896">
        <v>17.14</v>
      </c>
      <c r="AU896">
        <v>17.02</v>
      </c>
      <c r="AV896">
        <v>17.04</v>
      </c>
      <c r="AW896">
        <v>17.38</v>
      </c>
      <c r="AX896">
        <v>17.5</v>
      </c>
      <c r="AY896">
        <v>17.5</v>
      </c>
      <c r="AZ896">
        <v>17.739999999999998</v>
      </c>
      <c r="BA896">
        <v>17.5</v>
      </c>
      <c r="BB896">
        <v>17.62</v>
      </c>
      <c r="BC896">
        <v>17.32</v>
      </c>
      <c r="BD896">
        <v>17.559999999999999</v>
      </c>
      <c r="BE896">
        <v>17.12</v>
      </c>
      <c r="BF896">
        <v>17.28</v>
      </c>
      <c r="BG896">
        <v>17.02</v>
      </c>
      <c r="BH896">
        <v>16.96</v>
      </c>
      <c r="BI896">
        <v>16.84</v>
      </c>
      <c r="BJ896">
        <v>16.8</v>
      </c>
      <c r="BK896">
        <v>17.04</v>
      </c>
      <c r="BL896">
        <v>16.84</v>
      </c>
      <c r="BM896">
        <v>17.059999999999999</v>
      </c>
      <c r="BN896">
        <v>16.88</v>
      </c>
      <c r="BO896">
        <v>17.14</v>
      </c>
      <c r="BP896">
        <v>17.14</v>
      </c>
      <c r="BQ896">
        <v>17.14</v>
      </c>
      <c r="BR896" s="10">
        <f t="shared" si="26"/>
        <v>5.6720098643649922E-2</v>
      </c>
      <c r="BS896" s="11" cm="1">
        <f t="array" aca="1" ref="BS896" ca="1">_xlfn.PERCENTILE.INC((OFFSET(E896,0,1,1,COLUMNS(E896:BQ896)-1) - E896:BP896) / E896:BP896, 0.05) * SQRT(COUNT(E896:BQ896) - 1)</f>
        <v>-0.16460093934374267</v>
      </c>
      <c r="BT896" s="10" cm="1">
        <f t="array" aca="1" ref="BT896" ca="1">_xlfn.STDEV.P((E896:BP896 - OFFSET(E896:BP896,0,1)) / OFFSET(E896:BP896,0,1)) * SQRT(COUNT(E896:BQ896)-1)</f>
        <v>0.11692172153617014</v>
      </c>
      <c r="BU896" s="10" cm="1">
        <f t="array" ref="BU896">-(MAX(1 - (E896:BQ896 / _xlfn.SCAN(E896, E896:BQ896, _xlfn.LAMBDA(_xlpm.a,_xlpm.b, MAX(_xlpm.a, _xlpm.b))))))</f>
        <v>-9.1712707182320496E-2</v>
      </c>
      <c r="BV896" s="12">
        <f t="shared" ca="1" si="27"/>
        <v>0.26000955948045978</v>
      </c>
    </row>
    <row r="897" spans="1:74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16.524999999999999</v>
      </c>
      <c r="F897">
        <v>16.614999999999998</v>
      </c>
      <c r="G897">
        <v>17.13</v>
      </c>
      <c r="H897">
        <v>16.454999999999998</v>
      </c>
      <c r="I897">
        <v>16.495000000000001</v>
      </c>
      <c r="J897">
        <v>16.405000000000001</v>
      </c>
      <c r="K897">
        <v>16.414999999999999</v>
      </c>
      <c r="L897">
        <v>16.454999999999998</v>
      </c>
      <c r="M897">
        <v>16.524999999999999</v>
      </c>
      <c r="N897">
        <v>16.535</v>
      </c>
      <c r="O897">
        <v>16.62</v>
      </c>
      <c r="P897">
        <v>16.5</v>
      </c>
      <c r="Q897">
        <v>16.565000000000001</v>
      </c>
      <c r="R897">
        <v>16.605</v>
      </c>
      <c r="S897">
        <v>16.515000000000001</v>
      </c>
      <c r="T897">
        <v>16.594999999999999</v>
      </c>
      <c r="U897">
        <v>16.545000000000002</v>
      </c>
      <c r="V897">
        <v>16.614999999999998</v>
      </c>
      <c r="W897">
        <v>16.454999999999998</v>
      </c>
      <c r="X897">
        <v>16.260000000000002</v>
      </c>
      <c r="Y897">
        <v>16.22</v>
      </c>
      <c r="Z897">
        <v>16.239999999999998</v>
      </c>
      <c r="AA897">
        <v>16.29</v>
      </c>
      <c r="AB897">
        <v>16.510000000000002</v>
      </c>
      <c r="AC897">
        <v>16.265000000000001</v>
      </c>
      <c r="AD897">
        <v>16.16</v>
      </c>
      <c r="AE897">
        <v>16.309999999999999</v>
      </c>
      <c r="AF897">
        <v>16.225000000000001</v>
      </c>
      <c r="AG897">
        <v>16.2</v>
      </c>
      <c r="AH897">
        <v>16.12</v>
      </c>
      <c r="AI897">
        <v>16.170000000000002</v>
      </c>
      <c r="AJ897">
        <v>16.204999999999998</v>
      </c>
      <c r="AK897">
        <v>16.239999999999998</v>
      </c>
      <c r="AL897">
        <v>16.170000000000002</v>
      </c>
      <c r="AM897">
        <v>16.315000000000001</v>
      </c>
      <c r="AN897">
        <v>16.16</v>
      </c>
      <c r="AO897">
        <v>16.27</v>
      </c>
      <c r="AP897">
        <v>16.16</v>
      </c>
      <c r="AQ897">
        <v>16.114999999999998</v>
      </c>
      <c r="AR897">
        <v>16.12</v>
      </c>
      <c r="AS897">
        <v>16.2</v>
      </c>
      <c r="AT897">
        <v>15.71</v>
      </c>
      <c r="AU897">
        <v>15.41</v>
      </c>
      <c r="AV897">
        <v>15.5</v>
      </c>
      <c r="AW897">
        <v>15.61</v>
      </c>
      <c r="AX897">
        <v>15.58</v>
      </c>
      <c r="AY897">
        <v>15.654999999999999</v>
      </c>
      <c r="AZ897">
        <v>15.755000000000001</v>
      </c>
      <c r="BA897">
        <v>15.71</v>
      </c>
      <c r="BB897">
        <v>15.605</v>
      </c>
      <c r="BC897">
        <v>15.73</v>
      </c>
      <c r="BD897">
        <v>15.744999999999999</v>
      </c>
      <c r="BE897">
        <v>15.42</v>
      </c>
      <c r="BF897">
        <v>15.605</v>
      </c>
      <c r="BG897">
        <v>15.425000000000001</v>
      </c>
      <c r="BH897">
        <v>15.79</v>
      </c>
      <c r="BI897">
        <v>15.805</v>
      </c>
      <c r="BJ897">
        <v>15.845000000000001</v>
      </c>
      <c r="BK897">
        <v>15.865</v>
      </c>
      <c r="BL897">
        <v>15.685</v>
      </c>
      <c r="BM897">
        <v>15.795</v>
      </c>
      <c r="BN897">
        <v>15.69</v>
      </c>
      <c r="BO897">
        <v>15.935</v>
      </c>
      <c r="BP897">
        <v>16.05</v>
      </c>
      <c r="BQ897">
        <v>16.2</v>
      </c>
      <c r="BR897" s="10">
        <f t="shared" si="26"/>
        <v>-1.9667170953101321E-2</v>
      </c>
      <c r="BS897" s="11" cm="1">
        <f t="array" aca="1" ref="BS897" ca="1">_xlfn.PERCENTILE.INC((OFFSET(E897,0,1,1,COLUMNS(E897:BQ897)-1) - E897:BP897) / E897:BP897, 0.05) * SQRT(COUNT(E897:BQ897) - 1)</f>
        <v>-0.14766098589632459</v>
      </c>
      <c r="BT897" s="10" cm="1">
        <f t="array" aca="1" ref="BT897" ca="1">_xlfn.STDEV.P((E897:BP897 - OFFSET(E897:BP897,0,1)) / OFFSET(E897:BP897,0,1)) * SQRT(COUNT(E897:BQ897)-1)</f>
        <v>8.6626545514485023E-2</v>
      </c>
      <c r="BU897" s="10" cm="1">
        <f t="array" ref="BU897">-(MAX(1 - (E897:BQ897 / _xlfn.SCAN(E897, E897:BQ897, _xlfn.LAMBDA(_xlpm.a,_xlpm.b, MAX(_xlpm.a, _xlpm.b))))))</f>
        <v>-0.10040863981319315</v>
      </c>
      <c r="BV897" s="12">
        <f t="shared" ca="1" si="27"/>
        <v>-0.53085926505917458</v>
      </c>
    </row>
    <row r="898" spans="1:74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17.7</v>
      </c>
      <c r="F898">
        <v>18.100000000000001</v>
      </c>
      <c r="G898">
        <v>18.2</v>
      </c>
      <c r="H898">
        <v>18.2</v>
      </c>
      <c r="I898">
        <v>18.3</v>
      </c>
      <c r="J898">
        <v>18.2</v>
      </c>
      <c r="K898">
        <v>18.3</v>
      </c>
      <c r="L898">
        <v>18.3</v>
      </c>
      <c r="M898">
        <v>17.7</v>
      </c>
      <c r="N898">
        <v>18</v>
      </c>
      <c r="O898">
        <v>17.899999999999999</v>
      </c>
      <c r="P898">
        <v>17.8</v>
      </c>
      <c r="Q898">
        <v>17.600000000000001</v>
      </c>
      <c r="R898">
        <v>17.7</v>
      </c>
      <c r="S898">
        <v>18.100000000000001</v>
      </c>
      <c r="T898">
        <v>17.8</v>
      </c>
      <c r="U898">
        <v>17.7</v>
      </c>
      <c r="V898">
        <v>17.600000000000001</v>
      </c>
      <c r="W898">
        <v>17</v>
      </c>
      <c r="X898">
        <v>17.3</v>
      </c>
      <c r="Y898">
        <v>17.5</v>
      </c>
      <c r="Z898">
        <v>17.600000000000001</v>
      </c>
      <c r="AA898">
        <v>17.600000000000001</v>
      </c>
      <c r="AB898">
        <v>17.600000000000001</v>
      </c>
      <c r="AC898">
        <v>17.600000000000001</v>
      </c>
      <c r="AD898">
        <v>17.399999999999999</v>
      </c>
      <c r="AE898">
        <v>17.3</v>
      </c>
      <c r="AF898">
        <v>17.3</v>
      </c>
      <c r="AG898">
        <v>17</v>
      </c>
      <c r="AH898">
        <v>17.399999999999999</v>
      </c>
      <c r="AI898">
        <v>17.600000000000001</v>
      </c>
      <c r="AJ898">
        <v>17.100000000000001</v>
      </c>
      <c r="AK898">
        <v>17</v>
      </c>
      <c r="AL898">
        <v>17</v>
      </c>
      <c r="AM898">
        <v>17</v>
      </c>
      <c r="AN898">
        <v>17.100000000000001</v>
      </c>
      <c r="AO898">
        <v>16.7</v>
      </c>
      <c r="AP898">
        <v>16.100000000000001</v>
      </c>
      <c r="AQ898">
        <v>16.100000000000001</v>
      </c>
      <c r="AR898">
        <v>16.3</v>
      </c>
      <c r="AS898">
        <v>17.2</v>
      </c>
      <c r="AT898">
        <v>18</v>
      </c>
      <c r="AU898">
        <v>18.5</v>
      </c>
      <c r="AV898">
        <v>19</v>
      </c>
      <c r="AW898">
        <v>19.2</v>
      </c>
      <c r="AX898">
        <v>19.2</v>
      </c>
      <c r="AY898">
        <v>17.399999999999999</v>
      </c>
      <c r="AZ898">
        <v>18.600000000000001</v>
      </c>
      <c r="BA898">
        <v>19</v>
      </c>
      <c r="BB898">
        <v>18.8</v>
      </c>
      <c r="BC898">
        <v>18.600000000000001</v>
      </c>
      <c r="BD898">
        <v>18.3</v>
      </c>
      <c r="BE898">
        <v>18.100000000000001</v>
      </c>
      <c r="BF898">
        <v>18.100000000000001</v>
      </c>
      <c r="BG898">
        <v>17.899999999999999</v>
      </c>
      <c r="BH898">
        <v>17.2</v>
      </c>
      <c r="BI898">
        <v>17.5</v>
      </c>
      <c r="BJ898">
        <v>18</v>
      </c>
      <c r="BK898">
        <v>18.2</v>
      </c>
      <c r="BL898">
        <v>18.2</v>
      </c>
      <c r="BM898">
        <v>18.3</v>
      </c>
      <c r="BN898">
        <v>18.600000000000001</v>
      </c>
      <c r="BO898">
        <v>18.399999999999999</v>
      </c>
      <c r="BP898">
        <v>18.399999999999999</v>
      </c>
      <c r="BQ898">
        <v>18.8</v>
      </c>
      <c r="BR898" s="10">
        <f t="shared" si="26"/>
        <v>6.2146892655367311E-2</v>
      </c>
      <c r="BS898" s="11" cm="1">
        <f t="array" aca="1" ref="BS898" ca="1">_xlfn.PERCENTILE.INC((OFFSET(E898,0,1,1,COLUMNS(E898:BQ898)-1) - E898:BP898) / E898:BP898, 0.05) * SQRT(COUNT(E898:BQ898) - 1)</f>
        <v>-0.2711624441132644</v>
      </c>
      <c r="BT898" s="10" cm="1">
        <f t="array" aca="1" ref="BT898" ca="1">_xlfn.STDEV.P((E898:BP898 - OFFSET(E898:BP898,0,1)) / OFFSET(E898:BP898,0,1)) * SQRT(COUNT(E898:BQ898)-1)</f>
        <v>0.1869420330595096</v>
      </c>
      <c r="BU898" s="10" cm="1">
        <f t="array" ref="BU898">-(MAX(1 - (E898:BQ898 / _xlfn.SCAN(E898, E898:BQ898, _xlfn.LAMBDA(_xlpm.a,_xlpm.b, MAX(_xlpm.a, _xlpm.b))))))</f>
        <v>-0.12021857923497259</v>
      </c>
      <c r="BV898" s="12">
        <f t="shared" ca="1" si="27"/>
        <v>0.19165063488225212</v>
      </c>
    </row>
    <row r="899" spans="1:74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2288</v>
      </c>
      <c r="F899">
        <v>2307</v>
      </c>
      <c r="G899">
        <v>2365</v>
      </c>
      <c r="H899">
        <v>2327</v>
      </c>
      <c r="I899">
        <v>2343</v>
      </c>
      <c r="J899">
        <v>2332</v>
      </c>
      <c r="K899">
        <v>2342</v>
      </c>
      <c r="L899">
        <v>2365</v>
      </c>
      <c r="M899">
        <v>2352</v>
      </c>
      <c r="N899">
        <v>2377</v>
      </c>
      <c r="O899">
        <v>2403</v>
      </c>
      <c r="P899">
        <v>2400</v>
      </c>
      <c r="Q899">
        <v>2399</v>
      </c>
      <c r="R899">
        <v>2377</v>
      </c>
      <c r="S899">
        <v>2360</v>
      </c>
      <c r="T899">
        <v>2382</v>
      </c>
      <c r="U899">
        <v>2377</v>
      </c>
      <c r="V899">
        <v>2353</v>
      </c>
      <c r="W899">
        <v>2379</v>
      </c>
      <c r="X899">
        <v>2378</v>
      </c>
      <c r="Y899">
        <v>2405</v>
      </c>
      <c r="Z899">
        <v>2402</v>
      </c>
      <c r="AA899">
        <v>2404</v>
      </c>
      <c r="AB899">
        <v>2463</v>
      </c>
      <c r="AC899">
        <v>2454</v>
      </c>
      <c r="AD899">
        <v>2442</v>
      </c>
      <c r="AE899">
        <v>2421</v>
      </c>
      <c r="AF899">
        <v>2424</v>
      </c>
      <c r="AG899">
        <v>2416</v>
      </c>
      <c r="AH899">
        <v>2394</v>
      </c>
      <c r="AI899">
        <v>2431</v>
      </c>
      <c r="AJ899">
        <v>2421</v>
      </c>
      <c r="AK899">
        <v>2448</v>
      </c>
      <c r="AL899">
        <v>2484</v>
      </c>
      <c r="AM899">
        <v>2492</v>
      </c>
      <c r="AN899">
        <v>2485</v>
      </c>
      <c r="AO899">
        <v>2491</v>
      </c>
      <c r="AP899">
        <v>2552</v>
      </c>
      <c r="AQ899">
        <v>2542</v>
      </c>
      <c r="AR899">
        <v>2527</v>
      </c>
      <c r="AS899">
        <v>2537</v>
      </c>
      <c r="AT899">
        <v>2503</v>
      </c>
      <c r="AU899">
        <v>2528</v>
      </c>
      <c r="AV899">
        <v>2549</v>
      </c>
      <c r="AW899">
        <v>2537</v>
      </c>
      <c r="AX899">
        <v>2535</v>
      </c>
      <c r="AY899">
        <v>2550</v>
      </c>
      <c r="AZ899">
        <v>2555</v>
      </c>
      <c r="BA899">
        <v>2575</v>
      </c>
      <c r="BB899">
        <v>2524</v>
      </c>
      <c r="BC899">
        <v>2505</v>
      </c>
      <c r="BD899">
        <v>2537</v>
      </c>
      <c r="BE899">
        <v>2512</v>
      </c>
      <c r="BF899">
        <v>2543</v>
      </c>
      <c r="BG899">
        <v>2530</v>
      </c>
      <c r="BH899">
        <v>2554</v>
      </c>
      <c r="BI899">
        <v>2567</v>
      </c>
      <c r="BJ899">
        <v>2605</v>
      </c>
      <c r="BK899">
        <v>2583</v>
      </c>
      <c r="BL899">
        <v>2577</v>
      </c>
      <c r="BM899">
        <v>2586</v>
      </c>
      <c r="BN899">
        <v>2569</v>
      </c>
      <c r="BO899">
        <v>2592</v>
      </c>
      <c r="BP899">
        <v>2606</v>
      </c>
      <c r="BQ899">
        <v>2618</v>
      </c>
      <c r="BR899" s="10">
        <f t="shared" si="26"/>
        <v>0.14423076923076922</v>
      </c>
      <c r="BS899" s="11" cm="1">
        <f t="array" aca="1" ref="BS899" ca="1">_xlfn.PERCENTILE.INC((OFFSET(E899,0,1,1,COLUMNS(E899:BQ899)-1) - E899:BP899) / E899:BP899, 0.05) * SQRT(COUNT(E899:BQ899) - 1)</f>
        <v>-8.0482962379749834E-2</v>
      </c>
      <c r="BT899" s="10" cm="1">
        <f t="array" aca="1" ref="BT899" ca="1">_xlfn.STDEV.P((E899:BP899 - OFFSET(E899:BP899,0,1)) / OFFSET(E899:BP899,0,1)) * SQRT(COUNT(E899:BQ899)-1)</f>
        <v>7.530857664678578E-2</v>
      </c>
      <c r="BU899" s="10" cm="1">
        <f t="array" ref="BU899">-(MAX(1 - (E899:BQ899 / _xlfn.SCAN(E899, E899:BQ899, _xlfn.LAMBDA(_xlpm.a,_xlpm.b, MAX(_xlpm.a, _xlpm.b))))))</f>
        <v>-2.8014616321559105E-2</v>
      </c>
      <c r="BV899" s="12">
        <f t="shared" ca="1" si="27"/>
        <v>1.5657105889873224</v>
      </c>
    </row>
    <row r="900" spans="1:74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33.4</v>
      </c>
      <c r="F900">
        <v>33.185000000000002</v>
      </c>
      <c r="G900">
        <v>34.700000000000003</v>
      </c>
      <c r="H900">
        <v>35.07</v>
      </c>
      <c r="I900">
        <v>36.145000000000003</v>
      </c>
      <c r="J900">
        <v>35.590000000000003</v>
      </c>
      <c r="K900">
        <v>36.365000000000002</v>
      </c>
      <c r="L900">
        <v>37.064999999999998</v>
      </c>
      <c r="M900">
        <v>37.68</v>
      </c>
      <c r="N900">
        <v>37.134999999999998</v>
      </c>
      <c r="O900">
        <v>37.314999999999998</v>
      </c>
      <c r="P900">
        <v>38.020000000000003</v>
      </c>
      <c r="Q900">
        <v>37.274999999999999</v>
      </c>
      <c r="R900">
        <v>36.5</v>
      </c>
      <c r="S900">
        <v>36.479999999999997</v>
      </c>
      <c r="T900">
        <v>37.29</v>
      </c>
      <c r="U900">
        <v>37.335000000000001</v>
      </c>
      <c r="V900">
        <v>37.265000000000001</v>
      </c>
      <c r="W900">
        <v>37.83</v>
      </c>
      <c r="X900">
        <v>38.204999999999998</v>
      </c>
      <c r="Y900">
        <v>36.630000000000003</v>
      </c>
      <c r="Z900">
        <v>37.24</v>
      </c>
      <c r="AA900">
        <v>38.4</v>
      </c>
      <c r="AB900">
        <v>39.024999999999999</v>
      </c>
      <c r="AC900">
        <v>39.01</v>
      </c>
      <c r="AD900">
        <v>39.119999999999997</v>
      </c>
      <c r="AE900">
        <v>40.82</v>
      </c>
      <c r="AF900">
        <v>40.854999999999997</v>
      </c>
      <c r="AG900">
        <v>41.84</v>
      </c>
      <c r="AH900">
        <v>40.895000000000003</v>
      </c>
      <c r="AI900">
        <v>41.534999999999997</v>
      </c>
      <c r="AJ900">
        <v>42.1</v>
      </c>
      <c r="AK900">
        <v>43.125</v>
      </c>
      <c r="AL900">
        <v>43.564999999999998</v>
      </c>
      <c r="AM900">
        <v>42.21</v>
      </c>
      <c r="AN900">
        <v>41.56</v>
      </c>
      <c r="AO900">
        <v>40.83</v>
      </c>
      <c r="AP900">
        <v>40.585000000000001</v>
      </c>
      <c r="AQ900">
        <v>41.274999999999999</v>
      </c>
      <c r="AR900">
        <v>40.575000000000003</v>
      </c>
      <c r="AS900">
        <v>41.71</v>
      </c>
      <c r="AT900">
        <v>42.47</v>
      </c>
      <c r="AU900">
        <v>41.954999999999998</v>
      </c>
      <c r="AV900">
        <v>42.424999999999997</v>
      </c>
      <c r="AW900">
        <v>43.125</v>
      </c>
      <c r="AX900">
        <v>42.454999999999998</v>
      </c>
      <c r="AY900">
        <v>42.25</v>
      </c>
      <c r="AZ900">
        <v>42.354999999999997</v>
      </c>
      <c r="BA900">
        <v>41.21</v>
      </c>
      <c r="BB900">
        <v>40.515000000000001</v>
      </c>
      <c r="BC900">
        <v>38.770000000000003</v>
      </c>
      <c r="BD900">
        <v>38.935000000000002</v>
      </c>
      <c r="BE900">
        <v>36.655000000000001</v>
      </c>
      <c r="BF900">
        <v>37.215000000000003</v>
      </c>
      <c r="BG900">
        <v>35.365000000000002</v>
      </c>
      <c r="BH900">
        <v>35.43</v>
      </c>
      <c r="BI900">
        <v>36.755000000000003</v>
      </c>
      <c r="BJ900">
        <v>36.984999999999999</v>
      </c>
      <c r="BK900">
        <v>36.799999999999997</v>
      </c>
      <c r="BL900">
        <v>35.450000000000003</v>
      </c>
      <c r="BM900">
        <v>36.494999999999997</v>
      </c>
      <c r="BN900">
        <v>36.615000000000002</v>
      </c>
      <c r="BO900">
        <v>36.945</v>
      </c>
      <c r="BP900">
        <v>37.58</v>
      </c>
      <c r="BQ900">
        <v>37.6</v>
      </c>
      <c r="BR900" s="10">
        <f t="shared" ref="BR900:BR963" si="28">(BQ900-E900)/E900</f>
        <v>0.12574850299401208</v>
      </c>
      <c r="BS900" s="11" cm="1">
        <f t="array" aca="1" ref="BS900" ca="1">_xlfn.PERCENTILE.INC((OFFSET(E900,0,1,1,COLUMNS(E900:BQ900)-1) - E900:BP900) / E900:BP900, 0.05) * SQRT(COUNT(E900:BQ900) - 1)</f>
        <v>-0.32435153889486257</v>
      </c>
      <c r="BT900" s="10" cm="1">
        <f t="array" aca="1" ref="BT900" ca="1">_xlfn.STDEV.P((E900:BP900 - OFFSET(E900:BP900,0,1)) / OFFSET(E900:BP900,0,1)) * SQRT(COUNT(E900:BQ900)-1)</f>
        <v>0.17768237866443545</v>
      </c>
      <c r="BU900" s="10" cm="1">
        <f t="array" ref="BU900">-(MAX(1 - (E900:BQ900 / _xlfn.SCAN(E900, E900:BQ900, _xlfn.LAMBDA(_xlpm.a,_xlpm.b, MAX(_xlpm.a, _xlpm.b))))))</f>
        <v>-0.18822449213818426</v>
      </c>
      <c r="BV900" s="12">
        <f t="shared" ref="BV900:BV963" ca="1" si="29">(BR900-$BX$3)/BT900</f>
        <v>0.5595893661940281</v>
      </c>
    </row>
    <row r="901" spans="1:74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2.5550000000000002</v>
      </c>
      <c r="F901">
        <v>2.56</v>
      </c>
      <c r="G901">
        <v>2.5550000000000002</v>
      </c>
      <c r="H901">
        <v>2.5249999999999999</v>
      </c>
      <c r="I901">
        <v>2.5350000000000001</v>
      </c>
      <c r="J901">
        <v>2.5449999999999999</v>
      </c>
      <c r="K901">
        <v>2.5350000000000001</v>
      </c>
      <c r="L901">
        <v>2.5249999999999999</v>
      </c>
      <c r="M901">
        <v>2.54</v>
      </c>
      <c r="N901">
        <v>2.5550000000000002</v>
      </c>
      <c r="O901">
        <v>2.5449999999999999</v>
      </c>
      <c r="P901">
        <v>2.54</v>
      </c>
      <c r="Q901">
        <v>2.5299999999999998</v>
      </c>
      <c r="R901">
        <v>2.5350000000000001</v>
      </c>
      <c r="S901">
        <v>2.54</v>
      </c>
      <c r="T901">
        <v>2.59</v>
      </c>
      <c r="U901">
        <v>2.6150000000000002</v>
      </c>
      <c r="V901">
        <v>2.57</v>
      </c>
      <c r="W901">
        <v>2.5750000000000002</v>
      </c>
      <c r="X901">
        <v>2.5499999999999998</v>
      </c>
      <c r="Y901">
        <v>2.5299999999999998</v>
      </c>
      <c r="Z901">
        <v>2.5249999999999999</v>
      </c>
      <c r="AA901">
        <v>2.5449999999999999</v>
      </c>
      <c r="AB901">
        <v>2.57</v>
      </c>
      <c r="AC901">
        <v>2.5249999999999999</v>
      </c>
      <c r="AD901">
        <v>2.5249999999999999</v>
      </c>
      <c r="AE901">
        <v>2.5299999999999998</v>
      </c>
      <c r="AF901">
        <v>2.5150000000000001</v>
      </c>
      <c r="AG901">
        <v>2.5249999999999999</v>
      </c>
      <c r="AH901">
        <v>2.52</v>
      </c>
      <c r="AI901">
        <v>2.5150000000000001</v>
      </c>
      <c r="AJ901">
        <v>2.5150000000000001</v>
      </c>
      <c r="AK901">
        <v>2.54</v>
      </c>
      <c r="AL901">
        <v>2.54</v>
      </c>
      <c r="AM901">
        <v>2.5649999999999999</v>
      </c>
      <c r="AN901">
        <v>2.5499999999999998</v>
      </c>
      <c r="AO901">
        <v>2.5550000000000002</v>
      </c>
      <c r="AP901">
        <v>2.5350000000000001</v>
      </c>
      <c r="AQ901">
        <v>2.5350000000000001</v>
      </c>
      <c r="AR901">
        <v>2.5299999999999998</v>
      </c>
      <c r="AS901">
        <v>2.5350000000000001</v>
      </c>
      <c r="AT901">
        <v>2.5449999999999999</v>
      </c>
      <c r="AU901">
        <v>2.54</v>
      </c>
      <c r="AV901">
        <v>2.56</v>
      </c>
      <c r="AW901">
        <v>2.56</v>
      </c>
      <c r="AX901">
        <v>2.5649999999999999</v>
      </c>
      <c r="AY901">
        <v>2.57</v>
      </c>
      <c r="AZ901">
        <v>2.5249999999999999</v>
      </c>
      <c r="BA901">
        <v>2.52</v>
      </c>
      <c r="BB901">
        <v>2.52</v>
      </c>
      <c r="BC901">
        <v>2.52</v>
      </c>
      <c r="BD901">
        <v>2.5249999999999999</v>
      </c>
      <c r="BE901">
        <v>2.5099999999999998</v>
      </c>
      <c r="BF901">
        <v>2.5249999999999999</v>
      </c>
      <c r="BG901">
        <v>2.5049999999999999</v>
      </c>
      <c r="BH901">
        <v>2.54</v>
      </c>
      <c r="BI901">
        <v>2.56</v>
      </c>
      <c r="BJ901">
        <v>2.5550000000000002</v>
      </c>
      <c r="BK901">
        <v>2.5499999999999998</v>
      </c>
      <c r="BL901">
        <v>2.585</v>
      </c>
      <c r="BM901">
        <v>2.66</v>
      </c>
      <c r="BN901">
        <v>2.68</v>
      </c>
      <c r="BO901">
        <v>2.68</v>
      </c>
      <c r="BP901">
        <v>2.6850000000000001</v>
      </c>
      <c r="BQ901">
        <v>2.7</v>
      </c>
      <c r="BR901" s="10">
        <f t="shared" si="28"/>
        <v>5.6751467710371824E-2</v>
      </c>
      <c r="BS901" s="11" cm="1">
        <f t="array" aca="1" ref="BS901" ca="1">_xlfn.PERCENTILE.INC((OFFSET(E901,0,1,1,COLUMNS(E901:BQ901)-1) - E901:BP901) / E901:BP901, 0.05) * SQRT(COUNT(E901:BQ901) - 1)</f>
        <v>-9.1493929663899895E-2</v>
      </c>
      <c r="BT901" s="10" cm="1">
        <f t="array" aca="1" ref="BT901" ca="1">_xlfn.STDEV.P((E901:BP901 - OFFSET(E901:BP901,0,1)) / OFFSET(E901:BP901,0,1)) * SQRT(COUNT(E901:BQ901)-1)</f>
        <v>6.2676188240382263E-2</v>
      </c>
      <c r="BU901" s="10" cm="1">
        <f t="array" ref="BU901">-(MAX(1 - (E901:BQ901 / _xlfn.SCAN(E901, E901:BQ901, _xlfn.LAMBDA(_xlpm.a,_xlpm.b, MAX(_xlpm.a, _xlpm.b))))))</f>
        <v>-4.2065009560229516E-2</v>
      </c>
      <c r="BV901" s="12">
        <f t="shared" ca="1" si="29"/>
        <v>0.48554539182124462</v>
      </c>
    </row>
    <row r="902" spans="1:74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15.19</v>
      </c>
      <c r="F902">
        <v>14.85</v>
      </c>
      <c r="G902">
        <v>14.455</v>
      </c>
      <c r="H902">
        <v>14.765000000000001</v>
      </c>
      <c r="I902">
        <v>15.175000000000001</v>
      </c>
      <c r="J902">
        <v>14.82</v>
      </c>
      <c r="K902">
        <v>14.79</v>
      </c>
      <c r="L902">
        <v>14.74</v>
      </c>
      <c r="M902">
        <v>14.87</v>
      </c>
      <c r="N902">
        <v>14.9</v>
      </c>
      <c r="O902">
        <v>14.815</v>
      </c>
      <c r="P902">
        <v>14.93</v>
      </c>
      <c r="Q902">
        <v>15.21</v>
      </c>
      <c r="R902">
        <v>15.14</v>
      </c>
      <c r="S902">
        <v>15.355</v>
      </c>
      <c r="T902">
        <v>15.53</v>
      </c>
      <c r="U902">
        <v>15.29</v>
      </c>
      <c r="V902">
        <v>15.035</v>
      </c>
      <c r="W902">
        <v>15.18</v>
      </c>
      <c r="X902">
        <v>15.265000000000001</v>
      </c>
      <c r="Y902">
        <v>15.13</v>
      </c>
      <c r="Z902">
        <v>15.09</v>
      </c>
      <c r="AA902">
        <v>14.975</v>
      </c>
      <c r="AB902">
        <v>14.535</v>
      </c>
      <c r="AC902">
        <v>14.42</v>
      </c>
      <c r="AD902">
        <v>14.195</v>
      </c>
      <c r="AE902">
        <v>14.435</v>
      </c>
      <c r="AF902">
        <v>14.734999999999999</v>
      </c>
      <c r="AG902">
        <v>14.72</v>
      </c>
      <c r="AH902">
        <v>15.32</v>
      </c>
      <c r="AI902">
        <v>15.27</v>
      </c>
      <c r="AJ902">
        <v>15.425000000000001</v>
      </c>
      <c r="AK902">
        <v>15.34</v>
      </c>
      <c r="AL902">
        <v>15.404999999999999</v>
      </c>
      <c r="AM902">
        <v>15.015000000000001</v>
      </c>
      <c r="AN902">
        <v>14.97</v>
      </c>
      <c r="AO902">
        <v>14.744999999999999</v>
      </c>
      <c r="AP902">
        <v>14.734999999999999</v>
      </c>
      <c r="AQ902">
        <v>14.925000000000001</v>
      </c>
      <c r="AR902">
        <v>14.85</v>
      </c>
      <c r="AS902">
        <v>14.945</v>
      </c>
      <c r="AT902">
        <v>15.005000000000001</v>
      </c>
      <c r="AU902">
        <v>15.19</v>
      </c>
      <c r="AV902">
        <v>15.28</v>
      </c>
      <c r="AW902">
        <v>15.29</v>
      </c>
      <c r="AX902">
        <v>15.435</v>
      </c>
      <c r="AY902">
        <v>15.42</v>
      </c>
      <c r="AZ902">
        <v>15.32</v>
      </c>
      <c r="BA902">
        <v>15.08</v>
      </c>
      <c r="BB902">
        <v>14.955</v>
      </c>
      <c r="BC902">
        <v>14.24</v>
      </c>
      <c r="BD902">
        <v>14.39</v>
      </c>
      <c r="BE902">
        <v>13.39</v>
      </c>
      <c r="BF902">
        <v>13.305</v>
      </c>
      <c r="BG902">
        <v>13.484999999999999</v>
      </c>
      <c r="BH902">
        <v>13.734999999999999</v>
      </c>
      <c r="BI902">
        <v>14.145</v>
      </c>
      <c r="BJ902">
        <v>14.26</v>
      </c>
      <c r="BK902">
        <v>14.12</v>
      </c>
      <c r="BL902">
        <v>13.79</v>
      </c>
      <c r="BM902">
        <v>13.94</v>
      </c>
      <c r="BN902">
        <v>14.22</v>
      </c>
      <c r="BO902">
        <v>14.29</v>
      </c>
      <c r="BP902">
        <v>14.27</v>
      </c>
      <c r="BQ902">
        <v>14.185</v>
      </c>
      <c r="BR902" s="10">
        <f t="shared" si="28"/>
        <v>-6.6161948650427849E-2</v>
      </c>
      <c r="BS902" s="11" cm="1">
        <f t="array" aca="1" ref="BS902" ca="1">_xlfn.PERCENTILE.INC((OFFSET(E902,0,1,1,COLUMNS(E902:BQ902)-1) - E902:BP902) / E902:BP902, 0.05) * SQRT(COUNT(E902:BQ902) - 1)</f>
        <v>-0.21125516771086361</v>
      </c>
      <c r="BT902" s="10" cm="1">
        <f t="array" aca="1" ref="BT902" ca="1">_xlfn.STDEV.P((E902:BP902 - OFFSET(E902:BP902,0,1)) / OFFSET(E902:BP902,0,1)) * SQRT(COUNT(E902:BQ902)-1)</f>
        <v>0.14459527575602182</v>
      </c>
      <c r="BU902" s="10" cm="1">
        <f t="array" ref="BU902">-(MAX(1 - (E902:BQ902 / _xlfn.SCAN(E902, E902:BQ902, _xlfn.LAMBDA(_xlpm.a,_xlpm.b, MAX(_xlpm.a, _xlpm.b))))))</f>
        <v>-0.14327108821635537</v>
      </c>
      <c r="BV902" s="12">
        <f t="shared" ca="1" si="29"/>
        <v>-0.63958716147688321</v>
      </c>
    </row>
    <row r="903" spans="1:74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25.5</v>
      </c>
      <c r="F903">
        <v>25.05</v>
      </c>
      <c r="G903">
        <v>25.39</v>
      </c>
      <c r="H903">
        <v>25.36</v>
      </c>
      <c r="I903">
        <v>25.36</v>
      </c>
      <c r="J903">
        <v>25.88</v>
      </c>
      <c r="K903">
        <v>26.18</v>
      </c>
      <c r="L903">
        <v>26.31</v>
      </c>
      <c r="M903">
        <v>26.53</v>
      </c>
      <c r="N903">
        <v>26.59</v>
      </c>
      <c r="O903">
        <v>26.63</v>
      </c>
      <c r="P903">
        <v>26.3</v>
      </c>
      <c r="Q903">
        <v>26.33</v>
      </c>
      <c r="R903">
        <v>26.2</v>
      </c>
      <c r="S903">
        <v>27.32</v>
      </c>
      <c r="T903">
        <v>27.44</v>
      </c>
      <c r="U903">
        <v>27.7</v>
      </c>
      <c r="V903">
        <v>27.36</v>
      </c>
      <c r="W903">
        <v>26.99</v>
      </c>
      <c r="X903">
        <v>27.73</v>
      </c>
      <c r="Y903">
        <v>27.68</v>
      </c>
      <c r="Z903">
        <v>27.79</v>
      </c>
      <c r="AA903">
        <v>28.17</v>
      </c>
      <c r="AB903">
        <v>28.7</v>
      </c>
      <c r="AC903">
        <v>28.95</v>
      </c>
      <c r="AD903">
        <v>28.7</v>
      </c>
      <c r="AE903">
        <v>25.8</v>
      </c>
      <c r="AF903">
        <v>24.67</v>
      </c>
      <c r="AG903">
        <v>24.67</v>
      </c>
      <c r="AH903">
        <v>24.85</v>
      </c>
      <c r="AI903">
        <v>25.4</v>
      </c>
      <c r="AJ903">
        <v>25.42</v>
      </c>
      <c r="AK903">
        <v>25.58</v>
      </c>
      <c r="AL903">
        <v>25.74</v>
      </c>
      <c r="AM903">
        <v>25.67</v>
      </c>
      <c r="AN903">
        <v>25.7</v>
      </c>
      <c r="AO903">
        <v>25.58</v>
      </c>
      <c r="AP903">
        <v>25.33</v>
      </c>
      <c r="AQ903">
        <v>25.66</v>
      </c>
      <c r="AR903">
        <v>25.34</v>
      </c>
      <c r="AS903">
        <v>25.6</v>
      </c>
      <c r="AT903">
        <v>25.24</v>
      </c>
      <c r="AU903">
        <v>25.07</v>
      </c>
      <c r="AV903">
        <v>25.14</v>
      </c>
      <c r="AW903">
        <v>25.38</v>
      </c>
      <c r="AX903">
        <v>25.19</v>
      </c>
      <c r="AY903">
        <v>25.09</v>
      </c>
      <c r="AZ903">
        <v>25.1</v>
      </c>
      <c r="BA903">
        <v>24.82</v>
      </c>
      <c r="BB903">
        <v>23.99</v>
      </c>
      <c r="BC903">
        <v>23.18</v>
      </c>
      <c r="BD903">
        <v>22.87</v>
      </c>
      <c r="BE903">
        <v>21.78</v>
      </c>
      <c r="BF903">
        <v>21.64</v>
      </c>
      <c r="BG903">
        <v>21.49</v>
      </c>
      <c r="BH903">
        <v>21.82</v>
      </c>
      <c r="BI903">
        <v>22.51</v>
      </c>
      <c r="BJ903">
        <v>22.13</v>
      </c>
      <c r="BK903">
        <v>22.14</v>
      </c>
      <c r="BL903">
        <v>22.12</v>
      </c>
      <c r="BM903">
        <v>22.41</v>
      </c>
      <c r="BN903">
        <v>22.31</v>
      </c>
      <c r="BO903">
        <v>22.7</v>
      </c>
      <c r="BP903">
        <v>23.03</v>
      </c>
      <c r="BQ903">
        <v>23.1</v>
      </c>
      <c r="BR903" s="10">
        <f t="shared" si="28"/>
        <v>-9.4117647058823473E-2</v>
      </c>
      <c r="BS903" s="11" cm="1">
        <f t="array" aca="1" ref="BS903" ca="1">_xlfn.PERCENTILE.INC((OFFSET(E903,0,1,1,COLUMNS(E903:BQ903)-1) - E903:BP903) / E903:BP903, 0.05) * SQRT(COUNT(E903:BQ903) - 1)</f>
        <v>-0.26972459314400049</v>
      </c>
      <c r="BT903" s="10" cm="1">
        <f t="array" aca="1" ref="BT903" ca="1">_xlfn.STDEV.P((E903:BP903 - OFFSET(E903:BP903,0,1)) / OFFSET(E903:BP903,0,1)) * SQRT(COUNT(E903:BQ903)-1)</f>
        <v>0.16867833246189418</v>
      </c>
      <c r="BU903" s="10" cm="1">
        <f t="array" ref="BU903">-(MAX(1 - (E903:BQ903 / _xlfn.SCAN(E903, E903:BQ903, _xlfn.LAMBDA(_xlpm.a,_xlpm.b, MAX(_xlpm.a, _xlpm.b))))))</f>
        <v>-0.25768566493955103</v>
      </c>
      <c r="BV903" s="12">
        <f t="shared" ca="1" si="29"/>
        <v>-0.71400385950201706</v>
      </c>
    </row>
    <row r="904" spans="1:74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107.1</v>
      </c>
      <c r="F904">
        <v>108.5</v>
      </c>
      <c r="G904">
        <v>108.8</v>
      </c>
      <c r="H904">
        <v>107.1</v>
      </c>
      <c r="I904">
        <v>107.1</v>
      </c>
      <c r="J904">
        <v>110</v>
      </c>
      <c r="K904">
        <v>108.6</v>
      </c>
      <c r="L904">
        <v>113.8</v>
      </c>
      <c r="M904">
        <v>112.3</v>
      </c>
      <c r="N904">
        <v>117.3</v>
      </c>
      <c r="O904">
        <v>119.3</v>
      </c>
      <c r="P904">
        <v>120.8</v>
      </c>
      <c r="Q904">
        <v>121.7</v>
      </c>
      <c r="R904">
        <v>117.1</v>
      </c>
      <c r="S904">
        <v>118.8</v>
      </c>
      <c r="T904">
        <v>120.5</v>
      </c>
      <c r="U904">
        <v>120.3</v>
      </c>
      <c r="V904">
        <v>120</v>
      </c>
      <c r="W904">
        <v>120.1</v>
      </c>
      <c r="X904">
        <v>121.2</v>
      </c>
      <c r="Y904">
        <v>117.6</v>
      </c>
      <c r="Z904">
        <v>118.9</v>
      </c>
      <c r="AA904">
        <v>120.9</v>
      </c>
      <c r="AB904">
        <v>127</v>
      </c>
      <c r="AC904">
        <v>127.3</v>
      </c>
      <c r="AD904">
        <v>126.2</v>
      </c>
      <c r="AE904">
        <v>125.2</v>
      </c>
      <c r="AF904">
        <v>125.3</v>
      </c>
      <c r="AG904">
        <v>124.5</v>
      </c>
      <c r="AH904">
        <v>120.1</v>
      </c>
      <c r="AI904">
        <v>121.6</v>
      </c>
      <c r="AJ904">
        <v>121.9</v>
      </c>
      <c r="AK904">
        <v>122.6</v>
      </c>
      <c r="AL904">
        <v>121.8</v>
      </c>
      <c r="AM904">
        <v>120.3</v>
      </c>
      <c r="AN904">
        <v>119.6</v>
      </c>
      <c r="AO904">
        <v>118.8</v>
      </c>
      <c r="AP904">
        <v>117.2</v>
      </c>
      <c r="AQ904">
        <v>116.2</v>
      </c>
      <c r="AR904">
        <v>115.3</v>
      </c>
      <c r="AS904">
        <v>115.3</v>
      </c>
      <c r="AT904">
        <v>113.8</v>
      </c>
      <c r="AU904">
        <v>113.9</v>
      </c>
      <c r="AV904">
        <v>114.6</v>
      </c>
      <c r="AW904">
        <v>116</v>
      </c>
      <c r="AX904">
        <v>115.3</v>
      </c>
      <c r="AY904">
        <v>113.9</v>
      </c>
      <c r="AZ904">
        <v>114.3</v>
      </c>
      <c r="BA904">
        <v>115.4</v>
      </c>
      <c r="BB904">
        <v>111.6</v>
      </c>
      <c r="BC904">
        <v>112.7</v>
      </c>
      <c r="BD904">
        <v>115.8</v>
      </c>
      <c r="BE904">
        <v>110.8</v>
      </c>
      <c r="BF904">
        <v>115.5</v>
      </c>
      <c r="BG904">
        <v>113</v>
      </c>
      <c r="BH904">
        <v>113.7</v>
      </c>
      <c r="BI904">
        <v>114.8</v>
      </c>
      <c r="BJ904">
        <v>112.2</v>
      </c>
      <c r="BK904">
        <v>113.4</v>
      </c>
      <c r="BL904">
        <v>109.8</v>
      </c>
      <c r="BM904">
        <v>109.8</v>
      </c>
      <c r="BN904">
        <v>110.2</v>
      </c>
      <c r="BO904">
        <v>112.2</v>
      </c>
      <c r="BP904">
        <v>116.4</v>
      </c>
      <c r="BQ904">
        <v>115.5</v>
      </c>
      <c r="BR904" s="10">
        <f t="shared" si="28"/>
        <v>7.8431372549019662E-2</v>
      </c>
      <c r="BS904" s="11" cm="1">
        <f t="array" aca="1" ref="BS904" ca="1">_xlfn.PERCENTILE.INC((OFFSET(E904,0,1,1,COLUMNS(E904:BQ904)-1) - E904:BP904) / E904:BP904, 0.05) * SQRT(COUNT(E904:BQ904) - 1)</f>
        <v>-0.26201204918709325</v>
      </c>
      <c r="BT904" s="10" cm="1">
        <f t="array" aca="1" ref="BT904" ca="1">_xlfn.STDEV.P((E904:BP904 - OFFSET(E904:BP904,0,1)) / OFFSET(E904:BP904,0,1)) * SQRT(COUNT(E904:BQ904)-1)</f>
        <v>0.15537968664071528</v>
      </c>
      <c r="BU904" s="10" cm="1">
        <f t="array" ref="BU904">-(MAX(1 - (E904:BQ904 / _xlfn.SCAN(E904, E904:BQ904, _xlfn.LAMBDA(_xlpm.a,_xlpm.b, MAX(_xlpm.a, _xlpm.b))))))</f>
        <v>-0.13747054202670861</v>
      </c>
      <c r="BV904" s="12">
        <f t="shared" ca="1" si="29"/>
        <v>0.33538514809973258</v>
      </c>
    </row>
    <row r="905" spans="1:74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2224</v>
      </c>
      <c r="F905">
        <v>2234</v>
      </c>
      <c r="G905">
        <v>2306</v>
      </c>
      <c r="H905">
        <v>2372</v>
      </c>
      <c r="I905">
        <v>2408</v>
      </c>
      <c r="J905">
        <v>2390</v>
      </c>
      <c r="K905">
        <v>2320</v>
      </c>
      <c r="L905">
        <v>2338</v>
      </c>
      <c r="M905">
        <v>2462</v>
      </c>
      <c r="N905">
        <v>2502</v>
      </c>
      <c r="O905">
        <v>2478</v>
      </c>
      <c r="P905">
        <v>2484</v>
      </c>
      <c r="Q905">
        <v>2510</v>
      </c>
      <c r="R905">
        <v>2472</v>
      </c>
      <c r="S905">
        <v>2518</v>
      </c>
      <c r="T905">
        <v>2602</v>
      </c>
      <c r="U905">
        <v>2644</v>
      </c>
      <c r="V905">
        <v>2664</v>
      </c>
      <c r="W905">
        <v>2698</v>
      </c>
      <c r="X905">
        <v>2700</v>
      </c>
      <c r="Y905">
        <v>2746</v>
      </c>
      <c r="Z905">
        <v>2690</v>
      </c>
      <c r="AA905">
        <v>2740</v>
      </c>
      <c r="AB905">
        <v>2750</v>
      </c>
      <c r="AC905">
        <v>2714</v>
      </c>
      <c r="AD905">
        <v>2716</v>
      </c>
      <c r="AE905">
        <v>2640</v>
      </c>
      <c r="AF905">
        <v>2674</v>
      </c>
      <c r="AG905">
        <v>2676</v>
      </c>
      <c r="AH905">
        <v>2682</v>
      </c>
      <c r="AI905">
        <v>2712</v>
      </c>
      <c r="AJ905">
        <v>2694</v>
      </c>
      <c r="AK905">
        <v>2700</v>
      </c>
      <c r="AL905">
        <v>2680</v>
      </c>
      <c r="AM905">
        <v>2700</v>
      </c>
      <c r="AN905">
        <v>2730</v>
      </c>
      <c r="AO905">
        <v>2642</v>
      </c>
      <c r="AP905">
        <v>2610</v>
      </c>
      <c r="AQ905">
        <v>2670</v>
      </c>
      <c r="AR905">
        <v>2654</v>
      </c>
      <c r="AS905">
        <v>2616</v>
      </c>
      <c r="AT905">
        <v>2584</v>
      </c>
      <c r="AU905">
        <v>2668</v>
      </c>
      <c r="AV905">
        <v>2632</v>
      </c>
      <c r="AW905">
        <v>2620</v>
      </c>
      <c r="AX905">
        <v>2640</v>
      </c>
      <c r="AY905">
        <v>2600</v>
      </c>
      <c r="AZ905">
        <v>2564</v>
      </c>
      <c r="BA905">
        <v>2512</v>
      </c>
      <c r="BB905">
        <v>2440</v>
      </c>
      <c r="BC905">
        <v>2350</v>
      </c>
      <c r="BD905">
        <v>2352</v>
      </c>
      <c r="BE905">
        <v>2240</v>
      </c>
      <c r="BF905">
        <v>2234</v>
      </c>
      <c r="BG905">
        <v>2198</v>
      </c>
      <c r="BH905">
        <v>2218</v>
      </c>
      <c r="BI905">
        <v>2264</v>
      </c>
      <c r="BJ905">
        <v>2242</v>
      </c>
      <c r="BK905">
        <v>2240</v>
      </c>
      <c r="BL905">
        <v>2210</v>
      </c>
      <c r="BM905">
        <v>2224</v>
      </c>
      <c r="BN905">
        <v>2216</v>
      </c>
      <c r="BO905">
        <v>2232</v>
      </c>
      <c r="BP905">
        <v>2270</v>
      </c>
      <c r="BQ905">
        <v>2240</v>
      </c>
      <c r="BR905" s="10">
        <f t="shared" si="28"/>
        <v>7.1942446043165471E-3</v>
      </c>
      <c r="BS905" s="11" cm="1">
        <f t="array" aca="1" ref="BS905" ca="1">_xlfn.PERCENTILE.INC((OFFSET(E905,0,1,1,COLUMNS(E905:BQ905)-1) - E905:BP905) / E905:BP905, 0.05) * SQRT(COUNT(E905:BQ905) - 1)</f>
        <v>-0.23355808437491671</v>
      </c>
      <c r="BT905" s="10" cm="1">
        <f t="array" aca="1" ref="BT905" ca="1">_xlfn.STDEV.P((E905:BP905 - OFFSET(E905:BP905,0,1)) / OFFSET(E905:BP905,0,1)) * SQRT(COUNT(E905:BQ905)-1)</f>
        <v>0.14653166450181007</v>
      </c>
      <c r="BU905" s="10" cm="1">
        <f t="array" ref="BU905">-(MAX(1 - (E905:BQ905 / _xlfn.SCAN(E905, E905:BQ905, _xlfn.LAMBDA(_xlpm.a,_xlpm.b, MAX(_xlpm.a, _xlpm.b))))))</f>
        <v>-0.20072727272727275</v>
      </c>
      <c r="BV905" s="12">
        <f t="shared" ca="1" si="29"/>
        <v>-0.13051847048922685</v>
      </c>
    </row>
    <row r="906" spans="1:74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15.15</v>
      </c>
      <c r="F906">
        <v>15.25</v>
      </c>
      <c r="G906">
        <v>15.25</v>
      </c>
      <c r="H906">
        <v>15.15</v>
      </c>
      <c r="I906">
        <v>15</v>
      </c>
      <c r="J906">
        <v>14.85</v>
      </c>
      <c r="K906">
        <v>14.85</v>
      </c>
      <c r="L906">
        <v>14.8</v>
      </c>
      <c r="M906">
        <v>14.9</v>
      </c>
      <c r="N906">
        <v>14.7</v>
      </c>
      <c r="O906">
        <v>14.8</v>
      </c>
      <c r="P906">
        <v>14.6</v>
      </c>
      <c r="Q906">
        <v>14.95</v>
      </c>
      <c r="R906">
        <v>14.6</v>
      </c>
      <c r="S906">
        <v>14.7</v>
      </c>
      <c r="T906">
        <v>14.4</v>
      </c>
      <c r="U906">
        <v>14.75</v>
      </c>
      <c r="V906">
        <v>14.65</v>
      </c>
      <c r="W906">
        <v>14.6</v>
      </c>
      <c r="X906">
        <v>14.4</v>
      </c>
      <c r="Y906">
        <v>14.45</v>
      </c>
      <c r="Z906">
        <v>14.3</v>
      </c>
      <c r="AA906">
        <v>14.55</v>
      </c>
      <c r="AB906">
        <v>14.2</v>
      </c>
      <c r="AC906">
        <v>14.2</v>
      </c>
      <c r="AD906">
        <v>14.15</v>
      </c>
      <c r="AE906">
        <v>14.15</v>
      </c>
      <c r="AF906">
        <v>13.95</v>
      </c>
      <c r="AG906">
        <v>14</v>
      </c>
      <c r="AH906">
        <v>13.9</v>
      </c>
      <c r="AI906">
        <v>13.9</v>
      </c>
      <c r="AJ906">
        <v>13.85</v>
      </c>
      <c r="AK906">
        <v>14.1</v>
      </c>
      <c r="AL906">
        <v>13.9</v>
      </c>
      <c r="AM906">
        <v>13.85</v>
      </c>
      <c r="AN906">
        <v>13.8</v>
      </c>
      <c r="AO906">
        <v>13.75</v>
      </c>
      <c r="AP906">
        <v>13.45</v>
      </c>
      <c r="AQ906">
        <v>13.45</v>
      </c>
      <c r="AR906">
        <v>13.3</v>
      </c>
      <c r="AS906">
        <v>13.2</v>
      </c>
      <c r="AT906">
        <v>12.85</v>
      </c>
      <c r="AU906">
        <v>13.05</v>
      </c>
      <c r="AV906">
        <v>13.1</v>
      </c>
      <c r="AW906">
        <v>13.05</v>
      </c>
      <c r="AX906">
        <v>13.1</v>
      </c>
      <c r="AY906">
        <v>12.95</v>
      </c>
      <c r="AZ906">
        <v>12.9</v>
      </c>
      <c r="BA906">
        <v>13</v>
      </c>
      <c r="BB906">
        <v>13.1</v>
      </c>
      <c r="BC906">
        <v>12.9</v>
      </c>
      <c r="BD906">
        <v>12.8</v>
      </c>
      <c r="BE906">
        <v>12.5</v>
      </c>
      <c r="BF906">
        <v>12.35</v>
      </c>
      <c r="BG906">
        <v>12.35</v>
      </c>
      <c r="BH906">
        <v>12.55</v>
      </c>
      <c r="BI906">
        <v>12.7</v>
      </c>
      <c r="BJ906">
        <v>12.85</v>
      </c>
      <c r="BK906">
        <v>13</v>
      </c>
      <c r="BL906">
        <v>13</v>
      </c>
      <c r="BM906">
        <v>12.8</v>
      </c>
      <c r="BN906">
        <v>12.55</v>
      </c>
      <c r="BO906">
        <v>12.5</v>
      </c>
      <c r="BP906">
        <v>12.4</v>
      </c>
      <c r="BQ906">
        <v>12.8</v>
      </c>
      <c r="BR906" s="10">
        <f t="shared" si="28"/>
        <v>-0.15511551155115508</v>
      </c>
      <c r="BS906" s="11" cm="1">
        <f t="array" aca="1" ref="BS906" ca="1">_xlfn.PERCENTILE.INC((OFFSET(E906,0,1,1,COLUMNS(E906:BQ906)-1) - E906:BP906) / E906:BP906, 0.05) * SQRT(COUNT(E906:BQ906) - 1)</f>
        <v>-0.18537914259653379</v>
      </c>
      <c r="BT906" s="10" cm="1">
        <f t="array" aca="1" ref="BT906" ca="1">_xlfn.STDEV.P((E906:BP906 - OFFSET(E906:BP906,0,1)) / OFFSET(E906:BP906,0,1)) * SQRT(COUNT(E906:BQ906)-1)</f>
        <v>9.9728960357766627E-2</v>
      </c>
      <c r="BU906" s="10" cm="1">
        <f t="array" ref="BU906">-(MAX(1 - (E906:BQ906 / _xlfn.SCAN(E906, E906:BQ906, _xlfn.LAMBDA(_xlpm.a,_xlpm.b, MAX(_xlpm.a, _xlpm.b))))))</f>
        <v>-0.19016393442622959</v>
      </c>
      <c r="BV906" s="12">
        <f t="shared" ca="1" si="29"/>
        <v>-1.8192794172686746</v>
      </c>
    </row>
    <row r="907" spans="1:74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196.95</v>
      </c>
      <c r="F907">
        <v>200.5</v>
      </c>
      <c r="G907">
        <v>199</v>
      </c>
      <c r="H907">
        <v>202.1</v>
      </c>
      <c r="I907">
        <v>209.4</v>
      </c>
      <c r="J907">
        <v>213</v>
      </c>
      <c r="K907">
        <v>211.6</v>
      </c>
      <c r="L907">
        <v>208.2</v>
      </c>
      <c r="M907">
        <v>213</v>
      </c>
      <c r="N907">
        <v>210.1</v>
      </c>
      <c r="O907">
        <v>215.9</v>
      </c>
      <c r="P907">
        <v>221.3</v>
      </c>
      <c r="Q907">
        <v>220.9</v>
      </c>
      <c r="R907">
        <v>223.2</v>
      </c>
      <c r="S907">
        <v>224</v>
      </c>
      <c r="T907">
        <v>222.4</v>
      </c>
      <c r="U907">
        <v>223.1</v>
      </c>
      <c r="V907">
        <v>220.9</v>
      </c>
      <c r="W907">
        <v>227.5</v>
      </c>
      <c r="X907">
        <v>228.2</v>
      </c>
      <c r="Y907">
        <v>227.2</v>
      </c>
      <c r="Z907">
        <v>214</v>
      </c>
      <c r="AA907">
        <v>219.4</v>
      </c>
      <c r="AB907">
        <v>226</v>
      </c>
      <c r="AC907">
        <v>227.5</v>
      </c>
      <c r="AD907">
        <v>226.5</v>
      </c>
      <c r="AE907">
        <v>225.7</v>
      </c>
      <c r="AF907">
        <v>225.6</v>
      </c>
      <c r="AG907">
        <v>225.8</v>
      </c>
      <c r="AH907">
        <v>231.7</v>
      </c>
      <c r="AI907">
        <v>234.6</v>
      </c>
      <c r="AJ907">
        <v>236.7</v>
      </c>
      <c r="AK907">
        <v>240.7</v>
      </c>
      <c r="AL907">
        <v>248.1</v>
      </c>
      <c r="AM907">
        <v>249.6</v>
      </c>
      <c r="AN907">
        <v>249</v>
      </c>
      <c r="AO907">
        <v>257.2</v>
      </c>
      <c r="AP907">
        <v>246.7</v>
      </c>
      <c r="AQ907">
        <v>245.4</v>
      </c>
      <c r="AR907">
        <v>244.9</v>
      </c>
      <c r="AS907">
        <v>243.9</v>
      </c>
      <c r="AT907">
        <v>240.6</v>
      </c>
      <c r="AU907">
        <v>246.2</v>
      </c>
      <c r="AV907">
        <v>246.5</v>
      </c>
      <c r="AW907">
        <v>248.6</v>
      </c>
      <c r="AX907">
        <v>257.2</v>
      </c>
      <c r="AY907">
        <v>255.6</v>
      </c>
      <c r="AZ907">
        <v>258</v>
      </c>
      <c r="BA907">
        <v>257</v>
      </c>
      <c r="BB907">
        <v>253.3</v>
      </c>
      <c r="BC907">
        <v>246.3</v>
      </c>
      <c r="BD907">
        <v>257.7</v>
      </c>
      <c r="BE907">
        <v>244.7</v>
      </c>
      <c r="BF907">
        <v>247</v>
      </c>
      <c r="BG907">
        <v>237.1</v>
      </c>
      <c r="BH907">
        <v>249.9</v>
      </c>
      <c r="BI907">
        <v>257.10000000000002</v>
      </c>
      <c r="BJ907">
        <v>255.9</v>
      </c>
      <c r="BK907">
        <v>261.10000000000002</v>
      </c>
      <c r="BL907">
        <v>263</v>
      </c>
      <c r="BM907">
        <v>271.60000000000002</v>
      </c>
      <c r="BN907">
        <v>273.39999999999998</v>
      </c>
      <c r="BO907">
        <v>272.39999999999998</v>
      </c>
      <c r="BP907">
        <v>271.7</v>
      </c>
      <c r="BQ907">
        <v>273.60000000000002</v>
      </c>
      <c r="BR907" s="10">
        <f t="shared" si="28"/>
        <v>0.38918507235338939</v>
      </c>
      <c r="BS907" s="11" cm="1">
        <f t="array" aca="1" ref="BS907" ca="1">_xlfn.PERCENTILE.INC((OFFSET(E907,0,1,1,COLUMNS(E907:BQ907)-1) - E907:BP907) / E907:BP907, 0.05) * SQRT(COUNT(E907:BQ907) - 1)</f>
        <v>-0.30571286547931686</v>
      </c>
      <c r="BT907" s="10" cm="1">
        <f t="array" aca="1" ref="BT907" ca="1">_xlfn.STDEV.P((E907:BP907 - OFFSET(E907:BP907,0,1)) / OFFSET(E907:BP907,0,1)) * SQRT(COUNT(E907:BQ907)-1)</f>
        <v>0.17034153822614057</v>
      </c>
      <c r="BU907" s="10" cm="1">
        <f t="array" ref="BU907">-(MAX(1 - (E907:BQ907 / _xlfn.SCAN(E907, E907:BQ907, _xlfn.LAMBDA(_xlpm.a,_xlpm.b, MAX(_xlpm.a, _xlpm.b))))))</f>
        <v>-8.1007751937984485E-2</v>
      </c>
      <c r="BV907" s="12">
        <f t="shared" ca="1" si="29"/>
        <v>2.1302246228299633</v>
      </c>
    </row>
    <row r="908" spans="1:74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105</v>
      </c>
      <c r="F908">
        <v>109.2</v>
      </c>
      <c r="G908">
        <v>114.8</v>
      </c>
      <c r="H908">
        <v>113.8</v>
      </c>
      <c r="I908">
        <v>116</v>
      </c>
      <c r="J908">
        <v>117.2</v>
      </c>
      <c r="K908">
        <v>113.4</v>
      </c>
      <c r="L908">
        <v>112</v>
      </c>
      <c r="M908">
        <v>113.6</v>
      </c>
      <c r="N908">
        <v>113</v>
      </c>
      <c r="O908">
        <v>115</v>
      </c>
      <c r="P908">
        <v>116</v>
      </c>
      <c r="Q908">
        <v>116.8</v>
      </c>
      <c r="R908">
        <v>112.2</v>
      </c>
      <c r="S908">
        <v>113.6</v>
      </c>
      <c r="T908">
        <v>117.6</v>
      </c>
      <c r="U908">
        <v>116</v>
      </c>
      <c r="V908">
        <v>102.4</v>
      </c>
      <c r="W908">
        <v>104.6</v>
      </c>
      <c r="X908">
        <v>106.2</v>
      </c>
      <c r="Y908">
        <v>108</v>
      </c>
      <c r="Z908">
        <v>106</v>
      </c>
      <c r="AA908">
        <v>104.8</v>
      </c>
      <c r="AB908">
        <v>109.4</v>
      </c>
      <c r="AC908">
        <v>109</v>
      </c>
      <c r="AD908">
        <v>106.4</v>
      </c>
      <c r="AE908">
        <v>105.8</v>
      </c>
      <c r="AF908">
        <v>105.8</v>
      </c>
      <c r="AG908">
        <v>108.4</v>
      </c>
      <c r="AH908">
        <v>107.8</v>
      </c>
      <c r="AI908">
        <v>107.2</v>
      </c>
      <c r="AJ908">
        <v>107.8</v>
      </c>
      <c r="AK908">
        <v>109.2</v>
      </c>
      <c r="AL908">
        <v>111</v>
      </c>
      <c r="AM908">
        <v>108</v>
      </c>
      <c r="AN908">
        <v>106.2</v>
      </c>
      <c r="AO908">
        <v>105</v>
      </c>
      <c r="AP908">
        <v>105.2</v>
      </c>
      <c r="AQ908">
        <v>103.4</v>
      </c>
      <c r="AR908">
        <v>102.8</v>
      </c>
      <c r="AS908">
        <v>106.6</v>
      </c>
      <c r="AT908">
        <v>105.6</v>
      </c>
      <c r="AU908">
        <v>107</v>
      </c>
      <c r="AV908">
        <v>107</v>
      </c>
      <c r="AW908">
        <v>109.6</v>
      </c>
      <c r="AX908">
        <v>108.8</v>
      </c>
      <c r="AY908">
        <v>108</v>
      </c>
      <c r="AZ908">
        <v>105.8</v>
      </c>
      <c r="BA908">
        <v>93</v>
      </c>
      <c r="BB908">
        <v>93.4</v>
      </c>
      <c r="BC908">
        <v>91.6</v>
      </c>
      <c r="BD908">
        <v>94.8</v>
      </c>
      <c r="BE908">
        <v>94.4</v>
      </c>
      <c r="BF908">
        <v>95.8</v>
      </c>
      <c r="BG908">
        <v>93.6</v>
      </c>
      <c r="BH908">
        <v>93.7</v>
      </c>
      <c r="BI908">
        <v>94.5</v>
      </c>
      <c r="BJ908">
        <v>93.9</v>
      </c>
      <c r="BK908">
        <v>93.8</v>
      </c>
      <c r="BL908">
        <v>91.8</v>
      </c>
      <c r="BM908">
        <v>93.2</v>
      </c>
      <c r="BN908">
        <v>94.4</v>
      </c>
      <c r="BO908">
        <v>96.3</v>
      </c>
      <c r="BP908">
        <v>97</v>
      </c>
      <c r="BQ908">
        <v>95.8</v>
      </c>
      <c r="BR908" s="10">
        <f t="shared" si="28"/>
        <v>-8.7619047619047652E-2</v>
      </c>
      <c r="BS908" s="11" cm="1">
        <f t="array" aca="1" ref="BS908" ca="1">_xlfn.PERCENTILE.INC((OFFSET(E908,0,1,1,COLUMNS(E908:BQ908)-1) - E908:BP908) / E908:BP908, 0.05) * SQRT(COUNT(E908:BQ908) - 1)</f>
        <v>-0.25291024813209095</v>
      </c>
      <c r="BT908" s="10" cm="1">
        <f t="array" aca="1" ref="BT908" ca="1">_xlfn.STDEV.P((E908:BP908 - OFFSET(E908:BP908,0,1)) / OFFSET(E908:BP908,0,1)) * SQRT(COUNT(E908:BQ908)-1)</f>
        <v>0.24264676682547301</v>
      </c>
      <c r="BU908" s="10" cm="1">
        <f t="array" ref="BU908">-(MAX(1 - (E908:BQ908 / _xlfn.SCAN(E908, E908:BQ908, _xlfn.LAMBDA(_xlpm.a,_xlpm.b, MAX(_xlpm.a, _xlpm.b))))))</f>
        <v>-0.22108843537414968</v>
      </c>
      <c r="BV908" s="12">
        <f t="shared" ca="1" si="29"/>
        <v>-0.46956480171991211</v>
      </c>
    </row>
    <row r="909" spans="1:74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5798</v>
      </c>
      <c r="F909">
        <v>5839</v>
      </c>
      <c r="G909">
        <v>5845</v>
      </c>
      <c r="H909">
        <v>5940</v>
      </c>
      <c r="I909">
        <v>6058</v>
      </c>
      <c r="J909">
        <v>6091</v>
      </c>
      <c r="K909">
        <v>6073</v>
      </c>
      <c r="L909">
        <v>6127</v>
      </c>
      <c r="M909">
        <v>6288</v>
      </c>
      <c r="N909">
        <v>6219</v>
      </c>
      <c r="O909">
        <v>6096</v>
      </c>
      <c r="P909">
        <v>6148</v>
      </c>
      <c r="Q909">
        <v>6204</v>
      </c>
      <c r="R909">
        <v>6151</v>
      </c>
      <c r="S909">
        <v>6213</v>
      </c>
      <c r="T909">
        <v>6249</v>
      </c>
      <c r="U909">
        <v>6280</v>
      </c>
      <c r="V909">
        <v>6336</v>
      </c>
      <c r="W909">
        <v>6377</v>
      </c>
      <c r="X909">
        <v>6291</v>
      </c>
      <c r="Y909">
        <v>6318</v>
      </c>
      <c r="Z909">
        <v>6319</v>
      </c>
      <c r="AA909">
        <v>6202</v>
      </c>
      <c r="AB909">
        <v>6064</v>
      </c>
      <c r="AC909">
        <v>6128</v>
      </c>
      <c r="AD909">
        <v>6047</v>
      </c>
      <c r="AE909">
        <v>6081</v>
      </c>
      <c r="AF909">
        <v>6051</v>
      </c>
      <c r="AG909">
        <v>6079</v>
      </c>
      <c r="AH909">
        <v>5967</v>
      </c>
      <c r="AI909">
        <v>5977</v>
      </c>
      <c r="AJ909">
        <v>6018</v>
      </c>
      <c r="AK909">
        <v>6037</v>
      </c>
      <c r="AL909">
        <v>6139</v>
      </c>
      <c r="AM909">
        <v>6103</v>
      </c>
      <c r="AN909">
        <v>6277</v>
      </c>
      <c r="AO909">
        <v>6204</v>
      </c>
      <c r="AP909">
        <v>5983</v>
      </c>
      <c r="AQ909">
        <v>5836</v>
      </c>
      <c r="AR909">
        <v>5667</v>
      </c>
      <c r="AS909">
        <v>5648</v>
      </c>
      <c r="AT909">
        <v>5712</v>
      </c>
      <c r="AU909">
        <v>5972</v>
      </c>
      <c r="AV909">
        <v>6018</v>
      </c>
      <c r="AW909">
        <v>6144</v>
      </c>
      <c r="AX909">
        <v>5972</v>
      </c>
      <c r="AY909">
        <v>5894</v>
      </c>
      <c r="AZ909">
        <v>5960</v>
      </c>
      <c r="BA909">
        <v>5690</v>
      </c>
      <c r="BB909">
        <v>5634</v>
      </c>
      <c r="BC909">
        <v>5548</v>
      </c>
      <c r="BD909">
        <v>5642</v>
      </c>
      <c r="BE909">
        <v>5334</v>
      </c>
      <c r="BF909">
        <v>5281</v>
      </c>
      <c r="BG909">
        <v>5250</v>
      </c>
      <c r="BH909">
        <v>5360</v>
      </c>
      <c r="BI909">
        <v>5340</v>
      </c>
      <c r="BJ909">
        <v>5319</v>
      </c>
      <c r="BK909">
        <v>5288</v>
      </c>
      <c r="BL909">
        <v>5253</v>
      </c>
      <c r="BM909">
        <v>5232</v>
      </c>
      <c r="BN909">
        <v>5338</v>
      </c>
      <c r="BO909">
        <v>5393</v>
      </c>
      <c r="BP909">
        <v>5439</v>
      </c>
      <c r="BQ909">
        <v>5478</v>
      </c>
      <c r="BR909" s="10">
        <f t="shared" si="28"/>
        <v>-5.5191445325974475E-2</v>
      </c>
      <c r="BS909" s="11" cm="1">
        <f t="array" aca="1" ref="BS909" ca="1">_xlfn.PERCENTILE.INC((OFFSET(E909,0,1,1,COLUMNS(E909:BQ909)-1) - E909:BP909) / E909:BP909, 0.05) * SQRT(COUNT(E909:BQ909) - 1)</f>
        <v>-0.23050944568197396</v>
      </c>
      <c r="BT909" s="10" cm="1">
        <f t="array" aca="1" ref="BT909" ca="1">_xlfn.STDEV.P((E909:BP909 - OFFSET(E909:BP909,0,1)) / OFFSET(E909:BP909,0,1)) * SQRT(COUNT(E909:BQ909)-1)</f>
        <v>0.139737990333372</v>
      </c>
      <c r="BU909" s="10" cm="1">
        <f t="array" ref="BU909">-(MAX(1 - (E909:BQ909 / _xlfn.SCAN(E909, E909:BQ909, _xlfn.LAMBDA(_xlpm.a,_xlpm.b, MAX(_xlpm.a, _xlpm.b))))))</f>
        <v>-0.17955151325074481</v>
      </c>
      <c r="BV909" s="12">
        <f t="shared" ca="1" si="29"/>
        <v>-0.58331151367532963</v>
      </c>
    </row>
    <row r="910" spans="1:74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21</v>
      </c>
      <c r="F910">
        <v>21</v>
      </c>
      <c r="G910">
        <v>21.2</v>
      </c>
      <c r="H910">
        <v>21.1</v>
      </c>
      <c r="I910">
        <v>20.9</v>
      </c>
      <c r="J910">
        <v>21.1</v>
      </c>
      <c r="K910">
        <v>20.8</v>
      </c>
      <c r="L910">
        <v>21</v>
      </c>
      <c r="M910">
        <v>21.2</v>
      </c>
      <c r="N910">
        <v>21.3</v>
      </c>
      <c r="O910">
        <v>21.2</v>
      </c>
      <c r="P910">
        <v>20.8</v>
      </c>
      <c r="Q910">
        <v>21.1</v>
      </c>
      <c r="R910">
        <v>21.1</v>
      </c>
      <c r="S910">
        <v>21.3</v>
      </c>
      <c r="T910">
        <v>21.9</v>
      </c>
      <c r="U910">
        <v>21.4</v>
      </c>
      <c r="V910">
        <v>21.8</v>
      </c>
      <c r="W910">
        <v>21.2</v>
      </c>
      <c r="X910">
        <v>21.1</v>
      </c>
      <c r="Y910">
        <v>21.2</v>
      </c>
      <c r="Z910">
        <v>21.4</v>
      </c>
      <c r="AA910">
        <v>21.8</v>
      </c>
      <c r="AB910">
        <v>21.4</v>
      </c>
      <c r="AC910">
        <v>21.2</v>
      </c>
      <c r="AD910">
        <v>21.1</v>
      </c>
      <c r="AE910">
        <v>21.4</v>
      </c>
      <c r="AF910">
        <v>21.4</v>
      </c>
      <c r="AG910">
        <v>21.4</v>
      </c>
      <c r="AH910">
        <v>21.2</v>
      </c>
      <c r="AI910">
        <v>21.1</v>
      </c>
      <c r="AJ910">
        <v>21.1</v>
      </c>
      <c r="AK910">
        <v>21</v>
      </c>
      <c r="AL910">
        <v>21.2</v>
      </c>
      <c r="AM910">
        <v>21.4</v>
      </c>
      <c r="AN910">
        <v>21.1</v>
      </c>
      <c r="AO910">
        <v>21.1</v>
      </c>
      <c r="AP910">
        <v>21.2</v>
      </c>
      <c r="AQ910">
        <v>21.1</v>
      </c>
      <c r="AR910">
        <v>21.2</v>
      </c>
      <c r="AS910">
        <v>21.1</v>
      </c>
      <c r="AT910">
        <v>21.4</v>
      </c>
      <c r="AU910">
        <v>21.6</v>
      </c>
      <c r="AV910">
        <v>22.1</v>
      </c>
      <c r="AW910">
        <v>21.9</v>
      </c>
      <c r="AX910">
        <v>21.6</v>
      </c>
      <c r="AY910">
        <v>21.6</v>
      </c>
      <c r="AZ910">
        <v>21.6</v>
      </c>
      <c r="BA910">
        <v>21.6</v>
      </c>
      <c r="BB910">
        <v>21.7</v>
      </c>
      <c r="BC910">
        <v>21.5</v>
      </c>
      <c r="BD910">
        <v>21.2</v>
      </c>
      <c r="BE910">
        <v>21.2</v>
      </c>
      <c r="BF910">
        <v>21.2</v>
      </c>
      <c r="BG910">
        <v>21.4</v>
      </c>
      <c r="BH910">
        <v>21.3</v>
      </c>
      <c r="BI910">
        <v>20.8</v>
      </c>
      <c r="BJ910">
        <v>20.9</v>
      </c>
      <c r="BK910">
        <v>21.7</v>
      </c>
      <c r="BL910">
        <v>21.6</v>
      </c>
      <c r="BM910">
        <v>21.1</v>
      </c>
      <c r="BN910">
        <v>21.1</v>
      </c>
      <c r="BO910">
        <v>21.5</v>
      </c>
      <c r="BP910">
        <v>21.7</v>
      </c>
      <c r="BQ910">
        <v>21.6</v>
      </c>
      <c r="BR910" s="10">
        <f t="shared" si="28"/>
        <v>2.857142857142864E-2</v>
      </c>
      <c r="BS910" s="11" cm="1">
        <f t="array" aca="1" ref="BS910" ca="1">_xlfn.PERCENTILE.INC((OFFSET(E910,0,1,1,COLUMNS(E910:BQ910)-1) - E910:BP910) / E910:BP910, 0.05) * SQRT(COUNT(E910:BQ910) - 1)</f>
        <v>-0.17789265098647361</v>
      </c>
      <c r="BT910" s="10" cm="1">
        <f t="array" aca="1" ref="BT910" ca="1">_xlfn.STDEV.P((E910:BP910 - OFFSET(E910:BP910,0,1)) / OFFSET(E910:BP910,0,1)) * SQRT(COUNT(E910:BQ910)-1)</f>
        <v>0.10011076017953195</v>
      </c>
      <c r="BU910" s="10" cm="1">
        <f t="array" ref="BU910">-(MAX(1 - (E910:BQ910 / _xlfn.SCAN(E910, E910:BQ910, _xlfn.LAMBDA(_xlpm.a,_xlpm.b, MAX(_xlpm.a, _xlpm.b))))))</f>
        <v>-5.8823529411764719E-2</v>
      </c>
      <c r="BV910" s="12">
        <f t="shared" ca="1" si="29"/>
        <v>2.2496035731389405E-2</v>
      </c>
    </row>
    <row r="911" spans="1:74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5754</v>
      </c>
      <c r="F911">
        <v>5806</v>
      </c>
      <c r="G911">
        <v>5760</v>
      </c>
      <c r="H911">
        <v>5830</v>
      </c>
      <c r="I911">
        <v>5862</v>
      </c>
      <c r="J911">
        <v>5890</v>
      </c>
      <c r="K911">
        <v>5902</v>
      </c>
      <c r="L911">
        <v>5928</v>
      </c>
      <c r="M911">
        <v>5918</v>
      </c>
      <c r="N911">
        <v>6008</v>
      </c>
      <c r="O911">
        <v>5992</v>
      </c>
      <c r="P911">
        <v>5982</v>
      </c>
      <c r="Q911">
        <v>5834</v>
      </c>
      <c r="R911">
        <v>5840</v>
      </c>
      <c r="S911">
        <v>5802</v>
      </c>
      <c r="T911">
        <v>5776</v>
      </c>
      <c r="U911">
        <v>5696</v>
      </c>
      <c r="V911">
        <v>5664</v>
      </c>
      <c r="W911">
        <v>5650</v>
      </c>
      <c r="X911">
        <v>5584</v>
      </c>
      <c r="Y911">
        <v>5726</v>
      </c>
      <c r="Z911">
        <v>5770</v>
      </c>
      <c r="AA911">
        <v>5694</v>
      </c>
      <c r="AB911">
        <v>5626</v>
      </c>
      <c r="AC911">
        <v>5806</v>
      </c>
      <c r="AD911">
        <v>5784</v>
      </c>
      <c r="AE911">
        <v>5754</v>
      </c>
      <c r="AF911">
        <v>5722</v>
      </c>
      <c r="AG911">
        <v>5698</v>
      </c>
      <c r="AH911">
        <v>5672</v>
      </c>
      <c r="AI911">
        <v>5790</v>
      </c>
      <c r="AJ911">
        <v>5740</v>
      </c>
      <c r="AK911">
        <v>5774</v>
      </c>
      <c r="AL911">
        <v>5730</v>
      </c>
      <c r="AM911">
        <v>5776</v>
      </c>
      <c r="AN911">
        <v>5698</v>
      </c>
      <c r="AO911">
        <v>5720</v>
      </c>
      <c r="AP911">
        <v>5820</v>
      </c>
      <c r="AQ911">
        <v>5766</v>
      </c>
      <c r="AR911">
        <v>5814</v>
      </c>
      <c r="AS911">
        <v>5830</v>
      </c>
      <c r="AT911">
        <v>5762</v>
      </c>
      <c r="AU911">
        <v>5850</v>
      </c>
      <c r="AV911">
        <v>5918</v>
      </c>
      <c r="AW911">
        <v>5874</v>
      </c>
      <c r="AX911">
        <v>5784</v>
      </c>
      <c r="AY911">
        <v>5812</v>
      </c>
      <c r="AZ911">
        <v>5808</v>
      </c>
      <c r="BA911">
        <v>5812</v>
      </c>
      <c r="BB911">
        <v>5750</v>
      </c>
      <c r="BC911">
        <v>5760</v>
      </c>
      <c r="BD911">
        <v>5816</v>
      </c>
      <c r="BE911">
        <v>5796</v>
      </c>
      <c r="BF911">
        <v>5882</v>
      </c>
      <c r="BG911">
        <v>5810</v>
      </c>
      <c r="BH911">
        <v>5838</v>
      </c>
      <c r="BI911">
        <v>5918</v>
      </c>
      <c r="BJ911">
        <v>6022</v>
      </c>
      <c r="BK911">
        <v>5984</v>
      </c>
      <c r="BL911">
        <v>6104</v>
      </c>
      <c r="BM911">
        <v>6136</v>
      </c>
      <c r="BN911">
        <v>6134</v>
      </c>
      <c r="BO911">
        <v>6156</v>
      </c>
      <c r="BP911">
        <v>6164</v>
      </c>
      <c r="BQ911">
        <v>6158</v>
      </c>
      <c r="BR911" s="10">
        <f t="shared" si="28"/>
        <v>7.0212026416405976E-2</v>
      </c>
      <c r="BS911" s="11" cm="1">
        <f t="array" aca="1" ref="BS911" ca="1">_xlfn.PERCENTILE.INC((OFFSET(E911,0,1,1,COLUMNS(E911:BQ911)-1) - E911:BP911) / E911:BP911, 0.05) * SQRT(COUNT(E911:BQ911) - 1)</f>
        <v>-0.10763414739530573</v>
      </c>
      <c r="BT911" s="10" cm="1">
        <f t="array" aca="1" ref="BT911" ca="1">_xlfn.STDEV.P((E911:BP911 - OFFSET(E911:BP911,0,1)) / OFFSET(E911:BP911,0,1)) * SQRT(COUNT(E911:BQ911)-1)</f>
        <v>8.5928528141949692E-2</v>
      </c>
      <c r="BU911" s="10" cm="1">
        <f t="array" ref="BU911">-(MAX(1 - (E911:BQ911 / _xlfn.SCAN(E911, E911:BQ911, _xlfn.LAMBDA(_xlpm.a,_xlpm.b, MAX(_xlpm.a, _xlpm.b))))))</f>
        <v>-7.057256990679095E-2</v>
      </c>
      <c r="BV911" s="12">
        <f t="shared" ca="1" si="29"/>
        <v>0.51080466560027749</v>
      </c>
    </row>
    <row r="912" spans="1:74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511.4</v>
      </c>
      <c r="F912">
        <v>522.79999999999995</v>
      </c>
      <c r="G912">
        <v>526.6</v>
      </c>
      <c r="H912">
        <v>533.4</v>
      </c>
      <c r="I912">
        <v>538.4</v>
      </c>
      <c r="J912">
        <v>545.20000000000005</v>
      </c>
      <c r="K912">
        <v>553.20000000000005</v>
      </c>
      <c r="L912">
        <v>548.79999999999995</v>
      </c>
      <c r="M912">
        <v>545.79999999999995</v>
      </c>
      <c r="N912">
        <v>550.6</v>
      </c>
      <c r="O912">
        <v>553.4</v>
      </c>
      <c r="P912">
        <v>553</v>
      </c>
      <c r="Q912">
        <v>555</v>
      </c>
      <c r="R912">
        <v>559.79999999999995</v>
      </c>
      <c r="S912">
        <v>572.79999999999995</v>
      </c>
      <c r="T912">
        <v>578</v>
      </c>
      <c r="U912">
        <v>578.79999999999995</v>
      </c>
      <c r="V912">
        <v>574.6</v>
      </c>
      <c r="W912">
        <v>579.6</v>
      </c>
      <c r="X912">
        <v>587.6</v>
      </c>
      <c r="Y912">
        <v>589.20000000000005</v>
      </c>
      <c r="Z912">
        <v>586.79999999999995</v>
      </c>
      <c r="AA912">
        <v>581</v>
      </c>
      <c r="AB912">
        <v>612.79999999999995</v>
      </c>
      <c r="AC912">
        <v>615.4</v>
      </c>
      <c r="AD912">
        <v>601.20000000000005</v>
      </c>
      <c r="AE912">
        <v>589.79999999999995</v>
      </c>
      <c r="AF912">
        <v>591</v>
      </c>
      <c r="AG912">
        <v>589</v>
      </c>
      <c r="AH912">
        <v>582.4</v>
      </c>
      <c r="AI912">
        <v>584.6</v>
      </c>
      <c r="AJ912">
        <v>582</v>
      </c>
      <c r="AK912">
        <v>591.20000000000005</v>
      </c>
      <c r="AL912">
        <v>590</v>
      </c>
      <c r="AM912">
        <v>577.4</v>
      </c>
      <c r="AN912">
        <v>576.6</v>
      </c>
      <c r="AO912">
        <v>559.4</v>
      </c>
      <c r="AP912">
        <v>560.4</v>
      </c>
      <c r="AQ912">
        <v>564.4</v>
      </c>
      <c r="AR912">
        <v>557</v>
      </c>
      <c r="AS912">
        <v>566.4</v>
      </c>
      <c r="AT912">
        <v>560.79999999999995</v>
      </c>
      <c r="AU912">
        <v>560.4</v>
      </c>
      <c r="AV912">
        <v>563.79999999999995</v>
      </c>
      <c r="AW912">
        <v>557.79999999999995</v>
      </c>
      <c r="AX912">
        <v>570</v>
      </c>
      <c r="AY912">
        <v>564.6</v>
      </c>
      <c r="AZ912">
        <v>563</v>
      </c>
      <c r="BA912">
        <v>556.4</v>
      </c>
      <c r="BB912">
        <v>540.79999999999995</v>
      </c>
      <c r="BC912">
        <v>534.4</v>
      </c>
      <c r="BD912">
        <v>543.20000000000005</v>
      </c>
      <c r="BE912">
        <v>540.20000000000005</v>
      </c>
      <c r="BF912">
        <v>549.79999999999995</v>
      </c>
      <c r="BG912">
        <v>545.6</v>
      </c>
      <c r="BH912">
        <v>548.20000000000005</v>
      </c>
      <c r="BI912">
        <v>554.20000000000005</v>
      </c>
      <c r="BJ912">
        <v>558.20000000000005</v>
      </c>
      <c r="BK912">
        <v>564</v>
      </c>
      <c r="BL912">
        <v>550.20000000000005</v>
      </c>
      <c r="BM912">
        <v>551.20000000000005</v>
      </c>
      <c r="BN912">
        <v>541.4</v>
      </c>
      <c r="BO912">
        <v>551.20000000000005</v>
      </c>
      <c r="BP912">
        <v>559.79999999999995</v>
      </c>
      <c r="BQ912">
        <v>563</v>
      </c>
      <c r="BR912" s="10">
        <f t="shared" si="28"/>
        <v>0.10089949159170908</v>
      </c>
      <c r="BS912" s="11" cm="1">
        <f t="array" aca="1" ref="BS912" ca="1">_xlfn.PERCENTILE.INC((OFFSET(E912,0,1,1,COLUMNS(E912:BQ912)-1) - E912:BP912) / E912:BP912, 0.05) * SQRT(COUNT(E912:BQ912) - 1)</f>
        <v>-0.18253319599213338</v>
      </c>
      <c r="BT912" s="10" cm="1">
        <f t="array" aca="1" ref="BT912" ca="1">_xlfn.STDEV.P((E912:BP912 - OFFSET(E912:BP912,0,1)) / OFFSET(E912:BP912,0,1)) * SQRT(COUNT(E912:BQ912)-1)</f>
        <v>0.11293318172985117</v>
      </c>
      <c r="BU912" s="10" cm="1">
        <f t="array" ref="BU912">-(MAX(1 - (E912:BQ912 / _xlfn.SCAN(E912, E912:BQ912, _xlfn.LAMBDA(_xlpm.a,_xlpm.b, MAX(_xlpm.a, _xlpm.b))))))</f>
        <v>-0.13162170945726359</v>
      </c>
      <c r="BV912" s="12">
        <f t="shared" ca="1" si="29"/>
        <v>0.66039189825342781</v>
      </c>
    </row>
    <row r="913" spans="1:74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81.900000000000006</v>
      </c>
      <c r="F913">
        <v>79.2</v>
      </c>
      <c r="G913">
        <v>81.8</v>
      </c>
      <c r="H913">
        <v>82</v>
      </c>
      <c r="I913">
        <v>81.7</v>
      </c>
      <c r="J913">
        <v>86.5</v>
      </c>
      <c r="K913">
        <v>85.9</v>
      </c>
      <c r="L913">
        <v>87.8</v>
      </c>
      <c r="M913">
        <v>87.1</v>
      </c>
      <c r="N913">
        <v>88</v>
      </c>
      <c r="O913">
        <v>85.5</v>
      </c>
      <c r="P913">
        <v>83.8</v>
      </c>
      <c r="Q913">
        <v>86</v>
      </c>
      <c r="R913">
        <v>85.6</v>
      </c>
      <c r="S913">
        <v>89.3</v>
      </c>
      <c r="T913">
        <v>86.8</v>
      </c>
      <c r="U913">
        <v>94</v>
      </c>
      <c r="V913">
        <v>91</v>
      </c>
      <c r="W913">
        <v>90</v>
      </c>
      <c r="X913">
        <v>88</v>
      </c>
      <c r="Y913">
        <v>92.9</v>
      </c>
      <c r="Z913">
        <v>90.5</v>
      </c>
      <c r="AA913">
        <v>89.3</v>
      </c>
      <c r="AB913">
        <v>93.6</v>
      </c>
      <c r="AC913">
        <v>92.8</v>
      </c>
      <c r="AD913">
        <v>91.1</v>
      </c>
      <c r="AE913">
        <v>90.7</v>
      </c>
      <c r="AF913">
        <v>93.6</v>
      </c>
      <c r="AG913">
        <v>92.7</v>
      </c>
      <c r="AH913">
        <v>90.9</v>
      </c>
      <c r="AI913">
        <v>91.4</v>
      </c>
      <c r="AJ913">
        <v>91.9</v>
      </c>
      <c r="AK913">
        <v>93.3</v>
      </c>
      <c r="AL913">
        <v>90.8</v>
      </c>
      <c r="AM913">
        <v>90.5</v>
      </c>
      <c r="AN913">
        <v>89.3</v>
      </c>
      <c r="AO913">
        <v>88.2</v>
      </c>
      <c r="AP913">
        <v>87.8</v>
      </c>
      <c r="AQ913">
        <v>86.3</v>
      </c>
      <c r="AR913">
        <v>86.7</v>
      </c>
      <c r="AS913">
        <v>88.4</v>
      </c>
      <c r="AT913">
        <v>89.3</v>
      </c>
      <c r="AU913">
        <v>90.8</v>
      </c>
      <c r="AV913">
        <v>88.5</v>
      </c>
      <c r="AW913">
        <v>85.1</v>
      </c>
      <c r="AX913">
        <v>87.8</v>
      </c>
      <c r="AY913">
        <v>83</v>
      </c>
      <c r="AZ913">
        <v>78.8</v>
      </c>
      <c r="BA913">
        <v>78.3</v>
      </c>
      <c r="BB913">
        <v>77.599999999999994</v>
      </c>
      <c r="BC913">
        <v>76.3</v>
      </c>
      <c r="BD913">
        <v>79</v>
      </c>
      <c r="BE913">
        <v>74</v>
      </c>
      <c r="BF913">
        <v>72</v>
      </c>
      <c r="BG913">
        <v>71.900000000000006</v>
      </c>
      <c r="BH913">
        <v>72.2</v>
      </c>
      <c r="BI913">
        <v>72.8</v>
      </c>
      <c r="BJ913">
        <v>72.2</v>
      </c>
      <c r="BK913">
        <v>70</v>
      </c>
      <c r="BL913">
        <v>70.400000000000006</v>
      </c>
      <c r="BM913">
        <v>71</v>
      </c>
      <c r="BN913">
        <v>67.2</v>
      </c>
      <c r="BO913">
        <v>74</v>
      </c>
      <c r="BP913">
        <v>74.5</v>
      </c>
      <c r="BQ913">
        <v>73.099999999999994</v>
      </c>
      <c r="BR913" s="10">
        <f t="shared" si="28"/>
        <v>-0.10744810744810758</v>
      </c>
      <c r="BS913" s="11" cm="1">
        <f t="array" aca="1" ref="BS913" ca="1">_xlfn.PERCENTILE.INC((OFFSET(E913,0,1,1,COLUMNS(E913:BQ913)-1) - E913:BP913) / E913:BP913, 0.05) * SQRT(COUNT(E913:BQ913) - 1)</f>
        <v>-0.39019808045742321</v>
      </c>
      <c r="BT913" s="10" cm="1">
        <f t="array" aca="1" ref="BT913" ca="1">_xlfn.STDEV.P((E913:BP913 - OFFSET(E913:BP913,0,1)) / OFFSET(E913:BP913,0,1)) * SQRT(COUNT(E913:BQ913)-1)</f>
        <v>0.2397617005087789</v>
      </c>
      <c r="BU913" s="10" cm="1">
        <f t="array" ref="BU913">-(MAX(1 - (E913:BQ913 / _xlfn.SCAN(E913, E913:BQ913, _xlfn.LAMBDA(_xlpm.a,_xlpm.b, MAX(_xlpm.a, _xlpm.b))))))</f>
        <v>-0.28510638297872337</v>
      </c>
      <c r="BV913" s="12">
        <f t="shared" ca="1" si="29"/>
        <v>-0.55791830178708224</v>
      </c>
    </row>
    <row r="914" spans="1:74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13</v>
      </c>
      <c r="F914">
        <v>13.3</v>
      </c>
      <c r="G914">
        <v>13.38</v>
      </c>
      <c r="H914">
        <v>13.5</v>
      </c>
      <c r="I914">
        <v>13.5</v>
      </c>
      <c r="J914">
        <v>13.72</v>
      </c>
      <c r="K914">
        <v>13.68</v>
      </c>
      <c r="L914">
        <v>13.8</v>
      </c>
      <c r="M914">
        <v>13.88</v>
      </c>
      <c r="N914">
        <v>13.78</v>
      </c>
      <c r="O914">
        <v>13.68</v>
      </c>
      <c r="P914">
        <v>13.5</v>
      </c>
      <c r="Q914">
        <v>13.78</v>
      </c>
      <c r="R914">
        <v>13.76</v>
      </c>
      <c r="S914">
        <v>13.66</v>
      </c>
      <c r="T914">
        <v>13.66</v>
      </c>
      <c r="U914">
        <v>13.66</v>
      </c>
      <c r="V914">
        <v>13.66</v>
      </c>
      <c r="W914">
        <v>13.8</v>
      </c>
      <c r="X914">
        <v>13.66</v>
      </c>
      <c r="Y914">
        <v>13.66</v>
      </c>
      <c r="Z914">
        <v>13.7</v>
      </c>
      <c r="AA914">
        <v>13.62</v>
      </c>
      <c r="AB914">
        <v>13.84</v>
      </c>
      <c r="AC914">
        <v>13.98</v>
      </c>
      <c r="AD914">
        <v>14.12</v>
      </c>
      <c r="AE914">
        <v>14.42</v>
      </c>
      <c r="AF914">
        <v>13.6</v>
      </c>
      <c r="AG914">
        <v>13.44</v>
      </c>
      <c r="AH914">
        <v>13.5</v>
      </c>
      <c r="AI914">
        <v>13.5</v>
      </c>
      <c r="AJ914">
        <v>13.5</v>
      </c>
      <c r="AK914">
        <v>13.54</v>
      </c>
      <c r="AL914">
        <v>13.44</v>
      </c>
      <c r="AM914">
        <v>13.26</v>
      </c>
      <c r="AN914">
        <v>13.32</v>
      </c>
      <c r="AO914">
        <v>13.24</v>
      </c>
      <c r="AP914">
        <v>13</v>
      </c>
      <c r="AQ914">
        <v>13.14</v>
      </c>
      <c r="AR914">
        <v>13.16</v>
      </c>
      <c r="AS914">
        <v>13.08</v>
      </c>
      <c r="AT914">
        <v>13.26</v>
      </c>
      <c r="AU914">
        <v>13.1</v>
      </c>
      <c r="AV914">
        <v>12.98</v>
      </c>
      <c r="AW914">
        <v>13.1</v>
      </c>
      <c r="AX914">
        <v>13.14</v>
      </c>
      <c r="AY914">
        <v>13</v>
      </c>
      <c r="AZ914">
        <v>12.96</v>
      </c>
      <c r="BA914">
        <v>13.12</v>
      </c>
      <c r="BB914">
        <v>13</v>
      </c>
      <c r="BC914">
        <v>12.8</v>
      </c>
      <c r="BD914">
        <v>13</v>
      </c>
      <c r="BE914">
        <v>12.58</v>
      </c>
      <c r="BF914">
        <v>12.52</v>
      </c>
      <c r="BG914">
        <v>12.46</v>
      </c>
      <c r="BH914">
        <v>11.96</v>
      </c>
      <c r="BI914">
        <v>12.08</v>
      </c>
      <c r="BJ914">
        <v>12</v>
      </c>
      <c r="BK914">
        <v>12.1</v>
      </c>
      <c r="BL914">
        <v>12</v>
      </c>
      <c r="BM914">
        <v>12.04</v>
      </c>
      <c r="BN914">
        <v>12</v>
      </c>
      <c r="BO914">
        <v>11.98</v>
      </c>
      <c r="BP914">
        <v>11.86</v>
      </c>
      <c r="BQ914">
        <v>11.88</v>
      </c>
      <c r="BR914" s="10">
        <f t="shared" si="28"/>
        <v>-8.6153846153846095E-2</v>
      </c>
      <c r="BS914" s="11" cm="1">
        <f t="array" aca="1" ref="BS914" ca="1">_xlfn.PERCENTILE.INC((OFFSET(E914,0,1,1,COLUMNS(E914:BQ914)-1) - E914:BP914) / E914:BP914, 0.05) * SQRT(COUNT(E914:BQ914) - 1)</f>
        <v>-0.14172437834069257</v>
      </c>
      <c r="BT914" s="10" cm="1">
        <f t="array" aca="1" ref="BT914" ca="1">_xlfn.STDEV.P((E914:BP914 - OFFSET(E914:BP914,0,1)) / OFFSET(E914:BP914,0,1)) * SQRT(COUNT(E914:BQ914)-1)</f>
        <v>0.10958726140077688</v>
      </c>
      <c r="BU914" s="10" cm="1">
        <f t="array" ref="BU914">-(MAX(1 - (E914:BQ914 / _xlfn.SCAN(E914, E914:BQ914, _xlfn.LAMBDA(_xlpm.a,_xlpm.b, MAX(_xlpm.a, _xlpm.b))))))</f>
        <v>-0.17753120665742028</v>
      </c>
      <c r="BV914" s="12">
        <f t="shared" ca="1" si="29"/>
        <v>-1.0263344302021411</v>
      </c>
    </row>
    <row r="915" spans="1:74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1696</v>
      </c>
      <c r="F915">
        <v>1774</v>
      </c>
      <c r="G915">
        <v>1809</v>
      </c>
      <c r="H915">
        <v>1843</v>
      </c>
      <c r="I915">
        <v>1829.5</v>
      </c>
      <c r="J915">
        <v>1880.5</v>
      </c>
      <c r="K915">
        <v>1787</v>
      </c>
      <c r="L915">
        <v>1822.5</v>
      </c>
      <c r="M915">
        <v>1873.5</v>
      </c>
      <c r="N915">
        <v>1851.5</v>
      </c>
      <c r="O915">
        <v>1922.5</v>
      </c>
      <c r="P915">
        <v>1942.5</v>
      </c>
      <c r="Q915">
        <v>1927.5</v>
      </c>
      <c r="R915">
        <v>1868.5</v>
      </c>
      <c r="S915">
        <v>1865.5</v>
      </c>
      <c r="T915">
        <v>1866</v>
      </c>
      <c r="U915">
        <v>1880</v>
      </c>
      <c r="V915">
        <v>1860.5</v>
      </c>
      <c r="W915">
        <v>1900</v>
      </c>
      <c r="X915">
        <v>1945.5</v>
      </c>
      <c r="Y915">
        <v>1937</v>
      </c>
      <c r="Z915">
        <v>1950</v>
      </c>
      <c r="AA915">
        <v>2003</v>
      </c>
      <c r="AB915">
        <v>2116</v>
      </c>
      <c r="AC915">
        <v>2099</v>
      </c>
      <c r="AD915">
        <v>2043</v>
      </c>
      <c r="AE915">
        <v>2030</v>
      </c>
      <c r="AF915">
        <v>1688.5</v>
      </c>
      <c r="AG915">
        <v>1700</v>
      </c>
      <c r="AH915">
        <v>1726.5</v>
      </c>
      <c r="AI915">
        <v>1736.5</v>
      </c>
      <c r="AJ915">
        <v>1712.5</v>
      </c>
      <c r="AK915">
        <v>1724</v>
      </c>
      <c r="AL915">
        <v>1729.5</v>
      </c>
      <c r="AM915">
        <v>1774.5</v>
      </c>
      <c r="AN915">
        <v>1797.5</v>
      </c>
      <c r="AO915">
        <v>1770</v>
      </c>
      <c r="AP915">
        <v>1733.5</v>
      </c>
      <c r="AQ915">
        <v>1726.5</v>
      </c>
      <c r="AR915">
        <v>1723.5</v>
      </c>
      <c r="AS915">
        <v>1738</v>
      </c>
      <c r="AT915">
        <v>1602.5</v>
      </c>
      <c r="AU915">
        <v>1594</v>
      </c>
      <c r="AV915">
        <v>1600</v>
      </c>
      <c r="AW915">
        <v>1639.5</v>
      </c>
      <c r="AX915">
        <v>1660.5</v>
      </c>
      <c r="AY915">
        <v>1618.5</v>
      </c>
      <c r="AZ915">
        <v>1636.5</v>
      </c>
      <c r="BA915">
        <v>1609.5</v>
      </c>
      <c r="BB915">
        <v>1611.5</v>
      </c>
      <c r="BC915">
        <v>1598.5</v>
      </c>
      <c r="BD915">
        <v>1648.5</v>
      </c>
      <c r="BE915">
        <v>1619</v>
      </c>
      <c r="BF915">
        <v>1629.5</v>
      </c>
      <c r="BG915">
        <v>1584</v>
      </c>
      <c r="BH915">
        <v>1575</v>
      </c>
      <c r="BI915">
        <v>1657</v>
      </c>
      <c r="BJ915">
        <v>1627.5</v>
      </c>
      <c r="BK915">
        <v>1648.5</v>
      </c>
      <c r="BL915">
        <v>1599.5</v>
      </c>
      <c r="BM915">
        <v>1618</v>
      </c>
      <c r="BN915">
        <v>1639</v>
      </c>
      <c r="BO915">
        <v>1682.5</v>
      </c>
      <c r="BP915">
        <v>1675.5</v>
      </c>
      <c r="BQ915">
        <v>1680.5</v>
      </c>
      <c r="BR915" s="10">
        <f t="shared" si="28"/>
        <v>-9.1391509433962261E-3</v>
      </c>
      <c r="BS915" s="11" cm="1">
        <f t="array" aca="1" ref="BS915" ca="1">_xlfn.PERCENTILE.INC((OFFSET(E915,0,1,1,COLUMNS(E915:BQ915)-1) - E915:BP915) / E915:BP915, 0.05) * SQRT(COUNT(E915:BQ915) - 1)</f>
        <v>-0.24381405569737374</v>
      </c>
      <c r="BT915" s="10" cm="1">
        <f t="array" aca="1" ref="BT915" ca="1">_xlfn.STDEV.P((E915:BP915 - OFFSET(E915:BP915,0,1)) / OFFSET(E915:BP915,0,1)) * SQRT(COUNT(E915:BQ915)-1)</f>
        <v>0.27331603506104385</v>
      </c>
      <c r="BU915" s="10" cm="1">
        <f t="array" ref="BU915">-(MAX(1 - (E915:BQ915 / _xlfn.SCAN(E915, E915:BQ915, _xlfn.LAMBDA(_xlpm.a,_xlpm.b, MAX(_xlpm.a, _xlpm.b))))))</f>
        <v>-0.25567107750472595</v>
      </c>
      <c r="BV915" s="12">
        <f t="shared" ca="1" si="29"/>
        <v>-0.12973437240449531</v>
      </c>
    </row>
    <row r="916" spans="1:74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290.5</v>
      </c>
      <c r="F916">
        <v>293.8</v>
      </c>
      <c r="G916">
        <v>297.8</v>
      </c>
      <c r="H916">
        <v>290.89999999999998</v>
      </c>
      <c r="I916">
        <v>293.60000000000002</v>
      </c>
      <c r="J916">
        <v>291.39999999999998</v>
      </c>
      <c r="K916">
        <v>292.55</v>
      </c>
      <c r="L916">
        <v>289.8</v>
      </c>
      <c r="M916">
        <v>288.95</v>
      </c>
      <c r="N916">
        <v>291.7</v>
      </c>
      <c r="O916">
        <v>294.60000000000002</v>
      </c>
      <c r="P916">
        <v>294.5</v>
      </c>
      <c r="Q916">
        <v>295.89999999999998</v>
      </c>
      <c r="R916">
        <v>294.45</v>
      </c>
      <c r="S916">
        <v>294.3</v>
      </c>
      <c r="T916">
        <v>295.45</v>
      </c>
      <c r="U916">
        <v>295.39999999999998</v>
      </c>
      <c r="V916">
        <v>293.60000000000002</v>
      </c>
      <c r="W916">
        <v>289</v>
      </c>
      <c r="X916">
        <v>289.35000000000002</v>
      </c>
      <c r="Y916">
        <v>288.2</v>
      </c>
      <c r="Z916">
        <v>285.25</v>
      </c>
      <c r="AA916">
        <v>279.39999999999998</v>
      </c>
      <c r="AB916">
        <v>273.85000000000002</v>
      </c>
      <c r="AC916">
        <v>282.35000000000002</v>
      </c>
      <c r="AD916">
        <v>283.89999999999998</v>
      </c>
      <c r="AE916">
        <v>284.5</v>
      </c>
      <c r="AF916">
        <v>286.75</v>
      </c>
      <c r="AG916">
        <v>284.60000000000002</v>
      </c>
      <c r="AH916">
        <v>280.14999999999998</v>
      </c>
      <c r="AI916">
        <v>279.2</v>
      </c>
      <c r="AJ916">
        <v>278.39999999999998</v>
      </c>
      <c r="AK916">
        <v>277.10000000000002</v>
      </c>
      <c r="AL916">
        <v>275.3</v>
      </c>
      <c r="AM916">
        <v>279.2</v>
      </c>
      <c r="AN916">
        <v>280.05</v>
      </c>
      <c r="AO916">
        <v>281.89999999999998</v>
      </c>
      <c r="AP916">
        <v>281.7</v>
      </c>
      <c r="AQ916">
        <v>279.5</v>
      </c>
      <c r="AR916">
        <v>275.75</v>
      </c>
      <c r="AS916">
        <v>274.05</v>
      </c>
      <c r="AT916">
        <v>271.8</v>
      </c>
      <c r="AU916">
        <v>271.10000000000002</v>
      </c>
      <c r="AV916">
        <v>273.89999999999998</v>
      </c>
      <c r="AW916">
        <v>273.85000000000002</v>
      </c>
      <c r="AX916">
        <v>270.7</v>
      </c>
      <c r="AY916">
        <v>267.5</v>
      </c>
      <c r="AZ916">
        <v>265.75</v>
      </c>
      <c r="BA916">
        <v>264.10000000000002</v>
      </c>
      <c r="BB916">
        <v>263.64999999999998</v>
      </c>
      <c r="BC916">
        <v>264.25</v>
      </c>
      <c r="BD916">
        <v>265.45</v>
      </c>
      <c r="BE916">
        <v>265.35000000000002</v>
      </c>
      <c r="BF916">
        <v>261.3</v>
      </c>
      <c r="BG916">
        <v>261.75</v>
      </c>
      <c r="BH916">
        <v>261.45</v>
      </c>
      <c r="BI916">
        <v>262.7</v>
      </c>
      <c r="BJ916">
        <v>260.95</v>
      </c>
      <c r="BK916">
        <v>258.35000000000002</v>
      </c>
      <c r="BL916">
        <v>258.39999999999998</v>
      </c>
      <c r="BM916">
        <v>256.89999999999998</v>
      </c>
      <c r="BN916">
        <v>256.95</v>
      </c>
      <c r="BO916">
        <v>258.85000000000002</v>
      </c>
      <c r="BP916">
        <v>260.64999999999998</v>
      </c>
      <c r="BQ916">
        <v>260.95</v>
      </c>
      <c r="BR916" s="10">
        <f t="shared" si="28"/>
        <v>-0.10172117039586923</v>
      </c>
      <c r="BS916" s="11" cm="1">
        <f t="array" aca="1" ref="BS916" ca="1">_xlfn.PERCENTILE.INC((OFFSET(E916,0,1,1,COLUMNS(E916:BQ916)-1) - E916:BP916) / E916:BP916, 0.05) * SQRT(COUNT(E916:BQ916) - 1)</f>
        <v>-0.12530268592469829</v>
      </c>
      <c r="BT916" s="10" cm="1">
        <f t="array" aca="1" ref="BT916" ca="1">_xlfn.STDEV.P((E916:BP916 - OFFSET(E916:BP916,0,1)) / OFFSET(E916:BP916,0,1)) * SQRT(COUNT(E916:BQ916)-1)</f>
        <v>7.4141286725739317E-2</v>
      </c>
      <c r="BU916" s="10" cm="1">
        <f t="array" ref="BU916">-(MAX(1 - (E916:BQ916 / _xlfn.SCAN(E916, E916:BQ916, _xlfn.LAMBDA(_xlpm.a,_xlpm.b, MAX(_xlpm.a, _xlpm.b))))))</f>
        <v>-0.13734049697783757</v>
      </c>
      <c r="BV916" s="12">
        <f t="shared" ca="1" si="29"/>
        <v>-1.7269797893155701</v>
      </c>
    </row>
    <row r="917" spans="1:74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306.60000000000002</v>
      </c>
      <c r="F917">
        <v>312.8</v>
      </c>
      <c r="G917">
        <v>318</v>
      </c>
      <c r="H917">
        <v>324.39999999999998</v>
      </c>
      <c r="I917">
        <v>330</v>
      </c>
      <c r="J917">
        <v>331.4</v>
      </c>
      <c r="K917">
        <v>326.39999999999998</v>
      </c>
      <c r="L917">
        <v>328.6</v>
      </c>
      <c r="M917">
        <v>331.4</v>
      </c>
      <c r="N917">
        <v>333.8</v>
      </c>
      <c r="O917">
        <v>332.6</v>
      </c>
      <c r="P917">
        <v>329.6</v>
      </c>
      <c r="Q917">
        <v>331.6</v>
      </c>
      <c r="R917">
        <v>324.2</v>
      </c>
      <c r="S917">
        <v>325.2</v>
      </c>
      <c r="T917">
        <v>327.60000000000002</v>
      </c>
      <c r="U917">
        <v>328</v>
      </c>
      <c r="V917">
        <v>321.2</v>
      </c>
      <c r="W917">
        <v>321.39999999999998</v>
      </c>
      <c r="X917">
        <v>321.8</v>
      </c>
      <c r="Y917">
        <v>321.8</v>
      </c>
      <c r="Z917">
        <v>318</v>
      </c>
      <c r="AA917">
        <v>322</v>
      </c>
      <c r="AB917">
        <v>334</v>
      </c>
      <c r="AC917">
        <v>336.4</v>
      </c>
      <c r="AD917">
        <v>334</v>
      </c>
      <c r="AE917">
        <v>327.39999999999998</v>
      </c>
      <c r="AF917">
        <v>327.39999999999998</v>
      </c>
      <c r="AG917">
        <v>329.8</v>
      </c>
      <c r="AH917">
        <v>325.60000000000002</v>
      </c>
      <c r="AI917">
        <v>327.8</v>
      </c>
      <c r="AJ917">
        <v>327.2</v>
      </c>
      <c r="AK917">
        <v>334.6</v>
      </c>
      <c r="AL917">
        <v>334.8</v>
      </c>
      <c r="AM917">
        <v>332.2</v>
      </c>
      <c r="AN917">
        <v>329.8</v>
      </c>
      <c r="AO917">
        <v>323.2</v>
      </c>
      <c r="AP917">
        <v>323.60000000000002</v>
      </c>
      <c r="AQ917">
        <v>327.60000000000002</v>
      </c>
      <c r="AR917">
        <v>327</v>
      </c>
      <c r="AS917">
        <v>330</v>
      </c>
      <c r="AT917">
        <v>324</v>
      </c>
      <c r="AU917">
        <v>325.39999999999998</v>
      </c>
      <c r="AV917">
        <v>327.60000000000002</v>
      </c>
      <c r="AW917">
        <v>326.60000000000002</v>
      </c>
      <c r="AX917">
        <v>325</v>
      </c>
      <c r="AY917">
        <v>321.2</v>
      </c>
      <c r="AZ917">
        <v>319.2</v>
      </c>
      <c r="BA917">
        <v>316.39999999999998</v>
      </c>
      <c r="BB917">
        <v>312.60000000000002</v>
      </c>
      <c r="BC917">
        <v>298.39999999999998</v>
      </c>
      <c r="BD917">
        <v>309.39999999999998</v>
      </c>
      <c r="BE917">
        <v>298.2</v>
      </c>
      <c r="BF917">
        <v>304.8</v>
      </c>
      <c r="BG917">
        <v>300.39999999999998</v>
      </c>
      <c r="BH917">
        <v>301.60000000000002</v>
      </c>
      <c r="BI917">
        <v>307</v>
      </c>
      <c r="BJ917">
        <v>311</v>
      </c>
      <c r="BK917">
        <v>313.8</v>
      </c>
      <c r="BL917">
        <v>306.8</v>
      </c>
      <c r="BM917">
        <v>308.2</v>
      </c>
      <c r="BN917">
        <v>305.39999999999998</v>
      </c>
      <c r="BO917">
        <v>308.8</v>
      </c>
      <c r="BP917">
        <v>316.2</v>
      </c>
      <c r="BQ917">
        <v>314.8</v>
      </c>
      <c r="BR917" s="10">
        <f t="shared" si="28"/>
        <v>2.6744944553163692E-2</v>
      </c>
      <c r="BS917" s="11" cm="1">
        <f t="array" aca="1" ref="BS917" ca="1">_xlfn.PERCENTILE.INC((OFFSET(E917,0,1,1,COLUMNS(E917:BQ917)-1) - E917:BP917) / E917:BP917, 0.05) * SQRT(COUNT(E917:BQ917) - 1)</f>
        <v>-0.17656702264919402</v>
      </c>
      <c r="BT917" s="10" cm="1">
        <f t="array" aca="1" ref="BT917" ca="1">_xlfn.STDEV.P((E917:BP917 - OFFSET(E917:BP917,0,1)) / OFFSET(E917:BP917,0,1)) * SQRT(COUNT(E917:BQ917)-1)</f>
        <v>0.12204283913438949</v>
      </c>
      <c r="BU917" s="10" cm="1">
        <f t="array" ref="BU917">-(MAX(1 - (E917:BQ917 / _xlfn.SCAN(E917, E917:BQ917, _xlfn.LAMBDA(_xlpm.a,_xlpm.b, MAX(_xlpm.a, _xlpm.b))))))</f>
        <v>-0.11355529131985731</v>
      </c>
      <c r="BV917" s="12">
        <f t="shared" ca="1" si="29"/>
        <v>3.4873919916078755E-3</v>
      </c>
    </row>
    <row r="918" spans="1:74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15.374499999999999</v>
      </c>
      <c r="F918">
        <v>15.7836</v>
      </c>
      <c r="G918">
        <v>16.0151</v>
      </c>
      <c r="H918">
        <v>16.1309</v>
      </c>
      <c r="I918">
        <v>16.2852</v>
      </c>
      <c r="J918">
        <v>16.478200000000001</v>
      </c>
      <c r="K918">
        <v>16.1309</v>
      </c>
      <c r="L918">
        <v>16.362400000000001</v>
      </c>
      <c r="M918">
        <v>16.439599999999999</v>
      </c>
      <c r="N918">
        <v>16.2852</v>
      </c>
      <c r="O918">
        <v>15.7836</v>
      </c>
      <c r="P918">
        <v>15.436199999999999</v>
      </c>
      <c r="Q918">
        <v>15.6678</v>
      </c>
      <c r="R918">
        <v>15.7836</v>
      </c>
      <c r="S918">
        <v>15.822100000000001</v>
      </c>
      <c r="T918">
        <v>15.7836</v>
      </c>
      <c r="U918">
        <v>15.7836</v>
      </c>
      <c r="V918">
        <v>15.629200000000001</v>
      </c>
      <c r="W918">
        <v>15.6678</v>
      </c>
      <c r="X918">
        <v>15.513400000000001</v>
      </c>
      <c r="Y918">
        <v>15.4208</v>
      </c>
      <c r="Z918">
        <v>15.3127</v>
      </c>
      <c r="AA918">
        <v>15.3127</v>
      </c>
      <c r="AB918">
        <v>15.4054</v>
      </c>
      <c r="AC918">
        <v>15.4208</v>
      </c>
      <c r="AD918">
        <v>15.4208</v>
      </c>
      <c r="AE918">
        <v>15.513400000000001</v>
      </c>
      <c r="AF918">
        <v>15.2819</v>
      </c>
      <c r="AG918">
        <v>15.2973</v>
      </c>
      <c r="AH918">
        <v>15.359</v>
      </c>
      <c r="AI918">
        <v>15.4054</v>
      </c>
      <c r="AJ918">
        <v>15.2201</v>
      </c>
      <c r="AK918">
        <v>15.4054</v>
      </c>
      <c r="AL918">
        <v>15.3127</v>
      </c>
      <c r="AM918">
        <v>15.328200000000001</v>
      </c>
      <c r="AN918">
        <v>15.389900000000001</v>
      </c>
      <c r="AO918">
        <v>15.374499999999999</v>
      </c>
      <c r="AP918">
        <v>15.436199999999999</v>
      </c>
      <c r="AQ918">
        <v>15.2819</v>
      </c>
      <c r="AR918">
        <v>15.1584</v>
      </c>
      <c r="AS918">
        <v>15.1738</v>
      </c>
      <c r="AT918">
        <v>15.189299999999999</v>
      </c>
      <c r="AU918">
        <v>15.1275</v>
      </c>
      <c r="AV918">
        <v>15.1121</v>
      </c>
      <c r="AW918">
        <v>14.973100000000001</v>
      </c>
      <c r="AX918">
        <v>14.973100000000001</v>
      </c>
      <c r="AY918">
        <v>14.834199999999999</v>
      </c>
      <c r="AZ918">
        <v>14.8805</v>
      </c>
      <c r="BA918">
        <v>14.8805</v>
      </c>
      <c r="BB918">
        <v>14.8034</v>
      </c>
      <c r="BC918">
        <v>14.772500000000001</v>
      </c>
      <c r="BD918">
        <v>15.1275</v>
      </c>
      <c r="BE918">
        <v>15.0503</v>
      </c>
      <c r="BF918">
        <v>14.8188</v>
      </c>
      <c r="BG918">
        <v>14.973100000000001</v>
      </c>
      <c r="BH918">
        <v>14.6953</v>
      </c>
      <c r="BI918">
        <v>15.0349</v>
      </c>
      <c r="BJ918">
        <v>15.204700000000001</v>
      </c>
      <c r="BK918">
        <v>15.189299999999999</v>
      </c>
      <c r="BL918">
        <v>14.9268</v>
      </c>
      <c r="BM918">
        <v>15.1584</v>
      </c>
      <c r="BN918">
        <v>15.204700000000001</v>
      </c>
      <c r="BO918">
        <v>15.189299999999999</v>
      </c>
      <c r="BP918">
        <v>15.1584</v>
      </c>
      <c r="BQ918">
        <v>15.0503</v>
      </c>
      <c r="BR918" s="10">
        <f t="shared" si="28"/>
        <v>-2.1086864613483327E-2</v>
      </c>
      <c r="BS918" s="11" cm="1">
        <f t="array" aca="1" ref="BS918" ca="1">_xlfn.PERCENTILE.INC((OFFSET(E918,0,1,1,COLUMNS(E918:BQ918)-1) - E918:BP918) / E918:BP918, 0.05) * SQRT(COUNT(E918:BQ918) - 1)</f>
        <v>-0.14690053384025173</v>
      </c>
      <c r="BT918" s="10" cm="1">
        <f t="array" aca="1" ref="BT918" ca="1">_xlfn.STDEV.P((E918:BP918 - OFFSET(E918:BP918,0,1)) / OFFSET(E918:BP918,0,1)) * SQRT(COUNT(E918:BQ918)-1)</f>
        <v>8.740109552792065E-2</v>
      </c>
      <c r="BU918" s="10" cm="1">
        <f t="array" ref="BU918">-(MAX(1 - (E918:BQ918 / _xlfn.SCAN(E918, E918:BQ918, _xlfn.LAMBDA(_xlpm.a,_xlpm.b, MAX(_xlpm.a, _xlpm.b))))))</f>
        <v>-0.10819749729946238</v>
      </c>
      <c r="BV918" s="12">
        <f t="shared" ca="1" si="29"/>
        <v>-0.54239821206443062</v>
      </c>
    </row>
    <row r="919" spans="1:74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36.58</v>
      </c>
      <c r="F919">
        <v>36.86</v>
      </c>
      <c r="G919">
        <v>36.96</v>
      </c>
      <c r="H919">
        <v>36.22</v>
      </c>
      <c r="I919">
        <v>36.04</v>
      </c>
      <c r="J919">
        <v>36.68</v>
      </c>
      <c r="K919">
        <v>36.159999999999997</v>
      </c>
      <c r="L919">
        <v>36</v>
      </c>
      <c r="M919">
        <v>35.9</v>
      </c>
      <c r="N919">
        <v>36.18</v>
      </c>
      <c r="O919">
        <v>37.020000000000003</v>
      </c>
      <c r="P919">
        <v>37.520000000000003</v>
      </c>
      <c r="Q919">
        <v>37.520000000000003</v>
      </c>
      <c r="R919">
        <v>36.619999999999997</v>
      </c>
      <c r="S919">
        <v>36.9</v>
      </c>
      <c r="T919">
        <v>37.020000000000003</v>
      </c>
      <c r="U919">
        <v>36.700000000000003</v>
      </c>
      <c r="V919">
        <v>37.94</v>
      </c>
      <c r="W919">
        <v>38.5</v>
      </c>
      <c r="X919">
        <v>39.799999999999997</v>
      </c>
      <c r="Y919">
        <v>39.1</v>
      </c>
      <c r="Z919">
        <v>38.82</v>
      </c>
      <c r="AA919">
        <v>38.78</v>
      </c>
      <c r="AB919">
        <v>39.619999999999997</v>
      </c>
      <c r="AC919">
        <v>39.76</v>
      </c>
      <c r="AD919">
        <v>39.880000000000003</v>
      </c>
      <c r="AE919">
        <v>40.4</v>
      </c>
      <c r="AF919">
        <v>40.659999999999997</v>
      </c>
      <c r="AG919">
        <v>41.06</v>
      </c>
      <c r="AH919">
        <v>40.299999999999997</v>
      </c>
      <c r="AI919">
        <v>40.18</v>
      </c>
      <c r="AJ919">
        <v>40.9</v>
      </c>
      <c r="AK919">
        <v>40.86</v>
      </c>
      <c r="AL919">
        <v>40.56</v>
      </c>
      <c r="AM919">
        <v>40.74</v>
      </c>
      <c r="AN919">
        <v>40.76</v>
      </c>
      <c r="AO919">
        <v>43.12</v>
      </c>
      <c r="AP919">
        <v>43.12</v>
      </c>
      <c r="AQ919">
        <v>42.3</v>
      </c>
      <c r="AR919">
        <v>41.28</v>
      </c>
      <c r="AS919">
        <v>41.7</v>
      </c>
      <c r="AT919">
        <v>41.7</v>
      </c>
      <c r="AU919">
        <v>41.06</v>
      </c>
      <c r="AV919">
        <v>41.62</v>
      </c>
      <c r="AW919">
        <v>41.52</v>
      </c>
      <c r="AX919">
        <v>40.840000000000003</v>
      </c>
      <c r="AY919">
        <v>40.72</v>
      </c>
      <c r="AZ919">
        <v>40.659999999999997</v>
      </c>
      <c r="BA919">
        <v>40.36</v>
      </c>
      <c r="BB919">
        <v>39.9</v>
      </c>
      <c r="BC919">
        <v>39.299999999999997</v>
      </c>
      <c r="BD919">
        <v>39.96</v>
      </c>
      <c r="BE919">
        <v>39.82</v>
      </c>
      <c r="BF919">
        <v>39.76</v>
      </c>
      <c r="BG919">
        <v>39.54</v>
      </c>
      <c r="BH919">
        <v>38</v>
      </c>
      <c r="BI919">
        <v>39.020000000000003</v>
      </c>
      <c r="BJ919">
        <v>38.46</v>
      </c>
      <c r="BK919">
        <v>39</v>
      </c>
      <c r="BL919">
        <v>38.880000000000003</v>
      </c>
      <c r="BM919">
        <v>39.1</v>
      </c>
      <c r="BN919">
        <v>38.700000000000003</v>
      </c>
      <c r="BO919">
        <v>39.24</v>
      </c>
      <c r="BP919">
        <v>38.9</v>
      </c>
      <c r="BQ919">
        <v>38.479999999999997</v>
      </c>
      <c r="BR919" s="10">
        <f t="shared" si="28"/>
        <v>5.1940951339529765E-2</v>
      </c>
      <c r="BS919" s="11" cm="1">
        <f t="array" aca="1" ref="BS919" ca="1">_xlfn.PERCENTILE.INC((OFFSET(E919,0,1,1,COLUMNS(E919:BQ919)-1) - E919:BP919) / E919:BP919, 0.05) * SQRT(COUNT(E919:BQ919) - 1)</f>
        <v>-0.15896722325293791</v>
      </c>
      <c r="BT919" s="10" cm="1">
        <f t="array" aca="1" ref="BT919" ca="1">_xlfn.STDEV.P((E919:BP919 - OFFSET(E919:BP919,0,1)) / OFFSET(E919:BP919,0,1)) * SQRT(COUNT(E919:BQ919)-1)</f>
        <v>0.12475458058715871</v>
      </c>
      <c r="BU919" s="10" cm="1">
        <f t="array" ref="BU919">-(MAX(1 - (E919:BQ919 / _xlfn.SCAN(E919, E919:BQ919, _xlfn.LAMBDA(_xlpm.a,_xlpm.b, MAX(_xlpm.a, _xlpm.b))))))</f>
        <v>-0.11873840445269013</v>
      </c>
      <c r="BV919" s="12">
        <f t="shared" ca="1" si="29"/>
        <v>0.20537617044286488</v>
      </c>
    </row>
    <row r="920" spans="1:74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93.2</v>
      </c>
      <c r="F920">
        <v>98.91</v>
      </c>
      <c r="G920">
        <v>101.4</v>
      </c>
      <c r="H920">
        <v>102.66</v>
      </c>
      <c r="I920">
        <v>102.9</v>
      </c>
      <c r="J920">
        <v>103.76</v>
      </c>
      <c r="K920">
        <v>101.02</v>
      </c>
      <c r="L920">
        <v>102.58</v>
      </c>
      <c r="M920">
        <v>104</v>
      </c>
      <c r="N920">
        <v>108.76</v>
      </c>
      <c r="O920">
        <v>107.16</v>
      </c>
      <c r="P920">
        <v>108.54</v>
      </c>
      <c r="Q920">
        <v>108.26</v>
      </c>
      <c r="R920">
        <v>105.08</v>
      </c>
      <c r="S920">
        <v>106.6</v>
      </c>
      <c r="T920">
        <v>108.2</v>
      </c>
      <c r="U920">
        <v>111.4</v>
      </c>
      <c r="V920">
        <v>111.72</v>
      </c>
      <c r="W920">
        <v>113.48</v>
      </c>
      <c r="X920">
        <v>110.2</v>
      </c>
      <c r="Y920">
        <v>109.12</v>
      </c>
      <c r="Z920">
        <v>105.74</v>
      </c>
      <c r="AA920">
        <v>105.18</v>
      </c>
      <c r="AB920">
        <v>108.74</v>
      </c>
      <c r="AC920">
        <v>109.08</v>
      </c>
      <c r="AD920">
        <v>108.08</v>
      </c>
      <c r="AE920">
        <v>107.96</v>
      </c>
      <c r="AF920">
        <v>109.22</v>
      </c>
      <c r="AG920">
        <v>108.72</v>
      </c>
      <c r="AH920">
        <v>107.48</v>
      </c>
      <c r="AI920">
        <v>109.46</v>
      </c>
      <c r="AJ920">
        <v>108.36</v>
      </c>
      <c r="AK920">
        <v>112</v>
      </c>
      <c r="AL920">
        <v>113.8</v>
      </c>
      <c r="AM920">
        <v>112.46</v>
      </c>
      <c r="AN920">
        <v>111.8</v>
      </c>
      <c r="AO920">
        <v>109.98</v>
      </c>
      <c r="AP920">
        <v>107.62</v>
      </c>
      <c r="AQ920">
        <v>133.1</v>
      </c>
      <c r="AR920">
        <v>136.04</v>
      </c>
      <c r="AS920">
        <v>145</v>
      </c>
      <c r="AT920">
        <v>144.94</v>
      </c>
      <c r="AU920">
        <v>148.41999999999999</v>
      </c>
      <c r="AV920">
        <v>148.16</v>
      </c>
      <c r="AW920">
        <v>149.63999999999999</v>
      </c>
      <c r="AX920">
        <v>152.78</v>
      </c>
      <c r="AY920">
        <v>153.18</v>
      </c>
      <c r="AZ920">
        <v>156.86000000000001</v>
      </c>
      <c r="BA920">
        <v>158.04</v>
      </c>
      <c r="BB920">
        <v>150.1</v>
      </c>
      <c r="BC920">
        <v>145</v>
      </c>
      <c r="BD920">
        <v>155.19999999999999</v>
      </c>
      <c r="BE920">
        <v>144.13999999999999</v>
      </c>
      <c r="BF920">
        <v>146.30000000000001</v>
      </c>
      <c r="BG920">
        <v>140.30000000000001</v>
      </c>
      <c r="BH920">
        <v>140.97999999999999</v>
      </c>
      <c r="BI920">
        <v>150</v>
      </c>
      <c r="BJ920">
        <v>149.22</v>
      </c>
      <c r="BK920">
        <v>147.34</v>
      </c>
      <c r="BL920">
        <v>143.54</v>
      </c>
      <c r="BM920">
        <v>144.34</v>
      </c>
      <c r="BN920">
        <v>145.34</v>
      </c>
      <c r="BO920">
        <v>148</v>
      </c>
      <c r="BP920">
        <v>150.19999999999999</v>
      </c>
      <c r="BQ920">
        <v>149.02000000000001</v>
      </c>
      <c r="BR920" s="10">
        <f t="shared" si="28"/>
        <v>0.59892703862660945</v>
      </c>
      <c r="BS920" s="11" cm="1">
        <f t="array" aca="1" ref="BS920" ca="1">_xlfn.PERCENTILE.INC((OFFSET(E920,0,1,1,COLUMNS(E920:BQ920)-1) - E920:BP920) / E920:BP920, 0.05) * SQRT(COUNT(E920:BQ920) - 1)</f>
        <v>-0.26821605733030357</v>
      </c>
      <c r="BT920" s="10" cm="1">
        <f t="array" aca="1" ref="BT920" ca="1">_xlfn.STDEV.P((E920:BP920 - OFFSET(E920:BP920,0,1)) / OFFSET(E920:BP920,0,1)) * SQRT(COUNT(E920:BQ920)-1)</f>
        <v>0.27832958439427391</v>
      </c>
      <c r="BU920" s="10" cm="1">
        <f t="array" ref="BU920">-(MAX(1 - (E920:BQ920 / _xlfn.SCAN(E920, E920:BQ920, _xlfn.LAMBDA(_xlpm.a,_xlpm.b, MAX(_xlpm.a, _xlpm.b))))))</f>
        <v>-0.1122500632751201</v>
      </c>
      <c r="BV920" s="12">
        <f t="shared" ca="1" si="29"/>
        <v>2.0573009029544487</v>
      </c>
    </row>
    <row r="921" spans="1:74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895.5</v>
      </c>
      <c r="F921">
        <v>903.5</v>
      </c>
      <c r="G921">
        <v>923.5</v>
      </c>
      <c r="H921">
        <v>923.5</v>
      </c>
      <c r="I921">
        <v>933.5</v>
      </c>
      <c r="J921">
        <v>952.5</v>
      </c>
      <c r="K921">
        <v>906.5</v>
      </c>
      <c r="L921">
        <v>897</v>
      </c>
      <c r="M921">
        <v>914.5</v>
      </c>
      <c r="N921">
        <v>912.5</v>
      </c>
      <c r="O921">
        <v>911</v>
      </c>
      <c r="P921">
        <v>909</v>
      </c>
      <c r="Q921">
        <v>925</v>
      </c>
      <c r="R921">
        <v>920</v>
      </c>
      <c r="S921">
        <v>930.5</v>
      </c>
      <c r="T921">
        <v>950</v>
      </c>
      <c r="U921">
        <v>946</v>
      </c>
      <c r="V921">
        <v>944</v>
      </c>
      <c r="W921">
        <v>937</v>
      </c>
      <c r="X921">
        <v>943.5</v>
      </c>
      <c r="Y921">
        <v>945</v>
      </c>
      <c r="Z921">
        <v>940</v>
      </c>
      <c r="AA921">
        <v>957.5</v>
      </c>
      <c r="AB921">
        <v>1022</v>
      </c>
      <c r="AC921">
        <v>1035</v>
      </c>
      <c r="AD921">
        <v>1026</v>
      </c>
      <c r="AE921">
        <v>1012</v>
      </c>
      <c r="AF921">
        <v>990</v>
      </c>
      <c r="AG921">
        <v>987</v>
      </c>
      <c r="AH921">
        <v>968.5</v>
      </c>
      <c r="AI921">
        <v>983</v>
      </c>
      <c r="AJ921">
        <v>978</v>
      </c>
      <c r="AK921">
        <v>1005</v>
      </c>
      <c r="AL921">
        <v>1014</v>
      </c>
      <c r="AM921">
        <v>1006</v>
      </c>
      <c r="AN921">
        <v>1003</v>
      </c>
      <c r="AO921">
        <v>999</v>
      </c>
      <c r="AP921">
        <v>990</v>
      </c>
      <c r="AQ921">
        <v>989</v>
      </c>
      <c r="AR921">
        <v>986</v>
      </c>
      <c r="AS921">
        <v>1003</v>
      </c>
      <c r="AT921">
        <v>977.5</v>
      </c>
      <c r="AU921">
        <v>992.5</v>
      </c>
      <c r="AV921">
        <v>984.5</v>
      </c>
      <c r="AW921">
        <v>983</v>
      </c>
      <c r="AX921">
        <v>979.5</v>
      </c>
      <c r="AY921">
        <v>968.5</v>
      </c>
      <c r="AZ921">
        <v>973.5</v>
      </c>
      <c r="BA921">
        <v>970.5</v>
      </c>
      <c r="BB921">
        <v>945</v>
      </c>
      <c r="BC921">
        <v>905</v>
      </c>
      <c r="BD921">
        <v>922</v>
      </c>
      <c r="BE921">
        <v>895.5</v>
      </c>
      <c r="BF921">
        <v>910.5</v>
      </c>
      <c r="BG921">
        <v>893.5</v>
      </c>
      <c r="BH921">
        <v>895</v>
      </c>
      <c r="BI921">
        <v>909</v>
      </c>
      <c r="BJ921">
        <v>910.5</v>
      </c>
      <c r="BK921">
        <v>906</v>
      </c>
      <c r="BL921">
        <v>886</v>
      </c>
      <c r="BM921">
        <v>891</v>
      </c>
      <c r="BN921">
        <v>886</v>
      </c>
      <c r="BO921">
        <v>894</v>
      </c>
      <c r="BP921">
        <v>913</v>
      </c>
      <c r="BQ921">
        <v>914</v>
      </c>
      <c r="BR921" s="10">
        <f t="shared" si="28"/>
        <v>2.0658849804578449E-2</v>
      </c>
      <c r="BS921" s="11" cm="1">
        <f t="array" aca="1" ref="BS921" ca="1">_xlfn.PERCENTILE.INC((OFFSET(E921,0,1,1,COLUMNS(E921:BQ921)-1) - E921:BP921) / E921:BP921, 0.05) * SQRT(COUNT(E921:BQ921) - 1)</f>
        <v>-0.20917926282974877</v>
      </c>
      <c r="BT921" s="10" cm="1">
        <f t="array" aca="1" ref="BT921" ca="1">_xlfn.STDEV.P((E921:BP921 - OFFSET(E921:BP921,0,1)) / OFFSET(E921:BP921,0,1)) * SQRT(COUNT(E921:BQ921)-1)</f>
        <v>0.1390038934056895</v>
      </c>
      <c r="BU921" s="10" cm="1">
        <f t="array" ref="BU921">-(MAX(1 - (E921:BQ921 / _xlfn.SCAN(E921, E921:BQ921, _xlfn.LAMBDA(_xlpm.a,_xlpm.b, MAX(_xlpm.a, _xlpm.b))))))</f>
        <v>-0.14396135265700483</v>
      </c>
      <c r="BV921" s="12">
        <f t="shared" ca="1" si="29"/>
        <v>-4.0721762463404483E-2</v>
      </c>
    </row>
    <row r="922" spans="1:74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330</v>
      </c>
      <c r="F922">
        <v>329</v>
      </c>
      <c r="G922">
        <v>332.5</v>
      </c>
      <c r="H922">
        <v>327</v>
      </c>
      <c r="I922">
        <v>325</v>
      </c>
      <c r="J922">
        <v>322</v>
      </c>
      <c r="K922">
        <v>320</v>
      </c>
      <c r="L922">
        <v>319</v>
      </c>
      <c r="M922">
        <v>319</v>
      </c>
      <c r="N922">
        <v>313</v>
      </c>
      <c r="O922">
        <v>307.5</v>
      </c>
      <c r="P922">
        <v>306</v>
      </c>
      <c r="Q922">
        <v>302</v>
      </c>
      <c r="R922">
        <v>302</v>
      </c>
      <c r="S922">
        <v>295</v>
      </c>
      <c r="T922">
        <v>306</v>
      </c>
      <c r="U922">
        <v>295</v>
      </c>
      <c r="V922">
        <v>298</v>
      </c>
      <c r="W922">
        <v>300</v>
      </c>
      <c r="X922">
        <v>299</v>
      </c>
      <c r="Y922">
        <v>297</v>
      </c>
      <c r="Z922">
        <v>297</v>
      </c>
      <c r="AA922">
        <v>340</v>
      </c>
      <c r="AB922">
        <v>342</v>
      </c>
      <c r="AC922">
        <v>340</v>
      </c>
      <c r="AD922">
        <v>350</v>
      </c>
      <c r="AE922">
        <v>340</v>
      </c>
      <c r="AF922">
        <v>346</v>
      </c>
      <c r="AG922">
        <v>353</v>
      </c>
      <c r="AH922">
        <v>340</v>
      </c>
      <c r="AI922">
        <v>343</v>
      </c>
      <c r="AJ922">
        <v>337</v>
      </c>
      <c r="AK922">
        <v>345</v>
      </c>
      <c r="AL922">
        <v>339</v>
      </c>
      <c r="AM922">
        <v>330</v>
      </c>
      <c r="AN922">
        <v>335</v>
      </c>
      <c r="AO922">
        <v>335</v>
      </c>
      <c r="AP922">
        <v>329</v>
      </c>
      <c r="AQ922">
        <v>325</v>
      </c>
      <c r="AR922">
        <v>319</v>
      </c>
      <c r="AS922">
        <v>319</v>
      </c>
      <c r="AT922">
        <v>317</v>
      </c>
      <c r="AU922">
        <v>318</v>
      </c>
      <c r="AV922">
        <v>315</v>
      </c>
      <c r="AW922">
        <v>315</v>
      </c>
      <c r="AX922">
        <v>325</v>
      </c>
      <c r="AY922">
        <v>320</v>
      </c>
      <c r="AZ922">
        <v>323</v>
      </c>
      <c r="BA922">
        <v>329</v>
      </c>
      <c r="BB922">
        <v>322.5</v>
      </c>
      <c r="BC922">
        <v>325</v>
      </c>
      <c r="BD922">
        <v>316</v>
      </c>
      <c r="BE922">
        <v>311</v>
      </c>
      <c r="BF922">
        <v>320</v>
      </c>
      <c r="BG922">
        <v>318</v>
      </c>
      <c r="BH922">
        <v>310</v>
      </c>
      <c r="BI922">
        <v>310</v>
      </c>
      <c r="BJ922">
        <v>307</v>
      </c>
      <c r="BK922">
        <v>303</v>
      </c>
      <c r="BL922">
        <v>305</v>
      </c>
      <c r="BM922">
        <v>296</v>
      </c>
      <c r="BN922">
        <v>287</v>
      </c>
      <c r="BO922">
        <v>282</v>
      </c>
      <c r="BP922">
        <v>285</v>
      </c>
      <c r="BQ922">
        <v>270</v>
      </c>
      <c r="BR922" s="10">
        <f t="shared" si="28"/>
        <v>-0.18181818181818182</v>
      </c>
      <c r="BS922" s="11" cm="1">
        <f t="array" aca="1" ref="BS922" ca="1">_xlfn.PERCENTILE.INC((OFFSET(E922,0,1,1,COLUMNS(E922:BQ922)-1) - E922:BP922) / E922:BP922, 0.05) * SQRT(COUNT(E922:BQ922) - 1)</f>
        <v>-0.24216659282233055</v>
      </c>
      <c r="BT922" s="10" cm="1">
        <f t="array" aca="1" ref="BT922" ca="1">_xlfn.STDEV.P((E922:BP922 - OFFSET(E922:BP922,0,1)) / OFFSET(E922:BP922,0,1)) * SQRT(COUNT(E922:BQ922)-1)</f>
        <v>0.19394689108221266</v>
      </c>
      <c r="BU922" s="10" cm="1">
        <f t="array" ref="BU922">-(MAX(1 - (E922:BQ922 / _xlfn.SCAN(E922, E922:BQ922, _xlfn.LAMBDA(_xlpm.a,_xlpm.b, MAX(_xlpm.a, _xlpm.b))))))</f>
        <v>-0.23512747875354112</v>
      </c>
      <c r="BV922" s="12">
        <f t="shared" ca="1" si="29"/>
        <v>-1.0731675769078823</v>
      </c>
    </row>
    <row r="923" spans="1:74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3668</v>
      </c>
      <c r="F923">
        <v>3650</v>
      </c>
      <c r="G923">
        <v>3722</v>
      </c>
      <c r="H923">
        <v>3750</v>
      </c>
      <c r="I923">
        <v>3828</v>
      </c>
      <c r="J923">
        <v>3880</v>
      </c>
      <c r="K923">
        <v>3852</v>
      </c>
      <c r="L923">
        <v>3846</v>
      </c>
      <c r="M923">
        <v>3896</v>
      </c>
      <c r="N923">
        <v>3922</v>
      </c>
      <c r="O923">
        <v>3928</v>
      </c>
      <c r="P923">
        <v>3872</v>
      </c>
      <c r="Q923">
        <v>3872</v>
      </c>
      <c r="R923">
        <v>3848</v>
      </c>
      <c r="S923">
        <v>3866</v>
      </c>
      <c r="T923">
        <v>3842</v>
      </c>
      <c r="U923">
        <v>3848</v>
      </c>
      <c r="V923">
        <v>3810</v>
      </c>
      <c r="W923">
        <v>3858</v>
      </c>
      <c r="X923">
        <v>3860</v>
      </c>
      <c r="Y923">
        <v>3910</v>
      </c>
      <c r="Z923">
        <v>3944</v>
      </c>
      <c r="AA923">
        <v>3872</v>
      </c>
      <c r="AB923">
        <v>4132</v>
      </c>
      <c r="AC923">
        <v>4036</v>
      </c>
      <c r="AD923">
        <v>3984</v>
      </c>
      <c r="AE923">
        <v>3956</v>
      </c>
      <c r="AF923">
        <v>3994</v>
      </c>
      <c r="AG923">
        <v>4030</v>
      </c>
      <c r="AH923">
        <v>3914</v>
      </c>
      <c r="AI923">
        <v>3938</v>
      </c>
      <c r="AJ923">
        <v>3872</v>
      </c>
      <c r="AK923">
        <v>3948</v>
      </c>
      <c r="AL923">
        <v>3998</v>
      </c>
      <c r="AM923">
        <v>3940</v>
      </c>
      <c r="AN923">
        <v>3900</v>
      </c>
      <c r="AO923">
        <v>3878</v>
      </c>
      <c r="AP923">
        <v>3816</v>
      </c>
      <c r="AQ923">
        <v>3888</v>
      </c>
      <c r="AR923">
        <v>3974</v>
      </c>
      <c r="AS923">
        <v>3988</v>
      </c>
      <c r="AT923">
        <v>3994</v>
      </c>
      <c r="AU923">
        <v>4056</v>
      </c>
      <c r="AV923">
        <v>4040</v>
      </c>
      <c r="AW923">
        <v>4060</v>
      </c>
      <c r="AX923">
        <v>4200</v>
      </c>
      <c r="AY923">
        <v>4224</v>
      </c>
      <c r="AZ923">
        <v>4214</v>
      </c>
      <c r="BA923">
        <v>4206</v>
      </c>
      <c r="BB923">
        <v>4154</v>
      </c>
      <c r="BC923">
        <v>4060</v>
      </c>
      <c r="BD923">
        <v>4138</v>
      </c>
      <c r="BE923">
        <v>4026</v>
      </c>
      <c r="BF923">
        <v>4156</v>
      </c>
      <c r="BG923">
        <v>4110</v>
      </c>
      <c r="BH923">
        <v>3990</v>
      </c>
      <c r="BI923">
        <v>4008</v>
      </c>
      <c r="BJ923">
        <v>4040</v>
      </c>
      <c r="BK923">
        <v>4056</v>
      </c>
      <c r="BL923">
        <v>4008</v>
      </c>
      <c r="BM923">
        <v>4008</v>
      </c>
      <c r="BN923">
        <v>4048</v>
      </c>
      <c r="BO923">
        <v>4112</v>
      </c>
      <c r="BP923">
        <v>4144</v>
      </c>
      <c r="BQ923">
        <v>4094</v>
      </c>
      <c r="BR923" s="10">
        <f t="shared" si="28"/>
        <v>0.11613958560523446</v>
      </c>
      <c r="BS923" s="11" cm="1">
        <f t="array" aca="1" ref="BS923" ca="1">_xlfn.PERCENTILE.INC((OFFSET(E923,0,1,1,COLUMNS(E923:BQ923)-1) - E923:BP923) / E923:BP923, 0.05) * SQRT(COUNT(E923:BQ923) - 1)</f>
        <v>-0.18514099707253323</v>
      </c>
      <c r="BT923" s="10" cm="1">
        <f t="array" aca="1" ref="BT923" ca="1">_xlfn.STDEV.P((E923:BP923 - OFFSET(E923:BP923,0,1)) / OFFSET(E923:BP923,0,1)) * SQRT(COUNT(E923:BQ923)-1)</f>
        <v>0.12823273231957719</v>
      </c>
      <c r="BU923" s="10" cm="1">
        <f t="array" ref="BU923">-(MAX(1 - (E923:BQ923 / _xlfn.SCAN(E923, E923:BQ923, _xlfn.LAMBDA(_xlpm.a,_xlpm.b, MAX(_xlpm.a, _xlpm.b))))))</f>
        <v>-7.6476282671829598E-2</v>
      </c>
      <c r="BV923" s="12">
        <f t="shared" ca="1" si="29"/>
        <v>0.7004471529784938</v>
      </c>
    </row>
    <row r="924" spans="1:74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508</v>
      </c>
      <c r="F924">
        <v>521.20000000000005</v>
      </c>
      <c r="G924">
        <v>530.6</v>
      </c>
      <c r="H924">
        <v>520.4</v>
      </c>
      <c r="I924">
        <v>501.4</v>
      </c>
      <c r="J924">
        <v>506.8</v>
      </c>
      <c r="K924">
        <v>511</v>
      </c>
      <c r="L924">
        <v>517</v>
      </c>
      <c r="M924">
        <v>520.4</v>
      </c>
      <c r="N924">
        <v>522</v>
      </c>
      <c r="O924">
        <v>522.6</v>
      </c>
      <c r="P924">
        <v>519.79999999999995</v>
      </c>
      <c r="Q924">
        <v>516.79999999999995</v>
      </c>
      <c r="R924">
        <v>503.4</v>
      </c>
      <c r="S924">
        <v>506</v>
      </c>
      <c r="T924">
        <v>506.4</v>
      </c>
      <c r="U924">
        <v>511.8</v>
      </c>
      <c r="V924">
        <v>503</v>
      </c>
      <c r="W924">
        <v>506</v>
      </c>
      <c r="X924">
        <v>503.2</v>
      </c>
      <c r="Y924">
        <v>498.2</v>
      </c>
      <c r="Z924">
        <v>490.7</v>
      </c>
      <c r="AA924">
        <v>491.2</v>
      </c>
      <c r="AB924">
        <v>506.6</v>
      </c>
      <c r="AC924">
        <v>507.2</v>
      </c>
      <c r="AD924">
        <v>504.8</v>
      </c>
      <c r="AE924">
        <v>494.1</v>
      </c>
      <c r="AF924">
        <v>500</v>
      </c>
      <c r="AG924">
        <v>502.2</v>
      </c>
      <c r="AH924">
        <v>499.1</v>
      </c>
      <c r="AI924">
        <v>503.2</v>
      </c>
      <c r="AJ924">
        <v>500.2</v>
      </c>
      <c r="AK924">
        <v>504</v>
      </c>
      <c r="AL924">
        <v>510</v>
      </c>
      <c r="AM924">
        <v>511.4</v>
      </c>
      <c r="AN924">
        <v>512.4</v>
      </c>
      <c r="AO924">
        <v>508.6</v>
      </c>
      <c r="AP924">
        <v>518.20000000000005</v>
      </c>
      <c r="AQ924">
        <v>513.79999999999995</v>
      </c>
      <c r="AR924">
        <v>514.4</v>
      </c>
      <c r="AS924">
        <v>519.4</v>
      </c>
      <c r="AT924">
        <v>512.4</v>
      </c>
      <c r="AU924">
        <v>509.2</v>
      </c>
      <c r="AV924">
        <v>513.20000000000005</v>
      </c>
      <c r="AW924">
        <v>517.4</v>
      </c>
      <c r="AX924">
        <v>511.4</v>
      </c>
      <c r="AY924">
        <v>520</v>
      </c>
      <c r="AZ924">
        <v>525.20000000000005</v>
      </c>
      <c r="BA924">
        <v>532</v>
      </c>
      <c r="BB924">
        <v>519</v>
      </c>
      <c r="BC924">
        <v>505</v>
      </c>
      <c r="BD924">
        <v>509.8</v>
      </c>
      <c r="BE924">
        <v>503</v>
      </c>
      <c r="BF924">
        <v>553.6</v>
      </c>
      <c r="BG924">
        <v>546.79999999999995</v>
      </c>
      <c r="BH924">
        <v>545</v>
      </c>
      <c r="BI924">
        <v>561</v>
      </c>
      <c r="BJ924">
        <v>560.20000000000005</v>
      </c>
      <c r="BK924">
        <v>564</v>
      </c>
      <c r="BL924">
        <v>566.4</v>
      </c>
      <c r="BM924">
        <v>574</v>
      </c>
      <c r="BN924">
        <v>566.4</v>
      </c>
      <c r="BO924">
        <v>572.20000000000005</v>
      </c>
      <c r="BP924">
        <v>581.4</v>
      </c>
      <c r="BQ924">
        <v>591.6</v>
      </c>
      <c r="BR924" s="10">
        <f t="shared" si="28"/>
        <v>0.16456692913385831</v>
      </c>
      <c r="BS924" s="11" cm="1">
        <f t="array" aca="1" ref="BS924" ca="1">_xlfn.PERCENTILE.INC((OFFSET(E924,0,1,1,COLUMNS(E924:BQ924)-1) - E924:BP924) / E924:BP924, 0.05) * SQRT(COUNT(E924:BQ924) - 1)</f>
        <v>-0.19160122969865229</v>
      </c>
      <c r="BT924" s="10" cm="1">
        <f t="array" aca="1" ref="BT924" ca="1">_xlfn.STDEV.P((E924:BP924 - OFFSET(E924:BP924,0,1)) / OFFSET(E924:BP924,0,1)) * SQRT(COUNT(E924:BQ924)-1)</f>
        <v>0.14153996178448219</v>
      </c>
      <c r="BU924" s="10" cm="1">
        <f t="array" ref="BU924">-(MAX(1 - (E924:BQ924 / _xlfn.SCAN(E924, E924:BQ924, _xlfn.LAMBDA(_xlpm.a,_xlpm.b, MAX(_xlpm.a, _xlpm.b))))))</f>
        <v>-7.5197889182058164E-2</v>
      </c>
      <c r="BV924" s="12">
        <f t="shared" ca="1" si="29"/>
        <v>0.97673896514844072</v>
      </c>
    </row>
    <row r="925" spans="1:74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25.07</v>
      </c>
      <c r="F925">
        <v>24.98</v>
      </c>
      <c r="G925">
        <v>25.14</v>
      </c>
      <c r="H925">
        <v>25.29</v>
      </c>
      <c r="I925">
        <v>25.33</v>
      </c>
      <c r="J925">
        <v>25.61</v>
      </c>
      <c r="K925">
        <v>25.13</v>
      </c>
      <c r="L925">
        <v>25.14</v>
      </c>
      <c r="M925">
        <v>25.8</v>
      </c>
      <c r="N925">
        <v>25.83</v>
      </c>
      <c r="O925">
        <v>26.08</v>
      </c>
      <c r="P925">
        <v>26.27</v>
      </c>
      <c r="Q925">
        <v>26.39</v>
      </c>
      <c r="R925">
        <v>25.67</v>
      </c>
      <c r="S925">
        <v>25.74</v>
      </c>
      <c r="T925">
        <v>25.7</v>
      </c>
      <c r="U925">
        <v>25.72</v>
      </c>
      <c r="V925">
        <v>25.52</v>
      </c>
      <c r="W925">
        <v>25.94</v>
      </c>
      <c r="X925">
        <v>25.83</v>
      </c>
      <c r="Y925">
        <v>25.58</v>
      </c>
      <c r="Z925">
        <v>25.67</v>
      </c>
      <c r="AA925">
        <v>25.89</v>
      </c>
      <c r="AB925">
        <v>26.03</v>
      </c>
      <c r="AC925">
        <v>25.75</v>
      </c>
      <c r="AD925">
        <v>25.43</v>
      </c>
      <c r="AE925">
        <v>25.69</v>
      </c>
      <c r="AF925">
        <v>25.88</v>
      </c>
      <c r="AG925">
        <v>25.85</v>
      </c>
      <c r="AH925">
        <v>25.82</v>
      </c>
      <c r="AI925">
        <v>25.86</v>
      </c>
      <c r="AJ925">
        <v>25.94</v>
      </c>
      <c r="AK925">
        <v>25.93</v>
      </c>
      <c r="AL925">
        <v>25.96</v>
      </c>
      <c r="AM925">
        <v>26.01</v>
      </c>
      <c r="AN925">
        <v>26.2</v>
      </c>
      <c r="AO925">
        <v>26.18</v>
      </c>
      <c r="AP925">
        <v>25.74</v>
      </c>
      <c r="AQ925">
        <v>26.23</v>
      </c>
      <c r="AR925">
        <v>26.18</v>
      </c>
      <c r="AS925">
        <v>26.43</v>
      </c>
      <c r="AT925">
        <v>26.16</v>
      </c>
      <c r="AU925">
        <v>26.06</v>
      </c>
      <c r="AV925">
        <v>26.19</v>
      </c>
      <c r="AW925">
        <v>26.45</v>
      </c>
      <c r="AX925">
        <v>26.39</v>
      </c>
      <c r="AY925">
        <v>26.33</v>
      </c>
      <c r="AZ925">
        <v>26.41</v>
      </c>
      <c r="BA925">
        <v>26.29</v>
      </c>
      <c r="BB925">
        <v>25.95</v>
      </c>
      <c r="BC925">
        <v>25.24</v>
      </c>
      <c r="BD925">
        <v>25.31</v>
      </c>
      <c r="BE925">
        <v>24.37</v>
      </c>
      <c r="BF925">
        <v>24.75</v>
      </c>
      <c r="BG925">
        <v>24.34</v>
      </c>
      <c r="BH925">
        <v>24.45</v>
      </c>
      <c r="BI925">
        <v>24.7</v>
      </c>
      <c r="BJ925">
        <v>24.33</v>
      </c>
      <c r="BK925">
        <v>24.09</v>
      </c>
      <c r="BL925">
        <v>23.73</v>
      </c>
      <c r="BM925">
        <v>23.71</v>
      </c>
      <c r="BN925">
        <v>23.81</v>
      </c>
      <c r="BO925">
        <v>23.94</v>
      </c>
      <c r="BP925">
        <v>24.52</v>
      </c>
      <c r="BQ925">
        <v>24.67</v>
      </c>
      <c r="BR925" s="10">
        <f t="shared" si="28"/>
        <v>-1.5955325089748645E-2</v>
      </c>
      <c r="BS925" s="11" cm="1">
        <f t="array" aca="1" ref="BS925" ca="1">_xlfn.PERCENTILE.INC((OFFSET(E925,0,1,1,COLUMNS(E925:BQ925)-1) - E925:BP925) / E925:BP925, 0.05) * SQRT(COUNT(E925:BQ925) - 1)</f>
        <v>-0.14761828198675034</v>
      </c>
      <c r="BT925" s="10" cm="1">
        <f t="array" aca="1" ref="BT925" ca="1">_xlfn.STDEV.P((E925:BP925 - OFFSET(E925:BP925,0,1)) / OFFSET(E925:BP925,0,1)) * SQRT(COUNT(E925:BQ925)-1)</f>
        <v>9.2554096024786092E-2</v>
      </c>
      <c r="BU925" s="10" cm="1">
        <f t="array" ref="BU925">-(MAX(1 - (E925:BQ925 / _xlfn.SCAN(E925, E925:BQ925, _xlfn.LAMBDA(_xlpm.a,_xlpm.b, MAX(_xlpm.a, _xlpm.b))))))</f>
        <v>-0.10359168241965966</v>
      </c>
      <c r="BV925" s="12">
        <f t="shared" ca="1" si="29"/>
        <v>-0.45675621327186616</v>
      </c>
    </row>
    <row r="926" spans="1:74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5.4050000000000002</v>
      </c>
      <c r="F926">
        <v>5.42</v>
      </c>
      <c r="G926">
        <v>5.4</v>
      </c>
      <c r="H926">
        <v>5.4450000000000003</v>
      </c>
      <c r="I926">
        <v>5.43</v>
      </c>
      <c r="J926">
        <v>5.4550000000000001</v>
      </c>
      <c r="K926">
        <v>5.34</v>
      </c>
      <c r="L926">
        <v>5.39</v>
      </c>
      <c r="M926">
        <v>5.375</v>
      </c>
      <c r="N926">
        <v>5.36</v>
      </c>
      <c r="O926">
        <v>5.3650000000000002</v>
      </c>
      <c r="P926">
        <v>5.3949999999999996</v>
      </c>
      <c r="Q926">
        <v>5.39</v>
      </c>
      <c r="R926">
        <v>5.3150000000000004</v>
      </c>
      <c r="S926">
        <v>5.39</v>
      </c>
      <c r="T926">
        <v>5.4</v>
      </c>
      <c r="U926">
        <v>5.3650000000000002</v>
      </c>
      <c r="V926">
        <v>5.3150000000000004</v>
      </c>
      <c r="W926">
        <v>5.2549999999999999</v>
      </c>
      <c r="X926">
        <v>5.2649999999999997</v>
      </c>
      <c r="Y926">
        <v>5.2949999999999999</v>
      </c>
      <c r="Z926">
        <v>5.2450000000000001</v>
      </c>
      <c r="AA926">
        <v>5.2450000000000001</v>
      </c>
      <c r="AB926">
        <v>5.3150000000000004</v>
      </c>
      <c r="AC926">
        <v>5.2450000000000001</v>
      </c>
      <c r="AD926">
        <v>5.2949999999999999</v>
      </c>
      <c r="AE926">
        <v>5.2450000000000001</v>
      </c>
      <c r="AF926">
        <v>5.34</v>
      </c>
      <c r="AG926">
        <v>5.3250000000000002</v>
      </c>
      <c r="AH926">
        <v>5.33</v>
      </c>
      <c r="AI926">
        <v>5.3550000000000004</v>
      </c>
      <c r="AJ926">
        <v>5.415</v>
      </c>
      <c r="AK926">
        <v>5.46</v>
      </c>
      <c r="AL926">
        <v>5.47</v>
      </c>
      <c r="AM926">
        <v>5.5</v>
      </c>
      <c r="AN926">
        <v>5.46</v>
      </c>
      <c r="AO926">
        <v>5.46</v>
      </c>
      <c r="AP926">
        <v>5.375</v>
      </c>
      <c r="AQ926">
        <v>5.3550000000000004</v>
      </c>
      <c r="AR926">
        <v>5.4249999999999998</v>
      </c>
      <c r="AS926">
        <v>5.43</v>
      </c>
      <c r="AT926">
        <v>5.3949999999999996</v>
      </c>
      <c r="AU926">
        <v>5.4950000000000001</v>
      </c>
      <c r="AV926">
        <v>5.4749999999999996</v>
      </c>
      <c r="AW926">
        <v>5.5149999999999997</v>
      </c>
      <c r="AX926">
        <v>5.6</v>
      </c>
      <c r="AY926">
        <v>5.63</v>
      </c>
      <c r="AZ926">
        <v>5.7050000000000001</v>
      </c>
      <c r="BA926">
        <v>5.7</v>
      </c>
      <c r="BB926">
        <v>5.6150000000000002</v>
      </c>
      <c r="BC926">
        <v>5.56</v>
      </c>
      <c r="BD926">
        <v>5.64</v>
      </c>
      <c r="BE926">
        <v>5.62</v>
      </c>
      <c r="BF926">
        <v>5.6550000000000002</v>
      </c>
      <c r="BG926">
        <v>5.6449999999999996</v>
      </c>
      <c r="BH926">
        <v>5.7050000000000001</v>
      </c>
      <c r="BI926">
        <v>5.7549999999999999</v>
      </c>
      <c r="BJ926">
        <v>5.63</v>
      </c>
      <c r="BK926">
        <v>5.72</v>
      </c>
      <c r="BL926">
        <v>5.5549999999999997</v>
      </c>
      <c r="BM926">
        <v>5.54</v>
      </c>
      <c r="BN926">
        <v>5.56</v>
      </c>
      <c r="BO926">
        <v>5.54</v>
      </c>
      <c r="BP926">
        <v>5.6349999999999998</v>
      </c>
      <c r="BQ926">
        <v>5.54</v>
      </c>
      <c r="BR926" s="10">
        <f t="shared" si="28"/>
        <v>2.4976873265494873E-2</v>
      </c>
      <c r="BS926" s="11" cm="1">
        <f t="array" aca="1" ref="BS926" ca="1">_xlfn.PERCENTILE.INC((OFFSET(E926,0,1,1,COLUMNS(E926:BQ926)-1) - E926:BP926) / E926:BP926, 0.05) * SQRT(COUNT(E926:BQ926) - 1)</f>
        <v>-0.13332195754555973</v>
      </c>
      <c r="BT926" s="10" cm="1">
        <f t="array" aca="1" ref="BT926" ca="1">_xlfn.STDEV.P((E926:BP926 - OFFSET(E926:BP926,0,1)) / OFFSET(E926:BP926,0,1)) * SQRT(COUNT(E926:BQ926)-1)</f>
        <v>8.3399623368022605E-2</v>
      </c>
      <c r="BU926" s="10" cm="1">
        <f t="array" ref="BU926">-(MAX(1 - (E926:BQ926 / _xlfn.SCAN(E926, E926:BQ926, _xlfn.LAMBDA(_xlpm.a,_xlpm.b, MAX(_xlpm.a, _xlpm.b))))))</f>
        <v>-3.8496791934005459E-2</v>
      </c>
      <c r="BV926" s="12">
        <f t="shared" ca="1" si="29"/>
        <v>-1.6096716191564862E-2</v>
      </c>
    </row>
    <row r="927" spans="1:74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41.59</v>
      </c>
      <c r="F927">
        <v>39.619999999999997</v>
      </c>
      <c r="G927">
        <v>38.67</v>
      </c>
      <c r="H927">
        <v>38.89</v>
      </c>
      <c r="I927">
        <v>39.14</v>
      </c>
      <c r="J927">
        <v>39.07</v>
      </c>
      <c r="K927">
        <v>39.450000000000003</v>
      </c>
      <c r="L927">
        <v>40.4</v>
      </c>
      <c r="M927">
        <v>41.91</v>
      </c>
      <c r="N927">
        <v>42.31</v>
      </c>
      <c r="O927">
        <v>41.68</v>
      </c>
      <c r="P927">
        <v>41.37</v>
      </c>
      <c r="Q927">
        <v>40.89</v>
      </c>
      <c r="R927">
        <v>40.93</v>
      </c>
      <c r="S927">
        <v>41.67</v>
      </c>
      <c r="T927">
        <v>41.68</v>
      </c>
      <c r="U927">
        <v>42.15</v>
      </c>
      <c r="V927">
        <v>42.75</v>
      </c>
      <c r="W927">
        <v>41.86</v>
      </c>
      <c r="X927">
        <v>41.16</v>
      </c>
      <c r="Y927">
        <v>40.94</v>
      </c>
      <c r="Z927">
        <v>40.799999999999997</v>
      </c>
      <c r="AA927">
        <v>40.67</v>
      </c>
      <c r="AB927">
        <v>40.880000000000003</v>
      </c>
      <c r="AC927">
        <v>40.479999999999997</v>
      </c>
      <c r="AD927">
        <v>40.78</v>
      </c>
      <c r="AE927">
        <v>40.47</v>
      </c>
      <c r="AF927">
        <v>40.61</v>
      </c>
      <c r="AG927">
        <v>40.07</v>
      </c>
      <c r="AH927">
        <v>39.82</v>
      </c>
      <c r="AI927">
        <v>39.82</v>
      </c>
      <c r="AJ927">
        <v>39.44</v>
      </c>
      <c r="AK927">
        <v>39.17</v>
      </c>
      <c r="AL927">
        <v>39.11</v>
      </c>
      <c r="AM927">
        <v>39.520000000000003</v>
      </c>
      <c r="AN927">
        <v>39.549999999999997</v>
      </c>
      <c r="AO927">
        <v>40.39</v>
      </c>
      <c r="AP927">
        <v>40.299999999999997</v>
      </c>
      <c r="AQ927">
        <v>40.03</v>
      </c>
      <c r="AR927">
        <v>39.9</v>
      </c>
      <c r="AS927">
        <v>39.97</v>
      </c>
      <c r="AT927">
        <v>40.24</v>
      </c>
      <c r="AU927">
        <v>39.090000000000003</v>
      </c>
      <c r="AV927">
        <v>39.26</v>
      </c>
      <c r="AW927">
        <v>39.049999999999997</v>
      </c>
      <c r="AX927">
        <v>38.799999999999997</v>
      </c>
      <c r="AY927">
        <v>38.659999999999997</v>
      </c>
      <c r="AZ927">
        <v>38.83</v>
      </c>
      <c r="BA927">
        <v>38.69</v>
      </c>
      <c r="BB927">
        <v>38.57</v>
      </c>
      <c r="BC927">
        <v>38.56</v>
      </c>
      <c r="BD927">
        <v>39.54</v>
      </c>
      <c r="BE927">
        <v>38.22</v>
      </c>
      <c r="BF927">
        <v>38.82</v>
      </c>
      <c r="BG927">
        <v>37.85</v>
      </c>
      <c r="BH927">
        <v>38.380000000000003</v>
      </c>
      <c r="BI927">
        <v>38.93</v>
      </c>
      <c r="BJ927">
        <v>38.67</v>
      </c>
      <c r="BK927">
        <v>38.96</v>
      </c>
      <c r="BL927">
        <v>37.46</v>
      </c>
      <c r="BM927">
        <v>38.15</v>
      </c>
      <c r="BN927">
        <v>38.08</v>
      </c>
      <c r="BO927">
        <v>38.72</v>
      </c>
      <c r="BP927">
        <v>39.270000000000003</v>
      </c>
      <c r="BQ927">
        <v>39.64</v>
      </c>
      <c r="BR927" s="10">
        <f t="shared" si="28"/>
        <v>-4.6886270738158278E-2</v>
      </c>
      <c r="BS927" s="11" cm="1">
        <f t="array" aca="1" ref="BS927" ca="1">_xlfn.PERCENTILE.INC((OFFSET(E927,0,1,1,COLUMNS(E927:BQ927)-1) - E927:BP927) / E927:BP927, 0.05) * SQRT(COUNT(E927:BQ927) - 1)</f>
        <v>-0.22431854007331559</v>
      </c>
      <c r="BT927" s="10" cm="1">
        <f t="array" aca="1" ref="BT927" ca="1">_xlfn.STDEV.P((E927:BP927 - OFFSET(E927:BP927,0,1)) / OFFSET(E927:BP927,0,1)) * SQRT(COUNT(E927:BQ927)-1)</f>
        <v>0.12225186674224386</v>
      </c>
      <c r="BU927" s="10" cm="1">
        <f t="array" ref="BU927">-(MAX(1 - (E927:BQ927 / _xlfn.SCAN(E927, E927:BQ927, _xlfn.LAMBDA(_xlpm.a,_xlpm.b, MAX(_xlpm.a, _xlpm.b))))))</f>
        <v>-0.12374269005847949</v>
      </c>
      <c r="BV927" s="12">
        <f t="shared" ca="1" si="29"/>
        <v>-0.59880970346112172</v>
      </c>
    </row>
    <row r="928" spans="1:74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598</v>
      </c>
      <c r="F928">
        <v>601</v>
      </c>
      <c r="G928">
        <v>623</v>
      </c>
      <c r="H928">
        <v>615</v>
      </c>
      <c r="I928">
        <v>612</v>
      </c>
      <c r="J928">
        <v>617</v>
      </c>
      <c r="K928">
        <v>614</v>
      </c>
      <c r="L928">
        <v>646</v>
      </c>
      <c r="M928">
        <v>645</v>
      </c>
      <c r="N928">
        <v>648</v>
      </c>
      <c r="O928">
        <v>658</v>
      </c>
      <c r="P928">
        <v>651</v>
      </c>
      <c r="Q928">
        <v>647</v>
      </c>
      <c r="R928">
        <v>628</v>
      </c>
      <c r="S928">
        <v>637</v>
      </c>
      <c r="T928">
        <v>661</v>
      </c>
      <c r="U928">
        <v>663</v>
      </c>
      <c r="V928">
        <v>642</v>
      </c>
      <c r="W928">
        <v>640</v>
      </c>
      <c r="X928">
        <v>640</v>
      </c>
      <c r="Y928">
        <v>639</v>
      </c>
      <c r="Z928">
        <v>655</v>
      </c>
      <c r="AA928">
        <v>655</v>
      </c>
      <c r="AB928">
        <v>667</v>
      </c>
      <c r="AC928">
        <v>673</v>
      </c>
      <c r="AD928">
        <v>674</v>
      </c>
      <c r="AE928">
        <v>664</v>
      </c>
      <c r="AF928">
        <v>668</v>
      </c>
      <c r="AG928">
        <v>673</v>
      </c>
      <c r="AH928">
        <v>670</v>
      </c>
      <c r="AI928">
        <v>679</v>
      </c>
      <c r="AJ928">
        <v>674</v>
      </c>
      <c r="AK928">
        <v>681</v>
      </c>
      <c r="AL928">
        <v>680</v>
      </c>
      <c r="AM928">
        <v>683</v>
      </c>
      <c r="AN928">
        <v>685</v>
      </c>
      <c r="AO928">
        <v>688</v>
      </c>
      <c r="AP928">
        <v>698</v>
      </c>
      <c r="AQ928">
        <v>684</v>
      </c>
      <c r="AR928">
        <v>683</v>
      </c>
      <c r="AS928">
        <v>691</v>
      </c>
      <c r="AT928">
        <v>689</v>
      </c>
      <c r="AU928">
        <v>685</v>
      </c>
      <c r="AV928">
        <v>684</v>
      </c>
      <c r="AW928">
        <v>689</v>
      </c>
      <c r="AX928">
        <v>686</v>
      </c>
      <c r="AY928">
        <v>683</v>
      </c>
      <c r="AZ928">
        <v>679</v>
      </c>
      <c r="BA928">
        <v>672</v>
      </c>
      <c r="BB928">
        <v>663</v>
      </c>
      <c r="BC928">
        <v>628</v>
      </c>
      <c r="BD928">
        <v>642</v>
      </c>
      <c r="BE928">
        <v>616</v>
      </c>
      <c r="BF928">
        <v>633</v>
      </c>
      <c r="BG928">
        <v>596</v>
      </c>
      <c r="BH928">
        <v>608</v>
      </c>
      <c r="BI928">
        <v>628</v>
      </c>
      <c r="BJ928">
        <v>620</v>
      </c>
      <c r="BK928">
        <v>621</v>
      </c>
      <c r="BL928">
        <v>601</v>
      </c>
      <c r="BM928">
        <v>597</v>
      </c>
      <c r="BN928">
        <v>588</v>
      </c>
      <c r="BO928">
        <v>600</v>
      </c>
      <c r="BP928">
        <v>607</v>
      </c>
      <c r="BQ928">
        <v>607</v>
      </c>
      <c r="BR928" s="10">
        <f t="shared" si="28"/>
        <v>1.5050167224080268E-2</v>
      </c>
      <c r="BS928" s="11" cm="1">
        <f t="array" aca="1" ref="BS928" ca="1">_xlfn.PERCENTILE.INC((OFFSET(E928,0,1,1,COLUMNS(E928:BQ928)-1) - E928:BP928) / E928:BP928, 0.05) * SQRT(COUNT(E928:BQ928) - 1)</f>
        <v>-0.25701066007971379</v>
      </c>
      <c r="BT928" s="10" cm="1">
        <f t="array" aca="1" ref="BT928" ca="1">_xlfn.STDEV.P((E928:BP928 - OFFSET(E928:BP928,0,1)) / OFFSET(E928:BP928,0,1)) * SQRT(COUNT(E928:BQ928)-1)</f>
        <v>0.1559530359735605</v>
      </c>
      <c r="BU928" s="10" cm="1">
        <f t="array" ref="BU928">-(MAX(1 - (E928:BQ928 / _xlfn.SCAN(E928, E928:BQ928, _xlfn.LAMBDA(_xlpm.a,_xlpm.b, MAX(_xlpm.a, _xlpm.b))))))</f>
        <v>-0.15759312320916907</v>
      </c>
      <c r="BV928" s="12">
        <f t="shared" ca="1" si="29"/>
        <v>-7.225999826745011E-2</v>
      </c>
    </row>
    <row r="929" spans="1:74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375.6</v>
      </c>
      <c r="F929">
        <v>383.2</v>
      </c>
      <c r="G929">
        <v>394.2</v>
      </c>
      <c r="H929">
        <v>400</v>
      </c>
      <c r="I929">
        <v>401.2</v>
      </c>
      <c r="J929">
        <v>400.6</v>
      </c>
      <c r="K929">
        <v>401</v>
      </c>
      <c r="L929">
        <v>401</v>
      </c>
      <c r="M929">
        <v>408.4</v>
      </c>
      <c r="N929">
        <v>404.6</v>
      </c>
      <c r="O929">
        <v>401.4</v>
      </c>
      <c r="P929">
        <v>401.4</v>
      </c>
      <c r="Q929">
        <v>402</v>
      </c>
      <c r="R929">
        <v>389</v>
      </c>
      <c r="S929">
        <v>390</v>
      </c>
      <c r="T929">
        <v>394</v>
      </c>
      <c r="U929">
        <v>387.6</v>
      </c>
      <c r="V929">
        <v>386.8</v>
      </c>
      <c r="W929">
        <v>378</v>
      </c>
      <c r="X929">
        <v>379.2</v>
      </c>
      <c r="Y929">
        <v>377.4</v>
      </c>
      <c r="Z929">
        <v>376.6</v>
      </c>
      <c r="AA929">
        <v>375.8</v>
      </c>
      <c r="AB929">
        <v>396.4</v>
      </c>
      <c r="AC929">
        <v>395</v>
      </c>
      <c r="AD929">
        <v>385.2</v>
      </c>
      <c r="AE929">
        <v>386.6</v>
      </c>
      <c r="AF929">
        <v>389.6</v>
      </c>
      <c r="AG929">
        <v>383</v>
      </c>
      <c r="AH929">
        <v>374.2</v>
      </c>
      <c r="AI929">
        <v>376.6</v>
      </c>
      <c r="AJ929">
        <v>375</v>
      </c>
      <c r="AK929">
        <v>376</v>
      </c>
      <c r="AL929">
        <v>376</v>
      </c>
      <c r="AM929">
        <v>373.8</v>
      </c>
      <c r="AN929">
        <v>375</v>
      </c>
      <c r="AO929">
        <v>367.2</v>
      </c>
      <c r="AP929">
        <v>357.8</v>
      </c>
      <c r="AQ929">
        <v>351.4</v>
      </c>
      <c r="AR929">
        <v>348.4</v>
      </c>
      <c r="AS929">
        <v>357</v>
      </c>
      <c r="AT929">
        <v>356.2</v>
      </c>
      <c r="AU929">
        <v>354.6</v>
      </c>
      <c r="AV929">
        <v>353</v>
      </c>
      <c r="AW929">
        <v>354.6</v>
      </c>
      <c r="AX929">
        <v>353</v>
      </c>
      <c r="AY929">
        <v>349</v>
      </c>
      <c r="AZ929">
        <v>347.6</v>
      </c>
      <c r="BA929">
        <v>343.4</v>
      </c>
      <c r="BB929">
        <v>340.8</v>
      </c>
      <c r="BC929">
        <v>333</v>
      </c>
      <c r="BD929">
        <v>334.2</v>
      </c>
      <c r="BE929">
        <v>328.6</v>
      </c>
      <c r="BF929">
        <v>331</v>
      </c>
      <c r="BG929">
        <v>323.60000000000002</v>
      </c>
      <c r="BH929">
        <v>316.8</v>
      </c>
      <c r="BI929">
        <v>318.39999999999998</v>
      </c>
      <c r="BJ929">
        <v>313</v>
      </c>
      <c r="BK929">
        <v>310</v>
      </c>
      <c r="BL929">
        <v>302</v>
      </c>
      <c r="BM929">
        <v>303</v>
      </c>
      <c r="BN929">
        <v>294.8</v>
      </c>
      <c r="BO929">
        <v>295</v>
      </c>
      <c r="BP929">
        <v>306.2</v>
      </c>
      <c r="BQ929">
        <v>299</v>
      </c>
      <c r="BR929" s="10">
        <f t="shared" si="28"/>
        <v>-0.20394036208732699</v>
      </c>
      <c r="BS929" s="11" cm="1">
        <f t="array" aca="1" ref="BS929" ca="1">_xlfn.PERCENTILE.INC((OFFSET(E929,0,1,1,COLUMNS(E929:BQ929)-1) - E929:BP929) / E929:BP929, 0.05) * SQRT(COUNT(E929:BQ929) - 1)</f>
        <v>-0.20384622597280785</v>
      </c>
      <c r="BT929" s="10" cm="1">
        <f t="array" aca="1" ref="BT929" ca="1">_xlfn.STDEV.P((E929:BP929 - OFFSET(E929:BP929,0,1)) / OFFSET(E929:BP929,0,1)) * SQRT(COUNT(E929:BQ929)-1)</f>
        <v>0.12555247006224457</v>
      </c>
      <c r="BU929" s="10" cm="1">
        <f t="array" ref="BU929">-(MAX(1 - (E929:BQ929 / _xlfn.SCAN(E929, E929:BQ929, _xlfn.LAMBDA(_xlpm.a,_xlpm.b, MAX(_xlpm.a, _xlpm.b))))))</f>
        <v>-0.27815866797257582</v>
      </c>
      <c r="BV929" s="12">
        <f t="shared" ca="1" si="29"/>
        <v>-1.8339718470413648</v>
      </c>
    </row>
    <row r="930" spans="1:74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18.84</v>
      </c>
      <c r="F930">
        <v>19.004999999999999</v>
      </c>
      <c r="G930">
        <v>19.399999999999999</v>
      </c>
      <c r="H930">
        <v>19.594999999999999</v>
      </c>
      <c r="I930">
        <v>20.21</v>
      </c>
      <c r="J930">
        <v>20.59</v>
      </c>
      <c r="K930">
        <v>20.21</v>
      </c>
      <c r="L930">
        <v>20.62</v>
      </c>
      <c r="M930">
        <v>20.55</v>
      </c>
      <c r="N930">
        <v>20.56</v>
      </c>
      <c r="O930">
        <v>20.66</v>
      </c>
      <c r="P930">
        <v>20.67</v>
      </c>
      <c r="Q930">
        <v>20.61</v>
      </c>
      <c r="R930">
        <v>19.965</v>
      </c>
      <c r="S930">
        <v>20.18</v>
      </c>
      <c r="T930">
        <v>20.12</v>
      </c>
      <c r="U930">
        <v>20.23</v>
      </c>
      <c r="V930">
        <v>20.28</v>
      </c>
      <c r="W930">
        <v>20.22</v>
      </c>
      <c r="X930">
        <v>20.420000000000002</v>
      </c>
      <c r="Y930">
        <v>20.28</v>
      </c>
      <c r="Z930">
        <v>20.260000000000002</v>
      </c>
      <c r="AA930">
        <v>20.420000000000002</v>
      </c>
      <c r="AB930">
        <v>21.5</v>
      </c>
      <c r="AC930">
        <v>21.93</v>
      </c>
      <c r="AD930">
        <v>21.62</v>
      </c>
      <c r="AE930">
        <v>21.51</v>
      </c>
      <c r="AF930">
        <v>21</v>
      </c>
      <c r="AG930">
        <v>21.46</v>
      </c>
      <c r="AH930">
        <v>21.46</v>
      </c>
      <c r="AI930">
        <v>21.85</v>
      </c>
      <c r="AJ930">
        <v>22.22</v>
      </c>
      <c r="AK930">
        <v>23</v>
      </c>
      <c r="AL930">
        <v>23.24</v>
      </c>
      <c r="AM930">
        <v>23.47</v>
      </c>
      <c r="AN930">
        <v>23.75</v>
      </c>
      <c r="AO930">
        <v>23.19</v>
      </c>
      <c r="AP930">
        <v>23.16</v>
      </c>
      <c r="AQ930">
        <v>23.25</v>
      </c>
      <c r="AR930">
        <v>23.46</v>
      </c>
      <c r="AS930">
        <v>23.68</v>
      </c>
      <c r="AT930">
        <v>23.55</v>
      </c>
      <c r="AU930">
        <v>23.82</v>
      </c>
      <c r="AV930">
        <v>23.68</v>
      </c>
      <c r="AW930">
        <v>24.21</v>
      </c>
      <c r="AX930">
        <v>24.76</v>
      </c>
      <c r="AY930">
        <v>24.18</v>
      </c>
      <c r="AZ930">
        <v>24.39</v>
      </c>
      <c r="BA930">
        <v>24.77</v>
      </c>
      <c r="BB930">
        <v>24.12</v>
      </c>
      <c r="BC930">
        <v>22.82</v>
      </c>
      <c r="BD930">
        <v>23.42</v>
      </c>
      <c r="BE930">
        <v>21.85</v>
      </c>
      <c r="BF930">
        <v>21.96</v>
      </c>
      <c r="BG930">
        <v>21.69</v>
      </c>
      <c r="BH930">
        <v>21.47</v>
      </c>
      <c r="BI930">
        <v>22.5</v>
      </c>
      <c r="BJ930">
        <v>22.54</v>
      </c>
      <c r="BK930">
        <v>21.95</v>
      </c>
      <c r="BL930">
        <v>20.32</v>
      </c>
      <c r="BM930">
        <v>20.75</v>
      </c>
      <c r="BN930">
        <v>20.98</v>
      </c>
      <c r="BO930">
        <v>21.36</v>
      </c>
      <c r="BP930">
        <v>21.89</v>
      </c>
      <c r="BQ930">
        <v>21.95</v>
      </c>
      <c r="BR930" s="10">
        <f t="shared" si="28"/>
        <v>0.16507430997876854</v>
      </c>
      <c r="BS930" s="11" cm="1">
        <f t="array" aca="1" ref="BS930" ca="1">_xlfn.PERCENTILE.INC((OFFSET(E930,0,1,1,COLUMNS(E930:BQ930)-1) - E930:BP930) / E930:BP930, 0.05) * SQRT(COUNT(E930:BQ930) - 1)</f>
        <v>-0.24429902115473984</v>
      </c>
      <c r="BT930" s="10" cm="1">
        <f t="array" aca="1" ref="BT930" ca="1">_xlfn.STDEV.P((E930:BP930 - OFFSET(E930:BP930,0,1)) / OFFSET(E930:BP930,0,1)) * SQRT(COUNT(E930:BQ930)-1)</f>
        <v>0.18347068888836093</v>
      </c>
      <c r="BU930" s="10" cm="1">
        <f t="array" ref="BU930">-(MAX(1 - (E930:BQ930 / _xlfn.SCAN(E930, E930:BQ930, _xlfn.LAMBDA(_xlpm.a,_xlpm.b, MAX(_xlpm.a, _xlpm.b))))))</f>
        <v>-0.17965280581348397</v>
      </c>
      <c r="BV930" s="12">
        <f t="shared" ca="1" si="29"/>
        <v>0.75627871397956903</v>
      </c>
    </row>
    <row r="931" spans="1:74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12.21</v>
      </c>
      <c r="F931">
        <v>12.555</v>
      </c>
      <c r="G931">
        <v>12.85</v>
      </c>
      <c r="H931">
        <v>13.635</v>
      </c>
      <c r="I931">
        <v>13.945</v>
      </c>
      <c r="J931">
        <v>14.365</v>
      </c>
      <c r="K931">
        <v>14.375</v>
      </c>
      <c r="L931">
        <v>14.215</v>
      </c>
      <c r="M931">
        <v>14.515000000000001</v>
      </c>
      <c r="N931">
        <v>14.65</v>
      </c>
      <c r="O931">
        <v>14.8</v>
      </c>
      <c r="P931">
        <v>14.67</v>
      </c>
      <c r="Q931">
        <v>14.84</v>
      </c>
      <c r="R931">
        <v>14.86</v>
      </c>
      <c r="S931">
        <v>14.93</v>
      </c>
      <c r="T931">
        <v>14.99</v>
      </c>
      <c r="U931">
        <v>15.154999999999999</v>
      </c>
      <c r="V931">
        <v>15.5</v>
      </c>
      <c r="W931">
        <v>15.14</v>
      </c>
      <c r="X931">
        <v>15.52</v>
      </c>
      <c r="Y931">
        <v>15.145</v>
      </c>
      <c r="Z931">
        <v>14.855</v>
      </c>
      <c r="AA931">
        <v>14.955</v>
      </c>
      <c r="AB931">
        <v>15.515000000000001</v>
      </c>
      <c r="AC931">
        <v>15.25</v>
      </c>
      <c r="AD931">
        <v>15.305</v>
      </c>
      <c r="AE931">
        <v>15.135</v>
      </c>
      <c r="AF931">
        <v>15.425000000000001</v>
      </c>
      <c r="AG931">
        <v>15.56</v>
      </c>
      <c r="AH931">
        <v>14.63</v>
      </c>
      <c r="AI931">
        <v>14.89</v>
      </c>
      <c r="AJ931">
        <v>15.07</v>
      </c>
      <c r="AK931">
        <v>15.164999999999999</v>
      </c>
      <c r="AL931">
        <v>15.05</v>
      </c>
      <c r="AM931">
        <v>15.05</v>
      </c>
      <c r="AN931">
        <v>14.705</v>
      </c>
      <c r="AO931">
        <v>14.58</v>
      </c>
      <c r="AP931">
        <v>14.475</v>
      </c>
      <c r="AQ931">
        <v>14.86</v>
      </c>
      <c r="AR931">
        <v>14.535</v>
      </c>
      <c r="AS931">
        <v>15</v>
      </c>
      <c r="AT931">
        <v>14.7</v>
      </c>
      <c r="AU931">
        <v>14.994999999999999</v>
      </c>
      <c r="AV931">
        <v>15.08</v>
      </c>
      <c r="AW931">
        <v>15.395</v>
      </c>
      <c r="AX931">
        <v>15.6</v>
      </c>
      <c r="AY931">
        <v>15.4</v>
      </c>
      <c r="AZ931">
        <v>15.37</v>
      </c>
      <c r="BA931">
        <v>15.15</v>
      </c>
      <c r="BB931">
        <v>15.015000000000001</v>
      </c>
      <c r="BC931">
        <v>14.65</v>
      </c>
      <c r="BD931">
        <v>14.865</v>
      </c>
      <c r="BE931">
        <v>14.265000000000001</v>
      </c>
      <c r="BF931">
        <v>14.39</v>
      </c>
      <c r="BG931">
        <v>13.994999999999999</v>
      </c>
      <c r="BH931">
        <v>14.375</v>
      </c>
      <c r="BI931">
        <v>15</v>
      </c>
      <c r="BJ931">
        <v>14.945</v>
      </c>
      <c r="BK931">
        <v>14.815</v>
      </c>
      <c r="BL931">
        <v>14.12</v>
      </c>
      <c r="BM931">
        <v>14.285</v>
      </c>
      <c r="BN931">
        <v>14.27</v>
      </c>
      <c r="BO931">
        <v>14.725</v>
      </c>
      <c r="BP931">
        <v>14.74</v>
      </c>
      <c r="BQ931">
        <v>14.88</v>
      </c>
      <c r="BR931" s="10">
        <f t="shared" si="28"/>
        <v>0.21867321867321865</v>
      </c>
      <c r="BS931" s="11" cm="1">
        <f t="array" aca="1" ref="BS931" ca="1">_xlfn.PERCENTILE.INC((OFFSET(E931,0,1,1,COLUMNS(E931:BQ931)-1) - E931:BP931) / E931:BP931, 0.05) * SQRT(COUNT(E931:BQ931) - 1)</f>
        <v>-0.21582823014372765</v>
      </c>
      <c r="BT931" s="10" cm="1">
        <f t="array" aca="1" ref="BT931" ca="1">_xlfn.STDEV.P((E931:BP931 - OFFSET(E931:BP931,0,1)) / OFFSET(E931:BP931,0,1)) * SQRT(COUNT(E931:BQ931)-1)</f>
        <v>0.17404573565091244</v>
      </c>
      <c r="BU931" s="10" cm="1">
        <f t="array" ref="BU931">-(MAX(1 - (E931:BQ931 / _xlfn.SCAN(E931, E931:BQ931, _xlfn.LAMBDA(_xlpm.a,_xlpm.b, MAX(_xlpm.a, _xlpm.b))))))</f>
        <v>-0.10288461538461546</v>
      </c>
      <c r="BV931" s="12">
        <f t="shared" ca="1" si="29"/>
        <v>1.1051916016241499</v>
      </c>
    </row>
    <row r="932" spans="1:74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1.8465</v>
      </c>
      <c r="F932">
        <v>1.891</v>
      </c>
      <c r="G932">
        <v>1.9690000000000001</v>
      </c>
      <c r="H932">
        <v>2.0630000000000002</v>
      </c>
      <c r="I932">
        <v>2.073</v>
      </c>
      <c r="J932">
        <v>2.15</v>
      </c>
      <c r="K932">
        <v>2.0369999999999999</v>
      </c>
      <c r="L932">
        <v>2.141</v>
      </c>
      <c r="M932">
        <v>2.12</v>
      </c>
      <c r="N932">
        <v>2.1440000000000001</v>
      </c>
      <c r="O932">
        <v>2.1419999999999999</v>
      </c>
      <c r="P932">
        <v>2.1080000000000001</v>
      </c>
      <c r="Q932">
        <v>2.1259999999999999</v>
      </c>
      <c r="R932">
        <v>1.9744999999999999</v>
      </c>
      <c r="S932">
        <v>1.9670000000000001</v>
      </c>
      <c r="T932">
        <v>2.0150000000000001</v>
      </c>
      <c r="U932">
        <v>1.9215</v>
      </c>
      <c r="V932">
        <v>1.857</v>
      </c>
      <c r="W932">
        <v>1.8925000000000001</v>
      </c>
      <c r="X932">
        <v>2.3290000000000002</v>
      </c>
      <c r="Y932">
        <v>2.2890000000000001</v>
      </c>
      <c r="Z932">
        <v>2.2799999999999998</v>
      </c>
      <c r="AA932">
        <v>2.2599999999999998</v>
      </c>
      <c r="AB932">
        <v>2.57</v>
      </c>
      <c r="AC932">
        <v>2.504</v>
      </c>
      <c r="AD932">
        <v>2.3050000000000002</v>
      </c>
      <c r="AE932">
        <v>2.3420000000000001</v>
      </c>
      <c r="AF932">
        <v>2.3250000000000002</v>
      </c>
      <c r="AG932">
        <v>2.3570000000000002</v>
      </c>
      <c r="AH932">
        <v>2.3039999999999998</v>
      </c>
      <c r="AI932">
        <v>2.3029999999999999</v>
      </c>
      <c r="AJ932">
        <v>2.2909999999999999</v>
      </c>
      <c r="AK932">
        <v>2.2610000000000001</v>
      </c>
      <c r="AL932">
        <v>2.3239999999999998</v>
      </c>
      <c r="AM932">
        <v>2.3149999999999999</v>
      </c>
      <c r="AN932">
        <v>2.27</v>
      </c>
      <c r="AO932">
        <v>2.149</v>
      </c>
      <c r="AP932">
        <v>2.1640000000000001</v>
      </c>
      <c r="AQ932">
        <v>2.181</v>
      </c>
      <c r="AR932">
        <v>2.1469999999999998</v>
      </c>
      <c r="AS932">
        <v>2.2599999999999998</v>
      </c>
      <c r="AT932">
        <v>2.286</v>
      </c>
      <c r="AU932">
        <v>2.2490000000000001</v>
      </c>
      <c r="AV932">
        <v>2.359</v>
      </c>
      <c r="AW932">
        <v>2.44</v>
      </c>
      <c r="AX932">
        <v>2.4500000000000002</v>
      </c>
      <c r="AY932">
        <v>2.3839999999999999</v>
      </c>
      <c r="AZ932">
        <v>2.3769999999999998</v>
      </c>
      <c r="BA932">
        <v>2.3860000000000001</v>
      </c>
      <c r="BB932">
        <v>2.3620000000000001</v>
      </c>
      <c r="BC932">
        <v>2.2930000000000001</v>
      </c>
      <c r="BD932">
        <v>2.3519999999999999</v>
      </c>
      <c r="BE932">
        <v>2.2650000000000001</v>
      </c>
      <c r="BF932">
        <v>2.3069999999999999</v>
      </c>
      <c r="BG932">
        <v>2.3109999999999999</v>
      </c>
      <c r="BH932">
        <v>2.2570000000000001</v>
      </c>
      <c r="BI932">
        <v>2.31</v>
      </c>
      <c r="BJ932">
        <v>2.3090000000000002</v>
      </c>
      <c r="BK932">
        <v>2.3210000000000002</v>
      </c>
      <c r="BL932">
        <v>2.19</v>
      </c>
      <c r="BM932">
        <v>2.153</v>
      </c>
      <c r="BN932">
        <v>2.1459999999999999</v>
      </c>
      <c r="BO932">
        <v>2.2210000000000001</v>
      </c>
      <c r="BP932">
        <v>2.3839999999999999</v>
      </c>
      <c r="BQ932">
        <v>2.3559999999999999</v>
      </c>
      <c r="BR932" s="10">
        <f t="shared" si="28"/>
        <v>0.27592743027349032</v>
      </c>
      <c r="BS932" s="11" cm="1">
        <f t="array" aca="1" ref="BS932" ca="1">_xlfn.PERCENTILE.INC((OFFSET(E932,0,1,1,COLUMNS(E932:BQ932)-1) - E932:BP932) / E932:BP932, 0.05) * SQRT(COUNT(E932:BQ932) - 1)</f>
        <v>-0.42553672779428336</v>
      </c>
      <c r="BT932" s="10" cm="1">
        <f t="array" aca="1" ref="BT932" ca="1">_xlfn.STDEV.P((E932:BP932 - OFFSET(E932:BP932,0,1)) / OFFSET(E932:BP932,0,1)) * SQRT(COUNT(E932:BQ932)-1)</f>
        <v>0.32689398068011144</v>
      </c>
      <c r="BU932" s="10" cm="1">
        <f t="array" ref="BU932">-(MAX(1 - (E932:BQ932 / _xlfn.SCAN(E932, E932:BQ932, _xlfn.LAMBDA(_xlpm.a,_xlpm.b, MAX(_xlpm.a, _xlpm.b))))))</f>
        <v>-0.16498054474708168</v>
      </c>
      <c r="BV932" s="12">
        <f t="shared" ca="1" si="29"/>
        <v>0.76357507844237704</v>
      </c>
    </row>
    <row r="933" spans="1:74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104.07</v>
      </c>
      <c r="F933">
        <v>104.1</v>
      </c>
      <c r="G933">
        <v>101.02</v>
      </c>
      <c r="H933">
        <v>103.32</v>
      </c>
      <c r="I933">
        <v>103.32</v>
      </c>
      <c r="J933">
        <v>104.9</v>
      </c>
      <c r="K933">
        <v>104.77</v>
      </c>
      <c r="L933">
        <v>102.67</v>
      </c>
      <c r="M933">
        <v>103.12</v>
      </c>
      <c r="N933">
        <v>102.57</v>
      </c>
      <c r="O933">
        <v>104.1</v>
      </c>
      <c r="P933">
        <v>106.07</v>
      </c>
      <c r="Q933">
        <v>106.3</v>
      </c>
      <c r="R933">
        <v>107.07</v>
      </c>
      <c r="S933">
        <v>107.5</v>
      </c>
      <c r="T933">
        <v>106.35</v>
      </c>
      <c r="U933">
        <v>106.47</v>
      </c>
      <c r="V933">
        <v>106.5</v>
      </c>
      <c r="W933">
        <v>107.6</v>
      </c>
      <c r="X933">
        <v>106.87</v>
      </c>
      <c r="Y933">
        <v>107.1</v>
      </c>
      <c r="Z933">
        <v>106.77</v>
      </c>
      <c r="AA933">
        <v>107.77</v>
      </c>
      <c r="AB933">
        <v>106.77</v>
      </c>
      <c r="AC933">
        <v>107.6</v>
      </c>
      <c r="AD933">
        <v>107.67</v>
      </c>
      <c r="AE933">
        <v>107.5</v>
      </c>
      <c r="AF933">
        <v>108.92</v>
      </c>
      <c r="AG933">
        <v>107.47</v>
      </c>
      <c r="AH933">
        <v>120.2</v>
      </c>
      <c r="AI933">
        <v>129.05000000000001</v>
      </c>
      <c r="AJ933">
        <v>127.8</v>
      </c>
      <c r="AK933">
        <v>129.55000000000001</v>
      </c>
      <c r="AL933">
        <v>133.5</v>
      </c>
      <c r="AM933">
        <v>132.19999999999999</v>
      </c>
      <c r="AN933">
        <v>132.85</v>
      </c>
      <c r="AO933">
        <v>139.05000000000001</v>
      </c>
      <c r="AP933">
        <v>139.4</v>
      </c>
      <c r="AQ933">
        <v>142.55000000000001</v>
      </c>
      <c r="AR933">
        <v>147.1</v>
      </c>
      <c r="AS933">
        <v>148.85</v>
      </c>
      <c r="AT933">
        <v>151.1</v>
      </c>
      <c r="AU933">
        <v>151.55000000000001</v>
      </c>
      <c r="AV933">
        <v>151.25</v>
      </c>
      <c r="AW933">
        <v>153.65</v>
      </c>
      <c r="AX933">
        <v>155.69999999999999</v>
      </c>
      <c r="AY933">
        <v>157.1</v>
      </c>
      <c r="AZ933">
        <v>155.65</v>
      </c>
      <c r="BA933">
        <v>156.44999999999999</v>
      </c>
      <c r="BB933">
        <v>153.30000000000001</v>
      </c>
      <c r="BC933">
        <v>151.25</v>
      </c>
      <c r="BD933">
        <v>156.94999999999999</v>
      </c>
      <c r="BE933">
        <v>149.80000000000001</v>
      </c>
      <c r="BF933">
        <v>150.30000000000001</v>
      </c>
      <c r="BG933">
        <v>145.55000000000001</v>
      </c>
      <c r="BH933">
        <v>147.5</v>
      </c>
      <c r="BI933">
        <v>150.94999999999999</v>
      </c>
      <c r="BJ933">
        <v>151.4</v>
      </c>
      <c r="BK933">
        <v>153.44999999999999</v>
      </c>
      <c r="BL933">
        <v>154.69999999999999</v>
      </c>
      <c r="BM933">
        <v>156.4</v>
      </c>
      <c r="BN933">
        <v>157.35</v>
      </c>
      <c r="BO933">
        <v>157.35</v>
      </c>
      <c r="BP933">
        <v>157.9</v>
      </c>
      <c r="BQ933">
        <v>157.75</v>
      </c>
      <c r="BR933" s="10">
        <f t="shared" si="28"/>
        <v>0.51580666858845015</v>
      </c>
      <c r="BS933" s="11" cm="1">
        <f t="array" aca="1" ref="BS933" ca="1">_xlfn.PERCENTILE.INC((OFFSET(E933,0,1,1,COLUMNS(E933:BQ933)-1) - E933:BP933) / E933:BP933, 0.05) * SQRT(COUNT(E933:BQ933) - 1)</f>
        <v>-0.16096543851568657</v>
      </c>
      <c r="BT933" s="10" cm="1">
        <f t="array" aca="1" ref="BT933" ca="1">_xlfn.STDEV.P((E933:BP933 - OFFSET(E933:BP933,0,1)) / OFFSET(E933:BP933,0,1)) * SQRT(COUNT(E933:BQ933)-1)</f>
        <v>0.17071117803300379</v>
      </c>
      <c r="BU933" s="10" cm="1">
        <f t="array" ref="BU933">-(MAX(1 - (E933:BQ933 / _xlfn.SCAN(E933, E933:BQ933, _xlfn.LAMBDA(_xlpm.a,_xlpm.b, MAX(_xlpm.a, _xlpm.b))))))</f>
        <v>-7.3520050922978863E-2</v>
      </c>
      <c r="BV933" s="12">
        <f t="shared" ca="1" si="29"/>
        <v>2.867342027014093</v>
      </c>
    </row>
    <row r="934" spans="1:74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0.90639999999999998</v>
      </c>
      <c r="F934">
        <v>0.91800000000000004</v>
      </c>
      <c r="G934">
        <v>0.94040000000000001</v>
      </c>
      <c r="H934">
        <v>0.95440000000000003</v>
      </c>
      <c r="I934">
        <v>0.98180000000000001</v>
      </c>
      <c r="J934">
        <v>0.97899999999999998</v>
      </c>
      <c r="K934">
        <v>0.99419999999999997</v>
      </c>
      <c r="L934">
        <v>0.97760000000000002</v>
      </c>
      <c r="M934">
        <v>0.98780000000000001</v>
      </c>
      <c r="N934">
        <v>0.98760000000000003</v>
      </c>
      <c r="O934">
        <v>0.97019999999999995</v>
      </c>
      <c r="P934">
        <v>0.96499999999999997</v>
      </c>
      <c r="Q934">
        <v>0.96719999999999995</v>
      </c>
      <c r="R934">
        <v>0.95920000000000005</v>
      </c>
      <c r="S934">
        <v>0.97</v>
      </c>
      <c r="T934">
        <v>0.9798</v>
      </c>
      <c r="U934">
        <v>0.98760000000000003</v>
      </c>
      <c r="V934">
        <v>0.99660000000000004</v>
      </c>
      <c r="W934">
        <v>1.1060000000000001</v>
      </c>
      <c r="X934">
        <v>1.1639999999999999</v>
      </c>
      <c r="Y934">
        <v>1.1575</v>
      </c>
      <c r="Z934">
        <v>1.1975</v>
      </c>
      <c r="AA934">
        <v>1.2144999999999999</v>
      </c>
      <c r="AB934">
        <v>1.1659999999999999</v>
      </c>
      <c r="AC934">
        <v>1.1365000000000001</v>
      </c>
      <c r="AD934">
        <v>1.131</v>
      </c>
      <c r="AE934">
        <v>1.1415</v>
      </c>
      <c r="AF934">
        <v>1.175</v>
      </c>
      <c r="AG934">
        <v>1.18</v>
      </c>
      <c r="AH934">
        <v>1.1619999999999999</v>
      </c>
      <c r="AI934">
        <v>1.1825000000000001</v>
      </c>
      <c r="AJ934">
        <v>1.1835</v>
      </c>
      <c r="AK934">
        <v>1.1930000000000001</v>
      </c>
      <c r="AL934">
        <v>1.2124999999999999</v>
      </c>
      <c r="AM934">
        <v>1.2124999999999999</v>
      </c>
      <c r="AN934">
        <v>1.1855</v>
      </c>
      <c r="AO934">
        <v>1.196</v>
      </c>
      <c r="AP934">
        <v>1.1579999999999999</v>
      </c>
      <c r="AQ934">
        <v>1.173</v>
      </c>
      <c r="AR934">
        <v>1.1859999999999999</v>
      </c>
      <c r="AS934">
        <v>1.2070000000000001</v>
      </c>
      <c r="AT934">
        <v>1.234</v>
      </c>
      <c r="AU934">
        <v>1.2444999999999999</v>
      </c>
      <c r="AV934">
        <v>1.2315</v>
      </c>
      <c r="AW934">
        <v>1.2885</v>
      </c>
      <c r="AX934">
        <v>1.3280000000000001</v>
      </c>
      <c r="AY934">
        <v>1.294</v>
      </c>
      <c r="AZ934">
        <v>1.306</v>
      </c>
      <c r="BA934">
        <v>1.3025</v>
      </c>
      <c r="BB934">
        <v>1.236</v>
      </c>
      <c r="BC934">
        <v>1.0900000000000001</v>
      </c>
      <c r="BD934">
        <v>1.139</v>
      </c>
      <c r="BE934">
        <v>1.0195000000000001</v>
      </c>
      <c r="BF934">
        <v>1.0145</v>
      </c>
      <c r="BG934">
        <v>0.98260000000000003</v>
      </c>
      <c r="BH934">
        <v>0.99939999999999996</v>
      </c>
      <c r="BI934">
        <v>1.0740000000000001</v>
      </c>
      <c r="BJ934">
        <v>1.0449999999999999</v>
      </c>
      <c r="BK934">
        <v>1.01</v>
      </c>
      <c r="BL934">
        <v>0.96679999999999999</v>
      </c>
      <c r="BM934">
        <v>0.98160000000000003</v>
      </c>
      <c r="BN934">
        <v>0.98240000000000005</v>
      </c>
      <c r="BO934">
        <v>0.98880000000000001</v>
      </c>
      <c r="BP934">
        <v>1.01</v>
      </c>
      <c r="BQ934">
        <v>0.98880000000000001</v>
      </c>
      <c r="BR934" s="10">
        <f t="shared" si="28"/>
        <v>9.0909090909090939E-2</v>
      </c>
      <c r="BS934" s="11" cm="1">
        <f t="array" aca="1" ref="BS934" ca="1">_xlfn.PERCENTILE.INC((OFFSET(E934,0,1,1,COLUMNS(E934:BQ934)-1) - E934:BP934) / E934:BP934, 0.05) * SQRT(COUNT(E934:BQ934) - 1)</f>
        <v>-0.33877244027408104</v>
      </c>
      <c r="BT934" s="10" cm="1">
        <f t="array" aca="1" ref="BT934" ca="1">_xlfn.STDEV.P((E934:BP934 - OFFSET(E934:BP934,0,1)) / OFFSET(E934:BP934,0,1)) * SQRT(COUNT(E934:BQ934)-1)</f>
        <v>0.27426594531556636</v>
      </c>
      <c r="BU934" s="10" cm="1">
        <f t="array" ref="BU934">-(MAX(1 - (E934:BQ934 / _xlfn.SCAN(E934, E934:BQ934, _xlfn.LAMBDA(_xlpm.a,_xlpm.b, MAX(_xlpm.a, _xlpm.b))))))</f>
        <v>-0.27198795180722901</v>
      </c>
      <c r="BV934" s="12">
        <f t="shared" ca="1" si="29"/>
        <v>0.23550046470932284</v>
      </c>
    </row>
    <row r="935" spans="1:74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14.05</v>
      </c>
      <c r="F935">
        <v>14.05</v>
      </c>
      <c r="G935">
        <v>13.9</v>
      </c>
      <c r="H935">
        <v>14.25</v>
      </c>
      <c r="I935">
        <v>14.5</v>
      </c>
      <c r="J935">
        <v>14.45</v>
      </c>
      <c r="K935">
        <v>14.25</v>
      </c>
      <c r="L935">
        <v>14.4</v>
      </c>
      <c r="M935">
        <v>14.5</v>
      </c>
      <c r="N935">
        <v>14.5</v>
      </c>
      <c r="O935">
        <v>14.35</v>
      </c>
      <c r="P935">
        <v>14.35</v>
      </c>
      <c r="Q935">
        <v>14.4</v>
      </c>
      <c r="R935">
        <v>14.45</v>
      </c>
      <c r="S935">
        <v>14.25</v>
      </c>
      <c r="T935">
        <v>14.4</v>
      </c>
      <c r="U935">
        <v>14.4</v>
      </c>
      <c r="V935">
        <v>14.3</v>
      </c>
      <c r="W935">
        <v>14.1</v>
      </c>
      <c r="X935">
        <v>14.25</v>
      </c>
      <c r="Y935">
        <v>14.25</v>
      </c>
      <c r="Z935">
        <v>14.15</v>
      </c>
      <c r="AA935">
        <v>14.2</v>
      </c>
      <c r="AB935">
        <v>14.25</v>
      </c>
      <c r="AC935">
        <v>14.3</v>
      </c>
      <c r="AD935">
        <v>14.2</v>
      </c>
      <c r="AE935">
        <v>14.2</v>
      </c>
      <c r="AF935">
        <v>14.3</v>
      </c>
      <c r="AG935">
        <v>14.8</v>
      </c>
      <c r="AH935">
        <v>14.7</v>
      </c>
      <c r="AI935">
        <v>14.95</v>
      </c>
      <c r="AJ935">
        <v>14.7</v>
      </c>
      <c r="AK935">
        <v>14.55</v>
      </c>
      <c r="AL935">
        <v>14.65</v>
      </c>
      <c r="AM935">
        <v>14.5</v>
      </c>
      <c r="AN935">
        <v>14.35</v>
      </c>
      <c r="AO935">
        <v>14.45</v>
      </c>
      <c r="AP935">
        <v>14.45</v>
      </c>
      <c r="AQ935">
        <v>14.5</v>
      </c>
      <c r="AR935">
        <v>15</v>
      </c>
      <c r="AS935">
        <v>15.2</v>
      </c>
      <c r="AT935">
        <v>15</v>
      </c>
      <c r="AU935">
        <v>15.25</v>
      </c>
      <c r="AV935">
        <v>15.3</v>
      </c>
      <c r="AW935">
        <v>15.5</v>
      </c>
      <c r="AX935">
        <v>15.25</v>
      </c>
      <c r="AY935">
        <v>15.2</v>
      </c>
      <c r="AZ935">
        <v>15.2</v>
      </c>
      <c r="BA935">
        <v>15.25</v>
      </c>
      <c r="BB935">
        <v>15.45</v>
      </c>
      <c r="BC935">
        <v>15.3</v>
      </c>
      <c r="BD935">
        <v>15.15</v>
      </c>
      <c r="BE935">
        <v>15.1</v>
      </c>
      <c r="BF935">
        <v>15</v>
      </c>
      <c r="BG935">
        <v>15</v>
      </c>
      <c r="BH935">
        <v>14.8</v>
      </c>
      <c r="BI935">
        <v>14.5</v>
      </c>
      <c r="BJ935">
        <v>14.5</v>
      </c>
      <c r="BK935">
        <v>14.5</v>
      </c>
      <c r="BL935">
        <v>14</v>
      </c>
      <c r="BM935">
        <v>14.25</v>
      </c>
      <c r="BN935">
        <v>14.2</v>
      </c>
      <c r="BO935">
        <v>14</v>
      </c>
      <c r="BP935">
        <v>13.9</v>
      </c>
      <c r="BQ935">
        <v>13.8</v>
      </c>
      <c r="BR935" s="10">
        <f t="shared" si="28"/>
        <v>-1.779359430604982E-2</v>
      </c>
      <c r="BS935" s="11" cm="1">
        <f t="array" aca="1" ref="BS935" ca="1">_xlfn.PERCENTILE.INC((OFFSET(E935,0,1,1,COLUMNS(E935:BQ935)-1) - E935:BP935) / E935:BP935, 0.05) * SQRT(COUNT(E935:BQ935) - 1)</f>
        <v>-0.12657882780554286</v>
      </c>
      <c r="BT935" s="10" cm="1">
        <f t="array" aca="1" ref="BT935" ca="1">_xlfn.STDEV.P((E935:BP935 - OFFSET(E935:BP935,0,1)) / OFFSET(E935:BP935,0,1)) * SQRT(COUNT(E935:BQ935)-1)</f>
        <v>9.8358895017190501E-2</v>
      </c>
      <c r="BU935" s="10" cm="1">
        <f t="array" ref="BU935">-(MAX(1 - (E935:BQ935 / _xlfn.SCAN(E935, E935:BQ935, _xlfn.LAMBDA(_xlpm.a,_xlpm.b, MAX(_xlpm.a, _xlpm.b))))))</f>
        <v>-0.10967741935483866</v>
      </c>
      <c r="BV935" s="12">
        <f t="shared" ca="1" si="29"/>
        <v>-0.44848945925707479</v>
      </c>
    </row>
    <row r="936" spans="1:74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118.54</v>
      </c>
      <c r="F936">
        <v>118</v>
      </c>
      <c r="G936">
        <v>119</v>
      </c>
      <c r="H936">
        <v>118.8</v>
      </c>
      <c r="I936">
        <v>122.4</v>
      </c>
      <c r="J936">
        <v>122.14</v>
      </c>
      <c r="K936">
        <v>121.84</v>
      </c>
      <c r="L936">
        <v>123.1</v>
      </c>
      <c r="M936">
        <v>125.24</v>
      </c>
      <c r="N936">
        <v>126.54</v>
      </c>
      <c r="O936">
        <v>126.7</v>
      </c>
      <c r="P936">
        <v>127.98</v>
      </c>
      <c r="Q936">
        <v>129.30000000000001</v>
      </c>
      <c r="R936">
        <v>127.22</v>
      </c>
      <c r="S936">
        <v>129.41999999999999</v>
      </c>
      <c r="T936">
        <v>131.38</v>
      </c>
      <c r="U936">
        <v>131.28</v>
      </c>
      <c r="V936">
        <v>130.30000000000001</v>
      </c>
      <c r="W936">
        <v>132</v>
      </c>
      <c r="X936">
        <v>132.19999999999999</v>
      </c>
      <c r="Y936">
        <v>131.80000000000001</v>
      </c>
      <c r="Z936">
        <v>131.80000000000001</v>
      </c>
      <c r="AA936">
        <v>131.4</v>
      </c>
      <c r="AB936">
        <v>132.63999999999999</v>
      </c>
      <c r="AC936">
        <v>132.4</v>
      </c>
      <c r="AD936">
        <v>130.76</v>
      </c>
      <c r="AE936">
        <v>129.4</v>
      </c>
      <c r="AF936">
        <v>130.18</v>
      </c>
      <c r="AG936">
        <v>130.9</v>
      </c>
      <c r="AH936">
        <v>129.97999999999999</v>
      </c>
      <c r="AI936">
        <v>132.56</v>
      </c>
      <c r="AJ936">
        <v>129.76</v>
      </c>
      <c r="AK936">
        <v>132.32</v>
      </c>
      <c r="AL936">
        <v>134.1</v>
      </c>
      <c r="AM936">
        <v>136.86000000000001</v>
      </c>
      <c r="AN936">
        <v>134.78</v>
      </c>
      <c r="AO936">
        <v>134.36000000000001</v>
      </c>
      <c r="AP936">
        <v>134.13999999999999</v>
      </c>
      <c r="AQ936">
        <v>134.84</v>
      </c>
      <c r="AR936">
        <v>133.30000000000001</v>
      </c>
      <c r="AS936">
        <v>134.9</v>
      </c>
      <c r="AT936">
        <v>133.96</v>
      </c>
      <c r="AU936">
        <v>133.96</v>
      </c>
      <c r="AV936">
        <v>133.78</v>
      </c>
      <c r="AW936">
        <v>135.22</v>
      </c>
      <c r="AX936">
        <v>135.78</v>
      </c>
      <c r="AY936">
        <v>135.78</v>
      </c>
      <c r="AZ936">
        <v>134.44</v>
      </c>
      <c r="BA936">
        <v>135.91999999999999</v>
      </c>
      <c r="BB936">
        <v>133.44</v>
      </c>
      <c r="BC936">
        <v>128.6</v>
      </c>
      <c r="BD936">
        <v>133.13999999999999</v>
      </c>
      <c r="BE936">
        <v>127.14</v>
      </c>
      <c r="BF936">
        <v>130.91999999999999</v>
      </c>
      <c r="BG936">
        <v>128.38</v>
      </c>
      <c r="BH936">
        <v>130.38</v>
      </c>
      <c r="BI936">
        <v>134.13999999999999</v>
      </c>
      <c r="BJ936">
        <v>134.84</v>
      </c>
      <c r="BK936">
        <v>134.69999999999999</v>
      </c>
      <c r="BL936">
        <v>133.30000000000001</v>
      </c>
      <c r="BM936">
        <v>135.13999999999999</v>
      </c>
      <c r="BN936">
        <v>135.04</v>
      </c>
      <c r="BO936">
        <v>137.46</v>
      </c>
      <c r="BP936">
        <v>136.96</v>
      </c>
      <c r="BQ936">
        <v>136.54</v>
      </c>
      <c r="BR936" s="10">
        <f t="shared" si="28"/>
        <v>0.15184747764467676</v>
      </c>
      <c r="BS936" s="11" cm="1">
        <f t="array" aca="1" ref="BS936" ca="1">_xlfn.PERCENTILE.INC((OFFSET(E936,0,1,1,COLUMNS(E936:BQ936)-1) - E936:BP936) / E936:BP936, 0.05) * SQRT(COUNT(E936:BQ936) - 1)</f>
        <v>-0.15382312738734677</v>
      </c>
      <c r="BT936" s="10" cm="1">
        <f t="array" aca="1" ref="BT936" ca="1">_xlfn.STDEV.P((E936:BP936 - OFFSET(E936:BP936,0,1)) / OFFSET(E936:BP936,0,1)) * SQRT(COUNT(E936:BQ936)-1)</f>
        <v>0.11705068146259441</v>
      </c>
      <c r="BU936" s="10" cm="1">
        <f t="array" ref="BU936">-(MAX(1 - (E936:BQ936 / _xlfn.SCAN(E936, E936:BQ936, _xlfn.LAMBDA(_xlpm.a,_xlpm.b, MAX(_xlpm.a, _xlpm.b))))))</f>
        <v>-7.1021481806225473E-2</v>
      </c>
      <c r="BV936" s="12">
        <f t="shared" ca="1" si="29"/>
        <v>1.0724255744846571</v>
      </c>
    </row>
    <row r="937" spans="1:74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945</v>
      </c>
      <c r="F937">
        <v>967</v>
      </c>
      <c r="G937">
        <v>987</v>
      </c>
      <c r="H937">
        <v>966</v>
      </c>
      <c r="I937">
        <v>964.5</v>
      </c>
      <c r="J937">
        <v>966.5</v>
      </c>
      <c r="K937">
        <v>941.5</v>
      </c>
      <c r="L937">
        <v>957.5</v>
      </c>
      <c r="M937">
        <v>977.5</v>
      </c>
      <c r="N937">
        <v>982</v>
      </c>
      <c r="O937">
        <v>1000</v>
      </c>
      <c r="P937">
        <v>1003</v>
      </c>
      <c r="Q937">
        <v>1006</v>
      </c>
      <c r="R937">
        <v>994</v>
      </c>
      <c r="S937">
        <v>1004</v>
      </c>
      <c r="T937">
        <v>993</v>
      </c>
      <c r="U937">
        <v>980.5</v>
      </c>
      <c r="V937">
        <v>997</v>
      </c>
      <c r="W937">
        <v>1004</v>
      </c>
      <c r="X937">
        <v>1013</v>
      </c>
      <c r="Y937">
        <v>1025</v>
      </c>
      <c r="Z937">
        <v>1006</v>
      </c>
      <c r="AA937">
        <v>1004</v>
      </c>
      <c r="AB937">
        <v>1074</v>
      </c>
      <c r="AC937">
        <v>1066</v>
      </c>
      <c r="AD937">
        <v>1060</v>
      </c>
      <c r="AE937">
        <v>1044</v>
      </c>
      <c r="AF937">
        <v>1053</v>
      </c>
      <c r="AG937">
        <v>1048</v>
      </c>
      <c r="AH937">
        <v>1035</v>
      </c>
      <c r="AI937">
        <v>1052</v>
      </c>
      <c r="AJ937">
        <v>1052</v>
      </c>
      <c r="AK937">
        <v>1053</v>
      </c>
      <c r="AL937">
        <v>1062</v>
      </c>
      <c r="AM937">
        <v>1061</v>
      </c>
      <c r="AN937">
        <v>1060</v>
      </c>
      <c r="AO937">
        <v>1025</v>
      </c>
      <c r="AP937">
        <v>1002</v>
      </c>
      <c r="AQ937">
        <v>1013</v>
      </c>
      <c r="AR937">
        <v>993</v>
      </c>
      <c r="AS937">
        <v>1010</v>
      </c>
      <c r="AT937">
        <v>1013</v>
      </c>
      <c r="AU937">
        <v>992.5</v>
      </c>
      <c r="AV937">
        <v>987</v>
      </c>
      <c r="AW937">
        <v>978.5</v>
      </c>
      <c r="AX937">
        <v>993</v>
      </c>
      <c r="AY937">
        <v>977</v>
      </c>
      <c r="AZ937">
        <v>964.5</v>
      </c>
      <c r="BA937">
        <v>943.5</v>
      </c>
      <c r="BB937">
        <v>934.5</v>
      </c>
      <c r="BC937">
        <v>928.5</v>
      </c>
      <c r="BD937">
        <v>951.5</v>
      </c>
      <c r="BE937">
        <v>965.5</v>
      </c>
      <c r="BF937">
        <v>982</v>
      </c>
      <c r="BG937">
        <v>944.5</v>
      </c>
      <c r="BH937">
        <v>959</v>
      </c>
      <c r="BI937">
        <v>937.5</v>
      </c>
      <c r="BJ937">
        <v>917</v>
      </c>
      <c r="BK937">
        <v>923.5</v>
      </c>
      <c r="BL937">
        <v>903.5</v>
      </c>
      <c r="BM937">
        <v>908.5</v>
      </c>
      <c r="BN937">
        <v>896</v>
      </c>
      <c r="BO937">
        <v>915.5</v>
      </c>
      <c r="BP937">
        <v>947.5</v>
      </c>
      <c r="BQ937">
        <v>950</v>
      </c>
      <c r="BR937" s="10">
        <f t="shared" si="28"/>
        <v>5.2910052910052907E-3</v>
      </c>
      <c r="BS937" s="11" cm="1">
        <f t="array" aca="1" ref="BS937" ca="1">_xlfn.PERCENTILE.INC((OFFSET(E937,0,1,1,COLUMNS(E937:BQ937)-1) - E937:BP937) / E937:BP937, 0.05) * SQRT(COUNT(E937:BQ937) - 1)</f>
        <v>-0.17948838983697449</v>
      </c>
      <c r="BT937" s="10" cm="1">
        <f t="array" aca="1" ref="BT937" ca="1">_xlfn.STDEV.P((E937:BP937 - OFFSET(E937:BP937,0,1)) / OFFSET(E937:BP937,0,1)) * SQRT(COUNT(E937:BQ937)-1)</f>
        <v>0.14267771946304453</v>
      </c>
      <c r="BU937" s="10" cm="1">
        <f t="array" ref="BU937">-(MAX(1 - (E937:BQ937 / _xlfn.SCAN(E937, E937:BQ937, _xlfn.LAMBDA(_xlpm.a,_xlpm.b, MAX(_xlpm.a, _xlpm.b))))))</f>
        <v>-0.16573556797020483</v>
      </c>
      <c r="BV937" s="12">
        <f t="shared" ca="1" si="29"/>
        <v>-0.14738340451099421</v>
      </c>
    </row>
    <row r="938" spans="1:74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125.8</v>
      </c>
      <c r="F938">
        <v>137.1</v>
      </c>
      <c r="G938">
        <v>147.4</v>
      </c>
      <c r="H938">
        <v>148.5</v>
      </c>
      <c r="I938">
        <v>149.5</v>
      </c>
      <c r="J938">
        <v>155.4</v>
      </c>
      <c r="K938">
        <v>149.69999999999999</v>
      </c>
      <c r="L938">
        <v>145.80000000000001</v>
      </c>
      <c r="M938">
        <v>152.1</v>
      </c>
      <c r="N938">
        <v>153.9</v>
      </c>
      <c r="O938">
        <v>151.19999999999999</v>
      </c>
      <c r="P938">
        <v>149.4</v>
      </c>
      <c r="Q938">
        <v>149.1</v>
      </c>
      <c r="R938">
        <v>148.6</v>
      </c>
      <c r="S938">
        <v>150.5</v>
      </c>
      <c r="T938">
        <v>152.4</v>
      </c>
      <c r="U938">
        <v>168</v>
      </c>
      <c r="V938">
        <v>180.9</v>
      </c>
      <c r="W938">
        <v>180.6</v>
      </c>
      <c r="X938">
        <v>183.1</v>
      </c>
      <c r="Y938">
        <v>188.5</v>
      </c>
      <c r="Z938">
        <v>186.3</v>
      </c>
      <c r="AA938">
        <v>179.7</v>
      </c>
      <c r="AB938">
        <v>179.1</v>
      </c>
      <c r="AC938">
        <v>178.4</v>
      </c>
      <c r="AD938">
        <v>173.6</v>
      </c>
      <c r="AE938">
        <v>171.9</v>
      </c>
      <c r="AF938">
        <v>175.7</v>
      </c>
      <c r="AG938">
        <v>170.9</v>
      </c>
      <c r="AH938">
        <v>177.3</v>
      </c>
      <c r="AI938">
        <v>174.4</v>
      </c>
      <c r="AJ938">
        <v>173.9</v>
      </c>
      <c r="AK938">
        <v>175</v>
      </c>
      <c r="AL938">
        <v>185.1</v>
      </c>
      <c r="AM938">
        <v>184.3</v>
      </c>
      <c r="AN938">
        <v>181.7</v>
      </c>
      <c r="AO938">
        <v>169.7</v>
      </c>
      <c r="AP938">
        <v>164</v>
      </c>
      <c r="AQ938">
        <v>168.3</v>
      </c>
      <c r="AR938">
        <v>165.8</v>
      </c>
      <c r="AS938">
        <v>173.6</v>
      </c>
      <c r="AT938">
        <v>173.7</v>
      </c>
      <c r="AU938">
        <v>174.5</v>
      </c>
      <c r="AV938">
        <v>166.1</v>
      </c>
      <c r="AW938">
        <v>167.7</v>
      </c>
      <c r="AX938">
        <v>170.6</v>
      </c>
      <c r="AY938">
        <v>171.2</v>
      </c>
      <c r="AZ938">
        <v>168.3</v>
      </c>
      <c r="BA938">
        <v>160.80000000000001</v>
      </c>
      <c r="BB938">
        <v>155.4</v>
      </c>
      <c r="BC938">
        <v>145</v>
      </c>
      <c r="BD938">
        <v>153.80000000000001</v>
      </c>
      <c r="BE938">
        <v>136.9</v>
      </c>
      <c r="BF938">
        <v>135.5</v>
      </c>
      <c r="BG938">
        <v>124.2</v>
      </c>
      <c r="BH938">
        <v>122.1</v>
      </c>
      <c r="BI938">
        <v>131.80000000000001</v>
      </c>
      <c r="BJ938">
        <v>130.6</v>
      </c>
      <c r="BK938">
        <v>130</v>
      </c>
      <c r="BL938">
        <v>129.30000000000001</v>
      </c>
      <c r="BM938">
        <v>129.69999999999999</v>
      </c>
      <c r="BN938">
        <v>122</v>
      </c>
      <c r="BO938">
        <v>126.7</v>
      </c>
      <c r="BP938">
        <v>132.9</v>
      </c>
      <c r="BQ938">
        <v>133.30000000000001</v>
      </c>
      <c r="BR938" s="10">
        <f t="shared" si="28"/>
        <v>5.961844197138326E-2</v>
      </c>
      <c r="BS938" s="11" cm="1">
        <f t="array" aca="1" ref="BS938" ca="1">_xlfn.PERCENTILE.INC((OFFSET(E938,0,1,1,COLUMNS(E938:BQ938)-1) - E938:BP938) / E938:BP938, 0.05) * SQRT(COUNT(E938:BQ938) - 1)</f>
        <v>-0.5203332358785715</v>
      </c>
      <c r="BT938" s="10" cm="1">
        <f t="array" aca="1" ref="BT938" ca="1">_xlfn.STDEV.P((E938:BP938 - OFFSET(E938:BP938,0,1)) / OFFSET(E938:BP938,0,1)) * SQRT(COUNT(E938:BQ938)-1)</f>
        <v>0.32001577489509159</v>
      </c>
      <c r="BU938" s="10" cm="1">
        <f t="array" ref="BU938">-(MAX(1 - (E938:BQ938 / _xlfn.SCAN(E938, E938:BQ938, _xlfn.LAMBDA(_xlpm.a,_xlpm.b, MAX(_xlpm.a, _xlpm.b))))))</f>
        <v>-0.35278514588859411</v>
      </c>
      <c r="BV938" s="12">
        <f t="shared" ca="1" si="29"/>
        <v>0.10405458496215109</v>
      </c>
    </row>
    <row r="939" spans="1:74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377.6</v>
      </c>
      <c r="F939">
        <v>386</v>
      </c>
      <c r="G939">
        <v>394</v>
      </c>
      <c r="H939">
        <v>396.6</v>
      </c>
      <c r="I939">
        <v>406.6</v>
      </c>
      <c r="J939">
        <v>395</v>
      </c>
      <c r="K939">
        <v>398</v>
      </c>
      <c r="L939">
        <v>392.8</v>
      </c>
      <c r="M939">
        <v>399.2</v>
      </c>
      <c r="N939">
        <v>397.6</v>
      </c>
      <c r="O939">
        <v>401</v>
      </c>
      <c r="P939">
        <v>406.4</v>
      </c>
      <c r="Q939">
        <v>415.6</v>
      </c>
      <c r="R939">
        <v>417.8</v>
      </c>
      <c r="S939">
        <v>418.4</v>
      </c>
      <c r="T939">
        <v>416.8</v>
      </c>
      <c r="U939">
        <v>438.8</v>
      </c>
      <c r="V939">
        <v>455</v>
      </c>
      <c r="W939">
        <v>461.4</v>
      </c>
      <c r="X939">
        <v>452</v>
      </c>
      <c r="Y939">
        <v>466</v>
      </c>
      <c r="Z939">
        <v>462.4</v>
      </c>
      <c r="AA939">
        <v>464.6</v>
      </c>
      <c r="AB939">
        <v>435.6</v>
      </c>
      <c r="AC939">
        <v>430.6</v>
      </c>
      <c r="AD939">
        <v>436.6</v>
      </c>
      <c r="AE939">
        <v>440</v>
      </c>
      <c r="AF939">
        <v>445.4</v>
      </c>
      <c r="AG939">
        <v>450</v>
      </c>
      <c r="AH939">
        <v>445.4</v>
      </c>
      <c r="AI939">
        <v>447.4</v>
      </c>
      <c r="AJ939">
        <v>449</v>
      </c>
      <c r="AK939">
        <v>438.2</v>
      </c>
      <c r="AL939">
        <v>430.6</v>
      </c>
      <c r="AM939">
        <v>436.8</v>
      </c>
      <c r="AN939">
        <v>434</v>
      </c>
      <c r="AO939">
        <v>418.6</v>
      </c>
      <c r="AP939">
        <v>421.6</v>
      </c>
      <c r="AQ939">
        <v>407</v>
      </c>
      <c r="AR939">
        <v>409.4</v>
      </c>
      <c r="AS939">
        <v>422.8</v>
      </c>
      <c r="AT939">
        <v>432</v>
      </c>
      <c r="AU939">
        <v>431.6</v>
      </c>
      <c r="AV939">
        <v>428.6</v>
      </c>
      <c r="AW939">
        <v>419.4</v>
      </c>
      <c r="AX939">
        <v>424.4</v>
      </c>
      <c r="AY939">
        <v>414</v>
      </c>
      <c r="AZ939">
        <v>409.6</v>
      </c>
      <c r="BA939">
        <v>409.6</v>
      </c>
      <c r="BB939">
        <v>411.2</v>
      </c>
      <c r="BC939">
        <v>403.8</v>
      </c>
      <c r="BD939">
        <v>417.8</v>
      </c>
      <c r="BE939">
        <v>410.8</v>
      </c>
      <c r="BF939">
        <v>425.4</v>
      </c>
      <c r="BG939">
        <v>420.6</v>
      </c>
      <c r="BH939">
        <v>411.6</v>
      </c>
      <c r="BI939">
        <v>420</v>
      </c>
      <c r="BJ939">
        <v>437</v>
      </c>
      <c r="BK939">
        <v>454.4</v>
      </c>
      <c r="BL939">
        <v>435.2</v>
      </c>
      <c r="BM939">
        <v>437.6</v>
      </c>
      <c r="BN939">
        <v>431</v>
      </c>
      <c r="BO939">
        <v>429.6</v>
      </c>
      <c r="BP939">
        <v>441.4</v>
      </c>
      <c r="BQ939">
        <v>455.8</v>
      </c>
      <c r="BR939" s="10">
        <f t="shared" si="28"/>
        <v>0.20709745762711859</v>
      </c>
      <c r="BS939" s="11" cm="1">
        <f t="array" aca="1" ref="BS939" ca="1">_xlfn.PERCENTILE.INC((OFFSET(E939,0,1,1,COLUMNS(E939:BQ939)-1) - E939:BP939) / E939:BP939, 0.05) * SQRT(COUNT(E939:BQ939) - 1)</f>
        <v>-0.26971899147930162</v>
      </c>
      <c r="BT939" s="10" cm="1">
        <f t="array" aca="1" ref="BT939" ca="1">_xlfn.STDEV.P((E939:BP939 - OFFSET(E939:BP939,0,1)) / OFFSET(E939:BP939,0,1)) * SQRT(COUNT(E939:BQ939)-1)</f>
        <v>0.17732759419064234</v>
      </c>
      <c r="BU939" s="10" cm="1">
        <f t="array" ref="BU939">-(MAX(1 - (E939:BQ939 / _xlfn.SCAN(E939, E939:BQ939, _xlfn.LAMBDA(_xlpm.a,_xlpm.b, MAX(_xlpm.a, _xlpm.b))))))</f>
        <v>-0.13347639484978535</v>
      </c>
      <c r="BV939" s="12">
        <f t="shared" ca="1" si="29"/>
        <v>1.0194585062685355</v>
      </c>
    </row>
    <row r="940" spans="1:74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44.730499999999999</v>
      </c>
      <c r="F940">
        <v>44.566800000000001</v>
      </c>
      <c r="G940">
        <v>45.085299999999997</v>
      </c>
      <c r="H940">
        <v>44.330300000000001</v>
      </c>
      <c r="I940">
        <v>44.330300000000001</v>
      </c>
      <c r="J940">
        <v>44.648699999999998</v>
      </c>
      <c r="K940">
        <v>44.375700000000002</v>
      </c>
      <c r="L940">
        <v>43.156700000000001</v>
      </c>
      <c r="M940">
        <v>43.329599999999999</v>
      </c>
      <c r="N940">
        <v>43.147599999999997</v>
      </c>
      <c r="O940">
        <v>43.566099999999999</v>
      </c>
      <c r="P940">
        <v>43.702599999999997</v>
      </c>
      <c r="Q940">
        <v>43.648000000000003</v>
      </c>
      <c r="R940">
        <v>44.157400000000003</v>
      </c>
      <c r="S940">
        <v>44.675899999999999</v>
      </c>
      <c r="T940">
        <v>44.384799999999998</v>
      </c>
      <c r="U940">
        <v>44.5122</v>
      </c>
      <c r="V940">
        <v>43.775300000000001</v>
      </c>
      <c r="W940">
        <v>43.6753</v>
      </c>
      <c r="X940">
        <v>43.775300000000001</v>
      </c>
      <c r="Y940">
        <v>44.066499999999998</v>
      </c>
      <c r="Z940">
        <v>43.820799999999998</v>
      </c>
      <c r="AA940">
        <v>44.175600000000003</v>
      </c>
      <c r="AB940">
        <v>44.084600000000002</v>
      </c>
      <c r="AC940">
        <v>44.248399999999997</v>
      </c>
      <c r="AD940">
        <v>43.911799999999999</v>
      </c>
      <c r="AE940">
        <v>43.484200000000001</v>
      </c>
      <c r="AF940">
        <v>43.538800000000002</v>
      </c>
      <c r="AG940">
        <v>43.939100000000003</v>
      </c>
      <c r="AH940">
        <v>41.3919</v>
      </c>
      <c r="AI940">
        <v>41.810400000000001</v>
      </c>
      <c r="AJ940">
        <v>41.237200000000001</v>
      </c>
      <c r="AK940">
        <v>41.419199999999996</v>
      </c>
      <c r="AL940">
        <v>41.628399999999999</v>
      </c>
      <c r="AM940">
        <v>41.346400000000003</v>
      </c>
      <c r="AN940">
        <v>41.573799999999999</v>
      </c>
      <c r="AO940">
        <v>41.810400000000001</v>
      </c>
      <c r="AP940">
        <v>41.464700000000001</v>
      </c>
      <c r="AQ940">
        <v>41.291800000000002</v>
      </c>
      <c r="AR940">
        <v>41.564700000000002</v>
      </c>
      <c r="AS940">
        <v>41.9377</v>
      </c>
      <c r="AT940">
        <v>41.883099999999999</v>
      </c>
      <c r="AU940">
        <v>41.610199999999999</v>
      </c>
      <c r="AV940">
        <v>41.1736</v>
      </c>
      <c r="AW940">
        <v>41.055300000000003</v>
      </c>
      <c r="AX940">
        <v>40.682299999999998</v>
      </c>
      <c r="AY940">
        <v>40.400300000000001</v>
      </c>
      <c r="AZ940">
        <v>40.245699999999999</v>
      </c>
      <c r="BA940">
        <v>40.045499999999997</v>
      </c>
      <c r="BB940">
        <v>39.481499999999997</v>
      </c>
      <c r="BC940">
        <v>38.753700000000002</v>
      </c>
      <c r="BD940">
        <v>38.8538</v>
      </c>
      <c r="BE940">
        <v>38.180599999999998</v>
      </c>
      <c r="BF940">
        <v>38.335299999999997</v>
      </c>
      <c r="BG940">
        <v>37.871299999999998</v>
      </c>
      <c r="BH940">
        <v>38.535400000000003</v>
      </c>
      <c r="BI940">
        <v>39.372300000000003</v>
      </c>
      <c r="BJ940">
        <v>39.172199999999997</v>
      </c>
      <c r="BK940">
        <v>39.053899999999999</v>
      </c>
      <c r="BL940">
        <v>39.044800000000002</v>
      </c>
      <c r="BM940">
        <v>38.935699999999997</v>
      </c>
      <c r="BN940">
        <v>38.6173</v>
      </c>
      <c r="BO940">
        <v>38.608199999999997</v>
      </c>
      <c r="BP940">
        <v>39.363199999999999</v>
      </c>
      <c r="BQ940">
        <v>39.554299999999998</v>
      </c>
      <c r="BR940" s="10">
        <f t="shared" si="28"/>
        <v>-0.11571969908675292</v>
      </c>
      <c r="BS940" s="11" cm="1">
        <f t="array" aca="1" ref="BS940" ca="1">_xlfn.PERCENTILE.INC((OFFSET(E940,0,1,1,COLUMNS(E940:BQ940)-1) - E940:BP940) / E940:BP940, 0.05) * SQRT(COUNT(E940:BQ940) - 1)</f>
        <v>-0.13791537768330858</v>
      </c>
      <c r="BT940" s="10" cm="1">
        <f t="array" aca="1" ref="BT940" ca="1">_xlfn.STDEV.P((E940:BP940 - OFFSET(E940:BP940,0,1)) / OFFSET(E940:BP940,0,1)) * SQRT(COUNT(E940:BQ940)-1)</f>
        <v>9.637429230598539E-2</v>
      </c>
      <c r="BU940" s="10" cm="1">
        <f t="array" ref="BU940">-(MAX(1 - (E940:BQ940 / _xlfn.SCAN(E940, E940:BQ940, _xlfn.LAMBDA(_xlpm.a,_xlpm.b, MAX(_xlpm.a, _xlpm.b))))))</f>
        <v>-0.1600078074228185</v>
      </c>
      <c r="BV940" s="12">
        <f t="shared" ca="1" si="29"/>
        <v>-1.4738269825018973</v>
      </c>
    </row>
    <row r="941" spans="1:74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2.8494999999999999</v>
      </c>
      <c r="F941">
        <v>2.8570000000000002</v>
      </c>
      <c r="G941">
        <v>2.9630000000000001</v>
      </c>
      <c r="H941">
        <v>2.9740000000000002</v>
      </c>
      <c r="I941">
        <v>3.0465</v>
      </c>
      <c r="J941">
        <v>3.0194999999999999</v>
      </c>
      <c r="K941">
        <v>3.036</v>
      </c>
      <c r="L941">
        <v>3.0145</v>
      </c>
      <c r="M941">
        <v>3.0830000000000002</v>
      </c>
      <c r="N941">
        <v>3.1364999999999998</v>
      </c>
      <c r="O941">
        <v>3.0990000000000002</v>
      </c>
      <c r="P941">
        <v>3.1074999999999999</v>
      </c>
      <c r="Q941">
        <v>3.1345000000000001</v>
      </c>
      <c r="R941">
        <v>3.0474999999999999</v>
      </c>
      <c r="S941">
        <v>3.097</v>
      </c>
      <c r="T941">
        <v>3.0954999999999999</v>
      </c>
      <c r="U941">
        <v>3.1040000000000001</v>
      </c>
      <c r="V941">
        <v>3.0935000000000001</v>
      </c>
      <c r="W941">
        <v>3.194</v>
      </c>
      <c r="X941">
        <v>3.1715</v>
      </c>
      <c r="Y941">
        <v>3.1949999999999998</v>
      </c>
      <c r="Z941">
        <v>3.2029999999999998</v>
      </c>
      <c r="AA941">
        <v>3.2484999999999999</v>
      </c>
      <c r="AB941">
        <v>3.4344999999999999</v>
      </c>
      <c r="AC941">
        <v>3.4984999999999999</v>
      </c>
      <c r="AD941">
        <v>3.4455</v>
      </c>
      <c r="AE941">
        <v>3.52</v>
      </c>
      <c r="AF941">
        <v>3.5285000000000002</v>
      </c>
      <c r="AG941">
        <v>3.5019999999999998</v>
      </c>
      <c r="AH941">
        <v>3.4485000000000001</v>
      </c>
      <c r="AI941">
        <v>3.4805000000000001</v>
      </c>
      <c r="AJ941">
        <v>3.5005000000000002</v>
      </c>
      <c r="AK941">
        <v>3.4710000000000001</v>
      </c>
      <c r="AL941">
        <v>3.5539999999999998</v>
      </c>
      <c r="AM941">
        <v>3.524</v>
      </c>
      <c r="AN941">
        <v>3.5105</v>
      </c>
      <c r="AO941">
        <v>3.5230000000000001</v>
      </c>
      <c r="AP941">
        <v>3.4670000000000001</v>
      </c>
      <c r="AQ941">
        <v>3.52</v>
      </c>
      <c r="AR941">
        <v>3.48</v>
      </c>
      <c r="AS941">
        <v>3.5525000000000002</v>
      </c>
      <c r="AT941">
        <v>3.7225000000000001</v>
      </c>
      <c r="AU941">
        <v>3.69</v>
      </c>
      <c r="AV941">
        <v>3.6835</v>
      </c>
      <c r="AW941">
        <v>3.7970000000000002</v>
      </c>
      <c r="AX941">
        <v>3.8580000000000001</v>
      </c>
      <c r="AY941">
        <v>3.7654999999999998</v>
      </c>
      <c r="AZ941">
        <v>3.819</v>
      </c>
      <c r="BA941">
        <v>3.7685</v>
      </c>
      <c r="BB941">
        <v>3.61</v>
      </c>
      <c r="BC941">
        <v>3.3445</v>
      </c>
      <c r="BD941">
        <v>3.4455</v>
      </c>
      <c r="BE941">
        <v>3.2080000000000002</v>
      </c>
      <c r="BF941">
        <v>3.2915000000000001</v>
      </c>
      <c r="BG941">
        <v>3.1385000000000001</v>
      </c>
      <c r="BH941">
        <v>3.2254999999999998</v>
      </c>
      <c r="BI941">
        <v>3.3759999999999999</v>
      </c>
      <c r="BJ941">
        <v>3.3835000000000002</v>
      </c>
      <c r="BK941">
        <v>3.3195000000000001</v>
      </c>
      <c r="BL941">
        <v>3.22</v>
      </c>
      <c r="BM941">
        <v>3.29</v>
      </c>
      <c r="BN941">
        <v>3.3235000000000001</v>
      </c>
      <c r="BO941">
        <v>3.3809999999999998</v>
      </c>
      <c r="BP941">
        <v>3.452</v>
      </c>
      <c r="BQ941">
        <v>3.4260000000000002</v>
      </c>
      <c r="BR941" s="10">
        <f t="shared" si="28"/>
        <v>0.20231619582382884</v>
      </c>
      <c r="BS941" s="11" cm="1">
        <f t="array" aca="1" ref="BS941" ca="1">_xlfn.PERCENTILE.INC((OFFSET(E941,0,1,1,COLUMNS(E941:BQ941)-1) - E941:BP941) / E941:BP941, 0.05) * SQRT(COUNT(E941:BQ941) - 1)</f>
        <v>-0.3219716606989193</v>
      </c>
      <c r="BT941" s="10" cm="1">
        <f t="array" aca="1" ref="BT941" ca="1">_xlfn.STDEV.P((E941:BP941 - OFFSET(E941:BP941,0,1)) / OFFSET(E941:BP941,0,1)) * SQRT(COUNT(E941:BQ941)-1)</f>
        <v>0.19590081812531432</v>
      </c>
      <c r="BU941" s="10" cm="1">
        <f t="array" ref="BU941">-(MAX(1 - (E941:BQ941 / _xlfn.SCAN(E941, E941:BQ941, _xlfn.LAMBDA(_xlpm.a,_xlpm.b, MAX(_xlpm.a, _xlpm.b))))))</f>
        <v>-0.1864955935717989</v>
      </c>
      <c r="BV941" s="12">
        <f t="shared" ca="1" si="29"/>
        <v>0.89839779218233484</v>
      </c>
    </row>
    <row r="942" spans="1:74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192.9</v>
      </c>
      <c r="F942">
        <v>193.05</v>
      </c>
      <c r="G942">
        <v>192.9</v>
      </c>
      <c r="H942">
        <v>198.35</v>
      </c>
      <c r="I942">
        <v>198.35</v>
      </c>
      <c r="J942">
        <v>205.2</v>
      </c>
      <c r="K942">
        <v>203</v>
      </c>
      <c r="L942">
        <v>204.5</v>
      </c>
      <c r="M942">
        <v>208.6</v>
      </c>
      <c r="N942">
        <v>209.5</v>
      </c>
      <c r="O942">
        <v>211.4</v>
      </c>
      <c r="P942">
        <v>210.5</v>
      </c>
      <c r="Q942">
        <v>214</v>
      </c>
      <c r="R942">
        <v>204.9</v>
      </c>
      <c r="S942">
        <v>214.8</v>
      </c>
      <c r="T942">
        <v>217.1</v>
      </c>
      <c r="U942">
        <v>217.1</v>
      </c>
      <c r="V942">
        <v>216.4</v>
      </c>
      <c r="W942">
        <v>215.4</v>
      </c>
      <c r="X942">
        <v>218.5</v>
      </c>
      <c r="Y942">
        <v>216.2</v>
      </c>
      <c r="Z942">
        <v>215.4</v>
      </c>
      <c r="AA942">
        <v>217.8</v>
      </c>
      <c r="AB942">
        <v>223.7</v>
      </c>
      <c r="AC942">
        <v>225</v>
      </c>
      <c r="AD942">
        <v>220.1</v>
      </c>
      <c r="AE942">
        <v>221.1</v>
      </c>
      <c r="AF942">
        <v>222.1</v>
      </c>
      <c r="AG942">
        <v>220.9</v>
      </c>
      <c r="AH942">
        <v>215.4</v>
      </c>
      <c r="AI942">
        <v>216.8</v>
      </c>
      <c r="AJ942">
        <v>215.5</v>
      </c>
      <c r="AK942">
        <v>219.1</v>
      </c>
      <c r="AL942">
        <v>219.3</v>
      </c>
      <c r="AM942">
        <v>218.4</v>
      </c>
      <c r="AN942">
        <v>219.2</v>
      </c>
      <c r="AO942">
        <v>213.9</v>
      </c>
      <c r="AP942">
        <v>214.5</v>
      </c>
      <c r="AQ942">
        <v>215.7</v>
      </c>
      <c r="AR942">
        <v>212.6</v>
      </c>
      <c r="AS942">
        <v>214.1</v>
      </c>
      <c r="AT942">
        <v>215.8</v>
      </c>
      <c r="AU942">
        <v>217.8</v>
      </c>
      <c r="AV942">
        <v>217.6</v>
      </c>
      <c r="AW942">
        <v>222.5</v>
      </c>
      <c r="AX942">
        <v>223.7</v>
      </c>
      <c r="AY942">
        <v>219.6</v>
      </c>
      <c r="AZ942">
        <v>219.8</v>
      </c>
      <c r="BA942">
        <v>215.9</v>
      </c>
      <c r="BB942">
        <v>208</v>
      </c>
      <c r="BC942">
        <v>204</v>
      </c>
      <c r="BD942">
        <v>210.8</v>
      </c>
      <c r="BE942">
        <v>199.05</v>
      </c>
      <c r="BF942">
        <v>203.6</v>
      </c>
      <c r="BG942">
        <v>200.5</v>
      </c>
      <c r="BH942">
        <v>204.3</v>
      </c>
      <c r="BI942">
        <v>206.5</v>
      </c>
      <c r="BJ942">
        <v>207</v>
      </c>
      <c r="BK942">
        <v>206.6</v>
      </c>
      <c r="BL942">
        <v>200.3</v>
      </c>
      <c r="BM942">
        <v>202.9</v>
      </c>
      <c r="BN942">
        <v>206.3</v>
      </c>
      <c r="BO942">
        <v>213.4</v>
      </c>
      <c r="BP942">
        <v>217</v>
      </c>
      <c r="BQ942">
        <v>219.8</v>
      </c>
      <c r="BR942" s="10">
        <f t="shared" si="28"/>
        <v>0.13945049248315192</v>
      </c>
      <c r="BS942" s="11" cm="1">
        <f t="array" aca="1" ref="BS942" ca="1">_xlfn.PERCENTILE.INC((OFFSET(E942,0,1,1,COLUMNS(E942:BQ942)-1) - E942:BP942) / E942:BP942, 0.05) * SQRT(COUNT(E942:BQ942) - 1)</f>
        <v>-0.23723498475172136</v>
      </c>
      <c r="BT942" s="10" cm="1">
        <f t="array" aca="1" ref="BT942" ca="1">_xlfn.STDEV.P((E942:BP942 - OFFSET(E942:BP942,0,1)) / OFFSET(E942:BP942,0,1)) * SQRT(COUNT(E942:BQ942)-1)</f>
        <v>0.14962555241456202</v>
      </c>
      <c r="BU942" s="10" cm="1">
        <f t="array" ref="BU942">-(MAX(1 - (E942:BQ942 / _xlfn.SCAN(E942, E942:BQ942, _xlfn.LAMBDA(_xlpm.a,_xlpm.b, MAX(_xlpm.a, _xlpm.b))))))</f>
        <v>-0.11533333333333329</v>
      </c>
      <c r="BV942" s="12">
        <f t="shared" ca="1" si="29"/>
        <v>0.75609518109828089</v>
      </c>
    </row>
    <row r="943" spans="1:74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9.9499999999999993</v>
      </c>
      <c r="F943">
        <v>9.92</v>
      </c>
      <c r="G943">
        <v>9.92</v>
      </c>
      <c r="H943">
        <v>9.83</v>
      </c>
      <c r="I943">
        <v>9.83</v>
      </c>
      <c r="J943">
        <v>9.9600000000000009</v>
      </c>
      <c r="K943">
        <v>9.84</v>
      </c>
      <c r="L943">
        <v>9.85</v>
      </c>
      <c r="M943">
        <v>9.75</v>
      </c>
      <c r="N943">
        <v>9.7200000000000006</v>
      </c>
      <c r="O943">
        <v>9.84</v>
      </c>
      <c r="P943">
        <v>9.64</v>
      </c>
      <c r="Q943">
        <v>9.66</v>
      </c>
      <c r="R943">
        <v>9.52</v>
      </c>
      <c r="S943">
        <v>9.6</v>
      </c>
      <c r="T943">
        <v>9.69</v>
      </c>
      <c r="U943">
        <v>9.92</v>
      </c>
      <c r="V943">
        <v>9.98</v>
      </c>
      <c r="W943">
        <v>9.9700000000000006</v>
      </c>
      <c r="X943">
        <v>10.039999999999999</v>
      </c>
      <c r="Y943">
        <v>9.9499999999999993</v>
      </c>
      <c r="Z943">
        <v>9.77</v>
      </c>
      <c r="AA943">
        <v>9.91</v>
      </c>
      <c r="AB943">
        <v>10.18</v>
      </c>
      <c r="AC943">
        <v>10.14</v>
      </c>
      <c r="AD943">
        <v>10.06</v>
      </c>
      <c r="AE943">
        <v>10.14</v>
      </c>
      <c r="AF943">
        <v>10.18</v>
      </c>
      <c r="AG943">
        <v>10.039999999999999</v>
      </c>
      <c r="AH943">
        <v>9.48</v>
      </c>
      <c r="AI943">
        <v>9.0500000000000007</v>
      </c>
      <c r="AJ943">
        <v>9.36</v>
      </c>
      <c r="AK943">
        <v>9.2100000000000009</v>
      </c>
      <c r="AL943">
        <v>9.19</v>
      </c>
      <c r="AM943">
        <v>9.0299999999999994</v>
      </c>
      <c r="AN943">
        <v>9.16</v>
      </c>
      <c r="AO943">
        <v>8.9700000000000006</v>
      </c>
      <c r="AP943">
        <v>8.81</v>
      </c>
      <c r="AQ943">
        <v>8.81</v>
      </c>
      <c r="AR943">
        <v>8.84</v>
      </c>
      <c r="AS943">
        <v>8.9</v>
      </c>
      <c r="AT943">
        <v>8.81</v>
      </c>
      <c r="AU943">
        <v>8.65</v>
      </c>
      <c r="AV943">
        <v>8.6199999999999992</v>
      </c>
      <c r="AW943">
        <v>8.66</v>
      </c>
      <c r="AX943">
        <v>8.4700000000000006</v>
      </c>
      <c r="AY943">
        <v>8.27</v>
      </c>
      <c r="AZ943">
        <v>8.2799999999999994</v>
      </c>
      <c r="BA943">
        <v>8.27</v>
      </c>
      <c r="BB943">
        <v>8.1999999999999993</v>
      </c>
      <c r="BC943">
        <v>8.0399999999999991</v>
      </c>
      <c r="BD943">
        <v>8.11</v>
      </c>
      <c r="BE943">
        <v>8</v>
      </c>
      <c r="BF943">
        <v>8.08</v>
      </c>
      <c r="BG943">
        <v>8.08</v>
      </c>
      <c r="BH943">
        <v>8.2899999999999991</v>
      </c>
      <c r="BI943">
        <v>8.25</v>
      </c>
      <c r="BJ943">
        <v>8.15</v>
      </c>
      <c r="BK943">
        <v>8.16</v>
      </c>
      <c r="BL943">
        <v>8.06</v>
      </c>
      <c r="BM943">
        <v>8.02</v>
      </c>
      <c r="BN943">
        <v>7.92</v>
      </c>
      <c r="BO943">
        <v>7.91</v>
      </c>
      <c r="BP943">
        <v>8.0500000000000007</v>
      </c>
      <c r="BQ943">
        <v>8.11</v>
      </c>
      <c r="BR943" s="10">
        <f t="shared" si="28"/>
        <v>-0.18492462311557789</v>
      </c>
      <c r="BS943" s="11" cm="1">
        <f t="array" aca="1" ref="BS943" ca="1">_xlfn.PERCENTILE.INC((OFFSET(E943,0,1,1,COLUMNS(E943:BQ943)-1) - E943:BP943) / E943:BP943, 0.05) * SQRT(COUNT(E943:BQ943) - 1)</f>
        <v>-0.17408251560656288</v>
      </c>
      <c r="BT943" s="10" cm="1">
        <f t="array" aca="1" ref="BT943" ca="1">_xlfn.STDEV.P((E943:BP943 - OFFSET(E943:BP943,0,1)) / OFFSET(E943:BP943,0,1)) * SQRT(COUNT(E943:BQ943)-1)</f>
        <v>0.12432587953593995</v>
      </c>
      <c r="BU943" s="10" cm="1">
        <f t="array" ref="BU943">-(MAX(1 - (E943:BQ943 / _xlfn.SCAN(E943, E943:BQ943, _xlfn.LAMBDA(_xlpm.a,_xlpm.b, MAX(_xlpm.a, _xlpm.b))))))</f>
        <v>-0.22298624754420426</v>
      </c>
      <c r="BV943" s="12">
        <f t="shared" ca="1" si="29"/>
        <v>-1.6991149166802808</v>
      </c>
    </row>
    <row r="944" spans="1:74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97.42</v>
      </c>
      <c r="F944">
        <v>98.51</v>
      </c>
      <c r="G944">
        <v>100.7</v>
      </c>
      <c r="H944">
        <v>100.84</v>
      </c>
      <c r="I944">
        <v>102.34</v>
      </c>
      <c r="J944">
        <v>104.56</v>
      </c>
      <c r="K944">
        <v>104.68</v>
      </c>
      <c r="L944">
        <v>106.64</v>
      </c>
      <c r="M944">
        <v>106.74</v>
      </c>
      <c r="N944">
        <v>107.64</v>
      </c>
      <c r="O944">
        <v>107.42</v>
      </c>
      <c r="P944">
        <v>107.3</v>
      </c>
      <c r="Q944">
        <v>109</v>
      </c>
      <c r="R944">
        <v>106.5</v>
      </c>
      <c r="S944">
        <v>106.98</v>
      </c>
      <c r="T944">
        <v>107.26</v>
      </c>
      <c r="U944">
        <v>106.62</v>
      </c>
      <c r="V944">
        <v>105.94</v>
      </c>
      <c r="W944">
        <v>105</v>
      </c>
      <c r="X944">
        <v>104.8</v>
      </c>
      <c r="Y944">
        <v>107.1</v>
      </c>
      <c r="Z944">
        <v>108.38</v>
      </c>
      <c r="AA944">
        <v>109.24</v>
      </c>
      <c r="AB944">
        <v>112.58</v>
      </c>
      <c r="AC944">
        <v>112.28</v>
      </c>
      <c r="AD944">
        <v>111.84</v>
      </c>
      <c r="AE944">
        <v>110.88</v>
      </c>
      <c r="AF944">
        <v>110.66</v>
      </c>
      <c r="AG944">
        <v>111.36</v>
      </c>
      <c r="AH944">
        <v>109.62</v>
      </c>
      <c r="AI944">
        <v>110.12</v>
      </c>
      <c r="AJ944">
        <v>109.9</v>
      </c>
      <c r="AK944">
        <v>110.8</v>
      </c>
      <c r="AL944">
        <v>111</v>
      </c>
      <c r="AM944">
        <v>109.48</v>
      </c>
      <c r="AN944">
        <v>109.28</v>
      </c>
      <c r="AO944">
        <v>107.76</v>
      </c>
      <c r="AP944">
        <v>108.72</v>
      </c>
      <c r="AQ944">
        <v>108.8</v>
      </c>
      <c r="AR944">
        <v>106.92</v>
      </c>
      <c r="AS944">
        <v>108.38</v>
      </c>
      <c r="AT944">
        <v>107.48</v>
      </c>
      <c r="AU944">
        <v>106.62</v>
      </c>
      <c r="AV944">
        <v>107.22</v>
      </c>
      <c r="AW944">
        <v>109.38</v>
      </c>
      <c r="AX944">
        <v>111.96</v>
      </c>
      <c r="AY944">
        <v>110.78</v>
      </c>
      <c r="AZ944">
        <v>110.84</v>
      </c>
      <c r="BA944">
        <v>111.44</v>
      </c>
      <c r="BB944">
        <v>110.48</v>
      </c>
      <c r="BC944">
        <v>107.22</v>
      </c>
      <c r="BD944">
        <v>110.06</v>
      </c>
      <c r="BE944">
        <v>108.38</v>
      </c>
      <c r="BF944">
        <v>112.64</v>
      </c>
      <c r="BG944">
        <v>111.58</v>
      </c>
      <c r="BH944">
        <v>112.94</v>
      </c>
      <c r="BI944">
        <v>113.84</v>
      </c>
      <c r="BJ944">
        <v>113.78</v>
      </c>
      <c r="BK944">
        <v>114.68</v>
      </c>
      <c r="BL944">
        <v>113.98</v>
      </c>
      <c r="BM944">
        <v>114.36</v>
      </c>
      <c r="BN944">
        <v>113.74</v>
      </c>
      <c r="BO944">
        <v>114.6</v>
      </c>
      <c r="BP944">
        <v>115.36</v>
      </c>
      <c r="BQ944">
        <v>116.06</v>
      </c>
      <c r="BR944" s="10">
        <f t="shared" si="28"/>
        <v>0.19133648121535618</v>
      </c>
      <c r="BS944" s="11" cm="1">
        <f t="array" aca="1" ref="BS944" ca="1">_xlfn.PERCENTILE.INC((OFFSET(E944,0,1,1,COLUMNS(E944:BQ944)-1) - E944:BP944) / E944:BP944, 0.05) * SQRT(COUNT(E944:BQ944) - 1)</f>
        <v>-0.12456728148282731</v>
      </c>
      <c r="BT944" s="10" cm="1">
        <f t="array" aca="1" ref="BT944" ca="1">_xlfn.STDEV.P((E944:BP944 - OFFSET(E944:BP944,0,1)) / OFFSET(E944:BP944,0,1)) * SQRT(COUNT(E944:BQ944)-1)</f>
        <v>0.10171338677892648</v>
      </c>
      <c r="BU944" s="10" cm="1">
        <f t="array" ref="BU944">-(MAX(1 - (E944:BQ944 / _xlfn.SCAN(E944, E944:BQ944, _xlfn.LAMBDA(_xlpm.a,_xlpm.b, MAX(_xlpm.a, _xlpm.b))))))</f>
        <v>-5.2940131462071327E-2</v>
      </c>
      <c r="BV944" s="12">
        <f t="shared" ca="1" si="29"/>
        <v>1.6223739382573776</v>
      </c>
    </row>
    <row r="945" spans="1:74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91.68</v>
      </c>
      <c r="F945">
        <v>92.33</v>
      </c>
      <c r="G945">
        <v>92.27</v>
      </c>
      <c r="H945">
        <v>90.35</v>
      </c>
      <c r="I945">
        <v>91.12</v>
      </c>
      <c r="J945">
        <v>90.44</v>
      </c>
      <c r="K945">
        <v>90.07</v>
      </c>
      <c r="L945">
        <v>90.07</v>
      </c>
      <c r="M945">
        <v>90.3</v>
      </c>
      <c r="N945">
        <v>91.18</v>
      </c>
      <c r="O945">
        <v>91.85</v>
      </c>
      <c r="P945">
        <v>91.9</v>
      </c>
      <c r="Q945">
        <v>91.33</v>
      </c>
      <c r="R945">
        <v>91.25</v>
      </c>
      <c r="S945">
        <v>90.73</v>
      </c>
      <c r="T945">
        <v>89.93</v>
      </c>
      <c r="U945">
        <v>89.38</v>
      </c>
      <c r="V945">
        <v>89.91</v>
      </c>
      <c r="W945">
        <v>89.72</v>
      </c>
      <c r="X945">
        <v>89.55</v>
      </c>
      <c r="Y945">
        <v>89.79</v>
      </c>
      <c r="Z945">
        <v>89.67</v>
      </c>
      <c r="AA945">
        <v>88.7</v>
      </c>
      <c r="AB945">
        <v>86.77</v>
      </c>
      <c r="AC945">
        <v>85.14</v>
      </c>
      <c r="AD945">
        <v>84.91</v>
      </c>
      <c r="AE945">
        <v>87.29</v>
      </c>
      <c r="AF945">
        <v>88.51</v>
      </c>
      <c r="AG945">
        <v>89.2</v>
      </c>
      <c r="AH945">
        <v>88.7</v>
      </c>
      <c r="AI945">
        <v>87.65</v>
      </c>
      <c r="AJ945">
        <v>88.11</v>
      </c>
      <c r="AK945">
        <v>88.64</v>
      </c>
      <c r="AL945">
        <v>87.85</v>
      </c>
      <c r="AM945">
        <v>89.1</v>
      </c>
      <c r="AN945">
        <v>89.11</v>
      </c>
      <c r="AO945">
        <v>89.45</v>
      </c>
      <c r="AP945">
        <v>90.15</v>
      </c>
      <c r="AQ945">
        <v>90.11</v>
      </c>
      <c r="AR945">
        <v>89.91</v>
      </c>
      <c r="AS945">
        <v>90.55</v>
      </c>
      <c r="AT945">
        <v>88.89</v>
      </c>
      <c r="AU945">
        <v>88.35</v>
      </c>
      <c r="AV945">
        <v>89.2</v>
      </c>
      <c r="AW945">
        <v>89.18</v>
      </c>
      <c r="AX945">
        <v>89.18</v>
      </c>
      <c r="AY945">
        <v>89.96</v>
      </c>
      <c r="AZ945">
        <v>89.79</v>
      </c>
      <c r="BA945">
        <v>89.88</v>
      </c>
      <c r="BB945">
        <v>89.55</v>
      </c>
      <c r="BC945">
        <v>88.03</v>
      </c>
      <c r="BD945">
        <v>88.98</v>
      </c>
      <c r="BE945">
        <v>89.77</v>
      </c>
      <c r="BF945">
        <v>90.23</v>
      </c>
      <c r="BG945">
        <v>89.8</v>
      </c>
      <c r="BH945">
        <v>89.46</v>
      </c>
      <c r="BI945">
        <v>90.18</v>
      </c>
      <c r="BJ945">
        <v>90.86</v>
      </c>
      <c r="BK945">
        <v>95.84</v>
      </c>
      <c r="BL945">
        <v>97.1</v>
      </c>
      <c r="BM945">
        <v>98.44</v>
      </c>
      <c r="BN945">
        <v>100</v>
      </c>
      <c r="BO945">
        <v>101</v>
      </c>
      <c r="BP945">
        <v>99.43</v>
      </c>
      <c r="BQ945">
        <v>100.24</v>
      </c>
      <c r="BR945" s="10">
        <f t="shared" si="28"/>
        <v>9.3368237347294797E-2</v>
      </c>
      <c r="BS945" s="11" cm="1">
        <f t="array" aca="1" ref="BS945" ca="1">_xlfn.PERCENTILE.INC((OFFSET(E945,0,1,1,COLUMNS(E945:BQ945)-1) - E945:BP945) / E945:BP945, 0.05) * SQRT(COUNT(E945:BQ945) - 1)</f>
        <v>-0.14502891782675542</v>
      </c>
      <c r="BT945" s="10" cm="1">
        <f t="array" aca="1" ref="BT945" ca="1">_xlfn.STDEV.P((E945:BP945 - OFFSET(E945:BP945,0,1)) / OFFSET(E945:BP945,0,1)) * SQRT(COUNT(E945:BQ945)-1)</f>
        <v>9.2239850907813045E-2</v>
      </c>
      <c r="BU945" s="10" cm="1">
        <f t="array" ref="BU945">-(MAX(1 - (E945:BQ945 / _xlfn.SCAN(E945, E945:BQ945, _xlfn.LAMBDA(_xlpm.a,_xlpm.b, MAX(_xlpm.a, _xlpm.b))))))</f>
        <v>-8.0363912054586817E-2</v>
      </c>
      <c r="BV945" s="12">
        <f t="shared" ca="1" si="29"/>
        <v>0.72689735894057239</v>
      </c>
    </row>
    <row r="946" spans="1:74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316</v>
      </c>
      <c r="F946">
        <v>316.5</v>
      </c>
      <c r="G946">
        <v>327</v>
      </c>
      <c r="H946">
        <v>333</v>
      </c>
      <c r="I946">
        <v>329</v>
      </c>
      <c r="J946">
        <v>342.5</v>
      </c>
      <c r="K946">
        <v>345</v>
      </c>
      <c r="L946">
        <v>350</v>
      </c>
      <c r="M946">
        <v>348</v>
      </c>
      <c r="N946">
        <v>351</v>
      </c>
      <c r="O946">
        <v>349</v>
      </c>
      <c r="P946">
        <v>348</v>
      </c>
      <c r="Q946">
        <v>344.5</v>
      </c>
      <c r="R946">
        <v>335</v>
      </c>
      <c r="S946">
        <v>343.5</v>
      </c>
      <c r="T946">
        <v>350</v>
      </c>
      <c r="U946">
        <v>340</v>
      </c>
      <c r="V946">
        <v>341.5</v>
      </c>
      <c r="W946">
        <v>354</v>
      </c>
      <c r="X946">
        <v>344</v>
      </c>
      <c r="Y946">
        <v>345.5</v>
      </c>
      <c r="Z946">
        <v>337.5</v>
      </c>
      <c r="AA946">
        <v>340.5</v>
      </c>
      <c r="AB946">
        <v>358.5</v>
      </c>
      <c r="AC946">
        <v>370</v>
      </c>
      <c r="AD946">
        <v>373</v>
      </c>
      <c r="AE946">
        <v>364.5</v>
      </c>
      <c r="AF946">
        <v>360.5</v>
      </c>
      <c r="AG946">
        <v>357.5</v>
      </c>
      <c r="AH946">
        <v>351.5</v>
      </c>
      <c r="AI946">
        <v>355.5</v>
      </c>
      <c r="AJ946">
        <v>351</v>
      </c>
      <c r="AK946">
        <v>355.5</v>
      </c>
      <c r="AL946">
        <v>353</v>
      </c>
      <c r="AM946">
        <v>348.5</v>
      </c>
      <c r="AN946">
        <v>350.5</v>
      </c>
      <c r="AO946">
        <v>341</v>
      </c>
      <c r="AP946">
        <v>339</v>
      </c>
      <c r="AQ946">
        <v>338.5</v>
      </c>
      <c r="AR946">
        <v>333.5</v>
      </c>
      <c r="AS946">
        <v>332</v>
      </c>
      <c r="AT946">
        <v>324.5</v>
      </c>
      <c r="AU946">
        <v>318</v>
      </c>
      <c r="AV946">
        <v>320</v>
      </c>
      <c r="AW946">
        <v>320</v>
      </c>
      <c r="AX946">
        <v>320</v>
      </c>
      <c r="AY946">
        <v>321.5</v>
      </c>
      <c r="AZ946">
        <v>317.5</v>
      </c>
      <c r="BA946">
        <v>322.5</v>
      </c>
      <c r="BB946">
        <v>319</v>
      </c>
      <c r="BC946">
        <v>321.5</v>
      </c>
      <c r="BD946">
        <v>323</v>
      </c>
      <c r="BE946">
        <v>310.5</v>
      </c>
      <c r="BF946">
        <v>316</v>
      </c>
      <c r="BG946">
        <v>311.5</v>
      </c>
      <c r="BH946">
        <v>308.5</v>
      </c>
      <c r="BI946">
        <v>316.5</v>
      </c>
      <c r="BJ946">
        <v>316</v>
      </c>
      <c r="BK946">
        <v>314.5</v>
      </c>
      <c r="BL946">
        <v>313</v>
      </c>
      <c r="BM946">
        <v>321.5</v>
      </c>
      <c r="BN946">
        <v>319.5</v>
      </c>
      <c r="BO946">
        <v>320</v>
      </c>
      <c r="BP946">
        <v>326</v>
      </c>
      <c r="BQ946">
        <v>317.5</v>
      </c>
      <c r="BR946" s="10">
        <f t="shared" si="28"/>
        <v>4.7468354430379748E-3</v>
      </c>
      <c r="BS946" s="11" cm="1">
        <f t="array" aca="1" ref="BS946" ca="1">_xlfn.PERCENTILE.INC((OFFSET(E946,0,1,1,COLUMNS(E946:BQ946)-1) - E946:BP946) / E946:BP946, 0.05) * SQRT(COUNT(E946:BQ946) - 1)</f>
        <v>-0.22004310657178527</v>
      </c>
      <c r="BT946" s="10" cm="1">
        <f t="array" aca="1" ref="BT946" ca="1">_xlfn.STDEV.P((E946:BP946 - OFFSET(E946:BP946,0,1)) / OFFSET(E946:BP946,0,1)) * SQRT(COUNT(E946:BQ946)-1)</f>
        <v>0.14705716732207275</v>
      </c>
      <c r="BU946" s="10" cm="1">
        <f t="array" ref="BU946">-(MAX(1 - (E946:BQ946 / _xlfn.SCAN(E946, E946:BQ946, _xlfn.LAMBDA(_xlpm.a,_xlpm.b, MAX(_xlpm.a, _xlpm.b))))))</f>
        <v>-0.17292225201072386</v>
      </c>
      <c r="BV946" s="12">
        <f t="shared" ca="1" si="29"/>
        <v>-0.14669463775981087</v>
      </c>
    </row>
    <row r="947" spans="1:74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44.36</v>
      </c>
      <c r="F947">
        <v>44.72</v>
      </c>
      <c r="G947">
        <v>46.02</v>
      </c>
      <c r="H947">
        <v>46.64</v>
      </c>
      <c r="I947">
        <v>48.42</v>
      </c>
      <c r="J947">
        <v>48.98</v>
      </c>
      <c r="K947">
        <v>47.5</v>
      </c>
      <c r="L947">
        <v>48.36</v>
      </c>
      <c r="M947">
        <v>47.64</v>
      </c>
      <c r="N947">
        <v>48.54</v>
      </c>
      <c r="O947">
        <v>50.85</v>
      </c>
      <c r="P947">
        <v>51</v>
      </c>
      <c r="Q947">
        <v>49.32</v>
      </c>
      <c r="R947">
        <v>49</v>
      </c>
      <c r="S947">
        <v>50.25</v>
      </c>
      <c r="T947">
        <v>51.25</v>
      </c>
      <c r="U947">
        <v>51</v>
      </c>
      <c r="V947">
        <v>50</v>
      </c>
      <c r="W947">
        <v>50.45</v>
      </c>
      <c r="X947">
        <v>50.95</v>
      </c>
      <c r="Y947">
        <v>50.55</v>
      </c>
      <c r="Z947">
        <v>50.35</v>
      </c>
      <c r="AA947">
        <v>50.35</v>
      </c>
      <c r="AB947">
        <v>52.15</v>
      </c>
      <c r="AC947">
        <v>52</v>
      </c>
      <c r="AD947">
        <v>51.6</v>
      </c>
      <c r="AE947">
        <v>52.25</v>
      </c>
      <c r="AF947">
        <v>51.95</v>
      </c>
      <c r="AG947">
        <v>51.95</v>
      </c>
      <c r="AH947">
        <v>51.4</v>
      </c>
      <c r="AI947">
        <v>51.35</v>
      </c>
      <c r="AJ947">
        <v>51.75</v>
      </c>
      <c r="AK947">
        <v>52.2</v>
      </c>
      <c r="AL947">
        <v>51.75</v>
      </c>
      <c r="AM947">
        <v>51.5</v>
      </c>
      <c r="AN947">
        <v>51.9</v>
      </c>
      <c r="AO947">
        <v>52.1</v>
      </c>
      <c r="AP947">
        <v>51.95</v>
      </c>
      <c r="AQ947">
        <v>52.7</v>
      </c>
      <c r="AR947">
        <v>52.25</v>
      </c>
      <c r="AS947">
        <v>52.15</v>
      </c>
      <c r="AT947">
        <v>53.1</v>
      </c>
      <c r="AU947">
        <v>53.1</v>
      </c>
      <c r="AV947">
        <v>53.25</v>
      </c>
      <c r="AW947">
        <v>54.6</v>
      </c>
      <c r="AX947">
        <v>54.15</v>
      </c>
      <c r="AY947">
        <v>53.6</v>
      </c>
      <c r="AZ947">
        <v>53.7</v>
      </c>
      <c r="BA947">
        <v>53.25</v>
      </c>
      <c r="BB947">
        <v>52.05</v>
      </c>
      <c r="BC947">
        <v>50.65</v>
      </c>
      <c r="BD947">
        <v>52</v>
      </c>
      <c r="BE947">
        <v>50.7</v>
      </c>
      <c r="BF947">
        <v>51</v>
      </c>
      <c r="BG947">
        <v>50.05</v>
      </c>
      <c r="BH947">
        <v>49.94</v>
      </c>
      <c r="BI947">
        <v>50.3</v>
      </c>
      <c r="BJ947">
        <v>50.45</v>
      </c>
      <c r="BK947">
        <v>50.2</v>
      </c>
      <c r="BL947">
        <v>48.84</v>
      </c>
      <c r="BM947">
        <v>48.7</v>
      </c>
      <c r="BN947">
        <v>47.74</v>
      </c>
      <c r="BO947">
        <v>48.34</v>
      </c>
      <c r="BP947">
        <v>48.32</v>
      </c>
      <c r="BQ947">
        <v>48.66</v>
      </c>
      <c r="BR947" s="10">
        <f t="shared" si="28"/>
        <v>9.6934174932371442E-2</v>
      </c>
      <c r="BS947" s="11" cm="1">
        <f t="array" aca="1" ref="BS947" ca="1">_xlfn.PERCENTILE.INC((OFFSET(E947,0,1,1,COLUMNS(E947:BQ947)-1) - E947:BP947) / E947:BP947, 0.05) * SQRT(COUNT(E947:BQ947) - 1)</f>
        <v>-0.21290105667627257</v>
      </c>
      <c r="BT947" s="10" cm="1">
        <f t="array" aca="1" ref="BT947" ca="1">_xlfn.STDEV.P((E947:BP947 - OFFSET(E947:BP947,0,1)) / OFFSET(E947:BP947,0,1)) * SQRT(COUNT(E947:BQ947)-1)</f>
        <v>0.13067027725705954</v>
      </c>
      <c r="BU947" s="10" cm="1">
        <f t="array" ref="BU947">-(MAX(1 - (E947:BQ947 / _xlfn.SCAN(E947, E947:BQ947, _xlfn.LAMBDA(_xlpm.a,_xlpm.b, MAX(_xlpm.a, _xlpm.b))))))</f>
        <v>-0.12564102564102564</v>
      </c>
      <c r="BV947" s="12">
        <f t="shared" ca="1" si="29"/>
        <v>0.54040477361291506</v>
      </c>
    </row>
    <row r="948" spans="1:74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120.3</v>
      </c>
      <c r="F948">
        <v>120.9</v>
      </c>
      <c r="G948">
        <v>121.2</v>
      </c>
      <c r="H948">
        <v>120.6</v>
      </c>
      <c r="I948">
        <v>120.4</v>
      </c>
      <c r="J948">
        <v>121.7</v>
      </c>
      <c r="K948">
        <v>118</v>
      </c>
      <c r="L948">
        <v>116.5</v>
      </c>
      <c r="M948">
        <v>117.1</v>
      </c>
      <c r="N948">
        <v>119.3</v>
      </c>
      <c r="O948">
        <v>118.3</v>
      </c>
      <c r="P948">
        <v>116.6</v>
      </c>
      <c r="Q948">
        <v>115.1</v>
      </c>
      <c r="R948">
        <v>114.4</v>
      </c>
      <c r="S948">
        <v>114.8</v>
      </c>
      <c r="T948">
        <v>115</v>
      </c>
      <c r="U948">
        <v>115.7</v>
      </c>
      <c r="V948">
        <v>115</v>
      </c>
      <c r="W948">
        <v>115</v>
      </c>
      <c r="X948">
        <v>115.8</v>
      </c>
      <c r="Y948">
        <v>114.8</v>
      </c>
      <c r="Z948">
        <v>115.4</v>
      </c>
      <c r="AA948">
        <v>116.2</v>
      </c>
      <c r="AB948">
        <v>115.6</v>
      </c>
      <c r="AC948">
        <v>116.7</v>
      </c>
      <c r="AD948">
        <v>115.4</v>
      </c>
      <c r="AE948">
        <v>115.2</v>
      </c>
      <c r="AF948">
        <v>119.7</v>
      </c>
      <c r="AG948">
        <v>119.8</v>
      </c>
      <c r="AH948">
        <v>120.8</v>
      </c>
      <c r="AI948">
        <v>123</v>
      </c>
      <c r="AJ948">
        <v>123</v>
      </c>
      <c r="AK948">
        <v>123.7</v>
      </c>
      <c r="AL948">
        <v>125.4</v>
      </c>
      <c r="AM948">
        <v>124.5</v>
      </c>
      <c r="AN948">
        <v>124.9</v>
      </c>
      <c r="AO948">
        <v>124.7</v>
      </c>
      <c r="AP948">
        <v>124</v>
      </c>
      <c r="AQ948">
        <v>127</v>
      </c>
      <c r="AR948">
        <v>127.5</v>
      </c>
      <c r="AS948">
        <v>129.4</v>
      </c>
      <c r="AT948">
        <v>130</v>
      </c>
      <c r="AU948">
        <v>130.5</v>
      </c>
      <c r="AV948">
        <v>130.4</v>
      </c>
      <c r="AW948">
        <v>130.5</v>
      </c>
      <c r="AX948">
        <v>130.30000000000001</v>
      </c>
      <c r="AY948">
        <v>129</v>
      </c>
      <c r="AZ948">
        <v>130</v>
      </c>
      <c r="BA948">
        <v>127.7</v>
      </c>
      <c r="BB948">
        <v>124.4</v>
      </c>
      <c r="BC948">
        <v>120.4</v>
      </c>
      <c r="BD948">
        <v>121.9</v>
      </c>
      <c r="BE948">
        <v>116.6</v>
      </c>
      <c r="BF948">
        <v>115.1</v>
      </c>
      <c r="BG948">
        <v>114</v>
      </c>
      <c r="BH948">
        <v>115.7</v>
      </c>
      <c r="BI948">
        <v>117.3</v>
      </c>
      <c r="BJ948">
        <v>117</v>
      </c>
      <c r="BK948">
        <v>115</v>
      </c>
      <c r="BL948">
        <v>112</v>
      </c>
      <c r="BM948">
        <v>113.7</v>
      </c>
      <c r="BN948">
        <v>113</v>
      </c>
      <c r="BO948">
        <v>115.4</v>
      </c>
      <c r="BP948">
        <v>120.5</v>
      </c>
      <c r="BQ948">
        <v>121</v>
      </c>
      <c r="BR948" s="10">
        <f t="shared" si="28"/>
        <v>5.8187863674148202E-3</v>
      </c>
      <c r="BS948" s="11" cm="1">
        <f t="array" aca="1" ref="BS948" ca="1">_xlfn.PERCENTILE.INC((OFFSET(E948,0,1,1,COLUMNS(E948:BQ948)-1) - E948:BP948) / E948:BP948, 0.05) * SQRT(COUNT(E948:BQ948) - 1)</f>
        <v>-0.20840148445745801</v>
      </c>
      <c r="BT948" s="10" cm="1">
        <f t="array" aca="1" ref="BT948" ca="1">_xlfn.STDEV.P((E948:BP948 - OFFSET(E948:BP948,0,1)) / OFFSET(E948:BP948,0,1)) * SQRT(COUNT(E948:BQ948)-1)</f>
        <v>0.11983113452244402</v>
      </c>
      <c r="BU948" s="10" cm="1">
        <f t="array" ref="BU948">-(MAX(1 - (E948:BQ948 / _xlfn.SCAN(E948, E948:BQ948, _xlfn.LAMBDA(_xlpm.a,_xlpm.b, MAX(_xlpm.a, _xlpm.b))))))</f>
        <v>-0.14176245210727967</v>
      </c>
      <c r="BV948" s="12">
        <f t="shared" ca="1" si="29"/>
        <v>-0.17107863534479698</v>
      </c>
    </row>
    <row r="949" spans="1:74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14.885</v>
      </c>
      <c r="F949">
        <v>14.79</v>
      </c>
      <c r="G949">
        <v>14.295</v>
      </c>
      <c r="H949">
        <v>14.31</v>
      </c>
      <c r="I949">
        <v>14.52</v>
      </c>
      <c r="J949">
        <v>14.525</v>
      </c>
      <c r="K949">
        <v>14.315</v>
      </c>
      <c r="L949">
        <v>14.295</v>
      </c>
      <c r="M949">
        <v>14.33</v>
      </c>
      <c r="N949">
        <v>14.31</v>
      </c>
      <c r="O949">
        <v>14.31</v>
      </c>
      <c r="P949">
        <v>14.535</v>
      </c>
      <c r="Q949">
        <v>14.705</v>
      </c>
      <c r="R949">
        <v>14.44</v>
      </c>
      <c r="S949">
        <v>14.6</v>
      </c>
      <c r="T949">
        <v>14.61</v>
      </c>
      <c r="U949">
        <v>14.42</v>
      </c>
      <c r="V949">
        <v>14.39</v>
      </c>
      <c r="W949">
        <v>14.425000000000001</v>
      </c>
      <c r="X949">
        <v>14.445</v>
      </c>
      <c r="Y949">
        <v>14.404999999999999</v>
      </c>
      <c r="Z949">
        <v>14.425000000000001</v>
      </c>
      <c r="AA949">
        <v>14.265000000000001</v>
      </c>
      <c r="AB949">
        <v>14.19</v>
      </c>
      <c r="AC949">
        <v>13.994999999999999</v>
      </c>
      <c r="AD949">
        <v>13.664999999999999</v>
      </c>
      <c r="AE949">
        <v>13.795</v>
      </c>
      <c r="AF949">
        <v>14.07</v>
      </c>
      <c r="AG949">
        <v>14.12</v>
      </c>
      <c r="AH949">
        <v>14.18</v>
      </c>
      <c r="AI949">
        <v>14.22</v>
      </c>
      <c r="AJ949">
        <v>14.5</v>
      </c>
      <c r="AK949">
        <v>14.78</v>
      </c>
      <c r="AL949">
        <v>15.09</v>
      </c>
      <c r="AM949">
        <v>14.75</v>
      </c>
      <c r="AN949">
        <v>14.725</v>
      </c>
      <c r="AO949">
        <v>14.52</v>
      </c>
      <c r="AP949">
        <v>14.095000000000001</v>
      </c>
      <c r="AQ949">
        <v>13.67</v>
      </c>
      <c r="AR949">
        <v>13.7</v>
      </c>
      <c r="AS949">
        <v>13.875</v>
      </c>
      <c r="AT949">
        <v>13.865</v>
      </c>
      <c r="AU949">
        <v>13.64</v>
      </c>
      <c r="AV949">
        <v>13.605</v>
      </c>
      <c r="AW949">
        <v>13.88</v>
      </c>
      <c r="AX949">
        <v>13.73</v>
      </c>
      <c r="AY949">
        <v>13.595000000000001</v>
      </c>
      <c r="AZ949">
        <v>13.585000000000001</v>
      </c>
      <c r="BA949">
        <v>13.58</v>
      </c>
      <c r="BB949">
        <v>13.48</v>
      </c>
      <c r="BC949">
        <v>13.244999999999999</v>
      </c>
      <c r="BD949">
        <v>13.41</v>
      </c>
      <c r="BE949">
        <v>12.61</v>
      </c>
      <c r="BF949">
        <v>12.725</v>
      </c>
      <c r="BG949">
        <v>12.57</v>
      </c>
      <c r="BH949">
        <v>12.87</v>
      </c>
      <c r="BI949">
        <v>13.055</v>
      </c>
      <c r="BJ949">
        <v>13.035</v>
      </c>
      <c r="BK949">
        <v>12.97</v>
      </c>
      <c r="BL949">
        <v>12.8</v>
      </c>
      <c r="BM949">
        <v>12.92</v>
      </c>
      <c r="BN949">
        <v>13.234999999999999</v>
      </c>
      <c r="BO949">
        <v>13.46</v>
      </c>
      <c r="BP949">
        <v>13.685</v>
      </c>
      <c r="BQ949">
        <v>13.675000000000001</v>
      </c>
      <c r="BR949" s="10">
        <f t="shared" si="28"/>
        <v>-8.1289889150151104E-2</v>
      </c>
      <c r="BS949" s="11" cm="1">
        <f t="array" aca="1" ref="BS949" ca="1">_xlfn.PERCENTILE.INC((OFFSET(E949,0,1,1,COLUMNS(E949:BQ949)-1) - E949:BP949) / E949:BP949, 0.05) * SQRT(COUNT(E949:BQ949) - 1)</f>
        <v>-0.22733163260786712</v>
      </c>
      <c r="BT949" s="10" cm="1">
        <f t="array" aca="1" ref="BT949" ca="1">_xlfn.STDEV.P((E949:BP949 - OFFSET(E949:BP949,0,1)) / OFFSET(E949:BP949,0,1)) * SQRT(COUNT(E949:BQ949)-1)</f>
        <v>0.12552404596133357</v>
      </c>
      <c r="BU949" s="10" cm="1">
        <f t="array" ref="BU949">-(MAX(1 - (E949:BQ949 / _xlfn.SCAN(E949, E949:BQ949, _xlfn.LAMBDA(_xlpm.a,_xlpm.b, MAX(_xlpm.a, _xlpm.b))))))</f>
        <v>-0.16699801192842945</v>
      </c>
      <c r="BV949" s="12">
        <f t="shared" ca="1" si="29"/>
        <v>-0.8572797479507025</v>
      </c>
    </row>
    <row r="950" spans="1:74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60.5</v>
      </c>
      <c r="F950">
        <v>59</v>
      </c>
      <c r="G950">
        <v>56.8</v>
      </c>
      <c r="H950">
        <v>57.6</v>
      </c>
      <c r="I950">
        <v>58.5</v>
      </c>
      <c r="J950">
        <v>59</v>
      </c>
      <c r="K950">
        <v>58.4</v>
      </c>
      <c r="L950">
        <v>58.5</v>
      </c>
      <c r="M950">
        <v>60.4</v>
      </c>
      <c r="N950">
        <v>60.3</v>
      </c>
      <c r="O950">
        <v>61.6</v>
      </c>
      <c r="P950">
        <v>59.6</v>
      </c>
      <c r="Q950">
        <v>65.099999999999994</v>
      </c>
      <c r="R950">
        <v>64.099999999999994</v>
      </c>
      <c r="S950">
        <v>66.8</v>
      </c>
      <c r="T950">
        <v>66.599999999999994</v>
      </c>
      <c r="U950">
        <v>65.400000000000006</v>
      </c>
      <c r="V950">
        <v>65.5</v>
      </c>
      <c r="W950">
        <v>65.2</v>
      </c>
      <c r="X950">
        <v>65.5</v>
      </c>
      <c r="Y950">
        <v>65.099999999999994</v>
      </c>
      <c r="Z950">
        <v>67.400000000000006</v>
      </c>
      <c r="AA950">
        <v>66.7</v>
      </c>
      <c r="AB950">
        <v>64</v>
      </c>
      <c r="AC950">
        <v>64.900000000000006</v>
      </c>
      <c r="AD950">
        <v>64.2</v>
      </c>
      <c r="AE950">
        <v>67.8</v>
      </c>
      <c r="AF950">
        <v>69.900000000000006</v>
      </c>
      <c r="AG950">
        <v>70.8</v>
      </c>
      <c r="AH950">
        <v>71.3</v>
      </c>
      <c r="AI950">
        <v>70.2</v>
      </c>
      <c r="AJ950">
        <v>71.599999999999994</v>
      </c>
      <c r="AK950">
        <v>70.3</v>
      </c>
      <c r="AL950">
        <v>71.7</v>
      </c>
      <c r="AM950">
        <v>69.599999999999994</v>
      </c>
      <c r="AN950">
        <v>69</v>
      </c>
      <c r="AO950">
        <v>68.8</v>
      </c>
      <c r="AP950">
        <v>67</v>
      </c>
      <c r="AQ950">
        <v>67.099999999999994</v>
      </c>
      <c r="AR950">
        <v>66.8</v>
      </c>
      <c r="AS950">
        <v>69.400000000000006</v>
      </c>
      <c r="AT950">
        <v>68.5</v>
      </c>
      <c r="AU950">
        <v>68.7</v>
      </c>
      <c r="AV950">
        <v>69.400000000000006</v>
      </c>
      <c r="AW950">
        <v>70.900000000000006</v>
      </c>
      <c r="AX950">
        <v>68.599999999999994</v>
      </c>
      <c r="AY950">
        <v>67.8</v>
      </c>
      <c r="AZ950">
        <v>69.5</v>
      </c>
      <c r="BA950">
        <v>69</v>
      </c>
      <c r="BB950">
        <v>68.599999999999994</v>
      </c>
      <c r="BC950">
        <v>65.099999999999994</v>
      </c>
      <c r="BD950">
        <v>66.599999999999994</v>
      </c>
      <c r="BE950">
        <v>61.3</v>
      </c>
      <c r="BF950">
        <v>62.4</v>
      </c>
      <c r="BG950">
        <v>62.5</v>
      </c>
      <c r="BH950">
        <v>62.2</v>
      </c>
      <c r="BI950">
        <v>64.599999999999994</v>
      </c>
      <c r="BJ950">
        <v>62.8</v>
      </c>
      <c r="BK950">
        <v>61.7</v>
      </c>
      <c r="BL950">
        <v>59</v>
      </c>
      <c r="BM950">
        <v>57.3</v>
      </c>
      <c r="BN950">
        <v>57.2</v>
      </c>
      <c r="BO950">
        <v>57.1</v>
      </c>
      <c r="BP950">
        <v>60.3</v>
      </c>
      <c r="BQ950">
        <v>59.3</v>
      </c>
      <c r="BR950" s="10">
        <f t="shared" si="28"/>
        <v>-1.9834710743801699E-2</v>
      </c>
      <c r="BS950" s="11" cm="1">
        <f t="array" aca="1" ref="BS950" ca="1">_xlfn.PERCENTILE.INC((OFFSET(E950,0,1,1,COLUMNS(E950:BQ950)-1) - E950:BP950) / E950:BP950, 0.05) * SQRT(COUNT(E950:BQ950) - 1)</f>
        <v>-0.32000813152745694</v>
      </c>
      <c r="BT950" s="10" cm="1">
        <f t="array" aca="1" ref="BT950" ca="1">_xlfn.STDEV.P((E950:BP950 - OFFSET(E950:BP950,0,1)) / OFFSET(E950:BP950,0,1)) * SQRT(COUNT(E950:BQ950)-1)</f>
        <v>0.22138759301824062</v>
      </c>
      <c r="BU950" s="10" cm="1">
        <f t="array" ref="BU950">-(MAX(1 - (E950:BQ950 / _xlfn.SCAN(E950, E950:BQ950, _xlfn.LAMBDA(_xlpm.a,_xlpm.b, MAX(_xlpm.a, _xlpm.b))))))</f>
        <v>-0.20362622036262201</v>
      </c>
      <c r="BV950" s="12">
        <f t="shared" ca="1" si="29"/>
        <v>-0.2084761998082354</v>
      </c>
    </row>
    <row r="951" spans="1:74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32.200000000000003</v>
      </c>
      <c r="F951">
        <v>29.7</v>
      </c>
      <c r="G951">
        <v>29.6</v>
      </c>
      <c r="H951">
        <v>30.1</v>
      </c>
      <c r="I951">
        <v>30.1</v>
      </c>
      <c r="J951">
        <v>30</v>
      </c>
      <c r="K951">
        <v>29.75</v>
      </c>
      <c r="L951">
        <v>30</v>
      </c>
      <c r="M951">
        <v>31.15</v>
      </c>
      <c r="N951">
        <v>31.25</v>
      </c>
      <c r="O951">
        <v>32.299999999999997</v>
      </c>
      <c r="P951">
        <v>31.45</v>
      </c>
      <c r="Q951">
        <v>31.6</v>
      </c>
      <c r="R951">
        <v>31.6</v>
      </c>
      <c r="S951">
        <v>31.95</v>
      </c>
      <c r="T951">
        <v>33.9</v>
      </c>
      <c r="U951">
        <v>33.1</v>
      </c>
      <c r="V951">
        <v>32.9</v>
      </c>
      <c r="W951">
        <v>32.35</v>
      </c>
      <c r="X951">
        <v>33.299999999999997</v>
      </c>
      <c r="Y951">
        <v>33.299999999999997</v>
      </c>
      <c r="Z951">
        <v>32.200000000000003</v>
      </c>
      <c r="AA951">
        <v>34.1</v>
      </c>
      <c r="AB951">
        <v>35.049999999999997</v>
      </c>
      <c r="AC951">
        <v>34.700000000000003</v>
      </c>
      <c r="AD951">
        <v>33.6</v>
      </c>
      <c r="AE951">
        <v>33.299999999999997</v>
      </c>
      <c r="AF951">
        <v>34.1</v>
      </c>
      <c r="AG951">
        <v>34.799999999999997</v>
      </c>
      <c r="AH951">
        <v>34.75</v>
      </c>
      <c r="AI951">
        <v>34.049999999999997</v>
      </c>
      <c r="AJ951">
        <v>35.6</v>
      </c>
      <c r="AK951">
        <v>34.799999999999997</v>
      </c>
      <c r="AL951">
        <v>34.6</v>
      </c>
      <c r="AM951">
        <v>34.35</v>
      </c>
      <c r="AN951">
        <v>35</v>
      </c>
      <c r="AO951">
        <v>34.049999999999997</v>
      </c>
      <c r="AP951">
        <v>33.65</v>
      </c>
      <c r="AQ951">
        <v>33.65</v>
      </c>
      <c r="AR951">
        <v>33</v>
      </c>
      <c r="AS951">
        <v>33.85</v>
      </c>
      <c r="AT951">
        <v>34.5</v>
      </c>
      <c r="AU951">
        <v>35.1</v>
      </c>
      <c r="AV951">
        <v>35.4</v>
      </c>
      <c r="AW951">
        <v>35.15</v>
      </c>
      <c r="AX951">
        <v>37.25</v>
      </c>
      <c r="AY951">
        <v>36.4</v>
      </c>
      <c r="AZ951">
        <v>36.6</v>
      </c>
      <c r="BA951">
        <v>34.9</v>
      </c>
      <c r="BB951">
        <v>34.950000000000003</v>
      </c>
      <c r="BC951">
        <v>35.9</v>
      </c>
      <c r="BD951">
        <v>36.549999999999997</v>
      </c>
      <c r="BE951">
        <v>36.299999999999997</v>
      </c>
      <c r="BF951">
        <v>36.4</v>
      </c>
      <c r="BG951">
        <v>36.1</v>
      </c>
      <c r="BH951">
        <v>36.15</v>
      </c>
      <c r="BI951">
        <v>35.4</v>
      </c>
      <c r="BJ951">
        <v>35.4</v>
      </c>
      <c r="BK951">
        <v>35.75</v>
      </c>
      <c r="BL951">
        <v>35.1</v>
      </c>
      <c r="BM951">
        <v>35.25</v>
      </c>
      <c r="BN951">
        <v>35.4</v>
      </c>
      <c r="BO951">
        <v>35.6</v>
      </c>
      <c r="BP951">
        <v>36.4</v>
      </c>
      <c r="BQ951">
        <v>37.049999999999997</v>
      </c>
      <c r="BR951" s="10">
        <f t="shared" si="28"/>
        <v>0.15062111801242217</v>
      </c>
      <c r="BS951" s="11" cm="1">
        <f t="array" aca="1" ref="BS951" ca="1">_xlfn.PERCENTILE.INC((OFFSET(E951,0,1,1,COLUMNS(E951:BQ951)-1) - E951:BP951) / E951:BP951, 0.05) * SQRT(COUNT(E951:BQ951) - 1)</f>
        <v>-0.24813338822560757</v>
      </c>
      <c r="BT951" s="10" cm="1">
        <f t="array" aca="1" ref="BT951" ca="1">_xlfn.STDEV.P((E951:BP951 - OFFSET(E951:BP951,0,1)) / OFFSET(E951:BP951,0,1)) * SQRT(COUNT(E951:BQ951)-1)</f>
        <v>0.194552193450092</v>
      </c>
      <c r="BU951" s="10" cm="1">
        <f t="array" ref="BU951">-(MAX(1 - (E951:BQ951 / _xlfn.SCAN(E951, E951:BQ951, _xlfn.LAMBDA(_xlpm.a,_xlpm.b, MAX(_xlpm.a, _xlpm.b))))))</f>
        <v>-8.0745341614906874E-2</v>
      </c>
      <c r="BV951" s="12">
        <f t="shared" ca="1" si="29"/>
        <v>0.63891227580004473</v>
      </c>
    </row>
    <row r="952" spans="1:74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106.4</v>
      </c>
      <c r="F952">
        <v>106</v>
      </c>
      <c r="G952">
        <v>108.2</v>
      </c>
      <c r="H952">
        <v>107</v>
      </c>
      <c r="I952">
        <v>107</v>
      </c>
      <c r="J952">
        <v>107</v>
      </c>
      <c r="K952">
        <v>107</v>
      </c>
      <c r="L952">
        <v>102</v>
      </c>
      <c r="M952">
        <v>99.7</v>
      </c>
      <c r="N952">
        <v>96.9</v>
      </c>
      <c r="O952">
        <v>99.8</v>
      </c>
      <c r="P952">
        <v>97.9</v>
      </c>
      <c r="Q952">
        <v>96.7</v>
      </c>
      <c r="R952">
        <v>98.2</v>
      </c>
      <c r="S952">
        <v>96.6</v>
      </c>
      <c r="T952">
        <v>97.6</v>
      </c>
      <c r="U952">
        <v>96.9</v>
      </c>
      <c r="V952">
        <v>94</v>
      </c>
      <c r="W952">
        <v>95.1</v>
      </c>
      <c r="X952">
        <v>99.4</v>
      </c>
      <c r="Y952">
        <v>99.2</v>
      </c>
      <c r="Z952">
        <v>103</v>
      </c>
      <c r="AA952">
        <v>98.4</v>
      </c>
      <c r="AB952">
        <v>102.6</v>
      </c>
      <c r="AC952">
        <v>100.2</v>
      </c>
      <c r="AD952">
        <v>99.5</v>
      </c>
      <c r="AE952">
        <v>97.8</v>
      </c>
      <c r="AF952">
        <v>98.4</v>
      </c>
      <c r="AG952">
        <v>98</v>
      </c>
      <c r="AH952">
        <v>96</v>
      </c>
      <c r="AI952">
        <v>97.2</v>
      </c>
      <c r="AJ952">
        <v>97</v>
      </c>
      <c r="AK952">
        <v>97.7</v>
      </c>
      <c r="AL952">
        <v>98.6</v>
      </c>
      <c r="AM952">
        <v>98.3</v>
      </c>
      <c r="AN952">
        <v>98</v>
      </c>
      <c r="AO952">
        <v>98</v>
      </c>
      <c r="AP952">
        <v>95.8</v>
      </c>
      <c r="AQ952">
        <v>96.2</v>
      </c>
      <c r="AR952">
        <v>97.5</v>
      </c>
      <c r="AS952">
        <v>100</v>
      </c>
      <c r="AT952">
        <v>100</v>
      </c>
      <c r="AU952">
        <v>99</v>
      </c>
      <c r="AV952">
        <v>99.2</v>
      </c>
      <c r="AW952">
        <v>100</v>
      </c>
      <c r="AX952">
        <v>100.2</v>
      </c>
      <c r="AY952">
        <v>101</v>
      </c>
      <c r="AZ952">
        <v>100</v>
      </c>
      <c r="BA952">
        <v>99.1</v>
      </c>
      <c r="BB952">
        <v>97.2</v>
      </c>
      <c r="BC952">
        <v>96.7</v>
      </c>
      <c r="BD952">
        <v>98.8</v>
      </c>
      <c r="BE952">
        <v>98.6</v>
      </c>
      <c r="BF952">
        <v>101.2</v>
      </c>
      <c r="BG952">
        <v>104.4</v>
      </c>
      <c r="BH952">
        <v>104.4</v>
      </c>
      <c r="BI952">
        <v>105.8</v>
      </c>
      <c r="BJ952">
        <v>107</v>
      </c>
      <c r="BK952">
        <v>106.2</v>
      </c>
      <c r="BL952">
        <v>106.4</v>
      </c>
      <c r="BM952">
        <v>107.6</v>
      </c>
      <c r="BN952">
        <v>108.2</v>
      </c>
      <c r="BO952">
        <v>110</v>
      </c>
      <c r="BP952">
        <v>114</v>
      </c>
      <c r="BQ952">
        <v>113</v>
      </c>
      <c r="BR952" s="10">
        <f t="shared" si="28"/>
        <v>6.2030075187969866E-2</v>
      </c>
      <c r="BS952" s="11" cm="1">
        <f t="array" aca="1" ref="BS952" ca="1">_xlfn.PERCENTILE.INC((OFFSET(E952,0,1,1,COLUMNS(E952:BQ952)-1) - E952:BP952) / E952:BP952, 0.05) * SQRT(COUNT(E952:BQ952) - 1)</f>
        <v>-0.21904309419486498</v>
      </c>
      <c r="BT952" s="10" cm="1">
        <f t="array" aca="1" ref="BT952" ca="1">_xlfn.STDEV.P((E952:BP952 - OFFSET(E952:BP952,0,1)) / OFFSET(E952:BP952,0,1)) * SQRT(COUNT(E952:BQ952)-1)</f>
        <v>0.15018998746340625</v>
      </c>
      <c r="BU952" s="10" cm="1">
        <f t="array" ref="BU952">-(MAX(1 - (E952:BQ952 / _xlfn.SCAN(E952, E952:BQ952, _xlfn.LAMBDA(_xlpm.a,_xlpm.b, MAX(_xlpm.a, _xlpm.b))))))</f>
        <v>-0.13123844731977818</v>
      </c>
      <c r="BV952" s="12">
        <f t="shared" ca="1" si="29"/>
        <v>0.23777045632510918</v>
      </c>
    </row>
    <row r="953" spans="1:74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217.7</v>
      </c>
      <c r="F953">
        <v>224.9</v>
      </c>
      <c r="G953">
        <v>235.7</v>
      </c>
      <c r="H953">
        <v>239.9</v>
      </c>
      <c r="I953">
        <v>243.6</v>
      </c>
      <c r="J953">
        <v>247.1</v>
      </c>
      <c r="K953">
        <v>245.8</v>
      </c>
      <c r="L953">
        <v>241.9</v>
      </c>
      <c r="M953">
        <v>244.5</v>
      </c>
      <c r="N953">
        <v>241</v>
      </c>
      <c r="O953">
        <v>243.3</v>
      </c>
      <c r="P953">
        <v>244.4</v>
      </c>
      <c r="Q953">
        <v>242.6</v>
      </c>
      <c r="R953">
        <v>241.1</v>
      </c>
      <c r="S953">
        <v>243.4</v>
      </c>
      <c r="T953">
        <v>244.8</v>
      </c>
      <c r="U953">
        <v>242.1</v>
      </c>
      <c r="V953">
        <v>239</v>
      </c>
      <c r="W953">
        <v>239.4</v>
      </c>
      <c r="X953">
        <v>252.5</v>
      </c>
      <c r="Y953">
        <v>262.8</v>
      </c>
      <c r="Z953">
        <v>262.60000000000002</v>
      </c>
      <c r="AA953">
        <v>263.7</v>
      </c>
      <c r="AB953">
        <v>267.5</v>
      </c>
      <c r="AC953">
        <v>267.5</v>
      </c>
      <c r="AD953">
        <v>266.60000000000002</v>
      </c>
      <c r="AE953">
        <v>268</v>
      </c>
      <c r="AF953">
        <v>264.3</v>
      </c>
      <c r="AG953">
        <v>264.89999999999998</v>
      </c>
      <c r="AH953">
        <v>259.7</v>
      </c>
      <c r="AI953">
        <v>260.2</v>
      </c>
      <c r="AJ953">
        <v>264.39999999999998</v>
      </c>
      <c r="AK953">
        <v>265.2</v>
      </c>
      <c r="AL953">
        <v>264.8</v>
      </c>
      <c r="AM953">
        <v>264.39999999999998</v>
      </c>
      <c r="AN953">
        <v>263.8</v>
      </c>
      <c r="AO953">
        <v>262.7</v>
      </c>
      <c r="AP953">
        <v>262.89999999999998</v>
      </c>
      <c r="AQ953">
        <v>263.60000000000002</v>
      </c>
      <c r="AR953">
        <v>263</v>
      </c>
      <c r="AS953">
        <v>271.2</v>
      </c>
      <c r="AT953">
        <v>268.2</v>
      </c>
      <c r="AU953">
        <v>265.8</v>
      </c>
      <c r="AV953">
        <v>265.39999999999998</v>
      </c>
      <c r="AW953">
        <v>264.39999999999998</v>
      </c>
      <c r="AX953">
        <v>265.60000000000002</v>
      </c>
      <c r="AY953">
        <v>263.3</v>
      </c>
      <c r="AZ953">
        <v>263.8</v>
      </c>
      <c r="BA953">
        <v>262.60000000000002</v>
      </c>
      <c r="BB953">
        <v>260.10000000000002</v>
      </c>
      <c r="BC953">
        <v>254.3</v>
      </c>
      <c r="BD953">
        <v>257.2</v>
      </c>
      <c r="BE953">
        <v>253.1</v>
      </c>
      <c r="BF953">
        <v>254.5</v>
      </c>
      <c r="BG953">
        <v>249.2</v>
      </c>
      <c r="BH953">
        <v>251.8</v>
      </c>
      <c r="BI953">
        <v>262.39999999999998</v>
      </c>
      <c r="BJ953">
        <v>264.2</v>
      </c>
      <c r="BK953">
        <v>262.60000000000002</v>
      </c>
      <c r="BL953">
        <v>259.10000000000002</v>
      </c>
      <c r="BM953">
        <v>261.3</v>
      </c>
      <c r="BN953">
        <v>264.8</v>
      </c>
      <c r="BO953">
        <v>267.8</v>
      </c>
      <c r="BP953">
        <v>275.7</v>
      </c>
      <c r="BQ953">
        <v>278.7</v>
      </c>
      <c r="BR953" s="10">
        <f t="shared" si="28"/>
        <v>0.28020211299954068</v>
      </c>
      <c r="BS953" s="11" cm="1">
        <f t="array" aca="1" ref="BS953" ca="1">_xlfn.PERCENTILE.INC((OFFSET(E953,0,1,1,COLUMNS(E953:BQ953)-1) - E953:BP953) / E953:BP953, 0.05) * SQRT(COUNT(E953:BQ953) - 1)</f>
        <v>-0.12743800356091184</v>
      </c>
      <c r="BT953" s="10" cm="1">
        <f t="array" aca="1" ref="BT953" ca="1">_xlfn.STDEV.P((E953:BP953 - OFFSET(E953:BP953,0,1)) / OFFSET(E953:BP953,0,1)) * SQRT(COUNT(E953:BQ953)-1)</f>
        <v>0.12511927870122067</v>
      </c>
      <c r="BU953" s="10" cm="1">
        <f t="array" ref="BU953">-(MAX(1 - (E953:BQ953 / _xlfn.SCAN(E953, E953:BQ953, _xlfn.LAMBDA(_xlpm.a,_xlpm.b, MAX(_xlpm.a, _xlpm.b))))))</f>
        <v>-8.1120943952802338E-2</v>
      </c>
      <c r="BV953" s="12">
        <f t="shared" ca="1" si="29"/>
        <v>2.0291259852326053</v>
      </c>
    </row>
    <row r="954" spans="1:74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82.9</v>
      </c>
      <c r="F954">
        <v>81</v>
      </c>
      <c r="G954">
        <v>81.3</v>
      </c>
      <c r="H954">
        <v>80.5</v>
      </c>
      <c r="I954">
        <v>80.599999999999994</v>
      </c>
      <c r="J954">
        <v>84.1</v>
      </c>
      <c r="K954">
        <v>84.2</v>
      </c>
      <c r="L954">
        <v>86.6</v>
      </c>
      <c r="M954">
        <v>85.7</v>
      </c>
      <c r="N954">
        <v>86.8</v>
      </c>
      <c r="O954">
        <v>88.2</v>
      </c>
      <c r="P954">
        <v>88.8</v>
      </c>
      <c r="Q954">
        <v>90.6</v>
      </c>
      <c r="R954">
        <v>82.7</v>
      </c>
      <c r="S954">
        <v>82.6</v>
      </c>
      <c r="T954">
        <v>84.7</v>
      </c>
      <c r="U954">
        <v>85.2</v>
      </c>
      <c r="V954">
        <v>85.9</v>
      </c>
      <c r="W954">
        <v>86.3</v>
      </c>
      <c r="X954">
        <v>87.4</v>
      </c>
      <c r="Y954">
        <v>85.3</v>
      </c>
      <c r="Z954">
        <v>83.6</v>
      </c>
      <c r="AA954">
        <v>85.9</v>
      </c>
      <c r="AB954">
        <v>87</v>
      </c>
      <c r="AC954">
        <v>88.5</v>
      </c>
      <c r="AD954">
        <v>88</v>
      </c>
      <c r="AE954">
        <v>87.3</v>
      </c>
      <c r="AF954">
        <v>88.7</v>
      </c>
      <c r="AG954">
        <v>87.5</v>
      </c>
      <c r="AH954">
        <v>85.3</v>
      </c>
      <c r="AI954">
        <v>85.6</v>
      </c>
      <c r="AJ954">
        <v>85</v>
      </c>
      <c r="AK954">
        <v>81.400000000000006</v>
      </c>
      <c r="AL954">
        <v>82.4</v>
      </c>
      <c r="AM954">
        <v>80.8</v>
      </c>
      <c r="AN954">
        <v>79.7</v>
      </c>
      <c r="AO954">
        <v>78.2</v>
      </c>
      <c r="AP954">
        <v>77.7</v>
      </c>
      <c r="AQ954">
        <v>77</v>
      </c>
      <c r="AR954">
        <v>75.3</v>
      </c>
      <c r="AS954">
        <v>76.8</v>
      </c>
      <c r="AT954">
        <v>77</v>
      </c>
      <c r="AU954">
        <v>76.5</v>
      </c>
      <c r="AV954">
        <v>75.099999999999994</v>
      </c>
      <c r="AW954">
        <v>76.2</v>
      </c>
      <c r="AX954">
        <v>77.7</v>
      </c>
      <c r="AY954">
        <v>76.8</v>
      </c>
      <c r="AZ954">
        <v>77.900000000000006</v>
      </c>
      <c r="BA954">
        <v>78.400000000000006</v>
      </c>
      <c r="BB954">
        <v>67.8</v>
      </c>
      <c r="BC954">
        <v>66.7</v>
      </c>
      <c r="BD954">
        <v>68.7</v>
      </c>
      <c r="BE954">
        <v>69.400000000000006</v>
      </c>
      <c r="BF954">
        <v>67.3</v>
      </c>
      <c r="BG954">
        <v>66.900000000000006</v>
      </c>
      <c r="BH954">
        <v>66.099999999999994</v>
      </c>
      <c r="BI954">
        <v>65.400000000000006</v>
      </c>
      <c r="BJ954">
        <v>65.900000000000006</v>
      </c>
      <c r="BK954">
        <v>65.900000000000006</v>
      </c>
      <c r="BL954">
        <v>65.400000000000006</v>
      </c>
      <c r="BM954">
        <v>65</v>
      </c>
      <c r="BN954">
        <v>64.099999999999994</v>
      </c>
      <c r="BO954">
        <v>64</v>
      </c>
      <c r="BP954">
        <v>63.6</v>
      </c>
      <c r="BQ954">
        <v>62.6</v>
      </c>
      <c r="BR954" s="10">
        <f t="shared" si="28"/>
        <v>-0.24487334137515082</v>
      </c>
      <c r="BS954" s="11" cm="1">
        <f t="array" aca="1" ref="BS954" ca="1">_xlfn.PERCENTILE.INC((OFFSET(E954,0,1,1,COLUMNS(E954:BQ954)-1) - E954:BP954) / E954:BP954, 0.05) * SQRT(COUNT(E954:BQ954) - 1)</f>
        <v>-0.23593511733223635</v>
      </c>
      <c r="BT954" s="10" cm="1">
        <f t="array" aca="1" ref="BT954" ca="1">_xlfn.STDEV.P((E954:BP954 - OFFSET(E954:BP954,0,1)) / OFFSET(E954:BP954,0,1)) * SQRT(COUNT(E954:BQ954)-1)</f>
        <v>0.22170178028983187</v>
      </c>
      <c r="BU954" s="10" cm="1">
        <f t="array" ref="BU954">-(MAX(1 - (E954:BQ954 / _xlfn.SCAN(E954, E954:BQ954, _xlfn.LAMBDA(_xlpm.a,_xlpm.b, MAX(_xlpm.a, _xlpm.b))))))</f>
        <v>-0.30905077262693148</v>
      </c>
      <c r="BV954" s="12">
        <f t="shared" ca="1" si="29"/>
        <v>-1.2232318313093951</v>
      </c>
    </row>
    <row r="955" spans="1:74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134.25</v>
      </c>
      <c r="F955">
        <v>135.19999999999999</v>
      </c>
      <c r="G955">
        <v>135.85</v>
      </c>
      <c r="H955">
        <v>140.19999999999999</v>
      </c>
      <c r="I955">
        <v>140.19999999999999</v>
      </c>
      <c r="J955">
        <v>145.25</v>
      </c>
      <c r="K955">
        <v>142.19999999999999</v>
      </c>
      <c r="L955">
        <v>142.4</v>
      </c>
      <c r="M955">
        <v>145.80000000000001</v>
      </c>
      <c r="N955">
        <v>145.19999999999999</v>
      </c>
      <c r="O955">
        <v>145.1</v>
      </c>
      <c r="P955">
        <v>143.1</v>
      </c>
      <c r="Q955">
        <v>145</v>
      </c>
      <c r="R955">
        <v>143.80000000000001</v>
      </c>
      <c r="S955">
        <v>144.5</v>
      </c>
      <c r="T955">
        <v>149.25</v>
      </c>
      <c r="U955">
        <v>147.1</v>
      </c>
      <c r="V955">
        <v>145</v>
      </c>
      <c r="W955">
        <v>146.5</v>
      </c>
      <c r="X955">
        <v>144.05000000000001</v>
      </c>
      <c r="Y955">
        <v>142.65</v>
      </c>
      <c r="Z955">
        <v>144.69999999999999</v>
      </c>
      <c r="AA955">
        <v>149.94999999999999</v>
      </c>
      <c r="AB955">
        <v>157</v>
      </c>
      <c r="AC955">
        <v>157.19999999999999</v>
      </c>
      <c r="AD955">
        <v>153.05000000000001</v>
      </c>
      <c r="AE955">
        <v>152.35</v>
      </c>
      <c r="AF955">
        <v>152.30000000000001</v>
      </c>
      <c r="AG955">
        <v>149.35</v>
      </c>
      <c r="AH955">
        <v>144.15</v>
      </c>
      <c r="AI955">
        <v>148.15</v>
      </c>
      <c r="AJ955">
        <v>152.05000000000001</v>
      </c>
      <c r="AK955">
        <v>150.80000000000001</v>
      </c>
      <c r="AL955">
        <v>150.69999999999999</v>
      </c>
      <c r="AM955">
        <v>147.6</v>
      </c>
      <c r="AN955">
        <v>147.94999999999999</v>
      </c>
      <c r="AO955">
        <v>145.9</v>
      </c>
      <c r="AP955">
        <v>148.15</v>
      </c>
      <c r="AQ955">
        <v>143.80000000000001</v>
      </c>
      <c r="AR955">
        <v>142.19999999999999</v>
      </c>
      <c r="AS955">
        <v>145</v>
      </c>
      <c r="AT955">
        <v>146.30000000000001</v>
      </c>
      <c r="AU955">
        <v>146.30000000000001</v>
      </c>
      <c r="AV955">
        <v>146.44999999999999</v>
      </c>
      <c r="AW955">
        <v>148.4</v>
      </c>
      <c r="AX955">
        <v>147.19999999999999</v>
      </c>
      <c r="AY955">
        <v>145.69999999999999</v>
      </c>
      <c r="AZ955">
        <v>148.25</v>
      </c>
      <c r="BA955">
        <v>144.4</v>
      </c>
      <c r="BB955">
        <v>140.5</v>
      </c>
      <c r="BC955">
        <v>140.4</v>
      </c>
      <c r="BD955">
        <v>139.4</v>
      </c>
      <c r="BE955">
        <v>138.35</v>
      </c>
      <c r="BF955">
        <v>139</v>
      </c>
      <c r="BG955">
        <v>133.94999999999999</v>
      </c>
      <c r="BH955">
        <v>135.80000000000001</v>
      </c>
      <c r="BI955">
        <v>137.4</v>
      </c>
      <c r="BJ955">
        <v>134.65</v>
      </c>
      <c r="BK955">
        <v>135.6</v>
      </c>
      <c r="BL955">
        <v>135.9</v>
      </c>
      <c r="BM955">
        <v>135.6</v>
      </c>
      <c r="BN955">
        <v>135.69999999999999</v>
      </c>
      <c r="BO955">
        <v>135.19999999999999</v>
      </c>
      <c r="BP955">
        <v>139.15</v>
      </c>
      <c r="BQ955">
        <v>136.44999999999999</v>
      </c>
      <c r="BR955" s="10">
        <f t="shared" si="28"/>
        <v>1.6387337057728036E-2</v>
      </c>
      <c r="BS955" s="11" cm="1">
        <f t="array" aca="1" ref="BS955" ca="1">_xlfn.PERCENTILE.INC((OFFSET(E955,0,1,1,COLUMNS(E955:BQ955)-1) - E955:BP955) / E955:BP955, 0.05) * SQRT(COUNT(E955:BQ955) - 1)</f>
        <v>-0.21533589900826805</v>
      </c>
      <c r="BT955" s="10" cm="1">
        <f t="array" aca="1" ref="BT955" ca="1">_xlfn.STDEV.P((E955:BP955 - OFFSET(E955:BP955,0,1)) / OFFSET(E955:BP955,0,1)) * SQRT(COUNT(E955:BQ955)-1)</f>
        <v>0.14510383822815967</v>
      </c>
      <c r="BU955" s="10" cm="1">
        <f t="array" ref="BU955">-(MAX(1 - (E955:BQ955 / _xlfn.SCAN(E955, E955:BQ955, _xlfn.LAMBDA(_xlpm.a,_xlpm.b, MAX(_xlpm.a, _xlpm.b))))))</f>
        <v>-0.14790076335877866</v>
      </c>
      <c r="BV955" s="12">
        <f t="shared" ca="1" si="29"/>
        <v>-6.8447509017565314E-2</v>
      </c>
    </row>
    <row r="956" spans="1:74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185.4</v>
      </c>
      <c r="F956">
        <v>185.1</v>
      </c>
      <c r="G956">
        <v>187.5</v>
      </c>
      <c r="H956">
        <v>190.4</v>
      </c>
      <c r="I956">
        <v>189</v>
      </c>
      <c r="J956">
        <v>191.4</v>
      </c>
      <c r="K956">
        <v>192.4</v>
      </c>
      <c r="L956">
        <v>198.1</v>
      </c>
      <c r="M956">
        <v>197</v>
      </c>
      <c r="N956">
        <v>196.1</v>
      </c>
      <c r="O956">
        <v>201</v>
      </c>
      <c r="P956">
        <v>204.4</v>
      </c>
      <c r="Q956">
        <v>210.6</v>
      </c>
      <c r="R956">
        <v>206</v>
      </c>
      <c r="S956">
        <v>207.8</v>
      </c>
      <c r="T956">
        <v>215</v>
      </c>
      <c r="U956">
        <v>214.6</v>
      </c>
      <c r="V956">
        <v>215.8</v>
      </c>
      <c r="W956">
        <v>217.4</v>
      </c>
      <c r="X956">
        <v>217</v>
      </c>
      <c r="Y956">
        <v>213.4</v>
      </c>
      <c r="Z956">
        <v>217</v>
      </c>
      <c r="AA956">
        <v>219.2</v>
      </c>
      <c r="AB956">
        <v>225</v>
      </c>
      <c r="AC956">
        <v>226.6</v>
      </c>
      <c r="AD956">
        <v>227.6</v>
      </c>
      <c r="AE956">
        <v>223</v>
      </c>
      <c r="AF956">
        <v>224</v>
      </c>
      <c r="AG956">
        <v>224.2</v>
      </c>
      <c r="AH956">
        <v>224</v>
      </c>
      <c r="AI956">
        <v>224.8</v>
      </c>
      <c r="AJ956">
        <v>227.6</v>
      </c>
      <c r="AK956">
        <v>229.4</v>
      </c>
      <c r="AL956">
        <v>228.2</v>
      </c>
      <c r="AM956">
        <v>223.2</v>
      </c>
      <c r="AN956">
        <v>219</v>
      </c>
      <c r="AO956">
        <v>216.6</v>
      </c>
      <c r="AP956">
        <v>212.8</v>
      </c>
      <c r="AQ956">
        <v>214.8</v>
      </c>
      <c r="AR956">
        <v>207</v>
      </c>
      <c r="AS956">
        <v>206.4</v>
      </c>
      <c r="AT956">
        <v>211.4</v>
      </c>
      <c r="AU956">
        <v>217.6</v>
      </c>
      <c r="AV956">
        <v>214.4</v>
      </c>
      <c r="AW956">
        <v>216.4</v>
      </c>
      <c r="AX956">
        <v>218.6</v>
      </c>
      <c r="AY956">
        <v>214</v>
      </c>
      <c r="AZ956">
        <v>215.6</v>
      </c>
      <c r="BA956">
        <v>213</v>
      </c>
      <c r="BB956">
        <v>208</v>
      </c>
      <c r="BC956">
        <v>203.4</v>
      </c>
      <c r="BD956">
        <v>210.4</v>
      </c>
      <c r="BE956">
        <v>204.6</v>
      </c>
      <c r="BF956">
        <v>207</v>
      </c>
      <c r="BG956">
        <v>206.6</v>
      </c>
      <c r="BH956">
        <v>210.2</v>
      </c>
      <c r="BI956">
        <v>211.6</v>
      </c>
      <c r="BJ956">
        <v>208.4</v>
      </c>
      <c r="BK956">
        <v>214.6</v>
      </c>
      <c r="BL956">
        <v>199.5</v>
      </c>
      <c r="BM956">
        <v>204.4</v>
      </c>
      <c r="BN956">
        <v>181.7</v>
      </c>
      <c r="BO956">
        <v>179</v>
      </c>
      <c r="BP956">
        <v>174.4</v>
      </c>
      <c r="BQ956">
        <v>176.8</v>
      </c>
      <c r="BR956" s="10">
        <f t="shared" si="28"/>
        <v>-4.6386192017259943E-2</v>
      </c>
      <c r="BS956" s="11" cm="1">
        <f t="array" aca="1" ref="BS956" ca="1">_xlfn.PERCENTILE.INC((OFFSET(E956,0,1,1,COLUMNS(E956:BQ956)-1) - E956:BP956) / E956:BP956, 0.05) * SQRT(COUNT(E956:BQ956) - 1)</f>
        <v>-0.2182904603097057</v>
      </c>
      <c r="BT956" s="10" cm="1">
        <f t="array" aca="1" ref="BT956" ca="1">_xlfn.STDEV.P((E956:BP956 - OFFSET(E956:BP956,0,1)) / OFFSET(E956:BP956,0,1)) * SQRT(COUNT(E956:BQ956)-1)</f>
        <v>0.19976180414380648</v>
      </c>
      <c r="BU956" s="10" cm="1">
        <f t="array" ref="BU956">-(MAX(1 - (E956:BQ956 / _xlfn.SCAN(E956, E956:BQ956, _xlfn.LAMBDA(_xlpm.a,_xlpm.b, MAX(_xlpm.a, _xlpm.b))))))</f>
        <v>-0.23975588491717525</v>
      </c>
      <c r="BV956" s="12">
        <f t="shared" ca="1" si="29"/>
        <v>-0.36396109687842682</v>
      </c>
    </row>
    <row r="957" spans="1:74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132.74</v>
      </c>
      <c r="F957">
        <v>133.9</v>
      </c>
      <c r="G957">
        <v>139.80000000000001</v>
      </c>
      <c r="H957">
        <v>139.62</v>
      </c>
      <c r="I957">
        <v>141.9</v>
      </c>
      <c r="J957">
        <v>144.82</v>
      </c>
      <c r="K957">
        <v>144.28</v>
      </c>
      <c r="L957">
        <v>146.78</v>
      </c>
      <c r="M957">
        <v>147.06</v>
      </c>
      <c r="N957">
        <v>148.38</v>
      </c>
      <c r="O957">
        <v>147.34</v>
      </c>
      <c r="P957">
        <v>148.16</v>
      </c>
      <c r="Q957">
        <v>148.34</v>
      </c>
      <c r="R957">
        <v>142.97999999999999</v>
      </c>
      <c r="S957">
        <v>143.44</v>
      </c>
      <c r="T957">
        <v>145.58000000000001</v>
      </c>
      <c r="U957">
        <v>146.08000000000001</v>
      </c>
      <c r="V957">
        <v>145.9</v>
      </c>
      <c r="W957">
        <v>146.84</v>
      </c>
      <c r="X957">
        <v>147.88</v>
      </c>
      <c r="Y957">
        <v>147.18</v>
      </c>
      <c r="Z957">
        <v>148.32</v>
      </c>
      <c r="AA957">
        <v>149.4</v>
      </c>
      <c r="AB957">
        <v>152.4</v>
      </c>
      <c r="AC957">
        <v>154.84</v>
      </c>
      <c r="AD957">
        <v>152.06</v>
      </c>
      <c r="AE957">
        <v>150.52000000000001</v>
      </c>
      <c r="AF957">
        <v>148.58000000000001</v>
      </c>
      <c r="AG957">
        <v>151.72</v>
      </c>
      <c r="AH957">
        <v>150.02000000000001</v>
      </c>
      <c r="AI957">
        <v>153.46</v>
      </c>
      <c r="AJ957">
        <v>151.47999999999999</v>
      </c>
      <c r="AK957">
        <v>154.63999999999999</v>
      </c>
      <c r="AL957">
        <v>156</v>
      </c>
      <c r="AM957">
        <v>156.26</v>
      </c>
      <c r="AN957">
        <v>156.56</v>
      </c>
      <c r="AO957">
        <v>153.04</v>
      </c>
      <c r="AP957">
        <v>153.69999999999999</v>
      </c>
      <c r="AQ957">
        <v>154.46</v>
      </c>
      <c r="AR957">
        <v>149</v>
      </c>
      <c r="AS957">
        <v>152.02000000000001</v>
      </c>
      <c r="AT957">
        <v>152.12</v>
      </c>
      <c r="AU957">
        <v>153.56</v>
      </c>
      <c r="AV957">
        <v>153.08000000000001</v>
      </c>
      <c r="AW957">
        <v>154.88</v>
      </c>
      <c r="AX957">
        <v>155.56</v>
      </c>
      <c r="AY957">
        <v>154.58000000000001</v>
      </c>
      <c r="AZ957">
        <v>155.13999999999999</v>
      </c>
      <c r="BA957">
        <v>157.6</v>
      </c>
      <c r="BB957">
        <v>152.32</v>
      </c>
      <c r="BC957">
        <v>148.68</v>
      </c>
      <c r="BD957">
        <v>152.56</v>
      </c>
      <c r="BE957">
        <v>144.5</v>
      </c>
      <c r="BF957">
        <v>148.88</v>
      </c>
      <c r="BG957">
        <v>146.08000000000001</v>
      </c>
      <c r="BH957">
        <v>147.28</v>
      </c>
      <c r="BI957">
        <v>148.97999999999999</v>
      </c>
      <c r="BJ957">
        <v>149.38</v>
      </c>
      <c r="BK957">
        <v>149.88</v>
      </c>
      <c r="BL957">
        <v>142.30000000000001</v>
      </c>
      <c r="BM957">
        <v>144.97999999999999</v>
      </c>
      <c r="BN957">
        <v>146.08000000000001</v>
      </c>
      <c r="BO957">
        <v>149.02000000000001</v>
      </c>
      <c r="BP957">
        <v>153.1</v>
      </c>
      <c r="BQ957">
        <v>153.68</v>
      </c>
      <c r="BR957" s="10">
        <f t="shared" si="28"/>
        <v>0.15775199638390835</v>
      </c>
      <c r="BS957" s="11" cm="1">
        <f t="array" aca="1" ref="BS957" ca="1">_xlfn.PERCENTILE.INC((OFFSET(E957,0,1,1,COLUMNS(E957:BQ957)-1) - E957:BP957) / E957:BP957, 0.05) * SQRT(COUNT(E957:BQ957) - 1)</f>
        <v>-0.28057595776607713</v>
      </c>
      <c r="BT957" s="10" cm="1">
        <f t="array" aca="1" ref="BT957" ca="1">_xlfn.STDEV.P((E957:BP957 - OFFSET(E957:BP957,0,1)) / OFFSET(E957:BP957,0,1)) * SQRT(COUNT(E957:BQ957)-1)</f>
        <v>0.14752503872812539</v>
      </c>
      <c r="BU957" s="10" cm="1">
        <f t="array" ref="BU957">-(MAX(1 - (E957:BQ957 / _xlfn.SCAN(E957, E957:BQ957, _xlfn.LAMBDA(_xlpm.a,_xlpm.b, MAX(_xlpm.a, _xlpm.b))))))</f>
        <v>-9.7081218274111536E-2</v>
      </c>
      <c r="BV957" s="12">
        <f t="shared" ca="1" si="29"/>
        <v>0.89091766512119286</v>
      </c>
    </row>
    <row r="958" spans="1:74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532</v>
      </c>
      <c r="F958">
        <v>531</v>
      </c>
      <c r="G958">
        <v>519</v>
      </c>
      <c r="H958">
        <v>508</v>
      </c>
      <c r="I958">
        <v>513</v>
      </c>
      <c r="J958">
        <v>509</v>
      </c>
      <c r="K958">
        <v>507</v>
      </c>
      <c r="L958">
        <v>510</v>
      </c>
      <c r="M958">
        <v>510</v>
      </c>
      <c r="N958">
        <v>514</v>
      </c>
      <c r="O958">
        <v>513</v>
      </c>
      <c r="P958">
        <v>513</v>
      </c>
      <c r="Q958">
        <v>508</v>
      </c>
      <c r="R958">
        <v>499.5</v>
      </c>
      <c r="S958">
        <v>496</v>
      </c>
      <c r="T958">
        <v>500</v>
      </c>
      <c r="U958">
        <v>513</v>
      </c>
      <c r="V958">
        <v>517</v>
      </c>
      <c r="W958">
        <v>525</v>
      </c>
      <c r="X958">
        <v>524</v>
      </c>
      <c r="Y958">
        <v>530</v>
      </c>
      <c r="Z958">
        <v>529</v>
      </c>
      <c r="AA958">
        <v>535</v>
      </c>
      <c r="AB958">
        <v>543</v>
      </c>
      <c r="AC958">
        <v>552</v>
      </c>
      <c r="AD958">
        <v>550</v>
      </c>
      <c r="AE958">
        <v>547</v>
      </c>
      <c r="AF958">
        <v>562</v>
      </c>
      <c r="AG958">
        <v>571</v>
      </c>
      <c r="AH958">
        <v>548</v>
      </c>
      <c r="AI958">
        <v>551</v>
      </c>
      <c r="AJ958">
        <v>554</v>
      </c>
      <c r="AK958">
        <v>558</v>
      </c>
      <c r="AL958">
        <v>551</v>
      </c>
      <c r="AM958">
        <v>555</v>
      </c>
      <c r="AN958">
        <v>560</v>
      </c>
      <c r="AO958">
        <v>558</v>
      </c>
      <c r="AP958">
        <v>553</v>
      </c>
      <c r="AQ958">
        <v>552</v>
      </c>
      <c r="AR958">
        <v>559</v>
      </c>
      <c r="AS958">
        <v>560</v>
      </c>
      <c r="AT958">
        <v>560</v>
      </c>
      <c r="AU958">
        <v>570</v>
      </c>
      <c r="AV958">
        <v>566</v>
      </c>
      <c r="AW958">
        <v>565</v>
      </c>
      <c r="AX958">
        <v>610</v>
      </c>
      <c r="AY958">
        <v>601</v>
      </c>
      <c r="AZ958">
        <v>588</v>
      </c>
      <c r="BA958">
        <v>583</v>
      </c>
      <c r="BB958">
        <v>572</v>
      </c>
      <c r="BC958">
        <v>553</v>
      </c>
      <c r="BD958">
        <v>565</v>
      </c>
      <c r="BE958">
        <v>549</v>
      </c>
      <c r="BF958">
        <v>560</v>
      </c>
      <c r="BG958">
        <v>555</v>
      </c>
      <c r="BH958">
        <v>547</v>
      </c>
      <c r="BI958">
        <v>549</v>
      </c>
      <c r="BJ958">
        <v>555</v>
      </c>
      <c r="BK958">
        <v>561</v>
      </c>
      <c r="BL958">
        <v>562</v>
      </c>
      <c r="BM958">
        <v>565</v>
      </c>
      <c r="BN958">
        <v>563</v>
      </c>
      <c r="BO958">
        <v>567</v>
      </c>
      <c r="BP958">
        <v>566</v>
      </c>
      <c r="BQ958">
        <v>575</v>
      </c>
      <c r="BR958" s="10">
        <f t="shared" si="28"/>
        <v>8.0827067669172928E-2</v>
      </c>
      <c r="BS958" s="11" cm="1">
        <f t="array" aca="1" ref="BS958" ca="1">_xlfn.PERCENTILE.INC((OFFSET(E958,0,1,1,COLUMNS(E958:BQ958)-1) - E958:BP958) / E958:BP958, 0.05) * SQRT(COUNT(E958:BQ958) - 1)</f>
        <v>-0.17962905515289959</v>
      </c>
      <c r="BT958" s="10" cm="1">
        <f t="array" aca="1" ref="BT958" ca="1">_xlfn.STDEV.P((E958:BP958 - OFFSET(E958:BP958,0,1)) / OFFSET(E958:BP958,0,1)) * SQRT(COUNT(E958:BQ958)-1)</f>
        <v>0.13235320171311393</v>
      </c>
      <c r="BU958" s="10" cm="1">
        <f t="array" ref="BU958">-(MAX(1 - (E958:BQ958 / _xlfn.SCAN(E958, E958:BQ958, _xlfn.LAMBDA(_xlpm.a,_xlpm.b, MAX(_xlpm.a, _xlpm.b))))))</f>
        <v>-0.10327868852459021</v>
      </c>
      <c r="BV958" s="12">
        <f t="shared" ca="1" si="29"/>
        <v>0.41183540428428345</v>
      </c>
    </row>
    <row r="959" spans="1:74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173.9</v>
      </c>
      <c r="F959">
        <v>178.25</v>
      </c>
      <c r="G959">
        <v>184.8</v>
      </c>
      <c r="H959">
        <v>186.85</v>
      </c>
      <c r="I959">
        <v>188.25</v>
      </c>
      <c r="J959">
        <v>190.25</v>
      </c>
      <c r="K959">
        <v>186.8</v>
      </c>
      <c r="L959">
        <v>189.9</v>
      </c>
      <c r="M959">
        <v>196.35</v>
      </c>
      <c r="N959">
        <v>197.05</v>
      </c>
      <c r="O959">
        <v>200.8</v>
      </c>
      <c r="P959">
        <v>198.55</v>
      </c>
      <c r="Q959">
        <v>196.8</v>
      </c>
      <c r="R959">
        <v>192.55</v>
      </c>
      <c r="S959">
        <v>195.5</v>
      </c>
      <c r="T959">
        <v>197.95</v>
      </c>
      <c r="U959">
        <v>197.1</v>
      </c>
      <c r="V959">
        <v>196.3</v>
      </c>
      <c r="W959">
        <v>199.35</v>
      </c>
      <c r="X959">
        <v>198.95</v>
      </c>
      <c r="Y959">
        <v>197.7</v>
      </c>
      <c r="Z959">
        <v>194.35</v>
      </c>
      <c r="AA959">
        <v>195</v>
      </c>
      <c r="AB959">
        <v>205.4</v>
      </c>
      <c r="AC959">
        <v>206.9</v>
      </c>
      <c r="AD959">
        <v>203.3</v>
      </c>
      <c r="AE959">
        <v>201.5</v>
      </c>
      <c r="AF959">
        <v>200</v>
      </c>
      <c r="AG959">
        <v>201.7</v>
      </c>
      <c r="AH959">
        <v>196.95</v>
      </c>
      <c r="AI959">
        <v>201.8</v>
      </c>
      <c r="AJ959">
        <v>200.5</v>
      </c>
      <c r="AK959">
        <v>201</v>
      </c>
      <c r="AL959">
        <v>200.5</v>
      </c>
      <c r="AM959">
        <v>199.35</v>
      </c>
      <c r="AN959">
        <v>198.55</v>
      </c>
      <c r="AO959">
        <v>196.95</v>
      </c>
      <c r="AP959">
        <v>213.6</v>
      </c>
      <c r="AQ959">
        <v>212.8</v>
      </c>
      <c r="AR959">
        <v>211.8</v>
      </c>
      <c r="AS959">
        <v>213.4</v>
      </c>
      <c r="AT959">
        <v>211.4</v>
      </c>
      <c r="AU959">
        <v>214.8</v>
      </c>
      <c r="AV959">
        <v>214.6</v>
      </c>
      <c r="AW959">
        <v>215</v>
      </c>
      <c r="AX959">
        <v>214.8</v>
      </c>
      <c r="AY959">
        <v>213.8</v>
      </c>
      <c r="AZ959">
        <v>213.4</v>
      </c>
      <c r="BA959">
        <v>215.1</v>
      </c>
      <c r="BB959">
        <v>210.5</v>
      </c>
      <c r="BC959">
        <v>209.1</v>
      </c>
      <c r="BD959">
        <v>214.7</v>
      </c>
      <c r="BE959">
        <v>209.7</v>
      </c>
      <c r="BF959">
        <v>214.1</v>
      </c>
      <c r="BG959">
        <v>211.9</v>
      </c>
      <c r="BH959">
        <v>216.2</v>
      </c>
      <c r="BI959">
        <v>216.4</v>
      </c>
      <c r="BJ959">
        <v>215.7</v>
      </c>
      <c r="BK959">
        <v>210.4</v>
      </c>
      <c r="BL959">
        <v>198.3</v>
      </c>
      <c r="BM959">
        <v>198.7</v>
      </c>
      <c r="BN959">
        <v>199.25</v>
      </c>
      <c r="BO959">
        <v>199.1</v>
      </c>
      <c r="BP959">
        <v>197</v>
      </c>
      <c r="BQ959">
        <v>202.1</v>
      </c>
      <c r="BR959" s="10">
        <f t="shared" si="28"/>
        <v>0.16216216216216209</v>
      </c>
      <c r="BS959" s="11" cm="1">
        <f t="array" aca="1" ref="BS959" ca="1">_xlfn.PERCENTILE.INC((OFFSET(E959,0,1,1,COLUMNS(E959:BQ959)-1) - E959:BP959) / E959:BP959, 0.05) * SQRT(COUNT(E959:BQ959) - 1)</f>
        <v>-0.18427513717382168</v>
      </c>
      <c r="BT959" s="10" cm="1">
        <f t="array" aca="1" ref="BT959" ca="1">_xlfn.STDEV.P((E959:BP959 - OFFSET(E959:BP959,0,1)) / OFFSET(E959:BP959,0,1)) * SQRT(COUNT(E959:BQ959)-1)</f>
        <v>0.15647238321798909</v>
      </c>
      <c r="BU959" s="10" cm="1">
        <f t="array" ref="BU959">-(MAX(1 - (E959:BQ959 / _xlfn.SCAN(E959, E959:BQ959, _xlfn.LAMBDA(_xlpm.a,_xlpm.b, MAX(_xlpm.a, _xlpm.b))))))</f>
        <v>-8.9648798521256956E-2</v>
      </c>
      <c r="BV959" s="12">
        <f t="shared" ca="1" si="29"/>
        <v>0.86815849567255376</v>
      </c>
    </row>
    <row r="960" spans="1:74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506.6</v>
      </c>
      <c r="F960">
        <v>515.6</v>
      </c>
      <c r="G960">
        <v>521.20000000000005</v>
      </c>
      <c r="H960">
        <v>523.6</v>
      </c>
      <c r="I960">
        <v>528.20000000000005</v>
      </c>
      <c r="J960">
        <v>530.4</v>
      </c>
      <c r="K960">
        <v>528.4</v>
      </c>
      <c r="L960">
        <v>539.4</v>
      </c>
      <c r="M960">
        <v>544</v>
      </c>
      <c r="N960">
        <v>537.6</v>
      </c>
      <c r="O960">
        <v>539.20000000000005</v>
      </c>
      <c r="P960">
        <v>538.6</v>
      </c>
      <c r="Q960">
        <v>533.79999999999995</v>
      </c>
      <c r="R960">
        <v>533.79999999999995</v>
      </c>
      <c r="S960">
        <v>536.20000000000005</v>
      </c>
      <c r="T960">
        <v>538.6</v>
      </c>
      <c r="U960">
        <v>541.20000000000005</v>
      </c>
      <c r="V960">
        <v>539</v>
      </c>
      <c r="W960">
        <v>534.4</v>
      </c>
      <c r="X960">
        <v>534.20000000000005</v>
      </c>
      <c r="Y960">
        <v>541.79999999999995</v>
      </c>
      <c r="Z960">
        <v>540</v>
      </c>
      <c r="AA960">
        <v>543.79999999999995</v>
      </c>
      <c r="AB960">
        <v>539.79999999999995</v>
      </c>
      <c r="AC960">
        <v>541.6</v>
      </c>
      <c r="AD960">
        <v>537.20000000000005</v>
      </c>
      <c r="AE960">
        <v>541</v>
      </c>
      <c r="AF960">
        <v>547</v>
      </c>
      <c r="AG960">
        <v>565.6</v>
      </c>
      <c r="AH960">
        <v>570.20000000000005</v>
      </c>
      <c r="AI960">
        <v>566.20000000000005</v>
      </c>
      <c r="AJ960">
        <v>569.6</v>
      </c>
      <c r="AK960">
        <v>571.20000000000005</v>
      </c>
      <c r="AL960">
        <v>568.6</v>
      </c>
      <c r="AM960">
        <v>574</v>
      </c>
      <c r="AN960">
        <v>575.20000000000005</v>
      </c>
      <c r="AO960">
        <v>574</v>
      </c>
      <c r="AP960">
        <v>585.20000000000005</v>
      </c>
      <c r="AQ960">
        <v>579.6</v>
      </c>
      <c r="AR960">
        <v>581.4</v>
      </c>
      <c r="AS960">
        <v>586</v>
      </c>
      <c r="AT960">
        <v>580.4</v>
      </c>
      <c r="AU960">
        <v>578.6</v>
      </c>
      <c r="AV960">
        <v>586.20000000000005</v>
      </c>
      <c r="AW960">
        <v>585</v>
      </c>
      <c r="AX960">
        <v>585.79999999999995</v>
      </c>
      <c r="AY960">
        <v>581.20000000000005</v>
      </c>
      <c r="AZ960">
        <v>585.20000000000005</v>
      </c>
      <c r="BA960">
        <v>585.79999999999995</v>
      </c>
      <c r="BB960">
        <v>581.4</v>
      </c>
      <c r="BC960">
        <v>579</v>
      </c>
      <c r="BD960">
        <v>578.6</v>
      </c>
      <c r="BE960">
        <v>581.20000000000005</v>
      </c>
      <c r="BF960">
        <v>585.79999999999995</v>
      </c>
      <c r="BG960">
        <v>581.79999999999995</v>
      </c>
      <c r="BH960">
        <v>587.79999999999995</v>
      </c>
      <c r="BI960">
        <v>589.6</v>
      </c>
      <c r="BJ960">
        <v>591.79999999999995</v>
      </c>
      <c r="BK960">
        <v>592.4</v>
      </c>
      <c r="BL960">
        <v>587.6</v>
      </c>
      <c r="BM960">
        <v>590.4</v>
      </c>
      <c r="BN960">
        <v>591.79999999999995</v>
      </c>
      <c r="BO960">
        <v>594.79999999999995</v>
      </c>
      <c r="BP960">
        <v>573</v>
      </c>
      <c r="BQ960">
        <v>583.20000000000005</v>
      </c>
      <c r="BR960" s="10">
        <f t="shared" si="28"/>
        <v>0.15120410580339522</v>
      </c>
      <c r="BS960" s="11" cm="1">
        <f t="array" aca="1" ref="BS960" ca="1">_xlfn.PERCENTILE.INC((OFFSET(E960,0,1,1,COLUMNS(E960:BQ960)-1) - E960:BP960) / E960:BP960, 0.05) * SQRT(COUNT(E960:BQ960) - 1)</f>
        <v>-7.5677328023988785E-2</v>
      </c>
      <c r="BT960" s="10" cm="1">
        <f t="array" aca="1" ref="BT960" ca="1">_xlfn.STDEV.P((E960:BP960 - OFFSET(E960:BP960,0,1)) / OFFSET(E960:BP960,0,1)) * SQRT(COUNT(E960:BQ960)-1)</f>
        <v>7.85375981891515E-2</v>
      </c>
      <c r="BU960" s="10" cm="1">
        <f t="array" ref="BU960">-(MAX(1 - (E960:BQ960 / _xlfn.SCAN(E960, E960:BQ960, _xlfn.LAMBDA(_xlpm.a,_xlpm.b, MAX(_xlpm.a, _xlpm.b))))))</f>
        <v>-3.6650975117686557E-2</v>
      </c>
      <c r="BV960" s="12">
        <f t="shared" ca="1" si="29"/>
        <v>1.5901272174034013</v>
      </c>
    </row>
    <row r="961" spans="1:74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21.67</v>
      </c>
      <c r="F961">
        <v>22.32</v>
      </c>
      <c r="G961">
        <v>24</v>
      </c>
      <c r="H961">
        <v>23.57</v>
      </c>
      <c r="I961">
        <v>23.7</v>
      </c>
      <c r="J961">
        <v>23.41</v>
      </c>
      <c r="K961">
        <v>23.74</v>
      </c>
      <c r="L961">
        <v>22.94</v>
      </c>
      <c r="M961">
        <v>22.8</v>
      </c>
      <c r="N961">
        <v>22.85</v>
      </c>
      <c r="O961">
        <v>22.78</v>
      </c>
      <c r="P961">
        <v>22.85</v>
      </c>
      <c r="Q961">
        <v>23.52</v>
      </c>
      <c r="R961">
        <v>23.3</v>
      </c>
      <c r="S961">
        <v>23.47</v>
      </c>
      <c r="T961">
        <v>23.49</v>
      </c>
      <c r="U961">
        <v>24.02</v>
      </c>
      <c r="V961">
        <v>23.8</v>
      </c>
      <c r="W961">
        <v>23.8</v>
      </c>
      <c r="X961">
        <v>22</v>
      </c>
      <c r="Y961">
        <v>22.03</v>
      </c>
      <c r="Z961">
        <v>22.64</v>
      </c>
      <c r="AA961">
        <v>22.16</v>
      </c>
      <c r="AB961">
        <v>21.99</v>
      </c>
      <c r="AC961">
        <v>21.73</v>
      </c>
      <c r="AD961">
        <v>21.13</v>
      </c>
      <c r="AE961">
        <v>22.3</v>
      </c>
      <c r="AF961">
        <v>22.78</v>
      </c>
      <c r="AG961">
        <v>23.31</v>
      </c>
      <c r="AH961">
        <v>22.52</v>
      </c>
      <c r="AI961">
        <v>22.99</v>
      </c>
      <c r="AJ961">
        <v>22.77</v>
      </c>
      <c r="AK961">
        <v>22.86</v>
      </c>
      <c r="AL961">
        <v>23.14</v>
      </c>
      <c r="AM961">
        <v>23.35</v>
      </c>
      <c r="AN961">
        <v>23.28</v>
      </c>
      <c r="AO961">
        <v>23.05</v>
      </c>
      <c r="AP961">
        <v>22.73</v>
      </c>
      <c r="AQ961">
        <v>22.8</v>
      </c>
      <c r="AR961">
        <v>22.5</v>
      </c>
      <c r="AS961">
        <v>22.94</v>
      </c>
      <c r="AT961">
        <v>23.25</v>
      </c>
      <c r="AU961">
        <v>23.18</v>
      </c>
      <c r="AV961">
        <v>24.42</v>
      </c>
      <c r="AW961">
        <v>23.9</v>
      </c>
      <c r="AX961">
        <v>24.27</v>
      </c>
      <c r="AY961">
        <v>23.22</v>
      </c>
      <c r="AZ961">
        <v>23.13</v>
      </c>
      <c r="BA961">
        <v>22.4</v>
      </c>
      <c r="BB961">
        <v>21.4</v>
      </c>
      <c r="BC961">
        <v>19.920000000000002</v>
      </c>
      <c r="BD961">
        <v>20.64</v>
      </c>
      <c r="BE961">
        <v>19.614999999999998</v>
      </c>
      <c r="BF961">
        <v>20.5</v>
      </c>
      <c r="BG961">
        <v>20.13</v>
      </c>
      <c r="BH961">
        <v>20.36</v>
      </c>
      <c r="BI961">
        <v>20.92</v>
      </c>
      <c r="BJ961">
        <v>20.78</v>
      </c>
      <c r="BK961">
        <v>20.440000000000001</v>
      </c>
      <c r="BL961">
        <v>20.5</v>
      </c>
      <c r="BM961">
        <v>20.47</v>
      </c>
      <c r="BN961">
        <v>20.420000000000002</v>
      </c>
      <c r="BO961">
        <v>20.89</v>
      </c>
      <c r="BP961">
        <v>20.91</v>
      </c>
      <c r="BQ961">
        <v>20.94</v>
      </c>
      <c r="BR961" s="10">
        <f t="shared" si="28"/>
        <v>-3.3687125057683454E-2</v>
      </c>
      <c r="BS961" s="11" cm="1">
        <f t="array" aca="1" ref="BS961" ca="1">_xlfn.PERCENTILE.INC((OFFSET(E961,0,1,1,COLUMNS(E961:BQ961)-1) - E961:BP961) / E961:BP961, 0.05) * SQRT(COUNT(E961:BQ961) - 1)</f>
        <v>-0.35548737418329512</v>
      </c>
      <c r="BT961" s="10" cm="1">
        <f t="array" aca="1" ref="BT961" ca="1">_xlfn.STDEV.P((E961:BP961 - OFFSET(E961:BP961,0,1)) / OFFSET(E961:BP961,0,1)) * SQRT(COUNT(E961:BQ961)-1)</f>
        <v>0.21635231592131882</v>
      </c>
      <c r="BU961" s="10" cm="1">
        <f t="array" ref="BU961">-(MAX(1 - (E961:BQ961 / _xlfn.SCAN(E961, E961:BQ961, _xlfn.LAMBDA(_xlpm.a,_xlpm.b, MAX(_xlpm.a, _xlpm.b))))))</f>
        <v>-0.19676494676494694</v>
      </c>
      <c r="BV961" s="12">
        <f t="shared" ca="1" si="29"/>
        <v>-0.277355285685222</v>
      </c>
    </row>
    <row r="962" spans="1:74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49.02</v>
      </c>
      <c r="F962">
        <v>49</v>
      </c>
      <c r="G962">
        <v>49.02</v>
      </c>
      <c r="H962">
        <v>50.6</v>
      </c>
      <c r="I962">
        <v>50.6</v>
      </c>
      <c r="J962">
        <v>48.96</v>
      </c>
      <c r="K962">
        <v>49.36</v>
      </c>
      <c r="L962">
        <v>49.12</v>
      </c>
      <c r="M962">
        <v>50.4</v>
      </c>
      <c r="N962">
        <v>49.12</v>
      </c>
      <c r="O962">
        <v>49.12</v>
      </c>
      <c r="P962">
        <v>49.18</v>
      </c>
      <c r="Q962">
        <v>49.22</v>
      </c>
      <c r="R962">
        <v>49.8</v>
      </c>
      <c r="S962">
        <v>50.15</v>
      </c>
      <c r="T962">
        <v>50.95</v>
      </c>
      <c r="U962">
        <v>50.5</v>
      </c>
      <c r="V962">
        <v>49.12</v>
      </c>
      <c r="W962">
        <v>49.18</v>
      </c>
      <c r="X962">
        <v>50.4</v>
      </c>
      <c r="Y962">
        <v>50.6</v>
      </c>
      <c r="Z962">
        <v>50.1</v>
      </c>
      <c r="AA962">
        <v>49.8</v>
      </c>
      <c r="AB962">
        <v>50.75</v>
      </c>
      <c r="AC962">
        <v>49.38</v>
      </c>
      <c r="AD962">
        <v>49.58</v>
      </c>
      <c r="AE962">
        <v>49.44</v>
      </c>
      <c r="AF962">
        <v>50.1</v>
      </c>
      <c r="AG962">
        <v>49.22</v>
      </c>
      <c r="AH962">
        <v>53.75</v>
      </c>
      <c r="AI962">
        <v>54.15</v>
      </c>
      <c r="AJ962">
        <v>54.5</v>
      </c>
      <c r="AK962">
        <v>51.4</v>
      </c>
      <c r="AL962">
        <v>50.6</v>
      </c>
      <c r="AM962">
        <v>49.66</v>
      </c>
      <c r="AN962">
        <v>50.45</v>
      </c>
      <c r="AO962">
        <v>51.45</v>
      </c>
      <c r="AP962">
        <v>52.1</v>
      </c>
      <c r="AQ962">
        <v>52.45</v>
      </c>
      <c r="AR962">
        <v>53.1</v>
      </c>
      <c r="AS962">
        <v>53.65</v>
      </c>
      <c r="AT962">
        <v>53.75</v>
      </c>
      <c r="AU962">
        <v>54.05</v>
      </c>
      <c r="AV962">
        <v>54.45</v>
      </c>
      <c r="AW962">
        <v>55.35</v>
      </c>
      <c r="AX962">
        <v>55.15</v>
      </c>
      <c r="AY962">
        <v>55.3</v>
      </c>
      <c r="AZ962">
        <v>55.9</v>
      </c>
      <c r="BA962">
        <v>55.25</v>
      </c>
      <c r="BB962">
        <v>54.55</v>
      </c>
      <c r="BC962">
        <v>54.7</v>
      </c>
      <c r="BD962">
        <v>52.35</v>
      </c>
      <c r="BE962">
        <v>51.55</v>
      </c>
      <c r="BF962">
        <v>52.35</v>
      </c>
      <c r="BG962">
        <v>51.7</v>
      </c>
      <c r="BH962">
        <v>52.05</v>
      </c>
      <c r="BI962">
        <v>50.4</v>
      </c>
      <c r="BJ962">
        <v>49.16</v>
      </c>
      <c r="BK962">
        <v>49.56</v>
      </c>
      <c r="BL962">
        <v>49.18</v>
      </c>
      <c r="BM962">
        <v>49.34</v>
      </c>
      <c r="BN962">
        <v>49.1</v>
      </c>
      <c r="BO962">
        <v>49.86</v>
      </c>
      <c r="BP962">
        <v>50.85</v>
      </c>
      <c r="BQ962">
        <v>51.9</v>
      </c>
      <c r="BR962" s="10">
        <f t="shared" si="28"/>
        <v>5.8751529987760003E-2</v>
      </c>
      <c r="BS962" s="11" cm="1">
        <f t="array" aca="1" ref="BS962" ca="1">_xlfn.PERCENTILE.INC((OFFSET(E962,0,1,1,COLUMNS(E962:BQ962)-1) - E962:BP962) / E962:BP962, 0.05) * SQRT(COUNT(E962:BQ962) - 1)</f>
        <v>-0.24835403886209934</v>
      </c>
      <c r="BT962" s="10" cm="1">
        <f t="array" aca="1" ref="BT962" ca="1">_xlfn.STDEV.P((E962:BP962 - OFFSET(E962:BP962,0,1)) / OFFSET(E962:BP962,0,1)) * SQRT(COUNT(E962:BQ962)-1)</f>
        <v>0.16143537644305977</v>
      </c>
      <c r="BU962" s="10" cm="1">
        <f t="array" ref="BU962">-(MAX(1 - (E962:BQ962 / _xlfn.SCAN(E962, E962:BQ962, _xlfn.LAMBDA(_xlpm.a,_xlpm.b, MAX(_xlpm.a, _xlpm.b))))))</f>
        <v>-0.12164579606440062</v>
      </c>
      <c r="BV962" s="12">
        <f t="shared" ca="1" si="29"/>
        <v>0.20089894401718014</v>
      </c>
    </row>
    <row r="963" spans="1:74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1184</v>
      </c>
      <c r="F963">
        <v>1201</v>
      </c>
      <c r="G963">
        <v>1222</v>
      </c>
      <c r="H963">
        <v>1227</v>
      </c>
      <c r="I963">
        <v>1239</v>
      </c>
      <c r="J963">
        <v>1243</v>
      </c>
      <c r="K963">
        <v>1183</v>
      </c>
      <c r="L963">
        <v>1209</v>
      </c>
      <c r="M963">
        <v>1215</v>
      </c>
      <c r="N963">
        <v>1224</v>
      </c>
      <c r="O963">
        <v>1217</v>
      </c>
      <c r="P963">
        <v>1249</v>
      </c>
      <c r="Q963">
        <v>1235</v>
      </c>
      <c r="R963">
        <v>1204</v>
      </c>
      <c r="S963">
        <v>1227</v>
      </c>
      <c r="T963">
        <v>1223</v>
      </c>
      <c r="U963">
        <v>1231</v>
      </c>
      <c r="V963">
        <v>1200</v>
      </c>
      <c r="W963">
        <v>1195</v>
      </c>
      <c r="X963">
        <v>1194</v>
      </c>
      <c r="Y963">
        <v>1209</v>
      </c>
      <c r="Z963">
        <v>1206</v>
      </c>
      <c r="AA963">
        <v>1221</v>
      </c>
      <c r="AB963">
        <v>1282</v>
      </c>
      <c r="AC963">
        <v>1304</v>
      </c>
      <c r="AD963">
        <v>1287</v>
      </c>
      <c r="AE963">
        <v>1274</v>
      </c>
      <c r="AF963">
        <v>1279</v>
      </c>
      <c r="AG963">
        <v>1283</v>
      </c>
      <c r="AH963">
        <v>1235</v>
      </c>
      <c r="AI963">
        <v>1251</v>
      </c>
      <c r="AJ963">
        <v>1241</v>
      </c>
      <c r="AK963">
        <v>1267</v>
      </c>
      <c r="AL963">
        <v>1268</v>
      </c>
      <c r="AM963">
        <v>1250</v>
      </c>
      <c r="AN963">
        <v>1247</v>
      </c>
      <c r="AO963">
        <v>1232</v>
      </c>
      <c r="AP963">
        <v>1198</v>
      </c>
      <c r="AQ963">
        <v>1200</v>
      </c>
      <c r="AR963">
        <v>1186</v>
      </c>
      <c r="AS963">
        <v>1211</v>
      </c>
      <c r="AT963">
        <v>1209</v>
      </c>
      <c r="AU963">
        <v>1224</v>
      </c>
      <c r="AV963">
        <v>1175</v>
      </c>
      <c r="AW963">
        <v>1192</v>
      </c>
      <c r="AX963">
        <v>1210</v>
      </c>
      <c r="AY963">
        <v>1186</v>
      </c>
      <c r="AZ963">
        <v>1168</v>
      </c>
      <c r="BA963">
        <v>1161</v>
      </c>
      <c r="BB963">
        <v>1117</v>
      </c>
      <c r="BC963">
        <v>1074</v>
      </c>
      <c r="BD963">
        <v>1097</v>
      </c>
      <c r="BE963">
        <v>1071</v>
      </c>
      <c r="BF963">
        <v>1098</v>
      </c>
      <c r="BG963">
        <v>1110</v>
      </c>
      <c r="BH963">
        <v>1111</v>
      </c>
      <c r="BI963">
        <v>1122</v>
      </c>
      <c r="BJ963">
        <v>1128</v>
      </c>
      <c r="BK963">
        <v>1147</v>
      </c>
      <c r="BL963">
        <v>1155</v>
      </c>
      <c r="BM963">
        <v>1154</v>
      </c>
      <c r="BN963">
        <v>1218</v>
      </c>
      <c r="BO963">
        <v>1255</v>
      </c>
      <c r="BP963">
        <v>1303</v>
      </c>
      <c r="BQ963">
        <v>1296</v>
      </c>
      <c r="BR963" s="10">
        <f t="shared" si="28"/>
        <v>9.45945945945946E-2</v>
      </c>
      <c r="BS963" s="11" cm="1">
        <f t="array" aca="1" ref="BS963" ca="1">_xlfn.PERCENTILE.INC((OFFSET(E963,0,1,1,COLUMNS(E963:BQ963)-1) - E963:BP963) / E963:BP963, 0.05) * SQRT(COUNT(E963:BQ963) - 1)</f>
        <v>-0.3026036495267404</v>
      </c>
      <c r="BT963" s="10" cm="1">
        <f t="array" aca="1" ref="BT963" ca="1">_xlfn.STDEV.P((E963:BP963 - OFFSET(E963:BP963,0,1)) / OFFSET(E963:BP963,0,1)) * SQRT(COUNT(E963:BQ963)-1)</f>
        <v>0.16320863704247179</v>
      </c>
      <c r="BU963" s="10" cm="1">
        <f t="array" ref="BU963">-(MAX(1 - (E963:BQ963 / _xlfn.SCAN(E963, E963:BQ963, _xlfn.LAMBDA(_xlpm.a,_xlpm.b, MAX(_xlpm.a, _xlpm.b))))))</f>
        <v>-0.17868098159509205</v>
      </c>
      <c r="BV963" s="12">
        <f t="shared" ca="1" si="29"/>
        <v>0.41833117718821455</v>
      </c>
    </row>
    <row r="964" spans="1:74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2.3498999999999999</v>
      </c>
      <c r="F964">
        <v>2.3694999999999999</v>
      </c>
      <c r="G964">
        <v>2.4015</v>
      </c>
      <c r="H964">
        <v>2.3571</v>
      </c>
      <c r="I964">
        <v>2.3997999999999999</v>
      </c>
      <c r="J964">
        <v>2.4247000000000001</v>
      </c>
      <c r="K964">
        <v>2.4247000000000001</v>
      </c>
      <c r="L964">
        <v>2.3748999999999998</v>
      </c>
      <c r="M964">
        <v>2.4051</v>
      </c>
      <c r="N964">
        <v>2.4422000000000001</v>
      </c>
      <c r="O964">
        <v>2.3948999999999998</v>
      </c>
      <c r="P964">
        <v>2.4293999999999998</v>
      </c>
      <c r="Q964">
        <v>2.4422000000000001</v>
      </c>
      <c r="R964">
        <v>2.4076</v>
      </c>
      <c r="S964">
        <v>2.4076</v>
      </c>
      <c r="T964">
        <v>2.444</v>
      </c>
      <c r="U964">
        <v>2.484</v>
      </c>
      <c r="V964">
        <v>2.5276000000000001</v>
      </c>
      <c r="W964">
        <v>2.5531000000000001</v>
      </c>
      <c r="X964">
        <v>2.5657999999999999</v>
      </c>
      <c r="Y964">
        <v>2.5767000000000002</v>
      </c>
      <c r="Z964">
        <v>2.5640000000000001</v>
      </c>
      <c r="AA964">
        <v>2.5895000000000001</v>
      </c>
      <c r="AB964">
        <v>2.6040000000000001</v>
      </c>
      <c r="AC964">
        <v>2.5640000000000001</v>
      </c>
      <c r="AD964">
        <v>2.5695000000000001</v>
      </c>
      <c r="AE964">
        <v>2.5821999999999998</v>
      </c>
      <c r="AF964">
        <v>2.6057999999999999</v>
      </c>
      <c r="AG964">
        <v>2.6313</v>
      </c>
      <c r="AH964">
        <v>2.6877</v>
      </c>
      <c r="AI964">
        <v>2.7021999999999999</v>
      </c>
      <c r="AJ964">
        <v>2.6713</v>
      </c>
      <c r="AK964">
        <v>2.6949000000000001</v>
      </c>
      <c r="AL964">
        <v>2.6877</v>
      </c>
      <c r="AM964">
        <v>2.7059000000000002</v>
      </c>
      <c r="AN964">
        <v>2.6949000000000001</v>
      </c>
      <c r="AO964">
        <v>2.6913</v>
      </c>
      <c r="AP964">
        <v>2.6840000000000002</v>
      </c>
      <c r="AQ964">
        <v>2.6949000000000001</v>
      </c>
      <c r="AR964">
        <v>2.8222</v>
      </c>
      <c r="AS964">
        <v>2.8441000000000001</v>
      </c>
      <c r="AT964">
        <v>2.8039999999999998</v>
      </c>
      <c r="AU964">
        <v>2.7677</v>
      </c>
      <c r="AV964">
        <v>2.7385999999999999</v>
      </c>
      <c r="AW964">
        <v>2.7694999999999999</v>
      </c>
      <c r="AX964">
        <v>2.7404000000000002</v>
      </c>
      <c r="AY964">
        <v>2.7130999999999998</v>
      </c>
      <c r="AZ964">
        <v>2.7368000000000001</v>
      </c>
      <c r="BA964">
        <v>2.7368000000000001</v>
      </c>
      <c r="BB964">
        <v>2.6913</v>
      </c>
      <c r="BC964">
        <v>2.6021999999999998</v>
      </c>
      <c r="BD964">
        <v>2.6621999999999999</v>
      </c>
      <c r="BE964">
        <v>2.5712999999999999</v>
      </c>
      <c r="BF964">
        <v>2.5931000000000002</v>
      </c>
      <c r="BG964">
        <v>2.5386000000000002</v>
      </c>
      <c r="BH964">
        <v>2.5676000000000001</v>
      </c>
      <c r="BI964">
        <v>2.6368</v>
      </c>
      <c r="BJ964">
        <v>2.6131000000000002</v>
      </c>
      <c r="BK964">
        <v>2.5985999999999998</v>
      </c>
      <c r="BL964">
        <v>2.5295000000000001</v>
      </c>
      <c r="BM964">
        <v>2.5676000000000001</v>
      </c>
      <c r="BN964">
        <v>2.5657999999999999</v>
      </c>
      <c r="BO964">
        <v>2.6295000000000002</v>
      </c>
      <c r="BP964">
        <v>2.6585999999999999</v>
      </c>
      <c r="BQ964">
        <v>2.6913</v>
      </c>
      <c r="BR964" s="10">
        <f t="shared" ref="BR964:BR1027" si="30">(BQ964-E964)/E964</f>
        <v>0.14528277799055286</v>
      </c>
      <c r="BS964" s="11" cm="1">
        <f t="array" aca="1" ref="BS964" ca="1">_xlfn.PERCENTILE.INC((OFFSET(E964,0,1,1,COLUMNS(E964:BQ964)-1) - E964:BP964) / E964:BP964, 0.05) * SQRT(COUNT(E964:BQ964) - 1)</f>
        <v>-0.16756409124349461</v>
      </c>
      <c r="BT964" s="10" cm="1">
        <f t="array" aca="1" ref="BT964" ca="1">_xlfn.STDEV.P((E964:BP964 - OFFSET(E964:BP964,0,1)) / OFFSET(E964:BP964,0,1)) * SQRT(COUNT(E964:BQ964)-1)</f>
        <v>0.11920605292068846</v>
      </c>
      <c r="BU964" s="10" cm="1">
        <f t="array" ref="BU964">-(MAX(1 - (E964:BQ964 / _xlfn.SCAN(E964, E964:BQ964, _xlfn.LAMBDA(_xlpm.a,_xlpm.b, MAX(_xlpm.a, _xlpm.b))))))</f>
        <v>-0.11061495727998316</v>
      </c>
      <c r="BV964" s="12">
        <f t="shared" ref="BV964:BV1027" ca="1" si="31">(BR964-$BX$3)/BT964</f>
        <v>0.99796479912282354</v>
      </c>
    </row>
    <row r="965" spans="1:74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19.324999999999999</v>
      </c>
      <c r="F965">
        <v>18.895</v>
      </c>
      <c r="G965">
        <v>18.87</v>
      </c>
      <c r="H965">
        <v>19.100000000000001</v>
      </c>
      <c r="I965">
        <v>19.934999999999999</v>
      </c>
      <c r="J965">
        <v>20.34</v>
      </c>
      <c r="K965">
        <v>20.170000000000002</v>
      </c>
      <c r="L965">
        <v>20.149999999999999</v>
      </c>
      <c r="M965">
        <v>20.77</v>
      </c>
      <c r="N965">
        <v>20.76</v>
      </c>
      <c r="O965">
        <v>20.99</v>
      </c>
      <c r="P965">
        <v>22.62</v>
      </c>
      <c r="Q965">
        <v>23.01</v>
      </c>
      <c r="R965">
        <v>21.99</v>
      </c>
      <c r="S965">
        <v>22.07</v>
      </c>
      <c r="T965">
        <v>22.27</v>
      </c>
      <c r="U965">
        <v>21.74</v>
      </c>
      <c r="V965">
        <v>21.55</v>
      </c>
      <c r="W965">
        <v>22.41</v>
      </c>
      <c r="X965">
        <v>22.42</v>
      </c>
      <c r="Y965">
        <v>22.02</v>
      </c>
      <c r="Z965">
        <v>21.96</v>
      </c>
      <c r="AA965">
        <v>21.52</v>
      </c>
      <c r="AB965">
        <v>21.37</v>
      </c>
      <c r="AC965">
        <v>21.41</v>
      </c>
      <c r="AD965">
        <v>21.3</v>
      </c>
      <c r="AE965">
        <v>21.42</v>
      </c>
      <c r="AF965">
        <v>21.59</v>
      </c>
      <c r="AG965">
        <v>21.52</v>
      </c>
      <c r="AH965">
        <v>21.36</v>
      </c>
      <c r="AI965">
        <v>21.32</v>
      </c>
      <c r="AJ965">
        <v>20.87</v>
      </c>
      <c r="AK965">
        <v>20.84</v>
      </c>
      <c r="AL965">
        <v>21.31</v>
      </c>
      <c r="AM965">
        <v>21.5</v>
      </c>
      <c r="AN965">
        <v>21.67</v>
      </c>
      <c r="AO965">
        <v>21.41</v>
      </c>
      <c r="AP965">
        <v>21.19</v>
      </c>
      <c r="AQ965">
        <v>21.92</v>
      </c>
      <c r="AR965">
        <v>22.53</v>
      </c>
      <c r="AS965">
        <v>22.61</v>
      </c>
      <c r="AT965">
        <v>22.49</v>
      </c>
      <c r="AU965">
        <v>22.69</v>
      </c>
      <c r="AV965">
        <v>22.33</v>
      </c>
      <c r="AW965">
        <v>22.5</v>
      </c>
      <c r="AX965">
        <v>22.25</v>
      </c>
      <c r="AY965">
        <v>21.61</v>
      </c>
      <c r="AZ965">
        <v>21.68</v>
      </c>
      <c r="BA965">
        <v>21.29</v>
      </c>
      <c r="BB965">
        <v>21.08</v>
      </c>
      <c r="BC965">
        <v>20.38</v>
      </c>
      <c r="BD965">
        <v>21.48</v>
      </c>
      <c r="BE965">
        <v>20.56</v>
      </c>
      <c r="BF965">
        <v>19.93</v>
      </c>
      <c r="BG965">
        <v>19.489999999999998</v>
      </c>
      <c r="BH965">
        <v>19.309999999999999</v>
      </c>
      <c r="BI965">
        <v>20.29</v>
      </c>
      <c r="BJ965">
        <v>19.170000000000002</v>
      </c>
      <c r="BK965">
        <v>19.329999999999998</v>
      </c>
      <c r="BL965">
        <v>19.11</v>
      </c>
      <c r="BM965">
        <v>18.675000000000001</v>
      </c>
      <c r="BN965">
        <v>18.850000000000001</v>
      </c>
      <c r="BO965">
        <v>19.309999999999999</v>
      </c>
      <c r="BP965">
        <v>19.734999999999999</v>
      </c>
      <c r="BQ965">
        <v>19.594999999999999</v>
      </c>
      <c r="BR965" s="10">
        <f t="shared" si="30"/>
        <v>1.3971539456662333E-2</v>
      </c>
      <c r="BS965" s="11" cm="1">
        <f t="array" aca="1" ref="BS965" ca="1">_xlfn.PERCENTILE.INC((OFFSET(E965,0,1,1,COLUMNS(E965:BQ965)-1) - E965:BP965) / E965:BP965, 0.05) * SQRT(COUNT(E965:BQ965) - 1)</f>
        <v>-0.26257687962846715</v>
      </c>
      <c r="BT965" s="10" cm="1">
        <f t="array" aca="1" ref="BT965" ca="1">_xlfn.STDEV.P((E965:BP965 - OFFSET(E965:BP965,0,1)) / OFFSET(E965:BP965,0,1)) * SQRT(COUNT(E965:BQ965)-1)</f>
        <v>0.1868180429843676</v>
      </c>
      <c r="BU965" s="10" cm="1">
        <f t="array" ref="BU965">-(MAX(1 - (E965:BQ965 / _xlfn.SCAN(E965, E965:BQ965, _xlfn.LAMBDA(_xlpm.a,_xlpm.b, MAX(_xlpm.a, _xlpm.b))))))</f>
        <v>-0.18839634941329864</v>
      </c>
      <c r="BV965" s="12">
        <f t="shared" ca="1" si="31"/>
        <v>-6.6095296147086979E-2</v>
      </c>
    </row>
    <row r="966" spans="1:74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436</v>
      </c>
      <c r="F966">
        <v>443.6</v>
      </c>
      <c r="G966">
        <v>449.9</v>
      </c>
      <c r="H966">
        <v>447.5</v>
      </c>
      <c r="I966">
        <v>448.7</v>
      </c>
      <c r="J966">
        <v>452.2</v>
      </c>
      <c r="K966">
        <v>452.9</v>
      </c>
      <c r="L966">
        <v>462.6</v>
      </c>
      <c r="M966">
        <v>467.9</v>
      </c>
      <c r="N966">
        <v>469.5</v>
      </c>
      <c r="O966">
        <v>472.1</v>
      </c>
      <c r="P966">
        <v>468.6</v>
      </c>
      <c r="Q966">
        <v>472.7</v>
      </c>
      <c r="R966">
        <v>466.7</v>
      </c>
      <c r="S966">
        <v>470.7</v>
      </c>
      <c r="T966">
        <v>473.7</v>
      </c>
      <c r="U966">
        <v>476.8</v>
      </c>
      <c r="V966">
        <v>478.4</v>
      </c>
      <c r="W966">
        <v>485.7</v>
      </c>
      <c r="X966">
        <v>488.4</v>
      </c>
      <c r="Y966">
        <v>484.3</v>
      </c>
      <c r="Z966">
        <v>477.9</v>
      </c>
      <c r="AA966">
        <v>479</v>
      </c>
      <c r="AB966">
        <v>502</v>
      </c>
      <c r="AC966">
        <v>501.8</v>
      </c>
      <c r="AD966">
        <v>498.5</v>
      </c>
      <c r="AE966">
        <v>492.4</v>
      </c>
      <c r="AF966">
        <v>494.1</v>
      </c>
      <c r="AG966">
        <v>498.3</v>
      </c>
      <c r="AH966">
        <v>492.2</v>
      </c>
      <c r="AI966">
        <v>495.6</v>
      </c>
      <c r="AJ966">
        <v>497</v>
      </c>
      <c r="AK966">
        <v>500</v>
      </c>
      <c r="AL966">
        <v>500.8</v>
      </c>
      <c r="AM966">
        <v>499.1</v>
      </c>
      <c r="AN966">
        <v>506.8</v>
      </c>
      <c r="AO966">
        <v>494</v>
      </c>
      <c r="AP966">
        <v>490.7</v>
      </c>
      <c r="AQ966">
        <v>492</v>
      </c>
      <c r="AR966">
        <v>489.5</v>
      </c>
      <c r="AS966">
        <v>496.3</v>
      </c>
      <c r="AT966">
        <v>497.4</v>
      </c>
      <c r="AU966">
        <v>500.2</v>
      </c>
      <c r="AV966">
        <v>481.5</v>
      </c>
      <c r="AW966">
        <v>490.4</v>
      </c>
      <c r="AX966">
        <v>494.3</v>
      </c>
      <c r="AY966">
        <v>485</v>
      </c>
      <c r="AZ966">
        <v>474.9</v>
      </c>
      <c r="BA966">
        <v>479.1</v>
      </c>
      <c r="BB966">
        <v>460.1</v>
      </c>
      <c r="BC966">
        <v>446.3</v>
      </c>
      <c r="BD966">
        <v>453.9</v>
      </c>
      <c r="BE966">
        <v>437</v>
      </c>
      <c r="BF966">
        <v>450.9</v>
      </c>
      <c r="BG966">
        <v>441</v>
      </c>
      <c r="BH966">
        <v>449.9</v>
      </c>
      <c r="BI966">
        <v>467.6</v>
      </c>
      <c r="BJ966">
        <v>463.4</v>
      </c>
      <c r="BK966">
        <v>445.4</v>
      </c>
      <c r="BL966">
        <v>436.9</v>
      </c>
      <c r="BM966">
        <v>440.6</v>
      </c>
      <c r="BN966">
        <v>440.8</v>
      </c>
      <c r="BO966">
        <v>449.4</v>
      </c>
      <c r="BP966">
        <v>457.5</v>
      </c>
      <c r="BQ966">
        <v>460</v>
      </c>
      <c r="BR966" s="10">
        <f t="shared" si="30"/>
        <v>5.5045871559633031E-2</v>
      </c>
      <c r="BS966" s="11" cm="1">
        <f t="array" aca="1" ref="BS966" ca="1">_xlfn.PERCENTILE.INC((OFFSET(E966,0,1,1,COLUMNS(E966:BQ966)-1) - E966:BP966) / E966:BP966, 0.05) * SQRT(COUNT(E966:BQ966) - 1)</f>
        <v>-0.28917569621324757</v>
      </c>
      <c r="BT966" s="10" cm="1">
        <f t="array" aca="1" ref="BT966" ca="1">_xlfn.STDEV.P((E966:BP966 - OFFSET(E966:BP966,0,1)) / OFFSET(E966:BP966,0,1)) * SQRT(COUNT(E966:BQ966)-1)</f>
        <v>0.13918170221957502</v>
      </c>
      <c r="BU966" s="10" cm="1">
        <f t="array" ref="BU966">-(MAX(1 - (E966:BQ966 / _xlfn.SCAN(E966, E966:BQ966, _xlfn.LAMBDA(_xlpm.a,_xlpm.b, MAX(_xlpm.a, _xlpm.b))))))</f>
        <v>-0.13792423046566704</v>
      </c>
      <c r="BV966" s="12">
        <f t="shared" ca="1" si="31"/>
        <v>0.20639593975492773</v>
      </c>
    </row>
    <row r="967" spans="1:74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39.75</v>
      </c>
      <c r="F967">
        <v>40.25</v>
      </c>
      <c r="G967">
        <v>41.7</v>
      </c>
      <c r="H967">
        <v>42.05</v>
      </c>
      <c r="I967">
        <v>41.9</v>
      </c>
      <c r="J967">
        <v>41.75</v>
      </c>
      <c r="K967">
        <v>41.9</v>
      </c>
      <c r="L967">
        <v>42</v>
      </c>
      <c r="M967">
        <v>41.7</v>
      </c>
      <c r="N967">
        <v>39.700000000000003</v>
      </c>
      <c r="O967">
        <v>39.25</v>
      </c>
      <c r="P967">
        <v>38.549999999999997</v>
      </c>
      <c r="Q967">
        <v>38.700000000000003</v>
      </c>
      <c r="R967">
        <v>39.9</v>
      </c>
      <c r="S967">
        <v>39.700000000000003</v>
      </c>
      <c r="T967">
        <v>39.65</v>
      </c>
      <c r="U967">
        <v>39.799999999999997</v>
      </c>
      <c r="V967">
        <v>39.049999999999997</v>
      </c>
      <c r="W967">
        <v>40.299999999999997</v>
      </c>
      <c r="X967">
        <v>41.35</v>
      </c>
      <c r="Y967">
        <v>40.85</v>
      </c>
      <c r="Z967">
        <v>40.15</v>
      </c>
      <c r="AA967">
        <v>40.799999999999997</v>
      </c>
      <c r="AB967">
        <v>41.2</v>
      </c>
      <c r="AC967">
        <v>41.65</v>
      </c>
      <c r="AD967">
        <v>43.2</v>
      </c>
      <c r="AE967">
        <v>42</v>
      </c>
      <c r="AF967">
        <v>37</v>
      </c>
      <c r="AG967">
        <v>37.700000000000003</v>
      </c>
      <c r="AH967">
        <v>37.5</v>
      </c>
      <c r="AI967">
        <v>38</v>
      </c>
      <c r="AJ967">
        <v>37.75</v>
      </c>
      <c r="AK967">
        <v>38</v>
      </c>
      <c r="AL967">
        <v>38.65</v>
      </c>
      <c r="AM967">
        <v>38.450000000000003</v>
      </c>
      <c r="AN967">
        <v>38.950000000000003</v>
      </c>
      <c r="AO967">
        <v>37.85</v>
      </c>
      <c r="AP967">
        <v>37.35</v>
      </c>
      <c r="AQ967">
        <v>38</v>
      </c>
      <c r="AR967">
        <v>37.450000000000003</v>
      </c>
      <c r="AS967">
        <v>37.299999999999997</v>
      </c>
      <c r="AT967">
        <v>37</v>
      </c>
      <c r="AU967">
        <v>37.049999999999997</v>
      </c>
      <c r="AV967">
        <v>37</v>
      </c>
      <c r="AW967">
        <v>37.4</v>
      </c>
      <c r="AX967">
        <v>37.9</v>
      </c>
      <c r="AY967">
        <v>36.700000000000003</v>
      </c>
      <c r="AZ967">
        <v>36.75</v>
      </c>
      <c r="BA967">
        <v>35.799999999999997</v>
      </c>
      <c r="BB967">
        <v>35.049999999999997</v>
      </c>
      <c r="BC967">
        <v>33.9</v>
      </c>
      <c r="BD967">
        <v>34.25</v>
      </c>
      <c r="BE967">
        <v>33.549999999999997</v>
      </c>
      <c r="BF967">
        <v>34.1</v>
      </c>
      <c r="BG967">
        <v>34.15</v>
      </c>
      <c r="BH967">
        <v>33.799999999999997</v>
      </c>
      <c r="BI967">
        <v>33.799999999999997</v>
      </c>
      <c r="BJ967">
        <v>33.450000000000003</v>
      </c>
      <c r="BK967">
        <v>33.5</v>
      </c>
      <c r="BL967">
        <v>33.25</v>
      </c>
      <c r="BM967">
        <v>33.65</v>
      </c>
      <c r="BN967">
        <v>33.299999999999997</v>
      </c>
      <c r="BO967">
        <v>33</v>
      </c>
      <c r="BP967">
        <v>33.700000000000003</v>
      </c>
      <c r="BQ967">
        <v>33.65</v>
      </c>
      <c r="BR967" s="10">
        <f t="shared" si="30"/>
        <v>-0.1534591194968554</v>
      </c>
      <c r="BS967" s="11" cm="1">
        <f t="array" aca="1" ref="BS967" ca="1">_xlfn.PERCENTILE.INC((OFFSET(E967,0,1,1,COLUMNS(E967:BQ967)-1) - E967:BP967) / E967:BP967, 0.05) * SQRT(COUNT(E967:BQ967) - 1)</f>
        <v>-0.24919303213307023</v>
      </c>
      <c r="BT967" s="10" cm="1">
        <f t="array" aca="1" ref="BT967" ca="1">_xlfn.STDEV.P((E967:BP967 - OFFSET(E967:BP967,0,1)) / OFFSET(E967:BP967,0,1)) * SQRT(COUNT(E967:BQ967)-1)</f>
        <v>0.19094719622762274</v>
      </c>
      <c r="BU967" s="10" cm="1">
        <f t="array" ref="BU967">-(MAX(1 - (E967:BQ967 / _xlfn.SCAN(E967, E967:BQ967, _xlfn.LAMBDA(_xlpm.a,_xlpm.b, MAX(_xlpm.a, _xlpm.b))))))</f>
        <v>-0.23611111111111116</v>
      </c>
      <c r="BV967" s="12">
        <f t="shared" ca="1" si="31"/>
        <v>-0.9415087332095724</v>
      </c>
    </row>
    <row r="968" spans="1:74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120.95</v>
      </c>
      <c r="F968">
        <v>121.4</v>
      </c>
      <c r="G968">
        <v>122.9</v>
      </c>
      <c r="H968">
        <v>124.25</v>
      </c>
      <c r="I968">
        <v>124.25</v>
      </c>
      <c r="J968">
        <v>125.2</v>
      </c>
      <c r="K968">
        <v>125.85</v>
      </c>
      <c r="L968">
        <v>128.80000000000001</v>
      </c>
      <c r="M968">
        <v>129.75</v>
      </c>
      <c r="N968">
        <v>128.25</v>
      </c>
      <c r="O968">
        <v>128.9</v>
      </c>
      <c r="P968">
        <v>124.2</v>
      </c>
      <c r="Q968">
        <v>123.55</v>
      </c>
      <c r="R968">
        <v>123.55</v>
      </c>
      <c r="S968">
        <v>124.75</v>
      </c>
      <c r="T968">
        <v>125.85</v>
      </c>
      <c r="U968">
        <v>127.55</v>
      </c>
      <c r="V968">
        <v>126.25</v>
      </c>
      <c r="W968">
        <v>122.1</v>
      </c>
      <c r="X968">
        <v>123.9</v>
      </c>
      <c r="Y968">
        <v>125.65</v>
      </c>
      <c r="Z968">
        <v>126.15</v>
      </c>
      <c r="AA968">
        <v>122.5</v>
      </c>
      <c r="AB968">
        <v>123.35</v>
      </c>
      <c r="AC968">
        <v>124.4</v>
      </c>
      <c r="AD968">
        <v>124</v>
      </c>
      <c r="AE968">
        <v>124.3</v>
      </c>
      <c r="AF968">
        <v>123.75</v>
      </c>
      <c r="AG968">
        <v>122.8</v>
      </c>
      <c r="AH968">
        <v>122.9</v>
      </c>
      <c r="AI968">
        <v>125</v>
      </c>
      <c r="AJ968">
        <v>124.95</v>
      </c>
      <c r="AK968">
        <v>125.45</v>
      </c>
      <c r="AL968">
        <v>128.1</v>
      </c>
      <c r="AM968">
        <v>127.9</v>
      </c>
      <c r="AN968">
        <v>127.7</v>
      </c>
      <c r="AO968">
        <v>129.30000000000001</v>
      </c>
      <c r="AP968">
        <v>128.35</v>
      </c>
      <c r="AQ968">
        <v>130.25</v>
      </c>
      <c r="AR968">
        <v>130.55000000000001</v>
      </c>
      <c r="AS968">
        <v>133.05000000000001</v>
      </c>
      <c r="AT968">
        <v>131.05000000000001</v>
      </c>
      <c r="AU968">
        <v>128.9</v>
      </c>
      <c r="AV968">
        <v>128.94999999999999</v>
      </c>
      <c r="AW968">
        <v>129.75</v>
      </c>
      <c r="AX968">
        <v>130.19999999999999</v>
      </c>
      <c r="AY968">
        <v>128.30000000000001</v>
      </c>
      <c r="AZ968">
        <v>129.05000000000001</v>
      </c>
      <c r="BA968">
        <v>128.6</v>
      </c>
      <c r="BB968">
        <v>123.8</v>
      </c>
      <c r="BC968">
        <v>118.7</v>
      </c>
      <c r="BD968">
        <v>120.3</v>
      </c>
      <c r="BE968">
        <v>113.8</v>
      </c>
      <c r="BF968">
        <v>112.3</v>
      </c>
      <c r="BG968">
        <v>110.7</v>
      </c>
      <c r="BH968">
        <v>112.2</v>
      </c>
      <c r="BI968">
        <v>114.95</v>
      </c>
      <c r="BJ968">
        <v>115.35</v>
      </c>
      <c r="BK968">
        <v>109.5</v>
      </c>
      <c r="BL968">
        <v>108.8</v>
      </c>
      <c r="BM968">
        <v>108.9</v>
      </c>
      <c r="BN968">
        <v>108.75</v>
      </c>
      <c r="BO968">
        <v>111.25</v>
      </c>
      <c r="BP968">
        <v>114.3</v>
      </c>
      <c r="BQ968">
        <v>114.35</v>
      </c>
      <c r="BR968" s="10">
        <f t="shared" si="30"/>
        <v>-5.4568003307151787E-2</v>
      </c>
      <c r="BS968" s="11" cm="1">
        <f t="array" aca="1" ref="BS968" ca="1">_xlfn.PERCENTILE.INC((OFFSET(E968,0,1,1,COLUMNS(E968:BQ968)-1) - E968:BP968) / E968:BP968, 0.05) * SQRT(COUNT(E968:BQ968) - 1)</f>
        <v>-0.29756511310562989</v>
      </c>
      <c r="BT968" s="10" cm="1">
        <f t="array" aca="1" ref="BT968" ca="1">_xlfn.STDEV.P((E968:BP968 - OFFSET(E968:BP968,0,1)) / OFFSET(E968:BP968,0,1)) * SQRT(COUNT(E968:BQ968)-1)</f>
        <v>0.1414920260268249</v>
      </c>
      <c r="BU968" s="10" cm="1">
        <f t="array" ref="BU968">-(MAX(1 - (E968:BQ968 / _xlfn.SCAN(E968, E968:BQ968, _xlfn.LAMBDA(_xlpm.a,_xlpm.b, MAX(_xlpm.a, _xlpm.b))))))</f>
        <v>-0.18263810597519736</v>
      </c>
      <c r="BV968" s="12">
        <f t="shared" ca="1" si="31"/>
        <v>-0.57167417070662352</v>
      </c>
    </row>
    <row r="969" spans="1:74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80.55</v>
      </c>
      <c r="F969">
        <v>82.7</v>
      </c>
      <c r="G969">
        <v>86.7</v>
      </c>
      <c r="H969">
        <v>86.15</v>
      </c>
      <c r="I969">
        <v>89.8</v>
      </c>
      <c r="J969">
        <v>92.1</v>
      </c>
      <c r="K969">
        <v>90.2</v>
      </c>
      <c r="L969">
        <v>88.6</v>
      </c>
      <c r="M969">
        <v>89.25</v>
      </c>
      <c r="N969">
        <v>90.95</v>
      </c>
      <c r="O969">
        <v>94.55</v>
      </c>
      <c r="P969">
        <v>94.95</v>
      </c>
      <c r="Q969">
        <v>93.6</v>
      </c>
      <c r="R969">
        <v>90.35</v>
      </c>
      <c r="S969">
        <v>88.55</v>
      </c>
      <c r="T969">
        <v>89.9</v>
      </c>
      <c r="U969">
        <v>90.5</v>
      </c>
      <c r="V969">
        <v>90.55</v>
      </c>
      <c r="W969">
        <v>92.85</v>
      </c>
      <c r="X969">
        <v>91.35</v>
      </c>
      <c r="Y969">
        <v>88.8</v>
      </c>
      <c r="Z969">
        <v>95.85</v>
      </c>
      <c r="AA969">
        <v>97.95</v>
      </c>
      <c r="AB969">
        <v>97.9</v>
      </c>
      <c r="AC969">
        <v>97.85</v>
      </c>
      <c r="AD969">
        <v>94.65</v>
      </c>
      <c r="AE969">
        <v>94.6</v>
      </c>
      <c r="AF969">
        <v>95.45</v>
      </c>
      <c r="AG969">
        <v>96.5</v>
      </c>
      <c r="AH969">
        <v>96</v>
      </c>
      <c r="AI969">
        <v>97.3</v>
      </c>
      <c r="AJ969">
        <v>97.2</v>
      </c>
      <c r="AK969">
        <v>98.65</v>
      </c>
      <c r="AL969">
        <v>100.3</v>
      </c>
      <c r="AM969">
        <v>99.8</v>
      </c>
      <c r="AN969">
        <v>99.75</v>
      </c>
      <c r="AO969">
        <v>101.3</v>
      </c>
      <c r="AP969">
        <v>100.6</v>
      </c>
      <c r="AQ969">
        <v>105.6</v>
      </c>
      <c r="AR969">
        <v>108.3</v>
      </c>
      <c r="AS969">
        <v>107.9</v>
      </c>
      <c r="AT969">
        <v>109.4</v>
      </c>
      <c r="AU969">
        <v>105.5</v>
      </c>
      <c r="AV969">
        <v>106.8</v>
      </c>
      <c r="AW969">
        <v>107.7</v>
      </c>
      <c r="AX969">
        <v>108.1</v>
      </c>
      <c r="AY969">
        <v>107.7</v>
      </c>
      <c r="AZ969">
        <v>105.7</v>
      </c>
      <c r="BA969">
        <v>105.4</v>
      </c>
      <c r="BB969">
        <v>104.7</v>
      </c>
      <c r="BC969">
        <v>101.2</v>
      </c>
      <c r="BD969">
        <v>103.3</v>
      </c>
      <c r="BE969">
        <v>98.8</v>
      </c>
      <c r="BF969">
        <v>101.3</v>
      </c>
      <c r="BG969">
        <v>100.1</v>
      </c>
      <c r="BH969">
        <v>99.9</v>
      </c>
      <c r="BI969">
        <v>102.2</v>
      </c>
      <c r="BJ969">
        <v>101.8</v>
      </c>
      <c r="BK969">
        <v>101.5</v>
      </c>
      <c r="BL969">
        <v>98.45</v>
      </c>
      <c r="BM969">
        <v>97.8</v>
      </c>
      <c r="BN969">
        <v>97</v>
      </c>
      <c r="BO969">
        <v>100.3</v>
      </c>
      <c r="BP969">
        <v>102.5</v>
      </c>
      <c r="BQ969">
        <v>104.8</v>
      </c>
      <c r="BR969" s="10">
        <f t="shared" si="30"/>
        <v>0.30105524518932342</v>
      </c>
      <c r="BS969" s="11" cm="1">
        <f t="array" aca="1" ref="BS969" ca="1">_xlfn.PERCENTILE.INC((OFFSET(E969,0,1,1,COLUMNS(E969:BQ969)-1) - E969:BP969) / E969:BP969, 0.05) * SQRT(COUNT(E969:BQ969) - 1)</f>
        <v>-0.26655988177526452</v>
      </c>
      <c r="BT969" s="10" cm="1">
        <f t="array" aca="1" ref="BT969" ca="1">_xlfn.STDEV.P((E969:BP969 - OFFSET(E969:BP969,0,1)) / OFFSET(E969:BP969,0,1)) * SQRT(COUNT(E969:BQ969)-1)</f>
        <v>0.17908867318570662</v>
      </c>
      <c r="BU969" s="10" cm="1">
        <f t="array" ref="BU969">-(MAX(1 - (E969:BQ969 / _xlfn.SCAN(E969, E969:BQ969, _xlfn.LAMBDA(_xlpm.a,_xlpm.b, MAX(_xlpm.a, _xlpm.b))))))</f>
        <v>-0.11334552102376605</v>
      </c>
      <c r="BV969" s="12">
        <f t="shared" ca="1" si="31"/>
        <v>1.5340775436484571</v>
      </c>
    </row>
    <row r="970" spans="1:74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149.44</v>
      </c>
      <c r="F970">
        <v>148.16999999999999</v>
      </c>
      <c r="G970">
        <v>145.66</v>
      </c>
      <c r="H970">
        <v>143.79</v>
      </c>
      <c r="I970">
        <v>143.79</v>
      </c>
      <c r="J970">
        <v>144.5</v>
      </c>
      <c r="K970">
        <v>144.1</v>
      </c>
      <c r="L970">
        <v>143.65</v>
      </c>
      <c r="M970">
        <v>146.44999999999999</v>
      </c>
      <c r="N970">
        <v>151.79</v>
      </c>
      <c r="O970">
        <v>156.84</v>
      </c>
      <c r="P970">
        <v>160.1</v>
      </c>
      <c r="Q970">
        <v>161.07</v>
      </c>
      <c r="R970">
        <v>157.72999999999999</v>
      </c>
      <c r="S970">
        <v>158.07</v>
      </c>
      <c r="T970">
        <v>161.72</v>
      </c>
      <c r="U970">
        <v>162.47</v>
      </c>
      <c r="V970">
        <v>157.75</v>
      </c>
      <c r="W970">
        <v>159.04</v>
      </c>
      <c r="X970">
        <v>151.81</v>
      </c>
      <c r="Y970">
        <v>148.19</v>
      </c>
      <c r="Z970">
        <v>145.62</v>
      </c>
      <c r="AA970">
        <v>148.05000000000001</v>
      </c>
      <c r="AB970">
        <v>159.21</v>
      </c>
      <c r="AC970">
        <v>159.91999999999999</v>
      </c>
      <c r="AD970">
        <v>157.61000000000001</v>
      </c>
      <c r="AE970">
        <v>158.88</v>
      </c>
      <c r="AF970">
        <v>161.62</v>
      </c>
      <c r="AG970">
        <v>151.21</v>
      </c>
      <c r="AH970">
        <v>149.83000000000001</v>
      </c>
      <c r="AI970">
        <v>150.94</v>
      </c>
      <c r="AJ970">
        <v>153.44999999999999</v>
      </c>
      <c r="AK970">
        <v>157.19999999999999</v>
      </c>
      <c r="AL970">
        <v>156.53</v>
      </c>
      <c r="AM970">
        <v>155.32</v>
      </c>
      <c r="AN970">
        <v>151.88</v>
      </c>
      <c r="AO970">
        <v>151.16999999999999</v>
      </c>
      <c r="AP970">
        <v>145.62</v>
      </c>
      <c r="AQ970">
        <v>142.13</v>
      </c>
      <c r="AR970">
        <v>141.12</v>
      </c>
      <c r="AS970">
        <v>142.44</v>
      </c>
      <c r="AT970">
        <v>141.61000000000001</v>
      </c>
      <c r="AU970">
        <v>139.84</v>
      </c>
      <c r="AV970">
        <v>140.94</v>
      </c>
      <c r="AW970">
        <v>145.37</v>
      </c>
      <c r="AX970">
        <v>144.69</v>
      </c>
      <c r="AY970">
        <v>144.69</v>
      </c>
      <c r="AZ970">
        <v>143.94</v>
      </c>
      <c r="BA970">
        <v>141.94999999999999</v>
      </c>
      <c r="BB970">
        <v>141.49</v>
      </c>
      <c r="BC970">
        <v>139.41999999999999</v>
      </c>
      <c r="BD970">
        <v>153.58000000000001</v>
      </c>
      <c r="BE970">
        <v>149.83000000000001</v>
      </c>
      <c r="BF970">
        <v>154.57</v>
      </c>
      <c r="BG970">
        <v>152.81</v>
      </c>
      <c r="BH970">
        <v>151.04</v>
      </c>
      <c r="BI970">
        <v>158.4</v>
      </c>
      <c r="BJ970">
        <v>156.78</v>
      </c>
      <c r="BK970">
        <v>162.26</v>
      </c>
      <c r="BL970">
        <v>163.28</v>
      </c>
      <c r="BM970">
        <v>170.32</v>
      </c>
      <c r="BN970">
        <v>165.26</v>
      </c>
      <c r="BO970">
        <v>167.67</v>
      </c>
      <c r="BP970">
        <v>171.74</v>
      </c>
      <c r="BQ970">
        <v>160.13999999999999</v>
      </c>
      <c r="BR970" s="10">
        <f t="shared" si="30"/>
        <v>7.1600642398286868E-2</v>
      </c>
      <c r="BS970" s="11" cm="1">
        <f t="array" aca="1" ref="BS970" ca="1">_xlfn.PERCENTILE.INC((OFFSET(E970,0,1,1,COLUMNS(E970:BQ970)-1) - E970:BP970) / E970:BP970, 0.05) * SQRT(COUNT(E970:BQ970) - 1)</f>
        <v>-0.2853032490305063</v>
      </c>
      <c r="BT970" s="10" cm="1">
        <f t="array" aca="1" ref="BT970" ca="1">_xlfn.STDEV.P((E970:BP970 - OFFSET(E970:BP970,0,1)) / OFFSET(E970:BP970,0,1)) * SQRT(COUNT(E970:BQ970)-1)</f>
        <v>0.21715583929944748</v>
      </c>
      <c r="BU970" s="10" cm="1">
        <f t="array" ref="BU970">-(MAX(1 - (E970:BQ970 / _xlfn.SCAN(E970, E970:BQ970, _xlfn.LAMBDA(_xlpm.a,_xlpm.b, MAX(_xlpm.a, _xlpm.b))))))</f>
        <v>-0.1418723456638149</v>
      </c>
      <c r="BV970" s="12">
        <f t="shared" ca="1" si="31"/>
        <v>0.20851987775706451</v>
      </c>
    </row>
    <row r="971" spans="1:74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89.14</v>
      </c>
      <c r="F971">
        <v>91.7</v>
      </c>
      <c r="G971">
        <v>92.52</v>
      </c>
      <c r="H971">
        <v>91.78</v>
      </c>
      <c r="I971">
        <v>91.78</v>
      </c>
      <c r="J971">
        <v>93.56</v>
      </c>
      <c r="K971">
        <v>92.68</v>
      </c>
      <c r="L971">
        <v>93.52</v>
      </c>
      <c r="M971">
        <v>94.5</v>
      </c>
      <c r="N971">
        <v>93.94</v>
      </c>
      <c r="O971">
        <v>95.02</v>
      </c>
      <c r="P971">
        <v>94.9</v>
      </c>
      <c r="Q971">
        <v>95.72</v>
      </c>
      <c r="R971">
        <v>93.96</v>
      </c>
      <c r="S971">
        <v>94</v>
      </c>
      <c r="T971">
        <v>96.66</v>
      </c>
      <c r="U971">
        <v>98.1</v>
      </c>
      <c r="V971">
        <v>96.46</v>
      </c>
      <c r="W971">
        <v>96.02</v>
      </c>
      <c r="X971">
        <v>98</v>
      </c>
      <c r="Y971">
        <v>96.52</v>
      </c>
      <c r="Z971">
        <v>95.34</v>
      </c>
      <c r="AA971">
        <v>97.38</v>
      </c>
      <c r="AB971">
        <v>101.3</v>
      </c>
      <c r="AC971">
        <v>103.7</v>
      </c>
      <c r="AD971">
        <v>102.05</v>
      </c>
      <c r="AE971">
        <v>96</v>
      </c>
      <c r="AF971">
        <v>95.62</v>
      </c>
      <c r="AG971">
        <v>94.92</v>
      </c>
      <c r="AH971">
        <v>92.2</v>
      </c>
      <c r="AI971">
        <v>92.7</v>
      </c>
      <c r="AJ971">
        <v>92.64</v>
      </c>
      <c r="AK971">
        <v>92.62</v>
      </c>
      <c r="AL971">
        <v>92.56</v>
      </c>
      <c r="AM971">
        <v>92.52</v>
      </c>
      <c r="AN971">
        <v>91.98</v>
      </c>
      <c r="AO971">
        <v>89.12</v>
      </c>
      <c r="AP971">
        <v>89.5</v>
      </c>
      <c r="AQ971">
        <v>89.5</v>
      </c>
      <c r="AR971">
        <v>88.34</v>
      </c>
      <c r="AS971">
        <v>89.38</v>
      </c>
      <c r="AT971">
        <v>90.38</v>
      </c>
      <c r="AU971">
        <v>88.94</v>
      </c>
      <c r="AV971">
        <v>89.88</v>
      </c>
      <c r="AW971">
        <v>91.02</v>
      </c>
      <c r="AX971">
        <v>91.04</v>
      </c>
      <c r="AY971">
        <v>91.18</v>
      </c>
      <c r="AZ971">
        <v>90.74</v>
      </c>
      <c r="BA971">
        <v>90.08</v>
      </c>
      <c r="BB971">
        <v>88.66</v>
      </c>
      <c r="BC971">
        <v>86.76</v>
      </c>
      <c r="BD971">
        <v>86.5</v>
      </c>
      <c r="BE971">
        <v>83.32</v>
      </c>
      <c r="BF971">
        <v>84.04</v>
      </c>
      <c r="BG971">
        <v>82.98</v>
      </c>
      <c r="BH971">
        <v>83.8</v>
      </c>
      <c r="BI971">
        <v>84.8</v>
      </c>
      <c r="BJ971">
        <v>83.98</v>
      </c>
      <c r="BK971">
        <v>84.84</v>
      </c>
      <c r="BL971">
        <v>84.24</v>
      </c>
      <c r="BM971">
        <v>86.24</v>
      </c>
      <c r="BN971">
        <v>85.76</v>
      </c>
      <c r="BO971">
        <v>86.54</v>
      </c>
      <c r="BP971">
        <v>90.3</v>
      </c>
      <c r="BQ971">
        <v>92.28</v>
      </c>
      <c r="BR971" s="10">
        <f t="shared" si="30"/>
        <v>3.5225487996410149E-2</v>
      </c>
      <c r="BS971" s="11" cm="1">
        <f t="array" aca="1" ref="BS971" ca="1">_xlfn.PERCENTILE.INC((OFFSET(E971,0,1,1,COLUMNS(E971:BQ971)-1) - E971:BP971) / E971:BP971, 0.05) * SQRT(COUNT(E971:BQ971) - 1)</f>
        <v>-0.22057504775175321</v>
      </c>
      <c r="BT971" s="10" cm="1">
        <f t="array" aca="1" ref="BT971" ca="1">_xlfn.STDEV.P((E971:BP971 - OFFSET(E971:BP971,0,1)) / OFFSET(E971:BP971,0,1)) * SQRT(COUNT(E971:BQ971)-1)</f>
        <v>0.14066479683645994</v>
      </c>
      <c r="BU971" s="10" cm="1">
        <f t="array" ref="BU971">-(MAX(1 - (E971:BQ971 / _xlfn.SCAN(E971, E971:BQ971, _xlfn.LAMBDA(_xlpm.a,_xlpm.b, MAX(_xlpm.a, _xlpm.b))))))</f>
        <v>-0.19980713596914179</v>
      </c>
      <c r="BV971" s="12">
        <f t="shared" ca="1" si="31"/>
        <v>6.3314737328567794E-2</v>
      </c>
    </row>
    <row r="972" spans="1:74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98</v>
      </c>
      <c r="F972">
        <v>100.6</v>
      </c>
      <c r="G972">
        <v>100.6</v>
      </c>
      <c r="H972">
        <v>101.2</v>
      </c>
      <c r="I972">
        <v>102.2</v>
      </c>
      <c r="J972">
        <v>104</v>
      </c>
      <c r="K972">
        <v>103</v>
      </c>
      <c r="L972">
        <v>105.2</v>
      </c>
      <c r="M972">
        <v>105.6</v>
      </c>
      <c r="N972">
        <v>107.2</v>
      </c>
      <c r="O972">
        <v>108.6</v>
      </c>
      <c r="P972">
        <v>107.2</v>
      </c>
      <c r="Q972">
        <v>105</v>
      </c>
      <c r="R972">
        <v>102</v>
      </c>
      <c r="S972">
        <v>103</v>
      </c>
      <c r="T972">
        <v>108.8</v>
      </c>
      <c r="U972">
        <v>106.6</v>
      </c>
      <c r="V972">
        <v>104.2</v>
      </c>
      <c r="W972">
        <v>108.2</v>
      </c>
      <c r="X972">
        <v>109</v>
      </c>
      <c r="Y972">
        <v>108.8</v>
      </c>
      <c r="Z972">
        <v>108.6</v>
      </c>
      <c r="AA972">
        <v>113.8</v>
      </c>
      <c r="AB972">
        <v>119</v>
      </c>
      <c r="AC972">
        <v>120</v>
      </c>
      <c r="AD972">
        <v>119.4</v>
      </c>
      <c r="AE972">
        <v>117.2</v>
      </c>
      <c r="AF972">
        <v>117.8</v>
      </c>
      <c r="AG972">
        <v>118.2</v>
      </c>
      <c r="AH972">
        <v>114.8</v>
      </c>
      <c r="AI972">
        <v>115</v>
      </c>
      <c r="AJ972">
        <v>116.6</v>
      </c>
      <c r="AK972">
        <v>118.6</v>
      </c>
      <c r="AL972">
        <v>118.2</v>
      </c>
      <c r="AM972">
        <v>117</v>
      </c>
      <c r="AN972">
        <v>117.4</v>
      </c>
      <c r="AO972">
        <v>116.2</v>
      </c>
      <c r="AP972">
        <v>115.8</v>
      </c>
      <c r="AQ972">
        <v>116.4</v>
      </c>
      <c r="AR972">
        <v>116.2</v>
      </c>
      <c r="AS972">
        <v>117.8</v>
      </c>
      <c r="AT972">
        <v>115</v>
      </c>
      <c r="AU972">
        <v>117.4</v>
      </c>
      <c r="AV972">
        <v>116.6</v>
      </c>
      <c r="AW972">
        <v>116.4</v>
      </c>
      <c r="AX972">
        <v>117.6</v>
      </c>
      <c r="AY972">
        <v>115.6</v>
      </c>
      <c r="AZ972">
        <v>118.4</v>
      </c>
      <c r="BA972">
        <v>116.8</v>
      </c>
      <c r="BB972">
        <v>115.4</v>
      </c>
      <c r="BC972">
        <v>113</v>
      </c>
      <c r="BD972">
        <v>110.4</v>
      </c>
      <c r="BE972">
        <v>101.6</v>
      </c>
      <c r="BF972">
        <v>102.4</v>
      </c>
      <c r="BG972">
        <v>102.4</v>
      </c>
      <c r="BH972">
        <v>98</v>
      </c>
      <c r="BI972">
        <v>97.9</v>
      </c>
      <c r="BJ972">
        <v>99.2</v>
      </c>
      <c r="BK972">
        <v>97.7</v>
      </c>
      <c r="BL972">
        <v>96.5</v>
      </c>
      <c r="BM972">
        <v>97.7</v>
      </c>
      <c r="BN972">
        <v>95.9</v>
      </c>
      <c r="BO972">
        <v>95.3</v>
      </c>
      <c r="BP972">
        <v>98.6</v>
      </c>
      <c r="BQ972">
        <v>100</v>
      </c>
      <c r="BR972" s="10">
        <f t="shared" si="30"/>
        <v>2.0408163265306121E-2</v>
      </c>
      <c r="BS972" s="11" cm="1">
        <f t="array" aca="1" ref="BS972" ca="1">_xlfn.PERCENTILE.INC((OFFSET(E972,0,1,1,COLUMNS(E972:BQ972)-1) - E972:BP972) / E972:BP972, 0.05) * SQRT(COUNT(E972:BQ972) - 1)</f>
        <v>-0.22280863448944938</v>
      </c>
      <c r="BT972" s="10" cm="1">
        <f t="array" aca="1" ref="BT972" ca="1">_xlfn.STDEV.P((E972:BP972 - OFFSET(E972:BP972,0,1)) / OFFSET(E972:BP972,0,1)) * SQRT(COUNT(E972:BQ972)-1)</f>
        <v>0.17460782342506678</v>
      </c>
      <c r="BU972" s="10" cm="1">
        <f t="array" ref="BU972">-(MAX(1 - (E972:BQ972 / _xlfn.SCAN(E972, E972:BQ972, _xlfn.LAMBDA(_xlpm.a,_xlpm.b, MAX(_xlpm.a, _xlpm.b))))))</f>
        <v>-0.20583333333333331</v>
      </c>
      <c r="BV972" s="12">
        <f t="shared" ca="1" si="31"/>
        <v>-3.385398175222086E-2</v>
      </c>
    </row>
    <row r="973" spans="1:74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6.2380000000000004</v>
      </c>
      <c r="F973">
        <v>6.2439999999999998</v>
      </c>
      <c r="G973">
        <v>6.3659999999999997</v>
      </c>
      <c r="H973">
        <v>6.4379999999999997</v>
      </c>
      <c r="I973">
        <v>6.49</v>
      </c>
      <c r="J973">
        <v>6.4660000000000002</v>
      </c>
      <c r="K973">
        <v>6.41</v>
      </c>
      <c r="L973">
        <v>6.484</v>
      </c>
      <c r="M973">
        <v>6.5839999999999996</v>
      </c>
      <c r="N973">
        <v>6.6</v>
      </c>
      <c r="O973">
        <v>6.758</v>
      </c>
      <c r="P973">
        <v>6.9480000000000004</v>
      </c>
      <c r="Q973">
        <v>6.9320000000000004</v>
      </c>
      <c r="R973">
        <v>6.8879999999999999</v>
      </c>
      <c r="S973">
        <v>7.0439999999999996</v>
      </c>
      <c r="T973">
        <v>7.1180000000000003</v>
      </c>
      <c r="U973">
        <v>7.1079999999999997</v>
      </c>
      <c r="V973">
        <v>7.1280000000000001</v>
      </c>
      <c r="W973">
        <v>7.1619999999999999</v>
      </c>
      <c r="X973">
        <v>7.25</v>
      </c>
      <c r="Y973">
        <v>7.2320000000000002</v>
      </c>
      <c r="Z973">
        <v>7.1219999999999999</v>
      </c>
      <c r="AA973">
        <v>7.1580000000000004</v>
      </c>
      <c r="AB973">
        <v>7.2960000000000003</v>
      </c>
      <c r="AC973">
        <v>7.2439999999999998</v>
      </c>
      <c r="AD973">
        <v>7.1840000000000002</v>
      </c>
      <c r="AE973">
        <v>7.2320000000000002</v>
      </c>
      <c r="AF973">
        <v>7.0780000000000003</v>
      </c>
      <c r="AG973">
        <v>7.0979999999999999</v>
      </c>
      <c r="AH973">
        <v>7.0919999999999996</v>
      </c>
      <c r="AI973">
        <v>7.0940000000000003</v>
      </c>
      <c r="AJ973">
        <v>7.1580000000000004</v>
      </c>
      <c r="AK973">
        <v>7.22</v>
      </c>
      <c r="AL973">
        <v>7.2</v>
      </c>
      <c r="AM973">
        <v>7.0019999999999998</v>
      </c>
      <c r="AN973">
        <v>7.1379999999999999</v>
      </c>
      <c r="AO973">
        <v>7.1680000000000001</v>
      </c>
      <c r="AP973">
        <v>7.0919999999999996</v>
      </c>
      <c r="AQ973">
        <v>7.2539999999999996</v>
      </c>
      <c r="AR973">
        <v>7.242</v>
      </c>
      <c r="AS973">
        <v>6.992</v>
      </c>
      <c r="AT973">
        <v>6.3739999999999997</v>
      </c>
      <c r="AU973">
        <v>6.2859999999999996</v>
      </c>
      <c r="AV973">
        <v>6.4</v>
      </c>
      <c r="AW973">
        <v>6.4740000000000002</v>
      </c>
      <c r="AX973">
        <v>6.45</v>
      </c>
      <c r="AY973">
        <v>6.3860000000000001</v>
      </c>
      <c r="AZ973">
        <v>6.4980000000000002</v>
      </c>
      <c r="BA973">
        <v>6.6719999999999997</v>
      </c>
      <c r="BB973">
        <v>6.548</v>
      </c>
      <c r="BC973">
        <v>6.3040000000000003</v>
      </c>
      <c r="BD973">
        <v>6.2939999999999996</v>
      </c>
      <c r="BE973">
        <v>6.1379999999999999</v>
      </c>
      <c r="BF973">
        <v>6.1440000000000001</v>
      </c>
      <c r="BG973">
        <v>5.9340000000000002</v>
      </c>
      <c r="BH973">
        <v>6.1139999999999999</v>
      </c>
      <c r="BI973">
        <v>6.1619999999999999</v>
      </c>
      <c r="BJ973">
        <v>6.0940000000000003</v>
      </c>
      <c r="BK973">
        <v>5.99</v>
      </c>
      <c r="BL973">
        <v>5.8620000000000001</v>
      </c>
      <c r="BM973">
        <v>5.782</v>
      </c>
      <c r="BN973">
        <v>5.55</v>
      </c>
      <c r="BO973">
        <v>5.7560000000000002</v>
      </c>
      <c r="BP973">
        <v>5.8479999999999999</v>
      </c>
      <c r="BQ973">
        <v>6.0380000000000003</v>
      </c>
      <c r="BR973" s="10">
        <f t="shared" si="30"/>
        <v>-3.2061558191728144E-2</v>
      </c>
      <c r="BS973" s="11" cm="1">
        <f t="array" aca="1" ref="BS973" ca="1">_xlfn.PERCENTILE.INC((OFFSET(E973,0,1,1,COLUMNS(E973:BQ973)-1) - E973:BP973) / E973:BP973, 0.05) * SQRT(COUNT(E973:BQ973) - 1)</f>
        <v>-0.27575740903755869</v>
      </c>
      <c r="BT973" s="10" cm="1">
        <f t="array" aca="1" ref="BT973" ca="1">_xlfn.STDEV.P((E973:BP973 - OFFSET(E973:BP973,0,1)) / OFFSET(E973:BP973,0,1)) * SQRT(COUNT(E973:BQ973)-1)</f>
        <v>0.16968421313353674</v>
      </c>
      <c r="BU973" s="10" cm="1">
        <f t="array" ref="BU973">-(MAX(1 - (E973:BQ973 / _xlfn.SCAN(E973, E973:BQ973, _xlfn.LAMBDA(_xlpm.a,_xlpm.b, MAX(_xlpm.a, _xlpm.b))))))</f>
        <v>-0.23930921052631582</v>
      </c>
      <c r="BV973" s="12">
        <f t="shared" ca="1" si="31"/>
        <v>-0.34405611722474938</v>
      </c>
    </row>
    <row r="974" spans="1:74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16.78</v>
      </c>
      <c r="F974">
        <v>16.760000000000002</v>
      </c>
      <c r="G974">
        <v>16.940000000000001</v>
      </c>
      <c r="H974">
        <v>17.02</v>
      </c>
      <c r="I974">
        <v>17.23</v>
      </c>
      <c r="J974">
        <v>17.38</v>
      </c>
      <c r="K974">
        <v>17.149999999999999</v>
      </c>
      <c r="L974">
        <v>17.420000000000002</v>
      </c>
      <c r="M974">
        <v>17.440000000000001</v>
      </c>
      <c r="N974">
        <v>17.670000000000002</v>
      </c>
      <c r="O974">
        <v>17.87</v>
      </c>
      <c r="P974">
        <v>18.059999999999999</v>
      </c>
      <c r="Q974">
        <v>18.25</v>
      </c>
      <c r="R974">
        <v>17.850000000000001</v>
      </c>
      <c r="S974">
        <v>18.329999999999998</v>
      </c>
      <c r="T974">
        <v>18.32</v>
      </c>
      <c r="U974">
        <v>18.440000000000001</v>
      </c>
      <c r="V974">
        <v>18.57</v>
      </c>
      <c r="W974">
        <v>18.48</v>
      </c>
      <c r="X974">
        <v>18.829999999999998</v>
      </c>
      <c r="Y974">
        <v>18.260000000000002</v>
      </c>
      <c r="Z974">
        <v>18.190000000000001</v>
      </c>
      <c r="AA974">
        <v>18.43</v>
      </c>
      <c r="AB974">
        <v>18.16</v>
      </c>
      <c r="AC974">
        <v>18.39</v>
      </c>
      <c r="AD974">
        <v>18.18</v>
      </c>
      <c r="AE974">
        <v>18.100000000000001</v>
      </c>
      <c r="AF974">
        <v>17.89</v>
      </c>
      <c r="AG974">
        <v>17.89</v>
      </c>
      <c r="AH974">
        <v>17.53</v>
      </c>
      <c r="AI974">
        <v>17.72</v>
      </c>
      <c r="AJ974">
        <v>17.73</v>
      </c>
      <c r="AK974">
        <v>17.940000000000001</v>
      </c>
      <c r="AL974">
        <v>17.899999999999999</v>
      </c>
      <c r="AM974">
        <v>17.66</v>
      </c>
      <c r="AN974">
        <v>17.649999999999999</v>
      </c>
      <c r="AO974">
        <v>17.559999999999999</v>
      </c>
      <c r="AP974">
        <v>17.739999999999998</v>
      </c>
      <c r="AQ974">
        <v>17.7</v>
      </c>
      <c r="AR974">
        <v>17.579999999999998</v>
      </c>
      <c r="AS974">
        <v>17.96</v>
      </c>
      <c r="AT974">
        <v>18</v>
      </c>
      <c r="AU974">
        <v>18.41</v>
      </c>
      <c r="AV974">
        <v>18.45</v>
      </c>
      <c r="AW974">
        <v>18.41</v>
      </c>
      <c r="AX974">
        <v>18.46</v>
      </c>
      <c r="AY974">
        <v>18.57</v>
      </c>
      <c r="AZ974">
        <v>18.21</v>
      </c>
      <c r="BA974">
        <v>17.559999999999999</v>
      </c>
      <c r="BB974">
        <v>17.399999999999999</v>
      </c>
      <c r="BC974">
        <v>17.010000000000002</v>
      </c>
      <c r="BD974">
        <v>17.29</v>
      </c>
      <c r="BE974">
        <v>16.8</v>
      </c>
      <c r="BF974">
        <v>17.07</v>
      </c>
      <c r="BG974">
        <v>16.75</v>
      </c>
      <c r="BH974">
        <v>16.87</v>
      </c>
      <c r="BI974">
        <v>17.3</v>
      </c>
      <c r="BJ974">
        <v>17.100000000000001</v>
      </c>
      <c r="BK974">
        <v>17.11</v>
      </c>
      <c r="BL974">
        <v>16.829999999999998</v>
      </c>
      <c r="BM974">
        <v>16.53</v>
      </c>
      <c r="BN974">
        <v>16.329999999999998</v>
      </c>
      <c r="BO974">
        <v>16.55</v>
      </c>
      <c r="BP974">
        <v>16.690000000000001</v>
      </c>
      <c r="BQ974">
        <v>16.850000000000001</v>
      </c>
      <c r="BR974" s="10">
        <f t="shared" si="30"/>
        <v>4.1716328963051419E-3</v>
      </c>
      <c r="BS974" s="11" cm="1">
        <f t="array" aca="1" ref="BS974" ca="1">_xlfn.PERCENTILE.INC((OFFSET(E974,0,1,1,COLUMNS(E974:BQ974)-1) - E974:BP974) / E974:BP974, 0.05) * SQRT(COUNT(E974:BQ974) - 1)</f>
        <v>-0.17871516296646073</v>
      </c>
      <c r="BT974" s="10" cm="1">
        <f t="array" aca="1" ref="BT974" ca="1">_xlfn.STDEV.P((E974:BP974 - OFFSET(E974:BP974,0,1)) / OFFSET(E974:BP974,0,1)) * SQRT(COUNT(E974:BQ974)-1)</f>
        <v>0.11319906622015138</v>
      </c>
      <c r="BU974" s="10" cm="1">
        <f t="array" ref="BU974">-(MAX(1 - (E974:BQ974 / _xlfn.SCAN(E974, E974:BQ974, _xlfn.LAMBDA(_xlpm.a,_xlpm.b, MAX(_xlpm.a, _xlpm.b))))))</f>
        <v>-0.13276686139139671</v>
      </c>
      <c r="BV974" s="12">
        <f t="shared" ca="1" si="31"/>
        <v>-0.19565267785826945</v>
      </c>
    </row>
    <row r="975" spans="1:74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9.0150000000000006</v>
      </c>
      <c r="F975">
        <v>9.11</v>
      </c>
      <c r="G975">
        <v>9.0749999999999993</v>
      </c>
      <c r="H975">
        <v>9.0950000000000006</v>
      </c>
      <c r="I975">
        <v>9.2799999999999994</v>
      </c>
      <c r="J975">
        <v>9.4649999999999999</v>
      </c>
      <c r="K975">
        <v>9.2650000000000006</v>
      </c>
      <c r="L975">
        <v>9.3149999999999995</v>
      </c>
      <c r="M975">
        <v>9.6950000000000003</v>
      </c>
      <c r="N975">
        <v>9.92</v>
      </c>
      <c r="O975">
        <v>10.02</v>
      </c>
      <c r="P975">
        <v>10.029999999999999</v>
      </c>
      <c r="Q975">
        <v>9.9600000000000009</v>
      </c>
      <c r="R975">
        <v>9.9499999999999993</v>
      </c>
      <c r="S975">
        <v>10.36</v>
      </c>
      <c r="T975">
        <v>10.199999999999999</v>
      </c>
      <c r="U975">
        <v>10.14</v>
      </c>
      <c r="V975">
        <v>10.44</v>
      </c>
      <c r="W975">
        <v>10.49</v>
      </c>
      <c r="X975">
        <v>10.68</v>
      </c>
      <c r="Y975">
        <v>10.37</v>
      </c>
      <c r="Z975">
        <v>10.35</v>
      </c>
      <c r="AA975">
        <v>10.6</v>
      </c>
      <c r="AB975">
        <v>10.75</v>
      </c>
      <c r="AC975">
        <v>10.6</v>
      </c>
      <c r="AD975">
        <v>10.65</v>
      </c>
      <c r="AE975">
        <v>10.8</v>
      </c>
      <c r="AF975">
        <v>10.83</v>
      </c>
      <c r="AG975">
        <v>10.98</v>
      </c>
      <c r="AH975">
        <v>10.92</v>
      </c>
      <c r="AI975">
        <v>10.86</v>
      </c>
      <c r="AJ975">
        <v>11.19</v>
      </c>
      <c r="AK975">
        <v>11.77</v>
      </c>
      <c r="AL975">
        <v>11.49</v>
      </c>
      <c r="AM975">
        <v>11.74</v>
      </c>
      <c r="AN975">
        <v>11.66</v>
      </c>
      <c r="AO975">
        <v>11.45</v>
      </c>
      <c r="AP975">
        <v>11.15</v>
      </c>
      <c r="AQ975">
        <v>11.5</v>
      </c>
      <c r="AR975">
        <v>11.13</v>
      </c>
      <c r="AS975">
        <v>11.68</v>
      </c>
      <c r="AT975">
        <v>11.81</v>
      </c>
      <c r="AU975">
        <v>12.25</v>
      </c>
      <c r="AV975">
        <v>12.18</v>
      </c>
      <c r="AW975">
        <v>12.23</v>
      </c>
      <c r="AX975">
        <v>12.42</v>
      </c>
      <c r="AY975">
        <v>12.4</v>
      </c>
      <c r="AZ975">
        <v>12.3</v>
      </c>
      <c r="BA975">
        <v>12.29</v>
      </c>
      <c r="BB975">
        <v>11.92</v>
      </c>
      <c r="BC975">
        <v>11.26</v>
      </c>
      <c r="BD975">
        <v>11.51</v>
      </c>
      <c r="BE975">
        <v>10.86</v>
      </c>
      <c r="BF975">
        <v>11.11</v>
      </c>
      <c r="BG975">
        <v>10.68</v>
      </c>
      <c r="BH975">
        <v>10.72</v>
      </c>
      <c r="BI975">
        <v>10.87</v>
      </c>
      <c r="BJ975">
        <v>10.87</v>
      </c>
      <c r="BK975">
        <v>10.86</v>
      </c>
      <c r="BL975">
        <v>10.59</v>
      </c>
      <c r="BM975">
        <v>10.66</v>
      </c>
      <c r="BN975">
        <v>10.62</v>
      </c>
      <c r="BO975">
        <v>10.71</v>
      </c>
      <c r="BP975">
        <v>11.17</v>
      </c>
      <c r="BQ975">
        <v>11.75</v>
      </c>
      <c r="BR975" s="10">
        <f t="shared" si="30"/>
        <v>0.30338325013865769</v>
      </c>
      <c r="BS975" s="11" cm="1">
        <f t="array" aca="1" ref="BS975" ca="1">_xlfn.PERCENTILE.INC((OFFSET(E975,0,1,1,COLUMNS(E975:BQ975)-1) - E975:BP975) / E975:BP975, 0.05) * SQRT(COUNT(E975:BQ975) - 1)</f>
        <v>-0.25490954116107067</v>
      </c>
      <c r="BT975" s="10" cm="1">
        <f t="array" aca="1" ref="BT975" ca="1">_xlfn.STDEV.P((E975:BP975 - OFFSET(E975:BP975,0,1)) / OFFSET(E975:BP975,0,1)) * SQRT(COUNT(E975:BQ975)-1)</f>
        <v>0.18747057845445594</v>
      </c>
      <c r="BU975" s="10" cm="1">
        <f t="array" ref="BU975">-(MAX(1 - (E975:BQ975 / _xlfn.SCAN(E975, E975:BQ975, _xlfn.LAMBDA(_xlpm.a,_xlpm.b, MAX(_xlpm.a, _xlpm.b))))))</f>
        <v>-0.14734299516908211</v>
      </c>
      <c r="BV975" s="12">
        <f t="shared" ca="1" si="31"/>
        <v>1.4779061284682291</v>
      </c>
    </row>
    <row r="976" spans="1:74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62</v>
      </c>
      <c r="F976">
        <v>63</v>
      </c>
      <c r="G976">
        <v>64</v>
      </c>
      <c r="H976">
        <v>62.2</v>
      </c>
      <c r="I976">
        <v>62</v>
      </c>
      <c r="J976">
        <v>62</v>
      </c>
      <c r="K976">
        <v>64</v>
      </c>
      <c r="L976">
        <v>65</v>
      </c>
      <c r="M976">
        <v>64</v>
      </c>
      <c r="N976">
        <v>65</v>
      </c>
      <c r="O976">
        <v>65</v>
      </c>
      <c r="P976">
        <v>64.2</v>
      </c>
      <c r="Q976">
        <v>63</v>
      </c>
      <c r="R976">
        <v>65.099999999999994</v>
      </c>
      <c r="S976">
        <v>63.8</v>
      </c>
      <c r="T976">
        <v>61.2</v>
      </c>
      <c r="U976">
        <v>64</v>
      </c>
      <c r="V976">
        <v>62.2</v>
      </c>
      <c r="W976">
        <v>61</v>
      </c>
      <c r="X976">
        <v>62.4</v>
      </c>
      <c r="Y976">
        <v>63</v>
      </c>
      <c r="Z976">
        <v>62</v>
      </c>
      <c r="AA976">
        <v>63</v>
      </c>
      <c r="AB976">
        <v>63.4</v>
      </c>
      <c r="AC976">
        <v>65</v>
      </c>
      <c r="AD976">
        <v>63</v>
      </c>
      <c r="AE976">
        <v>64</v>
      </c>
      <c r="AF976">
        <v>63</v>
      </c>
      <c r="AG976">
        <v>63.6</v>
      </c>
      <c r="AH976">
        <v>64</v>
      </c>
      <c r="AI976">
        <v>64</v>
      </c>
      <c r="AJ976">
        <v>63.5</v>
      </c>
      <c r="AK976">
        <v>63</v>
      </c>
      <c r="AL976">
        <v>63.6</v>
      </c>
      <c r="AM976">
        <v>62</v>
      </c>
      <c r="AN976">
        <v>62.4</v>
      </c>
      <c r="AO976">
        <v>62.8</v>
      </c>
      <c r="AP976">
        <v>63.5</v>
      </c>
      <c r="AQ976">
        <v>63.8</v>
      </c>
      <c r="AR976">
        <v>62</v>
      </c>
      <c r="AS976">
        <v>60</v>
      </c>
      <c r="AT976">
        <v>61</v>
      </c>
      <c r="AU976">
        <v>61</v>
      </c>
      <c r="AV976">
        <v>60</v>
      </c>
      <c r="AW976">
        <v>62</v>
      </c>
      <c r="AX976">
        <v>60</v>
      </c>
      <c r="AY976">
        <v>61</v>
      </c>
      <c r="AZ976">
        <v>60.3</v>
      </c>
      <c r="BA976">
        <v>60.9</v>
      </c>
      <c r="BB976">
        <v>62</v>
      </c>
      <c r="BC976">
        <v>62</v>
      </c>
      <c r="BD976">
        <v>60.9</v>
      </c>
      <c r="BE976">
        <v>60.4</v>
      </c>
      <c r="BF976">
        <v>60</v>
      </c>
      <c r="BG976">
        <v>60</v>
      </c>
      <c r="BH976">
        <v>60</v>
      </c>
      <c r="BI976">
        <v>61.8</v>
      </c>
      <c r="BJ976">
        <v>61.8</v>
      </c>
      <c r="BK976">
        <v>61</v>
      </c>
      <c r="BL976">
        <v>61.9</v>
      </c>
      <c r="BM976">
        <v>61</v>
      </c>
      <c r="BN976">
        <v>60.4</v>
      </c>
      <c r="BO976">
        <v>60.6</v>
      </c>
      <c r="BP976">
        <v>60.9</v>
      </c>
      <c r="BQ976">
        <v>61.1</v>
      </c>
      <c r="BR976" s="10">
        <f t="shared" si="30"/>
        <v>-1.4516129032258041E-2</v>
      </c>
      <c r="BS976" s="11" cm="1">
        <f t="array" aca="1" ref="BS976" ca="1">_xlfn.PERCENTILE.INC((OFFSET(E976,0,1,1,COLUMNS(E976:BQ976)-1) - E976:BP976) / E976:BP976, 0.05) * SQRT(COUNT(E976:BQ976) - 1)</f>
        <v>-0.24308656860380992</v>
      </c>
      <c r="BT976" s="10" cm="1">
        <f t="array" aca="1" ref="BT976" ca="1">_xlfn.STDEV.P((E976:BP976 - OFFSET(E976:BP976,0,1)) / OFFSET(E976:BP976,0,1)) * SQRT(COUNT(E976:BQ976)-1)</f>
        <v>0.14810434760686519</v>
      </c>
      <c r="BU976" s="10" cm="1">
        <f t="array" ref="BU976">-(MAX(1 - (E976:BQ976 / _xlfn.SCAN(E976, E976:BQ976, _xlfn.LAMBDA(_xlpm.a,_xlpm.b, MAX(_xlpm.a, _xlpm.b))))))</f>
        <v>-7.8341013824884675E-2</v>
      </c>
      <c r="BV976" s="12">
        <f t="shared" ca="1" si="31"/>
        <v>-0.27572088885592239</v>
      </c>
    </row>
    <row r="977" spans="1:74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17.989999999999998</v>
      </c>
      <c r="F977">
        <v>17.760000000000002</v>
      </c>
      <c r="G977">
        <v>17.88</v>
      </c>
      <c r="H977">
        <v>18.03</v>
      </c>
      <c r="I977">
        <v>18.03</v>
      </c>
      <c r="J977">
        <v>17.16</v>
      </c>
      <c r="K977">
        <v>16.84</v>
      </c>
      <c r="L977">
        <v>15.67</v>
      </c>
      <c r="M977">
        <v>15.05</v>
      </c>
      <c r="N977">
        <v>15</v>
      </c>
      <c r="O977">
        <v>15.16</v>
      </c>
      <c r="P977">
        <v>15.16</v>
      </c>
      <c r="Q977">
        <v>15.28</v>
      </c>
      <c r="R977">
        <v>14.95</v>
      </c>
      <c r="S977">
        <v>15.63</v>
      </c>
      <c r="T977">
        <v>15.95</v>
      </c>
      <c r="U977">
        <v>16.41</v>
      </c>
      <c r="V977">
        <v>16.579999999999998</v>
      </c>
      <c r="W977">
        <v>18.100000000000001</v>
      </c>
      <c r="X977">
        <v>18.45</v>
      </c>
      <c r="Y977">
        <v>17.989999999999998</v>
      </c>
      <c r="Z977">
        <v>18.170000000000002</v>
      </c>
      <c r="AA977">
        <v>18.43</v>
      </c>
      <c r="AB977">
        <v>18.989999999999998</v>
      </c>
      <c r="AC977">
        <v>19.03</v>
      </c>
      <c r="AD977">
        <v>18.71</v>
      </c>
      <c r="AE977">
        <v>18.82</v>
      </c>
      <c r="AF977">
        <v>18.88</v>
      </c>
      <c r="AG977">
        <v>18.239999999999998</v>
      </c>
      <c r="AH977">
        <v>18.010000000000002</v>
      </c>
      <c r="AI977">
        <v>17.7</v>
      </c>
      <c r="AJ977">
        <v>17.57</v>
      </c>
      <c r="AK977">
        <v>19.98</v>
      </c>
      <c r="AL977">
        <v>21.08</v>
      </c>
      <c r="AM977">
        <v>20.420000000000002</v>
      </c>
      <c r="AN977">
        <v>21.22</v>
      </c>
      <c r="AO977">
        <v>20.55</v>
      </c>
      <c r="AP977">
        <v>19.8</v>
      </c>
      <c r="AQ977">
        <v>19.37</v>
      </c>
      <c r="AR977">
        <v>18.29</v>
      </c>
      <c r="AS977">
        <v>18.87</v>
      </c>
      <c r="AT977">
        <v>19.329999999999998</v>
      </c>
      <c r="AU977">
        <v>18.78</v>
      </c>
      <c r="AV977">
        <v>19.600000000000001</v>
      </c>
      <c r="AW977">
        <v>20.059999999999999</v>
      </c>
      <c r="AX977">
        <v>20.27</v>
      </c>
      <c r="AY977">
        <v>19.53</v>
      </c>
      <c r="AZ977">
        <v>19.489999999999998</v>
      </c>
      <c r="BA977">
        <v>19.82</v>
      </c>
      <c r="BB977">
        <v>19.100000000000001</v>
      </c>
      <c r="BC977">
        <v>18.93</v>
      </c>
      <c r="BD977">
        <v>19.55</v>
      </c>
      <c r="BE977">
        <v>19.11</v>
      </c>
      <c r="BF977">
        <v>19.21</v>
      </c>
      <c r="BG977">
        <v>19.399999999999999</v>
      </c>
      <c r="BH977">
        <v>18.73</v>
      </c>
      <c r="BI977">
        <v>18.21</v>
      </c>
      <c r="BJ977">
        <v>17.96</v>
      </c>
      <c r="BK977">
        <v>18.989999999999998</v>
      </c>
      <c r="BL977">
        <v>18.8</v>
      </c>
      <c r="BM977">
        <v>19.41</v>
      </c>
      <c r="BN977">
        <v>18.91</v>
      </c>
      <c r="BO977">
        <v>19.45</v>
      </c>
      <c r="BP977">
        <v>19.739999999999998</v>
      </c>
      <c r="BQ977">
        <v>20.05</v>
      </c>
      <c r="BR977" s="10">
        <f t="shared" si="30"/>
        <v>0.114508060033352</v>
      </c>
      <c r="BS977" s="11" cm="1">
        <f t="array" aca="1" ref="BS977" ca="1">_xlfn.PERCENTILE.INC((OFFSET(E977,0,1,1,COLUMNS(E977:BQ977)-1) - E977:BP977) / E977:BP977, 0.05) * SQRT(COUNT(E977:BQ977) - 1)</f>
        <v>-0.31285772259562866</v>
      </c>
      <c r="BT977" s="10" cm="1">
        <f t="array" aca="1" ref="BT977" ca="1">_xlfn.STDEV.P((E977:BP977 - OFFSET(E977:BP977,0,1)) / OFFSET(E977:BP977,0,1)) * SQRT(COUNT(E977:BQ977)-1)</f>
        <v>0.26397092762566127</v>
      </c>
      <c r="BU977" s="10" cm="1">
        <f t="array" ref="BU977">-(MAX(1 - (E977:BQ977 / _xlfn.SCAN(E977, E977:BQ977, _xlfn.LAMBDA(_xlpm.a,_xlpm.b, MAX(_xlpm.a, _xlpm.b))))))</f>
        <v>-0.17082640044370501</v>
      </c>
      <c r="BV977" s="12">
        <f t="shared" ca="1" si="31"/>
        <v>0.33408499751563409</v>
      </c>
    </row>
    <row r="978" spans="1:74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87.5</v>
      </c>
      <c r="F978">
        <v>90.8</v>
      </c>
      <c r="G978">
        <v>92.7</v>
      </c>
      <c r="H978">
        <v>92.9</v>
      </c>
      <c r="I978">
        <v>92.4</v>
      </c>
      <c r="J978">
        <v>93.9</v>
      </c>
      <c r="K978">
        <v>91.6</v>
      </c>
      <c r="L978">
        <v>92.3</v>
      </c>
      <c r="M978">
        <v>92.8</v>
      </c>
      <c r="N978">
        <v>92.6</v>
      </c>
      <c r="O978">
        <v>95.3</v>
      </c>
      <c r="P978">
        <v>97.2</v>
      </c>
      <c r="Q978">
        <v>99.1</v>
      </c>
      <c r="R978">
        <v>98</v>
      </c>
      <c r="S978">
        <v>101.2</v>
      </c>
      <c r="T978">
        <v>104</v>
      </c>
      <c r="U978">
        <v>104</v>
      </c>
      <c r="V978">
        <v>104.6</v>
      </c>
      <c r="W978">
        <v>104.8</v>
      </c>
      <c r="X978">
        <v>106.4</v>
      </c>
      <c r="Y978">
        <v>107</v>
      </c>
      <c r="Z978">
        <v>105</v>
      </c>
      <c r="AA978">
        <v>107</v>
      </c>
      <c r="AB978">
        <v>110.6</v>
      </c>
      <c r="AC978">
        <v>111.4</v>
      </c>
      <c r="AD978">
        <v>109.2</v>
      </c>
      <c r="AE978">
        <v>108.2</v>
      </c>
      <c r="AF978">
        <v>108.2</v>
      </c>
      <c r="AG978">
        <v>109.8</v>
      </c>
      <c r="AH978">
        <v>109</v>
      </c>
      <c r="AI978">
        <v>109.4</v>
      </c>
      <c r="AJ978">
        <v>109.4</v>
      </c>
      <c r="AK978">
        <v>110.2</v>
      </c>
      <c r="AL978">
        <v>110.6</v>
      </c>
      <c r="AM978">
        <v>110.8</v>
      </c>
      <c r="AN978">
        <v>111</v>
      </c>
      <c r="AO978">
        <v>112.2</v>
      </c>
      <c r="AP978">
        <v>109.2</v>
      </c>
      <c r="AQ978">
        <v>109.2</v>
      </c>
      <c r="AR978">
        <v>109.4</v>
      </c>
      <c r="AS978">
        <v>111.2</v>
      </c>
      <c r="AT978">
        <v>110</v>
      </c>
      <c r="AU978">
        <v>110.8</v>
      </c>
      <c r="AV978">
        <v>109.4</v>
      </c>
      <c r="AW978">
        <v>113.4</v>
      </c>
      <c r="AX978">
        <v>115</v>
      </c>
      <c r="AY978">
        <v>114.8</v>
      </c>
      <c r="AZ978">
        <v>114.2</v>
      </c>
      <c r="BA978">
        <v>116.6</v>
      </c>
      <c r="BB978">
        <v>113.6</v>
      </c>
      <c r="BC978">
        <v>111.8</v>
      </c>
      <c r="BD978">
        <v>111.8</v>
      </c>
      <c r="BE978">
        <v>109</v>
      </c>
      <c r="BF978">
        <v>110</v>
      </c>
      <c r="BG978">
        <v>108.4</v>
      </c>
      <c r="BH978">
        <v>110</v>
      </c>
      <c r="BI978">
        <v>111.8</v>
      </c>
      <c r="BJ978">
        <v>112</v>
      </c>
      <c r="BK978">
        <v>112.2</v>
      </c>
      <c r="BL978">
        <v>110</v>
      </c>
      <c r="BM978">
        <v>110.8</v>
      </c>
      <c r="BN978">
        <v>111</v>
      </c>
      <c r="BO978">
        <v>113.2</v>
      </c>
      <c r="BP978">
        <v>114.4</v>
      </c>
      <c r="BQ978">
        <v>118.4</v>
      </c>
      <c r="BR978" s="10">
        <f t="shared" si="30"/>
        <v>0.3531428571428572</v>
      </c>
      <c r="BS978" s="11" cm="1">
        <f t="array" aca="1" ref="BS978" ca="1">_xlfn.PERCENTILE.INC((OFFSET(E978,0,1,1,COLUMNS(E978:BQ978)-1) - E978:BP978) / E978:BP978, 0.05) * SQRT(COUNT(E978:BQ978) - 1)</f>
        <v>-0.19025855459511423</v>
      </c>
      <c r="BT978" s="10" cm="1">
        <f t="array" aca="1" ref="BT978" ca="1">_xlfn.STDEV.P((E978:BP978 - OFFSET(E978:BP978,0,1)) / OFFSET(E978:BP978,0,1)) * SQRT(COUNT(E978:BQ978)-1)</f>
        <v>0.12492380703254229</v>
      </c>
      <c r="BU978" s="10" cm="1">
        <f t="array" ref="BU978">-(MAX(1 - (E978:BQ978 / _xlfn.SCAN(E978, E978:BQ978, _xlfn.LAMBDA(_xlpm.a,_xlpm.b, MAX(_xlpm.a, _xlpm.b))))))</f>
        <v>-7.0325900514579653E-2</v>
      </c>
      <c r="BV978" s="12">
        <f t="shared" ca="1" si="31"/>
        <v>2.6161828683654131</v>
      </c>
    </row>
    <row r="979" spans="1:74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608.13499999999999</v>
      </c>
      <c r="F979">
        <v>625.97699999999998</v>
      </c>
      <c r="G979">
        <v>622.01199999999994</v>
      </c>
      <c r="H979">
        <v>610.61300000000006</v>
      </c>
      <c r="I979">
        <v>612.1</v>
      </c>
      <c r="J979">
        <v>636.88099999999997</v>
      </c>
      <c r="K979">
        <v>629.94200000000001</v>
      </c>
      <c r="L979">
        <v>649.76800000000003</v>
      </c>
      <c r="M979">
        <v>645.80200000000002</v>
      </c>
      <c r="N979">
        <v>654.22799999999995</v>
      </c>
      <c r="O979">
        <v>657.69799999999998</v>
      </c>
      <c r="P979">
        <v>645.30700000000002</v>
      </c>
      <c r="Q979">
        <v>639.35900000000004</v>
      </c>
      <c r="R979">
        <v>620.52499999999998</v>
      </c>
      <c r="S979">
        <v>621.51700000000005</v>
      </c>
      <c r="T979">
        <v>631.42899999999997</v>
      </c>
      <c r="U979">
        <v>651.75</v>
      </c>
      <c r="V979">
        <v>664.14099999999996</v>
      </c>
      <c r="W979">
        <v>679.00900000000001</v>
      </c>
      <c r="X979">
        <v>683.47</v>
      </c>
      <c r="Y979">
        <v>679.00900000000001</v>
      </c>
      <c r="Z979">
        <v>664.14099999999996</v>
      </c>
      <c r="AA979">
        <v>668.601</v>
      </c>
      <c r="AB979">
        <v>679.505</v>
      </c>
      <c r="AC979">
        <v>683.96600000000001</v>
      </c>
      <c r="AD979">
        <v>681.48800000000006</v>
      </c>
      <c r="AE979">
        <v>687.93100000000004</v>
      </c>
      <c r="AF979">
        <v>687.93100000000004</v>
      </c>
      <c r="AG979">
        <v>680.99199999999996</v>
      </c>
      <c r="AH979">
        <v>677.02700000000004</v>
      </c>
      <c r="AI979">
        <v>677.02700000000004</v>
      </c>
      <c r="AJ979">
        <v>681.98299999999995</v>
      </c>
      <c r="AK979">
        <v>704.78200000000004</v>
      </c>
      <c r="AL979">
        <v>696.85199999999998</v>
      </c>
      <c r="AM979">
        <v>704.28599999999994</v>
      </c>
      <c r="AN979">
        <v>703.79100000000005</v>
      </c>
      <c r="AO979">
        <v>705.27800000000002</v>
      </c>
      <c r="AP979">
        <v>632.91600000000005</v>
      </c>
      <c r="AQ979">
        <v>641.34199999999998</v>
      </c>
      <c r="AR979">
        <v>643.82000000000005</v>
      </c>
      <c r="AS979">
        <v>653.73199999999997</v>
      </c>
      <c r="AT979">
        <v>652.74099999999999</v>
      </c>
      <c r="AU979">
        <v>660.17600000000004</v>
      </c>
      <c r="AV979">
        <v>649.27200000000005</v>
      </c>
      <c r="AW979">
        <v>657.202</v>
      </c>
      <c r="AX979">
        <v>651.75</v>
      </c>
      <c r="AY979">
        <v>649.27200000000005</v>
      </c>
      <c r="AZ979">
        <v>648.28099999999995</v>
      </c>
      <c r="BA979">
        <v>659.18399999999997</v>
      </c>
      <c r="BB979">
        <v>652.24599999999998</v>
      </c>
      <c r="BC979">
        <v>647.28899999999999</v>
      </c>
      <c r="BD979">
        <v>646.298</v>
      </c>
      <c r="BE979">
        <v>639.35900000000004</v>
      </c>
      <c r="BF979">
        <v>635.89</v>
      </c>
      <c r="BG979">
        <v>641.83699999999999</v>
      </c>
      <c r="BH979">
        <v>638.36800000000005</v>
      </c>
      <c r="BI979">
        <v>643.82000000000005</v>
      </c>
      <c r="BJ979">
        <v>639.85500000000002</v>
      </c>
      <c r="BK979">
        <v>637.87199999999996</v>
      </c>
      <c r="BL979">
        <v>633.90700000000004</v>
      </c>
      <c r="BM979">
        <v>634.40300000000002</v>
      </c>
      <c r="BN979">
        <v>631.92499999999995</v>
      </c>
      <c r="BO979">
        <v>637.87199999999996</v>
      </c>
      <c r="BP979">
        <v>654.22799999999995</v>
      </c>
      <c r="BQ979">
        <v>665.62800000000004</v>
      </c>
      <c r="BR979" s="10">
        <f t="shared" si="30"/>
        <v>9.4539863681583944E-2</v>
      </c>
      <c r="BS979" s="11" cm="1">
        <f t="array" aca="1" ref="BS979" ca="1">_xlfn.PERCENTILE.INC((OFFSET(E979,0,1,1,COLUMNS(E979:BQ979)-1) - E979:BP979) / E979:BP979, 0.05) * SQRT(COUNT(E979:BQ979) - 1)</f>
        <v>-0.15010290212229344</v>
      </c>
      <c r="BT979" s="10" cm="1">
        <f t="array" aca="1" ref="BT979" ca="1">_xlfn.STDEV.P((E979:BP979 - OFFSET(E979:BP979,0,1)) / OFFSET(E979:BP979,0,1)) * SQRT(COUNT(E979:BQ979)-1)</f>
        <v>0.16085686234440014</v>
      </c>
      <c r="BU979" s="10" cm="1">
        <f t="array" ref="BU979">-(MAX(1 - (E979:BQ979 / _xlfn.SCAN(E979, E979:BQ979, _xlfn.LAMBDA(_xlpm.a,_xlpm.b, MAX(_xlpm.a, _xlpm.b))))))</f>
        <v>-0.10400579629592877</v>
      </c>
      <c r="BV979" s="12">
        <f t="shared" ca="1" si="31"/>
        <v>0.4241070561365799</v>
      </c>
    </row>
    <row r="980" spans="1:74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7.085</v>
      </c>
      <c r="F980">
        <v>7.28</v>
      </c>
      <c r="G980">
        <v>7.63</v>
      </c>
      <c r="H980">
        <v>7.53</v>
      </c>
      <c r="I980">
        <v>7.5049999999999999</v>
      </c>
      <c r="J980">
        <v>7.5149999999999997</v>
      </c>
      <c r="K980">
        <v>7.39</v>
      </c>
      <c r="L980">
        <v>7.7</v>
      </c>
      <c r="M980">
        <v>7.88</v>
      </c>
      <c r="N980">
        <v>8.25</v>
      </c>
      <c r="O980">
        <v>8.26</v>
      </c>
      <c r="P980">
        <v>8.1649999999999991</v>
      </c>
      <c r="Q980">
        <v>8.1750000000000007</v>
      </c>
      <c r="R980">
        <v>7.93</v>
      </c>
      <c r="S980">
        <v>7.9850000000000003</v>
      </c>
      <c r="T980">
        <v>7.99</v>
      </c>
      <c r="U980">
        <v>7.89</v>
      </c>
      <c r="V980">
        <v>7.86</v>
      </c>
      <c r="W980">
        <v>8.0250000000000004</v>
      </c>
      <c r="X980">
        <v>8.0850000000000009</v>
      </c>
      <c r="Y980">
        <v>7.99</v>
      </c>
      <c r="Z980">
        <v>7.93</v>
      </c>
      <c r="AA980">
        <v>7.9</v>
      </c>
      <c r="AB980">
        <v>7.78</v>
      </c>
      <c r="AC980">
        <v>8.7550000000000008</v>
      </c>
      <c r="AD980">
        <v>8.6999999999999993</v>
      </c>
      <c r="AE980">
        <v>8.35</v>
      </c>
      <c r="AF980">
        <v>8.61</v>
      </c>
      <c r="AG980">
        <v>8.7100000000000009</v>
      </c>
      <c r="AH980">
        <v>8.67</v>
      </c>
      <c r="AI980">
        <v>8.6999999999999993</v>
      </c>
      <c r="AJ980">
        <v>8.7149999999999999</v>
      </c>
      <c r="AK980">
        <v>8.7750000000000004</v>
      </c>
      <c r="AL980">
        <v>8.7249999999999996</v>
      </c>
      <c r="AM980">
        <v>8.75</v>
      </c>
      <c r="AN980">
        <v>9.06</v>
      </c>
      <c r="AO980">
        <v>9.0399999999999991</v>
      </c>
      <c r="AP980">
        <v>8.9949999999999992</v>
      </c>
      <c r="AQ980">
        <v>8.9049999999999994</v>
      </c>
      <c r="AR980">
        <v>8.625</v>
      </c>
      <c r="AS980">
        <v>8.83</v>
      </c>
      <c r="AT980">
        <v>8.8699999999999992</v>
      </c>
      <c r="AU980">
        <v>9.11</v>
      </c>
      <c r="AV980">
        <v>8.875</v>
      </c>
      <c r="AW980">
        <v>9.1349999999999998</v>
      </c>
      <c r="AX980">
        <v>9.1549999999999994</v>
      </c>
      <c r="AY980">
        <v>9.1349999999999998</v>
      </c>
      <c r="AZ980">
        <v>9.0950000000000006</v>
      </c>
      <c r="BA980">
        <v>9.1850000000000005</v>
      </c>
      <c r="BB980">
        <v>9.07</v>
      </c>
      <c r="BC980">
        <v>8.5549999999999997</v>
      </c>
      <c r="BD980">
        <v>8.77</v>
      </c>
      <c r="BE980">
        <v>8.15</v>
      </c>
      <c r="BF980">
        <v>8.35</v>
      </c>
      <c r="BG980">
        <v>7.99</v>
      </c>
      <c r="BH980">
        <v>7.95</v>
      </c>
      <c r="BI980">
        <v>8.1300000000000008</v>
      </c>
      <c r="BJ980">
        <v>8</v>
      </c>
      <c r="BK980">
        <v>8.0549999999999997</v>
      </c>
      <c r="BL980">
        <v>8.16</v>
      </c>
      <c r="BM980">
        <v>8.35</v>
      </c>
      <c r="BN980">
        <v>8.8049999999999997</v>
      </c>
      <c r="BO980">
        <v>9.18</v>
      </c>
      <c r="BP980">
        <v>9.3650000000000002</v>
      </c>
      <c r="BQ980">
        <v>9.09</v>
      </c>
      <c r="BR980" s="10">
        <f t="shared" si="30"/>
        <v>0.28299223712067745</v>
      </c>
      <c r="BS980" s="11" cm="1">
        <f t="array" aca="1" ref="BS980" ca="1">_xlfn.PERCENTILE.INC((OFFSET(E980,0,1,1,COLUMNS(E980:BQ980)-1) - E980:BP980) / E980:BP980, 0.05) * SQRT(COUNT(E980:BQ980) - 1)</f>
        <v>-0.31129482984504342</v>
      </c>
      <c r="BT980" s="10" cm="1">
        <f t="array" aca="1" ref="BT980" ca="1">_xlfn.STDEV.P((E980:BP980 - OFFSET(E980:BP980,0,1)) / OFFSET(E980:BP980,0,1)) * SQRT(COUNT(E980:BQ980)-1)</f>
        <v>0.22239097855182283</v>
      </c>
      <c r="BU980" s="10" cm="1">
        <f t="array" ref="BU980">-(MAX(1 - (E980:BQ980 / _xlfn.SCAN(E980, E980:BQ980, _xlfn.LAMBDA(_xlpm.a,_xlpm.b, MAX(_xlpm.a, _xlpm.b))))))</f>
        <v>-0.13445835601524225</v>
      </c>
      <c r="BV980" s="12">
        <f t="shared" ca="1" si="31"/>
        <v>1.1541516002976384</v>
      </c>
    </row>
    <row r="981" spans="1:74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745.6</v>
      </c>
      <c r="F981">
        <v>743.6</v>
      </c>
      <c r="G981">
        <v>754.4</v>
      </c>
      <c r="H981">
        <v>754.2</v>
      </c>
      <c r="I981">
        <v>768.4</v>
      </c>
      <c r="J981">
        <v>777.8</v>
      </c>
      <c r="K981">
        <v>777.6</v>
      </c>
      <c r="L981">
        <v>783</v>
      </c>
      <c r="M981">
        <v>767.6</v>
      </c>
      <c r="N981">
        <v>774.8</v>
      </c>
      <c r="O981">
        <v>771.8</v>
      </c>
      <c r="P981">
        <v>760.4</v>
      </c>
      <c r="Q981">
        <v>775.8</v>
      </c>
      <c r="R981">
        <v>753.2</v>
      </c>
      <c r="S981">
        <v>760.4</v>
      </c>
      <c r="T981">
        <v>766.6</v>
      </c>
      <c r="U981">
        <v>763.2</v>
      </c>
      <c r="V981">
        <v>759.2</v>
      </c>
      <c r="W981">
        <v>758.8</v>
      </c>
      <c r="X981">
        <v>763.6</v>
      </c>
      <c r="Y981">
        <v>773.8</v>
      </c>
      <c r="Z981">
        <v>776.8</v>
      </c>
      <c r="AA981">
        <v>779</v>
      </c>
      <c r="AB981">
        <v>800.4</v>
      </c>
      <c r="AC981">
        <v>806.8</v>
      </c>
      <c r="AD981">
        <v>794.6</v>
      </c>
      <c r="AE981">
        <v>780.4</v>
      </c>
      <c r="AF981">
        <v>778.4</v>
      </c>
      <c r="AG981">
        <v>774.6</v>
      </c>
      <c r="AH981">
        <v>750.8</v>
      </c>
      <c r="AI981">
        <v>763.8</v>
      </c>
      <c r="AJ981">
        <v>761</v>
      </c>
      <c r="AK981">
        <v>773.4</v>
      </c>
      <c r="AL981">
        <v>768.8</v>
      </c>
      <c r="AM981">
        <v>761.4</v>
      </c>
      <c r="AN981">
        <v>763.4</v>
      </c>
      <c r="AO981">
        <v>753</v>
      </c>
      <c r="AP981">
        <v>753.4</v>
      </c>
      <c r="AQ981">
        <v>749.2</v>
      </c>
      <c r="AR981">
        <v>750.4</v>
      </c>
      <c r="AS981">
        <v>755.2</v>
      </c>
      <c r="AT981">
        <v>748.6</v>
      </c>
      <c r="AU981">
        <v>751.6</v>
      </c>
      <c r="AV981">
        <v>750.4</v>
      </c>
      <c r="AW981">
        <v>762</v>
      </c>
      <c r="AX981">
        <v>762.4</v>
      </c>
      <c r="AY981">
        <v>760.2</v>
      </c>
      <c r="AZ981">
        <v>760.4</v>
      </c>
      <c r="BA981">
        <v>770.2</v>
      </c>
      <c r="BB981">
        <v>761.4</v>
      </c>
      <c r="BC981">
        <v>747.8</v>
      </c>
      <c r="BD981">
        <v>753.2</v>
      </c>
      <c r="BE981">
        <v>742.8</v>
      </c>
      <c r="BF981">
        <v>753.2</v>
      </c>
      <c r="BG981">
        <v>733.6</v>
      </c>
      <c r="BH981">
        <v>732.2</v>
      </c>
      <c r="BI981">
        <v>744</v>
      </c>
      <c r="BJ981">
        <v>743.6</v>
      </c>
      <c r="BK981">
        <v>749</v>
      </c>
      <c r="BL981">
        <v>750.2</v>
      </c>
      <c r="BM981">
        <v>749.8</v>
      </c>
      <c r="BN981">
        <v>744.8</v>
      </c>
      <c r="BO981">
        <v>748.6</v>
      </c>
      <c r="BP981">
        <v>768.2</v>
      </c>
      <c r="BQ981">
        <v>775</v>
      </c>
      <c r="BR981" s="10">
        <f t="shared" si="30"/>
        <v>3.9431330472102975E-2</v>
      </c>
      <c r="BS981" s="11" cm="1">
        <f t="array" aca="1" ref="BS981" ca="1">_xlfn.PERCENTILE.INC((OFFSET(E981,0,1,1,COLUMNS(E981:BQ981)-1) - E981:BP981) / E981:BP981, 0.05) * SQRT(COUNT(E981:BQ981) - 1)</f>
        <v>-0.15518676995646527</v>
      </c>
      <c r="BT981" s="10" cm="1">
        <f t="array" aca="1" ref="BT981" ca="1">_xlfn.STDEV.P((E981:BP981 - OFFSET(E981:BP981,0,1)) / OFFSET(E981:BP981,0,1)) * SQRT(COUNT(E981:BQ981)-1)</f>
        <v>9.8786076342044171E-2</v>
      </c>
      <c r="BU981" s="10" cm="1">
        <f t="array" ref="BU981">-(MAX(1 - (E981:BQ981 / _xlfn.SCAN(E981, E981:BQ981, _xlfn.LAMBDA(_xlpm.a,_xlpm.b, MAX(_xlpm.a, _xlpm.b))))))</f>
        <v>-9.2464055528011846E-2</v>
      </c>
      <c r="BV981" s="12">
        <f t="shared" ca="1" si="31"/>
        <v>0.13273122715563374</v>
      </c>
    </row>
    <row r="982" spans="1:74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94.95</v>
      </c>
      <c r="F982">
        <v>94.84</v>
      </c>
      <c r="G982">
        <v>97.08</v>
      </c>
      <c r="H982">
        <v>97.41</v>
      </c>
      <c r="I982">
        <v>98.48</v>
      </c>
      <c r="J982">
        <v>99.75</v>
      </c>
      <c r="K982">
        <v>99.4</v>
      </c>
      <c r="L982">
        <v>99.68</v>
      </c>
      <c r="M982">
        <v>101.04</v>
      </c>
      <c r="N982">
        <v>101.38</v>
      </c>
      <c r="O982">
        <v>101.1</v>
      </c>
      <c r="P982">
        <v>102.88</v>
      </c>
      <c r="Q982">
        <v>103.88</v>
      </c>
      <c r="R982">
        <v>102.38</v>
      </c>
      <c r="S982">
        <v>103.68</v>
      </c>
      <c r="T982">
        <v>102.9</v>
      </c>
      <c r="U982">
        <v>104.54</v>
      </c>
      <c r="V982">
        <v>103.68</v>
      </c>
      <c r="W982">
        <v>104.6</v>
      </c>
      <c r="X982">
        <v>105.04</v>
      </c>
      <c r="Y982">
        <v>103.92</v>
      </c>
      <c r="Z982">
        <v>103.64</v>
      </c>
      <c r="AA982">
        <v>104.72</v>
      </c>
      <c r="AB982">
        <v>105.04</v>
      </c>
      <c r="AC982">
        <v>105.34</v>
      </c>
      <c r="AD982">
        <v>104.5</v>
      </c>
      <c r="AE982">
        <v>103.7</v>
      </c>
      <c r="AF982">
        <v>104.32</v>
      </c>
      <c r="AG982">
        <v>105.82</v>
      </c>
      <c r="AH982">
        <v>105.08</v>
      </c>
      <c r="AI982">
        <v>108.18</v>
      </c>
      <c r="AJ982">
        <v>107.62</v>
      </c>
      <c r="AK982">
        <v>109.22</v>
      </c>
      <c r="AL982">
        <v>108.6</v>
      </c>
      <c r="AM982">
        <v>109.54</v>
      </c>
      <c r="AN982">
        <v>109.08</v>
      </c>
      <c r="AO982">
        <v>108.9</v>
      </c>
      <c r="AP982">
        <v>109.14</v>
      </c>
      <c r="AQ982">
        <v>107.74</v>
      </c>
      <c r="AR982">
        <v>105.64</v>
      </c>
      <c r="AS982">
        <v>107.58</v>
      </c>
      <c r="AT982">
        <v>107.84</v>
      </c>
      <c r="AU982">
        <v>107.52</v>
      </c>
      <c r="AV982">
        <v>107.98</v>
      </c>
      <c r="AW982">
        <v>108.68</v>
      </c>
      <c r="AX982">
        <v>109.2</v>
      </c>
      <c r="AY982">
        <v>108.36</v>
      </c>
      <c r="AZ982">
        <v>108.82</v>
      </c>
      <c r="BA982">
        <v>108.54</v>
      </c>
      <c r="BB982">
        <v>108.24</v>
      </c>
      <c r="BC982">
        <v>105.58</v>
      </c>
      <c r="BD982">
        <v>107.06</v>
      </c>
      <c r="BE982">
        <v>102.4</v>
      </c>
      <c r="BF982">
        <v>104.68</v>
      </c>
      <c r="BG982">
        <v>103.46</v>
      </c>
      <c r="BH982">
        <v>104.76</v>
      </c>
      <c r="BI982">
        <v>107.04</v>
      </c>
      <c r="BJ982">
        <v>106.72</v>
      </c>
      <c r="BK982">
        <v>104.1</v>
      </c>
      <c r="BL982">
        <v>101.36</v>
      </c>
      <c r="BM982">
        <v>102.18</v>
      </c>
      <c r="BN982">
        <v>102.72</v>
      </c>
      <c r="BO982">
        <v>104.4</v>
      </c>
      <c r="BP982">
        <v>105.42</v>
      </c>
      <c r="BQ982">
        <v>105.72</v>
      </c>
      <c r="BR982" s="10">
        <f t="shared" si="30"/>
        <v>0.11342812006319111</v>
      </c>
      <c r="BS982" s="11" cm="1">
        <f t="array" aca="1" ref="BS982" ca="1">_xlfn.PERCENTILE.INC((OFFSET(E982,0,1,1,COLUMNS(E982:BQ982)-1) - E982:BP982) / E982:BP982, 0.05) * SQRT(COUNT(E982:BQ982) - 1)</f>
        <v>-0.19033117096547347</v>
      </c>
      <c r="BT982" s="10" cm="1">
        <f t="array" aca="1" ref="BT982" ca="1">_xlfn.STDEV.P((E982:BP982 - OFFSET(E982:BP982,0,1)) / OFFSET(E982:BP982,0,1)) * SQRT(COUNT(E982:BQ982)-1)</f>
        <v>0.10482652557309477</v>
      </c>
      <c r="BU982" s="10" cm="1">
        <f t="array" ref="BU982">-(MAX(1 - (E982:BQ982 / _xlfn.SCAN(E982, E982:BQ982, _xlfn.LAMBDA(_xlpm.a,_xlpm.b, MAX(_xlpm.a, _xlpm.b))))))</f>
        <v>-7.4675917473069231E-2</v>
      </c>
      <c r="BV982" s="12">
        <f t="shared" ca="1" si="31"/>
        <v>0.83098038643966554</v>
      </c>
    </row>
    <row r="983" spans="1:74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46.96</v>
      </c>
      <c r="F983">
        <v>48.19</v>
      </c>
      <c r="G983">
        <v>50.34</v>
      </c>
      <c r="H983">
        <v>51.37</v>
      </c>
      <c r="I983">
        <v>52.38</v>
      </c>
      <c r="J983">
        <v>52.99</v>
      </c>
      <c r="K983">
        <v>51.72</v>
      </c>
      <c r="L983">
        <v>52.04</v>
      </c>
      <c r="M983">
        <v>52.7</v>
      </c>
      <c r="N983">
        <v>53.25</v>
      </c>
      <c r="O983">
        <v>53.94</v>
      </c>
      <c r="P983">
        <v>53.8</v>
      </c>
      <c r="Q983">
        <v>54.5</v>
      </c>
      <c r="R983">
        <v>53.08</v>
      </c>
      <c r="S983">
        <v>52.82</v>
      </c>
      <c r="T983">
        <v>53.48</v>
      </c>
      <c r="U983">
        <v>53.34</v>
      </c>
      <c r="V983">
        <v>52.98</v>
      </c>
      <c r="W983">
        <v>52.65</v>
      </c>
      <c r="X983">
        <v>54.19</v>
      </c>
      <c r="Y983">
        <v>53.4</v>
      </c>
      <c r="Z983">
        <v>52.55</v>
      </c>
      <c r="AA983">
        <v>53.36</v>
      </c>
      <c r="AB983">
        <v>55.34</v>
      </c>
      <c r="AC983">
        <v>55.53</v>
      </c>
      <c r="AD983">
        <v>54.51</v>
      </c>
      <c r="AE983">
        <v>53.83</v>
      </c>
      <c r="AF983">
        <v>51.68</v>
      </c>
      <c r="AG983">
        <v>52.46</v>
      </c>
      <c r="AH983">
        <v>52.45</v>
      </c>
      <c r="AI983">
        <v>52.68</v>
      </c>
      <c r="AJ983">
        <v>52.78</v>
      </c>
      <c r="AK983">
        <v>53.61</v>
      </c>
      <c r="AL983">
        <v>53.09</v>
      </c>
      <c r="AM983">
        <v>54.52</v>
      </c>
      <c r="AN983">
        <v>54.32</v>
      </c>
      <c r="AO983">
        <v>53.1</v>
      </c>
      <c r="AP983">
        <v>53.53</v>
      </c>
      <c r="AQ983">
        <v>53.36</v>
      </c>
      <c r="AR983">
        <v>55.93</v>
      </c>
      <c r="AS983">
        <v>55.72</v>
      </c>
      <c r="AT983">
        <v>56.33</v>
      </c>
      <c r="AU983">
        <v>57.51</v>
      </c>
      <c r="AV983">
        <v>57.25</v>
      </c>
      <c r="AW983">
        <v>58.22</v>
      </c>
      <c r="AX983">
        <v>57.79</v>
      </c>
      <c r="AY983">
        <v>57.18</v>
      </c>
      <c r="AZ983">
        <v>57.04</v>
      </c>
      <c r="BA983">
        <v>56.38</v>
      </c>
      <c r="BB983">
        <v>55.63</v>
      </c>
      <c r="BC983">
        <v>53.15</v>
      </c>
      <c r="BD983">
        <v>53.46</v>
      </c>
      <c r="BE983">
        <v>51.27</v>
      </c>
      <c r="BF983">
        <v>52.28</v>
      </c>
      <c r="BG983">
        <v>51.11</v>
      </c>
      <c r="BH983">
        <v>51.47</v>
      </c>
      <c r="BI983">
        <v>52.79</v>
      </c>
      <c r="BJ983">
        <v>52.67</v>
      </c>
      <c r="BK983">
        <v>52.06</v>
      </c>
      <c r="BL983">
        <v>49.3</v>
      </c>
      <c r="BM983">
        <v>50.26</v>
      </c>
      <c r="BN983">
        <v>50.85</v>
      </c>
      <c r="BO983">
        <v>51.64</v>
      </c>
      <c r="BP983">
        <v>52.16</v>
      </c>
      <c r="BQ983">
        <v>52.32</v>
      </c>
      <c r="BR983" s="10">
        <f t="shared" si="30"/>
        <v>0.11413969335604769</v>
      </c>
      <c r="BS983" s="11" cm="1">
        <f t="array" aca="1" ref="BS983" ca="1">_xlfn.PERCENTILE.INC((OFFSET(E983,0,1,1,COLUMNS(E983:BQ983)-1) - E983:BP983) / E983:BP983, 0.05) * SQRT(COUNT(E983:BQ983) - 1)</f>
        <v>-0.3028618194894902</v>
      </c>
      <c r="BT983" s="10" cm="1">
        <f t="array" aca="1" ref="BT983" ca="1">_xlfn.STDEV.P((E983:BP983 - OFFSET(E983:BP983,0,1)) / OFFSET(E983:BP983,0,1)) * SQRT(COUNT(E983:BQ983)-1)</f>
        <v>0.15993895231129038</v>
      </c>
      <c r="BU983" s="10" cm="1">
        <f t="array" ref="BU983">-(MAX(1 - (E983:BQ983 / _xlfn.SCAN(E983, E983:BQ983, _xlfn.LAMBDA(_xlpm.a,_xlpm.b, MAX(_xlpm.a, _xlpm.b))))))</f>
        <v>-0.1532119546547579</v>
      </c>
      <c r="BV983" s="12">
        <f t="shared" ca="1" si="31"/>
        <v>0.54908675312433541</v>
      </c>
    </row>
    <row r="984" spans="1:74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763.6</v>
      </c>
      <c r="F984">
        <v>785</v>
      </c>
      <c r="G984">
        <v>802.2</v>
      </c>
      <c r="H984">
        <v>782</v>
      </c>
      <c r="I984">
        <v>784.8</v>
      </c>
      <c r="J984">
        <v>804.8</v>
      </c>
      <c r="K984">
        <v>791</v>
      </c>
      <c r="L984">
        <v>818.2</v>
      </c>
      <c r="M984">
        <v>849.4</v>
      </c>
      <c r="N984">
        <v>839.4</v>
      </c>
      <c r="O984">
        <v>853.4</v>
      </c>
      <c r="P984">
        <v>850</v>
      </c>
      <c r="Q984">
        <v>832.2</v>
      </c>
      <c r="R984">
        <v>820.4</v>
      </c>
      <c r="S984">
        <v>811</v>
      </c>
      <c r="T984">
        <v>807.2</v>
      </c>
      <c r="U984">
        <v>813</v>
      </c>
      <c r="V984">
        <v>817.2</v>
      </c>
      <c r="W984">
        <v>827.6</v>
      </c>
      <c r="X984">
        <v>843.8</v>
      </c>
      <c r="Y984">
        <v>839.6</v>
      </c>
      <c r="Z984">
        <v>830.2</v>
      </c>
      <c r="AA984">
        <v>850</v>
      </c>
      <c r="AB984">
        <v>920.2</v>
      </c>
      <c r="AC984">
        <v>885</v>
      </c>
      <c r="AD984">
        <v>867</v>
      </c>
      <c r="AE984">
        <v>855.4</v>
      </c>
      <c r="AF984">
        <v>860.8</v>
      </c>
      <c r="AG984">
        <v>847.2</v>
      </c>
      <c r="AH984">
        <v>829.8</v>
      </c>
      <c r="AI984">
        <v>836.8</v>
      </c>
      <c r="AJ984">
        <v>830.2</v>
      </c>
      <c r="AK984">
        <v>828.2</v>
      </c>
      <c r="AL984">
        <v>836.2</v>
      </c>
      <c r="AM984">
        <v>866.2</v>
      </c>
      <c r="AN984">
        <v>849.6</v>
      </c>
      <c r="AO984">
        <v>826.8</v>
      </c>
      <c r="AP984">
        <v>829</v>
      </c>
      <c r="AQ984">
        <v>836</v>
      </c>
      <c r="AR984">
        <v>825.8</v>
      </c>
      <c r="AS984">
        <v>823</v>
      </c>
      <c r="AT984">
        <v>823.4</v>
      </c>
      <c r="AU984">
        <v>802.8</v>
      </c>
      <c r="AV984">
        <v>810.6</v>
      </c>
      <c r="AW984">
        <v>814</v>
      </c>
      <c r="AX984">
        <v>820.6</v>
      </c>
      <c r="AY984">
        <v>809</v>
      </c>
      <c r="AZ984">
        <v>797</v>
      </c>
      <c r="BA984">
        <v>779.2</v>
      </c>
      <c r="BB984">
        <v>770.6</v>
      </c>
      <c r="BC984">
        <v>775</v>
      </c>
      <c r="BD984">
        <v>780.2</v>
      </c>
      <c r="BE984">
        <v>782.6</v>
      </c>
      <c r="BF984">
        <v>755.2</v>
      </c>
      <c r="BG984">
        <v>737.6</v>
      </c>
      <c r="BH984">
        <v>753.2</v>
      </c>
      <c r="BI984">
        <v>744</v>
      </c>
      <c r="BJ984">
        <v>726</v>
      </c>
      <c r="BK984">
        <v>737.8</v>
      </c>
      <c r="BL984">
        <v>721</v>
      </c>
      <c r="BM984">
        <v>717.2</v>
      </c>
      <c r="BN984">
        <v>716</v>
      </c>
      <c r="BO984">
        <v>733</v>
      </c>
      <c r="BP984">
        <v>761</v>
      </c>
      <c r="BQ984">
        <v>767.6</v>
      </c>
      <c r="BR984" s="10">
        <f t="shared" si="30"/>
        <v>5.2383446830801469E-3</v>
      </c>
      <c r="BS984" s="11" cm="1">
        <f t="array" aca="1" ref="BS984" ca="1">_xlfn.PERCENTILE.INC((OFFSET(E984,0,1,1,COLUMNS(E984:BQ984)-1) - E984:BP984) / E984:BP984, 0.05) * SQRT(COUNT(E984:BQ984) - 1)</f>
        <v>-0.20125098049831067</v>
      </c>
      <c r="BT984" s="10" cm="1">
        <f t="array" aca="1" ref="BT984" ca="1">_xlfn.STDEV.P((E984:BP984 - OFFSET(E984:BP984,0,1)) / OFFSET(E984:BP984,0,1)) * SQRT(COUNT(E984:BQ984)-1)</f>
        <v>0.16507060975811344</v>
      </c>
      <c r="BU984" s="10" cm="1">
        <f t="array" ref="BU984">-(MAX(1 - (E984:BQ984 / _xlfn.SCAN(E984, E984:BQ984, _xlfn.LAMBDA(_xlpm.a,_xlpm.b, MAX(_xlpm.a, _xlpm.b))))))</f>
        <v>-0.22190828080851988</v>
      </c>
      <c r="BV984" s="12">
        <f t="shared" ca="1" si="31"/>
        <v>-0.12770891608835913</v>
      </c>
    </row>
    <row r="985" spans="1:74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86</v>
      </c>
      <c r="F985">
        <v>87.44</v>
      </c>
      <c r="G985">
        <v>89.24</v>
      </c>
      <c r="H985">
        <v>89.52</v>
      </c>
      <c r="I985">
        <v>89.88</v>
      </c>
      <c r="J985">
        <v>90.8</v>
      </c>
      <c r="K985">
        <v>90.56</v>
      </c>
      <c r="L985">
        <v>92.4</v>
      </c>
      <c r="M985">
        <v>92.32</v>
      </c>
      <c r="N985">
        <v>92.08</v>
      </c>
      <c r="O985">
        <v>93.04</v>
      </c>
      <c r="P985">
        <v>93.84</v>
      </c>
      <c r="Q985">
        <v>93.48</v>
      </c>
      <c r="R985">
        <v>92.16</v>
      </c>
      <c r="S985">
        <v>92.56</v>
      </c>
      <c r="T985">
        <v>92.96</v>
      </c>
      <c r="U985">
        <v>93.24</v>
      </c>
      <c r="V985">
        <v>92.72</v>
      </c>
      <c r="W985">
        <v>92.2</v>
      </c>
      <c r="X985">
        <v>89.52</v>
      </c>
      <c r="Y985">
        <v>88.84</v>
      </c>
      <c r="Z985">
        <v>89</v>
      </c>
      <c r="AA985">
        <v>89.8</v>
      </c>
      <c r="AB985">
        <v>91.12</v>
      </c>
      <c r="AC985">
        <v>91.72</v>
      </c>
      <c r="AD985">
        <v>91.2</v>
      </c>
      <c r="AE985">
        <v>90.04</v>
      </c>
      <c r="AF985">
        <v>89.24</v>
      </c>
      <c r="AG985">
        <v>89.4</v>
      </c>
      <c r="AH985">
        <v>87.12</v>
      </c>
      <c r="AI985">
        <v>87.96</v>
      </c>
      <c r="AJ985">
        <v>87.12</v>
      </c>
      <c r="AK985">
        <v>87.84</v>
      </c>
      <c r="AL985">
        <v>88.12</v>
      </c>
      <c r="AM985">
        <v>88.04</v>
      </c>
      <c r="AN985">
        <v>87.96</v>
      </c>
      <c r="AO985">
        <v>87.08</v>
      </c>
      <c r="AP985">
        <v>87.32</v>
      </c>
      <c r="AQ985">
        <v>87.12</v>
      </c>
      <c r="AR985">
        <v>86.72</v>
      </c>
      <c r="AS985">
        <v>87.44</v>
      </c>
      <c r="AT985">
        <v>86.32</v>
      </c>
      <c r="AU985">
        <v>86.12</v>
      </c>
      <c r="AV985">
        <v>86.68</v>
      </c>
      <c r="AW985">
        <v>86.72</v>
      </c>
      <c r="AX985">
        <v>85.68</v>
      </c>
      <c r="AY985">
        <v>84.24</v>
      </c>
      <c r="AZ985">
        <v>83.4</v>
      </c>
      <c r="BA985">
        <v>83.28</v>
      </c>
      <c r="BB985">
        <v>82.48</v>
      </c>
      <c r="BC985">
        <v>82.6</v>
      </c>
      <c r="BD985">
        <v>83.64</v>
      </c>
      <c r="BE985">
        <v>82.8</v>
      </c>
      <c r="BF985">
        <v>84</v>
      </c>
      <c r="BG985">
        <v>83.92</v>
      </c>
      <c r="BH985">
        <v>84.4</v>
      </c>
      <c r="BI985">
        <v>84</v>
      </c>
      <c r="BJ985">
        <v>84</v>
      </c>
      <c r="BK985">
        <v>83.56</v>
      </c>
      <c r="BL985">
        <v>82</v>
      </c>
      <c r="BM985">
        <v>82</v>
      </c>
      <c r="BN985">
        <v>81.64</v>
      </c>
      <c r="BO985">
        <v>82.64</v>
      </c>
      <c r="BP985">
        <v>80.8</v>
      </c>
      <c r="BQ985">
        <v>80.44</v>
      </c>
      <c r="BR985" s="10">
        <f t="shared" si="30"/>
        <v>-6.46511627906977E-2</v>
      </c>
      <c r="BS985" s="11" cm="1">
        <f t="array" aca="1" ref="BS985" ca="1">_xlfn.PERCENTILE.INC((OFFSET(E985,0,1,1,COLUMNS(E985:BQ985)-1) - E985:BP985) / E985:BP985, 0.05) * SQRT(COUNT(E985:BQ985) - 1)</f>
        <v>-0.14711876133890642</v>
      </c>
      <c r="BT985" s="10" cm="1">
        <f t="array" aca="1" ref="BT985" ca="1">_xlfn.STDEV.P((E985:BP985 - OFFSET(E985:BP985,0,1)) / OFFSET(E985:BP985,0,1)) * SQRT(COUNT(E985:BQ985)-1)</f>
        <v>8.2703407435625778E-2</v>
      </c>
      <c r="BU985" s="10" cm="1">
        <f t="array" ref="BU985">-(MAX(1 - (E985:BQ985 / _xlfn.SCAN(E985, E985:BQ985, _xlfn.LAMBDA(_xlpm.a,_xlpm.b, MAX(_xlpm.a, _xlpm.b))))))</f>
        <v>-0.14279624893435638</v>
      </c>
      <c r="BV985" s="12">
        <f t="shared" ca="1" si="31"/>
        <v>-1.0999606780995106</v>
      </c>
    </row>
    <row r="986" spans="1:74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6.5149999999999997</v>
      </c>
      <c r="F986">
        <v>6.54</v>
      </c>
      <c r="G986">
        <v>6.5650000000000004</v>
      </c>
      <c r="H986">
        <v>6.51</v>
      </c>
      <c r="I986">
        <v>6.54</v>
      </c>
      <c r="J986">
        <v>6.64</v>
      </c>
      <c r="K986">
        <v>6.52</v>
      </c>
      <c r="L986">
        <v>6.5049999999999999</v>
      </c>
      <c r="M986">
        <v>6.39</v>
      </c>
      <c r="N986">
        <v>6.3849999999999998</v>
      </c>
      <c r="O986">
        <v>6.4</v>
      </c>
      <c r="P986">
        <v>6.5049999999999999</v>
      </c>
      <c r="Q986">
        <v>6.54</v>
      </c>
      <c r="R986">
        <v>6.28</v>
      </c>
      <c r="S986">
        <v>6.3650000000000002</v>
      </c>
      <c r="T986">
        <v>6.5549999999999997</v>
      </c>
      <c r="U986">
        <v>6.46</v>
      </c>
      <c r="V986">
        <v>6.48</v>
      </c>
      <c r="W986">
        <v>6.45</v>
      </c>
      <c r="X986">
        <v>6.6150000000000002</v>
      </c>
      <c r="Y986">
        <v>6.52</v>
      </c>
      <c r="Z986">
        <v>6.57</v>
      </c>
      <c r="AA986">
        <v>6.625</v>
      </c>
      <c r="AB986">
        <v>6.8250000000000002</v>
      </c>
      <c r="AC986">
        <v>6.7</v>
      </c>
      <c r="AD986">
        <v>6.55</v>
      </c>
      <c r="AE986">
        <v>6.665</v>
      </c>
      <c r="AF986">
        <v>6.62</v>
      </c>
      <c r="AG986">
        <v>6.69</v>
      </c>
      <c r="AH986">
        <v>6.63</v>
      </c>
      <c r="AI986">
        <v>6.5549999999999997</v>
      </c>
      <c r="AJ986">
        <v>6.55</v>
      </c>
      <c r="AK986">
        <v>6.6449999999999996</v>
      </c>
      <c r="AL986">
        <v>6.65</v>
      </c>
      <c r="AM986">
        <v>6.665</v>
      </c>
      <c r="AN986">
        <v>6.65</v>
      </c>
      <c r="AO986">
        <v>6.5949999999999998</v>
      </c>
      <c r="AP986">
        <v>6.55</v>
      </c>
      <c r="AQ986">
        <v>6.71</v>
      </c>
      <c r="AR986">
        <v>6.7350000000000003</v>
      </c>
      <c r="AS986">
        <v>6.8949999999999996</v>
      </c>
      <c r="AT986">
        <v>6.91</v>
      </c>
      <c r="AU986">
        <v>6.875</v>
      </c>
      <c r="AV986">
        <v>7.01</v>
      </c>
      <c r="AW986">
        <v>7.0650000000000004</v>
      </c>
      <c r="AX986">
        <v>7.375</v>
      </c>
      <c r="AY986">
        <v>6.7549999999999999</v>
      </c>
      <c r="AZ986">
        <v>6.97</v>
      </c>
      <c r="BA986">
        <v>7.0049999999999999</v>
      </c>
      <c r="BB986">
        <v>6.83</v>
      </c>
      <c r="BC986">
        <v>6.4249999999999998</v>
      </c>
      <c r="BD986">
        <v>6.52</v>
      </c>
      <c r="BE986">
        <v>6.1449999999999996</v>
      </c>
      <c r="BF986">
        <v>6.3449999999999998</v>
      </c>
      <c r="BG986">
        <v>6.2350000000000003</v>
      </c>
      <c r="BH986">
        <v>6.3150000000000004</v>
      </c>
      <c r="BI986">
        <v>6.4550000000000001</v>
      </c>
      <c r="BJ986">
        <v>6.4550000000000001</v>
      </c>
      <c r="BK986">
        <v>6.55</v>
      </c>
      <c r="BL986">
        <v>6.45</v>
      </c>
      <c r="BM986">
        <v>6.55</v>
      </c>
      <c r="BN986">
        <v>6.6449999999999996</v>
      </c>
      <c r="BO986">
        <v>6.79</v>
      </c>
      <c r="BP986">
        <v>6.9649999999999999</v>
      </c>
      <c r="BQ986">
        <v>7.0149999999999997</v>
      </c>
      <c r="BR986" s="10">
        <f t="shared" si="30"/>
        <v>7.6745970836531091E-2</v>
      </c>
      <c r="BS986" s="11" cm="1">
        <f t="array" aca="1" ref="BS986" ca="1">_xlfn.PERCENTILE.INC((OFFSET(E986,0,1,1,COLUMNS(E986:BQ986)-1) - E986:BP986) / E986:BP986, 0.05) * SQRT(COUNT(E986:BQ986) - 1)</f>
        <v>-0.30031497816107727</v>
      </c>
      <c r="BT986" s="10" cm="1">
        <f t="array" aca="1" ref="BT986" ca="1">_xlfn.STDEV.P((E986:BP986 - OFFSET(E986:BP986,0,1)) / OFFSET(E986:BP986,0,1)) * SQRT(COUNT(E986:BQ986)-1)</f>
        <v>0.18223536638458987</v>
      </c>
      <c r="BU986" s="10" cm="1">
        <f t="array" ref="BU986">-(MAX(1 - (E986:BQ986 / _xlfn.SCAN(E986, E986:BQ986, _xlfn.LAMBDA(_xlpm.a,_xlpm.b, MAX(_xlpm.a, _xlpm.b))))))</f>
        <v>-0.16677966101694919</v>
      </c>
      <c r="BV986" s="12">
        <f t="shared" ca="1" si="31"/>
        <v>0.27671158734785478</v>
      </c>
    </row>
    <row r="987" spans="1:74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106.95</v>
      </c>
      <c r="F987">
        <v>106.55</v>
      </c>
      <c r="G987">
        <v>107</v>
      </c>
      <c r="H987">
        <v>108.3</v>
      </c>
      <c r="I987">
        <v>108.3</v>
      </c>
      <c r="J987">
        <v>109.65</v>
      </c>
      <c r="K987">
        <v>110.15</v>
      </c>
      <c r="L987">
        <v>111.55</v>
      </c>
      <c r="M987">
        <v>111.4</v>
      </c>
      <c r="N987">
        <v>109.15</v>
      </c>
      <c r="O987">
        <v>109.9</v>
      </c>
      <c r="P987">
        <v>108.8</v>
      </c>
      <c r="Q987">
        <v>108.2</v>
      </c>
      <c r="R987">
        <v>108.05</v>
      </c>
      <c r="S987">
        <v>108.8</v>
      </c>
      <c r="T987">
        <v>109.2</v>
      </c>
      <c r="U987">
        <v>109.55</v>
      </c>
      <c r="V987">
        <v>107.95</v>
      </c>
      <c r="W987">
        <v>108</v>
      </c>
      <c r="X987">
        <v>108.05</v>
      </c>
      <c r="Y987">
        <v>108.65</v>
      </c>
      <c r="Z987">
        <v>108.85</v>
      </c>
      <c r="AA987">
        <v>109.8</v>
      </c>
      <c r="AB987">
        <v>109.25</v>
      </c>
      <c r="AC987">
        <v>112.8</v>
      </c>
      <c r="AD987">
        <v>111.45</v>
      </c>
      <c r="AE987">
        <v>112.15</v>
      </c>
      <c r="AF987">
        <v>102.5</v>
      </c>
      <c r="AG987">
        <v>103.15</v>
      </c>
      <c r="AH987">
        <v>102.2</v>
      </c>
      <c r="AI987">
        <v>105.65</v>
      </c>
      <c r="AJ987">
        <v>105.75</v>
      </c>
      <c r="AK987">
        <v>106.05</v>
      </c>
      <c r="AL987">
        <v>108</v>
      </c>
      <c r="AM987">
        <v>107.85</v>
      </c>
      <c r="AN987">
        <v>108.05</v>
      </c>
      <c r="AO987">
        <v>108.1</v>
      </c>
      <c r="AP987">
        <v>107.2</v>
      </c>
      <c r="AQ987">
        <v>109.5</v>
      </c>
      <c r="AR987">
        <v>110.25</v>
      </c>
      <c r="AS987">
        <v>111.9</v>
      </c>
      <c r="AT987">
        <v>111.1</v>
      </c>
      <c r="AU987">
        <v>108.75</v>
      </c>
      <c r="AV987">
        <v>108.55</v>
      </c>
      <c r="AW987">
        <v>109.35</v>
      </c>
      <c r="AX987">
        <v>109.5</v>
      </c>
      <c r="AY987">
        <v>108.4</v>
      </c>
      <c r="AZ987">
        <v>108.1</v>
      </c>
      <c r="BA987">
        <v>108.3</v>
      </c>
      <c r="BB987">
        <v>104</v>
      </c>
      <c r="BC987">
        <v>101.8</v>
      </c>
      <c r="BD987">
        <v>102.4</v>
      </c>
      <c r="BE987">
        <v>98.1</v>
      </c>
      <c r="BF987">
        <v>96.14</v>
      </c>
      <c r="BG987">
        <v>94.8</v>
      </c>
      <c r="BH987">
        <v>96.18</v>
      </c>
      <c r="BI987">
        <v>97.62</v>
      </c>
      <c r="BJ987">
        <v>97.82</v>
      </c>
      <c r="BK987">
        <v>86.96</v>
      </c>
      <c r="BL987">
        <v>85.14</v>
      </c>
      <c r="BM987">
        <v>84.14</v>
      </c>
      <c r="BN987">
        <v>85.76</v>
      </c>
      <c r="BO987">
        <v>87.38</v>
      </c>
      <c r="BP987">
        <v>90.64</v>
      </c>
      <c r="BQ987">
        <v>89.84</v>
      </c>
      <c r="BR987" s="10">
        <f t="shared" si="30"/>
        <v>-0.15998129967274427</v>
      </c>
      <c r="BS987" s="11" cm="1">
        <f t="array" aca="1" ref="BS987" ca="1">_xlfn.PERCENTILE.INC((OFFSET(E987,0,1,1,COLUMNS(E987:BQ987)-1) - E987:BP987) / E987:BP987, 0.05) * SQRT(COUNT(E987:BQ987) - 1)</f>
        <v>-0.29537538177427353</v>
      </c>
      <c r="BT987" s="10" cm="1">
        <f t="array" aca="1" ref="BT987" ca="1">_xlfn.STDEV.P((E987:BP987 - OFFSET(E987:BP987,0,1)) / OFFSET(E987:BP987,0,1)) * SQRT(COUNT(E987:BQ987)-1)</f>
        <v>0.19350224967466084</v>
      </c>
      <c r="BU987" s="10" cm="1">
        <f t="array" ref="BU987">-(MAX(1 - (E987:BQ987 / _xlfn.SCAN(E987, E987:BQ987, _xlfn.LAMBDA(_xlpm.a,_xlpm.b, MAX(_xlpm.a, _xlpm.b))))))</f>
        <v>-0.25407801418439713</v>
      </c>
      <c r="BV987" s="12">
        <f t="shared" ca="1" si="31"/>
        <v>-0.96278277549386915</v>
      </c>
    </row>
    <row r="988" spans="1:74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106.5</v>
      </c>
      <c r="F988">
        <v>108.5</v>
      </c>
      <c r="G988">
        <v>109.4</v>
      </c>
      <c r="H988">
        <v>108.7</v>
      </c>
      <c r="I988">
        <v>107.5</v>
      </c>
      <c r="J988">
        <v>105.7</v>
      </c>
      <c r="K988">
        <v>105.7</v>
      </c>
      <c r="L988">
        <v>108.5</v>
      </c>
      <c r="M988">
        <v>113.2</v>
      </c>
      <c r="N988">
        <v>112.5</v>
      </c>
      <c r="O988">
        <v>112.6</v>
      </c>
      <c r="P988">
        <v>113.8</v>
      </c>
      <c r="Q988">
        <v>111.7</v>
      </c>
      <c r="R988">
        <v>110.5</v>
      </c>
      <c r="S988">
        <v>111.4</v>
      </c>
      <c r="T988">
        <v>110.8</v>
      </c>
      <c r="U988">
        <v>112.8</v>
      </c>
      <c r="V988">
        <v>113.7</v>
      </c>
      <c r="W988">
        <v>112.6</v>
      </c>
      <c r="X988">
        <v>115</v>
      </c>
      <c r="Y988">
        <v>114.5</v>
      </c>
      <c r="Z988">
        <v>115</v>
      </c>
      <c r="AA988">
        <v>116.2</v>
      </c>
      <c r="AB988">
        <v>125</v>
      </c>
      <c r="AC988">
        <v>123.5</v>
      </c>
      <c r="AD988">
        <v>123.2</v>
      </c>
      <c r="AE988">
        <v>120.3</v>
      </c>
      <c r="AF988">
        <v>122</v>
      </c>
      <c r="AG988">
        <v>121</v>
      </c>
      <c r="AH988">
        <v>121.9</v>
      </c>
      <c r="AI988">
        <v>123.9</v>
      </c>
      <c r="AJ988">
        <v>124.8</v>
      </c>
      <c r="AK988">
        <v>124.8</v>
      </c>
      <c r="AL988">
        <v>125.5</v>
      </c>
      <c r="AM988">
        <v>122.9</v>
      </c>
      <c r="AN988">
        <v>122.8</v>
      </c>
      <c r="AO988">
        <v>123</v>
      </c>
      <c r="AP988">
        <v>124.4</v>
      </c>
      <c r="AQ988">
        <v>125.9</v>
      </c>
      <c r="AR988">
        <v>124.1</v>
      </c>
      <c r="AS988">
        <v>126.4</v>
      </c>
      <c r="AT988">
        <v>126.4</v>
      </c>
      <c r="AU988">
        <v>122.2</v>
      </c>
      <c r="AV988">
        <v>124.5</v>
      </c>
      <c r="AW988">
        <v>124.5</v>
      </c>
      <c r="AX988">
        <v>131.30000000000001</v>
      </c>
      <c r="AY988">
        <v>130</v>
      </c>
      <c r="AZ988">
        <v>131.1</v>
      </c>
      <c r="BA988">
        <v>128.30000000000001</v>
      </c>
      <c r="BB988">
        <v>123.3</v>
      </c>
      <c r="BC988">
        <v>117.2</v>
      </c>
      <c r="BD988">
        <v>122.5</v>
      </c>
      <c r="BE988">
        <v>123</v>
      </c>
      <c r="BF988">
        <v>119.4</v>
      </c>
      <c r="BG988">
        <v>111</v>
      </c>
      <c r="BH988">
        <v>111.1</v>
      </c>
      <c r="BI988">
        <v>114</v>
      </c>
      <c r="BJ988">
        <v>113.6</v>
      </c>
      <c r="BK988">
        <v>113</v>
      </c>
      <c r="BL988">
        <v>107.7</v>
      </c>
      <c r="BM988">
        <v>108.4</v>
      </c>
      <c r="BN988">
        <v>106.3</v>
      </c>
      <c r="BO988">
        <v>110</v>
      </c>
      <c r="BP988">
        <v>113.7</v>
      </c>
      <c r="BQ988">
        <v>114.7</v>
      </c>
      <c r="BR988" s="10">
        <f t="shared" si="30"/>
        <v>7.699530516431928E-2</v>
      </c>
      <c r="BS988" s="11" cm="1">
        <f t="array" aca="1" ref="BS988" ca="1">_xlfn.PERCENTILE.INC((OFFSET(E988,0,1,1,COLUMNS(E988:BQ988)-1) - E988:BP988) / E988:BP988, 0.05) * SQRT(COUNT(E988:BQ988) - 1)</f>
        <v>-0.30487731483765379</v>
      </c>
      <c r="BT988" s="10" cm="1">
        <f t="array" aca="1" ref="BT988" ca="1">_xlfn.STDEV.P((E988:BP988 - OFFSET(E988:BP988,0,1)) / OFFSET(E988:BP988,0,1)) * SQRT(COUNT(E988:BQ988)-1)</f>
        <v>0.19006192917900003</v>
      </c>
      <c r="BU988" s="10" cm="1">
        <f t="array" ref="BU988">-(MAX(1 - (E988:BQ988 / _xlfn.SCAN(E988, E988:BQ988, _xlfn.LAMBDA(_xlpm.a,_xlpm.b, MAX(_xlpm.a, _xlpm.b))))))</f>
        <v>-0.19040365575019047</v>
      </c>
      <c r="BV988" s="12">
        <f t="shared" ca="1" si="31"/>
        <v>0.26662873543317239</v>
      </c>
    </row>
    <row r="989" spans="1:74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2326</v>
      </c>
      <c r="F989">
        <v>2367</v>
      </c>
      <c r="G989">
        <v>2285</v>
      </c>
      <c r="H989">
        <v>2311.5</v>
      </c>
      <c r="I989">
        <v>2350</v>
      </c>
      <c r="J989">
        <v>2379</v>
      </c>
      <c r="K989">
        <v>2376.5</v>
      </c>
      <c r="L989">
        <v>2406</v>
      </c>
      <c r="M989">
        <v>2432.5</v>
      </c>
      <c r="N989">
        <v>2440.5</v>
      </c>
      <c r="O989">
        <v>2425.5</v>
      </c>
      <c r="P989">
        <v>2419</v>
      </c>
      <c r="Q989">
        <v>2403.5</v>
      </c>
      <c r="R989">
        <v>2360.5</v>
      </c>
      <c r="S989">
        <v>2363</v>
      </c>
      <c r="T989">
        <v>2365.5</v>
      </c>
      <c r="U989">
        <v>2347.5</v>
      </c>
      <c r="V989">
        <v>2332</v>
      </c>
      <c r="W989">
        <v>2341.5</v>
      </c>
      <c r="X989">
        <v>2370.5</v>
      </c>
      <c r="Y989">
        <v>2375</v>
      </c>
      <c r="Z989">
        <v>2374</v>
      </c>
      <c r="AA989">
        <v>2366.5</v>
      </c>
      <c r="AB989">
        <v>2337.5</v>
      </c>
      <c r="AC989">
        <v>2414</v>
      </c>
      <c r="AD989">
        <v>2398.5</v>
      </c>
      <c r="AE989">
        <v>2455</v>
      </c>
      <c r="AF989">
        <v>2443</v>
      </c>
      <c r="AG989">
        <v>2466</v>
      </c>
      <c r="AH989">
        <v>2539</v>
      </c>
      <c r="AI989">
        <v>2545</v>
      </c>
      <c r="AJ989">
        <v>2560.5</v>
      </c>
      <c r="AK989">
        <v>2579</v>
      </c>
      <c r="AL989">
        <v>2587.5</v>
      </c>
      <c r="AM989">
        <v>2541</v>
      </c>
      <c r="AN989">
        <v>2524</v>
      </c>
      <c r="AO989">
        <v>2485.5</v>
      </c>
      <c r="AP989">
        <v>2449.5</v>
      </c>
      <c r="AQ989">
        <v>2482</v>
      </c>
      <c r="AR989">
        <v>2499</v>
      </c>
      <c r="AS989">
        <v>2536.5</v>
      </c>
      <c r="AT989">
        <v>2526.5</v>
      </c>
      <c r="AU989">
        <v>2564</v>
      </c>
      <c r="AV989">
        <v>2604.5</v>
      </c>
      <c r="AW989">
        <v>2580</v>
      </c>
      <c r="AX989">
        <v>2599.5</v>
      </c>
      <c r="AY989">
        <v>2598</v>
      </c>
      <c r="AZ989">
        <v>2587.5</v>
      </c>
      <c r="BA989">
        <v>2573</v>
      </c>
      <c r="BB989">
        <v>2544.5</v>
      </c>
      <c r="BC989">
        <v>2438</v>
      </c>
      <c r="BD989">
        <v>2469.5</v>
      </c>
      <c r="BE989">
        <v>2259.5</v>
      </c>
      <c r="BF989">
        <v>2209</v>
      </c>
      <c r="BG989">
        <v>2214</v>
      </c>
      <c r="BH989">
        <v>2236</v>
      </c>
      <c r="BI989">
        <v>2310.5</v>
      </c>
      <c r="BJ989">
        <v>2317.5</v>
      </c>
      <c r="BK989">
        <v>2272</v>
      </c>
      <c r="BL989">
        <v>2200.5</v>
      </c>
      <c r="BM989">
        <v>2232.5</v>
      </c>
      <c r="BN989">
        <v>2263</v>
      </c>
      <c r="BO989">
        <v>2298</v>
      </c>
      <c r="BP989">
        <v>2318</v>
      </c>
      <c r="BQ989">
        <v>2308.5</v>
      </c>
      <c r="BR989" s="10">
        <f t="shared" si="30"/>
        <v>-7.5236457437661223E-3</v>
      </c>
      <c r="BS989" s="11" cm="1">
        <f t="array" aca="1" ref="BS989" ca="1">_xlfn.PERCENTILE.INC((OFFSET(E989,0,1,1,COLUMNS(E989:BQ989)-1) - E989:BP989) / E989:BP989, 0.05) * SQRT(COUNT(E989:BQ989) - 1)</f>
        <v>-0.24081657181415553</v>
      </c>
      <c r="BT989" s="10" cm="1">
        <f t="array" aca="1" ref="BT989" ca="1">_xlfn.STDEV.P((E989:BP989 - OFFSET(E989:BP989,0,1)) / OFFSET(E989:BP989,0,1)) * SQRT(COUNT(E989:BQ989)-1)</f>
        <v>0.15000515162708203</v>
      </c>
      <c r="BU989" s="10" cm="1">
        <f t="array" ref="BU989">-(MAX(1 - (E989:BQ989 / _xlfn.SCAN(E989, E989:BQ989, _xlfn.LAMBDA(_xlpm.a,_xlpm.b, MAX(_xlpm.a, _xlpm.b))))))</f>
        <v>-0.15511614513342287</v>
      </c>
      <c r="BV989" s="12">
        <f t="shared" ca="1" si="31"/>
        <v>-0.22561211205088652</v>
      </c>
    </row>
    <row r="990" spans="1:74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29.6</v>
      </c>
      <c r="F990">
        <v>29.2</v>
      </c>
      <c r="G990">
        <v>29.8</v>
      </c>
      <c r="H990">
        <v>30.4</v>
      </c>
      <c r="I990">
        <v>30.85</v>
      </c>
      <c r="J990">
        <v>31.25</v>
      </c>
      <c r="K990">
        <v>32.35</v>
      </c>
      <c r="L990">
        <v>33.299999999999997</v>
      </c>
      <c r="M990">
        <v>34.700000000000003</v>
      </c>
      <c r="N990">
        <v>35</v>
      </c>
      <c r="O990">
        <v>34.4</v>
      </c>
      <c r="P990">
        <v>34.1</v>
      </c>
      <c r="Q990">
        <v>33.700000000000003</v>
      </c>
      <c r="R990">
        <v>34.15</v>
      </c>
      <c r="S990">
        <v>34.200000000000003</v>
      </c>
      <c r="T990">
        <v>33.9</v>
      </c>
      <c r="U990">
        <v>33.9</v>
      </c>
      <c r="V990">
        <v>33.6</v>
      </c>
      <c r="W990">
        <v>34.25</v>
      </c>
      <c r="X990">
        <v>34.85</v>
      </c>
      <c r="Y990">
        <v>35.299999999999997</v>
      </c>
      <c r="Z990">
        <v>34.950000000000003</v>
      </c>
      <c r="AA990">
        <v>36.9</v>
      </c>
      <c r="AB990">
        <v>37.6</v>
      </c>
      <c r="AC990">
        <v>37.799999999999997</v>
      </c>
      <c r="AD990">
        <v>37.9</v>
      </c>
      <c r="AE990">
        <v>37.4</v>
      </c>
      <c r="AF990">
        <v>38.5</v>
      </c>
      <c r="AG990">
        <v>40.15</v>
      </c>
      <c r="AH990">
        <v>41.5</v>
      </c>
      <c r="AI990">
        <v>42</v>
      </c>
      <c r="AJ990">
        <v>42.2</v>
      </c>
      <c r="AK990">
        <v>43.35</v>
      </c>
      <c r="AL990">
        <v>42.55</v>
      </c>
      <c r="AM990">
        <v>42</v>
      </c>
      <c r="AN990">
        <v>41.55</v>
      </c>
      <c r="AO990">
        <v>41.55</v>
      </c>
      <c r="AP990">
        <v>40.200000000000003</v>
      </c>
      <c r="AQ990">
        <v>40.65</v>
      </c>
      <c r="AR990">
        <v>41.8</v>
      </c>
      <c r="AS990">
        <v>42.1</v>
      </c>
      <c r="AT990">
        <v>42.5</v>
      </c>
      <c r="AU990">
        <v>42.15</v>
      </c>
      <c r="AV990">
        <v>42</v>
      </c>
      <c r="AW990">
        <v>41.55</v>
      </c>
      <c r="AX990">
        <v>42</v>
      </c>
      <c r="AY990">
        <v>42</v>
      </c>
      <c r="AZ990">
        <v>39.950000000000003</v>
      </c>
      <c r="BA990">
        <v>40</v>
      </c>
      <c r="BB990">
        <v>39.049999999999997</v>
      </c>
      <c r="BC990">
        <v>39.1</v>
      </c>
      <c r="BD990">
        <v>40.65</v>
      </c>
      <c r="BE990">
        <v>39.35</v>
      </c>
      <c r="BF990">
        <v>39.5</v>
      </c>
      <c r="BG990">
        <v>39.75</v>
      </c>
      <c r="BH990">
        <v>40.9</v>
      </c>
      <c r="BI990">
        <v>41.45</v>
      </c>
      <c r="BJ990">
        <v>41.45</v>
      </c>
      <c r="BK990">
        <v>41.6</v>
      </c>
      <c r="BL990">
        <v>41.05</v>
      </c>
      <c r="BM990">
        <v>41.2</v>
      </c>
      <c r="BN990">
        <v>40.6</v>
      </c>
      <c r="BO990">
        <v>41.75</v>
      </c>
      <c r="BP990">
        <v>42.5</v>
      </c>
      <c r="BQ990">
        <v>43.4</v>
      </c>
      <c r="BR990" s="10">
        <f t="shared" si="30"/>
        <v>0.46621621621621612</v>
      </c>
      <c r="BS990" s="11" cm="1">
        <f t="array" aca="1" ref="BS990" ca="1">_xlfn.PERCENTILE.INC((OFFSET(E990,0,1,1,COLUMNS(E990:BQ990)-1) - E990:BP990) / E990:BP990, 0.05) * SQRT(COUNT(E990:BQ990) - 1)</f>
        <v>-0.18364532871972375</v>
      </c>
      <c r="BT990" s="10" cm="1">
        <f t="array" aca="1" ref="BT990" ca="1">_xlfn.STDEV.P((E990:BP990 - OFFSET(E990:BP990,0,1)) / OFFSET(E990:BP990,0,1)) * SQRT(COUNT(E990:BQ990)-1)</f>
        <v>0.15582059319805511</v>
      </c>
      <c r="BU990" s="10" cm="1">
        <f t="array" ref="BU990">-(MAX(1 - (E990:BQ990 / _xlfn.SCAN(E990, E990:BQ990, _xlfn.LAMBDA(_xlpm.a,_xlpm.b, MAX(_xlpm.a, _xlpm.b))))))</f>
        <v>-9.9192618223760243E-2</v>
      </c>
      <c r="BV990" s="12">
        <f t="shared" ca="1" si="31"/>
        <v>2.8230984997198263</v>
      </c>
    </row>
    <row r="991" spans="1:74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46.05</v>
      </c>
      <c r="F991">
        <v>47.04</v>
      </c>
      <c r="G991">
        <v>47.71</v>
      </c>
      <c r="H991">
        <v>47.41</v>
      </c>
      <c r="I991">
        <v>47.08</v>
      </c>
      <c r="J991">
        <v>47.97</v>
      </c>
      <c r="K991">
        <v>47.5</v>
      </c>
      <c r="L991">
        <v>49.37</v>
      </c>
      <c r="M991">
        <v>49.04</v>
      </c>
      <c r="N991">
        <v>49.82</v>
      </c>
      <c r="O991">
        <v>50.22</v>
      </c>
      <c r="P991">
        <v>49.82</v>
      </c>
      <c r="Q991">
        <v>49.28</v>
      </c>
      <c r="R991">
        <v>48.34</v>
      </c>
      <c r="S991">
        <v>48.14</v>
      </c>
      <c r="T991">
        <v>49</v>
      </c>
      <c r="U991">
        <v>49.31</v>
      </c>
      <c r="V991">
        <v>48.63</v>
      </c>
      <c r="W991">
        <v>48.7</v>
      </c>
      <c r="X991">
        <v>48.84</v>
      </c>
      <c r="Y991">
        <v>49.51</v>
      </c>
      <c r="Z991">
        <v>49.07</v>
      </c>
      <c r="AA991">
        <v>49.22</v>
      </c>
      <c r="AB991">
        <v>53.62</v>
      </c>
      <c r="AC991">
        <v>54.04</v>
      </c>
      <c r="AD991">
        <v>52.72</v>
      </c>
      <c r="AE991">
        <v>53.4</v>
      </c>
      <c r="AF991">
        <v>54.04</v>
      </c>
      <c r="AG991">
        <v>53.02</v>
      </c>
      <c r="AH991">
        <v>51.78</v>
      </c>
      <c r="AI991">
        <v>51.34</v>
      </c>
      <c r="AJ991">
        <v>51.18</v>
      </c>
      <c r="AK991">
        <v>51.32</v>
      </c>
      <c r="AL991">
        <v>50.24</v>
      </c>
      <c r="AM991">
        <v>50.32</v>
      </c>
      <c r="AN991">
        <v>50.64</v>
      </c>
      <c r="AO991">
        <v>50.28</v>
      </c>
      <c r="AP991">
        <v>49.99</v>
      </c>
      <c r="AQ991">
        <v>49.51</v>
      </c>
      <c r="AR991">
        <v>48.6</v>
      </c>
      <c r="AS991">
        <v>50.08</v>
      </c>
      <c r="AT991">
        <v>49.38</v>
      </c>
      <c r="AU991">
        <v>48.81</v>
      </c>
      <c r="AV991">
        <v>49.05</v>
      </c>
      <c r="AW991">
        <v>50.5</v>
      </c>
      <c r="AX991">
        <v>50.64</v>
      </c>
      <c r="AY991">
        <v>50.72</v>
      </c>
      <c r="AZ991">
        <v>50.3</v>
      </c>
      <c r="BA991">
        <v>51.14</v>
      </c>
      <c r="BB991">
        <v>50.6</v>
      </c>
      <c r="BC991">
        <v>48.94</v>
      </c>
      <c r="BD991">
        <v>49.8</v>
      </c>
      <c r="BE991">
        <v>48.95</v>
      </c>
      <c r="BF991">
        <v>50.44</v>
      </c>
      <c r="BG991">
        <v>51.04</v>
      </c>
      <c r="BH991">
        <v>50.7</v>
      </c>
      <c r="BI991">
        <v>50.32</v>
      </c>
      <c r="BJ991">
        <v>51</v>
      </c>
      <c r="BK991">
        <v>50.8</v>
      </c>
      <c r="BL991">
        <v>50.78</v>
      </c>
      <c r="BM991">
        <v>51.64</v>
      </c>
      <c r="BN991">
        <v>51.48</v>
      </c>
      <c r="BO991">
        <v>51.04</v>
      </c>
      <c r="BP991">
        <v>52.46</v>
      </c>
      <c r="BQ991">
        <v>53.02</v>
      </c>
      <c r="BR991" s="10">
        <f t="shared" si="30"/>
        <v>0.15135722041259514</v>
      </c>
      <c r="BS991" s="11" cm="1">
        <f t="array" aca="1" ref="BS991" ca="1">_xlfn.PERCENTILE.INC((OFFSET(E991,0,1,1,COLUMNS(E991:BQ991)-1) - E991:BP991) / E991:BP991, 0.05) * SQRT(COUNT(E991:BQ991) - 1)</f>
        <v>-0.1659917148323225</v>
      </c>
      <c r="BT991" s="10" cm="1">
        <f t="array" aca="1" ref="BT991" ca="1">_xlfn.STDEV.P((E991:BP991 - OFFSET(E991:BP991,0,1)) / OFFSET(E991:BP991,0,1)) * SQRT(COUNT(E991:BQ991)-1)</f>
        <v>0.14379645914304198</v>
      </c>
      <c r="BU991" s="10" cm="1">
        <f t="array" ref="BU991">-(MAX(1 - (E991:BQ991 / _xlfn.SCAN(E991, E991:BQ991, _xlfn.LAMBDA(_xlpm.a,_xlpm.b, MAX(_xlpm.a, _xlpm.b))))))</f>
        <v>-0.10066617320503324</v>
      </c>
      <c r="BV991" s="12">
        <f t="shared" ca="1" si="31"/>
        <v>0.86954774703374282</v>
      </c>
    </row>
    <row r="992" spans="1:74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32.58</v>
      </c>
      <c r="F992">
        <v>32.33</v>
      </c>
      <c r="G992">
        <v>32.590000000000003</v>
      </c>
      <c r="H992">
        <v>32.479999999999997</v>
      </c>
      <c r="I992">
        <v>32.479999999999997</v>
      </c>
      <c r="J992">
        <v>32.99</v>
      </c>
      <c r="K992">
        <v>33.03</v>
      </c>
      <c r="L992">
        <v>33.450000000000003</v>
      </c>
      <c r="M992">
        <v>34.69</v>
      </c>
      <c r="N992">
        <v>35.299999999999997</v>
      </c>
      <c r="O992">
        <v>35.81</v>
      </c>
      <c r="P992">
        <v>35.64</v>
      </c>
      <c r="Q992">
        <v>39.82</v>
      </c>
      <c r="R992">
        <v>39.33</v>
      </c>
      <c r="S992">
        <v>40.64</v>
      </c>
      <c r="T992">
        <v>40.54</v>
      </c>
      <c r="U992">
        <v>40.51</v>
      </c>
      <c r="V992">
        <v>39.19</v>
      </c>
      <c r="W992">
        <v>39.89</v>
      </c>
      <c r="X992">
        <v>38.79</v>
      </c>
      <c r="Y992">
        <v>38.450000000000003</v>
      </c>
      <c r="Z992">
        <v>38.380000000000003</v>
      </c>
      <c r="AA992">
        <v>38.31</v>
      </c>
      <c r="AB992">
        <v>40.270000000000003</v>
      </c>
      <c r="AC992">
        <v>39.799999999999997</v>
      </c>
      <c r="AD992">
        <v>39.520000000000003</v>
      </c>
      <c r="AE992">
        <v>39.42</v>
      </c>
      <c r="AF992">
        <v>39.51</v>
      </c>
      <c r="AG992">
        <v>38.89</v>
      </c>
      <c r="AH992">
        <v>37.4</v>
      </c>
      <c r="AI992">
        <v>38.659999999999997</v>
      </c>
      <c r="AJ992">
        <v>39.47</v>
      </c>
      <c r="AK992">
        <v>39.29</v>
      </c>
      <c r="AL992">
        <v>35.799999999999997</v>
      </c>
      <c r="AM992">
        <v>34.380000000000003</v>
      </c>
      <c r="AN992">
        <v>34.729999999999997</v>
      </c>
      <c r="AO992">
        <v>34.68</v>
      </c>
      <c r="AP992">
        <v>34.01</v>
      </c>
      <c r="AQ992">
        <v>34.01</v>
      </c>
      <c r="AR992">
        <v>34.08</v>
      </c>
      <c r="AS992">
        <v>35</v>
      </c>
      <c r="AT992">
        <v>35.229999999999997</v>
      </c>
      <c r="AU992">
        <v>34.700000000000003</v>
      </c>
      <c r="AV992">
        <v>34.99</v>
      </c>
      <c r="AW992">
        <v>35.32</v>
      </c>
      <c r="AX992">
        <v>35.200000000000003</v>
      </c>
      <c r="AY992">
        <v>35.17</v>
      </c>
      <c r="AZ992">
        <v>34.92</v>
      </c>
      <c r="BA992">
        <v>34.1</v>
      </c>
      <c r="BB992">
        <v>33.39</v>
      </c>
      <c r="BC992">
        <v>32.4</v>
      </c>
      <c r="BD992">
        <v>33.200000000000003</v>
      </c>
      <c r="BE992">
        <v>32.700000000000003</v>
      </c>
      <c r="BF992">
        <v>33.020000000000003</v>
      </c>
      <c r="BG992">
        <v>31.97</v>
      </c>
      <c r="BH992">
        <v>32.19</v>
      </c>
      <c r="BI992">
        <v>33.29</v>
      </c>
      <c r="BJ992">
        <v>32.83</v>
      </c>
      <c r="BK992">
        <v>33.270000000000003</v>
      </c>
      <c r="BL992">
        <v>32.35</v>
      </c>
      <c r="BM992">
        <v>32.590000000000003</v>
      </c>
      <c r="BN992">
        <v>32.35</v>
      </c>
      <c r="BO992">
        <v>33.26</v>
      </c>
      <c r="BP992">
        <v>34.64</v>
      </c>
      <c r="BQ992">
        <v>34.83</v>
      </c>
      <c r="BR992" s="10">
        <f t="shared" si="30"/>
        <v>6.9060773480662987E-2</v>
      </c>
      <c r="BS992" s="11" cm="1">
        <f t="array" aca="1" ref="BS992" ca="1">_xlfn.PERCENTILE.INC((OFFSET(E992,0,1,1,COLUMNS(E992:BQ992)-1) - E992:BP992) / E992:BP992, 0.05) * SQRT(COUNT(E992:BQ992) - 1)</f>
        <v>-0.25973361147489454</v>
      </c>
      <c r="BT992" s="10" cm="1">
        <f t="array" aca="1" ref="BT992" ca="1">_xlfn.STDEV.P((E992:BP992 - OFFSET(E992:BP992,0,1)) / OFFSET(E992:BP992,0,1)) * SQRT(COUNT(E992:BQ992)-1)</f>
        <v>0.21073153849752596</v>
      </c>
      <c r="BU992" s="10" cm="1">
        <f t="array" ref="BU992">-(MAX(1 - (E992:BQ992 / _xlfn.SCAN(E992, E992:BQ992, _xlfn.LAMBDA(_xlpm.a,_xlpm.b, MAX(_xlpm.a, _xlpm.b))))))</f>
        <v>-0.21333661417322836</v>
      </c>
      <c r="BV992" s="12">
        <f t="shared" ca="1" si="31"/>
        <v>0.20282412614679149</v>
      </c>
    </row>
    <row r="993" spans="1:74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129.82</v>
      </c>
      <c r="F993">
        <v>130.94</v>
      </c>
      <c r="G993">
        <v>135.28</v>
      </c>
      <c r="H993">
        <v>134.84</v>
      </c>
      <c r="I993">
        <v>136.13999999999999</v>
      </c>
      <c r="J993">
        <v>138.34</v>
      </c>
      <c r="K993">
        <v>138.13999999999999</v>
      </c>
      <c r="L993">
        <v>140.16</v>
      </c>
      <c r="M993">
        <v>142.06</v>
      </c>
      <c r="N993">
        <v>142.44</v>
      </c>
      <c r="O993">
        <v>142.32</v>
      </c>
      <c r="P993">
        <v>145</v>
      </c>
      <c r="Q993">
        <v>144.96</v>
      </c>
      <c r="R993">
        <v>140.6</v>
      </c>
      <c r="S993">
        <v>141.88</v>
      </c>
      <c r="T993">
        <v>143.91999999999999</v>
      </c>
      <c r="U993">
        <v>143.30000000000001</v>
      </c>
      <c r="V993">
        <v>142.82</v>
      </c>
      <c r="W993">
        <v>144.06</v>
      </c>
      <c r="X993">
        <v>144.5</v>
      </c>
      <c r="Y993">
        <v>143.26</v>
      </c>
      <c r="Z993">
        <v>142.9</v>
      </c>
      <c r="AA993">
        <v>143</v>
      </c>
      <c r="AB993">
        <v>143.72</v>
      </c>
      <c r="AC993">
        <v>145.02000000000001</v>
      </c>
      <c r="AD993">
        <v>142.96</v>
      </c>
      <c r="AE993">
        <v>140.86000000000001</v>
      </c>
      <c r="AF993">
        <v>140.06</v>
      </c>
      <c r="AG993">
        <v>149.41999999999999</v>
      </c>
      <c r="AH993">
        <v>145.74</v>
      </c>
      <c r="AI993">
        <v>146.16</v>
      </c>
      <c r="AJ993">
        <v>145.02000000000001</v>
      </c>
      <c r="AK993">
        <v>148.5</v>
      </c>
      <c r="AL993">
        <v>147.38</v>
      </c>
      <c r="AM993">
        <v>145.44</v>
      </c>
      <c r="AN993">
        <v>144.66</v>
      </c>
      <c r="AO993">
        <v>143.74</v>
      </c>
      <c r="AP993">
        <v>144.34</v>
      </c>
      <c r="AQ993">
        <v>145.97999999999999</v>
      </c>
      <c r="AR993">
        <v>141.46</v>
      </c>
      <c r="AS993">
        <v>143.80000000000001</v>
      </c>
      <c r="AT993">
        <v>144.69999999999999</v>
      </c>
      <c r="AU993">
        <v>145.34</v>
      </c>
      <c r="AV993">
        <v>144.46</v>
      </c>
      <c r="AW993">
        <v>147.08000000000001</v>
      </c>
      <c r="AX993">
        <v>147.52000000000001</v>
      </c>
      <c r="AY993">
        <v>148.02000000000001</v>
      </c>
      <c r="AZ993">
        <v>149.82</v>
      </c>
      <c r="BA993">
        <v>151.16</v>
      </c>
      <c r="BB993">
        <v>147.5</v>
      </c>
      <c r="BC993">
        <v>140.96</v>
      </c>
      <c r="BD993">
        <v>145.58000000000001</v>
      </c>
      <c r="BE993">
        <v>138.1</v>
      </c>
      <c r="BF993">
        <v>140.96</v>
      </c>
      <c r="BG993">
        <v>137.36000000000001</v>
      </c>
      <c r="BH993">
        <v>138.82</v>
      </c>
      <c r="BI993">
        <v>142.78</v>
      </c>
      <c r="BJ993">
        <v>144.94</v>
      </c>
      <c r="BK993">
        <v>145.18</v>
      </c>
      <c r="BL993">
        <v>140.58000000000001</v>
      </c>
      <c r="BM993">
        <v>141.66</v>
      </c>
      <c r="BN993">
        <v>143.52000000000001</v>
      </c>
      <c r="BO993">
        <v>146.30000000000001</v>
      </c>
      <c r="BP993">
        <v>148.52000000000001</v>
      </c>
      <c r="BQ993">
        <v>149.26</v>
      </c>
      <c r="BR993" s="10">
        <f t="shared" si="30"/>
        <v>0.14974580187952549</v>
      </c>
      <c r="BS993" s="11" cm="1">
        <f t="array" aca="1" ref="BS993" ca="1">_xlfn.PERCENTILE.INC((OFFSET(E993,0,1,1,COLUMNS(E993:BQ993)-1) - E993:BP993) / E993:BP993, 0.05) * SQRT(COUNT(E993:BQ993) - 1)</f>
        <v>-0.24664210555922947</v>
      </c>
      <c r="BT993" s="10" cm="1">
        <f t="array" aca="1" ref="BT993" ca="1">_xlfn.STDEV.P((E993:BP993 - OFFSET(E993:BP993,0,1)) / OFFSET(E993:BP993,0,1)) * SQRT(COUNT(E993:BQ993)-1)</f>
        <v>0.14944959097409369</v>
      </c>
      <c r="BU993" s="10" cm="1">
        <f t="array" ref="BU993">-(MAX(1 - (E993:BQ993 / _xlfn.SCAN(E993, E993:BQ993, _xlfn.LAMBDA(_xlpm.a,_xlpm.b, MAX(_xlpm.a, _xlpm.b))))))</f>
        <v>-9.1293993119872852E-2</v>
      </c>
      <c r="BV993" s="12">
        <f t="shared" ca="1" si="31"/>
        <v>0.82587357878809786</v>
      </c>
    </row>
    <row r="994" spans="1:74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221.7</v>
      </c>
      <c r="F994">
        <v>227.6</v>
      </c>
      <c r="G994">
        <v>235.1</v>
      </c>
      <c r="H994">
        <v>231</v>
      </c>
      <c r="I994">
        <v>232.8</v>
      </c>
      <c r="J994">
        <v>244.6</v>
      </c>
      <c r="K994">
        <v>240.4</v>
      </c>
      <c r="L994">
        <v>242.9</v>
      </c>
      <c r="M994">
        <v>246.8</v>
      </c>
      <c r="N994">
        <v>246.6</v>
      </c>
      <c r="O994">
        <v>255.1</v>
      </c>
      <c r="P994">
        <v>257</v>
      </c>
      <c r="Q994">
        <v>262</v>
      </c>
      <c r="R994">
        <v>256.3</v>
      </c>
      <c r="S994">
        <v>255.3</v>
      </c>
      <c r="T994">
        <v>262.3</v>
      </c>
      <c r="U994">
        <v>259.7</v>
      </c>
      <c r="V994">
        <v>257.60000000000002</v>
      </c>
      <c r="W994">
        <v>261.7</v>
      </c>
      <c r="X994">
        <v>262.60000000000002</v>
      </c>
      <c r="Y994">
        <v>261.39999999999998</v>
      </c>
      <c r="Z994">
        <v>258.8</v>
      </c>
      <c r="AA994">
        <v>258.8</v>
      </c>
      <c r="AB994">
        <v>274</v>
      </c>
      <c r="AC994">
        <v>275.10000000000002</v>
      </c>
      <c r="AD994">
        <v>272.89999999999998</v>
      </c>
      <c r="AE994">
        <v>265.2</v>
      </c>
      <c r="AF994">
        <v>259</v>
      </c>
      <c r="AG994">
        <v>258.5</v>
      </c>
      <c r="AH994">
        <v>253.2</v>
      </c>
      <c r="AI994">
        <v>257.10000000000002</v>
      </c>
      <c r="AJ994">
        <v>256.39999999999998</v>
      </c>
      <c r="AK994">
        <v>260.3</v>
      </c>
      <c r="AL994">
        <v>264</v>
      </c>
      <c r="AM994">
        <v>276.89999999999998</v>
      </c>
      <c r="AN994">
        <v>277</v>
      </c>
      <c r="AO994">
        <v>273.89999999999998</v>
      </c>
      <c r="AP994">
        <v>274.39999999999998</v>
      </c>
      <c r="AQ994">
        <v>266.89999999999998</v>
      </c>
      <c r="AR994">
        <v>264.8</v>
      </c>
      <c r="AS994">
        <v>266.39999999999998</v>
      </c>
      <c r="AT994">
        <v>263.89999999999998</v>
      </c>
      <c r="AU994">
        <v>261.5</v>
      </c>
      <c r="AV994">
        <v>264.10000000000002</v>
      </c>
      <c r="AW994">
        <v>264.2</v>
      </c>
      <c r="AX994">
        <v>263.10000000000002</v>
      </c>
      <c r="AY994">
        <v>256</v>
      </c>
      <c r="AZ994">
        <v>254.4</v>
      </c>
      <c r="BA994">
        <v>260.10000000000002</v>
      </c>
      <c r="BB994">
        <v>254.2</v>
      </c>
      <c r="BC994">
        <v>250.6</v>
      </c>
      <c r="BD994">
        <v>255.9</v>
      </c>
      <c r="BE994">
        <v>249.8</v>
      </c>
      <c r="BF994">
        <v>255.3</v>
      </c>
      <c r="BG994">
        <v>254.3</v>
      </c>
      <c r="BH994">
        <v>254.5</v>
      </c>
      <c r="BI994">
        <v>257.60000000000002</v>
      </c>
      <c r="BJ994">
        <v>254.9</v>
      </c>
      <c r="BK994">
        <v>254.6</v>
      </c>
      <c r="BL994">
        <v>248.1</v>
      </c>
      <c r="BM994">
        <v>249.8</v>
      </c>
      <c r="BN994">
        <v>248.8</v>
      </c>
      <c r="BO994">
        <v>254.8</v>
      </c>
      <c r="BP994">
        <v>252.5</v>
      </c>
      <c r="BQ994">
        <v>255.5</v>
      </c>
      <c r="BR994" s="10">
        <f t="shared" si="30"/>
        <v>0.15245827695083453</v>
      </c>
      <c r="BS994" s="11" cm="1">
        <f t="array" aca="1" ref="BS994" ca="1">_xlfn.PERCENTILE.INC((OFFSET(E994,0,1,1,COLUMNS(E994:BQ994)-1) - E994:BP994) / E994:BP994, 0.05) * SQRT(COUNT(E994:BQ994) - 1)</f>
        <v>-0.20221057972923068</v>
      </c>
      <c r="BT994" s="10" cm="1">
        <f t="array" aca="1" ref="BT994" ca="1">_xlfn.STDEV.P((E994:BP994 - OFFSET(E994:BP994,0,1)) / OFFSET(E994:BP994,0,1)) * SQRT(COUNT(E994:BQ994)-1)</f>
        <v>0.15020302677506031</v>
      </c>
      <c r="BU994" s="10" cm="1">
        <f t="array" ref="BU994">-(MAX(1 - (E994:BQ994 / _xlfn.SCAN(E994, E994:BQ994, _xlfn.LAMBDA(_xlpm.a,_xlpm.b, MAX(_xlpm.a, _xlpm.b))))))</f>
        <v>-0.10433212996389896</v>
      </c>
      <c r="BV994" s="12">
        <f t="shared" ca="1" si="31"/>
        <v>0.83978962558726067</v>
      </c>
    </row>
    <row r="995" spans="1:74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87.3</v>
      </c>
      <c r="F995">
        <v>87.7</v>
      </c>
      <c r="G995">
        <v>90.2</v>
      </c>
      <c r="H995">
        <v>91.8</v>
      </c>
      <c r="I995">
        <v>92.8</v>
      </c>
      <c r="J995">
        <v>95.35</v>
      </c>
      <c r="K995">
        <v>94.3</v>
      </c>
      <c r="L995">
        <v>95.3</v>
      </c>
      <c r="M995">
        <v>97</v>
      </c>
      <c r="N995">
        <v>97.2</v>
      </c>
      <c r="O995">
        <v>98.7</v>
      </c>
      <c r="P995">
        <v>101.5</v>
      </c>
      <c r="Q995">
        <v>104.3</v>
      </c>
      <c r="R995">
        <v>101.4</v>
      </c>
      <c r="S995">
        <v>104.5</v>
      </c>
      <c r="T995">
        <v>107.6</v>
      </c>
      <c r="U995">
        <v>106.6</v>
      </c>
      <c r="V995">
        <v>105.8</v>
      </c>
      <c r="W995">
        <v>107.1</v>
      </c>
      <c r="X995">
        <v>109.7</v>
      </c>
      <c r="Y995">
        <v>108.6</v>
      </c>
      <c r="Z995">
        <v>113.9</v>
      </c>
      <c r="AA995">
        <v>118.3</v>
      </c>
      <c r="AB995">
        <v>121.8</v>
      </c>
      <c r="AC995">
        <v>120.8</v>
      </c>
      <c r="AD995">
        <v>116.6</v>
      </c>
      <c r="AE995">
        <v>118.3</v>
      </c>
      <c r="AF995">
        <v>120.2</v>
      </c>
      <c r="AG995">
        <v>121</v>
      </c>
      <c r="AH995">
        <v>118.2</v>
      </c>
      <c r="AI995">
        <v>118.2</v>
      </c>
      <c r="AJ995">
        <v>118.4</v>
      </c>
      <c r="AK995">
        <v>122.2</v>
      </c>
      <c r="AL995">
        <v>121.1</v>
      </c>
      <c r="AM995">
        <v>121.8</v>
      </c>
      <c r="AN995">
        <v>121.4</v>
      </c>
      <c r="AO995">
        <v>119.3</v>
      </c>
      <c r="AP995">
        <v>117.6</v>
      </c>
      <c r="AQ995">
        <v>119.1</v>
      </c>
      <c r="AR995">
        <v>119.4</v>
      </c>
      <c r="AS995">
        <v>121.1</v>
      </c>
      <c r="AT995">
        <v>128.1</v>
      </c>
      <c r="AU995">
        <v>124.6</v>
      </c>
      <c r="AV995">
        <v>124.7</v>
      </c>
      <c r="AW995">
        <v>126.4</v>
      </c>
      <c r="AX995">
        <v>126.1</v>
      </c>
      <c r="AY995">
        <v>127.2</v>
      </c>
      <c r="AZ995">
        <v>128.9</v>
      </c>
      <c r="BA995">
        <v>127</v>
      </c>
      <c r="BB995">
        <v>123.5</v>
      </c>
      <c r="BC995">
        <v>119.3</v>
      </c>
      <c r="BD995">
        <v>123.6</v>
      </c>
      <c r="BE995">
        <v>118.2</v>
      </c>
      <c r="BF995">
        <v>121.1</v>
      </c>
      <c r="BG995">
        <v>117.4</v>
      </c>
      <c r="BH995">
        <v>118.2</v>
      </c>
      <c r="BI995">
        <v>121.8</v>
      </c>
      <c r="BJ995">
        <v>120.7</v>
      </c>
      <c r="BK995">
        <v>121.7</v>
      </c>
      <c r="BL995">
        <v>120.7</v>
      </c>
      <c r="BM995">
        <v>119.4</v>
      </c>
      <c r="BN995">
        <v>118.6</v>
      </c>
      <c r="BO995">
        <v>121.3</v>
      </c>
      <c r="BP995">
        <v>121.9</v>
      </c>
      <c r="BQ995">
        <v>122.6</v>
      </c>
      <c r="BR995" s="10">
        <f t="shared" si="30"/>
        <v>0.40435280641466209</v>
      </c>
      <c r="BS995" s="11" cm="1">
        <f t="array" aca="1" ref="BS995" ca="1">_xlfn.PERCENTILE.INC((OFFSET(E995,0,1,1,COLUMNS(E995:BQ995)-1) - E995:BP995) / E995:BP995, 0.05) * SQRT(COUNT(E995:BQ995) - 1)</f>
        <v>-0.24112747244220967</v>
      </c>
      <c r="BT995" s="10" cm="1">
        <f t="array" aca="1" ref="BT995" ca="1">_xlfn.STDEV.P((E995:BP995 - OFFSET(E995:BP995,0,1)) / OFFSET(E995:BP995,0,1)) * SQRT(COUNT(E995:BQ995)-1)</f>
        <v>0.16731867672873418</v>
      </c>
      <c r="BU995" s="10" cm="1">
        <f t="array" ref="BU995">-(MAX(1 - (E995:BQ995 / _xlfn.SCAN(E995, E995:BQ995, _xlfn.LAMBDA(_xlpm.a,_xlpm.b, MAX(_xlpm.a, _xlpm.b))))))</f>
        <v>-8.921644685802943E-2</v>
      </c>
      <c r="BV995" s="12">
        <f t="shared" ca="1" si="31"/>
        <v>2.2593620776371335</v>
      </c>
    </row>
    <row r="996" spans="1:74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1095</v>
      </c>
      <c r="F996">
        <v>1110.5</v>
      </c>
      <c r="G996">
        <v>1128.5</v>
      </c>
      <c r="H996">
        <v>1130</v>
      </c>
      <c r="I996">
        <v>1147</v>
      </c>
      <c r="J996">
        <v>1160</v>
      </c>
      <c r="K996">
        <v>1150</v>
      </c>
      <c r="L996">
        <v>1195.5</v>
      </c>
      <c r="M996">
        <v>1243</v>
      </c>
      <c r="N996">
        <v>1242.5</v>
      </c>
      <c r="O996">
        <v>1266.5</v>
      </c>
      <c r="P996">
        <v>1251</v>
      </c>
      <c r="Q996">
        <v>1252.5</v>
      </c>
      <c r="R996">
        <v>1229.5</v>
      </c>
      <c r="S996">
        <v>1235</v>
      </c>
      <c r="T996">
        <v>1208</v>
      </c>
      <c r="U996">
        <v>1200</v>
      </c>
      <c r="V996">
        <v>1199.5</v>
      </c>
      <c r="W996">
        <v>1217</v>
      </c>
      <c r="X996">
        <v>1233.5</v>
      </c>
      <c r="Y996">
        <v>1224</v>
      </c>
      <c r="Z996">
        <v>1222.5</v>
      </c>
      <c r="AA996">
        <v>1234</v>
      </c>
      <c r="AB996">
        <v>1304.5</v>
      </c>
      <c r="AC996">
        <v>1291</v>
      </c>
      <c r="AD996">
        <v>1260</v>
      </c>
      <c r="AE996">
        <v>1246.5</v>
      </c>
      <c r="AF996">
        <v>1252.5</v>
      </c>
      <c r="AG996">
        <v>1266.5</v>
      </c>
      <c r="AH996">
        <v>1238</v>
      </c>
      <c r="AI996">
        <v>1253</v>
      </c>
      <c r="AJ996">
        <v>1248.5</v>
      </c>
      <c r="AK996">
        <v>1262</v>
      </c>
      <c r="AL996">
        <v>1253.5</v>
      </c>
      <c r="AM996">
        <v>1250</v>
      </c>
      <c r="AN996">
        <v>1253.5</v>
      </c>
      <c r="AO996">
        <v>1227</v>
      </c>
      <c r="AP996">
        <v>1218</v>
      </c>
      <c r="AQ996">
        <v>1217.5</v>
      </c>
      <c r="AR996">
        <v>1217.5</v>
      </c>
      <c r="AS996">
        <v>1237</v>
      </c>
      <c r="AT996">
        <v>1281.5</v>
      </c>
      <c r="AU996">
        <v>1280</v>
      </c>
      <c r="AV996">
        <v>1265</v>
      </c>
      <c r="AW996">
        <v>1281</v>
      </c>
      <c r="AX996">
        <v>1290</v>
      </c>
      <c r="AY996">
        <v>1277.5</v>
      </c>
      <c r="AZ996">
        <v>1250</v>
      </c>
      <c r="BA996">
        <v>1238.5</v>
      </c>
      <c r="BB996">
        <v>1201</v>
      </c>
      <c r="BC996">
        <v>1156</v>
      </c>
      <c r="BD996">
        <v>1198</v>
      </c>
      <c r="BE996">
        <v>1164.5</v>
      </c>
      <c r="BF996">
        <v>1176</v>
      </c>
      <c r="BG996">
        <v>1141</v>
      </c>
      <c r="BH996">
        <v>1156.5</v>
      </c>
      <c r="BI996">
        <v>1198</v>
      </c>
      <c r="BJ996">
        <v>1191</v>
      </c>
      <c r="BK996">
        <v>1191</v>
      </c>
      <c r="BL996">
        <v>1173.5</v>
      </c>
      <c r="BM996">
        <v>1180</v>
      </c>
      <c r="BN996">
        <v>1168.5</v>
      </c>
      <c r="BO996">
        <v>1187.5</v>
      </c>
      <c r="BP996">
        <v>1212.5</v>
      </c>
      <c r="BQ996">
        <v>1211</v>
      </c>
      <c r="BR996" s="10">
        <f t="shared" si="30"/>
        <v>0.10593607305936073</v>
      </c>
      <c r="BS996" s="11" cm="1">
        <f t="array" aca="1" ref="BS996" ca="1">_xlfn.PERCENTILE.INC((OFFSET(E996,0,1,1,COLUMNS(E996:BQ996)-1) - E996:BP996) / E996:BP996, 0.05) * SQRT(COUNT(E996:BQ996) - 1)</f>
        <v>-0.21896512260946141</v>
      </c>
      <c r="BT996" s="10" cm="1">
        <f t="array" aca="1" ref="BT996" ca="1">_xlfn.STDEV.P((E996:BP996 - OFFSET(E996:BP996,0,1)) / OFFSET(E996:BP996,0,1)) * SQRT(COUNT(E996:BQ996)-1)</f>
        <v>0.14627123806415659</v>
      </c>
      <c r="BU996" s="10" cm="1">
        <f t="array" ref="BU996">-(MAX(1 - (E996:BQ996 / _xlfn.SCAN(E996, E996:BQ996, _xlfn.LAMBDA(_xlpm.a,_xlpm.b, MAX(_xlpm.a, _xlpm.b))))))</f>
        <v>-0.12533537753928703</v>
      </c>
      <c r="BV996" s="12">
        <f t="shared" ca="1" si="31"/>
        <v>0.54430892074015524</v>
      </c>
    </row>
    <row r="997" spans="1:74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167.95</v>
      </c>
      <c r="F997">
        <v>169.55</v>
      </c>
      <c r="G997">
        <v>171.9</v>
      </c>
      <c r="H997">
        <v>171.15</v>
      </c>
      <c r="I997">
        <v>171.15</v>
      </c>
      <c r="J997">
        <v>175.55</v>
      </c>
      <c r="K997">
        <v>175.3</v>
      </c>
      <c r="L997">
        <v>179.8</v>
      </c>
      <c r="M997">
        <v>184.85</v>
      </c>
      <c r="N997">
        <v>184.55</v>
      </c>
      <c r="O997">
        <v>186.9</v>
      </c>
      <c r="P997">
        <v>184.6</v>
      </c>
      <c r="Q997">
        <v>184.45</v>
      </c>
      <c r="R997">
        <v>180.25</v>
      </c>
      <c r="S997">
        <v>183.55</v>
      </c>
      <c r="T997">
        <v>185.05</v>
      </c>
      <c r="U997">
        <v>184.8</v>
      </c>
      <c r="V997">
        <v>184.4</v>
      </c>
      <c r="W997">
        <v>184.9</v>
      </c>
      <c r="X997">
        <v>186.85</v>
      </c>
      <c r="Y997">
        <v>184.6</v>
      </c>
      <c r="Z997">
        <v>183.8</v>
      </c>
      <c r="AA997">
        <v>186.7</v>
      </c>
      <c r="AB997">
        <v>195</v>
      </c>
      <c r="AC997">
        <v>192</v>
      </c>
      <c r="AD997">
        <v>189.25</v>
      </c>
      <c r="AE997">
        <v>190.9</v>
      </c>
      <c r="AF997">
        <v>192.2</v>
      </c>
      <c r="AG997">
        <v>193.2</v>
      </c>
      <c r="AH997">
        <v>192.15</v>
      </c>
      <c r="AI997">
        <v>193.5</v>
      </c>
      <c r="AJ997">
        <v>191.75</v>
      </c>
      <c r="AK997">
        <v>192.9</v>
      </c>
      <c r="AL997">
        <v>194.05</v>
      </c>
      <c r="AM997">
        <v>194.95</v>
      </c>
      <c r="AN997">
        <v>193.9</v>
      </c>
      <c r="AO997">
        <v>190.75</v>
      </c>
      <c r="AP997">
        <v>190.7</v>
      </c>
      <c r="AQ997">
        <v>190.8</v>
      </c>
      <c r="AR997">
        <v>189.05</v>
      </c>
      <c r="AS997">
        <v>191.7</v>
      </c>
      <c r="AT997">
        <v>190.6</v>
      </c>
      <c r="AU997">
        <v>191</v>
      </c>
      <c r="AV997">
        <v>188.65</v>
      </c>
      <c r="AW997">
        <v>189.8</v>
      </c>
      <c r="AX997">
        <v>190.85</v>
      </c>
      <c r="AY997">
        <v>191.15</v>
      </c>
      <c r="AZ997">
        <v>191.15</v>
      </c>
      <c r="BA997">
        <v>186.7</v>
      </c>
      <c r="BB997">
        <v>182.9</v>
      </c>
      <c r="BC997">
        <v>178.75</v>
      </c>
      <c r="BD997">
        <v>180.6</v>
      </c>
      <c r="BE997">
        <v>175.45</v>
      </c>
      <c r="BF997">
        <v>175.45</v>
      </c>
      <c r="BG997">
        <v>171.6</v>
      </c>
      <c r="BH997">
        <v>173.65</v>
      </c>
      <c r="BI997">
        <v>175.65</v>
      </c>
      <c r="BJ997">
        <v>169.7</v>
      </c>
      <c r="BK997">
        <v>164.4</v>
      </c>
      <c r="BL997">
        <v>158.4</v>
      </c>
      <c r="BM997">
        <v>160.19999999999999</v>
      </c>
      <c r="BN997">
        <v>155.65</v>
      </c>
      <c r="BO997">
        <v>159.30000000000001</v>
      </c>
      <c r="BP997">
        <v>156.19999999999999</v>
      </c>
      <c r="BQ997">
        <v>158.55000000000001</v>
      </c>
      <c r="BR997" s="10">
        <f t="shared" si="30"/>
        <v>-5.596903840428686E-2</v>
      </c>
      <c r="BS997" s="11" cm="1">
        <f t="array" aca="1" ref="BS997" ca="1">_xlfn.PERCENTILE.INC((OFFSET(E997,0,1,1,COLUMNS(E997:BQ997)-1) - E997:BP997) / E997:BP997, 0.05) * SQRT(COUNT(E997:BQ997) - 1)</f>
        <v>-0.2279915885873556</v>
      </c>
      <c r="BT997" s="10" cm="1">
        <f t="array" aca="1" ref="BT997" ca="1">_xlfn.STDEV.P((E997:BP997 - OFFSET(E997:BP997,0,1)) / OFFSET(E997:BP997,0,1)) * SQRT(COUNT(E997:BQ997)-1)</f>
        <v>0.12891973259761086</v>
      </c>
      <c r="BU997" s="10" cm="1">
        <f t="array" ref="BU997">-(MAX(1 - (E997:BQ997 / _xlfn.SCAN(E997, E997:BQ997, _xlfn.LAMBDA(_xlpm.a,_xlpm.b, MAX(_xlpm.a, _xlpm.b))))))</f>
        <v>-0.20179487179487177</v>
      </c>
      <c r="BV997" s="12">
        <f t="shared" ca="1" si="31"/>
        <v>-0.63829151736190581</v>
      </c>
    </row>
    <row r="998" spans="1:74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16.68</v>
      </c>
      <c r="F998">
        <v>16.739999999999998</v>
      </c>
      <c r="G998">
        <v>17.739999999999998</v>
      </c>
      <c r="H998">
        <v>18.440000000000001</v>
      </c>
      <c r="I998">
        <v>17.38</v>
      </c>
      <c r="J998">
        <v>18.18</v>
      </c>
      <c r="K998">
        <v>17.739999999999998</v>
      </c>
      <c r="L998">
        <v>18.02</v>
      </c>
      <c r="M998">
        <v>18.059999999999999</v>
      </c>
      <c r="N998">
        <v>17.98</v>
      </c>
      <c r="O998">
        <v>17.8</v>
      </c>
      <c r="P998">
        <v>17.84</v>
      </c>
      <c r="Q998">
        <v>18.04</v>
      </c>
      <c r="R998">
        <v>17.5</v>
      </c>
      <c r="S998">
        <v>17.98</v>
      </c>
      <c r="T998">
        <v>18.059999999999999</v>
      </c>
      <c r="U998">
        <v>17.96</v>
      </c>
      <c r="V998">
        <v>17.920000000000002</v>
      </c>
      <c r="W998">
        <v>18.559999999999999</v>
      </c>
      <c r="X998">
        <v>18.46</v>
      </c>
      <c r="Y998">
        <v>17.920000000000002</v>
      </c>
      <c r="Z998">
        <v>18</v>
      </c>
      <c r="AA998">
        <v>17.760000000000002</v>
      </c>
      <c r="AB998">
        <v>17.82</v>
      </c>
      <c r="AC998">
        <v>18.16</v>
      </c>
      <c r="AD998">
        <v>17.72</v>
      </c>
      <c r="AE998">
        <v>18.2</v>
      </c>
      <c r="AF998">
        <v>18.32</v>
      </c>
      <c r="AG998">
        <v>19.54</v>
      </c>
      <c r="AH998">
        <v>18.88</v>
      </c>
      <c r="AI998">
        <v>19.260000000000002</v>
      </c>
      <c r="AJ998">
        <v>18.899999999999999</v>
      </c>
      <c r="AK998">
        <v>19.2</v>
      </c>
      <c r="AL998">
        <v>19.04</v>
      </c>
      <c r="AM998">
        <v>18.84</v>
      </c>
      <c r="AN998">
        <v>18.78</v>
      </c>
      <c r="AO998">
        <v>19.04</v>
      </c>
      <c r="AP998">
        <v>19</v>
      </c>
      <c r="AQ998">
        <v>19.3</v>
      </c>
      <c r="AR998">
        <v>19</v>
      </c>
      <c r="AS998">
        <v>19.14</v>
      </c>
      <c r="AT998">
        <v>19.12</v>
      </c>
      <c r="AU998">
        <v>19.46</v>
      </c>
      <c r="AV998">
        <v>19.18</v>
      </c>
      <c r="AW998">
        <v>18.84</v>
      </c>
      <c r="AX998">
        <v>19.02</v>
      </c>
      <c r="AY998">
        <v>19</v>
      </c>
      <c r="AZ998">
        <v>19.12</v>
      </c>
      <c r="BA998">
        <v>19</v>
      </c>
      <c r="BB998">
        <v>18.5</v>
      </c>
      <c r="BC998">
        <v>17.920000000000002</v>
      </c>
      <c r="BD998">
        <v>18.18</v>
      </c>
      <c r="BE998">
        <v>17.5</v>
      </c>
      <c r="BF998">
        <v>17.399999999999999</v>
      </c>
      <c r="BG998">
        <v>16.96</v>
      </c>
      <c r="BH998">
        <v>17.559999999999999</v>
      </c>
      <c r="BI998">
        <v>17.7</v>
      </c>
      <c r="BJ998">
        <v>18.22</v>
      </c>
      <c r="BK998">
        <v>18.52</v>
      </c>
      <c r="BL998">
        <v>17.78</v>
      </c>
      <c r="BM998">
        <v>18.28</v>
      </c>
      <c r="BN998">
        <v>17.98</v>
      </c>
      <c r="BO998">
        <v>18.899999999999999</v>
      </c>
      <c r="BP998">
        <v>19.36</v>
      </c>
      <c r="BQ998">
        <v>19.34</v>
      </c>
      <c r="BR998" s="10">
        <f t="shared" si="30"/>
        <v>0.15947242206235013</v>
      </c>
      <c r="BS998" s="11" cm="1">
        <f t="array" aca="1" ref="BS998" ca="1">_xlfn.PERCENTILE.INC((OFFSET(E998,0,1,1,COLUMNS(E998:BQ998)-1) - E998:BP998) / E998:BP998, 0.05) * SQRT(COUNT(E998:BQ998) - 1)</f>
        <v>-0.26730432377105862</v>
      </c>
      <c r="BT998" s="10" cm="1">
        <f t="array" aca="1" ref="BT998" ca="1">_xlfn.STDEV.P((E998:BP998 - OFFSET(E998:BP998,0,1)) / OFFSET(E998:BP998,0,1)) * SQRT(COUNT(E998:BQ998)-1)</f>
        <v>0.1927810787078601</v>
      </c>
      <c r="BU998" s="10" cm="1">
        <f t="array" ref="BU998">-(MAX(1 - (E998:BQ998 / _xlfn.SCAN(E998, E998:BQ998, _xlfn.LAMBDA(_xlpm.a,_xlpm.b, MAX(_xlpm.a, _xlpm.b))))))</f>
        <v>-0.13203684749232336</v>
      </c>
      <c r="BV998" s="12">
        <f t="shared" ca="1" si="31"/>
        <v>0.69069583810554669</v>
      </c>
    </row>
    <row r="999" spans="1:74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163.95</v>
      </c>
      <c r="F999">
        <v>164.45</v>
      </c>
      <c r="G999">
        <v>170.3</v>
      </c>
      <c r="H999">
        <v>175.55</v>
      </c>
      <c r="I999">
        <v>175.55</v>
      </c>
      <c r="J999">
        <v>183.25</v>
      </c>
      <c r="K999">
        <v>179.65</v>
      </c>
      <c r="L999">
        <v>181.45</v>
      </c>
      <c r="M999">
        <v>185.6</v>
      </c>
      <c r="N999">
        <v>185.75</v>
      </c>
      <c r="O999">
        <v>185.85</v>
      </c>
      <c r="P999">
        <v>181.8</v>
      </c>
      <c r="Q999">
        <v>184.25</v>
      </c>
      <c r="R999">
        <v>178.65</v>
      </c>
      <c r="S999">
        <v>184.6</v>
      </c>
      <c r="T999">
        <v>186</v>
      </c>
      <c r="U999">
        <v>185.35</v>
      </c>
      <c r="V999">
        <v>183.25</v>
      </c>
      <c r="W999">
        <v>183.15</v>
      </c>
      <c r="X999">
        <v>188.55</v>
      </c>
      <c r="Y999">
        <v>185.65</v>
      </c>
      <c r="Z999">
        <v>184.35</v>
      </c>
      <c r="AA999">
        <v>189.9</v>
      </c>
      <c r="AB999">
        <v>211.9</v>
      </c>
      <c r="AC999">
        <v>213.8</v>
      </c>
      <c r="AD999">
        <v>205.6</v>
      </c>
      <c r="AE999">
        <v>208.2</v>
      </c>
      <c r="AF999">
        <v>203.4</v>
      </c>
      <c r="AG999">
        <v>204.3</v>
      </c>
      <c r="AH999">
        <v>198.25</v>
      </c>
      <c r="AI999">
        <v>198.8</v>
      </c>
      <c r="AJ999">
        <v>199.4</v>
      </c>
      <c r="AK999">
        <v>202</v>
      </c>
      <c r="AL999">
        <v>201.7</v>
      </c>
      <c r="AM999">
        <v>200</v>
      </c>
      <c r="AN999">
        <v>201.2</v>
      </c>
      <c r="AO999">
        <v>195.55</v>
      </c>
      <c r="AP999">
        <v>197.45</v>
      </c>
      <c r="AQ999">
        <v>197.9</v>
      </c>
      <c r="AR999">
        <v>197.25</v>
      </c>
      <c r="AS999">
        <v>199.65</v>
      </c>
      <c r="AT999">
        <v>199.35</v>
      </c>
      <c r="AU999">
        <v>201.6</v>
      </c>
      <c r="AV999">
        <v>205.4</v>
      </c>
      <c r="AW999">
        <v>212.8</v>
      </c>
      <c r="AX999">
        <v>216</v>
      </c>
      <c r="AY999">
        <v>211.1</v>
      </c>
      <c r="AZ999">
        <v>212</v>
      </c>
      <c r="BA999">
        <v>208.8</v>
      </c>
      <c r="BB999">
        <v>204.9</v>
      </c>
      <c r="BC999">
        <v>197.7</v>
      </c>
      <c r="BD999">
        <v>202.6</v>
      </c>
      <c r="BE999">
        <v>191.95</v>
      </c>
      <c r="BF999">
        <v>193.45</v>
      </c>
      <c r="BG999">
        <v>188.05</v>
      </c>
      <c r="BH999">
        <v>191.4</v>
      </c>
      <c r="BI999">
        <v>195.3</v>
      </c>
      <c r="BJ999">
        <v>198.2</v>
      </c>
      <c r="BK999">
        <v>203.5</v>
      </c>
      <c r="BL999">
        <v>188.5</v>
      </c>
      <c r="BM999">
        <v>191.5</v>
      </c>
      <c r="BN999">
        <v>193.4</v>
      </c>
      <c r="BO999">
        <v>196.05</v>
      </c>
      <c r="BP999">
        <v>200.6</v>
      </c>
      <c r="BQ999">
        <v>204</v>
      </c>
      <c r="BR999" s="10">
        <f t="shared" si="30"/>
        <v>0.24428179322964327</v>
      </c>
      <c r="BS999" s="11" cm="1">
        <f t="array" aca="1" ref="BS999" ca="1">_xlfn.PERCENTILE.INC((OFFSET(E999,0,1,1,COLUMNS(E999:BQ999)-1) - E999:BP999) / E999:BP999, 0.05) * SQRT(COUNT(E999:BQ999) - 1)</f>
        <v>-0.27541801176468306</v>
      </c>
      <c r="BT999" s="10" cm="1">
        <f t="array" aca="1" ref="BT999" ca="1">_xlfn.STDEV.P((E999:BP999 - OFFSET(E999:BP999,0,1)) / OFFSET(E999:BP999,0,1)) * SQRT(COUNT(E999:BQ999)-1)</f>
        <v>0.20682039032488619</v>
      </c>
      <c r="BU999" s="10" cm="1">
        <f t="array" ref="BU999">-(MAX(1 - (E999:BQ999 / _xlfn.SCAN(E999, E999:BQ999, _xlfn.LAMBDA(_xlpm.a,_xlpm.b, MAX(_xlpm.a, _xlpm.b))))))</f>
        <v>-0.1293981481481481</v>
      </c>
      <c r="BV999" s="12">
        <f t="shared" ca="1" si="31"/>
        <v>1.0538731676984125</v>
      </c>
    </row>
    <row r="1000" spans="1:74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476.8</v>
      </c>
      <c r="F1000">
        <v>488</v>
      </c>
      <c r="G1000">
        <v>496.2</v>
      </c>
      <c r="H1000">
        <v>496.2</v>
      </c>
      <c r="I1000">
        <v>498.7</v>
      </c>
      <c r="J1000">
        <v>503.2</v>
      </c>
      <c r="K1000">
        <v>508.4</v>
      </c>
      <c r="L1000">
        <v>511.2</v>
      </c>
      <c r="M1000">
        <v>524.79999999999995</v>
      </c>
      <c r="N1000">
        <v>521.6</v>
      </c>
      <c r="O1000">
        <v>522.6</v>
      </c>
      <c r="P1000">
        <v>529.6</v>
      </c>
      <c r="Q1000">
        <v>528.4</v>
      </c>
      <c r="R1000">
        <v>524.4</v>
      </c>
      <c r="S1000">
        <v>538</v>
      </c>
      <c r="T1000">
        <v>537.20000000000005</v>
      </c>
      <c r="U1000">
        <v>548.20000000000005</v>
      </c>
      <c r="V1000">
        <v>548.6</v>
      </c>
      <c r="W1000">
        <v>547.6</v>
      </c>
      <c r="X1000">
        <v>548.4</v>
      </c>
      <c r="Y1000">
        <v>547</v>
      </c>
      <c r="Z1000">
        <v>540</v>
      </c>
      <c r="AA1000">
        <v>541.4</v>
      </c>
      <c r="AB1000">
        <v>545.79999999999995</v>
      </c>
      <c r="AC1000">
        <v>544.79999999999995</v>
      </c>
      <c r="AD1000">
        <v>543.79999999999995</v>
      </c>
      <c r="AE1000">
        <v>542.79999999999995</v>
      </c>
      <c r="AF1000">
        <v>544.4</v>
      </c>
      <c r="AG1000">
        <v>546.6</v>
      </c>
      <c r="AH1000">
        <v>542.20000000000005</v>
      </c>
      <c r="AI1000">
        <v>545.6</v>
      </c>
      <c r="AJ1000">
        <v>548.79999999999995</v>
      </c>
      <c r="AK1000">
        <v>552</v>
      </c>
      <c r="AL1000">
        <v>551</v>
      </c>
      <c r="AM1000">
        <v>554.4</v>
      </c>
      <c r="AN1000">
        <v>555.79999999999995</v>
      </c>
      <c r="AO1000">
        <v>561</v>
      </c>
      <c r="AP1000">
        <v>559</v>
      </c>
      <c r="AQ1000">
        <v>559</v>
      </c>
      <c r="AR1000">
        <v>560.4</v>
      </c>
      <c r="AS1000">
        <v>566.20000000000005</v>
      </c>
      <c r="AT1000">
        <v>566.20000000000005</v>
      </c>
      <c r="AU1000">
        <v>586.4</v>
      </c>
      <c r="AV1000">
        <v>587.79999999999995</v>
      </c>
      <c r="AW1000">
        <v>587.20000000000005</v>
      </c>
      <c r="AX1000">
        <v>602.20000000000005</v>
      </c>
      <c r="AY1000">
        <v>592.4</v>
      </c>
      <c r="AZ1000">
        <v>597.4</v>
      </c>
      <c r="BA1000">
        <v>590</v>
      </c>
      <c r="BB1000">
        <v>577.6</v>
      </c>
      <c r="BC1000">
        <v>559.20000000000005</v>
      </c>
      <c r="BD1000">
        <v>571.20000000000005</v>
      </c>
      <c r="BE1000">
        <v>538.20000000000005</v>
      </c>
      <c r="BF1000">
        <v>553</v>
      </c>
      <c r="BG1000">
        <v>534.20000000000005</v>
      </c>
      <c r="BH1000">
        <v>540.79999999999995</v>
      </c>
      <c r="BI1000">
        <v>562.6</v>
      </c>
      <c r="BJ1000">
        <v>559</v>
      </c>
      <c r="BK1000">
        <v>535</v>
      </c>
      <c r="BL1000">
        <v>530</v>
      </c>
      <c r="BM1000">
        <v>535.4</v>
      </c>
      <c r="BN1000">
        <v>541.4</v>
      </c>
      <c r="BO1000">
        <v>553</v>
      </c>
      <c r="BP1000">
        <v>561.20000000000005</v>
      </c>
      <c r="BQ1000">
        <v>563.20000000000005</v>
      </c>
      <c r="BR1000" s="10">
        <f t="shared" si="30"/>
        <v>0.18120805369127524</v>
      </c>
      <c r="BS1000" s="11" cm="1">
        <f t="array" aca="1" ref="BS1000" ca="1">_xlfn.PERCENTILE.INC((OFFSET(E1000,0,1,1,COLUMNS(E1000:BQ1000)-1) - E1000:BP1000) / E1000:BP1000, 0.05) * SQRT(COUNT(E1000:BQ1000) - 1)</f>
        <v>-0.24184083759800895</v>
      </c>
      <c r="BT1000" s="10" cm="1">
        <f t="array" aca="1" ref="BT1000" ca="1">_xlfn.STDEV.P((E1000:BP1000 - OFFSET(E1000:BP1000,0,1)) / OFFSET(E1000:BP1000,0,1)) * SQRT(COUNT(E1000:BQ1000)-1)</f>
        <v>0.13439535182386939</v>
      </c>
      <c r="BU1000" s="10" cm="1">
        <f t="array" ref="BU1000">-(MAX(1 - (E1000:BQ1000 / _xlfn.SCAN(E1000, E1000:BQ1000, _xlfn.LAMBDA(_xlpm.a,_xlpm.b, MAX(_xlpm.a, _xlpm.b))))))</f>
        <v>-0.11989372301560952</v>
      </c>
      <c r="BV1000" s="12">
        <f t="shared" ca="1" si="31"/>
        <v>1.1524856943038471</v>
      </c>
    </row>
    <row r="1001" spans="1:74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321.5</v>
      </c>
      <c r="F1001">
        <v>327.39999999999998</v>
      </c>
      <c r="G1001">
        <v>340.7</v>
      </c>
      <c r="H1001">
        <v>340.3</v>
      </c>
      <c r="I1001">
        <v>348.7</v>
      </c>
      <c r="J1001">
        <v>350.5</v>
      </c>
      <c r="K1001">
        <v>345.6</v>
      </c>
      <c r="L1001">
        <v>342.7</v>
      </c>
      <c r="M1001">
        <v>347.7</v>
      </c>
      <c r="N1001">
        <v>348.7</v>
      </c>
      <c r="O1001">
        <v>353.1</v>
      </c>
      <c r="P1001">
        <v>352.6</v>
      </c>
      <c r="Q1001">
        <v>350.4</v>
      </c>
      <c r="R1001">
        <v>342.6</v>
      </c>
      <c r="S1001">
        <v>346.3</v>
      </c>
      <c r="T1001">
        <v>351.4</v>
      </c>
      <c r="U1001">
        <v>357.9</v>
      </c>
      <c r="V1001">
        <v>353.9</v>
      </c>
      <c r="W1001">
        <v>354.5</v>
      </c>
      <c r="X1001">
        <v>353.7</v>
      </c>
      <c r="Y1001">
        <v>353.8</v>
      </c>
      <c r="Z1001">
        <v>353.5</v>
      </c>
      <c r="AA1001">
        <v>357</v>
      </c>
      <c r="AB1001">
        <v>363.8</v>
      </c>
      <c r="AC1001">
        <v>368.5</v>
      </c>
      <c r="AD1001">
        <v>363.3</v>
      </c>
      <c r="AE1001">
        <v>364.7</v>
      </c>
      <c r="AF1001">
        <v>350</v>
      </c>
      <c r="AG1001">
        <v>350.1</v>
      </c>
      <c r="AH1001">
        <v>341.8</v>
      </c>
      <c r="AI1001">
        <v>346.7</v>
      </c>
      <c r="AJ1001">
        <v>345.7</v>
      </c>
      <c r="AK1001">
        <v>349.2</v>
      </c>
      <c r="AL1001">
        <v>348.9</v>
      </c>
      <c r="AM1001">
        <v>353.4</v>
      </c>
      <c r="AN1001">
        <v>336</v>
      </c>
      <c r="AO1001">
        <v>335.9</v>
      </c>
      <c r="AP1001">
        <v>334.2</v>
      </c>
      <c r="AQ1001">
        <v>332.3</v>
      </c>
      <c r="AR1001">
        <v>330.3</v>
      </c>
      <c r="AS1001">
        <v>337.7</v>
      </c>
      <c r="AT1001">
        <v>337.3</v>
      </c>
      <c r="AU1001">
        <v>342.5</v>
      </c>
      <c r="AV1001">
        <v>340.5</v>
      </c>
      <c r="AW1001">
        <v>341.9</v>
      </c>
      <c r="AX1001">
        <v>337.8</v>
      </c>
      <c r="AY1001">
        <v>336.3</v>
      </c>
      <c r="AZ1001">
        <v>343.1</v>
      </c>
      <c r="BA1001">
        <v>326.8</v>
      </c>
      <c r="BB1001">
        <v>322.60000000000002</v>
      </c>
      <c r="BC1001">
        <v>314.5</v>
      </c>
      <c r="BD1001">
        <v>319.2</v>
      </c>
      <c r="BE1001">
        <v>304.60000000000002</v>
      </c>
      <c r="BF1001">
        <v>307.7</v>
      </c>
      <c r="BG1001">
        <v>302.5</v>
      </c>
      <c r="BH1001">
        <v>306.3</v>
      </c>
      <c r="BI1001">
        <v>313.3</v>
      </c>
      <c r="BJ1001">
        <v>309.89999999999998</v>
      </c>
      <c r="BK1001">
        <v>310.89999999999998</v>
      </c>
      <c r="BL1001">
        <v>306.39999999999998</v>
      </c>
      <c r="BM1001">
        <v>307.5</v>
      </c>
      <c r="BN1001">
        <v>308.39999999999998</v>
      </c>
      <c r="BO1001">
        <v>310.89999999999998</v>
      </c>
      <c r="BP1001">
        <v>314.89999999999998</v>
      </c>
      <c r="BQ1001">
        <v>314.5</v>
      </c>
      <c r="BR1001" s="10">
        <f t="shared" si="30"/>
        <v>-2.177293934681182E-2</v>
      </c>
      <c r="BS1001" s="11" cm="1">
        <f t="array" aca="1" ref="BS1001" ca="1">_xlfn.PERCENTILE.INC((OFFSET(E1001,0,1,1,COLUMNS(E1001:BQ1001)-1) - E1001:BP1001) / E1001:BP1001, 0.05) * SQRT(COUNT(E1001:BQ1001) - 1)</f>
        <v>-0.30421848393510958</v>
      </c>
      <c r="BT1001" s="10" cm="1">
        <f t="array" aca="1" ref="BT1001" ca="1">_xlfn.STDEV.P((E1001:BP1001 - OFFSET(E1001:BP1001,0,1)) / OFFSET(E1001:BP1001,0,1)) * SQRT(COUNT(E1001:BQ1001)-1)</f>
        <v>0.14024476902662592</v>
      </c>
      <c r="BU1001" s="10" cm="1">
        <f t="array" ref="BU1001">-(MAX(1 - (E1001:BQ1001 / _xlfn.SCAN(E1001, E1001:BQ1001, _xlfn.LAMBDA(_xlpm.a,_xlpm.b, MAX(_xlpm.a, _xlpm.b))))))</f>
        <v>-0.17910447761194026</v>
      </c>
      <c r="BV1001" s="12">
        <f t="shared" ca="1" si="31"/>
        <v>-0.34291669496075594</v>
      </c>
    </row>
    <row r="1002" spans="1:74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1598.5</v>
      </c>
      <c r="F1002">
        <v>1598.5</v>
      </c>
      <c r="G1002">
        <v>1619</v>
      </c>
      <c r="H1002">
        <v>1619.5</v>
      </c>
      <c r="I1002">
        <v>1629</v>
      </c>
      <c r="J1002">
        <v>1625</v>
      </c>
      <c r="K1002">
        <v>1628</v>
      </c>
      <c r="L1002">
        <v>1631</v>
      </c>
      <c r="M1002">
        <v>1632</v>
      </c>
      <c r="N1002">
        <v>1654.5</v>
      </c>
      <c r="O1002">
        <v>1669</v>
      </c>
      <c r="P1002">
        <v>1681</v>
      </c>
      <c r="Q1002">
        <v>1706</v>
      </c>
      <c r="R1002">
        <v>1707.5</v>
      </c>
      <c r="S1002">
        <v>1705</v>
      </c>
      <c r="T1002">
        <v>1711.5</v>
      </c>
      <c r="U1002">
        <v>1729</v>
      </c>
      <c r="V1002">
        <v>1738.5</v>
      </c>
      <c r="W1002">
        <v>1745.5</v>
      </c>
      <c r="X1002">
        <v>1753</v>
      </c>
      <c r="Y1002">
        <v>1756</v>
      </c>
      <c r="Z1002">
        <v>1727</v>
      </c>
      <c r="AA1002">
        <v>1765.5</v>
      </c>
      <c r="AB1002">
        <v>1783.5</v>
      </c>
      <c r="AC1002">
        <v>1797.5</v>
      </c>
      <c r="AD1002">
        <v>1770</v>
      </c>
      <c r="AE1002">
        <v>1772</v>
      </c>
      <c r="AF1002">
        <v>1771</v>
      </c>
      <c r="AG1002">
        <v>1777.5</v>
      </c>
      <c r="AH1002">
        <v>1749.5</v>
      </c>
      <c r="AI1002">
        <v>1778.5</v>
      </c>
      <c r="AJ1002">
        <v>1772</v>
      </c>
      <c r="AK1002">
        <v>1793</v>
      </c>
      <c r="AL1002">
        <v>1777.5</v>
      </c>
      <c r="AM1002">
        <v>1775</v>
      </c>
      <c r="AN1002">
        <v>1768.5</v>
      </c>
      <c r="AO1002">
        <v>1757.5</v>
      </c>
      <c r="AP1002">
        <v>1755</v>
      </c>
      <c r="AQ1002">
        <v>1765</v>
      </c>
      <c r="AR1002">
        <v>1771</v>
      </c>
      <c r="AS1002">
        <v>1777</v>
      </c>
      <c r="AT1002">
        <v>1763.5</v>
      </c>
      <c r="AU1002">
        <v>1788.5</v>
      </c>
      <c r="AV1002">
        <v>1787</v>
      </c>
      <c r="AW1002">
        <v>1778</v>
      </c>
      <c r="AX1002">
        <v>1769.5</v>
      </c>
      <c r="AY1002">
        <v>1762.5</v>
      </c>
      <c r="AZ1002">
        <v>1764</v>
      </c>
      <c r="BA1002">
        <v>1750.5</v>
      </c>
      <c r="BB1002">
        <v>1734.5</v>
      </c>
      <c r="BC1002">
        <v>1681</v>
      </c>
      <c r="BD1002">
        <v>1708.5</v>
      </c>
      <c r="BE1002">
        <v>1655.5</v>
      </c>
      <c r="BF1002">
        <v>1692.5</v>
      </c>
      <c r="BG1002">
        <v>1675</v>
      </c>
      <c r="BH1002">
        <v>1678.5</v>
      </c>
      <c r="BI1002">
        <v>1710</v>
      </c>
      <c r="BJ1002">
        <v>1713</v>
      </c>
      <c r="BK1002">
        <v>1715.5</v>
      </c>
      <c r="BL1002">
        <v>1710</v>
      </c>
      <c r="BM1002">
        <v>1685</v>
      </c>
      <c r="BN1002">
        <v>1667</v>
      </c>
      <c r="BO1002">
        <v>1681</v>
      </c>
      <c r="BP1002">
        <v>1720</v>
      </c>
      <c r="BQ1002">
        <v>1716.5</v>
      </c>
      <c r="BR1002" s="10">
        <f t="shared" si="30"/>
        <v>7.3819205505161092E-2</v>
      </c>
      <c r="BS1002" s="11" cm="1">
        <f t="array" aca="1" ref="BS1002" ca="1">_xlfn.PERCENTILE.INC((OFFSET(E1002,0,1,1,COLUMNS(E1002:BQ1002)-1) - E1002:BP1002) / E1002:BP1002, 0.05) * SQRT(COUNT(E1002:BQ1002) - 1)</f>
        <v>-0.12547556870086404</v>
      </c>
      <c r="BT1002" s="10" cm="1">
        <f t="array" aca="1" ref="BT1002" ca="1">_xlfn.STDEV.P((E1002:BP1002 - OFFSET(E1002:BP1002,0,1)) / OFFSET(E1002:BP1002,0,1)) * SQRT(COUNT(E1002:BQ1002)-1)</f>
        <v>8.6709168214757701E-2</v>
      </c>
      <c r="BU1002" s="10" cm="1">
        <f t="array" ref="BU1002">-(MAX(1 - (E1002:BQ1002 / _xlfn.SCAN(E1002, E1002:BQ1002, _xlfn.LAMBDA(_xlpm.a,_xlpm.b, MAX(_xlpm.a, _xlpm.b))))))</f>
        <v>-7.8998609179415813E-2</v>
      </c>
      <c r="BV1002" s="12">
        <f t="shared" ca="1" si="31"/>
        <v>0.54780680232316414</v>
      </c>
    </row>
    <row r="1003" spans="1:74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1484.5</v>
      </c>
      <c r="F1003">
        <v>1516</v>
      </c>
      <c r="G1003">
        <v>1553.5</v>
      </c>
      <c r="H1003">
        <v>1574</v>
      </c>
      <c r="I1003">
        <v>1578.5</v>
      </c>
      <c r="J1003">
        <v>1566.5</v>
      </c>
      <c r="K1003">
        <v>1579</v>
      </c>
      <c r="L1003">
        <v>1574.5</v>
      </c>
      <c r="M1003">
        <v>1570</v>
      </c>
      <c r="N1003">
        <v>1602.5</v>
      </c>
      <c r="O1003">
        <v>1627.5</v>
      </c>
      <c r="P1003">
        <v>1617</v>
      </c>
      <c r="Q1003">
        <v>1570</v>
      </c>
      <c r="R1003">
        <v>1539</v>
      </c>
      <c r="S1003">
        <v>1588.5</v>
      </c>
      <c r="T1003">
        <v>1588</v>
      </c>
      <c r="U1003">
        <v>1583.5</v>
      </c>
      <c r="V1003">
        <v>1593.5</v>
      </c>
      <c r="W1003">
        <v>1564</v>
      </c>
      <c r="X1003">
        <v>1594.5</v>
      </c>
      <c r="Y1003">
        <v>1598</v>
      </c>
      <c r="Z1003">
        <v>1595.5</v>
      </c>
      <c r="AA1003">
        <v>1630.5</v>
      </c>
      <c r="AB1003">
        <v>1673.5</v>
      </c>
      <c r="AC1003">
        <v>1688.5</v>
      </c>
      <c r="AD1003">
        <v>1664.5</v>
      </c>
      <c r="AE1003">
        <v>1667</v>
      </c>
      <c r="AF1003">
        <v>1673</v>
      </c>
      <c r="AG1003">
        <v>1680.5</v>
      </c>
      <c r="AH1003">
        <v>1654</v>
      </c>
      <c r="AI1003">
        <v>1658</v>
      </c>
      <c r="AJ1003">
        <v>1674</v>
      </c>
      <c r="AK1003">
        <v>1693.5</v>
      </c>
      <c r="AL1003">
        <v>1703.5</v>
      </c>
      <c r="AM1003">
        <v>1714</v>
      </c>
      <c r="AN1003">
        <v>1685</v>
      </c>
      <c r="AO1003">
        <v>1651</v>
      </c>
      <c r="AP1003">
        <v>1659</v>
      </c>
      <c r="AQ1003">
        <v>1583</v>
      </c>
      <c r="AR1003">
        <v>1566.5</v>
      </c>
      <c r="AS1003">
        <v>1594.5</v>
      </c>
      <c r="AT1003">
        <v>1580</v>
      </c>
      <c r="AU1003">
        <v>1584</v>
      </c>
      <c r="AV1003">
        <v>1554</v>
      </c>
      <c r="AW1003">
        <v>1576.5</v>
      </c>
      <c r="AX1003">
        <v>1608</v>
      </c>
      <c r="AY1003">
        <v>1596.5</v>
      </c>
      <c r="AZ1003">
        <v>1593.5</v>
      </c>
      <c r="BA1003">
        <v>1602.5</v>
      </c>
      <c r="BB1003">
        <v>1543.5</v>
      </c>
      <c r="BC1003">
        <v>1498</v>
      </c>
      <c r="BD1003">
        <v>1513</v>
      </c>
      <c r="BE1003">
        <v>1462.5</v>
      </c>
      <c r="BF1003">
        <v>1476</v>
      </c>
      <c r="BG1003">
        <v>1404</v>
      </c>
      <c r="BH1003">
        <v>1427</v>
      </c>
      <c r="BI1003">
        <v>1465.5</v>
      </c>
      <c r="BJ1003">
        <v>1470.5</v>
      </c>
      <c r="BK1003">
        <v>1444</v>
      </c>
      <c r="BL1003">
        <v>1426</v>
      </c>
      <c r="BM1003">
        <v>1424</v>
      </c>
      <c r="BN1003">
        <v>1421.5</v>
      </c>
      <c r="BO1003">
        <v>1449</v>
      </c>
      <c r="BP1003">
        <v>1483</v>
      </c>
      <c r="BQ1003">
        <v>1495</v>
      </c>
      <c r="BR1003" s="10">
        <f t="shared" si="30"/>
        <v>7.073088582014146E-3</v>
      </c>
      <c r="BS1003" s="11" cm="1">
        <f t="array" aca="1" ref="BS1003" ca="1">_xlfn.PERCENTILE.INC((OFFSET(E1003,0,1,1,COLUMNS(E1003:BQ1003)-1) - E1003:BP1003) / E1003:BP1003, 0.05) * SQRT(COUNT(E1003:BQ1003) - 1)</f>
        <v>-0.2623404417946954</v>
      </c>
      <c r="BT1003" s="10" cm="1">
        <f t="array" aca="1" ref="BT1003" ca="1">_xlfn.STDEV.P((E1003:BP1003 - OFFSET(E1003:BP1003,0,1)) / OFFSET(E1003:BP1003,0,1)) * SQRT(COUNT(E1003:BQ1003)-1)</f>
        <v>0.14309511413374534</v>
      </c>
      <c r="BU1003" s="10" cm="1">
        <f t="array" ref="BU1003">-(MAX(1 - (E1003:BQ1003 / _xlfn.SCAN(E1003, E1003:BQ1003, _xlfn.LAMBDA(_xlpm.a,_xlpm.b, MAX(_xlpm.a, _xlpm.b))))))</f>
        <v>-0.18086347724620766</v>
      </c>
      <c r="BV1003" s="12">
        <f t="shared" ca="1" si="31"/>
        <v>-0.13449966386225096</v>
      </c>
    </row>
    <row r="1004" spans="1:74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1109.5</v>
      </c>
      <c r="F1004">
        <v>1122.5</v>
      </c>
      <c r="G1004">
        <v>1145</v>
      </c>
      <c r="H1004">
        <v>1156</v>
      </c>
      <c r="I1004">
        <v>1160</v>
      </c>
      <c r="J1004">
        <v>1168.5</v>
      </c>
      <c r="K1004">
        <v>1182.5</v>
      </c>
      <c r="L1004">
        <v>1161</v>
      </c>
      <c r="M1004">
        <v>1149</v>
      </c>
      <c r="N1004">
        <v>1153</v>
      </c>
      <c r="O1004">
        <v>1152</v>
      </c>
      <c r="P1004">
        <v>1140</v>
      </c>
      <c r="Q1004">
        <v>1133.5</v>
      </c>
      <c r="R1004">
        <v>1131</v>
      </c>
      <c r="S1004">
        <v>1142.5</v>
      </c>
      <c r="T1004">
        <v>1155</v>
      </c>
      <c r="U1004">
        <v>1143.5</v>
      </c>
      <c r="V1004">
        <v>1132</v>
      </c>
      <c r="W1004">
        <v>1135.5</v>
      </c>
      <c r="X1004">
        <v>1122</v>
      </c>
      <c r="Y1004">
        <v>1118.5</v>
      </c>
      <c r="Z1004">
        <v>1114.5</v>
      </c>
      <c r="AA1004">
        <v>1124</v>
      </c>
      <c r="AB1004">
        <v>1149.5</v>
      </c>
      <c r="AC1004">
        <v>1188</v>
      </c>
      <c r="AD1004">
        <v>1176.5</v>
      </c>
      <c r="AE1004">
        <v>1173.5</v>
      </c>
      <c r="AF1004">
        <v>1176.5</v>
      </c>
      <c r="AG1004">
        <v>1152.5</v>
      </c>
      <c r="AH1004">
        <v>1147.5</v>
      </c>
      <c r="AI1004">
        <v>1150.5</v>
      </c>
      <c r="AJ1004">
        <v>1151.5</v>
      </c>
      <c r="AK1004">
        <v>1161</v>
      </c>
      <c r="AL1004">
        <v>1156.5</v>
      </c>
      <c r="AM1004">
        <v>1155</v>
      </c>
      <c r="AN1004">
        <v>1161.5</v>
      </c>
      <c r="AO1004">
        <v>1210.5</v>
      </c>
      <c r="AP1004">
        <v>1219</v>
      </c>
      <c r="AQ1004">
        <v>1223</v>
      </c>
      <c r="AR1004">
        <v>1215</v>
      </c>
      <c r="AS1004">
        <v>1203.5</v>
      </c>
      <c r="AT1004">
        <v>1186</v>
      </c>
      <c r="AU1004">
        <v>1197.5</v>
      </c>
      <c r="AV1004">
        <v>1206.5</v>
      </c>
      <c r="AW1004">
        <v>1218</v>
      </c>
      <c r="AX1004">
        <v>1208.5</v>
      </c>
      <c r="AY1004">
        <v>1220.5</v>
      </c>
      <c r="AZ1004">
        <v>1209</v>
      </c>
      <c r="BA1004">
        <v>1218.5</v>
      </c>
      <c r="BB1004">
        <v>1198</v>
      </c>
      <c r="BC1004">
        <v>1182.5</v>
      </c>
      <c r="BD1004">
        <v>1197.5</v>
      </c>
      <c r="BE1004">
        <v>1179</v>
      </c>
      <c r="BF1004">
        <v>1174.5</v>
      </c>
      <c r="BG1004">
        <v>1169.5</v>
      </c>
      <c r="BH1004">
        <v>1161.5</v>
      </c>
      <c r="BI1004">
        <v>1166</v>
      </c>
      <c r="BJ1004">
        <v>1177.5</v>
      </c>
      <c r="BK1004">
        <v>1152</v>
      </c>
      <c r="BL1004">
        <v>1133</v>
      </c>
      <c r="BM1004">
        <v>1140</v>
      </c>
      <c r="BN1004">
        <v>1133</v>
      </c>
      <c r="BO1004">
        <v>1120.5</v>
      </c>
      <c r="BP1004">
        <v>1102.5</v>
      </c>
      <c r="BQ1004">
        <v>1122</v>
      </c>
      <c r="BR1004" s="10">
        <f t="shared" si="30"/>
        <v>1.1266336187471835E-2</v>
      </c>
      <c r="BS1004" s="11" cm="1">
        <f t="array" aca="1" ref="BS1004" ca="1">_xlfn.PERCENTILE.INC((OFFSET(E1004,0,1,1,COLUMNS(E1004:BQ1004)-1) - E1004:BP1004) / E1004:BP1004, 0.05) * SQRT(COUNT(E1004:BQ1004) - 1)</f>
        <v>-0.13419462111886199</v>
      </c>
      <c r="BT1004" s="10" cm="1">
        <f t="array" aca="1" ref="BT1004" ca="1">_xlfn.STDEV.P((E1004:BP1004 - OFFSET(E1004:BP1004,0,1)) / OFFSET(E1004:BP1004,0,1)) * SQRT(COUNT(E1004:BQ1004)-1)</f>
        <v>9.7578090668998099E-2</v>
      </c>
      <c r="BU1004" s="10" cm="1">
        <f t="array" ref="BU1004">-(MAX(1 - (E1004:BQ1004 / _xlfn.SCAN(E1004, E1004:BQ1004, _xlfn.LAMBDA(_xlpm.a,_xlpm.b, MAX(_xlpm.a, _xlpm.b))))))</f>
        <v>-9.8528209321340987E-2</v>
      </c>
      <c r="BV1004" s="12">
        <f t="shared" ca="1" si="31"/>
        <v>-0.1542661579321519</v>
      </c>
    </row>
    <row r="1005" spans="1:74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4790</v>
      </c>
      <c r="F1005">
        <v>4820</v>
      </c>
      <c r="G1005">
        <v>5000</v>
      </c>
      <c r="H1005">
        <v>4900</v>
      </c>
      <c r="I1005">
        <v>4980</v>
      </c>
      <c r="J1005">
        <v>4890</v>
      </c>
      <c r="K1005">
        <v>4910</v>
      </c>
      <c r="L1005">
        <v>4850</v>
      </c>
      <c r="M1005">
        <v>4870</v>
      </c>
      <c r="N1005">
        <v>4790</v>
      </c>
      <c r="O1005">
        <v>4950</v>
      </c>
      <c r="P1005">
        <v>4860</v>
      </c>
      <c r="Q1005">
        <v>4970</v>
      </c>
      <c r="R1005">
        <v>4890</v>
      </c>
      <c r="S1005">
        <v>4850</v>
      </c>
      <c r="T1005">
        <v>4890</v>
      </c>
      <c r="U1005">
        <v>4850</v>
      </c>
      <c r="V1005">
        <v>4850</v>
      </c>
      <c r="W1005">
        <v>4650</v>
      </c>
      <c r="X1005">
        <v>4720</v>
      </c>
      <c r="Y1005">
        <v>4870</v>
      </c>
      <c r="Z1005">
        <v>4900</v>
      </c>
      <c r="AA1005">
        <v>4820</v>
      </c>
      <c r="AB1005">
        <v>4850</v>
      </c>
      <c r="AC1005">
        <v>4800</v>
      </c>
      <c r="AD1005">
        <v>4810</v>
      </c>
      <c r="AE1005">
        <v>4790</v>
      </c>
      <c r="AF1005">
        <v>4840</v>
      </c>
      <c r="AG1005">
        <v>4820</v>
      </c>
      <c r="AH1005">
        <v>4700</v>
      </c>
      <c r="AI1005">
        <v>4800</v>
      </c>
      <c r="AJ1005">
        <v>4750</v>
      </c>
      <c r="AK1005">
        <v>4750</v>
      </c>
      <c r="AL1005">
        <v>4760</v>
      </c>
      <c r="AM1005">
        <v>4750</v>
      </c>
      <c r="AN1005">
        <v>4690</v>
      </c>
      <c r="AO1005">
        <v>4740</v>
      </c>
      <c r="AP1005">
        <v>4760</v>
      </c>
      <c r="AQ1005">
        <v>4690</v>
      </c>
      <c r="AR1005">
        <v>4650</v>
      </c>
      <c r="AS1005">
        <v>4590</v>
      </c>
      <c r="AT1005">
        <v>4620</v>
      </c>
      <c r="AU1005">
        <v>4600</v>
      </c>
      <c r="AV1005">
        <v>4680</v>
      </c>
      <c r="AW1005">
        <v>4650</v>
      </c>
      <c r="AX1005">
        <v>4740</v>
      </c>
      <c r="AY1005">
        <v>4660</v>
      </c>
      <c r="AZ1005">
        <v>4640</v>
      </c>
      <c r="BA1005">
        <v>4660</v>
      </c>
      <c r="BB1005">
        <v>4650</v>
      </c>
      <c r="BC1005">
        <v>4740</v>
      </c>
      <c r="BD1005">
        <v>4660</v>
      </c>
      <c r="BE1005">
        <v>4510</v>
      </c>
      <c r="BF1005">
        <v>4620</v>
      </c>
      <c r="BG1005">
        <v>4550</v>
      </c>
      <c r="BH1005">
        <v>4490</v>
      </c>
      <c r="BI1005">
        <v>4490</v>
      </c>
      <c r="BJ1005">
        <v>4400</v>
      </c>
      <c r="BK1005">
        <v>4360</v>
      </c>
      <c r="BL1005">
        <v>4380</v>
      </c>
      <c r="BM1005">
        <v>4400</v>
      </c>
      <c r="BN1005">
        <v>4420</v>
      </c>
      <c r="BO1005">
        <v>4200</v>
      </c>
      <c r="BP1005">
        <v>4300</v>
      </c>
      <c r="BQ1005">
        <v>4290</v>
      </c>
      <c r="BR1005" s="10">
        <f t="shared" si="30"/>
        <v>-0.10438413361169102</v>
      </c>
      <c r="BS1005" s="11" cm="1">
        <f t="array" aca="1" ref="BS1005" ca="1">_xlfn.PERCENTILE.INC((OFFSET(E1005,0,1,1,COLUMNS(E1005:BQ1005)-1) - E1005:BP1005) / E1005:BP1005, 0.05) * SQRT(COUNT(E1005:BQ1005) - 1)</f>
        <v>-0.19334805792494153</v>
      </c>
      <c r="BT1005" s="10" cm="1">
        <f t="array" aca="1" ref="BT1005" ca="1">_xlfn.STDEV.P((E1005:BP1005 - OFFSET(E1005:BP1005,0,1)) / OFFSET(E1005:BP1005,0,1)) * SQRT(COUNT(E1005:BQ1005)-1)</f>
        <v>0.13497604002547642</v>
      </c>
      <c r="BU1005" s="10" cm="1">
        <f t="array" ref="BU1005">-(MAX(1 - (E1005:BQ1005 / _xlfn.SCAN(E1005, E1005:BQ1005, _xlfn.LAMBDA(_xlpm.a,_xlpm.b, MAX(_xlpm.a, _xlpm.b))))))</f>
        <v>-0.16000000000000003</v>
      </c>
      <c r="BV1005" s="12">
        <f t="shared" ca="1" si="31"/>
        <v>-0.96834569246774738</v>
      </c>
    </row>
    <row r="1006" spans="1:74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279</v>
      </c>
      <c r="F1006">
        <v>274</v>
      </c>
      <c r="G1006">
        <v>250</v>
      </c>
      <c r="H1006">
        <v>256</v>
      </c>
      <c r="I1006">
        <v>253</v>
      </c>
      <c r="J1006">
        <v>252.5</v>
      </c>
      <c r="K1006">
        <v>260</v>
      </c>
      <c r="L1006">
        <v>254</v>
      </c>
      <c r="M1006">
        <v>249.5</v>
      </c>
      <c r="N1006">
        <v>256.5</v>
      </c>
      <c r="O1006">
        <v>261</v>
      </c>
      <c r="P1006">
        <v>265</v>
      </c>
      <c r="Q1006">
        <v>269.5</v>
      </c>
      <c r="R1006">
        <v>268.5</v>
      </c>
      <c r="S1006">
        <v>272.5</v>
      </c>
      <c r="T1006">
        <v>272.5</v>
      </c>
      <c r="U1006">
        <v>260</v>
      </c>
      <c r="V1006">
        <v>252.5</v>
      </c>
      <c r="W1006">
        <v>254</v>
      </c>
      <c r="X1006">
        <v>257</v>
      </c>
      <c r="Y1006">
        <v>253.5</v>
      </c>
      <c r="Z1006">
        <v>261.5</v>
      </c>
      <c r="AA1006">
        <v>275</v>
      </c>
      <c r="AB1006">
        <v>272</v>
      </c>
      <c r="AC1006">
        <v>277</v>
      </c>
      <c r="AD1006">
        <v>282.5</v>
      </c>
      <c r="AE1006">
        <v>295</v>
      </c>
      <c r="AF1006">
        <v>292.5</v>
      </c>
      <c r="AG1006">
        <v>298</v>
      </c>
      <c r="AH1006">
        <v>291.5</v>
      </c>
      <c r="AI1006">
        <v>290.5</v>
      </c>
      <c r="AJ1006">
        <v>299</v>
      </c>
      <c r="AK1006">
        <v>299</v>
      </c>
      <c r="AL1006">
        <v>302</v>
      </c>
      <c r="AM1006">
        <v>313</v>
      </c>
      <c r="AN1006">
        <v>308.5</v>
      </c>
      <c r="AO1006">
        <v>308</v>
      </c>
      <c r="AP1006">
        <v>305.5</v>
      </c>
      <c r="AQ1006">
        <v>308.5</v>
      </c>
      <c r="AR1006">
        <v>314</v>
      </c>
      <c r="AS1006">
        <v>317</v>
      </c>
      <c r="AT1006">
        <v>321</v>
      </c>
      <c r="AU1006">
        <v>318</v>
      </c>
      <c r="AV1006">
        <v>318</v>
      </c>
      <c r="AW1006">
        <v>323</v>
      </c>
      <c r="AX1006">
        <v>318.5</v>
      </c>
      <c r="AY1006">
        <v>321.5</v>
      </c>
      <c r="AZ1006">
        <v>332</v>
      </c>
      <c r="BA1006">
        <v>329.5</v>
      </c>
      <c r="BB1006">
        <v>323</v>
      </c>
      <c r="BC1006">
        <v>306.5</v>
      </c>
      <c r="BD1006">
        <v>316</v>
      </c>
      <c r="BE1006">
        <v>304.5</v>
      </c>
      <c r="BF1006">
        <v>306</v>
      </c>
      <c r="BG1006">
        <v>304</v>
      </c>
      <c r="BH1006">
        <v>310</v>
      </c>
      <c r="BI1006">
        <v>313.5</v>
      </c>
      <c r="BJ1006">
        <v>316</v>
      </c>
      <c r="BK1006">
        <v>313.5</v>
      </c>
      <c r="BL1006">
        <v>313.5</v>
      </c>
      <c r="BM1006">
        <v>326</v>
      </c>
      <c r="BN1006">
        <v>327</v>
      </c>
      <c r="BO1006">
        <v>338.5</v>
      </c>
      <c r="BP1006">
        <v>343</v>
      </c>
      <c r="BQ1006">
        <v>333</v>
      </c>
      <c r="BR1006" s="10">
        <f t="shared" si="30"/>
        <v>0.19354838709677419</v>
      </c>
      <c r="BS1006" s="11" cm="1">
        <f t="array" aca="1" ref="BS1006" ca="1">_xlfn.PERCENTILE.INC((OFFSET(E1006,0,1,1,COLUMNS(E1006:BQ1006)-1) - E1006:BP1006) / E1006:BP1006, 0.05) * SQRT(COUNT(E1006:BQ1006) - 1)</f>
        <v>-0.28245377717090453</v>
      </c>
      <c r="BT1006" s="10" cm="1">
        <f t="array" aca="1" ref="BT1006" ca="1">_xlfn.STDEV.P((E1006:BP1006 - OFFSET(E1006:BP1006,0,1)) / OFFSET(E1006:BP1006,0,1)) * SQRT(COUNT(E1006:BQ1006)-1)</f>
        <v>0.19639510064153939</v>
      </c>
      <c r="BU1006" s="10" cm="1">
        <f t="array" ref="BU1006">-(MAX(1 - (E1006:BQ1006 / _xlfn.SCAN(E1006, E1006:BQ1006, _xlfn.LAMBDA(_xlpm.a,_xlpm.b, MAX(_xlpm.a, _xlpm.b))))))</f>
        <v>-0.10573476702508966</v>
      </c>
      <c r="BV1006" s="12">
        <f t="shared" ca="1" si="31"/>
        <v>0.85149300169492292</v>
      </c>
    </row>
    <row r="1007" spans="1:74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125.2</v>
      </c>
      <c r="F1007">
        <v>123.4</v>
      </c>
      <c r="G1007">
        <v>123.8</v>
      </c>
      <c r="H1007">
        <v>125.6</v>
      </c>
      <c r="I1007">
        <v>131</v>
      </c>
      <c r="J1007">
        <v>134.4</v>
      </c>
      <c r="K1007">
        <v>136</v>
      </c>
      <c r="L1007">
        <v>138.4</v>
      </c>
      <c r="M1007">
        <v>139.19999999999999</v>
      </c>
      <c r="N1007">
        <v>140.4</v>
      </c>
      <c r="O1007">
        <v>140.80000000000001</v>
      </c>
      <c r="P1007">
        <v>142</v>
      </c>
      <c r="Q1007">
        <v>140.19999999999999</v>
      </c>
      <c r="R1007">
        <v>137.4</v>
      </c>
      <c r="S1007">
        <v>136</v>
      </c>
      <c r="T1007">
        <v>136.4</v>
      </c>
      <c r="U1007">
        <v>146.6</v>
      </c>
      <c r="V1007">
        <v>146.6</v>
      </c>
      <c r="W1007">
        <v>149.19999999999999</v>
      </c>
      <c r="X1007">
        <v>150.19999999999999</v>
      </c>
      <c r="Y1007">
        <v>154.19999999999999</v>
      </c>
      <c r="Z1007">
        <v>152.6</v>
      </c>
      <c r="AA1007">
        <v>159.6</v>
      </c>
      <c r="AB1007">
        <v>159.4</v>
      </c>
      <c r="AC1007">
        <v>157</v>
      </c>
      <c r="AD1007">
        <v>156.4</v>
      </c>
      <c r="AE1007">
        <v>153</v>
      </c>
      <c r="AF1007">
        <v>153.6</v>
      </c>
      <c r="AG1007">
        <v>156.6</v>
      </c>
      <c r="AH1007">
        <v>153.4</v>
      </c>
      <c r="AI1007">
        <v>150.80000000000001</v>
      </c>
      <c r="AJ1007">
        <v>148.19999999999999</v>
      </c>
      <c r="AK1007">
        <v>153.6</v>
      </c>
      <c r="AL1007">
        <v>153</v>
      </c>
      <c r="AM1007">
        <v>151</v>
      </c>
      <c r="AN1007">
        <v>156.6</v>
      </c>
      <c r="AO1007">
        <v>157</v>
      </c>
      <c r="AP1007">
        <v>156.80000000000001</v>
      </c>
      <c r="AQ1007">
        <v>161.4</v>
      </c>
      <c r="AR1007">
        <v>162.4</v>
      </c>
      <c r="AS1007">
        <v>173.4</v>
      </c>
      <c r="AT1007">
        <v>166.8</v>
      </c>
      <c r="AU1007">
        <v>165.4</v>
      </c>
      <c r="AV1007">
        <v>164.4</v>
      </c>
      <c r="AW1007">
        <v>168.4</v>
      </c>
      <c r="AX1007">
        <v>167.6</v>
      </c>
      <c r="AY1007">
        <v>172.2</v>
      </c>
      <c r="AZ1007">
        <v>170.4</v>
      </c>
      <c r="BA1007">
        <v>169</v>
      </c>
      <c r="BB1007">
        <v>165.4</v>
      </c>
      <c r="BC1007">
        <v>157</v>
      </c>
      <c r="BD1007">
        <v>159.4</v>
      </c>
      <c r="BE1007">
        <v>154.80000000000001</v>
      </c>
      <c r="BF1007">
        <v>154.6</v>
      </c>
      <c r="BG1007">
        <v>151.19999999999999</v>
      </c>
      <c r="BH1007">
        <v>150.80000000000001</v>
      </c>
      <c r="BI1007">
        <v>151.19999999999999</v>
      </c>
      <c r="BJ1007">
        <v>151.19999999999999</v>
      </c>
      <c r="BK1007">
        <v>150.6</v>
      </c>
      <c r="BL1007">
        <v>150.4</v>
      </c>
      <c r="BM1007">
        <v>151.80000000000001</v>
      </c>
      <c r="BN1007">
        <v>157</v>
      </c>
      <c r="BO1007">
        <v>159</v>
      </c>
      <c r="BP1007">
        <v>157.6</v>
      </c>
      <c r="BQ1007">
        <v>157</v>
      </c>
      <c r="BR1007" s="10">
        <f t="shared" si="30"/>
        <v>0.25399361022364214</v>
      </c>
      <c r="BS1007" s="11" cm="1">
        <f t="array" aca="1" ref="BS1007" ca="1">_xlfn.PERCENTILE.INC((OFFSET(E1007,0,1,1,COLUMNS(E1007:BQ1007)-1) - E1007:BP1007) / E1007:BP1007, 0.05) * SQRT(COUNT(E1007:BQ1007) - 1)</f>
        <v>-0.1756341751504587</v>
      </c>
      <c r="BT1007" s="10" cm="1">
        <f t="array" aca="1" ref="BT1007" ca="1">_xlfn.STDEV.P((E1007:BP1007 - OFFSET(E1007:BP1007,0,1)) / OFFSET(E1007:BP1007,0,1)) * SQRT(COUNT(E1007:BQ1007)-1)</f>
        <v>0.17498290335557209</v>
      </c>
      <c r="BU1007" s="10" cm="1">
        <f t="array" ref="BU1007">-(MAX(1 - (E1007:BQ1007 / _xlfn.SCAN(E1007, E1007:BQ1007, _xlfn.LAMBDA(_xlpm.a,_xlpm.b, MAX(_xlpm.a, _xlpm.b))))))</f>
        <v>-0.13264129181084194</v>
      </c>
      <c r="BV1007" s="12">
        <f t="shared" ca="1" si="31"/>
        <v>1.3011229812987259</v>
      </c>
    </row>
    <row r="1008" spans="1:74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209.56</v>
      </c>
      <c r="F1008">
        <v>211.57</v>
      </c>
      <c r="G1008">
        <v>208.23</v>
      </c>
      <c r="H1008">
        <v>204.98</v>
      </c>
      <c r="I1008">
        <v>204.98</v>
      </c>
      <c r="J1008">
        <v>209.28</v>
      </c>
      <c r="K1008">
        <v>213.48</v>
      </c>
      <c r="L1008">
        <v>216.35</v>
      </c>
      <c r="M1008">
        <v>216.25</v>
      </c>
      <c r="N1008">
        <v>217.78</v>
      </c>
      <c r="O1008">
        <v>221.7</v>
      </c>
      <c r="P1008">
        <v>222.55</v>
      </c>
      <c r="Q1008">
        <v>224.56</v>
      </c>
      <c r="R1008">
        <v>218.16</v>
      </c>
      <c r="S1008">
        <v>219.5</v>
      </c>
      <c r="T1008">
        <v>219.31</v>
      </c>
      <c r="U1008">
        <v>215.3</v>
      </c>
      <c r="V1008">
        <v>218.54</v>
      </c>
      <c r="W1008">
        <v>219.69</v>
      </c>
      <c r="X1008">
        <v>221.22</v>
      </c>
      <c r="Y1008">
        <v>221.22</v>
      </c>
      <c r="Z1008">
        <v>221.98</v>
      </c>
      <c r="AA1008">
        <v>220.36</v>
      </c>
      <c r="AB1008">
        <v>221.22</v>
      </c>
      <c r="AC1008">
        <v>223.51</v>
      </c>
      <c r="AD1008">
        <v>225.42</v>
      </c>
      <c r="AE1008">
        <v>225.13</v>
      </c>
      <c r="AF1008">
        <v>234.3</v>
      </c>
      <c r="AG1008">
        <v>235.83</v>
      </c>
      <c r="AH1008">
        <v>233.44</v>
      </c>
      <c r="AI1008">
        <v>233.54</v>
      </c>
      <c r="AJ1008">
        <v>232.11</v>
      </c>
      <c r="AK1008">
        <v>230.39</v>
      </c>
      <c r="AL1008">
        <v>226.18</v>
      </c>
      <c r="AM1008">
        <v>226.28</v>
      </c>
      <c r="AN1008">
        <v>226.47</v>
      </c>
      <c r="AO1008">
        <v>225.99</v>
      </c>
      <c r="AP1008">
        <v>228.29</v>
      </c>
      <c r="AQ1008">
        <v>228.95</v>
      </c>
      <c r="AR1008">
        <v>228.38</v>
      </c>
      <c r="AS1008">
        <v>229.72</v>
      </c>
      <c r="AT1008">
        <v>230.29</v>
      </c>
      <c r="AU1008">
        <v>229.62</v>
      </c>
      <c r="AV1008">
        <v>229.91</v>
      </c>
      <c r="AW1008">
        <v>231.44</v>
      </c>
      <c r="AX1008">
        <v>230.1</v>
      </c>
      <c r="AY1008">
        <v>230.48</v>
      </c>
      <c r="AZ1008">
        <v>227.52</v>
      </c>
      <c r="BA1008">
        <v>231.06</v>
      </c>
      <c r="BB1008">
        <v>228.76</v>
      </c>
      <c r="BC1008">
        <v>226.95</v>
      </c>
      <c r="BD1008">
        <v>228.38</v>
      </c>
      <c r="BE1008">
        <v>227.62</v>
      </c>
      <c r="BF1008">
        <v>234.69</v>
      </c>
      <c r="BG1008">
        <v>232.11</v>
      </c>
      <c r="BH1008">
        <v>230.2</v>
      </c>
      <c r="BI1008">
        <v>228.57</v>
      </c>
      <c r="BJ1008">
        <v>227.52</v>
      </c>
      <c r="BK1008">
        <v>233.63</v>
      </c>
      <c r="BL1008">
        <v>233.44</v>
      </c>
      <c r="BM1008">
        <v>233.35</v>
      </c>
      <c r="BN1008">
        <v>230.2</v>
      </c>
      <c r="BO1008">
        <v>235.16</v>
      </c>
      <c r="BP1008">
        <v>232.01</v>
      </c>
      <c r="BQ1008">
        <v>230.67</v>
      </c>
      <c r="BR1008" s="10">
        <f t="shared" si="30"/>
        <v>0.1007348730673792</v>
      </c>
      <c r="BS1008" s="11" cm="1">
        <f t="array" aca="1" ref="BS1008" ca="1">_xlfn.PERCENTILE.INC((OFFSET(E1008,0,1,1,COLUMNS(E1008:BQ1008)-1) - E1008:BP1008) / E1008:BP1008, 0.05) * SQRT(COUNT(E1008:BQ1008) - 1)</f>
        <v>-0.12607910302826753</v>
      </c>
      <c r="BT1008" s="10" cm="1">
        <f t="array" aca="1" ref="BT1008" ca="1">_xlfn.STDEV.P((E1008:BP1008 - OFFSET(E1008:BP1008,0,1)) / OFFSET(E1008:BP1008,0,1)) * SQRT(COUNT(E1008:BQ1008)-1)</f>
        <v>9.6995525872437635E-2</v>
      </c>
      <c r="BU1008" s="10" cm="1">
        <f t="array" ref="BU1008">-(MAX(1 - (E1008:BQ1008 / _xlfn.SCAN(E1008, E1008:BQ1008, _xlfn.LAMBDA(_xlpm.a,_xlpm.b, MAX(_xlpm.a, _xlpm.b))))))</f>
        <v>-4.1724971377687381E-2</v>
      </c>
      <c r="BV1008" s="12">
        <f t="shared" ca="1" si="31"/>
        <v>0.76720590011453171</v>
      </c>
    </row>
    <row r="1009" spans="1:74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211.6</v>
      </c>
      <c r="F1009">
        <v>214</v>
      </c>
      <c r="G1009">
        <v>216.6</v>
      </c>
      <c r="H1009">
        <v>214</v>
      </c>
      <c r="I1009">
        <v>215.4</v>
      </c>
      <c r="J1009">
        <v>219.6</v>
      </c>
      <c r="K1009">
        <v>217.2</v>
      </c>
      <c r="L1009">
        <v>225.8</v>
      </c>
      <c r="M1009">
        <v>227</v>
      </c>
      <c r="N1009">
        <v>230</v>
      </c>
      <c r="O1009">
        <v>236.8</v>
      </c>
      <c r="P1009">
        <v>236</v>
      </c>
      <c r="Q1009">
        <v>216.8</v>
      </c>
      <c r="R1009">
        <v>209.2</v>
      </c>
      <c r="S1009">
        <v>210.6</v>
      </c>
      <c r="T1009">
        <v>222.2</v>
      </c>
      <c r="U1009">
        <v>222.8</v>
      </c>
      <c r="V1009">
        <v>218</v>
      </c>
      <c r="W1009">
        <v>221.4</v>
      </c>
      <c r="X1009">
        <v>225.8</v>
      </c>
      <c r="Y1009">
        <v>221.4</v>
      </c>
      <c r="Z1009">
        <v>217.6</v>
      </c>
      <c r="AA1009">
        <v>221.6</v>
      </c>
      <c r="AB1009">
        <v>234.6</v>
      </c>
      <c r="AC1009">
        <v>235.6</v>
      </c>
      <c r="AD1009">
        <v>234.2</v>
      </c>
      <c r="AE1009">
        <v>231</v>
      </c>
      <c r="AF1009">
        <v>235.2</v>
      </c>
      <c r="AG1009">
        <v>240.8</v>
      </c>
      <c r="AH1009">
        <v>234.6</v>
      </c>
      <c r="AI1009">
        <v>236</v>
      </c>
      <c r="AJ1009">
        <v>232.8</v>
      </c>
      <c r="AK1009">
        <v>235.2</v>
      </c>
      <c r="AL1009">
        <v>236.4</v>
      </c>
      <c r="AM1009">
        <v>234.4</v>
      </c>
      <c r="AN1009">
        <v>233.8</v>
      </c>
      <c r="AO1009">
        <v>228.6</v>
      </c>
      <c r="AP1009">
        <v>232</v>
      </c>
      <c r="AQ1009">
        <v>235.4</v>
      </c>
      <c r="AR1009">
        <v>228.4</v>
      </c>
      <c r="AS1009">
        <v>234.2</v>
      </c>
      <c r="AT1009">
        <v>236.4</v>
      </c>
      <c r="AU1009">
        <v>232.4</v>
      </c>
      <c r="AV1009">
        <v>232.2</v>
      </c>
      <c r="AW1009">
        <v>235</v>
      </c>
      <c r="AX1009">
        <v>237.2</v>
      </c>
      <c r="AY1009">
        <v>232.2</v>
      </c>
      <c r="AZ1009">
        <v>230.4</v>
      </c>
      <c r="BA1009">
        <v>226.8</v>
      </c>
      <c r="BB1009">
        <v>209.6</v>
      </c>
      <c r="BC1009">
        <v>201.6</v>
      </c>
      <c r="BD1009">
        <v>205.4</v>
      </c>
      <c r="BE1009">
        <v>195.7</v>
      </c>
      <c r="BF1009">
        <v>196.6</v>
      </c>
      <c r="BG1009">
        <v>192.7</v>
      </c>
      <c r="BH1009">
        <v>196</v>
      </c>
      <c r="BI1009">
        <v>200.8</v>
      </c>
      <c r="BJ1009">
        <v>200.8</v>
      </c>
      <c r="BK1009">
        <v>196</v>
      </c>
      <c r="BL1009">
        <v>190.6</v>
      </c>
      <c r="BM1009">
        <v>194.6</v>
      </c>
      <c r="BN1009">
        <v>192.8</v>
      </c>
      <c r="BO1009">
        <v>196.6</v>
      </c>
      <c r="BP1009">
        <v>200.4</v>
      </c>
      <c r="BQ1009">
        <v>206.4</v>
      </c>
      <c r="BR1009" s="10">
        <f t="shared" si="30"/>
        <v>-2.4574669187145504E-2</v>
      </c>
      <c r="BS1009" s="11" cm="1">
        <f t="array" aca="1" ref="BS1009" ca="1">_xlfn.PERCENTILE.INC((OFFSET(E1009,0,1,1,COLUMNS(E1009:BQ1009)-1) - E1009:BP1009) / E1009:BP1009, 0.05) * SQRT(COUNT(E1009:BQ1009) - 1)</f>
        <v>-0.30160840539703121</v>
      </c>
      <c r="BT1009" s="10" cm="1">
        <f t="array" aca="1" ref="BT1009" ca="1">_xlfn.STDEV.P((E1009:BP1009 - OFFSET(E1009:BP1009,0,1)) / OFFSET(E1009:BP1009,0,1)) * SQRT(COUNT(E1009:BQ1009)-1)</f>
        <v>0.20624832190804043</v>
      </c>
      <c r="BU1009" s="10" cm="1">
        <f t="array" ref="BU1009">-(MAX(1 - (E1009:BQ1009 / _xlfn.SCAN(E1009, E1009:BQ1009, _xlfn.LAMBDA(_xlpm.a,_xlpm.b, MAX(_xlpm.a, _xlpm.b))))))</f>
        <v>-0.2084717607973422</v>
      </c>
      <c r="BV1009" s="12">
        <f t="shared" ca="1" si="31"/>
        <v>-0.24676080779542464</v>
      </c>
    </row>
    <row r="1010" spans="1:74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24.184999999999999</v>
      </c>
      <c r="F1010">
        <v>24.57</v>
      </c>
      <c r="G1010">
        <v>25.47</v>
      </c>
      <c r="H1010">
        <v>25.44</v>
      </c>
      <c r="I1010">
        <v>25.51</v>
      </c>
      <c r="J1010">
        <v>25.07</v>
      </c>
      <c r="K1010">
        <v>24.55</v>
      </c>
      <c r="L1010">
        <v>24.254999999999999</v>
      </c>
      <c r="M1010">
        <v>24.84</v>
      </c>
      <c r="N1010">
        <v>24.7</v>
      </c>
      <c r="O1010">
        <v>24.79</v>
      </c>
      <c r="P1010">
        <v>24.565000000000001</v>
      </c>
      <c r="Q1010">
        <v>24.734999999999999</v>
      </c>
      <c r="R1010">
        <v>24.215</v>
      </c>
      <c r="S1010">
        <v>24.48</v>
      </c>
      <c r="T1010">
        <v>24.695</v>
      </c>
      <c r="U1010">
        <v>25.094999999999999</v>
      </c>
      <c r="V1010">
        <v>24.984999999999999</v>
      </c>
      <c r="W1010">
        <v>25.46</v>
      </c>
      <c r="X1010">
        <v>26.6</v>
      </c>
      <c r="Y1010">
        <v>26.614999999999998</v>
      </c>
      <c r="Z1010">
        <v>27.28</v>
      </c>
      <c r="AA1010">
        <v>27.375</v>
      </c>
      <c r="AB1010">
        <v>27.5</v>
      </c>
      <c r="AC1010">
        <v>27.835000000000001</v>
      </c>
      <c r="AD1010">
        <v>27.555</v>
      </c>
      <c r="AE1010">
        <v>28.024999999999999</v>
      </c>
      <c r="AF1010">
        <v>26.614999999999998</v>
      </c>
      <c r="AG1010">
        <v>26.545000000000002</v>
      </c>
      <c r="AH1010">
        <v>26.25</v>
      </c>
      <c r="AI1010">
        <v>26.45</v>
      </c>
      <c r="AJ1010">
        <v>26.51</v>
      </c>
      <c r="AK1010">
        <v>26.8</v>
      </c>
      <c r="AL1010">
        <v>28</v>
      </c>
      <c r="AM1010">
        <v>27.86</v>
      </c>
      <c r="AN1010">
        <v>27.725000000000001</v>
      </c>
      <c r="AO1010">
        <v>27.28</v>
      </c>
      <c r="AP1010">
        <v>26.75</v>
      </c>
      <c r="AQ1010">
        <v>26.81</v>
      </c>
      <c r="AR1010">
        <v>26.39</v>
      </c>
      <c r="AS1010">
        <v>26.785</v>
      </c>
      <c r="AT1010">
        <v>27.32</v>
      </c>
      <c r="AU1010">
        <v>26.56</v>
      </c>
      <c r="AV1010">
        <v>26.484999999999999</v>
      </c>
      <c r="AW1010">
        <v>26.925000000000001</v>
      </c>
      <c r="AX1010">
        <v>27.434999999999999</v>
      </c>
      <c r="AY1010">
        <v>27.14</v>
      </c>
      <c r="AZ1010">
        <v>27.145</v>
      </c>
      <c r="BA1010">
        <v>26.725000000000001</v>
      </c>
      <c r="BB1010">
        <v>25.524999999999999</v>
      </c>
      <c r="BC1010">
        <v>23.934999999999999</v>
      </c>
      <c r="BD1010">
        <v>24.475000000000001</v>
      </c>
      <c r="BE1010">
        <v>21.495000000000001</v>
      </c>
      <c r="BF1010">
        <v>21.234999999999999</v>
      </c>
      <c r="BG1010">
        <v>21.2</v>
      </c>
      <c r="BH1010">
        <v>21.024999999999999</v>
      </c>
      <c r="BI1010">
        <v>21.93</v>
      </c>
      <c r="BJ1010">
        <v>21.704999999999998</v>
      </c>
      <c r="BK1010">
        <v>21.2</v>
      </c>
      <c r="BL1010">
        <v>19.899999999999999</v>
      </c>
      <c r="BM1010">
        <v>19.962</v>
      </c>
      <c r="BN1010">
        <v>19.748000000000001</v>
      </c>
      <c r="BO1010">
        <v>20.13</v>
      </c>
      <c r="BP1010">
        <v>20.774999999999999</v>
      </c>
      <c r="BQ1010">
        <v>20.785</v>
      </c>
      <c r="BR1010" s="10">
        <f t="shared" si="30"/>
        <v>-0.14058300599545168</v>
      </c>
      <c r="BS1010" s="11" cm="1">
        <f t="array" aca="1" ref="BS1010" ca="1">_xlfn.PERCENTILE.INC((OFFSET(E1010,0,1,1,COLUMNS(E1010:BQ1010)-1) - E1010:BP1010) / E1010:BP1010, 0.05) * SQRT(COUNT(E1010:BQ1010) - 1)</f>
        <v>-0.39600523720552205</v>
      </c>
      <c r="BT1010" s="10" cm="1">
        <f t="array" aca="1" ref="BT1010" ca="1">_xlfn.STDEV.P((E1010:BP1010 - OFFSET(E1010:BP1010,0,1)) / OFFSET(E1010:BP1010,0,1)) * SQRT(COUNT(E1010:BQ1010)-1)</f>
        <v>0.22338648998656122</v>
      </c>
      <c r="BU1010" s="10" cm="1">
        <f t="array" ref="BU1010">-(MAX(1 - (E1010:BQ1010 / _xlfn.SCAN(E1010, E1010:BQ1010, _xlfn.LAMBDA(_xlpm.a,_xlpm.b, MAX(_xlpm.a, _xlpm.b))))))</f>
        <v>-0.29534344335414797</v>
      </c>
      <c r="BV1010" s="12">
        <f t="shared" ca="1" si="31"/>
        <v>-0.7471460755698599</v>
      </c>
    </row>
    <row r="1011" spans="1:74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627</v>
      </c>
      <c r="F1011">
        <v>628</v>
      </c>
      <c r="G1011">
        <v>622</v>
      </c>
      <c r="H1011">
        <v>612</v>
      </c>
      <c r="I1011">
        <v>629</v>
      </c>
      <c r="J1011">
        <v>630</v>
      </c>
      <c r="K1011">
        <v>618</v>
      </c>
      <c r="L1011">
        <v>615</v>
      </c>
      <c r="M1011">
        <v>621</v>
      </c>
      <c r="N1011">
        <v>619</v>
      </c>
      <c r="O1011">
        <v>624</v>
      </c>
      <c r="P1011">
        <v>625</v>
      </c>
      <c r="Q1011">
        <v>630</v>
      </c>
      <c r="R1011">
        <v>629</v>
      </c>
      <c r="S1011">
        <v>630</v>
      </c>
      <c r="T1011">
        <v>632</v>
      </c>
      <c r="U1011">
        <v>644</v>
      </c>
      <c r="V1011">
        <v>624</v>
      </c>
      <c r="W1011">
        <v>627</v>
      </c>
      <c r="X1011">
        <v>623</v>
      </c>
      <c r="Y1011">
        <v>625</v>
      </c>
      <c r="Z1011">
        <v>631</v>
      </c>
      <c r="AA1011">
        <v>644</v>
      </c>
      <c r="AB1011">
        <v>665</v>
      </c>
      <c r="AC1011">
        <v>674</v>
      </c>
      <c r="AD1011">
        <v>674</v>
      </c>
      <c r="AE1011">
        <v>666</v>
      </c>
      <c r="AF1011">
        <v>679</v>
      </c>
      <c r="AG1011">
        <v>652</v>
      </c>
      <c r="AH1011">
        <v>638</v>
      </c>
      <c r="AI1011">
        <v>634</v>
      </c>
      <c r="AJ1011">
        <v>635</v>
      </c>
      <c r="AK1011">
        <v>632</v>
      </c>
      <c r="AL1011">
        <v>622</v>
      </c>
      <c r="AM1011">
        <v>620</v>
      </c>
      <c r="AN1011">
        <v>623</v>
      </c>
      <c r="AO1011">
        <v>625</v>
      </c>
      <c r="AP1011">
        <v>614</v>
      </c>
      <c r="AQ1011">
        <v>615</v>
      </c>
      <c r="AR1011">
        <v>612</v>
      </c>
      <c r="AS1011">
        <v>622</v>
      </c>
      <c r="AT1011">
        <v>613</v>
      </c>
      <c r="AU1011">
        <v>608</v>
      </c>
      <c r="AV1011">
        <v>609</v>
      </c>
      <c r="AW1011">
        <v>612</v>
      </c>
      <c r="AX1011">
        <v>625</v>
      </c>
      <c r="AY1011">
        <v>611</v>
      </c>
      <c r="AZ1011">
        <v>613</v>
      </c>
      <c r="BA1011">
        <v>609</v>
      </c>
      <c r="BB1011">
        <v>593</v>
      </c>
      <c r="BC1011">
        <v>592</v>
      </c>
      <c r="BD1011">
        <v>602</v>
      </c>
      <c r="BE1011">
        <v>587</v>
      </c>
      <c r="BF1011">
        <v>593</v>
      </c>
      <c r="BG1011">
        <v>605</v>
      </c>
      <c r="BH1011">
        <v>567</v>
      </c>
      <c r="BI1011">
        <v>559</v>
      </c>
      <c r="BJ1011">
        <v>560</v>
      </c>
      <c r="BK1011">
        <v>566</v>
      </c>
      <c r="BL1011">
        <v>550</v>
      </c>
      <c r="BM1011">
        <v>535</v>
      </c>
      <c r="BN1011">
        <v>542</v>
      </c>
      <c r="BO1011">
        <v>540</v>
      </c>
      <c r="BP1011">
        <v>544</v>
      </c>
      <c r="BQ1011">
        <v>554</v>
      </c>
      <c r="BR1011" s="10">
        <f t="shared" si="30"/>
        <v>-0.11642743221690591</v>
      </c>
      <c r="BS1011" s="11" cm="1">
        <f t="array" aca="1" ref="BS1011" ca="1">_xlfn.PERCENTILE.INC((OFFSET(E1011,0,1,1,COLUMNS(E1011:BQ1011)-1) - E1011:BP1011) / E1011:BP1011, 0.05) * SQRT(COUNT(E1011:BQ1011) - 1)</f>
        <v>-0.22495342113716671</v>
      </c>
      <c r="BT1011" s="10" cm="1">
        <f t="array" aca="1" ref="BT1011" ca="1">_xlfn.STDEV.P((E1011:BP1011 - OFFSET(E1011:BP1011,0,1)) / OFFSET(E1011:BP1011,0,1)) * SQRT(COUNT(E1011:BQ1011)-1)</f>
        <v>0.13693934855914652</v>
      </c>
      <c r="BU1011" s="10" cm="1">
        <f t="array" ref="BU1011">-(MAX(1 - (E1011:BQ1011 / _xlfn.SCAN(E1011, E1011:BQ1011, _xlfn.LAMBDA(_xlpm.a,_xlpm.b, MAX(_xlpm.a, _xlpm.b))))))</f>
        <v>-0.21207658321060385</v>
      </c>
      <c r="BV1011" s="12">
        <f t="shared" ca="1" si="31"/>
        <v>-1.0424086798440142</v>
      </c>
    </row>
    <row r="1012" spans="1:74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25.2379</v>
      </c>
      <c r="F1012">
        <v>25.305299999999999</v>
      </c>
      <c r="G1012">
        <v>25.965699999999998</v>
      </c>
      <c r="H1012">
        <v>26.043399999999998</v>
      </c>
      <c r="I1012">
        <v>26.574400000000001</v>
      </c>
      <c r="J1012">
        <v>26.613299999999999</v>
      </c>
      <c r="K1012">
        <v>26.2636</v>
      </c>
      <c r="L1012">
        <v>26.820499999999999</v>
      </c>
      <c r="M1012">
        <v>26.872299999999999</v>
      </c>
      <c r="N1012">
        <v>27.066500000000001</v>
      </c>
      <c r="O1012">
        <v>26.962900000000001</v>
      </c>
      <c r="P1012">
        <v>26.898199999999999</v>
      </c>
      <c r="Q1012">
        <v>26.937000000000001</v>
      </c>
      <c r="R1012">
        <v>26.548500000000001</v>
      </c>
      <c r="S1012">
        <v>26.846399999999999</v>
      </c>
      <c r="T1012">
        <v>26.794599999999999</v>
      </c>
      <c r="U1012">
        <v>26.988800000000001</v>
      </c>
      <c r="V1012">
        <v>26.988800000000001</v>
      </c>
      <c r="W1012">
        <v>27.3644</v>
      </c>
      <c r="X1012">
        <v>27.5975</v>
      </c>
      <c r="Y1012">
        <v>27.468</v>
      </c>
      <c r="Z1012">
        <v>27.6234</v>
      </c>
      <c r="AA1012">
        <v>28.128499999999999</v>
      </c>
      <c r="AB1012">
        <v>28.374500000000001</v>
      </c>
      <c r="AC1012">
        <v>28.6206</v>
      </c>
      <c r="AD1012">
        <v>28.180299999999999</v>
      </c>
      <c r="AE1012">
        <v>28.193200000000001</v>
      </c>
      <c r="AF1012">
        <v>28.426300000000001</v>
      </c>
      <c r="AG1012">
        <v>28.504000000000001</v>
      </c>
      <c r="AH1012">
        <v>28.102599999999999</v>
      </c>
      <c r="AI1012">
        <v>28.037800000000001</v>
      </c>
      <c r="AJ1012">
        <v>27.973099999999999</v>
      </c>
      <c r="AK1012">
        <v>28.257999999999999</v>
      </c>
      <c r="AL1012">
        <v>28.322700000000001</v>
      </c>
      <c r="AM1012">
        <v>28.335699999999999</v>
      </c>
      <c r="AN1012">
        <v>29.0868</v>
      </c>
      <c r="AO1012">
        <v>28.892499999999998</v>
      </c>
      <c r="AP1012">
        <v>28.607700000000001</v>
      </c>
      <c r="AQ1012">
        <v>27.506900000000002</v>
      </c>
      <c r="AR1012">
        <v>27.4421</v>
      </c>
      <c r="AS1012">
        <v>27.934200000000001</v>
      </c>
      <c r="AT1012">
        <v>28.037800000000001</v>
      </c>
      <c r="AU1012">
        <v>27.8306</v>
      </c>
      <c r="AV1012">
        <v>27.8047</v>
      </c>
      <c r="AW1012">
        <v>28.115500000000001</v>
      </c>
      <c r="AX1012">
        <v>27.5198</v>
      </c>
      <c r="AY1012">
        <v>27.506900000000002</v>
      </c>
      <c r="AZ1012">
        <v>27.6234</v>
      </c>
      <c r="BA1012">
        <v>27.429200000000002</v>
      </c>
      <c r="BB1012">
        <v>27.209</v>
      </c>
      <c r="BC1012">
        <v>26.328399999999998</v>
      </c>
      <c r="BD1012">
        <v>26.561499999999999</v>
      </c>
      <c r="BE1012">
        <v>24.896000000000001</v>
      </c>
      <c r="BF1012">
        <v>25.1861</v>
      </c>
      <c r="BG1012">
        <v>25.004799999999999</v>
      </c>
      <c r="BH1012">
        <v>25.346699999999998</v>
      </c>
      <c r="BI1012">
        <v>26.0046</v>
      </c>
      <c r="BJ1012">
        <v>26.0823</v>
      </c>
      <c r="BK1012">
        <v>25.838799999999999</v>
      </c>
      <c r="BL1012">
        <v>25.683399999999999</v>
      </c>
      <c r="BM1012">
        <v>26.328399999999998</v>
      </c>
      <c r="BN1012">
        <v>26.652100000000001</v>
      </c>
      <c r="BO1012">
        <v>26.742799999999999</v>
      </c>
      <c r="BP1012">
        <v>27.118300000000001</v>
      </c>
      <c r="BQ1012">
        <v>27.2867</v>
      </c>
      <c r="BR1012" s="10">
        <f t="shared" si="30"/>
        <v>8.1179495916855207E-2</v>
      </c>
      <c r="BS1012" s="11" cm="1">
        <f t="array" aca="1" ref="BS1012" ca="1">_xlfn.PERCENTILE.INC((OFFSET(E1012,0,1,1,COLUMNS(E1012:BQ1012)-1) - E1012:BP1012) / E1012:BP1012, 0.05) * SQRT(COUNT(E1012:BQ1012) - 1)</f>
        <v>-0.16253651670131516</v>
      </c>
      <c r="BT1012" s="10" cm="1">
        <f t="array" aca="1" ref="BT1012" ca="1">_xlfn.STDEV.P((E1012:BP1012 - OFFSET(E1012:BP1012,0,1)) / OFFSET(E1012:BP1012,0,1)) * SQRT(COUNT(E1012:BQ1012)-1)</f>
        <v>0.12171973355279073</v>
      </c>
      <c r="BU1012" s="10" cm="1">
        <f t="array" ref="BU1012">-(MAX(1 - (E1012:BQ1012 / _xlfn.SCAN(E1012, E1012:BQ1012, _xlfn.LAMBDA(_xlpm.a,_xlpm.b, MAX(_xlpm.a, _xlpm.b))))))</f>
        <v>-0.14407910117304068</v>
      </c>
      <c r="BV1012" s="12">
        <f t="shared" ca="1" si="31"/>
        <v>0.45070886192606252</v>
      </c>
    </row>
    <row r="1013" spans="1:74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219.3</v>
      </c>
      <c r="F1013">
        <v>223.1</v>
      </c>
      <c r="G1013">
        <v>226.6</v>
      </c>
      <c r="H1013">
        <v>230.3</v>
      </c>
      <c r="I1013">
        <v>228.2</v>
      </c>
      <c r="J1013">
        <v>231.8</v>
      </c>
      <c r="K1013">
        <v>228.5</v>
      </c>
      <c r="L1013">
        <v>230.4</v>
      </c>
      <c r="M1013">
        <v>231.4</v>
      </c>
      <c r="N1013">
        <v>234.5</v>
      </c>
      <c r="O1013">
        <v>236.6</v>
      </c>
      <c r="P1013">
        <v>236.5</v>
      </c>
      <c r="Q1013">
        <v>234.7</v>
      </c>
      <c r="R1013">
        <v>232.3</v>
      </c>
      <c r="S1013">
        <v>227.6</v>
      </c>
      <c r="T1013">
        <v>231</v>
      </c>
      <c r="U1013">
        <v>234</v>
      </c>
      <c r="V1013">
        <v>227.2</v>
      </c>
      <c r="W1013">
        <v>231.1</v>
      </c>
      <c r="X1013">
        <v>235</v>
      </c>
      <c r="Y1013">
        <v>236.9</v>
      </c>
      <c r="Z1013">
        <v>227.9</v>
      </c>
      <c r="AA1013">
        <v>233.4</v>
      </c>
      <c r="AB1013">
        <v>246.2</v>
      </c>
      <c r="AC1013">
        <v>247</v>
      </c>
      <c r="AD1013">
        <v>243.1</v>
      </c>
      <c r="AE1013">
        <v>243.8</v>
      </c>
      <c r="AF1013">
        <v>241.6</v>
      </c>
      <c r="AG1013">
        <v>233.1</v>
      </c>
      <c r="AH1013">
        <v>228</v>
      </c>
      <c r="AI1013">
        <v>224.8</v>
      </c>
      <c r="AJ1013">
        <v>229.3</v>
      </c>
      <c r="AK1013">
        <v>232.7</v>
      </c>
      <c r="AL1013">
        <v>241</v>
      </c>
      <c r="AM1013">
        <v>237.9</v>
      </c>
      <c r="AN1013">
        <v>238.3</v>
      </c>
      <c r="AO1013">
        <v>237.9</v>
      </c>
      <c r="AP1013">
        <v>236.1</v>
      </c>
      <c r="AQ1013">
        <v>239</v>
      </c>
      <c r="AR1013">
        <v>237.5</v>
      </c>
      <c r="AS1013">
        <v>235.3</v>
      </c>
      <c r="AT1013">
        <v>231.2</v>
      </c>
      <c r="AU1013">
        <v>231.4</v>
      </c>
      <c r="AV1013">
        <v>234.2</v>
      </c>
      <c r="AW1013">
        <v>243.5</v>
      </c>
      <c r="AX1013">
        <v>246.4</v>
      </c>
      <c r="AY1013">
        <v>240</v>
      </c>
      <c r="AZ1013">
        <v>240.3</v>
      </c>
      <c r="BA1013">
        <v>245.9</v>
      </c>
      <c r="BB1013">
        <v>240.7</v>
      </c>
      <c r="BC1013">
        <v>240.1</v>
      </c>
      <c r="BD1013">
        <v>244.7</v>
      </c>
      <c r="BE1013">
        <v>236.9</v>
      </c>
      <c r="BF1013">
        <v>245.2</v>
      </c>
      <c r="BG1013">
        <v>246.6</v>
      </c>
      <c r="BH1013">
        <v>243.3</v>
      </c>
      <c r="BI1013">
        <v>245</v>
      </c>
      <c r="BJ1013">
        <v>249.7</v>
      </c>
      <c r="BK1013">
        <v>257.39999999999998</v>
      </c>
      <c r="BL1013">
        <v>249.3</v>
      </c>
      <c r="BM1013">
        <v>253.5</v>
      </c>
      <c r="BN1013">
        <v>254.5</v>
      </c>
      <c r="BO1013">
        <v>260.89999999999998</v>
      </c>
      <c r="BP1013">
        <v>266.8</v>
      </c>
      <c r="BQ1013">
        <v>268.60000000000002</v>
      </c>
      <c r="BR1013" s="10">
        <f t="shared" si="30"/>
        <v>0.22480620155038764</v>
      </c>
      <c r="BS1013" s="11" cm="1">
        <f t="array" aca="1" ref="BS1013" ca="1">_xlfn.PERCENTILE.INC((OFFSET(E1013,0,1,1,COLUMNS(E1013:BQ1013)-1) - E1013:BP1013) / E1013:BP1013, 0.05) * SQRT(COUNT(E1013:BQ1013) - 1)</f>
        <v>-0.24885780885780803</v>
      </c>
      <c r="BT1013" s="10" cm="1">
        <f t="array" aca="1" ref="BT1013" ca="1">_xlfn.STDEV.P((E1013:BP1013 - OFFSET(E1013:BP1013,0,1)) / OFFSET(E1013:BP1013,0,1)) * SQRT(COUNT(E1013:BQ1013)-1)</f>
        <v>0.15305759818090917</v>
      </c>
      <c r="BU1013" s="10" cm="1">
        <f t="array" ref="BU1013">-(MAX(1 - (E1013:BQ1013 / _xlfn.SCAN(E1013, E1013:BQ1013, _xlfn.LAMBDA(_xlpm.a,_xlpm.b, MAX(_xlpm.a, _xlpm.b))))))</f>
        <v>-8.9878542510121395E-2</v>
      </c>
      <c r="BV1013" s="12">
        <f t="shared" ca="1" si="31"/>
        <v>1.2968115962622724</v>
      </c>
    </row>
    <row r="1014" spans="1:74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142.5</v>
      </c>
      <c r="F1014">
        <v>145.1</v>
      </c>
      <c r="G1014">
        <v>147.19999999999999</v>
      </c>
      <c r="H1014">
        <v>146.80000000000001</v>
      </c>
      <c r="I1014">
        <v>148.80000000000001</v>
      </c>
      <c r="J1014">
        <v>149.80000000000001</v>
      </c>
      <c r="K1014">
        <v>147.30000000000001</v>
      </c>
      <c r="L1014">
        <v>146.80000000000001</v>
      </c>
      <c r="M1014">
        <v>148.30000000000001</v>
      </c>
      <c r="N1014">
        <v>150.69999999999999</v>
      </c>
      <c r="O1014">
        <v>152</v>
      </c>
      <c r="P1014">
        <v>150.9</v>
      </c>
      <c r="Q1014">
        <v>153.1</v>
      </c>
      <c r="R1014">
        <v>152</v>
      </c>
      <c r="S1014">
        <v>154.4</v>
      </c>
      <c r="T1014">
        <v>155.4</v>
      </c>
      <c r="U1014">
        <v>156.6</v>
      </c>
      <c r="V1014">
        <v>150.4</v>
      </c>
      <c r="W1014">
        <v>152.1</v>
      </c>
      <c r="X1014">
        <v>152</v>
      </c>
      <c r="Y1014">
        <v>151.19999999999999</v>
      </c>
      <c r="Z1014">
        <v>152.4</v>
      </c>
      <c r="AA1014">
        <v>155.19999999999999</v>
      </c>
      <c r="AB1014">
        <v>161.6</v>
      </c>
      <c r="AC1014">
        <v>163.19999999999999</v>
      </c>
      <c r="AD1014">
        <v>162.30000000000001</v>
      </c>
      <c r="AE1014">
        <v>160.19999999999999</v>
      </c>
      <c r="AF1014">
        <v>160.69999999999999</v>
      </c>
      <c r="AG1014">
        <v>162.30000000000001</v>
      </c>
      <c r="AH1014">
        <v>159.1</v>
      </c>
      <c r="AI1014">
        <v>160</v>
      </c>
      <c r="AJ1014">
        <v>160.4</v>
      </c>
      <c r="AK1014">
        <v>162.1</v>
      </c>
      <c r="AL1014">
        <v>164.3</v>
      </c>
      <c r="AM1014">
        <v>164.6</v>
      </c>
      <c r="AN1014">
        <v>165.3</v>
      </c>
      <c r="AO1014">
        <v>161.9</v>
      </c>
      <c r="AP1014">
        <v>161.80000000000001</v>
      </c>
      <c r="AQ1014">
        <v>174.2</v>
      </c>
      <c r="AR1014">
        <v>179.3</v>
      </c>
      <c r="AS1014">
        <v>180.4</v>
      </c>
      <c r="AT1014">
        <v>187.1</v>
      </c>
      <c r="AU1014">
        <v>191</v>
      </c>
      <c r="AV1014">
        <v>193.3</v>
      </c>
      <c r="AW1014">
        <v>194.6</v>
      </c>
      <c r="AX1014">
        <v>196.3</v>
      </c>
      <c r="AY1014">
        <v>195.8</v>
      </c>
      <c r="AZ1014">
        <v>196.9</v>
      </c>
      <c r="BA1014">
        <v>197.5</v>
      </c>
      <c r="BB1014">
        <v>195.6</v>
      </c>
      <c r="BC1014">
        <v>189</v>
      </c>
      <c r="BD1014">
        <v>196.1</v>
      </c>
      <c r="BE1014">
        <v>188.5</v>
      </c>
      <c r="BF1014">
        <v>191.9</v>
      </c>
      <c r="BG1014">
        <v>187.5</v>
      </c>
      <c r="BH1014">
        <v>189.7</v>
      </c>
      <c r="BI1014">
        <v>188.7</v>
      </c>
      <c r="BJ1014">
        <v>189.8</v>
      </c>
      <c r="BK1014">
        <v>194.1</v>
      </c>
      <c r="BL1014">
        <v>190.5</v>
      </c>
      <c r="BM1014">
        <v>190.4</v>
      </c>
      <c r="BN1014">
        <v>189</v>
      </c>
      <c r="BO1014">
        <v>191.9</v>
      </c>
      <c r="BP1014">
        <v>195.7</v>
      </c>
      <c r="BQ1014">
        <v>193.3</v>
      </c>
      <c r="BR1014" s="10">
        <f t="shared" si="30"/>
        <v>0.35649122807017553</v>
      </c>
      <c r="BS1014" s="11" cm="1">
        <f t="array" aca="1" ref="BS1014" ca="1">_xlfn.PERCENTILE.INC((OFFSET(E1014,0,1,1,COLUMNS(E1014:BQ1014)-1) - E1014:BP1014) / E1014:BP1014, 0.05) * SQRT(COUNT(E1014:BQ1014) - 1)</f>
        <v>-0.18059693446658664</v>
      </c>
      <c r="BT1014" s="10" cm="1">
        <f t="array" aca="1" ref="BT1014" ca="1">_xlfn.STDEV.P((E1014:BP1014 - OFFSET(E1014:BP1014,0,1)) / OFFSET(E1014:BP1014,0,1)) * SQRT(COUNT(E1014:BQ1014)-1)</f>
        <v>0.14524543882169733</v>
      </c>
      <c r="BU1014" s="10" cm="1">
        <f t="array" ref="BU1014">-(MAX(1 - (E1014:BQ1014 / _xlfn.SCAN(E1014, E1014:BQ1014, _xlfn.LAMBDA(_xlpm.a,_xlpm.b, MAX(_xlpm.a, _xlpm.b))))))</f>
        <v>-5.0632911392405111E-2</v>
      </c>
      <c r="BV1014" s="12">
        <f t="shared" ca="1" si="31"/>
        <v>2.2731997466864331</v>
      </c>
    </row>
    <row r="1015" spans="1:74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228</v>
      </c>
      <c r="F1015">
        <v>228</v>
      </c>
      <c r="G1015">
        <v>236.5</v>
      </c>
      <c r="H1015">
        <v>238.5</v>
      </c>
      <c r="I1015">
        <v>238.5</v>
      </c>
      <c r="J1015">
        <v>234</v>
      </c>
      <c r="K1015">
        <v>231.5</v>
      </c>
      <c r="L1015">
        <v>235</v>
      </c>
      <c r="M1015">
        <v>234</v>
      </c>
      <c r="N1015">
        <v>237</v>
      </c>
      <c r="O1015">
        <v>244</v>
      </c>
      <c r="P1015">
        <v>240</v>
      </c>
      <c r="Q1015">
        <v>239</v>
      </c>
      <c r="R1015">
        <v>238.5</v>
      </c>
      <c r="S1015">
        <v>238</v>
      </c>
      <c r="T1015">
        <v>238</v>
      </c>
      <c r="U1015">
        <v>237.5</v>
      </c>
      <c r="V1015">
        <v>237</v>
      </c>
      <c r="W1015">
        <v>241</v>
      </c>
      <c r="X1015">
        <v>245</v>
      </c>
      <c r="Y1015">
        <v>243</v>
      </c>
      <c r="Z1015">
        <v>243</v>
      </c>
      <c r="AA1015">
        <v>244</v>
      </c>
      <c r="AB1015">
        <v>245.5</v>
      </c>
      <c r="AC1015">
        <v>248.5</v>
      </c>
      <c r="AD1015">
        <v>249.5</v>
      </c>
      <c r="AE1015">
        <v>245.5</v>
      </c>
      <c r="AF1015">
        <v>250</v>
      </c>
      <c r="AG1015">
        <v>248.5</v>
      </c>
      <c r="AH1015">
        <v>242.5</v>
      </c>
      <c r="AI1015">
        <v>243</v>
      </c>
      <c r="AJ1015">
        <v>240</v>
      </c>
      <c r="AK1015">
        <v>238.5</v>
      </c>
      <c r="AL1015">
        <v>237</v>
      </c>
      <c r="AM1015">
        <v>235</v>
      </c>
      <c r="AN1015">
        <v>240</v>
      </c>
      <c r="AO1015">
        <v>245</v>
      </c>
      <c r="AP1015">
        <v>246.5</v>
      </c>
      <c r="AQ1015">
        <v>245.5</v>
      </c>
      <c r="AR1015">
        <v>245.5</v>
      </c>
      <c r="AS1015">
        <v>248</v>
      </c>
      <c r="AT1015">
        <v>240.5</v>
      </c>
      <c r="AU1015">
        <v>239</v>
      </c>
      <c r="AV1015">
        <v>230</v>
      </c>
      <c r="AW1015">
        <v>228</v>
      </c>
      <c r="AX1015">
        <v>227</v>
      </c>
      <c r="AY1015">
        <v>227.5</v>
      </c>
      <c r="AZ1015">
        <v>226.5</v>
      </c>
      <c r="BA1015">
        <v>219.5</v>
      </c>
      <c r="BB1015">
        <v>220.5</v>
      </c>
      <c r="BC1015">
        <v>212</v>
      </c>
      <c r="BD1015">
        <v>213</v>
      </c>
      <c r="BE1015">
        <v>211</v>
      </c>
      <c r="BF1015">
        <v>213</v>
      </c>
      <c r="BG1015">
        <v>208.5</v>
      </c>
      <c r="BH1015">
        <v>203</v>
      </c>
      <c r="BI1015">
        <v>209</v>
      </c>
      <c r="BJ1015">
        <v>208</v>
      </c>
      <c r="BK1015">
        <v>206.5</v>
      </c>
      <c r="BL1015">
        <v>208.5</v>
      </c>
      <c r="BM1015">
        <v>207</v>
      </c>
      <c r="BN1015">
        <v>207.5</v>
      </c>
      <c r="BO1015">
        <v>205.5</v>
      </c>
      <c r="BP1015">
        <v>211.5</v>
      </c>
      <c r="BQ1015">
        <v>212.5</v>
      </c>
      <c r="BR1015" s="10">
        <f t="shared" si="30"/>
        <v>-6.798245614035088E-2</v>
      </c>
      <c r="BS1015" s="11" cm="1">
        <f t="array" aca="1" ref="BS1015" ca="1">_xlfn.PERCENTILE.INC((OFFSET(E1015,0,1,1,COLUMNS(E1015:BQ1015)-1) - E1015:BP1015) / E1015:BP1015, 0.05) * SQRT(COUNT(E1015:BQ1015) - 1)</f>
        <v>-0.23729983754931538</v>
      </c>
      <c r="BT1015" s="10" cm="1">
        <f t="array" aca="1" ref="BT1015" ca="1">_xlfn.STDEV.P((E1015:BP1015 - OFFSET(E1015:BP1015,0,1)) / OFFSET(E1015:BP1015,0,1)) * SQRT(COUNT(E1015:BQ1015)-1)</f>
        <v>0.12390503847163276</v>
      </c>
      <c r="BU1015" s="10" cm="1">
        <f t="array" ref="BU1015">-(MAX(1 - (E1015:BQ1015 / _xlfn.SCAN(E1015, E1015:BQ1015, _xlfn.LAMBDA(_xlpm.a,_xlpm.b, MAX(_xlpm.a, _xlpm.b))))))</f>
        <v>-0.18799999999999994</v>
      </c>
      <c r="BV1015" s="12">
        <f t="shared" ca="1" si="31"/>
        <v>-0.76108115244461172</v>
      </c>
    </row>
    <row r="1016" spans="1:74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24.58</v>
      </c>
      <c r="F1016">
        <v>24.82</v>
      </c>
      <c r="G1016">
        <v>25.08</v>
      </c>
      <c r="H1016">
        <v>24.72</v>
      </c>
      <c r="I1016">
        <v>25</v>
      </c>
      <c r="J1016">
        <v>25.18</v>
      </c>
      <c r="K1016">
        <v>24.56</v>
      </c>
      <c r="L1016">
        <v>24.58</v>
      </c>
      <c r="M1016">
        <v>24.86</v>
      </c>
      <c r="N1016">
        <v>24.66</v>
      </c>
      <c r="O1016">
        <v>24.96</v>
      </c>
      <c r="P1016">
        <v>25.2</v>
      </c>
      <c r="Q1016">
        <v>25.26</v>
      </c>
      <c r="R1016">
        <v>25.04</v>
      </c>
      <c r="S1016">
        <v>25.16</v>
      </c>
      <c r="T1016">
        <v>25.32</v>
      </c>
      <c r="U1016">
        <v>25.24</v>
      </c>
      <c r="V1016">
        <v>24.82</v>
      </c>
      <c r="W1016">
        <v>24.94</v>
      </c>
      <c r="X1016">
        <v>25.28</v>
      </c>
      <c r="Y1016">
        <v>25.14</v>
      </c>
      <c r="Z1016">
        <v>25.04</v>
      </c>
      <c r="AA1016">
        <v>25.5</v>
      </c>
      <c r="AB1016">
        <v>25.86</v>
      </c>
      <c r="AC1016">
        <v>25.94</v>
      </c>
      <c r="AD1016">
        <v>25.46</v>
      </c>
      <c r="AE1016">
        <v>25.42</v>
      </c>
      <c r="AF1016">
        <v>25.76</v>
      </c>
      <c r="AG1016">
        <v>25.96</v>
      </c>
      <c r="AH1016">
        <v>25.66</v>
      </c>
      <c r="AI1016">
        <v>25.96</v>
      </c>
      <c r="AJ1016">
        <v>26.14</v>
      </c>
      <c r="AK1016">
        <v>26.38</v>
      </c>
      <c r="AL1016">
        <v>26.1</v>
      </c>
      <c r="AM1016">
        <v>26.2</v>
      </c>
      <c r="AN1016">
        <v>26.06</v>
      </c>
      <c r="AO1016">
        <v>25.92</v>
      </c>
      <c r="AP1016">
        <v>26.18</v>
      </c>
      <c r="AQ1016">
        <v>26.04</v>
      </c>
      <c r="AR1016">
        <v>25.9</v>
      </c>
      <c r="AS1016">
        <v>26.26</v>
      </c>
      <c r="AT1016">
        <v>25.98</v>
      </c>
      <c r="AU1016">
        <v>26.02</v>
      </c>
      <c r="AV1016">
        <v>26.38</v>
      </c>
      <c r="AW1016">
        <v>26.68</v>
      </c>
      <c r="AX1016">
        <v>26.52</v>
      </c>
      <c r="AY1016">
        <v>26.56</v>
      </c>
      <c r="AZ1016">
        <v>26.48</v>
      </c>
      <c r="BA1016">
        <v>26.5</v>
      </c>
      <c r="BB1016">
        <v>26.52</v>
      </c>
      <c r="BC1016">
        <v>25.84</v>
      </c>
      <c r="BD1016">
        <v>26.18</v>
      </c>
      <c r="BE1016">
        <v>25.42</v>
      </c>
      <c r="BF1016">
        <v>25.64</v>
      </c>
      <c r="BG1016">
        <v>25.3</v>
      </c>
      <c r="BH1016">
        <v>25.78</v>
      </c>
      <c r="BI1016">
        <v>26.46</v>
      </c>
      <c r="BJ1016">
        <v>26.56</v>
      </c>
      <c r="BK1016">
        <v>26.38</v>
      </c>
      <c r="BL1016">
        <v>25.38</v>
      </c>
      <c r="BM1016">
        <v>25.96</v>
      </c>
      <c r="BN1016">
        <v>25.92</v>
      </c>
      <c r="BO1016">
        <v>26.16</v>
      </c>
      <c r="BP1016">
        <v>26.8</v>
      </c>
      <c r="BQ1016">
        <v>26.74</v>
      </c>
      <c r="BR1016" s="10">
        <f t="shared" si="30"/>
        <v>8.7876322213181465E-2</v>
      </c>
      <c r="BS1016" s="11" cm="1">
        <f t="array" aca="1" ref="BS1016" ca="1">_xlfn.PERCENTILE.INC((OFFSET(E1016,0,1,1,COLUMNS(E1016:BQ1016)-1) - E1016:BP1016) / E1016:BP1016, 0.05) * SQRT(COUNT(E1016:BQ1016) - 1)</f>
        <v>-0.18963956046917121</v>
      </c>
      <c r="BT1016" s="10" cm="1">
        <f t="array" aca="1" ref="BT1016" ca="1">_xlfn.STDEV.P((E1016:BP1016 - OFFSET(E1016:BP1016,0,1)) / OFFSET(E1016:BP1016,0,1)) * SQRT(COUNT(E1016:BQ1016)-1)</f>
        <v>0.10283325888449749</v>
      </c>
      <c r="BU1016" s="10" cm="1">
        <f t="array" ref="BU1016">-(MAX(1 - (E1016:BQ1016 / _xlfn.SCAN(E1016, E1016:BQ1016, _xlfn.LAMBDA(_xlpm.a,_xlpm.b, MAX(_xlpm.a, _xlpm.b))))))</f>
        <v>-5.1724137931034475E-2</v>
      </c>
      <c r="BV1016" s="12">
        <f t="shared" ca="1" si="31"/>
        <v>0.59860972556543268</v>
      </c>
    </row>
    <row r="1017" spans="1:74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256</v>
      </c>
      <c r="F1017">
        <v>268.60000000000002</v>
      </c>
      <c r="G1017">
        <v>282.8</v>
      </c>
      <c r="H1017">
        <v>287</v>
      </c>
      <c r="I1017">
        <v>287</v>
      </c>
      <c r="J1017">
        <v>295.8</v>
      </c>
      <c r="K1017">
        <v>298.8</v>
      </c>
      <c r="L1017">
        <v>293</v>
      </c>
      <c r="M1017">
        <v>299</v>
      </c>
      <c r="N1017">
        <v>297.60000000000002</v>
      </c>
      <c r="O1017">
        <v>302.60000000000002</v>
      </c>
      <c r="P1017">
        <v>293.60000000000002</v>
      </c>
      <c r="Q1017">
        <v>291</v>
      </c>
      <c r="R1017">
        <v>288.2</v>
      </c>
      <c r="S1017">
        <v>288.2</v>
      </c>
      <c r="T1017">
        <v>294.2</v>
      </c>
      <c r="U1017">
        <v>293.2</v>
      </c>
      <c r="V1017">
        <v>282</v>
      </c>
      <c r="W1017">
        <v>284.39999999999998</v>
      </c>
      <c r="X1017">
        <v>282.39999999999998</v>
      </c>
      <c r="Y1017">
        <v>281.60000000000002</v>
      </c>
      <c r="Z1017">
        <v>287</v>
      </c>
      <c r="AA1017">
        <v>283</v>
      </c>
      <c r="AB1017">
        <v>287.2</v>
      </c>
      <c r="AC1017">
        <v>290</v>
      </c>
      <c r="AD1017">
        <v>282.60000000000002</v>
      </c>
      <c r="AE1017">
        <v>284</v>
      </c>
      <c r="AF1017">
        <v>286.60000000000002</v>
      </c>
      <c r="AG1017">
        <v>288.8</v>
      </c>
      <c r="AH1017">
        <v>284.8</v>
      </c>
      <c r="AI1017">
        <v>285</v>
      </c>
      <c r="AJ1017">
        <v>288</v>
      </c>
      <c r="AK1017">
        <v>289.8</v>
      </c>
      <c r="AL1017">
        <v>289.2</v>
      </c>
      <c r="AM1017">
        <v>287.2</v>
      </c>
      <c r="AN1017">
        <v>287.60000000000002</v>
      </c>
      <c r="AO1017">
        <v>285</v>
      </c>
      <c r="AP1017">
        <v>281.2</v>
      </c>
      <c r="AQ1017">
        <v>281.60000000000002</v>
      </c>
      <c r="AR1017">
        <v>285.60000000000002</v>
      </c>
      <c r="AS1017">
        <v>296.60000000000002</v>
      </c>
      <c r="AT1017">
        <v>298.8</v>
      </c>
      <c r="AU1017">
        <v>300</v>
      </c>
      <c r="AV1017">
        <v>286.2</v>
      </c>
      <c r="AW1017">
        <v>291.2</v>
      </c>
      <c r="AX1017">
        <v>302</v>
      </c>
      <c r="AY1017">
        <v>296</v>
      </c>
      <c r="AZ1017">
        <v>298.60000000000002</v>
      </c>
      <c r="BA1017">
        <v>298</v>
      </c>
      <c r="BB1017">
        <v>287.2</v>
      </c>
      <c r="BC1017">
        <v>282.2</v>
      </c>
      <c r="BD1017">
        <v>281.8</v>
      </c>
      <c r="BE1017">
        <v>280</v>
      </c>
      <c r="BF1017">
        <v>278.2</v>
      </c>
      <c r="BG1017">
        <v>270.60000000000002</v>
      </c>
      <c r="BH1017">
        <v>264.60000000000002</v>
      </c>
      <c r="BI1017">
        <v>274.60000000000002</v>
      </c>
      <c r="BJ1017">
        <v>272.8</v>
      </c>
      <c r="BK1017">
        <v>274.60000000000002</v>
      </c>
      <c r="BL1017">
        <v>271.2</v>
      </c>
      <c r="BM1017">
        <v>272.2</v>
      </c>
      <c r="BN1017">
        <v>286</v>
      </c>
      <c r="BO1017">
        <v>293.39999999999998</v>
      </c>
      <c r="BP1017">
        <v>297.8</v>
      </c>
      <c r="BQ1017">
        <v>291.8</v>
      </c>
      <c r="BR1017" s="10">
        <f t="shared" si="30"/>
        <v>0.13984375000000004</v>
      </c>
      <c r="BS1017" s="11" cm="1">
        <f t="array" aca="1" ref="BS1017" ca="1">_xlfn.PERCENTILE.INC((OFFSET(E1017,0,1,1,COLUMNS(E1017:BQ1017)-1) - E1017:BP1017) / E1017:BP1017, 0.05) * SQRT(COUNT(E1017:BQ1017) - 1)</f>
        <v>-0.2350293621111639</v>
      </c>
      <c r="BT1017" s="10" cm="1">
        <f t="array" aca="1" ref="BT1017" ca="1">_xlfn.STDEV.P((E1017:BP1017 - OFFSET(E1017:BP1017,0,1)) / OFFSET(E1017:BP1017,0,1)) * SQRT(COUNT(E1017:BQ1017)-1)</f>
        <v>0.1635836382306157</v>
      </c>
      <c r="BU1017" s="10" cm="1">
        <f t="array" ref="BU1017">-(MAX(1 - (E1017:BQ1017 / _xlfn.SCAN(E1017, E1017:BQ1017, _xlfn.LAMBDA(_xlpm.a,_xlpm.b, MAX(_xlpm.a, _xlpm.b))))))</f>
        <v>-0.12557832121612689</v>
      </c>
      <c r="BV1017" s="12">
        <f t="shared" ca="1" si="31"/>
        <v>0.69398393320133356</v>
      </c>
    </row>
    <row r="1018" spans="1:74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1.1839999999999999</v>
      </c>
      <c r="F1018">
        <v>1.1805000000000001</v>
      </c>
      <c r="G1018">
        <v>1.1445000000000001</v>
      </c>
      <c r="H1018">
        <v>1.149</v>
      </c>
      <c r="I1018">
        <v>1.2204999999999999</v>
      </c>
      <c r="J1018">
        <v>1.2605</v>
      </c>
      <c r="K1018">
        <v>1.2470000000000001</v>
      </c>
      <c r="L1018">
        <v>1.196</v>
      </c>
      <c r="M1018">
        <v>1.196</v>
      </c>
      <c r="N1018">
        <v>1.2044999999999999</v>
      </c>
      <c r="O1018">
        <v>1.2364999999999999</v>
      </c>
      <c r="P1018">
        <v>1.2250000000000001</v>
      </c>
      <c r="Q1018">
        <v>1.3115000000000001</v>
      </c>
      <c r="R1018">
        <v>1.268</v>
      </c>
      <c r="S1018">
        <v>1.3765000000000001</v>
      </c>
      <c r="T1018">
        <v>1.3865000000000001</v>
      </c>
      <c r="U1018">
        <v>1.34</v>
      </c>
      <c r="V1018">
        <v>1.3160000000000001</v>
      </c>
      <c r="W1018">
        <v>1.3320000000000001</v>
      </c>
      <c r="X1018">
        <v>1.3919999999999999</v>
      </c>
      <c r="Y1018">
        <v>1.4079999999999999</v>
      </c>
      <c r="Z1018">
        <v>1.405</v>
      </c>
      <c r="AA1018">
        <v>1.389</v>
      </c>
      <c r="AB1018">
        <v>1.36</v>
      </c>
      <c r="AC1018">
        <v>1.3819999999999999</v>
      </c>
      <c r="AD1018">
        <v>1.3680000000000001</v>
      </c>
      <c r="AE1018">
        <v>1.4390000000000001</v>
      </c>
      <c r="AF1018">
        <v>1.5249999999999999</v>
      </c>
      <c r="AG1018">
        <v>1.4995000000000001</v>
      </c>
      <c r="AH1018">
        <v>1.5004999999999999</v>
      </c>
      <c r="AI1018">
        <v>1.415</v>
      </c>
      <c r="AJ1018">
        <v>1.4404999999999999</v>
      </c>
      <c r="AK1018">
        <v>1.4059999999999999</v>
      </c>
      <c r="AL1018">
        <v>1.427</v>
      </c>
      <c r="AM1018">
        <v>1.41</v>
      </c>
      <c r="AN1018">
        <v>1.4555</v>
      </c>
      <c r="AO1018">
        <v>1.4339999999999999</v>
      </c>
      <c r="AP1018">
        <v>1.403</v>
      </c>
      <c r="AQ1018">
        <v>1.458</v>
      </c>
      <c r="AR1018">
        <v>1.4864999999999999</v>
      </c>
      <c r="AS1018">
        <v>1.476</v>
      </c>
      <c r="AT1018">
        <v>1.5169999999999999</v>
      </c>
      <c r="AU1018">
        <v>1.5345</v>
      </c>
      <c r="AV1018">
        <v>1.5335000000000001</v>
      </c>
      <c r="AW1018">
        <v>1.5004999999999999</v>
      </c>
      <c r="AX1018">
        <v>1.478</v>
      </c>
      <c r="AY1018">
        <v>1.4279999999999999</v>
      </c>
      <c r="AZ1018">
        <v>1.407</v>
      </c>
      <c r="BA1018">
        <v>1.3645</v>
      </c>
      <c r="BB1018">
        <v>1.3574999999999999</v>
      </c>
      <c r="BC1018">
        <v>1.2585</v>
      </c>
      <c r="BD1018">
        <v>1.2655000000000001</v>
      </c>
      <c r="BE1018">
        <v>1.1405000000000001</v>
      </c>
      <c r="BF1018">
        <v>1.1855</v>
      </c>
      <c r="BG1018">
        <v>1.2055</v>
      </c>
      <c r="BH1018">
        <v>1.2344999999999999</v>
      </c>
      <c r="BI1018">
        <v>1.3280000000000001</v>
      </c>
      <c r="BJ1018">
        <v>1.3254999999999999</v>
      </c>
      <c r="BK1018">
        <v>1.28</v>
      </c>
      <c r="BL1018">
        <v>1.2444999999999999</v>
      </c>
      <c r="BM1018">
        <v>1.2895000000000001</v>
      </c>
      <c r="BN1018">
        <v>1.3085</v>
      </c>
      <c r="BO1018">
        <v>1.327</v>
      </c>
      <c r="BP1018">
        <v>1.3640000000000001</v>
      </c>
      <c r="BQ1018">
        <v>1.383</v>
      </c>
      <c r="BR1018" s="10">
        <f t="shared" si="30"/>
        <v>0.1680743243243244</v>
      </c>
      <c r="BS1018" s="11" cm="1">
        <f t="array" aca="1" ref="BS1018" ca="1">_xlfn.PERCENTILE.INC((OFFSET(E1018,0,1,1,COLUMNS(E1018:BQ1018)-1) - E1018:BP1018) / E1018:BP1018, 0.05) * SQRT(COUNT(E1018:BQ1018) - 1)</f>
        <v>-0.31929946091668737</v>
      </c>
      <c r="BT1018" s="10" cm="1">
        <f t="array" aca="1" ref="BT1018" ca="1">_xlfn.STDEV.P((E1018:BP1018 - OFFSET(E1018:BP1018,0,1)) / OFFSET(E1018:BP1018,0,1)) * SQRT(COUNT(E1018:BQ1018)-1)</f>
        <v>0.26991821321176157</v>
      </c>
      <c r="BU1018" s="10" cm="1">
        <f t="array" ref="BU1018">-(MAX(1 - (E1018:BQ1018 / _xlfn.SCAN(E1018, E1018:BQ1018, _xlfn.LAMBDA(_xlpm.a,_xlpm.b, MAX(_xlpm.a, _xlpm.b))))))</f>
        <v>-0.25676115998696636</v>
      </c>
      <c r="BV1018" s="12">
        <f t="shared" ca="1" si="31"/>
        <v>0.52517756880592059</v>
      </c>
    </row>
    <row r="1019" spans="1:74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107.8</v>
      </c>
      <c r="F1019">
        <v>109.2</v>
      </c>
      <c r="G1019">
        <v>108.2</v>
      </c>
      <c r="H1019">
        <v>109.2</v>
      </c>
      <c r="I1019">
        <v>111.2</v>
      </c>
      <c r="J1019">
        <v>112.4</v>
      </c>
      <c r="K1019">
        <v>110</v>
      </c>
      <c r="L1019">
        <v>110.8</v>
      </c>
      <c r="M1019">
        <v>108.8</v>
      </c>
      <c r="N1019">
        <v>107.8</v>
      </c>
      <c r="O1019">
        <v>107.4</v>
      </c>
      <c r="P1019">
        <v>107</v>
      </c>
      <c r="Q1019">
        <v>105.6</v>
      </c>
      <c r="R1019">
        <v>105.4</v>
      </c>
      <c r="S1019">
        <v>107.8</v>
      </c>
      <c r="T1019">
        <v>106.6</v>
      </c>
      <c r="U1019">
        <v>107</v>
      </c>
      <c r="V1019">
        <v>105.8</v>
      </c>
      <c r="W1019">
        <v>106.2</v>
      </c>
      <c r="X1019">
        <v>107.2</v>
      </c>
      <c r="Y1019">
        <v>108</v>
      </c>
      <c r="Z1019">
        <v>108.8</v>
      </c>
      <c r="AA1019">
        <v>108.6</v>
      </c>
      <c r="AB1019">
        <v>107.6</v>
      </c>
      <c r="AC1019">
        <v>109.8</v>
      </c>
      <c r="AD1019">
        <v>109.6</v>
      </c>
      <c r="AE1019">
        <v>111</v>
      </c>
      <c r="AF1019">
        <v>114.2</v>
      </c>
      <c r="AG1019">
        <v>119.6</v>
      </c>
      <c r="AH1019">
        <v>118.4</v>
      </c>
      <c r="AI1019">
        <v>119.6</v>
      </c>
      <c r="AJ1019">
        <v>119.8</v>
      </c>
      <c r="AK1019">
        <v>120.4</v>
      </c>
      <c r="AL1019">
        <v>122.6</v>
      </c>
      <c r="AM1019">
        <v>123</v>
      </c>
      <c r="AN1019">
        <v>124.8</v>
      </c>
      <c r="AO1019">
        <v>124.4</v>
      </c>
      <c r="AP1019">
        <v>123.6</v>
      </c>
      <c r="AQ1019">
        <v>130.4</v>
      </c>
      <c r="AR1019">
        <v>128.80000000000001</v>
      </c>
      <c r="AS1019">
        <v>130</v>
      </c>
      <c r="AT1019">
        <v>130</v>
      </c>
      <c r="AU1019">
        <v>128.19999999999999</v>
      </c>
      <c r="AV1019">
        <v>130.80000000000001</v>
      </c>
      <c r="AW1019">
        <v>130.4</v>
      </c>
      <c r="AX1019">
        <v>130</v>
      </c>
      <c r="AY1019">
        <v>130.6</v>
      </c>
      <c r="AZ1019">
        <v>131</v>
      </c>
      <c r="BA1019">
        <v>130</v>
      </c>
      <c r="BB1019">
        <v>122.2</v>
      </c>
      <c r="BC1019">
        <v>113.6</v>
      </c>
      <c r="BD1019">
        <v>117.4</v>
      </c>
      <c r="BE1019">
        <v>111.8</v>
      </c>
      <c r="BF1019">
        <v>110.2</v>
      </c>
      <c r="BG1019">
        <v>108.2</v>
      </c>
      <c r="BH1019">
        <v>110.8</v>
      </c>
      <c r="BI1019">
        <v>114.2</v>
      </c>
      <c r="BJ1019">
        <v>113.2</v>
      </c>
      <c r="BK1019">
        <v>107.4</v>
      </c>
      <c r="BL1019">
        <v>104.6</v>
      </c>
      <c r="BM1019">
        <v>106.4</v>
      </c>
      <c r="BN1019">
        <v>106.2</v>
      </c>
      <c r="BO1019">
        <v>108</v>
      </c>
      <c r="BP1019">
        <v>111.6</v>
      </c>
      <c r="BQ1019">
        <v>108.2</v>
      </c>
      <c r="BR1019" s="10">
        <f t="shared" si="30"/>
        <v>3.7105751391466207E-3</v>
      </c>
      <c r="BS1019" s="11" cm="1">
        <f t="array" aca="1" ref="BS1019" ca="1">_xlfn.PERCENTILE.INC((OFFSET(E1019,0,1,1,COLUMNS(E1019:BQ1019)-1) - E1019:BP1019) / E1019:BP1019, 0.05) * SQRT(COUNT(E1019:BQ1019) - 1)</f>
        <v>-0.36092029821765526</v>
      </c>
      <c r="BT1019" s="10" cm="1">
        <f t="array" aca="1" ref="BT1019" ca="1">_xlfn.STDEV.P((E1019:BP1019 - OFFSET(E1019:BP1019,0,1)) / OFFSET(E1019:BP1019,0,1)) * SQRT(COUNT(E1019:BQ1019)-1)</f>
        <v>0.18033872646068483</v>
      </c>
      <c r="BU1019" s="10" cm="1">
        <f t="array" ref="BU1019">-(MAX(1 - (E1019:BQ1019 / _xlfn.SCAN(E1019, E1019:BQ1019, _xlfn.LAMBDA(_xlpm.a,_xlpm.b, MAX(_xlpm.a, _xlpm.b))))))</f>
        <v>-0.20152671755725193</v>
      </c>
      <c r="BV1019" s="12">
        <f t="shared" ca="1" si="31"/>
        <v>-0.12536829242340017</v>
      </c>
    </row>
    <row r="1020" spans="1:74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120.8</v>
      </c>
      <c r="F1020">
        <v>120.8</v>
      </c>
      <c r="G1020">
        <v>120.6</v>
      </c>
      <c r="H1020">
        <v>119.2</v>
      </c>
      <c r="I1020">
        <v>118.8</v>
      </c>
      <c r="J1020">
        <v>119.8</v>
      </c>
      <c r="K1020">
        <v>117</v>
      </c>
      <c r="L1020">
        <v>116.8</v>
      </c>
      <c r="M1020">
        <v>116.8</v>
      </c>
      <c r="N1020">
        <v>117.8</v>
      </c>
      <c r="O1020">
        <v>117</v>
      </c>
      <c r="P1020">
        <v>117</v>
      </c>
      <c r="Q1020">
        <v>115.6</v>
      </c>
      <c r="R1020">
        <v>114.6</v>
      </c>
      <c r="S1020">
        <v>115</v>
      </c>
      <c r="T1020">
        <v>115.4</v>
      </c>
      <c r="U1020">
        <v>115</v>
      </c>
      <c r="V1020">
        <v>115.2</v>
      </c>
      <c r="W1020">
        <v>115.4</v>
      </c>
      <c r="X1020">
        <v>115</v>
      </c>
      <c r="Y1020">
        <v>114.4</v>
      </c>
      <c r="Z1020">
        <v>116.8</v>
      </c>
      <c r="AA1020">
        <v>115.4</v>
      </c>
      <c r="AB1020">
        <v>114.8</v>
      </c>
      <c r="AC1020">
        <v>115.2</v>
      </c>
      <c r="AD1020">
        <v>114.4</v>
      </c>
      <c r="AE1020">
        <v>113.2</v>
      </c>
      <c r="AF1020">
        <v>115.6</v>
      </c>
      <c r="AG1020">
        <v>116</v>
      </c>
      <c r="AH1020">
        <v>116.4</v>
      </c>
      <c r="AI1020">
        <v>120</v>
      </c>
      <c r="AJ1020">
        <v>118.8</v>
      </c>
      <c r="AK1020">
        <v>120</v>
      </c>
      <c r="AL1020">
        <v>120.8</v>
      </c>
      <c r="AM1020">
        <v>119.8</v>
      </c>
      <c r="AN1020">
        <v>119.2</v>
      </c>
      <c r="AO1020">
        <v>119.6</v>
      </c>
      <c r="AP1020">
        <v>121.8</v>
      </c>
      <c r="AQ1020">
        <v>125</v>
      </c>
      <c r="AR1020">
        <v>124.8</v>
      </c>
      <c r="AS1020">
        <v>125</v>
      </c>
      <c r="AT1020">
        <v>125.8</v>
      </c>
      <c r="AU1020">
        <v>129</v>
      </c>
      <c r="AV1020">
        <v>127.8</v>
      </c>
      <c r="AW1020">
        <v>127.8</v>
      </c>
      <c r="AX1020">
        <v>128.19999999999999</v>
      </c>
      <c r="AY1020">
        <v>127</v>
      </c>
      <c r="AZ1020">
        <v>127.2</v>
      </c>
      <c r="BA1020">
        <v>126.8</v>
      </c>
      <c r="BB1020">
        <v>126.2</v>
      </c>
      <c r="BC1020">
        <v>122</v>
      </c>
      <c r="BD1020">
        <v>123</v>
      </c>
      <c r="BE1020">
        <v>119.2</v>
      </c>
      <c r="BF1020">
        <v>116.4</v>
      </c>
      <c r="BG1020">
        <v>117.4</v>
      </c>
      <c r="BH1020">
        <v>118</v>
      </c>
      <c r="BI1020">
        <v>120.2</v>
      </c>
      <c r="BJ1020">
        <v>118.8</v>
      </c>
      <c r="BK1020">
        <v>118</v>
      </c>
      <c r="BL1020">
        <v>114.2</v>
      </c>
      <c r="BM1020">
        <v>115.2</v>
      </c>
      <c r="BN1020">
        <v>116</v>
      </c>
      <c r="BO1020">
        <v>118</v>
      </c>
      <c r="BP1020">
        <v>120.4</v>
      </c>
      <c r="BQ1020">
        <v>113.8</v>
      </c>
      <c r="BR1020" s="10">
        <f t="shared" si="30"/>
        <v>-5.7947019867549673E-2</v>
      </c>
      <c r="BS1020" s="11" cm="1">
        <f t="array" aca="1" ref="BS1020" ca="1">_xlfn.PERCENTILE.INC((OFFSET(E1020,0,1,1,COLUMNS(E1020:BQ1020)-1) - E1020:BP1020) / E1020:BP1020, 0.05) * SQRT(COUNT(E1020:BQ1020) - 1)</f>
        <v>-0.23826922027609518</v>
      </c>
      <c r="BT1020" s="10" cm="1">
        <f t="array" aca="1" ref="BT1020" ca="1">_xlfn.STDEV.P((E1020:BP1020 - OFFSET(E1020:BP1020,0,1)) / OFFSET(E1020:BP1020,0,1)) * SQRT(COUNT(E1020:BQ1020)-1)</f>
        <v>0.1193127846365563</v>
      </c>
      <c r="BU1020" s="10" cm="1">
        <f t="array" ref="BU1020">-(MAX(1 - (E1020:BQ1020 / _xlfn.SCAN(E1020, E1020:BQ1020, _xlfn.LAMBDA(_xlpm.a,_xlpm.b, MAX(_xlpm.a, _xlpm.b))))))</f>
        <v>-0.11782945736434114</v>
      </c>
      <c r="BV1020" s="12">
        <f t="shared" ca="1" si="31"/>
        <v>-0.70626424031230428</v>
      </c>
    </row>
    <row r="1021" spans="1:74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80.150000000000006</v>
      </c>
      <c r="F1021">
        <v>82.25</v>
      </c>
      <c r="G1021">
        <v>83.95</v>
      </c>
      <c r="H1021">
        <v>83.1</v>
      </c>
      <c r="I1021">
        <v>83.3</v>
      </c>
      <c r="J1021">
        <v>83.5</v>
      </c>
      <c r="K1021">
        <v>83.1</v>
      </c>
      <c r="L1021">
        <v>84.6</v>
      </c>
      <c r="M1021">
        <v>85.15</v>
      </c>
      <c r="N1021">
        <v>83.8</v>
      </c>
      <c r="O1021">
        <v>84.6</v>
      </c>
      <c r="P1021">
        <v>84.4</v>
      </c>
      <c r="Q1021">
        <v>81.900000000000006</v>
      </c>
      <c r="R1021">
        <v>82.2</v>
      </c>
      <c r="S1021">
        <v>82.55</v>
      </c>
      <c r="T1021">
        <v>83.35</v>
      </c>
      <c r="U1021">
        <v>82.8</v>
      </c>
      <c r="V1021">
        <v>83.35</v>
      </c>
      <c r="W1021">
        <v>83</v>
      </c>
      <c r="X1021">
        <v>82.65</v>
      </c>
      <c r="Y1021">
        <v>82.4</v>
      </c>
      <c r="Z1021">
        <v>81.400000000000006</v>
      </c>
      <c r="AA1021">
        <v>81.599999999999994</v>
      </c>
      <c r="AB1021">
        <v>83.75</v>
      </c>
      <c r="AC1021">
        <v>82.1</v>
      </c>
      <c r="AD1021">
        <v>82.25</v>
      </c>
      <c r="AE1021">
        <v>81.650000000000006</v>
      </c>
      <c r="AF1021">
        <v>81.400000000000006</v>
      </c>
      <c r="AG1021">
        <v>81.5</v>
      </c>
      <c r="AH1021">
        <v>80.650000000000006</v>
      </c>
      <c r="AI1021">
        <v>81.400000000000006</v>
      </c>
      <c r="AJ1021">
        <v>81.3</v>
      </c>
      <c r="AK1021">
        <v>82.35</v>
      </c>
      <c r="AL1021">
        <v>82.15</v>
      </c>
      <c r="AM1021">
        <v>82.25</v>
      </c>
      <c r="AN1021">
        <v>82.55</v>
      </c>
      <c r="AO1021">
        <v>80.75</v>
      </c>
      <c r="AP1021">
        <v>80.25</v>
      </c>
      <c r="AQ1021">
        <v>80</v>
      </c>
      <c r="AR1021">
        <v>79.55</v>
      </c>
      <c r="AS1021">
        <v>79.95</v>
      </c>
      <c r="AT1021">
        <v>79.5</v>
      </c>
      <c r="AU1021">
        <v>78.95</v>
      </c>
      <c r="AV1021">
        <v>79.25</v>
      </c>
      <c r="AW1021">
        <v>80.05</v>
      </c>
      <c r="AX1021">
        <v>80.849999999999994</v>
      </c>
      <c r="AY1021">
        <v>79.900000000000006</v>
      </c>
      <c r="AZ1021">
        <v>79.400000000000006</v>
      </c>
      <c r="BA1021">
        <v>78.75</v>
      </c>
      <c r="BB1021">
        <v>78.05</v>
      </c>
      <c r="BC1021">
        <v>78.150000000000006</v>
      </c>
      <c r="BD1021">
        <v>78.45</v>
      </c>
      <c r="BE1021">
        <v>79</v>
      </c>
      <c r="BF1021">
        <v>78.5</v>
      </c>
      <c r="BG1021">
        <v>77.45</v>
      </c>
      <c r="BH1021">
        <v>79.45</v>
      </c>
      <c r="BI1021">
        <v>79.7</v>
      </c>
      <c r="BJ1021">
        <v>77.7</v>
      </c>
      <c r="BK1021">
        <v>77.900000000000006</v>
      </c>
      <c r="BL1021">
        <v>76.75</v>
      </c>
      <c r="BM1021">
        <v>76.7</v>
      </c>
      <c r="BN1021">
        <v>72.95</v>
      </c>
      <c r="BO1021">
        <v>73.7</v>
      </c>
      <c r="BP1021">
        <v>75.400000000000006</v>
      </c>
      <c r="BQ1021">
        <v>76.05</v>
      </c>
      <c r="BR1021" s="10">
        <f t="shared" si="30"/>
        <v>-5.115408608858401E-2</v>
      </c>
      <c r="BS1021" s="11" cm="1">
        <f t="array" aca="1" ref="BS1021" ca="1">_xlfn.PERCENTILE.INC((OFFSET(E1021,0,1,1,COLUMNS(E1021:BQ1021)-1) - E1021:BP1021) / E1021:BP1021, 0.05) * SQRT(COUNT(E1021:BQ1021) - 1)</f>
        <v>-0.17191556451539983</v>
      </c>
      <c r="BT1021" s="10" cm="1">
        <f t="array" aca="1" ref="BT1021" ca="1">_xlfn.STDEV.P((E1021:BP1021 - OFFSET(E1021:BP1021,0,1)) / OFFSET(E1021:BP1021,0,1)) * SQRT(COUNT(E1021:BQ1021)-1)</f>
        <v>0.10533164005826544</v>
      </c>
      <c r="BU1021" s="10" cm="1">
        <f t="array" ref="BU1021">-(MAX(1 - (E1021:BQ1021 / _xlfn.SCAN(E1021, E1021:BQ1021, _xlfn.LAMBDA(_xlpm.a,_xlpm.b, MAX(_xlpm.a, _xlpm.b))))))</f>
        <v>-0.14327657075748679</v>
      </c>
      <c r="BV1021" s="12">
        <f t="shared" ca="1" si="31"/>
        <v>-0.73551897016947632</v>
      </c>
    </row>
    <row r="1022" spans="1:74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260.2</v>
      </c>
      <c r="F1022">
        <v>265.39999999999998</v>
      </c>
      <c r="G1022">
        <v>274</v>
      </c>
      <c r="H1022">
        <v>276.39999999999998</v>
      </c>
      <c r="I1022">
        <v>276.39999999999998</v>
      </c>
      <c r="J1022">
        <v>272.2</v>
      </c>
      <c r="K1022">
        <v>274.8</v>
      </c>
      <c r="L1022">
        <v>274.2</v>
      </c>
      <c r="M1022">
        <v>278.2</v>
      </c>
      <c r="N1022">
        <v>281.39999999999998</v>
      </c>
      <c r="O1022">
        <v>283.60000000000002</v>
      </c>
      <c r="P1022">
        <v>282</v>
      </c>
      <c r="Q1022">
        <v>282.39999999999998</v>
      </c>
      <c r="R1022">
        <v>277.39999999999998</v>
      </c>
      <c r="S1022">
        <v>225</v>
      </c>
      <c r="T1022">
        <v>224.4</v>
      </c>
      <c r="U1022">
        <v>222.2</v>
      </c>
      <c r="V1022">
        <v>221</v>
      </c>
      <c r="W1022">
        <v>222.2</v>
      </c>
      <c r="X1022">
        <v>222.2</v>
      </c>
      <c r="Y1022">
        <v>223.8</v>
      </c>
      <c r="Z1022">
        <v>219.4</v>
      </c>
      <c r="AA1022">
        <v>221.8</v>
      </c>
      <c r="AB1022">
        <v>225.6</v>
      </c>
      <c r="AC1022">
        <v>228.2</v>
      </c>
      <c r="AD1022">
        <v>228</v>
      </c>
      <c r="AE1022">
        <v>224.8</v>
      </c>
      <c r="AF1022">
        <v>223.6</v>
      </c>
      <c r="AG1022">
        <v>223.6</v>
      </c>
      <c r="AH1022">
        <v>223</v>
      </c>
      <c r="AI1022">
        <v>223.6</v>
      </c>
      <c r="AJ1022">
        <v>222</v>
      </c>
      <c r="AK1022">
        <v>220.2</v>
      </c>
      <c r="AL1022">
        <v>220.4</v>
      </c>
      <c r="AM1022">
        <v>221.4</v>
      </c>
      <c r="AN1022">
        <v>222.8</v>
      </c>
      <c r="AO1022">
        <v>219</v>
      </c>
      <c r="AP1022">
        <v>213.6</v>
      </c>
      <c r="AQ1022">
        <v>215.2</v>
      </c>
      <c r="AR1022">
        <v>215.2</v>
      </c>
      <c r="AS1022">
        <v>214.2</v>
      </c>
      <c r="AT1022">
        <v>213</v>
      </c>
      <c r="AU1022">
        <v>214.6</v>
      </c>
      <c r="AV1022">
        <v>213.4</v>
      </c>
      <c r="AW1022">
        <v>213.8</v>
      </c>
      <c r="AX1022">
        <v>211</v>
      </c>
      <c r="AY1022">
        <v>180.5</v>
      </c>
      <c r="AZ1022">
        <v>183.9</v>
      </c>
      <c r="BA1022">
        <v>182.7</v>
      </c>
      <c r="BB1022">
        <v>177.6</v>
      </c>
      <c r="BC1022">
        <v>175.9</v>
      </c>
      <c r="BD1022">
        <v>173.6</v>
      </c>
      <c r="BE1022">
        <v>177.1</v>
      </c>
      <c r="BF1022">
        <v>168.1</v>
      </c>
      <c r="BG1022">
        <v>168.7</v>
      </c>
      <c r="BH1022">
        <v>170.2</v>
      </c>
      <c r="BI1022">
        <v>177</v>
      </c>
      <c r="BJ1022">
        <v>176.5</v>
      </c>
      <c r="BK1022">
        <v>174.7</v>
      </c>
      <c r="BL1022">
        <v>173.9</v>
      </c>
      <c r="BM1022">
        <v>174.4</v>
      </c>
      <c r="BN1022">
        <v>170.9</v>
      </c>
      <c r="BO1022">
        <v>175.4</v>
      </c>
      <c r="BP1022">
        <v>177.1</v>
      </c>
      <c r="BQ1022">
        <v>173.3</v>
      </c>
      <c r="BR1022" s="10">
        <f t="shared" si="30"/>
        <v>-0.33397386625672554</v>
      </c>
      <c r="BS1022" s="11" cm="1">
        <f t="array" aca="1" ref="BS1022" ca="1">_xlfn.PERCENTILE.INC((OFFSET(E1022,0,1,1,COLUMNS(E1022:BQ1022)-1) - E1022:BP1022) / E1022:BP1022, 0.05) * SQRT(COUNT(E1022:BQ1022) - 1)</f>
        <v>-0.2194084171221628</v>
      </c>
      <c r="BT1022" s="10" cm="1">
        <f t="array" aca="1" ref="BT1022" ca="1">_xlfn.STDEV.P((E1022:BP1022 - OFFSET(E1022:BP1022,0,1)) / OFFSET(E1022:BP1022,0,1)) * SQRT(COUNT(E1022:BQ1022)-1)</f>
        <v>0.30520506370040151</v>
      </c>
      <c r="BU1022" s="10" cm="1">
        <f t="array" ref="BU1022">-(MAX(1 - (E1022:BQ1022 / _xlfn.SCAN(E1022, E1022:BQ1022, _xlfn.LAMBDA(_xlpm.a,_xlpm.b, MAX(_xlpm.a, _xlpm.b))))))</f>
        <v>-0.40726375176304663</v>
      </c>
      <c r="BV1022" s="12">
        <f t="shared" ca="1" si="31"/>
        <v>-1.1804954846480973</v>
      </c>
    </row>
    <row r="1023" spans="1:74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10615</v>
      </c>
      <c r="F1023">
        <v>10715</v>
      </c>
      <c r="G1023">
        <v>10825</v>
      </c>
      <c r="H1023">
        <v>10710</v>
      </c>
      <c r="I1023">
        <v>10835</v>
      </c>
      <c r="J1023">
        <v>11040</v>
      </c>
      <c r="K1023">
        <v>11075</v>
      </c>
      <c r="L1023">
        <v>11360</v>
      </c>
      <c r="M1023">
        <v>11410</v>
      </c>
      <c r="N1023">
        <v>11450</v>
      </c>
      <c r="O1023">
        <v>11760</v>
      </c>
      <c r="P1023">
        <v>11720</v>
      </c>
      <c r="Q1023">
        <v>11735</v>
      </c>
      <c r="R1023">
        <v>11415</v>
      </c>
      <c r="S1023">
        <v>11430</v>
      </c>
      <c r="T1023">
        <v>11595</v>
      </c>
      <c r="U1023">
        <v>11570</v>
      </c>
      <c r="V1023">
        <v>11310</v>
      </c>
      <c r="W1023">
        <v>11510</v>
      </c>
      <c r="X1023">
        <v>11525</v>
      </c>
      <c r="Y1023">
        <v>11555</v>
      </c>
      <c r="Z1023">
        <v>11530</v>
      </c>
      <c r="AA1023">
        <v>11565</v>
      </c>
      <c r="AB1023">
        <v>12215</v>
      </c>
      <c r="AC1023">
        <v>12350</v>
      </c>
      <c r="AD1023">
        <v>12055</v>
      </c>
      <c r="AE1023">
        <v>11990</v>
      </c>
      <c r="AF1023">
        <v>11875</v>
      </c>
      <c r="AG1023">
        <v>11880</v>
      </c>
      <c r="AH1023">
        <v>11620</v>
      </c>
      <c r="AI1023">
        <v>11995</v>
      </c>
      <c r="AJ1023">
        <v>11910</v>
      </c>
      <c r="AK1023">
        <v>12115</v>
      </c>
      <c r="AL1023">
        <v>12115</v>
      </c>
      <c r="AM1023">
        <v>12045</v>
      </c>
      <c r="AN1023">
        <v>12055</v>
      </c>
      <c r="AO1023">
        <v>11885</v>
      </c>
      <c r="AP1023">
        <v>11850</v>
      </c>
      <c r="AQ1023">
        <v>11915</v>
      </c>
      <c r="AR1023">
        <v>11920</v>
      </c>
      <c r="AS1023">
        <v>11955</v>
      </c>
      <c r="AT1023">
        <v>11685</v>
      </c>
      <c r="AU1023">
        <v>11810</v>
      </c>
      <c r="AV1023">
        <v>11955</v>
      </c>
      <c r="AW1023">
        <v>11925</v>
      </c>
      <c r="AX1023">
        <v>11915</v>
      </c>
      <c r="AY1023">
        <v>11905</v>
      </c>
      <c r="AZ1023">
        <v>11870</v>
      </c>
      <c r="BA1023">
        <v>11270</v>
      </c>
      <c r="BB1023">
        <v>11120</v>
      </c>
      <c r="BC1023">
        <v>10880</v>
      </c>
      <c r="BD1023">
        <v>11225</v>
      </c>
      <c r="BE1023">
        <v>10965</v>
      </c>
      <c r="BF1023">
        <v>11185</v>
      </c>
      <c r="BG1023">
        <v>11100</v>
      </c>
      <c r="BH1023">
        <v>11165</v>
      </c>
      <c r="BI1023">
        <v>11275</v>
      </c>
      <c r="BJ1023">
        <v>11260</v>
      </c>
      <c r="BK1023">
        <v>11325</v>
      </c>
      <c r="BL1023">
        <v>11300</v>
      </c>
      <c r="BM1023">
        <v>11405</v>
      </c>
      <c r="BN1023">
        <v>11415</v>
      </c>
      <c r="BO1023">
        <v>11545</v>
      </c>
      <c r="BP1023">
        <v>11750</v>
      </c>
      <c r="BQ1023">
        <v>11855</v>
      </c>
      <c r="BR1023" s="10">
        <f t="shared" si="30"/>
        <v>0.11681582666038624</v>
      </c>
      <c r="BS1023" s="11" cm="1">
        <f t="array" aca="1" ref="BS1023" ca="1">_xlfn.PERCENTILE.INC((OFFSET(E1023,0,1,1,COLUMNS(E1023:BQ1023)-1) - E1023:BP1023) / E1023:BP1023, 0.05) * SQRT(COUNT(E1023:BQ1023) - 1)</f>
        <v>-0.18460719904541809</v>
      </c>
      <c r="BT1023" s="10" cm="1">
        <f t="array" aca="1" ref="BT1023" ca="1">_xlfn.STDEV.P((E1023:BP1023 - OFFSET(E1023:BP1023,0,1)) / OFFSET(E1023:BP1023,0,1)) * SQRT(COUNT(E1023:BQ1023)-1)</f>
        <v>0.12903786398493791</v>
      </c>
      <c r="BU1023" s="10" cm="1">
        <f t="array" ref="BU1023">-(MAX(1 - (E1023:BQ1023 / _xlfn.SCAN(E1023, E1023:BQ1023, _xlfn.LAMBDA(_xlpm.a,_xlpm.b, MAX(_xlpm.a, _xlpm.b))))))</f>
        <v>-0.11902834008097163</v>
      </c>
      <c r="BV1023" s="12">
        <f t="shared" ca="1" si="31"/>
        <v>0.70131735393276673</v>
      </c>
    </row>
    <row r="1024" spans="1:74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133.5</v>
      </c>
      <c r="F1024">
        <v>135.9</v>
      </c>
      <c r="G1024">
        <v>137.5</v>
      </c>
      <c r="H1024">
        <v>138.69999999999999</v>
      </c>
      <c r="I1024">
        <v>139.5</v>
      </c>
      <c r="J1024">
        <v>144.5</v>
      </c>
      <c r="K1024">
        <v>143.80000000000001</v>
      </c>
      <c r="L1024">
        <v>148.4</v>
      </c>
      <c r="M1024">
        <v>149.19999999999999</v>
      </c>
      <c r="N1024">
        <v>156.9</v>
      </c>
      <c r="O1024">
        <v>158.19999999999999</v>
      </c>
      <c r="P1024">
        <v>156.69999999999999</v>
      </c>
      <c r="Q1024">
        <v>154.4</v>
      </c>
      <c r="R1024">
        <v>150.9</v>
      </c>
      <c r="S1024">
        <v>156.4</v>
      </c>
      <c r="T1024">
        <v>159.30000000000001</v>
      </c>
      <c r="U1024">
        <v>164.1</v>
      </c>
      <c r="V1024">
        <v>162.9</v>
      </c>
      <c r="W1024">
        <v>164.1</v>
      </c>
      <c r="X1024">
        <v>168.9</v>
      </c>
      <c r="Y1024">
        <v>165.9</v>
      </c>
      <c r="Z1024">
        <v>163.9</v>
      </c>
      <c r="AA1024">
        <v>167.5</v>
      </c>
      <c r="AB1024">
        <v>175.1</v>
      </c>
      <c r="AC1024">
        <v>175.6</v>
      </c>
      <c r="AD1024">
        <v>174.8</v>
      </c>
      <c r="AE1024">
        <v>174.2</v>
      </c>
      <c r="AF1024">
        <v>173.3</v>
      </c>
      <c r="AG1024">
        <v>173.5</v>
      </c>
      <c r="AH1024">
        <v>171.9</v>
      </c>
      <c r="AI1024">
        <v>172.5</v>
      </c>
      <c r="AJ1024">
        <v>174.9</v>
      </c>
      <c r="AK1024">
        <v>176.3</v>
      </c>
      <c r="AL1024">
        <v>182.4</v>
      </c>
      <c r="AM1024">
        <v>182</v>
      </c>
      <c r="AN1024">
        <v>180.5</v>
      </c>
      <c r="AO1024">
        <v>178.7</v>
      </c>
      <c r="AP1024">
        <v>172.8</v>
      </c>
      <c r="AQ1024">
        <v>173.5</v>
      </c>
      <c r="AR1024">
        <v>173</v>
      </c>
      <c r="AS1024">
        <v>175</v>
      </c>
      <c r="AT1024">
        <v>179.9</v>
      </c>
      <c r="AU1024">
        <v>179.3</v>
      </c>
      <c r="AV1024">
        <v>179</v>
      </c>
      <c r="AW1024">
        <v>181.5</v>
      </c>
      <c r="AX1024">
        <v>180.5</v>
      </c>
      <c r="AY1024">
        <v>178.7</v>
      </c>
      <c r="AZ1024">
        <v>180</v>
      </c>
      <c r="BA1024">
        <v>181.5</v>
      </c>
      <c r="BB1024">
        <v>172.1</v>
      </c>
      <c r="BC1024">
        <v>160.4</v>
      </c>
      <c r="BD1024">
        <v>170.7</v>
      </c>
      <c r="BE1024">
        <v>157.5</v>
      </c>
      <c r="BF1024">
        <v>157.6</v>
      </c>
      <c r="BG1024">
        <v>154.5</v>
      </c>
      <c r="BH1024">
        <v>161.80000000000001</v>
      </c>
      <c r="BI1024">
        <v>170</v>
      </c>
      <c r="BJ1024">
        <v>173.2</v>
      </c>
      <c r="BK1024">
        <v>179.3</v>
      </c>
      <c r="BL1024">
        <v>171.1</v>
      </c>
      <c r="BM1024">
        <v>168.2</v>
      </c>
      <c r="BN1024">
        <v>166</v>
      </c>
      <c r="BO1024">
        <v>170.4</v>
      </c>
      <c r="BP1024">
        <v>177.1</v>
      </c>
      <c r="BQ1024">
        <v>178.3</v>
      </c>
      <c r="BR1024" s="10">
        <f t="shared" si="30"/>
        <v>0.33558052434456936</v>
      </c>
      <c r="BS1024" s="11" cm="1">
        <f t="array" aca="1" ref="BS1024" ca="1">_xlfn.PERCENTILE.INC((OFFSET(E1024,0,1,1,COLUMNS(E1024:BQ1024)-1) - E1024:BP1024) / E1024:BP1024, 0.05) * SQRT(COUNT(E1024:BQ1024) - 1)</f>
        <v>-0.35060664631560134</v>
      </c>
      <c r="BT1024" s="10" cm="1">
        <f t="array" aca="1" ref="BT1024" ca="1">_xlfn.STDEV.P((E1024:BP1024 - OFFSET(E1024:BP1024,0,1)) / OFFSET(E1024:BP1024,0,1)) * SQRT(COUNT(E1024:BQ1024)-1)</f>
        <v>0.21336684903227082</v>
      </c>
      <c r="BU1024" s="10" cm="1">
        <f t="array" ref="BU1024">-(MAX(1 - (E1024:BQ1024 / _xlfn.SCAN(E1024, E1024:BQ1024, _xlfn.LAMBDA(_xlpm.a,_xlpm.b, MAX(_xlpm.a, _xlpm.b))))))</f>
        <v>-0.15296052631578949</v>
      </c>
      <c r="BV1024" s="12">
        <f t="shared" ca="1" si="31"/>
        <v>1.4494341197514784</v>
      </c>
    </row>
    <row r="1025" spans="1:74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86.48</v>
      </c>
      <c r="F1025">
        <v>89.58</v>
      </c>
      <c r="G1025">
        <v>93.68</v>
      </c>
      <c r="H1025">
        <v>93.44</v>
      </c>
      <c r="I1025">
        <v>94.9</v>
      </c>
      <c r="J1025">
        <v>94.04</v>
      </c>
      <c r="K1025">
        <v>92.86</v>
      </c>
      <c r="L1025">
        <v>91.5</v>
      </c>
      <c r="M1025">
        <v>93.24</v>
      </c>
      <c r="N1025">
        <v>92.64</v>
      </c>
      <c r="O1025">
        <v>92.66</v>
      </c>
      <c r="P1025">
        <v>92.08</v>
      </c>
      <c r="Q1025">
        <v>93.4</v>
      </c>
      <c r="R1025">
        <v>92.98</v>
      </c>
      <c r="S1025">
        <v>94.4</v>
      </c>
      <c r="T1025">
        <v>94.18</v>
      </c>
      <c r="U1025">
        <v>95.78</v>
      </c>
      <c r="V1025">
        <v>95.64</v>
      </c>
      <c r="W1025">
        <v>96.02</v>
      </c>
      <c r="X1025">
        <v>95.02</v>
      </c>
      <c r="Y1025">
        <v>95.78</v>
      </c>
      <c r="Z1025">
        <v>95.56</v>
      </c>
      <c r="AA1025">
        <v>94.38</v>
      </c>
      <c r="AB1025">
        <v>94.74</v>
      </c>
      <c r="AC1025">
        <v>94.36</v>
      </c>
      <c r="AD1025">
        <v>93.38</v>
      </c>
      <c r="AE1025">
        <v>93.9</v>
      </c>
      <c r="AF1025">
        <v>94.56</v>
      </c>
      <c r="AG1025">
        <v>95.08</v>
      </c>
      <c r="AH1025">
        <v>94.14</v>
      </c>
      <c r="AI1025">
        <v>95.08</v>
      </c>
      <c r="AJ1025">
        <v>95.24</v>
      </c>
      <c r="AK1025">
        <v>95.74</v>
      </c>
      <c r="AL1025">
        <v>96.16</v>
      </c>
      <c r="AM1025">
        <v>96.14</v>
      </c>
      <c r="AN1025">
        <v>97.48</v>
      </c>
      <c r="AO1025">
        <v>96.5</v>
      </c>
      <c r="AP1025">
        <v>97.08</v>
      </c>
      <c r="AQ1025">
        <v>96.96</v>
      </c>
      <c r="AR1025">
        <v>97.1</v>
      </c>
      <c r="AS1025">
        <v>97.54</v>
      </c>
      <c r="AT1025">
        <v>98.2</v>
      </c>
      <c r="AU1025">
        <v>97.5</v>
      </c>
      <c r="AV1025">
        <v>98.08</v>
      </c>
      <c r="AW1025">
        <v>98.08</v>
      </c>
      <c r="AX1025">
        <v>98.98</v>
      </c>
      <c r="AY1025">
        <v>98.24</v>
      </c>
      <c r="AZ1025">
        <v>98.88</v>
      </c>
      <c r="BA1025">
        <v>98.28</v>
      </c>
      <c r="BB1025">
        <v>95.6</v>
      </c>
      <c r="BC1025">
        <v>91.46</v>
      </c>
      <c r="BD1025">
        <v>91.72</v>
      </c>
      <c r="BE1025">
        <v>87</v>
      </c>
      <c r="BF1025">
        <v>90.18</v>
      </c>
      <c r="BG1025">
        <v>87.96</v>
      </c>
      <c r="BH1025">
        <v>89.28</v>
      </c>
      <c r="BI1025">
        <v>92.78</v>
      </c>
      <c r="BJ1025">
        <v>92.62</v>
      </c>
      <c r="BK1025">
        <v>91.26</v>
      </c>
      <c r="BL1025">
        <v>90.68</v>
      </c>
      <c r="BM1025">
        <v>91.84</v>
      </c>
      <c r="BN1025">
        <v>92.24</v>
      </c>
      <c r="BO1025">
        <v>93.14</v>
      </c>
      <c r="BP1025">
        <v>93.36</v>
      </c>
      <c r="BQ1025">
        <v>93.84</v>
      </c>
      <c r="BR1025" s="10">
        <f t="shared" si="30"/>
        <v>8.5106382978723388E-2</v>
      </c>
      <c r="BS1025" s="11" cm="1">
        <f t="array" aca="1" ref="BS1025" ca="1">_xlfn.PERCENTILE.INC((OFFSET(E1025,0,1,1,COLUMNS(E1025:BQ1025)-1) - E1025:BP1025) / E1025:BP1025, 0.05) * SQRT(COUNT(E1025:BQ1025) - 1)</f>
        <v>-0.18501892062704026</v>
      </c>
      <c r="BT1025" s="10" cm="1">
        <f t="array" aca="1" ref="BT1025" ca="1">_xlfn.STDEV.P((E1025:BP1025 - OFFSET(E1025:BP1025,0,1)) / OFFSET(E1025:BP1025,0,1)) * SQRT(COUNT(E1025:BQ1025)-1)</f>
        <v>0.12778314896869811</v>
      </c>
      <c r="BU1025" s="10" cm="1">
        <f t="array" ref="BU1025">-(MAX(1 - (E1025:BQ1025 / _xlfn.SCAN(E1025, E1025:BQ1025, _xlfn.LAMBDA(_xlpm.a,_xlpm.b, MAX(_xlpm.a, _xlpm.b))))))</f>
        <v>-0.12103455243483541</v>
      </c>
      <c r="BV1025" s="12">
        <f t="shared" ca="1" si="31"/>
        <v>0.4600532239175808</v>
      </c>
    </row>
    <row r="1026" spans="1:74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4.6159999999999997</v>
      </c>
      <c r="F1026">
        <v>4.6580000000000004</v>
      </c>
      <c r="G1026">
        <v>4.774</v>
      </c>
      <c r="H1026">
        <v>4.6959999999999997</v>
      </c>
      <c r="I1026">
        <v>4.7759999999999998</v>
      </c>
      <c r="J1026">
        <v>4.7969999999999997</v>
      </c>
      <c r="K1026">
        <v>4.8280000000000003</v>
      </c>
      <c r="L1026">
        <v>4.8390000000000004</v>
      </c>
      <c r="M1026">
        <v>4.8719999999999999</v>
      </c>
      <c r="N1026">
        <v>4.8630000000000004</v>
      </c>
      <c r="O1026">
        <v>4.9349999999999996</v>
      </c>
      <c r="P1026">
        <v>4.9400000000000004</v>
      </c>
      <c r="Q1026">
        <v>5.01</v>
      </c>
      <c r="R1026">
        <v>4.9000000000000004</v>
      </c>
      <c r="S1026">
        <v>4.8860000000000001</v>
      </c>
      <c r="T1026">
        <v>4.7530000000000001</v>
      </c>
      <c r="U1026">
        <v>4.7329999999999997</v>
      </c>
      <c r="V1026">
        <v>4.7409999999999997</v>
      </c>
      <c r="W1026">
        <v>4.734</v>
      </c>
      <c r="X1026">
        <v>4.74</v>
      </c>
      <c r="Y1026">
        <v>4.71</v>
      </c>
      <c r="Z1026">
        <v>4.6740000000000004</v>
      </c>
      <c r="AA1026">
        <v>4.7169999999999996</v>
      </c>
      <c r="AB1026">
        <v>4.8109999999999999</v>
      </c>
      <c r="AC1026">
        <v>4.7140000000000004</v>
      </c>
      <c r="AD1026">
        <v>4.75</v>
      </c>
      <c r="AE1026">
        <v>4.7910000000000004</v>
      </c>
      <c r="AF1026">
        <v>4.7990000000000004</v>
      </c>
      <c r="AG1026">
        <v>4.8339999999999996</v>
      </c>
      <c r="AH1026">
        <v>4.7930000000000001</v>
      </c>
      <c r="AI1026">
        <v>4.7850000000000001</v>
      </c>
      <c r="AJ1026">
        <v>4.7990000000000004</v>
      </c>
      <c r="AK1026">
        <v>4.7960000000000003</v>
      </c>
      <c r="AL1026">
        <v>4.7930000000000001</v>
      </c>
      <c r="AM1026">
        <v>4.7720000000000002</v>
      </c>
      <c r="AN1026">
        <v>4.7720000000000002</v>
      </c>
      <c r="AO1026">
        <v>4.7889999999999997</v>
      </c>
      <c r="AP1026">
        <v>4.67</v>
      </c>
      <c r="AQ1026">
        <v>4.68</v>
      </c>
      <c r="AR1026">
        <v>4.6840000000000002</v>
      </c>
      <c r="AS1026">
        <v>4.7519999999999998</v>
      </c>
      <c r="AT1026">
        <v>4.6459999999999999</v>
      </c>
      <c r="AU1026">
        <v>4.569</v>
      </c>
      <c r="AV1026">
        <v>4.6180000000000003</v>
      </c>
      <c r="AW1026">
        <v>4.6349999999999998</v>
      </c>
      <c r="AX1026">
        <v>4.6340000000000003</v>
      </c>
      <c r="AY1026">
        <v>4.6189999999999998</v>
      </c>
      <c r="AZ1026">
        <v>4.6529999999999996</v>
      </c>
      <c r="BA1026">
        <v>4.6280000000000001</v>
      </c>
      <c r="BB1026">
        <v>4.5999999999999996</v>
      </c>
      <c r="BC1026">
        <v>4.6260000000000003</v>
      </c>
      <c r="BD1026">
        <v>4.68</v>
      </c>
      <c r="BE1026">
        <v>4.6020000000000003</v>
      </c>
      <c r="BF1026">
        <v>4.742</v>
      </c>
      <c r="BG1026">
        <v>4.67</v>
      </c>
      <c r="BH1026">
        <v>4.75</v>
      </c>
      <c r="BI1026">
        <v>4.7770000000000001</v>
      </c>
      <c r="BJ1026">
        <v>4.7240000000000002</v>
      </c>
      <c r="BK1026">
        <v>4.8070000000000004</v>
      </c>
      <c r="BL1026">
        <v>4.7439999999999998</v>
      </c>
      <c r="BM1026">
        <v>4.819</v>
      </c>
      <c r="BN1026">
        <v>4.8280000000000003</v>
      </c>
      <c r="BO1026">
        <v>4.9130000000000003</v>
      </c>
      <c r="BP1026">
        <v>4.91</v>
      </c>
      <c r="BQ1026">
        <v>4.8890000000000002</v>
      </c>
      <c r="BR1026" s="10">
        <f t="shared" si="30"/>
        <v>5.9142114384748833E-2</v>
      </c>
      <c r="BS1026" s="11" cm="1">
        <f t="array" aca="1" ref="BS1026" ca="1">_xlfn.PERCENTILE.INC((OFFSET(E1026,0,1,1,COLUMNS(E1026:BQ1026)-1) - E1026:BP1026) / E1026:BP1026, 0.05) * SQRT(COUNT(E1026:BQ1026) - 1)</f>
        <v>-0.17349595135233498</v>
      </c>
      <c r="BT1026" s="10" cm="1">
        <f t="array" aca="1" ref="BT1026" ca="1">_xlfn.STDEV.P((E1026:BP1026 - OFFSET(E1026:BP1026,0,1)) / OFFSET(E1026:BP1026,0,1)) * SQRT(COUNT(E1026:BQ1026)-1)</f>
        <v>9.6337181243958542E-2</v>
      </c>
      <c r="BU1026" s="10" cm="1">
        <f t="array" ref="BU1026">-(MAX(1 - (E1026:BQ1026 / _xlfn.SCAN(E1026, E1026:BQ1026, _xlfn.LAMBDA(_xlpm.a,_xlpm.b, MAX(_xlpm.a, _xlpm.b))))))</f>
        <v>-8.8023952095808378E-2</v>
      </c>
      <c r="BV1026" s="12">
        <f t="shared" ca="1" si="31"/>
        <v>0.3407073014550534</v>
      </c>
    </row>
    <row r="1027" spans="1:74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155.4</v>
      </c>
      <c r="F1027">
        <v>156</v>
      </c>
      <c r="G1027">
        <v>157.19999999999999</v>
      </c>
      <c r="H1027">
        <v>156.30000000000001</v>
      </c>
      <c r="I1027">
        <v>156.30000000000001</v>
      </c>
      <c r="J1027">
        <v>154.80000000000001</v>
      </c>
      <c r="K1027">
        <v>153.9</v>
      </c>
      <c r="L1027">
        <v>152.9</v>
      </c>
      <c r="M1027">
        <v>153.5</v>
      </c>
      <c r="N1027">
        <v>153.30000000000001</v>
      </c>
      <c r="O1027">
        <v>153.5</v>
      </c>
      <c r="P1027">
        <v>152.80000000000001</v>
      </c>
      <c r="Q1027">
        <v>151.69999999999999</v>
      </c>
      <c r="R1027">
        <v>152.9</v>
      </c>
      <c r="S1027">
        <v>152.6</v>
      </c>
      <c r="T1027">
        <v>156.6</v>
      </c>
      <c r="U1027">
        <v>153.5</v>
      </c>
      <c r="V1027">
        <v>153</v>
      </c>
      <c r="W1027">
        <v>153.4</v>
      </c>
      <c r="X1027">
        <v>152</v>
      </c>
      <c r="Y1027">
        <v>153</v>
      </c>
      <c r="Z1027">
        <v>145.9</v>
      </c>
      <c r="AA1027">
        <v>146.30000000000001</v>
      </c>
      <c r="AB1027">
        <v>148</v>
      </c>
      <c r="AC1027">
        <v>149</v>
      </c>
      <c r="AD1027">
        <v>152.30000000000001</v>
      </c>
      <c r="AE1027">
        <v>148.6</v>
      </c>
      <c r="AF1027">
        <v>152.69999999999999</v>
      </c>
      <c r="AG1027">
        <v>152.6</v>
      </c>
      <c r="AH1027">
        <v>152</v>
      </c>
      <c r="AI1027">
        <v>151.5</v>
      </c>
      <c r="AJ1027">
        <v>149.1</v>
      </c>
      <c r="AK1027">
        <v>149</v>
      </c>
      <c r="AL1027">
        <v>148.19999999999999</v>
      </c>
      <c r="AM1027">
        <v>150.5</v>
      </c>
      <c r="AN1027">
        <v>152.9</v>
      </c>
      <c r="AO1027">
        <v>153.4</v>
      </c>
      <c r="AP1027">
        <v>151.80000000000001</v>
      </c>
      <c r="AQ1027">
        <v>150.19999999999999</v>
      </c>
      <c r="AR1027">
        <v>149.19999999999999</v>
      </c>
      <c r="AS1027">
        <v>149</v>
      </c>
      <c r="AT1027">
        <v>156</v>
      </c>
      <c r="AU1027">
        <v>163.69999999999999</v>
      </c>
      <c r="AV1027">
        <v>162.1</v>
      </c>
      <c r="AW1027">
        <v>162</v>
      </c>
      <c r="AX1027">
        <v>160.80000000000001</v>
      </c>
      <c r="AY1027">
        <v>160</v>
      </c>
      <c r="AZ1027">
        <v>160</v>
      </c>
      <c r="BA1027">
        <v>158.80000000000001</v>
      </c>
      <c r="BB1027">
        <v>158.4</v>
      </c>
      <c r="BC1027">
        <v>151.6</v>
      </c>
      <c r="BD1027">
        <v>153.30000000000001</v>
      </c>
      <c r="BE1027">
        <v>150</v>
      </c>
      <c r="BF1027">
        <v>152.80000000000001</v>
      </c>
      <c r="BG1027">
        <v>150.6</v>
      </c>
      <c r="BH1027">
        <v>150.30000000000001</v>
      </c>
      <c r="BI1027">
        <v>154.69999999999999</v>
      </c>
      <c r="BJ1027">
        <v>154.9</v>
      </c>
      <c r="BK1027">
        <v>153.80000000000001</v>
      </c>
      <c r="BL1027">
        <v>153.1</v>
      </c>
      <c r="BM1027">
        <v>154.30000000000001</v>
      </c>
      <c r="BN1027">
        <v>153.80000000000001</v>
      </c>
      <c r="BO1027">
        <v>154</v>
      </c>
      <c r="BP1027">
        <v>154.5</v>
      </c>
      <c r="BQ1027">
        <v>153.4</v>
      </c>
      <c r="BR1027" s="10">
        <f t="shared" si="30"/>
        <v>-1.2870012870012869E-2</v>
      </c>
      <c r="BS1027" s="11" cm="1">
        <f t="array" aca="1" ref="BS1027" ca="1">_xlfn.PERCENTILE.INC((OFFSET(E1027,0,1,1,COLUMNS(E1027:BQ1027)-1) - E1027:BP1027) / E1027:BP1027, 0.05) * SQRT(COUNT(E1027:BQ1027) - 1)</f>
        <v>-0.17013443702154185</v>
      </c>
      <c r="BT1027" s="10" cm="1">
        <f t="array" aca="1" ref="BT1027" ca="1">_xlfn.STDEV.P((E1027:BP1027 - OFFSET(E1027:BP1027,0,1)) / OFFSET(E1027:BP1027,0,1)) * SQRT(COUNT(E1027:BQ1027)-1)</f>
        <v>0.12542379537664769</v>
      </c>
      <c r="BU1027" s="10" cm="1">
        <f t="array" ref="BU1027">-(MAX(1 - (E1027:BQ1027 / _xlfn.SCAN(E1027, E1027:BQ1027, _xlfn.LAMBDA(_xlpm.a,_xlpm.b, MAX(_xlpm.a, _xlpm.b))))))</f>
        <v>-8.368967623701884E-2</v>
      </c>
      <c r="BV1027" s="12">
        <f t="shared" ca="1" si="31"/>
        <v>-0.31245543228587991</v>
      </c>
    </row>
    <row r="1028" spans="1:74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6.59</v>
      </c>
      <c r="F1028">
        <v>6.74</v>
      </c>
      <c r="G1028">
        <v>6.75</v>
      </c>
      <c r="H1028">
        <v>6.75</v>
      </c>
      <c r="I1028">
        <v>6.75</v>
      </c>
      <c r="J1028">
        <v>6.83</v>
      </c>
      <c r="K1028">
        <v>6.97</v>
      </c>
      <c r="L1028">
        <v>6.76</v>
      </c>
      <c r="M1028">
        <v>6.71</v>
      </c>
      <c r="N1028">
        <v>7.04</v>
      </c>
      <c r="O1028">
        <v>7.1</v>
      </c>
      <c r="P1028">
        <v>7.12</v>
      </c>
      <c r="Q1028">
        <v>7.31</v>
      </c>
      <c r="R1028">
        <v>7.42</v>
      </c>
      <c r="S1028">
        <v>7.55</v>
      </c>
      <c r="T1028">
        <v>7.98</v>
      </c>
      <c r="U1028">
        <v>7.81</v>
      </c>
      <c r="V1028">
        <v>7.65</v>
      </c>
      <c r="W1028">
        <v>7.5</v>
      </c>
      <c r="X1028">
        <v>7.45</v>
      </c>
      <c r="Y1028">
        <v>7.3</v>
      </c>
      <c r="Z1028">
        <v>7.7</v>
      </c>
      <c r="AA1028">
        <v>7.5</v>
      </c>
      <c r="AB1028">
        <v>7.7</v>
      </c>
      <c r="AC1028">
        <v>7.81</v>
      </c>
      <c r="AD1028">
        <v>7.6</v>
      </c>
      <c r="AE1028">
        <v>7.69</v>
      </c>
      <c r="AF1028">
        <v>7.75</v>
      </c>
      <c r="AG1028">
        <v>7.76</v>
      </c>
      <c r="AH1028">
        <v>7.5</v>
      </c>
      <c r="AI1028">
        <v>7.65</v>
      </c>
      <c r="AJ1028">
        <v>7.58</v>
      </c>
      <c r="AK1028">
        <v>7.65</v>
      </c>
      <c r="AL1028">
        <v>7.59</v>
      </c>
      <c r="AM1028">
        <v>7.5</v>
      </c>
      <c r="AN1028">
        <v>7.39</v>
      </c>
      <c r="AO1028">
        <v>7.16</v>
      </c>
      <c r="AP1028">
        <v>7.14</v>
      </c>
      <c r="AQ1028">
        <v>7.13</v>
      </c>
      <c r="AR1028">
        <v>7.03</v>
      </c>
      <c r="AS1028">
        <v>7.03</v>
      </c>
      <c r="AT1028">
        <v>7.32</v>
      </c>
      <c r="AU1028">
        <v>7.32</v>
      </c>
      <c r="AV1028">
        <v>7.19</v>
      </c>
      <c r="AW1028">
        <v>7.25</v>
      </c>
      <c r="AX1028">
        <v>6.95</v>
      </c>
      <c r="AY1028">
        <v>6.99</v>
      </c>
      <c r="AZ1028">
        <v>6.95</v>
      </c>
      <c r="BA1028">
        <v>6.99</v>
      </c>
      <c r="BB1028">
        <v>6.71</v>
      </c>
      <c r="BC1028">
        <v>7</v>
      </c>
      <c r="BD1028">
        <v>7.08</v>
      </c>
      <c r="BE1028">
        <v>6.65</v>
      </c>
      <c r="BF1028">
        <v>6.72</v>
      </c>
      <c r="BG1028">
        <v>6.97</v>
      </c>
      <c r="BH1028">
        <v>6.69</v>
      </c>
      <c r="BI1028">
        <v>6.75</v>
      </c>
      <c r="BJ1028">
        <v>6.61</v>
      </c>
      <c r="BK1028">
        <v>6.62</v>
      </c>
      <c r="BL1028">
        <v>6.45</v>
      </c>
      <c r="BM1028">
        <v>6.54</v>
      </c>
      <c r="BN1028">
        <v>6.67</v>
      </c>
      <c r="BO1028">
        <v>6.51</v>
      </c>
      <c r="BP1028">
        <v>6.8</v>
      </c>
      <c r="BQ1028">
        <v>6.83</v>
      </c>
      <c r="BR1028" s="10">
        <f t="shared" ref="BR1028:BR1091" si="32">(BQ1028-E1028)/E1028</f>
        <v>3.6418816388467411E-2</v>
      </c>
      <c r="BS1028" s="11" cm="1">
        <f t="array" aca="1" ref="BS1028" ca="1">_xlfn.PERCENTILE.INC((OFFSET(E1028,0,1,1,COLUMNS(E1028:BQ1028)-1) - E1028:BP1028) / E1028:BP1028, 0.05) * SQRT(COUNT(E1028:BQ1028) - 1)</f>
        <v>-0.31259531289176012</v>
      </c>
      <c r="BT1028" s="10" cm="1">
        <f t="array" aca="1" ref="BT1028" ca="1">_xlfn.STDEV.P((E1028:BP1028 - OFFSET(E1028:BP1028,0,1)) / OFFSET(E1028:BP1028,0,1)) * SQRT(COUNT(E1028:BQ1028)-1)</f>
        <v>0.19481485829721615</v>
      </c>
      <c r="BU1028" s="10" cm="1">
        <f t="array" ref="BU1028">-(MAX(1 - (E1028:BQ1028 / _xlfn.SCAN(E1028, E1028:BQ1028, _xlfn.LAMBDA(_xlpm.a,_xlpm.b, MAX(_xlpm.a, _xlpm.b))))))</f>
        <v>-0.19172932330827075</v>
      </c>
      <c r="BV1028" s="12">
        <f t="shared" ref="BV1028:BV1091" ca="1" si="33">(BR1028-$BX$3)/BT1028</f>
        <v>5.1841441373665469E-2</v>
      </c>
    </row>
    <row r="1029" spans="1:74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58.92</v>
      </c>
      <c r="F1029">
        <v>58.48</v>
      </c>
      <c r="G1029">
        <v>58.54</v>
      </c>
      <c r="H1029">
        <v>60.38</v>
      </c>
      <c r="I1029">
        <v>60.38</v>
      </c>
      <c r="J1029">
        <v>61.6</v>
      </c>
      <c r="K1029">
        <v>62.3</v>
      </c>
      <c r="L1029">
        <v>63.36</v>
      </c>
      <c r="M1029">
        <v>64.06</v>
      </c>
      <c r="N1029">
        <v>64.260000000000005</v>
      </c>
      <c r="O1029">
        <v>65</v>
      </c>
      <c r="P1029">
        <v>65.56</v>
      </c>
      <c r="Q1029">
        <v>67.2</v>
      </c>
      <c r="R1029">
        <v>65.16</v>
      </c>
      <c r="S1029">
        <v>66.12</v>
      </c>
      <c r="T1029">
        <v>67.36</v>
      </c>
      <c r="U1029">
        <v>67.239999999999995</v>
      </c>
      <c r="V1029">
        <v>68.16</v>
      </c>
      <c r="W1029">
        <v>69.14</v>
      </c>
      <c r="X1029">
        <v>76.12</v>
      </c>
      <c r="Y1029">
        <v>75.7</v>
      </c>
      <c r="Z1029">
        <v>74.34</v>
      </c>
      <c r="AA1029">
        <v>74.099999999999994</v>
      </c>
      <c r="AB1029">
        <v>74.239999999999995</v>
      </c>
      <c r="AC1029">
        <v>73.94</v>
      </c>
      <c r="AD1029">
        <v>72.64</v>
      </c>
      <c r="AE1029">
        <v>72.64</v>
      </c>
      <c r="AF1029">
        <v>72.959999999999994</v>
      </c>
      <c r="AG1029">
        <v>71.94</v>
      </c>
      <c r="AH1029">
        <v>71.540000000000006</v>
      </c>
      <c r="AI1029">
        <v>72.52</v>
      </c>
      <c r="AJ1029">
        <v>74.34</v>
      </c>
      <c r="AK1029">
        <v>75.38</v>
      </c>
      <c r="AL1029">
        <v>75.98</v>
      </c>
      <c r="AM1029">
        <v>75.56</v>
      </c>
      <c r="AN1029">
        <v>76.02</v>
      </c>
      <c r="AO1029">
        <v>75.84</v>
      </c>
      <c r="AP1029">
        <v>75.180000000000007</v>
      </c>
      <c r="AQ1029">
        <v>75.86</v>
      </c>
      <c r="AR1029">
        <v>74.78</v>
      </c>
      <c r="AS1029">
        <v>76.12</v>
      </c>
      <c r="AT1029">
        <v>76.239999999999995</v>
      </c>
      <c r="AU1029">
        <v>77</v>
      </c>
      <c r="AV1029">
        <v>79.12</v>
      </c>
      <c r="AW1029">
        <v>80</v>
      </c>
      <c r="AX1029">
        <v>80.8</v>
      </c>
      <c r="AY1029">
        <v>80.400000000000006</v>
      </c>
      <c r="AZ1029">
        <v>81.02</v>
      </c>
      <c r="BA1029">
        <v>79.66</v>
      </c>
      <c r="BB1029">
        <v>78.06</v>
      </c>
      <c r="BC1029">
        <v>76.2</v>
      </c>
      <c r="BD1029">
        <v>76.7</v>
      </c>
      <c r="BE1029">
        <v>70.78</v>
      </c>
      <c r="BF1029">
        <v>71.06</v>
      </c>
      <c r="BG1029">
        <v>68.5</v>
      </c>
      <c r="BH1029">
        <v>69</v>
      </c>
      <c r="BI1029">
        <v>71.099999999999994</v>
      </c>
      <c r="BJ1029">
        <v>71.2</v>
      </c>
      <c r="BK1029">
        <v>70.5</v>
      </c>
      <c r="BL1029">
        <v>69.239999999999995</v>
      </c>
      <c r="BM1029">
        <v>70.12</v>
      </c>
      <c r="BN1029">
        <v>71.64</v>
      </c>
      <c r="BO1029">
        <v>73.42</v>
      </c>
      <c r="BP1029">
        <v>76.7</v>
      </c>
      <c r="BQ1029">
        <v>76.44</v>
      </c>
      <c r="BR1029" s="10">
        <f t="shared" si="32"/>
        <v>0.29735234215885942</v>
      </c>
      <c r="BS1029" s="11" cm="1">
        <f t="array" aca="1" ref="BS1029" ca="1">_xlfn.PERCENTILE.INC((OFFSET(E1029,0,1,1,COLUMNS(E1029:BQ1029)-1) - E1029:BP1029) / E1029:BP1029, 0.05) * SQRT(COUNT(E1029:BQ1029) - 1)</f>
        <v>-0.18613164365154505</v>
      </c>
      <c r="BT1029" s="10" cm="1">
        <f t="array" aca="1" ref="BT1029" ca="1">_xlfn.STDEV.P((E1029:BP1029 - OFFSET(E1029:BP1029,0,1)) / OFFSET(E1029:BP1029,0,1)) * SQRT(COUNT(E1029:BQ1029)-1)</f>
        <v>0.17355957249943427</v>
      </c>
      <c r="BU1029" s="10" cm="1">
        <f t="array" ref="BU1029">-(MAX(1 - (E1029:BQ1029 / _xlfn.SCAN(E1029, E1029:BQ1029, _xlfn.LAMBDA(_xlpm.a,_xlpm.b, MAX(_xlpm.a, _xlpm.b))))))</f>
        <v>-0.15452974574179212</v>
      </c>
      <c r="BV1029" s="12">
        <f t="shared" ca="1" si="33"/>
        <v>1.5616137152354965</v>
      </c>
    </row>
    <row r="1030" spans="1:74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1712</v>
      </c>
      <c r="F1030">
        <v>1663.5</v>
      </c>
      <c r="G1030">
        <v>1635.5</v>
      </c>
      <c r="H1030">
        <v>1650</v>
      </c>
      <c r="I1030">
        <v>1675</v>
      </c>
      <c r="J1030">
        <v>1671.5</v>
      </c>
      <c r="K1030">
        <v>1674</v>
      </c>
      <c r="L1030">
        <v>1692.5</v>
      </c>
      <c r="M1030">
        <v>1670</v>
      </c>
      <c r="N1030">
        <v>1667.5</v>
      </c>
      <c r="O1030">
        <v>1682.5</v>
      </c>
      <c r="P1030">
        <v>1718.5</v>
      </c>
      <c r="Q1030">
        <v>1708</v>
      </c>
      <c r="R1030">
        <v>1702</v>
      </c>
      <c r="S1030">
        <v>1750.5</v>
      </c>
      <c r="T1030">
        <v>1735</v>
      </c>
      <c r="U1030">
        <v>1731.5</v>
      </c>
      <c r="V1030">
        <v>1741.5</v>
      </c>
      <c r="W1030">
        <v>1731.5</v>
      </c>
      <c r="X1030">
        <v>1734</v>
      </c>
      <c r="Y1030">
        <v>1738</v>
      </c>
      <c r="Z1030">
        <v>1723.5</v>
      </c>
      <c r="AA1030">
        <v>1714.5</v>
      </c>
      <c r="AB1030">
        <v>1753.5</v>
      </c>
      <c r="AC1030">
        <v>1757</v>
      </c>
      <c r="AD1030">
        <v>1753.5</v>
      </c>
      <c r="AE1030">
        <v>1739.5</v>
      </c>
      <c r="AF1030">
        <v>1736.5</v>
      </c>
      <c r="AG1030">
        <v>1737</v>
      </c>
      <c r="AH1030">
        <v>1725</v>
      </c>
      <c r="AI1030">
        <v>1730</v>
      </c>
      <c r="AJ1030">
        <v>1729.5</v>
      </c>
      <c r="AK1030">
        <v>1734</v>
      </c>
      <c r="AL1030">
        <v>1732</v>
      </c>
      <c r="AM1030">
        <v>1755.5</v>
      </c>
      <c r="AN1030">
        <v>1757</v>
      </c>
      <c r="AO1030">
        <v>1766.5</v>
      </c>
      <c r="AP1030">
        <v>1770</v>
      </c>
      <c r="AQ1030">
        <v>1761</v>
      </c>
      <c r="AR1030">
        <v>1760</v>
      </c>
      <c r="AS1030">
        <v>1764.5</v>
      </c>
      <c r="AT1030">
        <v>1745.5</v>
      </c>
      <c r="AU1030">
        <v>1713</v>
      </c>
      <c r="AV1030">
        <v>1727.5</v>
      </c>
      <c r="AW1030">
        <v>1731</v>
      </c>
      <c r="AX1030">
        <v>1718.5</v>
      </c>
      <c r="AY1030">
        <v>1726.5</v>
      </c>
      <c r="AZ1030">
        <v>1731</v>
      </c>
      <c r="BA1030">
        <v>1726</v>
      </c>
      <c r="BB1030">
        <v>1731.5</v>
      </c>
      <c r="BC1030">
        <v>1723.5</v>
      </c>
      <c r="BD1030">
        <v>1749.5</v>
      </c>
      <c r="BE1030">
        <v>1719.5</v>
      </c>
      <c r="BF1030">
        <v>1735</v>
      </c>
      <c r="BG1030">
        <v>1698</v>
      </c>
      <c r="BH1030">
        <v>1712</v>
      </c>
      <c r="BI1030">
        <v>1731</v>
      </c>
      <c r="BJ1030">
        <v>1730.5</v>
      </c>
      <c r="BK1030">
        <v>1737</v>
      </c>
      <c r="BL1030">
        <v>1706</v>
      </c>
      <c r="BM1030">
        <v>1727.5</v>
      </c>
      <c r="BN1030">
        <v>1710.5</v>
      </c>
      <c r="BO1030">
        <v>1737.5</v>
      </c>
      <c r="BP1030">
        <v>1809.5</v>
      </c>
      <c r="BQ1030">
        <v>1803</v>
      </c>
      <c r="BR1030" s="10">
        <f t="shared" si="32"/>
        <v>5.3154205607476634E-2</v>
      </c>
      <c r="BS1030" s="11" cm="1">
        <f t="array" aca="1" ref="BS1030" ca="1">_xlfn.PERCENTILE.INC((OFFSET(E1030,0,1,1,COLUMNS(E1030:BQ1030)-1) - E1030:BP1030) / E1030:BP1030, 0.05) * SQRT(COUNT(E1030:BQ1030) - 1)</f>
        <v>-0.1419359721660749</v>
      </c>
      <c r="BT1030" s="10" cm="1">
        <f t="array" aca="1" ref="BT1030" ca="1">_xlfn.STDEV.P((E1030:BP1030 - OFFSET(E1030:BP1030,0,1)) / OFFSET(E1030:BP1030,0,1)) * SQRT(COUNT(E1030:BQ1030)-1)</f>
        <v>9.2563692456768626E-2</v>
      </c>
      <c r="BU1030" s="10" cm="1">
        <f t="array" ref="BU1030">-(MAX(1 - (E1030:BQ1030 / _xlfn.SCAN(E1030, E1030:BQ1030, _xlfn.LAMBDA(_xlpm.a,_xlpm.b, MAX(_xlpm.a, _xlpm.b))))))</f>
        <v>-4.4684579439252303E-2</v>
      </c>
      <c r="BV1030" s="12">
        <f t="shared" ca="1" si="33"/>
        <v>0.28990710679218401</v>
      </c>
    </row>
    <row r="1031" spans="1:74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229</v>
      </c>
      <c r="F1031">
        <v>236.2</v>
      </c>
      <c r="G1031">
        <v>243.6</v>
      </c>
      <c r="H1031">
        <v>241.9</v>
      </c>
      <c r="I1031">
        <v>240.7</v>
      </c>
      <c r="J1031">
        <v>240</v>
      </c>
      <c r="K1031">
        <v>243.9</v>
      </c>
      <c r="L1031">
        <v>245</v>
      </c>
      <c r="M1031">
        <v>247.4</v>
      </c>
      <c r="N1031">
        <v>253.3</v>
      </c>
      <c r="O1031">
        <v>251.6</v>
      </c>
      <c r="P1031">
        <v>254.8</v>
      </c>
      <c r="Q1031">
        <v>257.89999999999998</v>
      </c>
      <c r="R1031">
        <v>254.2</v>
      </c>
      <c r="S1031">
        <v>260.89999999999998</v>
      </c>
      <c r="T1031">
        <v>259.60000000000002</v>
      </c>
      <c r="U1031">
        <v>264.7</v>
      </c>
      <c r="V1031">
        <v>263.2</v>
      </c>
      <c r="W1031">
        <v>259.60000000000002</v>
      </c>
      <c r="X1031">
        <v>260.3</v>
      </c>
      <c r="Y1031">
        <v>258.10000000000002</v>
      </c>
      <c r="Z1031">
        <v>259</v>
      </c>
      <c r="AA1031">
        <v>265.8</v>
      </c>
      <c r="AB1031">
        <v>274.89999999999998</v>
      </c>
      <c r="AC1031">
        <v>274.5</v>
      </c>
      <c r="AD1031">
        <v>269</v>
      </c>
      <c r="AE1031">
        <v>268.60000000000002</v>
      </c>
      <c r="AF1031">
        <v>271.5</v>
      </c>
      <c r="AG1031">
        <v>269.8</v>
      </c>
      <c r="AH1031">
        <v>265.89999999999998</v>
      </c>
      <c r="AI1031">
        <v>267.5</v>
      </c>
      <c r="AJ1031">
        <v>266</v>
      </c>
      <c r="AK1031">
        <v>269.5</v>
      </c>
      <c r="AL1031">
        <v>268.39999999999998</v>
      </c>
      <c r="AM1031">
        <v>267</v>
      </c>
      <c r="AN1031">
        <v>260.8</v>
      </c>
      <c r="AO1031">
        <v>263.5</v>
      </c>
      <c r="AP1031">
        <v>260.5</v>
      </c>
      <c r="AQ1031">
        <v>256.10000000000002</v>
      </c>
      <c r="AR1031">
        <v>256.5</v>
      </c>
      <c r="AS1031">
        <v>261.5</v>
      </c>
      <c r="AT1031">
        <v>259.39999999999998</v>
      </c>
      <c r="AU1031">
        <v>254.6</v>
      </c>
      <c r="AV1031">
        <v>255</v>
      </c>
      <c r="AW1031">
        <v>257.60000000000002</v>
      </c>
      <c r="AX1031">
        <v>264.3</v>
      </c>
      <c r="AY1031">
        <v>267.8</v>
      </c>
      <c r="AZ1031">
        <v>265</v>
      </c>
      <c r="BA1031">
        <v>262.60000000000002</v>
      </c>
      <c r="BB1031">
        <v>257.7</v>
      </c>
      <c r="BC1031">
        <v>245.7</v>
      </c>
      <c r="BD1031">
        <v>255.3</v>
      </c>
      <c r="BE1031">
        <v>246</v>
      </c>
      <c r="BF1031">
        <v>246</v>
      </c>
      <c r="BG1031">
        <v>234.9</v>
      </c>
      <c r="BH1031">
        <v>236.5</v>
      </c>
      <c r="BI1031">
        <v>245.5</v>
      </c>
      <c r="BJ1031">
        <v>245.8</v>
      </c>
      <c r="BK1031">
        <v>240.4</v>
      </c>
      <c r="BL1031">
        <v>235.4</v>
      </c>
      <c r="BM1031">
        <v>237.6</v>
      </c>
      <c r="BN1031">
        <v>236.5</v>
      </c>
      <c r="BO1031">
        <v>242.5</v>
      </c>
      <c r="BP1031">
        <v>246.4</v>
      </c>
      <c r="BQ1031">
        <v>246.1</v>
      </c>
      <c r="BR1031" s="10">
        <f t="shared" si="32"/>
        <v>7.4672489082969404E-2</v>
      </c>
      <c r="BS1031" s="11" cm="1">
        <f t="array" aca="1" ref="BS1031" ca="1">_xlfn.PERCENTILE.INC((OFFSET(E1031,0,1,1,COLUMNS(E1031:BQ1031)-1) - E1031:BP1031) / E1031:BP1031, 0.05) * SQRT(COUNT(E1031:BQ1031) - 1)</f>
        <v>-0.18426551838680061</v>
      </c>
      <c r="BT1031" s="10" cm="1">
        <f t="array" aca="1" ref="BT1031" ca="1">_xlfn.STDEV.P((E1031:BP1031 - OFFSET(E1031:BP1031,0,1)) / OFFSET(E1031:BP1031,0,1)) * SQRT(COUNT(E1031:BQ1031)-1)</f>
        <v>0.14725691726839682</v>
      </c>
      <c r="BU1031" s="10" cm="1">
        <f t="array" ref="BU1031">-(MAX(1 - (E1031:BQ1031 / _xlfn.SCAN(E1031, E1031:BQ1031, _xlfn.LAMBDA(_xlpm.a,_xlpm.b, MAX(_xlpm.a, _xlpm.b))))))</f>
        <v>-0.14550745725718439</v>
      </c>
      <c r="BV1031" s="12">
        <f t="shared" ca="1" si="33"/>
        <v>0.32835914703759228</v>
      </c>
    </row>
    <row r="1032" spans="1:74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39.200000000000003</v>
      </c>
      <c r="F1032">
        <v>37.299999999999997</v>
      </c>
      <c r="G1032">
        <v>36.5</v>
      </c>
      <c r="H1032">
        <v>34.5</v>
      </c>
      <c r="I1032">
        <v>33.299999999999997</v>
      </c>
      <c r="J1032">
        <v>33.75</v>
      </c>
      <c r="K1032">
        <v>34.6</v>
      </c>
      <c r="L1032">
        <v>34.450000000000003</v>
      </c>
      <c r="M1032">
        <v>34.65</v>
      </c>
      <c r="N1032">
        <v>35.35</v>
      </c>
      <c r="O1032">
        <v>34.799999999999997</v>
      </c>
      <c r="P1032">
        <v>34.799999999999997</v>
      </c>
      <c r="Q1032">
        <v>34.950000000000003</v>
      </c>
      <c r="R1032">
        <v>35</v>
      </c>
      <c r="S1032">
        <v>35</v>
      </c>
      <c r="T1032">
        <v>33</v>
      </c>
      <c r="U1032">
        <v>33</v>
      </c>
      <c r="V1032">
        <v>32.75</v>
      </c>
      <c r="W1032">
        <v>32.5</v>
      </c>
      <c r="X1032">
        <v>33.75</v>
      </c>
      <c r="Y1032">
        <v>35.6</v>
      </c>
      <c r="Z1032">
        <v>35.5</v>
      </c>
      <c r="AA1032">
        <v>35</v>
      </c>
      <c r="AB1032">
        <v>34.75</v>
      </c>
      <c r="AC1032">
        <v>34</v>
      </c>
      <c r="AD1032">
        <v>34</v>
      </c>
      <c r="AE1032">
        <v>35</v>
      </c>
      <c r="AF1032">
        <v>35</v>
      </c>
      <c r="AG1032">
        <v>34.75</v>
      </c>
      <c r="AH1032">
        <v>34.4</v>
      </c>
      <c r="AI1032">
        <v>34</v>
      </c>
      <c r="AJ1032">
        <v>34</v>
      </c>
      <c r="AK1032">
        <v>34.85</v>
      </c>
      <c r="AL1032">
        <v>36.450000000000003</v>
      </c>
      <c r="AM1032">
        <v>38.200000000000003</v>
      </c>
      <c r="AN1032">
        <v>40.5</v>
      </c>
      <c r="AO1032">
        <v>38.5</v>
      </c>
      <c r="AP1032">
        <v>39</v>
      </c>
      <c r="AQ1032">
        <v>39.5</v>
      </c>
      <c r="AR1032">
        <v>37.5</v>
      </c>
      <c r="AS1032">
        <v>37.4</v>
      </c>
      <c r="AT1032">
        <v>38</v>
      </c>
      <c r="AU1032">
        <v>37</v>
      </c>
      <c r="AV1032">
        <v>38</v>
      </c>
      <c r="AW1032">
        <v>37</v>
      </c>
      <c r="AX1032">
        <v>37.75</v>
      </c>
      <c r="AY1032">
        <v>38.049999999999997</v>
      </c>
      <c r="AZ1032">
        <v>37.65</v>
      </c>
      <c r="BA1032">
        <v>36</v>
      </c>
      <c r="BB1032">
        <v>35.5</v>
      </c>
      <c r="BC1032">
        <v>34.5</v>
      </c>
      <c r="BD1032">
        <v>36.5</v>
      </c>
      <c r="BE1032">
        <v>35.700000000000003</v>
      </c>
      <c r="BF1032">
        <v>35.6</v>
      </c>
      <c r="BG1032">
        <v>35.25</v>
      </c>
      <c r="BH1032">
        <v>35.5</v>
      </c>
      <c r="BI1032">
        <v>36.549999999999997</v>
      </c>
      <c r="BJ1032">
        <v>37.049999999999997</v>
      </c>
      <c r="BK1032">
        <v>37.049999999999997</v>
      </c>
      <c r="BL1032">
        <v>36</v>
      </c>
      <c r="BM1032">
        <v>34.549999999999997</v>
      </c>
      <c r="BN1032">
        <v>36.450000000000003</v>
      </c>
      <c r="BO1032">
        <v>36</v>
      </c>
      <c r="BP1032">
        <v>35</v>
      </c>
      <c r="BQ1032">
        <v>35</v>
      </c>
      <c r="BR1032" s="10">
        <f t="shared" si="32"/>
        <v>-0.10714285714285721</v>
      </c>
      <c r="BS1032" s="11" cm="1">
        <f t="array" aca="1" ref="BS1032" ca="1">_xlfn.PERCENTILE.INC((OFFSET(E1032,0,1,1,COLUMNS(E1032:BQ1032)-1) - E1032:BP1032) / E1032:BP1032, 0.05) * SQRT(COUNT(E1032:BQ1032) - 1)</f>
        <v>-0.39396573444192506</v>
      </c>
      <c r="BT1032" s="10" cm="1">
        <f t="array" aca="1" ref="BT1032" ca="1">_xlfn.STDEV.P((E1032:BP1032 - OFFSET(E1032:BP1032,0,1)) / OFFSET(E1032:BP1032,0,1)) * SQRT(COUNT(E1032:BQ1032)-1)</f>
        <v>0.22238944009649386</v>
      </c>
      <c r="BU1032" s="10" cm="1">
        <f t="array" ref="BU1032">-(MAX(1 - (E1032:BQ1032 / _xlfn.SCAN(E1032, E1032:BQ1032, _xlfn.LAMBDA(_xlpm.a,_xlpm.b, MAX(_xlpm.a, _xlpm.b))))))</f>
        <v>-0.17091836734693888</v>
      </c>
      <c r="BV1032" s="12">
        <f t="shared" ca="1" si="33"/>
        <v>-0.60012827235988297</v>
      </c>
    </row>
    <row r="1033" spans="1:74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622.4</v>
      </c>
      <c r="F1033">
        <v>640.20000000000005</v>
      </c>
      <c r="G1033">
        <v>660.4</v>
      </c>
      <c r="H1033">
        <v>705.2</v>
      </c>
      <c r="I1033">
        <v>697.8</v>
      </c>
      <c r="J1033">
        <v>685.4</v>
      </c>
      <c r="K1033">
        <v>687.8</v>
      </c>
      <c r="L1033">
        <v>687.4</v>
      </c>
      <c r="M1033">
        <v>699.4</v>
      </c>
      <c r="N1033">
        <v>708</v>
      </c>
      <c r="O1033">
        <v>701.8</v>
      </c>
      <c r="P1033">
        <v>701.6</v>
      </c>
      <c r="Q1033">
        <v>701.6</v>
      </c>
      <c r="R1033">
        <v>695.4</v>
      </c>
      <c r="S1033">
        <v>700</v>
      </c>
      <c r="T1033">
        <v>703.8</v>
      </c>
      <c r="U1033">
        <v>712.4</v>
      </c>
      <c r="V1033">
        <v>702</v>
      </c>
      <c r="W1033">
        <v>719.4</v>
      </c>
      <c r="X1033">
        <v>712.6</v>
      </c>
      <c r="Y1033">
        <v>688</v>
      </c>
      <c r="Z1033">
        <v>679.2</v>
      </c>
      <c r="AA1033">
        <v>687.4</v>
      </c>
      <c r="AB1033">
        <v>669.6</v>
      </c>
      <c r="AC1033">
        <v>676</v>
      </c>
      <c r="AD1033">
        <v>671.4</v>
      </c>
      <c r="AE1033">
        <v>682.6</v>
      </c>
      <c r="AF1033">
        <v>688.8</v>
      </c>
      <c r="AG1033">
        <v>767.6</v>
      </c>
      <c r="AH1033">
        <v>729.4</v>
      </c>
      <c r="AI1033">
        <v>729.8</v>
      </c>
      <c r="AJ1033">
        <v>721.6</v>
      </c>
      <c r="AK1033">
        <v>729.2</v>
      </c>
      <c r="AL1033">
        <v>759.2</v>
      </c>
      <c r="AM1033">
        <v>765.2</v>
      </c>
      <c r="AN1033">
        <v>768.6</v>
      </c>
      <c r="AO1033">
        <v>771.8</v>
      </c>
      <c r="AP1033">
        <v>763.8</v>
      </c>
      <c r="AQ1033">
        <v>763</v>
      </c>
      <c r="AR1033">
        <v>771.2</v>
      </c>
      <c r="AS1033">
        <v>787.6</v>
      </c>
      <c r="AT1033">
        <v>784.2</v>
      </c>
      <c r="AU1033">
        <v>789.8</v>
      </c>
      <c r="AV1033">
        <v>787.8</v>
      </c>
      <c r="AW1033">
        <v>789</v>
      </c>
      <c r="AX1033">
        <v>790.8</v>
      </c>
      <c r="AY1033">
        <v>787</v>
      </c>
      <c r="AZ1033">
        <v>787.4</v>
      </c>
      <c r="BA1033">
        <v>775</v>
      </c>
      <c r="BB1033">
        <v>739.8</v>
      </c>
      <c r="BC1033">
        <v>688.8</v>
      </c>
      <c r="BD1033">
        <v>696.8</v>
      </c>
      <c r="BE1033">
        <v>643.20000000000005</v>
      </c>
      <c r="BF1033">
        <v>650.4</v>
      </c>
      <c r="BG1033">
        <v>634</v>
      </c>
      <c r="BH1033">
        <v>615</v>
      </c>
      <c r="BI1033">
        <v>643.6</v>
      </c>
      <c r="BJ1033">
        <v>652</v>
      </c>
      <c r="BK1033">
        <v>632.4</v>
      </c>
      <c r="BL1033">
        <v>591.79999999999995</v>
      </c>
      <c r="BM1033">
        <v>592.4</v>
      </c>
      <c r="BN1033">
        <v>594.20000000000005</v>
      </c>
      <c r="BO1033">
        <v>603.4</v>
      </c>
      <c r="BP1033">
        <v>614.79999999999995</v>
      </c>
      <c r="BQ1033">
        <v>614.20000000000005</v>
      </c>
      <c r="BR1033" s="10">
        <f t="shared" si="32"/>
        <v>-1.3174807197943336E-2</v>
      </c>
      <c r="BS1033" s="11" cm="1">
        <f t="array" aca="1" ref="BS1033" ca="1">_xlfn.PERCENTILE.INC((OFFSET(E1033,0,1,1,COLUMNS(E1033:BQ1033)-1) - E1033:BP1033) / E1033:BP1033, 0.05) * SQRT(COUNT(E1033:BQ1033) - 1)</f>
        <v>-0.39290864529576941</v>
      </c>
      <c r="BT1033" s="10" cm="1">
        <f t="array" aca="1" ref="BT1033" ca="1">_xlfn.STDEV.P((E1033:BP1033 - OFFSET(E1033:BP1033,0,1)) / OFFSET(E1033:BP1033,0,1)) * SQRT(COUNT(E1033:BQ1033)-1)</f>
        <v>0.22766401124866875</v>
      </c>
      <c r="BU1033" s="10" cm="1">
        <f t="array" ref="BU1033">-(MAX(1 - (E1033:BQ1033 / _xlfn.SCAN(E1033, E1033:BQ1033, _xlfn.LAMBDA(_xlpm.a,_xlpm.b, MAX(_xlpm.a, _xlpm.b))))))</f>
        <v>-0.25164390490642385</v>
      </c>
      <c r="BV1033" s="12">
        <f t="shared" ca="1" si="33"/>
        <v>-0.17347555423741842</v>
      </c>
    </row>
    <row r="1034" spans="1:74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85.24</v>
      </c>
      <c r="F1034">
        <v>86.16</v>
      </c>
      <c r="G1034">
        <v>87.1</v>
      </c>
      <c r="H1034">
        <v>86.02</v>
      </c>
      <c r="I1034">
        <v>84.1</v>
      </c>
      <c r="J1034">
        <v>84.22</v>
      </c>
      <c r="K1034">
        <v>83.22</v>
      </c>
      <c r="L1034">
        <v>84.54</v>
      </c>
      <c r="M1034">
        <v>85.88</v>
      </c>
      <c r="N1034">
        <v>85.98</v>
      </c>
      <c r="O1034">
        <v>86.58</v>
      </c>
      <c r="P1034">
        <v>84.58</v>
      </c>
      <c r="Q1034">
        <v>85</v>
      </c>
      <c r="R1034">
        <v>84.66</v>
      </c>
      <c r="S1034">
        <v>85.86</v>
      </c>
      <c r="T1034">
        <v>86.34</v>
      </c>
      <c r="U1034">
        <v>86.24</v>
      </c>
      <c r="V1034">
        <v>86.88</v>
      </c>
      <c r="W1034">
        <v>87.74</v>
      </c>
      <c r="X1034">
        <v>88.06</v>
      </c>
      <c r="Y1034">
        <v>87.86</v>
      </c>
      <c r="Z1034">
        <v>86.44</v>
      </c>
      <c r="AA1034">
        <v>86.86</v>
      </c>
      <c r="AB1034">
        <v>88.2</v>
      </c>
      <c r="AC1034">
        <v>87.8</v>
      </c>
      <c r="AD1034">
        <v>87.9</v>
      </c>
      <c r="AE1034">
        <v>86.88</v>
      </c>
      <c r="AF1034">
        <v>87.7</v>
      </c>
      <c r="AG1034">
        <v>85.26</v>
      </c>
      <c r="AH1034">
        <v>85.54</v>
      </c>
      <c r="AI1034">
        <v>84.98</v>
      </c>
      <c r="AJ1034">
        <v>85.02</v>
      </c>
      <c r="AK1034">
        <v>85.28</v>
      </c>
      <c r="AL1034">
        <v>84.4</v>
      </c>
      <c r="AM1034">
        <v>84</v>
      </c>
      <c r="AN1034">
        <v>84.38</v>
      </c>
      <c r="AO1034">
        <v>83.46</v>
      </c>
      <c r="AP1034">
        <v>83.46</v>
      </c>
      <c r="AQ1034">
        <v>83.98</v>
      </c>
      <c r="AR1034">
        <v>83.4</v>
      </c>
      <c r="AS1034">
        <v>85.34</v>
      </c>
      <c r="AT1034">
        <v>86</v>
      </c>
      <c r="AU1034">
        <v>87.12</v>
      </c>
      <c r="AV1034">
        <v>87.42</v>
      </c>
      <c r="AW1034">
        <v>87.14</v>
      </c>
      <c r="AX1034">
        <v>87.18</v>
      </c>
      <c r="AY1034">
        <v>86.28</v>
      </c>
      <c r="AZ1034">
        <v>85.72</v>
      </c>
      <c r="BA1034">
        <v>84.34</v>
      </c>
      <c r="BB1034">
        <v>83.36</v>
      </c>
      <c r="BC1034">
        <v>79.64</v>
      </c>
      <c r="BD1034">
        <v>79.88</v>
      </c>
      <c r="BE1034">
        <v>76.72</v>
      </c>
      <c r="BF1034">
        <v>76.459999999999994</v>
      </c>
      <c r="BG1034">
        <v>75.48</v>
      </c>
      <c r="BH1034">
        <v>76.459999999999994</v>
      </c>
      <c r="BI1034">
        <v>77.56</v>
      </c>
      <c r="BJ1034">
        <v>77.2</v>
      </c>
      <c r="BK1034">
        <v>76.040000000000006</v>
      </c>
      <c r="BL1034">
        <v>73.36</v>
      </c>
      <c r="BM1034">
        <v>74.34</v>
      </c>
      <c r="BN1034">
        <v>74</v>
      </c>
      <c r="BO1034">
        <v>76.8</v>
      </c>
      <c r="BP1034">
        <v>78.64</v>
      </c>
      <c r="BQ1034">
        <v>80.319999999999993</v>
      </c>
      <c r="BR1034" s="10">
        <f t="shared" si="32"/>
        <v>-5.77193805725012E-2</v>
      </c>
      <c r="BS1034" s="11" cm="1">
        <f t="array" aca="1" ref="BS1034" ca="1">_xlfn.PERCENTILE.INC((OFFSET(E1034,0,1,1,COLUMNS(E1034:BQ1034)-1) - E1034:BP1034) / E1034:BP1034, 0.05) * SQRT(COUNT(E1034:BQ1034) - 1)</f>
        <v>-0.21691044961284395</v>
      </c>
      <c r="BT1034" s="10" cm="1">
        <f t="array" aca="1" ref="BT1034" ca="1">_xlfn.STDEV.P((E1034:BP1034 - OFFSET(E1034:BP1034,0,1)) / OFFSET(E1034:BP1034,0,1)) * SQRT(COUNT(E1034:BQ1034)-1)</f>
        <v>0.11993619979285694</v>
      </c>
      <c r="BU1034" s="10" cm="1">
        <f t="array" ref="BU1034">-(MAX(1 - (E1034:BQ1034 / _xlfn.SCAN(E1034, E1034:BQ1034, _xlfn.LAMBDA(_xlpm.a,_xlpm.b, MAX(_xlpm.a, _xlpm.b))))))</f>
        <v>-0.16825396825396832</v>
      </c>
      <c r="BV1034" s="12">
        <f t="shared" ca="1" si="33"/>
        <v>-0.70069515334801891</v>
      </c>
    </row>
    <row r="1035" spans="1:74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294.2</v>
      </c>
      <c r="F1035">
        <v>295.8</v>
      </c>
      <c r="G1035">
        <v>301.3</v>
      </c>
      <c r="H1035">
        <v>299.7</v>
      </c>
      <c r="I1035">
        <v>288.3</v>
      </c>
      <c r="J1035">
        <v>293.8</v>
      </c>
      <c r="K1035">
        <v>294.2</v>
      </c>
      <c r="L1035">
        <v>314.3</v>
      </c>
      <c r="M1035">
        <v>317</v>
      </c>
      <c r="N1035">
        <v>318.8</v>
      </c>
      <c r="O1035">
        <v>323.1001</v>
      </c>
      <c r="P1035">
        <v>320.1001</v>
      </c>
      <c r="Q1035">
        <v>320.2</v>
      </c>
      <c r="R1035">
        <v>310.1001</v>
      </c>
      <c r="S1035">
        <v>312.8999</v>
      </c>
      <c r="T1035">
        <v>315.8</v>
      </c>
      <c r="U1035">
        <v>306</v>
      </c>
      <c r="V1035">
        <v>305.2</v>
      </c>
      <c r="W1035">
        <v>327.7</v>
      </c>
      <c r="X1035">
        <v>323.5</v>
      </c>
      <c r="Y1035">
        <v>326.3</v>
      </c>
      <c r="Z1035">
        <v>318.8999</v>
      </c>
      <c r="AA1035">
        <v>324.3999</v>
      </c>
      <c r="AB1035">
        <v>346.3999</v>
      </c>
      <c r="AC1035">
        <v>347.7</v>
      </c>
      <c r="AD1035">
        <v>353</v>
      </c>
      <c r="AE1035">
        <v>349.3999</v>
      </c>
      <c r="AF1035">
        <v>343.8</v>
      </c>
      <c r="AG1035">
        <v>343.8999</v>
      </c>
      <c r="AH1035">
        <v>341</v>
      </c>
      <c r="AI1035">
        <v>347.5</v>
      </c>
      <c r="AJ1035">
        <v>342.7</v>
      </c>
      <c r="AK1035">
        <v>339.8</v>
      </c>
      <c r="AL1035">
        <v>334</v>
      </c>
      <c r="AM1035">
        <v>330.6001</v>
      </c>
      <c r="AN1035">
        <v>333</v>
      </c>
      <c r="AO1035">
        <v>331.8999</v>
      </c>
      <c r="AP1035">
        <v>325.8999</v>
      </c>
      <c r="AQ1035">
        <v>328.6001</v>
      </c>
      <c r="AR1035">
        <v>323.3999</v>
      </c>
      <c r="AS1035">
        <v>320.6001</v>
      </c>
      <c r="AT1035">
        <v>308.7</v>
      </c>
      <c r="AU1035">
        <v>306.2</v>
      </c>
      <c r="AV1035">
        <v>310.1001</v>
      </c>
      <c r="AW1035">
        <v>311.8</v>
      </c>
      <c r="AX1035">
        <v>312.3999</v>
      </c>
      <c r="AY1035">
        <v>311.3</v>
      </c>
      <c r="AZ1035">
        <v>306</v>
      </c>
      <c r="BA1035">
        <v>310.6001</v>
      </c>
      <c r="BB1035">
        <v>307.3</v>
      </c>
      <c r="BC1035">
        <v>305.6001</v>
      </c>
      <c r="BD1035">
        <v>307.8999</v>
      </c>
      <c r="BE1035">
        <v>295.8</v>
      </c>
      <c r="BF1035">
        <v>304.3999</v>
      </c>
      <c r="BG1035">
        <v>301.8</v>
      </c>
      <c r="BH1035">
        <v>300.6001</v>
      </c>
      <c r="BI1035">
        <v>305.7</v>
      </c>
      <c r="BJ1035">
        <v>304.6001</v>
      </c>
      <c r="BK1035">
        <v>300.5</v>
      </c>
      <c r="BL1035">
        <v>301.7</v>
      </c>
      <c r="BM1035">
        <v>306.3</v>
      </c>
      <c r="BN1035">
        <v>300</v>
      </c>
      <c r="BO1035">
        <v>302</v>
      </c>
      <c r="BP1035">
        <v>308.6001</v>
      </c>
      <c r="BQ1035">
        <v>282</v>
      </c>
      <c r="BR1035" s="10">
        <f t="shared" si="32"/>
        <v>-4.1468388851121647E-2</v>
      </c>
      <c r="BS1035" s="11" cm="1">
        <f t="array" aca="1" ref="BS1035" ca="1">_xlfn.PERCENTILE.INC((OFFSET(E1035,0,1,1,COLUMNS(E1035:BQ1035)-1) - E1035:BP1035) / E1035:BP1035, 0.05) * SQRT(COUNT(E1035:BQ1035) - 1)</f>
        <v>-0.29025475716431409</v>
      </c>
      <c r="BT1035" s="10" cm="1">
        <f t="array" aca="1" ref="BT1035" ca="1">_xlfn.STDEV.P((E1035:BP1035 - OFFSET(E1035:BP1035,0,1)) / OFFSET(E1035:BP1035,0,1)) * SQRT(COUNT(E1035:BQ1035)-1)</f>
        <v>0.19207866236505103</v>
      </c>
      <c r="BU1035" s="10" cm="1">
        <f t="array" ref="BU1035">-(MAX(1 - (E1035:BQ1035 / _xlfn.SCAN(E1035, E1035:BQ1035, _xlfn.LAMBDA(_xlpm.a,_xlpm.b, MAX(_xlpm.a, _xlpm.b))))))</f>
        <v>-0.20113314447592068</v>
      </c>
      <c r="BV1035" s="12">
        <f t="shared" ca="1" si="33"/>
        <v>-0.35291646323328957</v>
      </c>
    </row>
    <row r="1036" spans="1:74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403</v>
      </c>
      <c r="F1036">
        <v>412.5</v>
      </c>
      <c r="G1036">
        <v>419</v>
      </c>
      <c r="H1036">
        <v>420.5</v>
      </c>
      <c r="I1036">
        <v>418.5</v>
      </c>
      <c r="J1036">
        <v>416.5</v>
      </c>
      <c r="K1036">
        <v>386</v>
      </c>
      <c r="L1036">
        <v>382</v>
      </c>
      <c r="M1036">
        <v>391</v>
      </c>
      <c r="N1036">
        <v>395</v>
      </c>
      <c r="O1036">
        <v>395.5</v>
      </c>
      <c r="P1036">
        <v>398</v>
      </c>
      <c r="Q1036">
        <v>399.5</v>
      </c>
      <c r="R1036">
        <v>392</v>
      </c>
      <c r="S1036">
        <v>400.5</v>
      </c>
      <c r="T1036">
        <v>416</v>
      </c>
      <c r="U1036">
        <v>412</v>
      </c>
      <c r="V1036">
        <v>402</v>
      </c>
      <c r="W1036">
        <v>410</v>
      </c>
      <c r="X1036">
        <v>415</v>
      </c>
      <c r="Y1036">
        <v>421</v>
      </c>
      <c r="Z1036">
        <v>424</v>
      </c>
      <c r="AA1036">
        <v>426</v>
      </c>
      <c r="AB1036">
        <v>435.5</v>
      </c>
      <c r="AC1036">
        <v>435.5</v>
      </c>
      <c r="AD1036">
        <v>432.5</v>
      </c>
      <c r="AE1036">
        <v>422.5</v>
      </c>
      <c r="AF1036">
        <v>425</v>
      </c>
      <c r="AG1036">
        <v>426</v>
      </c>
      <c r="AH1036">
        <v>426</v>
      </c>
      <c r="AI1036">
        <v>431.5</v>
      </c>
      <c r="AJ1036">
        <v>429.5</v>
      </c>
      <c r="AK1036">
        <v>442.5</v>
      </c>
      <c r="AL1036">
        <v>439</v>
      </c>
      <c r="AM1036">
        <v>441</v>
      </c>
      <c r="AN1036">
        <v>443</v>
      </c>
      <c r="AO1036">
        <v>442.5</v>
      </c>
      <c r="AP1036">
        <v>449</v>
      </c>
      <c r="AQ1036">
        <v>450</v>
      </c>
      <c r="AR1036">
        <v>452</v>
      </c>
      <c r="AS1036">
        <v>454.5</v>
      </c>
      <c r="AT1036">
        <v>457</v>
      </c>
      <c r="AU1036">
        <v>465</v>
      </c>
      <c r="AV1036">
        <v>484.5</v>
      </c>
      <c r="AW1036">
        <v>473</v>
      </c>
      <c r="AX1036">
        <v>472.5</v>
      </c>
      <c r="AY1036">
        <v>471.5</v>
      </c>
      <c r="AZ1036">
        <v>472</v>
      </c>
      <c r="BA1036">
        <v>473</v>
      </c>
      <c r="BB1036">
        <v>469</v>
      </c>
      <c r="BC1036">
        <v>455</v>
      </c>
      <c r="BD1036">
        <v>461.5</v>
      </c>
      <c r="BE1036">
        <v>445.5</v>
      </c>
      <c r="BF1036">
        <v>447.5</v>
      </c>
      <c r="BG1036">
        <v>433.5</v>
      </c>
      <c r="BH1036">
        <v>432.5</v>
      </c>
      <c r="BI1036">
        <v>435.5</v>
      </c>
      <c r="BJ1036">
        <v>445</v>
      </c>
      <c r="BK1036">
        <v>444.5</v>
      </c>
      <c r="BL1036">
        <v>428.5</v>
      </c>
      <c r="BM1036">
        <v>424.5</v>
      </c>
      <c r="BN1036">
        <v>421</v>
      </c>
      <c r="BO1036">
        <v>422</v>
      </c>
      <c r="BP1036">
        <v>419</v>
      </c>
      <c r="BQ1036">
        <v>416.5</v>
      </c>
      <c r="BR1036" s="10">
        <f t="shared" si="32"/>
        <v>3.3498759305210915E-2</v>
      </c>
      <c r="BS1036" s="11" cm="1">
        <f t="array" aca="1" ref="BS1036" ca="1">_xlfn.PERCENTILE.INC((OFFSET(E1036,0,1,1,COLUMNS(E1036:BQ1036)-1) - E1036:BP1036) / E1036:BP1036, 0.05) * SQRT(COUNT(E1036:BQ1036) - 1)</f>
        <v>-0.24855832568998584</v>
      </c>
      <c r="BT1036" s="10" cm="1">
        <f t="array" aca="1" ref="BT1036" ca="1">_xlfn.STDEV.P((E1036:BP1036 - OFFSET(E1036:BP1036,0,1)) / OFFSET(E1036:BP1036,0,1)) * SQRT(COUNT(E1036:BQ1036)-1)</f>
        <v>0.14965652713079453</v>
      </c>
      <c r="BU1036" s="10" cm="1">
        <f t="array" ref="BU1036">-(MAX(1 - (E1036:BQ1036 / _xlfn.SCAN(E1036, E1036:BQ1036, _xlfn.LAMBDA(_xlpm.a,_xlpm.b, MAX(_xlpm.a, _xlpm.b))))))</f>
        <v>-0.14035087719298245</v>
      </c>
      <c r="BV1036" s="12">
        <f t="shared" ca="1" si="33"/>
        <v>4.7972688592479606E-2</v>
      </c>
    </row>
    <row r="1037" spans="1:74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13.545</v>
      </c>
      <c r="F1037">
        <v>13.36</v>
      </c>
      <c r="G1037">
        <v>13.574999999999999</v>
      </c>
      <c r="H1037">
        <v>13.89</v>
      </c>
      <c r="I1037">
        <v>13.89</v>
      </c>
      <c r="J1037">
        <v>14.25</v>
      </c>
      <c r="K1037">
        <v>13.99</v>
      </c>
      <c r="L1037">
        <v>14.015000000000001</v>
      </c>
      <c r="M1037">
        <v>14.154999999999999</v>
      </c>
      <c r="N1037">
        <v>14.095000000000001</v>
      </c>
      <c r="O1037">
        <v>14.07</v>
      </c>
      <c r="P1037">
        <v>14.015000000000001</v>
      </c>
      <c r="Q1037">
        <v>14.07</v>
      </c>
      <c r="R1037">
        <v>13.815</v>
      </c>
      <c r="S1037">
        <v>13.7</v>
      </c>
      <c r="T1037">
        <v>14.025</v>
      </c>
      <c r="U1037">
        <v>14.015000000000001</v>
      </c>
      <c r="V1037">
        <v>13.85</v>
      </c>
      <c r="W1037">
        <v>14.01</v>
      </c>
      <c r="X1037">
        <v>13.57</v>
      </c>
      <c r="Y1037">
        <v>13.52</v>
      </c>
      <c r="Z1037">
        <v>13.095000000000001</v>
      </c>
      <c r="AA1037">
        <v>13.42</v>
      </c>
      <c r="AB1037">
        <v>14.074999999999999</v>
      </c>
      <c r="AC1037">
        <v>14.16</v>
      </c>
      <c r="AD1037">
        <v>14.225</v>
      </c>
      <c r="AE1037">
        <v>14</v>
      </c>
      <c r="AF1037">
        <v>13.8</v>
      </c>
      <c r="AG1037">
        <v>13.86</v>
      </c>
      <c r="AH1037">
        <v>13.43</v>
      </c>
      <c r="AI1037">
        <v>13.744999999999999</v>
      </c>
      <c r="AJ1037">
        <v>13.875</v>
      </c>
      <c r="AK1037">
        <v>13.605</v>
      </c>
      <c r="AL1037">
        <v>13.65</v>
      </c>
      <c r="AM1037">
        <v>13.45</v>
      </c>
      <c r="AN1037">
        <v>13.605</v>
      </c>
      <c r="AO1037">
        <v>13.455</v>
      </c>
      <c r="AP1037">
        <v>13.38</v>
      </c>
      <c r="AQ1037">
        <v>13.23</v>
      </c>
      <c r="AR1037">
        <v>12.965</v>
      </c>
      <c r="AS1037">
        <v>13.19</v>
      </c>
      <c r="AT1037">
        <v>13.395</v>
      </c>
      <c r="AU1037">
        <v>13.574999999999999</v>
      </c>
      <c r="AV1037">
        <v>13.55</v>
      </c>
      <c r="AW1037">
        <v>13.65</v>
      </c>
      <c r="AX1037">
        <v>13.385</v>
      </c>
      <c r="AY1037">
        <v>13.185</v>
      </c>
      <c r="AZ1037">
        <v>13.33</v>
      </c>
      <c r="BA1037">
        <v>13.074999999999999</v>
      </c>
      <c r="BB1037">
        <v>12.71</v>
      </c>
      <c r="BC1037">
        <v>12.53</v>
      </c>
      <c r="BD1037">
        <v>12.58</v>
      </c>
      <c r="BE1037">
        <v>12.28</v>
      </c>
      <c r="BF1037">
        <v>12.28</v>
      </c>
      <c r="BG1037">
        <v>11.305</v>
      </c>
      <c r="BH1037">
        <v>11.43</v>
      </c>
      <c r="BI1037">
        <v>11.62</v>
      </c>
      <c r="BJ1037">
        <v>11.52</v>
      </c>
      <c r="BK1037">
        <v>11.914999999999999</v>
      </c>
      <c r="BL1037">
        <v>11.85</v>
      </c>
      <c r="BM1037">
        <v>11.664999999999999</v>
      </c>
      <c r="BN1037">
        <v>11.79</v>
      </c>
      <c r="BO1037">
        <v>11.84</v>
      </c>
      <c r="BP1037">
        <v>12.025</v>
      </c>
      <c r="BQ1037">
        <v>11.98</v>
      </c>
      <c r="BR1037" s="10">
        <f t="shared" si="32"/>
        <v>-0.11554078995939457</v>
      </c>
      <c r="BS1037" s="11" cm="1">
        <f t="array" aca="1" ref="BS1037" ca="1">_xlfn.PERCENTILE.INC((OFFSET(E1037,0,1,1,COLUMNS(E1037:BQ1037)-1) - E1037:BP1037) / E1037:BP1037, 0.05) * SQRT(COUNT(E1037:BQ1037) - 1)</f>
        <v>-0.24446585494386613</v>
      </c>
      <c r="BT1037" s="10" cm="1">
        <f t="array" aca="1" ref="BT1037" ca="1">_xlfn.STDEV.P((E1037:BP1037 - OFFSET(E1037:BP1037,0,1)) / OFFSET(E1037:BP1037,0,1)) * SQRT(COUNT(E1037:BQ1037)-1)</f>
        <v>0.15723965189735484</v>
      </c>
      <c r="BU1037" s="10" cm="1">
        <f t="array" ref="BU1037">-(MAX(1 - (E1037:BQ1037 / _xlfn.SCAN(E1037, E1037:BQ1037, _xlfn.LAMBDA(_xlpm.a,_xlpm.b, MAX(_xlpm.a, _xlpm.b))))))</f>
        <v>-0.20666666666666667</v>
      </c>
      <c r="BV1037" s="12">
        <f t="shared" ca="1" si="33"/>
        <v>-0.90219051989083132</v>
      </c>
    </row>
    <row r="1038" spans="1:74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13.648</v>
      </c>
      <c r="F1038">
        <v>13.826000000000001</v>
      </c>
      <c r="G1038">
        <v>14.192</v>
      </c>
      <c r="H1038">
        <v>14.34</v>
      </c>
      <c r="I1038">
        <v>14.446</v>
      </c>
      <c r="J1038">
        <v>14.554</v>
      </c>
      <c r="K1038">
        <v>14.666</v>
      </c>
      <c r="L1038">
        <v>14.648</v>
      </c>
      <c r="M1038">
        <v>14.77</v>
      </c>
      <c r="N1038">
        <v>14.23</v>
      </c>
      <c r="O1038">
        <v>14.316000000000001</v>
      </c>
      <c r="P1038">
        <v>14.362</v>
      </c>
      <c r="Q1038">
        <v>14.268000000000001</v>
      </c>
      <c r="R1038">
        <v>13.91</v>
      </c>
      <c r="S1038">
        <v>14.023999999999999</v>
      </c>
      <c r="T1038">
        <v>14.016</v>
      </c>
      <c r="U1038">
        <v>14.02</v>
      </c>
      <c r="V1038">
        <v>13.916</v>
      </c>
      <c r="W1038">
        <v>14.054</v>
      </c>
      <c r="X1038">
        <v>14.196</v>
      </c>
      <c r="Y1038">
        <v>14.023999999999999</v>
      </c>
      <c r="Z1038">
        <v>14.375999999999999</v>
      </c>
      <c r="AA1038">
        <v>14.488</v>
      </c>
      <c r="AB1038">
        <v>15.208</v>
      </c>
      <c r="AC1038">
        <v>15.2</v>
      </c>
      <c r="AD1038">
        <v>15.08</v>
      </c>
      <c r="AE1038">
        <v>15.087999999999999</v>
      </c>
      <c r="AF1038">
        <v>15.122</v>
      </c>
      <c r="AG1038">
        <v>15.678000000000001</v>
      </c>
      <c r="AH1038">
        <v>15.412000000000001</v>
      </c>
      <c r="AI1038">
        <v>15.507999999999999</v>
      </c>
      <c r="AJ1038">
        <v>15.576000000000001</v>
      </c>
      <c r="AK1038">
        <v>15.87</v>
      </c>
      <c r="AL1038">
        <v>15.904</v>
      </c>
      <c r="AM1038">
        <v>15.95</v>
      </c>
      <c r="AN1038">
        <v>16.138000000000002</v>
      </c>
      <c r="AO1038">
        <v>15.868</v>
      </c>
      <c r="AP1038">
        <v>16.218</v>
      </c>
      <c r="AQ1038">
        <v>16.803999999999998</v>
      </c>
      <c r="AR1038">
        <v>16.45</v>
      </c>
      <c r="AS1038">
        <v>16.632000000000001</v>
      </c>
      <c r="AT1038">
        <v>16.553999999999998</v>
      </c>
      <c r="AU1038">
        <v>17.056000000000001</v>
      </c>
      <c r="AV1038">
        <v>17.172000000000001</v>
      </c>
      <c r="AW1038">
        <v>17.667999999999999</v>
      </c>
      <c r="AX1038">
        <v>17.576000000000001</v>
      </c>
      <c r="AY1038">
        <v>17.53</v>
      </c>
      <c r="AZ1038">
        <v>17.489999999999998</v>
      </c>
      <c r="BA1038">
        <v>17.202000000000002</v>
      </c>
      <c r="BB1038">
        <v>16.888000000000002</v>
      </c>
      <c r="BC1038">
        <v>16.204000000000001</v>
      </c>
      <c r="BD1038">
        <v>16.393999999999998</v>
      </c>
      <c r="BE1038">
        <v>15.794</v>
      </c>
      <c r="BF1038">
        <v>15.916</v>
      </c>
      <c r="BG1038">
        <v>15.715999999999999</v>
      </c>
      <c r="BH1038">
        <v>15.846</v>
      </c>
      <c r="BI1038">
        <v>16.186</v>
      </c>
      <c r="BJ1038">
        <v>16.196000000000002</v>
      </c>
      <c r="BK1038">
        <v>16.18</v>
      </c>
      <c r="BL1038">
        <v>15.901999999999999</v>
      </c>
      <c r="BM1038">
        <v>16.23</v>
      </c>
      <c r="BN1038">
        <v>16.251999999999999</v>
      </c>
      <c r="BO1038">
        <v>16.41</v>
      </c>
      <c r="BP1038">
        <v>16.582000000000001</v>
      </c>
      <c r="BQ1038">
        <v>16.736000000000001</v>
      </c>
      <c r="BR1038" s="10">
        <f t="shared" si="32"/>
        <v>0.22626025791324744</v>
      </c>
      <c r="BS1038" s="11" cm="1">
        <f t="array" aca="1" ref="BS1038" ca="1">_xlfn.PERCENTILE.INC((OFFSET(E1038,0,1,1,COLUMNS(E1038:BQ1038)-1) - E1038:BP1038) / E1038:BP1038, 0.05) * SQRT(COUNT(E1038:BQ1038) - 1)</f>
        <v>-0.19589926357528867</v>
      </c>
      <c r="BT1038" s="10" cm="1">
        <f t="array" aca="1" ref="BT1038" ca="1">_xlfn.STDEV.P((E1038:BP1038 - OFFSET(E1038:BP1038,0,1)) / OFFSET(E1038:BP1038,0,1)) * SQRT(COUNT(E1038:BQ1038)-1)</f>
        <v>0.13546932031194883</v>
      </c>
      <c r="BU1038" s="10" cm="1">
        <f t="array" ref="BU1038">-(MAX(1 - (E1038:BQ1038 / _xlfn.SCAN(E1038, E1038:BQ1038, _xlfn.LAMBDA(_xlpm.a,_xlpm.b, MAX(_xlpm.a, _xlpm.b))))))</f>
        <v>-0.11048222775639571</v>
      </c>
      <c r="BV1038" s="12">
        <f t="shared" ca="1" si="33"/>
        <v>1.4759129529808284</v>
      </c>
    </row>
    <row r="1039" spans="1:74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41.4</v>
      </c>
      <c r="F1039">
        <v>41.2</v>
      </c>
      <c r="G1039">
        <v>42.2</v>
      </c>
      <c r="H1039">
        <v>42</v>
      </c>
      <c r="I1039">
        <v>43.4</v>
      </c>
      <c r="J1039">
        <v>43</v>
      </c>
      <c r="K1039">
        <v>43.4</v>
      </c>
      <c r="L1039">
        <v>45.2</v>
      </c>
      <c r="M1039">
        <v>46</v>
      </c>
      <c r="N1039">
        <v>44.1</v>
      </c>
      <c r="O1039">
        <v>45.2</v>
      </c>
      <c r="P1039">
        <v>45.9</v>
      </c>
      <c r="Q1039">
        <v>44.3</v>
      </c>
      <c r="R1039">
        <v>42.2</v>
      </c>
      <c r="S1039">
        <v>43</v>
      </c>
      <c r="T1039">
        <v>41</v>
      </c>
      <c r="U1039">
        <v>41</v>
      </c>
      <c r="V1039">
        <v>40</v>
      </c>
      <c r="W1039">
        <v>39.6</v>
      </c>
      <c r="X1039">
        <v>39.04</v>
      </c>
      <c r="Y1039">
        <v>38.72</v>
      </c>
      <c r="Z1039">
        <v>38.4</v>
      </c>
      <c r="AA1039">
        <v>38.479999999999997</v>
      </c>
      <c r="AB1039">
        <v>38.76</v>
      </c>
      <c r="AC1039">
        <v>38.6</v>
      </c>
      <c r="AD1039">
        <v>37.6</v>
      </c>
      <c r="AE1039">
        <v>34.799999999999997</v>
      </c>
      <c r="AF1039">
        <v>34</v>
      </c>
      <c r="AG1039">
        <v>33.880000000000003</v>
      </c>
      <c r="AH1039">
        <v>32.119999999999997</v>
      </c>
      <c r="AI1039">
        <v>31.2</v>
      </c>
      <c r="AJ1039">
        <v>30.68</v>
      </c>
      <c r="AK1039">
        <v>30.4</v>
      </c>
      <c r="AL1039">
        <v>30</v>
      </c>
      <c r="AM1039">
        <v>30.36</v>
      </c>
      <c r="AN1039">
        <v>30.08</v>
      </c>
      <c r="AO1039">
        <v>29.88</v>
      </c>
      <c r="AP1039">
        <v>28.32</v>
      </c>
      <c r="AQ1039">
        <v>26.84</v>
      </c>
      <c r="AR1039">
        <v>27</v>
      </c>
      <c r="AS1039">
        <v>28.12</v>
      </c>
      <c r="AT1039">
        <v>29.12</v>
      </c>
      <c r="AU1039">
        <v>29.68</v>
      </c>
      <c r="AV1039">
        <v>28.28</v>
      </c>
      <c r="AW1039">
        <v>28.36</v>
      </c>
      <c r="AX1039">
        <v>28.92</v>
      </c>
      <c r="AY1039">
        <v>27.4</v>
      </c>
      <c r="AZ1039">
        <v>30.44</v>
      </c>
      <c r="BA1039">
        <v>27</v>
      </c>
      <c r="BB1039">
        <v>25.88</v>
      </c>
      <c r="BC1039">
        <v>25.72</v>
      </c>
      <c r="BD1039">
        <v>26.08</v>
      </c>
      <c r="BE1039">
        <v>25.16</v>
      </c>
      <c r="BF1039">
        <v>28.8</v>
      </c>
      <c r="BG1039">
        <v>26.96</v>
      </c>
      <c r="BH1039">
        <v>25.4</v>
      </c>
      <c r="BI1039">
        <v>26.4</v>
      </c>
      <c r="BJ1039">
        <v>26.44</v>
      </c>
      <c r="BK1039">
        <v>26.64</v>
      </c>
      <c r="BL1039">
        <v>26</v>
      </c>
      <c r="BM1039">
        <v>24.6</v>
      </c>
      <c r="BN1039">
        <v>25</v>
      </c>
      <c r="BO1039">
        <v>26.32</v>
      </c>
      <c r="BP1039">
        <v>25.8</v>
      </c>
      <c r="BQ1039">
        <v>26.12</v>
      </c>
      <c r="BR1039" s="10">
        <f t="shared" si="32"/>
        <v>-0.36908212560386466</v>
      </c>
      <c r="BS1039" s="11" cm="1">
        <f t="array" aca="1" ref="BS1039" ca="1">_xlfn.PERCENTILE.INC((OFFSET(E1039,0,1,1,COLUMNS(E1039:BQ1039)-1) - E1039:BP1039) / E1039:BP1039, 0.05) * SQRT(COUNT(E1039:BQ1039) - 1)</f>
        <v>-0.4580871947044059</v>
      </c>
      <c r="BT1039" s="10" cm="1">
        <f t="array" aca="1" ref="BT1039" ca="1">_xlfn.STDEV.P((E1039:BP1039 - OFFSET(E1039:BP1039,0,1)) / OFFSET(E1039:BP1039,0,1)) * SQRT(COUNT(E1039:BQ1039)-1)</f>
        <v>0.31659890456996931</v>
      </c>
      <c r="BU1039" s="10" cm="1">
        <f t="array" ref="BU1039">-(MAX(1 - (E1039:BQ1039 / _xlfn.SCAN(E1039, E1039:BQ1039, _xlfn.LAMBDA(_xlpm.a,_xlpm.b, MAX(_xlpm.a, _xlpm.b))))))</f>
        <v>-0.4652173913043478</v>
      </c>
      <c r="BV1039" s="12">
        <f t="shared" ca="1" si="33"/>
        <v>-1.2489034334286937</v>
      </c>
    </row>
    <row r="1040" spans="1:74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105.6</v>
      </c>
      <c r="F1040">
        <v>108.25</v>
      </c>
      <c r="G1040">
        <v>109.65</v>
      </c>
      <c r="H1040">
        <v>110.6</v>
      </c>
      <c r="I1040">
        <v>110.7</v>
      </c>
      <c r="J1040">
        <v>115.1</v>
      </c>
      <c r="K1040">
        <v>115.85</v>
      </c>
      <c r="L1040">
        <v>117.85</v>
      </c>
      <c r="M1040">
        <v>115.2</v>
      </c>
      <c r="N1040">
        <v>119.55</v>
      </c>
      <c r="O1040">
        <v>123.15</v>
      </c>
      <c r="P1040">
        <v>123.3</v>
      </c>
      <c r="Q1040">
        <v>123.7</v>
      </c>
      <c r="R1040">
        <v>120.6</v>
      </c>
      <c r="S1040">
        <v>119.3</v>
      </c>
      <c r="T1040">
        <v>122.15</v>
      </c>
      <c r="U1040">
        <v>121.45</v>
      </c>
      <c r="V1040">
        <v>119.9</v>
      </c>
      <c r="W1040">
        <v>125.85</v>
      </c>
      <c r="X1040">
        <v>124.55</v>
      </c>
      <c r="Y1040">
        <v>120.95</v>
      </c>
      <c r="Z1040">
        <v>118.95</v>
      </c>
      <c r="AA1040">
        <v>120.95</v>
      </c>
      <c r="AB1040">
        <v>135.44999999999999</v>
      </c>
      <c r="AC1040">
        <v>132.85</v>
      </c>
      <c r="AD1040">
        <v>130.1</v>
      </c>
      <c r="AE1040">
        <v>129.25</v>
      </c>
      <c r="AF1040">
        <v>130.25</v>
      </c>
      <c r="AG1040">
        <v>128.15</v>
      </c>
      <c r="AH1040">
        <v>125.05</v>
      </c>
      <c r="AI1040">
        <v>125.6</v>
      </c>
      <c r="AJ1040">
        <v>128.69999999999999</v>
      </c>
      <c r="AK1040">
        <v>129.44999999999999</v>
      </c>
      <c r="AL1040">
        <v>132.19999999999999</v>
      </c>
      <c r="AM1040">
        <v>129.69999999999999</v>
      </c>
      <c r="AN1040">
        <v>130.1</v>
      </c>
      <c r="AO1040">
        <v>127.8</v>
      </c>
      <c r="AP1040">
        <v>124.1</v>
      </c>
      <c r="AQ1040">
        <v>127.95</v>
      </c>
      <c r="AR1040">
        <v>127.25</v>
      </c>
      <c r="AS1040">
        <v>127.15</v>
      </c>
      <c r="AT1040">
        <v>124.85</v>
      </c>
      <c r="AU1040">
        <v>123.95</v>
      </c>
      <c r="AV1040">
        <v>126</v>
      </c>
      <c r="AW1040">
        <v>130.44999999999999</v>
      </c>
      <c r="AX1040">
        <v>130.9</v>
      </c>
      <c r="AY1040">
        <v>129.1</v>
      </c>
      <c r="AZ1040">
        <v>127.65</v>
      </c>
      <c r="BA1040">
        <v>129.55000000000001</v>
      </c>
      <c r="BB1040">
        <v>124.35</v>
      </c>
      <c r="BC1040">
        <v>123.9</v>
      </c>
      <c r="BD1040">
        <v>127.45</v>
      </c>
      <c r="BE1040">
        <v>123.2</v>
      </c>
      <c r="BF1040">
        <v>126.75</v>
      </c>
      <c r="BG1040">
        <v>126.95</v>
      </c>
      <c r="BH1040">
        <v>125.15</v>
      </c>
      <c r="BI1040">
        <v>126.8</v>
      </c>
      <c r="BJ1040">
        <v>128.25</v>
      </c>
      <c r="BK1040">
        <v>130</v>
      </c>
      <c r="BL1040">
        <v>126.45</v>
      </c>
      <c r="BM1040">
        <v>128.85</v>
      </c>
      <c r="BN1040">
        <v>127.95</v>
      </c>
      <c r="BO1040">
        <v>129.69999999999999</v>
      </c>
      <c r="BP1040">
        <v>135.30000000000001</v>
      </c>
      <c r="BQ1040">
        <v>136.35</v>
      </c>
      <c r="BR1040" s="10">
        <f t="shared" si="32"/>
        <v>0.29119318181818182</v>
      </c>
      <c r="BS1040" s="11" cm="1">
        <f t="array" aca="1" ref="BS1040" ca="1">_xlfn.PERCENTILE.INC((OFFSET(E1040,0,1,1,COLUMNS(E1040:BQ1040)-1) - E1040:BP1040) / E1040:BP1040, 0.05) * SQRT(COUNT(E1040:BQ1040) - 1)</f>
        <v>-0.22931680202575391</v>
      </c>
      <c r="BT1040" s="10" cm="1">
        <f t="array" aca="1" ref="BT1040" ca="1">_xlfn.STDEV.P((E1040:BP1040 - OFFSET(E1040:BP1040,0,1)) / OFFSET(E1040:BP1040,0,1)) * SQRT(COUNT(E1040:BQ1040)-1)</f>
        <v>0.19331049148877014</v>
      </c>
      <c r="BU1040" s="10" cm="1">
        <f t="array" ref="BU1040">-(MAX(1 - (E1040:BQ1040 / _xlfn.SCAN(E1040, E1040:BQ1040, _xlfn.LAMBDA(_xlpm.a,_xlpm.b, MAX(_xlpm.a, _xlpm.b))))))</f>
        <v>-9.0439276485787978E-2</v>
      </c>
      <c r="BV1040" s="12">
        <f t="shared" ca="1" si="33"/>
        <v>1.3701990328871294</v>
      </c>
    </row>
    <row r="1041" spans="1:74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33.414999999999999</v>
      </c>
      <c r="F1041">
        <v>33.53</v>
      </c>
      <c r="G1041">
        <v>34.375</v>
      </c>
      <c r="H1041">
        <v>34.564999999999998</v>
      </c>
      <c r="I1041">
        <v>35.445</v>
      </c>
      <c r="J1041">
        <v>37.274999999999999</v>
      </c>
      <c r="K1041">
        <v>37.119999999999997</v>
      </c>
      <c r="L1041">
        <v>37.354999999999997</v>
      </c>
      <c r="M1041">
        <v>37.44</v>
      </c>
      <c r="N1041">
        <v>37.854999999999997</v>
      </c>
      <c r="O1041">
        <v>37.97</v>
      </c>
      <c r="P1041">
        <v>38.725000000000001</v>
      </c>
      <c r="Q1041">
        <v>39.51</v>
      </c>
      <c r="R1041">
        <v>38.045000000000002</v>
      </c>
      <c r="S1041">
        <v>38.055</v>
      </c>
      <c r="T1041">
        <v>39.055</v>
      </c>
      <c r="U1041">
        <v>39.094999999999999</v>
      </c>
      <c r="V1041">
        <v>39.450000000000003</v>
      </c>
      <c r="W1041">
        <v>42.68</v>
      </c>
      <c r="X1041">
        <v>43.69</v>
      </c>
      <c r="Y1041">
        <v>43.575000000000003</v>
      </c>
      <c r="Z1041">
        <v>43.11</v>
      </c>
      <c r="AA1041">
        <v>44.265000000000001</v>
      </c>
      <c r="AB1041">
        <v>45.515000000000001</v>
      </c>
      <c r="AC1041">
        <v>46.11</v>
      </c>
      <c r="AD1041">
        <v>45.115000000000002</v>
      </c>
      <c r="AE1041">
        <v>45.265000000000001</v>
      </c>
      <c r="AF1041">
        <v>45.185000000000002</v>
      </c>
      <c r="AG1041">
        <v>46.145000000000003</v>
      </c>
      <c r="AH1041">
        <v>44.93</v>
      </c>
      <c r="AI1041">
        <v>45.384999999999998</v>
      </c>
      <c r="AJ1041">
        <v>45.604999999999997</v>
      </c>
      <c r="AK1041">
        <v>46.17</v>
      </c>
      <c r="AL1041">
        <v>46.54</v>
      </c>
      <c r="AM1041">
        <v>45.905000000000001</v>
      </c>
      <c r="AN1041">
        <v>45.384999999999998</v>
      </c>
      <c r="AO1041">
        <v>45.015000000000001</v>
      </c>
      <c r="AP1041">
        <v>44.6</v>
      </c>
      <c r="AQ1041">
        <v>45.22</v>
      </c>
      <c r="AR1041">
        <v>44.61</v>
      </c>
      <c r="AS1041">
        <v>45.534999999999997</v>
      </c>
      <c r="AT1041">
        <v>45.424999999999997</v>
      </c>
      <c r="AU1041">
        <v>45.704999999999998</v>
      </c>
      <c r="AV1041">
        <v>44.225000000000001</v>
      </c>
      <c r="AW1041">
        <v>45.305</v>
      </c>
      <c r="AX1041">
        <v>45.814999999999998</v>
      </c>
      <c r="AY1041">
        <v>44.984999999999999</v>
      </c>
      <c r="AZ1041">
        <v>46.49</v>
      </c>
      <c r="BA1041">
        <v>47.04</v>
      </c>
      <c r="BB1041">
        <v>46.26</v>
      </c>
      <c r="BC1041">
        <v>44.4</v>
      </c>
      <c r="BD1041">
        <v>45.865000000000002</v>
      </c>
      <c r="BE1041">
        <v>44.125</v>
      </c>
      <c r="BF1041">
        <v>45.265000000000001</v>
      </c>
      <c r="BG1041">
        <v>45.42</v>
      </c>
      <c r="BH1041">
        <v>45.38</v>
      </c>
      <c r="BI1041">
        <v>45.854999999999997</v>
      </c>
      <c r="BJ1041">
        <v>46.384999999999998</v>
      </c>
      <c r="BK1041">
        <v>47.185000000000002</v>
      </c>
      <c r="BL1041">
        <v>45.405000000000001</v>
      </c>
      <c r="BM1041">
        <v>45.844999999999999</v>
      </c>
      <c r="BN1041">
        <v>44.51</v>
      </c>
      <c r="BO1041">
        <v>47.36</v>
      </c>
      <c r="BP1041">
        <v>48.604999999999997</v>
      </c>
      <c r="BQ1041">
        <v>48.954999999999998</v>
      </c>
      <c r="BR1041" s="10">
        <f t="shared" si="32"/>
        <v>0.46506060152626066</v>
      </c>
      <c r="BS1041" s="11" cm="1">
        <f t="array" aca="1" ref="BS1041" ca="1">_xlfn.PERCENTILE.INC((OFFSET(E1041,0,1,1,COLUMNS(E1041:BQ1041)-1) - E1041:BP1041) / E1041:BP1041, 0.05) * SQRT(COUNT(E1041:BQ1041) - 1)</f>
        <v>-0.29099659207304507</v>
      </c>
      <c r="BT1041" s="10" cm="1">
        <f t="array" aca="1" ref="BT1041" ca="1">_xlfn.STDEV.P((E1041:BP1041 - OFFSET(E1041:BP1041,0,1)) / OFFSET(E1041:BP1041,0,1)) * SQRT(COUNT(E1041:BQ1041)-1)</f>
        <v>0.17905175479024876</v>
      </c>
      <c r="BU1041" s="10" cm="1">
        <f t="array" ref="BU1041">-(MAX(1 - (E1041:BQ1041 / _xlfn.SCAN(E1041, E1041:BQ1041, _xlfn.LAMBDA(_xlpm.a,_xlpm.b, MAX(_xlpm.a, _xlpm.b))))))</f>
        <v>-6.1968537414965996E-2</v>
      </c>
      <c r="BV1041" s="12">
        <f t="shared" ca="1" si="33"/>
        <v>2.4503600576654132</v>
      </c>
    </row>
    <row r="1042" spans="1:74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47.04</v>
      </c>
      <c r="F1042">
        <v>45.99</v>
      </c>
      <c r="G1042">
        <v>46.58</v>
      </c>
      <c r="H1042">
        <v>50.78</v>
      </c>
      <c r="I1042">
        <v>50.78</v>
      </c>
      <c r="J1042">
        <v>49.87</v>
      </c>
      <c r="K1042">
        <v>48.97</v>
      </c>
      <c r="L1042">
        <v>49.12</v>
      </c>
      <c r="M1042">
        <v>49.99</v>
      </c>
      <c r="N1042">
        <v>55</v>
      </c>
      <c r="O1042">
        <v>60</v>
      </c>
      <c r="P1042">
        <v>58.82</v>
      </c>
      <c r="Q1042">
        <v>59.04</v>
      </c>
      <c r="R1042">
        <v>54.5</v>
      </c>
      <c r="S1042">
        <v>54.4</v>
      </c>
      <c r="T1042">
        <v>56.2</v>
      </c>
      <c r="U1042">
        <v>56.06</v>
      </c>
      <c r="V1042">
        <v>53.16</v>
      </c>
      <c r="W1042">
        <v>53.42</v>
      </c>
      <c r="X1042">
        <v>52.84</v>
      </c>
      <c r="Y1042">
        <v>51.98</v>
      </c>
      <c r="Z1042">
        <v>52.44</v>
      </c>
      <c r="AA1042">
        <v>53.2</v>
      </c>
      <c r="AB1042">
        <v>57.62</v>
      </c>
      <c r="AC1042">
        <v>57.42</v>
      </c>
      <c r="AD1042">
        <v>55.58</v>
      </c>
      <c r="AE1042">
        <v>55.88</v>
      </c>
      <c r="AF1042">
        <v>56.08</v>
      </c>
      <c r="AG1042">
        <v>50.8</v>
      </c>
      <c r="AH1042">
        <v>49.84</v>
      </c>
      <c r="AI1042">
        <v>50.62</v>
      </c>
      <c r="AJ1042">
        <v>49.28</v>
      </c>
      <c r="AK1042">
        <v>50.24</v>
      </c>
      <c r="AL1042">
        <v>41.6</v>
      </c>
      <c r="AM1042">
        <v>44.61</v>
      </c>
      <c r="AN1042">
        <v>44.6</v>
      </c>
      <c r="AO1042">
        <v>44.05</v>
      </c>
      <c r="AP1042">
        <v>43.82</v>
      </c>
      <c r="AQ1042">
        <v>44.62</v>
      </c>
      <c r="AR1042">
        <v>44</v>
      </c>
      <c r="AS1042">
        <v>44.87</v>
      </c>
      <c r="AT1042">
        <v>44.3</v>
      </c>
      <c r="AU1042">
        <v>42.98</v>
      </c>
      <c r="AV1042">
        <v>43.47</v>
      </c>
      <c r="AW1042">
        <v>44.29</v>
      </c>
      <c r="AX1042">
        <v>45.18</v>
      </c>
      <c r="AY1042">
        <v>41.93</v>
      </c>
      <c r="AZ1042">
        <v>39.03</v>
      </c>
      <c r="BA1042">
        <v>38.270000000000003</v>
      </c>
      <c r="BB1042">
        <v>36.72</v>
      </c>
      <c r="BC1042">
        <v>35.85</v>
      </c>
      <c r="BD1042">
        <v>35.96</v>
      </c>
      <c r="BE1042">
        <v>34.32</v>
      </c>
      <c r="BF1042">
        <v>35.04</v>
      </c>
      <c r="BG1042">
        <v>33.93</v>
      </c>
      <c r="BH1042">
        <v>33.1</v>
      </c>
      <c r="BI1042">
        <v>33.86</v>
      </c>
      <c r="BJ1042">
        <v>32.17</v>
      </c>
      <c r="BK1042">
        <v>32.9</v>
      </c>
      <c r="BL1042">
        <v>31.3</v>
      </c>
      <c r="BM1042">
        <v>31.24</v>
      </c>
      <c r="BN1042">
        <v>31.03</v>
      </c>
      <c r="BO1042">
        <v>32.200000000000003</v>
      </c>
      <c r="BP1042">
        <v>35.71</v>
      </c>
      <c r="BQ1042">
        <v>35.51</v>
      </c>
      <c r="BR1042" s="10">
        <f t="shared" si="32"/>
        <v>-0.2451105442176871</v>
      </c>
      <c r="BS1042" s="11" cm="1">
        <f t="array" aca="1" ref="BS1042" ca="1">_xlfn.PERCENTILE.INC((OFFSET(E1042,0,1,1,COLUMNS(E1042:BQ1042)-1) - E1042:BP1042) / E1042:BP1042, 0.05) * SQRT(COUNT(E1042:BQ1042) - 1)</f>
        <v>-0.57214996177676336</v>
      </c>
      <c r="BT1042" s="10" cm="1">
        <f t="array" aca="1" ref="BT1042" ca="1">_xlfn.STDEV.P((E1042:BP1042 - OFFSET(E1042:BP1042,0,1)) / OFFSET(E1042:BP1042,0,1)) * SQRT(COUNT(E1042:BQ1042)-1)</f>
        <v>0.3745982599064871</v>
      </c>
      <c r="BU1042" s="10" cm="1">
        <f t="array" ref="BU1042">-(MAX(1 - (E1042:BQ1042 / _xlfn.SCAN(E1042, E1042:BQ1042, _xlfn.LAMBDA(_xlpm.a,_xlpm.b, MAX(_xlpm.a, _xlpm.b))))))</f>
        <v>-0.48283333333333334</v>
      </c>
      <c r="BV1042" s="12">
        <f t="shared" ca="1" si="33"/>
        <v>-0.72458926429284243</v>
      </c>
    </row>
    <row r="1043" spans="1:74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242.5</v>
      </c>
      <c r="F1043">
        <v>242</v>
      </c>
      <c r="G1043">
        <v>245</v>
      </c>
      <c r="H1043">
        <v>248</v>
      </c>
      <c r="I1043">
        <v>248</v>
      </c>
      <c r="J1043">
        <v>258</v>
      </c>
      <c r="K1043">
        <v>272</v>
      </c>
      <c r="L1043">
        <v>277</v>
      </c>
      <c r="M1043">
        <v>280</v>
      </c>
      <c r="N1043">
        <v>277.5</v>
      </c>
      <c r="O1043">
        <v>281</v>
      </c>
      <c r="P1043">
        <v>276</v>
      </c>
      <c r="Q1043">
        <v>283.5</v>
      </c>
      <c r="R1043">
        <v>276</v>
      </c>
      <c r="S1043">
        <v>280.5</v>
      </c>
      <c r="T1043">
        <v>283.5</v>
      </c>
      <c r="U1043">
        <v>287</v>
      </c>
      <c r="V1043">
        <v>283</v>
      </c>
      <c r="W1043">
        <v>283.5</v>
      </c>
      <c r="X1043">
        <v>285</v>
      </c>
      <c r="Y1043">
        <v>292</v>
      </c>
      <c r="Z1043">
        <v>293.5</v>
      </c>
      <c r="AA1043">
        <v>300</v>
      </c>
      <c r="AB1043">
        <v>302</v>
      </c>
      <c r="AC1043">
        <v>297</v>
      </c>
      <c r="AD1043">
        <v>294.5</v>
      </c>
      <c r="AE1043">
        <v>287.5</v>
      </c>
      <c r="AF1043">
        <v>288</v>
      </c>
      <c r="AG1043">
        <v>289</v>
      </c>
      <c r="AH1043">
        <v>283</v>
      </c>
      <c r="AI1043">
        <v>281</v>
      </c>
      <c r="AJ1043">
        <v>282</v>
      </c>
      <c r="AK1043">
        <v>279.5</v>
      </c>
      <c r="AL1043">
        <v>268</v>
      </c>
      <c r="AM1043">
        <v>270</v>
      </c>
      <c r="AN1043">
        <v>271</v>
      </c>
      <c r="AO1043">
        <v>268</v>
      </c>
      <c r="AP1043">
        <v>265</v>
      </c>
      <c r="AQ1043">
        <v>261.5</v>
      </c>
      <c r="AR1043">
        <v>260</v>
      </c>
      <c r="AS1043">
        <v>256</v>
      </c>
      <c r="AT1043">
        <v>254</v>
      </c>
      <c r="AU1043">
        <v>256</v>
      </c>
      <c r="AV1043">
        <v>255</v>
      </c>
      <c r="AW1043">
        <v>258</v>
      </c>
      <c r="AX1043">
        <v>265</v>
      </c>
      <c r="AY1043">
        <v>268</v>
      </c>
      <c r="AZ1043">
        <v>279</v>
      </c>
      <c r="BA1043">
        <v>281</v>
      </c>
      <c r="BB1043">
        <v>281</v>
      </c>
      <c r="BC1043">
        <v>275</v>
      </c>
      <c r="BD1043">
        <v>275</v>
      </c>
      <c r="BE1043">
        <v>267</v>
      </c>
      <c r="BF1043">
        <v>259</v>
      </c>
      <c r="BG1043">
        <v>256</v>
      </c>
      <c r="BH1043">
        <v>262</v>
      </c>
      <c r="BI1043">
        <v>265.5</v>
      </c>
      <c r="BJ1043">
        <v>265.5</v>
      </c>
      <c r="BK1043">
        <v>259</v>
      </c>
      <c r="BL1043">
        <v>260</v>
      </c>
      <c r="BM1043">
        <v>274</v>
      </c>
      <c r="BN1043">
        <v>281</v>
      </c>
      <c r="BO1043">
        <v>280.5</v>
      </c>
      <c r="BP1043">
        <v>288</v>
      </c>
      <c r="BQ1043">
        <v>288</v>
      </c>
      <c r="BR1043" s="10">
        <f t="shared" si="32"/>
        <v>0.18762886597938144</v>
      </c>
      <c r="BS1043" s="11" cm="1">
        <f t="array" aca="1" ref="BS1043" ca="1">_xlfn.PERCENTILE.INC((OFFSET(E1043,0,1,1,COLUMNS(E1043:BQ1043)-1) - E1043:BP1043) / E1043:BP1043, 0.05) * SQRT(COUNT(E1043:BQ1043) - 1)</f>
        <v>-0.2092727109676262</v>
      </c>
      <c r="BT1043" s="10" cm="1">
        <f t="array" aca="1" ref="BT1043" ca="1">_xlfn.STDEV.P((E1043:BP1043 - OFFSET(E1043:BP1043,0,1)) / OFFSET(E1043:BP1043,0,1)) * SQRT(COUNT(E1043:BQ1043)-1)</f>
        <v>0.15151115250410688</v>
      </c>
      <c r="BU1043" s="10" cm="1">
        <f t="array" ref="BU1043">-(MAX(1 - (E1043:BQ1043 / _xlfn.SCAN(E1043, E1043:BQ1043, _xlfn.LAMBDA(_xlpm.a,_xlpm.b, MAX(_xlpm.a, _xlpm.b))))))</f>
        <v>-0.15894039735099341</v>
      </c>
      <c r="BV1043" s="12">
        <f t="shared" ca="1" si="33"/>
        <v>1.0646710158295154</v>
      </c>
    </row>
    <row r="1044" spans="1:74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38.799999999999997</v>
      </c>
      <c r="F1044">
        <v>38.9</v>
      </c>
      <c r="G1044">
        <v>39.049999999999997</v>
      </c>
      <c r="H1044">
        <v>38.950000000000003</v>
      </c>
      <c r="I1044">
        <v>39.200000000000003</v>
      </c>
      <c r="J1044">
        <v>38.799999999999997</v>
      </c>
      <c r="K1044">
        <v>38.85</v>
      </c>
      <c r="L1044">
        <v>39</v>
      </c>
      <c r="M1044">
        <v>38.75</v>
      </c>
      <c r="N1044">
        <v>38.85</v>
      </c>
      <c r="O1044">
        <v>38.75</v>
      </c>
      <c r="P1044">
        <v>38.9</v>
      </c>
      <c r="Q1044">
        <v>38.75</v>
      </c>
      <c r="R1044">
        <v>39</v>
      </c>
      <c r="S1044">
        <v>38.75</v>
      </c>
      <c r="T1044">
        <v>38.75</v>
      </c>
      <c r="U1044">
        <v>38.9</v>
      </c>
      <c r="V1044">
        <v>38.85</v>
      </c>
      <c r="W1044">
        <v>38.799999999999997</v>
      </c>
      <c r="X1044">
        <v>38.799999999999997</v>
      </c>
      <c r="Y1044">
        <v>38.75</v>
      </c>
      <c r="Z1044">
        <v>38.799999999999997</v>
      </c>
      <c r="AA1044">
        <v>38.4</v>
      </c>
      <c r="AB1044">
        <v>37.9</v>
      </c>
      <c r="AC1044">
        <v>38.049999999999997</v>
      </c>
      <c r="AD1044">
        <v>38.4</v>
      </c>
      <c r="AE1044">
        <v>38.75</v>
      </c>
      <c r="AF1044">
        <v>37.700000000000003</v>
      </c>
      <c r="AG1044">
        <v>36</v>
      </c>
      <c r="AH1044">
        <v>37.35</v>
      </c>
      <c r="AI1044">
        <v>37.950000000000003</v>
      </c>
      <c r="AJ1044">
        <v>37.65</v>
      </c>
      <c r="AK1044">
        <v>38.1</v>
      </c>
      <c r="AL1044">
        <v>38.5</v>
      </c>
      <c r="AM1044">
        <v>38.200000000000003</v>
      </c>
      <c r="AN1044">
        <v>37.6</v>
      </c>
      <c r="AO1044">
        <v>37.35</v>
      </c>
      <c r="AP1044">
        <v>37.549999999999997</v>
      </c>
      <c r="AQ1044">
        <v>37.5</v>
      </c>
      <c r="AR1044">
        <v>37.4</v>
      </c>
      <c r="AS1044">
        <v>37.65</v>
      </c>
      <c r="AT1044">
        <v>37.450000000000003</v>
      </c>
      <c r="AU1044">
        <v>37.5</v>
      </c>
      <c r="AV1044">
        <v>38.200000000000003</v>
      </c>
      <c r="AW1044">
        <v>37.85</v>
      </c>
      <c r="AX1044">
        <v>37.6</v>
      </c>
      <c r="AY1044">
        <v>37.799999999999997</v>
      </c>
      <c r="AZ1044">
        <v>37.9</v>
      </c>
      <c r="BA1044">
        <v>38.1</v>
      </c>
      <c r="BB1044">
        <v>37.35</v>
      </c>
      <c r="BC1044">
        <v>37.299999999999997</v>
      </c>
      <c r="BD1044">
        <v>37.299999999999997</v>
      </c>
      <c r="BE1044">
        <v>37.200000000000003</v>
      </c>
      <c r="BF1044">
        <v>38.1</v>
      </c>
      <c r="BG1044">
        <v>39.4</v>
      </c>
      <c r="BH1044">
        <v>39</v>
      </c>
      <c r="BI1044">
        <v>39.700000000000003</v>
      </c>
      <c r="BJ1044">
        <v>39.5</v>
      </c>
      <c r="BK1044">
        <v>39.4</v>
      </c>
      <c r="BL1044">
        <v>38.35</v>
      </c>
      <c r="BM1044">
        <v>38.799999999999997</v>
      </c>
      <c r="BN1044">
        <v>38.15</v>
      </c>
      <c r="BO1044">
        <v>38.6</v>
      </c>
      <c r="BP1044">
        <v>39.299999999999997</v>
      </c>
      <c r="BQ1044">
        <v>39.450000000000003</v>
      </c>
      <c r="BR1044" s="10">
        <f t="shared" si="32"/>
        <v>1.6752577319587778E-2</v>
      </c>
      <c r="BS1044" s="11" cm="1">
        <f t="array" aca="1" ref="BS1044" ca="1">_xlfn.PERCENTILE.INC((OFFSET(E1044,0,1,1,COLUMNS(E1044:BQ1044)-1) - E1044:BP1044) / E1044:BP1044, 0.05) * SQRT(COUNT(E1044:BQ1044) - 1)</f>
        <v>-0.15396136050004053</v>
      </c>
      <c r="BT1044" s="10" cm="1">
        <f t="array" aca="1" ref="BT1044" ca="1">_xlfn.STDEV.P((E1044:BP1044 - OFFSET(E1044:BP1044,0,1)) / OFFSET(E1044:BP1044,0,1)) * SQRT(COUNT(E1044:BQ1044)-1)</f>
        <v>0.10423086329377537</v>
      </c>
      <c r="BU1044" s="10" cm="1">
        <f t="array" ref="BU1044">-(MAX(1 - (E1044:BQ1044 / _xlfn.SCAN(E1044, E1044:BQ1044, _xlfn.LAMBDA(_xlpm.a,_xlpm.b, MAX(_xlpm.a, _xlpm.b))))))</f>
        <v>-8.163265306122458E-2</v>
      </c>
      <c r="BV1044" s="12">
        <f t="shared" ca="1" si="33"/>
        <v>-9.178429220893615E-2</v>
      </c>
    </row>
    <row r="1045" spans="1:74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114.7</v>
      </c>
      <c r="F1045">
        <v>112.7</v>
      </c>
      <c r="G1045">
        <v>108.2</v>
      </c>
      <c r="H1045">
        <v>109.7</v>
      </c>
      <c r="I1045">
        <v>111.8</v>
      </c>
      <c r="J1045">
        <v>113.55</v>
      </c>
      <c r="K1045">
        <v>113.35</v>
      </c>
      <c r="L1045">
        <v>114.2</v>
      </c>
      <c r="M1045">
        <v>117.15</v>
      </c>
      <c r="N1045">
        <v>118.45</v>
      </c>
      <c r="O1045">
        <v>119.3</v>
      </c>
      <c r="P1045">
        <v>120.5</v>
      </c>
      <c r="Q1045">
        <v>124.65</v>
      </c>
      <c r="R1045">
        <v>122.95</v>
      </c>
      <c r="S1045">
        <v>123.5</v>
      </c>
      <c r="T1045">
        <v>123.1</v>
      </c>
      <c r="U1045">
        <v>124.45</v>
      </c>
      <c r="V1045">
        <v>123.65</v>
      </c>
      <c r="W1045">
        <v>123.15</v>
      </c>
      <c r="X1045">
        <v>123</v>
      </c>
      <c r="Y1045">
        <v>124.55</v>
      </c>
      <c r="Z1045">
        <v>123.85</v>
      </c>
      <c r="AA1045">
        <v>123.8</v>
      </c>
      <c r="AB1045">
        <v>121.35</v>
      </c>
      <c r="AC1045">
        <v>119.95</v>
      </c>
      <c r="AD1045">
        <v>118.8</v>
      </c>
      <c r="AE1045">
        <v>124.6</v>
      </c>
      <c r="AF1045">
        <v>126.7</v>
      </c>
      <c r="AG1045">
        <v>129.15</v>
      </c>
      <c r="AH1045">
        <v>130</v>
      </c>
      <c r="AI1045">
        <v>131.5</v>
      </c>
      <c r="AJ1045">
        <v>134.55000000000001</v>
      </c>
      <c r="AK1045">
        <v>135.19999999999999</v>
      </c>
      <c r="AL1045">
        <v>137.5</v>
      </c>
      <c r="AM1045">
        <v>128.05000000000001</v>
      </c>
      <c r="AN1045">
        <v>130.65</v>
      </c>
      <c r="AO1045">
        <v>129.80000000000001</v>
      </c>
      <c r="AP1045">
        <v>126.5</v>
      </c>
      <c r="AQ1045">
        <v>131.69999999999999</v>
      </c>
      <c r="AR1045">
        <v>131.1</v>
      </c>
      <c r="AS1045">
        <v>132.80000000000001</v>
      </c>
      <c r="AT1045">
        <v>135.30000000000001</v>
      </c>
      <c r="AU1045">
        <v>135.30000000000001</v>
      </c>
      <c r="AV1045">
        <v>143.4</v>
      </c>
      <c r="AW1045">
        <v>146.30000000000001</v>
      </c>
      <c r="AX1045">
        <v>148.6</v>
      </c>
      <c r="AY1045">
        <v>148.5</v>
      </c>
      <c r="AZ1045">
        <v>145.19999999999999</v>
      </c>
      <c r="BA1045">
        <v>141.75</v>
      </c>
      <c r="BB1045">
        <v>138.69999999999999</v>
      </c>
      <c r="BC1045">
        <v>130.6</v>
      </c>
      <c r="BD1045">
        <v>133.25</v>
      </c>
      <c r="BE1045">
        <v>125.55</v>
      </c>
      <c r="BF1045">
        <v>124.3</v>
      </c>
      <c r="BG1045">
        <v>124.95</v>
      </c>
      <c r="BH1045">
        <v>129.44999999999999</v>
      </c>
      <c r="BI1045">
        <v>129.85</v>
      </c>
      <c r="BJ1045">
        <v>125.5</v>
      </c>
      <c r="BK1045">
        <v>123.1</v>
      </c>
      <c r="BL1045">
        <v>117.95</v>
      </c>
      <c r="BM1045">
        <v>121.75</v>
      </c>
      <c r="BN1045">
        <v>122.95</v>
      </c>
      <c r="BO1045">
        <v>121.75</v>
      </c>
      <c r="BP1045">
        <v>123.2</v>
      </c>
      <c r="BQ1045">
        <v>123.9</v>
      </c>
      <c r="BR1045" s="10">
        <f t="shared" si="32"/>
        <v>8.0209241499564099E-2</v>
      </c>
      <c r="BS1045" s="11" cm="1">
        <f t="array" aca="1" ref="BS1045" ca="1">_xlfn.PERCENTILE.INC((OFFSET(E1045,0,1,1,COLUMNS(E1045:BQ1045)-1) - E1045:BP1045) / E1045:BP1045, 0.05) * SQRT(COUNT(E1045:BQ1045) - 1)</f>
        <v>-0.3323989773212993</v>
      </c>
      <c r="BT1045" s="10" cm="1">
        <f t="array" aca="1" ref="BT1045" ca="1">_xlfn.STDEV.P((E1045:BP1045 - OFFSET(E1045:BP1045,0,1)) / OFFSET(E1045:BP1045,0,1)) * SQRT(COUNT(E1045:BQ1045)-1)</f>
        <v>0.19518334491962011</v>
      </c>
      <c r="BU1045" s="10" cm="1">
        <f t="array" ref="BU1045">-(MAX(1 - (E1045:BQ1045 / _xlfn.SCAN(E1045, E1045:BQ1045, _xlfn.LAMBDA(_xlpm.a,_xlpm.b, MAX(_xlpm.a, _xlpm.b))))))</f>
        <v>-0.20625841184387617</v>
      </c>
      <c r="BV1045" s="12">
        <f t="shared" ca="1" si="33"/>
        <v>0.27609890684281269</v>
      </c>
    </row>
    <row r="1046" spans="1:74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72</v>
      </c>
      <c r="F1046">
        <v>73.599999999999994</v>
      </c>
      <c r="G1046">
        <v>76.5</v>
      </c>
      <c r="H1046">
        <v>77.099999999999994</v>
      </c>
      <c r="I1046">
        <v>78.650000000000006</v>
      </c>
      <c r="J1046">
        <v>79.349999999999994</v>
      </c>
      <c r="K1046">
        <v>77.5</v>
      </c>
      <c r="L1046">
        <v>77.45</v>
      </c>
      <c r="M1046">
        <v>78.3</v>
      </c>
      <c r="N1046">
        <v>77.5</v>
      </c>
      <c r="O1046">
        <v>78.2</v>
      </c>
      <c r="P1046">
        <v>78.05</v>
      </c>
      <c r="Q1046">
        <v>78.8</v>
      </c>
      <c r="R1046">
        <v>76.849999999999994</v>
      </c>
      <c r="S1046">
        <v>78.2</v>
      </c>
      <c r="T1046">
        <v>78.900000000000006</v>
      </c>
      <c r="U1046">
        <v>79.05</v>
      </c>
      <c r="V1046">
        <v>78.400000000000006</v>
      </c>
      <c r="W1046">
        <v>78.099999999999994</v>
      </c>
      <c r="X1046">
        <v>77.55</v>
      </c>
      <c r="Y1046">
        <v>77.7</v>
      </c>
      <c r="Z1046">
        <v>77.599999999999994</v>
      </c>
      <c r="AA1046">
        <v>78.849999999999994</v>
      </c>
      <c r="AB1046">
        <v>80.3</v>
      </c>
      <c r="AC1046">
        <v>80.2</v>
      </c>
      <c r="AD1046">
        <v>78.650000000000006</v>
      </c>
      <c r="AE1046">
        <v>78.55</v>
      </c>
      <c r="AF1046">
        <v>78</v>
      </c>
      <c r="AG1046">
        <v>79.25</v>
      </c>
      <c r="AH1046">
        <v>78.150000000000006</v>
      </c>
      <c r="AI1046">
        <v>79.95</v>
      </c>
      <c r="AJ1046">
        <v>80.05</v>
      </c>
      <c r="AK1046">
        <v>80.650000000000006</v>
      </c>
      <c r="AL1046">
        <v>79.7</v>
      </c>
      <c r="AM1046">
        <v>80.3</v>
      </c>
      <c r="AN1046">
        <v>79.55</v>
      </c>
      <c r="AO1046">
        <v>80.5</v>
      </c>
      <c r="AP1046">
        <v>79.599999999999994</v>
      </c>
      <c r="AQ1046">
        <v>78.7</v>
      </c>
      <c r="AR1046">
        <v>80.75</v>
      </c>
      <c r="AS1046">
        <v>82.1</v>
      </c>
      <c r="AT1046">
        <v>81.75</v>
      </c>
      <c r="AU1046">
        <v>82.85</v>
      </c>
      <c r="AV1046">
        <v>83</v>
      </c>
      <c r="AW1046">
        <v>83.5</v>
      </c>
      <c r="AX1046">
        <v>83.95</v>
      </c>
      <c r="AY1046">
        <v>82.65</v>
      </c>
      <c r="AZ1046">
        <v>81.2</v>
      </c>
      <c r="BA1046">
        <v>81.900000000000006</v>
      </c>
      <c r="BB1046">
        <v>80.55</v>
      </c>
      <c r="BC1046">
        <v>76.2</v>
      </c>
      <c r="BD1046">
        <v>76.5</v>
      </c>
      <c r="BE1046">
        <v>72.849999999999994</v>
      </c>
      <c r="BF1046">
        <v>74.25</v>
      </c>
      <c r="BG1046">
        <v>73.099999999999994</v>
      </c>
      <c r="BH1046">
        <v>73.849999999999994</v>
      </c>
      <c r="BI1046">
        <v>75.75</v>
      </c>
      <c r="BJ1046">
        <v>75.3</v>
      </c>
      <c r="BK1046">
        <v>75.8</v>
      </c>
      <c r="BL1046">
        <v>74.2</v>
      </c>
      <c r="BM1046">
        <v>75.05</v>
      </c>
      <c r="BN1046">
        <v>76.05</v>
      </c>
      <c r="BO1046">
        <v>76.599999999999994</v>
      </c>
      <c r="BP1046">
        <v>76.95</v>
      </c>
      <c r="BQ1046">
        <v>77.45</v>
      </c>
      <c r="BR1046" s="10">
        <f t="shared" si="32"/>
        <v>7.5694444444444481E-2</v>
      </c>
      <c r="BS1046" s="11" cm="1">
        <f t="array" aca="1" ref="BS1046" ca="1">_xlfn.PERCENTILE.INC((OFFSET(E1046,0,1,1,COLUMNS(E1046:BQ1046)-1) - E1046:BP1046) / E1046:BP1046, 0.05) * SQRT(COUNT(E1046:BQ1046) - 1)</f>
        <v>-0.1838679375466557</v>
      </c>
      <c r="BT1046" s="10" cm="1">
        <f t="array" aca="1" ref="BT1046" ca="1">_xlfn.STDEV.P((E1046:BP1046 - OFFSET(E1046:BP1046,0,1)) / OFFSET(E1046:BP1046,0,1)) * SQRT(COUNT(E1046:BQ1046)-1)</f>
        <v>0.13188998900512044</v>
      </c>
      <c r="BU1046" s="10" cm="1">
        <f t="array" ref="BU1046">-(MAX(1 - (E1046:BQ1046 / _xlfn.SCAN(E1046, E1046:BQ1046, _xlfn.LAMBDA(_xlpm.a,_xlpm.b, MAX(_xlpm.a, _xlpm.b))))))</f>
        <v>-0.13222156045265043</v>
      </c>
      <c r="BV1046" s="12">
        <f t="shared" ca="1" si="33"/>
        <v>0.37436587479883882</v>
      </c>
    </row>
    <row r="1047" spans="1:74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22.81</v>
      </c>
      <c r="F1047">
        <v>22.86</v>
      </c>
      <c r="G1047">
        <v>23.78</v>
      </c>
      <c r="H1047">
        <v>24.13</v>
      </c>
      <c r="I1047">
        <v>24.13</v>
      </c>
      <c r="J1047">
        <v>24.05</v>
      </c>
      <c r="K1047">
        <v>24.4</v>
      </c>
      <c r="L1047">
        <v>23.78</v>
      </c>
      <c r="M1047">
        <v>24.62</v>
      </c>
      <c r="N1047">
        <v>24.66</v>
      </c>
      <c r="O1047">
        <v>24.84</v>
      </c>
      <c r="P1047">
        <v>24.22</v>
      </c>
      <c r="Q1047">
        <v>24.31</v>
      </c>
      <c r="R1047">
        <v>23.39</v>
      </c>
      <c r="S1047">
        <v>23.74</v>
      </c>
      <c r="T1047">
        <v>23.61</v>
      </c>
      <c r="U1047">
        <v>23.78</v>
      </c>
      <c r="V1047">
        <v>23.12</v>
      </c>
      <c r="W1047">
        <v>23.08</v>
      </c>
      <c r="X1047">
        <v>22.55</v>
      </c>
      <c r="Y1047">
        <v>23.08</v>
      </c>
      <c r="Z1047">
        <v>22.73</v>
      </c>
      <c r="AA1047">
        <v>22.59</v>
      </c>
      <c r="AB1047">
        <v>22.95</v>
      </c>
      <c r="AC1047">
        <v>22.73</v>
      </c>
      <c r="AD1047">
        <v>22.55</v>
      </c>
      <c r="AE1047">
        <v>23.47</v>
      </c>
      <c r="AF1047">
        <v>27.04</v>
      </c>
      <c r="AG1047">
        <v>26.2</v>
      </c>
      <c r="AH1047">
        <v>25.76</v>
      </c>
      <c r="AI1047">
        <v>26.78</v>
      </c>
      <c r="AJ1047">
        <v>27.31</v>
      </c>
      <c r="AK1047">
        <v>28.36</v>
      </c>
      <c r="AL1047">
        <v>29.6</v>
      </c>
      <c r="AM1047">
        <v>28.58</v>
      </c>
      <c r="AN1047">
        <v>28.19</v>
      </c>
      <c r="AO1047">
        <v>27.48</v>
      </c>
      <c r="AP1047">
        <v>27.61</v>
      </c>
      <c r="AQ1047">
        <v>28.01</v>
      </c>
      <c r="AR1047">
        <v>27.48</v>
      </c>
      <c r="AS1047">
        <v>28.58</v>
      </c>
      <c r="AT1047">
        <v>28.49</v>
      </c>
      <c r="AU1047">
        <v>28.93</v>
      </c>
      <c r="AV1047">
        <v>30.3</v>
      </c>
      <c r="AW1047">
        <v>31.45</v>
      </c>
      <c r="AX1047">
        <v>33.380000000000003</v>
      </c>
      <c r="AY1047">
        <v>33.159999999999997</v>
      </c>
      <c r="AZ1047">
        <v>31.71</v>
      </c>
      <c r="BA1047">
        <v>33.03</v>
      </c>
      <c r="BB1047">
        <v>31.58</v>
      </c>
      <c r="BC1047">
        <v>31.62</v>
      </c>
      <c r="BD1047">
        <v>33.25</v>
      </c>
      <c r="BE1047">
        <v>30.83</v>
      </c>
      <c r="BF1047">
        <v>31.14</v>
      </c>
      <c r="BG1047">
        <v>31.23</v>
      </c>
      <c r="BH1047">
        <v>30.74</v>
      </c>
      <c r="BI1047">
        <v>30.56</v>
      </c>
      <c r="BJ1047">
        <v>30.52</v>
      </c>
      <c r="BK1047">
        <v>30.74</v>
      </c>
      <c r="BL1047">
        <v>30.56</v>
      </c>
      <c r="BM1047">
        <v>30.65</v>
      </c>
      <c r="BN1047">
        <v>30.56</v>
      </c>
      <c r="BO1047">
        <v>29.82</v>
      </c>
      <c r="BP1047">
        <v>29.38</v>
      </c>
      <c r="BQ1047">
        <v>29.51</v>
      </c>
      <c r="BR1047" s="10">
        <f t="shared" si="32"/>
        <v>0.29373081981587035</v>
      </c>
      <c r="BS1047" s="11" cm="1">
        <f t="array" aca="1" ref="BS1047" ca="1">_xlfn.PERCENTILE.INC((OFFSET(E1047,0,1,1,COLUMNS(E1047:BQ1047)-1) - E1047:BP1047) / E1047:BP1047, 0.05) * SQRT(COUNT(E1047:BQ1047) - 1)</f>
        <v>-0.29869400869400831</v>
      </c>
      <c r="BT1047" s="10" cm="1">
        <f t="array" aca="1" ref="BT1047" ca="1">_xlfn.STDEV.P((E1047:BP1047 - OFFSET(E1047:BP1047,0,1)) / OFFSET(E1047:BP1047,0,1)) * SQRT(COUNT(E1047:BQ1047)-1)</f>
        <v>0.24557235110586231</v>
      </c>
      <c r="BU1047" s="10" cm="1">
        <f t="array" ref="BU1047">-(MAX(1 - (E1047:BQ1047 / _xlfn.SCAN(E1047, E1047:BQ1047, _xlfn.LAMBDA(_xlpm.a,_xlpm.b, MAX(_xlpm.a, _xlpm.b))))))</f>
        <v>-0.11983223487118044</v>
      </c>
      <c r="BV1047" s="12">
        <f t="shared" ca="1" si="33"/>
        <v>1.0889315726234188</v>
      </c>
    </row>
    <row r="1048" spans="1:74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15.46</v>
      </c>
      <c r="F1048">
        <v>15.48</v>
      </c>
      <c r="G1048">
        <v>16</v>
      </c>
      <c r="H1048">
        <v>16.36</v>
      </c>
      <c r="I1048">
        <v>16</v>
      </c>
      <c r="J1048">
        <v>15.86</v>
      </c>
      <c r="K1048">
        <v>15.7</v>
      </c>
      <c r="L1048">
        <v>15.22</v>
      </c>
      <c r="M1048">
        <v>15.78</v>
      </c>
      <c r="N1048">
        <v>16.399999999999999</v>
      </c>
      <c r="O1048">
        <v>16.5</v>
      </c>
      <c r="P1048">
        <v>16.46</v>
      </c>
      <c r="Q1048">
        <v>16.600000000000001</v>
      </c>
      <c r="R1048">
        <v>16.82</v>
      </c>
      <c r="S1048">
        <v>16.96</v>
      </c>
      <c r="T1048">
        <v>16.96</v>
      </c>
      <c r="U1048">
        <v>16.600000000000001</v>
      </c>
      <c r="V1048">
        <v>16.7</v>
      </c>
      <c r="W1048">
        <v>16.7</v>
      </c>
      <c r="X1048">
        <v>16.8</v>
      </c>
      <c r="Y1048">
        <v>16.7</v>
      </c>
      <c r="Z1048">
        <v>16.62</v>
      </c>
      <c r="AA1048">
        <v>16.66</v>
      </c>
      <c r="AB1048">
        <v>16.600000000000001</v>
      </c>
      <c r="AC1048">
        <v>16.54</v>
      </c>
      <c r="AD1048">
        <v>16.600000000000001</v>
      </c>
      <c r="AE1048">
        <v>16.66</v>
      </c>
      <c r="AF1048">
        <v>16.760000000000002</v>
      </c>
      <c r="AG1048">
        <v>16.600000000000001</v>
      </c>
      <c r="AH1048">
        <v>16.239999999999998</v>
      </c>
      <c r="AI1048">
        <v>16.239999999999998</v>
      </c>
      <c r="AJ1048">
        <v>16.54</v>
      </c>
      <c r="AK1048">
        <v>16.46</v>
      </c>
      <c r="AL1048">
        <v>16.100000000000001</v>
      </c>
      <c r="AM1048">
        <v>16.38</v>
      </c>
      <c r="AN1048">
        <v>16.399999999999999</v>
      </c>
      <c r="AO1048">
        <v>16</v>
      </c>
      <c r="AP1048">
        <v>16</v>
      </c>
      <c r="AQ1048">
        <v>15.8</v>
      </c>
      <c r="AR1048">
        <v>16.059999999999999</v>
      </c>
      <c r="AS1048">
        <v>16.46</v>
      </c>
      <c r="AT1048">
        <v>16.059999999999999</v>
      </c>
      <c r="AU1048">
        <v>15.9</v>
      </c>
      <c r="AV1048">
        <v>15.72</v>
      </c>
      <c r="AW1048">
        <v>15.9</v>
      </c>
      <c r="AX1048">
        <v>15.78</v>
      </c>
      <c r="AY1048">
        <v>15.8</v>
      </c>
      <c r="AZ1048">
        <v>15.8</v>
      </c>
      <c r="BA1048">
        <v>15.5</v>
      </c>
      <c r="BB1048">
        <v>15.12</v>
      </c>
      <c r="BC1048">
        <v>14.9</v>
      </c>
      <c r="BD1048">
        <v>15.1</v>
      </c>
      <c r="BE1048">
        <v>14.78</v>
      </c>
      <c r="BF1048">
        <v>14.5</v>
      </c>
      <c r="BG1048">
        <v>14.64</v>
      </c>
      <c r="BH1048">
        <v>14.18</v>
      </c>
      <c r="BI1048">
        <v>14.74</v>
      </c>
      <c r="BJ1048">
        <v>15.14</v>
      </c>
      <c r="BK1048">
        <v>15.8</v>
      </c>
      <c r="BL1048">
        <v>15.4</v>
      </c>
      <c r="BM1048">
        <v>15.4</v>
      </c>
      <c r="BN1048">
        <v>15.42</v>
      </c>
      <c r="BO1048">
        <v>15.56</v>
      </c>
      <c r="BP1048">
        <v>15.76</v>
      </c>
      <c r="BQ1048">
        <v>15.52</v>
      </c>
      <c r="BR1048" s="10">
        <f t="shared" si="32"/>
        <v>3.8809831824061268E-3</v>
      </c>
      <c r="BS1048" s="11" cm="1">
        <f t="array" aca="1" ref="BS1048" ca="1">_xlfn.PERCENTILE.INC((OFFSET(E1048,0,1,1,COLUMNS(E1048:BQ1048)-1) - E1048:BP1048) / E1048:BP1048, 0.05) * SQRT(COUNT(E1048:BQ1048) - 1)</f>
        <v>-0.19597797010228191</v>
      </c>
      <c r="BT1048" s="10" cm="1">
        <f t="array" aca="1" ref="BT1048" ca="1">_xlfn.STDEV.P((E1048:BP1048 - OFFSET(E1048:BP1048,0,1)) / OFFSET(E1048:BP1048,0,1)) * SQRT(COUNT(E1048:BQ1048)-1)</f>
        <v>0.14070432697305518</v>
      </c>
      <c r="BU1048" s="10" cm="1">
        <f t="array" ref="BU1048">-(MAX(1 - (E1048:BQ1048 / _xlfn.SCAN(E1048, E1048:BQ1048, _xlfn.LAMBDA(_xlpm.a,_xlpm.b, MAX(_xlpm.a, _xlpm.b))))))</f>
        <v>-0.1639150943396227</v>
      </c>
      <c r="BV1048" s="12">
        <f t="shared" ca="1" si="33"/>
        <v>-0.15947164265406097</v>
      </c>
    </row>
    <row r="1049" spans="1:74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825.5</v>
      </c>
      <c r="F1049">
        <v>840</v>
      </c>
      <c r="G1049">
        <v>860</v>
      </c>
      <c r="H1049">
        <v>857</v>
      </c>
      <c r="I1049">
        <v>829.5</v>
      </c>
      <c r="J1049">
        <v>813.5</v>
      </c>
      <c r="K1049">
        <v>839</v>
      </c>
      <c r="L1049">
        <v>870</v>
      </c>
      <c r="M1049">
        <v>912</v>
      </c>
      <c r="N1049">
        <v>924.5</v>
      </c>
      <c r="O1049">
        <v>917.5</v>
      </c>
      <c r="P1049">
        <v>912.5</v>
      </c>
      <c r="Q1049">
        <v>933.5</v>
      </c>
      <c r="R1049">
        <v>923.5</v>
      </c>
      <c r="S1049">
        <v>940</v>
      </c>
      <c r="T1049">
        <v>936</v>
      </c>
      <c r="U1049">
        <v>938.5</v>
      </c>
      <c r="V1049">
        <v>936.5</v>
      </c>
      <c r="W1049">
        <v>950</v>
      </c>
      <c r="X1049">
        <v>965</v>
      </c>
      <c r="Y1049">
        <v>966.5</v>
      </c>
      <c r="Z1049">
        <v>975.5</v>
      </c>
      <c r="AA1049">
        <v>991</v>
      </c>
      <c r="AB1049">
        <v>1055</v>
      </c>
      <c r="AC1049">
        <v>1044</v>
      </c>
      <c r="AD1049">
        <v>1029</v>
      </c>
      <c r="AE1049">
        <v>1003</v>
      </c>
      <c r="AF1049">
        <v>1014</v>
      </c>
      <c r="AG1049">
        <v>1013</v>
      </c>
      <c r="AH1049">
        <v>1012</v>
      </c>
      <c r="AI1049">
        <v>1013</v>
      </c>
      <c r="AJ1049">
        <v>990</v>
      </c>
      <c r="AK1049">
        <v>1000</v>
      </c>
      <c r="AL1049">
        <v>1004</v>
      </c>
      <c r="AM1049">
        <v>995</v>
      </c>
      <c r="AN1049">
        <v>994.5</v>
      </c>
      <c r="AO1049">
        <v>994.5</v>
      </c>
      <c r="AP1049">
        <v>990</v>
      </c>
      <c r="AQ1049">
        <v>995.5</v>
      </c>
      <c r="AR1049">
        <v>978.5</v>
      </c>
      <c r="AS1049">
        <v>1007</v>
      </c>
      <c r="AT1049">
        <v>1003</v>
      </c>
      <c r="AU1049">
        <v>998</v>
      </c>
      <c r="AV1049">
        <v>980</v>
      </c>
      <c r="AW1049">
        <v>979</v>
      </c>
      <c r="AX1049">
        <v>996</v>
      </c>
      <c r="AY1049">
        <v>988.5</v>
      </c>
      <c r="AZ1049">
        <v>989.5</v>
      </c>
      <c r="BA1049">
        <v>965.5</v>
      </c>
      <c r="BB1049">
        <v>952.5</v>
      </c>
      <c r="BC1049">
        <v>959.5</v>
      </c>
      <c r="BD1049">
        <v>994.5</v>
      </c>
      <c r="BE1049">
        <v>998</v>
      </c>
      <c r="BF1049">
        <v>967</v>
      </c>
      <c r="BG1049">
        <v>946</v>
      </c>
      <c r="BH1049">
        <v>942</v>
      </c>
      <c r="BI1049">
        <v>953</v>
      </c>
      <c r="BJ1049">
        <v>939.5</v>
      </c>
      <c r="BK1049">
        <v>947.5</v>
      </c>
      <c r="BL1049">
        <v>935.5</v>
      </c>
      <c r="BM1049">
        <v>953.5</v>
      </c>
      <c r="BN1049">
        <v>949</v>
      </c>
      <c r="BO1049">
        <v>964.5</v>
      </c>
      <c r="BP1049">
        <v>993</v>
      </c>
      <c r="BQ1049">
        <v>991.5</v>
      </c>
      <c r="BR1049" s="10">
        <f t="shared" si="32"/>
        <v>0.20109024833434283</v>
      </c>
      <c r="BS1049" s="11" cm="1">
        <f t="array" aca="1" ref="BS1049" ca="1">_xlfn.PERCENTILE.INC((OFFSET(E1049,0,1,1,COLUMNS(E1049:BQ1049)-1) - E1049:BP1049) / E1049:BP1049, 0.05) * SQRT(COUNT(E1049:BQ1049) - 1)</f>
        <v>-0.19217758827012357</v>
      </c>
      <c r="BT1049" s="10" cm="1">
        <f t="array" aca="1" ref="BT1049" ca="1">_xlfn.STDEV.P((E1049:BP1049 - OFFSET(E1049:BP1049,0,1)) / OFFSET(E1049:BP1049,0,1)) * SQRT(COUNT(E1049:BQ1049)-1)</f>
        <v>0.14594053109707789</v>
      </c>
      <c r="BU1049" s="10" cm="1">
        <f t="array" ref="BU1049">-(MAX(1 - (E1049:BQ1049 / _xlfn.SCAN(E1049, E1049:BQ1049, _xlfn.LAMBDA(_xlpm.a,_xlpm.b, MAX(_xlpm.a, _xlpm.b))))))</f>
        <v>-0.11327014218009479</v>
      </c>
      <c r="BV1049" s="12">
        <f t="shared" ca="1" si="33"/>
        <v>1.1975488487482204</v>
      </c>
    </row>
    <row r="1050" spans="1:74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2651</v>
      </c>
      <c r="F1050">
        <v>2674</v>
      </c>
      <c r="G1050">
        <v>2771</v>
      </c>
      <c r="H1050">
        <v>2749</v>
      </c>
      <c r="I1050">
        <v>2792</v>
      </c>
      <c r="J1050">
        <v>2738</v>
      </c>
      <c r="K1050">
        <v>2733</v>
      </c>
      <c r="L1050">
        <v>2771</v>
      </c>
      <c r="M1050">
        <v>2777</v>
      </c>
      <c r="N1050">
        <v>2763</v>
      </c>
      <c r="O1050">
        <v>2753</v>
      </c>
      <c r="P1050">
        <v>2771</v>
      </c>
      <c r="Q1050">
        <v>2743</v>
      </c>
      <c r="R1050">
        <v>2802</v>
      </c>
      <c r="S1050">
        <v>2817</v>
      </c>
      <c r="T1050">
        <v>2783</v>
      </c>
      <c r="U1050">
        <v>2785</v>
      </c>
      <c r="V1050">
        <v>2833</v>
      </c>
      <c r="W1050">
        <v>2842</v>
      </c>
      <c r="X1050">
        <v>2844</v>
      </c>
      <c r="Y1050">
        <v>2845</v>
      </c>
      <c r="Z1050">
        <v>2816</v>
      </c>
      <c r="AA1050">
        <v>2788</v>
      </c>
      <c r="AB1050">
        <v>2868</v>
      </c>
      <c r="AC1050">
        <v>2851</v>
      </c>
      <c r="AD1050">
        <v>2841</v>
      </c>
      <c r="AE1050">
        <v>2853</v>
      </c>
      <c r="AF1050">
        <v>2865</v>
      </c>
      <c r="AG1050">
        <v>2855</v>
      </c>
      <c r="AH1050">
        <v>2828</v>
      </c>
      <c r="AI1050">
        <v>2848</v>
      </c>
      <c r="AJ1050">
        <v>2794</v>
      </c>
      <c r="AK1050">
        <v>2795</v>
      </c>
      <c r="AL1050">
        <v>2757</v>
      </c>
      <c r="AM1050">
        <v>2807</v>
      </c>
      <c r="AN1050">
        <v>2823</v>
      </c>
      <c r="AO1050">
        <v>2823</v>
      </c>
      <c r="AP1050">
        <v>2789</v>
      </c>
      <c r="AQ1050">
        <v>2768</v>
      </c>
      <c r="AR1050">
        <v>2757</v>
      </c>
      <c r="AS1050">
        <v>2779</v>
      </c>
      <c r="AT1050">
        <v>2751</v>
      </c>
      <c r="AU1050">
        <v>2664</v>
      </c>
      <c r="AV1050">
        <v>2684</v>
      </c>
      <c r="AW1050">
        <v>2745</v>
      </c>
      <c r="AX1050">
        <v>2755</v>
      </c>
      <c r="AY1050">
        <v>2744</v>
      </c>
      <c r="AZ1050">
        <v>2755</v>
      </c>
      <c r="BA1050">
        <v>2772</v>
      </c>
      <c r="BB1050">
        <v>2766</v>
      </c>
      <c r="BC1050">
        <v>2824</v>
      </c>
      <c r="BD1050">
        <v>2812</v>
      </c>
      <c r="BE1050">
        <v>2810</v>
      </c>
      <c r="BF1050">
        <v>2850</v>
      </c>
      <c r="BG1050">
        <v>2813</v>
      </c>
      <c r="BH1050">
        <v>2849</v>
      </c>
      <c r="BI1050">
        <v>2808</v>
      </c>
      <c r="BJ1050">
        <v>2796</v>
      </c>
      <c r="BK1050">
        <v>2833</v>
      </c>
      <c r="BL1050">
        <v>2816</v>
      </c>
      <c r="BM1050">
        <v>2807</v>
      </c>
      <c r="BN1050">
        <v>2793</v>
      </c>
      <c r="BO1050">
        <v>2843</v>
      </c>
      <c r="BP1050">
        <v>2868</v>
      </c>
      <c r="BQ1050">
        <v>2879</v>
      </c>
      <c r="BR1050" s="10">
        <f t="shared" si="32"/>
        <v>8.6005281026027919E-2</v>
      </c>
      <c r="BS1050" s="11" cm="1">
        <f t="array" aca="1" ref="BS1050" ca="1">_xlfn.PERCENTILE.INC((OFFSET(E1050,0,1,1,COLUMNS(E1050:BQ1050)-1) - E1050:BP1050) / E1050:BP1050, 0.05) * SQRT(COUNT(E1050:BQ1050) - 1)</f>
        <v>-0.11417374580165278</v>
      </c>
      <c r="BT1050" s="10" cm="1">
        <f t="array" aca="1" ref="BT1050" ca="1">_xlfn.STDEV.P((E1050:BP1050 - OFFSET(E1050:BP1050,0,1)) / OFFSET(E1050:BP1050,0,1)) * SQRT(COUNT(E1050:BQ1050)-1)</f>
        <v>9.6256723771616329E-2</v>
      </c>
      <c r="BU1050" s="10" cm="1">
        <f t="array" ref="BU1050">-(MAX(1 - (E1050:BQ1050 / _xlfn.SCAN(E1050, E1050:BQ1050, _xlfn.LAMBDA(_xlpm.a,_xlpm.b, MAX(_xlpm.a, _xlpm.b))))))</f>
        <v>-7.112970711297073E-2</v>
      </c>
      <c r="BV1050" s="12">
        <f t="shared" ca="1" si="33"/>
        <v>0.62007042577418847</v>
      </c>
    </row>
    <row r="1051" spans="1:74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100</v>
      </c>
      <c r="F1051">
        <v>100.2</v>
      </c>
      <c r="G1051">
        <v>104.5</v>
      </c>
      <c r="H1051">
        <v>104.3</v>
      </c>
      <c r="I1051">
        <v>104.3</v>
      </c>
      <c r="J1051">
        <v>108.2</v>
      </c>
      <c r="K1051">
        <v>110</v>
      </c>
      <c r="L1051">
        <v>114.1</v>
      </c>
      <c r="M1051">
        <v>117.2</v>
      </c>
      <c r="N1051">
        <v>112.7</v>
      </c>
      <c r="O1051">
        <v>115.4</v>
      </c>
      <c r="P1051">
        <v>115.3</v>
      </c>
      <c r="Q1051">
        <v>116.9</v>
      </c>
      <c r="R1051">
        <v>113.8</v>
      </c>
      <c r="S1051">
        <v>113.1</v>
      </c>
      <c r="T1051">
        <v>114.8</v>
      </c>
      <c r="U1051">
        <v>114</v>
      </c>
      <c r="V1051">
        <v>113.3</v>
      </c>
      <c r="W1051">
        <v>113.3</v>
      </c>
      <c r="X1051">
        <v>112.9</v>
      </c>
      <c r="Y1051">
        <v>112.3</v>
      </c>
      <c r="Z1051">
        <v>113.1</v>
      </c>
      <c r="AA1051">
        <v>115.4</v>
      </c>
      <c r="AB1051">
        <v>122.9</v>
      </c>
      <c r="AC1051">
        <v>120.7</v>
      </c>
      <c r="AD1051">
        <v>119.6</v>
      </c>
      <c r="AE1051">
        <v>119.4</v>
      </c>
      <c r="AF1051">
        <v>119.4</v>
      </c>
      <c r="AG1051">
        <v>138</v>
      </c>
      <c r="AH1051">
        <v>141.6</v>
      </c>
      <c r="AI1051">
        <v>142.30000000000001</v>
      </c>
      <c r="AJ1051">
        <v>138</v>
      </c>
      <c r="AK1051">
        <v>138.6</v>
      </c>
      <c r="AL1051">
        <v>138.9</v>
      </c>
      <c r="AM1051">
        <v>136.30000000000001</v>
      </c>
      <c r="AN1051">
        <v>137.4</v>
      </c>
      <c r="AO1051">
        <v>136.4</v>
      </c>
      <c r="AP1051">
        <v>129.9</v>
      </c>
      <c r="AQ1051">
        <v>127.9</v>
      </c>
      <c r="AR1051">
        <v>121.7</v>
      </c>
      <c r="AS1051">
        <v>123.1</v>
      </c>
      <c r="AT1051">
        <v>123</v>
      </c>
      <c r="AU1051">
        <v>122.8</v>
      </c>
      <c r="AV1051">
        <v>124.4</v>
      </c>
      <c r="AW1051">
        <v>126</v>
      </c>
      <c r="AX1051">
        <v>125.5</v>
      </c>
      <c r="AY1051">
        <v>124.9</v>
      </c>
      <c r="AZ1051">
        <v>124.7</v>
      </c>
      <c r="BA1051">
        <v>125.8</v>
      </c>
      <c r="BB1051">
        <v>122.3</v>
      </c>
      <c r="BC1051">
        <v>119.6</v>
      </c>
      <c r="BD1051">
        <v>121.9</v>
      </c>
      <c r="BE1051">
        <v>118.8</v>
      </c>
      <c r="BF1051">
        <v>122.3</v>
      </c>
      <c r="BG1051">
        <v>120.7</v>
      </c>
      <c r="BH1051">
        <v>122.4</v>
      </c>
      <c r="BI1051">
        <v>124.9</v>
      </c>
      <c r="BJ1051">
        <v>125.5</v>
      </c>
      <c r="BK1051">
        <v>126.3</v>
      </c>
      <c r="BL1051">
        <v>122</v>
      </c>
      <c r="BM1051">
        <v>125.6</v>
      </c>
      <c r="BN1051">
        <v>125.8</v>
      </c>
      <c r="BO1051">
        <v>127.9</v>
      </c>
      <c r="BP1051">
        <v>131.4</v>
      </c>
      <c r="BQ1051">
        <v>131.5</v>
      </c>
      <c r="BR1051" s="10">
        <f t="shared" si="32"/>
        <v>0.315</v>
      </c>
      <c r="BS1051" s="11" cm="1">
        <f t="array" aca="1" ref="BS1051" ca="1">_xlfn.PERCENTILE.INC((OFFSET(E1051,0,1,1,COLUMNS(E1051:BQ1051)-1) - E1051:BP1051) / E1051:BP1051, 0.05) * SQRT(COUNT(E1051:BQ1051) - 1)</f>
        <v>-0.26777369190357031</v>
      </c>
      <c r="BT1051" s="10" cm="1">
        <f t="array" aca="1" ref="BT1051" ca="1">_xlfn.STDEV.P((E1051:BP1051 - OFFSET(E1051:BP1051,0,1)) / OFFSET(E1051:BP1051,0,1)) * SQRT(COUNT(E1051:BQ1051)-1)</f>
        <v>0.21361416460913077</v>
      </c>
      <c r="BU1051" s="10" cm="1">
        <f t="array" ref="BU1051">-(MAX(1 - (E1051:BQ1051 / _xlfn.SCAN(E1051, E1051:BQ1051, _xlfn.LAMBDA(_xlpm.a,_xlpm.b, MAX(_xlpm.a, _xlpm.b))))))</f>
        <v>-0.16514406184118069</v>
      </c>
      <c r="BV1051" s="12">
        <f t="shared" ca="1" si="33"/>
        <v>1.3514116313161719</v>
      </c>
    </row>
    <row r="1052" spans="1:74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180</v>
      </c>
      <c r="F1052">
        <v>180.4</v>
      </c>
      <c r="G1052">
        <v>182.1</v>
      </c>
      <c r="H1052">
        <v>183.2</v>
      </c>
      <c r="I1052">
        <v>183.2</v>
      </c>
      <c r="J1052">
        <v>188.75</v>
      </c>
      <c r="K1052">
        <v>190.1</v>
      </c>
      <c r="L1052">
        <v>191.5</v>
      </c>
      <c r="M1052">
        <v>190.05</v>
      </c>
      <c r="N1052">
        <v>187</v>
      </c>
      <c r="O1052">
        <v>187.95</v>
      </c>
      <c r="P1052">
        <v>186.35</v>
      </c>
      <c r="Q1052">
        <v>189.05</v>
      </c>
      <c r="R1052">
        <v>187.65</v>
      </c>
      <c r="S1052">
        <v>189.1</v>
      </c>
      <c r="T1052">
        <v>189.5</v>
      </c>
      <c r="U1052">
        <v>193.7</v>
      </c>
      <c r="V1052">
        <v>193.25</v>
      </c>
      <c r="W1052">
        <v>191.95</v>
      </c>
      <c r="X1052">
        <v>196.45</v>
      </c>
      <c r="Y1052">
        <v>197</v>
      </c>
      <c r="Z1052">
        <v>200.4</v>
      </c>
      <c r="AA1052">
        <v>207.1</v>
      </c>
      <c r="AB1052">
        <v>208</v>
      </c>
      <c r="AC1052">
        <v>206.6</v>
      </c>
      <c r="AD1052">
        <v>202.8</v>
      </c>
      <c r="AE1052">
        <v>201.4</v>
      </c>
      <c r="AF1052">
        <v>202.8</v>
      </c>
      <c r="AG1052">
        <v>202.5</v>
      </c>
      <c r="AH1052">
        <v>201.9</v>
      </c>
      <c r="AI1052">
        <v>205.6</v>
      </c>
      <c r="AJ1052">
        <v>203.6</v>
      </c>
      <c r="AK1052">
        <v>204.2</v>
      </c>
      <c r="AL1052">
        <v>209</v>
      </c>
      <c r="AM1052">
        <v>208.6</v>
      </c>
      <c r="AN1052">
        <v>210</v>
      </c>
      <c r="AO1052">
        <v>212.5</v>
      </c>
      <c r="AP1052">
        <v>208.8</v>
      </c>
      <c r="AQ1052">
        <v>212.5</v>
      </c>
      <c r="AR1052">
        <v>213</v>
      </c>
      <c r="AS1052">
        <v>218.9</v>
      </c>
      <c r="AT1052">
        <v>213.8</v>
      </c>
      <c r="AU1052">
        <v>209.7</v>
      </c>
      <c r="AV1052">
        <v>211.2</v>
      </c>
      <c r="AW1052">
        <v>213.3</v>
      </c>
      <c r="AX1052">
        <v>214</v>
      </c>
      <c r="AY1052">
        <v>212.4</v>
      </c>
      <c r="AZ1052">
        <v>214.4</v>
      </c>
      <c r="BA1052">
        <v>211.2</v>
      </c>
      <c r="BB1052">
        <v>199.05</v>
      </c>
      <c r="BC1052">
        <v>192.95</v>
      </c>
      <c r="BD1052">
        <v>195.3</v>
      </c>
      <c r="BE1052">
        <v>185.3</v>
      </c>
      <c r="BF1052">
        <v>182</v>
      </c>
      <c r="BG1052">
        <v>175.05</v>
      </c>
      <c r="BH1052">
        <v>178</v>
      </c>
      <c r="BI1052">
        <v>182.3</v>
      </c>
      <c r="BJ1052">
        <v>181.45</v>
      </c>
      <c r="BK1052">
        <v>175.65</v>
      </c>
      <c r="BL1052">
        <v>173.6</v>
      </c>
      <c r="BM1052">
        <v>171</v>
      </c>
      <c r="BN1052">
        <v>171.35</v>
      </c>
      <c r="BO1052">
        <v>174.05</v>
      </c>
      <c r="BP1052">
        <v>178.9</v>
      </c>
      <c r="BQ1052">
        <v>170.15</v>
      </c>
      <c r="BR1052" s="10">
        <f t="shared" si="32"/>
        <v>-5.4722222222222193E-2</v>
      </c>
      <c r="BS1052" s="11" cm="1">
        <f t="array" aca="1" ref="BS1052" ca="1">_xlfn.PERCENTILE.INC((OFFSET(E1052,0,1,1,COLUMNS(E1052:BQ1052)-1) - E1052:BP1052) / E1052:BP1052, 0.05) * SQRT(COUNT(E1052:BQ1052) - 1)</f>
        <v>-0.29802800396076728</v>
      </c>
      <c r="BT1052" s="10" cm="1">
        <f t="array" aca="1" ref="BT1052" ca="1">_xlfn.STDEV.P((E1052:BP1052 - OFFSET(E1052:BP1052,0,1)) / OFFSET(E1052:BP1052,0,1)) * SQRT(COUNT(E1052:BQ1052)-1)</f>
        <v>0.1558267646877835</v>
      </c>
      <c r="BU1052" s="10" cm="1">
        <f t="array" ref="BU1052">-(MAX(1 - (E1052:BQ1052 / _xlfn.SCAN(E1052, E1052:BQ1052, _xlfn.LAMBDA(_xlpm.a,_xlpm.b, MAX(_xlpm.a, _xlpm.b))))))</f>
        <v>-0.22270443124714479</v>
      </c>
      <c r="BV1052" s="12">
        <f t="shared" ca="1" si="33"/>
        <v>-0.52007468497424969</v>
      </c>
    </row>
    <row r="1053" spans="1:74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736</v>
      </c>
      <c r="F1053">
        <v>750</v>
      </c>
      <c r="G1053">
        <v>765</v>
      </c>
      <c r="H1053">
        <v>772</v>
      </c>
      <c r="I1053">
        <v>778</v>
      </c>
      <c r="J1053">
        <v>790</v>
      </c>
      <c r="K1053">
        <v>776</v>
      </c>
      <c r="L1053">
        <v>809</v>
      </c>
      <c r="M1053">
        <v>806</v>
      </c>
      <c r="N1053">
        <v>813</v>
      </c>
      <c r="O1053">
        <v>802</v>
      </c>
      <c r="P1053">
        <v>805</v>
      </c>
      <c r="Q1053">
        <v>802</v>
      </c>
      <c r="R1053">
        <v>786</v>
      </c>
      <c r="S1053">
        <v>793</v>
      </c>
      <c r="T1053">
        <v>813</v>
      </c>
      <c r="U1053">
        <v>809</v>
      </c>
      <c r="V1053">
        <v>815</v>
      </c>
      <c r="W1053">
        <v>811</v>
      </c>
      <c r="X1053">
        <v>821</v>
      </c>
      <c r="Y1053">
        <v>810</v>
      </c>
      <c r="Z1053">
        <v>805</v>
      </c>
      <c r="AA1053">
        <v>818</v>
      </c>
      <c r="AB1053">
        <v>847</v>
      </c>
      <c r="AC1053">
        <v>836</v>
      </c>
      <c r="AD1053">
        <v>830</v>
      </c>
      <c r="AE1053">
        <v>821</v>
      </c>
      <c r="AF1053">
        <v>821</v>
      </c>
      <c r="AG1053">
        <v>841</v>
      </c>
      <c r="AH1053">
        <v>830</v>
      </c>
      <c r="AI1053">
        <v>826</v>
      </c>
      <c r="AJ1053">
        <v>820</v>
      </c>
      <c r="AK1053">
        <v>819</v>
      </c>
      <c r="AL1053">
        <v>800</v>
      </c>
      <c r="AM1053">
        <v>782</v>
      </c>
      <c r="AN1053">
        <v>799</v>
      </c>
      <c r="AO1053">
        <v>787</v>
      </c>
      <c r="AP1053">
        <v>780</v>
      </c>
      <c r="AQ1053">
        <v>780</v>
      </c>
      <c r="AR1053">
        <v>777</v>
      </c>
      <c r="AS1053">
        <v>793</v>
      </c>
      <c r="AT1053">
        <v>796</v>
      </c>
      <c r="AU1053">
        <v>786</v>
      </c>
      <c r="AV1053">
        <v>781</v>
      </c>
      <c r="AW1053">
        <v>791</v>
      </c>
      <c r="AX1053">
        <v>740</v>
      </c>
      <c r="AY1053">
        <v>738</v>
      </c>
      <c r="AZ1053">
        <v>723</v>
      </c>
      <c r="BA1053">
        <v>720</v>
      </c>
      <c r="BB1053">
        <v>706</v>
      </c>
      <c r="BC1053">
        <v>691</v>
      </c>
      <c r="BD1053">
        <v>660</v>
      </c>
      <c r="BE1053">
        <v>655</v>
      </c>
      <c r="BF1053">
        <v>667</v>
      </c>
      <c r="BG1053">
        <v>660</v>
      </c>
      <c r="BH1053">
        <v>658</v>
      </c>
      <c r="BI1053">
        <v>660</v>
      </c>
      <c r="BJ1053">
        <v>655</v>
      </c>
      <c r="BK1053">
        <v>665</v>
      </c>
      <c r="BL1053">
        <v>661</v>
      </c>
      <c r="BM1053">
        <v>652</v>
      </c>
      <c r="BN1053">
        <v>653</v>
      </c>
      <c r="BO1053">
        <v>658</v>
      </c>
      <c r="BP1053">
        <v>689</v>
      </c>
      <c r="BQ1053">
        <v>692</v>
      </c>
      <c r="BR1053" s="10">
        <f t="shared" si="32"/>
        <v>-5.9782608695652176E-2</v>
      </c>
      <c r="BS1053" s="11" cm="1">
        <f t="array" aca="1" ref="BS1053" ca="1">_xlfn.PERCENTILE.INC((OFFSET(E1053,0,1,1,COLUMNS(E1053:BQ1053)-1) - E1053:BP1053) / E1053:BP1053, 0.05) * SQRT(COUNT(E1053:BQ1053) - 1)</f>
        <v>-0.1784957507082153</v>
      </c>
      <c r="BT1053" s="10" cm="1">
        <f t="array" aca="1" ref="BT1053" ca="1">_xlfn.STDEV.P((E1053:BP1053 - OFFSET(E1053:BP1053,0,1)) / OFFSET(E1053:BP1053,0,1)) * SQRT(COUNT(E1053:BQ1053)-1)</f>
        <v>0.14676660088048188</v>
      </c>
      <c r="BU1053" s="10" cm="1">
        <f t="array" ref="BU1053">-(MAX(1 - (E1053:BQ1053 / _xlfn.SCAN(E1053, E1053:BQ1053, _xlfn.LAMBDA(_xlpm.a,_xlpm.b, MAX(_xlpm.a, _xlpm.b))))))</f>
        <v>-0.23022432113341207</v>
      </c>
      <c r="BV1053" s="12">
        <f t="shared" ca="1" si="33"/>
        <v>-0.58665896404524542</v>
      </c>
    </row>
    <row r="1054" spans="1:74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0.21</v>
      </c>
      <c r="F1054">
        <v>0.23100000000000001</v>
      </c>
      <c r="G1054">
        <v>0.23300000000000001</v>
      </c>
      <c r="H1054">
        <v>0.24</v>
      </c>
      <c r="I1054">
        <v>0.23</v>
      </c>
      <c r="J1054">
        <v>0.23</v>
      </c>
      <c r="K1054">
        <v>0.25</v>
      </c>
      <c r="L1054">
        <v>0.23</v>
      </c>
      <c r="M1054">
        <v>0.24</v>
      </c>
      <c r="N1054">
        <v>0.24099999999999999</v>
      </c>
      <c r="O1054">
        <v>0.24399999999999999</v>
      </c>
      <c r="P1054">
        <v>0.24099999999999999</v>
      </c>
      <c r="Q1054">
        <v>0.24099999999999999</v>
      </c>
      <c r="R1054">
        <v>0.24099999999999999</v>
      </c>
      <c r="S1054">
        <v>0.222</v>
      </c>
      <c r="T1054">
        <v>0.222</v>
      </c>
      <c r="U1054">
        <v>0.224</v>
      </c>
      <c r="V1054">
        <v>0.224</v>
      </c>
      <c r="W1054">
        <v>0.222</v>
      </c>
      <c r="X1054">
        <v>0.222</v>
      </c>
      <c r="Y1054">
        <v>0.222</v>
      </c>
      <c r="Z1054">
        <v>0.23</v>
      </c>
      <c r="AA1054">
        <v>0.24199999999999999</v>
      </c>
      <c r="AB1054">
        <v>0.25</v>
      </c>
      <c r="AC1054">
        <v>0.23</v>
      </c>
      <c r="AD1054">
        <v>0.216</v>
      </c>
      <c r="AE1054">
        <v>0.188</v>
      </c>
      <c r="AF1054">
        <v>0.20799999999999999</v>
      </c>
      <c r="AG1054">
        <v>0.20799999999999999</v>
      </c>
      <c r="AH1054">
        <v>0.22</v>
      </c>
      <c r="AI1054">
        <v>0.20499999999999999</v>
      </c>
      <c r="AJ1054">
        <v>0.20499999999999999</v>
      </c>
      <c r="AK1054">
        <v>0.20499999999999999</v>
      </c>
      <c r="AL1054">
        <v>0.20499999999999999</v>
      </c>
      <c r="AM1054">
        <v>0.21199999999999999</v>
      </c>
      <c r="AN1054">
        <v>0.21199999999999999</v>
      </c>
      <c r="AO1054">
        <v>0.22600000000000001</v>
      </c>
      <c r="AP1054">
        <v>0.23</v>
      </c>
      <c r="AQ1054">
        <v>0.24</v>
      </c>
      <c r="AR1054">
        <v>0.25</v>
      </c>
      <c r="AS1054">
        <v>0.27</v>
      </c>
      <c r="AT1054">
        <v>0.25</v>
      </c>
      <c r="AU1054">
        <v>0.25</v>
      </c>
      <c r="AV1054">
        <v>0.27</v>
      </c>
      <c r="AW1054">
        <v>0.27</v>
      </c>
      <c r="AX1054">
        <v>0.23200000000000001</v>
      </c>
      <c r="AY1054">
        <v>0.23400000000000001</v>
      </c>
      <c r="AZ1054">
        <v>0.214</v>
      </c>
      <c r="BA1054">
        <v>0.215</v>
      </c>
      <c r="BB1054">
        <v>0.216</v>
      </c>
      <c r="BC1054">
        <v>0.216</v>
      </c>
      <c r="BD1054">
        <v>0.22</v>
      </c>
      <c r="BE1054">
        <v>0.22</v>
      </c>
      <c r="BF1054">
        <v>0.22</v>
      </c>
      <c r="BG1054">
        <v>0.22</v>
      </c>
      <c r="BH1054">
        <v>0.21</v>
      </c>
      <c r="BI1054">
        <v>0.21099999999999999</v>
      </c>
      <c r="BJ1054">
        <v>0.21099999999999999</v>
      </c>
      <c r="BK1054">
        <v>0.21099999999999999</v>
      </c>
      <c r="BL1054">
        <v>0.21099999999999999</v>
      </c>
      <c r="BM1054">
        <v>0.21</v>
      </c>
      <c r="BN1054">
        <v>0.21099999999999999</v>
      </c>
      <c r="BO1054">
        <v>0.21099999999999999</v>
      </c>
      <c r="BP1054">
        <v>0.21099999999999999</v>
      </c>
      <c r="BQ1054">
        <v>0.21099999999999999</v>
      </c>
      <c r="BR1054" s="10">
        <f t="shared" si="32"/>
        <v>4.7619047619047667E-3</v>
      </c>
      <c r="BS1054" s="11" cm="1">
        <f t="array" aca="1" ref="BS1054" ca="1">_xlfn.PERCENTILE.INC((OFFSET(E1054,0,1,1,COLUMNS(E1054:BQ1054)-1) - E1054:BP1054) / E1054:BP1054, 0.05) * SQRT(COUNT(E1054:BQ1054) - 1)</f>
        <v>-0.63999999999999968</v>
      </c>
      <c r="BT1054" s="10" cm="1">
        <f t="array" aca="1" ref="BT1054" ca="1">_xlfn.STDEV.P((E1054:BP1054 - OFFSET(E1054:BP1054,0,1)) / OFFSET(E1054:BP1054,0,1)) * SQRT(COUNT(E1054:BQ1054)-1)</f>
        <v>0.39370605523702479</v>
      </c>
      <c r="BU1054" s="10" cm="1">
        <f t="array" ref="BU1054">-(MAX(1 - (E1054:BQ1054 / _xlfn.SCAN(E1054, E1054:BQ1054, _xlfn.LAMBDA(_xlpm.a,_xlpm.b, MAX(_xlpm.a, _xlpm.b))))))</f>
        <v>-0.248</v>
      </c>
      <c r="BV1054" s="12">
        <f t="shared" ca="1" si="33"/>
        <v>-5.47551359311714E-2</v>
      </c>
    </row>
    <row r="1055" spans="1:74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3002</v>
      </c>
      <c r="F1055">
        <v>3057</v>
      </c>
      <c r="G1055">
        <v>3094</v>
      </c>
      <c r="H1055">
        <v>3099</v>
      </c>
      <c r="I1055">
        <v>3102</v>
      </c>
      <c r="J1055">
        <v>3125</v>
      </c>
      <c r="K1055">
        <v>3101</v>
      </c>
      <c r="L1055">
        <v>3131</v>
      </c>
      <c r="M1055">
        <v>3120</v>
      </c>
      <c r="N1055">
        <v>3250</v>
      </c>
      <c r="O1055">
        <v>3268</v>
      </c>
      <c r="P1055">
        <v>3305</v>
      </c>
      <c r="Q1055">
        <v>3244</v>
      </c>
      <c r="R1055">
        <v>3149</v>
      </c>
      <c r="S1055">
        <v>3189</v>
      </c>
      <c r="T1055">
        <v>3207</v>
      </c>
      <c r="U1055">
        <v>3206</v>
      </c>
      <c r="V1055">
        <v>3156</v>
      </c>
      <c r="W1055">
        <v>3170</v>
      </c>
      <c r="X1055">
        <v>3199</v>
      </c>
      <c r="Y1055">
        <v>3209</v>
      </c>
      <c r="Z1055">
        <v>3200</v>
      </c>
      <c r="AA1055">
        <v>3222</v>
      </c>
      <c r="AB1055">
        <v>3317</v>
      </c>
      <c r="AC1055">
        <v>3287</v>
      </c>
      <c r="AD1055">
        <v>3291</v>
      </c>
      <c r="AE1055">
        <v>3251</v>
      </c>
      <c r="AF1055">
        <v>3265</v>
      </c>
      <c r="AG1055">
        <v>3240</v>
      </c>
      <c r="AH1055">
        <v>3175</v>
      </c>
      <c r="AI1055">
        <v>3206</v>
      </c>
      <c r="AJ1055">
        <v>3171</v>
      </c>
      <c r="AK1055">
        <v>3219</v>
      </c>
      <c r="AL1055">
        <v>3215</v>
      </c>
      <c r="AM1055">
        <v>3236</v>
      </c>
      <c r="AN1055">
        <v>3112</v>
      </c>
      <c r="AO1055">
        <v>3117</v>
      </c>
      <c r="AP1055">
        <v>3143</v>
      </c>
      <c r="AQ1055">
        <v>3365</v>
      </c>
      <c r="AR1055">
        <v>3472</v>
      </c>
      <c r="AS1055">
        <v>3509</v>
      </c>
      <c r="AT1055">
        <v>3517</v>
      </c>
      <c r="AU1055">
        <v>3554</v>
      </c>
      <c r="AV1055">
        <v>3584</v>
      </c>
      <c r="AW1055">
        <v>3528</v>
      </c>
      <c r="AX1055">
        <v>3582</v>
      </c>
      <c r="AY1055">
        <v>3608</v>
      </c>
      <c r="AZ1055">
        <v>3644</v>
      </c>
      <c r="BA1055">
        <v>3598</v>
      </c>
      <c r="BB1055">
        <v>3537</v>
      </c>
      <c r="BC1055">
        <v>3413</v>
      </c>
      <c r="BD1055">
        <v>3481</v>
      </c>
      <c r="BE1055">
        <v>3404</v>
      </c>
      <c r="BF1055">
        <v>3469</v>
      </c>
      <c r="BG1055">
        <v>3453</v>
      </c>
      <c r="BH1055">
        <v>3459</v>
      </c>
      <c r="BI1055">
        <v>3491</v>
      </c>
      <c r="BJ1055">
        <v>3500</v>
      </c>
      <c r="BK1055">
        <v>3485</v>
      </c>
      <c r="BL1055">
        <v>3497</v>
      </c>
      <c r="BM1055">
        <v>3497</v>
      </c>
      <c r="BN1055">
        <v>3495</v>
      </c>
      <c r="BO1055">
        <v>3575</v>
      </c>
      <c r="BP1055">
        <v>3663</v>
      </c>
      <c r="BQ1055">
        <v>3659</v>
      </c>
      <c r="BR1055" s="10">
        <f t="shared" si="32"/>
        <v>0.21885409726848767</v>
      </c>
      <c r="BS1055" s="11" cm="1">
        <f t="array" aca="1" ref="BS1055" ca="1">_xlfn.PERCENTILE.INC((OFFSET(E1055,0,1,1,COLUMNS(E1055:BQ1055)-1) - E1055:BP1055) / E1055:BP1055, 0.05) * SQRT(COUNT(E1055:BQ1055) - 1)</f>
        <v>-0.17449062104333576</v>
      </c>
      <c r="BT1055" s="10" cm="1">
        <f t="array" aca="1" ref="BT1055" ca="1">_xlfn.STDEV.P((E1055:BP1055 - OFFSET(E1055:BP1055,0,1)) / OFFSET(E1055:BP1055,0,1)) * SQRT(COUNT(E1055:BQ1055)-1)</f>
        <v>0.13389390876161486</v>
      </c>
      <c r="BU1055" s="10" cm="1">
        <f t="array" ref="BU1055">-(MAX(1 - (E1055:BQ1055 / _xlfn.SCAN(E1055, E1055:BQ1055, _xlfn.LAMBDA(_xlpm.a,_xlpm.b, MAX(_xlpm.a, _xlpm.b))))))</f>
        <v>-6.5861690450054855E-2</v>
      </c>
      <c r="BV1055" s="12">
        <f t="shared" ca="1" si="33"/>
        <v>1.4379650703748132</v>
      </c>
    </row>
    <row r="1056" spans="1:74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101.95</v>
      </c>
      <c r="F1056">
        <v>102.55</v>
      </c>
      <c r="G1056">
        <v>105.05</v>
      </c>
      <c r="H1056">
        <v>103.85</v>
      </c>
      <c r="I1056">
        <v>104.65</v>
      </c>
      <c r="J1056">
        <v>106.15</v>
      </c>
      <c r="K1056">
        <v>105.75</v>
      </c>
      <c r="L1056">
        <v>105.9</v>
      </c>
      <c r="M1056">
        <v>102.8</v>
      </c>
      <c r="N1056">
        <v>103.9</v>
      </c>
      <c r="O1056">
        <v>104.8</v>
      </c>
      <c r="P1056">
        <v>105.8</v>
      </c>
      <c r="Q1056">
        <v>106.85</v>
      </c>
      <c r="R1056">
        <v>104.6</v>
      </c>
      <c r="S1056">
        <v>105</v>
      </c>
      <c r="T1056">
        <v>99.04</v>
      </c>
      <c r="U1056">
        <v>98.36</v>
      </c>
      <c r="V1056">
        <v>98.12</v>
      </c>
      <c r="W1056">
        <v>98.14</v>
      </c>
      <c r="X1056">
        <v>97.5</v>
      </c>
      <c r="Y1056">
        <v>98.04</v>
      </c>
      <c r="Z1056">
        <v>97.48</v>
      </c>
      <c r="AA1056">
        <v>97.12</v>
      </c>
      <c r="AB1056">
        <v>100.15</v>
      </c>
      <c r="AC1056">
        <v>100.25</v>
      </c>
      <c r="AD1056">
        <v>100.35</v>
      </c>
      <c r="AE1056">
        <v>99.04</v>
      </c>
      <c r="AF1056">
        <v>99.48</v>
      </c>
      <c r="AG1056">
        <v>97.04</v>
      </c>
      <c r="AH1056">
        <v>94.76</v>
      </c>
      <c r="AI1056">
        <v>96</v>
      </c>
      <c r="AJ1056">
        <v>95.42</v>
      </c>
      <c r="AK1056">
        <v>95.9</v>
      </c>
      <c r="AL1056">
        <v>97.08</v>
      </c>
      <c r="AM1056">
        <v>96.06</v>
      </c>
      <c r="AN1056">
        <v>97.08</v>
      </c>
      <c r="AO1056">
        <v>96.46</v>
      </c>
      <c r="AP1056">
        <v>97.98</v>
      </c>
      <c r="AQ1056">
        <v>97.3</v>
      </c>
      <c r="AR1056">
        <v>96.22</v>
      </c>
      <c r="AS1056">
        <v>98.02</v>
      </c>
      <c r="AT1056">
        <v>96.8</v>
      </c>
      <c r="AU1056">
        <v>95.84</v>
      </c>
      <c r="AV1056">
        <v>96.78</v>
      </c>
      <c r="AW1056">
        <v>97.3</v>
      </c>
      <c r="AX1056">
        <v>95.66</v>
      </c>
      <c r="AY1056">
        <v>95.6</v>
      </c>
      <c r="AZ1056">
        <v>96.14</v>
      </c>
      <c r="BA1056">
        <v>95.18</v>
      </c>
      <c r="BB1056">
        <v>93.6</v>
      </c>
      <c r="BC1056">
        <v>93.54</v>
      </c>
      <c r="BD1056">
        <v>94.14</v>
      </c>
      <c r="BE1056">
        <v>93.34</v>
      </c>
      <c r="BF1056">
        <v>96.88</v>
      </c>
      <c r="BG1056">
        <v>96.52</v>
      </c>
      <c r="BH1056">
        <v>97.6</v>
      </c>
      <c r="BI1056">
        <v>95.8</v>
      </c>
      <c r="BJ1056">
        <v>97.16</v>
      </c>
      <c r="BK1056">
        <v>98.4</v>
      </c>
      <c r="BL1056">
        <v>98.1</v>
      </c>
      <c r="BM1056">
        <v>98.82</v>
      </c>
      <c r="BN1056">
        <v>98.62</v>
      </c>
      <c r="BO1056">
        <v>99.38</v>
      </c>
      <c r="BP1056">
        <v>98.56</v>
      </c>
      <c r="BQ1056">
        <v>100.2</v>
      </c>
      <c r="BR1056" s="10">
        <f t="shared" si="32"/>
        <v>-1.7165277096615989E-2</v>
      </c>
      <c r="BS1056" s="11" cm="1">
        <f t="array" aca="1" ref="BS1056" ca="1">_xlfn.PERCENTILE.INC((OFFSET(E1056,0,1,1,COLUMNS(E1056:BQ1056)-1) - E1056:BP1056) / E1056:BP1056, 0.05) * SQRT(COUNT(E1056:BQ1056) - 1)</f>
        <v>-0.18503823614168924</v>
      </c>
      <c r="BT1056" s="10" cm="1">
        <f t="array" aca="1" ref="BT1056" ca="1">_xlfn.STDEV.P((E1056:BP1056 - OFFSET(E1056:BP1056,0,1)) / OFFSET(E1056:BP1056,0,1)) * SQRT(COUNT(E1056:BQ1056)-1)</f>
        <v>0.11882868240491137</v>
      </c>
      <c r="BU1056" s="10" cm="1">
        <f t="array" ref="BU1056">-(MAX(1 - (E1056:BQ1056 / _xlfn.SCAN(E1056, E1056:BQ1056, _xlfn.LAMBDA(_xlpm.a,_xlpm.b, MAX(_xlpm.a, _xlpm.b))))))</f>
        <v>-0.12643893308376219</v>
      </c>
      <c r="BV1056" s="12">
        <f t="shared" ca="1" si="33"/>
        <v>-0.36594372292856486</v>
      </c>
    </row>
    <row r="1057" spans="1:74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303.2</v>
      </c>
      <c r="F1057">
        <v>307.39999999999998</v>
      </c>
      <c r="G1057">
        <v>312.39999999999998</v>
      </c>
      <c r="H1057">
        <v>320</v>
      </c>
      <c r="I1057">
        <v>324.39999999999998</v>
      </c>
      <c r="J1057">
        <v>317.39999999999998</v>
      </c>
      <c r="K1057">
        <v>318.8</v>
      </c>
      <c r="L1057">
        <v>321.60000000000002</v>
      </c>
      <c r="M1057">
        <v>313.60000000000002</v>
      </c>
      <c r="N1057">
        <v>313.2</v>
      </c>
      <c r="O1057">
        <v>311.2</v>
      </c>
      <c r="P1057">
        <v>314.2</v>
      </c>
      <c r="Q1057">
        <v>313</v>
      </c>
      <c r="R1057">
        <v>314.60000000000002</v>
      </c>
      <c r="S1057">
        <v>318.8</v>
      </c>
      <c r="T1057">
        <v>309</v>
      </c>
      <c r="U1057">
        <v>311</v>
      </c>
      <c r="V1057">
        <v>308.60000000000002</v>
      </c>
      <c r="W1057">
        <v>306.60000000000002</v>
      </c>
      <c r="X1057">
        <v>309</v>
      </c>
      <c r="Y1057">
        <v>312.39999999999998</v>
      </c>
      <c r="Z1057">
        <v>311</v>
      </c>
      <c r="AA1057">
        <v>308.8</v>
      </c>
      <c r="AB1057">
        <v>305</v>
      </c>
      <c r="AC1057">
        <v>309.60000000000002</v>
      </c>
      <c r="AD1057">
        <v>302.2</v>
      </c>
      <c r="AE1057">
        <v>305</v>
      </c>
      <c r="AF1057">
        <v>312.60000000000002</v>
      </c>
      <c r="AG1057">
        <v>328.4</v>
      </c>
      <c r="AH1057">
        <v>327.8</v>
      </c>
      <c r="AI1057">
        <v>330.4</v>
      </c>
      <c r="AJ1057">
        <v>330.6</v>
      </c>
      <c r="AK1057">
        <v>332.2</v>
      </c>
      <c r="AL1057">
        <v>338.8</v>
      </c>
      <c r="AM1057">
        <v>340.6</v>
      </c>
      <c r="AN1057">
        <v>345.2</v>
      </c>
      <c r="AO1057">
        <v>347.6</v>
      </c>
      <c r="AP1057">
        <v>345.2</v>
      </c>
      <c r="AQ1057">
        <v>351.6</v>
      </c>
      <c r="AR1057">
        <v>350.6</v>
      </c>
      <c r="AS1057">
        <v>353.2</v>
      </c>
      <c r="AT1057">
        <v>358.6</v>
      </c>
      <c r="AU1057">
        <v>339.8</v>
      </c>
      <c r="AV1057">
        <v>362.2</v>
      </c>
      <c r="AW1057">
        <v>369</v>
      </c>
      <c r="AX1057">
        <v>364.8</v>
      </c>
      <c r="AY1057">
        <v>365.8</v>
      </c>
      <c r="AZ1057">
        <v>369.8</v>
      </c>
      <c r="BA1057">
        <v>367.4</v>
      </c>
      <c r="BB1057">
        <v>346</v>
      </c>
      <c r="BC1057">
        <v>321.2</v>
      </c>
      <c r="BD1057">
        <v>331.8</v>
      </c>
      <c r="BE1057">
        <v>318.2</v>
      </c>
      <c r="BF1057">
        <v>317.8</v>
      </c>
      <c r="BG1057">
        <v>313.8</v>
      </c>
      <c r="BH1057">
        <v>321.2</v>
      </c>
      <c r="BI1057">
        <v>328</v>
      </c>
      <c r="BJ1057">
        <v>328.4</v>
      </c>
      <c r="BK1057">
        <v>329</v>
      </c>
      <c r="BL1057">
        <v>293.2</v>
      </c>
      <c r="BM1057">
        <v>301.2</v>
      </c>
      <c r="BN1057">
        <v>300.39999999999998</v>
      </c>
      <c r="BO1057">
        <v>303.2</v>
      </c>
      <c r="BP1057">
        <v>312.60000000000002</v>
      </c>
      <c r="BQ1057">
        <v>308.8</v>
      </c>
      <c r="BR1057" s="10">
        <f t="shared" si="32"/>
        <v>1.8469656992084509E-2</v>
      </c>
      <c r="BS1057" s="11" cm="1">
        <f t="array" aca="1" ref="BS1057" ca="1">_xlfn.PERCENTILE.INC((OFFSET(E1057,0,1,1,COLUMNS(E1057:BQ1057)-1) - E1057:BP1057) / E1057:BP1057, 0.05) * SQRT(COUNT(E1057:BQ1057) - 1)</f>
        <v>-0.40568374702101528</v>
      </c>
      <c r="BT1057" s="10" cm="1">
        <f t="array" aca="1" ref="BT1057" ca="1">_xlfn.STDEV.P((E1057:BP1057 - OFFSET(E1057:BP1057,0,1)) / OFFSET(E1057:BP1057,0,1)) * SQRT(COUNT(E1057:BQ1057)-1)</f>
        <v>0.21812348504191217</v>
      </c>
      <c r="BU1057" s="10" cm="1">
        <f t="array" ref="BU1057">-(MAX(1 - (E1057:BQ1057 / _xlfn.SCAN(E1057, E1057:BQ1057, _xlfn.LAMBDA(_xlpm.a,_xlpm.b, MAX(_xlpm.a, _xlpm.b))))))</f>
        <v>-0.20713899405083835</v>
      </c>
      <c r="BV1057" s="12">
        <f t="shared" ca="1" si="33"/>
        <v>-3.5987304804617981E-2</v>
      </c>
    </row>
    <row r="1058" spans="1:74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1062.18</v>
      </c>
      <c r="F1058">
        <v>1091.6400000000001</v>
      </c>
      <c r="G1058">
        <v>1101.22</v>
      </c>
      <c r="H1058">
        <v>1115.95</v>
      </c>
      <c r="I1058">
        <v>1145.42</v>
      </c>
      <c r="J1058">
        <v>1150.57</v>
      </c>
      <c r="K1058">
        <v>1082.81</v>
      </c>
      <c r="L1058">
        <v>1127.74</v>
      </c>
      <c r="M1058">
        <v>1099.75</v>
      </c>
      <c r="N1058">
        <v>1102.69</v>
      </c>
      <c r="O1058">
        <v>1108.5899999999999</v>
      </c>
      <c r="P1058">
        <v>1107.1099999999999</v>
      </c>
      <c r="Q1058">
        <v>1078.3900000000001</v>
      </c>
      <c r="R1058">
        <v>1073.97</v>
      </c>
      <c r="S1058">
        <v>1101.96</v>
      </c>
      <c r="T1058">
        <v>1104.17</v>
      </c>
      <c r="U1058">
        <v>1101.22</v>
      </c>
      <c r="V1058">
        <v>1103.43</v>
      </c>
      <c r="W1058">
        <v>1121.8499999999999</v>
      </c>
      <c r="X1058">
        <v>1141.73</v>
      </c>
      <c r="Y1058">
        <v>1135.0999999999999</v>
      </c>
      <c r="Z1058">
        <v>1148.3599999999999</v>
      </c>
      <c r="AA1058">
        <v>1144.68</v>
      </c>
      <c r="AB1058">
        <v>1193.3</v>
      </c>
      <c r="AC1058">
        <v>1199.19</v>
      </c>
      <c r="AD1058">
        <v>1196.98</v>
      </c>
      <c r="AE1058">
        <v>1188.1400000000001</v>
      </c>
      <c r="AF1058">
        <v>1189.6099999999999</v>
      </c>
      <c r="AG1058">
        <v>1188.1400000000001</v>
      </c>
      <c r="AH1058">
        <v>1151.31</v>
      </c>
      <c r="AI1058">
        <v>1149.0999999999999</v>
      </c>
      <c r="AJ1058">
        <v>1139.52</v>
      </c>
      <c r="AK1058">
        <v>1140.26</v>
      </c>
      <c r="AL1058">
        <v>1136.58</v>
      </c>
      <c r="AM1058">
        <v>1122.58</v>
      </c>
      <c r="AN1058">
        <v>1157.94</v>
      </c>
      <c r="AO1058">
        <v>1135.8399999999999</v>
      </c>
      <c r="AP1058">
        <v>1109.32</v>
      </c>
      <c r="AQ1058">
        <v>1107.1099999999999</v>
      </c>
      <c r="AR1058">
        <v>1118.1600000000001</v>
      </c>
      <c r="AS1058">
        <v>1122.58</v>
      </c>
      <c r="AT1058">
        <v>1125.53</v>
      </c>
      <c r="AU1058">
        <v>1099.75</v>
      </c>
      <c r="AV1058">
        <v>1102.69</v>
      </c>
      <c r="AW1058">
        <v>1104.17</v>
      </c>
      <c r="AX1058">
        <v>1083.54</v>
      </c>
      <c r="AY1058">
        <v>1062.92</v>
      </c>
      <c r="AZ1058">
        <v>1055.55</v>
      </c>
      <c r="BA1058">
        <v>1065.8599999999999</v>
      </c>
      <c r="BB1058">
        <v>1054.08</v>
      </c>
      <c r="BC1058">
        <v>1024.6099999999999</v>
      </c>
      <c r="BD1058">
        <v>1014.3</v>
      </c>
      <c r="BE1058">
        <v>953.9</v>
      </c>
      <c r="BF1058">
        <v>992.94</v>
      </c>
      <c r="BG1058">
        <v>959.06</v>
      </c>
      <c r="BH1058">
        <v>919.28</v>
      </c>
      <c r="BI1058">
        <v>928.86</v>
      </c>
      <c r="BJ1058">
        <v>929.59</v>
      </c>
      <c r="BK1058">
        <v>948.74</v>
      </c>
      <c r="BL1058">
        <v>931.07</v>
      </c>
      <c r="BM1058">
        <v>912.65</v>
      </c>
      <c r="BN1058">
        <v>806.58</v>
      </c>
      <c r="BO1058">
        <v>855.2</v>
      </c>
      <c r="BP1058">
        <v>850.04</v>
      </c>
      <c r="BQ1058">
        <v>859.61</v>
      </c>
      <c r="BR1058" s="10">
        <f t="shared" si="32"/>
        <v>-0.1907115554802388</v>
      </c>
      <c r="BS1058" s="11" cm="1">
        <f t="array" aca="1" ref="BS1058" ca="1">_xlfn.PERCENTILE.INC((OFFSET(E1058,0,1,1,COLUMNS(E1058:BQ1058)-1) - E1058:BP1058) / E1058:BP1058, 0.05) * SQRT(COUNT(E1058:BQ1058) - 1)</f>
        <v>-0.32299624731876198</v>
      </c>
      <c r="BT1058" s="10" cm="1">
        <f t="array" aca="1" ref="BT1058" ca="1">_xlfn.STDEV.P((E1058:BP1058 - OFFSET(E1058:BP1058,0,1)) / OFFSET(E1058:BP1058,0,1)) * SQRT(COUNT(E1058:BQ1058)-1)</f>
        <v>0.21743893627738312</v>
      </c>
      <c r="BU1058" s="10" cm="1">
        <f t="array" ref="BU1058">-(MAX(1 - (E1058:BQ1058 / _xlfn.SCAN(E1058, E1058:BQ1058, _xlfn.LAMBDA(_xlpm.a,_xlpm.b, MAX(_xlpm.a, _xlpm.b))))))</f>
        <v>-0.32739599229479899</v>
      </c>
      <c r="BV1058" s="12">
        <f t="shared" ca="1" si="33"/>
        <v>-0.99812339284400087</v>
      </c>
    </row>
    <row r="1059" spans="1:74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29.8</v>
      </c>
      <c r="F1059">
        <v>29.82</v>
      </c>
      <c r="G1059">
        <v>30.3</v>
      </c>
      <c r="H1059">
        <v>31.44</v>
      </c>
      <c r="I1059">
        <v>31.62</v>
      </c>
      <c r="J1059">
        <v>31.88</v>
      </c>
      <c r="K1059">
        <v>31.34</v>
      </c>
      <c r="L1059">
        <v>31.7</v>
      </c>
      <c r="M1059">
        <v>32.86</v>
      </c>
      <c r="N1059">
        <v>33.340000000000003</v>
      </c>
      <c r="O1059">
        <v>34.1</v>
      </c>
      <c r="P1059">
        <v>35.340000000000003</v>
      </c>
      <c r="Q1059">
        <v>36.9</v>
      </c>
      <c r="R1059">
        <v>34.380000000000003</v>
      </c>
      <c r="S1059">
        <v>36.200000000000003</v>
      </c>
      <c r="T1059">
        <v>37.1</v>
      </c>
      <c r="U1059">
        <v>36.119999999999997</v>
      </c>
      <c r="V1059">
        <v>36.619999999999997</v>
      </c>
      <c r="W1059">
        <v>37.36</v>
      </c>
      <c r="X1059">
        <v>39.36</v>
      </c>
      <c r="Y1059">
        <v>37.880000000000003</v>
      </c>
      <c r="Z1059">
        <v>37.340000000000003</v>
      </c>
      <c r="AA1059">
        <v>37.6</v>
      </c>
      <c r="AB1059">
        <v>37.74</v>
      </c>
      <c r="AC1059">
        <v>38.020000000000003</v>
      </c>
      <c r="AD1059">
        <v>37.04</v>
      </c>
      <c r="AE1059">
        <v>36.82</v>
      </c>
      <c r="AF1059">
        <v>37.36</v>
      </c>
      <c r="AG1059">
        <v>37.96</v>
      </c>
      <c r="AH1059">
        <v>37</v>
      </c>
      <c r="AI1059">
        <v>37.26</v>
      </c>
      <c r="AJ1059">
        <v>37.32</v>
      </c>
      <c r="AK1059">
        <v>37.659999999999997</v>
      </c>
      <c r="AL1059">
        <v>38.04</v>
      </c>
      <c r="AM1059">
        <v>38.82</v>
      </c>
      <c r="AN1059">
        <v>39.78</v>
      </c>
      <c r="AO1059">
        <v>40.159999999999997</v>
      </c>
      <c r="AP1059">
        <v>39.619999999999997</v>
      </c>
      <c r="AQ1059">
        <v>40.1</v>
      </c>
      <c r="AR1059">
        <v>38.700000000000003</v>
      </c>
      <c r="AS1059">
        <v>39.46</v>
      </c>
      <c r="AT1059">
        <v>39.78</v>
      </c>
      <c r="AU1059">
        <v>40.54</v>
      </c>
      <c r="AV1059">
        <v>40.799999999999997</v>
      </c>
      <c r="AW1059">
        <v>41.54</v>
      </c>
      <c r="AX1059">
        <v>41.02</v>
      </c>
      <c r="AY1059">
        <v>40.5</v>
      </c>
      <c r="AZ1059">
        <v>40.520000000000003</v>
      </c>
      <c r="BA1059">
        <v>39.520000000000003</v>
      </c>
      <c r="BB1059">
        <v>38.56</v>
      </c>
      <c r="BC1059">
        <v>36.5</v>
      </c>
      <c r="BD1059">
        <v>37.64</v>
      </c>
      <c r="BE1059">
        <v>33.96</v>
      </c>
      <c r="BF1059">
        <v>33.54</v>
      </c>
      <c r="BG1059">
        <v>33.32</v>
      </c>
      <c r="BH1059">
        <v>32.96</v>
      </c>
      <c r="BI1059">
        <v>33.659999999999997</v>
      </c>
      <c r="BJ1059">
        <v>34.020000000000003</v>
      </c>
      <c r="BK1059">
        <v>32.619999999999997</v>
      </c>
      <c r="BL1059">
        <v>31.38</v>
      </c>
      <c r="BM1059">
        <v>33.54</v>
      </c>
      <c r="BN1059">
        <v>34.700000000000003</v>
      </c>
      <c r="BO1059">
        <v>35.6</v>
      </c>
      <c r="BP1059">
        <v>36.1</v>
      </c>
      <c r="BQ1059">
        <v>36.4</v>
      </c>
      <c r="BR1059" s="10">
        <f t="shared" si="32"/>
        <v>0.22147651006711402</v>
      </c>
      <c r="BS1059" s="11" cm="1">
        <f t="array" aca="1" ref="BS1059" ca="1">_xlfn.PERCENTILE.INC((OFFSET(E1059,0,1,1,COLUMNS(E1059:BQ1059)-1) - E1059:BP1059) / E1059:BP1059, 0.05) * SQRT(COUNT(E1059:BQ1059) - 1)</f>
        <v>-0.32545157733522168</v>
      </c>
      <c r="BT1059" s="10" cm="1">
        <f t="array" aca="1" ref="BT1059" ca="1">_xlfn.STDEV.P((E1059:BP1059 - OFFSET(E1059:BP1059,0,1)) / OFFSET(E1059:BP1059,0,1)) * SQRT(COUNT(E1059:BQ1059)-1)</f>
        <v>0.23377539948139514</v>
      </c>
      <c r="BU1059" s="10" cm="1">
        <f t="array" ref="BU1059">-(MAX(1 - (E1059:BQ1059 / _xlfn.SCAN(E1059, E1059:BQ1059, _xlfn.LAMBDA(_xlpm.a,_xlpm.b, MAX(_xlpm.a, _xlpm.b))))))</f>
        <v>-0.24458353394318733</v>
      </c>
      <c r="BV1059" s="12">
        <f t="shared" ca="1" si="33"/>
        <v>0.83480630197495242</v>
      </c>
    </row>
    <row r="1060" spans="1:74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16.02</v>
      </c>
      <c r="F1060">
        <v>16.16</v>
      </c>
      <c r="G1060">
        <v>16.59</v>
      </c>
      <c r="H1060">
        <v>17.079999999999998</v>
      </c>
      <c r="I1060">
        <v>17.36</v>
      </c>
      <c r="J1060">
        <v>17.05</v>
      </c>
      <c r="K1060">
        <v>17.18</v>
      </c>
      <c r="L1060">
        <v>16.55</v>
      </c>
      <c r="M1060">
        <v>16.32</v>
      </c>
      <c r="N1060">
        <v>15.15</v>
      </c>
      <c r="O1060">
        <v>15.07</v>
      </c>
      <c r="P1060">
        <v>15.09</v>
      </c>
      <c r="Q1060">
        <v>15.46</v>
      </c>
      <c r="R1060">
        <v>15.33</v>
      </c>
      <c r="S1060">
        <v>15.21</v>
      </c>
      <c r="T1060">
        <v>15.05</v>
      </c>
      <c r="U1060">
        <v>14.88</v>
      </c>
      <c r="V1060">
        <v>14.68</v>
      </c>
      <c r="W1060">
        <v>14.77</v>
      </c>
      <c r="X1060">
        <v>14.83</v>
      </c>
      <c r="Y1060">
        <v>14.89</v>
      </c>
      <c r="Z1060">
        <v>14.9</v>
      </c>
      <c r="AA1060">
        <v>14.92</v>
      </c>
      <c r="AB1060">
        <v>14.82</v>
      </c>
      <c r="AC1060">
        <v>14.65</v>
      </c>
      <c r="AD1060">
        <v>14.7</v>
      </c>
      <c r="AE1060">
        <v>14.63</v>
      </c>
      <c r="AF1060">
        <v>14.74</v>
      </c>
      <c r="AG1060">
        <v>14.86</v>
      </c>
      <c r="AH1060">
        <v>14.88</v>
      </c>
      <c r="AI1060">
        <v>15.11</v>
      </c>
      <c r="AJ1060">
        <v>15.4</v>
      </c>
      <c r="AK1060">
        <v>15.54</v>
      </c>
      <c r="AL1060">
        <v>15.79</v>
      </c>
      <c r="AM1060">
        <v>15.92</v>
      </c>
      <c r="AN1060">
        <v>15.91</v>
      </c>
      <c r="AO1060">
        <v>15.95</v>
      </c>
      <c r="AP1060">
        <v>16.079999999999998</v>
      </c>
      <c r="AQ1060">
        <v>16.149999999999999</v>
      </c>
      <c r="AR1060">
        <v>16.21</v>
      </c>
      <c r="AS1060">
        <v>16.3</v>
      </c>
      <c r="AT1060">
        <v>16.059999999999999</v>
      </c>
      <c r="AU1060">
        <v>16.100000000000001</v>
      </c>
      <c r="AV1060">
        <v>16.04</v>
      </c>
      <c r="AW1060">
        <v>16.010000000000002</v>
      </c>
      <c r="AX1060">
        <v>15.74</v>
      </c>
      <c r="AY1060">
        <v>15.83</v>
      </c>
      <c r="AZ1060">
        <v>15.95</v>
      </c>
      <c r="BA1060">
        <v>15.52</v>
      </c>
      <c r="BB1060">
        <v>15.6</v>
      </c>
      <c r="BC1060">
        <v>15.12</v>
      </c>
      <c r="BD1060">
        <v>15.28</v>
      </c>
      <c r="BE1060">
        <v>15.08</v>
      </c>
      <c r="BF1060">
        <v>15.15</v>
      </c>
      <c r="BG1060">
        <v>15.03</v>
      </c>
      <c r="BH1060">
        <v>15.22</v>
      </c>
      <c r="BI1060">
        <v>15.2</v>
      </c>
      <c r="BJ1060">
        <v>15.25</v>
      </c>
      <c r="BK1060">
        <v>15.21</v>
      </c>
      <c r="BL1060">
        <v>15.11</v>
      </c>
      <c r="BM1060">
        <v>15.22</v>
      </c>
      <c r="BN1060">
        <v>15.25</v>
      </c>
      <c r="BO1060">
        <v>15.53</v>
      </c>
      <c r="BP1060">
        <v>15.39</v>
      </c>
      <c r="BQ1060">
        <v>15.48</v>
      </c>
      <c r="BR1060" s="10">
        <f t="shared" si="32"/>
        <v>-3.3707865168539276E-2</v>
      </c>
      <c r="BS1060" s="11" cm="1">
        <f t="array" aca="1" ref="BS1060" ca="1">_xlfn.PERCENTILE.INC((OFFSET(E1060,0,1,1,COLUMNS(E1060:BQ1060)-1) - E1060:BP1060) / E1060:BP1060, 0.05) * SQRT(COUNT(E1060:BQ1060) - 1)</f>
        <v>-0.2047514554411104</v>
      </c>
      <c r="BT1060" s="10" cm="1">
        <f t="array" aca="1" ref="BT1060" ca="1">_xlfn.STDEV.P((E1060:BP1060 - OFFSET(E1060:BP1060,0,1)) / OFFSET(E1060:BP1060,0,1)) * SQRT(COUNT(E1060:BQ1060)-1)</f>
        <v>0.12655610574987999</v>
      </c>
      <c r="BU1060" s="10" cm="1">
        <f t="array" ref="BU1060">-(MAX(1 - (E1060:BQ1060 / _xlfn.SCAN(E1060, E1060:BQ1060, _xlfn.LAMBDA(_xlpm.a,_xlpm.b, MAX(_xlpm.a, _xlpm.b))))))</f>
        <v>-0.157258064516129</v>
      </c>
      <c r="BV1060" s="12">
        <f t="shared" ca="1" si="33"/>
        <v>-0.47431293927855023</v>
      </c>
    </row>
    <row r="1061" spans="1:74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711.2</v>
      </c>
      <c r="F1061">
        <v>714.8</v>
      </c>
      <c r="G1061">
        <v>735.8</v>
      </c>
      <c r="H1061">
        <v>726.2</v>
      </c>
      <c r="I1061">
        <v>741</v>
      </c>
      <c r="J1061">
        <v>738.4</v>
      </c>
      <c r="K1061">
        <v>745.8</v>
      </c>
      <c r="L1061">
        <v>760.2</v>
      </c>
      <c r="M1061">
        <v>761.6</v>
      </c>
      <c r="N1061">
        <v>755.8</v>
      </c>
      <c r="O1061">
        <v>768.4</v>
      </c>
      <c r="P1061">
        <v>772.4</v>
      </c>
      <c r="Q1061">
        <v>765</v>
      </c>
      <c r="R1061">
        <v>754.8</v>
      </c>
      <c r="S1061">
        <v>751.6</v>
      </c>
      <c r="T1061">
        <v>750</v>
      </c>
      <c r="U1061">
        <v>745.2</v>
      </c>
      <c r="V1061">
        <v>723.2</v>
      </c>
      <c r="W1061">
        <v>767.4</v>
      </c>
      <c r="X1061">
        <v>754.8</v>
      </c>
      <c r="Y1061">
        <v>759.2</v>
      </c>
      <c r="Z1061">
        <v>753</v>
      </c>
      <c r="AA1061">
        <v>752.6</v>
      </c>
      <c r="AB1061">
        <v>772.8</v>
      </c>
      <c r="AC1061">
        <v>775</v>
      </c>
      <c r="AD1061">
        <v>787</v>
      </c>
      <c r="AE1061">
        <v>779</v>
      </c>
      <c r="AF1061">
        <v>808.2</v>
      </c>
      <c r="AG1061">
        <v>795.6</v>
      </c>
      <c r="AH1061">
        <v>787.2</v>
      </c>
      <c r="AI1061">
        <v>792</v>
      </c>
      <c r="AJ1061">
        <v>792.8</v>
      </c>
      <c r="AK1061">
        <v>809.8</v>
      </c>
      <c r="AL1061">
        <v>805</v>
      </c>
      <c r="AM1061">
        <v>803.8</v>
      </c>
      <c r="AN1061">
        <v>806.8</v>
      </c>
      <c r="AO1061">
        <v>800.2</v>
      </c>
      <c r="AP1061">
        <v>803.4</v>
      </c>
      <c r="AQ1061">
        <v>796.8</v>
      </c>
      <c r="AR1061">
        <v>798</v>
      </c>
      <c r="AS1061">
        <v>809.2</v>
      </c>
      <c r="AT1061">
        <v>802.4</v>
      </c>
      <c r="AU1061">
        <v>800</v>
      </c>
      <c r="AV1061">
        <v>804.8</v>
      </c>
      <c r="AW1061">
        <v>796.8</v>
      </c>
      <c r="AX1061">
        <v>793.6</v>
      </c>
      <c r="AY1061">
        <v>791</v>
      </c>
      <c r="AZ1061">
        <v>799.4</v>
      </c>
      <c r="BA1061">
        <v>797.8</v>
      </c>
      <c r="BB1061">
        <v>789.2</v>
      </c>
      <c r="BC1061">
        <v>772.6</v>
      </c>
      <c r="BD1061">
        <v>775</v>
      </c>
      <c r="BE1061">
        <v>766.2</v>
      </c>
      <c r="BF1061">
        <v>776.8</v>
      </c>
      <c r="BG1061">
        <v>771.4</v>
      </c>
      <c r="BH1061">
        <v>778</v>
      </c>
      <c r="BI1061">
        <v>786.8</v>
      </c>
      <c r="BJ1061">
        <v>791.4</v>
      </c>
      <c r="BK1061">
        <v>793.4</v>
      </c>
      <c r="BL1061">
        <v>782</v>
      </c>
      <c r="BM1061">
        <v>781</v>
      </c>
      <c r="BN1061">
        <v>784.2</v>
      </c>
      <c r="BO1061">
        <v>791.8</v>
      </c>
      <c r="BP1061">
        <v>779.4</v>
      </c>
      <c r="BQ1061">
        <v>784.6</v>
      </c>
      <c r="BR1061" s="10">
        <f t="shared" si="32"/>
        <v>0.10320584926884135</v>
      </c>
      <c r="BS1061" s="11" cm="1">
        <f t="array" aca="1" ref="BS1061" ca="1">_xlfn.PERCENTILE.INC((OFFSET(E1061,0,1,1,COLUMNS(E1061:BQ1061)-1) - E1061:BP1061) / E1061:BP1061, 0.05) * SQRT(COUNT(E1061:BQ1061) - 1)</f>
        <v>-0.1251997788017602</v>
      </c>
      <c r="BT1061" s="10" cm="1">
        <f t="array" aca="1" ref="BT1061" ca="1">_xlfn.STDEV.P((E1061:BP1061 - OFFSET(E1061:BP1061,0,1)) / OFFSET(E1061:BP1061,0,1)) * SQRT(COUNT(E1061:BQ1061)-1)</f>
        <v>0.11323480705759868</v>
      </c>
      <c r="BU1061" s="10" cm="1">
        <f t="array" ref="BU1061">-(MAX(1 - (E1061:BQ1061 / _xlfn.SCAN(E1061, E1061:BQ1061, _xlfn.LAMBDA(_xlpm.a,_xlpm.b, MAX(_xlpm.a, _xlpm.b))))))</f>
        <v>-6.3697566027964725E-2</v>
      </c>
      <c r="BV1061" s="12">
        <f t="shared" ca="1" si="33"/>
        <v>0.67900072365909958</v>
      </c>
    </row>
    <row r="1062" spans="1:74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2270</v>
      </c>
      <c r="F1062">
        <v>2275</v>
      </c>
      <c r="G1062">
        <v>2185</v>
      </c>
      <c r="H1062">
        <v>2175</v>
      </c>
      <c r="I1062">
        <v>2205</v>
      </c>
      <c r="J1062">
        <v>2180</v>
      </c>
      <c r="K1062">
        <v>2195</v>
      </c>
      <c r="L1062">
        <v>2185</v>
      </c>
      <c r="M1062">
        <v>2200</v>
      </c>
      <c r="N1062">
        <v>2200</v>
      </c>
      <c r="O1062">
        <v>2205</v>
      </c>
      <c r="P1062">
        <v>2200</v>
      </c>
      <c r="Q1062">
        <v>2170</v>
      </c>
      <c r="R1062">
        <v>2210</v>
      </c>
      <c r="S1062">
        <v>2280</v>
      </c>
      <c r="T1062">
        <v>2235</v>
      </c>
      <c r="U1062">
        <v>2350</v>
      </c>
      <c r="V1062">
        <v>2420</v>
      </c>
      <c r="W1062">
        <v>2350</v>
      </c>
      <c r="X1062">
        <v>2360</v>
      </c>
      <c r="Y1062">
        <v>2380</v>
      </c>
      <c r="Z1062">
        <v>2380</v>
      </c>
      <c r="AA1062">
        <v>2410</v>
      </c>
      <c r="AB1062">
        <v>2415</v>
      </c>
      <c r="AC1062">
        <v>2485</v>
      </c>
      <c r="AD1062">
        <v>2465</v>
      </c>
      <c r="AE1062">
        <v>2425</v>
      </c>
      <c r="AF1062">
        <v>2420</v>
      </c>
      <c r="AG1062">
        <v>2440</v>
      </c>
      <c r="AH1062">
        <v>2415</v>
      </c>
      <c r="AI1062">
        <v>2445</v>
      </c>
      <c r="AJ1062">
        <v>2400</v>
      </c>
      <c r="AK1062">
        <v>2425</v>
      </c>
      <c r="AL1062">
        <v>2475</v>
      </c>
      <c r="AM1062">
        <v>2590</v>
      </c>
      <c r="AN1062">
        <v>2535</v>
      </c>
      <c r="AO1062">
        <v>2520</v>
      </c>
      <c r="AP1062">
        <v>2330</v>
      </c>
      <c r="AQ1062">
        <v>2390</v>
      </c>
      <c r="AR1062">
        <v>2345</v>
      </c>
      <c r="AS1062">
        <v>2435</v>
      </c>
      <c r="AT1062">
        <v>2480</v>
      </c>
      <c r="AU1062">
        <v>2485</v>
      </c>
      <c r="AV1062">
        <v>2520</v>
      </c>
      <c r="AW1062">
        <v>2465</v>
      </c>
      <c r="AX1062">
        <v>2505</v>
      </c>
      <c r="AY1062">
        <v>2495</v>
      </c>
      <c r="AZ1062">
        <v>2440</v>
      </c>
      <c r="BA1062">
        <v>2360</v>
      </c>
      <c r="BB1062">
        <v>2370</v>
      </c>
      <c r="BC1062">
        <v>2240</v>
      </c>
      <c r="BD1062">
        <v>2345</v>
      </c>
      <c r="BE1062">
        <v>2300</v>
      </c>
      <c r="BF1062">
        <v>2255</v>
      </c>
      <c r="BG1062">
        <v>2190</v>
      </c>
      <c r="BH1062">
        <v>2205</v>
      </c>
      <c r="BI1062">
        <v>2250</v>
      </c>
      <c r="BJ1062">
        <v>2250</v>
      </c>
      <c r="BK1062">
        <v>2230</v>
      </c>
      <c r="BL1062">
        <v>2160</v>
      </c>
      <c r="BM1062">
        <v>2210</v>
      </c>
      <c r="BN1062">
        <v>2210</v>
      </c>
      <c r="BO1062">
        <v>2245</v>
      </c>
      <c r="BP1062">
        <v>2305</v>
      </c>
      <c r="BQ1062">
        <v>2240</v>
      </c>
      <c r="BR1062" s="10">
        <f t="shared" si="32"/>
        <v>-1.3215859030837005E-2</v>
      </c>
      <c r="BS1062" s="11" cm="1">
        <f t="array" aca="1" ref="BS1062" ca="1">_xlfn.PERCENTILE.INC((OFFSET(E1062,0,1,1,COLUMNS(E1062:BQ1062)-1) - E1062:BP1062) / E1062:BP1062, 0.05) * SQRT(COUNT(E1062:BQ1062) - 1)</f>
        <v>-0.26061898110710874</v>
      </c>
      <c r="BT1062" s="10" cm="1">
        <f t="array" aca="1" ref="BT1062" ca="1">_xlfn.STDEV.P((E1062:BP1062 - OFFSET(E1062:BP1062,0,1)) / OFFSET(E1062:BP1062,0,1)) * SQRT(COUNT(E1062:BQ1062)-1)</f>
        <v>0.18988585474013825</v>
      </c>
      <c r="BU1062" s="10" cm="1">
        <f t="array" ref="BU1062">-(MAX(1 - (E1062:BQ1062 / _xlfn.SCAN(E1062, E1062:BQ1062, _xlfn.LAMBDA(_xlpm.a,_xlpm.b, MAX(_xlpm.a, _xlpm.b))))))</f>
        <v>-0.16602316602316602</v>
      </c>
      <c r="BV1062" s="12">
        <f t="shared" ca="1" si="33"/>
        <v>-0.20820504201471385</v>
      </c>
    </row>
    <row r="1063" spans="1:74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174.5</v>
      </c>
      <c r="F1063">
        <v>174.2</v>
      </c>
      <c r="G1063">
        <v>176.1</v>
      </c>
      <c r="H1063">
        <v>177.6</v>
      </c>
      <c r="I1063">
        <v>177.3</v>
      </c>
      <c r="J1063">
        <v>176.6</v>
      </c>
      <c r="K1063">
        <v>176</v>
      </c>
      <c r="L1063">
        <v>176.9</v>
      </c>
      <c r="M1063">
        <v>180.6</v>
      </c>
      <c r="N1063">
        <v>180.6</v>
      </c>
      <c r="O1063">
        <v>181.6</v>
      </c>
      <c r="P1063">
        <v>176.3</v>
      </c>
      <c r="Q1063">
        <v>173.9</v>
      </c>
      <c r="R1063">
        <v>173.3</v>
      </c>
      <c r="S1063">
        <v>177.9</v>
      </c>
      <c r="T1063">
        <v>176.7</v>
      </c>
      <c r="U1063">
        <v>178.4</v>
      </c>
      <c r="V1063">
        <v>176.3</v>
      </c>
      <c r="W1063">
        <v>178</v>
      </c>
      <c r="X1063">
        <v>182.7</v>
      </c>
      <c r="Y1063">
        <v>184.6</v>
      </c>
      <c r="Z1063">
        <v>176.6</v>
      </c>
      <c r="AA1063">
        <v>176.9</v>
      </c>
      <c r="AB1063">
        <v>181.2</v>
      </c>
      <c r="AC1063">
        <v>181</v>
      </c>
      <c r="AD1063">
        <v>180.4</v>
      </c>
      <c r="AE1063">
        <v>177.2</v>
      </c>
      <c r="AF1063">
        <v>172.3</v>
      </c>
      <c r="AG1063">
        <v>171.8</v>
      </c>
      <c r="AH1063">
        <v>174.1</v>
      </c>
      <c r="AI1063">
        <v>177.4</v>
      </c>
      <c r="AJ1063">
        <v>180.3</v>
      </c>
      <c r="AK1063">
        <v>181.8</v>
      </c>
      <c r="AL1063">
        <v>181.3</v>
      </c>
      <c r="AM1063">
        <v>181</v>
      </c>
      <c r="AN1063">
        <v>183.5</v>
      </c>
      <c r="AO1063">
        <v>183.4</v>
      </c>
      <c r="AP1063">
        <v>181.7</v>
      </c>
      <c r="AQ1063">
        <v>184</v>
      </c>
      <c r="AR1063">
        <v>180.8</v>
      </c>
      <c r="AS1063">
        <v>186</v>
      </c>
      <c r="AT1063">
        <v>193</v>
      </c>
      <c r="AU1063">
        <v>195</v>
      </c>
      <c r="AV1063">
        <v>194.8</v>
      </c>
      <c r="AW1063">
        <v>197.6</v>
      </c>
      <c r="AX1063">
        <v>199.5</v>
      </c>
      <c r="AY1063">
        <v>194.6</v>
      </c>
      <c r="AZ1063">
        <v>188.9</v>
      </c>
      <c r="BA1063">
        <v>190.5</v>
      </c>
      <c r="BB1063">
        <v>185.2</v>
      </c>
      <c r="BC1063">
        <v>178.4</v>
      </c>
      <c r="BD1063">
        <v>170.2</v>
      </c>
      <c r="BE1063">
        <v>161.9</v>
      </c>
      <c r="BF1063">
        <v>166.9</v>
      </c>
      <c r="BG1063">
        <v>171</v>
      </c>
      <c r="BH1063">
        <v>171.6</v>
      </c>
      <c r="BI1063">
        <v>178.4</v>
      </c>
      <c r="BJ1063">
        <v>177.3</v>
      </c>
      <c r="BK1063">
        <v>185.7</v>
      </c>
      <c r="BL1063">
        <v>180.1</v>
      </c>
      <c r="BM1063">
        <v>179.5</v>
      </c>
      <c r="BN1063">
        <v>176.8</v>
      </c>
      <c r="BO1063">
        <v>179.8</v>
      </c>
      <c r="BP1063">
        <v>181.4</v>
      </c>
      <c r="BQ1063">
        <v>180.1</v>
      </c>
      <c r="BR1063" s="10">
        <f t="shared" si="32"/>
        <v>3.2091690544412577E-2</v>
      </c>
      <c r="BS1063" s="11" cm="1">
        <f t="array" aca="1" ref="BS1063" ca="1">_xlfn.PERCENTILE.INC((OFFSET(E1063,0,1,1,COLUMNS(E1063:BQ1063)-1) - E1063:BP1063) / E1063:BP1063, 0.05) * SQRT(COUNT(E1063:BQ1063) - 1)</f>
        <v>-0.2858634249486206</v>
      </c>
      <c r="BT1063" s="10" cm="1">
        <f t="array" aca="1" ref="BT1063" ca="1">_xlfn.STDEV.P((E1063:BP1063 - OFFSET(E1063:BP1063,0,1)) / OFFSET(E1063:BP1063,0,1)) * SQRT(COUNT(E1063:BQ1063)-1)</f>
        <v>0.16416873291889397</v>
      </c>
      <c r="BU1063" s="10" cm="1">
        <f t="array" ref="BU1063">-(MAX(1 - (E1063:BQ1063 / _xlfn.SCAN(E1063, E1063:BQ1063, _xlfn.LAMBDA(_xlpm.a,_xlpm.b, MAX(_xlpm.a, _xlpm.b))))))</f>
        <v>-0.18847117794486212</v>
      </c>
      <c r="BV1063" s="12">
        <f t="shared" ca="1" si="33"/>
        <v>3.516112421925692E-2</v>
      </c>
    </row>
    <row r="1064" spans="1:74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120</v>
      </c>
      <c r="F1064">
        <v>116.05</v>
      </c>
      <c r="G1064">
        <v>113.95</v>
      </c>
      <c r="H1064">
        <v>113.5</v>
      </c>
      <c r="I1064">
        <v>115.95</v>
      </c>
      <c r="J1064">
        <v>114.6</v>
      </c>
      <c r="K1064">
        <v>115.6</v>
      </c>
      <c r="L1064">
        <v>113.5</v>
      </c>
      <c r="M1064">
        <v>113.85</v>
      </c>
      <c r="N1064">
        <v>112.85</v>
      </c>
      <c r="O1064">
        <v>115.65</v>
      </c>
      <c r="P1064">
        <v>116.95</v>
      </c>
      <c r="Q1064">
        <v>116.15</v>
      </c>
      <c r="R1064">
        <v>118</v>
      </c>
      <c r="S1064">
        <v>120.25</v>
      </c>
      <c r="T1064">
        <v>121.5</v>
      </c>
      <c r="U1064">
        <v>122.9</v>
      </c>
      <c r="V1064">
        <v>121.2</v>
      </c>
      <c r="W1064">
        <v>123.15</v>
      </c>
      <c r="X1064">
        <v>121.3</v>
      </c>
      <c r="Y1064">
        <v>123.2</v>
      </c>
      <c r="Z1064">
        <v>121.4</v>
      </c>
      <c r="AA1064">
        <v>122.25</v>
      </c>
      <c r="AB1064">
        <v>118.2</v>
      </c>
      <c r="AC1064">
        <v>118.95</v>
      </c>
      <c r="AD1064">
        <v>119</v>
      </c>
      <c r="AE1064">
        <v>116.95</v>
      </c>
      <c r="AF1064">
        <v>118.8</v>
      </c>
      <c r="AG1064">
        <v>119</v>
      </c>
      <c r="AH1064">
        <v>122</v>
      </c>
      <c r="AI1064">
        <v>125</v>
      </c>
      <c r="AJ1064">
        <v>127.45</v>
      </c>
      <c r="AK1064">
        <v>128.5</v>
      </c>
      <c r="AL1064">
        <v>128.80000000000001</v>
      </c>
      <c r="AM1064">
        <v>129.69999999999999</v>
      </c>
      <c r="AN1064">
        <v>129.1</v>
      </c>
      <c r="AO1064">
        <v>132</v>
      </c>
      <c r="AP1064">
        <v>132.19999999999999</v>
      </c>
      <c r="AQ1064">
        <v>131.35</v>
      </c>
      <c r="AR1064">
        <v>133.55000000000001</v>
      </c>
      <c r="AS1064">
        <v>133.75</v>
      </c>
      <c r="AT1064">
        <v>132.19999999999999</v>
      </c>
      <c r="AU1064">
        <v>133.69999999999999</v>
      </c>
      <c r="AV1064">
        <v>133.30000000000001</v>
      </c>
      <c r="AW1064">
        <v>132.80000000000001</v>
      </c>
      <c r="AX1064">
        <v>131.55000000000001</v>
      </c>
      <c r="AY1064">
        <v>132.65</v>
      </c>
      <c r="AZ1064">
        <v>127.85</v>
      </c>
      <c r="BA1064">
        <v>131.5</v>
      </c>
      <c r="BB1064">
        <v>132.19999999999999</v>
      </c>
      <c r="BC1064">
        <v>127.55</v>
      </c>
      <c r="BD1064">
        <v>132.4</v>
      </c>
      <c r="BE1064">
        <v>127.75</v>
      </c>
      <c r="BF1064">
        <v>129.15</v>
      </c>
      <c r="BG1064">
        <v>127.5</v>
      </c>
      <c r="BH1064">
        <v>132.25</v>
      </c>
      <c r="BI1064">
        <v>133.9</v>
      </c>
      <c r="BJ1064">
        <v>135.19999999999999</v>
      </c>
      <c r="BK1064">
        <v>136.35</v>
      </c>
      <c r="BL1064">
        <v>135.1</v>
      </c>
      <c r="BM1064">
        <v>136.55000000000001</v>
      </c>
      <c r="BN1064">
        <v>136.75</v>
      </c>
      <c r="BO1064">
        <v>137.35</v>
      </c>
      <c r="BP1064">
        <v>136.5</v>
      </c>
      <c r="BQ1064">
        <v>136.35</v>
      </c>
      <c r="BR1064" s="10">
        <f t="shared" si="32"/>
        <v>0.13624999999999995</v>
      </c>
      <c r="BS1064" s="11" cm="1">
        <f t="array" aca="1" ref="BS1064" ca="1">_xlfn.PERCENTILE.INC((OFFSET(E1064,0,1,1,COLUMNS(E1064:BQ1064)-1) - E1064:BP1064) / E1064:BP1064, 0.05) * SQRT(COUNT(E1064:BQ1064) - 1)</f>
        <v>-0.26477607361963174</v>
      </c>
      <c r="BT1064" s="10" cm="1">
        <f t="array" aca="1" ref="BT1064" ca="1">_xlfn.STDEV.P((E1064:BP1064 - OFFSET(E1064:BP1064,0,1)) / OFFSET(E1064:BP1064,0,1)) * SQRT(COUNT(E1064:BQ1064)-1)</f>
        <v>0.13497440167183114</v>
      </c>
      <c r="BU1064" s="10" cm="1">
        <f t="array" ref="BU1064">-(MAX(1 - (E1064:BQ1064 / _xlfn.SCAN(E1064, E1064:BQ1064, _xlfn.LAMBDA(_xlpm.a,_xlpm.b, MAX(_xlpm.a, _xlpm.b))))))</f>
        <v>-5.9583333333333433E-2</v>
      </c>
      <c r="BV1064" s="12">
        <f t="shared" ca="1" si="33"/>
        <v>0.81445566940867509</v>
      </c>
    </row>
    <row r="1065" spans="1:74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412.4</v>
      </c>
      <c r="F1065">
        <v>408.8</v>
      </c>
      <c r="G1065">
        <v>415.8</v>
      </c>
      <c r="H1065">
        <v>417.4</v>
      </c>
      <c r="I1065">
        <v>412.8</v>
      </c>
      <c r="J1065">
        <v>424.8</v>
      </c>
      <c r="K1065">
        <v>424.8</v>
      </c>
      <c r="L1065">
        <v>428</v>
      </c>
      <c r="M1065">
        <v>415.6</v>
      </c>
      <c r="N1065">
        <v>409</v>
      </c>
      <c r="O1065">
        <v>400</v>
      </c>
      <c r="P1065">
        <v>391.4</v>
      </c>
      <c r="Q1065">
        <v>408.2</v>
      </c>
      <c r="R1065">
        <v>397.4</v>
      </c>
      <c r="S1065">
        <v>395.8</v>
      </c>
      <c r="T1065">
        <v>403</v>
      </c>
      <c r="U1065">
        <v>401.2</v>
      </c>
      <c r="V1065">
        <v>392.2</v>
      </c>
      <c r="W1065">
        <v>395</v>
      </c>
      <c r="X1065">
        <v>396.2</v>
      </c>
      <c r="Y1065">
        <v>393.4</v>
      </c>
      <c r="Z1065">
        <v>382</v>
      </c>
      <c r="AA1065">
        <v>382.6</v>
      </c>
      <c r="AB1065">
        <v>397.4</v>
      </c>
      <c r="AC1065">
        <v>395.6</v>
      </c>
      <c r="AD1065">
        <v>398.8</v>
      </c>
      <c r="AE1065">
        <v>406</v>
      </c>
      <c r="AF1065">
        <v>416</v>
      </c>
      <c r="AG1065">
        <v>412.8</v>
      </c>
      <c r="AH1065">
        <v>403.4</v>
      </c>
      <c r="AI1065">
        <v>405.4</v>
      </c>
      <c r="AJ1065">
        <v>398.4</v>
      </c>
      <c r="AK1065">
        <v>392.6</v>
      </c>
      <c r="AL1065">
        <v>388.8</v>
      </c>
      <c r="AM1065">
        <v>391.6</v>
      </c>
      <c r="AN1065">
        <v>394.6</v>
      </c>
      <c r="AO1065">
        <v>390.4</v>
      </c>
      <c r="AP1065">
        <v>388.4</v>
      </c>
      <c r="AQ1065">
        <v>392</v>
      </c>
      <c r="AR1065">
        <v>388</v>
      </c>
      <c r="AS1065">
        <v>386.8</v>
      </c>
      <c r="AT1065">
        <v>380.8</v>
      </c>
      <c r="AU1065">
        <v>378.2</v>
      </c>
      <c r="AV1065">
        <v>375</v>
      </c>
      <c r="AW1065">
        <v>383.4</v>
      </c>
      <c r="AX1065">
        <v>392.4</v>
      </c>
      <c r="AY1065">
        <v>387</v>
      </c>
      <c r="AZ1065">
        <v>391.2</v>
      </c>
      <c r="BA1065">
        <v>399.2</v>
      </c>
      <c r="BB1065">
        <v>370.6</v>
      </c>
      <c r="BC1065">
        <v>371.2</v>
      </c>
      <c r="BD1065">
        <v>385.4</v>
      </c>
      <c r="BE1065">
        <v>386</v>
      </c>
      <c r="BF1065">
        <v>390.4</v>
      </c>
      <c r="BG1065">
        <v>388.4</v>
      </c>
      <c r="BH1065">
        <v>399.4</v>
      </c>
      <c r="BI1065">
        <v>394.8</v>
      </c>
      <c r="BJ1065">
        <v>387.8</v>
      </c>
      <c r="BK1065">
        <v>391.4</v>
      </c>
      <c r="BL1065">
        <v>383.6</v>
      </c>
      <c r="BM1065">
        <v>395.6</v>
      </c>
      <c r="BN1065">
        <v>393.4</v>
      </c>
      <c r="BO1065">
        <v>398.6</v>
      </c>
      <c r="BP1065">
        <v>401.8</v>
      </c>
      <c r="BQ1065">
        <v>399.2</v>
      </c>
      <c r="BR1065" s="10">
        <f t="shared" si="32"/>
        <v>-3.2007759456837995E-2</v>
      </c>
      <c r="BS1065" s="11" cm="1">
        <f t="array" aca="1" ref="BS1065" ca="1">_xlfn.PERCENTILE.INC((OFFSET(E1065,0,1,1,COLUMNS(E1065:BQ1065)-1) - E1065:BP1065) / E1065:BP1065, 0.05) * SQRT(COUNT(E1065:BQ1065) - 1)</f>
        <v>-0.20723738933263477</v>
      </c>
      <c r="BT1065" s="10" cm="1">
        <f t="array" aca="1" ref="BT1065" ca="1">_xlfn.STDEV.P((E1065:BP1065 - OFFSET(E1065:BP1065,0,1)) / OFFSET(E1065:BP1065,0,1)) * SQRT(COUNT(E1065:BQ1065)-1)</f>
        <v>0.15604167174780234</v>
      </c>
      <c r="BU1065" s="10" cm="1">
        <f t="array" ref="BU1065">-(MAX(1 - (E1065:BQ1065 / _xlfn.SCAN(E1065, E1065:BQ1065, _xlfn.LAMBDA(_xlpm.a,_xlpm.b, MAX(_xlpm.a, _xlpm.b))))))</f>
        <v>-0.13411214953271022</v>
      </c>
      <c r="BV1065" s="12">
        <f t="shared" ca="1" si="33"/>
        <v>-0.3737917707293007</v>
      </c>
    </row>
    <row r="1066" spans="1:74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3.444</v>
      </c>
      <c r="F1066">
        <v>3.4540000000000002</v>
      </c>
      <c r="G1066">
        <v>3.5369999999999999</v>
      </c>
      <c r="H1066">
        <v>3.5430000000000001</v>
      </c>
      <c r="I1066">
        <v>3.552</v>
      </c>
      <c r="J1066">
        <v>3.55</v>
      </c>
      <c r="K1066">
        <v>3.5680000000000001</v>
      </c>
      <c r="L1066">
        <v>3.5859999999999999</v>
      </c>
      <c r="M1066">
        <v>3.6339999999999999</v>
      </c>
      <c r="N1066">
        <v>3.629</v>
      </c>
      <c r="O1066">
        <v>3.633</v>
      </c>
      <c r="P1066">
        <v>3.625</v>
      </c>
      <c r="Q1066">
        <v>3.5680000000000001</v>
      </c>
      <c r="R1066">
        <v>3.5219999999999998</v>
      </c>
      <c r="S1066">
        <v>3.5710000000000002</v>
      </c>
      <c r="T1066">
        <v>3.5859999999999999</v>
      </c>
      <c r="U1066">
        <v>3.5419999999999998</v>
      </c>
      <c r="V1066">
        <v>3.4820000000000002</v>
      </c>
      <c r="W1066">
        <v>3.4510000000000001</v>
      </c>
      <c r="X1066">
        <v>3.4809999999999999</v>
      </c>
      <c r="Y1066">
        <v>3.504</v>
      </c>
      <c r="Z1066">
        <v>3.4870000000000001</v>
      </c>
      <c r="AA1066">
        <v>3.4950000000000001</v>
      </c>
      <c r="AB1066">
        <v>3.5419999999999998</v>
      </c>
      <c r="AC1066">
        <v>3.464</v>
      </c>
      <c r="AD1066">
        <v>3.4409999999999998</v>
      </c>
      <c r="AE1066">
        <v>3.4940000000000002</v>
      </c>
      <c r="AF1066">
        <v>3.556</v>
      </c>
      <c r="AG1066">
        <v>3.5230000000000001</v>
      </c>
      <c r="AH1066">
        <v>3.5569999999999999</v>
      </c>
      <c r="AI1066">
        <v>3.536</v>
      </c>
      <c r="AJ1066">
        <v>3.6619999999999999</v>
      </c>
      <c r="AK1066">
        <v>3.7010000000000001</v>
      </c>
      <c r="AL1066">
        <v>3.7709999999999999</v>
      </c>
      <c r="AM1066">
        <v>3.8159999999999998</v>
      </c>
      <c r="AN1066">
        <v>3.7890000000000001</v>
      </c>
      <c r="AO1066">
        <v>3.766</v>
      </c>
      <c r="AP1066">
        <v>3.8090000000000002</v>
      </c>
      <c r="AQ1066">
        <v>3.867</v>
      </c>
      <c r="AR1066">
        <v>3.9039999999999999</v>
      </c>
      <c r="AS1066">
        <v>3.9129999999999998</v>
      </c>
      <c r="AT1066">
        <v>3.8490000000000002</v>
      </c>
      <c r="AU1066">
        <v>3.8929999999999998</v>
      </c>
      <c r="AV1066">
        <v>3.8929999999999998</v>
      </c>
      <c r="AW1066">
        <v>3.9</v>
      </c>
      <c r="AX1066">
        <v>3.9649999999999999</v>
      </c>
      <c r="AY1066">
        <v>3.9329999999999998</v>
      </c>
      <c r="AZ1066">
        <v>3.9340000000000002</v>
      </c>
      <c r="BA1066">
        <v>3.9289999999999998</v>
      </c>
      <c r="BB1066">
        <v>3.9169999999999998</v>
      </c>
      <c r="BC1066">
        <v>3.81</v>
      </c>
      <c r="BD1066">
        <v>3.8109999999999999</v>
      </c>
      <c r="BE1066">
        <v>3.7530000000000001</v>
      </c>
      <c r="BF1066">
        <v>3.722</v>
      </c>
      <c r="BG1066">
        <v>3.702</v>
      </c>
      <c r="BH1066">
        <v>3.754</v>
      </c>
      <c r="BI1066">
        <v>3.84</v>
      </c>
      <c r="BJ1066">
        <v>3.8319999999999999</v>
      </c>
      <c r="BK1066">
        <v>3.81</v>
      </c>
      <c r="BL1066">
        <v>3.7679999999999998</v>
      </c>
      <c r="BM1066">
        <v>3.8220000000000001</v>
      </c>
      <c r="BN1066">
        <v>3.8109999999999999</v>
      </c>
      <c r="BO1066">
        <v>3.8769999999999998</v>
      </c>
      <c r="BP1066">
        <v>3.9580000000000002</v>
      </c>
      <c r="BQ1066">
        <v>3.9729999999999999</v>
      </c>
      <c r="BR1066" s="10">
        <f t="shared" si="32"/>
        <v>0.15360046457607432</v>
      </c>
      <c r="BS1066" s="11" cm="1">
        <f t="array" aca="1" ref="BS1066" ca="1">_xlfn.PERCENTILE.INC((OFFSET(E1066,0,1,1,COLUMNS(E1066:BQ1066)-1) - E1066:BP1066) / E1066:BP1066, 0.05) * SQRT(COUNT(E1066:BQ1066) - 1)</f>
        <v>-0.13008797906183564</v>
      </c>
      <c r="BT1066" s="10" cm="1">
        <f t="array" aca="1" ref="BT1066" ca="1">_xlfn.STDEV.P((E1066:BP1066 - OFFSET(E1066:BP1066,0,1)) / OFFSET(E1066:BP1066,0,1)) * SQRT(COUNT(E1066:BQ1066)-1)</f>
        <v>9.6280471745700549E-2</v>
      </c>
      <c r="BU1066" s="10" cm="1">
        <f t="array" ref="BU1066">-(MAX(1 - (E1066:BQ1066 / _xlfn.SCAN(E1066, E1066:BQ1066, _xlfn.LAMBDA(_xlpm.a,_xlpm.b, MAX(_xlpm.a, _xlpm.b))))))</f>
        <v>-6.6330390920554816E-2</v>
      </c>
      <c r="BV1066" s="12">
        <f t="shared" ca="1" si="33"/>
        <v>1.3219828375885039</v>
      </c>
    </row>
    <row r="1067" spans="1:74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6.4</v>
      </c>
      <c r="F1067">
        <v>6.6</v>
      </c>
      <c r="G1067">
        <v>6.9850000000000003</v>
      </c>
      <c r="H1067">
        <v>6.8250000000000002</v>
      </c>
      <c r="I1067">
        <v>6.9</v>
      </c>
      <c r="J1067">
        <v>7.2750000000000004</v>
      </c>
      <c r="K1067">
        <v>7.2649999999999997</v>
      </c>
      <c r="L1067">
        <v>8.0299999999999994</v>
      </c>
      <c r="M1067">
        <v>8.4700000000000006</v>
      </c>
      <c r="N1067">
        <v>8.1999999999999993</v>
      </c>
      <c r="O1067">
        <v>8.7149999999999999</v>
      </c>
      <c r="P1067">
        <v>8.52</v>
      </c>
      <c r="Q1067">
        <v>8.3049999999999997</v>
      </c>
      <c r="R1067">
        <v>7.9450000000000003</v>
      </c>
      <c r="S1067">
        <v>7.92</v>
      </c>
      <c r="T1067">
        <v>8.2050000000000001</v>
      </c>
      <c r="U1067">
        <v>8.0749999999999993</v>
      </c>
      <c r="V1067">
        <v>8.14</v>
      </c>
      <c r="W1067">
        <v>7.94</v>
      </c>
      <c r="X1067">
        <v>8.1549999999999994</v>
      </c>
      <c r="Y1067">
        <v>7.9349999999999996</v>
      </c>
      <c r="Z1067">
        <v>7.8550000000000004</v>
      </c>
      <c r="AA1067">
        <v>8.1349999999999998</v>
      </c>
      <c r="AB1067">
        <v>8.91</v>
      </c>
      <c r="AC1067">
        <v>8.57</v>
      </c>
      <c r="AD1067">
        <v>8.2249999999999996</v>
      </c>
      <c r="AE1067">
        <v>8.0500000000000007</v>
      </c>
      <c r="AF1067">
        <v>8.27</v>
      </c>
      <c r="AG1067">
        <v>8.27</v>
      </c>
      <c r="AH1067">
        <v>8.125</v>
      </c>
      <c r="AI1067">
        <v>8.1050000000000004</v>
      </c>
      <c r="AJ1067">
        <v>8.0749999999999993</v>
      </c>
      <c r="AK1067">
        <v>8.1300000000000008</v>
      </c>
      <c r="AL1067">
        <v>7.99</v>
      </c>
      <c r="AM1067">
        <v>7.9349999999999996</v>
      </c>
      <c r="AN1067">
        <v>7.89</v>
      </c>
      <c r="AO1067">
        <v>7.68</v>
      </c>
      <c r="AP1067">
        <v>7.69</v>
      </c>
      <c r="AQ1067">
        <v>7.9249999999999998</v>
      </c>
      <c r="AR1067">
        <v>7.61</v>
      </c>
      <c r="AS1067">
        <v>7.7450000000000001</v>
      </c>
      <c r="AT1067">
        <v>7.5350000000000001</v>
      </c>
      <c r="AU1067">
        <v>7.31</v>
      </c>
      <c r="AV1067">
        <v>7.4950000000000001</v>
      </c>
      <c r="AW1067">
        <v>7.72</v>
      </c>
      <c r="AX1067">
        <v>7.915</v>
      </c>
      <c r="AY1067">
        <v>7.55</v>
      </c>
      <c r="AZ1067">
        <v>7.25</v>
      </c>
      <c r="BA1067">
        <v>6.9249999999999998</v>
      </c>
      <c r="BB1067">
        <v>6.76</v>
      </c>
      <c r="BC1067">
        <v>6.9749999999999996</v>
      </c>
      <c r="BD1067">
        <v>6.8449999999999998</v>
      </c>
      <c r="BE1067">
        <v>6.875</v>
      </c>
      <c r="BF1067">
        <v>6.5650000000000004</v>
      </c>
      <c r="BG1067">
        <v>6.21</v>
      </c>
      <c r="BH1067">
        <v>6.2450000000000001</v>
      </c>
      <c r="BI1067">
        <v>6.0549999999999997</v>
      </c>
      <c r="BJ1067">
        <v>5.8650000000000002</v>
      </c>
      <c r="BK1067">
        <v>5.97</v>
      </c>
      <c r="BL1067">
        <v>5.6950000000000003</v>
      </c>
      <c r="BM1067">
        <v>5.7249999999999996</v>
      </c>
      <c r="BN1067">
        <v>5.5149999999999997</v>
      </c>
      <c r="BO1067">
        <v>5.89</v>
      </c>
      <c r="BP1067">
        <v>6.31</v>
      </c>
      <c r="BQ1067">
        <v>6.375</v>
      </c>
      <c r="BR1067" s="10">
        <f t="shared" si="32"/>
        <v>-3.9062500000000555E-3</v>
      </c>
      <c r="BS1067" s="11" cm="1">
        <f t="array" aca="1" ref="BS1067" ca="1">_xlfn.PERCENTILE.INC((OFFSET(E1067,0,1,1,COLUMNS(E1067:BQ1067)-1) - E1067:BP1067) / E1067:BP1067, 0.05) * SQRT(COUNT(E1067:BQ1067) - 1)</f>
        <v>-0.36041128526645733</v>
      </c>
      <c r="BT1067" s="10" cm="1">
        <f t="array" aca="1" ref="BT1067" ca="1">_xlfn.STDEV.P((E1067:BP1067 - OFFSET(E1067:BP1067,0,1)) / OFFSET(E1067:BP1067,0,1)) * SQRT(COUNT(E1067:BQ1067)-1)</f>
        <v>0.28374177279666496</v>
      </c>
      <c r="BU1067" s="10" cm="1">
        <f t="array" ref="BU1067">-(MAX(1 - (E1067:BQ1067 / _xlfn.SCAN(E1067, E1067:BQ1067, _xlfn.LAMBDA(_xlpm.a,_xlpm.b, MAX(_xlpm.a, _xlpm.b))))))</f>
        <v>-0.38103254769921446</v>
      </c>
      <c r="BV1067" s="12">
        <f t="shared" ca="1" si="33"/>
        <v>-0.10652496823227241</v>
      </c>
    </row>
    <row r="1068" spans="1:74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92.6</v>
      </c>
      <c r="F1068">
        <v>94.84</v>
      </c>
      <c r="G1068">
        <v>95.42</v>
      </c>
      <c r="H1068">
        <v>97.28</v>
      </c>
      <c r="I1068">
        <v>98</v>
      </c>
      <c r="J1068">
        <v>98.72</v>
      </c>
      <c r="K1068">
        <v>99.38</v>
      </c>
      <c r="L1068">
        <v>102</v>
      </c>
      <c r="M1068">
        <v>103.6</v>
      </c>
      <c r="N1068">
        <v>102.7</v>
      </c>
      <c r="O1068">
        <v>103.4</v>
      </c>
      <c r="P1068">
        <v>104.1</v>
      </c>
      <c r="Q1068">
        <v>102.55</v>
      </c>
      <c r="R1068">
        <v>104.05</v>
      </c>
      <c r="S1068">
        <v>103.8</v>
      </c>
      <c r="T1068">
        <v>103.85</v>
      </c>
      <c r="U1068">
        <v>103.35</v>
      </c>
      <c r="V1068">
        <v>103</v>
      </c>
      <c r="W1068">
        <v>102.95</v>
      </c>
      <c r="X1068">
        <v>104.5</v>
      </c>
      <c r="Y1068">
        <v>103.85</v>
      </c>
      <c r="Z1068">
        <v>104.35</v>
      </c>
      <c r="AA1068">
        <v>104</v>
      </c>
      <c r="AB1068">
        <v>110.8</v>
      </c>
      <c r="AC1068">
        <v>112.95</v>
      </c>
      <c r="AD1068">
        <v>110.55</v>
      </c>
      <c r="AE1068">
        <v>112.9</v>
      </c>
      <c r="AF1068">
        <v>113.5</v>
      </c>
      <c r="AG1068">
        <v>114</v>
      </c>
      <c r="AH1068">
        <v>116.4</v>
      </c>
      <c r="AI1068">
        <v>113.5</v>
      </c>
      <c r="AJ1068">
        <v>115.15</v>
      </c>
      <c r="AK1068">
        <v>115.65</v>
      </c>
      <c r="AL1068">
        <v>116.1</v>
      </c>
      <c r="AM1068">
        <v>117.2</v>
      </c>
      <c r="AN1068">
        <v>116.15</v>
      </c>
      <c r="AO1068">
        <v>116.3</v>
      </c>
      <c r="AP1068">
        <v>117.2</v>
      </c>
      <c r="AQ1068">
        <v>117.1</v>
      </c>
      <c r="AR1068">
        <v>117.15</v>
      </c>
      <c r="AS1068">
        <v>118.7</v>
      </c>
      <c r="AT1068">
        <v>116.55</v>
      </c>
      <c r="AU1068">
        <v>117.9</v>
      </c>
      <c r="AV1068">
        <v>119.1</v>
      </c>
      <c r="AW1068">
        <v>120.9</v>
      </c>
      <c r="AX1068">
        <v>122.95</v>
      </c>
      <c r="AY1068">
        <v>121.45</v>
      </c>
      <c r="AZ1068">
        <v>120.3</v>
      </c>
      <c r="BA1068">
        <v>121.55</v>
      </c>
      <c r="BB1068">
        <v>120.4</v>
      </c>
      <c r="BC1068">
        <v>119.2</v>
      </c>
      <c r="BD1068">
        <v>119.35</v>
      </c>
      <c r="BE1068">
        <v>119.3</v>
      </c>
      <c r="BF1068">
        <v>119.1</v>
      </c>
      <c r="BG1068">
        <v>120.65</v>
      </c>
      <c r="BH1068">
        <v>122.65</v>
      </c>
      <c r="BI1068">
        <v>122.2</v>
      </c>
      <c r="BJ1068">
        <v>121.9</v>
      </c>
      <c r="BK1068">
        <v>122.65</v>
      </c>
      <c r="BL1068">
        <v>121.1</v>
      </c>
      <c r="BM1068">
        <v>122.45</v>
      </c>
      <c r="BN1068">
        <v>121.25</v>
      </c>
      <c r="BO1068">
        <v>122.35</v>
      </c>
      <c r="BP1068">
        <v>122.65</v>
      </c>
      <c r="BQ1068">
        <v>122.7</v>
      </c>
      <c r="BR1068" s="10">
        <f t="shared" si="32"/>
        <v>0.32505399568034571</v>
      </c>
      <c r="BS1068" s="11" cm="1">
        <f t="array" aca="1" ref="BS1068" ca="1">_xlfn.PERCENTILE.INC((OFFSET(E1068,0,1,1,COLUMNS(E1068:BQ1068)-1) - E1068:BP1068) / E1068:BP1068, 0.05) * SQRT(COUNT(E1068:BQ1068) - 1)</f>
        <v>-0.11641390318584972</v>
      </c>
      <c r="BT1068" s="10" cm="1">
        <f t="array" aca="1" ref="BT1068" ca="1">_xlfn.STDEV.P((E1068:BP1068 - OFFSET(E1068:BP1068,0,1)) / OFFSET(E1068:BP1068,0,1)) * SQRT(COUNT(E1068:BQ1068)-1)</f>
        <v>0.10555856368517104</v>
      </c>
      <c r="BU1068" s="10" cm="1">
        <f t="array" ref="BU1068">-(MAX(1 - (E1068:BQ1068 / _xlfn.SCAN(E1068, E1068:BQ1068, _xlfn.LAMBDA(_xlpm.a,_xlpm.b, MAX(_xlpm.a, _xlpm.b))))))</f>
        <v>-3.1313542090280699E-2</v>
      </c>
      <c r="BV1068" s="12">
        <f t="shared" ca="1" si="33"/>
        <v>2.8300372032153644</v>
      </c>
    </row>
    <row r="1069" spans="1:74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86.7</v>
      </c>
      <c r="F1069">
        <v>87.96</v>
      </c>
      <c r="G1069">
        <v>88.92</v>
      </c>
      <c r="H1069">
        <v>90.38</v>
      </c>
      <c r="I1069">
        <v>90.38</v>
      </c>
      <c r="J1069">
        <v>91.68</v>
      </c>
      <c r="K1069">
        <v>90.96</v>
      </c>
      <c r="L1069">
        <v>91.98</v>
      </c>
      <c r="M1069">
        <v>94.48</v>
      </c>
      <c r="N1069">
        <v>94.16</v>
      </c>
      <c r="O1069">
        <v>94.64</v>
      </c>
      <c r="P1069">
        <v>95</v>
      </c>
      <c r="Q1069">
        <v>93.14</v>
      </c>
      <c r="R1069">
        <v>92.72</v>
      </c>
      <c r="S1069">
        <v>93.76</v>
      </c>
      <c r="T1069">
        <v>93.86</v>
      </c>
      <c r="U1069">
        <v>93.36</v>
      </c>
      <c r="V1069">
        <v>92.54</v>
      </c>
      <c r="W1069">
        <v>92.46</v>
      </c>
      <c r="X1069">
        <v>94.74</v>
      </c>
      <c r="Y1069">
        <v>93.9</v>
      </c>
      <c r="Z1069">
        <v>90.2</v>
      </c>
      <c r="AA1069">
        <v>90</v>
      </c>
      <c r="AB1069">
        <v>94.2</v>
      </c>
      <c r="AC1069">
        <v>92.3</v>
      </c>
      <c r="AD1069">
        <v>91.02</v>
      </c>
      <c r="AE1069">
        <v>92.2</v>
      </c>
      <c r="AF1069">
        <v>93</v>
      </c>
      <c r="AG1069">
        <v>92</v>
      </c>
      <c r="AH1069">
        <v>92.5</v>
      </c>
      <c r="AI1069">
        <v>91.62</v>
      </c>
      <c r="AJ1069">
        <v>93.5</v>
      </c>
      <c r="AK1069">
        <v>93.18</v>
      </c>
      <c r="AL1069">
        <v>93</v>
      </c>
      <c r="AM1069">
        <v>93.64</v>
      </c>
      <c r="AN1069">
        <v>94.36</v>
      </c>
      <c r="AO1069">
        <v>94.46</v>
      </c>
      <c r="AP1069">
        <v>96.38</v>
      </c>
      <c r="AQ1069">
        <v>94.46</v>
      </c>
      <c r="AR1069">
        <v>94.36</v>
      </c>
      <c r="AS1069">
        <v>95.44</v>
      </c>
      <c r="AT1069">
        <v>96.34</v>
      </c>
      <c r="AU1069">
        <v>94.54</v>
      </c>
      <c r="AV1069">
        <v>94.66</v>
      </c>
      <c r="AW1069">
        <v>96.08</v>
      </c>
      <c r="AX1069">
        <v>97.46</v>
      </c>
      <c r="AY1069">
        <v>96.48</v>
      </c>
      <c r="AZ1069">
        <v>98.16</v>
      </c>
      <c r="BA1069">
        <v>98.56</v>
      </c>
      <c r="BB1069">
        <v>97.58</v>
      </c>
      <c r="BC1069">
        <v>97.6</v>
      </c>
      <c r="BD1069">
        <v>97.68</v>
      </c>
      <c r="BE1069">
        <v>97.86</v>
      </c>
      <c r="BF1069">
        <v>97.7</v>
      </c>
      <c r="BG1069">
        <v>99.84</v>
      </c>
      <c r="BH1069">
        <v>100.3</v>
      </c>
      <c r="BI1069">
        <v>98.64</v>
      </c>
      <c r="BJ1069">
        <v>98.18</v>
      </c>
      <c r="BK1069">
        <v>99.82</v>
      </c>
      <c r="BL1069">
        <v>98.36</v>
      </c>
      <c r="BM1069">
        <v>99.98</v>
      </c>
      <c r="BN1069">
        <v>99.36</v>
      </c>
      <c r="BO1069">
        <v>101.7</v>
      </c>
      <c r="BP1069">
        <v>100.7</v>
      </c>
      <c r="BQ1069">
        <v>103.25</v>
      </c>
      <c r="BR1069" s="10">
        <f t="shared" si="32"/>
        <v>0.19088811995386387</v>
      </c>
      <c r="BS1069" s="11" cm="1">
        <f t="array" aca="1" ref="BS1069" ca="1">_xlfn.PERCENTILE.INC((OFFSET(E1069,0,1,1,COLUMNS(E1069:BQ1069)-1) - E1069:BP1069) / E1069:BP1069, 0.05) * SQRT(COUNT(E1069:BQ1069) - 1)</f>
        <v>-0.15555743583580076</v>
      </c>
      <c r="BT1069" s="10" cm="1">
        <f t="array" aca="1" ref="BT1069" ca="1">_xlfn.STDEV.P((E1069:BP1069 - OFFSET(E1069:BP1069,0,1)) / OFFSET(E1069:BP1069,0,1)) * SQRT(COUNT(E1069:BQ1069)-1)</f>
        <v>0.11417768286014329</v>
      </c>
      <c r="BU1069" s="10" cm="1">
        <f t="array" ref="BU1069">-(MAX(1 - (E1069:BQ1069 / _xlfn.SCAN(E1069, E1069:BQ1069, _xlfn.LAMBDA(_xlpm.a,_xlpm.b, MAX(_xlpm.a, _xlpm.b))))))</f>
        <v>-5.2631578947368474E-2</v>
      </c>
      <c r="BV1069" s="12">
        <f t="shared" ca="1" si="33"/>
        <v>1.4413393449410907</v>
      </c>
    </row>
    <row r="1070" spans="1:74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4.99</v>
      </c>
      <c r="F1070">
        <v>5.0599999999999996</v>
      </c>
      <c r="G1070">
        <v>5.17</v>
      </c>
      <c r="H1070">
        <v>5.12</v>
      </c>
      <c r="I1070">
        <v>5.23</v>
      </c>
      <c r="J1070">
        <v>5.16</v>
      </c>
      <c r="K1070">
        <v>5.13</v>
      </c>
      <c r="L1070">
        <v>5.16</v>
      </c>
      <c r="M1070">
        <v>5.25</v>
      </c>
      <c r="N1070">
        <v>5.24</v>
      </c>
      <c r="O1070">
        <v>5.31</v>
      </c>
      <c r="P1070">
        <v>5.31</v>
      </c>
      <c r="Q1070">
        <v>5.28</v>
      </c>
      <c r="R1070">
        <v>5.3</v>
      </c>
      <c r="S1070">
        <v>5.28</v>
      </c>
      <c r="T1070">
        <v>5.3</v>
      </c>
      <c r="U1070">
        <v>5.34</v>
      </c>
      <c r="V1070">
        <v>5.29</v>
      </c>
      <c r="W1070">
        <v>5.26</v>
      </c>
      <c r="X1070">
        <v>5.3</v>
      </c>
      <c r="Y1070">
        <v>5.24</v>
      </c>
      <c r="Z1070">
        <v>5.3</v>
      </c>
      <c r="AA1070">
        <v>5.31</v>
      </c>
      <c r="AB1070">
        <v>5.35</v>
      </c>
      <c r="AC1070">
        <v>5.35</v>
      </c>
      <c r="AD1070">
        <v>5.34</v>
      </c>
      <c r="AE1070">
        <v>5.66</v>
      </c>
      <c r="AF1070">
        <v>5.6</v>
      </c>
      <c r="AG1070">
        <v>5.65</v>
      </c>
      <c r="AH1070">
        <v>5.6</v>
      </c>
      <c r="AI1070">
        <v>5.61</v>
      </c>
      <c r="AJ1070">
        <v>5.78</v>
      </c>
      <c r="AK1070">
        <v>5.96</v>
      </c>
      <c r="AL1070">
        <v>6.06</v>
      </c>
      <c r="AM1070">
        <v>6.13</v>
      </c>
      <c r="AN1070">
        <v>6.09</v>
      </c>
      <c r="AO1070">
        <v>6.07</v>
      </c>
      <c r="AP1070">
        <v>6.09</v>
      </c>
      <c r="AQ1070">
        <v>6.1</v>
      </c>
      <c r="AR1070">
        <v>6.07</v>
      </c>
      <c r="AS1070">
        <v>6.05</v>
      </c>
      <c r="AT1070">
        <v>6.07</v>
      </c>
      <c r="AU1070">
        <v>6.09</v>
      </c>
      <c r="AV1070">
        <v>6.04</v>
      </c>
      <c r="AW1070">
        <v>6.11</v>
      </c>
      <c r="AX1070">
        <v>6.06</v>
      </c>
      <c r="AY1070">
        <v>6.05</v>
      </c>
      <c r="AZ1070">
        <v>6.07</v>
      </c>
      <c r="BA1070">
        <v>6.09</v>
      </c>
      <c r="BB1070">
        <v>5.99</v>
      </c>
      <c r="BC1070">
        <v>5.95</v>
      </c>
      <c r="BD1070">
        <v>6.05</v>
      </c>
      <c r="BE1070">
        <v>5.95</v>
      </c>
      <c r="BF1070">
        <v>5.93</v>
      </c>
      <c r="BG1070">
        <v>5.96</v>
      </c>
      <c r="BH1070">
        <v>5.93</v>
      </c>
      <c r="BI1070">
        <v>5.9</v>
      </c>
      <c r="BJ1070">
        <v>5.9</v>
      </c>
      <c r="BK1070">
        <v>5.9</v>
      </c>
      <c r="BL1070">
        <v>5.86</v>
      </c>
      <c r="BM1070">
        <v>5.88</v>
      </c>
      <c r="BN1070">
        <v>5.84</v>
      </c>
      <c r="BO1070">
        <v>5.88</v>
      </c>
      <c r="BP1070">
        <v>5.97</v>
      </c>
      <c r="BQ1070">
        <v>5.97</v>
      </c>
      <c r="BR1070" s="10">
        <f t="shared" si="32"/>
        <v>0.19639278557114218</v>
      </c>
      <c r="BS1070" s="11" cm="1">
        <f t="array" aca="1" ref="BS1070" ca="1">_xlfn.PERCENTILE.INC((OFFSET(E1070,0,1,1,COLUMNS(E1070:BQ1070)-1) - E1070:BP1070) / E1070:BP1070, 0.05) * SQRT(COUNT(E1070:BQ1070) - 1)</f>
        <v>-8.9701980132008405E-2</v>
      </c>
      <c r="BT1070" s="10" cm="1">
        <f t="array" aca="1" ref="BT1070" ca="1">_xlfn.STDEV.P((E1070:BP1070 - OFFSET(E1070:BP1070,0,1)) / OFFSET(E1070:BP1070,0,1)) * SQRT(COUNT(E1070:BQ1070)-1)</f>
        <v>9.7357075758390255E-2</v>
      </c>
      <c r="BU1070" s="10" cm="1">
        <f t="array" ref="BU1070">-(MAX(1 - (E1070:BQ1070 / _xlfn.SCAN(E1070, E1070:BQ1070, _xlfn.LAMBDA(_xlpm.a,_xlpm.b, MAX(_xlpm.a, _xlpm.b))))))</f>
        <v>-4.7308319738988636E-2</v>
      </c>
      <c r="BV1070" s="12">
        <f t="shared" ca="1" si="33"/>
        <v>1.7469038681880487</v>
      </c>
    </row>
    <row r="1071" spans="1:74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27.23</v>
      </c>
      <c r="F1071">
        <v>27.4</v>
      </c>
      <c r="G1071">
        <v>27.28</v>
      </c>
      <c r="H1071">
        <v>27.52</v>
      </c>
      <c r="I1071">
        <v>27.52</v>
      </c>
      <c r="J1071">
        <v>27.77</v>
      </c>
      <c r="K1071">
        <v>27.64</v>
      </c>
      <c r="L1071">
        <v>27.45</v>
      </c>
      <c r="M1071">
        <v>27.85</v>
      </c>
      <c r="N1071">
        <v>27.65</v>
      </c>
      <c r="O1071">
        <v>27.91</v>
      </c>
      <c r="P1071">
        <v>28.15</v>
      </c>
      <c r="Q1071">
        <v>27.7</v>
      </c>
      <c r="R1071">
        <v>27.67</v>
      </c>
      <c r="S1071">
        <v>27.88</v>
      </c>
      <c r="T1071">
        <v>27.69</v>
      </c>
      <c r="U1071">
        <v>27.69</v>
      </c>
      <c r="V1071">
        <v>27.5</v>
      </c>
      <c r="W1071">
        <v>26.71</v>
      </c>
      <c r="X1071">
        <v>27.23</v>
      </c>
      <c r="Y1071">
        <v>27.23</v>
      </c>
      <c r="Z1071">
        <v>26.98</v>
      </c>
      <c r="AA1071">
        <v>27.19</v>
      </c>
      <c r="AB1071">
        <v>27.69</v>
      </c>
      <c r="AC1071">
        <v>26.79</v>
      </c>
      <c r="AD1071">
        <v>26.2</v>
      </c>
      <c r="AE1071">
        <v>26.28</v>
      </c>
      <c r="AF1071">
        <v>26.44</v>
      </c>
      <c r="AG1071">
        <v>25.9</v>
      </c>
      <c r="AH1071">
        <v>25.92</v>
      </c>
      <c r="AI1071">
        <v>25.94</v>
      </c>
      <c r="AJ1071">
        <v>26.37</v>
      </c>
      <c r="AK1071">
        <v>26.34</v>
      </c>
      <c r="AL1071">
        <v>26.38</v>
      </c>
      <c r="AM1071">
        <v>26.72</v>
      </c>
      <c r="AN1071">
        <v>26.56</v>
      </c>
      <c r="AO1071">
        <v>26.14</v>
      </c>
      <c r="AP1071">
        <v>27.18</v>
      </c>
      <c r="AQ1071">
        <v>26.92</v>
      </c>
      <c r="AR1071">
        <v>26.94</v>
      </c>
      <c r="AS1071">
        <v>27.15</v>
      </c>
      <c r="AT1071">
        <v>27.05</v>
      </c>
      <c r="AU1071">
        <v>26.62</v>
      </c>
      <c r="AV1071">
        <v>26.92</v>
      </c>
      <c r="AW1071">
        <v>27.17</v>
      </c>
      <c r="AX1071">
        <v>27.33</v>
      </c>
      <c r="AY1071">
        <v>27.12</v>
      </c>
      <c r="AZ1071">
        <v>27.46</v>
      </c>
      <c r="BA1071">
        <v>27.38</v>
      </c>
      <c r="BB1071">
        <v>27.05</v>
      </c>
      <c r="BC1071">
        <v>27.36</v>
      </c>
      <c r="BD1071">
        <v>27.32</v>
      </c>
      <c r="BE1071">
        <v>27.19</v>
      </c>
      <c r="BF1071">
        <v>26.3</v>
      </c>
      <c r="BG1071">
        <v>26.4</v>
      </c>
      <c r="BH1071">
        <v>27.18</v>
      </c>
      <c r="BI1071">
        <v>26.58</v>
      </c>
      <c r="BJ1071">
        <v>26.57</v>
      </c>
      <c r="BK1071">
        <v>26.67</v>
      </c>
      <c r="BL1071">
        <v>26.08</v>
      </c>
      <c r="BM1071">
        <v>26.25</v>
      </c>
      <c r="BN1071">
        <v>25.77</v>
      </c>
      <c r="BO1071">
        <v>26.03</v>
      </c>
      <c r="BP1071">
        <v>25.93</v>
      </c>
      <c r="BQ1071">
        <v>26.37</v>
      </c>
      <c r="BR1071" s="10">
        <f t="shared" si="32"/>
        <v>-3.1582813073815622E-2</v>
      </c>
      <c r="BS1071" s="11" cm="1">
        <f t="array" aca="1" ref="BS1071" ca="1">_xlfn.PERCENTILE.INC((OFFSET(E1071,0,1,1,COLUMNS(E1071:BQ1071)-1) - E1071:BP1071) / E1071:BP1071, 0.05) * SQRT(COUNT(E1071:BQ1071) - 1)</f>
        <v>-0.17692126232565392</v>
      </c>
      <c r="BT1071" s="10" cm="1">
        <f t="array" aca="1" ref="BT1071" ca="1">_xlfn.STDEV.P((E1071:BP1071 - OFFSET(E1071:BP1071,0,1)) / OFFSET(E1071:BP1071,0,1)) * SQRT(COUNT(E1071:BQ1071)-1)</f>
        <v>0.11005171076763584</v>
      </c>
      <c r="BU1071" s="10" cm="1">
        <f t="array" ref="BU1071">-(MAX(1 - (E1071:BQ1071 / _xlfn.SCAN(E1071, E1071:BQ1071, _xlfn.LAMBDA(_xlpm.a,_xlpm.b, MAX(_xlpm.a, _xlpm.b))))))</f>
        <v>-8.4547069271758368E-2</v>
      </c>
      <c r="BV1071" s="12">
        <f t="shared" ca="1" si="33"/>
        <v>-0.52613581382123231</v>
      </c>
    </row>
    <row r="1072" spans="1:74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50.74</v>
      </c>
      <c r="F1072">
        <v>53.16</v>
      </c>
      <c r="G1072">
        <v>55.3</v>
      </c>
      <c r="H1072">
        <v>55.7</v>
      </c>
      <c r="I1072">
        <v>56.2</v>
      </c>
      <c r="J1072">
        <v>56.86</v>
      </c>
      <c r="K1072">
        <v>55.98</v>
      </c>
      <c r="L1072">
        <v>57.64</v>
      </c>
      <c r="M1072">
        <v>56.94</v>
      </c>
      <c r="N1072">
        <v>56.92</v>
      </c>
      <c r="O1072">
        <v>62</v>
      </c>
      <c r="P1072">
        <v>62.8</v>
      </c>
      <c r="Q1072">
        <v>62.88</v>
      </c>
      <c r="R1072">
        <v>61.04</v>
      </c>
      <c r="S1072">
        <v>61.52</v>
      </c>
      <c r="T1072">
        <v>63.14</v>
      </c>
      <c r="U1072">
        <v>62.7</v>
      </c>
      <c r="V1072">
        <v>62.26</v>
      </c>
      <c r="W1072">
        <v>63.34</v>
      </c>
      <c r="X1072">
        <v>65.28</v>
      </c>
      <c r="Y1072">
        <v>65.34</v>
      </c>
      <c r="Z1072">
        <v>64.98</v>
      </c>
      <c r="AA1072">
        <v>64.86</v>
      </c>
      <c r="AB1072">
        <v>68.38</v>
      </c>
      <c r="AC1072">
        <v>68.099999999999994</v>
      </c>
      <c r="AD1072">
        <v>66.2</v>
      </c>
      <c r="AE1072">
        <v>70</v>
      </c>
      <c r="AF1072">
        <v>70.8</v>
      </c>
      <c r="AG1072">
        <v>71.099999999999994</v>
      </c>
      <c r="AH1072">
        <v>69.959999999999994</v>
      </c>
      <c r="AI1072">
        <v>69.22</v>
      </c>
      <c r="AJ1072">
        <v>69.94</v>
      </c>
      <c r="AK1072">
        <v>69.5</v>
      </c>
      <c r="AL1072">
        <v>69.760000000000005</v>
      </c>
      <c r="AM1072">
        <v>68.78</v>
      </c>
      <c r="AN1072">
        <v>68.14</v>
      </c>
      <c r="AO1072">
        <v>71.900000000000006</v>
      </c>
      <c r="AP1072">
        <v>71.92</v>
      </c>
      <c r="AQ1072">
        <v>71.44</v>
      </c>
      <c r="AR1072">
        <v>69.56</v>
      </c>
      <c r="AS1072">
        <v>69.98</v>
      </c>
      <c r="AT1072">
        <v>69.28</v>
      </c>
      <c r="AU1072">
        <v>70</v>
      </c>
      <c r="AV1072">
        <v>70.42</v>
      </c>
      <c r="AW1072">
        <v>71.8</v>
      </c>
      <c r="AX1072">
        <v>72.08</v>
      </c>
      <c r="AY1072">
        <v>72.459999999999994</v>
      </c>
      <c r="AZ1072">
        <v>72.44</v>
      </c>
      <c r="BA1072">
        <v>72.66</v>
      </c>
      <c r="BB1072">
        <v>70.540000000000006</v>
      </c>
      <c r="BC1072">
        <v>64.88</v>
      </c>
      <c r="BD1072">
        <v>65.959999999999994</v>
      </c>
      <c r="BE1072">
        <v>58.9</v>
      </c>
      <c r="BF1072">
        <v>60.68</v>
      </c>
      <c r="BG1072">
        <v>58.8</v>
      </c>
      <c r="BH1072">
        <v>58.36</v>
      </c>
      <c r="BI1072">
        <v>60.34</v>
      </c>
      <c r="BJ1072">
        <v>60.06</v>
      </c>
      <c r="BK1072">
        <v>60.48</v>
      </c>
      <c r="BL1072">
        <v>57.64</v>
      </c>
      <c r="BM1072">
        <v>59.14</v>
      </c>
      <c r="BN1072">
        <v>58.62</v>
      </c>
      <c r="BO1072">
        <v>60.16</v>
      </c>
      <c r="BP1072">
        <v>63.9</v>
      </c>
      <c r="BQ1072">
        <v>63.28</v>
      </c>
      <c r="BR1072" s="10">
        <f t="shared" si="32"/>
        <v>0.24714229404808827</v>
      </c>
      <c r="BS1072" s="11" cm="1">
        <f t="array" aca="1" ref="BS1072" ca="1">_xlfn.PERCENTILE.INC((OFFSET(E1072,0,1,1,COLUMNS(E1072:BQ1072)-1) - E1072:BP1072) / E1072:BP1072, 0.05) * SQRT(COUNT(E1072:BQ1072) - 1)</f>
        <v>-0.24579347547137564</v>
      </c>
      <c r="BT1072" s="10" cm="1">
        <f t="array" aca="1" ref="BT1072" ca="1">_xlfn.STDEV.P((E1072:BP1072 - OFFSET(E1072:BP1072,0,1)) / OFFSET(E1072:BP1072,0,1)) * SQRT(COUNT(E1072:BQ1072)-1)</f>
        <v>0.24391158543452157</v>
      </c>
      <c r="BU1072" s="10" cm="1">
        <f t="array" ref="BU1072">-(MAX(1 - (E1072:BQ1072 / _xlfn.SCAN(E1072, E1072:BQ1072, _xlfn.LAMBDA(_xlpm.a,_xlpm.b, MAX(_xlpm.a, _xlpm.b))))))</f>
        <v>-0.20671621249655925</v>
      </c>
      <c r="BV1072" s="12">
        <f t="shared" ca="1" si="33"/>
        <v>0.90534018841854147</v>
      </c>
    </row>
    <row r="1073" spans="1:74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20.76</v>
      </c>
      <c r="F1073">
        <v>20.8</v>
      </c>
      <c r="G1073">
        <v>20.94</v>
      </c>
      <c r="H1073">
        <v>20.76</v>
      </c>
      <c r="I1073">
        <v>20.76</v>
      </c>
      <c r="J1073">
        <v>20.76</v>
      </c>
      <c r="K1073">
        <v>20.420000000000002</v>
      </c>
      <c r="L1073">
        <v>20.78</v>
      </c>
      <c r="M1073">
        <v>20.66</v>
      </c>
      <c r="N1073">
        <v>20.68</v>
      </c>
      <c r="O1073">
        <v>20.92</v>
      </c>
      <c r="P1073">
        <v>20.54</v>
      </c>
      <c r="Q1073">
        <v>20.46</v>
      </c>
      <c r="R1073">
        <v>20.079999999999998</v>
      </c>
      <c r="S1073">
        <v>20.34</v>
      </c>
      <c r="T1073">
        <v>20.38</v>
      </c>
      <c r="U1073">
        <v>20.86</v>
      </c>
      <c r="V1073">
        <v>20.62</v>
      </c>
      <c r="W1073">
        <v>20.5</v>
      </c>
      <c r="X1073">
        <v>20.28</v>
      </c>
      <c r="Y1073">
        <v>20.440000000000001</v>
      </c>
      <c r="Z1073">
        <v>20</v>
      </c>
      <c r="AA1073">
        <v>19.95</v>
      </c>
      <c r="AB1073">
        <v>18.7</v>
      </c>
      <c r="AC1073">
        <v>18.899999999999999</v>
      </c>
      <c r="AD1073">
        <v>18.829999999999998</v>
      </c>
      <c r="AE1073">
        <v>19.149999999999999</v>
      </c>
      <c r="AF1073">
        <v>19.48</v>
      </c>
      <c r="AG1073">
        <v>19.53</v>
      </c>
      <c r="AH1073">
        <v>18.91</v>
      </c>
      <c r="AI1073">
        <v>19.02</v>
      </c>
      <c r="AJ1073">
        <v>18.62</v>
      </c>
      <c r="AK1073">
        <v>18.54</v>
      </c>
      <c r="AL1073">
        <v>18.57</v>
      </c>
      <c r="AM1073">
        <v>18.64</v>
      </c>
      <c r="AN1073">
        <v>18.77</v>
      </c>
      <c r="AO1073">
        <v>18.88</v>
      </c>
      <c r="AP1073">
        <v>18.8</v>
      </c>
      <c r="AQ1073">
        <v>19.52</v>
      </c>
      <c r="AR1073">
        <v>19.32</v>
      </c>
      <c r="AS1073">
        <v>19.32</v>
      </c>
      <c r="AT1073">
        <v>19.7</v>
      </c>
      <c r="AU1073">
        <v>19.850000000000001</v>
      </c>
      <c r="AV1073">
        <v>19.71</v>
      </c>
      <c r="AW1073">
        <v>19.46</v>
      </c>
      <c r="AX1073">
        <v>18.91</v>
      </c>
      <c r="AY1073">
        <v>18.899999999999999</v>
      </c>
      <c r="AZ1073">
        <v>18.84</v>
      </c>
      <c r="BA1073">
        <v>18.72</v>
      </c>
      <c r="BB1073">
        <v>18.489999999999998</v>
      </c>
      <c r="BC1073">
        <v>18.32</v>
      </c>
      <c r="BD1073">
        <v>18.59</v>
      </c>
      <c r="BE1073">
        <v>18.64</v>
      </c>
      <c r="BF1073">
        <v>18.54</v>
      </c>
      <c r="BG1073">
        <v>18.5</v>
      </c>
      <c r="BH1073">
        <v>18.309999999999999</v>
      </c>
      <c r="BI1073">
        <v>18.87</v>
      </c>
      <c r="BJ1073">
        <v>18.72</v>
      </c>
      <c r="BK1073">
        <v>18.899999999999999</v>
      </c>
      <c r="BL1073">
        <v>18.399999999999999</v>
      </c>
      <c r="BM1073">
        <v>18.399999999999999</v>
      </c>
      <c r="BN1073">
        <v>18.7</v>
      </c>
      <c r="BO1073">
        <v>19.28</v>
      </c>
      <c r="BP1073">
        <v>19.36</v>
      </c>
      <c r="BQ1073">
        <v>19.66</v>
      </c>
      <c r="BR1073" s="10">
        <f t="shared" si="32"/>
        <v>-5.2986512524084844E-2</v>
      </c>
      <c r="BS1073" s="11" cm="1">
        <f t="array" aca="1" ref="BS1073" ca="1">_xlfn.PERCENTILE.INC((OFFSET(E1073,0,1,1,COLUMNS(E1073:BQ1073)-1) - E1073:BP1073) / E1073:BP1073, 0.05) * SQRT(COUNT(E1073:BQ1073) - 1)</f>
        <v>-0.20572588243821127</v>
      </c>
      <c r="BT1073" s="10" cm="1">
        <f t="array" aca="1" ref="BT1073" ca="1">_xlfn.STDEV.P((E1073:BP1073 - OFFSET(E1073:BP1073,0,1)) / OFFSET(E1073:BP1073,0,1)) * SQRT(COUNT(E1073:BQ1073)-1)</f>
        <v>0.12932802475578831</v>
      </c>
      <c r="BU1073" s="10" cm="1">
        <f t="array" ref="BU1073">-(MAX(1 - (E1073:BQ1073 / _xlfn.SCAN(E1073, E1073:BQ1073, _xlfn.LAMBDA(_xlpm.a,_xlpm.b, MAX(_xlpm.a, _xlpm.b))))))</f>
        <v>-0.1255969436485197</v>
      </c>
      <c r="BV1073" s="12">
        <f t="shared" ca="1" si="33"/>
        <v>-0.61321469965363173</v>
      </c>
    </row>
    <row r="1074" spans="1:74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16.82</v>
      </c>
      <c r="F1074">
        <v>16.239999999999998</v>
      </c>
      <c r="G1074">
        <v>15.095000000000001</v>
      </c>
      <c r="H1074">
        <v>15.535</v>
      </c>
      <c r="I1074">
        <v>15.775</v>
      </c>
      <c r="J1074">
        <v>15.835000000000001</v>
      </c>
      <c r="K1074">
        <v>15.845000000000001</v>
      </c>
      <c r="L1074">
        <v>16.035</v>
      </c>
      <c r="M1074">
        <v>16.265000000000001</v>
      </c>
      <c r="N1074">
        <v>16.155000000000001</v>
      </c>
      <c r="O1074">
        <v>16.024999999999999</v>
      </c>
      <c r="P1074">
        <v>16.510000000000002</v>
      </c>
      <c r="Q1074">
        <v>17.195</v>
      </c>
      <c r="R1074">
        <v>16.350000000000001</v>
      </c>
      <c r="S1074">
        <v>16.55</v>
      </c>
      <c r="T1074">
        <v>16.245000000000001</v>
      </c>
      <c r="U1074">
        <v>16.04</v>
      </c>
      <c r="V1074">
        <v>16.07</v>
      </c>
      <c r="W1074">
        <v>16.100000000000001</v>
      </c>
      <c r="X1074">
        <v>16.465</v>
      </c>
      <c r="Y1074">
        <v>16.215</v>
      </c>
      <c r="Z1074">
        <v>16.25</v>
      </c>
      <c r="AA1074">
        <v>15.9</v>
      </c>
      <c r="AB1074">
        <v>15.35</v>
      </c>
      <c r="AC1074">
        <v>15.26</v>
      </c>
      <c r="AD1074">
        <v>15.135</v>
      </c>
      <c r="AE1074">
        <v>15.25</v>
      </c>
      <c r="AF1074">
        <v>15.535</v>
      </c>
      <c r="AG1074">
        <v>15.64</v>
      </c>
      <c r="AH1074">
        <v>15.904999999999999</v>
      </c>
      <c r="AI1074">
        <v>15.86</v>
      </c>
      <c r="AJ1074">
        <v>16.195</v>
      </c>
      <c r="AK1074">
        <v>16.055</v>
      </c>
      <c r="AL1074">
        <v>17.344999999999999</v>
      </c>
      <c r="AM1074">
        <v>16.515000000000001</v>
      </c>
      <c r="AN1074">
        <v>16.260000000000002</v>
      </c>
      <c r="AO1074">
        <v>16.245000000000001</v>
      </c>
      <c r="AP1074">
        <v>15.734999999999999</v>
      </c>
      <c r="AQ1074">
        <v>16.02</v>
      </c>
      <c r="AR1074">
        <v>15.68</v>
      </c>
      <c r="AS1074">
        <v>16.065000000000001</v>
      </c>
      <c r="AT1074">
        <v>15.68</v>
      </c>
      <c r="AU1074">
        <v>15.71</v>
      </c>
      <c r="AV1074">
        <v>16.135000000000002</v>
      </c>
      <c r="AW1074">
        <v>16.184999999999999</v>
      </c>
      <c r="AX1074">
        <v>16.3</v>
      </c>
      <c r="AY1074">
        <v>16.385000000000002</v>
      </c>
      <c r="AZ1074">
        <v>16.04</v>
      </c>
      <c r="BA1074">
        <v>15.77</v>
      </c>
      <c r="BB1074">
        <v>15.445</v>
      </c>
      <c r="BC1074">
        <v>14.54</v>
      </c>
      <c r="BD1074">
        <v>14.75</v>
      </c>
      <c r="BE1074">
        <v>13.43</v>
      </c>
      <c r="BF1074">
        <v>13.465</v>
      </c>
      <c r="BG1074">
        <v>13.22</v>
      </c>
      <c r="BH1074">
        <v>13.255000000000001</v>
      </c>
      <c r="BI1074">
        <v>13.7</v>
      </c>
      <c r="BJ1074">
        <v>13.555</v>
      </c>
      <c r="BK1074">
        <v>13.25</v>
      </c>
      <c r="BL1074">
        <v>12.824999999999999</v>
      </c>
      <c r="BM1074">
        <v>12.945</v>
      </c>
      <c r="BN1074">
        <v>13.33</v>
      </c>
      <c r="BO1074">
        <v>13.26</v>
      </c>
      <c r="BP1074">
        <v>13.074999999999999</v>
      </c>
      <c r="BQ1074">
        <v>13.1</v>
      </c>
      <c r="BR1074" s="10">
        <f t="shared" si="32"/>
        <v>-0.22116527942925093</v>
      </c>
      <c r="BS1074" s="11" cm="1">
        <f t="array" aca="1" ref="BS1074" ca="1">_xlfn.PERCENTILE.INC((OFFSET(E1074,0,1,1,COLUMNS(E1074:BQ1074)-1) - E1074:BP1074) / E1074:BP1074, 0.05) * SQRT(COUNT(E1074:BQ1074) - 1)</f>
        <v>-0.39158979742564226</v>
      </c>
      <c r="BT1074" s="10" cm="1">
        <f t="array" aca="1" ref="BT1074" ca="1">_xlfn.STDEV.P((E1074:BP1074 - OFFSET(E1074:BP1074,0,1)) / OFFSET(E1074:BP1074,0,1)) * SQRT(COUNT(E1074:BQ1074)-1)</f>
        <v>0.21982318297272838</v>
      </c>
      <c r="BU1074" s="10" cm="1">
        <f t="array" ref="BU1074">-(MAX(1 - (E1074:BQ1074 / _xlfn.SCAN(E1074, E1074:BQ1074, _xlfn.LAMBDA(_xlpm.a,_xlpm.b, MAX(_xlpm.a, _xlpm.b))))))</f>
        <v>-0.26059383107523781</v>
      </c>
      <c r="BV1074" s="12">
        <f t="shared" ca="1" si="33"/>
        <v>-1.1258349070183722</v>
      </c>
    </row>
    <row r="1075" spans="1:74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2195</v>
      </c>
      <c r="F1075">
        <v>2155</v>
      </c>
      <c r="G1075">
        <v>2145</v>
      </c>
      <c r="H1075">
        <v>2120</v>
      </c>
      <c r="I1075">
        <v>2055</v>
      </c>
      <c r="J1075">
        <v>2000</v>
      </c>
      <c r="K1075">
        <v>2005</v>
      </c>
      <c r="L1075">
        <v>2065</v>
      </c>
      <c r="M1075">
        <v>2155</v>
      </c>
      <c r="N1075">
        <v>2130</v>
      </c>
      <c r="O1075">
        <v>2110</v>
      </c>
      <c r="P1075">
        <v>2035</v>
      </c>
      <c r="Q1075">
        <v>2040</v>
      </c>
      <c r="R1075">
        <v>2030</v>
      </c>
      <c r="S1075">
        <v>2040</v>
      </c>
      <c r="T1075">
        <v>2040</v>
      </c>
      <c r="U1075">
        <v>2025</v>
      </c>
      <c r="V1075">
        <v>2040</v>
      </c>
      <c r="W1075">
        <v>2035</v>
      </c>
      <c r="X1075">
        <v>2060</v>
      </c>
      <c r="Y1075">
        <v>2030</v>
      </c>
      <c r="Z1075">
        <v>1998</v>
      </c>
      <c r="AA1075">
        <v>1974</v>
      </c>
      <c r="AB1075">
        <v>1960</v>
      </c>
      <c r="AC1075">
        <v>1912</v>
      </c>
      <c r="AD1075">
        <v>1942</v>
      </c>
      <c r="AE1075">
        <v>1914</v>
      </c>
      <c r="AF1075">
        <v>1962</v>
      </c>
      <c r="AG1075">
        <v>1982</v>
      </c>
      <c r="AH1075">
        <v>1916</v>
      </c>
      <c r="AI1075">
        <v>1886</v>
      </c>
      <c r="AJ1075">
        <v>1884</v>
      </c>
      <c r="AK1075">
        <v>1866</v>
      </c>
      <c r="AL1075">
        <v>1866</v>
      </c>
      <c r="AM1075">
        <v>1868</v>
      </c>
      <c r="AN1075">
        <v>1846</v>
      </c>
      <c r="AO1075">
        <v>1842</v>
      </c>
      <c r="AP1075">
        <v>1814</v>
      </c>
      <c r="AQ1075">
        <v>1822</v>
      </c>
      <c r="AR1075">
        <v>1794</v>
      </c>
      <c r="AS1075">
        <v>1800</v>
      </c>
      <c r="AT1075">
        <v>1760</v>
      </c>
      <c r="AU1075">
        <v>1880</v>
      </c>
      <c r="AV1075">
        <v>1908</v>
      </c>
      <c r="AW1075">
        <v>1888</v>
      </c>
      <c r="AX1075">
        <v>1894</v>
      </c>
      <c r="AY1075">
        <v>1916</v>
      </c>
      <c r="AZ1075">
        <v>1942</v>
      </c>
      <c r="BA1075">
        <v>1926</v>
      </c>
      <c r="BB1075">
        <v>1914</v>
      </c>
      <c r="BC1075">
        <v>1904</v>
      </c>
      <c r="BD1075">
        <v>1930</v>
      </c>
      <c r="BE1075">
        <v>1888</v>
      </c>
      <c r="BF1075">
        <v>1918</v>
      </c>
      <c r="BG1075">
        <v>1900</v>
      </c>
      <c r="BH1075">
        <v>1904</v>
      </c>
      <c r="BI1075">
        <v>1964</v>
      </c>
      <c r="BJ1075">
        <v>1920</v>
      </c>
      <c r="BK1075">
        <v>1898</v>
      </c>
      <c r="BL1075">
        <v>1940</v>
      </c>
      <c r="BM1075">
        <v>1934</v>
      </c>
      <c r="BN1075">
        <v>1884</v>
      </c>
      <c r="BO1075">
        <v>1926</v>
      </c>
      <c r="BP1075">
        <v>1934</v>
      </c>
      <c r="BQ1075">
        <v>1890</v>
      </c>
      <c r="BR1075" s="10">
        <f t="shared" si="32"/>
        <v>-0.13895216400911162</v>
      </c>
      <c r="BS1075" s="11" cm="1">
        <f t="array" aca="1" ref="BS1075" ca="1">_xlfn.PERCENTILE.INC((OFFSET(E1075,0,1,1,COLUMNS(E1075:BQ1075)-1) - E1075:BP1075) / E1075:BP1075, 0.05) * SQRT(COUNT(E1075:BQ1075) - 1)</f>
        <v>-0.21301891872170933</v>
      </c>
      <c r="BT1075" s="10" cm="1">
        <f t="array" aca="1" ref="BT1075" ca="1">_xlfn.STDEV.P((E1075:BP1075 - OFFSET(E1075:BP1075,0,1)) / OFFSET(E1075:BP1075,0,1)) * SQRT(COUNT(E1075:BQ1075)-1)</f>
        <v>0.1456307001249017</v>
      </c>
      <c r="BU1075" s="10" cm="1">
        <f t="array" ref="BU1075">-(MAX(1 - (E1075:BQ1075 / _xlfn.SCAN(E1075, E1075:BQ1075, _xlfn.LAMBDA(_xlpm.a,_xlpm.b, MAX(_xlpm.a, _xlpm.b))))))</f>
        <v>-0.19817767653758545</v>
      </c>
      <c r="BV1075" s="12">
        <f t="shared" ca="1" si="33"/>
        <v>-1.1348671482091215</v>
      </c>
    </row>
    <row r="1076" spans="1:74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223.1</v>
      </c>
      <c r="F1076">
        <v>228.3</v>
      </c>
      <c r="G1076">
        <v>236.1</v>
      </c>
      <c r="H1076">
        <v>232.8</v>
      </c>
      <c r="I1076">
        <v>234.5</v>
      </c>
      <c r="J1076">
        <v>238</v>
      </c>
      <c r="K1076">
        <v>236.1</v>
      </c>
      <c r="L1076">
        <v>233.2</v>
      </c>
      <c r="M1076">
        <v>242.5</v>
      </c>
      <c r="N1076">
        <v>245.5</v>
      </c>
      <c r="O1076">
        <v>250.4</v>
      </c>
      <c r="P1076">
        <v>251.8</v>
      </c>
      <c r="Q1076">
        <v>255.7</v>
      </c>
      <c r="R1076">
        <v>250</v>
      </c>
      <c r="S1076">
        <v>250.9</v>
      </c>
      <c r="T1076">
        <v>249.9</v>
      </c>
      <c r="U1076">
        <v>251.6</v>
      </c>
      <c r="V1076">
        <v>249</v>
      </c>
      <c r="W1076">
        <v>252.3</v>
      </c>
      <c r="X1076">
        <v>253.9</v>
      </c>
      <c r="Y1076">
        <v>254.2</v>
      </c>
      <c r="Z1076">
        <v>255</v>
      </c>
      <c r="AA1076">
        <v>260.5</v>
      </c>
      <c r="AB1076">
        <v>273.3999</v>
      </c>
      <c r="AC1076">
        <v>269</v>
      </c>
      <c r="AD1076">
        <v>268.8</v>
      </c>
      <c r="AE1076">
        <v>269</v>
      </c>
      <c r="AF1076">
        <v>269.8999</v>
      </c>
      <c r="AG1076">
        <v>267.8999</v>
      </c>
      <c r="AH1076">
        <v>267.7</v>
      </c>
      <c r="AI1076">
        <v>266.6001</v>
      </c>
      <c r="AJ1076">
        <v>257.6001</v>
      </c>
      <c r="AK1076">
        <v>263.3999</v>
      </c>
      <c r="AL1076">
        <v>262.6001</v>
      </c>
      <c r="AM1076">
        <v>255.5</v>
      </c>
      <c r="AN1076">
        <v>254.5</v>
      </c>
      <c r="AO1076">
        <v>259.3999</v>
      </c>
      <c r="AP1076">
        <v>253.7</v>
      </c>
      <c r="AQ1076">
        <v>255.6</v>
      </c>
      <c r="AR1076">
        <v>250.1</v>
      </c>
      <c r="AS1076">
        <v>248.8</v>
      </c>
      <c r="AT1076">
        <v>246</v>
      </c>
      <c r="AU1076">
        <v>244.9</v>
      </c>
      <c r="AV1076">
        <v>245</v>
      </c>
      <c r="AW1076">
        <v>250.3</v>
      </c>
      <c r="AX1076">
        <v>250.9</v>
      </c>
      <c r="AY1076">
        <v>248.5</v>
      </c>
      <c r="AZ1076">
        <v>236.2</v>
      </c>
      <c r="BA1076">
        <v>232.7</v>
      </c>
      <c r="BB1076">
        <v>227.5</v>
      </c>
      <c r="BC1076">
        <v>222.1</v>
      </c>
      <c r="BD1076">
        <v>223.7</v>
      </c>
      <c r="BE1076">
        <v>223.2</v>
      </c>
      <c r="BF1076">
        <v>222.1</v>
      </c>
      <c r="BG1076">
        <v>222.7</v>
      </c>
      <c r="BH1076">
        <v>223</v>
      </c>
      <c r="BI1076">
        <v>221.3</v>
      </c>
      <c r="BJ1076">
        <v>220.5</v>
      </c>
      <c r="BK1076">
        <v>214.8</v>
      </c>
      <c r="BL1076">
        <v>209.1</v>
      </c>
      <c r="BM1076">
        <v>217.5</v>
      </c>
      <c r="BN1076">
        <v>215</v>
      </c>
      <c r="BO1076">
        <v>217.6</v>
      </c>
      <c r="BP1076">
        <v>223.5</v>
      </c>
      <c r="BQ1076">
        <v>221.7</v>
      </c>
      <c r="BR1076" s="10">
        <f t="shared" si="32"/>
        <v>-6.2752129090094385E-3</v>
      </c>
      <c r="BS1076" s="11" cm="1">
        <f t="array" aca="1" ref="BS1076" ca="1">_xlfn.PERCENTILE.INC((OFFSET(E1076,0,1,1,COLUMNS(E1076:BQ1076)-1) - E1076:BP1076) / E1076:BP1076, 0.05) * SQRT(COUNT(E1076:BQ1076) - 1)</f>
        <v>-0.21146733553756747</v>
      </c>
      <c r="BT1076" s="10" cm="1">
        <f t="array" aca="1" ref="BT1076" ca="1">_xlfn.STDEV.P((E1076:BP1076 - OFFSET(E1076:BP1076,0,1)) / OFFSET(E1076:BP1076,0,1)) * SQRT(COUNT(E1076:BQ1076)-1)</f>
        <v>0.1460565815300241</v>
      </c>
      <c r="BU1076" s="10" cm="1">
        <f t="array" ref="BU1076">-(MAX(1 - (E1076:BQ1076 / _xlfn.SCAN(E1076, E1076:BQ1076, _xlfn.LAMBDA(_xlpm.a,_xlpm.b, MAX(_xlpm.a, _xlpm.b))))))</f>
        <v>-0.23518626012664967</v>
      </c>
      <c r="BV1076" s="12">
        <f t="shared" ca="1" si="33"/>
        <v>-0.22316383076268617</v>
      </c>
    </row>
    <row r="1077" spans="1:74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34.25</v>
      </c>
      <c r="F1077">
        <v>33.25</v>
      </c>
      <c r="G1077">
        <v>33.200000000000003</v>
      </c>
      <c r="H1077">
        <v>33.35</v>
      </c>
      <c r="I1077">
        <v>34.200000000000003</v>
      </c>
      <c r="J1077">
        <v>34.35</v>
      </c>
      <c r="K1077">
        <v>33.5</v>
      </c>
      <c r="L1077">
        <v>33.6</v>
      </c>
      <c r="M1077">
        <v>33.299999999999997</v>
      </c>
      <c r="N1077">
        <v>33.5</v>
      </c>
      <c r="O1077">
        <v>33.299999999999997</v>
      </c>
      <c r="P1077">
        <v>33.1</v>
      </c>
      <c r="Q1077">
        <v>33.25</v>
      </c>
      <c r="R1077">
        <v>32.9</v>
      </c>
      <c r="S1077">
        <v>32.6</v>
      </c>
      <c r="T1077">
        <v>32.65</v>
      </c>
      <c r="U1077">
        <v>32.65</v>
      </c>
      <c r="V1077">
        <v>32.450000000000003</v>
      </c>
      <c r="W1077">
        <v>32.35</v>
      </c>
      <c r="X1077">
        <v>32.450000000000003</v>
      </c>
      <c r="Y1077">
        <v>32.450000000000003</v>
      </c>
      <c r="Z1077">
        <v>32.450000000000003</v>
      </c>
      <c r="AA1077">
        <v>32.450000000000003</v>
      </c>
      <c r="AB1077">
        <v>32.549999999999997</v>
      </c>
      <c r="AC1077">
        <v>32.450000000000003</v>
      </c>
      <c r="AD1077">
        <v>32.4</v>
      </c>
      <c r="AE1077">
        <v>32.200000000000003</v>
      </c>
      <c r="AF1077">
        <v>32.6</v>
      </c>
      <c r="AG1077">
        <v>33.049999999999997</v>
      </c>
      <c r="AH1077">
        <v>32.65</v>
      </c>
      <c r="AI1077">
        <v>32.700000000000003</v>
      </c>
      <c r="AJ1077">
        <v>32.6</v>
      </c>
      <c r="AK1077">
        <v>32.700000000000003</v>
      </c>
      <c r="AL1077">
        <v>32.65</v>
      </c>
      <c r="AM1077">
        <v>32.65</v>
      </c>
      <c r="AN1077">
        <v>32.4</v>
      </c>
      <c r="AO1077">
        <v>32.200000000000003</v>
      </c>
      <c r="AP1077">
        <v>32</v>
      </c>
      <c r="AQ1077">
        <v>31.7</v>
      </c>
      <c r="AR1077">
        <v>31.35</v>
      </c>
      <c r="AS1077">
        <v>31.65</v>
      </c>
      <c r="AT1077">
        <v>31.75</v>
      </c>
      <c r="AU1077">
        <v>31.65</v>
      </c>
      <c r="AV1077">
        <v>31.65</v>
      </c>
      <c r="AW1077">
        <v>31.9</v>
      </c>
      <c r="AX1077">
        <v>31.65</v>
      </c>
      <c r="AY1077">
        <v>31.6</v>
      </c>
      <c r="AZ1077">
        <v>31.45</v>
      </c>
      <c r="BA1077">
        <v>31.3</v>
      </c>
      <c r="BB1077">
        <v>31.05</v>
      </c>
      <c r="BC1077">
        <v>30</v>
      </c>
      <c r="BD1077">
        <v>30.1</v>
      </c>
      <c r="BE1077">
        <v>29.2</v>
      </c>
      <c r="BF1077">
        <v>29.65</v>
      </c>
      <c r="BG1077">
        <v>29.55</v>
      </c>
      <c r="BH1077">
        <v>29.75</v>
      </c>
      <c r="BI1077">
        <v>30.55</v>
      </c>
      <c r="BJ1077">
        <v>30.6</v>
      </c>
      <c r="BK1077">
        <v>29</v>
      </c>
      <c r="BL1077">
        <v>28.05</v>
      </c>
      <c r="BM1077">
        <v>28.25</v>
      </c>
      <c r="BN1077">
        <v>28.1</v>
      </c>
      <c r="BO1077">
        <v>28.3</v>
      </c>
      <c r="BP1077">
        <v>28.8</v>
      </c>
      <c r="BQ1077">
        <v>28.8</v>
      </c>
      <c r="BR1077" s="10">
        <f t="shared" si="32"/>
        <v>-0.15912408759124086</v>
      </c>
      <c r="BS1077" s="11" cm="1">
        <f t="array" aca="1" ref="BS1077" ca="1">_xlfn.PERCENTILE.INC((OFFSET(E1077,0,1,1,COLUMNS(E1077:BQ1077)-1) - E1077:BP1077) / E1077:BP1077, 0.05) * SQRT(COUNT(E1077:BQ1077) - 1)</f>
        <v>-0.23835875548657806</v>
      </c>
      <c r="BT1077" s="10" cm="1">
        <f t="array" aca="1" ref="BT1077" ca="1">_xlfn.STDEV.P((E1077:BP1077 - OFFSET(E1077:BP1077,0,1)) / OFFSET(E1077:BP1077,0,1)) * SQRT(COUNT(E1077:BQ1077)-1)</f>
        <v>0.10598157557925819</v>
      </c>
      <c r="BU1077" s="10" cm="1">
        <f t="array" ref="BU1077">-(MAX(1 - (E1077:BQ1077 / _xlfn.SCAN(E1077, E1077:BQ1077, _xlfn.LAMBDA(_xlpm.a,_xlpm.b, MAX(_xlpm.a, _xlpm.b))))))</f>
        <v>-0.18340611353711789</v>
      </c>
      <c r="BV1077" s="12">
        <f t="shared" ca="1" si="33"/>
        <v>-1.7497703719821618</v>
      </c>
    </row>
    <row r="1078" spans="1:74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7.3550000000000004</v>
      </c>
      <c r="F1078">
        <v>7.29</v>
      </c>
      <c r="G1078">
        <v>7.42</v>
      </c>
      <c r="H1078">
        <v>7.33</v>
      </c>
      <c r="I1078">
        <v>7.33</v>
      </c>
      <c r="J1078">
        <v>7.16</v>
      </c>
      <c r="K1078">
        <v>7.03</v>
      </c>
      <c r="L1078">
        <v>6.9749999999999996</v>
      </c>
      <c r="M1078">
        <v>7.1050000000000004</v>
      </c>
      <c r="N1078">
        <v>7.15</v>
      </c>
      <c r="O1078">
        <v>7.3</v>
      </c>
      <c r="P1078">
        <v>7.2549999999999999</v>
      </c>
      <c r="Q1078">
        <v>7.22</v>
      </c>
      <c r="R1078">
        <v>7.17</v>
      </c>
      <c r="S1078">
        <v>7.24</v>
      </c>
      <c r="T1078">
        <v>7.27</v>
      </c>
      <c r="U1078">
        <v>7.26</v>
      </c>
      <c r="V1078">
        <v>7.2</v>
      </c>
      <c r="W1078">
        <v>7.26</v>
      </c>
      <c r="X1078">
        <v>7.2350000000000003</v>
      </c>
      <c r="Y1078">
        <v>7.23</v>
      </c>
      <c r="Z1078">
        <v>7.35</v>
      </c>
      <c r="AA1078">
        <v>7.36</v>
      </c>
      <c r="AB1078">
        <v>7.4349999999999996</v>
      </c>
      <c r="AC1078">
        <v>7.4850000000000003</v>
      </c>
      <c r="AD1078">
        <v>7.47</v>
      </c>
      <c r="AE1078">
        <v>7.49</v>
      </c>
      <c r="AF1078">
        <v>7.5650000000000004</v>
      </c>
      <c r="AG1078">
        <v>7.63</v>
      </c>
      <c r="AH1078">
        <v>7.53</v>
      </c>
      <c r="AI1078">
        <v>7.5149999999999997</v>
      </c>
      <c r="AJ1078">
        <v>7.2149999999999999</v>
      </c>
      <c r="AK1078">
        <v>7.6</v>
      </c>
      <c r="AL1078">
        <v>7.42</v>
      </c>
      <c r="AM1078">
        <v>7.5149999999999997</v>
      </c>
      <c r="AN1078">
        <v>7.46</v>
      </c>
      <c r="AO1078">
        <v>7.44</v>
      </c>
      <c r="AP1078">
        <v>7.36</v>
      </c>
      <c r="AQ1078">
        <v>7.42</v>
      </c>
      <c r="AR1078">
        <v>7.4450000000000003</v>
      </c>
      <c r="AS1078">
        <v>7.5250000000000004</v>
      </c>
      <c r="AT1078">
        <v>7.5549999999999997</v>
      </c>
      <c r="AU1078">
        <v>7.5650000000000004</v>
      </c>
      <c r="AV1078">
        <v>7.68</v>
      </c>
      <c r="AW1078">
        <v>7.625</v>
      </c>
      <c r="AX1078">
        <v>7.625</v>
      </c>
      <c r="AY1078">
        <v>7.6</v>
      </c>
      <c r="AZ1078">
        <v>7.87</v>
      </c>
      <c r="BA1078">
        <v>7.8</v>
      </c>
      <c r="BB1078">
        <v>7.76</v>
      </c>
      <c r="BC1078">
        <v>7.6749999999999998</v>
      </c>
      <c r="BD1078">
        <v>7.7149999999999999</v>
      </c>
      <c r="BE1078">
        <v>7.6349999999999998</v>
      </c>
      <c r="BF1078">
        <v>7.7549999999999999</v>
      </c>
      <c r="BG1078">
        <v>7.76</v>
      </c>
      <c r="BH1078">
        <v>7.7649999999999997</v>
      </c>
      <c r="BI1078">
        <v>7.8650000000000002</v>
      </c>
      <c r="BJ1078">
        <v>7.89</v>
      </c>
      <c r="BK1078">
        <v>8.02</v>
      </c>
      <c r="BL1078">
        <v>7.87</v>
      </c>
      <c r="BM1078">
        <v>7.86</v>
      </c>
      <c r="BN1078">
        <v>7.8</v>
      </c>
      <c r="BO1078">
        <v>7.9550000000000001</v>
      </c>
      <c r="BP1078">
        <v>7.9950000000000001</v>
      </c>
      <c r="BQ1078">
        <v>8.1349999999999998</v>
      </c>
      <c r="BR1078" s="10">
        <f t="shared" si="32"/>
        <v>0.10605030591434389</v>
      </c>
      <c r="BS1078" s="11" cm="1">
        <f t="array" aca="1" ref="BS1078" ca="1">_xlfn.PERCENTILE.INC((OFFSET(E1078,0,1,1,COLUMNS(E1078:BQ1078)-1) - E1078:BP1078) / E1078:BP1078, 0.05) * SQRT(COUNT(E1078:BQ1078) - 1)</f>
        <v>-0.1489697543849868</v>
      </c>
      <c r="BT1078" s="10" cm="1">
        <f t="array" aca="1" ref="BT1078" ca="1">_xlfn.STDEV.P((E1078:BP1078 - OFFSET(E1078:BP1078,0,1)) / OFFSET(E1078:BP1078,0,1)) * SQRT(COUNT(E1078:BQ1078)-1)</f>
        <v>0.11123382953466468</v>
      </c>
      <c r="BU1078" s="10" cm="1">
        <f t="array" ref="BU1078">-(MAX(1 - (E1078:BQ1078 / _xlfn.SCAN(E1078, E1078:BQ1078, _xlfn.LAMBDA(_xlpm.a,_xlpm.b, MAX(_xlpm.a, _xlpm.b))))))</f>
        <v>-5.99730458221025E-2</v>
      </c>
      <c r="BV1078" s="12">
        <f t="shared" ca="1" si="33"/>
        <v>0.7167870863976985</v>
      </c>
    </row>
    <row r="1079" spans="1:74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135.19999999999999</v>
      </c>
      <c r="F1079">
        <v>133.19999999999999</v>
      </c>
      <c r="G1079">
        <v>128.80000000000001</v>
      </c>
      <c r="H1079">
        <v>131.80000000000001</v>
      </c>
      <c r="I1079">
        <v>134.69999999999999</v>
      </c>
      <c r="J1079">
        <v>143.80000000000001</v>
      </c>
      <c r="K1079">
        <v>143.9</v>
      </c>
      <c r="L1079">
        <v>144</v>
      </c>
      <c r="M1079">
        <v>148</v>
      </c>
      <c r="N1079">
        <v>151.9</v>
      </c>
      <c r="O1079">
        <v>150.6</v>
      </c>
      <c r="P1079">
        <v>152</v>
      </c>
      <c r="Q1079">
        <v>152.9</v>
      </c>
      <c r="R1079">
        <v>152.9</v>
      </c>
      <c r="S1079">
        <v>152</v>
      </c>
      <c r="T1079">
        <v>154.19999999999999</v>
      </c>
      <c r="U1079">
        <v>152.30000000000001</v>
      </c>
      <c r="V1079">
        <v>149.80000000000001</v>
      </c>
      <c r="W1079">
        <v>152.30000000000001</v>
      </c>
      <c r="X1079">
        <v>158</v>
      </c>
      <c r="Y1079">
        <v>161.6</v>
      </c>
      <c r="Z1079">
        <v>164.3</v>
      </c>
      <c r="AA1079">
        <v>166.9</v>
      </c>
      <c r="AB1079">
        <v>160.6</v>
      </c>
      <c r="AC1079">
        <v>162.69999999999999</v>
      </c>
      <c r="AD1079">
        <v>161.80000000000001</v>
      </c>
      <c r="AE1079">
        <v>174.2</v>
      </c>
      <c r="AF1079">
        <v>184</v>
      </c>
      <c r="AG1079">
        <v>180.3</v>
      </c>
      <c r="AH1079">
        <v>186.1</v>
      </c>
      <c r="AI1079">
        <v>180.5</v>
      </c>
      <c r="AJ1079">
        <v>180.6</v>
      </c>
      <c r="AK1079">
        <v>180.7</v>
      </c>
      <c r="AL1079">
        <v>184.1</v>
      </c>
      <c r="AM1079">
        <v>180.6</v>
      </c>
      <c r="AN1079">
        <v>180.8</v>
      </c>
      <c r="AO1079">
        <v>180.2</v>
      </c>
      <c r="AP1079">
        <v>176.6</v>
      </c>
      <c r="AQ1079">
        <v>178.2</v>
      </c>
      <c r="AR1079">
        <v>178.7</v>
      </c>
      <c r="AS1079">
        <v>182.7</v>
      </c>
      <c r="AT1079">
        <v>187.7</v>
      </c>
      <c r="AU1079">
        <v>188.6</v>
      </c>
      <c r="AV1079">
        <v>193.9</v>
      </c>
      <c r="AW1079">
        <v>195.1</v>
      </c>
      <c r="AX1079">
        <v>196.4</v>
      </c>
      <c r="AY1079">
        <v>195.1</v>
      </c>
      <c r="AZ1079">
        <v>200.2</v>
      </c>
      <c r="BA1079">
        <v>202</v>
      </c>
      <c r="BB1079">
        <v>199.3</v>
      </c>
      <c r="BC1079">
        <v>188.8</v>
      </c>
      <c r="BD1079">
        <v>192.9</v>
      </c>
      <c r="BE1079">
        <v>179.2</v>
      </c>
      <c r="BF1079">
        <v>176.1</v>
      </c>
      <c r="BG1079">
        <v>174</v>
      </c>
      <c r="BH1079">
        <v>175.8</v>
      </c>
      <c r="BI1079">
        <v>181.4</v>
      </c>
      <c r="BJ1079">
        <v>176.1</v>
      </c>
      <c r="BK1079">
        <v>176.5</v>
      </c>
      <c r="BL1079">
        <v>165.2</v>
      </c>
      <c r="BM1079">
        <v>173.2</v>
      </c>
      <c r="BN1079">
        <v>175.8</v>
      </c>
      <c r="BO1079">
        <v>180</v>
      </c>
      <c r="BP1079">
        <v>186.2</v>
      </c>
      <c r="BQ1079">
        <v>187.6</v>
      </c>
      <c r="BR1079" s="10">
        <f t="shared" si="32"/>
        <v>0.38757396449704151</v>
      </c>
      <c r="BS1079" s="11" cm="1">
        <f t="array" aca="1" ref="BS1079" ca="1">_xlfn.PERCENTILE.INC((OFFSET(E1079,0,1,1,COLUMNS(E1079:BQ1079)-1) - E1079:BP1079) / E1079:BP1079, 0.05) * SQRT(COUNT(E1079:BQ1079) - 1)</f>
        <v>-0.29632028673370819</v>
      </c>
      <c r="BT1079" s="10" cm="1">
        <f t="array" aca="1" ref="BT1079" ca="1">_xlfn.STDEV.P((E1079:BP1079 - OFFSET(E1079:BP1079,0,1)) / OFFSET(E1079:BP1079,0,1)) * SQRT(COUNT(E1079:BQ1079)-1)</f>
        <v>0.21576784608554581</v>
      </c>
      <c r="BU1079" s="10" cm="1">
        <f t="array" ref="BU1079">-(MAX(1 - (E1079:BQ1079 / _xlfn.SCAN(E1079, E1079:BQ1079, _xlfn.LAMBDA(_xlpm.a,_xlpm.b, MAX(_xlpm.a, _xlpm.b))))))</f>
        <v>-0.18217821782178223</v>
      </c>
      <c r="BV1079" s="12">
        <f t="shared" ca="1" si="33"/>
        <v>1.6742746322845572</v>
      </c>
    </row>
    <row r="1080" spans="1:74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7.2350000000000003</v>
      </c>
      <c r="F1080">
        <v>7.2</v>
      </c>
      <c r="G1080">
        <v>7.35</v>
      </c>
      <c r="H1080">
        <v>7.4</v>
      </c>
      <c r="I1080">
        <v>7.5250000000000004</v>
      </c>
      <c r="J1080">
        <v>7.8449999999999998</v>
      </c>
      <c r="K1080">
        <v>7.8250000000000002</v>
      </c>
      <c r="L1080">
        <v>7.9649999999999999</v>
      </c>
      <c r="M1080">
        <v>7.86</v>
      </c>
      <c r="N1080">
        <v>7.8849999999999998</v>
      </c>
      <c r="O1080">
        <v>7.98</v>
      </c>
      <c r="P1080">
        <v>8.2750000000000004</v>
      </c>
      <c r="Q1080">
        <v>8.625</v>
      </c>
      <c r="R1080">
        <v>8.57</v>
      </c>
      <c r="S1080">
        <v>8.83</v>
      </c>
      <c r="T1080">
        <v>8.5649999999999995</v>
      </c>
      <c r="U1080">
        <v>8.1850000000000005</v>
      </c>
      <c r="V1080">
        <v>8.14</v>
      </c>
      <c r="W1080">
        <v>8.125</v>
      </c>
      <c r="X1080">
        <v>8.18</v>
      </c>
      <c r="Y1080">
        <v>8.1349999999999998</v>
      </c>
      <c r="Z1080">
        <v>8.1349999999999998</v>
      </c>
      <c r="AA1080">
        <v>8.2449999999999992</v>
      </c>
      <c r="AB1080">
        <v>8.4949999999999992</v>
      </c>
      <c r="AC1080">
        <v>8.4600000000000009</v>
      </c>
      <c r="AD1080">
        <v>8.3800000000000008</v>
      </c>
      <c r="AE1080">
        <v>8.2949999999999999</v>
      </c>
      <c r="AF1080">
        <v>8.4550000000000001</v>
      </c>
      <c r="AG1080">
        <v>8.2899999999999991</v>
      </c>
      <c r="AH1080">
        <v>8.02</v>
      </c>
      <c r="AI1080">
        <v>8.26</v>
      </c>
      <c r="AJ1080">
        <v>8.16</v>
      </c>
      <c r="AK1080">
        <v>8.27</v>
      </c>
      <c r="AL1080">
        <v>8.3000000000000007</v>
      </c>
      <c r="AM1080">
        <v>8.19</v>
      </c>
      <c r="AN1080">
        <v>8.1050000000000004</v>
      </c>
      <c r="AO1080">
        <v>8.14</v>
      </c>
      <c r="AP1080">
        <v>8.2149999999999999</v>
      </c>
      <c r="AQ1080">
        <v>8.2349999999999994</v>
      </c>
      <c r="AR1080">
        <v>8.26</v>
      </c>
      <c r="AS1080">
        <v>8.3699999999999992</v>
      </c>
      <c r="AT1080">
        <v>8.41</v>
      </c>
      <c r="AU1080">
        <v>8.4499999999999993</v>
      </c>
      <c r="AV1080">
        <v>8.3149999999999995</v>
      </c>
      <c r="AW1080">
        <v>8.2899999999999991</v>
      </c>
      <c r="AX1080">
        <v>8.25</v>
      </c>
      <c r="AY1080">
        <v>8.17</v>
      </c>
      <c r="AZ1080">
        <v>8.1300000000000008</v>
      </c>
      <c r="BA1080">
        <v>8.1349999999999998</v>
      </c>
      <c r="BB1080">
        <v>7.85</v>
      </c>
      <c r="BC1080">
        <v>7.62</v>
      </c>
      <c r="BD1080">
        <v>7.9050000000000002</v>
      </c>
      <c r="BE1080">
        <v>7.6349999999999998</v>
      </c>
      <c r="BF1080">
        <v>7.7850000000000001</v>
      </c>
      <c r="BG1080">
        <v>7.55</v>
      </c>
      <c r="BH1080">
        <v>7.68</v>
      </c>
      <c r="BI1080">
        <v>7.73</v>
      </c>
      <c r="BJ1080">
        <v>7.6950000000000003</v>
      </c>
      <c r="BK1080">
        <v>7.69</v>
      </c>
      <c r="BL1080">
        <v>7.66</v>
      </c>
      <c r="BM1080">
        <v>7.66</v>
      </c>
      <c r="BN1080">
        <v>7.62</v>
      </c>
      <c r="BO1080">
        <v>7.85</v>
      </c>
      <c r="BP1080">
        <v>8.1999999999999993</v>
      </c>
      <c r="BQ1080">
        <v>8.1950000000000003</v>
      </c>
      <c r="BR1080" s="10">
        <f t="shared" si="32"/>
        <v>0.13268832066344161</v>
      </c>
      <c r="BS1080" s="11" cm="1">
        <f t="array" aca="1" ref="BS1080" ca="1">_xlfn.PERCENTILE.INC((OFFSET(E1080,0,1,1,COLUMNS(E1080:BQ1080)-1) - E1080:BP1080) / E1080:BP1080, 0.05) * SQRT(COUNT(E1080:BQ1080) - 1)</f>
        <v>-0.25769515933722381</v>
      </c>
      <c r="BT1080" s="10" cm="1">
        <f t="array" aca="1" ref="BT1080" ca="1">_xlfn.STDEV.P((E1080:BP1080 - OFFSET(E1080:BP1080,0,1)) / OFFSET(E1080:BP1080,0,1)) * SQRT(COUNT(E1080:BQ1080)-1)</f>
        <v>0.1564817003838653</v>
      </c>
      <c r="BU1080" s="10" cm="1">
        <f t="array" ref="BU1080">-(MAX(1 - (E1080:BQ1080 / _xlfn.SCAN(E1080, E1080:BQ1080, _xlfn.LAMBDA(_xlpm.a,_xlpm.b, MAX(_xlpm.a, _xlpm.b))))))</f>
        <v>-0.14496036240090604</v>
      </c>
      <c r="BV1080" s="12">
        <f t="shared" ca="1" si="33"/>
        <v>0.67975352433654845</v>
      </c>
    </row>
    <row r="1081" spans="1:74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222</v>
      </c>
      <c r="F1081">
        <v>228.3</v>
      </c>
      <c r="G1081">
        <v>232.9</v>
      </c>
      <c r="H1081">
        <v>235.9</v>
      </c>
      <c r="I1081">
        <v>235.9</v>
      </c>
      <c r="J1081">
        <v>247.6</v>
      </c>
      <c r="K1081">
        <v>241.2</v>
      </c>
      <c r="L1081">
        <v>243</v>
      </c>
      <c r="M1081">
        <v>244.4</v>
      </c>
      <c r="N1081">
        <v>248.1</v>
      </c>
      <c r="O1081">
        <v>257.8</v>
      </c>
      <c r="P1081">
        <v>258.89999999999998</v>
      </c>
      <c r="Q1081">
        <v>255.5</v>
      </c>
      <c r="R1081">
        <v>240.3</v>
      </c>
      <c r="S1081">
        <v>242.1</v>
      </c>
      <c r="T1081">
        <v>251.5</v>
      </c>
      <c r="U1081">
        <v>252.2</v>
      </c>
      <c r="V1081">
        <v>244</v>
      </c>
      <c r="W1081">
        <v>249</v>
      </c>
      <c r="X1081">
        <v>250.5</v>
      </c>
      <c r="Y1081">
        <v>250.9</v>
      </c>
      <c r="Z1081">
        <v>249.1</v>
      </c>
      <c r="AA1081">
        <v>251.9</v>
      </c>
      <c r="AB1081">
        <v>274.2</v>
      </c>
      <c r="AC1081">
        <v>269.2</v>
      </c>
      <c r="AD1081">
        <v>259.3</v>
      </c>
      <c r="AE1081">
        <v>250.5</v>
      </c>
      <c r="AF1081">
        <v>254.3</v>
      </c>
      <c r="AG1081">
        <v>263.89999999999998</v>
      </c>
      <c r="AH1081">
        <v>225.5</v>
      </c>
      <c r="AI1081">
        <v>235.6</v>
      </c>
      <c r="AJ1081">
        <v>236.3</v>
      </c>
      <c r="AK1081">
        <v>235.5</v>
      </c>
      <c r="AL1081">
        <v>240.1</v>
      </c>
      <c r="AM1081">
        <v>234</v>
      </c>
      <c r="AN1081">
        <v>233</v>
      </c>
      <c r="AO1081">
        <v>229.4</v>
      </c>
      <c r="AP1081">
        <v>225.5</v>
      </c>
      <c r="AQ1081">
        <v>224.8</v>
      </c>
      <c r="AR1081">
        <v>220.4</v>
      </c>
      <c r="AS1081">
        <v>226.9</v>
      </c>
      <c r="AT1081">
        <v>233.2</v>
      </c>
      <c r="AU1081">
        <v>228.5</v>
      </c>
      <c r="AV1081">
        <v>227.8</v>
      </c>
      <c r="AW1081">
        <v>234.4</v>
      </c>
      <c r="AX1081">
        <v>233.3</v>
      </c>
      <c r="AY1081">
        <v>226.8</v>
      </c>
      <c r="AZ1081">
        <v>224.5</v>
      </c>
      <c r="BA1081">
        <v>221.7</v>
      </c>
      <c r="BB1081">
        <v>219.6</v>
      </c>
      <c r="BC1081">
        <v>222.8</v>
      </c>
      <c r="BD1081">
        <v>224.9</v>
      </c>
      <c r="BE1081">
        <v>217.4</v>
      </c>
      <c r="BF1081">
        <v>220.8</v>
      </c>
      <c r="BG1081">
        <v>218.3</v>
      </c>
      <c r="BH1081">
        <v>218.4</v>
      </c>
      <c r="BI1081">
        <v>215.8</v>
      </c>
      <c r="BJ1081">
        <v>216.1</v>
      </c>
      <c r="BK1081">
        <v>221.7</v>
      </c>
      <c r="BL1081">
        <v>217.8</v>
      </c>
      <c r="BM1081">
        <v>217.9</v>
      </c>
      <c r="BN1081">
        <v>220.6</v>
      </c>
      <c r="BO1081">
        <v>228.9</v>
      </c>
      <c r="BP1081">
        <v>237.1</v>
      </c>
      <c r="BQ1081">
        <v>254.7</v>
      </c>
      <c r="BR1081" s="10">
        <f t="shared" si="32"/>
        <v>0.14729729729729724</v>
      </c>
      <c r="BS1081" s="11" cm="1">
        <f t="array" aca="1" ref="BS1081" ca="1">_xlfn.PERCENTILE.INC((OFFSET(E1081,0,1,1,COLUMNS(E1081:BQ1081)-1) - E1081:BP1081) / E1081:BP1081, 0.05) * SQRT(COUNT(E1081:BQ1081) - 1)</f>
        <v>-0.27079294958534111</v>
      </c>
      <c r="BT1081" s="10" cm="1">
        <f t="array" aca="1" ref="BT1081" ca="1">_xlfn.STDEV.P((E1081:BP1081 - OFFSET(E1081:BP1081,0,1)) / OFFSET(E1081:BP1081,0,1)) * SQRT(COUNT(E1081:BQ1081)-1)</f>
        <v>0.26768623402957686</v>
      </c>
      <c r="BU1081" s="10" cm="1">
        <f t="array" ref="BU1081">-(MAX(1 - (E1081:BQ1081 / _xlfn.SCAN(E1081, E1081:BQ1081, _xlfn.LAMBDA(_xlpm.a,_xlpm.b, MAX(_xlpm.a, _xlpm.b))))))</f>
        <v>-0.21298322392414293</v>
      </c>
      <c r="BV1081" s="12">
        <f t="shared" ca="1" si="33"/>
        <v>0.45193942976760226</v>
      </c>
    </row>
    <row r="1082" spans="1:74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26.92</v>
      </c>
      <c r="F1082">
        <v>27.22</v>
      </c>
      <c r="G1082">
        <v>27.58</v>
      </c>
      <c r="H1082">
        <v>27.38</v>
      </c>
      <c r="I1082">
        <v>27.38</v>
      </c>
      <c r="J1082">
        <v>27.64</v>
      </c>
      <c r="K1082">
        <v>27.58</v>
      </c>
      <c r="L1082">
        <v>27.66</v>
      </c>
      <c r="M1082">
        <v>27.98</v>
      </c>
      <c r="N1082">
        <v>28.1</v>
      </c>
      <c r="O1082">
        <v>29</v>
      </c>
      <c r="P1082">
        <v>27.84</v>
      </c>
      <c r="Q1082">
        <v>28.26</v>
      </c>
      <c r="R1082">
        <v>28.14</v>
      </c>
      <c r="S1082">
        <v>28.16</v>
      </c>
      <c r="T1082">
        <v>28.04</v>
      </c>
      <c r="U1082">
        <v>27.92</v>
      </c>
      <c r="V1082">
        <v>27.64</v>
      </c>
      <c r="W1082">
        <v>27.9</v>
      </c>
      <c r="X1082">
        <v>28.1</v>
      </c>
      <c r="Y1082">
        <v>28.28</v>
      </c>
      <c r="Z1082">
        <v>27.94</v>
      </c>
      <c r="AA1082">
        <v>28.5</v>
      </c>
      <c r="AB1082">
        <v>29.02</v>
      </c>
      <c r="AC1082">
        <v>28.88</v>
      </c>
      <c r="AD1082">
        <v>28.56</v>
      </c>
      <c r="AE1082">
        <v>28.72</v>
      </c>
      <c r="AF1082">
        <v>28.78</v>
      </c>
      <c r="AG1082">
        <v>28.94</v>
      </c>
      <c r="AH1082">
        <v>28.6</v>
      </c>
      <c r="AI1082">
        <v>28.84</v>
      </c>
      <c r="AJ1082">
        <v>28.84</v>
      </c>
      <c r="AK1082">
        <v>29.58</v>
      </c>
      <c r="AL1082">
        <v>29.9</v>
      </c>
      <c r="AM1082">
        <v>29.82</v>
      </c>
      <c r="AN1082">
        <v>29.9</v>
      </c>
      <c r="AO1082">
        <v>30</v>
      </c>
      <c r="AP1082">
        <v>30</v>
      </c>
      <c r="AQ1082">
        <v>30</v>
      </c>
      <c r="AR1082">
        <v>29.9</v>
      </c>
      <c r="AS1082">
        <v>30.08</v>
      </c>
      <c r="AT1082">
        <v>30.06</v>
      </c>
      <c r="AU1082">
        <v>30.12</v>
      </c>
      <c r="AV1082">
        <v>30</v>
      </c>
      <c r="AW1082">
        <v>30.4</v>
      </c>
      <c r="AX1082">
        <v>29.86</v>
      </c>
      <c r="AY1082">
        <v>29.66</v>
      </c>
      <c r="AZ1082">
        <v>29.46</v>
      </c>
      <c r="BA1082">
        <v>29.6</v>
      </c>
      <c r="BB1082">
        <v>29.08</v>
      </c>
      <c r="BC1082">
        <v>28.38</v>
      </c>
      <c r="BD1082">
        <v>28.54</v>
      </c>
      <c r="BE1082">
        <v>27.94</v>
      </c>
      <c r="BF1082">
        <v>28.02</v>
      </c>
      <c r="BG1082">
        <v>27.8</v>
      </c>
      <c r="BH1082">
        <v>28.04</v>
      </c>
      <c r="BI1082">
        <v>28.52</v>
      </c>
      <c r="BJ1082">
        <v>28.34</v>
      </c>
      <c r="BK1082">
        <v>28.64</v>
      </c>
      <c r="BL1082">
        <v>27.66</v>
      </c>
      <c r="BM1082">
        <v>27.86</v>
      </c>
      <c r="BN1082">
        <v>27.72</v>
      </c>
      <c r="BO1082">
        <v>28.16</v>
      </c>
      <c r="BP1082">
        <v>28.66</v>
      </c>
      <c r="BQ1082">
        <v>28.92</v>
      </c>
      <c r="BR1082" s="10">
        <f t="shared" si="32"/>
        <v>7.4294205052005943E-2</v>
      </c>
      <c r="BS1082" s="11" cm="1">
        <f t="array" aca="1" ref="BS1082" ca="1">_xlfn.PERCENTILE.INC((OFFSET(E1082,0,1,1,COLUMNS(E1082:BQ1082)-1) - E1082:BP1082) / E1082:BP1082, 0.05) * SQRT(COUNT(E1082:BQ1082) - 1)</f>
        <v>-0.16427304245195978</v>
      </c>
      <c r="BT1082" s="10" cm="1">
        <f t="array" aca="1" ref="BT1082" ca="1">_xlfn.STDEV.P((E1082:BP1082 - OFFSET(E1082:BP1082,0,1)) / OFFSET(E1082:BP1082,0,1)) * SQRT(COUNT(E1082:BQ1082)-1)</f>
        <v>0.10232825192196962</v>
      </c>
      <c r="BU1082" s="10" cm="1">
        <f t="array" ref="BU1082">-(MAX(1 - (E1082:BQ1082 / _xlfn.SCAN(E1082, E1082:BQ1082, _xlfn.LAMBDA(_xlpm.a,_xlpm.b, MAX(_xlpm.a, _xlpm.b))))))</f>
        <v>-9.013157894736834E-2</v>
      </c>
      <c r="BV1082" s="12">
        <f t="shared" ca="1" si="33"/>
        <v>0.46883310149044505</v>
      </c>
    </row>
    <row r="1083" spans="1:74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133.6</v>
      </c>
      <c r="F1083">
        <v>137.4</v>
      </c>
      <c r="G1083">
        <v>139</v>
      </c>
      <c r="H1083">
        <v>140.6</v>
      </c>
      <c r="I1083">
        <v>136.4</v>
      </c>
      <c r="J1083">
        <v>136.19999999999999</v>
      </c>
      <c r="K1083">
        <v>133</v>
      </c>
      <c r="L1083">
        <v>133.4</v>
      </c>
      <c r="M1083">
        <v>134.19999999999999</v>
      </c>
      <c r="N1083">
        <v>136</v>
      </c>
      <c r="O1083">
        <v>136</v>
      </c>
      <c r="P1083">
        <v>135.6</v>
      </c>
      <c r="Q1083">
        <v>116.8</v>
      </c>
      <c r="R1083">
        <v>116.4</v>
      </c>
      <c r="S1083">
        <v>117</v>
      </c>
      <c r="T1083">
        <v>117</v>
      </c>
      <c r="U1083">
        <v>116.4</v>
      </c>
      <c r="V1083">
        <v>113</v>
      </c>
      <c r="W1083">
        <v>113</v>
      </c>
      <c r="X1083">
        <v>117</v>
      </c>
      <c r="Y1083">
        <v>117.2</v>
      </c>
      <c r="Z1083">
        <v>119</v>
      </c>
      <c r="AA1083">
        <v>115</v>
      </c>
      <c r="AB1083">
        <v>119</v>
      </c>
      <c r="AC1083">
        <v>119.2</v>
      </c>
      <c r="AD1083">
        <v>120.4</v>
      </c>
      <c r="AE1083">
        <v>119</v>
      </c>
      <c r="AF1083">
        <v>120.6</v>
      </c>
      <c r="AG1083">
        <v>120.4</v>
      </c>
      <c r="AH1083">
        <v>120.4</v>
      </c>
      <c r="AI1083">
        <v>119.8</v>
      </c>
      <c r="AJ1083">
        <v>121</v>
      </c>
      <c r="AK1083">
        <v>120.4</v>
      </c>
      <c r="AL1083">
        <v>119</v>
      </c>
      <c r="AM1083">
        <v>119</v>
      </c>
      <c r="AN1083">
        <v>119</v>
      </c>
      <c r="AO1083">
        <v>118.2</v>
      </c>
      <c r="AP1083">
        <v>115.8</v>
      </c>
      <c r="AQ1083">
        <v>119.4</v>
      </c>
      <c r="AR1083">
        <v>117.2</v>
      </c>
      <c r="AS1083">
        <v>121.4</v>
      </c>
      <c r="AT1083">
        <v>121</v>
      </c>
      <c r="AU1083">
        <v>119.8</v>
      </c>
      <c r="AV1083">
        <v>119.2</v>
      </c>
      <c r="AW1083">
        <v>120.6</v>
      </c>
      <c r="AX1083">
        <v>122.4</v>
      </c>
      <c r="AY1083">
        <v>120.2</v>
      </c>
      <c r="AZ1083">
        <v>121</v>
      </c>
      <c r="BA1083">
        <v>118</v>
      </c>
      <c r="BB1083">
        <v>116.4</v>
      </c>
      <c r="BC1083">
        <v>109.4</v>
      </c>
      <c r="BD1083">
        <v>112.2</v>
      </c>
      <c r="BE1083">
        <v>104.6</v>
      </c>
      <c r="BF1083">
        <v>101.2</v>
      </c>
      <c r="BG1083">
        <v>93.6</v>
      </c>
      <c r="BH1083">
        <v>92.7</v>
      </c>
      <c r="BI1083">
        <v>98.9</v>
      </c>
      <c r="BJ1083">
        <v>101.4</v>
      </c>
      <c r="BK1083">
        <v>99.7</v>
      </c>
      <c r="BL1083">
        <v>97.1</v>
      </c>
      <c r="BM1083">
        <v>99.7</v>
      </c>
      <c r="BN1083">
        <v>99.6</v>
      </c>
      <c r="BO1083">
        <v>101</v>
      </c>
      <c r="BP1083">
        <v>104</v>
      </c>
      <c r="BQ1083">
        <v>107.4</v>
      </c>
      <c r="BR1083" s="10">
        <f t="shared" si="32"/>
        <v>-0.19610778443113766</v>
      </c>
      <c r="BS1083" s="11" cm="1">
        <f t="array" aca="1" ref="BS1083" ca="1">_xlfn.PERCENTILE.INC((OFFSET(E1083,0,1,1,COLUMNS(E1083:BQ1083)-1) - E1083:BP1083) / E1083:BP1083, 0.05) * SQRT(COUNT(E1083:BQ1083) - 1)</f>
        <v>-0.44927084235756148</v>
      </c>
      <c r="BT1083" s="10" cm="1">
        <f t="array" aca="1" ref="BT1083" ca="1">_xlfn.STDEV.P((E1083:BP1083 - OFFSET(E1083:BP1083,0,1)) / OFFSET(E1083:BP1083,0,1)) * SQRT(COUNT(E1083:BQ1083)-1)</f>
        <v>0.25266288832963207</v>
      </c>
      <c r="BU1083" s="10" cm="1">
        <f t="array" ref="BU1083">-(MAX(1 - (E1083:BQ1083 / _xlfn.SCAN(E1083, E1083:BQ1083, _xlfn.LAMBDA(_xlpm.a,_xlpm.b, MAX(_xlpm.a, _xlpm.b))))))</f>
        <v>-0.34068278805120911</v>
      </c>
      <c r="BV1083" s="12">
        <f t="shared" ca="1" si="33"/>
        <v>-0.88033157237672943</v>
      </c>
    </row>
    <row r="1084" spans="1:74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5.82</v>
      </c>
      <c r="F1084">
        <v>5.89</v>
      </c>
      <c r="G1084">
        <v>5.9960000000000004</v>
      </c>
      <c r="H1084">
        <v>6.4359999999999999</v>
      </c>
      <c r="I1084">
        <v>6.4939999999999998</v>
      </c>
      <c r="J1084">
        <v>6.6920000000000002</v>
      </c>
      <c r="K1084">
        <v>6.68</v>
      </c>
      <c r="L1084">
        <v>6.89</v>
      </c>
      <c r="M1084">
        <v>7.0380000000000003</v>
      </c>
      <c r="N1084">
        <v>7.0860000000000003</v>
      </c>
      <c r="O1084">
        <v>7.0759999999999996</v>
      </c>
      <c r="P1084">
        <v>7.1619999999999999</v>
      </c>
      <c r="Q1084">
        <v>7.2539999999999996</v>
      </c>
      <c r="R1084">
        <v>6.8920000000000003</v>
      </c>
      <c r="S1084">
        <v>7.0679999999999996</v>
      </c>
      <c r="T1084">
        <v>7.1920000000000002</v>
      </c>
      <c r="U1084">
        <v>7.0579999999999998</v>
      </c>
      <c r="V1084">
        <v>7.1379999999999999</v>
      </c>
      <c r="W1084">
        <v>7.4740000000000002</v>
      </c>
      <c r="X1084">
        <v>7.5640000000000001</v>
      </c>
      <c r="Y1084">
        <v>7.2320000000000002</v>
      </c>
      <c r="Z1084">
        <v>7.1820000000000004</v>
      </c>
      <c r="AA1084">
        <v>7.3319999999999999</v>
      </c>
      <c r="AB1084">
        <v>7.4359999999999999</v>
      </c>
      <c r="AC1084">
        <v>7.44</v>
      </c>
      <c r="AD1084">
        <v>7.1820000000000004</v>
      </c>
      <c r="AE1084">
        <v>7.1820000000000004</v>
      </c>
      <c r="AF1084">
        <v>7.1740000000000004</v>
      </c>
      <c r="AG1084">
        <v>7.1619999999999999</v>
      </c>
      <c r="AH1084">
        <v>6.9779999999999998</v>
      </c>
      <c r="AI1084">
        <v>7.0460000000000003</v>
      </c>
      <c r="AJ1084">
        <v>6.3120000000000003</v>
      </c>
      <c r="AK1084">
        <v>6.6059999999999999</v>
      </c>
      <c r="AL1084">
        <v>6.83</v>
      </c>
      <c r="AM1084">
        <v>6.976</v>
      </c>
      <c r="AN1084">
        <v>7.06</v>
      </c>
      <c r="AO1084">
        <v>6.9640000000000004</v>
      </c>
      <c r="AP1084">
        <v>6.96</v>
      </c>
      <c r="AQ1084">
        <v>7.1139999999999999</v>
      </c>
      <c r="AR1084">
        <v>6.91</v>
      </c>
      <c r="AS1084">
        <v>7.0860000000000003</v>
      </c>
      <c r="AT1084">
        <v>7.1040000000000001</v>
      </c>
      <c r="AU1084">
        <v>7.22</v>
      </c>
      <c r="AV1084">
        <v>7.2439999999999998</v>
      </c>
      <c r="AW1084">
        <v>7.3639999999999999</v>
      </c>
      <c r="AX1084">
        <v>7.3140000000000001</v>
      </c>
      <c r="AY1084">
        <v>7.2080000000000002</v>
      </c>
      <c r="AZ1084">
        <v>7.298</v>
      </c>
      <c r="BA1084">
        <v>7.1840000000000002</v>
      </c>
      <c r="BB1084">
        <v>6.976</v>
      </c>
      <c r="BC1084">
        <v>6.6959999999999997</v>
      </c>
      <c r="BD1084">
        <v>6.8380000000000001</v>
      </c>
      <c r="BE1084">
        <v>6.2619999999999996</v>
      </c>
      <c r="BF1084">
        <v>6.3879999999999999</v>
      </c>
      <c r="BG1084">
        <v>6.258</v>
      </c>
      <c r="BH1084">
        <v>6.2939999999999996</v>
      </c>
      <c r="BI1084">
        <v>6.5759999999999996</v>
      </c>
      <c r="BJ1084">
        <v>6.532</v>
      </c>
      <c r="BK1084">
        <v>6.4480000000000004</v>
      </c>
      <c r="BL1084">
        <v>6.234</v>
      </c>
      <c r="BM1084">
        <v>6.282</v>
      </c>
      <c r="BN1084">
        <v>6.3079999999999998</v>
      </c>
      <c r="BO1084">
        <v>6.3559999999999999</v>
      </c>
      <c r="BP1084">
        <v>6.5620000000000003</v>
      </c>
      <c r="BQ1084">
        <v>6.6159999999999997</v>
      </c>
      <c r="BR1084" s="10">
        <f t="shared" si="32"/>
        <v>0.1367697594501717</v>
      </c>
      <c r="BS1084" s="11" cm="1">
        <f t="array" aca="1" ref="BS1084" ca="1">_xlfn.PERCENTILE.INC((OFFSET(E1084,0,1,1,COLUMNS(E1084:BQ1084)-1) - E1084:BP1084) / E1084:BP1084, 0.05) * SQRT(COUNT(E1084:BQ1084) - 1)</f>
        <v>-0.34663155749833824</v>
      </c>
      <c r="BT1084" s="10" cm="1">
        <f t="array" aca="1" ref="BT1084" ca="1">_xlfn.STDEV.P((E1084:BP1084 - OFFSET(E1084:BP1084,0,1)) / OFFSET(E1084:BP1084,0,1)) * SQRT(COUNT(E1084:BQ1084)-1)</f>
        <v>0.23694711856945674</v>
      </c>
      <c r="BU1084" s="10" cm="1">
        <f t="array" ref="BU1084">-(MAX(1 - (E1084:BQ1084 / _xlfn.SCAN(E1084, E1084:BQ1084, _xlfn.LAMBDA(_xlpm.a,_xlpm.b, MAX(_xlpm.a, _xlpm.b))))))</f>
        <v>-0.17583289264939184</v>
      </c>
      <c r="BV1084" s="12">
        <f t="shared" ca="1" si="33"/>
        <v>0.46613956220979252</v>
      </c>
    </row>
    <row r="1085" spans="1:74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20.21</v>
      </c>
      <c r="F1085">
        <v>21.315000000000001</v>
      </c>
      <c r="G1085">
        <v>21.28</v>
      </c>
      <c r="H1085">
        <v>21.09</v>
      </c>
      <c r="I1085">
        <v>21.065000000000001</v>
      </c>
      <c r="J1085">
        <v>22.71</v>
      </c>
      <c r="K1085">
        <v>22.99</v>
      </c>
      <c r="L1085">
        <v>23.475000000000001</v>
      </c>
      <c r="M1085">
        <v>23.83</v>
      </c>
      <c r="N1085">
        <v>24.664999999999999</v>
      </c>
      <c r="O1085">
        <v>23.93</v>
      </c>
      <c r="P1085">
        <v>24.12</v>
      </c>
      <c r="Q1085">
        <v>25.24</v>
      </c>
      <c r="R1085">
        <v>24.03</v>
      </c>
      <c r="S1085">
        <v>24.03</v>
      </c>
      <c r="T1085">
        <v>23.835000000000001</v>
      </c>
      <c r="U1085">
        <v>22.85</v>
      </c>
      <c r="V1085">
        <v>22.39</v>
      </c>
      <c r="W1085">
        <v>23.15</v>
      </c>
      <c r="X1085">
        <v>23.02</v>
      </c>
      <c r="Y1085">
        <v>22.795000000000002</v>
      </c>
      <c r="Z1085">
        <v>23.45</v>
      </c>
      <c r="AA1085">
        <v>22.925000000000001</v>
      </c>
      <c r="AB1085">
        <v>24.29</v>
      </c>
      <c r="AC1085">
        <v>24.175000000000001</v>
      </c>
      <c r="AD1085">
        <v>23.57</v>
      </c>
      <c r="AE1085">
        <v>23.54</v>
      </c>
      <c r="AF1085">
        <v>23.395</v>
      </c>
      <c r="AG1085">
        <v>23.13</v>
      </c>
      <c r="AH1085">
        <v>21.414999999999999</v>
      </c>
      <c r="AI1085">
        <v>21.274999999999999</v>
      </c>
      <c r="AJ1085">
        <v>21.03</v>
      </c>
      <c r="AK1085">
        <v>21.635000000000002</v>
      </c>
      <c r="AL1085">
        <v>21.9</v>
      </c>
      <c r="AM1085">
        <v>21.53</v>
      </c>
      <c r="AN1085">
        <v>21.56</v>
      </c>
      <c r="AO1085">
        <v>20.97</v>
      </c>
      <c r="AP1085">
        <v>20.67</v>
      </c>
      <c r="AQ1085">
        <v>20.58</v>
      </c>
      <c r="AR1085">
        <v>19.89</v>
      </c>
      <c r="AS1085">
        <v>20.585000000000001</v>
      </c>
      <c r="AT1085">
        <v>20.7</v>
      </c>
      <c r="AU1085">
        <v>20.03</v>
      </c>
      <c r="AV1085">
        <v>20.495000000000001</v>
      </c>
      <c r="AW1085">
        <v>21.34</v>
      </c>
      <c r="AX1085">
        <v>21.05</v>
      </c>
      <c r="AY1085">
        <v>21.4</v>
      </c>
      <c r="AZ1085">
        <v>20.67</v>
      </c>
      <c r="BA1085">
        <v>20.274999999999999</v>
      </c>
      <c r="BB1085">
        <v>19.684000000000001</v>
      </c>
      <c r="BC1085">
        <v>18.63</v>
      </c>
      <c r="BD1085">
        <v>18.963999999999999</v>
      </c>
      <c r="BE1085">
        <v>17.992000000000001</v>
      </c>
      <c r="BF1085">
        <v>18.443999999999999</v>
      </c>
      <c r="BG1085">
        <v>17.86</v>
      </c>
      <c r="BH1085">
        <v>17.667999999999999</v>
      </c>
      <c r="BI1085">
        <v>17.7</v>
      </c>
      <c r="BJ1085">
        <v>17.498000000000001</v>
      </c>
      <c r="BK1085">
        <v>17.468</v>
      </c>
      <c r="BL1085">
        <v>16.786000000000001</v>
      </c>
      <c r="BM1085">
        <v>16.547999999999998</v>
      </c>
      <c r="BN1085">
        <v>16.7</v>
      </c>
      <c r="BO1085">
        <v>16.966000000000001</v>
      </c>
      <c r="BP1085">
        <v>17.364000000000001</v>
      </c>
      <c r="BQ1085">
        <v>17.53</v>
      </c>
      <c r="BR1085" s="10">
        <f t="shared" si="32"/>
        <v>-0.1326076199901039</v>
      </c>
      <c r="BS1085" s="11" cm="1">
        <f t="array" aca="1" ref="BS1085" ca="1">_xlfn.PERCENTILE.INC((OFFSET(E1085,0,1,1,COLUMNS(E1085:BQ1085)-1) - E1085:BP1085) / E1085:BP1085, 0.05) * SQRT(COUNT(E1085:BQ1085) - 1)</f>
        <v>-0.37558142898034053</v>
      </c>
      <c r="BT1085" s="10" cm="1">
        <f t="array" aca="1" ref="BT1085" ca="1">_xlfn.STDEV.P((E1085:BP1085 - OFFSET(E1085:BP1085,0,1)) / OFFSET(E1085:BP1085,0,1)) * SQRT(COUNT(E1085:BQ1085)-1)</f>
        <v>0.22903573628694193</v>
      </c>
      <c r="BU1085" s="10" cm="1">
        <f t="array" ref="BU1085">-(MAX(1 - (E1085:BQ1085 / _xlfn.SCAN(E1085, E1085:BQ1085, _xlfn.LAMBDA(_xlpm.a,_xlpm.b, MAX(_xlpm.a, _xlpm.b))))))</f>
        <v>-0.34437400950871633</v>
      </c>
      <c r="BV1085" s="12">
        <f t="shared" ca="1" si="33"/>
        <v>-0.69389587799665209</v>
      </c>
    </row>
    <row r="1086" spans="1:74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3.2812999999999999</v>
      </c>
      <c r="F1086">
        <v>3.2423999999999999</v>
      </c>
      <c r="G1086">
        <v>3.2764000000000002</v>
      </c>
      <c r="H1086">
        <v>3.2423999999999999</v>
      </c>
      <c r="I1086">
        <v>3.2277999999999998</v>
      </c>
      <c r="J1086">
        <v>3.2667000000000002</v>
      </c>
      <c r="K1086">
        <v>3.2667000000000002</v>
      </c>
      <c r="L1086">
        <v>3.2812999999999999</v>
      </c>
      <c r="M1086">
        <v>3.3153000000000001</v>
      </c>
      <c r="N1086">
        <v>3.3347000000000002</v>
      </c>
      <c r="O1086">
        <v>3.3056000000000001</v>
      </c>
      <c r="P1086">
        <v>3.3056000000000001</v>
      </c>
      <c r="Q1086">
        <v>3.3153000000000001</v>
      </c>
      <c r="R1086">
        <v>3.2860999999999998</v>
      </c>
      <c r="S1086">
        <v>3.2957999999999998</v>
      </c>
      <c r="T1086">
        <v>3.3298999999999999</v>
      </c>
      <c r="U1086">
        <v>3.5632000000000001</v>
      </c>
      <c r="V1086">
        <v>3.5777999999999999</v>
      </c>
      <c r="W1086">
        <v>3.5777999999999999</v>
      </c>
      <c r="X1086">
        <v>3.6360999999999999</v>
      </c>
      <c r="Y1086">
        <v>3.6215000000000002</v>
      </c>
      <c r="Z1086">
        <v>3.6215000000000002</v>
      </c>
      <c r="AA1086">
        <v>3.5438000000000001</v>
      </c>
      <c r="AB1086">
        <v>3.5777999999999999</v>
      </c>
      <c r="AC1086">
        <v>3.5777999999999999</v>
      </c>
      <c r="AD1086">
        <v>3.4756999999999998</v>
      </c>
      <c r="AE1086">
        <v>3.4367999999999999</v>
      </c>
      <c r="AF1086">
        <v>3.4903</v>
      </c>
      <c r="AG1086">
        <v>3.5</v>
      </c>
      <c r="AH1086">
        <v>3.4903</v>
      </c>
      <c r="AI1086">
        <v>3.5146000000000002</v>
      </c>
      <c r="AJ1086">
        <v>3.5438000000000001</v>
      </c>
      <c r="AK1086">
        <v>3.5680999999999998</v>
      </c>
      <c r="AL1086">
        <v>3.6263999999999998</v>
      </c>
      <c r="AM1086">
        <v>3.5972</v>
      </c>
      <c r="AN1086">
        <v>3.5777999999999999</v>
      </c>
      <c r="AO1086">
        <v>3.5243000000000002</v>
      </c>
      <c r="AP1086">
        <v>3.4950999999999999</v>
      </c>
      <c r="AQ1086">
        <v>3.5632000000000001</v>
      </c>
      <c r="AR1086">
        <v>3.4756999999999998</v>
      </c>
      <c r="AS1086">
        <v>3.5825999999999998</v>
      </c>
      <c r="AT1086">
        <v>3.5</v>
      </c>
      <c r="AU1086">
        <v>3.4125000000000001</v>
      </c>
      <c r="AV1086">
        <v>3.2909999999999999</v>
      </c>
      <c r="AW1086">
        <v>3.3736000000000002</v>
      </c>
      <c r="AX1086">
        <v>3.3007</v>
      </c>
      <c r="AY1086">
        <v>3.2764000000000002</v>
      </c>
      <c r="AZ1086">
        <v>3.2715000000000001</v>
      </c>
      <c r="BA1086">
        <v>3.2181000000000002</v>
      </c>
      <c r="BB1086">
        <v>3.1840000000000002</v>
      </c>
      <c r="BC1086">
        <v>3.1111</v>
      </c>
      <c r="BD1086">
        <v>3.1013999999999999</v>
      </c>
      <c r="BE1086">
        <v>2.9799000000000002</v>
      </c>
      <c r="BF1086">
        <v>2.9895999999999998</v>
      </c>
      <c r="BG1086">
        <v>2.9409999999999998</v>
      </c>
      <c r="BH1086">
        <v>3.0042</v>
      </c>
      <c r="BI1086">
        <v>2.9992999999999999</v>
      </c>
      <c r="BJ1086">
        <v>2.9653</v>
      </c>
      <c r="BK1086">
        <v>2.9992999999999999</v>
      </c>
      <c r="BL1086">
        <v>2.9799000000000002</v>
      </c>
      <c r="BM1086">
        <v>2.9701</v>
      </c>
      <c r="BN1086">
        <v>2.9556</v>
      </c>
      <c r="BO1086">
        <v>2.9895999999999998</v>
      </c>
      <c r="BP1086">
        <v>3.0333000000000001</v>
      </c>
      <c r="BQ1086">
        <v>3.0381999999999998</v>
      </c>
      <c r="BR1086" s="10">
        <f t="shared" si="32"/>
        <v>-7.4086490110626915E-2</v>
      </c>
      <c r="BS1086" s="11" cm="1">
        <f t="array" aca="1" ref="BS1086" ca="1">_xlfn.PERCENTILE.INC((OFFSET(E1086,0,1,1,COLUMNS(E1086:BQ1086)-1) - E1086:BP1086) / E1086:BP1086, 0.05) * SQRT(COUNT(E1086:BQ1086) - 1)</f>
        <v>-0.19946789402784007</v>
      </c>
      <c r="BT1086" s="10" cm="1">
        <f t="array" aca="1" ref="BT1086" ca="1">_xlfn.STDEV.P((E1086:BP1086 - OFFSET(E1086:BP1086,0,1)) / OFFSET(E1086:BP1086,0,1)) * SQRT(COUNT(E1086:BQ1086)-1)</f>
        <v>0.13296477063882864</v>
      </c>
      <c r="BU1086" s="10" cm="1">
        <f t="array" ref="BU1086">-(MAX(1 - (E1086:BQ1086 / _xlfn.SCAN(E1086, E1086:BQ1086, _xlfn.LAMBDA(_xlpm.a,_xlpm.b, MAX(_xlpm.a, _xlpm.b))))))</f>
        <v>-0.1911663595610682</v>
      </c>
      <c r="BV1086" s="12">
        <f t="shared" ca="1" si="33"/>
        <v>-0.75513102426726209</v>
      </c>
    </row>
    <row r="1087" spans="1:74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0.21879999999999999</v>
      </c>
      <c r="F1087">
        <v>0.223</v>
      </c>
      <c r="G1087">
        <v>0.23139999999999999</v>
      </c>
      <c r="H1087">
        <v>0.23230000000000001</v>
      </c>
      <c r="I1087">
        <v>0.2356</v>
      </c>
      <c r="J1087">
        <v>0.2487</v>
      </c>
      <c r="K1087">
        <v>0.24929999999999999</v>
      </c>
      <c r="L1087">
        <v>0.24660000000000001</v>
      </c>
      <c r="M1087">
        <v>0.25040000000000001</v>
      </c>
      <c r="N1087">
        <v>0.24959999999999999</v>
      </c>
      <c r="O1087">
        <v>0.25790000000000002</v>
      </c>
      <c r="P1087">
        <v>0.26</v>
      </c>
      <c r="Q1087">
        <v>0.25629999999999997</v>
      </c>
      <c r="R1087">
        <v>0.25469999999999998</v>
      </c>
      <c r="S1087">
        <v>0.25509999999999999</v>
      </c>
      <c r="T1087">
        <v>0.25990000000000002</v>
      </c>
      <c r="U1087">
        <v>0.25740000000000002</v>
      </c>
      <c r="V1087">
        <v>0.25650000000000001</v>
      </c>
      <c r="W1087">
        <v>0.25590000000000002</v>
      </c>
      <c r="X1087">
        <v>0.25409999999999999</v>
      </c>
      <c r="Y1087">
        <v>0.26590000000000003</v>
      </c>
      <c r="Z1087">
        <v>0.26390000000000002</v>
      </c>
      <c r="AA1087">
        <v>0.26200000000000001</v>
      </c>
      <c r="AB1087">
        <v>0.28699999999999998</v>
      </c>
      <c r="AC1087">
        <v>0.28349999999999997</v>
      </c>
      <c r="AD1087">
        <v>0.29249999999999998</v>
      </c>
      <c r="AE1087">
        <v>0.29909999999999998</v>
      </c>
      <c r="AF1087">
        <v>0.30480000000000002</v>
      </c>
      <c r="AG1087">
        <v>0.3</v>
      </c>
      <c r="AH1087">
        <v>0.29499999999999998</v>
      </c>
      <c r="AI1087">
        <v>0.29499999999999998</v>
      </c>
      <c r="AJ1087">
        <v>0.2964</v>
      </c>
      <c r="AK1087">
        <v>0.2984</v>
      </c>
      <c r="AL1087">
        <v>0.30580000000000002</v>
      </c>
      <c r="AM1087">
        <v>0.3135</v>
      </c>
      <c r="AN1087">
        <v>0.30499999999999999</v>
      </c>
      <c r="AO1087">
        <v>0.3014</v>
      </c>
      <c r="AP1087">
        <v>0.30980000000000002</v>
      </c>
      <c r="AQ1087">
        <v>0.30249999999999999</v>
      </c>
      <c r="AR1087">
        <v>0.30659999999999998</v>
      </c>
      <c r="AS1087">
        <v>0.30769999999999997</v>
      </c>
      <c r="AT1087">
        <v>0.30919999999999997</v>
      </c>
      <c r="AU1087">
        <v>0.30659999999999998</v>
      </c>
      <c r="AV1087">
        <v>0.3054</v>
      </c>
      <c r="AW1087">
        <v>0.309</v>
      </c>
      <c r="AX1087">
        <v>0.31869999999999998</v>
      </c>
      <c r="AY1087">
        <v>0.31140000000000001</v>
      </c>
      <c r="AZ1087">
        <v>0.31440000000000001</v>
      </c>
      <c r="BA1087">
        <v>0.313</v>
      </c>
      <c r="BB1087">
        <v>0.31219999999999998</v>
      </c>
      <c r="BC1087">
        <v>0.30230000000000001</v>
      </c>
      <c r="BD1087">
        <v>0.30880000000000002</v>
      </c>
      <c r="BE1087">
        <v>0.29820000000000002</v>
      </c>
      <c r="BF1087">
        <v>0.29509999999999997</v>
      </c>
      <c r="BG1087">
        <v>0.28310000000000002</v>
      </c>
      <c r="BH1087">
        <v>0.28799999999999998</v>
      </c>
      <c r="BI1087">
        <v>0.28999999999999998</v>
      </c>
      <c r="BJ1087">
        <v>0.28999999999999998</v>
      </c>
      <c r="BK1087">
        <v>0.2913</v>
      </c>
      <c r="BL1087">
        <v>0.28339999999999999</v>
      </c>
      <c r="BM1087">
        <v>0.2883</v>
      </c>
      <c r="BN1087">
        <v>0.29549999999999998</v>
      </c>
      <c r="BO1087">
        <v>0.29799999999999999</v>
      </c>
      <c r="BP1087">
        <v>0.30180000000000001</v>
      </c>
      <c r="BQ1087">
        <v>0.30420000000000003</v>
      </c>
      <c r="BR1087" s="10">
        <f t="shared" si="32"/>
        <v>0.39031078610603304</v>
      </c>
      <c r="BS1087" s="11" cm="1">
        <f t="array" aca="1" ref="BS1087" ca="1">_xlfn.PERCENTILE.INC((OFFSET(E1087,0,1,1,COLUMNS(E1087:BQ1087)-1) - E1087:BP1087) / E1087:BP1087, 0.05) * SQRT(COUNT(E1087:BQ1087) - 1)</f>
        <v>-0.21695057792407285</v>
      </c>
      <c r="BT1087" s="10" cm="1">
        <f t="array" aca="1" ref="BT1087" ca="1">_xlfn.STDEV.P((E1087:BP1087 - OFFSET(E1087:BP1087,0,1)) / OFFSET(E1087:BP1087,0,1)) * SQRT(COUNT(E1087:BQ1087)-1)</f>
        <v>0.17323145797838577</v>
      </c>
      <c r="BU1087" s="10" cm="1">
        <f t="array" ref="BU1087">-(MAX(1 - (E1087:BQ1087 / _xlfn.SCAN(E1087, E1087:BQ1087, _xlfn.LAMBDA(_xlpm.a,_xlpm.b, MAX(_xlpm.a, _xlpm.b))))))</f>
        <v>-0.111703796673988</v>
      </c>
      <c r="BV1087" s="12">
        <f t="shared" ca="1" si="33"/>
        <v>2.1011856450351831</v>
      </c>
    </row>
    <row r="1088" spans="1:74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36.92</v>
      </c>
      <c r="F1088">
        <v>36.340000000000003</v>
      </c>
      <c r="G1088">
        <v>35.340000000000003</v>
      </c>
      <c r="H1088">
        <v>35.880000000000003</v>
      </c>
      <c r="I1088">
        <v>35.5</v>
      </c>
      <c r="J1088">
        <v>35.340000000000003</v>
      </c>
      <c r="K1088">
        <v>35.26</v>
      </c>
      <c r="L1088">
        <v>35.299999999999997</v>
      </c>
      <c r="M1088">
        <v>36.700000000000003</v>
      </c>
      <c r="N1088">
        <v>37.82</v>
      </c>
      <c r="O1088">
        <v>38.44</v>
      </c>
      <c r="P1088">
        <v>39</v>
      </c>
      <c r="Q1088">
        <v>39.04</v>
      </c>
      <c r="R1088">
        <v>36.82</v>
      </c>
      <c r="S1088">
        <v>37.340000000000003</v>
      </c>
      <c r="T1088">
        <v>37.5</v>
      </c>
      <c r="U1088">
        <v>36.36</v>
      </c>
      <c r="V1088">
        <v>38.5</v>
      </c>
      <c r="W1088">
        <v>37.92</v>
      </c>
      <c r="X1088">
        <v>38.159999999999997</v>
      </c>
      <c r="Y1088">
        <v>36.9</v>
      </c>
      <c r="Z1088">
        <v>36.14</v>
      </c>
      <c r="AA1088">
        <v>34.979999999999997</v>
      </c>
      <c r="AB1088">
        <v>34.68</v>
      </c>
      <c r="AC1088">
        <v>35.58</v>
      </c>
      <c r="AD1088">
        <v>33.96</v>
      </c>
      <c r="AE1088">
        <v>34.340000000000003</v>
      </c>
      <c r="AF1088">
        <v>35.979999999999997</v>
      </c>
      <c r="AG1088">
        <v>35.380000000000003</v>
      </c>
      <c r="AH1088">
        <v>35.9</v>
      </c>
      <c r="AI1088">
        <v>35.22</v>
      </c>
      <c r="AJ1088">
        <v>34.36</v>
      </c>
      <c r="AK1088">
        <v>33.659999999999997</v>
      </c>
      <c r="AL1088">
        <v>34.72</v>
      </c>
      <c r="AM1088">
        <v>33.44</v>
      </c>
      <c r="AN1088">
        <v>34.119999999999997</v>
      </c>
      <c r="AO1088">
        <v>34</v>
      </c>
      <c r="AP1088">
        <v>32.94</v>
      </c>
      <c r="AQ1088">
        <v>33.299999999999997</v>
      </c>
      <c r="AR1088">
        <v>33.78</v>
      </c>
      <c r="AS1088">
        <v>35.380000000000003</v>
      </c>
      <c r="AT1088">
        <v>34.979999999999997</v>
      </c>
      <c r="AU1088">
        <v>34.299999999999997</v>
      </c>
      <c r="AV1088">
        <v>33.74</v>
      </c>
      <c r="AW1088">
        <v>33.96</v>
      </c>
      <c r="AX1088">
        <v>34.94</v>
      </c>
      <c r="AY1088">
        <v>34.26</v>
      </c>
      <c r="AZ1088">
        <v>31.5</v>
      </c>
      <c r="BA1088">
        <v>32.74</v>
      </c>
      <c r="BB1088">
        <v>34.380000000000003</v>
      </c>
      <c r="BC1088">
        <v>32</v>
      </c>
      <c r="BD1088">
        <v>32.36</v>
      </c>
      <c r="BE1088">
        <v>29.38</v>
      </c>
      <c r="BF1088">
        <v>29</v>
      </c>
      <c r="BG1088">
        <v>28.94</v>
      </c>
      <c r="BH1088">
        <v>27.6</v>
      </c>
      <c r="BI1088">
        <v>29.26</v>
      </c>
      <c r="BJ1088">
        <v>29.6</v>
      </c>
      <c r="BK1088">
        <v>29.64</v>
      </c>
      <c r="BL1088">
        <v>28.22</v>
      </c>
      <c r="BM1088">
        <v>28.58</v>
      </c>
      <c r="BN1088">
        <v>29.36</v>
      </c>
      <c r="BO1088">
        <v>29.3</v>
      </c>
      <c r="BP1088">
        <v>31.02</v>
      </c>
      <c r="BQ1088">
        <v>31.54</v>
      </c>
      <c r="BR1088" s="10">
        <f t="shared" si="32"/>
        <v>-0.14572047670639227</v>
      </c>
      <c r="BS1088" s="11" cm="1">
        <f t="array" aca="1" ref="BS1088" ca="1">_xlfn.PERCENTILE.INC((OFFSET(E1088,0,1,1,COLUMNS(E1088:BQ1088)-1) - E1088:BP1088) / E1088:BP1088, 0.05) * SQRT(COUNT(E1088:BQ1088) - 1)</f>
        <v>-0.44417020641136246</v>
      </c>
      <c r="BT1088" s="10" cm="1">
        <f t="array" aca="1" ref="BT1088" ca="1">_xlfn.STDEV.P((E1088:BP1088 - OFFSET(E1088:BP1088,0,1)) / OFFSET(E1088:BP1088,0,1)) * SQRT(COUNT(E1088:BQ1088)-1)</f>
        <v>0.26430705286369482</v>
      </c>
      <c r="BU1088" s="10" cm="1">
        <f t="array" ref="BU1088">-(MAX(1 - (E1088:BQ1088 / _xlfn.SCAN(E1088, E1088:BQ1088, _xlfn.LAMBDA(_xlpm.a,_xlpm.b, MAX(_xlpm.a, _xlpm.b))))))</f>
        <v>-0.29303278688524581</v>
      </c>
      <c r="BV1088" s="12">
        <f t="shared" ca="1" si="33"/>
        <v>-0.65090888864190788</v>
      </c>
    </row>
    <row r="1089" spans="1:74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12.46</v>
      </c>
      <c r="F1089">
        <v>12.54</v>
      </c>
      <c r="G1089">
        <v>12.94</v>
      </c>
      <c r="H1089">
        <v>13.26</v>
      </c>
      <c r="I1089">
        <v>13.26</v>
      </c>
      <c r="J1089">
        <v>13.25</v>
      </c>
      <c r="K1089">
        <v>13.45</v>
      </c>
      <c r="L1089">
        <v>13.72</v>
      </c>
      <c r="M1089">
        <v>14.11</v>
      </c>
      <c r="N1089">
        <v>16.329999999999998</v>
      </c>
      <c r="O1089">
        <v>15.46</v>
      </c>
      <c r="P1089">
        <v>15.43</v>
      </c>
      <c r="Q1089">
        <v>16.14</v>
      </c>
      <c r="R1089">
        <v>15.38</v>
      </c>
      <c r="S1089">
        <v>15.48</v>
      </c>
      <c r="T1089">
        <v>16.079999999999998</v>
      </c>
      <c r="U1089">
        <v>15.75</v>
      </c>
      <c r="V1089">
        <v>15.27</v>
      </c>
      <c r="W1089">
        <v>15.59</v>
      </c>
      <c r="X1089">
        <v>16.07</v>
      </c>
      <c r="Y1089">
        <v>15.78</v>
      </c>
      <c r="Z1089">
        <v>15</v>
      </c>
      <c r="AA1089">
        <v>15.66</v>
      </c>
      <c r="AB1089">
        <v>16.57</v>
      </c>
      <c r="AC1089">
        <v>16.739999999999998</v>
      </c>
      <c r="AD1089">
        <v>16.739999999999998</v>
      </c>
      <c r="AE1089">
        <v>16.93</v>
      </c>
      <c r="AF1089">
        <v>14.97</v>
      </c>
      <c r="AG1089">
        <v>15.17</v>
      </c>
      <c r="AH1089">
        <v>14.91</v>
      </c>
      <c r="AI1089">
        <v>15.26</v>
      </c>
      <c r="AJ1089">
        <v>15.4</v>
      </c>
      <c r="AK1089">
        <v>16.13</v>
      </c>
      <c r="AL1089">
        <v>16.2</v>
      </c>
      <c r="AM1089">
        <v>15.74</v>
      </c>
      <c r="AN1089">
        <v>16.77</v>
      </c>
      <c r="AO1089">
        <v>15.94</v>
      </c>
      <c r="AP1089">
        <v>16.329999999999998</v>
      </c>
      <c r="AQ1089">
        <v>17.28</v>
      </c>
      <c r="AR1089">
        <v>16.989999999999998</v>
      </c>
      <c r="AS1089">
        <v>16.690000000000001</v>
      </c>
      <c r="AT1089">
        <v>17.23</v>
      </c>
      <c r="AU1089">
        <v>17.41</v>
      </c>
      <c r="AV1089">
        <v>17.149999999999999</v>
      </c>
      <c r="AW1089">
        <v>17.440000000000001</v>
      </c>
      <c r="AX1089">
        <v>17.22</v>
      </c>
      <c r="AY1089">
        <v>17.05</v>
      </c>
      <c r="AZ1089">
        <v>16.95</v>
      </c>
      <c r="BA1089">
        <v>16.63</v>
      </c>
      <c r="BB1089">
        <v>16.04</v>
      </c>
      <c r="BC1089">
        <v>15.76</v>
      </c>
      <c r="BD1089">
        <v>16.07</v>
      </c>
      <c r="BE1089">
        <v>15.56</v>
      </c>
      <c r="BF1089">
        <v>15.97</v>
      </c>
      <c r="BG1089">
        <v>16.170000000000002</v>
      </c>
      <c r="BH1089">
        <v>15.55</v>
      </c>
      <c r="BI1089">
        <v>15.22</v>
      </c>
      <c r="BJ1089">
        <v>15.2</v>
      </c>
      <c r="BK1089">
        <v>15.49</v>
      </c>
      <c r="BL1089">
        <v>15.33</v>
      </c>
      <c r="BM1089">
        <v>15.36</v>
      </c>
      <c r="BN1089">
        <v>14.94</v>
      </c>
      <c r="BO1089">
        <v>15.07</v>
      </c>
      <c r="BP1089">
        <v>15.49</v>
      </c>
      <c r="BQ1089">
        <v>15.43</v>
      </c>
      <c r="BR1089" s="10">
        <f t="shared" si="32"/>
        <v>0.23836276083467084</v>
      </c>
      <c r="BS1089" s="11" cm="1">
        <f t="array" aca="1" ref="BS1089" ca="1">_xlfn.PERCENTILE.INC((OFFSET(E1089,0,1,1,COLUMNS(E1089:BQ1089)-1) - E1089:BP1089) / E1089:BP1089, 0.05) * SQRT(COUNT(E1089:BQ1089) - 1)</f>
        <v>-0.39262724921198044</v>
      </c>
      <c r="BT1089" s="10" cm="1">
        <f t="array" aca="1" ref="BT1089" ca="1">_xlfn.STDEV.P((E1089:BP1089 - OFFSET(E1089:BP1089,0,1)) / OFFSET(E1089:BP1089,0,1)) * SQRT(COUNT(E1089:BQ1089)-1)</f>
        <v>0.28797261717156014</v>
      </c>
      <c r="BU1089" s="10" cm="1">
        <f t="array" ref="BU1089">-(MAX(1 - (E1089:BQ1089 / _xlfn.SCAN(E1089, E1089:BQ1089, _xlfn.LAMBDA(_xlpm.a,_xlpm.b, MAX(_xlpm.a, _xlpm.b))))))</f>
        <v>-0.14334862385321112</v>
      </c>
      <c r="BV1089" s="12">
        <f t="shared" ca="1" si="33"/>
        <v>0.73633191094350581</v>
      </c>
    </row>
    <row r="1090" spans="1:74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11.53</v>
      </c>
      <c r="F1090">
        <v>11.75</v>
      </c>
      <c r="G1090">
        <v>11.8</v>
      </c>
      <c r="H1090">
        <v>12.1</v>
      </c>
      <c r="I1090">
        <v>12.1</v>
      </c>
      <c r="J1090">
        <v>12.26</v>
      </c>
      <c r="K1090">
        <v>12.14</v>
      </c>
      <c r="L1090">
        <v>12.37</v>
      </c>
      <c r="M1090">
        <v>12.62</v>
      </c>
      <c r="N1090">
        <v>12.74</v>
      </c>
      <c r="O1090">
        <v>12.93</v>
      </c>
      <c r="P1090">
        <v>12.67</v>
      </c>
      <c r="Q1090">
        <v>12.45</v>
      </c>
      <c r="R1090">
        <v>12.16</v>
      </c>
      <c r="S1090">
        <v>12.22</v>
      </c>
      <c r="T1090">
        <v>12.42</v>
      </c>
      <c r="U1090">
        <v>12.43</v>
      </c>
      <c r="V1090">
        <v>12.23</v>
      </c>
      <c r="W1090">
        <v>12.08</v>
      </c>
      <c r="X1090">
        <v>12.09</v>
      </c>
      <c r="Y1090">
        <v>12.06</v>
      </c>
      <c r="Z1090">
        <v>11.83</v>
      </c>
      <c r="AA1090">
        <v>12</v>
      </c>
      <c r="AB1090">
        <v>12.38</v>
      </c>
      <c r="AC1090">
        <v>12.18</v>
      </c>
      <c r="AD1090">
        <v>12.49</v>
      </c>
      <c r="AE1090">
        <v>12.44</v>
      </c>
      <c r="AF1090">
        <v>12.49</v>
      </c>
      <c r="AG1090">
        <v>12.33</v>
      </c>
      <c r="AH1090">
        <v>12.98</v>
      </c>
      <c r="AI1090">
        <v>13.94</v>
      </c>
      <c r="AJ1090">
        <v>13.97</v>
      </c>
      <c r="AK1090">
        <v>13.82</v>
      </c>
      <c r="AL1090">
        <v>13.78</v>
      </c>
      <c r="AM1090">
        <v>13.72</v>
      </c>
      <c r="AN1090">
        <v>13.77</v>
      </c>
      <c r="AO1090">
        <v>13.56</v>
      </c>
      <c r="AP1090">
        <v>13.42</v>
      </c>
      <c r="AQ1090">
        <v>13.32</v>
      </c>
      <c r="AR1090">
        <v>13.4</v>
      </c>
      <c r="AS1090">
        <v>13.62</v>
      </c>
      <c r="AT1090">
        <v>13.46</v>
      </c>
      <c r="AU1090">
        <v>13.49</v>
      </c>
      <c r="AV1090">
        <v>13.4</v>
      </c>
      <c r="AW1090">
        <v>13.59</v>
      </c>
      <c r="AX1090">
        <v>13.7</v>
      </c>
      <c r="AY1090">
        <v>13.66</v>
      </c>
      <c r="AZ1090">
        <v>13.72</v>
      </c>
      <c r="BA1090">
        <v>13.68</v>
      </c>
      <c r="BB1090">
        <v>13.51</v>
      </c>
      <c r="BC1090">
        <v>13.19</v>
      </c>
      <c r="BD1090">
        <v>13.13</v>
      </c>
      <c r="BE1090">
        <v>13.04</v>
      </c>
      <c r="BF1090">
        <v>13.27</v>
      </c>
      <c r="BG1090">
        <v>13.18</v>
      </c>
      <c r="BH1090">
        <v>13.11</v>
      </c>
      <c r="BI1090">
        <v>13.21</v>
      </c>
      <c r="BJ1090">
        <v>13.03</v>
      </c>
      <c r="BK1090">
        <v>12.6</v>
      </c>
      <c r="BL1090">
        <v>12.48</v>
      </c>
      <c r="BM1090">
        <v>12.7</v>
      </c>
      <c r="BN1090">
        <v>12.39</v>
      </c>
      <c r="BO1090">
        <v>12.5</v>
      </c>
      <c r="BP1090">
        <v>12.7</v>
      </c>
      <c r="BQ1090">
        <v>12.71</v>
      </c>
      <c r="BR1090" s="10">
        <f t="shared" si="32"/>
        <v>0.10234171725932364</v>
      </c>
      <c r="BS1090" s="11" cm="1">
        <f t="array" aca="1" ref="BS1090" ca="1">_xlfn.PERCENTILE.INC((OFFSET(E1090,0,1,1,COLUMNS(E1090:BQ1090)-1) - E1090:BP1090) / E1090:BP1090, 0.05) * SQRT(COUNT(E1090:BQ1090) - 1)</f>
        <v>-0.18252350469161982</v>
      </c>
      <c r="BT1090" s="10" cm="1">
        <f t="array" aca="1" ref="BT1090" ca="1">_xlfn.STDEV.P((E1090:BP1090 - OFFSET(E1090:BP1090,0,1)) / OFFSET(E1090:BP1090,0,1)) * SQRT(COUNT(E1090:BQ1090)-1)</f>
        <v>0.13909353263932503</v>
      </c>
      <c r="BU1090" s="10" cm="1">
        <f t="array" ref="BU1090">-(MAX(1 - (E1090:BQ1090 / _xlfn.SCAN(E1090, E1090:BQ1090, _xlfn.LAMBDA(_xlpm.a,_xlpm.b, MAX(_xlpm.a, _xlpm.b))))))</f>
        <v>-0.11309949892627058</v>
      </c>
      <c r="BV1090" s="12">
        <f t="shared" ca="1" si="33"/>
        <v>0.54655584974694205</v>
      </c>
    </row>
    <row r="1091" spans="1:74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164.44</v>
      </c>
      <c r="F1091">
        <v>169.02</v>
      </c>
      <c r="G1091">
        <v>169.92</v>
      </c>
      <c r="H1091">
        <v>167</v>
      </c>
      <c r="I1091">
        <v>175.32</v>
      </c>
      <c r="J1091">
        <v>181.48</v>
      </c>
      <c r="K1091">
        <v>183.56</v>
      </c>
      <c r="L1091">
        <v>188.42</v>
      </c>
      <c r="M1091">
        <v>185.84</v>
      </c>
      <c r="N1091">
        <v>186.34</v>
      </c>
      <c r="O1091">
        <v>188.08</v>
      </c>
      <c r="P1091">
        <v>186.02</v>
      </c>
      <c r="Q1091">
        <v>189.06</v>
      </c>
      <c r="R1091">
        <v>185.9</v>
      </c>
      <c r="S1091">
        <v>182.76</v>
      </c>
      <c r="T1091">
        <v>184.6</v>
      </c>
      <c r="U1091">
        <v>183.26</v>
      </c>
      <c r="V1091">
        <v>181.24</v>
      </c>
      <c r="W1091">
        <v>183.1</v>
      </c>
      <c r="X1091">
        <v>184.14</v>
      </c>
      <c r="Y1091">
        <v>182.76</v>
      </c>
      <c r="Z1091">
        <v>175.14</v>
      </c>
      <c r="AA1091">
        <v>174.56</v>
      </c>
      <c r="AB1091">
        <v>176.4</v>
      </c>
      <c r="AC1091">
        <v>175.8</v>
      </c>
      <c r="AD1091">
        <v>175.2</v>
      </c>
      <c r="AE1091">
        <v>173.1</v>
      </c>
      <c r="AF1091">
        <v>172.74</v>
      </c>
      <c r="AG1091">
        <v>174.74</v>
      </c>
      <c r="AH1091">
        <v>175.22</v>
      </c>
      <c r="AI1091">
        <v>179.18</v>
      </c>
      <c r="AJ1091">
        <v>180.74</v>
      </c>
      <c r="AK1091">
        <v>183.6</v>
      </c>
      <c r="AL1091">
        <v>185.5</v>
      </c>
      <c r="AM1091">
        <v>183.46</v>
      </c>
      <c r="AN1091">
        <v>183.22</v>
      </c>
      <c r="AO1091">
        <v>182.42</v>
      </c>
      <c r="AP1091">
        <v>180.16</v>
      </c>
      <c r="AQ1091">
        <v>180.6</v>
      </c>
      <c r="AR1091">
        <v>174.24</v>
      </c>
      <c r="AS1091">
        <v>166.7</v>
      </c>
      <c r="AT1091">
        <v>166.06</v>
      </c>
      <c r="AU1091">
        <v>164.04</v>
      </c>
      <c r="AV1091">
        <v>164.44</v>
      </c>
      <c r="AW1091">
        <v>168.94</v>
      </c>
      <c r="AX1091">
        <v>168.28</v>
      </c>
      <c r="AY1091">
        <v>165.74</v>
      </c>
      <c r="AZ1091">
        <v>161.04</v>
      </c>
      <c r="BA1091">
        <v>163.02000000000001</v>
      </c>
      <c r="BB1091">
        <v>159.36000000000001</v>
      </c>
      <c r="BC1091">
        <v>156.19999999999999</v>
      </c>
      <c r="BD1091">
        <v>162.82</v>
      </c>
      <c r="BE1091">
        <v>160.5</v>
      </c>
      <c r="BF1091">
        <v>165.12</v>
      </c>
      <c r="BG1091">
        <v>159.78</v>
      </c>
      <c r="BH1091">
        <v>164.42</v>
      </c>
      <c r="BI1091">
        <v>164.46</v>
      </c>
      <c r="BJ1091">
        <v>163.82</v>
      </c>
      <c r="BK1091">
        <v>165.16</v>
      </c>
      <c r="BL1091">
        <v>167.04</v>
      </c>
      <c r="BM1091">
        <v>169.1</v>
      </c>
      <c r="BN1091">
        <v>169.04</v>
      </c>
      <c r="BO1091">
        <v>171</v>
      </c>
      <c r="BP1091">
        <v>173.48</v>
      </c>
      <c r="BQ1091">
        <v>176</v>
      </c>
      <c r="BR1091" s="10">
        <f t="shared" si="32"/>
        <v>7.0299197275602063E-2</v>
      </c>
      <c r="BS1091" s="11" cm="1">
        <f t="array" aca="1" ref="BS1091" ca="1">_xlfn.PERCENTILE.INC((OFFSET(E1091,0,1,1,COLUMNS(E1091:BQ1091)-1) - E1091:BP1091) / E1091:BP1091, 0.05) * SQRT(COUNT(E1091:BQ1091) - 1)</f>
        <v>-0.25394199306282494</v>
      </c>
      <c r="BT1091" s="10" cm="1">
        <f t="array" aca="1" ref="BT1091" ca="1">_xlfn.STDEV.P((E1091:BP1091 - OFFSET(E1091:BP1091,0,1)) / OFFSET(E1091:BP1091,0,1)) * SQRT(COUNT(E1091:BQ1091)-1)</f>
        <v>0.14960633263233883</v>
      </c>
      <c r="BU1091" s="10" cm="1">
        <f t="array" ref="BU1091">-(MAX(1 - (E1091:BQ1091 / _xlfn.SCAN(E1091, E1091:BQ1091, _xlfn.LAMBDA(_xlpm.a,_xlpm.b, MAX(_xlpm.a, _xlpm.b))))))</f>
        <v>-0.17380725695546395</v>
      </c>
      <c r="BV1091" s="12">
        <f t="shared" ca="1" si="33"/>
        <v>0.29397060384034884</v>
      </c>
    </row>
    <row r="1092" spans="1:74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6.5549999999999997</v>
      </c>
      <c r="F1092">
        <v>6.65</v>
      </c>
      <c r="G1092">
        <v>6.66</v>
      </c>
      <c r="H1092">
        <v>6.58</v>
      </c>
      <c r="I1092">
        <v>6.62</v>
      </c>
      <c r="J1092">
        <v>6.77</v>
      </c>
      <c r="K1092">
        <v>6.74</v>
      </c>
      <c r="L1092">
        <v>6.77</v>
      </c>
      <c r="M1092">
        <v>6.7</v>
      </c>
      <c r="N1092">
        <v>6.8</v>
      </c>
      <c r="O1092">
        <v>6.7</v>
      </c>
      <c r="P1092">
        <v>6.6</v>
      </c>
      <c r="Q1092">
        <v>6.66</v>
      </c>
      <c r="R1092">
        <v>6.63</v>
      </c>
      <c r="S1092">
        <v>6.65</v>
      </c>
      <c r="T1092">
        <v>6.73</v>
      </c>
      <c r="U1092">
        <v>6.665</v>
      </c>
      <c r="V1092">
        <v>6.59</v>
      </c>
      <c r="W1092">
        <v>6.67</v>
      </c>
      <c r="X1092">
        <v>6.6749999999999998</v>
      </c>
      <c r="Y1092">
        <v>6.54</v>
      </c>
      <c r="Z1092">
        <v>6.5149999999999997</v>
      </c>
      <c r="AA1092">
        <v>6.6749999999999998</v>
      </c>
      <c r="AB1092">
        <v>6.94</v>
      </c>
      <c r="AC1092">
        <v>7.26</v>
      </c>
      <c r="AD1092">
        <v>7.3849999999999998</v>
      </c>
      <c r="AE1092">
        <v>6.95</v>
      </c>
      <c r="AF1092">
        <v>6.8650000000000002</v>
      </c>
      <c r="AG1092">
        <v>6.93</v>
      </c>
      <c r="AH1092">
        <v>6.76</v>
      </c>
      <c r="AI1092">
        <v>6.77</v>
      </c>
      <c r="AJ1092">
        <v>6.72</v>
      </c>
      <c r="AK1092">
        <v>6.87</v>
      </c>
      <c r="AL1092">
        <v>7.0149999999999997</v>
      </c>
      <c r="AM1092">
        <v>7.0449999999999999</v>
      </c>
      <c r="AN1092">
        <v>7.1</v>
      </c>
      <c r="AO1092">
        <v>6.92</v>
      </c>
      <c r="AP1092">
        <v>6.93</v>
      </c>
      <c r="AQ1092">
        <v>7.0650000000000004</v>
      </c>
      <c r="AR1092">
        <v>6.9649999999999999</v>
      </c>
      <c r="AS1092">
        <v>7.21</v>
      </c>
      <c r="AT1092">
        <v>7.3</v>
      </c>
      <c r="AU1092">
        <v>7.34</v>
      </c>
      <c r="AV1092">
        <v>7.45</v>
      </c>
      <c r="AW1092">
        <v>7.5949999999999998</v>
      </c>
      <c r="AX1092">
        <v>7.3449999999999998</v>
      </c>
      <c r="AY1092">
        <v>7.24</v>
      </c>
      <c r="AZ1092">
        <v>7.3049999999999997</v>
      </c>
      <c r="BA1092">
        <v>7.18</v>
      </c>
      <c r="BB1092">
        <v>7.1150000000000002</v>
      </c>
      <c r="BC1092">
        <v>7.03</v>
      </c>
      <c r="BD1092">
        <v>7.48</v>
      </c>
      <c r="BE1092">
        <v>7.39</v>
      </c>
      <c r="BF1092">
        <v>7.6</v>
      </c>
      <c r="BG1092">
        <v>7.58</v>
      </c>
      <c r="BH1092">
        <v>7.4450000000000003</v>
      </c>
      <c r="BI1092">
        <v>7.4749999999999996</v>
      </c>
      <c r="BJ1092">
        <v>7.59</v>
      </c>
      <c r="BK1092">
        <v>7.67</v>
      </c>
      <c r="BL1092">
        <v>7.5750000000000002</v>
      </c>
      <c r="BM1092">
        <v>7.3250000000000002</v>
      </c>
      <c r="BN1092">
        <v>7.1050000000000004</v>
      </c>
      <c r="BO1092">
        <v>7.2350000000000003</v>
      </c>
      <c r="BP1092">
        <v>7.4</v>
      </c>
      <c r="BQ1092">
        <v>7.5449999999999999</v>
      </c>
      <c r="BR1092" s="10">
        <f t="shared" ref="BR1092:BR1155" si="34">(BQ1092-E1092)/E1092</f>
        <v>0.1510297482837529</v>
      </c>
      <c r="BS1092" s="11" cm="1">
        <f t="array" aca="1" ref="BS1092" ca="1">_xlfn.PERCENTILE.INC((OFFSET(E1092,0,1,1,COLUMNS(E1092:BQ1092)-1) - E1092:BP1092) / E1092:BP1092, 0.05) * SQRT(COUNT(E1092:BQ1092) - 1)</f>
        <v>-0.23465461712253011</v>
      </c>
      <c r="BT1092" s="10" cm="1">
        <f t="array" aca="1" ref="BT1092" ca="1">_xlfn.STDEV.P((E1092:BP1092 - OFFSET(E1092:BP1092,0,1)) / OFFSET(E1092:BP1092,0,1)) * SQRT(COUNT(E1092:BQ1092)-1)</f>
        <v>0.16260835206611868</v>
      </c>
      <c r="BU1092" s="10" cm="1">
        <f t="array" ref="BU1092">-(MAX(1 - (E1092:BQ1092 / _xlfn.SCAN(E1092, E1092:BQ1092, _xlfn.LAMBDA(_xlpm.a,_xlpm.b, MAX(_xlpm.a, _xlpm.b))))))</f>
        <v>-9.0047393364928952E-2</v>
      </c>
      <c r="BV1092" s="12">
        <f t="shared" ref="BV1092:BV1155" ca="1" si="35">(BR1092-$BX$3)/BT1092</f>
        <v>0.76693732742405929</v>
      </c>
    </row>
    <row r="1093" spans="1:74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2.14</v>
      </c>
      <c r="F1093">
        <v>2.16</v>
      </c>
      <c r="G1093">
        <v>2.21</v>
      </c>
      <c r="H1093">
        <v>2.2200000000000002</v>
      </c>
      <c r="I1093">
        <v>2.2200000000000002</v>
      </c>
      <c r="J1093">
        <v>2.1800000000000002</v>
      </c>
      <c r="K1093">
        <v>2.14</v>
      </c>
      <c r="L1093">
        <v>2.1800000000000002</v>
      </c>
      <c r="M1093">
        <v>2.25</v>
      </c>
      <c r="N1093">
        <v>2.23</v>
      </c>
      <c r="O1093">
        <v>2.19</v>
      </c>
      <c r="P1093">
        <v>2.2000000000000002</v>
      </c>
      <c r="Q1093">
        <v>2.21</v>
      </c>
      <c r="R1093">
        <v>2.2000000000000002</v>
      </c>
      <c r="S1093">
        <v>2.19</v>
      </c>
      <c r="T1093">
        <v>2.31</v>
      </c>
      <c r="U1093">
        <v>2.34</v>
      </c>
      <c r="V1093">
        <v>2.3199999999999998</v>
      </c>
      <c r="W1093">
        <v>2.33</v>
      </c>
      <c r="X1093">
        <v>2.31</v>
      </c>
      <c r="Y1093">
        <v>2.31</v>
      </c>
      <c r="Z1093">
        <v>2.36</v>
      </c>
      <c r="AA1093">
        <v>2.2400000000000002</v>
      </c>
      <c r="AB1093">
        <v>2.25</v>
      </c>
      <c r="AC1093">
        <v>2.2000000000000002</v>
      </c>
      <c r="AD1093">
        <v>2.1800000000000002</v>
      </c>
      <c r="AE1093">
        <v>2.19</v>
      </c>
      <c r="AF1093">
        <v>2.21</v>
      </c>
      <c r="AG1093">
        <v>2.21</v>
      </c>
      <c r="AH1093">
        <v>2.17</v>
      </c>
      <c r="AI1093">
        <v>2.13</v>
      </c>
      <c r="AJ1093">
        <v>2.11</v>
      </c>
      <c r="AK1093">
        <v>2.12</v>
      </c>
      <c r="AL1093">
        <v>2.16</v>
      </c>
      <c r="AM1093">
        <v>2.17</v>
      </c>
      <c r="AN1093">
        <v>2.1800000000000002</v>
      </c>
      <c r="AO1093">
        <v>2.14</v>
      </c>
      <c r="AP1093">
        <v>2.1</v>
      </c>
      <c r="AQ1093">
        <v>2.17</v>
      </c>
      <c r="AR1093">
        <v>2.14</v>
      </c>
      <c r="AS1093">
        <v>2.15</v>
      </c>
      <c r="AT1093">
        <v>2.15</v>
      </c>
      <c r="AU1093">
        <v>2.15</v>
      </c>
      <c r="AV1093">
        <v>2.0699999999999998</v>
      </c>
      <c r="AW1093">
        <v>2.08</v>
      </c>
      <c r="AX1093">
        <v>2.09</v>
      </c>
      <c r="AY1093">
        <v>2.06</v>
      </c>
      <c r="AZ1093">
        <v>2.04</v>
      </c>
      <c r="BA1093">
        <v>2.1</v>
      </c>
      <c r="BB1093">
        <v>2.06</v>
      </c>
      <c r="BC1093">
        <v>2.0299999999999998</v>
      </c>
      <c r="BD1093">
        <v>2.0099999999999998</v>
      </c>
      <c r="BE1093">
        <v>1.94</v>
      </c>
      <c r="BF1093">
        <v>1.95</v>
      </c>
      <c r="BG1093">
        <v>1.89</v>
      </c>
      <c r="BH1093">
        <v>1.91</v>
      </c>
      <c r="BI1093">
        <v>1.97</v>
      </c>
      <c r="BJ1093">
        <v>1.95</v>
      </c>
      <c r="BK1093">
        <v>1.95</v>
      </c>
      <c r="BL1093">
        <v>1.9</v>
      </c>
      <c r="BM1093">
        <v>1.88</v>
      </c>
      <c r="BN1093">
        <v>1.85</v>
      </c>
      <c r="BO1093">
        <v>1.86</v>
      </c>
      <c r="BP1093">
        <v>1.98</v>
      </c>
      <c r="BQ1093">
        <v>1.93</v>
      </c>
      <c r="BR1093" s="10">
        <f t="shared" si="34"/>
        <v>-9.8130841121495407E-2</v>
      </c>
      <c r="BS1093" s="11" cm="1">
        <f t="array" aca="1" ref="BS1093" ca="1">_xlfn.PERCENTILE.INC((OFFSET(E1093,0,1,1,COLUMNS(E1093:BQ1093)-1) - E1093:BP1093) / E1093:BP1093, 0.05) * SQRT(COUNT(E1093:BQ1093) - 1)</f>
        <v>-0.24000000000000021</v>
      </c>
      <c r="BT1093" s="10" cm="1">
        <f t="array" aca="1" ref="BT1093" ca="1">_xlfn.STDEV.P((E1093:BP1093 - OFFSET(E1093:BP1093,0,1)) / OFFSET(E1093:BP1093,0,1)) * SQRT(COUNT(E1093:BQ1093)-1)</f>
        <v>0.15939471289398358</v>
      </c>
      <c r="BU1093" s="10" cm="1">
        <f t="array" ref="BU1093">-(MAX(1 - (E1093:BQ1093 / _xlfn.SCAN(E1093, E1093:BQ1093, _xlfn.LAMBDA(_xlpm.a,_xlpm.b, MAX(_xlpm.a, _xlpm.b))))))</f>
        <v>-0.21610169491525411</v>
      </c>
      <c r="BV1093" s="12">
        <f t="shared" ca="1" si="35"/>
        <v>-0.78076726759188619</v>
      </c>
    </row>
    <row r="1094" spans="1:74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889.4</v>
      </c>
      <c r="F1094">
        <v>938.2</v>
      </c>
      <c r="G1094">
        <v>968.8</v>
      </c>
      <c r="H1094">
        <v>991.6</v>
      </c>
      <c r="I1094">
        <v>995.6</v>
      </c>
      <c r="J1094">
        <v>1000</v>
      </c>
      <c r="K1094">
        <v>982.8</v>
      </c>
      <c r="L1094">
        <v>994.8</v>
      </c>
      <c r="M1094">
        <v>1033</v>
      </c>
      <c r="N1094">
        <v>1022.5</v>
      </c>
      <c r="O1094">
        <v>1041</v>
      </c>
      <c r="P1094">
        <v>1018</v>
      </c>
      <c r="Q1094">
        <v>1023</v>
      </c>
      <c r="R1094">
        <v>996.6</v>
      </c>
      <c r="S1094">
        <v>1006.5</v>
      </c>
      <c r="T1094">
        <v>1015</v>
      </c>
      <c r="U1094">
        <v>1020</v>
      </c>
      <c r="V1094">
        <v>1013</v>
      </c>
      <c r="W1094">
        <v>1012.5</v>
      </c>
      <c r="X1094">
        <v>1020.5</v>
      </c>
      <c r="Y1094">
        <v>1021</v>
      </c>
      <c r="Z1094">
        <v>1015</v>
      </c>
      <c r="AA1094">
        <v>1030.5</v>
      </c>
      <c r="AB1094">
        <v>1082.5</v>
      </c>
      <c r="AC1094">
        <v>1078.5</v>
      </c>
      <c r="AD1094">
        <v>1071</v>
      </c>
      <c r="AE1094">
        <v>1045.5</v>
      </c>
      <c r="AF1094">
        <v>1020.5</v>
      </c>
      <c r="AG1094">
        <v>1024</v>
      </c>
      <c r="AH1094">
        <v>1001.5</v>
      </c>
      <c r="AI1094">
        <v>1011</v>
      </c>
      <c r="AJ1094">
        <v>1009</v>
      </c>
      <c r="AK1094">
        <v>1017.5</v>
      </c>
      <c r="AL1094">
        <v>1019.5</v>
      </c>
      <c r="AM1094">
        <v>1015.5</v>
      </c>
      <c r="AN1094">
        <v>1014.5</v>
      </c>
      <c r="AO1094">
        <v>997.6</v>
      </c>
      <c r="AP1094">
        <v>1003.5</v>
      </c>
      <c r="AQ1094">
        <v>1003</v>
      </c>
      <c r="AR1094">
        <v>1023</v>
      </c>
      <c r="AS1094">
        <v>1046</v>
      </c>
      <c r="AT1094">
        <v>1004</v>
      </c>
      <c r="AU1094">
        <v>1014.5</v>
      </c>
      <c r="AV1094">
        <v>996.4</v>
      </c>
      <c r="AW1094">
        <v>1006.5</v>
      </c>
      <c r="AX1094">
        <v>1007.5</v>
      </c>
      <c r="AY1094">
        <v>995.2</v>
      </c>
      <c r="AZ1094">
        <v>980.8</v>
      </c>
      <c r="BA1094">
        <v>985.4</v>
      </c>
      <c r="BB1094">
        <v>964.4</v>
      </c>
      <c r="BC1094">
        <v>936.4</v>
      </c>
      <c r="BD1094">
        <v>949</v>
      </c>
      <c r="BE1094">
        <v>923.8</v>
      </c>
      <c r="BF1094">
        <v>950.2</v>
      </c>
      <c r="BG1094">
        <v>940.8</v>
      </c>
      <c r="BH1094">
        <v>939.6</v>
      </c>
      <c r="BI1094">
        <v>953.8</v>
      </c>
      <c r="BJ1094">
        <v>957</v>
      </c>
      <c r="BK1094">
        <v>950</v>
      </c>
      <c r="BL1094">
        <v>925.8</v>
      </c>
      <c r="BM1094">
        <v>935.2</v>
      </c>
      <c r="BN1094">
        <v>939.4</v>
      </c>
      <c r="BO1094">
        <v>950.4</v>
      </c>
      <c r="BP1094">
        <v>958.6</v>
      </c>
      <c r="BQ1094">
        <v>956.4</v>
      </c>
      <c r="BR1094" s="10">
        <f t="shared" si="34"/>
        <v>7.5331684281538122E-2</v>
      </c>
      <c r="BS1094" s="11" cm="1">
        <f t="array" aca="1" ref="BS1094" ca="1">_xlfn.PERCENTILE.INC((OFFSET(E1094,0,1,1,COLUMNS(E1094:BQ1094)-1) - E1094:BP1094) / E1094:BP1094, 0.05) * SQRT(COUNT(E1094:BQ1094) - 1)</f>
        <v>-0.20605229202037342</v>
      </c>
      <c r="BT1094" s="10" cm="1">
        <f t="array" aca="1" ref="BT1094" ca="1">_xlfn.STDEV.P((E1094:BP1094 - OFFSET(E1094:BP1094,0,1)) / OFFSET(E1094:BP1094,0,1)) * SQRT(COUNT(E1094:BQ1094)-1)</f>
        <v>0.14436716774293462</v>
      </c>
      <c r="BU1094" s="10" cm="1">
        <f t="array" ref="BU1094">-(MAX(1 - (E1094:BQ1094 / _xlfn.SCAN(E1094, E1094:BQ1094, _xlfn.LAMBDA(_xlpm.a,_xlpm.b, MAX(_xlpm.a, _xlpm.b))))))</f>
        <v>-0.14660508083140877</v>
      </c>
      <c r="BV1094" s="12">
        <f t="shared" ca="1" si="35"/>
        <v>0.33949790464462076</v>
      </c>
    </row>
    <row r="1095" spans="1:74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45</v>
      </c>
      <c r="F1095">
        <v>46.6</v>
      </c>
      <c r="G1095">
        <v>46.2</v>
      </c>
      <c r="H1095">
        <v>48</v>
      </c>
      <c r="I1095">
        <v>48</v>
      </c>
      <c r="J1095">
        <v>46.7</v>
      </c>
      <c r="K1095">
        <v>47.1</v>
      </c>
      <c r="L1095">
        <v>46.8</v>
      </c>
      <c r="M1095">
        <v>48.5</v>
      </c>
      <c r="N1095">
        <v>50</v>
      </c>
      <c r="O1095">
        <v>48.7</v>
      </c>
      <c r="P1095">
        <v>47.8</v>
      </c>
      <c r="Q1095">
        <v>49</v>
      </c>
      <c r="R1095">
        <v>50</v>
      </c>
      <c r="S1095">
        <v>48.7</v>
      </c>
      <c r="T1095">
        <v>48.65</v>
      </c>
      <c r="U1095">
        <v>48.4</v>
      </c>
      <c r="V1095">
        <v>48.55</v>
      </c>
      <c r="W1095">
        <v>48.4</v>
      </c>
      <c r="X1095">
        <v>50</v>
      </c>
      <c r="Y1095">
        <v>49</v>
      </c>
      <c r="Z1095">
        <v>48.3</v>
      </c>
      <c r="AA1095">
        <v>48.9</v>
      </c>
      <c r="AB1095">
        <v>49.95</v>
      </c>
      <c r="AC1095">
        <v>49.4</v>
      </c>
      <c r="AD1095">
        <v>50</v>
      </c>
      <c r="AE1095">
        <v>50.6</v>
      </c>
      <c r="AF1095">
        <v>52</v>
      </c>
      <c r="AG1095">
        <v>51</v>
      </c>
      <c r="AH1095">
        <v>50</v>
      </c>
      <c r="AI1095">
        <v>49</v>
      </c>
      <c r="AJ1095">
        <v>50.8</v>
      </c>
      <c r="AK1095">
        <v>49</v>
      </c>
      <c r="AL1095">
        <v>50</v>
      </c>
      <c r="AM1095">
        <v>50</v>
      </c>
      <c r="AN1095">
        <v>49.7</v>
      </c>
      <c r="AO1095">
        <v>47.8</v>
      </c>
      <c r="AP1095">
        <v>47.4</v>
      </c>
      <c r="AQ1095">
        <v>48.1</v>
      </c>
      <c r="AR1095">
        <v>49</v>
      </c>
      <c r="AS1095">
        <v>47</v>
      </c>
      <c r="AT1095">
        <v>48.4</v>
      </c>
      <c r="AU1095">
        <v>51</v>
      </c>
      <c r="AV1095">
        <v>49</v>
      </c>
      <c r="AW1095">
        <v>49.7</v>
      </c>
      <c r="AX1095">
        <v>49</v>
      </c>
      <c r="AY1095">
        <v>49.45</v>
      </c>
      <c r="AZ1095">
        <v>48.95</v>
      </c>
      <c r="BA1095">
        <v>48.4</v>
      </c>
      <c r="BB1095">
        <v>48.4</v>
      </c>
      <c r="BC1095">
        <v>47.6</v>
      </c>
      <c r="BD1095">
        <v>48</v>
      </c>
      <c r="BE1095">
        <v>46.6</v>
      </c>
      <c r="BF1095">
        <v>47</v>
      </c>
      <c r="BG1095">
        <v>48.7</v>
      </c>
      <c r="BH1095">
        <v>48.5</v>
      </c>
      <c r="BI1095">
        <v>48.4</v>
      </c>
      <c r="BJ1095">
        <v>47.7</v>
      </c>
      <c r="BK1095">
        <v>47.85</v>
      </c>
      <c r="BL1095">
        <v>47.7</v>
      </c>
      <c r="BM1095">
        <v>47.4</v>
      </c>
      <c r="BN1095">
        <v>47</v>
      </c>
      <c r="BO1095">
        <v>46.6</v>
      </c>
      <c r="BP1095">
        <v>47.25</v>
      </c>
      <c r="BQ1095">
        <v>45.6</v>
      </c>
      <c r="BR1095" s="10">
        <f t="shared" si="34"/>
        <v>1.3333333333333365E-2</v>
      </c>
      <c r="BS1095" s="11" cm="1">
        <f t="array" aca="1" ref="BS1095" ca="1">_xlfn.PERCENTILE.INC((OFFSET(E1095,0,1,1,COLUMNS(E1095:BQ1095)-1) - E1095:BP1095) / E1095:BP1095, 0.05) * SQRT(COUNT(E1095:BQ1095) - 1)</f>
        <v>-0.28284964379452526</v>
      </c>
      <c r="BT1095" s="10" cm="1">
        <f t="array" aca="1" ref="BT1095" ca="1">_xlfn.STDEV.P((E1095:BP1095 - OFFSET(E1095:BP1095,0,1)) / OFFSET(E1095:BP1095,0,1)) * SQRT(COUNT(E1095:BQ1095)-1)</f>
        <v>0.1744700708840895</v>
      </c>
      <c r="BU1095" s="10" cm="1">
        <f t="array" ref="BU1095">-(MAX(1 - (E1095:BQ1095 / _xlfn.SCAN(E1095, E1095:BQ1095, _xlfn.LAMBDA(_xlpm.a,_xlpm.b, MAX(_xlpm.a, _xlpm.b))))))</f>
        <v>-0.12307692307692308</v>
      </c>
      <c r="BV1095" s="12">
        <f t="shared" ca="1" si="35"/>
        <v>-7.4431104052381084E-2</v>
      </c>
    </row>
    <row r="1096" spans="1:74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8.7231000000000005</v>
      </c>
      <c r="F1096">
        <v>8.7644000000000002</v>
      </c>
      <c r="G1096">
        <v>8.9017999999999997</v>
      </c>
      <c r="H1096">
        <v>9.3461999999999996</v>
      </c>
      <c r="I1096">
        <v>9.4562000000000008</v>
      </c>
      <c r="J1096">
        <v>9.6211000000000002</v>
      </c>
      <c r="K1096">
        <v>9.5845000000000002</v>
      </c>
      <c r="L1096">
        <v>9.4194999999999993</v>
      </c>
      <c r="M1096">
        <v>9.6028000000000002</v>
      </c>
      <c r="N1096">
        <v>9.7584999999999997</v>
      </c>
      <c r="O1096">
        <v>9.8043999999999993</v>
      </c>
      <c r="P1096">
        <v>9.9418000000000006</v>
      </c>
      <c r="Q1096">
        <v>9.5295000000000005</v>
      </c>
      <c r="R1096">
        <v>9.2820999999999998</v>
      </c>
      <c r="S1096">
        <v>9.4837000000000007</v>
      </c>
      <c r="T1096">
        <v>9.6943999999999999</v>
      </c>
      <c r="U1096">
        <v>9.5295000000000005</v>
      </c>
      <c r="V1096">
        <v>9.6577999999999999</v>
      </c>
      <c r="W1096">
        <v>9.9785000000000004</v>
      </c>
      <c r="X1096">
        <v>9.9968000000000004</v>
      </c>
      <c r="Y1096">
        <v>10.0151</v>
      </c>
      <c r="Z1096">
        <v>10.0884</v>
      </c>
      <c r="AA1096">
        <v>10.0059</v>
      </c>
      <c r="AB1096">
        <v>9.8867999999999991</v>
      </c>
      <c r="AC1096">
        <v>9.7676999999999996</v>
      </c>
      <c r="AD1096">
        <v>9.6943999999999999</v>
      </c>
      <c r="AE1096">
        <v>9.6028000000000002</v>
      </c>
      <c r="AF1096">
        <v>9.6760999999999999</v>
      </c>
      <c r="AG1096">
        <v>9.8317999999999994</v>
      </c>
      <c r="AH1096">
        <v>9.7859999999999996</v>
      </c>
      <c r="AI1096">
        <v>9.7951999999999995</v>
      </c>
      <c r="AJ1096">
        <v>9.7951999999999995</v>
      </c>
      <c r="AK1096">
        <v>9.9052000000000007</v>
      </c>
      <c r="AL1096">
        <v>10.262499999999999</v>
      </c>
      <c r="AM1096">
        <v>9.9876000000000005</v>
      </c>
      <c r="AN1096">
        <v>10.0518</v>
      </c>
      <c r="AO1096">
        <v>10.0609</v>
      </c>
      <c r="AP1096">
        <v>9.6669</v>
      </c>
      <c r="AQ1096">
        <v>9.9968000000000004</v>
      </c>
      <c r="AR1096">
        <v>10.0059</v>
      </c>
      <c r="AS1096">
        <v>10.1067</v>
      </c>
      <c r="AT1096">
        <v>9.9601000000000006</v>
      </c>
      <c r="AU1096">
        <v>10.244199999999999</v>
      </c>
      <c r="AV1096">
        <v>10.262499999999999</v>
      </c>
      <c r="AW1096">
        <v>10.4549</v>
      </c>
      <c r="AX1096">
        <v>10.5099</v>
      </c>
      <c r="AY1096">
        <v>10.8123</v>
      </c>
      <c r="AZ1096">
        <v>10.794</v>
      </c>
      <c r="BA1096">
        <v>10.9039</v>
      </c>
      <c r="BB1096">
        <v>10.9864</v>
      </c>
      <c r="BC1096">
        <v>10.5649</v>
      </c>
      <c r="BD1096">
        <v>11.087199999999999</v>
      </c>
      <c r="BE1096">
        <v>10.1617</v>
      </c>
      <c r="BF1096">
        <v>10.1159</v>
      </c>
      <c r="BG1096">
        <v>9.8317999999999994</v>
      </c>
      <c r="BH1096">
        <v>9.7401999999999997</v>
      </c>
      <c r="BI1096">
        <v>9.9510000000000005</v>
      </c>
      <c r="BJ1096">
        <v>9.6669</v>
      </c>
      <c r="BK1096">
        <v>9.2088000000000001</v>
      </c>
      <c r="BL1096">
        <v>8.6636000000000006</v>
      </c>
      <c r="BM1096">
        <v>8.6361000000000008</v>
      </c>
      <c r="BN1096">
        <v>8.5949000000000009</v>
      </c>
      <c r="BO1096">
        <v>8.8148</v>
      </c>
      <c r="BP1096">
        <v>9.1034000000000006</v>
      </c>
      <c r="BQ1096">
        <v>9.2545999999999999</v>
      </c>
      <c r="BR1096" s="10">
        <f t="shared" si="34"/>
        <v>6.0930173906065435E-2</v>
      </c>
      <c r="BS1096" s="11" cm="1">
        <f t="array" aca="1" ref="BS1096" ca="1">_xlfn.PERCENTILE.INC((OFFSET(E1096,0,1,1,COLUMNS(E1096:BQ1096)-1) - E1096:BP1096) / E1096:BP1096, 0.05) * SQRT(COUNT(E1096:BQ1096) - 1)</f>
        <v>-0.32899907838637027</v>
      </c>
      <c r="BT1096" s="10" cm="1">
        <f t="array" aca="1" ref="BT1096" ca="1">_xlfn.STDEV.P((E1096:BP1096 - OFFSET(E1096:BP1096,0,1)) / OFFSET(E1096:BP1096,0,1)) * SQRT(COUNT(E1096:BQ1096)-1)</f>
        <v>0.20000763326387519</v>
      </c>
      <c r="BU1096" s="10" cm="1">
        <f t="array" ref="BU1096">-(MAX(1 - (E1096:BQ1096 / _xlfn.SCAN(E1096, E1096:BQ1096, _xlfn.LAMBDA(_xlpm.a,_xlpm.b, MAX(_xlpm.a, _xlpm.b))))))</f>
        <v>-0.2247907496933399</v>
      </c>
      <c r="BV1096" s="12">
        <f t="shared" ca="1" si="35"/>
        <v>0.17304759827375754</v>
      </c>
    </row>
    <row r="1097" spans="1:74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246</v>
      </c>
      <c r="F1097">
        <v>245.7</v>
      </c>
      <c r="G1097">
        <v>245.3</v>
      </c>
      <c r="H1097">
        <v>247.5</v>
      </c>
      <c r="I1097">
        <v>247.5</v>
      </c>
      <c r="J1097">
        <v>250.2</v>
      </c>
      <c r="K1097">
        <v>248.5</v>
      </c>
      <c r="L1097">
        <v>247.2</v>
      </c>
      <c r="M1097">
        <v>253.5</v>
      </c>
      <c r="N1097">
        <v>256.5</v>
      </c>
      <c r="O1097">
        <v>253.1</v>
      </c>
      <c r="P1097">
        <v>254.9</v>
      </c>
      <c r="Q1097">
        <v>256.3</v>
      </c>
      <c r="R1097">
        <v>254.3</v>
      </c>
      <c r="S1097">
        <v>260</v>
      </c>
      <c r="T1097">
        <v>262.39999999999998</v>
      </c>
      <c r="U1097">
        <v>261.39999999999998</v>
      </c>
      <c r="V1097">
        <v>259</v>
      </c>
      <c r="W1097">
        <v>254.9</v>
      </c>
      <c r="X1097">
        <v>267</v>
      </c>
      <c r="Y1097">
        <v>267.3</v>
      </c>
      <c r="Z1097">
        <v>260.60000000000002</v>
      </c>
      <c r="AA1097">
        <v>260.2</v>
      </c>
      <c r="AB1097">
        <v>262.3</v>
      </c>
      <c r="AC1097">
        <v>259.60000000000002</v>
      </c>
      <c r="AD1097">
        <v>256.8</v>
      </c>
      <c r="AE1097">
        <v>258.8</v>
      </c>
      <c r="AF1097">
        <v>259.7</v>
      </c>
      <c r="AG1097">
        <v>260.3</v>
      </c>
      <c r="AH1097">
        <v>255.6</v>
      </c>
      <c r="AI1097">
        <v>260.2</v>
      </c>
      <c r="AJ1097">
        <v>259.5</v>
      </c>
      <c r="AK1097">
        <v>263.89999999999998</v>
      </c>
      <c r="AL1097">
        <v>264.39999999999998</v>
      </c>
      <c r="AM1097">
        <v>265.7</v>
      </c>
      <c r="AN1097">
        <v>265.2</v>
      </c>
      <c r="AO1097">
        <v>265.2</v>
      </c>
      <c r="AP1097">
        <v>268.8</v>
      </c>
      <c r="AQ1097">
        <v>267.89999999999998</v>
      </c>
      <c r="AR1097">
        <v>271</v>
      </c>
      <c r="AS1097">
        <v>270.7</v>
      </c>
      <c r="AT1097">
        <v>270.39999999999998</v>
      </c>
      <c r="AU1097">
        <v>273.5</v>
      </c>
      <c r="AV1097">
        <v>271.2</v>
      </c>
      <c r="AW1097">
        <v>274.3</v>
      </c>
      <c r="AX1097">
        <v>274.60000000000002</v>
      </c>
      <c r="AY1097">
        <v>269.89999999999998</v>
      </c>
      <c r="AZ1097">
        <v>266.7</v>
      </c>
      <c r="BA1097">
        <v>267.8</v>
      </c>
      <c r="BB1097">
        <v>261.8</v>
      </c>
      <c r="BC1097">
        <v>254.1</v>
      </c>
      <c r="BD1097">
        <v>260.7</v>
      </c>
      <c r="BE1097">
        <v>248.9</v>
      </c>
      <c r="BF1097">
        <v>252.3</v>
      </c>
      <c r="BG1097">
        <v>246.9</v>
      </c>
      <c r="BH1097">
        <v>255.4</v>
      </c>
      <c r="BI1097">
        <v>260.5</v>
      </c>
      <c r="BJ1097">
        <v>260</v>
      </c>
      <c r="BK1097">
        <v>259.8</v>
      </c>
      <c r="BL1097">
        <v>255.4</v>
      </c>
      <c r="BM1097">
        <v>263.60000000000002</v>
      </c>
      <c r="BN1097">
        <v>275</v>
      </c>
      <c r="BO1097">
        <v>286.3</v>
      </c>
      <c r="BP1097">
        <v>292.3</v>
      </c>
      <c r="BQ1097">
        <v>294.89999999999998</v>
      </c>
      <c r="BR1097" s="10">
        <f t="shared" si="34"/>
        <v>0.19878048780487795</v>
      </c>
      <c r="BS1097" s="11" cm="1">
        <f t="array" aca="1" ref="BS1097" ca="1">_xlfn.PERCENTILE.INC((OFFSET(E1097,0,1,1,COLUMNS(E1097:BQ1097)-1) - E1097:BP1097) / E1097:BP1097, 0.05) * SQRT(COUNT(E1097:BQ1097) - 1)</f>
        <v>-0.17803621173626832</v>
      </c>
      <c r="BT1097" s="10" cm="1">
        <f t="array" aca="1" ref="BT1097" ca="1">_xlfn.STDEV.P((E1097:BP1097 - OFFSET(E1097:BP1097,0,1)) / OFFSET(E1097:BP1097,0,1)) * SQRT(COUNT(E1097:BQ1097)-1)</f>
        <v>0.13605527528605219</v>
      </c>
      <c r="BU1097" s="10" cm="1">
        <f t="array" ref="BU1097">-(MAX(1 - (E1097:BQ1097 / _xlfn.SCAN(E1097, E1097:BQ1097, _xlfn.LAMBDA(_xlpm.a,_xlpm.b, MAX(_xlpm.a, _xlpm.b))))))</f>
        <v>-0.10087399854333579</v>
      </c>
      <c r="BV1097" s="12">
        <f t="shared" ca="1" si="35"/>
        <v>1.2675815333800924</v>
      </c>
    </row>
    <row r="1098" spans="1:74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128.5</v>
      </c>
      <c r="F1098">
        <v>126.4</v>
      </c>
      <c r="G1098">
        <v>126.2</v>
      </c>
      <c r="H1098">
        <v>120.4</v>
      </c>
      <c r="I1098">
        <v>121.7</v>
      </c>
      <c r="J1098">
        <v>125.5</v>
      </c>
      <c r="K1098">
        <v>123.1</v>
      </c>
      <c r="L1098">
        <v>124.4</v>
      </c>
      <c r="M1098">
        <v>124.2</v>
      </c>
      <c r="N1098">
        <v>125</v>
      </c>
      <c r="O1098">
        <v>124.3</v>
      </c>
      <c r="P1098">
        <v>124.8</v>
      </c>
      <c r="Q1098">
        <v>126.1</v>
      </c>
      <c r="R1098">
        <v>126.1</v>
      </c>
      <c r="S1098">
        <v>123.9</v>
      </c>
      <c r="T1098">
        <v>126</v>
      </c>
      <c r="U1098">
        <v>127.1</v>
      </c>
      <c r="V1098">
        <v>128.19999999999999</v>
      </c>
      <c r="W1098">
        <v>127</v>
      </c>
      <c r="X1098">
        <v>127.1</v>
      </c>
      <c r="Y1098">
        <v>124.8</v>
      </c>
      <c r="Z1098">
        <v>127.8</v>
      </c>
      <c r="AA1098">
        <v>129</v>
      </c>
      <c r="AB1098">
        <v>134.9</v>
      </c>
      <c r="AC1098">
        <v>133.19999999999999</v>
      </c>
      <c r="AD1098">
        <v>130.30000000000001</v>
      </c>
      <c r="AE1098">
        <v>128.4</v>
      </c>
      <c r="AF1098">
        <v>128.9</v>
      </c>
      <c r="AG1098">
        <v>131.69999999999999</v>
      </c>
      <c r="AH1098">
        <v>131.19999999999999</v>
      </c>
      <c r="AI1098">
        <v>132.4</v>
      </c>
      <c r="AJ1098">
        <v>132.5</v>
      </c>
      <c r="AK1098">
        <v>133.9</v>
      </c>
      <c r="AL1098">
        <v>132.1</v>
      </c>
      <c r="AM1098">
        <v>132.4</v>
      </c>
      <c r="AN1098">
        <v>131.9</v>
      </c>
      <c r="AO1098">
        <v>131.5</v>
      </c>
      <c r="AP1098">
        <v>129.80000000000001</v>
      </c>
      <c r="AQ1098">
        <v>129.69999999999999</v>
      </c>
      <c r="AR1098">
        <v>129</v>
      </c>
      <c r="AS1098">
        <v>128.5</v>
      </c>
      <c r="AT1098">
        <v>127</v>
      </c>
      <c r="AU1098">
        <v>127.5</v>
      </c>
      <c r="AV1098">
        <v>126.8</v>
      </c>
      <c r="AW1098">
        <v>126.7</v>
      </c>
      <c r="AX1098">
        <v>125.7</v>
      </c>
      <c r="AY1098">
        <v>122.1</v>
      </c>
      <c r="AZ1098">
        <v>121.2</v>
      </c>
      <c r="BA1098">
        <v>118.6</v>
      </c>
      <c r="BB1098">
        <v>117.1</v>
      </c>
      <c r="BC1098">
        <v>115.2</v>
      </c>
      <c r="BD1098">
        <v>115.7</v>
      </c>
      <c r="BE1098">
        <v>113.3</v>
      </c>
      <c r="BF1098">
        <v>114.2</v>
      </c>
      <c r="BG1098">
        <v>111.9</v>
      </c>
      <c r="BH1098">
        <v>112.7</v>
      </c>
      <c r="BI1098">
        <v>114.3</v>
      </c>
      <c r="BJ1098">
        <v>114.3</v>
      </c>
      <c r="BK1098">
        <v>112.6</v>
      </c>
      <c r="BL1098">
        <v>111.7</v>
      </c>
      <c r="BM1098">
        <v>111.1</v>
      </c>
      <c r="BN1098">
        <v>111.9</v>
      </c>
      <c r="BO1098">
        <v>117.7</v>
      </c>
      <c r="BP1098">
        <v>118</v>
      </c>
      <c r="BQ1098">
        <v>120</v>
      </c>
      <c r="BR1098" s="10">
        <f t="shared" si="34"/>
        <v>-6.6147859922178989E-2</v>
      </c>
      <c r="BS1098" s="11" cm="1">
        <f t="array" aca="1" ref="BS1098" ca="1">_xlfn.PERCENTILE.INC((OFFSET(E1098,0,1,1,COLUMNS(E1098:BQ1098)-1) - E1098:BP1098) / E1098:BP1098, 0.05) * SQRT(COUNT(E1098:BQ1098) - 1)</f>
        <v>-0.17076654942936006</v>
      </c>
      <c r="BT1098" s="10" cm="1">
        <f t="array" aca="1" ref="BT1098" ca="1">_xlfn.STDEV.P((E1098:BP1098 - OFFSET(E1098:BP1098,0,1)) / OFFSET(E1098:BP1098,0,1)) * SQRT(COUNT(E1098:BQ1098)-1)</f>
        <v>0.12768343690573963</v>
      </c>
      <c r="BU1098" s="10" cm="1">
        <f t="array" ref="BU1098">-(MAX(1 - (E1098:BQ1098 / _xlfn.SCAN(E1098, E1098:BQ1098, _xlfn.LAMBDA(_xlpm.a,_xlpm.b, MAX(_xlpm.a, _xlpm.b))))))</f>
        <v>-0.17642698295033366</v>
      </c>
      <c r="BV1098" s="12">
        <f t="shared" ca="1" si="35"/>
        <v>-0.72419097963171863</v>
      </c>
    </row>
    <row r="1099" spans="1:74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130</v>
      </c>
      <c r="F1099">
        <v>132</v>
      </c>
      <c r="G1099">
        <v>133.4</v>
      </c>
      <c r="H1099">
        <v>132.4</v>
      </c>
      <c r="I1099">
        <v>132.4</v>
      </c>
      <c r="J1099">
        <v>129</v>
      </c>
      <c r="K1099">
        <v>131</v>
      </c>
      <c r="L1099">
        <v>129</v>
      </c>
      <c r="M1099">
        <v>130.19999999999999</v>
      </c>
      <c r="N1099">
        <v>130.19999999999999</v>
      </c>
      <c r="O1099">
        <v>130.4</v>
      </c>
      <c r="P1099">
        <v>130</v>
      </c>
      <c r="Q1099">
        <v>129.19999999999999</v>
      </c>
      <c r="R1099">
        <v>128.80000000000001</v>
      </c>
      <c r="S1099">
        <v>130</v>
      </c>
      <c r="T1099">
        <v>129</v>
      </c>
      <c r="U1099">
        <v>130.6</v>
      </c>
      <c r="V1099">
        <v>131.19999999999999</v>
      </c>
      <c r="W1099">
        <v>130.6</v>
      </c>
      <c r="X1099">
        <v>131.4</v>
      </c>
      <c r="Y1099">
        <v>129.6</v>
      </c>
      <c r="Z1099">
        <v>130.19999999999999</v>
      </c>
      <c r="AA1099">
        <v>129.6</v>
      </c>
      <c r="AB1099">
        <v>131.80000000000001</v>
      </c>
      <c r="AC1099">
        <v>133</v>
      </c>
      <c r="AD1099">
        <v>131</v>
      </c>
      <c r="AE1099">
        <v>130.4</v>
      </c>
      <c r="AF1099">
        <v>131.4</v>
      </c>
      <c r="AG1099">
        <v>130.6</v>
      </c>
      <c r="AH1099">
        <v>131.19999999999999</v>
      </c>
      <c r="AI1099">
        <v>132.80000000000001</v>
      </c>
      <c r="AJ1099">
        <v>130</v>
      </c>
      <c r="AK1099">
        <v>131.6</v>
      </c>
      <c r="AL1099">
        <v>130</v>
      </c>
      <c r="AM1099">
        <v>128.80000000000001</v>
      </c>
      <c r="AN1099">
        <v>129</v>
      </c>
      <c r="AO1099">
        <v>130</v>
      </c>
      <c r="AP1099">
        <v>129</v>
      </c>
      <c r="AQ1099">
        <v>124.8</v>
      </c>
      <c r="AR1099">
        <v>124.6</v>
      </c>
      <c r="AS1099">
        <v>125</v>
      </c>
      <c r="AT1099">
        <v>124.4</v>
      </c>
      <c r="AU1099">
        <v>123</v>
      </c>
      <c r="AV1099">
        <v>123.6</v>
      </c>
      <c r="AW1099">
        <v>123.8</v>
      </c>
      <c r="AX1099">
        <v>123.4</v>
      </c>
      <c r="AY1099">
        <v>123.4</v>
      </c>
      <c r="AZ1099">
        <v>123</v>
      </c>
      <c r="BA1099">
        <v>122.6</v>
      </c>
      <c r="BB1099">
        <v>121.4</v>
      </c>
      <c r="BC1099">
        <v>119.8</v>
      </c>
      <c r="BD1099">
        <v>121.4</v>
      </c>
      <c r="BE1099">
        <v>121.6</v>
      </c>
      <c r="BF1099">
        <v>124.6</v>
      </c>
      <c r="BG1099">
        <v>125.8</v>
      </c>
      <c r="BH1099">
        <v>127.2</v>
      </c>
      <c r="BI1099">
        <v>126.8</v>
      </c>
      <c r="BJ1099">
        <v>126.4</v>
      </c>
      <c r="BK1099">
        <v>124.8</v>
      </c>
      <c r="BL1099">
        <v>123.6</v>
      </c>
      <c r="BM1099">
        <v>126</v>
      </c>
      <c r="BN1099">
        <v>125</v>
      </c>
      <c r="BO1099">
        <v>122.8</v>
      </c>
      <c r="BP1099">
        <v>124.4</v>
      </c>
      <c r="BQ1099">
        <v>124.8</v>
      </c>
      <c r="BR1099" s="10">
        <f t="shared" si="34"/>
        <v>-4.0000000000000022E-2</v>
      </c>
      <c r="BS1099" s="11" cm="1">
        <f t="array" aca="1" ref="BS1099" ca="1">_xlfn.PERCENTILE.INC((OFFSET(E1099,0,1,1,COLUMNS(E1099:BQ1099)-1) - E1099:BP1099) / E1099:BP1099, 0.05) * SQRT(COUNT(E1099:BQ1099) - 1)</f>
        <v>-0.13800061068702305</v>
      </c>
      <c r="BT1099" s="10" cm="1">
        <f t="array" aca="1" ref="BT1099" ca="1">_xlfn.STDEV.P((E1099:BP1099 - OFFSET(E1099:BP1099,0,1)) / OFFSET(E1099:BP1099,0,1)) * SQRT(COUNT(E1099:BQ1099)-1)</f>
        <v>8.9097112653770613E-2</v>
      </c>
      <c r="BU1099" s="10" cm="1">
        <f t="array" ref="BU1099">-(MAX(1 - (E1099:BQ1099 / _xlfn.SCAN(E1099, E1099:BQ1099, _xlfn.LAMBDA(_xlpm.a,_xlpm.b, MAX(_xlpm.a, _xlpm.b))))))</f>
        <v>-0.10194902548725648</v>
      </c>
      <c r="BV1099" s="12">
        <f t="shared" ca="1" si="35"/>
        <v>-0.74434884990099293</v>
      </c>
    </row>
    <row r="1100" spans="1:74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204</v>
      </c>
      <c r="F1100">
        <v>199</v>
      </c>
      <c r="G1100">
        <v>182.2</v>
      </c>
      <c r="H1100">
        <v>183.9</v>
      </c>
      <c r="I1100">
        <v>188.4</v>
      </c>
      <c r="J1100">
        <v>182</v>
      </c>
      <c r="K1100">
        <v>184.2</v>
      </c>
      <c r="L1100">
        <v>183</v>
      </c>
      <c r="M1100">
        <v>185.4</v>
      </c>
      <c r="N1100">
        <v>183.6</v>
      </c>
      <c r="O1100">
        <v>184.3</v>
      </c>
      <c r="P1100">
        <v>189.6</v>
      </c>
      <c r="Q1100">
        <v>191.6</v>
      </c>
      <c r="R1100">
        <v>188.1</v>
      </c>
      <c r="S1100">
        <v>192.2</v>
      </c>
      <c r="T1100">
        <v>183.3</v>
      </c>
      <c r="U1100">
        <v>168.7</v>
      </c>
      <c r="V1100">
        <v>161.9</v>
      </c>
      <c r="W1100">
        <v>160.5</v>
      </c>
      <c r="X1100">
        <v>164.4</v>
      </c>
      <c r="Y1100">
        <v>168.7</v>
      </c>
      <c r="Z1100">
        <v>173.1</v>
      </c>
      <c r="AA1100">
        <v>178.4</v>
      </c>
      <c r="AB1100">
        <v>176.5</v>
      </c>
      <c r="AC1100">
        <v>190.1</v>
      </c>
      <c r="AD1100">
        <v>191.6</v>
      </c>
      <c r="AE1100">
        <v>199.5</v>
      </c>
      <c r="AF1100">
        <v>200.8</v>
      </c>
      <c r="AG1100">
        <v>207.6</v>
      </c>
      <c r="AH1100">
        <v>207.4</v>
      </c>
      <c r="AI1100">
        <v>213</v>
      </c>
      <c r="AJ1100">
        <v>223</v>
      </c>
      <c r="AK1100">
        <v>223.4</v>
      </c>
      <c r="AL1100">
        <v>225</v>
      </c>
      <c r="AM1100">
        <v>225.2</v>
      </c>
      <c r="AN1100">
        <v>224</v>
      </c>
      <c r="AO1100">
        <v>230.6</v>
      </c>
      <c r="AP1100">
        <v>223.6</v>
      </c>
      <c r="AQ1100">
        <v>238</v>
      </c>
      <c r="AR1100">
        <v>246.8</v>
      </c>
      <c r="AS1100">
        <v>248</v>
      </c>
      <c r="AT1100">
        <v>249.6</v>
      </c>
      <c r="AU1100">
        <v>254.6</v>
      </c>
      <c r="AV1100">
        <v>254.6</v>
      </c>
      <c r="AW1100">
        <v>253.4</v>
      </c>
      <c r="AX1100">
        <v>234.4</v>
      </c>
      <c r="AY1100">
        <v>238.2</v>
      </c>
      <c r="AZ1100">
        <v>251.2</v>
      </c>
      <c r="BA1100">
        <v>250.2</v>
      </c>
      <c r="BB1100">
        <v>231.4</v>
      </c>
      <c r="BC1100">
        <v>228.8</v>
      </c>
      <c r="BD1100">
        <v>240.2</v>
      </c>
      <c r="BE1100">
        <v>227.8</v>
      </c>
      <c r="BF1100">
        <v>241.2</v>
      </c>
      <c r="BG1100">
        <v>240.8</v>
      </c>
      <c r="BH1100">
        <v>242.2</v>
      </c>
      <c r="BI1100">
        <v>243.8</v>
      </c>
      <c r="BJ1100">
        <v>249.8</v>
      </c>
      <c r="BK1100">
        <v>243</v>
      </c>
      <c r="BL1100">
        <v>227.8</v>
      </c>
      <c r="BM1100">
        <v>221.8</v>
      </c>
      <c r="BN1100">
        <v>231</v>
      </c>
      <c r="BO1100">
        <v>228.8</v>
      </c>
      <c r="BP1100">
        <v>195.9</v>
      </c>
      <c r="BQ1100">
        <v>210.8</v>
      </c>
      <c r="BR1100" s="10">
        <f t="shared" si="34"/>
        <v>3.3333333333333388E-2</v>
      </c>
      <c r="BS1100" s="11" cm="1">
        <f t="array" aca="1" ref="BS1100" ca="1">_xlfn.PERCENTILE.INC((OFFSET(E1100,0,1,1,COLUMNS(E1100:BQ1100)-1) - E1100:BP1100) / E1100:BP1100, 0.05) * SQRT(COUNT(E1100:BQ1100) - 1)</f>
        <v>-0.60092756102931344</v>
      </c>
      <c r="BT1100" s="10" cm="1">
        <f t="array" aca="1" ref="BT1100" ca="1">_xlfn.STDEV.P((E1100:BP1100 - OFFSET(E1100:BP1100,0,1)) / OFFSET(E1100:BP1100,0,1)) * SQRT(COUNT(E1100:BQ1100)-1)</f>
        <v>0.33410349323532029</v>
      </c>
      <c r="BU1100" s="10" cm="1">
        <f t="array" ref="BU1100">-(MAX(1 - (E1100:BQ1100 / _xlfn.SCAN(E1100, E1100:BQ1100, _xlfn.LAMBDA(_xlpm.a,_xlpm.b, MAX(_xlpm.a, _xlpm.b))))))</f>
        <v>-0.23055773762765119</v>
      </c>
      <c r="BV1100" s="12">
        <f t="shared" ca="1" si="35"/>
        <v>2.0993494955947257E-2</v>
      </c>
    </row>
    <row r="1101" spans="1:74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7.0039999999999996</v>
      </c>
      <c r="F1101">
        <v>7.02</v>
      </c>
      <c r="G1101">
        <v>7.23</v>
      </c>
      <c r="H1101">
        <v>7.09</v>
      </c>
      <c r="I1101">
        <v>7.242</v>
      </c>
      <c r="J1101">
        <v>7.234</v>
      </c>
      <c r="K1101">
        <v>7.2539999999999996</v>
      </c>
      <c r="L1101">
        <v>7.3019999999999996</v>
      </c>
      <c r="M1101">
        <v>7.4</v>
      </c>
      <c r="N1101">
        <v>7.3259999999999996</v>
      </c>
      <c r="O1101">
        <v>7.3860000000000001</v>
      </c>
      <c r="P1101">
        <v>7.4560000000000004</v>
      </c>
      <c r="Q1101">
        <v>7.3760000000000003</v>
      </c>
      <c r="R1101">
        <v>7.2939999999999996</v>
      </c>
      <c r="S1101">
        <v>7.3019999999999996</v>
      </c>
      <c r="T1101">
        <v>7.3339999999999996</v>
      </c>
      <c r="U1101">
        <v>7.3639999999999999</v>
      </c>
      <c r="V1101">
        <v>7.3659999999999997</v>
      </c>
      <c r="W1101">
        <v>7.306</v>
      </c>
      <c r="X1101">
        <v>7.2859999999999996</v>
      </c>
      <c r="Y1101">
        <v>7.306</v>
      </c>
      <c r="Z1101">
        <v>7.2519999999999998</v>
      </c>
      <c r="AA1101">
        <v>7.28</v>
      </c>
      <c r="AB1101">
        <v>7.4640000000000004</v>
      </c>
      <c r="AC1101">
        <v>7.258</v>
      </c>
      <c r="AD1101">
        <v>7.3659999999999997</v>
      </c>
      <c r="AE1101">
        <v>7.46</v>
      </c>
      <c r="AF1101">
        <v>7.4580000000000002</v>
      </c>
      <c r="AG1101">
        <v>7.4379999999999997</v>
      </c>
      <c r="AH1101">
        <v>7.3639999999999999</v>
      </c>
      <c r="AI1101">
        <v>7.3920000000000003</v>
      </c>
      <c r="AJ1101">
        <v>7.3780000000000001</v>
      </c>
      <c r="AK1101">
        <v>7.39</v>
      </c>
      <c r="AL1101">
        <v>7.3780000000000001</v>
      </c>
      <c r="AM1101">
        <v>7.3920000000000003</v>
      </c>
      <c r="AN1101">
        <v>7.3840000000000003</v>
      </c>
      <c r="AO1101">
        <v>7.37</v>
      </c>
      <c r="AP1101">
        <v>7.22</v>
      </c>
      <c r="AQ1101">
        <v>7.1580000000000004</v>
      </c>
      <c r="AR1101">
        <v>7.1859999999999999</v>
      </c>
      <c r="AS1101">
        <v>7.2359999999999998</v>
      </c>
      <c r="AT1101">
        <v>7.1280000000000001</v>
      </c>
      <c r="AU1101">
        <v>6.9640000000000004</v>
      </c>
      <c r="AV1101">
        <v>7.0860000000000003</v>
      </c>
      <c r="AW1101">
        <v>7.1040000000000001</v>
      </c>
      <c r="AX1101">
        <v>7.1079999999999997</v>
      </c>
      <c r="AY1101">
        <v>7.1120000000000001</v>
      </c>
      <c r="AZ1101">
        <v>7.1619999999999999</v>
      </c>
      <c r="BA1101">
        <v>7.1420000000000003</v>
      </c>
      <c r="BB1101">
        <v>7.1660000000000004</v>
      </c>
      <c r="BC1101">
        <v>7.21</v>
      </c>
      <c r="BD1101">
        <v>7.3120000000000003</v>
      </c>
      <c r="BE1101">
        <v>7.34</v>
      </c>
      <c r="BF1101">
        <v>7.4160000000000004</v>
      </c>
      <c r="BG1101">
        <v>7.22</v>
      </c>
      <c r="BH1101">
        <v>7.39</v>
      </c>
      <c r="BI1101">
        <v>7.3419999999999996</v>
      </c>
      <c r="BJ1101">
        <v>7.3019999999999996</v>
      </c>
      <c r="BK1101">
        <v>7.5</v>
      </c>
      <c r="BL1101">
        <v>7.4340000000000002</v>
      </c>
      <c r="BM1101">
        <v>7.5960000000000001</v>
      </c>
      <c r="BN1101">
        <v>7.6120000000000001</v>
      </c>
      <c r="BO1101">
        <v>7.694</v>
      </c>
      <c r="BP1101">
        <v>7.6120000000000001</v>
      </c>
      <c r="BQ1101">
        <v>7.5659999999999998</v>
      </c>
      <c r="BR1101" s="10">
        <f t="shared" si="34"/>
        <v>8.0239862935465492E-2</v>
      </c>
      <c r="BS1101" s="11" cm="1">
        <f t="array" aca="1" ref="BS1101" ca="1">_xlfn.PERCENTILE.INC((OFFSET(E1101,0,1,1,COLUMNS(E1101:BQ1101)-1) - E1101:BP1101) / E1101:BP1101, 0.05) * SQRT(COUNT(E1101:BQ1101) - 1)</f>
        <v>-0.16163542904113951</v>
      </c>
      <c r="BT1101" s="10" cm="1">
        <f t="array" aca="1" ref="BT1101" ca="1">_xlfn.STDEV.P((E1101:BP1101 - OFFSET(E1101:BP1101,0,1)) / OFFSET(E1101:BP1101,0,1)) * SQRT(COUNT(E1101:BQ1101)-1)</f>
        <v>9.6738425124958963E-2</v>
      </c>
      <c r="BU1101" s="10" cm="1">
        <f t="array" ref="BU1101">-(MAX(1 - (E1101:BQ1101 / _xlfn.SCAN(E1101, E1101:BQ1101, _xlfn.LAMBDA(_xlpm.a,_xlpm.b, MAX(_xlpm.a, _xlpm.b))))))</f>
        <v>-6.6988210075026755E-2</v>
      </c>
      <c r="BV1101" s="12">
        <f t="shared" ca="1" si="35"/>
        <v>0.55738481924304561</v>
      </c>
    </row>
    <row r="1102" spans="1:74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186.4</v>
      </c>
      <c r="F1102">
        <v>189</v>
      </c>
      <c r="G1102">
        <v>191.4</v>
      </c>
      <c r="H1102">
        <v>189.4</v>
      </c>
      <c r="I1102">
        <v>189.4</v>
      </c>
      <c r="J1102">
        <v>199.2</v>
      </c>
      <c r="K1102">
        <v>194</v>
      </c>
      <c r="L1102">
        <v>196.2</v>
      </c>
      <c r="M1102">
        <v>198.2</v>
      </c>
      <c r="N1102">
        <v>199.4</v>
      </c>
      <c r="O1102">
        <v>200</v>
      </c>
      <c r="P1102">
        <v>205</v>
      </c>
      <c r="Q1102">
        <v>213.5</v>
      </c>
      <c r="R1102">
        <v>206.5</v>
      </c>
      <c r="S1102">
        <v>209</v>
      </c>
      <c r="T1102">
        <v>214</v>
      </c>
      <c r="U1102">
        <v>213</v>
      </c>
      <c r="V1102">
        <v>210</v>
      </c>
      <c r="W1102">
        <v>215.5</v>
      </c>
      <c r="X1102">
        <v>218.5</v>
      </c>
      <c r="Y1102">
        <v>217.5</v>
      </c>
      <c r="Z1102">
        <v>219.5</v>
      </c>
      <c r="AA1102">
        <v>223</v>
      </c>
      <c r="AB1102">
        <v>236.5</v>
      </c>
      <c r="AC1102">
        <v>234</v>
      </c>
      <c r="AD1102">
        <v>229.5</v>
      </c>
      <c r="AE1102">
        <v>227.5</v>
      </c>
      <c r="AF1102">
        <v>226.5</v>
      </c>
      <c r="AG1102">
        <v>220</v>
      </c>
      <c r="AH1102">
        <v>216.5</v>
      </c>
      <c r="AI1102">
        <v>221</v>
      </c>
      <c r="AJ1102">
        <v>237</v>
      </c>
      <c r="AK1102">
        <v>240.5</v>
      </c>
      <c r="AL1102">
        <v>230.5</v>
      </c>
      <c r="AM1102">
        <v>226.5</v>
      </c>
      <c r="AN1102">
        <v>225</v>
      </c>
      <c r="AO1102">
        <v>221</v>
      </c>
      <c r="AP1102">
        <v>219</v>
      </c>
      <c r="AQ1102">
        <v>219.5</v>
      </c>
      <c r="AR1102">
        <v>215</v>
      </c>
      <c r="AS1102">
        <v>220</v>
      </c>
      <c r="AT1102">
        <v>223.5</v>
      </c>
      <c r="AU1102">
        <v>218.5</v>
      </c>
      <c r="AV1102">
        <v>219</v>
      </c>
      <c r="AW1102">
        <v>223</v>
      </c>
      <c r="AX1102">
        <v>221.5</v>
      </c>
      <c r="AY1102">
        <v>218</v>
      </c>
      <c r="AZ1102">
        <v>218.5</v>
      </c>
      <c r="BA1102">
        <v>217.5</v>
      </c>
      <c r="BB1102">
        <v>214</v>
      </c>
      <c r="BC1102">
        <v>208</v>
      </c>
      <c r="BD1102">
        <v>211.5</v>
      </c>
      <c r="BE1102">
        <v>204.5</v>
      </c>
      <c r="BF1102">
        <v>210.5</v>
      </c>
      <c r="BG1102">
        <v>206.5</v>
      </c>
      <c r="BH1102">
        <v>208.5</v>
      </c>
      <c r="BI1102">
        <v>210</v>
      </c>
      <c r="BJ1102">
        <v>208</v>
      </c>
      <c r="BK1102">
        <v>208.5</v>
      </c>
      <c r="BL1102">
        <v>202.5</v>
      </c>
      <c r="BM1102">
        <v>208</v>
      </c>
      <c r="BN1102">
        <v>202</v>
      </c>
      <c r="BO1102">
        <v>203</v>
      </c>
      <c r="BP1102">
        <v>210.5</v>
      </c>
      <c r="BQ1102">
        <v>215.5</v>
      </c>
      <c r="BR1102" s="10">
        <f t="shared" si="34"/>
        <v>0.15611587982832614</v>
      </c>
      <c r="BS1102" s="11" cm="1">
        <f t="array" aca="1" ref="BS1102" ca="1">_xlfn.PERCENTILE.INC((OFFSET(E1102,0,1,1,COLUMNS(E1102:BQ1102)-1) - E1102:BP1102) / E1102:BP1102, 0.05) * SQRT(COUNT(E1102:BQ1102) - 1)</f>
        <v>-0.23068622025456559</v>
      </c>
      <c r="BT1102" s="10" cm="1">
        <f t="array" aca="1" ref="BT1102" ca="1">_xlfn.STDEV.P((E1102:BP1102 - OFFSET(E1102:BP1102,0,1)) / OFFSET(E1102:BP1102,0,1)) * SQRT(COUNT(E1102:BQ1102)-1)</f>
        <v>0.18032974837850038</v>
      </c>
      <c r="BU1102" s="10" cm="1">
        <f t="array" ref="BU1102">-(MAX(1 - (E1102:BQ1102 / _xlfn.SCAN(E1102, E1102:BQ1102, _xlfn.LAMBDA(_xlpm.a,_xlpm.b, MAX(_xlpm.a, _xlpm.b))))))</f>
        <v>-0.16008316008316004</v>
      </c>
      <c r="BV1102" s="12">
        <f t="shared" ca="1" si="35"/>
        <v>0.71977334667244319</v>
      </c>
    </row>
    <row r="1103" spans="1:74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167.7</v>
      </c>
      <c r="F1103">
        <v>165.55</v>
      </c>
      <c r="G1103">
        <v>164</v>
      </c>
      <c r="H1103">
        <v>159.75</v>
      </c>
      <c r="I1103">
        <v>160.55000000000001</v>
      </c>
      <c r="J1103">
        <v>159.69999999999999</v>
      </c>
      <c r="K1103">
        <v>158.94999999999999</v>
      </c>
      <c r="L1103">
        <v>157.55000000000001</v>
      </c>
      <c r="M1103">
        <v>159.1</v>
      </c>
      <c r="N1103">
        <v>157.85</v>
      </c>
      <c r="O1103">
        <v>160</v>
      </c>
      <c r="P1103">
        <v>160.1</v>
      </c>
      <c r="Q1103">
        <v>161.05000000000001</v>
      </c>
      <c r="R1103">
        <v>161.5</v>
      </c>
      <c r="S1103">
        <v>162.19999999999999</v>
      </c>
      <c r="T1103">
        <v>162.35</v>
      </c>
      <c r="U1103">
        <v>162.55000000000001</v>
      </c>
      <c r="V1103">
        <v>157.44999999999999</v>
      </c>
      <c r="W1103">
        <v>159.30000000000001</v>
      </c>
      <c r="X1103">
        <v>156.1</v>
      </c>
      <c r="Y1103">
        <v>155.94999999999999</v>
      </c>
      <c r="Z1103">
        <v>156.5</v>
      </c>
      <c r="AA1103">
        <v>158.65</v>
      </c>
      <c r="AB1103">
        <v>157</v>
      </c>
      <c r="AC1103">
        <v>156.75</v>
      </c>
      <c r="AD1103">
        <v>157.85</v>
      </c>
      <c r="AE1103">
        <v>155.94999999999999</v>
      </c>
      <c r="AF1103">
        <v>154.44999999999999</v>
      </c>
      <c r="AG1103">
        <v>157.6</v>
      </c>
      <c r="AH1103">
        <v>156.1</v>
      </c>
      <c r="AI1103">
        <v>158.75</v>
      </c>
      <c r="AJ1103">
        <v>157.85</v>
      </c>
      <c r="AK1103">
        <v>157.69999999999999</v>
      </c>
      <c r="AL1103">
        <v>155.44999999999999</v>
      </c>
      <c r="AM1103">
        <v>155.80000000000001</v>
      </c>
      <c r="AN1103">
        <v>156.85</v>
      </c>
      <c r="AO1103">
        <v>160.25</v>
      </c>
      <c r="AP1103">
        <v>156.9</v>
      </c>
      <c r="AQ1103">
        <v>156.55000000000001</v>
      </c>
      <c r="AR1103">
        <v>156.69999999999999</v>
      </c>
      <c r="AS1103">
        <v>156.55000000000001</v>
      </c>
      <c r="AT1103">
        <v>155.94999999999999</v>
      </c>
      <c r="AU1103">
        <v>155.9</v>
      </c>
      <c r="AV1103">
        <v>156.85</v>
      </c>
      <c r="AW1103">
        <v>154.65</v>
      </c>
      <c r="AX1103">
        <v>153.44999999999999</v>
      </c>
      <c r="AY1103">
        <v>153.25</v>
      </c>
      <c r="AZ1103">
        <v>152.15</v>
      </c>
      <c r="BA1103">
        <v>152.6</v>
      </c>
      <c r="BB1103">
        <v>150.69999999999999</v>
      </c>
      <c r="BC1103">
        <v>147.4</v>
      </c>
      <c r="BD1103">
        <v>148.1</v>
      </c>
      <c r="BE1103">
        <v>145.55000000000001</v>
      </c>
      <c r="BF1103">
        <v>145.35</v>
      </c>
      <c r="BG1103">
        <v>145.19999999999999</v>
      </c>
      <c r="BH1103">
        <v>148.44999999999999</v>
      </c>
      <c r="BI1103">
        <v>149.55000000000001</v>
      </c>
      <c r="BJ1103">
        <v>149.1</v>
      </c>
      <c r="BK1103">
        <v>148.19999999999999</v>
      </c>
      <c r="BL1103">
        <v>146.05000000000001</v>
      </c>
      <c r="BM1103">
        <v>147.30000000000001</v>
      </c>
      <c r="BN1103">
        <v>145.69999999999999</v>
      </c>
      <c r="BO1103">
        <v>148.30000000000001</v>
      </c>
      <c r="BP1103">
        <v>149.15</v>
      </c>
      <c r="BQ1103">
        <v>149.9</v>
      </c>
      <c r="BR1103" s="10">
        <f t="shared" si="34"/>
        <v>-0.10614192009540838</v>
      </c>
      <c r="BS1103" s="11" cm="1">
        <f t="array" aca="1" ref="BS1103" ca="1">_xlfn.PERCENTILE.INC((OFFSET(E1103,0,1,1,COLUMNS(E1103:BQ1103)-1) - E1103:BP1103) / E1103:BP1103, 0.05) * SQRT(COUNT(E1103:BQ1103) - 1)</f>
        <v>-0.16625834750904148</v>
      </c>
      <c r="BT1103" s="10" cm="1">
        <f t="array" aca="1" ref="BT1103" ca="1">_xlfn.STDEV.P((E1103:BP1103 - OFFSET(E1103:BP1103,0,1)) / OFFSET(E1103:BP1103,0,1)) * SQRT(COUNT(E1103:BQ1103)-1)</f>
        <v>9.0642244198193708E-2</v>
      </c>
      <c r="BU1103" s="10" cm="1">
        <f t="array" ref="BU1103">-(MAX(1 - (E1103:BQ1103 / _xlfn.SCAN(E1103, E1103:BQ1103, _xlfn.LAMBDA(_xlpm.a,_xlpm.b, MAX(_xlpm.a, _xlpm.b))))))</f>
        <v>-0.13416815742397137</v>
      </c>
      <c r="BV1103" s="12">
        <f t="shared" ca="1" si="35"/>
        <v>-1.4613633477466499</v>
      </c>
    </row>
    <row r="1104" spans="1:74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224.2</v>
      </c>
      <c r="F1104">
        <v>229</v>
      </c>
      <c r="G1104">
        <v>235</v>
      </c>
      <c r="H1104">
        <v>238.5</v>
      </c>
      <c r="I1104">
        <v>241.4</v>
      </c>
      <c r="J1104">
        <v>243.2</v>
      </c>
      <c r="K1104">
        <v>242.1</v>
      </c>
      <c r="L1104">
        <v>243.7</v>
      </c>
      <c r="M1104">
        <v>246</v>
      </c>
      <c r="N1104">
        <v>245.6</v>
      </c>
      <c r="O1104">
        <v>247.5</v>
      </c>
      <c r="P1104">
        <v>247.8</v>
      </c>
      <c r="Q1104">
        <v>247.8</v>
      </c>
      <c r="R1104">
        <v>248.2</v>
      </c>
      <c r="S1104">
        <v>247.9</v>
      </c>
      <c r="T1104">
        <v>249.8</v>
      </c>
      <c r="U1104">
        <v>243.9</v>
      </c>
      <c r="V1104">
        <v>244.6</v>
      </c>
      <c r="W1104">
        <v>245.6</v>
      </c>
      <c r="X1104">
        <v>246.9</v>
      </c>
      <c r="Y1104">
        <v>247.6</v>
      </c>
      <c r="Z1104">
        <v>245.9</v>
      </c>
      <c r="AA1104">
        <v>247.5</v>
      </c>
      <c r="AB1104">
        <v>248.3</v>
      </c>
      <c r="AC1104">
        <v>246.4</v>
      </c>
      <c r="AD1104">
        <v>246.5</v>
      </c>
      <c r="AE1104">
        <v>246.7</v>
      </c>
      <c r="AF1104">
        <v>244.3</v>
      </c>
      <c r="AG1104">
        <v>244.4</v>
      </c>
      <c r="AH1104">
        <v>243</v>
      </c>
      <c r="AI1104">
        <v>242.9</v>
      </c>
      <c r="AJ1104">
        <v>245.8</v>
      </c>
      <c r="AK1104">
        <v>250</v>
      </c>
      <c r="AL1104">
        <v>250.1</v>
      </c>
      <c r="AM1104">
        <v>250.9</v>
      </c>
      <c r="AN1104">
        <v>251.2</v>
      </c>
      <c r="AO1104">
        <v>249.8</v>
      </c>
      <c r="AP1104">
        <v>249.2</v>
      </c>
      <c r="AQ1104">
        <v>249</v>
      </c>
      <c r="AR1104">
        <v>246.9</v>
      </c>
      <c r="AS1104">
        <v>254.2</v>
      </c>
      <c r="AT1104">
        <v>255</v>
      </c>
      <c r="AU1104">
        <v>251.5</v>
      </c>
      <c r="AV1104">
        <v>254.1</v>
      </c>
      <c r="AW1104">
        <v>256.3</v>
      </c>
      <c r="AX1104">
        <v>259.89999999999998</v>
      </c>
      <c r="AY1104">
        <v>259.10000000000002</v>
      </c>
      <c r="AZ1104">
        <v>260.5</v>
      </c>
      <c r="BA1104">
        <v>262.8</v>
      </c>
      <c r="BB1104">
        <v>259.60000000000002</v>
      </c>
      <c r="BC1104">
        <v>255</v>
      </c>
      <c r="BD1104">
        <v>254.8</v>
      </c>
      <c r="BE1104">
        <v>251.9</v>
      </c>
      <c r="BF1104">
        <v>252</v>
      </c>
      <c r="BG1104">
        <v>246.9</v>
      </c>
      <c r="BH1104">
        <v>249.7</v>
      </c>
      <c r="BI1104">
        <v>256.8</v>
      </c>
      <c r="BJ1104">
        <v>259</v>
      </c>
      <c r="BK1104">
        <v>253.8</v>
      </c>
      <c r="BL1104">
        <v>250.8</v>
      </c>
      <c r="BM1104">
        <v>251.4</v>
      </c>
      <c r="BN1104">
        <v>254.9</v>
      </c>
      <c r="BO1104">
        <v>262.5</v>
      </c>
      <c r="BP1104">
        <v>264.89999999999998</v>
      </c>
      <c r="BQ1104">
        <v>265.7</v>
      </c>
      <c r="BR1104" s="10">
        <f t="shared" si="34"/>
        <v>0.18510258697591436</v>
      </c>
      <c r="BS1104" s="11" cm="1">
        <f t="array" aca="1" ref="BS1104" ca="1">_xlfn.PERCENTILE.INC((OFFSET(E1104,0,1,1,COLUMNS(E1104:BQ1104)-1) - E1104:BP1104) / E1104:BP1104, 0.05) * SQRT(COUNT(E1104:BQ1104) - 1)</f>
        <v>-0.13696365449107281</v>
      </c>
      <c r="BT1104" s="10" cm="1">
        <f t="array" aca="1" ref="BT1104" ca="1">_xlfn.STDEV.P((E1104:BP1104 - OFFSET(E1104:BP1104,0,1)) / OFFSET(E1104:BP1104,0,1)) * SQRT(COUNT(E1104:BQ1104)-1)</f>
        <v>8.9623577665948542E-2</v>
      </c>
      <c r="BU1104" s="10" cm="1">
        <f t="array" ref="BU1104">-(MAX(1 - (E1104:BQ1104 / _xlfn.SCAN(E1104, E1104:BQ1104, _xlfn.LAMBDA(_xlpm.a,_xlpm.b, MAX(_xlpm.a, _xlpm.b))))))</f>
        <v>-6.0502283105022814E-2</v>
      </c>
      <c r="BV1104" s="12">
        <f t="shared" ca="1" si="35"/>
        <v>1.7716683240922317</v>
      </c>
    </row>
    <row r="1105" spans="1:74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0.72260000000000002</v>
      </c>
      <c r="F1105">
        <v>0.73899999999999999</v>
      </c>
      <c r="G1105">
        <v>0.74019999999999997</v>
      </c>
      <c r="H1105">
        <v>0.745</v>
      </c>
      <c r="I1105">
        <v>0.74219999999999997</v>
      </c>
      <c r="J1105">
        <v>0.76200000000000001</v>
      </c>
      <c r="K1105">
        <v>0.75600000000000001</v>
      </c>
      <c r="L1105">
        <v>0.74299999999999999</v>
      </c>
      <c r="M1105">
        <v>0.75360000000000005</v>
      </c>
      <c r="N1105">
        <v>0.75800000000000001</v>
      </c>
      <c r="O1105">
        <v>0.77</v>
      </c>
      <c r="P1105">
        <v>0.77180000000000004</v>
      </c>
      <c r="Q1105">
        <v>0.76019999999999999</v>
      </c>
      <c r="R1105">
        <v>0.73780000000000001</v>
      </c>
      <c r="S1105">
        <v>0.74580000000000002</v>
      </c>
      <c r="T1105">
        <v>0.74</v>
      </c>
      <c r="U1105">
        <v>0.74</v>
      </c>
      <c r="V1105">
        <v>0.7228</v>
      </c>
      <c r="W1105">
        <v>0.72099999999999997</v>
      </c>
      <c r="X1105">
        <v>0.71899999999999997</v>
      </c>
      <c r="Y1105">
        <v>0.745</v>
      </c>
      <c r="Z1105">
        <v>0.73099999999999998</v>
      </c>
      <c r="AA1105">
        <v>0.73799999999999999</v>
      </c>
      <c r="AB1105">
        <v>0.74199999999999999</v>
      </c>
      <c r="AC1105">
        <v>0.75460000000000005</v>
      </c>
      <c r="AD1105">
        <v>0.74339999999999995</v>
      </c>
      <c r="AE1105">
        <v>0.73199999999999998</v>
      </c>
      <c r="AF1105">
        <v>0.73140000000000005</v>
      </c>
      <c r="AG1105">
        <v>0.72740000000000005</v>
      </c>
      <c r="AH1105">
        <v>0.71540000000000004</v>
      </c>
      <c r="AI1105">
        <v>0.71</v>
      </c>
      <c r="AJ1105">
        <v>0.71179999999999999</v>
      </c>
      <c r="AK1105">
        <v>0.70520000000000005</v>
      </c>
      <c r="AL1105">
        <v>0.70640000000000003</v>
      </c>
      <c r="AM1105">
        <v>0.69699999999999995</v>
      </c>
      <c r="AN1105">
        <v>0.69020000000000004</v>
      </c>
      <c r="AO1105">
        <v>0.68520000000000003</v>
      </c>
      <c r="AP1105">
        <v>0.66200000000000003</v>
      </c>
      <c r="AQ1105">
        <v>0.66579999999999995</v>
      </c>
      <c r="AR1105">
        <v>0.65800000000000003</v>
      </c>
      <c r="AS1105">
        <v>0.66739999999999999</v>
      </c>
      <c r="AT1105">
        <v>0.66879999999999995</v>
      </c>
      <c r="AU1105">
        <v>0.65700000000000003</v>
      </c>
      <c r="AV1105">
        <v>0.64500000000000002</v>
      </c>
      <c r="AW1105">
        <v>0.65700000000000003</v>
      </c>
      <c r="AX1105">
        <v>0.65</v>
      </c>
      <c r="AY1105">
        <v>0.624</v>
      </c>
      <c r="AZ1105">
        <v>0.60499999999999998</v>
      </c>
      <c r="BA1105">
        <v>0.61380000000000001</v>
      </c>
      <c r="BB1105">
        <v>0.59599999999999997</v>
      </c>
      <c r="BC1105">
        <v>0.58979999999999999</v>
      </c>
      <c r="BD1105">
        <v>0.58620000000000005</v>
      </c>
      <c r="BE1105">
        <v>0.55779999999999996</v>
      </c>
      <c r="BF1105">
        <v>0.5696</v>
      </c>
      <c r="BG1105">
        <v>0.56999999999999995</v>
      </c>
      <c r="BH1105">
        <v>0.56999999999999995</v>
      </c>
      <c r="BI1105">
        <v>0.56999999999999995</v>
      </c>
      <c r="BJ1105">
        <v>0.55300000000000005</v>
      </c>
      <c r="BK1105">
        <v>0.5696</v>
      </c>
      <c r="BL1105">
        <v>0.54900000000000004</v>
      </c>
      <c r="BM1105">
        <v>0.54400000000000004</v>
      </c>
      <c r="BN1105">
        <v>0.55400000000000005</v>
      </c>
      <c r="BO1105">
        <v>0.54559999999999997</v>
      </c>
      <c r="BP1105">
        <v>0.63239999999999996</v>
      </c>
      <c r="BQ1105">
        <v>0.61960000000000004</v>
      </c>
      <c r="BR1105" s="10">
        <f t="shared" si="34"/>
        <v>-0.14254082479933569</v>
      </c>
      <c r="BS1105" s="11" cm="1">
        <f t="array" aca="1" ref="BS1105" ca="1">_xlfn.PERCENTILE.INC((OFFSET(E1105,0,1,1,COLUMNS(E1105:BQ1105)-1) - E1105:BP1105) / E1105:BP1105, 0.05) * SQRT(COUNT(E1105:BQ1105) - 1)</f>
        <v>-0.2667778077147604</v>
      </c>
      <c r="BT1105" s="10" cm="1">
        <f t="array" aca="1" ref="BT1105" ca="1">_xlfn.STDEV.P((E1105:BP1105 - OFFSET(E1105:BP1105,0,1)) / OFFSET(E1105:BP1105,0,1)) * SQRT(COUNT(E1105:BQ1105)-1)</f>
        <v>0.19896903195879517</v>
      </c>
      <c r="BU1105" s="10" cm="1">
        <f t="array" ref="BU1105">-(MAX(1 - (E1105:BQ1105 / _xlfn.SCAN(E1105, E1105:BQ1105, _xlfn.LAMBDA(_xlpm.a,_xlpm.b, MAX(_xlpm.a, _xlpm.b))))))</f>
        <v>-0.29515418502202639</v>
      </c>
      <c r="BV1105" s="12">
        <f t="shared" ca="1" si="35"/>
        <v>-0.84867557765290103</v>
      </c>
    </row>
    <row r="1106" spans="1:74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60.02</v>
      </c>
      <c r="F1106">
        <v>58.98</v>
      </c>
      <c r="G1106">
        <v>57.6</v>
      </c>
      <c r="H1106">
        <v>57.94</v>
      </c>
      <c r="I1106">
        <v>58.68</v>
      </c>
      <c r="J1106">
        <v>58.32</v>
      </c>
      <c r="K1106">
        <v>58.41</v>
      </c>
      <c r="L1106">
        <v>58.79</v>
      </c>
      <c r="M1106">
        <v>59.45</v>
      </c>
      <c r="N1106">
        <v>59.73</v>
      </c>
      <c r="O1106">
        <v>59.38</v>
      </c>
      <c r="P1106">
        <v>59.6</v>
      </c>
      <c r="Q1106">
        <v>59.6</v>
      </c>
      <c r="R1106">
        <v>58.34</v>
      </c>
      <c r="S1106">
        <v>58.85</v>
      </c>
      <c r="T1106">
        <v>59.2</v>
      </c>
      <c r="U1106">
        <v>58.69</v>
      </c>
      <c r="V1106">
        <v>58.39</v>
      </c>
      <c r="W1106">
        <v>58.51</v>
      </c>
      <c r="X1106">
        <v>58.62</v>
      </c>
      <c r="Y1106">
        <v>57.91</v>
      </c>
      <c r="Z1106">
        <v>56.98</v>
      </c>
      <c r="AA1106">
        <v>55.97</v>
      </c>
      <c r="AB1106">
        <v>55.18</v>
      </c>
      <c r="AC1106">
        <v>56.35</v>
      </c>
      <c r="AD1106">
        <v>55.66</v>
      </c>
      <c r="AE1106">
        <v>57.54</v>
      </c>
      <c r="AF1106">
        <v>56.44</v>
      </c>
      <c r="AG1106">
        <v>57.85</v>
      </c>
      <c r="AH1106">
        <v>59.35</v>
      </c>
      <c r="AI1106">
        <v>59.54</v>
      </c>
      <c r="AJ1106">
        <v>59.98</v>
      </c>
      <c r="AK1106">
        <v>60</v>
      </c>
      <c r="AL1106">
        <v>59.94</v>
      </c>
      <c r="AM1106">
        <v>58.66</v>
      </c>
      <c r="AN1106">
        <v>58.92</v>
      </c>
      <c r="AO1106">
        <v>58.64</v>
      </c>
      <c r="AP1106">
        <v>58.4</v>
      </c>
      <c r="AQ1106">
        <v>59.11</v>
      </c>
      <c r="AR1106">
        <v>58.19</v>
      </c>
      <c r="AS1106">
        <v>59.22</v>
      </c>
      <c r="AT1106">
        <v>58.57</v>
      </c>
      <c r="AU1106">
        <v>57.98</v>
      </c>
      <c r="AV1106">
        <v>59.12</v>
      </c>
      <c r="AW1106">
        <v>59.01</v>
      </c>
      <c r="AX1106">
        <v>59.3</v>
      </c>
      <c r="AY1106">
        <v>59</v>
      </c>
      <c r="AZ1106">
        <v>58.9</v>
      </c>
      <c r="BA1106">
        <v>58.48</v>
      </c>
      <c r="BB1106">
        <v>58.04</v>
      </c>
      <c r="BC1106">
        <v>55.14</v>
      </c>
      <c r="BD1106">
        <v>56.45</v>
      </c>
      <c r="BE1106">
        <v>53.27</v>
      </c>
      <c r="BF1106">
        <v>53.31</v>
      </c>
      <c r="BG1106">
        <v>53.14</v>
      </c>
      <c r="BH1106">
        <v>53.86</v>
      </c>
      <c r="BI1106">
        <v>55.21</v>
      </c>
      <c r="BJ1106">
        <v>54.43</v>
      </c>
      <c r="BK1106">
        <v>53.43</v>
      </c>
      <c r="BL1106">
        <v>51.81</v>
      </c>
      <c r="BM1106">
        <v>52.13</v>
      </c>
      <c r="BN1106">
        <v>53.51</v>
      </c>
      <c r="BO1106">
        <v>53.84</v>
      </c>
      <c r="BP1106">
        <v>54.41</v>
      </c>
      <c r="BQ1106">
        <v>54.36</v>
      </c>
      <c r="BR1106" s="10">
        <f t="shared" si="34"/>
        <v>-9.4301899366877759E-2</v>
      </c>
      <c r="BS1106" s="11" cm="1">
        <f t="array" aca="1" ref="BS1106" ca="1">_xlfn.PERCENTILE.INC((OFFSET(E1106,0,1,1,COLUMNS(E1106:BQ1106)-1) - E1106:BP1106) / E1106:BP1106, 0.05) * SQRT(COUNT(E1106:BQ1106) - 1)</f>
        <v>-0.18473040690741557</v>
      </c>
      <c r="BT1106" s="10" cm="1">
        <f t="array" aca="1" ref="BT1106" ca="1">_xlfn.STDEV.P((E1106:BP1106 - OFFSET(E1106:BP1106,0,1)) / OFFSET(E1106:BP1106,0,1)) * SQRT(COUNT(E1106:BQ1106)-1)</f>
        <v>0.1347990801469485</v>
      </c>
      <c r="BU1106" s="10" cm="1">
        <f t="array" ref="BU1106">-(MAX(1 - (E1106:BQ1106 / _xlfn.SCAN(E1106, E1106:BQ1106, _xlfn.LAMBDA(_xlpm.a,_xlpm.b, MAX(_xlpm.a, _xlpm.b))))))</f>
        <v>-0.1367877374208597</v>
      </c>
      <c r="BV1106" s="12">
        <f t="shared" ca="1" si="35"/>
        <v>-0.89482237244288532</v>
      </c>
    </row>
    <row r="1107" spans="1:74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13.74</v>
      </c>
      <c r="F1107">
        <v>14.06</v>
      </c>
      <c r="G1107">
        <v>14.22</v>
      </c>
      <c r="H1107">
        <v>14.16</v>
      </c>
      <c r="I1107">
        <v>14.56</v>
      </c>
      <c r="J1107">
        <v>14.1</v>
      </c>
      <c r="K1107">
        <v>13.98</v>
      </c>
      <c r="L1107">
        <v>14.22</v>
      </c>
      <c r="M1107">
        <v>14.04</v>
      </c>
      <c r="N1107">
        <v>14.46</v>
      </c>
      <c r="O1107">
        <v>14.3</v>
      </c>
      <c r="P1107">
        <v>14.16</v>
      </c>
      <c r="Q1107">
        <v>14.28</v>
      </c>
      <c r="R1107">
        <v>14.4</v>
      </c>
      <c r="S1107">
        <v>14.56</v>
      </c>
      <c r="T1107">
        <v>14.04</v>
      </c>
      <c r="U1107">
        <v>14.14</v>
      </c>
      <c r="V1107">
        <v>14.2</v>
      </c>
      <c r="W1107">
        <v>14.3</v>
      </c>
      <c r="X1107">
        <v>14.2</v>
      </c>
      <c r="Y1107">
        <v>14.2</v>
      </c>
      <c r="Z1107">
        <v>14.2</v>
      </c>
      <c r="AA1107">
        <v>14.18</v>
      </c>
      <c r="AB1107">
        <v>14.2</v>
      </c>
      <c r="AC1107">
        <v>14.14</v>
      </c>
      <c r="AD1107">
        <v>14.04</v>
      </c>
      <c r="AE1107">
        <v>14.02</v>
      </c>
      <c r="AF1107">
        <v>14.06</v>
      </c>
      <c r="AG1107">
        <v>14.06</v>
      </c>
      <c r="AH1107">
        <v>14.18</v>
      </c>
      <c r="AI1107">
        <v>14.18</v>
      </c>
      <c r="AJ1107">
        <v>14.32</v>
      </c>
      <c r="AK1107">
        <v>14.3</v>
      </c>
      <c r="AL1107">
        <v>14.24</v>
      </c>
      <c r="AM1107">
        <v>14.4</v>
      </c>
      <c r="AN1107">
        <v>14.42</v>
      </c>
      <c r="AO1107">
        <v>14.62</v>
      </c>
      <c r="AP1107">
        <v>14.2</v>
      </c>
      <c r="AQ1107">
        <v>14.36</v>
      </c>
      <c r="AR1107">
        <v>14.24</v>
      </c>
      <c r="AS1107">
        <v>14.26</v>
      </c>
      <c r="AT1107">
        <v>14.16</v>
      </c>
      <c r="AU1107">
        <v>14.3</v>
      </c>
      <c r="AV1107">
        <v>14.46</v>
      </c>
      <c r="AW1107">
        <v>14.64</v>
      </c>
      <c r="AX1107">
        <v>14.74</v>
      </c>
      <c r="AY1107">
        <v>14.48</v>
      </c>
      <c r="AZ1107">
        <v>14.38</v>
      </c>
      <c r="BA1107">
        <v>14.3</v>
      </c>
      <c r="BB1107">
        <v>14.18</v>
      </c>
      <c r="BC1107">
        <v>13.86</v>
      </c>
      <c r="BD1107">
        <v>13.84</v>
      </c>
      <c r="BE1107">
        <v>13.78</v>
      </c>
      <c r="BF1107">
        <v>13.64</v>
      </c>
      <c r="BG1107">
        <v>13.48</v>
      </c>
      <c r="BH1107">
        <v>13.36</v>
      </c>
      <c r="BI1107">
        <v>13.6</v>
      </c>
      <c r="BJ1107">
        <v>13.68</v>
      </c>
      <c r="BK1107">
        <v>14.04</v>
      </c>
      <c r="BL1107">
        <v>14</v>
      </c>
      <c r="BM1107">
        <v>14.04</v>
      </c>
      <c r="BN1107">
        <v>14.06</v>
      </c>
      <c r="BO1107">
        <v>14.34</v>
      </c>
      <c r="BP1107">
        <v>14.48</v>
      </c>
      <c r="BQ1107">
        <v>14.52</v>
      </c>
      <c r="BR1107" s="10">
        <f t="shared" si="34"/>
        <v>5.6768558951965017E-2</v>
      </c>
      <c r="BS1107" s="11" cm="1">
        <f t="array" aca="1" ref="BS1107" ca="1">_xlfn.PERCENTILE.INC((OFFSET(E1107,0,1,1,COLUMNS(E1107:BQ1107)-1) - E1107:BP1107) / E1107:BP1107, 0.05) * SQRT(COUNT(E1107:BQ1107) - 1)</f>
        <v>-0.17462246403576437</v>
      </c>
      <c r="BT1107" s="10" cm="1">
        <f t="array" aca="1" ref="BT1107" ca="1">_xlfn.STDEV.P((E1107:BP1107 - OFFSET(E1107:BP1107,0,1)) / OFFSET(E1107:BP1107,0,1)) * SQRT(COUNT(E1107:BQ1107)-1)</f>
        <v>0.10396762479914563</v>
      </c>
      <c r="BU1107" s="10" cm="1">
        <f t="array" ref="BU1107">-(MAX(1 - (E1107:BQ1107 / _xlfn.SCAN(E1107, E1107:BQ1107, _xlfn.LAMBDA(_xlpm.a,_xlpm.b, MAX(_xlpm.a, _xlpm.b))))))</f>
        <v>-9.3622795115332447E-2</v>
      </c>
      <c r="BV1107" s="12">
        <f t="shared" ca="1" si="35"/>
        <v>0.292872186677885</v>
      </c>
    </row>
    <row r="1108" spans="1:74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2.02</v>
      </c>
      <c r="F1108">
        <v>2.0099999999999998</v>
      </c>
      <c r="G1108">
        <v>2.0350000000000001</v>
      </c>
      <c r="H1108">
        <v>2.0950000000000002</v>
      </c>
      <c r="I1108">
        <v>2.1549999999999998</v>
      </c>
      <c r="J1108">
        <v>2.2000000000000002</v>
      </c>
      <c r="K1108">
        <v>2.2549999999999999</v>
      </c>
      <c r="L1108">
        <v>2.2400000000000002</v>
      </c>
      <c r="M1108">
        <v>2.2400000000000002</v>
      </c>
      <c r="N1108">
        <v>2.21</v>
      </c>
      <c r="O1108">
        <v>2.2450000000000001</v>
      </c>
      <c r="P1108">
        <v>2.25</v>
      </c>
      <c r="Q1108">
        <v>2.31</v>
      </c>
      <c r="R1108">
        <v>2.23</v>
      </c>
      <c r="S1108">
        <v>2.2549999999999999</v>
      </c>
      <c r="T1108">
        <v>2.2850000000000001</v>
      </c>
      <c r="U1108">
        <v>2.2749999999999999</v>
      </c>
      <c r="V1108">
        <v>2.2799999999999998</v>
      </c>
      <c r="W1108">
        <v>2.3849999999999998</v>
      </c>
      <c r="X1108">
        <v>2.4500000000000002</v>
      </c>
      <c r="Y1108">
        <v>2.4550000000000001</v>
      </c>
      <c r="Z1108">
        <v>2.42</v>
      </c>
      <c r="AA1108">
        <v>2.4350000000000001</v>
      </c>
      <c r="AB1108">
        <v>2.42</v>
      </c>
      <c r="AC1108">
        <v>2.4</v>
      </c>
      <c r="AD1108">
        <v>2.355</v>
      </c>
      <c r="AE1108">
        <v>2.4249999999999998</v>
      </c>
      <c r="AF1108">
        <v>2.4300000000000002</v>
      </c>
      <c r="AG1108">
        <v>2.4300000000000002</v>
      </c>
      <c r="AH1108">
        <v>2.39</v>
      </c>
      <c r="AI1108">
        <v>2.335</v>
      </c>
      <c r="AJ1108">
        <v>2.3149999999999999</v>
      </c>
      <c r="AK1108">
        <v>2.3250000000000002</v>
      </c>
      <c r="AL1108">
        <v>2.2999999999999998</v>
      </c>
      <c r="AM1108">
        <v>2.3149999999999999</v>
      </c>
      <c r="AN1108">
        <v>2.35</v>
      </c>
      <c r="AO1108">
        <v>2.31</v>
      </c>
      <c r="AP1108">
        <v>2.2799999999999998</v>
      </c>
      <c r="AQ1108">
        <v>2.3450000000000002</v>
      </c>
      <c r="AR1108">
        <v>2.4249999999999998</v>
      </c>
      <c r="AS1108">
        <v>2.4649999999999999</v>
      </c>
      <c r="AT1108">
        <v>2.4500000000000002</v>
      </c>
      <c r="AU1108">
        <v>2.4500000000000002</v>
      </c>
      <c r="AV1108">
        <v>2.4550000000000001</v>
      </c>
      <c r="AW1108">
        <v>2.4500000000000002</v>
      </c>
      <c r="AX1108">
        <v>2.4500000000000002</v>
      </c>
      <c r="AY1108">
        <v>2.4449999999999998</v>
      </c>
      <c r="AZ1108">
        <v>2.3849999999999998</v>
      </c>
      <c r="BA1108">
        <v>2.41</v>
      </c>
      <c r="BB1108">
        <v>2.39</v>
      </c>
      <c r="BC1108">
        <v>2.375</v>
      </c>
      <c r="BD1108">
        <v>2.52</v>
      </c>
      <c r="BE1108">
        <v>2.39</v>
      </c>
      <c r="BF1108">
        <v>2.4049999999999998</v>
      </c>
      <c r="BG1108">
        <v>2.37</v>
      </c>
      <c r="BH1108">
        <v>2.5</v>
      </c>
      <c r="BI1108">
        <v>2.4649999999999999</v>
      </c>
      <c r="BJ1108">
        <v>2.4</v>
      </c>
      <c r="BK1108">
        <v>2.39</v>
      </c>
      <c r="BL1108">
        <v>2.34</v>
      </c>
      <c r="BM1108">
        <v>2.3250000000000002</v>
      </c>
      <c r="BN1108">
        <v>2.2999999999999998</v>
      </c>
      <c r="BO1108">
        <v>2.3650000000000002</v>
      </c>
      <c r="BP1108">
        <v>2.4500000000000002</v>
      </c>
      <c r="BQ1108">
        <v>2.4350000000000001</v>
      </c>
      <c r="BR1108" s="10">
        <f t="shared" si="34"/>
        <v>0.20544554455445546</v>
      </c>
      <c r="BS1108" s="11" cm="1">
        <f t="array" aca="1" ref="BS1108" ca="1">_xlfn.PERCENTILE.INC((OFFSET(E1108,0,1,1,COLUMNS(E1108:BQ1108)-1) - E1108:BP1108) / E1108:BP1108, 0.05) * SQRT(COUNT(E1108:BQ1108) - 1)</f>
        <v>-0.19448622840567831</v>
      </c>
      <c r="BT1108" s="10" cm="1">
        <f t="array" aca="1" ref="BT1108" ca="1">_xlfn.STDEV.P((E1108:BP1108 - OFFSET(E1108:BP1108,0,1)) / OFFSET(E1108:BP1108,0,1)) * SQRT(COUNT(E1108:BQ1108)-1)</f>
        <v>0.16394576195191948</v>
      </c>
      <c r="BU1108" s="10" cm="1">
        <f t="array" ref="BU1108">-(MAX(1 - (E1108:BQ1108 / _xlfn.SCAN(E1108, E1108:BQ1108, _xlfn.LAMBDA(_xlpm.a,_xlpm.b, MAX(_xlpm.a, _xlpm.b))))))</f>
        <v>-8.7301587301587324E-2</v>
      </c>
      <c r="BV1108" s="12">
        <f t="shared" ca="1" si="35"/>
        <v>1.0925943378375016</v>
      </c>
    </row>
    <row r="1109" spans="1:74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8.3870000000000005</v>
      </c>
      <c r="F1109">
        <v>8.4009999999999998</v>
      </c>
      <c r="G1109">
        <v>8.7579999999999991</v>
      </c>
      <c r="H1109">
        <v>8.6539999999999999</v>
      </c>
      <c r="I1109">
        <v>8.8469999999999995</v>
      </c>
      <c r="J1109">
        <v>9.0220000000000002</v>
      </c>
      <c r="K1109">
        <v>8.9369999999999994</v>
      </c>
      <c r="L1109">
        <v>9.2759999999999998</v>
      </c>
      <c r="M1109">
        <v>9.9789999999999992</v>
      </c>
      <c r="N1109">
        <v>10.317</v>
      </c>
      <c r="O1109">
        <v>10.452</v>
      </c>
      <c r="P1109">
        <v>10.997</v>
      </c>
      <c r="Q1109">
        <v>11.441000000000001</v>
      </c>
      <c r="R1109">
        <v>11.034000000000001</v>
      </c>
      <c r="S1109">
        <v>11.092000000000001</v>
      </c>
      <c r="T1109">
        <v>11.260999999999999</v>
      </c>
      <c r="U1109">
        <v>11.097</v>
      </c>
      <c r="V1109">
        <v>11.276999999999999</v>
      </c>
      <c r="W1109">
        <v>11.138999999999999</v>
      </c>
      <c r="X1109">
        <v>10.805999999999999</v>
      </c>
      <c r="Y1109">
        <v>10.262</v>
      </c>
      <c r="Z1109">
        <v>10.164</v>
      </c>
      <c r="AA1109">
        <v>10.188000000000001</v>
      </c>
      <c r="AB1109">
        <v>10.821999999999999</v>
      </c>
      <c r="AC1109">
        <v>10.706</v>
      </c>
      <c r="AD1109">
        <v>10.79</v>
      </c>
      <c r="AE1109">
        <v>10.795999999999999</v>
      </c>
      <c r="AF1109">
        <v>10.923</v>
      </c>
      <c r="AG1109">
        <v>10.817</v>
      </c>
      <c r="AH1109">
        <v>10.513</v>
      </c>
      <c r="AI1109">
        <v>10.282999999999999</v>
      </c>
      <c r="AJ1109">
        <v>10.315</v>
      </c>
      <c r="AK1109">
        <v>10.381</v>
      </c>
      <c r="AL1109">
        <v>10.621</v>
      </c>
      <c r="AM1109">
        <v>10.365</v>
      </c>
      <c r="AN1109">
        <v>10.502000000000001</v>
      </c>
      <c r="AO1109">
        <v>10.327999999999999</v>
      </c>
      <c r="AP1109">
        <v>9.9920000000000009</v>
      </c>
      <c r="AQ1109">
        <v>9.8230000000000004</v>
      </c>
      <c r="AR1109">
        <v>9.1590000000000007</v>
      </c>
      <c r="AS1109">
        <v>9.5690000000000008</v>
      </c>
      <c r="AT1109">
        <v>9.8209999999999997</v>
      </c>
      <c r="AU1109">
        <v>9.3360000000000003</v>
      </c>
      <c r="AV1109">
        <v>9.1359999999999992</v>
      </c>
      <c r="AW1109">
        <v>9.39</v>
      </c>
      <c r="AX1109">
        <v>9.6560000000000006</v>
      </c>
      <c r="AY1109">
        <v>9.7829999999999995</v>
      </c>
      <c r="AZ1109">
        <v>9.6560000000000006</v>
      </c>
      <c r="BA1109">
        <v>9.4529999999999994</v>
      </c>
      <c r="BB1109">
        <v>9.2490000000000006</v>
      </c>
      <c r="BC1109">
        <v>8.9320000000000004</v>
      </c>
      <c r="BD1109">
        <v>9.3179999999999996</v>
      </c>
      <c r="BE1109">
        <v>8.8529999999999998</v>
      </c>
      <c r="BF1109">
        <v>8.8550000000000004</v>
      </c>
      <c r="BG1109">
        <v>8.4109999999999996</v>
      </c>
      <c r="BH1109">
        <v>8.5459999999999994</v>
      </c>
      <c r="BI1109">
        <v>8.6470000000000002</v>
      </c>
      <c r="BJ1109">
        <v>8.4589999999999996</v>
      </c>
      <c r="BK1109">
        <v>8.4589999999999996</v>
      </c>
      <c r="BL1109">
        <v>8.3030000000000008</v>
      </c>
      <c r="BM1109">
        <v>8.3109999999999999</v>
      </c>
      <c r="BN1109">
        <v>8.1080000000000005</v>
      </c>
      <c r="BO1109">
        <v>7.87</v>
      </c>
      <c r="BP1109">
        <v>7.3760000000000003</v>
      </c>
      <c r="BQ1109">
        <v>7.0720000000000001</v>
      </c>
      <c r="BR1109" s="10">
        <f t="shared" si="34"/>
        <v>-0.15679027065696916</v>
      </c>
      <c r="BS1109" s="11" cm="1">
        <f t="array" aca="1" ref="BS1109" ca="1">_xlfn.PERCENTILE.INC((OFFSET(E1109,0,1,1,COLUMNS(E1109:BQ1109)-1) - E1109:BP1109) / E1109:BP1109, 0.05) * SQRT(COUNT(E1109:BQ1109) - 1)</f>
        <v>-0.40084400495498296</v>
      </c>
      <c r="BT1109" s="10" cm="1">
        <f t="array" aca="1" ref="BT1109" ca="1">_xlfn.STDEV.P((E1109:BP1109 - OFFSET(E1109:BP1109,0,1)) / OFFSET(E1109:BP1109,0,1)) * SQRT(COUNT(E1109:BQ1109)-1)</f>
        <v>0.2434955547756624</v>
      </c>
      <c r="BU1109" s="10" cm="1">
        <f t="array" ref="BU1109">-(MAX(1 - (E1109:BQ1109 / _xlfn.SCAN(E1109, E1109:BQ1109, _xlfn.LAMBDA(_xlpm.a,_xlpm.b, MAX(_xlpm.a, _xlpm.b))))))</f>
        <v>-0.38187221396731064</v>
      </c>
      <c r="BV1109" s="12">
        <f t="shared" ca="1" si="35"/>
        <v>-0.75200388836258325</v>
      </c>
    </row>
    <row r="1110" spans="1:74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101.65</v>
      </c>
      <c r="F1110">
        <v>104.65</v>
      </c>
      <c r="G1110">
        <v>108</v>
      </c>
      <c r="H1110">
        <v>108.15</v>
      </c>
      <c r="I1110">
        <v>108.85</v>
      </c>
      <c r="J1110">
        <v>106.9</v>
      </c>
      <c r="K1110">
        <v>106.25</v>
      </c>
      <c r="L1110">
        <v>107.9</v>
      </c>
      <c r="M1110">
        <v>112.65</v>
      </c>
      <c r="N1110">
        <v>114.75</v>
      </c>
      <c r="O1110">
        <v>117.35</v>
      </c>
      <c r="P1110">
        <v>117</v>
      </c>
      <c r="Q1110">
        <v>117.6</v>
      </c>
      <c r="R1110">
        <v>113.05</v>
      </c>
      <c r="S1110">
        <v>112.95</v>
      </c>
      <c r="T1110">
        <v>113.5</v>
      </c>
      <c r="U1110">
        <v>115.85</v>
      </c>
      <c r="V1110">
        <v>116</v>
      </c>
      <c r="W1110">
        <v>116.9</v>
      </c>
      <c r="X1110">
        <v>118.8</v>
      </c>
      <c r="Y1110">
        <v>116.7</v>
      </c>
      <c r="Z1110">
        <v>117.2</v>
      </c>
      <c r="AA1110">
        <v>118.6</v>
      </c>
      <c r="AB1110">
        <v>126.5</v>
      </c>
      <c r="AC1110">
        <v>124.1</v>
      </c>
      <c r="AD1110">
        <v>121</v>
      </c>
      <c r="AE1110">
        <v>120.9</v>
      </c>
      <c r="AF1110">
        <v>122.15</v>
      </c>
      <c r="AG1110">
        <v>122.6</v>
      </c>
      <c r="AH1110">
        <v>121.75</v>
      </c>
      <c r="AI1110">
        <v>118.1</v>
      </c>
      <c r="AJ1110">
        <v>119.3</v>
      </c>
      <c r="AK1110">
        <v>120.7</v>
      </c>
      <c r="AL1110">
        <v>121.2</v>
      </c>
      <c r="AM1110">
        <v>120.2</v>
      </c>
      <c r="AN1110">
        <v>122.35</v>
      </c>
      <c r="AO1110">
        <v>120</v>
      </c>
      <c r="AP1110">
        <v>120.6</v>
      </c>
      <c r="AQ1110">
        <v>121.45</v>
      </c>
      <c r="AR1110">
        <v>119.85</v>
      </c>
      <c r="AS1110">
        <v>122.85</v>
      </c>
      <c r="AT1110">
        <v>123.2</v>
      </c>
      <c r="AU1110">
        <v>118.15</v>
      </c>
      <c r="AV1110">
        <v>116.75</v>
      </c>
      <c r="AW1110">
        <v>118.2</v>
      </c>
      <c r="AX1110">
        <v>118.9</v>
      </c>
      <c r="AY1110">
        <v>119.9</v>
      </c>
      <c r="AZ1110">
        <v>121.25</v>
      </c>
      <c r="BA1110">
        <v>118.55</v>
      </c>
      <c r="BB1110">
        <v>115.8</v>
      </c>
      <c r="BC1110">
        <v>114.45</v>
      </c>
      <c r="BD1110">
        <v>114.95</v>
      </c>
      <c r="BE1110">
        <v>113.55</v>
      </c>
      <c r="BF1110">
        <v>116.1</v>
      </c>
      <c r="BG1110">
        <v>113.9</v>
      </c>
      <c r="BH1110">
        <v>114.15</v>
      </c>
      <c r="BI1110">
        <v>116.8</v>
      </c>
      <c r="BJ1110">
        <v>116</v>
      </c>
      <c r="BK1110">
        <v>116.2</v>
      </c>
      <c r="BL1110">
        <v>115.5</v>
      </c>
      <c r="BM1110">
        <v>117.3</v>
      </c>
      <c r="BN1110">
        <v>117.95</v>
      </c>
      <c r="BO1110">
        <v>121.35</v>
      </c>
      <c r="BP1110">
        <v>119.2</v>
      </c>
      <c r="BQ1110">
        <v>118.95</v>
      </c>
      <c r="BR1110" s="10">
        <f t="shared" si="34"/>
        <v>0.17019183472700439</v>
      </c>
      <c r="BS1110" s="11" cm="1">
        <f t="array" aca="1" ref="BS1110" ca="1">_xlfn.PERCENTILE.INC((OFFSET(E1110,0,1,1,COLUMNS(E1110:BQ1110)-1) - E1110:BP1110) / E1110:BP1110, 0.05) * SQRT(COUNT(E1110:BQ1110) - 1)</f>
        <v>-0.19769936966657584</v>
      </c>
      <c r="BT1110" s="10" cm="1">
        <f t="array" aca="1" ref="BT1110" ca="1">_xlfn.STDEV.P((E1110:BP1110 - OFFSET(E1110:BP1110,0,1)) / OFFSET(E1110:BP1110,0,1)) * SQRT(COUNT(E1110:BQ1110)-1)</f>
        <v>0.14866108325679284</v>
      </c>
      <c r="BU1110" s="10" cm="1">
        <f t="array" ref="BU1110">-(MAX(1 - (E1110:BQ1110 / _xlfn.SCAN(E1110, E1110:BQ1110, _xlfn.LAMBDA(_xlpm.a,_xlpm.b, MAX(_xlpm.a, _xlpm.b))))))</f>
        <v>-0.10237154150197636</v>
      </c>
      <c r="BV1110" s="12">
        <f t="shared" ca="1" si="35"/>
        <v>0.96778859834587561</v>
      </c>
    </row>
    <row r="1111" spans="1:74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38</v>
      </c>
      <c r="F1111">
        <v>38.340000000000003</v>
      </c>
      <c r="G1111">
        <v>38.78</v>
      </c>
      <c r="H1111">
        <v>38.74</v>
      </c>
      <c r="I1111">
        <v>39.32</v>
      </c>
      <c r="J1111">
        <v>39.659999999999997</v>
      </c>
      <c r="K1111">
        <v>38.72</v>
      </c>
      <c r="L1111">
        <v>38.299999999999997</v>
      </c>
      <c r="M1111">
        <v>39.380000000000003</v>
      </c>
      <c r="N1111">
        <v>39.479999999999997</v>
      </c>
      <c r="O1111">
        <v>40.24</v>
      </c>
      <c r="P1111">
        <v>40.32</v>
      </c>
      <c r="Q1111">
        <v>40.799999999999997</v>
      </c>
      <c r="R1111">
        <v>40.020000000000003</v>
      </c>
      <c r="S1111">
        <v>40.46</v>
      </c>
      <c r="T1111">
        <v>41.12</v>
      </c>
      <c r="U1111">
        <v>41.54</v>
      </c>
      <c r="V1111">
        <v>40.72</v>
      </c>
      <c r="W1111">
        <v>41.32</v>
      </c>
      <c r="X1111">
        <v>41.76</v>
      </c>
      <c r="Y1111">
        <v>41.22</v>
      </c>
      <c r="Z1111">
        <v>41.58</v>
      </c>
      <c r="AA1111">
        <v>42.5</v>
      </c>
      <c r="AB1111">
        <v>43.16</v>
      </c>
      <c r="AC1111">
        <v>43.1</v>
      </c>
      <c r="AD1111">
        <v>42.92</v>
      </c>
      <c r="AE1111">
        <v>42.54</v>
      </c>
      <c r="AF1111">
        <v>42.48</v>
      </c>
      <c r="AG1111">
        <v>43.18</v>
      </c>
      <c r="AH1111">
        <v>42.42</v>
      </c>
      <c r="AI1111">
        <v>42.92</v>
      </c>
      <c r="AJ1111">
        <v>43.1</v>
      </c>
      <c r="AK1111">
        <v>43.6</v>
      </c>
      <c r="AL1111">
        <v>43.82</v>
      </c>
      <c r="AM1111">
        <v>42.96</v>
      </c>
      <c r="AN1111">
        <v>42.88</v>
      </c>
      <c r="AO1111">
        <v>43.22</v>
      </c>
      <c r="AP1111">
        <v>43.18</v>
      </c>
      <c r="AQ1111">
        <v>43.34</v>
      </c>
      <c r="AR1111">
        <v>42.92</v>
      </c>
      <c r="AS1111">
        <v>43.64</v>
      </c>
      <c r="AT1111">
        <v>43.66</v>
      </c>
      <c r="AU1111">
        <v>44.06</v>
      </c>
      <c r="AV1111">
        <v>44.02</v>
      </c>
      <c r="AW1111">
        <v>44.7</v>
      </c>
      <c r="AX1111">
        <v>44.9</v>
      </c>
      <c r="AY1111">
        <v>45.16</v>
      </c>
      <c r="AZ1111">
        <v>45.56</v>
      </c>
      <c r="BA1111">
        <v>46</v>
      </c>
      <c r="BB1111">
        <v>45.3</v>
      </c>
      <c r="BC1111">
        <v>43.56</v>
      </c>
      <c r="BD1111">
        <v>44.82</v>
      </c>
      <c r="BE1111">
        <v>42.86</v>
      </c>
      <c r="BF1111">
        <v>44.22</v>
      </c>
      <c r="BG1111">
        <v>43.72</v>
      </c>
      <c r="BH1111">
        <v>44.16</v>
      </c>
      <c r="BI1111">
        <v>45</v>
      </c>
      <c r="BJ1111">
        <v>47.6</v>
      </c>
      <c r="BK1111">
        <v>47.64</v>
      </c>
      <c r="BL1111">
        <v>46.62</v>
      </c>
      <c r="BM1111">
        <v>47.06</v>
      </c>
      <c r="BN1111">
        <v>46.84</v>
      </c>
      <c r="BO1111">
        <v>47.56</v>
      </c>
      <c r="BP1111">
        <v>48.44</v>
      </c>
      <c r="BQ1111">
        <v>47.94</v>
      </c>
      <c r="BR1111" s="10">
        <f t="shared" si="34"/>
        <v>0.26157894736842097</v>
      </c>
      <c r="BS1111" s="11" cm="1">
        <f t="array" aca="1" ref="BS1111" ca="1">_xlfn.PERCENTILE.INC((OFFSET(E1111,0,1,1,COLUMNS(E1111:BQ1111)-1) - E1111:BP1111) / E1111:BP1111, 0.05) * SQRT(COUNT(E1111:BQ1111) - 1)</f>
        <v>-0.16927995110172755</v>
      </c>
      <c r="BT1111" s="10" cm="1">
        <f t="array" aca="1" ref="BT1111" ca="1">_xlfn.STDEV.P((E1111:BP1111 - OFFSET(E1111:BP1111,0,1)) / OFFSET(E1111:BP1111,0,1)) * SQRT(COUNT(E1111:BQ1111)-1)</f>
        <v>0.13069841603155263</v>
      </c>
      <c r="BU1111" s="10" cm="1">
        <f t="array" ref="BU1111">-(MAX(1 - (E1111:BQ1111 / _xlfn.SCAN(E1111, E1111:BQ1111, _xlfn.LAMBDA(_xlpm.a,_xlpm.b, MAX(_xlpm.a, _xlpm.b))))))</f>
        <v>-6.8260869565217375E-2</v>
      </c>
      <c r="BV1111" s="12">
        <f t="shared" ca="1" si="35"/>
        <v>1.8000188615774217</v>
      </c>
    </row>
    <row r="1112" spans="1:74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148</v>
      </c>
      <c r="F1112">
        <v>152.19999999999999</v>
      </c>
      <c r="G1112">
        <v>150.4</v>
      </c>
      <c r="H1112">
        <v>152.19999999999999</v>
      </c>
      <c r="I1112">
        <v>152</v>
      </c>
      <c r="J1112">
        <v>148.19999999999999</v>
      </c>
      <c r="K1112">
        <v>153.6</v>
      </c>
      <c r="L1112">
        <v>153.4</v>
      </c>
      <c r="M1112">
        <v>151.80000000000001</v>
      </c>
      <c r="N1112">
        <v>150.80000000000001</v>
      </c>
      <c r="O1112">
        <v>149.80000000000001</v>
      </c>
      <c r="P1112">
        <v>148.80000000000001</v>
      </c>
      <c r="Q1112">
        <v>146</v>
      </c>
      <c r="R1112">
        <v>147</v>
      </c>
      <c r="S1112">
        <v>143.6</v>
      </c>
      <c r="T1112">
        <v>148.19999999999999</v>
      </c>
      <c r="U1112">
        <v>149.4</v>
      </c>
      <c r="V1112">
        <v>147</v>
      </c>
      <c r="W1112">
        <v>148.4</v>
      </c>
      <c r="X1112">
        <v>147.6</v>
      </c>
      <c r="Y1112">
        <v>148.4</v>
      </c>
      <c r="Z1112">
        <v>143.4</v>
      </c>
      <c r="AA1112">
        <v>144.19999999999999</v>
      </c>
      <c r="AB1112">
        <v>142</v>
      </c>
      <c r="AC1112">
        <v>143</v>
      </c>
      <c r="AD1112">
        <v>142.4</v>
      </c>
      <c r="AE1112">
        <v>142.4</v>
      </c>
      <c r="AF1112">
        <v>142</v>
      </c>
      <c r="AG1112">
        <v>142.80000000000001</v>
      </c>
      <c r="AH1112">
        <v>140</v>
      </c>
      <c r="AI1112">
        <v>138</v>
      </c>
      <c r="AJ1112">
        <v>140</v>
      </c>
      <c r="AK1112">
        <v>140</v>
      </c>
      <c r="AL1112">
        <v>139.4</v>
      </c>
      <c r="AM1112">
        <v>140.80000000000001</v>
      </c>
      <c r="AN1112">
        <v>139.19999999999999</v>
      </c>
      <c r="AO1112">
        <v>140</v>
      </c>
      <c r="AP1112">
        <v>138</v>
      </c>
      <c r="AQ1112">
        <v>139.80000000000001</v>
      </c>
      <c r="AR1112">
        <v>139.19999999999999</v>
      </c>
      <c r="AS1112">
        <v>142</v>
      </c>
      <c r="AT1112">
        <v>139</v>
      </c>
      <c r="AU1112">
        <v>140</v>
      </c>
      <c r="AV1112">
        <v>139</v>
      </c>
      <c r="AW1112">
        <v>137.80000000000001</v>
      </c>
      <c r="AX1112">
        <v>139</v>
      </c>
      <c r="AY1112">
        <v>137.6</v>
      </c>
      <c r="AZ1112">
        <v>138</v>
      </c>
      <c r="BA1112">
        <v>126.6</v>
      </c>
      <c r="BB1112">
        <v>123.2</v>
      </c>
      <c r="BC1112">
        <v>113.6</v>
      </c>
      <c r="BD1112">
        <v>110.8</v>
      </c>
      <c r="BE1112">
        <v>110</v>
      </c>
      <c r="BF1112">
        <v>113.6</v>
      </c>
      <c r="BG1112">
        <v>111.4</v>
      </c>
      <c r="BH1112">
        <v>105</v>
      </c>
      <c r="BI1112">
        <v>103.2</v>
      </c>
      <c r="BJ1112">
        <v>103.6</v>
      </c>
      <c r="BK1112">
        <v>103.2</v>
      </c>
      <c r="BL1112">
        <v>102.2</v>
      </c>
      <c r="BM1112">
        <v>101</v>
      </c>
      <c r="BN1112">
        <v>101.4</v>
      </c>
      <c r="BO1112">
        <v>101</v>
      </c>
      <c r="BP1112">
        <v>110.4</v>
      </c>
      <c r="BQ1112">
        <v>107</v>
      </c>
      <c r="BR1112" s="10">
        <f t="shared" si="34"/>
        <v>-0.27702702702702703</v>
      </c>
      <c r="BS1112" s="11" cm="1">
        <f t="array" aca="1" ref="BS1112" ca="1">_xlfn.PERCENTILE.INC((OFFSET(E1112,0,1,1,COLUMNS(E1112:BQ1112)-1) - E1112:BP1112) / E1112:BP1112, 0.05) * SQRT(COUNT(E1112:BQ1112) - 1)</f>
        <v>-0.26606703386851055</v>
      </c>
      <c r="BT1112" s="10" cm="1">
        <f t="array" aca="1" ref="BT1112" ca="1">_xlfn.STDEV.P((E1112:BP1112 - OFFSET(E1112:BP1112,0,1)) / OFFSET(E1112:BP1112,0,1)) * SQRT(COUNT(E1112:BQ1112)-1)</f>
        <v>0.19679130660031741</v>
      </c>
      <c r="BU1112" s="10" cm="1">
        <f t="array" ref="BU1112">-(MAX(1 - (E1112:BQ1112 / _xlfn.SCAN(E1112, E1112:BQ1112, _xlfn.LAMBDA(_xlpm.a,_xlpm.b, MAX(_xlpm.a, _xlpm.b))))))</f>
        <v>-0.34244791666666663</v>
      </c>
      <c r="BV1112" s="12">
        <f t="shared" ca="1" si="35"/>
        <v>-1.5414621997325113</v>
      </c>
    </row>
    <row r="1113" spans="1:74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9.952</v>
      </c>
      <c r="F1113">
        <v>10.154999999999999</v>
      </c>
      <c r="G1113">
        <v>10.535</v>
      </c>
      <c r="H1113">
        <v>10.58</v>
      </c>
      <c r="I1113">
        <v>10.58</v>
      </c>
      <c r="J1113">
        <v>10.99</v>
      </c>
      <c r="K1113">
        <v>10.71</v>
      </c>
      <c r="L1113">
        <v>10.715</v>
      </c>
      <c r="M1113">
        <v>10.914999999999999</v>
      </c>
      <c r="N1113">
        <v>10.9</v>
      </c>
      <c r="O1113">
        <v>10.83</v>
      </c>
      <c r="P1113">
        <v>10.955</v>
      </c>
      <c r="Q1113">
        <v>11.234999999999999</v>
      </c>
      <c r="R1113">
        <v>11.08</v>
      </c>
      <c r="S1113">
        <v>11.02</v>
      </c>
      <c r="T1113">
        <v>11.175000000000001</v>
      </c>
      <c r="U1113">
        <v>11.3</v>
      </c>
      <c r="V1113">
        <v>11.07</v>
      </c>
      <c r="W1113">
        <v>11.14</v>
      </c>
      <c r="X1113">
        <v>11.13</v>
      </c>
      <c r="Y1113">
        <v>10.984999999999999</v>
      </c>
      <c r="Z1113">
        <v>10.98</v>
      </c>
      <c r="AA1113">
        <v>11.145</v>
      </c>
      <c r="AB1113">
        <v>11.56</v>
      </c>
      <c r="AC1113">
        <v>11.574999999999999</v>
      </c>
      <c r="AD1113">
        <v>11.324999999999999</v>
      </c>
      <c r="AE1113">
        <v>10.210000000000001</v>
      </c>
      <c r="AF1113">
        <v>9.3699999999999992</v>
      </c>
      <c r="AG1113">
        <v>9.3699999999999992</v>
      </c>
      <c r="AH1113">
        <v>9.2119999999999997</v>
      </c>
      <c r="AI1113">
        <v>9.5579999999999998</v>
      </c>
      <c r="AJ1113">
        <v>9.6780000000000008</v>
      </c>
      <c r="AK1113">
        <v>9.6319999999999997</v>
      </c>
      <c r="AL1113">
        <v>9.8439999999999994</v>
      </c>
      <c r="AM1113">
        <v>9.6639999999999997</v>
      </c>
      <c r="AN1113">
        <v>9.5359999999999996</v>
      </c>
      <c r="AO1113">
        <v>9.4039999999999999</v>
      </c>
      <c r="AP1113">
        <v>9.2479999999999993</v>
      </c>
      <c r="AQ1113">
        <v>8.9039999999999999</v>
      </c>
      <c r="AR1113">
        <v>8.6579999999999995</v>
      </c>
      <c r="AS1113">
        <v>8.782</v>
      </c>
      <c r="AT1113">
        <v>8.5920000000000005</v>
      </c>
      <c r="AU1113">
        <v>8.3640000000000008</v>
      </c>
      <c r="AV1113">
        <v>8.2439999999999998</v>
      </c>
      <c r="AW1113">
        <v>8.3539999999999992</v>
      </c>
      <c r="AX1113">
        <v>8.4480000000000004</v>
      </c>
      <c r="AY1113">
        <v>8.17</v>
      </c>
      <c r="AZ1113">
        <v>8.0440000000000005</v>
      </c>
      <c r="BA1113">
        <v>8.0299999999999994</v>
      </c>
      <c r="BB1113">
        <v>7.7240000000000002</v>
      </c>
      <c r="BC1113">
        <v>7.5780000000000003</v>
      </c>
      <c r="BD1113">
        <v>8.0579999999999998</v>
      </c>
      <c r="BE1113">
        <v>7.7039999999999997</v>
      </c>
      <c r="BF1113">
        <v>8.25</v>
      </c>
      <c r="BG1113">
        <v>7.9</v>
      </c>
      <c r="BH1113">
        <v>7.8940000000000001</v>
      </c>
      <c r="BI1113">
        <v>7.9139999999999997</v>
      </c>
      <c r="BJ1113">
        <v>8.0299999999999994</v>
      </c>
      <c r="BK1113">
        <v>7.93</v>
      </c>
      <c r="BL1113">
        <v>8.032</v>
      </c>
      <c r="BM1113">
        <v>8.1859999999999999</v>
      </c>
      <c r="BN1113">
        <v>8.2140000000000004</v>
      </c>
      <c r="BO1113">
        <v>8.5399999999999991</v>
      </c>
      <c r="BP1113">
        <v>8.8480000000000008</v>
      </c>
      <c r="BQ1113">
        <v>8.8140000000000001</v>
      </c>
      <c r="BR1113" s="10">
        <f t="shared" si="34"/>
        <v>-0.11434887459807073</v>
      </c>
      <c r="BS1113" s="11" cm="1">
        <f t="array" aca="1" ref="BS1113" ca="1">_xlfn.PERCENTILE.INC((OFFSET(E1113,0,1,1,COLUMNS(E1113:BQ1113)-1) - E1113:BP1113) / E1113:BP1113, 0.05) * SQRT(COUNT(E1113:BQ1113) - 1)</f>
        <v>-0.33421336654213324</v>
      </c>
      <c r="BT1113" s="10" cm="1">
        <f t="array" aca="1" ref="BT1113" ca="1">_xlfn.STDEV.P((E1113:BP1113 - OFFSET(E1113:BP1113,0,1)) / OFFSET(E1113:BP1113,0,1)) * SQRT(COUNT(E1113:BQ1113)-1)</f>
        <v>0.23271660938489985</v>
      </c>
      <c r="BU1113" s="10" cm="1">
        <f t="array" ref="BU1113">-(MAX(1 - (E1113:BQ1113 / _xlfn.SCAN(E1113, E1113:BQ1113, _xlfn.LAMBDA(_xlpm.a,_xlpm.b, MAX(_xlpm.a, _xlpm.b))))))</f>
        <v>-0.34531317494600422</v>
      </c>
      <c r="BV1113" s="12">
        <f t="shared" ca="1" si="35"/>
        <v>-0.60446140180199581</v>
      </c>
    </row>
    <row r="1114" spans="1:74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27.1</v>
      </c>
      <c r="F1114">
        <v>27.15</v>
      </c>
      <c r="G1114">
        <v>27.91</v>
      </c>
      <c r="H1114">
        <v>26.94</v>
      </c>
      <c r="I1114">
        <v>25.79</v>
      </c>
      <c r="J1114">
        <v>24.93</v>
      </c>
      <c r="K1114">
        <v>23.81</v>
      </c>
      <c r="L1114">
        <v>23.87</v>
      </c>
      <c r="M1114">
        <v>20.52</v>
      </c>
      <c r="N1114">
        <v>20.79</v>
      </c>
      <c r="O1114">
        <v>20.22</v>
      </c>
      <c r="P1114">
        <v>20.05</v>
      </c>
      <c r="Q1114">
        <v>19.754999999999999</v>
      </c>
      <c r="R1114">
        <v>19.23</v>
      </c>
      <c r="S1114">
        <v>19.21</v>
      </c>
      <c r="T1114">
        <v>19.579999999999998</v>
      </c>
      <c r="U1114">
        <v>19.605</v>
      </c>
      <c r="V1114">
        <v>19.02</v>
      </c>
      <c r="W1114">
        <v>18.835000000000001</v>
      </c>
      <c r="X1114">
        <v>19.164999999999999</v>
      </c>
      <c r="Y1114">
        <v>19.234999999999999</v>
      </c>
      <c r="Z1114">
        <v>18.93</v>
      </c>
      <c r="AA1114">
        <v>18.850000000000001</v>
      </c>
      <c r="AB1114">
        <v>20.57</v>
      </c>
      <c r="AC1114">
        <v>21.04</v>
      </c>
      <c r="AD1114">
        <v>20.73</v>
      </c>
      <c r="AE1114">
        <v>20.88</v>
      </c>
      <c r="AF1114">
        <v>20.9</v>
      </c>
      <c r="AG1114">
        <v>21.17</v>
      </c>
      <c r="AH1114">
        <v>20.260000000000002</v>
      </c>
      <c r="AI1114">
        <v>20.260000000000002</v>
      </c>
      <c r="AJ1114">
        <v>19.899999999999999</v>
      </c>
      <c r="AK1114">
        <v>19.835000000000001</v>
      </c>
      <c r="AL1114">
        <v>19.684999999999999</v>
      </c>
      <c r="AM1114">
        <v>20.43</v>
      </c>
      <c r="AN1114">
        <v>20.79</v>
      </c>
      <c r="AO1114">
        <v>20.37</v>
      </c>
      <c r="AP1114">
        <v>20.329999999999998</v>
      </c>
      <c r="AQ1114">
        <v>20.149999999999999</v>
      </c>
      <c r="AR1114">
        <v>20.18</v>
      </c>
      <c r="AS1114">
        <v>20.74</v>
      </c>
      <c r="AT1114">
        <v>20.88</v>
      </c>
      <c r="AU1114">
        <v>20.66</v>
      </c>
      <c r="AV1114">
        <v>20.89</v>
      </c>
      <c r="AW1114">
        <v>21.49</v>
      </c>
      <c r="AX1114">
        <v>21.92</v>
      </c>
      <c r="AY1114">
        <v>21.64</v>
      </c>
      <c r="AZ1114">
        <v>22.19</v>
      </c>
      <c r="BA1114">
        <v>23.1</v>
      </c>
      <c r="BB1114">
        <v>22.76</v>
      </c>
      <c r="BC1114">
        <v>22.59</v>
      </c>
      <c r="BD1114">
        <v>22.82</v>
      </c>
      <c r="BE1114">
        <v>22.24</v>
      </c>
      <c r="BF1114">
        <v>23.38</v>
      </c>
      <c r="BG1114">
        <v>23.4</v>
      </c>
      <c r="BH1114">
        <v>22.76</v>
      </c>
      <c r="BI1114">
        <v>22.15</v>
      </c>
      <c r="BJ1114">
        <v>22.15</v>
      </c>
      <c r="BK1114">
        <v>22.16</v>
      </c>
      <c r="BL1114">
        <v>21.95</v>
      </c>
      <c r="BM1114">
        <v>22.34</v>
      </c>
      <c r="BN1114">
        <v>21.99</v>
      </c>
      <c r="BO1114">
        <v>23.27</v>
      </c>
      <c r="BP1114">
        <v>24.01</v>
      </c>
      <c r="BQ1114">
        <v>24.46</v>
      </c>
      <c r="BR1114" s="10">
        <f t="shared" si="34"/>
        <v>-9.741697416974171E-2</v>
      </c>
      <c r="BS1114" s="11" cm="1">
        <f t="array" aca="1" ref="BS1114" ca="1">_xlfn.PERCENTILE.INC((OFFSET(E1114,0,1,1,COLUMNS(E1114:BQ1114)-1) - E1114:BP1114) / E1114:BP1114, 0.05) * SQRT(COUNT(E1114:BQ1114) - 1)</f>
        <v>-0.33198016639016592</v>
      </c>
      <c r="BT1114" s="10" cm="1">
        <f t="array" aca="1" ref="BT1114" ca="1">_xlfn.STDEV.P((E1114:BP1114 - OFFSET(E1114:BP1114,0,1)) / OFFSET(E1114:BP1114,0,1)) * SQRT(COUNT(E1114:BQ1114)-1)</f>
        <v>0.25445428541833365</v>
      </c>
      <c r="BU1114" s="10" cm="1">
        <f t="array" ref="BU1114">-(MAX(1 - (E1114:BQ1114 / _xlfn.SCAN(E1114, E1114:BQ1114, _xlfn.LAMBDA(_xlpm.a,_xlpm.b, MAX(_xlpm.a, _xlpm.b))))))</f>
        <v>-0.32515227517018985</v>
      </c>
      <c r="BV1114" s="12">
        <f t="shared" ca="1" si="35"/>
        <v>-0.48628109092227434</v>
      </c>
    </row>
    <row r="1115" spans="1:74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17.204999999999998</v>
      </c>
      <c r="F1115">
        <v>17.805</v>
      </c>
      <c r="G1115">
        <v>18.215</v>
      </c>
      <c r="H1115">
        <v>18.225000000000001</v>
      </c>
      <c r="I1115">
        <v>18.295000000000002</v>
      </c>
      <c r="J1115">
        <v>18.545000000000002</v>
      </c>
      <c r="K1115">
        <v>18.545000000000002</v>
      </c>
      <c r="L1115">
        <v>18.88</v>
      </c>
      <c r="M1115">
        <v>19.100000000000001</v>
      </c>
      <c r="N1115">
        <v>19.184999999999999</v>
      </c>
      <c r="O1115">
        <v>19.484999999999999</v>
      </c>
      <c r="P1115">
        <v>19.59</v>
      </c>
      <c r="Q1115">
        <v>19.64</v>
      </c>
      <c r="R1115">
        <v>19.149999999999999</v>
      </c>
      <c r="S1115">
        <v>19.45</v>
      </c>
      <c r="T1115">
        <v>19.55</v>
      </c>
      <c r="U1115">
        <v>19.635000000000002</v>
      </c>
      <c r="V1115">
        <v>19.52</v>
      </c>
      <c r="W1115">
        <v>19.79</v>
      </c>
      <c r="X1115">
        <v>19.760000000000002</v>
      </c>
      <c r="Y1115">
        <v>19.850000000000001</v>
      </c>
      <c r="Z1115">
        <v>19.440000000000001</v>
      </c>
      <c r="AA1115">
        <v>19.585000000000001</v>
      </c>
      <c r="AB1115">
        <v>19.850000000000001</v>
      </c>
      <c r="AC1115">
        <v>20.14</v>
      </c>
      <c r="AD1115">
        <v>19.844999999999999</v>
      </c>
      <c r="AE1115">
        <v>19.87</v>
      </c>
      <c r="AF1115">
        <v>19.895</v>
      </c>
      <c r="AG1115">
        <v>20.09</v>
      </c>
      <c r="AH1115">
        <v>19.945</v>
      </c>
      <c r="AI1115">
        <v>20.010000000000002</v>
      </c>
      <c r="AJ1115">
        <v>20.25</v>
      </c>
      <c r="AK1115">
        <v>20.309999999999999</v>
      </c>
      <c r="AL1115">
        <v>20.41</v>
      </c>
      <c r="AM1115">
        <v>20.29</v>
      </c>
      <c r="AN1115">
        <v>20.22</v>
      </c>
      <c r="AO1115">
        <v>20.23</v>
      </c>
      <c r="AP1115">
        <v>19.975000000000001</v>
      </c>
      <c r="AQ1115">
        <v>20.16</v>
      </c>
      <c r="AR1115">
        <v>20.07</v>
      </c>
      <c r="AS1115">
        <v>20.32</v>
      </c>
      <c r="AT1115">
        <v>20.45</v>
      </c>
      <c r="AU1115">
        <v>20.309999999999999</v>
      </c>
      <c r="AV1115">
        <v>20.190000000000001</v>
      </c>
      <c r="AW1115">
        <v>20.68</v>
      </c>
      <c r="AX1115">
        <v>20.74</v>
      </c>
      <c r="AY1115">
        <v>20.41</v>
      </c>
      <c r="AZ1115">
        <v>20.190000000000001</v>
      </c>
      <c r="BA1115">
        <v>20.09</v>
      </c>
      <c r="BB1115">
        <v>19.18</v>
      </c>
      <c r="BC1115">
        <v>17.71</v>
      </c>
      <c r="BD1115">
        <v>18.34</v>
      </c>
      <c r="BE1115">
        <v>16.739999999999998</v>
      </c>
      <c r="BF1115">
        <v>17.309999999999999</v>
      </c>
      <c r="BG1115">
        <v>17.11</v>
      </c>
      <c r="BH1115">
        <v>17.324999999999999</v>
      </c>
      <c r="BI1115">
        <v>19.425000000000001</v>
      </c>
      <c r="BJ1115">
        <v>18.704999999999998</v>
      </c>
      <c r="BK1115">
        <v>17.895</v>
      </c>
      <c r="BL1115">
        <v>17.260000000000002</v>
      </c>
      <c r="BM1115">
        <v>17.445</v>
      </c>
      <c r="BN1115">
        <v>17.739999999999998</v>
      </c>
      <c r="BO1115">
        <v>18.399999999999999</v>
      </c>
      <c r="BP1115">
        <v>19.024999999999999</v>
      </c>
      <c r="BQ1115">
        <v>19.29</v>
      </c>
      <c r="BR1115" s="10">
        <f t="shared" si="34"/>
        <v>0.12118570183086318</v>
      </c>
      <c r="BS1115" s="11" cm="1">
        <f t="array" aca="1" ref="BS1115" ca="1">_xlfn.PERCENTILE.INC((OFFSET(E1115,0,1,1,COLUMNS(E1115:BQ1115)-1) - E1115:BP1115) / E1115:BP1115, 0.05) * SQRT(COUNT(E1115:BQ1115) - 1)</f>
        <v>-0.33894548460707213</v>
      </c>
      <c r="BT1115" s="10" cm="1">
        <f t="array" aca="1" ref="BT1115" ca="1">_xlfn.STDEV.P((E1115:BP1115 - OFFSET(E1115:BP1115,0,1)) / OFFSET(E1115:BP1115,0,1)) * SQRT(COUNT(E1115:BQ1115)-1)</f>
        <v>0.21675008978719021</v>
      </c>
      <c r="BU1115" s="10" cm="1">
        <f t="array" ref="BU1115">-(MAX(1 - (E1115:BQ1115 / _xlfn.SCAN(E1115, E1115:BQ1115, _xlfn.LAMBDA(_xlpm.a,_xlpm.b, MAX(_xlpm.a, _xlpm.b))))))</f>
        <v>-0.19286403085824499</v>
      </c>
      <c r="BV1115" s="12">
        <f t="shared" ca="1" si="35"/>
        <v>0.437676259284006</v>
      </c>
    </row>
    <row r="1116" spans="1:74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108.952</v>
      </c>
      <c r="F1116">
        <v>113.104</v>
      </c>
      <c r="G1116">
        <v>114.884</v>
      </c>
      <c r="H1116">
        <v>114.68600000000001</v>
      </c>
      <c r="I1116">
        <v>115.08199999999999</v>
      </c>
      <c r="J1116">
        <v>119.23399999999999</v>
      </c>
      <c r="K1116">
        <v>117.652</v>
      </c>
      <c r="L1116">
        <v>103.41500000000001</v>
      </c>
      <c r="M1116">
        <v>107.568</v>
      </c>
      <c r="N1116">
        <v>99.064999999999998</v>
      </c>
      <c r="O1116">
        <v>104.206</v>
      </c>
      <c r="P1116">
        <v>104.8</v>
      </c>
      <c r="Q1116">
        <v>107.568</v>
      </c>
      <c r="R1116">
        <v>105.59</v>
      </c>
      <c r="S1116">
        <v>105.59</v>
      </c>
      <c r="T1116">
        <v>107.96299999999999</v>
      </c>
      <c r="U1116">
        <v>108.754</v>
      </c>
      <c r="V1116">
        <v>108.35899999999999</v>
      </c>
      <c r="W1116">
        <v>110.929</v>
      </c>
      <c r="X1116">
        <v>110.13800000000001</v>
      </c>
      <c r="Y1116">
        <v>108.754</v>
      </c>
      <c r="Z1116">
        <v>107.76600000000001</v>
      </c>
      <c r="AA1116">
        <v>107.37</v>
      </c>
      <c r="AB1116">
        <v>109.545</v>
      </c>
      <c r="AC1116">
        <v>109.941</v>
      </c>
      <c r="AD1116">
        <v>107.37</v>
      </c>
      <c r="AE1116">
        <v>103.81100000000001</v>
      </c>
      <c r="AF1116">
        <v>106.381</v>
      </c>
      <c r="AG1116">
        <v>107.172</v>
      </c>
      <c r="AH1116">
        <v>104.602</v>
      </c>
      <c r="AI1116">
        <v>103.613</v>
      </c>
      <c r="AJ1116">
        <v>104.602</v>
      </c>
      <c r="AK1116">
        <v>104.997</v>
      </c>
      <c r="AL1116">
        <v>105.19499999999999</v>
      </c>
      <c r="AM1116">
        <v>102.03100000000001</v>
      </c>
      <c r="AN1116">
        <v>101.438</v>
      </c>
      <c r="AO1116">
        <v>101.04300000000001</v>
      </c>
      <c r="AP1116">
        <v>100.054</v>
      </c>
      <c r="AQ1116">
        <v>101.24</v>
      </c>
      <c r="AR1116">
        <v>101.24</v>
      </c>
      <c r="AS1116">
        <v>103.02</v>
      </c>
      <c r="AT1116">
        <v>100.054</v>
      </c>
      <c r="AU1116">
        <v>106.57899999999999</v>
      </c>
      <c r="AV1116">
        <v>106.97499999999999</v>
      </c>
      <c r="AW1116">
        <v>109.941</v>
      </c>
      <c r="AX1116">
        <v>112.313</v>
      </c>
      <c r="AY1116">
        <v>109.941</v>
      </c>
      <c r="AZ1116">
        <v>112.709</v>
      </c>
      <c r="BA1116">
        <v>111.72</v>
      </c>
      <c r="BB1116">
        <v>124.57299999999999</v>
      </c>
      <c r="BC1116">
        <v>115.477</v>
      </c>
      <c r="BD1116">
        <v>112.709</v>
      </c>
      <c r="BE1116">
        <v>116.07</v>
      </c>
      <c r="BF1116">
        <v>118.443</v>
      </c>
      <c r="BG1116">
        <v>119.432</v>
      </c>
      <c r="BH1116">
        <v>118.64100000000001</v>
      </c>
      <c r="BI1116">
        <v>121.014</v>
      </c>
      <c r="BJ1116">
        <v>122.596</v>
      </c>
      <c r="BK1116">
        <v>123.387</v>
      </c>
      <c r="BL1116">
        <v>120.223</v>
      </c>
      <c r="BM1116">
        <v>122.991</v>
      </c>
      <c r="BN1116">
        <v>119.63</v>
      </c>
      <c r="BO1116">
        <v>121.607</v>
      </c>
      <c r="BP1116">
        <v>126.55</v>
      </c>
      <c r="BQ1116">
        <v>126.35299999999999</v>
      </c>
      <c r="BR1116" s="10">
        <f t="shared" si="34"/>
        <v>0.15971253395990892</v>
      </c>
      <c r="BS1116" s="11" cm="1">
        <f t="array" aca="1" ref="BS1116" ca="1">_xlfn.PERCENTILE.INC((OFFSET(E1116,0,1,1,COLUMNS(E1116:BQ1116)-1) - E1116:BP1116) / E1116:BP1116, 0.05) * SQRT(COUNT(E1116:BQ1116) - 1)</f>
        <v>-0.26149298882538008</v>
      </c>
      <c r="BT1116" s="10" cm="1">
        <f t="array" aca="1" ref="BT1116" ca="1">_xlfn.STDEV.P((E1116:BP1116 - OFFSET(E1116:BP1116,0,1)) / OFFSET(E1116:BP1116,0,1)) * SQRT(COUNT(E1116:BQ1116)-1)</f>
        <v>0.26601353196644784</v>
      </c>
      <c r="BU1116" s="10" cm="1">
        <f t="array" ref="BU1116">-(MAX(1 - (E1116:BQ1116 / _xlfn.SCAN(E1116, E1116:BQ1116, _xlfn.LAMBDA(_xlpm.a,_xlpm.b, MAX(_xlpm.a, _xlpm.b))))))</f>
        <v>-0.16915477129006828</v>
      </c>
      <c r="BV1116" s="12">
        <f t="shared" ca="1" si="35"/>
        <v>0.50145268791589293</v>
      </c>
    </row>
    <row r="1117" spans="1:74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74.5</v>
      </c>
      <c r="F1117">
        <v>75.14</v>
      </c>
      <c r="G1117">
        <v>76.2</v>
      </c>
      <c r="H1117">
        <v>75.78</v>
      </c>
      <c r="I1117">
        <v>76.34</v>
      </c>
      <c r="J1117">
        <v>78.64</v>
      </c>
      <c r="K1117">
        <v>77.84</v>
      </c>
      <c r="L1117">
        <v>78.040000000000006</v>
      </c>
      <c r="M1117">
        <v>77.98</v>
      </c>
      <c r="N1117">
        <v>79.72</v>
      </c>
      <c r="O1117">
        <v>81.12</v>
      </c>
      <c r="P1117">
        <v>80.52</v>
      </c>
      <c r="Q1117">
        <v>77.66</v>
      </c>
      <c r="R1117">
        <v>77.459999999999994</v>
      </c>
      <c r="S1117">
        <v>76.819999999999993</v>
      </c>
      <c r="T1117">
        <v>77.02</v>
      </c>
      <c r="U1117">
        <v>76.52</v>
      </c>
      <c r="V1117">
        <v>75.540000000000006</v>
      </c>
      <c r="W1117">
        <v>74.58</v>
      </c>
      <c r="X1117">
        <v>75.34</v>
      </c>
      <c r="Y1117">
        <v>75.239999999999995</v>
      </c>
      <c r="Z1117">
        <v>75.38</v>
      </c>
      <c r="AA1117">
        <v>73.8</v>
      </c>
      <c r="AB1117">
        <v>73.22</v>
      </c>
      <c r="AC1117">
        <v>75.099999999999994</v>
      </c>
      <c r="AD1117">
        <v>76.28</v>
      </c>
      <c r="AE1117">
        <v>76.14</v>
      </c>
      <c r="AF1117">
        <v>77.88</v>
      </c>
      <c r="AG1117">
        <v>78</v>
      </c>
      <c r="AH1117">
        <v>79.06</v>
      </c>
      <c r="AI1117">
        <v>78.34</v>
      </c>
      <c r="AJ1117">
        <v>77.66</v>
      </c>
      <c r="AK1117">
        <v>78.099999999999994</v>
      </c>
      <c r="AL1117">
        <v>76.48</v>
      </c>
      <c r="AM1117">
        <v>77.900000000000006</v>
      </c>
      <c r="AN1117">
        <v>78.599999999999994</v>
      </c>
      <c r="AO1117">
        <v>79.099999999999994</v>
      </c>
      <c r="AP1117">
        <v>80.98</v>
      </c>
      <c r="AQ1117">
        <v>80.38</v>
      </c>
      <c r="AR1117">
        <v>81.8</v>
      </c>
      <c r="AS1117">
        <v>82.44</v>
      </c>
      <c r="AT1117">
        <v>81.38</v>
      </c>
      <c r="AU1117">
        <v>80.540000000000006</v>
      </c>
      <c r="AV1117">
        <v>80.34</v>
      </c>
      <c r="AW1117">
        <v>79.900000000000006</v>
      </c>
      <c r="AX1117">
        <v>80.42</v>
      </c>
      <c r="AY1117">
        <v>79.819999999999993</v>
      </c>
      <c r="AZ1117">
        <v>80.08</v>
      </c>
      <c r="BA1117">
        <v>80.819999999999993</v>
      </c>
      <c r="BB1117">
        <v>80.22</v>
      </c>
      <c r="BC1117">
        <v>78.3</v>
      </c>
      <c r="BD1117">
        <v>80.459999999999994</v>
      </c>
      <c r="BE1117">
        <v>79.099999999999994</v>
      </c>
      <c r="BF1117">
        <v>79.319999999999993</v>
      </c>
      <c r="BG1117">
        <v>78.42</v>
      </c>
      <c r="BH1117">
        <v>77.56</v>
      </c>
      <c r="BI1117">
        <v>79</v>
      </c>
      <c r="BJ1117">
        <v>78.239999999999995</v>
      </c>
      <c r="BK1117">
        <v>78.88</v>
      </c>
      <c r="BL1117">
        <v>78.98</v>
      </c>
      <c r="BM1117">
        <v>80.239999999999995</v>
      </c>
      <c r="BN1117">
        <v>80.36</v>
      </c>
      <c r="BO1117">
        <v>82.92</v>
      </c>
      <c r="BP1117">
        <v>83.5</v>
      </c>
      <c r="BQ1117">
        <v>82.44</v>
      </c>
      <c r="BR1117" s="10">
        <f t="shared" si="34"/>
        <v>0.10657718120805366</v>
      </c>
      <c r="BS1117" s="11" cm="1">
        <f t="array" aca="1" ref="BS1117" ca="1">_xlfn.PERCENTILE.INC((OFFSET(E1117,0,1,1,COLUMNS(E1117:BQ1117)-1) - E1117:BP1117) / E1117:BP1117, 0.05) * SQRT(COUNT(E1117:BQ1117) - 1)</f>
        <v>-0.16133330659845369</v>
      </c>
      <c r="BT1117" s="10" cm="1">
        <f t="array" aca="1" ref="BT1117" ca="1">_xlfn.STDEV.P((E1117:BP1117 - OFFSET(E1117:BP1117,0,1)) / OFFSET(E1117:BP1117,0,1)) * SQRT(COUNT(E1117:BQ1117)-1)</f>
        <v>0.11137582073811338</v>
      </c>
      <c r="BU1117" s="10" cm="1">
        <f t="array" ref="BU1117">-(MAX(1 - (E1117:BQ1117 / _xlfn.SCAN(E1117, E1117:BQ1117, _xlfn.LAMBDA(_xlpm.a,_xlpm.b, MAX(_xlpm.a, _xlpm.b))))))</f>
        <v>-9.7386587771203237E-2</v>
      </c>
      <c r="BV1117" s="12">
        <f t="shared" ca="1" si="35"/>
        <v>0.72060387382856506</v>
      </c>
    </row>
    <row r="1118" spans="1:74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263</v>
      </c>
      <c r="F1118">
        <v>277.3</v>
      </c>
      <c r="G1118">
        <v>282.8</v>
      </c>
      <c r="H1118">
        <v>285.39999999999998</v>
      </c>
      <c r="I1118">
        <v>286.8</v>
      </c>
      <c r="J1118">
        <v>292.8</v>
      </c>
      <c r="K1118">
        <v>291.89999999999998</v>
      </c>
      <c r="L1118">
        <v>297.2</v>
      </c>
      <c r="M1118">
        <v>298.39999999999998</v>
      </c>
      <c r="N1118">
        <v>297.2</v>
      </c>
      <c r="O1118">
        <v>298.5</v>
      </c>
      <c r="P1118">
        <v>305.8</v>
      </c>
      <c r="Q1118">
        <v>304.39999999999998</v>
      </c>
      <c r="R1118">
        <v>296.60000000000002</v>
      </c>
      <c r="S1118">
        <v>303</v>
      </c>
      <c r="T1118">
        <v>306.39999999999998</v>
      </c>
      <c r="U1118">
        <v>321.89999999999998</v>
      </c>
      <c r="V1118">
        <v>322.2</v>
      </c>
      <c r="W1118">
        <v>326.2</v>
      </c>
      <c r="X1118">
        <v>331.6</v>
      </c>
      <c r="Y1118">
        <v>330.5</v>
      </c>
      <c r="Z1118">
        <v>329.8</v>
      </c>
      <c r="AA1118">
        <v>328.1</v>
      </c>
      <c r="AB1118">
        <v>330</v>
      </c>
      <c r="AC1118">
        <v>325.10000000000002</v>
      </c>
      <c r="AD1118">
        <v>323.8</v>
      </c>
      <c r="AE1118">
        <v>325.2</v>
      </c>
      <c r="AF1118">
        <v>323</v>
      </c>
      <c r="AG1118">
        <v>321.3</v>
      </c>
      <c r="AH1118">
        <v>316.5</v>
      </c>
      <c r="AI1118">
        <v>320.8</v>
      </c>
      <c r="AJ1118">
        <v>325</v>
      </c>
      <c r="AK1118">
        <v>324.7</v>
      </c>
      <c r="AL1118">
        <v>329.7</v>
      </c>
      <c r="AM1118">
        <v>330.4</v>
      </c>
      <c r="AN1118">
        <v>329.1</v>
      </c>
      <c r="AO1118">
        <v>327.7</v>
      </c>
      <c r="AP1118">
        <v>324.89999999999998</v>
      </c>
      <c r="AQ1118">
        <v>323.7</v>
      </c>
      <c r="AR1118">
        <v>320.39999999999998</v>
      </c>
      <c r="AS1118">
        <v>323.10000000000002</v>
      </c>
      <c r="AT1118">
        <v>327.2</v>
      </c>
      <c r="AU1118">
        <v>332.1</v>
      </c>
      <c r="AV1118">
        <v>338.9</v>
      </c>
      <c r="AW1118">
        <v>338.7</v>
      </c>
      <c r="AX1118">
        <v>341.8</v>
      </c>
      <c r="AY1118">
        <v>338.6</v>
      </c>
      <c r="AZ1118">
        <v>335.7</v>
      </c>
      <c r="BA1118">
        <v>333.1</v>
      </c>
      <c r="BB1118">
        <v>329.8</v>
      </c>
      <c r="BC1118">
        <v>322</v>
      </c>
      <c r="BD1118">
        <v>328.8</v>
      </c>
      <c r="BE1118">
        <v>315.7</v>
      </c>
      <c r="BF1118">
        <v>311.89999999999998</v>
      </c>
      <c r="BG1118">
        <v>298.7</v>
      </c>
      <c r="BH1118">
        <v>303.60000000000002</v>
      </c>
      <c r="BI1118">
        <v>315.89999999999998</v>
      </c>
      <c r="BJ1118">
        <v>316.7</v>
      </c>
      <c r="BK1118">
        <v>310.3</v>
      </c>
      <c r="BL1118">
        <v>304.3</v>
      </c>
      <c r="BM1118">
        <v>304.89999999999998</v>
      </c>
      <c r="BN1118">
        <v>310</v>
      </c>
      <c r="BO1118">
        <v>310.3</v>
      </c>
      <c r="BP1118">
        <v>308.5</v>
      </c>
      <c r="BQ1118">
        <v>313.39999999999998</v>
      </c>
      <c r="BR1118" s="10">
        <f t="shared" si="34"/>
        <v>0.19163498098859308</v>
      </c>
      <c r="BS1118" s="11" cm="1">
        <f t="array" aca="1" ref="BS1118" ca="1">_xlfn.PERCENTILE.INC((OFFSET(E1118,0,1,1,COLUMNS(E1118:BQ1118)-1) - E1118:BP1118) / E1118:BP1118, 0.05) * SQRT(COUNT(E1118:BQ1118) - 1)</f>
        <v>-0.18507482120710042</v>
      </c>
      <c r="BT1118" s="10" cm="1">
        <f t="array" aca="1" ref="BT1118" ca="1">_xlfn.STDEV.P((E1118:BP1118 - OFFSET(E1118:BP1118,0,1)) / OFFSET(E1118:BP1118,0,1)) * SQRT(COUNT(E1118:BQ1118)-1)</f>
        <v>0.1371007768043046</v>
      </c>
      <c r="BU1118" s="10" cm="1">
        <f t="array" ref="BU1118">-(MAX(1 - (E1118:BQ1118 / _xlfn.SCAN(E1118, E1118:BQ1118, _xlfn.LAMBDA(_xlpm.a,_xlpm.b, MAX(_xlpm.a, _xlpm.b))))))</f>
        <v>-0.12609713282621426</v>
      </c>
      <c r="BV1118" s="12">
        <f t="shared" ca="1" si="35"/>
        <v>1.2057965790465841</v>
      </c>
    </row>
    <row r="1119" spans="1:74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152</v>
      </c>
      <c r="F1119">
        <v>152.80000000000001</v>
      </c>
      <c r="G1119">
        <v>152.5</v>
      </c>
      <c r="H1119">
        <v>151.19999999999999</v>
      </c>
      <c r="I1119">
        <v>151.19999999999999</v>
      </c>
      <c r="J1119">
        <v>149</v>
      </c>
      <c r="K1119">
        <v>150.69999999999999</v>
      </c>
      <c r="L1119">
        <v>150</v>
      </c>
      <c r="M1119">
        <v>149.1</v>
      </c>
      <c r="N1119">
        <v>149</v>
      </c>
      <c r="O1119">
        <v>151.30000000000001</v>
      </c>
      <c r="P1119">
        <v>152.6</v>
      </c>
      <c r="Q1119">
        <v>152.9</v>
      </c>
      <c r="R1119">
        <v>153.6</v>
      </c>
      <c r="S1119">
        <v>153.5</v>
      </c>
      <c r="T1119">
        <v>158.69999999999999</v>
      </c>
      <c r="U1119">
        <v>160</v>
      </c>
      <c r="V1119">
        <v>160</v>
      </c>
      <c r="W1119">
        <v>162.4</v>
      </c>
      <c r="X1119">
        <v>160</v>
      </c>
      <c r="Y1119">
        <v>158</v>
      </c>
      <c r="Z1119">
        <v>159.30000000000001</v>
      </c>
      <c r="AA1119">
        <v>159.5</v>
      </c>
      <c r="AB1119">
        <v>162.19999999999999</v>
      </c>
      <c r="AC1119">
        <v>163</v>
      </c>
      <c r="AD1119">
        <v>163.80000000000001</v>
      </c>
      <c r="AE1119">
        <v>164</v>
      </c>
      <c r="AF1119">
        <v>165</v>
      </c>
      <c r="AG1119">
        <v>163.5</v>
      </c>
      <c r="AH1119">
        <v>162.6</v>
      </c>
      <c r="AI1119">
        <v>163.69999999999999</v>
      </c>
      <c r="AJ1119">
        <v>163.30000000000001</v>
      </c>
      <c r="AK1119">
        <v>163</v>
      </c>
      <c r="AL1119">
        <v>161.9</v>
      </c>
      <c r="AM1119">
        <v>160.9</v>
      </c>
      <c r="AN1119">
        <v>162.19999999999999</v>
      </c>
      <c r="AO1119">
        <v>162.5</v>
      </c>
      <c r="AP1119">
        <v>159.1</v>
      </c>
      <c r="AQ1119">
        <v>155.5</v>
      </c>
      <c r="AR1119">
        <v>155.5</v>
      </c>
      <c r="AS1119">
        <v>156.30000000000001</v>
      </c>
      <c r="AT1119">
        <v>155.5</v>
      </c>
      <c r="AU1119">
        <v>155</v>
      </c>
      <c r="AV1119">
        <v>154.9</v>
      </c>
      <c r="AW1119">
        <v>155.69999999999999</v>
      </c>
      <c r="AX1119">
        <v>155.30000000000001</v>
      </c>
      <c r="AY1119">
        <v>155.6</v>
      </c>
      <c r="AZ1119">
        <v>157.6</v>
      </c>
      <c r="BA1119">
        <v>156.6</v>
      </c>
      <c r="BB1119">
        <v>156.5</v>
      </c>
      <c r="BC1119">
        <v>156.30000000000001</v>
      </c>
      <c r="BD1119">
        <v>160</v>
      </c>
      <c r="BE1119">
        <v>157.6</v>
      </c>
      <c r="BF1119">
        <v>160</v>
      </c>
      <c r="BG1119">
        <v>158.19999999999999</v>
      </c>
      <c r="BH1119">
        <v>158</v>
      </c>
      <c r="BI1119">
        <v>159.30000000000001</v>
      </c>
      <c r="BJ1119">
        <v>157.6</v>
      </c>
      <c r="BK1119">
        <v>156</v>
      </c>
      <c r="BL1119">
        <v>156.9</v>
      </c>
      <c r="BM1119">
        <v>157.30000000000001</v>
      </c>
      <c r="BN1119">
        <v>156.1</v>
      </c>
      <c r="BO1119">
        <v>153.9</v>
      </c>
      <c r="BP1119">
        <v>155.9</v>
      </c>
      <c r="BQ1119">
        <v>156.80000000000001</v>
      </c>
      <c r="BR1119" s="10">
        <f t="shared" si="34"/>
        <v>3.157894736842113E-2</v>
      </c>
      <c r="BS1119" s="11" cm="1">
        <f t="array" aca="1" ref="BS1119" ca="1">_xlfn.PERCENTILE.INC((OFFSET(E1119,0,1,1,COLUMNS(E1119:BQ1119)-1) - E1119:BP1119) / E1119:BP1119, 0.05) * SQRT(COUNT(E1119:BQ1119) - 1)</f>
        <v>-0.11795292829775603</v>
      </c>
      <c r="BT1119" s="10" cm="1">
        <f t="array" aca="1" ref="BT1119" ca="1">_xlfn.STDEV.P((E1119:BP1119 - OFFSET(E1119:BP1119,0,1)) / OFFSET(E1119:BP1119,0,1)) * SQRT(COUNT(E1119:BQ1119)-1)</f>
        <v>8.0809684645807664E-2</v>
      </c>
      <c r="BU1119" s="10" cm="1">
        <f t="array" ref="BU1119">-(MAX(1 - (E1119:BQ1119 / _xlfn.SCAN(E1119, E1119:BQ1119, _xlfn.LAMBDA(_xlpm.a,_xlpm.b, MAX(_xlpm.a, _xlpm.b))))))</f>
        <v>-6.7272727272727262E-2</v>
      </c>
      <c r="BV1119" s="12">
        <f t="shared" ca="1" si="35"/>
        <v>6.5086431881783868E-2</v>
      </c>
    </row>
    <row r="1120" spans="1:74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4182</v>
      </c>
      <c r="F1120">
        <v>4193.5</v>
      </c>
      <c r="G1120">
        <v>4227</v>
      </c>
      <c r="H1120">
        <v>4201</v>
      </c>
      <c r="I1120">
        <v>4201.5</v>
      </c>
      <c r="J1120">
        <v>4195</v>
      </c>
      <c r="K1120">
        <v>4198</v>
      </c>
      <c r="L1120">
        <v>4190.5</v>
      </c>
      <c r="M1120">
        <v>4185</v>
      </c>
      <c r="N1120">
        <v>4215.5</v>
      </c>
      <c r="O1120">
        <v>4230</v>
      </c>
      <c r="P1120">
        <v>4165.5</v>
      </c>
      <c r="Q1120">
        <v>4095</v>
      </c>
      <c r="R1120">
        <v>4091.5</v>
      </c>
      <c r="S1120">
        <v>4089.5</v>
      </c>
      <c r="T1120">
        <v>4105.5</v>
      </c>
      <c r="U1120">
        <v>4099.5</v>
      </c>
      <c r="V1120">
        <v>4060.5</v>
      </c>
      <c r="W1120">
        <v>4043.5</v>
      </c>
      <c r="X1120">
        <v>4021</v>
      </c>
      <c r="Y1120">
        <v>4072</v>
      </c>
      <c r="Z1120">
        <v>4108.5</v>
      </c>
      <c r="AA1120">
        <v>4133</v>
      </c>
      <c r="AB1120">
        <v>4102</v>
      </c>
      <c r="AC1120">
        <v>4171</v>
      </c>
      <c r="AD1120">
        <v>4163.5</v>
      </c>
      <c r="AE1120">
        <v>4104</v>
      </c>
      <c r="AF1120">
        <v>4099.5</v>
      </c>
      <c r="AG1120">
        <v>4109</v>
      </c>
      <c r="AH1120">
        <v>4132.5</v>
      </c>
      <c r="AI1120">
        <v>4262</v>
      </c>
      <c r="AJ1120">
        <v>4266.5</v>
      </c>
      <c r="AK1120">
        <v>4267.5</v>
      </c>
      <c r="AL1120">
        <v>4231</v>
      </c>
      <c r="AM1120">
        <v>4235.5</v>
      </c>
      <c r="AN1120">
        <v>4210.5</v>
      </c>
      <c r="AO1120">
        <v>4238.5</v>
      </c>
      <c r="AP1120">
        <v>4266.5</v>
      </c>
      <c r="AQ1120">
        <v>4193.5</v>
      </c>
      <c r="AR1120">
        <v>4191.5</v>
      </c>
      <c r="AS1120">
        <v>4194</v>
      </c>
      <c r="AT1120">
        <v>4136</v>
      </c>
      <c r="AU1120">
        <v>4137.5</v>
      </c>
      <c r="AV1120">
        <v>4188.5</v>
      </c>
      <c r="AW1120">
        <v>4145.5</v>
      </c>
      <c r="AX1120">
        <v>4107</v>
      </c>
      <c r="AY1120">
        <v>4120.5</v>
      </c>
      <c r="AZ1120">
        <v>4124</v>
      </c>
      <c r="BA1120">
        <v>4112</v>
      </c>
      <c r="BB1120">
        <v>4069</v>
      </c>
      <c r="BC1120">
        <v>4056</v>
      </c>
      <c r="BD1120">
        <v>4073</v>
      </c>
      <c r="BE1120">
        <v>4040.5</v>
      </c>
      <c r="BF1120">
        <v>4087</v>
      </c>
      <c r="BG1120">
        <v>4047.5</v>
      </c>
      <c r="BH1120">
        <v>4082.5</v>
      </c>
      <c r="BI1120">
        <v>4130</v>
      </c>
      <c r="BJ1120">
        <v>4202.5</v>
      </c>
      <c r="BK1120">
        <v>4172.5</v>
      </c>
      <c r="BL1120">
        <v>4197</v>
      </c>
      <c r="BM1120">
        <v>4220.5</v>
      </c>
      <c r="BN1120">
        <v>4213</v>
      </c>
      <c r="BO1120">
        <v>4207</v>
      </c>
      <c r="BP1120">
        <v>4192.5</v>
      </c>
      <c r="BQ1120">
        <v>4190</v>
      </c>
      <c r="BR1120" s="10">
        <f t="shared" si="34"/>
        <v>1.9129603060736491E-3</v>
      </c>
      <c r="BS1120" s="11" cm="1">
        <f t="array" aca="1" ref="BS1120" ca="1">_xlfn.PERCENTILE.INC((OFFSET(E1120,0,1,1,COLUMNS(E1120:BQ1120)-1) - E1120:BP1120) / E1120:BP1120, 0.05) * SQRT(COUNT(E1120:BQ1120) - 1)</f>
        <v>-0.11377299107836977</v>
      </c>
      <c r="BT1120" s="10" cm="1">
        <f t="array" aca="1" ref="BT1120" ca="1">_xlfn.STDEV.P((E1120:BP1120 - OFFSET(E1120:BP1120,0,1)) / OFFSET(E1120:BP1120,0,1)) * SQRT(COUNT(E1120:BQ1120)-1)</f>
        <v>6.9157673812036247E-2</v>
      </c>
      <c r="BU1120" s="10" cm="1">
        <f t="array" ref="BU1120">-(MAX(1 - (E1120:BQ1120 / _xlfn.SCAN(E1120, E1120:BQ1120, _xlfn.LAMBDA(_xlpm.a,_xlpm.b, MAX(_xlpm.a, _xlpm.b))))))</f>
        <v>-5.3192735793790247E-2</v>
      </c>
      <c r="BV1120" s="12">
        <f t="shared" ca="1" si="35"/>
        <v>-0.35290910873598502</v>
      </c>
    </row>
    <row r="1121" spans="1:74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35.369999999999997</v>
      </c>
      <c r="F1121">
        <v>34.46</v>
      </c>
      <c r="G1121">
        <v>34.78</v>
      </c>
      <c r="H1121">
        <v>34.409999999999997</v>
      </c>
      <c r="I1121">
        <v>35.450000000000003</v>
      </c>
      <c r="J1121">
        <v>36.020000000000003</v>
      </c>
      <c r="K1121">
        <v>35.369999999999997</v>
      </c>
      <c r="L1121">
        <v>36.21</v>
      </c>
      <c r="M1121">
        <v>35.51</v>
      </c>
      <c r="N1121">
        <v>35.53</v>
      </c>
      <c r="O1121">
        <v>34.75</v>
      </c>
      <c r="P1121">
        <v>34.44</v>
      </c>
      <c r="Q1121">
        <v>34.53</v>
      </c>
      <c r="R1121">
        <v>33.72</v>
      </c>
      <c r="S1121">
        <v>34.07</v>
      </c>
      <c r="T1121">
        <v>34.32</v>
      </c>
      <c r="U1121">
        <v>34.69</v>
      </c>
      <c r="V1121">
        <v>34.75</v>
      </c>
      <c r="W1121">
        <v>34.53</v>
      </c>
      <c r="X1121">
        <v>34.770000000000003</v>
      </c>
      <c r="Y1121">
        <v>34.380000000000003</v>
      </c>
      <c r="Z1121">
        <v>34.630000000000003</v>
      </c>
      <c r="AA1121">
        <v>34.049999999999997</v>
      </c>
      <c r="AB1121">
        <v>34.99</v>
      </c>
      <c r="AC1121">
        <v>34.979999999999997</v>
      </c>
      <c r="AD1121">
        <v>33.619999999999997</v>
      </c>
      <c r="AE1121">
        <v>33.479999999999997</v>
      </c>
      <c r="AF1121">
        <v>33.590000000000003</v>
      </c>
      <c r="AG1121">
        <v>33.479999999999997</v>
      </c>
      <c r="AH1121">
        <v>32.58</v>
      </c>
      <c r="AI1121">
        <v>32.450000000000003</v>
      </c>
      <c r="AJ1121">
        <v>32.159999999999997</v>
      </c>
      <c r="AK1121">
        <v>32.69</v>
      </c>
      <c r="AL1121">
        <v>32.5</v>
      </c>
      <c r="AM1121">
        <v>32.4</v>
      </c>
      <c r="AN1121">
        <v>32.590000000000003</v>
      </c>
      <c r="AO1121">
        <v>32.25</v>
      </c>
      <c r="AP1121">
        <v>31.91</v>
      </c>
      <c r="AQ1121">
        <v>31.75</v>
      </c>
      <c r="AR1121">
        <v>31.22</v>
      </c>
      <c r="AS1121">
        <v>31.4</v>
      </c>
      <c r="AT1121">
        <v>31.57</v>
      </c>
      <c r="AU1121">
        <v>31.8</v>
      </c>
      <c r="AV1121">
        <v>31.74</v>
      </c>
      <c r="AW1121">
        <v>32.39</v>
      </c>
      <c r="AX1121">
        <v>31.96</v>
      </c>
      <c r="AY1121">
        <v>31.26</v>
      </c>
      <c r="AZ1121">
        <v>31.61</v>
      </c>
      <c r="BA1121">
        <v>31.55</v>
      </c>
      <c r="BB1121">
        <v>30.8</v>
      </c>
      <c r="BC1121">
        <v>30.76</v>
      </c>
      <c r="BD1121">
        <v>30.8</v>
      </c>
      <c r="BE1121">
        <v>29.9</v>
      </c>
      <c r="BF1121">
        <v>29.92</v>
      </c>
      <c r="BG1121">
        <v>29.27</v>
      </c>
      <c r="BH1121">
        <v>29.25</v>
      </c>
      <c r="BI1121">
        <v>29.74</v>
      </c>
      <c r="BJ1121">
        <v>30.06</v>
      </c>
      <c r="BK1121">
        <v>30.16</v>
      </c>
      <c r="BL1121">
        <v>29.47</v>
      </c>
      <c r="BM1121">
        <v>29.8</v>
      </c>
      <c r="BN1121">
        <v>29.88</v>
      </c>
      <c r="BO1121">
        <v>30.08</v>
      </c>
      <c r="BP1121">
        <v>30.86</v>
      </c>
      <c r="BQ1121">
        <v>31.21</v>
      </c>
      <c r="BR1121" s="10">
        <f t="shared" si="34"/>
        <v>-0.11761379700310989</v>
      </c>
      <c r="BS1121" s="11" cm="1">
        <f t="array" aca="1" ref="BS1121" ca="1">_xlfn.PERCENTILE.INC((OFFSET(E1121,0,1,1,COLUMNS(E1121:BQ1121)-1) - E1121:BP1121) / E1121:BP1121, 0.05) * SQRT(COUNT(E1121:BQ1121) - 1)</f>
        <v>-0.2034766720120145</v>
      </c>
      <c r="BT1121" s="10" cm="1">
        <f t="array" aca="1" ref="BT1121" ca="1">_xlfn.STDEV.P((E1121:BP1121 - OFFSET(E1121:BP1121,0,1)) / OFFSET(E1121:BP1121,0,1)) * SQRT(COUNT(E1121:BQ1121)-1)</f>
        <v>0.11978072123046994</v>
      </c>
      <c r="BU1121" s="10" cm="1">
        <f t="array" ref="BU1121">-(MAX(1 - (E1121:BQ1121 / _xlfn.SCAN(E1121, E1121:BQ1121, _xlfn.LAMBDA(_xlpm.a,_xlpm.b, MAX(_xlpm.a, _xlpm.b))))))</f>
        <v>-0.19221209610604806</v>
      </c>
      <c r="BV1121" s="12">
        <f t="shared" ca="1" si="35"/>
        <v>-1.201638534631142</v>
      </c>
    </row>
    <row r="1122" spans="1:74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62.2</v>
      </c>
      <c r="F1122">
        <v>63.6</v>
      </c>
      <c r="G1122">
        <v>57.96</v>
      </c>
      <c r="H1122">
        <v>53.08</v>
      </c>
      <c r="I1122">
        <v>50</v>
      </c>
      <c r="J1122">
        <v>55.28</v>
      </c>
      <c r="K1122">
        <v>54.48</v>
      </c>
      <c r="L1122">
        <v>55.48</v>
      </c>
      <c r="M1122">
        <v>55.48</v>
      </c>
      <c r="N1122">
        <v>55.64</v>
      </c>
      <c r="O1122">
        <v>57.68</v>
      </c>
      <c r="P1122">
        <v>58.76</v>
      </c>
      <c r="Q1122">
        <v>59.56</v>
      </c>
      <c r="R1122">
        <v>58.04</v>
      </c>
      <c r="S1122">
        <v>60.2</v>
      </c>
      <c r="T1122">
        <v>61.16</v>
      </c>
      <c r="U1122">
        <v>59.72</v>
      </c>
      <c r="V1122">
        <v>58.24</v>
      </c>
      <c r="W1122">
        <v>58.88</v>
      </c>
      <c r="X1122">
        <v>59.44</v>
      </c>
      <c r="Y1122">
        <v>59.76</v>
      </c>
      <c r="Z1122">
        <v>57.04</v>
      </c>
      <c r="AA1122">
        <v>58.08</v>
      </c>
      <c r="AB1122">
        <v>58.88</v>
      </c>
      <c r="AC1122">
        <v>58.88</v>
      </c>
      <c r="AD1122">
        <v>59.12</v>
      </c>
      <c r="AE1122">
        <v>58.36</v>
      </c>
      <c r="AF1122">
        <v>58.48</v>
      </c>
      <c r="AG1122">
        <v>58.32</v>
      </c>
      <c r="AH1122">
        <v>58.56</v>
      </c>
      <c r="AI1122">
        <v>58.36</v>
      </c>
      <c r="AJ1122">
        <v>58.44</v>
      </c>
      <c r="AK1122">
        <v>58</v>
      </c>
      <c r="AL1122">
        <v>58.8</v>
      </c>
      <c r="AM1122">
        <v>58.28</v>
      </c>
      <c r="AN1122">
        <v>58.28</v>
      </c>
      <c r="AO1122">
        <v>58.32</v>
      </c>
      <c r="AP1122">
        <v>57.88</v>
      </c>
      <c r="AQ1122">
        <v>58.04</v>
      </c>
      <c r="AR1122">
        <v>56.68</v>
      </c>
      <c r="AS1122">
        <v>56.64</v>
      </c>
      <c r="AT1122">
        <v>54.84</v>
      </c>
      <c r="AU1122">
        <v>54.56</v>
      </c>
      <c r="AV1122">
        <v>56.32</v>
      </c>
      <c r="AW1122">
        <v>58.8</v>
      </c>
      <c r="AX1122">
        <v>58.16</v>
      </c>
      <c r="AY1122">
        <v>57.76</v>
      </c>
      <c r="AZ1122">
        <v>56.64</v>
      </c>
      <c r="BA1122">
        <v>58.44</v>
      </c>
      <c r="BB1122">
        <v>63.52</v>
      </c>
      <c r="BC1122">
        <v>71.400000000000006</v>
      </c>
      <c r="BD1122">
        <v>66.84</v>
      </c>
      <c r="BE1122">
        <v>64.52</v>
      </c>
      <c r="BF1122">
        <v>61.36</v>
      </c>
      <c r="BG1122">
        <v>62.4</v>
      </c>
      <c r="BH1122">
        <v>61.24</v>
      </c>
      <c r="BI1122">
        <v>61.8</v>
      </c>
      <c r="BJ1122">
        <v>63.4</v>
      </c>
      <c r="BK1122">
        <v>64.28</v>
      </c>
      <c r="BL1122">
        <v>64.040000000000006</v>
      </c>
      <c r="BM1122">
        <v>66.44</v>
      </c>
      <c r="BN1122">
        <v>66.040000000000006</v>
      </c>
      <c r="BO1122">
        <v>67.400000000000006</v>
      </c>
      <c r="BP1122">
        <v>68.44</v>
      </c>
      <c r="BQ1122">
        <v>70.400000000000006</v>
      </c>
      <c r="BR1122" s="10">
        <f t="shared" si="34"/>
        <v>0.13183279742765278</v>
      </c>
      <c r="BS1122" s="11" cm="1">
        <f t="array" aca="1" ref="BS1122" ca="1">_xlfn.PERCENTILE.INC((OFFSET(E1122,0,1,1,COLUMNS(E1122:BQ1122)-1) - E1122:BP1122) / E1122:BP1122, 0.05) * SQRT(COUNT(E1122:BQ1122) - 1)</f>
        <v>-0.45334670123259041</v>
      </c>
      <c r="BT1122" s="10" cm="1">
        <f t="array" aca="1" ref="BT1122" ca="1">_xlfn.STDEV.P((E1122:BP1122 - OFFSET(E1122:BP1122,0,1)) / OFFSET(E1122:BP1122,0,1)) * SQRT(COUNT(E1122:BQ1122)-1)</f>
        <v>0.27935481478890467</v>
      </c>
      <c r="BU1122" s="10" cm="1">
        <f t="array" ref="BU1122">-(MAX(1 - (E1122:BQ1122 / _xlfn.SCAN(E1122, E1122:BQ1122, _xlfn.LAMBDA(_xlpm.a,_xlpm.b, MAX(_xlpm.a, _xlpm.b))))))</f>
        <v>-0.21383647798742145</v>
      </c>
      <c r="BV1122" s="12">
        <f t="shared" ca="1" si="35"/>
        <v>0.37770411859216035</v>
      </c>
    </row>
    <row r="1123" spans="1:74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1.056</v>
      </c>
      <c r="F1123">
        <v>1.083</v>
      </c>
      <c r="G1123">
        <v>1.1240000000000001</v>
      </c>
      <c r="H1123">
        <v>1.1599999999999999</v>
      </c>
      <c r="I1123">
        <v>1.2070000000000001</v>
      </c>
      <c r="J1123">
        <v>1.1870000000000001</v>
      </c>
      <c r="K1123">
        <v>1.214</v>
      </c>
      <c r="L1123">
        <v>1.1890000000000001</v>
      </c>
      <c r="M1123">
        <v>1.204</v>
      </c>
      <c r="N1123">
        <v>1.24</v>
      </c>
      <c r="O1123">
        <v>1.2150000000000001</v>
      </c>
      <c r="P1123">
        <v>1.21</v>
      </c>
      <c r="Q1123">
        <v>1.2</v>
      </c>
      <c r="R1123">
        <v>1.1759999999999999</v>
      </c>
      <c r="S1123">
        <v>1.1930000000000001</v>
      </c>
      <c r="T1123">
        <v>1.1919999999999999</v>
      </c>
      <c r="U1123">
        <v>1.2</v>
      </c>
      <c r="V1123">
        <v>1.1950000000000001</v>
      </c>
      <c r="W1123">
        <v>1.2370000000000001</v>
      </c>
      <c r="X1123">
        <v>1.2569999999999999</v>
      </c>
      <c r="Y1123">
        <v>1.2450000000000001</v>
      </c>
      <c r="Z1123">
        <v>1.127</v>
      </c>
      <c r="AA1123">
        <v>1.1399999999999999</v>
      </c>
      <c r="AB1123">
        <v>1.1399999999999999</v>
      </c>
      <c r="AC1123">
        <v>1.1319999999999999</v>
      </c>
      <c r="AD1123">
        <v>1.119</v>
      </c>
      <c r="AE1123">
        <v>1.131</v>
      </c>
      <c r="AF1123">
        <v>1.125</v>
      </c>
      <c r="AG1123">
        <v>1.1379999999999999</v>
      </c>
      <c r="AH1123">
        <v>1.1319999999999999</v>
      </c>
      <c r="AI1123">
        <v>1.1599999999999999</v>
      </c>
      <c r="AJ1123">
        <v>1.163</v>
      </c>
      <c r="AK1123">
        <v>1.157</v>
      </c>
      <c r="AL1123">
        <v>1.165</v>
      </c>
      <c r="AM1123">
        <v>1.181</v>
      </c>
      <c r="AN1123">
        <v>1.1759999999999999</v>
      </c>
      <c r="AO1123">
        <v>1.1759999999999999</v>
      </c>
      <c r="AP1123">
        <v>1.143</v>
      </c>
      <c r="AQ1123">
        <v>1.169</v>
      </c>
      <c r="AR1123">
        <v>1.17</v>
      </c>
      <c r="AS1123">
        <v>1.1779999999999999</v>
      </c>
      <c r="AT1123">
        <v>1.21</v>
      </c>
      <c r="AU1123">
        <v>1.1859999999999999</v>
      </c>
      <c r="AV1123">
        <v>1.1779999999999999</v>
      </c>
      <c r="AW1123">
        <v>1.196</v>
      </c>
      <c r="AX1123">
        <v>1.216</v>
      </c>
      <c r="AY1123">
        <v>1.202</v>
      </c>
      <c r="AZ1123">
        <v>1.208</v>
      </c>
      <c r="BA1123">
        <v>1.1870000000000001</v>
      </c>
      <c r="BB1123">
        <v>1.157</v>
      </c>
      <c r="BC1123">
        <v>1.0669999999999999</v>
      </c>
      <c r="BD1123">
        <v>1.089</v>
      </c>
      <c r="BE1123">
        <v>1.0229999999999999</v>
      </c>
      <c r="BF1123">
        <v>1.0049999999999999</v>
      </c>
      <c r="BG1123">
        <v>0.98750000000000004</v>
      </c>
      <c r="BH1123">
        <v>0.99650000000000005</v>
      </c>
      <c r="BI1123">
        <v>1.0429999999999999</v>
      </c>
      <c r="BJ1123">
        <v>1.02</v>
      </c>
      <c r="BK1123">
        <v>0.997</v>
      </c>
      <c r="BL1123">
        <v>0.95650000000000002</v>
      </c>
      <c r="BM1123">
        <v>0.96750000000000003</v>
      </c>
      <c r="BN1123">
        <v>0.96950000000000003</v>
      </c>
      <c r="BO1123">
        <v>0.98799999999999999</v>
      </c>
      <c r="BP1123">
        <v>1.004</v>
      </c>
      <c r="BQ1123">
        <v>0.98799999999999999</v>
      </c>
      <c r="BR1123" s="10">
        <f t="shared" si="34"/>
        <v>-6.4393939393939448E-2</v>
      </c>
      <c r="BS1123" s="11" cm="1">
        <f t="array" aca="1" ref="BS1123" ca="1">_xlfn.PERCENTILE.INC((OFFSET(E1123,0,1,1,COLUMNS(E1123:BQ1123)-1) - E1123:BP1123) / E1123:BP1123, 0.05) * SQRT(COUNT(E1123:BQ1123) - 1)</f>
        <v>-0.30990215544592936</v>
      </c>
      <c r="BT1123" s="10" cm="1">
        <f t="array" aca="1" ref="BT1123" ca="1">_xlfn.STDEV.P((E1123:BP1123 - OFFSET(E1123:BP1123,0,1)) / OFFSET(E1123:BP1123,0,1)) * SQRT(COUNT(E1123:BQ1123)-1)</f>
        <v>0.20989986607616565</v>
      </c>
      <c r="BU1123" s="10" cm="1">
        <f t="array" ref="BU1123">-(MAX(1 - (E1123:BQ1123 / _xlfn.SCAN(E1123, E1123:BQ1123, _xlfn.LAMBDA(_xlpm.a,_xlpm.b, MAX(_xlpm.a, _xlpm.b))))))</f>
        <v>-0.23906125696101821</v>
      </c>
      <c r="BV1123" s="12">
        <f t="shared" ca="1" si="35"/>
        <v>-0.43217403814043392</v>
      </c>
    </row>
    <row r="1124" spans="1:74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7.05</v>
      </c>
      <c r="F1124">
        <v>7.11</v>
      </c>
      <c r="G1124">
        <v>7.3</v>
      </c>
      <c r="H1124">
        <v>7.25</v>
      </c>
      <c r="I1124">
        <v>7.4</v>
      </c>
      <c r="J1124">
        <v>7.38</v>
      </c>
      <c r="K1124">
        <v>7.4</v>
      </c>
      <c r="L1124">
        <v>7.44</v>
      </c>
      <c r="M1124">
        <v>7.44</v>
      </c>
      <c r="N1124">
        <v>7.52</v>
      </c>
      <c r="O1124">
        <v>7.56</v>
      </c>
      <c r="P1124">
        <v>7.62</v>
      </c>
      <c r="Q1124">
        <v>7.59</v>
      </c>
      <c r="R1124">
        <v>7.58</v>
      </c>
      <c r="S1124">
        <v>7.68</v>
      </c>
      <c r="T1124">
        <v>7.76</v>
      </c>
      <c r="U1124">
        <v>7.77</v>
      </c>
      <c r="V1124">
        <v>7.69</v>
      </c>
      <c r="W1124">
        <v>7.68</v>
      </c>
      <c r="X1124">
        <v>7.74</v>
      </c>
      <c r="Y1124">
        <v>7.72</v>
      </c>
      <c r="Z1124">
        <v>7.71</v>
      </c>
      <c r="AA1124">
        <v>7.73</v>
      </c>
      <c r="AB1124">
        <v>7.78</v>
      </c>
      <c r="AC1124">
        <v>7.74</v>
      </c>
      <c r="AD1124">
        <v>7.68</v>
      </c>
      <c r="AE1124">
        <v>7.68</v>
      </c>
      <c r="AF1124">
        <v>7.74</v>
      </c>
      <c r="AG1124">
        <v>7.86</v>
      </c>
      <c r="AH1124">
        <v>7.85</v>
      </c>
      <c r="AI1124">
        <v>7.87</v>
      </c>
      <c r="AJ1124">
        <v>7.85</v>
      </c>
      <c r="AK1124">
        <v>7.86</v>
      </c>
      <c r="AL1124">
        <v>7.91</v>
      </c>
      <c r="AM1124">
        <v>7.96</v>
      </c>
      <c r="AN1124">
        <v>7.93</v>
      </c>
      <c r="AO1124">
        <v>7.92</v>
      </c>
      <c r="AP1124">
        <v>7.87</v>
      </c>
      <c r="AQ1124">
        <v>7.96</v>
      </c>
      <c r="AR1124">
        <v>8</v>
      </c>
      <c r="AS1124">
        <v>7.97</v>
      </c>
      <c r="AT1124">
        <v>8.06</v>
      </c>
      <c r="AU1124">
        <v>8.14</v>
      </c>
      <c r="AV1124">
        <v>8.16</v>
      </c>
      <c r="AW1124">
        <v>8.2200000000000006</v>
      </c>
      <c r="AX1124">
        <v>8.31</v>
      </c>
      <c r="AY1124">
        <v>8.31</v>
      </c>
      <c r="AZ1124">
        <v>8.31</v>
      </c>
      <c r="BA1124">
        <v>8.24</v>
      </c>
      <c r="BB1124">
        <v>8.23</v>
      </c>
      <c r="BC1124">
        <v>7.98</v>
      </c>
      <c r="BD1124">
        <v>8.0399999999999991</v>
      </c>
      <c r="BE1124">
        <v>7.72</v>
      </c>
      <c r="BF1124">
        <v>7.76</v>
      </c>
      <c r="BG1124">
        <v>7.62</v>
      </c>
      <c r="BH1124">
        <v>7.6</v>
      </c>
      <c r="BI1124">
        <v>7.8</v>
      </c>
      <c r="BJ1124">
        <v>7.73</v>
      </c>
      <c r="BK1124">
        <v>7.75</v>
      </c>
      <c r="BL1124">
        <v>7.59</v>
      </c>
      <c r="BM1124">
        <v>7.6</v>
      </c>
      <c r="BN1124">
        <v>7.59</v>
      </c>
      <c r="BO1124">
        <v>7.67</v>
      </c>
      <c r="BP1124">
        <v>7.73</v>
      </c>
      <c r="BQ1124">
        <v>7.76</v>
      </c>
      <c r="BR1124" s="10">
        <f t="shared" si="34"/>
        <v>0.10070921985815602</v>
      </c>
      <c r="BS1124" s="11" cm="1">
        <f t="array" aca="1" ref="BS1124" ca="1">_xlfn.PERCENTILE.INC((OFFSET(E1124,0,1,1,COLUMNS(E1124:BQ1124)-1) - E1124:BP1124) / E1124:BP1124, 0.05) * SQRT(COUNT(E1124:BQ1124) - 1)</f>
        <v>-0.13503562472634595</v>
      </c>
      <c r="BT1124" s="10" cm="1">
        <f t="array" aca="1" ref="BT1124" ca="1">_xlfn.STDEV.P((E1124:BP1124 - OFFSET(E1124:BP1124,0,1)) / OFFSET(E1124:BP1124,0,1)) * SQRT(COUNT(E1124:BQ1124)-1)</f>
        <v>8.6706488793793654E-2</v>
      </c>
      <c r="BU1124" s="10" cm="1">
        <f t="array" ref="BU1124">-(MAX(1 - (E1124:BQ1124 / _xlfn.SCAN(E1124, E1124:BQ1124, _xlfn.LAMBDA(_xlpm.a,_xlpm.b, MAX(_xlpm.a, _xlpm.b))))))</f>
        <v>-8.664259927797846E-2</v>
      </c>
      <c r="BV1124" s="12">
        <f t="shared" ca="1" si="35"/>
        <v>0.85795062814430822</v>
      </c>
    </row>
    <row r="1125" spans="1:74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4.5999999999999996</v>
      </c>
      <c r="F1125">
        <v>4.6840000000000002</v>
      </c>
      <c r="G1125">
        <v>4.7679999999999998</v>
      </c>
      <c r="H1125">
        <v>4.702</v>
      </c>
      <c r="I1125">
        <v>4.7690000000000001</v>
      </c>
      <c r="J1125">
        <v>4.7460000000000004</v>
      </c>
      <c r="K1125">
        <v>4.72</v>
      </c>
      <c r="L1125">
        <v>4.7140000000000004</v>
      </c>
      <c r="M1125">
        <v>4.7229999999999999</v>
      </c>
      <c r="N1125">
        <v>4.7560000000000002</v>
      </c>
      <c r="O1125">
        <v>4.774</v>
      </c>
      <c r="P1125">
        <v>4.7770000000000001</v>
      </c>
      <c r="Q1125">
        <v>4.7789999999999999</v>
      </c>
      <c r="R1125">
        <v>4.726</v>
      </c>
      <c r="S1125">
        <v>4.7770000000000001</v>
      </c>
      <c r="T1125">
        <v>4.7930000000000001</v>
      </c>
      <c r="U1125">
        <v>4.7839999999999998</v>
      </c>
      <c r="V1125">
        <v>4.83</v>
      </c>
      <c r="W1125">
        <v>4.8760000000000003</v>
      </c>
      <c r="X1125">
        <v>4.8559999999999999</v>
      </c>
      <c r="Y1125">
        <v>4.84</v>
      </c>
      <c r="Z1125">
        <v>4.8</v>
      </c>
      <c r="AA1125">
        <v>4.9139999999999997</v>
      </c>
      <c r="AB1125">
        <v>4.952</v>
      </c>
      <c r="AC1125">
        <v>4.8840000000000003</v>
      </c>
      <c r="AD1125">
        <v>4.9359999999999999</v>
      </c>
      <c r="AE1125">
        <v>4.9119999999999999</v>
      </c>
      <c r="AF1125">
        <v>4.8970000000000002</v>
      </c>
      <c r="AG1125">
        <v>4.9420000000000002</v>
      </c>
      <c r="AH1125">
        <v>4.9139999999999997</v>
      </c>
      <c r="AI1125">
        <v>4.9530000000000003</v>
      </c>
      <c r="AJ1125">
        <v>4.95</v>
      </c>
      <c r="AK1125">
        <v>4.96</v>
      </c>
      <c r="AL1125">
        <v>4.9690000000000003</v>
      </c>
      <c r="AM1125">
        <v>4.9969999999999999</v>
      </c>
      <c r="AN1125">
        <v>4.9770000000000003</v>
      </c>
      <c r="AO1125">
        <v>4.9349999999999996</v>
      </c>
      <c r="AP1125">
        <v>4.9169999999999998</v>
      </c>
      <c r="AQ1125">
        <v>4.9489999999999998</v>
      </c>
      <c r="AR1125">
        <v>4.8959999999999999</v>
      </c>
      <c r="AS1125">
        <v>4.9379999999999997</v>
      </c>
      <c r="AT1125">
        <v>5.0019999999999998</v>
      </c>
      <c r="AU1125">
        <v>5.0179999999999998</v>
      </c>
      <c r="AV1125">
        <v>5.01</v>
      </c>
      <c r="AW1125">
        <v>5.0460000000000003</v>
      </c>
      <c r="AX1125">
        <v>5.0759999999999996</v>
      </c>
      <c r="AY1125">
        <v>5.1219999999999999</v>
      </c>
      <c r="AZ1125">
        <v>5.0739999999999998</v>
      </c>
      <c r="BA1125">
        <v>5.0620000000000003</v>
      </c>
      <c r="BB1125">
        <v>4.96</v>
      </c>
      <c r="BC1125">
        <v>4.78</v>
      </c>
      <c r="BD1125">
        <v>4.835</v>
      </c>
      <c r="BE1125">
        <v>4.55</v>
      </c>
      <c r="BF1125">
        <v>4.5819999999999999</v>
      </c>
      <c r="BG1125">
        <v>4.4400000000000004</v>
      </c>
      <c r="BH1125">
        <v>4.5519999999999996</v>
      </c>
      <c r="BI1125">
        <v>4.6859999999999999</v>
      </c>
      <c r="BJ1125">
        <v>4.6859999999999999</v>
      </c>
      <c r="BK1125">
        <v>4.6630000000000003</v>
      </c>
      <c r="BL1125">
        <v>4.585</v>
      </c>
      <c r="BM1125">
        <v>4.6429999999999998</v>
      </c>
      <c r="BN1125">
        <v>4.6529999999999996</v>
      </c>
      <c r="BO1125">
        <v>4.7460000000000004</v>
      </c>
      <c r="BP1125">
        <v>4.7679999999999998</v>
      </c>
      <c r="BQ1125">
        <v>4.7409999999999997</v>
      </c>
      <c r="BR1125" s="10">
        <f t="shared" si="34"/>
        <v>3.0652173913043482E-2</v>
      </c>
      <c r="BS1125" s="11" cm="1">
        <f t="array" aca="1" ref="BS1125" ca="1">_xlfn.PERCENTILE.INC((OFFSET(E1125,0,1,1,COLUMNS(E1125:BQ1125)-1) - E1125:BP1125) / E1125:BP1125, 0.05) * SQRT(COUNT(E1125:BQ1125) - 1)</f>
        <v>-0.15709385477255572</v>
      </c>
      <c r="BT1125" s="10" cm="1">
        <f t="array" aca="1" ref="BT1125" ca="1">_xlfn.STDEV.P((E1125:BP1125 - OFFSET(E1125:BP1125,0,1)) / OFFSET(E1125:BP1125,0,1)) * SQRT(COUNT(E1125:BQ1125)-1)</f>
        <v>0.11355440862676512</v>
      </c>
      <c r="BU1125" s="10" cm="1">
        <f t="array" ref="BU1125">-(MAX(1 - (E1125:BQ1125 / _xlfn.SCAN(E1125, E1125:BQ1125, _xlfn.LAMBDA(_xlpm.a,_xlpm.b, MAX(_xlpm.a, _xlpm.b))))))</f>
        <v>-0.13315111284654424</v>
      </c>
      <c r="BV1125" s="12">
        <f t="shared" ca="1" si="35"/>
        <v>3.8156515736447461E-2</v>
      </c>
    </row>
    <row r="1126" spans="1:74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35.79</v>
      </c>
      <c r="F1126">
        <v>35.06</v>
      </c>
      <c r="G1126">
        <v>34.43</v>
      </c>
      <c r="H1126">
        <v>34.869999999999997</v>
      </c>
      <c r="I1126">
        <v>34.869999999999997</v>
      </c>
      <c r="J1126">
        <v>35.04</v>
      </c>
      <c r="K1126">
        <v>34.79</v>
      </c>
      <c r="L1126">
        <v>34.33</v>
      </c>
      <c r="M1126">
        <v>34.61</v>
      </c>
      <c r="N1126">
        <v>33.409999999999997</v>
      </c>
      <c r="O1126">
        <v>32.89</v>
      </c>
      <c r="P1126">
        <v>32.86</v>
      </c>
      <c r="Q1126">
        <v>33.4</v>
      </c>
      <c r="R1126">
        <v>33.14</v>
      </c>
      <c r="S1126">
        <v>33.22</v>
      </c>
      <c r="T1126">
        <v>33.700000000000003</v>
      </c>
      <c r="U1126">
        <v>33.979999999999997</v>
      </c>
      <c r="V1126">
        <v>33.520000000000003</v>
      </c>
      <c r="W1126">
        <v>33.4</v>
      </c>
      <c r="X1126">
        <v>33.22</v>
      </c>
      <c r="Y1126">
        <v>33.25</v>
      </c>
      <c r="Z1126">
        <v>33.25</v>
      </c>
      <c r="AA1126">
        <v>33.85</v>
      </c>
      <c r="AB1126">
        <v>34.06</v>
      </c>
      <c r="AC1126">
        <v>34.82</v>
      </c>
      <c r="AD1126">
        <v>34.57</v>
      </c>
      <c r="AE1126">
        <v>35.380000000000003</v>
      </c>
      <c r="AF1126">
        <v>35.1</v>
      </c>
      <c r="AG1126">
        <v>35.1</v>
      </c>
      <c r="AH1126">
        <v>34.369999999999997</v>
      </c>
      <c r="AI1126">
        <v>35.090000000000003</v>
      </c>
      <c r="AJ1126">
        <v>34.869999999999997</v>
      </c>
      <c r="AK1126">
        <v>34.409999999999997</v>
      </c>
      <c r="AL1126">
        <v>34.26</v>
      </c>
      <c r="AM1126">
        <v>34.06</v>
      </c>
      <c r="AN1126">
        <v>34.479999999999997</v>
      </c>
      <c r="AO1126">
        <v>34.21</v>
      </c>
      <c r="AP1126">
        <v>34.29</v>
      </c>
      <c r="AQ1126">
        <v>33.700000000000003</v>
      </c>
      <c r="AR1126">
        <v>33.229999999999997</v>
      </c>
      <c r="AS1126">
        <v>33.979999999999997</v>
      </c>
      <c r="AT1126">
        <v>34.31</v>
      </c>
      <c r="AU1126">
        <v>35.17</v>
      </c>
      <c r="AV1126">
        <v>35.090000000000003</v>
      </c>
      <c r="AW1126">
        <v>35.36</v>
      </c>
      <c r="AX1126">
        <v>34.58</v>
      </c>
      <c r="AY1126">
        <v>34.229999999999997</v>
      </c>
      <c r="AZ1126">
        <v>34.68</v>
      </c>
      <c r="BA1126">
        <v>34.06</v>
      </c>
      <c r="BB1126">
        <v>33.6</v>
      </c>
      <c r="BC1126">
        <v>32.93</v>
      </c>
      <c r="BD1126">
        <v>33.200000000000003</v>
      </c>
      <c r="BE1126">
        <v>32.67</v>
      </c>
      <c r="BF1126">
        <v>32.380000000000003</v>
      </c>
      <c r="BG1126">
        <v>31.25</v>
      </c>
      <c r="BH1126">
        <v>31.3</v>
      </c>
      <c r="BI1126">
        <v>32.17</v>
      </c>
      <c r="BJ1126">
        <v>31.54</v>
      </c>
      <c r="BK1126">
        <v>31.48</v>
      </c>
      <c r="BL1126">
        <v>31.16</v>
      </c>
      <c r="BM1126">
        <v>30.72</v>
      </c>
      <c r="BN1126">
        <v>30.75</v>
      </c>
      <c r="BO1126">
        <v>30.61</v>
      </c>
      <c r="BP1126">
        <v>31.02</v>
      </c>
      <c r="BQ1126">
        <v>30.95</v>
      </c>
      <c r="BR1126" s="10">
        <f t="shared" si="34"/>
        <v>-0.13523330539256775</v>
      </c>
      <c r="BS1126" s="11" cm="1">
        <f t="array" aca="1" ref="BS1126" ca="1">_xlfn.PERCENTILE.INC((OFFSET(E1126,0,1,1,COLUMNS(E1126:BQ1126)-1) - E1126:BP1126) / E1126:BP1126, 0.05) * SQRT(COUNT(E1126:BQ1126) - 1)</f>
        <v>-0.16590061206993376</v>
      </c>
      <c r="BT1126" s="10" cm="1">
        <f t="array" aca="1" ref="BT1126" ca="1">_xlfn.STDEV.P((E1126:BP1126 - OFFSET(E1126:BP1126,0,1)) / OFFSET(E1126:BP1126,0,1)) * SQRT(COUNT(E1126:BQ1126)-1)</f>
        <v>0.11364895632966107</v>
      </c>
      <c r="BU1126" s="10" cm="1">
        <f t="array" ref="BU1126">-(MAX(1 - (E1126:BQ1126 / _xlfn.SCAN(E1126, E1126:BQ1126, _xlfn.LAMBDA(_xlpm.a,_xlpm.b, MAX(_xlpm.a, _xlpm.b))))))</f>
        <v>-0.14473316568873984</v>
      </c>
      <c r="BV1126" s="12">
        <f t="shared" ca="1" si="35"/>
        <v>-1.4215056956377672</v>
      </c>
    </row>
    <row r="1127" spans="1:74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50.73</v>
      </c>
      <c r="F1127">
        <v>50.88</v>
      </c>
      <c r="G1127">
        <v>52.43</v>
      </c>
      <c r="H1127">
        <v>52.46</v>
      </c>
      <c r="I1127">
        <v>52.88</v>
      </c>
      <c r="J1127">
        <v>54.34</v>
      </c>
      <c r="K1127">
        <v>52.88</v>
      </c>
      <c r="L1127">
        <v>54.5</v>
      </c>
      <c r="M1127">
        <v>56.7</v>
      </c>
      <c r="N1127">
        <v>56.76</v>
      </c>
      <c r="O1127">
        <v>57.28</v>
      </c>
      <c r="P1127">
        <v>57.22</v>
      </c>
      <c r="Q1127">
        <v>56.9</v>
      </c>
      <c r="R1127">
        <v>55.85</v>
      </c>
      <c r="S1127">
        <v>55.74</v>
      </c>
      <c r="T1127">
        <v>58.37</v>
      </c>
      <c r="U1127">
        <v>58.79</v>
      </c>
      <c r="V1127">
        <v>58.6</v>
      </c>
      <c r="W1127">
        <v>59.19</v>
      </c>
      <c r="X1127">
        <v>59.48</v>
      </c>
      <c r="Y1127">
        <v>59.59</v>
      </c>
      <c r="Z1127">
        <v>59.17</v>
      </c>
      <c r="AA1127">
        <v>58.3</v>
      </c>
      <c r="AB1127">
        <v>62.84</v>
      </c>
      <c r="AC1127">
        <v>62.34</v>
      </c>
      <c r="AD1127">
        <v>61.2</v>
      </c>
      <c r="AE1127">
        <v>61</v>
      </c>
      <c r="AF1127">
        <v>61.6</v>
      </c>
      <c r="AG1127">
        <v>62.07</v>
      </c>
      <c r="AH1127">
        <v>59.83</v>
      </c>
      <c r="AI1127">
        <v>60.05</v>
      </c>
      <c r="AJ1127">
        <v>60.75</v>
      </c>
      <c r="AK1127">
        <v>60.06</v>
      </c>
      <c r="AL1127">
        <v>59.98</v>
      </c>
      <c r="AM1127">
        <v>60.55</v>
      </c>
      <c r="AN1127">
        <v>59.1</v>
      </c>
      <c r="AO1127">
        <v>58.42</v>
      </c>
      <c r="AP1127">
        <v>57.1</v>
      </c>
      <c r="AQ1127">
        <v>59</v>
      </c>
      <c r="AR1127">
        <v>58.29</v>
      </c>
      <c r="AS1127">
        <v>59.8</v>
      </c>
      <c r="AT1127">
        <v>59.94</v>
      </c>
      <c r="AU1127">
        <v>57.8</v>
      </c>
      <c r="AV1127">
        <v>57.17</v>
      </c>
      <c r="AW1127">
        <v>58.63</v>
      </c>
      <c r="AX1127">
        <v>59.38</v>
      </c>
      <c r="AY1127">
        <v>59.17</v>
      </c>
      <c r="AZ1127">
        <v>59.16</v>
      </c>
      <c r="BA1127">
        <v>56.89</v>
      </c>
      <c r="BB1127">
        <v>55.36</v>
      </c>
      <c r="BC1127">
        <v>54.31</v>
      </c>
      <c r="BD1127">
        <v>55.9</v>
      </c>
      <c r="BE1127">
        <v>53.21</v>
      </c>
      <c r="BF1127">
        <v>52.58</v>
      </c>
      <c r="BG1127">
        <v>51.96</v>
      </c>
      <c r="BH1127">
        <v>53</v>
      </c>
      <c r="BI1127">
        <v>53.49</v>
      </c>
      <c r="BJ1127">
        <v>49.48</v>
      </c>
      <c r="BK1127">
        <v>47.79</v>
      </c>
      <c r="BL1127">
        <v>46.64</v>
      </c>
      <c r="BM1127">
        <v>46.734999999999999</v>
      </c>
      <c r="BN1127">
        <v>45.975000000000001</v>
      </c>
      <c r="BO1127">
        <v>47.2</v>
      </c>
      <c r="BP1127">
        <v>49.28</v>
      </c>
      <c r="BQ1127">
        <v>49.384999999999998</v>
      </c>
      <c r="BR1127" s="10">
        <f t="shared" si="34"/>
        <v>-2.6512911492213659E-2</v>
      </c>
      <c r="BS1127" s="11" cm="1">
        <f t="array" aca="1" ref="BS1127" ca="1">_xlfn.PERCENTILE.INC((OFFSET(E1127,0,1,1,COLUMNS(E1127:BQ1127)-1) - E1127:BP1127) / E1127:BP1127, 0.05) * SQRT(COUNT(E1127:BQ1127) - 1)</f>
        <v>-0.2882431972813802</v>
      </c>
      <c r="BT1127" s="10" cm="1">
        <f t="array" aca="1" ref="BT1127" ca="1">_xlfn.STDEV.P((E1127:BP1127 - OFFSET(E1127:BP1127,0,1)) / OFFSET(E1127:BP1127,0,1)) * SQRT(COUNT(E1127:BQ1127)-1)</f>
        <v>0.19675564203811335</v>
      </c>
      <c r="BU1127" s="10" cm="1">
        <f t="array" ref="BU1127">-(MAX(1 - (E1127:BQ1127 / _xlfn.SCAN(E1127, E1127:BQ1127, _xlfn.LAMBDA(_xlpm.a,_xlpm.b, MAX(_xlpm.a, _xlpm.b))))))</f>
        <v>-0.26838001273074474</v>
      </c>
      <c r="BV1127" s="12">
        <f t="shared" ca="1" si="35"/>
        <v>-0.26851705129407627</v>
      </c>
    </row>
    <row r="1128" spans="1:74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19.164999999999999</v>
      </c>
      <c r="F1128">
        <v>19.515000000000001</v>
      </c>
      <c r="G1128">
        <v>20.239999999999998</v>
      </c>
      <c r="H1128">
        <v>20.63</v>
      </c>
      <c r="I1128">
        <v>20.55</v>
      </c>
      <c r="J1128">
        <v>20.49</v>
      </c>
      <c r="K1128">
        <v>21</v>
      </c>
      <c r="L1128">
        <v>20.84</v>
      </c>
      <c r="M1128">
        <v>21.43</v>
      </c>
      <c r="N1128">
        <v>21.36</v>
      </c>
      <c r="O1128">
        <v>21.84</v>
      </c>
      <c r="P1128">
        <v>22.61</v>
      </c>
      <c r="Q1128">
        <v>22.43</v>
      </c>
      <c r="R1128">
        <v>21.96</v>
      </c>
      <c r="S1128">
        <v>22.05</v>
      </c>
      <c r="T1128">
        <v>21.96</v>
      </c>
      <c r="U1128">
        <v>21.66</v>
      </c>
      <c r="V1128">
        <v>21.39</v>
      </c>
      <c r="W1128">
        <v>21.5</v>
      </c>
      <c r="X1128">
        <v>21.62</v>
      </c>
      <c r="Y1128">
        <v>21.27</v>
      </c>
      <c r="Z1128">
        <v>21.29</v>
      </c>
      <c r="AA1128">
        <v>21.35</v>
      </c>
      <c r="AB1128">
        <v>22.38</v>
      </c>
      <c r="AC1128">
        <v>21.93</v>
      </c>
      <c r="AD1128">
        <v>21.6</v>
      </c>
      <c r="AE1128">
        <v>21.63</v>
      </c>
      <c r="AF1128">
        <v>21.5</v>
      </c>
      <c r="AG1128">
        <v>20.440000000000001</v>
      </c>
      <c r="AH1128">
        <v>19.52</v>
      </c>
      <c r="AI1128">
        <v>19.28</v>
      </c>
      <c r="AJ1128">
        <v>19.664999999999999</v>
      </c>
      <c r="AK1128">
        <v>20.7</v>
      </c>
      <c r="AL1128">
        <v>20.9</v>
      </c>
      <c r="AM1128">
        <v>20.8</v>
      </c>
      <c r="AN1128">
        <v>20.7</v>
      </c>
      <c r="AO1128">
        <v>20.64</v>
      </c>
      <c r="AP1128">
        <v>20.64</v>
      </c>
      <c r="AQ1128">
        <v>20.73</v>
      </c>
      <c r="AR1128">
        <v>20.67</v>
      </c>
      <c r="AS1128">
        <v>21.02</v>
      </c>
      <c r="AT1128">
        <v>20.72</v>
      </c>
      <c r="AU1128">
        <v>20.47</v>
      </c>
      <c r="AV1128">
        <v>20.149999999999999</v>
      </c>
      <c r="AW1128">
        <v>20.440000000000001</v>
      </c>
      <c r="AX1128">
        <v>20.39</v>
      </c>
      <c r="AY1128">
        <v>20.32</v>
      </c>
      <c r="AZ1128">
        <v>20.149999999999999</v>
      </c>
      <c r="BA1128">
        <v>18.649999999999999</v>
      </c>
      <c r="BB1128">
        <v>18.344999999999999</v>
      </c>
      <c r="BC1128">
        <v>17.805</v>
      </c>
      <c r="BD1128">
        <v>17.91</v>
      </c>
      <c r="BE1128">
        <v>17.309999999999999</v>
      </c>
      <c r="BF1128">
        <v>17.809999999999999</v>
      </c>
      <c r="BG1128">
        <v>17.32</v>
      </c>
      <c r="BH1128">
        <v>17.645</v>
      </c>
      <c r="BI1128">
        <v>17.745000000000001</v>
      </c>
      <c r="BJ1128">
        <v>17.63</v>
      </c>
      <c r="BK1128">
        <v>17.805</v>
      </c>
      <c r="BL1128">
        <v>17.260000000000002</v>
      </c>
      <c r="BM1128">
        <v>17.190000000000001</v>
      </c>
      <c r="BN1128">
        <v>16.215</v>
      </c>
      <c r="BO1128">
        <v>16.315000000000001</v>
      </c>
      <c r="BP1128">
        <v>15.715</v>
      </c>
      <c r="BQ1128">
        <v>15.87</v>
      </c>
      <c r="BR1128" s="10">
        <f t="shared" si="34"/>
        <v>-0.17192799373858597</v>
      </c>
      <c r="BS1128" s="11" cm="1">
        <f t="array" aca="1" ref="BS1128" ca="1">_xlfn.PERCENTILE.INC((OFFSET(E1128,0,1,1,COLUMNS(E1128:BQ1128)-1) - E1128:BP1128) / E1128:BP1128, 0.05) * SQRT(COUNT(E1128:BQ1128) - 1)</f>
        <v>-0.35019770384066684</v>
      </c>
      <c r="BT1128" s="10" cm="1">
        <f t="array" aca="1" ref="BT1128" ca="1">_xlfn.STDEV.P((E1128:BP1128 - OFFSET(E1128:BP1128,0,1)) / OFFSET(E1128:BP1128,0,1)) * SQRT(COUNT(E1128:BQ1128)-1)</f>
        <v>0.18696824512537252</v>
      </c>
      <c r="BU1128" s="10" cm="1">
        <f t="array" ref="BU1128">-(MAX(1 - (E1128:BQ1128 / _xlfn.SCAN(E1128, E1128:BQ1128, _xlfn.LAMBDA(_xlpm.a,_xlpm.b, MAX(_xlpm.a, _xlpm.b))))))</f>
        <v>-0.304953560371517</v>
      </c>
      <c r="BV1128" s="12">
        <f t="shared" ca="1" si="35"/>
        <v>-1.0603261903591357</v>
      </c>
    </row>
    <row r="1129" spans="1:74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910</v>
      </c>
      <c r="F1129">
        <v>924.5</v>
      </c>
      <c r="G1129">
        <v>939.5</v>
      </c>
      <c r="H1129">
        <v>923</v>
      </c>
      <c r="I1129">
        <v>930.5</v>
      </c>
      <c r="J1129">
        <v>939.5</v>
      </c>
      <c r="K1129">
        <v>926.5</v>
      </c>
      <c r="L1129">
        <v>955.5</v>
      </c>
      <c r="M1129">
        <v>988</v>
      </c>
      <c r="N1129">
        <v>983</v>
      </c>
      <c r="O1129">
        <v>1004</v>
      </c>
      <c r="P1129">
        <v>995</v>
      </c>
      <c r="Q1129">
        <v>991</v>
      </c>
      <c r="R1129">
        <v>982</v>
      </c>
      <c r="S1129">
        <v>980.5</v>
      </c>
      <c r="T1129">
        <v>976</v>
      </c>
      <c r="U1129">
        <v>979.5</v>
      </c>
      <c r="V1129">
        <v>990.5</v>
      </c>
      <c r="W1129">
        <v>992</v>
      </c>
      <c r="X1129">
        <v>1012</v>
      </c>
      <c r="Y1129">
        <v>1004</v>
      </c>
      <c r="Z1129">
        <v>997</v>
      </c>
      <c r="AA1129">
        <v>997</v>
      </c>
      <c r="AB1129">
        <v>1053</v>
      </c>
      <c r="AC1129">
        <v>1036</v>
      </c>
      <c r="AD1129">
        <v>1023</v>
      </c>
      <c r="AE1129">
        <v>1013</v>
      </c>
      <c r="AF1129">
        <v>1019</v>
      </c>
      <c r="AG1129">
        <v>1015</v>
      </c>
      <c r="AH1129">
        <v>1003</v>
      </c>
      <c r="AI1129">
        <v>1014</v>
      </c>
      <c r="AJ1129">
        <v>1004</v>
      </c>
      <c r="AK1129">
        <v>999</v>
      </c>
      <c r="AL1129">
        <v>991.5</v>
      </c>
      <c r="AM1129">
        <v>995</v>
      </c>
      <c r="AN1129">
        <v>984</v>
      </c>
      <c r="AO1129">
        <v>969</v>
      </c>
      <c r="AP1129">
        <v>966</v>
      </c>
      <c r="AQ1129">
        <v>970</v>
      </c>
      <c r="AR1129">
        <v>969.5</v>
      </c>
      <c r="AS1129">
        <v>985</v>
      </c>
      <c r="AT1129">
        <v>983</v>
      </c>
      <c r="AU1129">
        <v>951.5</v>
      </c>
      <c r="AV1129">
        <v>955.5</v>
      </c>
      <c r="AW1129">
        <v>973</v>
      </c>
      <c r="AX1129">
        <v>981.5</v>
      </c>
      <c r="AY1129">
        <v>966.5</v>
      </c>
      <c r="AZ1129">
        <v>952</v>
      </c>
      <c r="BA1129">
        <v>926</v>
      </c>
      <c r="BB1129">
        <v>916.5</v>
      </c>
      <c r="BC1129">
        <v>914</v>
      </c>
      <c r="BD1129">
        <v>936.5</v>
      </c>
      <c r="BE1129">
        <v>940.5</v>
      </c>
      <c r="BF1129">
        <v>934.5</v>
      </c>
      <c r="BG1129">
        <v>916.5</v>
      </c>
      <c r="BH1129">
        <v>921.5</v>
      </c>
      <c r="BI1129">
        <v>915</v>
      </c>
      <c r="BJ1129">
        <v>886</v>
      </c>
      <c r="BK1129">
        <v>898</v>
      </c>
      <c r="BL1129">
        <v>883</v>
      </c>
      <c r="BM1129">
        <v>889</v>
      </c>
      <c r="BN1129">
        <v>883</v>
      </c>
      <c r="BO1129">
        <v>904</v>
      </c>
      <c r="BP1129">
        <v>941</v>
      </c>
      <c r="BQ1129">
        <v>959.5</v>
      </c>
      <c r="BR1129" s="10">
        <f t="shared" si="34"/>
        <v>5.4395604395604397E-2</v>
      </c>
      <c r="BS1129" s="11" cm="1">
        <f t="array" aca="1" ref="BS1129" ca="1">_xlfn.PERCENTILE.INC((OFFSET(E1129,0,1,1,COLUMNS(E1129:BQ1129)-1) - E1129:BP1129) / E1129:BP1129, 0.05) * SQRT(COUNT(E1129:BQ1129) - 1)</f>
        <v>-0.15205417314117256</v>
      </c>
      <c r="BT1129" s="10" cm="1">
        <f t="array" aca="1" ref="BT1129" ca="1">_xlfn.STDEV.P((E1129:BP1129 - OFFSET(E1129:BP1129,0,1)) / OFFSET(E1129:BP1129,0,1)) * SQRT(COUNT(E1129:BQ1129)-1)</f>
        <v>0.13053709721609558</v>
      </c>
      <c r="BU1129" s="10" cm="1">
        <f t="array" ref="BU1129">-(MAX(1 - (E1129:BQ1129 / _xlfn.SCAN(E1129, E1129:BQ1129, _xlfn.LAMBDA(_xlpm.a,_xlpm.b, MAX(_xlpm.a, _xlpm.b))))))</f>
        <v>-0.16144349477682807</v>
      </c>
      <c r="BV1129" s="12">
        <f t="shared" ca="1" si="35"/>
        <v>0.21508269803022081</v>
      </c>
    </row>
    <row r="1130" spans="1:74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991.4</v>
      </c>
      <c r="F1130">
        <v>1005.5</v>
      </c>
      <c r="G1130">
        <v>1039</v>
      </c>
      <c r="H1130">
        <v>1029.5</v>
      </c>
      <c r="I1130">
        <v>1048</v>
      </c>
      <c r="J1130">
        <v>1027</v>
      </c>
      <c r="K1130">
        <v>1025</v>
      </c>
      <c r="L1130">
        <v>1040.5</v>
      </c>
      <c r="M1130">
        <v>1045.5</v>
      </c>
      <c r="N1130">
        <v>1037</v>
      </c>
      <c r="O1130">
        <v>1029</v>
      </c>
      <c r="P1130">
        <v>1039.5</v>
      </c>
      <c r="Q1130">
        <v>1025</v>
      </c>
      <c r="R1130">
        <v>1040.5</v>
      </c>
      <c r="S1130">
        <v>1056.5</v>
      </c>
      <c r="T1130">
        <v>1051.5</v>
      </c>
      <c r="U1130">
        <v>1058.5</v>
      </c>
      <c r="V1130">
        <v>1078</v>
      </c>
      <c r="W1130">
        <v>1072</v>
      </c>
      <c r="X1130">
        <v>1078</v>
      </c>
      <c r="Y1130">
        <v>1077</v>
      </c>
      <c r="Z1130">
        <v>1058</v>
      </c>
      <c r="AA1130">
        <v>1051.5</v>
      </c>
      <c r="AB1130">
        <v>1087.5</v>
      </c>
      <c r="AC1130">
        <v>1075</v>
      </c>
      <c r="AD1130">
        <v>1072</v>
      </c>
      <c r="AE1130">
        <v>1076</v>
      </c>
      <c r="AF1130">
        <v>1073.5</v>
      </c>
      <c r="AG1130">
        <v>1065.5</v>
      </c>
      <c r="AH1130">
        <v>1058</v>
      </c>
      <c r="AI1130">
        <v>1075.5</v>
      </c>
      <c r="AJ1130">
        <v>1053.5</v>
      </c>
      <c r="AK1130">
        <v>1051.5</v>
      </c>
      <c r="AL1130">
        <v>1035.5</v>
      </c>
      <c r="AM1130">
        <v>1050.5</v>
      </c>
      <c r="AN1130">
        <v>1055.5</v>
      </c>
      <c r="AO1130">
        <v>1051</v>
      </c>
      <c r="AP1130">
        <v>1039</v>
      </c>
      <c r="AQ1130">
        <v>1024</v>
      </c>
      <c r="AR1130">
        <v>1021</v>
      </c>
      <c r="AS1130">
        <v>1034</v>
      </c>
      <c r="AT1130">
        <v>1018</v>
      </c>
      <c r="AU1130">
        <v>991.2</v>
      </c>
      <c r="AV1130">
        <v>993.4</v>
      </c>
      <c r="AW1130">
        <v>1016.5</v>
      </c>
      <c r="AX1130">
        <v>1021</v>
      </c>
      <c r="AY1130">
        <v>1017.5</v>
      </c>
      <c r="AZ1130">
        <v>1027.5</v>
      </c>
      <c r="BA1130">
        <v>1036.5</v>
      </c>
      <c r="BB1130">
        <v>1031.5</v>
      </c>
      <c r="BC1130">
        <v>1044.5</v>
      </c>
      <c r="BD1130">
        <v>1043.5</v>
      </c>
      <c r="BE1130">
        <v>1053.5</v>
      </c>
      <c r="BF1130">
        <v>1065</v>
      </c>
      <c r="BG1130">
        <v>1044</v>
      </c>
      <c r="BH1130">
        <v>1056.5</v>
      </c>
      <c r="BI1130">
        <v>1043</v>
      </c>
      <c r="BJ1130">
        <v>1041</v>
      </c>
      <c r="BK1130">
        <v>1052.5</v>
      </c>
      <c r="BL1130">
        <v>1040</v>
      </c>
      <c r="BM1130">
        <v>1035.5</v>
      </c>
      <c r="BN1130">
        <v>1031.5</v>
      </c>
      <c r="BO1130">
        <v>1047</v>
      </c>
      <c r="BP1130">
        <v>1058</v>
      </c>
      <c r="BQ1130">
        <v>1060</v>
      </c>
      <c r="BR1130" s="10">
        <f t="shared" si="34"/>
        <v>6.9195077667944346E-2</v>
      </c>
      <c r="BS1130" s="11" cm="1">
        <f t="array" aca="1" ref="BS1130" ca="1">_xlfn.PERCENTILE.INC((OFFSET(E1130,0,1,1,COLUMNS(E1130:BQ1130)-1) - E1130:BP1130) / E1130:BP1130, 0.05) * SQRT(COUNT(E1130:BQ1130) - 1)</f>
        <v>-0.15525442347679391</v>
      </c>
      <c r="BT1130" s="10" cm="1">
        <f t="array" aca="1" ref="BT1130" ca="1">_xlfn.STDEV.P((E1130:BP1130 - OFFSET(E1130:BP1130,0,1)) / OFFSET(E1130:BP1130,0,1)) * SQRT(COUNT(E1130:BQ1130)-1)</f>
        <v>0.1021632421695374</v>
      </c>
      <c r="BU1130" s="10" cm="1">
        <f t="array" ref="BU1130">-(MAX(1 - (E1130:BQ1130 / _xlfn.SCAN(E1130, E1130:BQ1130, _xlfn.LAMBDA(_xlpm.a,_xlpm.b, MAX(_xlpm.a, _xlpm.b))))))</f>
        <v>-8.8551724137930998E-2</v>
      </c>
      <c r="BV1130" s="12">
        <f t="shared" ca="1" si="35"/>
        <v>0.41967877510641022</v>
      </c>
    </row>
    <row r="1131" spans="1:74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252.8</v>
      </c>
      <c r="F1131">
        <v>261.2</v>
      </c>
      <c r="G1131">
        <v>264.60000000000002</v>
      </c>
      <c r="H1131">
        <v>269</v>
      </c>
      <c r="I1131">
        <v>276.39999999999998</v>
      </c>
      <c r="J1131">
        <v>287.60000000000002</v>
      </c>
      <c r="K1131">
        <v>279</v>
      </c>
      <c r="L1131">
        <v>273.60000000000002</v>
      </c>
      <c r="M1131">
        <v>276</v>
      </c>
      <c r="N1131">
        <v>279.60000000000002</v>
      </c>
      <c r="O1131">
        <v>286.60000000000002</v>
      </c>
      <c r="P1131">
        <v>287</v>
      </c>
      <c r="Q1131">
        <v>292.8</v>
      </c>
      <c r="R1131">
        <v>279.8</v>
      </c>
      <c r="S1131">
        <v>281.8</v>
      </c>
      <c r="T1131">
        <v>292.2</v>
      </c>
      <c r="U1131">
        <v>293.60000000000002</v>
      </c>
      <c r="V1131">
        <v>288.2</v>
      </c>
      <c r="W1131">
        <v>287.2</v>
      </c>
      <c r="X1131">
        <v>288.39999999999998</v>
      </c>
      <c r="Y1131">
        <v>283.8</v>
      </c>
      <c r="Z1131">
        <v>283</v>
      </c>
      <c r="AA1131">
        <v>288</v>
      </c>
      <c r="AB1131">
        <v>308.39999999999998</v>
      </c>
      <c r="AC1131">
        <v>305.8</v>
      </c>
      <c r="AD1131">
        <v>301.2</v>
      </c>
      <c r="AE1131">
        <v>299.39999999999998</v>
      </c>
      <c r="AF1131">
        <v>292</v>
      </c>
      <c r="AG1131">
        <v>294</v>
      </c>
      <c r="AH1131">
        <v>285.2</v>
      </c>
      <c r="AI1131">
        <v>293</v>
      </c>
      <c r="AJ1131">
        <v>287.60000000000002</v>
      </c>
      <c r="AK1131">
        <v>287.8</v>
      </c>
      <c r="AL1131">
        <v>289.2</v>
      </c>
      <c r="AM1131">
        <v>285.39999999999998</v>
      </c>
      <c r="AN1131">
        <v>284.2</v>
      </c>
      <c r="AO1131">
        <v>281.8</v>
      </c>
      <c r="AP1131">
        <v>278.60000000000002</v>
      </c>
      <c r="AQ1131">
        <v>284.39999999999998</v>
      </c>
      <c r="AR1131">
        <v>277.2</v>
      </c>
      <c r="AS1131">
        <v>283.2</v>
      </c>
      <c r="AT1131">
        <v>284.39999999999998</v>
      </c>
      <c r="AU1131">
        <v>285.60000000000002</v>
      </c>
      <c r="AV1131">
        <v>280.2</v>
      </c>
      <c r="AW1131">
        <v>287.39999999999998</v>
      </c>
      <c r="AX1131">
        <v>291.2</v>
      </c>
      <c r="AY1131">
        <v>281.60000000000002</v>
      </c>
      <c r="AZ1131">
        <v>285.2</v>
      </c>
      <c r="BA1131">
        <v>288.8</v>
      </c>
      <c r="BB1131">
        <v>276.8</v>
      </c>
      <c r="BC1131">
        <v>276</v>
      </c>
      <c r="BD1131">
        <v>284.8</v>
      </c>
      <c r="BE1131">
        <v>278</v>
      </c>
      <c r="BF1131">
        <v>294.39999999999998</v>
      </c>
      <c r="BG1131">
        <v>298.2</v>
      </c>
      <c r="BH1131">
        <v>299</v>
      </c>
      <c r="BI1131">
        <v>303.39999999999998</v>
      </c>
      <c r="BJ1131">
        <v>307.39999999999998</v>
      </c>
      <c r="BK1131">
        <v>313.60000000000002</v>
      </c>
      <c r="BL1131">
        <v>309.39999999999998</v>
      </c>
      <c r="BM1131">
        <v>312</v>
      </c>
      <c r="BN1131">
        <v>313</v>
      </c>
      <c r="BO1131">
        <v>313.39999999999998</v>
      </c>
      <c r="BP1131">
        <v>321</v>
      </c>
      <c r="BQ1131">
        <v>328.2</v>
      </c>
      <c r="BR1131" s="10">
        <f t="shared" si="34"/>
        <v>0.298259493670886</v>
      </c>
      <c r="BS1131" s="11" cm="1">
        <f t="array" aca="1" ref="BS1131" ca="1">_xlfn.PERCENTILE.INC((OFFSET(E1131,0,1,1,COLUMNS(E1131:BQ1131)-1) - E1131:BP1131) / E1131:BP1131, 0.05) * SQRT(COUNT(E1131:BQ1131) - 1)</f>
        <v>-0.2394205860369186</v>
      </c>
      <c r="BT1131" s="10" cm="1">
        <f t="array" aca="1" ref="BT1131" ca="1">_xlfn.STDEV.P((E1131:BP1131 - OFFSET(E1131:BP1131,0,1)) / OFFSET(E1131:BP1131,0,1)) * SQRT(COUNT(E1131:BQ1131)-1)</f>
        <v>0.17504289138769999</v>
      </c>
      <c r="BU1131" s="10" cm="1">
        <f t="array" ref="BU1131">-(MAX(1 - (E1131:BQ1131 / _xlfn.SCAN(E1131, E1131:BQ1131, _xlfn.LAMBDA(_xlpm.a,_xlpm.b, MAX(_xlpm.a, _xlpm.b))))))</f>
        <v>-0.10505836575875482</v>
      </c>
      <c r="BV1131" s="12">
        <f t="shared" ca="1" si="35"/>
        <v>1.5535630049393796</v>
      </c>
    </row>
    <row r="1132" spans="1:74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25.74</v>
      </c>
      <c r="F1132">
        <v>25.7</v>
      </c>
      <c r="G1132">
        <v>26.34</v>
      </c>
      <c r="H1132">
        <v>26.59</v>
      </c>
      <c r="I1132">
        <v>26.59</v>
      </c>
      <c r="J1132">
        <v>27.63</v>
      </c>
      <c r="K1132">
        <v>27.17</v>
      </c>
      <c r="L1132">
        <v>27.21</v>
      </c>
      <c r="M1132">
        <v>27.63</v>
      </c>
      <c r="N1132">
        <v>27.74</v>
      </c>
      <c r="O1132">
        <v>28.23</v>
      </c>
      <c r="P1132">
        <v>28.58</v>
      </c>
      <c r="Q1132">
        <v>28.74</v>
      </c>
      <c r="R1132">
        <v>28.31</v>
      </c>
      <c r="S1132">
        <v>28.79</v>
      </c>
      <c r="T1132">
        <v>29.05</v>
      </c>
      <c r="U1132">
        <v>28.71</v>
      </c>
      <c r="V1132">
        <v>28.62</v>
      </c>
      <c r="W1132">
        <v>28.66</v>
      </c>
      <c r="X1132">
        <v>29.12</v>
      </c>
      <c r="Y1132">
        <v>29</v>
      </c>
      <c r="Z1132">
        <v>28.77</v>
      </c>
      <c r="AA1132">
        <v>29.31</v>
      </c>
      <c r="AB1132">
        <v>32.299999999999997</v>
      </c>
      <c r="AC1132">
        <v>32.11</v>
      </c>
      <c r="AD1132">
        <v>31.29</v>
      </c>
      <c r="AE1132">
        <v>31.76</v>
      </c>
      <c r="AF1132">
        <v>31.8</v>
      </c>
      <c r="AG1132">
        <v>31.98</v>
      </c>
      <c r="AH1132">
        <v>31.68</v>
      </c>
      <c r="AI1132">
        <v>31.95</v>
      </c>
      <c r="AJ1132">
        <v>31.83</v>
      </c>
      <c r="AK1132">
        <v>32.049999999999997</v>
      </c>
      <c r="AL1132">
        <v>32.01</v>
      </c>
      <c r="AM1132">
        <v>31.85</v>
      </c>
      <c r="AN1132">
        <v>31.94</v>
      </c>
      <c r="AO1132">
        <v>31.62</v>
      </c>
      <c r="AP1132">
        <v>31.4</v>
      </c>
      <c r="AQ1132">
        <v>31.19</v>
      </c>
      <c r="AR1132">
        <v>30.94</v>
      </c>
      <c r="AS1132">
        <v>31.13</v>
      </c>
      <c r="AT1132">
        <v>31.27</v>
      </c>
      <c r="AU1132">
        <v>31.44</v>
      </c>
      <c r="AV1132">
        <v>31.54</v>
      </c>
      <c r="AW1132">
        <v>31.85</v>
      </c>
      <c r="AX1132">
        <v>31.48</v>
      </c>
      <c r="AY1132">
        <v>31.37</v>
      </c>
      <c r="AZ1132">
        <v>31.5</v>
      </c>
      <c r="BA1132">
        <v>31.4</v>
      </c>
      <c r="BB1132">
        <v>30.9</v>
      </c>
      <c r="BC1132">
        <v>30.03</v>
      </c>
      <c r="BD1132">
        <v>30.59</v>
      </c>
      <c r="BE1132">
        <v>29.27</v>
      </c>
      <c r="BF1132">
        <v>29.59</v>
      </c>
      <c r="BG1132">
        <v>29.4</v>
      </c>
      <c r="BH1132">
        <v>29.75</v>
      </c>
      <c r="BI1132">
        <v>30.28</v>
      </c>
      <c r="BJ1132">
        <v>29.81</v>
      </c>
      <c r="BK1132">
        <v>29.34</v>
      </c>
      <c r="BL1132">
        <v>28.41</v>
      </c>
      <c r="BM1132">
        <v>28.63</v>
      </c>
      <c r="BN1132">
        <v>28.77</v>
      </c>
      <c r="BO1132">
        <v>29.28</v>
      </c>
      <c r="BP1132">
        <v>29.71</v>
      </c>
      <c r="BQ1132">
        <v>29.84</v>
      </c>
      <c r="BR1132" s="10">
        <f t="shared" si="34"/>
        <v>0.15928515928515935</v>
      </c>
      <c r="BS1132" s="11" cm="1">
        <f t="array" aca="1" ref="BS1132" ca="1">_xlfn.PERCENTILE.INC((OFFSET(E1132,0,1,1,COLUMNS(E1132:BQ1132)-1) - E1132:BP1132) / E1132:BP1132, 0.05) * SQRT(COUNT(E1132:BQ1132) - 1)</f>
        <v>-0.1936313520535915</v>
      </c>
      <c r="BT1132" s="10" cm="1">
        <f t="array" aca="1" ref="BT1132" ca="1">_xlfn.STDEV.P((E1132:BP1132 - OFFSET(E1132:BP1132,0,1)) / OFFSET(E1132:BP1132,0,1)) * SQRT(COUNT(E1132:BQ1132)-1)</f>
        <v>0.14467213462214701</v>
      </c>
      <c r="BU1132" s="10" cm="1">
        <f t="array" ref="BU1132">-(MAX(1 - (E1132:BQ1132 / _xlfn.SCAN(E1132, E1132:BQ1132, _xlfn.LAMBDA(_xlpm.a,_xlpm.b, MAX(_xlpm.a, _xlpm.b))))))</f>
        <v>-0.12043343653250771</v>
      </c>
      <c r="BV1132" s="12">
        <f t="shared" ca="1" si="35"/>
        <v>0.91908387402387204</v>
      </c>
    </row>
    <row r="1133" spans="1:74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191.2</v>
      </c>
      <c r="F1133">
        <v>197.1</v>
      </c>
      <c r="G1133">
        <v>200.6</v>
      </c>
      <c r="H1133">
        <v>204.4</v>
      </c>
      <c r="I1133">
        <v>205.6</v>
      </c>
      <c r="J1133">
        <v>204.2</v>
      </c>
      <c r="K1133">
        <v>196.4</v>
      </c>
      <c r="L1133">
        <v>199</v>
      </c>
      <c r="M1133">
        <v>202.6</v>
      </c>
      <c r="N1133">
        <v>207.6</v>
      </c>
      <c r="O1133">
        <v>207.4</v>
      </c>
      <c r="P1133">
        <v>204.2</v>
      </c>
      <c r="Q1133">
        <v>203.8</v>
      </c>
      <c r="R1133">
        <v>199.1</v>
      </c>
      <c r="S1133">
        <v>202.2</v>
      </c>
      <c r="T1133">
        <v>204.4</v>
      </c>
      <c r="U1133">
        <v>214.2</v>
      </c>
      <c r="V1133">
        <v>215.8</v>
      </c>
      <c r="W1133">
        <v>234.8</v>
      </c>
      <c r="X1133">
        <v>242.4</v>
      </c>
      <c r="Y1133">
        <v>238</v>
      </c>
      <c r="Z1133">
        <v>234</v>
      </c>
      <c r="AA1133">
        <v>238.4</v>
      </c>
      <c r="AB1133">
        <v>240</v>
      </c>
      <c r="AC1133">
        <v>237.8</v>
      </c>
      <c r="AD1133">
        <v>236.8</v>
      </c>
      <c r="AE1133">
        <v>225.2</v>
      </c>
      <c r="AF1133">
        <v>227.4</v>
      </c>
      <c r="AG1133">
        <v>230.2</v>
      </c>
      <c r="AH1133">
        <v>229</v>
      </c>
      <c r="AI1133">
        <v>227</v>
      </c>
      <c r="AJ1133">
        <v>223</v>
      </c>
      <c r="AK1133">
        <v>222.8</v>
      </c>
      <c r="AL1133">
        <v>221.2</v>
      </c>
      <c r="AM1133">
        <v>219</v>
      </c>
      <c r="AN1133">
        <v>222</v>
      </c>
      <c r="AO1133">
        <v>218.8</v>
      </c>
      <c r="AP1133">
        <v>214.4</v>
      </c>
      <c r="AQ1133">
        <v>215</v>
      </c>
      <c r="AR1133">
        <v>214.8</v>
      </c>
      <c r="AS1133">
        <v>223</v>
      </c>
      <c r="AT1133">
        <v>221.8</v>
      </c>
      <c r="AU1133">
        <v>223.2</v>
      </c>
      <c r="AV1133">
        <v>225</v>
      </c>
      <c r="AW1133">
        <v>225</v>
      </c>
      <c r="AX1133">
        <v>222.2</v>
      </c>
      <c r="AY1133">
        <v>221.2</v>
      </c>
      <c r="AZ1133">
        <v>227.8</v>
      </c>
      <c r="BA1133">
        <v>243.8</v>
      </c>
      <c r="BB1133">
        <v>236.4</v>
      </c>
      <c r="BC1133">
        <v>228.4</v>
      </c>
      <c r="BD1133">
        <v>242.2</v>
      </c>
      <c r="BE1133">
        <v>228.2</v>
      </c>
      <c r="BF1133">
        <v>223.8</v>
      </c>
      <c r="BG1133">
        <v>223.8</v>
      </c>
      <c r="BH1133">
        <v>217.6</v>
      </c>
      <c r="BI1133">
        <v>220.2</v>
      </c>
      <c r="BJ1133">
        <v>218.4</v>
      </c>
      <c r="BK1133">
        <v>225.4</v>
      </c>
      <c r="BL1133">
        <v>222.6</v>
      </c>
      <c r="BM1133">
        <v>225.4</v>
      </c>
      <c r="BN1133">
        <v>225.8</v>
      </c>
      <c r="BO1133">
        <v>236.4</v>
      </c>
      <c r="BP1133">
        <v>232.4</v>
      </c>
      <c r="BQ1133">
        <v>237.2</v>
      </c>
      <c r="BR1133" s="10">
        <f t="shared" si="34"/>
        <v>0.24058577405857742</v>
      </c>
      <c r="BS1133" s="11" cm="1">
        <f t="array" aca="1" ref="BS1133" ca="1">_xlfn.PERCENTILE.INC((OFFSET(E1133,0,1,1,COLUMNS(E1133:BQ1133)-1) - E1133:BP1133) / E1133:BP1133, 0.05) * SQRT(COUNT(E1133:BQ1133) - 1)</f>
        <v>-0.2665417411014826</v>
      </c>
      <c r="BT1133" s="10" cm="1">
        <f t="array" aca="1" ref="BT1133" ca="1">_xlfn.STDEV.P((E1133:BP1133 - OFFSET(E1133:BP1133,0,1)) / OFFSET(E1133:BP1133,0,1)) * SQRT(COUNT(E1133:BQ1133)-1)</f>
        <v>0.20340301490765003</v>
      </c>
      <c r="BU1133" s="10" cm="1">
        <f t="array" ref="BU1133">-(MAX(1 - (E1133:BQ1133 / _xlfn.SCAN(E1133, E1133:BQ1133, _xlfn.LAMBDA(_xlpm.a,_xlpm.b, MAX(_xlpm.a, _xlpm.b))))))</f>
        <v>-0.11551155115511547</v>
      </c>
      <c r="BV1133" s="12">
        <f t="shared" ca="1" si="35"/>
        <v>1.053408381495851</v>
      </c>
    </row>
    <row r="1134" spans="1:74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0.20699999999999999</v>
      </c>
      <c r="F1134">
        <v>0.2072</v>
      </c>
      <c r="G1134">
        <v>0.20419999999999999</v>
      </c>
      <c r="H1134">
        <v>0.20660000000000001</v>
      </c>
      <c r="I1134">
        <v>0.20499999999999999</v>
      </c>
      <c r="J1134">
        <v>0.2266</v>
      </c>
      <c r="K1134">
        <v>0.22040000000000001</v>
      </c>
      <c r="L1134">
        <v>0.23080000000000001</v>
      </c>
      <c r="M1134">
        <v>0.23319999999999999</v>
      </c>
      <c r="N1134">
        <v>0.23599999999999999</v>
      </c>
      <c r="O1134">
        <v>0.27500000000000002</v>
      </c>
      <c r="P1134">
        <v>0.27360000000000001</v>
      </c>
      <c r="Q1134">
        <v>0.26400000000000001</v>
      </c>
      <c r="R1134">
        <v>0.24779999999999999</v>
      </c>
      <c r="S1134">
        <v>0.23400000000000001</v>
      </c>
      <c r="T1134">
        <v>0.2492</v>
      </c>
      <c r="U1134">
        <v>0.24360000000000001</v>
      </c>
      <c r="V1134">
        <v>0.24560000000000001</v>
      </c>
      <c r="W1134">
        <v>0.24399999999999999</v>
      </c>
      <c r="X1134">
        <v>0.24840000000000001</v>
      </c>
      <c r="Y1134">
        <v>0.253</v>
      </c>
      <c r="Z1134">
        <v>0.26540000000000002</v>
      </c>
      <c r="AA1134">
        <v>0.26540000000000002</v>
      </c>
      <c r="AB1134">
        <v>0.26679999999999998</v>
      </c>
      <c r="AC1134">
        <v>0.27100000000000002</v>
      </c>
      <c r="AD1134">
        <v>0.2772</v>
      </c>
      <c r="AE1134">
        <v>0.26079999999999998</v>
      </c>
      <c r="AF1134">
        <v>0.254</v>
      </c>
      <c r="AG1134">
        <v>0.2324</v>
      </c>
      <c r="AH1134">
        <v>0.23139999999999999</v>
      </c>
      <c r="AI1134">
        <v>0.22800000000000001</v>
      </c>
      <c r="AJ1134">
        <v>0.223</v>
      </c>
      <c r="AK1134">
        <v>0.21659999999999999</v>
      </c>
      <c r="AL1134">
        <v>0.2248</v>
      </c>
      <c r="AM1134">
        <v>0.23760000000000001</v>
      </c>
      <c r="AN1134">
        <v>0.23219999999999999</v>
      </c>
      <c r="AO1134">
        <v>0.23680000000000001</v>
      </c>
      <c r="AP1134">
        <v>0.22819999999999999</v>
      </c>
      <c r="AQ1134">
        <v>0.22020000000000001</v>
      </c>
      <c r="AR1134">
        <v>0.2248</v>
      </c>
      <c r="AS1134">
        <v>0.2394</v>
      </c>
      <c r="AT1134">
        <v>0.2286</v>
      </c>
      <c r="AU1134">
        <v>0.24460000000000001</v>
      </c>
      <c r="AV1134">
        <v>0.2366</v>
      </c>
      <c r="AW1134">
        <v>0.23380000000000001</v>
      </c>
      <c r="AX1134">
        <v>0.26</v>
      </c>
      <c r="AY1134">
        <v>0.252</v>
      </c>
      <c r="AZ1134">
        <v>0.2762</v>
      </c>
      <c r="BA1134">
        <v>0.25140000000000001</v>
      </c>
      <c r="BB1134">
        <v>0.23880000000000001</v>
      </c>
      <c r="BC1134">
        <v>0.22539999999999999</v>
      </c>
      <c r="BD1134">
        <v>0.22539999999999999</v>
      </c>
      <c r="BE1134">
        <v>0.215</v>
      </c>
      <c r="BF1134">
        <v>0.20760000000000001</v>
      </c>
      <c r="BG1134">
        <v>0.2072</v>
      </c>
      <c r="BH1134">
        <v>0.20880000000000001</v>
      </c>
      <c r="BI1134">
        <v>0.216</v>
      </c>
      <c r="BJ1134">
        <v>0.2142</v>
      </c>
      <c r="BK1134">
        <v>0.21199999999999999</v>
      </c>
      <c r="BL1134">
        <v>0.20499999999999999</v>
      </c>
      <c r="BM1134">
        <v>0.2074</v>
      </c>
      <c r="BN1134">
        <v>0.20699999999999999</v>
      </c>
      <c r="BO1134">
        <v>0.21360000000000001</v>
      </c>
      <c r="BP1134">
        <v>0.21659999999999999</v>
      </c>
      <c r="BQ1134">
        <v>0.21679999999999999</v>
      </c>
      <c r="BR1134" s="10">
        <f t="shared" si="34"/>
        <v>4.7342995169082143E-2</v>
      </c>
      <c r="BS1134" s="11" cm="1">
        <f t="array" aca="1" ref="BS1134" ca="1">_xlfn.PERCENTILE.INC((OFFSET(E1134,0,1,1,COLUMNS(E1134:BQ1134)-1) - E1134:BP1134) / E1134:BP1134, 0.05) * SQRT(COUNT(E1134:BQ1134) - 1)</f>
        <v>-0.46964548572588849</v>
      </c>
      <c r="BT1134" s="10" cm="1">
        <f t="array" aca="1" ref="BT1134" ca="1">_xlfn.STDEV.P((E1134:BP1134 - OFFSET(E1134:BP1134,0,1)) / OFFSET(E1134:BP1134,0,1)) * SQRT(COUNT(E1134:BQ1134)-1)</f>
        <v>0.35606665787088293</v>
      </c>
      <c r="BU1134" s="10" cm="1">
        <f t="array" ref="BU1134">-(MAX(1 - (E1134:BQ1134 / _xlfn.SCAN(E1134, E1134:BQ1134, _xlfn.LAMBDA(_xlpm.a,_xlpm.b, MAX(_xlpm.a, _xlpm.b))))))</f>
        <v>-0.26046176046176051</v>
      </c>
      <c r="BV1134" s="12">
        <f t="shared" ca="1" si="35"/>
        <v>5.9044174373025456E-2</v>
      </c>
    </row>
    <row r="1135" spans="1:74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24.06</v>
      </c>
      <c r="F1135">
        <v>23.78</v>
      </c>
      <c r="G1135">
        <v>25.59</v>
      </c>
      <c r="H1135">
        <v>25.5</v>
      </c>
      <c r="I1135">
        <v>26.46</v>
      </c>
      <c r="J1135">
        <v>26.88</v>
      </c>
      <c r="K1135">
        <v>25.99</v>
      </c>
      <c r="L1135">
        <v>26.14</v>
      </c>
      <c r="M1135">
        <v>27.39</v>
      </c>
      <c r="N1135">
        <v>27.54</v>
      </c>
      <c r="O1135">
        <v>27.32</v>
      </c>
      <c r="P1135">
        <v>26.93</v>
      </c>
      <c r="Q1135">
        <v>27.15</v>
      </c>
      <c r="R1135">
        <v>25.42</v>
      </c>
      <c r="S1135">
        <v>26.32</v>
      </c>
      <c r="T1135">
        <v>26.99</v>
      </c>
      <c r="U1135">
        <v>26.47</v>
      </c>
      <c r="V1135">
        <v>26.43</v>
      </c>
      <c r="W1135">
        <v>26.95</v>
      </c>
      <c r="X1135">
        <v>28.56</v>
      </c>
      <c r="Y1135">
        <v>27.23</v>
      </c>
      <c r="Z1135">
        <v>27.82</v>
      </c>
      <c r="AA1135">
        <v>28.08</v>
      </c>
      <c r="AB1135">
        <v>29.42</v>
      </c>
      <c r="AC1135">
        <v>29.1</v>
      </c>
      <c r="AD1135">
        <v>28.76</v>
      </c>
      <c r="AE1135">
        <v>27.95</v>
      </c>
      <c r="AF1135">
        <v>29.38</v>
      </c>
      <c r="AG1135">
        <v>28.71</v>
      </c>
      <c r="AH1135">
        <v>27.81</v>
      </c>
      <c r="AI1135">
        <v>28.4</v>
      </c>
      <c r="AJ1135">
        <v>28.2</v>
      </c>
      <c r="AK1135">
        <v>28.44</v>
      </c>
      <c r="AL1135">
        <v>28.7</v>
      </c>
      <c r="AM1135">
        <v>28.71</v>
      </c>
      <c r="AN1135">
        <v>29</v>
      </c>
      <c r="AO1135">
        <v>28.52</v>
      </c>
      <c r="AP1135">
        <v>28.18</v>
      </c>
      <c r="AQ1135">
        <v>28.2</v>
      </c>
      <c r="AR1135">
        <v>27.87</v>
      </c>
      <c r="AS1135">
        <v>28.09</v>
      </c>
      <c r="AT1135">
        <v>28.17</v>
      </c>
      <c r="AU1135">
        <v>28.28</v>
      </c>
      <c r="AV1135">
        <v>28.25</v>
      </c>
      <c r="AW1135">
        <v>29.78</v>
      </c>
      <c r="AX1135">
        <v>29.4</v>
      </c>
      <c r="AY1135">
        <v>29.88</v>
      </c>
      <c r="AZ1135">
        <v>29.86</v>
      </c>
      <c r="BA1135">
        <v>29.4</v>
      </c>
      <c r="BB1135">
        <v>29.26</v>
      </c>
      <c r="BC1135">
        <v>28.35</v>
      </c>
      <c r="BD1135">
        <v>29.52</v>
      </c>
      <c r="BE1135">
        <v>28.86</v>
      </c>
      <c r="BF1135">
        <v>28.42</v>
      </c>
      <c r="BG1135">
        <v>28.96</v>
      </c>
      <c r="BH1135">
        <v>25.4</v>
      </c>
      <c r="BI1135">
        <v>23.8</v>
      </c>
      <c r="BJ1135">
        <v>23.32</v>
      </c>
      <c r="BK1135">
        <v>23.35</v>
      </c>
      <c r="BL1135">
        <v>21.98</v>
      </c>
      <c r="BM1135">
        <v>23.65</v>
      </c>
      <c r="BN1135">
        <v>23.36</v>
      </c>
      <c r="BO1135">
        <v>23.55</v>
      </c>
      <c r="BP1135">
        <v>24.92</v>
      </c>
      <c r="BQ1135">
        <v>25.25</v>
      </c>
      <c r="BR1135" s="10">
        <f t="shared" si="34"/>
        <v>4.9459684123025822E-2</v>
      </c>
      <c r="BS1135" s="11" cm="1">
        <f t="array" aca="1" ref="BS1135" ca="1">_xlfn.PERCENTILE.INC((OFFSET(E1135,0,1,1,COLUMNS(E1135:BQ1135)-1) - E1135:BP1135) / E1135:BP1135, 0.05) * SQRT(COUNT(E1135:BQ1135) - 1)</f>
        <v>-0.45485451568207602</v>
      </c>
      <c r="BT1135" s="10" cm="1">
        <f t="array" aca="1" ref="BT1135" ca="1">_xlfn.STDEV.P((E1135:BP1135 - OFFSET(E1135:BP1135,0,1)) / OFFSET(E1135:BP1135,0,1)) * SQRT(COUNT(E1135:BQ1135)-1)</f>
        <v>0.27584577881815497</v>
      </c>
      <c r="BU1135" s="10" cm="1">
        <f t="array" ref="BU1135">-(MAX(1 - (E1135:BQ1135 / _xlfn.SCAN(E1135, E1135:BQ1135, _xlfn.LAMBDA(_xlpm.a,_xlpm.b, MAX(_xlpm.a, _xlpm.b))))))</f>
        <v>-0.26439089692101736</v>
      </c>
      <c r="BV1135" s="12">
        <f t="shared" ca="1" si="35"/>
        <v>8.388872539154292E-2</v>
      </c>
    </row>
    <row r="1136" spans="1:74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100</v>
      </c>
      <c r="F1136">
        <v>102.2</v>
      </c>
      <c r="G1136">
        <v>102</v>
      </c>
      <c r="H1136">
        <v>100.6</v>
      </c>
      <c r="I1136">
        <v>101.2</v>
      </c>
      <c r="J1136">
        <v>100.8</v>
      </c>
      <c r="K1136">
        <v>101</v>
      </c>
      <c r="L1136">
        <v>105</v>
      </c>
      <c r="M1136">
        <v>106.2</v>
      </c>
      <c r="N1136">
        <v>104</v>
      </c>
      <c r="O1136">
        <v>104</v>
      </c>
      <c r="P1136">
        <v>103.4</v>
      </c>
      <c r="Q1136">
        <v>103.4</v>
      </c>
      <c r="R1136">
        <v>103.2</v>
      </c>
      <c r="S1136">
        <v>104.6</v>
      </c>
      <c r="T1136">
        <v>104.6</v>
      </c>
      <c r="U1136">
        <v>104.8</v>
      </c>
      <c r="V1136">
        <v>104.6</v>
      </c>
      <c r="W1136">
        <v>104.6</v>
      </c>
      <c r="X1136">
        <v>104.6</v>
      </c>
      <c r="Y1136">
        <v>104.2</v>
      </c>
      <c r="Z1136">
        <v>104.4</v>
      </c>
      <c r="AA1136">
        <v>103.2</v>
      </c>
      <c r="AB1136">
        <v>101.2</v>
      </c>
      <c r="AC1136">
        <v>102.2</v>
      </c>
      <c r="AD1136">
        <v>103</v>
      </c>
      <c r="AE1136">
        <v>103.6</v>
      </c>
      <c r="AF1136">
        <v>103.4</v>
      </c>
      <c r="AG1136">
        <v>102.2</v>
      </c>
      <c r="AH1136">
        <v>104</v>
      </c>
      <c r="AI1136">
        <v>104.4</v>
      </c>
      <c r="AJ1136">
        <v>104.4</v>
      </c>
      <c r="AK1136">
        <v>104</v>
      </c>
      <c r="AL1136">
        <v>103.6</v>
      </c>
      <c r="AM1136">
        <v>102.2</v>
      </c>
      <c r="AN1136">
        <v>103</v>
      </c>
      <c r="AO1136">
        <v>102.8</v>
      </c>
      <c r="AP1136">
        <v>102</v>
      </c>
      <c r="AQ1136">
        <v>102.2</v>
      </c>
      <c r="AR1136">
        <v>104.2</v>
      </c>
      <c r="AS1136">
        <v>105.4</v>
      </c>
      <c r="AT1136">
        <v>103.8</v>
      </c>
      <c r="AU1136">
        <v>104.4</v>
      </c>
      <c r="AV1136">
        <v>104</v>
      </c>
      <c r="AW1136">
        <v>104.8</v>
      </c>
      <c r="AX1136">
        <v>103.8</v>
      </c>
      <c r="AY1136">
        <v>104</v>
      </c>
      <c r="AZ1136">
        <v>104.4</v>
      </c>
      <c r="BA1136">
        <v>102.8</v>
      </c>
      <c r="BB1136">
        <v>102</v>
      </c>
      <c r="BC1136">
        <v>99.3</v>
      </c>
      <c r="BD1136">
        <v>98.6</v>
      </c>
      <c r="BE1136">
        <v>95.8</v>
      </c>
      <c r="BF1136">
        <v>98.2</v>
      </c>
      <c r="BG1136">
        <v>96</v>
      </c>
      <c r="BH1136">
        <v>97.6</v>
      </c>
      <c r="BI1136">
        <v>98.7</v>
      </c>
      <c r="BJ1136">
        <v>98.7</v>
      </c>
      <c r="BK1136">
        <v>96.2</v>
      </c>
      <c r="BL1136">
        <v>95.2</v>
      </c>
      <c r="BM1136">
        <v>95.6</v>
      </c>
      <c r="BN1136">
        <v>95.9</v>
      </c>
      <c r="BO1136">
        <v>95.8</v>
      </c>
      <c r="BP1136">
        <v>97.1</v>
      </c>
      <c r="BQ1136">
        <v>98.2</v>
      </c>
      <c r="BR1136" s="10">
        <f t="shared" si="34"/>
        <v>-1.7999999999999971E-2</v>
      </c>
      <c r="BS1136" s="11" cm="1">
        <f t="array" aca="1" ref="BS1136" ca="1">_xlfn.PERCENTILE.INC((OFFSET(E1136,0,1,1,COLUMNS(E1136:BQ1136)-1) - E1136:BP1136) / E1136:BP1136, 0.05) * SQRT(COUNT(E1136:BQ1136) - 1)</f>
        <v>-0.17720091592161757</v>
      </c>
      <c r="BT1136" s="10" cm="1">
        <f t="array" aca="1" ref="BT1136" ca="1">_xlfn.STDEV.P((E1136:BP1136 - OFFSET(E1136:BP1136,0,1)) / OFFSET(E1136:BP1136,0,1)) * SQRT(COUNT(E1136:BQ1136)-1)</f>
        <v>0.10014443821952293</v>
      </c>
      <c r="BU1136" s="10" cm="1">
        <f t="array" ref="BU1136">-(MAX(1 - (E1136:BQ1136 / _xlfn.SCAN(E1136, E1136:BQ1136, _xlfn.LAMBDA(_xlpm.a,_xlpm.b, MAX(_xlpm.a, _xlpm.b))))))</f>
        <v>-0.10357815442561202</v>
      </c>
      <c r="BV1136" s="12">
        <f t="shared" ca="1" si="35"/>
        <v>-0.44255411604768835</v>
      </c>
    </row>
    <row r="1137" spans="1:74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139</v>
      </c>
      <c r="F1137">
        <v>138.5</v>
      </c>
      <c r="G1137">
        <v>139</v>
      </c>
      <c r="H1137">
        <v>141.5</v>
      </c>
      <c r="I1137">
        <v>141.5</v>
      </c>
      <c r="J1137">
        <v>146.5</v>
      </c>
      <c r="K1137">
        <v>146</v>
      </c>
      <c r="L1137">
        <v>146</v>
      </c>
      <c r="M1137">
        <v>152.5</v>
      </c>
      <c r="N1137">
        <v>151</v>
      </c>
      <c r="O1137">
        <v>151</v>
      </c>
      <c r="P1137">
        <v>149</v>
      </c>
      <c r="Q1137">
        <v>147</v>
      </c>
      <c r="R1137">
        <v>145</v>
      </c>
      <c r="S1137">
        <v>149</v>
      </c>
      <c r="T1137">
        <v>147.5</v>
      </c>
      <c r="U1137">
        <v>147.5</v>
      </c>
      <c r="V1137">
        <v>147.5</v>
      </c>
      <c r="W1137">
        <v>146.5</v>
      </c>
      <c r="X1137">
        <v>147.5</v>
      </c>
      <c r="Y1137">
        <v>147.5</v>
      </c>
      <c r="Z1137">
        <v>146.5</v>
      </c>
      <c r="AA1137">
        <v>147.5</v>
      </c>
      <c r="AB1137">
        <v>152</v>
      </c>
      <c r="AC1137">
        <v>152</v>
      </c>
      <c r="AD1137">
        <v>151.5</v>
      </c>
      <c r="AE1137">
        <v>152.5</v>
      </c>
      <c r="AF1137">
        <v>151.5</v>
      </c>
      <c r="AG1137">
        <v>152.5</v>
      </c>
      <c r="AH1137">
        <v>151.5</v>
      </c>
      <c r="AI1137">
        <v>151.5</v>
      </c>
      <c r="AJ1137">
        <v>152</v>
      </c>
      <c r="AK1137">
        <v>152</v>
      </c>
      <c r="AL1137">
        <v>151</v>
      </c>
      <c r="AM1137">
        <v>151.5</v>
      </c>
      <c r="AN1137">
        <v>151.5</v>
      </c>
      <c r="AO1137">
        <v>162.5</v>
      </c>
      <c r="AP1137">
        <v>166</v>
      </c>
      <c r="AQ1137">
        <v>167.5</v>
      </c>
      <c r="AR1137">
        <v>167</v>
      </c>
      <c r="AS1137">
        <v>167.5</v>
      </c>
      <c r="AT1137">
        <v>169.5</v>
      </c>
      <c r="AU1137">
        <v>173</v>
      </c>
      <c r="AV1137">
        <v>172</v>
      </c>
      <c r="AW1137">
        <v>173</v>
      </c>
      <c r="AX1137">
        <v>171.5</v>
      </c>
      <c r="AY1137">
        <v>171.5</v>
      </c>
      <c r="AZ1137">
        <v>169.5</v>
      </c>
      <c r="BA1137">
        <v>169.5</v>
      </c>
      <c r="BB1137">
        <v>168.5</v>
      </c>
      <c r="BC1137">
        <v>162</v>
      </c>
      <c r="BD1137">
        <v>162</v>
      </c>
      <c r="BE1137">
        <v>159.5</v>
      </c>
      <c r="BF1137">
        <v>162.5</v>
      </c>
      <c r="BG1137">
        <v>160</v>
      </c>
      <c r="BH1137">
        <v>160.5</v>
      </c>
      <c r="BI1137">
        <v>162</v>
      </c>
      <c r="BJ1137">
        <v>165</v>
      </c>
      <c r="BK1137">
        <v>167</v>
      </c>
      <c r="BL1137">
        <v>162.5</v>
      </c>
      <c r="BM1137">
        <v>164</v>
      </c>
      <c r="BN1137">
        <v>164.5</v>
      </c>
      <c r="BO1137">
        <v>165</v>
      </c>
      <c r="BP1137">
        <v>168.5</v>
      </c>
      <c r="BQ1137">
        <v>172.5</v>
      </c>
      <c r="BR1137" s="10">
        <f t="shared" si="34"/>
        <v>0.24100719424460432</v>
      </c>
      <c r="BS1137" s="11" cm="1">
        <f t="array" aca="1" ref="BS1137" ca="1">_xlfn.PERCENTILE.INC((OFFSET(E1137,0,1,1,COLUMNS(E1137:BQ1137)-1) - E1137:BP1137) / E1137:BP1137, 0.05) * SQRT(COUNT(E1137:BQ1137) - 1)</f>
        <v>-0.12094191522762951</v>
      </c>
      <c r="BT1137" s="10" cm="1">
        <f t="array" aca="1" ref="BT1137" ca="1">_xlfn.STDEV.P((E1137:BP1137 - OFFSET(E1137:BP1137,0,1)) / OFFSET(E1137:BP1137,0,1)) * SQRT(COUNT(E1137:BQ1137)-1)</f>
        <v>0.12762889796020693</v>
      </c>
      <c r="BU1137" s="10" cm="1">
        <f t="array" ref="BU1137">-(MAX(1 - (E1137:BQ1137 / _xlfn.SCAN(E1137, E1137:BQ1137, _xlfn.LAMBDA(_xlpm.a,_xlpm.b, MAX(_xlpm.a, _xlpm.b))))))</f>
        <v>-7.80346820809249E-2</v>
      </c>
      <c r="BV1137" s="12">
        <f t="shared" ca="1" si="35"/>
        <v>1.682125790808034</v>
      </c>
    </row>
    <row r="1138" spans="1:74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24.1</v>
      </c>
      <c r="F1138">
        <v>24.3</v>
      </c>
      <c r="G1138">
        <v>24.85</v>
      </c>
      <c r="H1138">
        <v>24.8</v>
      </c>
      <c r="I1138">
        <v>25.4</v>
      </c>
      <c r="J1138">
        <v>25.3</v>
      </c>
      <c r="K1138">
        <v>24.7</v>
      </c>
      <c r="L1138">
        <v>24.35</v>
      </c>
      <c r="M1138">
        <v>24.55</v>
      </c>
      <c r="N1138">
        <v>24.8</v>
      </c>
      <c r="O1138">
        <v>24.75</v>
      </c>
      <c r="P1138">
        <v>24.9</v>
      </c>
      <c r="Q1138">
        <v>25</v>
      </c>
      <c r="R1138">
        <v>25</v>
      </c>
      <c r="S1138">
        <v>25.1</v>
      </c>
      <c r="T1138">
        <v>25.2</v>
      </c>
      <c r="U1138">
        <v>25.3</v>
      </c>
      <c r="V1138">
        <v>25.65</v>
      </c>
      <c r="W1138">
        <v>25.6</v>
      </c>
      <c r="X1138">
        <v>25.7</v>
      </c>
      <c r="Y1138">
        <v>25.4</v>
      </c>
      <c r="Z1138">
        <v>25.65</v>
      </c>
      <c r="AA1138">
        <v>25.9</v>
      </c>
      <c r="AB1138">
        <v>25.95</v>
      </c>
      <c r="AC1138">
        <v>25.9</v>
      </c>
      <c r="AD1138">
        <v>25.75</v>
      </c>
      <c r="AE1138">
        <v>25.5</v>
      </c>
      <c r="AF1138">
        <v>26.7</v>
      </c>
      <c r="AG1138">
        <v>27.15</v>
      </c>
      <c r="AH1138">
        <v>26.85</v>
      </c>
      <c r="AI1138">
        <v>26.2</v>
      </c>
      <c r="AJ1138">
        <v>26.35</v>
      </c>
      <c r="AK1138">
        <v>29</v>
      </c>
      <c r="AL1138">
        <v>28.7</v>
      </c>
      <c r="AM1138">
        <v>29.35</v>
      </c>
      <c r="AN1138">
        <v>30.4</v>
      </c>
      <c r="AO1138">
        <v>30.4</v>
      </c>
      <c r="AP1138">
        <v>30</v>
      </c>
      <c r="AQ1138">
        <v>30.25</v>
      </c>
      <c r="AR1138">
        <v>30</v>
      </c>
      <c r="AS1138">
        <v>30.25</v>
      </c>
      <c r="AT1138">
        <v>29.7</v>
      </c>
      <c r="AU1138">
        <v>29.8</v>
      </c>
      <c r="AV1138">
        <v>30.15</v>
      </c>
      <c r="AW1138">
        <v>30.1</v>
      </c>
      <c r="AX1138">
        <v>29.65</v>
      </c>
      <c r="AY1138">
        <v>29.1</v>
      </c>
      <c r="AZ1138">
        <v>29.2</v>
      </c>
      <c r="BA1138">
        <v>29.35</v>
      </c>
      <c r="BB1138">
        <v>28.95</v>
      </c>
      <c r="BC1138">
        <v>27.9</v>
      </c>
      <c r="BD1138">
        <v>28.7</v>
      </c>
      <c r="BE1138">
        <v>27.9</v>
      </c>
      <c r="BF1138">
        <v>28.25</v>
      </c>
      <c r="BG1138">
        <v>27.7</v>
      </c>
      <c r="BH1138">
        <v>28.15</v>
      </c>
      <c r="BI1138">
        <v>28.5</v>
      </c>
      <c r="BJ1138">
        <v>27.7</v>
      </c>
      <c r="BK1138">
        <v>27.45</v>
      </c>
      <c r="BL1138">
        <v>27.25</v>
      </c>
      <c r="BM1138">
        <v>26.95</v>
      </c>
      <c r="BN1138">
        <v>27</v>
      </c>
      <c r="BO1138">
        <v>27.55</v>
      </c>
      <c r="BP1138">
        <v>27.6</v>
      </c>
      <c r="BQ1138">
        <v>27.65</v>
      </c>
      <c r="BR1138" s="10">
        <f t="shared" si="34"/>
        <v>0.14730290456431522</v>
      </c>
      <c r="BS1138" s="11" cm="1">
        <f t="array" aca="1" ref="BS1138" ca="1">_xlfn.PERCENTILE.INC((OFFSET(E1138,0,1,1,COLUMNS(E1138:BQ1138)-1) - E1138:BP1138) / E1138:BP1138, 0.05) * SQRT(COUNT(E1138:BQ1138) - 1)</f>
        <v>-0.19307674755816667</v>
      </c>
      <c r="BT1138" s="10" cm="1">
        <f t="array" aca="1" ref="BT1138" ca="1">_xlfn.STDEV.P((E1138:BP1138 - OFFSET(E1138:BP1138,0,1)) / OFFSET(E1138:BP1138,0,1)) * SQRT(COUNT(E1138:BQ1138)-1)</f>
        <v>0.15166718611764643</v>
      </c>
      <c r="BU1138" s="10" cm="1">
        <f t="array" ref="BU1138">-(MAX(1 - (E1138:BQ1138 / _xlfn.SCAN(E1138, E1138:BQ1138, _xlfn.LAMBDA(_xlpm.a,_xlpm.b, MAX(_xlpm.a, _xlpm.b))))))</f>
        <v>-0.11348684210526316</v>
      </c>
      <c r="BV1138" s="12">
        <f t="shared" ca="1" si="35"/>
        <v>0.79769114419473941</v>
      </c>
    </row>
    <row r="1139" spans="1:74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1597</v>
      </c>
      <c r="F1139">
        <v>1613</v>
      </c>
      <c r="G1139">
        <v>1669</v>
      </c>
      <c r="H1139">
        <v>1680</v>
      </c>
      <c r="I1139">
        <v>1692</v>
      </c>
      <c r="J1139">
        <v>1690</v>
      </c>
      <c r="K1139">
        <v>1699</v>
      </c>
      <c r="L1139">
        <v>1742</v>
      </c>
      <c r="M1139">
        <v>1753</v>
      </c>
      <c r="N1139">
        <v>1732</v>
      </c>
      <c r="O1139">
        <v>1773</v>
      </c>
      <c r="P1139">
        <v>1789</v>
      </c>
      <c r="Q1139">
        <v>1794</v>
      </c>
      <c r="R1139">
        <v>1735</v>
      </c>
      <c r="S1139">
        <v>1755</v>
      </c>
      <c r="T1139">
        <v>1760</v>
      </c>
      <c r="U1139">
        <v>1785</v>
      </c>
      <c r="V1139">
        <v>1794</v>
      </c>
      <c r="W1139">
        <v>1802</v>
      </c>
      <c r="X1139">
        <v>1801</v>
      </c>
      <c r="Y1139">
        <v>1802</v>
      </c>
      <c r="Z1139">
        <v>1839</v>
      </c>
      <c r="AA1139">
        <v>1851</v>
      </c>
      <c r="AB1139">
        <v>1913</v>
      </c>
      <c r="AC1139">
        <v>1901</v>
      </c>
      <c r="AD1139">
        <v>1864</v>
      </c>
      <c r="AE1139">
        <v>1877</v>
      </c>
      <c r="AF1139">
        <v>1905</v>
      </c>
      <c r="AG1139">
        <v>1878</v>
      </c>
      <c r="AH1139">
        <v>1875</v>
      </c>
      <c r="AI1139">
        <v>1890</v>
      </c>
      <c r="AJ1139">
        <v>1852</v>
      </c>
      <c r="AK1139">
        <v>1867</v>
      </c>
      <c r="AL1139">
        <v>1876</v>
      </c>
      <c r="AM1139">
        <v>1866</v>
      </c>
      <c r="AN1139">
        <v>1885</v>
      </c>
      <c r="AO1139">
        <v>1852</v>
      </c>
      <c r="AP1139">
        <v>1814</v>
      </c>
      <c r="AQ1139">
        <v>1777</v>
      </c>
      <c r="AR1139">
        <v>1757</v>
      </c>
      <c r="AS1139">
        <v>1776</v>
      </c>
      <c r="AT1139">
        <v>1753</v>
      </c>
      <c r="AU1139">
        <v>1761</v>
      </c>
      <c r="AV1139">
        <v>1751</v>
      </c>
      <c r="AW1139">
        <v>1750</v>
      </c>
      <c r="AX1139">
        <v>1763</v>
      </c>
      <c r="AY1139">
        <v>1771</v>
      </c>
      <c r="AZ1139">
        <v>1777</v>
      </c>
      <c r="BA1139">
        <v>1784</v>
      </c>
      <c r="BB1139">
        <v>1724</v>
      </c>
      <c r="BC1139">
        <v>1668</v>
      </c>
      <c r="BD1139">
        <v>1716</v>
      </c>
      <c r="BE1139">
        <v>1624</v>
      </c>
      <c r="BF1139">
        <v>1666</v>
      </c>
      <c r="BG1139">
        <v>1644</v>
      </c>
      <c r="BH1139">
        <v>1654</v>
      </c>
      <c r="BI1139">
        <v>1667</v>
      </c>
      <c r="BJ1139">
        <v>1679</v>
      </c>
      <c r="BK1139">
        <v>1667</v>
      </c>
      <c r="BL1139">
        <v>1656</v>
      </c>
      <c r="BM1139">
        <v>1651</v>
      </c>
      <c r="BN1139">
        <v>1636</v>
      </c>
      <c r="BO1139">
        <v>1636</v>
      </c>
      <c r="BP1139">
        <v>1634</v>
      </c>
      <c r="BQ1139">
        <v>1593</v>
      </c>
      <c r="BR1139" s="10">
        <f t="shared" si="34"/>
        <v>-2.5046963055729492E-3</v>
      </c>
      <c r="BS1139" s="11" cm="1">
        <f t="array" aca="1" ref="BS1139" ca="1">_xlfn.PERCENTILE.INC((OFFSET(E1139,0,1,1,COLUMNS(E1139:BQ1139)-1) - E1139:BP1139) / E1139:BP1139, 0.05) * SQRT(COUNT(E1139:BQ1139) - 1)</f>
        <v>-0.25099182965236971</v>
      </c>
      <c r="BT1139" s="10" cm="1">
        <f t="array" aca="1" ref="BT1139" ca="1">_xlfn.STDEV.P((E1139:BP1139 - OFFSET(E1139:BP1139,0,1)) / OFFSET(E1139:BP1139,0,1)) * SQRT(COUNT(E1139:BQ1139)-1)</f>
        <v>0.13157794539117276</v>
      </c>
      <c r="BU1139" s="10" cm="1">
        <f t="array" ref="BU1139">-(MAX(1 - (E1139:BQ1139 / _xlfn.SCAN(E1139, E1139:BQ1139, _xlfn.LAMBDA(_xlpm.a,_xlpm.b, MAX(_xlpm.a, _xlpm.b))))))</f>
        <v>-0.16727652901202295</v>
      </c>
      <c r="BV1139" s="12">
        <f t="shared" ca="1" si="35"/>
        <v>-0.21906429343621606</v>
      </c>
    </row>
    <row r="1140" spans="1:74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95.7</v>
      </c>
      <c r="F1140">
        <v>95</v>
      </c>
      <c r="G1140">
        <v>95.9</v>
      </c>
      <c r="H1140">
        <v>95.7</v>
      </c>
      <c r="I1140">
        <v>98</v>
      </c>
      <c r="J1140">
        <v>99.6</v>
      </c>
      <c r="K1140">
        <v>99.4</v>
      </c>
      <c r="L1140">
        <v>99.8</v>
      </c>
      <c r="M1140">
        <v>101.6</v>
      </c>
      <c r="N1140">
        <v>103.4</v>
      </c>
      <c r="O1140">
        <v>102.6</v>
      </c>
      <c r="P1140">
        <v>103.8</v>
      </c>
      <c r="Q1140">
        <v>103.4</v>
      </c>
      <c r="R1140">
        <v>103</v>
      </c>
      <c r="S1140">
        <v>103.4</v>
      </c>
      <c r="T1140">
        <v>106</v>
      </c>
      <c r="U1140">
        <v>103.8</v>
      </c>
      <c r="V1140">
        <v>103.2</v>
      </c>
      <c r="W1140">
        <v>102.2</v>
      </c>
      <c r="X1140">
        <v>103.4</v>
      </c>
      <c r="Y1140">
        <v>103</v>
      </c>
      <c r="Z1140">
        <v>102.8</v>
      </c>
      <c r="AA1140">
        <v>104.4</v>
      </c>
      <c r="AB1140">
        <v>107.6</v>
      </c>
      <c r="AC1140">
        <v>106.2</v>
      </c>
      <c r="AD1140">
        <v>105</v>
      </c>
      <c r="AE1140">
        <v>105.2</v>
      </c>
      <c r="AF1140">
        <v>109</v>
      </c>
      <c r="AG1140">
        <v>112.2</v>
      </c>
      <c r="AH1140">
        <v>111.6</v>
      </c>
      <c r="AI1140">
        <v>111.8</v>
      </c>
      <c r="AJ1140">
        <v>111.4</v>
      </c>
      <c r="AK1140">
        <v>112.4</v>
      </c>
      <c r="AL1140">
        <v>111.8</v>
      </c>
      <c r="AM1140">
        <v>112.4</v>
      </c>
      <c r="AN1140">
        <v>113</v>
      </c>
      <c r="AO1140">
        <v>112.6</v>
      </c>
      <c r="AP1140">
        <v>113.4</v>
      </c>
      <c r="AQ1140">
        <v>115.4</v>
      </c>
      <c r="AR1140">
        <v>114.6</v>
      </c>
      <c r="AS1140">
        <v>116.2</v>
      </c>
      <c r="AT1140">
        <v>116.2</v>
      </c>
      <c r="AU1140">
        <v>117.6</v>
      </c>
      <c r="AV1140">
        <v>118.2</v>
      </c>
      <c r="AW1140">
        <v>117.6</v>
      </c>
      <c r="AX1140">
        <v>117.2</v>
      </c>
      <c r="AY1140">
        <v>117.4</v>
      </c>
      <c r="AZ1140">
        <v>116.6</v>
      </c>
      <c r="BA1140">
        <v>116.4</v>
      </c>
      <c r="BB1140">
        <v>116</v>
      </c>
      <c r="BC1140">
        <v>115</v>
      </c>
      <c r="BD1140">
        <v>116.2</v>
      </c>
      <c r="BE1140">
        <v>114.8</v>
      </c>
      <c r="BF1140">
        <v>113.4</v>
      </c>
      <c r="BG1140">
        <v>111.4</v>
      </c>
      <c r="BH1140">
        <v>113</v>
      </c>
      <c r="BI1140">
        <v>113</v>
      </c>
      <c r="BJ1140">
        <v>111.6</v>
      </c>
      <c r="BK1140">
        <v>110</v>
      </c>
      <c r="BL1140">
        <v>109.8</v>
      </c>
      <c r="BM1140">
        <v>109.2</v>
      </c>
      <c r="BN1140">
        <v>108</v>
      </c>
      <c r="BO1140">
        <v>108.6</v>
      </c>
      <c r="BP1140">
        <v>109</v>
      </c>
      <c r="BQ1140">
        <v>111.2</v>
      </c>
      <c r="BR1140" s="10">
        <f t="shared" si="34"/>
        <v>0.16196447230929989</v>
      </c>
      <c r="BS1140" s="11" cm="1">
        <f t="array" aca="1" ref="BS1140" ca="1">_xlfn.PERCENTILE.INC((OFFSET(E1140,0,1,1,COLUMNS(E1140:BQ1140)-1) - E1140:BP1140) / E1140:BP1140, 0.05) * SQRT(COUNT(E1140:BQ1140) - 1)</f>
        <v>-0.10334309306839444</v>
      </c>
      <c r="BT1140" s="10" cm="1">
        <f t="array" aca="1" ref="BT1140" ca="1">_xlfn.STDEV.P((E1140:BP1140 - OFFSET(E1140:BP1140,0,1)) / OFFSET(E1140:BP1140,0,1)) * SQRT(COUNT(E1140:BQ1140)-1)</f>
        <v>9.6648052829015105E-2</v>
      </c>
      <c r="BU1140" s="10" cm="1">
        <f t="array" ref="BU1140">-(MAX(1 - (E1140:BQ1140 / _xlfn.SCAN(E1140, E1140:BQ1140, _xlfn.LAMBDA(_xlpm.a,_xlpm.b, MAX(_xlpm.a, _xlpm.b))))))</f>
        <v>-8.6294416243654859E-2</v>
      </c>
      <c r="BV1140" s="12">
        <f t="shared" ca="1" si="35"/>
        <v>1.4034958284771981</v>
      </c>
    </row>
    <row r="1141" spans="1:74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30.95</v>
      </c>
      <c r="F1141">
        <v>31.5</v>
      </c>
      <c r="G1141">
        <v>31.6</v>
      </c>
      <c r="H1141">
        <v>31.75</v>
      </c>
      <c r="I1141">
        <v>32.35</v>
      </c>
      <c r="J1141">
        <v>32.700000000000003</v>
      </c>
      <c r="K1141">
        <v>32.85</v>
      </c>
      <c r="L1141">
        <v>32.25</v>
      </c>
      <c r="M1141">
        <v>31.7</v>
      </c>
      <c r="N1141">
        <v>31.55</v>
      </c>
      <c r="O1141">
        <v>31.3</v>
      </c>
      <c r="P1141">
        <v>31.65</v>
      </c>
      <c r="Q1141">
        <v>31.55</v>
      </c>
      <c r="R1141">
        <v>31.5</v>
      </c>
      <c r="S1141">
        <v>31.3</v>
      </c>
      <c r="T1141">
        <v>31.4</v>
      </c>
      <c r="U1141">
        <v>31.6</v>
      </c>
      <c r="V1141">
        <v>31.4</v>
      </c>
      <c r="W1141">
        <v>31.45</v>
      </c>
      <c r="X1141">
        <v>31.1</v>
      </c>
      <c r="Y1141">
        <v>31</v>
      </c>
      <c r="Z1141">
        <v>31.1</v>
      </c>
      <c r="AA1141">
        <v>31.4</v>
      </c>
      <c r="AB1141">
        <v>31.55</v>
      </c>
      <c r="AC1141">
        <v>31.6</v>
      </c>
      <c r="AD1141">
        <v>31.85</v>
      </c>
      <c r="AE1141">
        <v>31.4</v>
      </c>
      <c r="AF1141">
        <v>31.75</v>
      </c>
      <c r="AG1141">
        <v>31.75</v>
      </c>
      <c r="AH1141">
        <v>30.7</v>
      </c>
      <c r="AI1141">
        <v>30.75</v>
      </c>
      <c r="AJ1141">
        <v>31.45</v>
      </c>
      <c r="AK1141">
        <v>31.05</v>
      </c>
      <c r="AL1141">
        <v>31.25</v>
      </c>
      <c r="AM1141">
        <v>31.4</v>
      </c>
      <c r="AN1141">
        <v>31.05</v>
      </c>
      <c r="AO1141">
        <v>30.8</v>
      </c>
      <c r="AP1141">
        <v>30.95</v>
      </c>
      <c r="AQ1141">
        <v>31.7</v>
      </c>
      <c r="AR1141">
        <v>31.8</v>
      </c>
      <c r="AS1141">
        <v>32.35</v>
      </c>
      <c r="AT1141">
        <v>32</v>
      </c>
      <c r="AU1141">
        <v>32.5</v>
      </c>
      <c r="AV1141">
        <v>34.35</v>
      </c>
      <c r="AW1141">
        <v>34.700000000000003</v>
      </c>
      <c r="AX1141">
        <v>34.4</v>
      </c>
      <c r="AY1141">
        <v>35.4</v>
      </c>
      <c r="AZ1141">
        <v>34.9</v>
      </c>
      <c r="BA1141">
        <v>35.5</v>
      </c>
      <c r="BB1141">
        <v>35</v>
      </c>
      <c r="BC1141">
        <v>34.75</v>
      </c>
      <c r="BD1141">
        <v>35.700000000000003</v>
      </c>
      <c r="BE1141">
        <v>34.6</v>
      </c>
      <c r="BF1141">
        <v>35.299999999999997</v>
      </c>
      <c r="BG1141">
        <v>35.299999999999997</v>
      </c>
      <c r="BH1141">
        <v>35.299999999999997</v>
      </c>
      <c r="BI1141">
        <v>36.1</v>
      </c>
      <c r="BJ1141">
        <v>36.299999999999997</v>
      </c>
      <c r="BK1141">
        <v>36.549999999999997</v>
      </c>
      <c r="BL1141">
        <v>36.5</v>
      </c>
      <c r="BM1141">
        <v>36</v>
      </c>
      <c r="BN1141">
        <v>35.299999999999997</v>
      </c>
      <c r="BO1141">
        <v>36</v>
      </c>
      <c r="BP1141">
        <v>36.75</v>
      </c>
      <c r="BQ1141">
        <v>36.200000000000003</v>
      </c>
      <c r="BR1141" s="10">
        <f t="shared" si="34"/>
        <v>0.16962843295638139</v>
      </c>
      <c r="BS1141" s="11" cm="1">
        <f t="array" aca="1" ref="BS1141" ca="1">_xlfn.PERCENTILE.INC((OFFSET(E1141,0,1,1,COLUMNS(E1141:BQ1141)-1) - E1141:BP1141) / E1141:BP1141, 0.05) * SQRT(COUNT(E1141:BQ1141) - 1)</f>
        <v>-0.14466602952107921</v>
      </c>
      <c r="BT1141" s="10" cm="1">
        <f t="array" aca="1" ref="BT1141" ca="1">_xlfn.STDEV.P((E1141:BP1141 - OFFSET(E1141:BP1141,0,1)) / OFFSET(E1141:BP1141,0,1)) * SQRT(COUNT(E1141:BQ1141)-1)</f>
        <v>0.11987163577845004</v>
      </c>
      <c r="BU1141" s="10" cm="1">
        <f t="array" ref="BU1141">-(MAX(1 - (E1141:BQ1141 / _xlfn.SCAN(E1141, E1141:BQ1141, _xlfn.LAMBDA(_xlpm.a,_xlpm.b, MAX(_xlpm.a, _xlpm.b))))))</f>
        <v>-6.5449010654490158E-2</v>
      </c>
      <c r="BV1141" s="12">
        <f t="shared" ca="1" si="35"/>
        <v>1.19552134825219</v>
      </c>
    </row>
    <row r="1142" spans="1:74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79.099999999999994</v>
      </c>
      <c r="F1142">
        <v>78.599999999999994</v>
      </c>
      <c r="G1142">
        <v>74.650000000000006</v>
      </c>
      <c r="H1142">
        <v>75.3</v>
      </c>
      <c r="I1142">
        <v>75.05</v>
      </c>
      <c r="J1142">
        <v>74</v>
      </c>
      <c r="K1142">
        <v>73.150000000000006</v>
      </c>
      <c r="L1142">
        <v>72.150000000000006</v>
      </c>
      <c r="M1142">
        <v>74.55</v>
      </c>
      <c r="N1142">
        <v>74.599999999999994</v>
      </c>
      <c r="O1142">
        <v>74.900000000000006</v>
      </c>
      <c r="P1142">
        <v>74.5</v>
      </c>
      <c r="Q1142">
        <v>75.3</v>
      </c>
      <c r="R1142">
        <v>76.5</v>
      </c>
      <c r="S1142">
        <v>75.8</v>
      </c>
      <c r="T1142">
        <v>77.099999999999994</v>
      </c>
      <c r="U1142">
        <v>77.3</v>
      </c>
      <c r="V1142">
        <v>77.95</v>
      </c>
      <c r="W1142">
        <v>76.650000000000006</v>
      </c>
      <c r="X1142">
        <v>77.7</v>
      </c>
      <c r="Y1142">
        <v>77.599999999999994</v>
      </c>
      <c r="Z1142">
        <v>78.05</v>
      </c>
      <c r="AA1142">
        <v>78.5</v>
      </c>
      <c r="AB1142">
        <v>78.3</v>
      </c>
      <c r="AC1142">
        <v>77.05</v>
      </c>
      <c r="AD1142">
        <v>78.95</v>
      </c>
      <c r="AE1142">
        <v>78.650000000000006</v>
      </c>
      <c r="AF1142">
        <v>80.7</v>
      </c>
      <c r="AG1142">
        <v>77.2</v>
      </c>
      <c r="AH1142">
        <v>75.95</v>
      </c>
      <c r="AI1142">
        <v>75.349999999999994</v>
      </c>
      <c r="AJ1142">
        <v>77.900000000000006</v>
      </c>
      <c r="AK1142">
        <v>78.400000000000006</v>
      </c>
      <c r="AL1142">
        <v>79.75</v>
      </c>
      <c r="AM1142">
        <v>80.849999999999994</v>
      </c>
      <c r="AN1142">
        <v>82.15</v>
      </c>
      <c r="AO1142">
        <v>82.45</v>
      </c>
      <c r="AP1142">
        <v>82.15</v>
      </c>
      <c r="AQ1142">
        <v>80.5</v>
      </c>
      <c r="AR1142">
        <v>79.099999999999994</v>
      </c>
      <c r="AS1142">
        <v>80.900000000000006</v>
      </c>
      <c r="AT1142">
        <v>82.1</v>
      </c>
      <c r="AU1142">
        <v>77.7</v>
      </c>
      <c r="AV1142">
        <v>78.7</v>
      </c>
      <c r="AW1142">
        <v>77.650000000000006</v>
      </c>
      <c r="AX1142">
        <v>78.25</v>
      </c>
      <c r="AY1142">
        <v>78.8</v>
      </c>
      <c r="AZ1142">
        <v>80.400000000000006</v>
      </c>
      <c r="BA1142">
        <v>79.349999999999994</v>
      </c>
      <c r="BB1142">
        <v>81</v>
      </c>
      <c r="BC1142">
        <v>80.400000000000006</v>
      </c>
      <c r="BD1142">
        <v>82</v>
      </c>
      <c r="BE1142">
        <v>77.55</v>
      </c>
      <c r="BF1142">
        <v>76.75</v>
      </c>
      <c r="BG1142">
        <v>75.150000000000006</v>
      </c>
      <c r="BH1142">
        <v>77.05</v>
      </c>
      <c r="BI1142">
        <v>78.400000000000006</v>
      </c>
      <c r="BJ1142">
        <v>76.75</v>
      </c>
      <c r="BK1142">
        <v>76.400000000000006</v>
      </c>
      <c r="BL1142">
        <v>72.849999999999994</v>
      </c>
      <c r="BM1142">
        <v>73.650000000000006</v>
      </c>
      <c r="BN1142">
        <v>75.2</v>
      </c>
      <c r="BO1142">
        <v>74.75</v>
      </c>
      <c r="BP1142">
        <v>77.349999999999994</v>
      </c>
      <c r="BQ1142">
        <v>80</v>
      </c>
      <c r="BR1142" s="10">
        <f t="shared" si="34"/>
        <v>1.1378002528445079E-2</v>
      </c>
      <c r="BS1142" s="11" cm="1">
        <f t="array" aca="1" ref="BS1142" ca="1">_xlfn.PERCENTILE.INC((OFFSET(E1142,0,1,1,COLUMNS(E1142:BQ1142)-1) - E1142:BP1142) / E1142:BP1142, 0.05) * SQRT(COUNT(E1142:BQ1142) - 1)</f>
        <v>-0.36801319605286303</v>
      </c>
      <c r="BT1142" s="10" cm="1">
        <f t="array" aca="1" ref="BT1142" ca="1">_xlfn.STDEV.P((E1142:BP1142 - OFFSET(E1142:BP1142,0,1)) / OFFSET(E1142:BP1142,0,1)) * SQRT(COUNT(E1142:BQ1142)-1)</f>
        <v>0.1690693201679217</v>
      </c>
      <c r="BU1142" s="10" cm="1">
        <f t="array" ref="BU1142">-(MAX(1 - (E1142:BQ1142 / _xlfn.SCAN(E1142, E1142:BQ1142, _xlfn.LAMBDA(_xlpm.a,_xlpm.b, MAX(_xlpm.a, _xlpm.b))))))</f>
        <v>-0.11643420254699832</v>
      </c>
      <c r="BV1142" s="12">
        <f t="shared" ca="1" si="35"/>
        <v>-8.8373992336683818E-2</v>
      </c>
    </row>
    <row r="1143" spans="1:74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24.87</v>
      </c>
      <c r="F1143">
        <v>24.78</v>
      </c>
      <c r="G1143">
        <v>25.98</v>
      </c>
      <c r="H1143">
        <v>25.92</v>
      </c>
      <c r="I1143">
        <v>26.53</v>
      </c>
      <c r="J1143">
        <v>26.8</v>
      </c>
      <c r="K1143">
        <v>26.47</v>
      </c>
      <c r="L1143">
        <v>26.96</v>
      </c>
      <c r="M1143">
        <v>27.25</v>
      </c>
      <c r="N1143">
        <v>26.86</v>
      </c>
      <c r="O1143">
        <v>27.47</v>
      </c>
      <c r="P1143">
        <v>27.08</v>
      </c>
      <c r="Q1143">
        <v>27.22</v>
      </c>
      <c r="R1143">
        <v>26.48</v>
      </c>
      <c r="S1143">
        <v>26.65</v>
      </c>
      <c r="T1143">
        <v>26.82</v>
      </c>
      <c r="U1143">
        <v>27.26</v>
      </c>
      <c r="V1143">
        <v>27.59</v>
      </c>
      <c r="W1143">
        <v>27.71</v>
      </c>
      <c r="X1143">
        <v>27.71</v>
      </c>
      <c r="Y1143">
        <v>27.39</v>
      </c>
      <c r="Z1143">
        <v>27.18</v>
      </c>
      <c r="AA1143">
        <v>27.22</v>
      </c>
      <c r="AB1143">
        <v>27.93</v>
      </c>
      <c r="AC1143">
        <v>28.06</v>
      </c>
      <c r="AD1143">
        <v>27.75</v>
      </c>
      <c r="AE1143">
        <v>27.91</v>
      </c>
      <c r="AF1143">
        <v>28.06</v>
      </c>
      <c r="AG1143">
        <v>28.09</v>
      </c>
      <c r="AH1143">
        <v>27.7</v>
      </c>
      <c r="AI1143">
        <v>28</v>
      </c>
      <c r="AJ1143">
        <v>28.06</v>
      </c>
      <c r="AK1143">
        <v>28.47</v>
      </c>
      <c r="AL1143">
        <v>28.55</v>
      </c>
      <c r="AM1143">
        <v>28.45</v>
      </c>
      <c r="AN1143">
        <v>28.7</v>
      </c>
      <c r="AO1143">
        <v>28.5</v>
      </c>
      <c r="AP1143">
        <v>28.34</v>
      </c>
      <c r="AQ1143">
        <v>28.42</v>
      </c>
      <c r="AR1143">
        <v>28.34</v>
      </c>
      <c r="AS1143">
        <v>28.75</v>
      </c>
      <c r="AT1143">
        <v>28.31</v>
      </c>
      <c r="AU1143">
        <v>27.82</v>
      </c>
      <c r="AV1143">
        <v>27.94</v>
      </c>
      <c r="AW1143">
        <v>28.35</v>
      </c>
      <c r="AX1143">
        <v>28.35</v>
      </c>
      <c r="AY1143">
        <v>28</v>
      </c>
      <c r="AZ1143">
        <v>28.14</v>
      </c>
      <c r="BA1143">
        <v>28.14</v>
      </c>
      <c r="BB1143">
        <v>27.49</v>
      </c>
      <c r="BC1143">
        <v>26.84</v>
      </c>
      <c r="BD1143">
        <v>27.39</v>
      </c>
      <c r="BE1143">
        <v>26.75</v>
      </c>
      <c r="BF1143">
        <v>27.09</v>
      </c>
      <c r="BG1143">
        <v>26.4</v>
      </c>
      <c r="BH1143">
        <v>26.56</v>
      </c>
      <c r="BI1143">
        <v>27.07</v>
      </c>
      <c r="BJ1143">
        <v>27.08</v>
      </c>
      <c r="BK1143">
        <v>26.89</v>
      </c>
      <c r="BL1143">
        <v>26.14</v>
      </c>
      <c r="BM1143">
        <v>26.53</v>
      </c>
      <c r="BN1143">
        <v>26.85</v>
      </c>
      <c r="BO1143">
        <v>27.62</v>
      </c>
      <c r="BP1143">
        <v>28.26</v>
      </c>
      <c r="BQ1143">
        <v>28.4</v>
      </c>
      <c r="BR1143" s="10">
        <f t="shared" si="34"/>
        <v>0.14193807800562916</v>
      </c>
      <c r="BS1143" s="11" cm="1">
        <f t="array" aca="1" ref="BS1143" ca="1">_xlfn.PERCENTILE.INC((OFFSET(E1143,0,1,1,COLUMNS(E1143:BQ1143)-1) - E1143:BP1143) / E1143:BP1143, 0.05) * SQRT(COUNT(E1143:BQ1143) - 1)</f>
        <v>-0.1888251707182575</v>
      </c>
      <c r="BT1143" s="10" cm="1">
        <f t="array" aca="1" ref="BT1143" ca="1">_xlfn.STDEV.P((E1143:BP1143 - OFFSET(E1143:BP1143,0,1)) / OFFSET(E1143:BP1143,0,1)) * SQRT(COUNT(E1143:BQ1143)-1)</f>
        <v>0.11912714517558931</v>
      </c>
      <c r="BU1143" s="10" cm="1">
        <f t="array" ref="BU1143">-(MAX(1 - (E1143:BQ1143 / _xlfn.SCAN(E1143, E1143:BQ1143, _xlfn.LAMBDA(_xlpm.a,_xlpm.b, MAX(_xlpm.a, _xlpm.b))))))</f>
        <v>-9.0782608695652134E-2</v>
      </c>
      <c r="BV1143" s="12">
        <f t="shared" ca="1" si="35"/>
        <v>0.97054910954071616</v>
      </c>
    </row>
    <row r="1144" spans="1:74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32.4</v>
      </c>
      <c r="F1144">
        <v>32.75</v>
      </c>
      <c r="G1144">
        <v>32.75</v>
      </c>
      <c r="H1144">
        <v>32.700000000000003</v>
      </c>
      <c r="I1144">
        <v>32.799999999999997</v>
      </c>
      <c r="J1144">
        <v>32.65</v>
      </c>
      <c r="K1144">
        <v>32.6</v>
      </c>
      <c r="L1144">
        <v>32.6</v>
      </c>
      <c r="M1144">
        <v>32.549999999999997</v>
      </c>
      <c r="N1144">
        <v>33.5</v>
      </c>
      <c r="O1144">
        <v>34</v>
      </c>
      <c r="P1144">
        <v>33.85</v>
      </c>
      <c r="Q1144">
        <v>33.9</v>
      </c>
      <c r="R1144">
        <v>34</v>
      </c>
      <c r="S1144">
        <v>33.950000000000003</v>
      </c>
      <c r="T1144">
        <v>33.950000000000003</v>
      </c>
      <c r="U1144">
        <v>34.299999999999997</v>
      </c>
      <c r="V1144">
        <v>34.450000000000003</v>
      </c>
      <c r="W1144">
        <v>34.15</v>
      </c>
      <c r="X1144">
        <v>34</v>
      </c>
      <c r="Y1144">
        <v>34.1</v>
      </c>
      <c r="Z1144">
        <v>34.049999999999997</v>
      </c>
      <c r="AA1144">
        <v>34.35</v>
      </c>
      <c r="AB1144">
        <v>34</v>
      </c>
      <c r="AC1144">
        <v>34</v>
      </c>
      <c r="AD1144">
        <v>33.6</v>
      </c>
      <c r="AE1144">
        <v>33.700000000000003</v>
      </c>
      <c r="AF1144">
        <v>34.299999999999997</v>
      </c>
      <c r="AG1144">
        <v>33.5</v>
      </c>
      <c r="AH1144">
        <v>34.35</v>
      </c>
      <c r="AI1144">
        <v>34.5</v>
      </c>
      <c r="AJ1144">
        <v>34</v>
      </c>
      <c r="AK1144">
        <v>33.549999999999997</v>
      </c>
      <c r="AL1144">
        <v>35</v>
      </c>
      <c r="AM1144">
        <v>35</v>
      </c>
      <c r="AN1144">
        <v>35</v>
      </c>
      <c r="AO1144">
        <v>35</v>
      </c>
      <c r="AP1144">
        <v>35</v>
      </c>
      <c r="AQ1144">
        <v>34.75</v>
      </c>
      <c r="AR1144">
        <v>34.75</v>
      </c>
      <c r="AS1144">
        <v>34.049999999999997</v>
      </c>
      <c r="AT1144">
        <v>34.25</v>
      </c>
      <c r="AU1144">
        <v>35.4</v>
      </c>
      <c r="AV1144">
        <v>35.15</v>
      </c>
      <c r="AW1144">
        <v>36</v>
      </c>
      <c r="AX1144">
        <v>36.75</v>
      </c>
      <c r="AY1144">
        <v>37.299999999999997</v>
      </c>
      <c r="AZ1144">
        <v>39.9</v>
      </c>
      <c r="BA1144">
        <v>39.4</v>
      </c>
      <c r="BB1144">
        <v>39.450000000000003</v>
      </c>
      <c r="BC1144">
        <v>39.5</v>
      </c>
      <c r="BD1144">
        <v>39.5</v>
      </c>
      <c r="BE1144">
        <v>39.35</v>
      </c>
      <c r="BF1144">
        <v>39.75</v>
      </c>
      <c r="BG1144">
        <v>40.35</v>
      </c>
      <c r="BH1144">
        <v>39.299999999999997</v>
      </c>
      <c r="BI1144">
        <v>39.85</v>
      </c>
      <c r="BJ1144">
        <v>39.65</v>
      </c>
      <c r="BK1144">
        <v>40</v>
      </c>
      <c r="BL1144">
        <v>40</v>
      </c>
      <c r="BM1144">
        <v>39.75</v>
      </c>
      <c r="BN1144">
        <v>39.700000000000003</v>
      </c>
      <c r="BO1144">
        <v>39.700000000000003</v>
      </c>
      <c r="BP1144">
        <v>39.200000000000003</v>
      </c>
      <c r="BQ1144">
        <v>39.5</v>
      </c>
      <c r="BR1144" s="10">
        <f t="shared" si="34"/>
        <v>0.21913580246913586</v>
      </c>
      <c r="BS1144" s="11" cm="1">
        <f t="array" aca="1" ref="BS1144" ca="1">_xlfn.PERCENTILE.INC((OFFSET(E1144,0,1,1,COLUMNS(E1144:BQ1144)-1) - E1144:BP1144) / E1144:BP1144, 0.05) * SQRT(COUNT(E1144:BQ1144) - 1)</f>
        <v>-0.11443307757885773</v>
      </c>
      <c r="BT1144" s="10" cm="1">
        <f t="array" aca="1" ref="BT1144" ca="1">_xlfn.STDEV.P((E1144:BP1144 - OFFSET(E1144:BP1144,0,1)) / OFFSET(E1144:BP1144,0,1)) * SQRT(COUNT(E1144:BQ1144)-1)</f>
        <v>0.11678878292219957</v>
      </c>
      <c r="BU1144" s="10" cm="1">
        <f t="array" ref="BU1144">-(MAX(1 - (E1144:BQ1144 / _xlfn.SCAN(E1144, E1144:BQ1144, _xlfn.LAMBDA(_xlpm.a,_xlpm.b, MAX(_xlpm.a, _xlpm.b))))))</f>
        <v>-2.8500619578686437E-2</v>
      </c>
      <c r="BV1144" s="12">
        <f t="shared" ca="1" si="35"/>
        <v>1.6509844893601624</v>
      </c>
    </row>
    <row r="1145" spans="1:74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22.25</v>
      </c>
      <c r="F1145">
        <v>22.4</v>
      </c>
      <c r="G1145">
        <v>22.95</v>
      </c>
      <c r="H1145">
        <v>22.65</v>
      </c>
      <c r="I1145">
        <v>23.05</v>
      </c>
      <c r="J1145">
        <v>22.8</v>
      </c>
      <c r="K1145">
        <v>22.3</v>
      </c>
      <c r="L1145">
        <v>23.3</v>
      </c>
      <c r="M1145">
        <v>23.45</v>
      </c>
      <c r="N1145">
        <v>23.7</v>
      </c>
      <c r="O1145">
        <v>24.1</v>
      </c>
      <c r="P1145">
        <v>24.3</v>
      </c>
      <c r="Q1145">
        <v>24.4</v>
      </c>
      <c r="R1145">
        <v>24.45</v>
      </c>
      <c r="S1145">
        <v>24.6</v>
      </c>
      <c r="T1145">
        <v>24.85</v>
      </c>
      <c r="U1145">
        <v>24.65</v>
      </c>
      <c r="V1145">
        <v>24.9</v>
      </c>
      <c r="W1145">
        <v>24.7</v>
      </c>
      <c r="X1145">
        <v>24.8</v>
      </c>
      <c r="Y1145">
        <v>24.8</v>
      </c>
      <c r="Z1145">
        <v>24.95</v>
      </c>
      <c r="AA1145">
        <v>25.45</v>
      </c>
      <c r="AB1145">
        <v>25.15</v>
      </c>
      <c r="AC1145">
        <v>25.35</v>
      </c>
      <c r="AD1145">
        <v>24.9</v>
      </c>
      <c r="AE1145">
        <v>24.85</v>
      </c>
      <c r="AF1145">
        <v>25.3</v>
      </c>
      <c r="AG1145">
        <v>25.8</v>
      </c>
      <c r="AH1145">
        <v>25.65</v>
      </c>
      <c r="AI1145">
        <v>25.55</v>
      </c>
      <c r="AJ1145">
        <v>25.3</v>
      </c>
      <c r="AK1145">
        <v>25.25</v>
      </c>
      <c r="AL1145">
        <v>25.7</v>
      </c>
      <c r="AM1145">
        <v>25.7</v>
      </c>
      <c r="AN1145">
        <v>25.5</v>
      </c>
      <c r="AO1145">
        <v>25.6</v>
      </c>
      <c r="AP1145">
        <v>25.5</v>
      </c>
      <c r="AQ1145">
        <v>25.4</v>
      </c>
      <c r="AR1145">
        <v>25.45</v>
      </c>
      <c r="AS1145">
        <v>25.8</v>
      </c>
      <c r="AT1145">
        <v>26.45</v>
      </c>
      <c r="AU1145">
        <v>26.4</v>
      </c>
      <c r="AV1145">
        <v>26.5</v>
      </c>
      <c r="AW1145">
        <v>26.45</v>
      </c>
      <c r="AX1145">
        <v>26.1</v>
      </c>
      <c r="AY1145">
        <v>26.55</v>
      </c>
      <c r="AZ1145">
        <v>26.35</v>
      </c>
      <c r="BA1145">
        <v>26</v>
      </c>
      <c r="BB1145">
        <v>25.8</v>
      </c>
      <c r="BC1145">
        <v>24.9</v>
      </c>
      <c r="BD1145">
        <v>24.8</v>
      </c>
      <c r="BE1145">
        <v>23.7</v>
      </c>
      <c r="BF1145">
        <v>24</v>
      </c>
      <c r="BG1145">
        <v>23.8</v>
      </c>
      <c r="BH1145">
        <v>23.75</v>
      </c>
      <c r="BI1145">
        <v>24.4</v>
      </c>
      <c r="BJ1145">
        <v>24.2</v>
      </c>
      <c r="BK1145">
        <v>24.3</v>
      </c>
      <c r="BL1145">
        <v>23.9</v>
      </c>
      <c r="BM1145">
        <v>24.1</v>
      </c>
      <c r="BN1145">
        <v>23.9</v>
      </c>
      <c r="BO1145">
        <v>24.4</v>
      </c>
      <c r="BP1145">
        <v>24.65</v>
      </c>
      <c r="BQ1145">
        <v>24.75</v>
      </c>
      <c r="BR1145" s="10">
        <f t="shared" si="34"/>
        <v>0.11235955056179775</v>
      </c>
      <c r="BS1145" s="11" cm="1">
        <f t="array" aca="1" ref="BS1145" ca="1">_xlfn.PERCENTILE.INC((OFFSET(E1145,0,1,1,COLUMNS(E1145:BQ1145)-1) - E1145:BP1145) / E1145:BP1145, 0.05) * SQRT(COUNT(E1145:BQ1145) - 1)</f>
        <v>-0.14046314559135159</v>
      </c>
      <c r="BT1145" s="10" cm="1">
        <f t="array" aca="1" ref="BT1145" ca="1">_xlfn.STDEV.P((E1145:BP1145 - OFFSET(E1145:BP1145,0,1)) / OFFSET(E1145:BP1145,0,1)) * SQRT(COUNT(E1145:BQ1145)-1)</f>
        <v>0.11646398437484441</v>
      </c>
      <c r="BU1145" s="10" cm="1">
        <f t="array" ref="BU1145">-(MAX(1 - (E1145:BQ1145 / _xlfn.SCAN(E1145, E1145:BQ1145, _xlfn.LAMBDA(_xlpm.a,_xlpm.b, MAX(_xlpm.a, _xlpm.b))))))</f>
        <v>-0.10734463276836159</v>
      </c>
      <c r="BV1145" s="12">
        <f t="shared" ca="1" si="35"/>
        <v>0.73877102599839128</v>
      </c>
    </row>
    <row r="1146" spans="1:74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233.5</v>
      </c>
      <c r="F1146">
        <v>235</v>
      </c>
      <c r="G1146">
        <v>235.5</v>
      </c>
      <c r="H1146">
        <v>233</v>
      </c>
      <c r="I1146">
        <v>236.5</v>
      </c>
      <c r="J1146">
        <v>239</v>
      </c>
      <c r="K1146">
        <v>240</v>
      </c>
      <c r="L1146">
        <v>242</v>
      </c>
      <c r="M1146">
        <v>249</v>
      </c>
      <c r="N1146">
        <v>253</v>
      </c>
      <c r="O1146">
        <v>257</v>
      </c>
      <c r="P1146">
        <v>257.5</v>
      </c>
      <c r="Q1146">
        <v>252.5</v>
      </c>
      <c r="R1146">
        <v>268</v>
      </c>
      <c r="S1146">
        <v>270</v>
      </c>
      <c r="T1146">
        <v>274</v>
      </c>
      <c r="U1146">
        <v>274</v>
      </c>
      <c r="V1146">
        <v>270</v>
      </c>
      <c r="W1146">
        <v>275</v>
      </c>
      <c r="X1146">
        <v>281</v>
      </c>
      <c r="Y1146">
        <v>280.5</v>
      </c>
      <c r="Z1146">
        <v>278.5</v>
      </c>
      <c r="AA1146">
        <v>281</v>
      </c>
      <c r="AB1146">
        <v>284</v>
      </c>
      <c r="AC1146">
        <v>290</v>
      </c>
      <c r="AD1146">
        <v>289</v>
      </c>
      <c r="AE1146">
        <v>291</v>
      </c>
      <c r="AF1146">
        <v>295</v>
      </c>
      <c r="AG1146">
        <v>287</v>
      </c>
      <c r="AH1146">
        <v>289</v>
      </c>
      <c r="AI1146">
        <v>291</v>
      </c>
      <c r="AJ1146">
        <v>297</v>
      </c>
      <c r="AK1146">
        <v>301</v>
      </c>
      <c r="AL1146">
        <v>295</v>
      </c>
      <c r="AM1146">
        <v>291.5</v>
      </c>
      <c r="AN1146">
        <v>295</v>
      </c>
      <c r="AO1146">
        <v>295</v>
      </c>
      <c r="AP1146">
        <v>293</v>
      </c>
      <c r="AQ1146">
        <v>292.5</v>
      </c>
      <c r="AR1146">
        <v>292</v>
      </c>
      <c r="AS1146">
        <v>288</v>
      </c>
      <c r="AT1146">
        <v>283</v>
      </c>
      <c r="AU1146">
        <v>280</v>
      </c>
      <c r="AV1146">
        <v>285.5</v>
      </c>
      <c r="AW1146">
        <v>288</v>
      </c>
      <c r="AX1146">
        <v>281</v>
      </c>
      <c r="AY1146">
        <v>281</v>
      </c>
      <c r="AZ1146">
        <v>282</v>
      </c>
      <c r="BA1146">
        <v>281.5</v>
      </c>
      <c r="BB1146">
        <v>275</v>
      </c>
      <c r="BC1146">
        <v>271</v>
      </c>
      <c r="BD1146">
        <v>277.5</v>
      </c>
      <c r="BE1146">
        <v>273.5</v>
      </c>
      <c r="BF1146">
        <v>279.5</v>
      </c>
      <c r="BG1146">
        <v>280.5</v>
      </c>
      <c r="BH1146">
        <v>282</v>
      </c>
      <c r="BI1146">
        <v>286.5</v>
      </c>
      <c r="BJ1146">
        <v>286</v>
      </c>
      <c r="BK1146">
        <v>287.5</v>
      </c>
      <c r="BL1146">
        <v>290.5</v>
      </c>
      <c r="BM1146">
        <v>294</v>
      </c>
      <c r="BN1146">
        <v>291.5</v>
      </c>
      <c r="BO1146">
        <v>297.5</v>
      </c>
      <c r="BP1146">
        <v>298</v>
      </c>
      <c r="BQ1146">
        <v>296</v>
      </c>
      <c r="BR1146" s="10">
        <f t="shared" si="34"/>
        <v>0.26766595289079231</v>
      </c>
      <c r="BS1146" s="11" cm="1">
        <f t="array" aca="1" ref="BS1146" ca="1">_xlfn.PERCENTILE.INC((OFFSET(E1146,0,1,1,COLUMNS(E1146:BQ1146)-1) - E1146:BP1146) / E1146:BP1146, 0.05) * SQRT(COUNT(E1146:BQ1146) - 1)</f>
        <v>-0.15884914363126149</v>
      </c>
      <c r="BT1146" s="10" cm="1">
        <f t="array" aca="1" ref="BT1146" ca="1">_xlfn.STDEV.P((E1146:BP1146 - OFFSET(E1146:BP1146,0,1)) / OFFSET(E1146:BP1146,0,1)) * SQRT(COUNT(E1146:BQ1146)-1)</f>
        <v>0.11819299193376155</v>
      </c>
      <c r="BU1146" s="10" cm="1">
        <f t="array" ref="BU1146">-(MAX(1 - (E1146:BQ1146 / _xlfn.SCAN(E1146, E1146:BQ1146, _xlfn.LAMBDA(_xlpm.a,_xlpm.b, MAX(_xlpm.a, _xlpm.b))))))</f>
        <v>-9.9667774086378724E-2</v>
      </c>
      <c r="BV1146" s="12">
        <f t="shared" ca="1" si="35"/>
        <v>2.0419706414803001</v>
      </c>
    </row>
    <row r="1147" spans="1:74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63.42</v>
      </c>
      <c r="F1147">
        <v>61.62</v>
      </c>
      <c r="G1147">
        <v>60.5</v>
      </c>
      <c r="H1147">
        <v>64.66</v>
      </c>
      <c r="I1147">
        <v>66.180000000000007</v>
      </c>
      <c r="J1147">
        <v>68.400000000000006</v>
      </c>
      <c r="K1147">
        <v>69.14</v>
      </c>
      <c r="L1147">
        <v>66.72</v>
      </c>
      <c r="M1147">
        <v>68</v>
      </c>
      <c r="N1147">
        <v>70.06</v>
      </c>
      <c r="O1147">
        <v>77.14</v>
      </c>
      <c r="P1147">
        <v>77.8</v>
      </c>
      <c r="Q1147">
        <v>78.7</v>
      </c>
      <c r="R1147">
        <v>77.64</v>
      </c>
      <c r="S1147">
        <v>76.8</v>
      </c>
      <c r="T1147">
        <v>77.16</v>
      </c>
      <c r="U1147">
        <v>75.14</v>
      </c>
      <c r="V1147">
        <v>74.36</v>
      </c>
      <c r="W1147">
        <v>75.040000000000006</v>
      </c>
      <c r="X1147">
        <v>77.12</v>
      </c>
      <c r="Y1147">
        <v>77.400000000000006</v>
      </c>
      <c r="Z1147">
        <v>77.44</v>
      </c>
      <c r="AA1147">
        <v>78.92</v>
      </c>
      <c r="AB1147">
        <v>79.28</v>
      </c>
      <c r="AC1147">
        <v>78.180000000000007</v>
      </c>
      <c r="AD1147">
        <v>75.040000000000006</v>
      </c>
      <c r="AE1147">
        <v>79.540000000000006</v>
      </c>
      <c r="AF1147">
        <v>85.18</v>
      </c>
      <c r="AG1147">
        <v>86.04</v>
      </c>
      <c r="AH1147">
        <v>85.4</v>
      </c>
      <c r="AI1147">
        <v>84.7</v>
      </c>
      <c r="AJ1147">
        <v>85.78</v>
      </c>
      <c r="AK1147">
        <v>83.8</v>
      </c>
      <c r="AL1147">
        <v>85.36</v>
      </c>
      <c r="AM1147">
        <v>82.66</v>
      </c>
      <c r="AN1147">
        <v>83.42</v>
      </c>
      <c r="AO1147">
        <v>82.2</v>
      </c>
      <c r="AP1147">
        <v>79.58</v>
      </c>
      <c r="AQ1147">
        <v>80.34</v>
      </c>
      <c r="AR1147">
        <v>80.56</v>
      </c>
      <c r="AS1147">
        <v>82.2</v>
      </c>
      <c r="AT1147">
        <v>82.22</v>
      </c>
      <c r="AU1147">
        <v>83.08</v>
      </c>
      <c r="AV1147">
        <v>86.58</v>
      </c>
      <c r="AW1147">
        <v>95.16</v>
      </c>
      <c r="AX1147">
        <v>93.32</v>
      </c>
      <c r="AY1147">
        <v>90.82</v>
      </c>
      <c r="AZ1147">
        <v>92.74</v>
      </c>
      <c r="BA1147">
        <v>90.4</v>
      </c>
      <c r="BB1147">
        <v>88.78</v>
      </c>
      <c r="BC1147">
        <v>82.5</v>
      </c>
      <c r="BD1147">
        <v>83.06</v>
      </c>
      <c r="BE1147">
        <v>70.739999999999995</v>
      </c>
      <c r="BF1147">
        <v>69.540000000000006</v>
      </c>
      <c r="BG1147">
        <v>68.08</v>
      </c>
      <c r="BH1147">
        <v>69.680000000000007</v>
      </c>
      <c r="BI1147">
        <v>71.36</v>
      </c>
      <c r="BJ1147">
        <v>70.84</v>
      </c>
      <c r="BK1147">
        <v>69.62</v>
      </c>
      <c r="BL1147">
        <v>64.599999999999994</v>
      </c>
      <c r="BM1147">
        <v>64.900000000000006</v>
      </c>
      <c r="BN1147">
        <v>67.3</v>
      </c>
      <c r="BO1147">
        <v>68.58</v>
      </c>
      <c r="BP1147">
        <v>71.239999999999995</v>
      </c>
      <c r="BQ1147">
        <v>71.16</v>
      </c>
      <c r="BR1147" s="10">
        <f t="shared" si="34"/>
        <v>0.12204351939451269</v>
      </c>
      <c r="BS1147" s="11" cm="1">
        <f t="array" aca="1" ref="BS1147" ca="1">_xlfn.PERCENTILE.INC((OFFSET(E1147,0,1,1,COLUMNS(E1147:BQ1147)-1) - E1147:BP1147) / E1147:BP1147, 0.05) * SQRT(COUNT(E1147:BQ1147) - 1)</f>
        <v>-0.31511506382584475</v>
      </c>
      <c r="BT1147" s="10" cm="1">
        <f t="array" aca="1" ref="BT1147" ca="1">_xlfn.STDEV.P((E1147:BP1147 - OFFSET(E1147:BP1147,0,1)) / OFFSET(E1147:BP1147,0,1)) * SQRT(COUNT(E1147:BQ1147)-1)</f>
        <v>0.30680101252598518</v>
      </c>
      <c r="BU1147" s="10" cm="1">
        <f t="array" ref="BU1147">-(MAX(1 - (E1147:BQ1147 / _xlfn.SCAN(E1147, E1147:BQ1147, _xlfn.LAMBDA(_xlpm.a,_xlpm.b, MAX(_xlpm.a, _xlpm.b))))))</f>
        <v>-0.32114333753678015</v>
      </c>
      <c r="BV1147" s="12">
        <f t="shared" ca="1" si="35"/>
        <v>0.31200739943148587</v>
      </c>
    </row>
    <row r="1148" spans="1:74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57.577800000000003</v>
      </c>
      <c r="F1148">
        <v>57.815800000000003</v>
      </c>
      <c r="G1148">
        <v>58.481999999999999</v>
      </c>
      <c r="H1148">
        <v>58.624699999999997</v>
      </c>
      <c r="I1148">
        <v>59.624000000000002</v>
      </c>
      <c r="J1148">
        <v>59.005400000000002</v>
      </c>
      <c r="K1148">
        <v>58.957799999999999</v>
      </c>
      <c r="L1148">
        <v>59.148099999999999</v>
      </c>
      <c r="M1148">
        <v>59.719200000000001</v>
      </c>
      <c r="N1148">
        <v>58.386800000000001</v>
      </c>
      <c r="O1148">
        <v>57.482700000000001</v>
      </c>
      <c r="P1148">
        <v>57.673000000000002</v>
      </c>
      <c r="Q1148">
        <v>56.911700000000003</v>
      </c>
      <c r="R1148">
        <v>56.102699999999999</v>
      </c>
      <c r="S1148">
        <v>56.721299999999999</v>
      </c>
      <c r="T1148">
        <v>56.4358</v>
      </c>
      <c r="U1148">
        <v>56.055100000000003</v>
      </c>
      <c r="V1148">
        <v>56.055100000000003</v>
      </c>
      <c r="W1148">
        <v>55.96</v>
      </c>
      <c r="X1148">
        <v>55.912399999999998</v>
      </c>
      <c r="Y1148">
        <v>56.816499999999998</v>
      </c>
      <c r="Z1148">
        <v>56.292999999999999</v>
      </c>
      <c r="AA1148">
        <v>56.816499999999998</v>
      </c>
      <c r="AB1148">
        <v>56.530999999999999</v>
      </c>
      <c r="AC1148">
        <v>55.96</v>
      </c>
      <c r="AD1148">
        <v>56.197899999999997</v>
      </c>
      <c r="AE1148">
        <v>56.626100000000001</v>
      </c>
      <c r="AF1148">
        <v>56.483400000000003</v>
      </c>
      <c r="AG1148">
        <v>56.626100000000001</v>
      </c>
      <c r="AH1148">
        <v>56.340600000000002</v>
      </c>
      <c r="AI1148">
        <v>57.006799999999998</v>
      </c>
      <c r="AJ1148">
        <v>57.435099999999998</v>
      </c>
      <c r="AK1148">
        <v>58.101300000000002</v>
      </c>
      <c r="AL1148">
        <v>57.815800000000003</v>
      </c>
      <c r="AM1148">
        <v>58.386800000000001</v>
      </c>
      <c r="AN1148">
        <v>58.339199999999998</v>
      </c>
      <c r="AO1148">
        <v>58.434399999999997</v>
      </c>
      <c r="AP1148">
        <v>58.8626</v>
      </c>
      <c r="AQ1148">
        <v>58.148899999999998</v>
      </c>
      <c r="AR1148">
        <v>57.863399999999999</v>
      </c>
      <c r="AS1148">
        <v>58.101300000000002</v>
      </c>
      <c r="AT1148">
        <v>57.673000000000002</v>
      </c>
      <c r="AU1148">
        <v>59.861899999999999</v>
      </c>
      <c r="AV1148">
        <v>61.670200000000001</v>
      </c>
      <c r="AW1148">
        <v>60.670900000000003</v>
      </c>
      <c r="AX1148">
        <v>60.813600000000001</v>
      </c>
      <c r="AY1148">
        <v>60.432899999999997</v>
      </c>
      <c r="AZ1148">
        <v>61.5274</v>
      </c>
      <c r="BA1148">
        <v>62.241199999999999</v>
      </c>
      <c r="BB1148">
        <v>62.479100000000003</v>
      </c>
      <c r="BC1148">
        <v>62.241199999999999</v>
      </c>
      <c r="BD1148">
        <v>62.4315</v>
      </c>
      <c r="BE1148">
        <v>63.002499999999998</v>
      </c>
      <c r="BF1148">
        <v>63.573599999999999</v>
      </c>
      <c r="BG1148">
        <v>63.335599999999999</v>
      </c>
      <c r="BH1148">
        <v>63.573599999999999</v>
      </c>
      <c r="BI1148">
        <v>64.049400000000006</v>
      </c>
      <c r="BJ1148">
        <v>63.811500000000002</v>
      </c>
      <c r="BK1148">
        <v>64.858400000000003</v>
      </c>
      <c r="BL1148">
        <v>64.763199999999998</v>
      </c>
      <c r="BM1148">
        <v>64.8108</v>
      </c>
      <c r="BN1148">
        <v>64.382499999999993</v>
      </c>
      <c r="BO1148">
        <v>64.620400000000004</v>
      </c>
      <c r="BP1148">
        <v>63.9542</v>
      </c>
      <c r="BQ1148">
        <v>62.812199999999997</v>
      </c>
      <c r="BR1148" s="10">
        <f t="shared" si="34"/>
        <v>9.0910038243906394E-2</v>
      </c>
      <c r="BS1148" s="11" cm="1">
        <f t="array" aca="1" ref="BS1148" ca="1">_xlfn.PERCENTILE.INC((OFFSET(E1148,0,1,1,COLUMNS(E1148:BQ1148)-1) - E1148:BP1148) / E1148:BP1148, 0.05) * SQRT(COUNT(E1148:BQ1148) - 1)</f>
        <v>-0.12235372141543109</v>
      </c>
      <c r="BT1148" s="10" cm="1">
        <f t="array" aca="1" ref="BT1148" ca="1">_xlfn.STDEV.P((E1148:BP1148 - OFFSET(E1148:BP1148,0,1)) / OFFSET(E1148:BP1148,0,1)) * SQRT(COUNT(E1148:BQ1148)-1)</f>
        <v>8.5627941861751627E-2</v>
      </c>
      <c r="BU1148" s="10" cm="1">
        <f t="array" ref="BU1148">-(MAX(1 - (E1148:BQ1148 / _xlfn.SCAN(E1148, E1148:BQ1148, _xlfn.LAMBDA(_xlpm.a,_xlpm.b, MAX(_xlpm.a, _xlpm.b))))))</f>
        <v>-6.3744993235006486E-2</v>
      </c>
      <c r="BV1148" s="12">
        <f t="shared" ca="1" si="35"/>
        <v>0.75431808246490739</v>
      </c>
    </row>
    <row r="1149" spans="1:74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1.9782999999999999</v>
      </c>
      <c r="F1149">
        <v>2.0333000000000001</v>
      </c>
      <c r="G1149">
        <v>2.0821999999999998</v>
      </c>
      <c r="H1149">
        <v>2.0438000000000001</v>
      </c>
      <c r="I1149">
        <v>2.0608</v>
      </c>
      <c r="J1149">
        <v>2.0665</v>
      </c>
      <c r="K1149">
        <v>2.0525000000000002</v>
      </c>
      <c r="L1149">
        <v>2.1021999999999998</v>
      </c>
      <c r="M1149">
        <v>2.0838999999999999</v>
      </c>
      <c r="N1149">
        <v>2.0874000000000001</v>
      </c>
      <c r="O1149">
        <v>2.1053000000000002</v>
      </c>
      <c r="P1149">
        <v>2.0912999999999999</v>
      </c>
      <c r="Q1149">
        <v>2.0931000000000002</v>
      </c>
      <c r="R1149">
        <v>2.0634000000000001</v>
      </c>
      <c r="S1149">
        <v>2.0948000000000002</v>
      </c>
      <c r="T1149">
        <v>2.0935000000000001</v>
      </c>
      <c r="U1149">
        <v>2.0882999999999998</v>
      </c>
      <c r="V1149">
        <v>2.0756000000000001</v>
      </c>
      <c r="W1149">
        <v>2.1349</v>
      </c>
      <c r="X1149">
        <v>2.1602000000000001</v>
      </c>
      <c r="Y1149">
        <v>2.1698</v>
      </c>
      <c r="Z1149">
        <v>2.1497999999999999</v>
      </c>
      <c r="AA1149">
        <v>2.1572</v>
      </c>
      <c r="AB1149">
        <v>2.1741999999999999</v>
      </c>
      <c r="AC1149">
        <v>2.1589</v>
      </c>
      <c r="AD1149">
        <v>2.1497999999999999</v>
      </c>
      <c r="AE1149">
        <v>2.1366999999999998</v>
      </c>
      <c r="AF1149">
        <v>2.1566999999999998</v>
      </c>
      <c r="AG1149">
        <v>2.1606999999999998</v>
      </c>
      <c r="AH1149">
        <v>2.1326999999999998</v>
      </c>
      <c r="AI1149">
        <v>2.1326999999999998</v>
      </c>
      <c r="AJ1149">
        <v>2.1278999999999999</v>
      </c>
      <c r="AK1149">
        <v>2.1231</v>
      </c>
      <c r="AL1149">
        <v>2.1379999999999999</v>
      </c>
      <c r="AM1149">
        <v>2.1545999999999998</v>
      </c>
      <c r="AN1149">
        <v>2.1406000000000001</v>
      </c>
      <c r="AO1149">
        <v>2.1436000000000002</v>
      </c>
      <c r="AP1149">
        <v>2.1332</v>
      </c>
      <c r="AQ1149">
        <v>2.1265999999999998</v>
      </c>
      <c r="AR1149">
        <v>2.1166</v>
      </c>
      <c r="AS1149">
        <v>2.1217999999999999</v>
      </c>
      <c r="AT1149">
        <v>2.1257999999999999</v>
      </c>
      <c r="AU1149">
        <v>2.1341000000000001</v>
      </c>
      <c r="AV1149">
        <v>2.1393</v>
      </c>
      <c r="AW1149">
        <v>2.1501999999999999</v>
      </c>
      <c r="AX1149">
        <v>2.1594000000000002</v>
      </c>
      <c r="AY1149">
        <v>2.1379999999999999</v>
      </c>
      <c r="AZ1149">
        <v>2.1493000000000002</v>
      </c>
      <c r="BA1149">
        <v>2.1335999999999999</v>
      </c>
      <c r="BB1149">
        <v>2.0790999999999999</v>
      </c>
      <c r="BC1149">
        <v>2.0608</v>
      </c>
      <c r="BD1149">
        <v>2.0550999999999999</v>
      </c>
      <c r="BE1149">
        <v>1.9604999999999999</v>
      </c>
      <c r="BF1149">
        <v>1.9487000000000001</v>
      </c>
      <c r="BG1149">
        <v>1.9263999999999999</v>
      </c>
      <c r="BH1149">
        <v>1.9665999999999999</v>
      </c>
      <c r="BI1149">
        <v>2.0070999999999999</v>
      </c>
      <c r="BJ1149">
        <v>1.9948999999999999</v>
      </c>
      <c r="BK1149">
        <v>2.0150000000000001</v>
      </c>
      <c r="BL1149">
        <v>1.9923</v>
      </c>
      <c r="BM1149">
        <v>1.9923</v>
      </c>
      <c r="BN1149">
        <v>1.9993000000000001</v>
      </c>
      <c r="BO1149">
        <v>2.0093000000000001</v>
      </c>
      <c r="BP1149">
        <v>2.0280999999999998</v>
      </c>
      <c r="BQ1149">
        <v>2.0280999999999998</v>
      </c>
      <c r="BR1149" s="10">
        <f t="shared" si="34"/>
        <v>2.5173128443613125E-2</v>
      </c>
      <c r="BS1149" s="11" cm="1">
        <f t="array" aca="1" ref="BS1149" ca="1">_xlfn.PERCENTILE.INC((OFFSET(E1149,0,1,1,COLUMNS(E1149:BQ1149)-1) - E1149:BP1149) / E1149:BP1149, 0.05) * SQRT(COUNT(E1149:BQ1149) - 1)</f>
        <v>-0.11203897812619323</v>
      </c>
      <c r="BT1149" s="10" cm="1">
        <f t="array" aca="1" ref="BT1149" ca="1">_xlfn.STDEV.P((E1149:BP1149 - OFFSET(E1149:BP1149,0,1)) / OFFSET(E1149:BP1149,0,1)) * SQRT(COUNT(E1149:BQ1149)-1)</f>
        <v>9.6965423069613199E-2</v>
      </c>
      <c r="BU1149" s="10" cm="1">
        <f t="array" ref="BU1149">-(MAX(1 - (E1149:BQ1149 / _xlfn.SCAN(E1149, E1149:BQ1149, _xlfn.LAMBDA(_xlpm.a,_xlpm.b, MAX(_xlpm.a, _xlpm.b))))))</f>
        <v>-0.11397295556986475</v>
      </c>
      <c r="BV1149" s="12">
        <f t="shared" ca="1" si="35"/>
        <v>-1.1820758920397096E-2</v>
      </c>
    </row>
    <row r="1150" spans="1:74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12.68</v>
      </c>
      <c r="F1150">
        <v>12.234999999999999</v>
      </c>
      <c r="G1150">
        <v>11.605</v>
      </c>
      <c r="H1150">
        <v>11.904999999999999</v>
      </c>
      <c r="I1150">
        <v>11.9</v>
      </c>
      <c r="J1150">
        <v>12.025</v>
      </c>
      <c r="K1150">
        <v>11.835000000000001</v>
      </c>
      <c r="L1150">
        <v>11.78</v>
      </c>
      <c r="M1150">
        <v>12.005000000000001</v>
      </c>
      <c r="N1150">
        <v>12.27</v>
      </c>
      <c r="O1150">
        <v>12.475</v>
      </c>
      <c r="P1150">
        <v>12.895</v>
      </c>
      <c r="Q1150">
        <v>13.335000000000001</v>
      </c>
      <c r="R1150">
        <v>12.945</v>
      </c>
      <c r="S1150">
        <v>13.135</v>
      </c>
      <c r="T1150">
        <v>13.105</v>
      </c>
      <c r="U1150">
        <v>12.97</v>
      </c>
      <c r="V1150">
        <v>13.24</v>
      </c>
      <c r="W1150">
        <v>13.175000000000001</v>
      </c>
      <c r="X1150">
        <v>13.435</v>
      </c>
      <c r="Y1150">
        <v>13.45</v>
      </c>
      <c r="Z1150">
        <v>13.365</v>
      </c>
      <c r="AA1150">
        <v>13.41</v>
      </c>
      <c r="AB1150">
        <v>13.27</v>
      </c>
      <c r="AC1150">
        <v>13.375</v>
      </c>
      <c r="AD1150">
        <v>13.23</v>
      </c>
      <c r="AE1150">
        <v>13.57</v>
      </c>
      <c r="AF1150">
        <v>13.675000000000001</v>
      </c>
      <c r="AG1150">
        <v>14.12</v>
      </c>
      <c r="AH1150">
        <v>14.215</v>
      </c>
      <c r="AI1150">
        <v>13.94</v>
      </c>
      <c r="AJ1150">
        <v>14.145</v>
      </c>
      <c r="AK1150">
        <v>13.92</v>
      </c>
      <c r="AL1150">
        <v>14.565</v>
      </c>
      <c r="AM1150">
        <v>14.125</v>
      </c>
      <c r="AN1150">
        <v>13.895</v>
      </c>
      <c r="AO1150">
        <v>13.9</v>
      </c>
      <c r="AP1150">
        <v>13.49</v>
      </c>
      <c r="AQ1150">
        <v>13.744999999999999</v>
      </c>
      <c r="AR1150">
        <v>13.734999999999999</v>
      </c>
      <c r="AS1150">
        <v>13.845000000000001</v>
      </c>
      <c r="AT1150">
        <v>13.525</v>
      </c>
      <c r="AU1150">
        <v>13.404999999999999</v>
      </c>
      <c r="AV1150">
        <v>14.23</v>
      </c>
      <c r="AW1150">
        <v>14.48</v>
      </c>
      <c r="AX1150">
        <v>14.425000000000001</v>
      </c>
      <c r="AY1150">
        <v>14.505000000000001</v>
      </c>
      <c r="AZ1150">
        <v>14.535</v>
      </c>
      <c r="BA1150">
        <v>13.96</v>
      </c>
      <c r="BB1150">
        <v>13.64</v>
      </c>
      <c r="BC1150">
        <v>13.05</v>
      </c>
      <c r="BD1150">
        <v>13.125</v>
      </c>
      <c r="BE1150">
        <v>11.3</v>
      </c>
      <c r="BF1150">
        <v>11.105</v>
      </c>
      <c r="BG1150">
        <v>10.885</v>
      </c>
      <c r="BH1150">
        <v>11.045</v>
      </c>
      <c r="BI1150">
        <v>11.43</v>
      </c>
      <c r="BJ1150">
        <v>11.53</v>
      </c>
      <c r="BK1150">
        <v>11.295</v>
      </c>
      <c r="BL1150">
        <v>10.654999999999999</v>
      </c>
      <c r="BM1150">
        <v>10.805</v>
      </c>
      <c r="BN1150">
        <v>10.98</v>
      </c>
      <c r="BO1150">
        <v>11.25</v>
      </c>
      <c r="BP1150">
        <v>11.56</v>
      </c>
      <c r="BQ1150">
        <v>11.62</v>
      </c>
      <c r="BR1150" s="10">
        <f t="shared" si="34"/>
        <v>-8.3596214511041045E-2</v>
      </c>
      <c r="BS1150" s="11" cm="1">
        <f t="array" aca="1" ref="BS1150" ca="1">_xlfn.PERCENTILE.INC((OFFSET(E1150,0,1,1,COLUMNS(E1150:BQ1150)-1) - E1150:BP1150) / E1150:BP1150, 0.05) * SQRT(COUNT(E1150:BQ1150) - 1)</f>
        <v>-0.34160651758774185</v>
      </c>
      <c r="BT1150" s="10" cm="1">
        <f t="array" aca="1" ref="BT1150" ca="1">_xlfn.STDEV.P((E1150:BP1150 - OFFSET(E1150:BP1150,0,1)) / OFFSET(E1150:BP1150,0,1)) * SQRT(COUNT(E1150:BQ1150)-1)</f>
        <v>0.24603539100665733</v>
      </c>
      <c r="BU1150" s="10" cm="1">
        <f t="array" ref="BU1150">-(MAX(1 - (E1150:BQ1150 / _xlfn.SCAN(E1150, E1150:BQ1150, _xlfn.LAMBDA(_xlpm.a,_xlpm.b, MAX(_xlpm.a, _xlpm.b))))))</f>
        <v>-0.2684517679368349</v>
      </c>
      <c r="BV1150" s="12">
        <f t="shared" ca="1" si="35"/>
        <v>-0.44674689846307614</v>
      </c>
    </row>
    <row r="1151" spans="1:74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17.824999999999999</v>
      </c>
      <c r="F1151">
        <v>17.899999999999999</v>
      </c>
      <c r="G1151">
        <v>18.254999999999999</v>
      </c>
      <c r="H1151">
        <v>18.54</v>
      </c>
      <c r="I1151">
        <v>18.95</v>
      </c>
      <c r="J1151">
        <v>19.309999999999999</v>
      </c>
      <c r="K1151">
        <v>18.984999999999999</v>
      </c>
      <c r="L1151">
        <v>19.155000000000001</v>
      </c>
      <c r="M1151">
        <v>19.68</v>
      </c>
      <c r="N1151">
        <v>19.98</v>
      </c>
      <c r="O1151">
        <v>19.934999999999999</v>
      </c>
      <c r="P1151">
        <v>20.2</v>
      </c>
      <c r="Q1151">
        <v>19.88</v>
      </c>
      <c r="R1151">
        <v>18.899999999999999</v>
      </c>
      <c r="S1151">
        <v>18.760000000000002</v>
      </c>
      <c r="T1151">
        <v>19.27</v>
      </c>
      <c r="U1151">
        <v>18.844999999999999</v>
      </c>
      <c r="V1151">
        <v>18.95</v>
      </c>
      <c r="W1151">
        <v>19.274999999999999</v>
      </c>
      <c r="X1151">
        <v>20.28</v>
      </c>
      <c r="Y1151">
        <v>19.655000000000001</v>
      </c>
      <c r="Z1151">
        <v>19.984999999999999</v>
      </c>
      <c r="AA1151">
        <v>20.09</v>
      </c>
      <c r="AB1151">
        <v>21.03</v>
      </c>
      <c r="AC1151">
        <v>21.05</v>
      </c>
      <c r="AD1151">
        <v>20.75</v>
      </c>
      <c r="AE1151">
        <v>20.73</v>
      </c>
      <c r="AF1151">
        <v>20.64</v>
      </c>
      <c r="AG1151">
        <v>20.65</v>
      </c>
      <c r="AH1151">
        <v>20.16</v>
      </c>
      <c r="AI1151">
        <v>20.149999999999999</v>
      </c>
      <c r="AJ1151">
        <v>20.65</v>
      </c>
      <c r="AK1151">
        <v>21.06</v>
      </c>
      <c r="AL1151">
        <v>21.46</v>
      </c>
      <c r="AM1151">
        <v>21.08</v>
      </c>
      <c r="AN1151">
        <v>21.16</v>
      </c>
      <c r="AO1151">
        <v>20.87</v>
      </c>
      <c r="AP1151">
        <v>20.75</v>
      </c>
      <c r="AQ1151">
        <v>21.07</v>
      </c>
      <c r="AR1151">
        <v>19.145</v>
      </c>
      <c r="AS1151">
        <v>19.725000000000001</v>
      </c>
      <c r="AT1151">
        <v>19.734999999999999</v>
      </c>
      <c r="AU1151">
        <v>20.09</v>
      </c>
      <c r="AV1151">
        <v>19.745000000000001</v>
      </c>
      <c r="AW1151">
        <v>20.76</v>
      </c>
      <c r="AX1151">
        <v>21.64</v>
      </c>
      <c r="AY1151">
        <v>21.43</v>
      </c>
      <c r="AZ1151">
        <v>21.7</v>
      </c>
      <c r="BA1151">
        <v>21.26</v>
      </c>
      <c r="BB1151">
        <v>20.57</v>
      </c>
      <c r="BC1151">
        <v>19.434999999999999</v>
      </c>
      <c r="BD1151">
        <v>19.835000000000001</v>
      </c>
      <c r="BE1151">
        <v>17.95</v>
      </c>
      <c r="BF1151">
        <v>17.885000000000002</v>
      </c>
      <c r="BG1151">
        <v>17.395</v>
      </c>
      <c r="BH1151">
        <v>17.324999999999999</v>
      </c>
      <c r="BI1151">
        <v>17.96</v>
      </c>
      <c r="BJ1151">
        <v>17.920000000000002</v>
      </c>
      <c r="BK1151">
        <v>17.920000000000002</v>
      </c>
      <c r="BL1151">
        <v>17.594999999999999</v>
      </c>
      <c r="BM1151">
        <v>17.760000000000002</v>
      </c>
      <c r="BN1151">
        <v>18.004999999999999</v>
      </c>
      <c r="BO1151">
        <v>18.43</v>
      </c>
      <c r="BP1151">
        <v>18.989999999999998</v>
      </c>
      <c r="BQ1151">
        <v>18.91</v>
      </c>
      <c r="BR1151" s="10">
        <f t="shared" si="34"/>
        <v>6.0869565217391355E-2</v>
      </c>
      <c r="BS1151" s="11" cm="1">
        <f t="array" aca="1" ref="BS1151" ca="1">_xlfn.PERCENTILE.INC((OFFSET(E1151,0,1,1,COLUMNS(E1151:BQ1151)-1) - E1151:BP1151) / E1151:BP1151, 0.05) * SQRT(COUNT(E1151:BQ1151) - 1)</f>
        <v>-0.37415764578061045</v>
      </c>
      <c r="BT1151" s="10" cm="1">
        <f t="array" aca="1" ref="BT1151" ca="1">_xlfn.STDEV.P((E1151:BP1151 - OFFSET(E1151:BP1151,0,1)) / OFFSET(E1151:BP1151,0,1)) * SQRT(COUNT(E1151:BQ1151)-1)</f>
        <v>0.2292051895462186</v>
      </c>
      <c r="BU1151" s="10" cm="1">
        <f t="array" ref="BU1151">-(MAX(1 - (E1151:BQ1151 / _xlfn.SCAN(E1151, E1151:BQ1151, _xlfn.LAMBDA(_xlpm.a,_xlpm.b, MAX(_xlpm.a, _xlpm.b))))))</f>
        <v>-0.20161290322580649</v>
      </c>
      <c r="BV1151" s="12">
        <f t="shared" ca="1" si="35"/>
        <v>0.15073930896791959</v>
      </c>
    </row>
    <row r="1152" spans="1:74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22.9</v>
      </c>
      <c r="F1152">
        <v>23.31</v>
      </c>
      <c r="G1152">
        <v>24.57</v>
      </c>
      <c r="H1152">
        <v>24.14</v>
      </c>
      <c r="I1152">
        <v>24.47</v>
      </c>
      <c r="J1152">
        <v>25.36</v>
      </c>
      <c r="K1152">
        <v>25.21</v>
      </c>
      <c r="L1152">
        <v>26.86</v>
      </c>
      <c r="M1152">
        <v>27.1</v>
      </c>
      <c r="N1152">
        <v>27.05</v>
      </c>
      <c r="O1152">
        <v>28.04</v>
      </c>
      <c r="P1152">
        <v>27.72</v>
      </c>
      <c r="Q1152">
        <v>27.08</v>
      </c>
      <c r="R1152">
        <v>26.15</v>
      </c>
      <c r="S1152">
        <v>25.99</v>
      </c>
      <c r="T1152">
        <v>26.75</v>
      </c>
      <c r="U1152">
        <v>26.67</v>
      </c>
      <c r="V1152">
        <v>26.5</v>
      </c>
      <c r="W1152">
        <v>26.1</v>
      </c>
      <c r="X1152">
        <v>26.28</v>
      </c>
      <c r="Y1152">
        <v>25.79</v>
      </c>
      <c r="Z1152">
        <v>25.87</v>
      </c>
      <c r="AA1152">
        <v>25.96</v>
      </c>
      <c r="AB1152">
        <v>28.19</v>
      </c>
      <c r="AC1152">
        <v>27.4</v>
      </c>
      <c r="AD1152">
        <v>26.77</v>
      </c>
      <c r="AE1152">
        <v>26.28</v>
      </c>
      <c r="AF1152">
        <v>26.32</v>
      </c>
      <c r="AG1152">
        <v>26.74</v>
      </c>
      <c r="AH1152">
        <v>26.07</v>
      </c>
      <c r="AI1152">
        <v>26.1</v>
      </c>
      <c r="AJ1152">
        <v>25.91</v>
      </c>
      <c r="AK1152">
        <v>25.76</v>
      </c>
      <c r="AL1152">
        <v>25.28</v>
      </c>
      <c r="AM1152">
        <v>25.46</v>
      </c>
      <c r="AN1152">
        <v>25.46</v>
      </c>
      <c r="AO1152">
        <v>24.95</v>
      </c>
      <c r="AP1152">
        <v>24.65</v>
      </c>
      <c r="AQ1152">
        <v>25.06</v>
      </c>
      <c r="AR1152">
        <v>23.8</v>
      </c>
      <c r="AS1152">
        <v>24.01</v>
      </c>
      <c r="AT1152">
        <v>23.85</v>
      </c>
      <c r="AU1152">
        <v>22.37</v>
      </c>
      <c r="AV1152">
        <v>22.48</v>
      </c>
      <c r="AW1152">
        <v>22.94</v>
      </c>
      <c r="AX1152">
        <v>23.8</v>
      </c>
      <c r="AY1152">
        <v>22.46</v>
      </c>
      <c r="AZ1152">
        <v>22.26</v>
      </c>
      <c r="BA1152">
        <v>21.12</v>
      </c>
      <c r="BB1152">
        <v>20.420000000000002</v>
      </c>
      <c r="BC1152">
        <v>20.190000000000001</v>
      </c>
      <c r="BD1152">
        <v>20.149999999999999</v>
      </c>
      <c r="BE1152">
        <v>20.12</v>
      </c>
      <c r="BF1152">
        <v>19.23</v>
      </c>
      <c r="BG1152">
        <v>18.8</v>
      </c>
      <c r="BH1152">
        <v>19.004999999999999</v>
      </c>
      <c r="BI1152">
        <v>18.565000000000001</v>
      </c>
      <c r="BJ1152">
        <v>17.71</v>
      </c>
      <c r="BK1152">
        <v>17.510000000000002</v>
      </c>
      <c r="BL1152">
        <v>16.684999999999999</v>
      </c>
      <c r="BM1152">
        <v>16.66</v>
      </c>
      <c r="BN1152">
        <v>15.654999999999999</v>
      </c>
      <c r="BO1152">
        <v>16.54</v>
      </c>
      <c r="BP1152">
        <v>17.37</v>
      </c>
      <c r="BQ1152">
        <v>17.34</v>
      </c>
      <c r="BR1152" s="10">
        <f t="shared" si="34"/>
        <v>-0.24279475982532747</v>
      </c>
      <c r="BS1152" s="11" cm="1">
        <f t="array" aca="1" ref="BS1152" ca="1">_xlfn.PERCENTILE.INC((OFFSET(E1152,0,1,1,COLUMNS(E1152:BQ1152)-1) - E1152:BP1152) / E1152:BP1152, 0.05) * SQRT(COUNT(E1152:BQ1152) - 1)</f>
        <v>-0.40858317396738403</v>
      </c>
      <c r="BT1152" s="10" cm="1">
        <f t="array" aca="1" ref="BT1152" ca="1">_xlfn.STDEV.P((E1152:BP1152 - OFFSET(E1152:BP1152,0,1)) / OFFSET(E1152:BP1152,0,1)) * SQRT(COUNT(E1152:BQ1152)-1)</f>
        <v>0.23770520308954401</v>
      </c>
      <c r="BU1152" s="10" cm="1">
        <f t="array" ref="BU1152">-(MAX(1 - (E1152:BQ1152 / _xlfn.SCAN(E1152, E1152:BQ1152, _xlfn.LAMBDA(_xlpm.a,_xlpm.b, MAX(_xlpm.a, _xlpm.b))))))</f>
        <v>-0.44466122738559777</v>
      </c>
      <c r="BV1152" s="12">
        <f t="shared" ca="1" si="35"/>
        <v>-1.132133792869839</v>
      </c>
    </row>
    <row r="1153" spans="1:74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84.24</v>
      </c>
      <c r="F1153">
        <v>85.91</v>
      </c>
      <c r="G1153">
        <v>87.81</v>
      </c>
      <c r="H1153">
        <v>88.77</v>
      </c>
      <c r="I1153">
        <v>88.71</v>
      </c>
      <c r="J1153">
        <v>88.69</v>
      </c>
      <c r="K1153">
        <v>87.72</v>
      </c>
      <c r="L1153">
        <v>87.82</v>
      </c>
      <c r="M1153">
        <v>92.05</v>
      </c>
      <c r="N1153">
        <v>91.61</v>
      </c>
      <c r="O1153">
        <v>93.3</v>
      </c>
      <c r="P1153">
        <v>92.18</v>
      </c>
      <c r="Q1153">
        <v>90.69</v>
      </c>
      <c r="R1153">
        <v>90.26</v>
      </c>
      <c r="S1153">
        <v>91.88</v>
      </c>
      <c r="T1153">
        <v>91.53</v>
      </c>
      <c r="U1153">
        <v>92.14</v>
      </c>
      <c r="V1153">
        <v>92.33</v>
      </c>
      <c r="W1153">
        <v>92.34</v>
      </c>
      <c r="X1153">
        <v>93.42</v>
      </c>
      <c r="Y1153">
        <v>93.55</v>
      </c>
      <c r="Z1153">
        <v>93.12</v>
      </c>
      <c r="AA1153">
        <v>91.18</v>
      </c>
      <c r="AB1153">
        <v>94.84</v>
      </c>
      <c r="AC1153">
        <v>91.14</v>
      </c>
      <c r="AD1153">
        <v>90.66</v>
      </c>
      <c r="AE1153">
        <v>91.49</v>
      </c>
      <c r="AF1153">
        <v>92.32</v>
      </c>
      <c r="AG1153">
        <v>91.27</v>
      </c>
      <c r="AH1153">
        <v>92.08</v>
      </c>
      <c r="AI1153">
        <v>94</v>
      </c>
      <c r="AJ1153">
        <v>97.22</v>
      </c>
      <c r="AK1153">
        <v>99.22</v>
      </c>
      <c r="AL1153">
        <v>101.52</v>
      </c>
      <c r="AM1153">
        <v>102.38</v>
      </c>
      <c r="AN1153">
        <v>102.76</v>
      </c>
      <c r="AO1153">
        <v>101.66</v>
      </c>
      <c r="AP1153">
        <v>100.5</v>
      </c>
      <c r="AQ1153">
        <v>99</v>
      </c>
      <c r="AR1153">
        <v>99.18</v>
      </c>
      <c r="AS1153">
        <v>100.72</v>
      </c>
      <c r="AT1153">
        <v>99.78</v>
      </c>
      <c r="AU1153">
        <v>100.06</v>
      </c>
      <c r="AV1153">
        <v>99.6</v>
      </c>
      <c r="AW1153">
        <v>100.48</v>
      </c>
      <c r="AX1153">
        <v>101.22</v>
      </c>
      <c r="AY1153">
        <v>98.7</v>
      </c>
      <c r="AZ1153">
        <v>98.72</v>
      </c>
      <c r="BA1153">
        <v>98.7</v>
      </c>
      <c r="BB1153">
        <v>98.56</v>
      </c>
      <c r="BC1153">
        <v>95.68</v>
      </c>
      <c r="BD1153">
        <v>96.18</v>
      </c>
      <c r="BE1153">
        <v>94.02</v>
      </c>
      <c r="BF1153">
        <v>92.67</v>
      </c>
      <c r="BG1153">
        <v>90.37</v>
      </c>
      <c r="BH1153">
        <v>92.47</v>
      </c>
      <c r="BI1153">
        <v>92.67</v>
      </c>
      <c r="BJ1153">
        <v>91.38</v>
      </c>
      <c r="BK1153">
        <v>90.8</v>
      </c>
      <c r="BL1153">
        <v>88.58</v>
      </c>
      <c r="BM1153">
        <v>89.1</v>
      </c>
      <c r="BN1153">
        <v>88.95</v>
      </c>
      <c r="BO1153">
        <v>89.83</v>
      </c>
      <c r="BP1153">
        <v>89.54</v>
      </c>
      <c r="BQ1153">
        <v>89.3</v>
      </c>
      <c r="BR1153" s="10">
        <f t="shared" si="34"/>
        <v>6.0066476733143429E-2</v>
      </c>
      <c r="BS1153" s="11" cm="1">
        <f t="array" aca="1" ref="BS1153" ca="1">_xlfn.PERCENTILE.INC((OFFSET(E1153,0,1,1,COLUMNS(E1153:BQ1153)-1) - E1153:BP1153) / E1153:BP1153, 0.05) * SQRT(COUNT(E1153:BQ1153) - 1)</f>
        <v>-0.19811011456977012</v>
      </c>
      <c r="BT1153" s="10" cm="1">
        <f t="array" aca="1" ref="BT1153" ca="1">_xlfn.STDEV.P((E1153:BP1153 - OFFSET(E1153:BP1153,0,1)) / OFFSET(E1153:BP1153,0,1)) * SQRT(COUNT(E1153:BQ1153)-1)</f>
        <v>0.12833379741249945</v>
      </c>
      <c r="BU1153" s="10" cm="1">
        <f t="array" ref="BU1153">-(MAX(1 - (E1153:BQ1153 / _xlfn.SCAN(E1153, E1153:BQ1153, _xlfn.LAMBDA(_xlpm.a,_xlpm.b, MAX(_xlpm.a, _xlpm.b))))))</f>
        <v>-0.13799143635655908</v>
      </c>
      <c r="BV1153" s="12">
        <f t="shared" ca="1" si="35"/>
        <v>0.26296380283470977</v>
      </c>
    </row>
    <row r="1154" spans="1:74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25.34</v>
      </c>
      <c r="F1154">
        <v>25.6</v>
      </c>
      <c r="G1154">
        <v>25.92</v>
      </c>
      <c r="H1154">
        <v>26.74</v>
      </c>
      <c r="I1154">
        <v>27.12</v>
      </c>
      <c r="J1154">
        <v>27.34</v>
      </c>
      <c r="K1154">
        <v>27.28</v>
      </c>
      <c r="L1154">
        <v>27.28</v>
      </c>
      <c r="M1154">
        <v>28.2</v>
      </c>
      <c r="N1154">
        <v>28.62</v>
      </c>
      <c r="O1154">
        <v>28.78</v>
      </c>
      <c r="P1154">
        <v>29.4</v>
      </c>
      <c r="Q1154">
        <v>29.48</v>
      </c>
      <c r="R1154">
        <v>28.46</v>
      </c>
      <c r="S1154">
        <v>29.02</v>
      </c>
      <c r="T1154">
        <v>29.58</v>
      </c>
      <c r="U1154">
        <v>29.64</v>
      </c>
      <c r="V1154">
        <v>29.84</v>
      </c>
      <c r="W1154">
        <v>30.36</v>
      </c>
      <c r="X1154">
        <v>30.92</v>
      </c>
      <c r="Y1154">
        <v>30.68</v>
      </c>
      <c r="Z1154">
        <v>30.4</v>
      </c>
      <c r="AA1154">
        <v>30.64</v>
      </c>
      <c r="AB1154">
        <v>30.9</v>
      </c>
      <c r="AC1154">
        <v>31.2</v>
      </c>
      <c r="AD1154">
        <v>30.98</v>
      </c>
      <c r="AE1154">
        <v>31.2</v>
      </c>
      <c r="AF1154">
        <v>31.46</v>
      </c>
      <c r="AG1154">
        <v>32.840000000000003</v>
      </c>
      <c r="AH1154">
        <v>32.46</v>
      </c>
      <c r="AI1154">
        <v>32.92</v>
      </c>
      <c r="AJ1154">
        <v>33.200000000000003</v>
      </c>
      <c r="AK1154">
        <v>33.6</v>
      </c>
      <c r="AL1154">
        <v>34.32</v>
      </c>
      <c r="AM1154">
        <v>34.32</v>
      </c>
      <c r="AN1154">
        <v>34.54</v>
      </c>
      <c r="AO1154">
        <v>35.14</v>
      </c>
      <c r="AP1154">
        <v>34.76</v>
      </c>
      <c r="AQ1154">
        <v>34.56</v>
      </c>
      <c r="AR1154">
        <v>33.96</v>
      </c>
      <c r="AS1154">
        <v>34.340000000000003</v>
      </c>
      <c r="AT1154">
        <v>35.020000000000003</v>
      </c>
      <c r="AU1154">
        <v>35.04</v>
      </c>
      <c r="AV1154">
        <v>35.5</v>
      </c>
      <c r="AW1154">
        <v>36.1</v>
      </c>
      <c r="AX1154">
        <v>36.159999999999997</v>
      </c>
      <c r="AY1154">
        <v>35.6</v>
      </c>
      <c r="AZ1154">
        <v>35.880000000000003</v>
      </c>
      <c r="BA1154">
        <v>35.68</v>
      </c>
      <c r="BB1154">
        <v>34.44</v>
      </c>
      <c r="BC1154">
        <v>33.42</v>
      </c>
      <c r="BD1154">
        <v>34.22</v>
      </c>
      <c r="BE1154">
        <v>31.24</v>
      </c>
      <c r="BF1154">
        <v>31.46</v>
      </c>
      <c r="BG1154">
        <v>31.5</v>
      </c>
      <c r="BH1154">
        <v>31.5</v>
      </c>
      <c r="BI1154">
        <v>32.06</v>
      </c>
      <c r="BJ1154">
        <v>31.9</v>
      </c>
      <c r="BK1154">
        <v>31.22</v>
      </c>
      <c r="BL1154">
        <v>30.16</v>
      </c>
      <c r="BM1154">
        <v>30.2</v>
      </c>
      <c r="BN1154">
        <v>30.42</v>
      </c>
      <c r="BO1154">
        <v>30.82</v>
      </c>
      <c r="BP1154">
        <v>31.06</v>
      </c>
      <c r="BQ1154">
        <v>31.28</v>
      </c>
      <c r="BR1154" s="10">
        <f t="shared" si="34"/>
        <v>0.23441199684293612</v>
      </c>
      <c r="BS1154" s="11" cm="1">
        <f t="array" aca="1" ref="BS1154" ca="1">_xlfn.PERCENTILE.INC((OFFSET(E1154,0,1,1,COLUMNS(E1154:BQ1154)-1) - E1154:BP1154) / E1154:BP1154, 0.05) * SQRT(COUNT(E1154:BQ1154) - 1)</f>
        <v>-0.26641771222324612</v>
      </c>
      <c r="BT1154" s="10" cm="1">
        <f t="array" aca="1" ref="BT1154" ca="1">_xlfn.STDEV.P((E1154:BP1154 - OFFSET(E1154:BP1154,0,1)) / OFFSET(E1154:BP1154,0,1)) * SQRT(COUNT(E1154:BQ1154)-1)</f>
        <v>0.1580097958090465</v>
      </c>
      <c r="BU1154" s="10" cm="1">
        <f t="array" ref="BU1154">-(MAX(1 - (E1154:BQ1154 / _xlfn.SCAN(E1154, E1154:BQ1154, _xlfn.LAMBDA(_xlpm.a,_xlpm.b, MAX(_xlpm.a, _xlpm.b))))))</f>
        <v>-0.16592920353982288</v>
      </c>
      <c r="BV1154" s="12">
        <f t="shared" ca="1" si="35"/>
        <v>1.3169605241505471</v>
      </c>
    </row>
    <row r="1155" spans="1:74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89</v>
      </c>
      <c r="F1155">
        <v>96.4</v>
      </c>
      <c r="G1155">
        <v>92.5</v>
      </c>
      <c r="H1155">
        <v>96.7</v>
      </c>
      <c r="I1155">
        <v>96.7</v>
      </c>
      <c r="J1155">
        <v>100</v>
      </c>
      <c r="K1155">
        <v>100.6</v>
      </c>
      <c r="L1155">
        <v>102.2</v>
      </c>
      <c r="M1155">
        <v>106.2</v>
      </c>
      <c r="N1155">
        <v>102.2</v>
      </c>
      <c r="O1155">
        <v>104.8</v>
      </c>
      <c r="P1155">
        <v>104.4</v>
      </c>
      <c r="Q1155">
        <v>105.4</v>
      </c>
      <c r="R1155">
        <v>100.2</v>
      </c>
      <c r="S1155">
        <v>101.6</v>
      </c>
      <c r="T1155">
        <v>100.8</v>
      </c>
      <c r="U1155">
        <v>101.8</v>
      </c>
      <c r="V1155">
        <v>99.6</v>
      </c>
      <c r="W1155">
        <v>103.8</v>
      </c>
      <c r="X1155">
        <v>103.2</v>
      </c>
      <c r="Y1155">
        <v>99.9</v>
      </c>
      <c r="Z1155">
        <v>104</v>
      </c>
      <c r="AA1155">
        <v>104</v>
      </c>
      <c r="AB1155">
        <v>107</v>
      </c>
      <c r="AC1155">
        <v>105.8</v>
      </c>
      <c r="AD1155">
        <v>104.2</v>
      </c>
      <c r="AE1155">
        <v>103.6</v>
      </c>
      <c r="AF1155">
        <v>101.2</v>
      </c>
      <c r="AG1155">
        <v>99.1</v>
      </c>
      <c r="AH1155">
        <v>100.2</v>
      </c>
      <c r="AI1155">
        <v>101.2</v>
      </c>
      <c r="AJ1155">
        <v>99.5</v>
      </c>
      <c r="AK1155">
        <v>98.4</v>
      </c>
      <c r="AL1155">
        <v>99.7</v>
      </c>
      <c r="AM1155">
        <v>99</v>
      </c>
      <c r="AN1155">
        <v>98.8</v>
      </c>
      <c r="AO1155">
        <v>96.8</v>
      </c>
      <c r="AP1155">
        <v>96.7</v>
      </c>
      <c r="AQ1155">
        <v>94.5</v>
      </c>
      <c r="AR1155">
        <v>93.4</v>
      </c>
      <c r="AS1155">
        <v>95.8</v>
      </c>
      <c r="AT1155">
        <v>98.6</v>
      </c>
      <c r="AU1155">
        <v>99.2</v>
      </c>
      <c r="AV1155">
        <v>98</v>
      </c>
      <c r="AW1155">
        <v>99.9</v>
      </c>
      <c r="AX1155">
        <v>98.4</v>
      </c>
      <c r="AY1155">
        <v>95.1</v>
      </c>
      <c r="AZ1155">
        <v>93.5</v>
      </c>
      <c r="BA1155">
        <v>92</v>
      </c>
      <c r="BB1155">
        <v>90.8</v>
      </c>
      <c r="BC1155">
        <v>91</v>
      </c>
      <c r="BD1155">
        <v>92</v>
      </c>
      <c r="BE1155">
        <v>89</v>
      </c>
      <c r="BF1155">
        <v>90</v>
      </c>
      <c r="BG1155">
        <v>88.8</v>
      </c>
      <c r="BH1155">
        <v>88.5</v>
      </c>
      <c r="BI1155">
        <v>90.1</v>
      </c>
      <c r="BJ1155">
        <v>88.3</v>
      </c>
      <c r="BK1155">
        <v>91.8</v>
      </c>
      <c r="BL1155">
        <v>89</v>
      </c>
      <c r="BM1155">
        <v>86.8</v>
      </c>
      <c r="BN1155">
        <v>86.1</v>
      </c>
      <c r="BO1155">
        <v>87.5</v>
      </c>
      <c r="BP1155">
        <v>94.3</v>
      </c>
      <c r="BQ1155">
        <v>94.1</v>
      </c>
      <c r="BR1155" s="10">
        <f t="shared" si="34"/>
        <v>5.7303370786516789E-2</v>
      </c>
      <c r="BS1155" s="11" cm="1">
        <f t="array" aca="1" ref="BS1155" ca="1">_xlfn.PERCENTILE.INC((OFFSET(E1155,0,1,1,COLUMNS(E1155:BQ1155)-1) - E1155:BP1155) / E1155:BP1155, 0.05) * SQRT(COUNT(E1155:BQ1155) - 1)</f>
        <v>-0.26717921527041433</v>
      </c>
      <c r="BT1155" s="10" cm="1">
        <f t="array" aca="1" ref="BT1155" ca="1">_xlfn.STDEV.P((E1155:BP1155 - OFFSET(E1155:BP1155,0,1)) / OFFSET(E1155:BP1155,0,1)) * SQRT(COUNT(E1155:BQ1155)-1)</f>
        <v>0.20410922454501815</v>
      </c>
      <c r="BU1155" s="10" cm="1">
        <f t="array" ref="BU1155">-(MAX(1 - (E1155:BQ1155 / _xlfn.SCAN(E1155, E1155:BQ1155, _xlfn.LAMBDA(_xlpm.a,_xlpm.b, MAX(_xlpm.a, _xlpm.b))))))</f>
        <v>-0.19532710280373833</v>
      </c>
      <c r="BV1155" s="12">
        <f t="shared" ca="1" si="35"/>
        <v>0.15180125994917806</v>
      </c>
    </row>
    <row r="1156" spans="1:74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191.88</v>
      </c>
      <c r="F1156">
        <v>193.24</v>
      </c>
      <c r="G1156">
        <v>192.5</v>
      </c>
      <c r="H1156">
        <v>193</v>
      </c>
      <c r="I1156">
        <v>193</v>
      </c>
      <c r="J1156">
        <v>197.38</v>
      </c>
      <c r="K1156">
        <v>195.08</v>
      </c>
      <c r="L1156">
        <v>198.88</v>
      </c>
      <c r="M1156">
        <v>201.05</v>
      </c>
      <c r="N1156">
        <v>199.76</v>
      </c>
      <c r="O1156">
        <v>201.05</v>
      </c>
      <c r="P1156">
        <v>201.1</v>
      </c>
      <c r="Q1156">
        <v>203.95</v>
      </c>
      <c r="R1156">
        <v>198.42</v>
      </c>
      <c r="S1156">
        <v>202.05</v>
      </c>
      <c r="T1156">
        <v>204.3</v>
      </c>
      <c r="U1156">
        <v>206.15</v>
      </c>
      <c r="V1156">
        <v>206.25</v>
      </c>
      <c r="W1156">
        <v>202.3</v>
      </c>
      <c r="X1156">
        <v>205.55</v>
      </c>
      <c r="Y1156">
        <v>206.1</v>
      </c>
      <c r="Z1156">
        <v>206.85</v>
      </c>
      <c r="AA1156">
        <v>208</v>
      </c>
      <c r="AB1156">
        <v>213.8</v>
      </c>
      <c r="AC1156">
        <v>210.7</v>
      </c>
      <c r="AD1156">
        <v>206.85</v>
      </c>
      <c r="AE1156">
        <v>207.6</v>
      </c>
      <c r="AF1156">
        <v>205.7</v>
      </c>
      <c r="AG1156">
        <v>207.05</v>
      </c>
      <c r="AH1156">
        <v>203.5</v>
      </c>
      <c r="AI1156">
        <v>205.8</v>
      </c>
      <c r="AJ1156">
        <v>205.35</v>
      </c>
      <c r="AK1156">
        <v>208.3</v>
      </c>
      <c r="AL1156">
        <v>208.6</v>
      </c>
      <c r="AM1156">
        <v>209.35</v>
      </c>
      <c r="AN1156">
        <v>207.45</v>
      </c>
      <c r="AO1156">
        <v>205.45</v>
      </c>
      <c r="AP1156">
        <v>206.4</v>
      </c>
      <c r="AQ1156">
        <v>207.65</v>
      </c>
      <c r="AR1156">
        <v>205.2</v>
      </c>
      <c r="AS1156">
        <v>206.65</v>
      </c>
      <c r="AT1156">
        <v>209.8</v>
      </c>
      <c r="AU1156">
        <v>210.65</v>
      </c>
      <c r="AV1156">
        <v>212.95</v>
      </c>
      <c r="AW1156">
        <v>217.8</v>
      </c>
      <c r="AX1156">
        <v>219</v>
      </c>
      <c r="AY1156">
        <v>217.15</v>
      </c>
      <c r="AZ1156">
        <v>216.15</v>
      </c>
      <c r="BA1156">
        <v>215.4</v>
      </c>
      <c r="BB1156">
        <v>210.05</v>
      </c>
      <c r="BC1156">
        <v>202.2</v>
      </c>
      <c r="BD1156">
        <v>206.6</v>
      </c>
      <c r="BE1156">
        <v>195.66</v>
      </c>
      <c r="BF1156">
        <v>198.64</v>
      </c>
      <c r="BG1156">
        <v>196.24</v>
      </c>
      <c r="BH1156">
        <v>197.82</v>
      </c>
      <c r="BI1156">
        <v>203.55</v>
      </c>
      <c r="BJ1156">
        <v>203.9</v>
      </c>
      <c r="BK1156">
        <v>201.75</v>
      </c>
      <c r="BL1156">
        <v>197.14</v>
      </c>
      <c r="BM1156">
        <v>200.2</v>
      </c>
      <c r="BN1156">
        <v>202.75</v>
      </c>
      <c r="BO1156">
        <v>204.7</v>
      </c>
      <c r="BP1156">
        <v>210.55</v>
      </c>
      <c r="BQ1156">
        <v>213.85</v>
      </c>
      <c r="BR1156" s="10">
        <f t="shared" ref="BR1156:BR1196" si="36">(BQ1156-E1156)/E1156</f>
        <v>0.11449864498644986</v>
      </c>
      <c r="BS1156" s="11" cm="1">
        <f t="array" aca="1" ref="BS1156" ca="1">_xlfn.PERCENTILE.INC((OFFSET(E1156,0,1,1,COLUMNS(E1156:BQ1156)-1) - E1156:BP1156) / E1156:BP1156, 0.05) * SQRT(COUNT(E1156:BQ1156) - 1)</f>
        <v>-0.19631515327237634</v>
      </c>
      <c r="BT1156" s="10" cm="1">
        <f t="array" aca="1" ref="BT1156" ca="1">_xlfn.STDEV.P((E1156:BP1156 - OFFSET(E1156:BP1156,0,1)) / OFFSET(E1156:BP1156,0,1)) * SQRT(COUNT(E1156:BQ1156)-1)</f>
        <v>0.12616826524378999</v>
      </c>
      <c r="BU1156" s="10" cm="1">
        <f t="array" ref="BU1156">-(MAX(1 - (E1156:BQ1156 / _xlfn.SCAN(E1156, E1156:BQ1156, _xlfn.LAMBDA(_xlpm.a,_xlpm.b, MAX(_xlpm.a, _xlpm.b))))))</f>
        <v>-0.1065753424657534</v>
      </c>
      <c r="BV1156" s="12">
        <f t="shared" ref="BV1156:BV1196" ca="1" si="37">(BR1156-$BX$3)/BT1156</f>
        <v>0.69890246555051783</v>
      </c>
    </row>
    <row r="1157" spans="1:74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61.3</v>
      </c>
      <c r="F1157">
        <v>62.8</v>
      </c>
      <c r="G1157">
        <v>64.7</v>
      </c>
      <c r="H1157">
        <v>64.900000000000006</v>
      </c>
      <c r="I1157">
        <v>65.099999999999994</v>
      </c>
      <c r="J1157">
        <v>66</v>
      </c>
      <c r="K1157">
        <v>65.599999999999994</v>
      </c>
      <c r="L1157">
        <v>65.5</v>
      </c>
      <c r="M1157">
        <v>66.400000000000006</v>
      </c>
      <c r="N1157">
        <v>64</v>
      </c>
      <c r="O1157">
        <v>64.7</v>
      </c>
      <c r="P1157">
        <v>64.400000000000006</v>
      </c>
      <c r="Q1157">
        <v>65.2</v>
      </c>
      <c r="R1157">
        <v>64.2</v>
      </c>
      <c r="S1157">
        <v>65.3</v>
      </c>
      <c r="T1157">
        <v>66.5</v>
      </c>
      <c r="U1157">
        <v>67</v>
      </c>
      <c r="V1157">
        <v>66.400000000000006</v>
      </c>
      <c r="W1157">
        <v>67.099999999999994</v>
      </c>
      <c r="X1157">
        <v>67.599999999999994</v>
      </c>
      <c r="Y1157">
        <v>66.2</v>
      </c>
      <c r="Z1157">
        <v>64.599999999999994</v>
      </c>
      <c r="AA1157">
        <v>65.3</v>
      </c>
      <c r="AB1157">
        <v>66.099999999999994</v>
      </c>
      <c r="AC1157">
        <v>66</v>
      </c>
      <c r="AD1157">
        <v>64.7</v>
      </c>
      <c r="AE1157">
        <v>63.2</v>
      </c>
      <c r="AF1157">
        <v>60.7</v>
      </c>
      <c r="AG1157">
        <v>59.9</v>
      </c>
      <c r="AH1157">
        <v>58.6</v>
      </c>
      <c r="AI1157">
        <v>58.5</v>
      </c>
      <c r="AJ1157">
        <v>58.5</v>
      </c>
      <c r="AK1157">
        <v>57.7</v>
      </c>
      <c r="AL1157">
        <v>58.1</v>
      </c>
      <c r="AM1157">
        <v>58.1</v>
      </c>
      <c r="AN1157">
        <v>58.1</v>
      </c>
      <c r="AO1157">
        <v>56.7</v>
      </c>
      <c r="AP1157">
        <v>56.5</v>
      </c>
      <c r="AQ1157">
        <v>56.7</v>
      </c>
      <c r="AR1157">
        <v>56.6</v>
      </c>
      <c r="AS1157">
        <v>58</v>
      </c>
      <c r="AT1157">
        <v>58.2</v>
      </c>
      <c r="AU1157">
        <v>58.8</v>
      </c>
      <c r="AV1157">
        <v>58.7</v>
      </c>
      <c r="AW1157">
        <v>59.4</v>
      </c>
      <c r="AX1157">
        <v>59.8</v>
      </c>
      <c r="AY1157">
        <v>58.7</v>
      </c>
      <c r="AZ1157">
        <v>58</v>
      </c>
      <c r="BA1157">
        <v>57.7</v>
      </c>
      <c r="BB1157">
        <v>57</v>
      </c>
      <c r="BC1157">
        <v>54.6</v>
      </c>
      <c r="BD1157">
        <v>55.5</v>
      </c>
      <c r="BE1157">
        <v>54.4</v>
      </c>
      <c r="BF1157">
        <v>55.2</v>
      </c>
      <c r="BG1157">
        <v>54.9</v>
      </c>
      <c r="BH1157">
        <v>55.9</v>
      </c>
      <c r="BI1157">
        <v>57.6</v>
      </c>
      <c r="BJ1157">
        <v>57</v>
      </c>
      <c r="BK1157">
        <v>57.7</v>
      </c>
      <c r="BL1157">
        <v>56.3</v>
      </c>
      <c r="BM1157">
        <v>56.6</v>
      </c>
      <c r="BN1157">
        <v>56.1</v>
      </c>
      <c r="BO1157">
        <v>57</v>
      </c>
      <c r="BP1157">
        <v>58.1</v>
      </c>
      <c r="BQ1157">
        <v>59.3</v>
      </c>
      <c r="BR1157" s="10">
        <f t="shared" si="36"/>
        <v>-3.2626427406199025E-2</v>
      </c>
      <c r="BS1157" s="11" cm="1">
        <f t="array" aca="1" ref="BS1157" ca="1">_xlfn.PERCENTILE.INC((OFFSET(E1157,0,1,1,COLUMNS(E1157:BQ1157)-1) - E1157:BP1157) / E1157:BP1157, 0.05) * SQRT(COUNT(E1157:BQ1157) - 1)</f>
        <v>-0.19399435563677189</v>
      </c>
      <c r="BT1157" s="10" cm="1">
        <f t="array" aca="1" ref="BT1157" ca="1">_xlfn.STDEV.P((E1157:BP1157 - OFFSET(E1157:BP1157,0,1)) / OFFSET(E1157:BP1157,0,1)) * SQRT(COUNT(E1157:BQ1157)-1)</f>
        <v>0.13347743927798758</v>
      </c>
      <c r="BU1157" s="10" cm="1">
        <f t="array" ref="BU1157">-(MAX(1 - (E1157:BQ1157 / _xlfn.SCAN(E1157, E1157:BQ1157, _xlfn.LAMBDA(_xlpm.a,_xlpm.b, MAX(_xlpm.a, _xlpm.b))))))</f>
        <v>-0.19526627218934911</v>
      </c>
      <c r="BV1157" s="12">
        <f t="shared" ca="1" si="37"/>
        <v>-0.44161590946293644</v>
      </c>
    </row>
    <row r="1158" spans="1:74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28.69</v>
      </c>
      <c r="F1158">
        <v>28.42</v>
      </c>
      <c r="G1158">
        <v>28.64</v>
      </c>
      <c r="H1158">
        <v>28.89</v>
      </c>
      <c r="I1158">
        <v>29.07</v>
      </c>
      <c r="J1158">
        <v>29.23</v>
      </c>
      <c r="K1158">
        <v>28.98</v>
      </c>
      <c r="L1158">
        <v>28.9</v>
      </c>
      <c r="M1158">
        <v>28.98</v>
      </c>
      <c r="N1158">
        <v>28.34</v>
      </c>
      <c r="O1158">
        <v>28.62</v>
      </c>
      <c r="P1158">
        <v>28.01</v>
      </c>
      <c r="Q1158">
        <v>28.29</v>
      </c>
      <c r="R1158">
        <v>27.63</v>
      </c>
      <c r="S1158">
        <v>27.85</v>
      </c>
      <c r="T1158">
        <v>28.13</v>
      </c>
      <c r="U1158">
        <v>27.66</v>
      </c>
      <c r="V1158">
        <v>27.75</v>
      </c>
      <c r="W1158">
        <v>28.04</v>
      </c>
      <c r="X1158">
        <v>27.94</v>
      </c>
      <c r="Y1158">
        <v>27.75</v>
      </c>
      <c r="Z1158">
        <v>27.62</v>
      </c>
      <c r="AA1158">
        <v>27.8</v>
      </c>
      <c r="AB1158">
        <v>28.64</v>
      </c>
      <c r="AC1158">
        <v>29.08</v>
      </c>
      <c r="AD1158">
        <v>28.55</v>
      </c>
      <c r="AE1158">
        <v>28.65</v>
      </c>
      <c r="AF1158">
        <v>28.91</v>
      </c>
      <c r="AG1158">
        <v>29.15</v>
      </c>
      <c r="AH1158">
        <v>29.54</v>
      </c>
      <c r="AI1158">
        <v>29.69</v>
      </c>
      <c r="AJ1158">
        <v>29.58</v>
      </c>
      <c r="AK1158">
        <v>30.48</v>
      </c>
      <c r="AL1158">
        <v>30.17</v>
      </c>
      <c r="AM1158">
        <v>29.64</v>
      </c>
      <c r="AN1158">
        <v>30.41</v>
      </c>
      <c r="AO1158">
        <v>30.32</v>
      </c>
      <c r="AP1158">
        <v>30.19</v>
      </c>
      <c r="AQ1158">
        <v>30.11</v>
      </c>
      <c r="AR1158">
        <v>29.88</v>
      </c>
      <c r="AS1158">
        <v>30.3</v>
      </c>
      <c r="AT1158">
        <v>30.18</v>
      </c>
      <c r="AU1158">
        <v>30.16</v>
      </c>
      <c r="AV1158">
        <v>30.06</v>
      </c>
      <c r="AW1158">
        <v>30.29</v>
      </c>
      <c r="AX1158">
        <v>30.32</v>
      </c>
      <c r="AY1158">
        <v>30.39</v>
      </c>
      <c r="AZ1158">
        <v>30.82</v>
      </c>
      <c r="BA1158">
        <v>31.15</v>
      </c>
      <c r="BB1158">
        <v>30.36</v>
      </c>
      <c r="BC1158">
        <v>30.24</v>
      </c>
      <c r="BD1158">
        <v>30.84</v>
      </c>
      <c r="BE1158">
        <v>30.23</v>
      </c>
      <c r="BF1158">
        <v>30.78</v>
      </c>
      <c r="BG1158">
        <v>33.01</v>
      </c>
      <c r="BH1158">
        <v>31.59</v>
      </c>
      <c r="BI1158">
        <v>31.84</v>
      </c>
      <c r="BJ1158">
        <v>31.78</v>
      </c>
      <c r="BK1158">
        <v>31.68</v>
      </c>
      <c r="BL1158">
        <v>31.07</v>
      </c>
      <c r="BM1158">
        <v>31.55</v>
      </c>
      <c r="BN1158">
        <v>31.54</v>
      </c>
      <c r="BO1158">
        <v>31.85</v>
      </c>
      <c r="BP1158">
        <v>32.229999999999997</v>
      </c>
      <c r="BQ1158">
        <v>32.49</v>
      </c>
      <c r="BR1158" s="10">
        <f t="shared" si="36"/>
        <v>0.13245033112582782</v>
      </c>
      <c r="BS1158" s="11" cm="1">
        <f t="array" aca="1" ref="BS1158" ca="1">_xlfn.PERCENTILE.INC((OFFSET(E1158,0,1,1,COLUMNS(E1158:BQ1158)-1) - E1158:BP1158) / E1158:BP1158, 0.05) * SQRT(COUNT(E1158:BQ1158) - 1)</f>
        <v>-0.17574905269737109</v>
      </c>
      <c r="BT1158" s="10" cm="1">
        <f t="array" aca="1" ref="BT1158" ca="1">_xlfn.STDEV.P((E1158:BP1158 - OFFSET(E1158:BP1158,0,1)) / OFFSET(E1158:BP1158,0,1)) * SQRT(COUNT(E1158:BQ1158)-1)</f>
        <v>0.12811956248252471</v>
      </c>
      <c r="BU1158" s="10" cm="1">
        <f t="array" ref="BU1158">-(MAX(1 - (E1158:BQ1158 / _xlfn.SCAN(E1158, E1158:BQ1158, _xlfn.LAMBDA(_xlpm.a,_xlpm.b, MAX(_xlpm.a, _xlpm.b))))))</f>
        <v>-5.8770069675855741E-2</v>
      </c>
      <c r="BV1158" s="12">
        <f t="shared" ca="1" si="37"/>
        <v>0.82837465049079118</v>
      </c>
    </row>
    <row r="1159" spans="1:74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39.25</v>
      </c>
      <c r="F1159">
        <v>39.15</v>
      </c>
      <c r="G1159">
        <v>40.950000000000003</v>
      </c>
      <c r="H1159">
        <v>40.5</v>
      </c>
      <c r="I1159">
        <v>41.75</v>
      </c>
      <c r="J1159">
        <v>41.75</v>
      </c>
      <c r="K1159">
        <v>42.25</v>
      </c>
      <c r="L1159">
        <v>42.05</v>
      </c>
      <c r="M1159">
        <v>41.9</v>
      </c>
      <c r="N1159">
        <v>42.65</v>
      </c>
      <c r="O1159">
        <v>41.4</v>
      </c>
      <c r="P1159">
        <v>41.2</v>
      </c>
      <c r="Q1159">
        <v>42.4</v>
      </c>
      <c r="R1159">
        <v>41.15</v>
      </c>
      <c r="S1159">
        <v>41.65</v>
      </c>
      <c r="T1159">
        <v>41.05</v>
      </c>
      <c r="U1159">
        <v>40.799999999999997</v>
      </c>
      <c r="V1159">
        <v>40.75</v>
      </c>
      <c r="W1159">
        <v>41</v>
      </c>
      <c r="X1159">
        <v>40.9</v>
      </c>
      <c r="Y1159">
        <v>40.299999999999997</v>
      </c>
      <c r="Z1159">
        <v>40.4</v>
      </c>
      <c r="AA1159">
        <v>40.950000000000003</v>
      </c>
      <c r="AB1159">
        <v>40.950000000000003</v>
      </c>
      <c r="AC1159">
        <v>41</v>
      </c>
      <c r="AD1159">
        <v>40.9</v>
      </c>
      <c r="AE1159">
        <v>40.6</v>
      </c>
      <c r="AF1159">
        <v>40.5</v>
      </c>
      <c r="AG1159">
        <v>40.799999999999997</v>
      </c>
      <c r="AH1159">
        <v>40.25</v>
      </c>
      <c r="AI1159">
        <v>40.299999999999997</v>
      </c>
      <c r="AJ1159">
        <v>40.65</v>
      </c>
      <c r="AK1159">
        <v>41.3</v>
      </c>
      <c r="AL1159">
        <v>40.4</v>
      </c>
      <c r="AM1159">
        <v>40.299999999999997</v>
      </c>
      <c r="AN1159">
        <v>40.15</v>
      </c>
      <c r="AO1159">
        <v>40.25</v>
      </c>
      <c r="AP1159">
        <v>40.35</v>
      </c>
      <c r="AQ1159">
        <v>40.75</v>
      </c>
      <c r="AR1159">
        <v>40.15</v>
      </c>
      <c r="AS1159">
        <v>40.450000000000003</v>
      </c>
      <c r="AT1159">
        <v>40.5</v>
      </c>
      <c r="AU1159">
        <v>40.549999999999997</v>
      </c>
      <c r="AV1159">
        <v>40.6</v>
      </c>
      <c r="AW1159">
        <v>41</v>
      </c>
      <c r="AX1159">
        <v>40.4</v>
      </c>
      <c r="AY1159">
        <v>40.299999999999997</v>
      </c>
      <c r="AZ1159">
        <v>40.65</v>
      </c>
      <c r="BA1159">
        <v>40.85</v>
      </c>
      <c r="BB1159">
        <v>40.15</v>
      </c>
      <c r="BC1159">
        <v>38.85</v>
      </c>
      <c r="BD1159">
        <v>39.35</v>
      </c>
      <c r="BE1159">
        <v>38.450000000000003</v>
      </c>
      <c r="BF1159">
        <v>38.6</v>
      </c>
      <c r="BG1159">
        <v>39.15</v>
      </c>
      <c r="BH1159">
        <v>41.1</v>
      </c>
      <c r="BI1159">
        <v>41.2</v>
      </c>
      <c r="BJ1159">
        <v>41.1</v>
      </c>
      <c r="BK1159">
        <v>41.3</v>
      </c>
      <c r="BL1159">
        <v>40.75</v>
      </c>
      <c r="BM1159">
        <v>40.65</v>
      </c>
      <c r="BN1159">
        <v>40.6</v>
      </c>
      <c r="BO1159">
        <v>40.75</v>
      </c>
      <c r="BP1159">
        <v>41.7</v>
      </c>
      <c r="BQ1159">
        <v>42.85</v>
      </c>
      <c r="BR1159" s="10">
        <f t="shared" si="36"/>
        <v>9.1719745222929971E-2</v>
      </c>
      <c r="BS1159" s="11" cm="1">
        <f t="array" aca="1" ref="BS1159" ca="1">_xlfn.PERCENTILE.INC((OFFSET(E1159,0,1,1,COLUMNS(E1159:BQ1159)-1) - E1159:BP1159) / E1159:BP1159, 0.05) * SQRT(COUNT(E1159:BQ1159) - 1)</f>
        <v>-0.18167743999803065</v>
      </c>
      <c r="BT1159" s="10" cm="1">
        <f t="array" aca="1" ref="BT1159" ca="1">_xlfn.STDEV.P((E1159:BP1159 - OFFSET(E1159:BP1159,0,1)) / OFFSET(E1159:BP1159,0,1)) * SQRT(COUNT(E1159:BQ1159)-1)</f>
        <v>0.12200180888876297</v>
      </c>
      <c r="BU1159" s="10" cm="1">
        <f t="array" ref="BU1159">-(MAX(1 - (E1159:BQ1159 / _xlfn.SCAN(E1159, E1159:BQ1159, _xlfn.LAMBDA(_xlpm.a,_xlpm.b, MAX(_xlpm.a, _xlpm.b))))))</f>
        <v>-9.8475967174677548E-2</v>
      </c>
      <c r="BV1159" s="12">
        <f t="shared" ca="1" si="37"/>
        <v>0.53606100176126459</v>
      </c>
    </row>
    <row r="1160" spans="1:74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154.1</v>
      </c>
      <c r="F1160">
        <v>155.35</v>
      </c>
      <c r="G1160">
        <v>158.80000000000001</v>
      </c>
      <c r="H1160">
        <v>159.65</v>
      </c>
      <c r="I1160">
        <v>160.1</v>
      </c>
      <c r="J1160">
        <v>161</v>
      </c>
      <c r="K1160">
        <v>159.25</v>
      </c>
      <c r="L1160">
        <v>162.4</v>
      </c>
      <c r="M1160">
        <v>165.1</v>
      </c>
      <c r="N1160">
        <v>160.80000000000001</v>
      </c>
      <c r="O1160">
        <v>161.94999999999999</v>
      </c>
      <c r="P1160">
        <v>162.85</v>
      </c>
      <c r="Q1160">
        <v>161.55000000000001</v>
      </c>
      <c r="R1160">
        <v>157.15</v>
      </c>
      <c r="S1160">
        <v>158.4</v>
      </c>
      <c r="T1160">
        <v>160.55000000000001</v>
      </c>
      <c r="U1160">
        <v>159</v>
      </c>
      <c r="V1160">
        <v>158.19999999999999</v>
      </c>
      <c r="W1160">
        <v>160.15</v>
      </c>
      <c r="X1160">
        <v>160</v>
      </c>
      <c r="Y1160">
        <v>159.44999999999999</v>
      </c>
      <c r="Z1160">
        <v>160.55000000000001</v>
      </c>
      <c r="AA1160">
        <v>162.30000000000001</v>
      </c>
      <c r="AB1160">
        <v>168.65</v>
      </c>
      <c r="AC1160">
        <v>168.15</v>
      </c>
      <c r="AD1160">
        <v>164.9</v>
      </c>
      <c r="AE1160">
        <v>166.3</v>
      </c>
      <c r="AF1160">
        <v>164.15</v>
      </c>
      <c r="AG1160">
        <v>165.65</v>
      </c>
      <c r="AH1160">
        <v>163.9</v>
      </c>
      <c r="AI1160">
        <v>163.6</v>
      </c>
      <c r="AJ1160">
        <v>167.95</v>
      </c>
      <c r="AK1160">
        <v>166.9</v>
      </c>
      <c r="AL1160">
        <v>168.4</v>
      </c>
      <c r="AM1160">
        <v>166.8</v>
      </c>
      <c r="AN1160">
        <v>167.8</v>
      </c>
      <c r="AO1160">
        <v>165.45</v>
      </c>
      <c r="AP1160">
        <v>166.2</v>
      </c>
      <c r="AQ1160">
        <v>168.35</v>
      </c>
      <c r="AR1160">
        <v>162.65</v>
      </c>
      <c r="AS1160">
        <v>165</v>
      </c>
      <c r="AT1160">
        <v>168.8</v>
      </c>
      <c r="AU1160">
        <v>166.85</v>
      </c>
      <c r="AV1160">
        <v>165.6</v>
      </c>
      <c r="AW1160">
        <v>181.65</v>
      </c>
      <c r="AX1160">
        <v>179.8</v>
      </c>
      <c r="AY1160">
        <v>179.35</v>
      </c>
      <c r="AZ1160">
        <v>179.3</v>
      </c>
      <c r="BA1160">
        <v>178.45</v>
      </c>
      <c r="BB1160">
        <v>174.75</v>
      </c>
      <c r="BC1160">
        <v>170.75</v>
      </c>
      <c r="BD1160">
        <v>168.35</v>
      </c>
      <c r="BE1160">
        <v>162</v>
      </c>
      <c r="BF1160">
        <v>159.15</v>
      </c>
      <c r="BG1160">
        <v>152.85</v>
      </c>
      <c r="BH1160">
        <v>153.15</v>
      </c>
      <c r="BI1160">
        <v>156.69999999999999</v>
      </c>
      <c r="BJ1160">
        <v>156.75</v>
      </c>
      <c r="BK1160">
        <v>154.80000000000001</v>
      </c>
      <c r="BL1160">
        <v>149.5</v>
      </c>
      <c r="BM1160">
        <v>151.5</v>
      </c>
      <c r="BN1160">
        <v>151.94999999999999</v>
      </c>
      <c r="BO1160">
        <v>153.5</v>
      </c>
      <c r="BP1160">
        <v>158.25</v>
      </c>
      <c r="BQ1160">
        <v>158</v>
      </c>
      <c r="BR1160" s="10">
        <f t="shared" si="36"/>
        <v>2.5308241401687255E-2</v>
      </c>
      <c r="BS1160" s="11" cm="1">
        <f t="array" aca="1" ref="BS1160" ca="1">_xlfn.PERCENTILE.INC((OFFSET(E1160,0,1,1,COLUMNS(E1160:BQ1160)-1) - E1160:BP1160) / E1160:BP1160, 0.05) * SQRT(COUNT(E1160:BQ1160) - 1)</f>
        <v>-0.26291800999321846</v>
      </c>
      <c r="BT1160" s="10" cm="1">
        <f t="array" aca="1" ref="BT1160" ca="1">_xlfn.STDEV.P((E1160:BP1160 - OFFSET(E1160:BP1160,0,1)) / OFFSET(E1160:BP1160,0,1)) * SQRT(COUNT(E1160:BQ1160)-1)</f>
        <v>0.15876817849231886</v>
      </c>
      <c r="BU1160" s="10" cm="1">
        <f t="array" ref="BU1160">-(MAX(1 - (E1160:BQ1160 / _xlfn.SCAN(E1160, E1160:BQ1160, _xlfn.LAMBDA(_xlpm.a,_xlpm.b, MAX(_xlpm.a, _xlpm.b))))))</f>
        <v>-0.17698871456096887</v>
      </c>
      <c r="BV1160" s="12">
        <f t="shared" ca="1" si="37"/>
        <v>-6.3683537926020519E-3</v>
      </c>
    </row>
    <row r="1161" spans="1:74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404.2</v>
      </c>
      <c r="F1161">
        <v>408.2</v>
      </c>
      <c r="G1161">
        <v>422.4</v>
      </c>
      <c r="H1161">
        <v>404.4</v>
      </c>
      <c r="I1161">
        <v>405.4</v>
      </c>
      <c r="J1161">
        <v>413</v>
      </c>
      <c r="K1161">
        <v>411.2</v>
      </c>
      <c r="L1161">
        <v>411.4</v>
      </c>
      <c r="M1161">
        <v>415.6</v>
      </c>
      <c r="N1161">
        <v>413</v>
      </c>
      <c r="O1161">
        <v>410.6</v>
      </c>
      <c r="P1161">
        <v>402.8</v>
      </c>
      <c r="Q1161">
        <v>414.6</v>
      </c>
      <c r="R1161">
        <v>410.2</v>
      </c>
      <c r="S1161">
        <v>413.6</v>
      </c>
      <c r="T1161">
        <v>425.6</v>
      </c>
      <c r="U1161">
        <v>425.6</v>
      </c>
      <c r="V1161">
        <v>418</v>
      </c>
      <c r="W1161">
        <v>419</v>
      </c>
      <c r="X1161">
        <v>418.4</v>
      </c>
      <c r="Y1161">
        <v>416.8</v>
      </c>
      <c r="Z1161">
        <v>409</v>
      </c>
      <c r="AA1161">
        <v>414.4</v>
      </c>
      <c r="AB1161">
        <v>420.8</v>
      </c>
      <c r="AC1161">
        <v>418.8</v>
      </c>
      <c r="AD1161">
        <v>405</v>
      </c>
      <c r="AE1161">
        <v>396.2</v>
      </c>
      <c r="AF1161">
        <v>398.8</v>
      </c>
      <c r="AG1161">
        <v>403</v>
      </c>
      <c r="AH1161">
        <v>399.8</v>
      </c>
      <c r="AI1161">
        <v>407.8</v>
      </c>
      <c r="AJ1161">
        <v>404</v>
      </c>
      <c r="AK1161">
        <v>405.8</v>
      </c>
      <c r="AL1161">
        <v>404.4</v>
      </c>
      <c r="AM1161">
        <v>404.2</v>
      </c>
      <c r="AN1161">
        <v>406</v>
      </c>
      <c r="AO1161">
        <v>398.2</v>
      </c>
      <c r="AP1161">
        <v>393</v>
      </c>
      <c r="AQ1161">
        <v>396.6</v>
      </c>
      <c r="AR1161">
        <v>402.8</v>
      </c>
      <c r="AS1161">
        <v>409.6</v>
      </c>
      <c r="AT1161">
        <v>413.6</v>
      </c>
      <c r="AU1161">
        <v>423</v>
      </c>
      <c r="AV1161">
        <v>434.2</v>
      </c>
      <c r="AW1161">
        <v>433</v>
      </c>
      <c r="AX1161">
        <v>435</v>
      </c>
      <c r="AY1161">
        <v>431.6</v>
      </c>
      <c r="AZ1161">
        <v>434.2</v>
      </c>
      <c r="BA1161">
        <v>430.6</v>
      </c>
      <c r="BB1161">
        <v>419.6</v>
      </c>
      <c r="BC1161">
        <v>402.4</v>
      </c>
      <c r="BD1161">
        <v>410.8</v>
      </c>
      <c r="BE1161">
        <v>390.2</v>
      </c>
      <c r="BF1161">
        <v>398</v>
      </c>
      <c r="BG1161">
        <v>392.8</v>
      </c>
      <c r="BH1161">
        <v>395</v>
      </c>
      <c r="BI1161">
        <v>397.6</v>
      </c>
      <c r="BJ1161">
        <v>395</v>
      </c>
      <c r="BK1161">
        <v>400.8</v>
      </c>
      <c r="BL1161">
        <v>395.8</v>
      </c>
      <c r="BM1161">
        <v>396.8</v>
      </c>
      <c r="BN1161">
        <v>399.8</v>
      </c>
      <c r="BO1161">
        <v>404.2</v>
      </c>
      <c r="BP1161">
        <v>409</v>
      </c>
      <c r="BQ1161">
        <v>413.8</v>
      </c>
      <c r="BR1161" s="10">
        <f t="shared" si="36"/>
        <v>2.375061850569031E-2</v>
      </c>
      <c r="BS1161" s="11" cm="1">
        <f t="array" aca="1" ref="BS1161" ca="1">_xlfn.PERCENTILE.INC((OFFSET(E1161,0,1,1,COLUMNS(E1161:BQ1161)-1) - E1161:BP1161) / E1161:BP1161, 0.05) * SQRT(COUNT(E1161:BQ1161) - 1)</f>
        <v>-0.25472366804765006</v>
      </c>
      <c r="BT1161" s="10" cm="1">
        <f t="array" aca="1" ref="BT1161" ca="1">_xlfn.STDEV.P((E1161:BP1161 - OFFSET(E1161:BP1161,0,1)) / OFFSET(E1161:BP1161,0,1)) * SQRT(COUNT(E1161:BQ1161)-1)</f>
        <v>0.1387932203756948</v>
      </c>
      <c r="BU1161" s="10" cm="1">
        <f t="array" ref="BU1161">-(MAX(1 - (E1161:BQ1161 / _xlfn.SCAN(E1161, E1161:BQ1161, _xlfn.LAMBDA(_xlpm.a,_xlpm.b, MAX(_xlpm.a, _xlpm.b))))))</f>
        <v>-0.10298850574712648</v>
      </c>
      <c r="BV1161" s="12">
        <f t="shared" ca="1" si="37"/>
        <v>-1.8507494967620563E-2</v>
      </c>
    </row>
    <row r="1162" spans="1:74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625.5</v>
      </c>
      <c r="F1162">
        <v>641</v>
      </c>
      <c r="G1162">
        <v>670</v>
      </c>
      <c r="H1162">
        <v>678</v>
      </c>
      <c r="I1162">
        <v>687</v>
      </c>
      <c r="J1162">
        <v>693.5</v>
      </c>
      <c r="K1162">
        <v>691</v>
      </c>
      <c r="L1162">
        <v>699</v>
      </c>
      <c r="M1162">
        <v>739.5</v>
      </c>
      <c r="N1162">
        <v>752.5</v>
      </c>
      <c r="O1162">
        <v>755.5</v>
      </c>
      <c r="P1162">
        <v>747</v>
      </c>
      <c r="Q1162">
        <v>756</v>
      </c>
      <c r="R1162">
        <v>747</v>
      </c>
      <c r="S1162">
        <v>753</v>
      </c>
      <c r="T1162">
        <v>754.5</v>
      </c>
      <c r="U1162">
        <v>766</v>
      </c>
      <c r="V1162">
        <v>757.5</v>
      </c>
      <c r="W1162">
        <v>757</v>
      </c>
      <c r="X1162">
        <v>768.5</v>
      </c>
      <c r="Y1162">
        <v>748.5</v>
      </c>
      <c r="Z1162">
        <v>744.5</v>
      </c>
      <c r="AA1162">
        <v>751.5</v>
      </c>
      <c r="AB1162">
        <v>792</v>
      </c>
      <c r="AC1162">
        <v>777.5</v>
      </c>
      <c r="AD1162">
        <v>770</v>
      </c>
      <c r="AE1162">
        <v>766</v>
      </c>
      <c r="AF1162">
        <v>771.5</v>
      </c>
      <c r="AG1162">
        <v>781.5</v>
      </c>
      <c r="AH1162">
        <v>784</v>
      </c>
      <c r="AI1162">
        <v>760.5</v>
      </c>
      <c r="AJ1162">
        <v>761.5</v>
      </c>
      <c r="AK1162">
        <v>772.5</v>
      </c>
      <c r="AL1162">
        <v>785.5</v>
      </c>
      <c r="AM1162">
        <v>791.5</v>
      </c>
      <c r="AN1162">
        <v>802</v>
      </c>
      <c r="AO1162">
        <v>786.5</v>
      </c>
      <c r="AP1162">
        <v>778.5</v>
      </c>
      <c r="AQ1162">
        <v>796.5</v>
      </c>
      <c r="AR1162">
        <v>801</v>
      </c>
      <c r="AS1162">
        <v>805</v>
      </c>
      <c r="AT1162">
        <v>819.5</v>
      </c>
      <c r="AU1162">
        <v>788.5</v>
      </c>
      <c r="AV1162">
        <v>776.5</v>
      </c>
      <c r="AW1162">
        <v>786</v>
      </c>
      <c r="AX1162">
        <v>787.5</v>
      </c>
      <c r="AY1162">
        <v>793</v>
      </c>
      <c r="AZ1162">
        <v>796</v>
      </c>
      <c r="BA1162">
        <v>783.5</v>
      </c>
      <c r="BB1162">
        <v>777.5</v>
      </c>
      <c r="BC1162">
        <v>757.5</v>
      </c>
      <c r="BD1162">
        <v>762</v>
      </c>
      <c r="BE1162">
        <v>742.5</v>
      </c>
      <c r="BF1162">
        <v>756</v>
      </c>
      <c r="BG1162">
        <v>731</v>
      </c>
      <c r="BH1162">
        <v>728.5</v>
      </c>
      <c r="BI1162">
        <v>732</v>
      </c>
      <c r="BJ1162">
        <v>733</v>
      </c>
      <c r="BK1162">
        <v>753.5</v>
      </c>
      <c r="BL1162">
        <v>722.5</v>
      </c>
      <c r="BM1162">
        <v>734</v>
      </c>
      <c r="BN1162">
        <v>733.5</v>
      </c>
      <c r="BO1162">
        <v>766</v>
      </c>
      <c r="BP1162">
        <v>788.5</v>
      </c>
      <c r="BQ1162">
        <v>781</v>
      </c>
      <c r="BR1162" s="10">
        <f t="shared" si="36"/>
        <v>0.24860111910471622</v>
      </c>
      <c r="BS1162" s="11" cm="1">
        <f t="array" aca="1" ref="BS1162" ca="1">_xlfn.PERCENTILE.INC((OFFSET(E1162,0,1,1,COLUMNS(E1162:BQ1162)-1) - E1162:BP1162) / E1162:BP1162, 0.05) * SQRT(COUNT(E1162:BQ1162) - 1)</f>
        <v>-0.23505619879702042</v>
      </c>
      <c r="BT1162" s="10" cm="1">
        <f t="array" aca="1" ref="BT1162" ca="1">_xlfn.STDEV.P((E1162:BP1162 - OFFSET(E1162:BP1162,0,1)) / OFFSET(E1162:BP1162,0,1)) * SQRT(COUNT(E1162:BQ1162)-1)</f>
        <v>0.1570230959411226</v>
      </c>
      <c r="BU1162" s="10" cm="1">
        <f t="array" ref="BU1162">-(MAX(1 - (E1162:BQ1162 / _xlfn.SCAN(E1162, E1162:BQ1162, _xlfn.LAMBDA(_xlpm.a,_xlpm.b, MAX(_xlpm.a, _xlpm.b))))))</f>
        <v>-0.11836485661989016</v>
      </c>
      <c r="BV1162" s="12">
        <f t="shared" ca="1" si="37"/>
        <v>1.4155993068352803</v>
      </c>
    </row>
    <row r="1163" spans="1:74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201.7</v>
      </c>
      <c r="F1163">
        <v>200.75</v>
      </c>
      <c r="G1163">
        <v>191.56</v>
      </c>
      <c r="H1163">
        <v>194.6</v>
      </c>
      <c r="I1163">
        <v>200.05</v>
      </c>
      <c r="J1163">
        <v>202.85</v>
      </c>
      <c r="K1163">
        <v>198.7</v>
      </c>
      <c r="L1163">
        <v>210.7</v>
      </c>
      <c r="M1163">
        <v>213.9</v>
      </c>
      <c r="N1163">
        <v>214.3</v>
      </c>
      <c r="O1163">
        <v>216.2</v>
      </c>
      <c r="P1163">
        <v>213.9</v>
      </c>
      <c r="Q1163">
        <v>210.6</v>
      </c>
      <c r="R1163">
        <v>201.15</v>
      </c>
      <c r="S1163">
        <v>202.05</v>
      </c>
      <c r="T1163">
        <v>202.95</v>
      </c>
      <c r="U1163">
        <v>201.75</v>
      </c>
      <c r="V1163">
        <v>196.68</v>
      </c>
      <c r="W1163">
        <v>197.54</v>
      </c>
      <c r="X1163">
        <v>192.26</v>
      </c>
      <c r="Y1163">
        <v>193.94</v>
      </c>
      <c r="Z1163">
        <v>198.78</v>
      </c>
      <c r="AA1163">
        <v>197.82</v>
      </c>
      <c r="AB1163">
        <v>204.8</v>
      </c>
      <c r="AC1163">
        <v>201.7</v>
      </c>
      <c r="AD1163">
        <v>201.25</v>
      </c>
      <c r="AE1163">
        <v>199.58</v>
      </c>
      <c r="AF1163">
        <v>208.5</v>
      </c>
      <c r="AG1163">
        <v>215.9</v>
      </c>
      <c r="AH1163">
        <v>213.1</v>
      </c>
      <c r="AI1163">
        <v>211.75</v>
      </c>
      <c r="AJ1163">
        <v>208.2</v>
      </c>
      <c r="AK1163">
        <v>207.8</v>
      </c>
      <c r="AL1163">
        <v>206.55</v>
      </c>
      <c r="AM1163">
        <v>205</v>
      </c>
      <c r="AN1163">
        <v>205.1</v>
      </c>
      <c r="AO1163">
        <v>203.25</v>
      </c>
      <c r="AP1163">
        <v>197.46</v>
      </c>
      <c r="AQ1163">
        <v>201</v>
      </c>
      <c r="AR1163">
        <v>198.42</v>
      </c>
      <c r="AS1163">
        <v>198.14</v>
      </c>
      <c r="AT1163">
        <v>200.6</v>
      </c>
      <c r="AU1163">
        <v>208.6</v>
      </c>
      <c r="AV1163">
        <v>204.05</v>
      </c>
      <c r="AW1163">
        <v>203.95</v>
      </c>
      <c r="AX1163">
        <v>207.1</v>
      </c>
      <c r="AY1163">
        <v>203.5</v>
      </c>
      <c r="AZ1163">
        <v>205.25</v>
      </c>
      <c r="BA1163">
        <v>211.25</v>
      </c>
      <c r="BB1163">
        <v>205.1</v>
      </c>
      <c r="BC1163">
        <v>201.1</v>
      </c>
      <c r="BD1163">
        <v>209.5</v>
      </c>
      <c r="BE1163">
        <v>196.22</v>
      </c>
      <c r="BF1163">
        <v>197.72</v>
      </c>
      <c r="BG1163">
        <v>190.22</v>
      </c>
      <c r="BH1163">
        <v>195</v>
      </c>
      <c r="BI1163">
        <v>197.8</v>
      </c>
      <c r="BJ1163">
        <v>196.36</v>
      </c>
      <c r="BK1163">
        <v>195.04</v>
      </c>
      <c r="BL1163">
        <v>188.42</v>
      </c>
      <c r="BM1163">
        <v>189.54</v>
      </c>
      <c r="BN1163">
        <v>187.4</v>
      </c>
      <c r="BO1163">
        <v>188.44</v>
      </c>
      <c r="BP1163">
        <v>198.32</v>
      </c>
      <c r="BQ1163">
        <v>199</v>
      </c>
      <c r="BR1163" s="10">
        <f t="shared" si="36"/>
        <v>-1.3386217154189334E-2</v>
      </c>
      <c r="BS1163" s="11" cm="1">
        <f t="array" aca="1" ref="BS1163" ca="1">_xlfn.PERCENTILE.INC((OFFSET(E1163,0,1,1,COLUMNS(E1163:BQ1163)-1) - E1163:BP1163) / E1163:BP1163, 0.05) * SQRT(COUNT(E1163:BQ1163) - 1)</f>
        <v>-0.29867062859502347</v>
      </c>
      <c r="BT1163" s="10" cm="1">
        <f t="array" aca="1" ref="BT1163" ca="1">_xlfn.STDEV.P((E1163:BP1163 - OFFSET(E1163:BP1163,0,1)) / OFFSET(E1163:BP1163,0,1)) * SQRT(COUNT(E1163:BQ1163)-1)</f>
        <v>0.19028197019707158</v>
      </c>
      <c r="BU1163" s="10" cm="1">
        <f t="array" ref="BU1163">-(MAX(1 - (E1163:BQ1163 / _xlfn.SCAN(E1163, E1163:BQ1163, _xlfn.LAMBDA(_xlpm.a,_xlpm.b, MAX(_xlpm.a, _xlpm.b))))))</f>
        <v>-0.13320999074930617</v>
      </c>
      <c r="BV1163" s="12">
        <f t="shared" ca="1" si="37"/>
        <v>-0.20866690862198006</v>
      </c>
    </row>
    <row r="1164" spans="1:74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71.8</v>
      </c>
      <c r="F1164">
        <v>72.599999999999994</v>
      </c>
      <c r="G1164">
        <v>73.5</v>
      </c>
      <c r="H1164">
        <v>73.599999999999994</v>
      </c>
      <c r="I1164">
        <v>72.7</v>
      </c>
      <c r="J1164">
        <v>73.5</v>
      </c>
      <c r="K1164">
        <v>72.599999999999994</v>
      </c>
      <c r="L1164">
        <v>73.2</v>
      </c>
      <c r="M1164">
        <v>72.599999999999994</v>
      </c>
      <c r="N1164">
        <v>72</v>
      </c>
      <c r="O1164">
        <v>72.5</v>
      </c>
      <c r="P1164">
        <v>72.900000000000006</v>
      </c>
      <c r="Q1164">
        <v>73</v>
      </c>
      <c r="R1164">
        <v>73</v>
      </c>
      <c r="S1164">
        <v>73.900000000000006</v>
      </c>
      <c r="T1164">
        <v>74.400000000000006</v>
      </c>
      <c r="U1164">
        <v>74.3</v>
      </c>
      <c r="V1164">
        <v>73.5</v>
      </c>
      <c r="W1164">
        <v>74</v>
      </c>
      <c r="X1164">
        <v>73.8</v>
      </c>
      <c r="Y1164">
        <v>73.8</v>
      </c>
      <c r="Z1164">
        <v>72.599999999999994</v>
      </c>
      <c r="AA1164">
        <v>72.8</v>
      </c>
      <c r="AB1164">
        <v>74.2</v>
      </c>
      <c r="AC1164">
        <v>74.400000000000006</v>
      </c>
      <c r="AD1164">
        <v>74.2</v>
      </c>
      <c r="AE1164">
        <v>74.400000000000006</v>
      </c>
      <c r="AF1164">
        <v>74.099999999999994</v>
      </c>
      <c r="AG1164">
        <v>74.3</v>
      </c>
      <c r="AH1164">
        <v>72.8</v>
      </c>
      <c r="AI1164">
        <v>73.900000000000006</v>
      </c>
      <c r="AJ1164">
        <v>74</v>
      </c>
      <c r="AK1164">
        <v>73.400000000000006</v>
      </c>
      <c r="AL1164">
        <v>74.2</v>
      </c>
      <c r="AM1164">
        <v>73.599999999999994</v>
      </c>
      <c r="AN1164">
        <v>73.2</v>
      </c>
      <c r="AO1164">
        <v>72.599999999999994</v>
      </c>
      <c r="AP1164">
        <v>72.400000000000006</v>
      </c>
      <c r="AQ1164">
        <v>71.2</v>
      </c>
      <c r="AR1164">
        <v>71.400000000000006</v>
      </c>
      <c r="AS1164">
        <v>73.5</v>
      </c>
      <c r="AT1164">
        <v>73.599999999999994</v>
      </c>
      <c r="AU1164">
        <v>72.599999999999994</v>
      </c>
      <c r="AV1164">
        <v>74.900000000000006</v>
      </c>
      <c r="AW1164">
        <v>74.599999999999994</v>
      </c>
      <c r="AX1164">
        <v>75.5</v>
      </c>
      <c r="AY1164">
        <v>74.8</v>
      </c>
      <c r="AZ1164">
        <v>75.7</v>
      </c>
      <c r="BA1164">
        <v>75.400000000000006</v>
      </c>
      <c r="BB1164">
        <v>72.3</v>
      </c>
      <c r="BC1164">
        <v>72.5</v>
      </c>
      <c r="BD1164">
        <v>74.5</v>
      </c>
      <c r="BE1164">
        <v>72.5</v>
      </c>
      <c r="BF1164">
        <v>73</v>
      </c>
      <c r="BG1164">
        <v>73.2</v>
      </c>
      <c r="BH1164">
        <v>74.7</v>
      </c>
      <c r="BI1164">
        <v>76.099999999999994</v>
      </c>
      <c r="BJ1164">
        <v>75.2</v>
      </c>
      <c r="BK1164">
        <v>75.099999999999994</v>
      </c>
      <c r="BL1164">
        <v>73.599999999999994</v>
      </c>
      <c r="BM1164">
        <v>74.400000000000006</v>
      </c>
      <c r="BN1164">
        <v>74.599999999999994</v>
      </c>
      <c r="BO1164">
        <v>75.599999999999994</v>
      </c>
      <c r="BP1164">
        <v>75</v>
      </c>
      <c r="BQ1164">
        <v>74.900000000000006</v>
      </c>
      <c r="BR1164" s="10">
        <f t="shared" si="36"/>
        <v>4.3175487465181177E-2</v>
      </c>
      <c r="BS1164" s="11" cm="1">
        <f t="array" aca="1" ref="BS1164" ca="1">_xlfn.PERCENTILE.INC((OFFSET(E1164,0,1,1,COLUMNS(E1164:BQ1164)-1) - E1164:BP1164) / E1164:BP1164, 0.05) * SQRT(COUNT(E1164:BQ1164) - 1)</f>
        <v>-0.15570841088493431</v>
      </c>
      <c r="BT1164" s="10" cm="1">
        <f t="array" aca="1" ref="BT1164" ca="1">_xlfn.STDEV.P((E1164:BP1164 - OFFSET(E1164:BP1164,0,1)) / OFFSET(E1164:BP1164,0,1)) * SQRT(COUNT(E1164:BQ1164)-1)</f>
        <v>0.10347653414854902</v>
      </c>
      <c r="BU1164" s="10" cm="1">
        <f t="array" ref="BU1164">-(MAX(1 - (E1164:BQ1164 / _xlfn.SCAN(E1164, E1164:BQ1164, _xlfn.LAMBDA(_xlpm.a,_xlpm.b, MAX(_xlpm.a, _xlpm.b))))))</f>
        <v>-4.4914134742404355E-2</v>
      </c>
      <c r="BV1164" s="12">
        <f t="shared" ca="1" si="37"/>
        <v>0.16289832540824625</v>
      </c>
    </row>
    <row r="1165" spans="1:74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16.690000000000001</v>
      </c>
      <c r="F1165">
        <v>16.760000000000002</v>
      </c>
      <c r="G1165">
        <v>17.04</v>
      </c>
      <c r="H1165">
        <v>17.16</v>
      </c>
      <c r="I1165">
        <v>17.39</v>
      </c>
      <c r="J1165">
        <v>17.88</v>
      </c>
      <c r="K1165">
        <v>17.57</v>
      </c>
      <c r="L1165">
        <v>17.559999999999999</v>
      </c>
      <c r="M1165">
        <v>17.91</v>
      </c>
      <c r="N1165">
        <v>17.98</v>
      </c>
      <c r="O1165">
        <v>18.38</v>
      </c>
      <c r="P1165">
        <v>18.39</v>
      </c>
      <c r="Q1165">
        <v>18.41</v>
      </c>
      <c r="R1165">
        <v>17.71</v>
      </c>
      <c r="S1165">
        <v>18.03</v>
      </c>
      <c r="T1165">
        <v>18.39</v>
      </c>
      <c r="U1165">
        <v>18.27</v>
      </c>
      <c r="V1165">
        <v>18.22</v>
      </c>
      <c r="W1165">
        <v>18.309999999999999</v>
      </c>
      <c r="X1165">
        <v>18.73</v>
      </c>
      <c r="Y1165">
        <v>18.36</v>
      </c>
      <c r="Z1165">
        <v>18.14</v>
      </c>
      <c r="AA1165">
        <v>18.55</v>
      </c>
      <c r="AB1165">
        <v>18.62</v>
      </c>
      <c r="AC1165">
        <v>18.73</v>
      </c>
      <c r="AD1165">
        <v>18.989999999999998</v>
      </c>
      <c r="AE1165">
        <v>18.87</v>
      </c>
      <c r="AF1165">
        <v>18.73</v>
      </c>
      <c r="AG1165">
        <v>18.989999999999998</v>
      </c>
      <c r="AH1165">
        <v>18.82</v>
      </c>
      <c r="AI1165">
        <v>18.850000000000001</v>
      </c>
      <c r="AJ1165">
        <v>18.809999999999999</v>
      </c>
      <c r="AK1165">
        <v>19.7</v>
      </c>
      <c r="AL1165">
        <v>19.600000000000001</v>
      </c>
      <c r="AM1165">
        <v>19.91</v>
      </c>
      <c r="AN1165">
        <v>20.2</v>
      </c>
      <c r="AO1165">
        <v>19.97</v>
      </c>
      <c r="AP1165">
        <v>19.87</v>
      </c>
      <c r="AQ1165">
        <v>20.14</v>
      </c>
      <c r="AR1165">
        <v>19.760000000000002</v>
      </c>
      <c r="AS1165">
        <v>19.989999999999998</v>
      </c>
      <c r="AT1165">
        <v>20.079999999999998</v>
      </c>
      <c r="AU1165">
        <v>20.260000000000002</v>
      </c>
      <c r="AV1165">
        <v>19.940000000000001</v>
      </c>
      <c r="AW1165">
        <v>20.48</v>
      </c>
      <c r="AX1165">
        <v>20.52</v>
      </c>
      <c r="AY1165">
        <v>20.28</v>
      </c>
      <c r="AZ1165">
        <v>20.12</v>
      </c>
      <c r="BA1165">
        <v>19.95</v>
      </c>
      <c r="BB1165">
        <v>19.54</v>
      </c>
      <c r="BC1165">
        <v>18.57</v>
      </c>
      <c r="BD1165">
        <v>19</v>
      </c>
      <c r="BE1165">
        <v>18.05</v>
      </c>
      <c r="BF1165">
        <v>18.55</v>
      </c>
      <c r="BG1165">
        <v>18.11</v>
      </c>
      <c r="BH1165">
        <v>18.52</v>
      </c>
      <c r="BI1165">
        <v>18.940000000000001</v>
      </c>
      <c r="BJ1165">
        <v>18.95</v>
      </c>
      <c r="BK1165">
        <v>18.98</v>
      </c>
      <c r="BL1165">
        <v>18.3</v>
      </c>
      <c r="BM1165">
        <v>18.66</v>
      </c>
      <c r="BN1165">
        <v>18.7</v>
      </c>
      <c r="BO1165">
        <v>18.829999999999998</v>
      </c>
      <c r="BP1165">
        <v>19.45</v>
      </c>
      <c r="BQ1165">
        <v>19.29</v>
      </c>
      <c r="BR1165" s="10">
        <f t="shared" si="36"/>
        <v>0.1557819053325343</v>
      </c>
      <c r="BS1165" s="11" cm="1">
        <f t="array" aca="1" ref="BS1165" ca="1">_xlfn.PERCENTILE.INC((OFFSET(E1165,0,1,1,COLUMNS(E1165:BQ1165)-1) - E1165:BP1165) / E1165:BP1165, 0.05) * SQRT(COUNT(E1165:BQ1165) - 1)</f>
        <v>-0.27208848014224074</v>
      </c>
      <c r="BT1165" s="10" cm="1">
        <f t="array" aca="1" ref="BT1165" ca="1">_xlfn.STDEV.P((E1165:BP1165 - OFFSET(E1165:BP1165,0,1)) / OFFSET(E1165:BP1165,0,1)) * SQRT(COUNT(E1165:BQ1165)-1)</f>
        <v>0.15161410725219093</v>
      </c>
      <c r="BU1165" s="10" cm="1">
        <f t="array" ref="BU1165">-(MAX(1 - (E1165:BQ1165 / _xlfn.SCAN(E1165, E1165:BQ1165, _xlfn.LAMBDA(_xlpm.a,_xlpm.b, MAX(_xlpm.a, _xlpm.b))))))</f>
        <v>-0.12037037037037035</v>
      </c>
      <c r="BV1165" s="12">
        <f t="shared" ca="1" si="37"/>
        <v>0.85389528946575088</v>
      </c>
    </row>
    <row r="1166" spans="1:74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69.400000000000006</v>
      </c>
      <c r="F1166">
        <v>69.900000000000006</v>
      </c>
      <c r="G1166">
        <v>71</v>
      </c>
      <c r="H1166">
        <v>70.099999999999994</v>
      </c>
      <c r="I1166">
        <v>71.650000000000006</v>
      </c>
      <c r="J1166">
        <v>75.75</v>
      </c>
      <c r="K1166">
        <v>75.75</v>
      </c>
      <c r="L1166">
        <v>78.900000000000006</v>
      </c>
      <c r="M1166">
        <v>80</v>
      </c>
      <c r="N1166">
        <v>81.2</v>
      </c>
      <c r="O1166">
        <v>82</v>
      </c>
      <c r="P1166">
        <v>79.599999999999994</v>
      </c>
      <c r="Q1166">
        <v>80</v>
      </c>
      <c r="R1166">
        <v>75.400000000000006</v>
      </c>
      <c r="S1166">
        <v>76</v>
      </c>
      <c r="T1166">
        <v>78.75</v>
      </c>
      <c r="U1166">
        <v>77.349999999999994</v>
      </c>
      <c r="V1166">
        <v>78.599999999999994</v>
      </c>
      <c r="W1166">
        <v>80</v>
      </c>
      <c r="X1166">
        <v>80.45</v>
      </c>
      <c r="Y1166">
        <v>77.349999999999994</v>
      </c>
      <c r="Z1166">
        <v>76.2</v>
      </c>
      <c r="AA1166">
        <v>78.7</v>
      </c>
      <c r="AB1166">
        <v>84.8</v>
      </c>
      <c r="AC1166">
        <v>86.25</v>
      </c>
      <c r="AD1166">
        <v>85</v>
      </c>
      <c r="AE1166">
        <v>84.65</v>
      </c>
      <c r="AF1166">
        <v>84.95</v>
      </c>
      <c r="AG1166">
        <v>85.25</v>
      </c>
      <c r="AH1166">
        <v>82.7</v>
      </c>
      <c r="AI1166">
        <v>77.8</v>
      </c>
      <c r="AJ1166">
        <v>77.5</v>
      </c>
      <c r="AK1166">
        <v>77.25</v>
      </c>
      <c r="AL1166">
        <v>77.400000000000006</v>
      </c>
      <c r="AM1166">
        <v>76.150000000000006</v>
      </c>
      <c r="AN1166">
        <v>76.05</v>
      </c>
      <c r="AO1166">
        <v>74.900000000000006</v>
      </c>
      <c r="AP1166">
        <v>74.05</v>
      </c>
      <c r="AQ1166">
        <v>74.849999999999994</v>
      </c>
      <c r="AR1166">
        <v>68.150000000000006</v>
      </c>
      <c r="AS1166">
        <v>68.75</v>
      </c>
      <c r="AT1166">
        <v>69.099999999999994</v>
      </c>
      <c r="AU1166">
        <v>70</v>
      </c>
      <c r="AV1166">
        <v>69.3</v>
      </c>
      <c r="AW1166">
        <v>70.8</v>
      </c>
      <c r="AX1166">
        <v>72</v>
      </c>
      <c r="AY1166">
        <v>69.900000000000006</v>
      </c>
      <c r="AZ1166">
        <v>71.8</v>
      </c>
      <c r="BA1166">
        <v>69</v>
      </c>
      <c r="BB1166">
        <v>68.8</v>
      </c>
      <c r="BC1166">
        <v>67.400000000000006</v>
      </c>
      <c r="BD1166">
        <v>69.150000000000006</v>
      </c>
      <c r="BE1166">
        <v>67.3</v>
      </c>
      <c r="BF1166">
        <v>68.650000000000006</v>
      </c>
      <c r="BG1166">
        <v>68.2</v>
      </c>
      <c r="BH1166">
        <v>68.400000000000006</v>
      </c>
      <c r="BI1166">
        <v>68.45</v>
      </c>
      <c r="BJ1166">
        <v>67</v>
      </c>
      <c r="BK1166">
        <v>67.849999999999994</v>
      </c>
      <c r="BL1166">
        <v>67</v>
      </c>
      <c r="BM1166">
        <v>67.5</v>
      </c>
      <c r="BN1166">
        <v>64.400000000000006</v>
      </c>
      <c r="BO1166">
        <v>65.5</v>
      </c>
      <c r="BP1166">
        <v>67.900000000000006</v>
      </c>
      <c r="BQ1166">
        <v>67.2</v>
      </c>
      <c r="BR1166" s="10">
        <f t="shared" si="36"/>
        <v>-3.1700288184438076E-2</v>
      </c>
      <c r="BS1166" s="11" cm="1">
        <f t="array" aca="1" ref="BS1166" ca="1">_xlfn.PERCENTILE.INC((OFFSET(E1166,0,1,1,COLUMNS(E1166:BQ1166)-1) - E1166:BP1166) / E1166:BP1166, 0.05) * SQRT(COUNT(E1166:BQ1166) - 1)</f>
        <v>-0.35909295367791128</v>
      </c>
      <c r="BT1166" s="10" cm="1">
        <f t="array" aca="1" ref="BT1166" ca="1">_xlfn.STDEV.P((E1166:BP1166 - OFFSET(E1166:BP1166,0,1)) / OFFSET(E1166:BP1166,0,1)) * SQRT(COUNT(E1166:BQ1166)-1)</f>
        <v>0.21931536000419621</v>
      </c>
      <c r="BU1166" s="10" cm="1">
        <f t="array" ref="BU1166">-(MAX(1 - (E1166:BQ1166 / _xlfn.SCAN(E1166, E1166:BQ1166, _xlfn.LAMBDA(_xlpm.a,_xlpm.b, MAX(_xlpm.a, _xlpm.b))))))</f>
        <v>-0.2533333333333333</v>
      </c>
      <c r="BV1166" s="12">
        <f t="shared" ca="1" si="37"/>
        <v>-0.26454882830213672</v>
      </c>
    </row>
    <row r="1167" spans="1:74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45.1</v>
      </c>
      <c r="F1167">
        <v>45.56</v>
      </c>
      <c r="G1167">
        <v>47.02</v>
      </c>
      <c r="H1167">
        <v>45.52</v>
      </c>
      <c r="I1167">
        <v>45.52</v>
      </c>
      <c r="J1167">
        <v>46.66</v>
      </c>
      <c r="K1167">
        <v>46.86</v>
      </c>
      <c r="L1167">
        <v>49.4</v>
      </c>
      <c r="M1167">
        <v>51.05</v>
      </c>
      <c r="N1167">
        <v>50.8</v>
      </c>
      <c r="O1167">
        <v>53</v>
      </c>
      <c r="P1167">
        <v>53.4</v>
      </c>
      <c r="Q1167">
        <v>52.25</v>
      </c>
      <c r="R1167">
        <v>50.65</v>
      </c>
      <c r="S1167">
        <v>50.55</v>
      </c>
      <c r="T1167">
        <v>51.1</v>
      </c>
      <c r="U1167">
        <v>50</v>
      </c>
      <c r="V1167">
        <v>49.6</v>
      </c>
      <c r="W1167">
        <v>48.52</v>
      </c>
      <c r="X1167">
        <v>50.6</v>
      </c>
      <c r="Y1167">
        <v>48.9</v>
      </c>
      <c r="Z1167">
        <v>47.82</v>
      </c>
      <c r="AA1167">
        <v>49.08</v>
      </c>
      <c r="AB1167">
        <v>53.85</v>
      </c>
      <c r="AC1167">
        <v>52.65</v>
      </c>
      <c r="AD1167">
        <v>49.46</v>
      </c>
      <c r="AE1167">
        <v>49.3</v>
      </c>
      <c r="AF1167">
        <v>48.36</v>
      </c>
      <c r="AG1167">
        <v>46.36</v>
      </c>
      <c r="AH1167">
        <v>46.76</v>
      </c>
      <c r="AI1167">
        <v>46.62</v>
      </c>
      <c r="AJ1167">
        <v>47.48</v>
      </c>
      <c r="AK1167">
        <v>46.34</v>
      </c>
      <c r="AL1167">
        <v>45.7</v>
      </c>
      <c r="AM1167">
        <v>45.44</v>
      </c>
      <c r="AN1167">
        <v>45.36</v>
      </c>
      <c r="AO1167">
        <v>43.78</v>
      </c>
      <c r="AP1167">
        <v>43.46</v>
      </c>
      <c r="AQ1167">
        <v>43.52</v>
      </c>
      <c r="AR1167">
        <v>41.84</v>
      </c>
      <c r="AS1167">
        <v>42.82</v>
      </c>
      <c r="AT1167">
        <v>43.64</v>
      </c>
      <c r="AU1167">
        <v>41.96</v>
      </c>
      <c r="AV1167">
        <v>41.88</v>
      </c>
      <c r="AW1167">
        <v>41.88</v>
      </c>
      <c r="AX1167">
        <v>42.3</v>
      </c>
      <c r="AY1167">
        <v>41.54</v>
      </c>
      <c r="AZ1167">
        <v>41.32</v>
      </c>
      <c r="BA1167">
        <v>40</v>
      </c>
      <c r="BB1167">
        <v>39.46</v>
      </c>
      <c r="BC1167">
        <v>40.56</v>
      </c>
      <c r="BD1167">
        <v>41.08</v>
      </c>
      <c r="BE1167">
        <v>40.56</v>
      </c>
      <c r="BF1167">
        <v>40.14</v>
      </c>
      <c r="BG1167">
        <v>39.76</v>
      </c>
      <c r="BH1167">
        <v>39.979999999999997</v>
      </c>
      <c r="BI1167">
        <v>39.380000000000003</v>
      </c>
      <c r="BJ1167">
        <v>37.520000000000003</v>
      </c>
      <c r="BK1167">
        <v>38.18</v>
      </c>
      <c r="BL1167">
        <v>37.22</v>
      </c>
      <c r="BM1167">
        <v>37.56</v>
      </c>
      <c r="BN1167">
        <v>35.76</v>
      </c>
      <c r="BO1167">
        <v>37</v>
      </c>
      <c r="BP1167">
        <v>38.94</v>
      </c>
      <c r="BQ1167">
        <v>39.26</v>
      </c>
      <c r="BR1167" s="10">
        <f t="shared" si="36"/>
        <v>-0.12949002217294908</v>
      </c>
      <c r="BS1167" s="11" cm="1">
        <f t="array" aca="1" ref="BS1167" ca="1">_xlfn.PERCENTILE.INC((OFFSET(E1167,0,1,1,COLUMNS(E1167:BQ1167)-1) - E1167:BP1167) / E1167:BP1167, 0.05) * SQRT(COUNT(E1167:BQ1167) - 1)</f>
        <v>-0.32754768160365882</v>
      </c>
      <c r="BT1167" s="10" cm="1">
        <f t="array" aca="1" ref="BT1167" ca="1">_xlfn.STDEV.P((E1167:BP1167 - OFFSET(E1167:BP1167,0,1)) / OFFSET(E1167:BP1167,0,1)) * SQRT(COUNT(E1167:BQ1167)-1)</f>
        <v>0.22136447286205932</v>
      </c>
      <c r="BU1167" s="10" cm="1">
        <f t="array" ref="BU1167">-(MAX(1 - (E1167:BQ1167 / _xlfn.SCAN(E1167, E1167:BQ1167, _xlfn.LAMBDA(_xlpm.a,_xlpm.b, MAX(_xlpm.a, _xlpm.b))))))</f>
        <v>-0.33593314763231208</v>
      </c>
      <c r="BV1167" s="12">
        <f t="shared" ca="1" si="37"/>
        <v>-0.70385890514316263</v>
      </c>
    </row>
    <row r="1168" spans="1:74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22.54</v>
      </c>
      <c r="F1168">
        <v>23.2</v>
      </c>
      <c r="G1168">
        <v>24.06</v>
      </c>
      <c r="H1168">
        <v>24.44</v>
      </c>
      <c r="I1168">
        <v>24.76</v>
      </c>
      <c r="J1168">
        <v>25.12</v>
      </c>
      <c r="K1168">
        <v>25</v>
      </c>
      <c r="L1168">
        <v>25.46</v>
      </c>
      <c r="M1168">
        <v>25.58</v>
      </c>
      <c r="N1168">
        <v>25.94</v>
      </c>
      <c r="O1168">
        <v>25.86</v>
      </c>
      <c r="P1168">
        <v>26.06</v>
      </c>
      <c r="Q1168">
        <v>26.42</v>
      </c>
      <c r="R1168">
        <v>25.8</v>
      </c>
      <c r="S1168">
        <v>25.74</v>
      </c>
      <c r="T1168">
        <v>26.32</v>
      </c>
      <c r="U1168">
        <v>26.68</v>
      </c>
      <c r="V1168">
        <v>26.7</v>
      </c>
      <c r="W1168">
        <v>26.9</v>
      </c>
      <c r="X1168">
        <v>27.16</v>
      </c>
      <c r="Y1168">
        <v>27.36</v>
      </c>
      <c r="Z1168">
        <v>27.5</v>
      </c>
      <c r="AA1168">
        <v>27.64</v>
      </c>
      <c r="AB1168">
        <v>28.46</v>
      </c>
      <c r="AC1168">
        <v>28.34</v>
      </c>
      <c r="AD1168">
        <v>27.42</v>
      </c>
      <c r="AE1168">
        <v>27.7</v>
      </c>
      <c r="AF1168">
        <v>27.32</v>
      </c>
      <c r="AG1168">
        <v>27.7</v>
      </c>
      <c r="AH1168">
        <v>27.62</v>
      </c>
      <c r="AI1168">
        <v>27.78</v>
      </c>
      <c r="AJ1168">
        <v>27.86</v>
      </c>
      <c r="AK1168">
        <v>28.22</v>
      </c>
      <c r="AL1168">
        <v>28.46</v>
      </c>
      <c r="AM1168">
        <v>28.28</v>
      </c>
      <c r="AN1168">
        <v>28.46</v>
      </c>
      <c r="AO1168">
        <v>28.52</v>
      </c>
      <c r="AP1168">
        <v>29.3</v>
      </c>
      <c r="AQ1168">
        <v>29.64</v>
      </c>
      <c r="AR1168">
        <v>29.7</v>
      </c>
      <c r="AS1168">
        <v>29.66</v>
      </c>
      <c r="AT1168">
        <v>29.48</v>
      </c>
      <c r="AU1168">
        <v>29.52</v>
      </c>
      <c r="AV1168">
        <v>29.8</v>
      </c>
      <c r="AW1168">
        <v>29.98</v>
      </c>
      <c r="AX1168">
        <v>29.98</v>
      </c>
      <c r="AY1168">
        <v>29.78</v>
      </c>
      <c r="AZ1168">
        <v>29.72</v>
      </c>
      <c r="BA1168">
        <v>29.28</v>
      </c>
      <c r="BB1168">
        <v>28.84</v>
      </c>
      <c r="BC1168">
        <v>27.36</v>
      </c>
      <c r="BD1168">
        <v>27.76</v>
      </c>
      <c r="BE1168">
        <v>26.66</v>
      </c>
      <c r="BF1168">
        <v>26.98</v>
      </c>
      <c r="BG1168">
        <v>26.44</v>
      </c>
      <c r="BH1168">
        <v>26.84</v>
      </c>
      <c r="BI1168">
        <v>27.5</v>
      </c>
      <c r="BJ1168">
        <v>26.7</v>
      </c>
      <c r="BK1168">
        <v>26.52</v>
      </c>
      <c r="BL1168">
        <v>25.06</v>
      </c>
      <c r="BM1168">
        <v>25.3</v>
      </c>
      <c r="BN1168">
        <v>25.2</v>
      </c>
      <c r="BO1168">
        <v>25.96</v>
      </c>
      <c r="BP1168">
        <v>26.52</v>
      </c>
      <c r="BQ1168">
        <v>26.64</v>
      </c>
      <c r="BR1168" s="10">
        <f t="shared" si="36"/>
        <v>0.18189884649511986</v>
      </c>
      <c r="BS1168" s="11" cm="1">
        <f t="array" aca="1" ref="BS1168" ca="1">_xlfn.PERCENTILE.INC((OFFSET(E1168,0,1,1,COLUMNS(E1168:BQ1168)-1) - E1168:BP1168) / E1168:BP1168, 0.05) * SQRT(COUNT(E1168:BQ1168) - 1)</f>
        <v>-0.25565715018925983</v>
      </c>
      <c r="BT1168" s="10" cm="1">
        <f t="array" aca="1" ref="BT1168" ca="1">_xlfn.STDEV.P((E1168:BP1168 - OFFSET(E1168:BP1168,0,1)) / OFFSET(E1168:BP1168,0,1)) * SQRT(COUNT(E1168:BQ1168)-1)</f>
        <v>0.1447142393311367</v>
      </c>
      <c r="BU1168" s="10" cm="1">
        <f t="array" ref="BU1168">-(MAX(1 - (E1168:BQ1168 / _xlfn.SCAN(E1168, E1168:BQ1168, _xlfn.LAMBDA(_xlpm.a,_xlpm.b, MAX(_xlpm.a, _xlpm.b))))))</f>
        <v>-0.16410940627084725</v>
      </c>
      <c r="BV1168" s="12">
        <f t="shared" ca="1" si="37"/>
        <v>1.0750808896268169</v>
      </c>
    </row>
    <row r="1169" spans="1:74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122.75</v>
      </c>
      <c r="F1169">
        <v>122</v>
      </c>
      <c r="G1169">
        <v>115.35</v>
      </c>
      <c r="H1169">
        <v>111.4</v>
      </c>
      <c r="I1169">
        <v>114.05</v>
      </c>
      <c r="J1169">
        <v>117.4</v>
      </c>
      <c r="K1169">
        <v>115.7</v>
      </c>
      <c r="L1169">
        <v>127.15</v>
      </c>
      <c r="M1169">
        <v>131.30000000000001</v>
      </c>
      <c r="N1169">
        <v>133.69999999999999</v>
      </c>
      <c r="O1169">
        <v>132.55000000000001</v>
      </c>
      <c r="P1169">
        <v>139.55000000000001</v>
      </c>
      <c r="Q1169">
        <v>139.80000000000001</v>
      </c>
      <c r="R1169">
        <v>135.1</v>
      </c>
      <c r="S1169">
        <v>132.5</v>
      </c>
      <c r="T1169">
        <v>132.69999999999999</v>
      </c>
      <c r="U1169">
        <v>133.85</v>
      </c>
      <c r="V1169">
        <v>130.75</v>
      </c>
      <c r="W1169">
        <v>136.1</v>
      </c>
      <c r="X1169">
        <v>135.4</v>
      </c>
      <c r="Y1169">
        <v>136.44999999999999</v>
      </c>
      <c r="Z1169">
        <v>138.44999999999999</v>
      </c>
      <c r="AA1169">
        <v>145.44999999999999</v>
      </c>
      <c r="AB1169">
        <v>150.15</v>
      </c>
      <c r="AC1169">
        <v>148.55000000000001</v>
      </c>
      <c r="AD1169">
        <v>146.15</v>
      </c>
      <c r="AE1169">
        <v>144</v>
      </c>
      <c r="AF1169">
        <v>145.19999999999999</v>
      </c>
      <c r="AG1169">
        <v>143.25</v>
      </c>
      <c r="AH1169">
        <v>139.9</v>
      </c>
      <c r="AI1169">
        <v>138.44999999999999</v>
      </c>
      <c r="AJ1169">
        <v>137.75</v>
      </c>
      <c r="AK1169">
        <v>141</v>
      </c>
      <c r="AL1169">
        <v>143.05000000000001</v>
      </c>
      <c r="AM1169">
        <v>142.80000000000001</v>
      </c>
      <c r="AN1169">
        <v>144</v>
      </c>
      <c r="AO1169">
        <v>146</v>
      </c>
      <c r="AP1169">
        <v>154.25</v>
      </c>
      <c r="AQ1169">
        <v>159.25</v>
      </c>
      <c r="AR1169">
        <v>153.69999999999999</v>
      </c>
      <c r="AS1169">
        <v>151.69999999999999</v>
      </c>
      <c r="AT1169">
        <v>148.4</v>
      </c>
      <c r="AU1169">
        <v>149</v>
      </c>
      <c r="AV1169">
        <v>150.1</v>
      </c>
      <c r="AW1169">
        <v>156.4</v>
      </c>
      <c r="AX1169">
        <v>155.55000000000001</v>
      </c>
      <c r="AY1169">
        <v>155</v>
      </c>
      <c r="AZ1169">
        <v>153.15</v>
      </c>
      <c r="BA1169">
        <v>153.80000000000001</v>
      </c>
      <c r="BB1169">
        <v>149.65</v>
      </c>
      <c r="BC1169">
        <v>145.65</v>
      </c>
      <c r="BD1169">
        <v>152</v>
      </c>
      <c r="BE1169">
        <v>147.19999999999999</v>
      </c>
      <c r="BF1169">
        <v>147.65</v>
      </c>
      <c r="BG1169">
        <v>142.94999999999999</v>
      </c>
      <c r="BH1169">
        <v>142.44999999999999</v>
      </c>
      <c r="BI1169">
        <v>144.9</v>
      </c>
      <c r="BJ1169">
        <v>143.6</v>
      </c>
      <c r="BK1169">
        <v>147.05000000000001</v>
      </c>
      <c r="BL1169">
        <v>142.1</v>
      </c>
      <c r="BM1169">
        <v>143.25</v>
      </c>
      <c r="BN1169">
        <v>143</v>
      </c>
      <c r="BO1169">
        <v>144.6</v>
      </c>
      <c r="BP1169">
        <v>148.69999999999999</v>
      </c>
      <c r="BQ1169">
        <v>149.4</v>
      </c>
      <c r="BR1169" s="10">
        <f t="shared" si="36"/>
        <v>0.21710794297352345</v>
      </c>
      <c r="BS1169" s="11" cm="1">
        <f t="array" aca="1" ref="BS1169" ca="1">_xlfn.PERCENTILE.INC((OFFSET(E1169,0,1,1,COLUMNS(E1169:BQ1169)-1) - E1169:BP1169) / E1169:BP1169, 0.05) * SQRT(COUNT(E1169:BQ1169) - 1)</f>
        <v>-0.26924508174353212</v>
      </c>
      <c r="BT1169" s="10" cm="1">
        <f t="array" aca="1" ref="BT1169" ca="1">_xlfn.STDEV.P((E1169:BP1169 - OFFSET(E1169:BP1169,0,1)) / OFFSET(E1169:BP1169,0,1)) * SQRT(COUNT(E1169:BQ1169)-1)</f>
        <v>0.20960438940426759</v>
      </c>
      <c r="BU1169" s="10" cm="1">
        <f t="array" ref="BU1169">-(MAX(1 - (E1169:BQ1169 / _xlfn.SCAN(E1169, E1169:BQ1169, _xlfn.LAMBDA(_xlpm.a,_xlpm.b, MAX(_xlpm.a, _xlpm.b))))))</f>
        <v>-0.10769230769230775</v>
      </c>
      <c r="BV1169" s="12">
        <f t="shared" ca="1" si="37"/>
        <v>0.91023193828356741</v>
      </c>
    </row>
    <row r="1170" spans="1:74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27.16</v>
      </c>
      <c r="F1170">
        <v>27.34</v>
      </c>
      <c r="G1170">
        <v>27.74</v>
      </c>
      <c r="H1170">
        <v>27.6</v>
      </c>
      <c r="I1170">
        <v>27.82</v>
      </c>
      <c r="J1170">
        <v>28.22</v>
      </c>
      <c r="K1170">
        <v>28.02</v>
      </c>
      <c r="L1170">
        <v>28.8</v>
      </c>
      <c r="M1170">
        <v>29.4</v>
      </c>
      <c r="N1170">
        <v>29.38</v>
      </c>
      <c r="O1170">
        <v>29.96</v>
      </c>
      <c r="P1170">
        <v>29.72</v>
      </c>
      <c r="Q1170">
        <v>29.02</v>
      </c>
      <c r="R1170">
        <v>28.74</v>
      </c>
      <c r="S1170">
        <v>28.54</v>
      </c>
      <c r="T1170">
        <v>28.7</v>
      </c>
      <c r="U1170">
        <v>28.72</v>
      </c>
      <c r="V1170">
        <v>28.58</v>
      </c>
      <c r="W1170">
        <v>28.68</v>
      </c>
      <c r="X1170">
        <v>29.44</v>
      </c>
      <c r="Y1170">
        <v>29.24</v>
      </c>
      <c r="Z1170">
        <v>29.06</v>
      </c>
      <c r="AA1170">
        <v>28.86</v>
      </c>
      <c r="AB1170">
        <v>30.54</v>
      </c>
      <c r="AC1170">
        <v>30.08</v>
      </c>
      <c r="AD1170">
        <v>29.62</v>
      </c>
      <c r="AE1170">
        <v>29.3</v>
      </c>
      <c r="AF1170">
        <v>29.4</v>
      </c>
      <c r="AG1170">
        <v>29.66</v>
      </c>
      <c r="AH1170">
        <v>29.4</v>
      </c>
      <c r="AI1170">
        <v>29.72</v>
      </c>
      <c r="AJ1170">
        <v>29.64</v>
      </c>
      <c r="AK1170">
        <v>29.58</v>
      </c>
      <c r="AL1170">
        <v>29.7</v>
      </c>
      <c r="AM1170">
        <v>29.92</v>
      </c>
      <c r="AN1170">
        <v>29.9</v>
      </c>
      <c r="AO1170">
        <v>29.26</v>
      </c>
      <c r="AP1170">
        <v>28.88</v>
      </c>
      <c r="AQ1170">
        <v>29.18</v>
      </c>
      <c r="AR1170">
        <v>28.5</v>
      </c>
      <c r="AS1170">
        <v>28.68</v>
      </c>
      <c r="AT1170">
        <v>28.96</v>
      </c>
      <c r="AU1170">
        <v>28.02</v>
      </c>
      <c r="AV1170">
        <v>28.36</v>
      </c>
      <c r="AW1170">
        <v>28.48</v>
      </c>
      <c r="AX1170">
        <v>28.96</v>
      </c>
      <c r="AY1170">
        <v>28.46</v>
      </c>
      <c r="AZ1170">
        <v>28.18</v>
      </c>
      <c r="BA1170">
        <v>27.18</v>
      </c>
      <c r="BB1170">
        <v>26.88</v>
      </c>
      <c r="BC1170">
        <v>27.04</v>
      </c>
      <c r="BD1170">
        <v>28.28</v>
      </c>
      <c r="BE1170">
        <v>27.74</v>
      </c>
      <c r="BF1170">
        <v>27.66</v>
      </c>
      <c r="BG1170">
        <v>27.34</v>
      </c>
      <c r="BH1170">
        <v>27.64</v>
      </c>
      <c r="BI1170">
        <v>27.62</v>
      </c>
      <c r="BJ1170">
        <v>26.74</v>
      </c>
      <c r="BK1170">
        <v>27.12</v>
      </c>
      <c r="BL1170">
        <v>26.46</v>
      </c>
      <c r="BM1170">
        <v>26.66</v>
      </c>
      <c r="BN1170">
        <v>25.78</v>
      </c>
      <c r="BO1170">
        <v>26.52</v>
      </c>
      <c r="BP1170">
        <v>27.24</v>
      </c>
      <c r="BQ1170">
        <v>27.32</v>
      </c>
      <c r="BR1170" s="10">
        <f t="shared" si="36"/>
        <v>5.8910162002945559E-3</v>
      </c>
      <c r="BS1170" s="11" cm="1">
        <f t="array" aca="1" ref="BS1170" ca="1">_xlfn.PERCENTILE.INC((OFFSET(E1170,0,1,1,COLUMNS(E1170:BQ1170)-1) - E1170:BP1170) / E1170:BP1170, 0.05) * SQRT(COUNT(E1170:BQ1170) - 1)</f>
        <v>-0.24585813794031575</v>
      </c>
      <c r="BT1170" s="10" cm="1">
        <f t="array" aca="1" ref="BT1170" ca="1">_xlfn.STDEV.P((E1170:BP1170 - OFFSET(E1170:BP1170,0,1)) / OFFSET(E1170:BP1170,0,1)) * SQRT(COUNT(E1170:BQ1170)-1)</f>
        <v>0.14098092538441695</v>
      </c>
      <c r="BU1170" s="10" cm="1">
        <f t="array" ref="BU1170">-(MAX(1 - (E1170:BQ1170 / _xlfn.SCAN(E1170, E1170:BQ1170, _xlfn.LAMBDA(_xlpm.a,_xlpm.b, MAX(_xlpm.a, _xlpm.b))))))</f>
        <v>-0.15586116568434838</v>
      </c>
      <c r="BV1170" s="12">
        <f t="shared" ca="1" si="37"/>
        <v>-0.14490128417965953</v>
      </c>
    </row>
    <row r="1171" spans="1:74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12.98</v>
      </c>
      <c r="F1171">
        <v>13.01</v>
      </c>
      <c r="G1171">
        <v>13.04</v>
      </c>
      <c r="H1171">
        <v>13.09</v>
      </c>
      <c r="I1171">
        <v>13.4</v>
      </c>
      <c r="J1171">
        <v>13.63</v>
      </c>
      <c r="K1171">
        <v>13.6</v>
      </c>
      <c r="L1171">
        <v>13.89</v>
      </c>
      <c r="M1171">
        <v>14.05</v>
      </c>
      <c r="N1171">
        <v>14.03</v>
      </c>
      <c r="O1171">
        <v>14.1</v>
      </c>
      <c r="P1171">
        <v>14.15</v>
      </c>
      <c r="Q1171">
        <v>13.8</v>
      </c>
      <c r="R1171">
        <v>13.34</v>
      </c>
      <c r="S1171">
        <v>13.55</v>
      </c>
      <c r="T1171">
        <v>13.68</v>
      </c>
      <c r="U1171">
        <v>13.67</v>
      </c>
      <c r="V1171">
        <v>13.7</v>
      </c>
      <c r="W1171">
        <v>13.84</v>
      </c>
      <c r="X1171">
        <v>13.9</v>
      </c>
      <c r="Y1171">
        <v>13.81</v>
      </c>
      <c r="Z1171">
        <v>13.78</v>
      </c>
      <c r="AA1171">
        <v>13.83</v>
      </c>
      <c r="AB1171">
        <v>14.26</v>
      </c>
      <c r="AC1171">
        <v>14.18</v>
      </c>
      <c r="AD1171">
        <v>14.42</v>
      </c>
      <c r="AE1171">
        <v>14.52</v>
      </c>
      <c r="AF1171">
        <v>14.55</v>
      </c>
      <c r="AG1171">
        <v>15</v>
      </c>
      <c r="AH1171">
        <v>14.65</v>
      </c>
      <c r="AI1171">
        <v>14.94</v>
      </c>
      <c r="AJ1171">
        <v>14.76</v>
      </c>
      <c r="AK1171">
        <v>14.71</v>
      </c>
      <c r="AL1171">
        <v>14.8</v>
      </c>
      <c r="AM1171">
        <v>14.89</v>
      </c>
      <c r="AN1171">
        <v>14.9</v>
      </c>
      <c r="AO1171">
        <v>14.79</v>
      </c>
      <c r="AP1171">
        <v>14.58</v>
      </c>
      <c r="AQ1171">
        <v>14.76</v>
      </c>
      <c r="AR1171">
        <v>14.79</v>
      </c>
      <c r="AS1171">
        <v>15.15</v>
      </c>
      <c r="AT1171">
        <v>15.06</v>
      </c>
      <c r="AU1171">
        <v>14.89</v>
      </c>
      <c r="AV1171">
        <v>14.96</v>
      </c>
      <c r="AW1171">
        <v>15.05</v>
      </c>
      <c r="AX1171">
        <v>15.28</v>
      </c>
      <c r="AY1171">
        <v>15.27</v>
      </c>
      <c r="AZ1171">
        <v>15.24</v>
      </c>
      <c r="BA1171">
        <v>14.8</v>
      </c>
      <c r="BB1171">
        <v>14.6</v>
      </c>
      <c r="BC1171">
        <v>14.58</v>
      </c>
      <c r="BD1171">
        <v>14.88</v>
      </c>
      <c r="BE1171">
        <v>14.44</v>
      </c>
      <c r="BF1171">
        <v>14.37</v>
      </c>
      <c r="BG1171">
        <v>14.2</v>
      </c>
      <c r="BH1171">
        <v>14.37</v>
      </c>
      <c r="BI1171">
        <v>14.3</v>
      </c>
      <c r="BJ1171">
        <v>13.94</v>
      </c>
      <c r="BK1171">
        <v>13.77</v>
      </c>
      <c r="BL1171">
        <v>13.64</v>
      </c>
      <c r="BM1171">
        <v>13.59</v>
      </c>
      <c r="BN1171">
        <v>13.4</v>
      </c>
      <c r="BO1171">
        <v>13.78</v>
      </c>
      <c r="BP1171">
        <v>14.23</v>
      </c>
      <c r="BQ1171">
        <v>14.21</v>
      </c>
      <c r="BR1171" s="10">
        <f t="shared" si="36"/>
        <v>9.4761171032357497E-2</v>
      </c>
      <c r="BS1171" s="11" cm="1">
        <f t="array" aca="1" ref="BS1171" ca="1">_xlfn.PERCENTILE.INC((OFFSET(E1171,0,1,1,COLUMNS(E1171:BQ1171)-1) - E1171:BP1171) / E1171:BP1171, 0.05) * SQRT(COUNT(E1171:BQ1171) - 1)</f>
        <v>-0.2008707899873983</v>
      </c>
      <c r="BT1171" s="10" cm="1">
        <f t="array" aca="1" ref="BT1171" ca="1">_xlfn.STDEV.P((E1171:BP1171 - OFFSET(E1171:BP1171,0,1)) / OFFSET(E1171:BP1171,0,1)) * SQRT(COUNT(E1171:BQ1171)-1)</f>
        <v>0.11877880257765069</v>
      </c>
      <c r="BU1171" s="10" cm="1">
        <f t="array" ref="BU1171">-(MAX(1 - (E1171:BQ1171 / _xlfn.SCAN(E1171, E1171:BQ1171, _xlfn.LAMBDA(_xlpm.a,_xlpm.b, MAX(_xlpm.a, _xlpm.b))))))</f>
        <v>-0.12303664921465962</v>
      </c>
      <c r="BV1171" s="12">
        <f t="shared" ca="1" si="37"/>
        <v>0.5762125582490264</v>
      </c>
    </row>
    <row r="1172" spans="1:74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1669</v>
      </c>
      <c r="F1172">
        <v>1659</v>
      </c>
      <c r="G1172">
        <v>1666</v>
      </c>
      <c r="H1172">
        <v>1661</v>
      </c>
      <c r="I1172">
        <v>1692.5</v>
      </c>
      <c r="J1172">
        <v>1710</v>
      </c>
      <c r="K1172">
        <v>1723.5</v>
      </c>
      <c r="L1172">
        <v>1769</v>
      </c>
      <c r="M1172">
        <v>1779.5</v>
      </c>
      <c r="N1172">
        <v>1799.5</v>
      </c>
      <c r="O1172">
        <v>1810</v>
      </c>
      <c r="P1172">
        <v>1836.5</v>
      </c>
      <c r="Q1172">
        <v>1819.5</v>
      </c>
      <c r="R1172">
        <v>1791.5</v>
      </c>
      <c r="S1172">
        <v>1814</v>
      </c>
      <c r="T1172">
        <v>1826</v>
      </c>
      <c r="U1172">
        <v>1831.5</v>
      </c>
      <c r="V1172">
        <v>1820</v>
      </c>
      <c r="W1172">
        <v>1825.5</v>
      </c>
      <c r="X1172">
        <v>1818.5</v>
      </c>
      <c r="Y1172">
        <v>1823.5</v>
      </c>
      <c r="Z1172">
        <v>1782</v>
      </c>
      <c r="AA1172">
        <v>1790</v>
      </c>
      <c r="AB1172">
        <v>1826.5</v>
      </c>
      <c r="AC1172">
        <v>1843.5</v>
      </c>
      <c r="AD1172">
        <v>1818</v>
      </c>
      <c r="AE1172">
        <v>1800</v>
      </c>
      <c r="AF1172">
        <v>1801.5</v>
      </c>
      <c r="AG1172">
        <v>1799.5</v>
      </c>
      <c r="AH1172">
        <v>1800</v>
      </c>
      <c r="AI1172">
        <v>1834</v>
      </c>
      <c r="AJ1172">
        <v>1827.5</v>
      </c>
      <c r="AK1172">
        <v>1877</v>
      </c>
      <c r="AL1172">
        <v>1890</v>
      </c>
      <c r="AM1172">
        <v>1863.5</v>
      </c>
      <c r="AN1172">
        <v>1870</v>
      </c>
      <c r="AO1172">
        <v>1872.5</v>
      </c>
      <c r="AP1172">
        <v>1851.5</v>
      </c>
      <c r="AQ1172">
        <v>1854</v>
      </c>
      <c r="AR1172">
        <v>1853</v>
      </c>
      <c r="AS1172">
        <v>1890.5</v>
      </c>
      <c r="AT1172">
        <v>1899</v>
      </c>
      <c r="AU1172">
        <v>2018</v>
      </c>
      <c r="AV1172">
        <v>2012</v>
      </c>
      <c r="AW1172">
        <v>2021</v>
      </c>
      <c r="AX1172">
        <v>2011</v>
      </c>
      <c r="AY1172">
        <v>1967</v>
      </c>
      <c r="AZ1172">
        <v>1985</v>
      </c>
      <c r="BA1172">
        <v>1934.5</v>
      </c>
      <c r="BB1172">
        <v>1881</v>
      </c>
      <c r="BC1172">
        <v>1802.5</v>
      </c>
      <c r="BD1172">
        <v>1860</v>
      </c>
      <c r="BE1172">
        <v>1729</v>
      </c>
      <c r="BF1172">
        <v>1742</v>
      </c>
      <c r="BG1172">
        <v>1712.5</v>
      </c>
      <c r="BH1172">
        <v>1747</v>
      </c>
      <c r="BI1172">
        <v>1808.5</v>
      </c>
      <c r="BJ1172">
        <v>1812</v>
      </c>
      <c r="BK1172">
        <v>1800</v>
      </c>
      <c r="BL1172">
        <v>1743.5</v>
      </c>
      <c r="BM1172">
        <v>1758.5</v>
      </c>
      <c r="BN1172">
        <v>1772.5</v>
      </c>
      <c r="BO1172">
        <v>1811.5</v>
      </c>
      <c r="BP1172">
        <v>1855.5</v>
      </c>
      <c r="BQ1172">
        <v>1859</v>
      </c>
      <c r="BR1172" s="10">
        <f t="shared" si="36"/>
        <v>0.11384062312762133</v>
      </c>
      <c r="BS1172" s="11" cm="1">
        <f t="array" aca="1" ref="BS1172" ca="1">_xlfn.PERCENTILE.INC((OFFSET(E1172,0,1,1,COLUMNS(E1172:BQ1172)-1) - E1172:BP1172) / E1172:BP1172, 0.05) * SQRT(COUNT(E1172:BQ1172) - 1)</f>
        <v>-0.21858789721046906</v>
      </c>
      <c r="BT1172" s="10" cm="1">
        <f t="array" aca="1" ref="BT1172" ca="1">_xlfn.STDEV.P((E1172:BP1172 - OFFSET(E1172:BP1172,0,1)) / OFFSET(E1172:BP1172,0,1)) * SQRT(COUNT(E1172:BQ1172)-1)</f>
        <v>0.15383644182928766</v>
      </c>
      <c r="BU1172" s="10" cm="1">
        <f t="array" ref="BU1172">-(MAX(1 - (E1172:BQ1172 / _xlfn.SCAN(E1172, E1172:BQ1172, _xlfn.LAMBDA(_xlpm.a,_xlpm.b, MAX(_xlpm.a, _xlpm.b))))))</f>
        <v>-0.15264720435428003</v>
      </c>
      <c r="BV1172" s="12">
        <f t="shared" ca="1" si="37"/>
        <v>0.56892429877837658</v>
      </c>
    </row>
    <row r="1173" spans="1:74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135.15</v>
      </c>
      <c r="F1173">
        <v>141.15</v>
      </c>
      <c r="G1173">
        <v>141</v>
      </c>
      <c r="H1173">
        <v>146.5</v>
      </c>
      <c r="I1173">
        <v>146.4</v>
      </c>
      <c r="J1173">
        <v>149.05000000000001</v>
      </c>
      <c r="K1173">
        <v>144.85</v>
      </c>
      <c r="L1173">
        <v>146</v>
      </c>
      <c r="M1173">
        <v>150.85</v>
      </c>
      <c r="N1173">
        <v>156.4</v>
      </c>
      <c r="O1173">
        <v>157.30000000000001</v>
      </c>
      <c r="P1173">
        <v>153.55000000000001</v>
      </c>
      <c r="Q1173">
        <v>148.35</v>
      </c>
      <c r="R1173">
        <v>143.75</v>
      </c>
      <c r="S1173">
        <v>148.19999999999999</v>
      </c>
      <c r="T1173">
        <v>150.35</v>
      </c>
      <c r="U1173">
        <v>145.05000000000001</v>
      </c>
      <c r="V1173">
        <v>143.85</v>
      </c>
      <c r="W1173">
        <v>144</v>
      </c>
      <c r="X1173">
        <v>144</v>
      </c>
      <c r="Y1173">
        <v>145.19999999999999</v>
      </c>
      <c r="Z1173">
        <v>141.75</v>
      </c>
      <c r="AA1173">
        <v>140.6</v>
      </c>
      <c r="AB1173">
        <v>139.80000000000001</v>
      </c>
      <c r="AC1173">
        <v>140.1</v>
      </c>
      <c r="AD1173">
        <v>139.75</v>
      </c>
      <c r="AE1173">
        <v>141</v>
      </c>
      <c r="AF1173">
        <v>142</v>
      </c>
      <c r="AG1173">
        <v>143.94999999999999</v>
      </c>
      <c r="AH1173">
        <v>142.9</v>
      </c>
      <c r="AI1173">
        <v>142.35</v>
      </c>
      <c r="AJ1173">
        <v>141.1</v>
      </c>
      <c r="AK1173">
        <v>141.75</v>
      </c>
      <c r="AL1173">
        <v>144.9</v>
      </c>
      <c r="AM1173">
        <v>144.1</v>
      </c>
      <c r="AN1173">
        <v>152</v>
      </c>
      <c r="AO1173">
        <v>151</v>
      </c>
      <c r="AP1173">
        <v>154.69999999999999</v>
      </c>
      <c r="AQ1173">
        <v>199.55</v>
      </c>
      <c r="AR1173">
        <v>194.7</v>
      </c>
      <c r="AS1173">
        <v>196.2</v>
      </c>
      <c r="AT1173">
        <v>195.45</v>
      </c>
      <c r="AU1173">
        <v>196.3</v>
      </c>
      <c r="AV1173">
        <v>193.45</v>
      </c>
      <c r="AW1173">
        <v>195.4</v>
      </c>
      <c r="AX1173">
        <v>194.1</v>
      </c>
      <c r="AY1173">
        <v>217.9</v>
      </c>
      <c r="AZ1173">
        <v>217.8</v>
      </c>
      <c r="BA1173">
        <v>225</v>
      </c>
      <c r="BB1173">
        <v>222.3</v>
      </c>
      <c r="BC1173">
        <v>214</v>
      </c>
      <c r="BD1173">
        <v>215.8</v>
      </c>
      <c r="BE1173">
        <v>202</v>
      </c>
      <c r="BF1173">
        <v>202.9</v>
      </c>
      <c r="BG1173">
        <v>205.9</v>
      </c>
      <c r="BH1173">
        <v>203.5</v>
      </c>
      <c r="BI1173">
        <v>199</v>
      </c>
      <c r="BJ1173">
        <v>204.5</v>
      </c>
      <c r="BK1173">
        <v>206.7</v>
      </c>
      <c r="BL1173">
        <v>200.6</v>
      </c>
      <c r="BM1173">
        <v>203</v>
      </c>
      <c r="BN1173">
        <v>191.6</v>
      </c>
      <c r="BO1173">
        <v>201.4</v>
      </c>
      <c r="BP1173">
        <v>205.9</v>
      </c>
      <c r="BQ1173">
        <v>200</v>
      </c>
      <c r="BR1173" s="10">
        <f t="shared" si="36"/>
        <v>0.47983721790603029</v>
      </c>
      <c r="BS1173" s="11" cm="1">
        <f t="array" aca="1" ref="BS1173" ca="1">_xlfn.PERCENTILE.INC((OFFSET(E1173,0,1,1,COLUMNS(E1173:BQ1173)-1) - E1173:BP1173) / E1173:BP1173, 0.05) * SQRT(COUNT(E1173:BQ1173) - 1)</f>
        <v>-0.28034557810782701</v>
      </c>
      <c r="BT1173" s="10" cm="1">
        <f t="array" aca="1" ref="BT1173" ca="1">_xlfn.STDEV.P((E1173:BP1173 - OFFSET(E1173:BP1173,0,1)) / OFFSET(E1173:BP1173,0,1)) * SQRT(COUNT(E1173:BQ1173)-1)</f>
        <v>0.3104555459285146</v>
      </c>
      <c r="BU1173" s="10" cm="1">
        <f t="array" ref="BU1173">-(MAX(1 - (E1173:BQ1173 / _xlfn.SCAN(E1173, E1173:BQ1173, _xlfn.LAMBDA(_xlpm.a,_xlpm.b, MAX(_xlpm.a, _xlpm.b))))))</f>
        <v>-0.14844444444444449</v>
      </c>
      <c r="BV1173" s="12">
        <f t="shared" ca="1" si="37"/>
        <v>1.4608142470649368</v>
      </c>
    </row>
    <row r="1174" spans="1:74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80</v>
      </c>
      <c r="F1174">
        <v>80.2</v>
      </c>
      <c r="G1174">
        <v>81.099999999999994</v>
      </c>
      <c r="H1174">
        <v>81</v>
      </c>
      <c r="I1174">
        <v>81</v>
      </c>
      <c r="J1174">
        <v>81.349999999999994</v>
      </c>
      <c r="K1174">
        <v>81.849999999999994</v>
      </c>
      <c r="L1174">
        <v>85.3</v>
      </c>
      <c r="M1174">
        <v>86.1</v>
      </c>
      <c r="N1174">
        <v>86.05</v>
      </c>
      <c r="O1174">
        <v>88</v>
      </c>
      <c r="P1174">
        <v>89.1</v>
      </c>
      <c r="Q1174">
        <v>88</v>
      </c>
      <c r="R1174">
        <v>86.1</v>
      </c>
      <c r="S1174">
        <v>87.5</v>
      </c>
      <c r="T1174">
        <v>88.85</v>
      </c>
      <c r="U1174">
        <v>90.15</v>
      </c>
      <c r="V1174">
        <v>90.1</v>
      </c>
      <c r="W1174">
        <v>88</v>
      </c>
      <c r="X1174">
        <v>90.2</v>
      </c>
      <c r="Y1174">
        <v>87.8</v>
      </c>
      <c r="Z1174">
        <v>85.8</v>
      </c>
      <c r="AA1174">
        <v>86.75</v>
      </c>
      <c r="AB1174">
        <v>93.05</v>
      </c>
      <c r="AC1174">
        <v>92.4</v>
      </c>
      <c r="AD1174">
        <v>88.05</v>
      </c>
      <c r="AE1174">
        <v>87.75</v>
      </c>
      <c r="AF1174">
        <v>89.2</v>
      </c>
      <c r="AG1174">
        <v>87.55</v>
      </c>
      <c r="AH1174">
        <v>87.8</v>
      </c>
      <c r="AI1174">
        <v>87.4</v>
      </c>
      <c r="AJ1174">
        <v>90.65</v>
      </c>
      <c r="AK1174">
        <v>89.2</v>
      </c>
      <c r="AL1174">
        <v>86</v>
      </c>
      <c r="AM1174">
        <v>85.65</v>
      </c>
      <c r="AN1174">
        <v>85.45</v>
      </c>
      <c r="AO1174">
        <v>83.35</v>
      </c>
      <c r="AP1174">
        <v>83.6</v>
      </c>
      <c r="AQ1174">
        <v>83.9</v>
      </c>
      <c r="AR1174">
        <v>82.95</v>
      </c>
      <c r="AS1174">
        <v>84.65</v>
      </c>
      <c r="AT1174">
        <v>87.3</v>
      </c>
      <c r="AU1174">
        <v>85.15</v>
      </c>
      <c r="AV1174">
        <v>84.95</v>
      </c>
      <c r="AW1174">
        <v>84.7</v>
      </c>
      <c r="AX1174">
        <v>85.45</v>
      </c>
      <c r="AY1174">
        <v>82.95</v>
      </c>
      <c r="AZ1174">
        <v>81.45</v>
      </c>
      <c r="BA1174">
        <v>79.150000000000006</v>
      </c>
      <c r="BB1174">
        <v>78.3</v>
      </c>
      <c r="BC1174">
        <v>79.5</v>
      </c>
      <c r="BD1174">
        <v>81.25</v>
      </c>
      <c r="BE1174">
        <v>79.55</v>
      </c>
      <c r="BF1174">
        <v>79.05</v>
      </c>
      <c r="BG1174">
        <v>77.8</v>
      </c>
      <c r="BH1174">
        <v>78.5</v>
      </c>
      <c r="BI1174">
        <v>77.849999999999994</v>
      </c>
      <c r="BJ1174">
        <v>73.75</v>
      </c>
      <c r="BK1174">
        <v>74.400000000000006</v>
      </c>
      <c r="BL1174">
        <v>72.2</v>
      </c>
      <c r="BM1174">
        <v>73</v>
      </c>
      <c r="BN1174">
        <v>71.599999999999994</v>
      </c>
      <c r="BO1174">
        <v>74.5</v>
      </c>
      <c r="BP1174">
        <v>79.2</v>
      </c>
      <c r="BQ1174">
        <v>79.349999999999994</v>
      </c>
      <c r="BR1174" s="10">
        <f t="shared" si="36"/>
        <v>-8.1250000000000714E-3</v>
      </c>
      <c r="BS1174" s="11" cm="1">
        <f t="array" aca="1" ref="BS1174" ca="1">_xlfn.PERCENTILE.INC((OFFSET(E1174,0,1,1,COLUMNS(E1174:BQ1174)-1) - E1174:BP1174) / E1174:BP1174, 0.05) * SQRT(COUNT(E1174:BQ1174) - 1)</f>
        <v>-0.23618351925605768</v>
      </c>
      <c r="BT1174" s="10" cm="1">
        <f t="array" aca="1" ref="BT1174" ca="1">_xlfn.STDEV.P((E1174:BP1174 - OFFSET(E1174:BP1174,0,1)) / OFFSET(E1174:BP1174,0,1)) * SQRT(COUNT(E1174:BQ1174)-1)</f>
        <v>0.18284410856570338</v>
      </c>
      <c r="BU1174" s="10" cm="1">
        <f t="array" ref="BU1174">-(MAX(1 - (E1174:BQ1174 / _xlfn.SCAN(E1174, E1174:BQ1174, _xlfn.LAMBDA(_xlpm.a,_xlpm.b, MAX(_xlpm.a, _xlpm.b))))))</f>
        <v>-0.23052122514777007</v>
      </c>
      <c r="BV1174" s="12">
        <f t="shared" ca="1" si="37"/>
        <v>-0.18838087594687877</v>
      </c>
    </row>
    <row r="1175" spans="1:74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126.8</v>
      </c>
      <c r="F1175">
        <v>134.4</v>
      </c>
      <c r="G1175">
        <v>136</v>
      </c>
      <c r="H1175">
        <v>134.6</v>
      </c>
      <c r="I1175">
        <v>135.1</v>
      </c>
      <c r="J1175">
        <v>132.4</v>
      </c>
      <c r="K1175">
        <v>137.5</v>
      </c>
      <c r="L1175">
        <v>138.9</v>
      </c>
      <c r="M1175">
        <v>138.80000000000001</v>
      </c>
      <c r="N1175">
        <v>136</v>
      </c>
      <c r="O1175">
        <v>137.5</v>
      </c>
      <c r="P1175">
        <v>132.30000000000001</v>
      </c>
      <c r="Q1175">
        <v>125.8</v>
      </c>
      <c r="R1175">
        <v>122.4</v>
      </c>
      <c r="S1175">
        <v>130</v>
      </c>
      <c r="T1175">
        <v>130.1</v>
      </c>
      <c r="U1175">
        <v>129.6</v>
      </c>
      <c r="V1175">
        <v>130</v>
      </c>
      <c r="W1175">
        <v>136.80000000000001</v>
      </c>
      <c r="X1175">
        <v>123</v>
      </c>
      <c r="Y1175">
        <v>126.1</v>
      </c>
      <c r="Z1175">
        <v>133</v>
      </c>
      <c r="AA1175">
        <v>128.9</v>
      </c>
      <c r="AB1175">
        <v>131</v>
      </c>
      <c r="AC1175">
        <v>130.5</v>
      </c>
      <c r="AD1175">
        <v>127.9</v>
      </c>
      <c r="AE1175">
        <v>123</v>
      </c>
      <c r="AF1175">
        <v>122.9</v>
      </c>
      <c r="AG1175">
        <v>125.7</v>
      </c>
      <c r="AH1175">
        <v>124.8</v>
      </c>
      <c r="AI1175">
        <v>122.2</v>
      </c>
      <c r="AJ1175">
        <v>123.4</v>
      </c>
      <c r="AK1175">
        <v>120</v>
      </c>
      <c r="AL1175">
        <v>116.7</v>
      </c>
      <c r="AM1175">
        <v>116.6</v>
      </c>
      <c r="AN1175">
        <v>117.1</v>
      </c>
      <c r="AO1175">
        <v>117.7</v>
      </c>
      <c r="AP1175">
        <v>111.7</v>
      </c>
      <c r="AQ1175">
        <v>107.5</v>
      </c>
      <c r="AR1175">
        <v>106.2</v>
      </c>
      <c r="AS1175">
        <v>112.6</v>
      </c>
      <c r="AT1175">
        <v>110.1</v>
      </c>
      <c r="AU1175">
        <v>109.8</v>
      </c>
      <c r="AV1175">
        <v>102.4</v>
      </c>
      <c r="AW1175">
        <v>109.9</v>
      </c>
      <c r="AX1175">
        <v>107.1</v>
      </c>
      <c r="AY1175">
        <v>108</v>
      </c>
      <c r="AZ1175">
        <v>106.8</v>
      </c>
      <c r="BA1175">
        <v>105.1</v>
      </c>
      <c r="BB1175">
        <v>98.4</v>
      </c>
      <c r="BC1175">
        <v>94.45</v>
      </c>
      <c r="BD1175">
        <v>96.2</v>
      </c>
      <c r="BE1175">
        <v>91</v>
      </c>
      <c r="BF1175">
        <v>90.05</v>
      </c>
      <c r="BG1175">
        <v>88</v>
      </c>
      <c r="BH1175">
        <v>89</v>
      </c>
      <c r="BI1175">
        <v>94</v>
      </c>
      <c r="BJ1175">
        <v>97</v>
      </c>
      <c r="BK1175">
        <v>98</v>
      </c>
      <c r="BL1175">
        <v>99.1</v>
      </c>
      <c r="BM1175">
        <v>100.1</v>
      </c>
      <c r="BN1175">
        <v>99.65</v>
      </c>
      <c r="BO1175">
        <v>104</v>
      </c>
      <c r="BP1175">
        <v>103</v>
      </c>
      <c r="BQ1175">
        <v>102.5</v>
      </c>
      <c r="BR1175" s="10">
        <f t="shared" si="36"/>
        <v>-0.19164037854889587</v>
      </c>
      <c r="BS1175" s="11" cm="1">
        <f t="array" aca="1" ref="BS1175" ca="1">_xlfn.PERCENTILE.INC((OFFSET(E1175,0,1,1,COLUMNS(E1175:BQ1175)-1) - E1175:BP1175) / E1175:BP1175, 0.05) * SQRT(COUNT(E1175:BQ1175) - 1)</f>
        <v>-0.42874003995499343</v>
      </c>
      <c r="BT1175" s="10" cm="1">
        <f t="array" aca="1" ref="BT1175" ca="1">_xlfn.STDEV.P((E1175:BP1175 - OFFSET(E1175:BP1175,0,1)) / OFFSET(E1175:BP1175,0,1)) * SQRT(COUNT(E1175:BQ1175)-1)</f>
        <v>0.2717145475412146</v>
      </c>
      <c r="BU1175" s="10" cm="1">
        <f t="array" ref="BU1175">-(MAX(1 - (E1175:BQ1175 / _xlfn.SCAN(E1175, E1175:BQ1175, _xlfn.LAMBDA(_xlpm.a,_xlpm.b, MAX(_xlpm.a, _xlpm.b))))))</f>
        <v>-0.36645068394528435</v>
      </c>
      <c r="BV1175" s="12">
        <f t="shared" ca="1" si="37"/>
        <v>-0.80216430755945567</v>
      </c>
    </row>
    <row r="1176" spans="1:74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1.389</v>
      </c>
      <c r="F1176">
        <v>1.385</v>
      </c>
      <c r="G1176">
        <v>1.399</v>
      </c>
      <c r="H1176">
        <v>1.4259999999999999</v>
      </c>
      <c r="I1176">
        <v>1.4259999999999999</v>
      </c>
      <c r="J1176">
        <v>1.4179999999999999</v>
      </c>
      <c r="K1176">
        <v>1.357</v>
      </c>
      <c r="L1176">
        <v>1.3</v>
      </c>
      <c r="M1176">
        <v>1.3180000000000001</v>
      </c>
      <c r="N1176">
        <v>1.357</v>
      </c>
      <c r="O1176">
        <v>1.335</v>
      </c>
      <c r="P1176">
        <v>1.3540000000000001</v>
      </c>
      <c r="Q1176">
        <v>1.3759999999999999</v>
      </c>
      <c r="R1176">
        <v>1.357</v>
      </c>
      <c r="S1176">
        <v>1.3819999999999999</v>
      </c>
      <c r="T1176">
        <v>1.4330000000000001</v>
      </c>
      <c r="U1176">
        <v>1.4610000000000001</v>
      </c>
      <c r="V1176">
        <v>1.4359999999999999</v>
      </c>
      <c r="W1176">
        <v>1.4390000000000001</v>
      </c>
      <c r="X1176">
        <v>1.431</v>
      </c>
      <c r="Y1176">
        <v>1.405</v>
      </c>
      <c r="Z1176">
        <v>1.4119999999999999</v>
      </c>
      <c r="AA1176">
        <v>1.4350000000000001</v>
      </c>
      <c r="AB1176">
        <v>1.4970000000000001</v>
      </c>
      <c r="AC1176">
        <v>1.5129999999999999</v>
      </c>
      <c r="AD1176">
        <v>1.4870000000000001</v>
      </c>
      <c r="AE1176">
        <v>1.478</v>
      </c>
      <c r="AF1176">
        <v>1.5</v>
      </c>
      <c r="AG1176">
        <v>1.575</v>
      </c>
      <c r="AH1176">
        <v>1.571</v>
      </c>
      <c r="AI1176">
        <v>1.6160000000000001</v>
      </c>
      <c r="AJ1176">
        <v>1.64</v>
      </c>
      <c r="AK1176">
        <v>1.6950000000000001</v>
      </c>
      <c r="AL1176">
        <v>1.718</v>
      </c>
      <c r="AM1176">
        <v>1.657</v>
      </c>
      <c r="AN1176">
        <v>1.704</v>
      </c>
      <c r="AO1176">
        <v>1.7170000000000001</v>
      </c>
      <c r="AP1176">
        <v>1.6759999999999999</v>
      </c>
      <c r="AQ1176">
        <v>1.6419999999999999</v>
      </c>
      <c r="AR1176">
        <v>1.6160000000000001</v>
      </c>
      <c r="AS1176">
        <v>1.645</v>
      </c>
      <c r="AT1176">
        <v>1.653</v>
      </c>
      <c r="AU1176">
        <v>1.671</v>
      </c>
      <c r="AV1176">
        <v>1.6279999999999999</v>
      </c>
      <c r="AW1176">
        <v>1.6579999999999999</v>
      </c>
      <c r="AX1176">
        <v>1.64</v>
      </c>
      <c r="AY1176">
        <v>1.6339999999999999</v>
      </c>
      <c r="AZ1176">
        <v>1.6140000000000001</v>
      </c>
      <c r="BA1176">
        <v>1.5860000000000001</v>
      </c>
      <c r="BB1176">
        <v>1.5640000000000001</v>
      </c>
      <c r="BC1176">
        <v>1.548</v>
      </c>
      <c r="BD1176">
        <v>1.5549999999999999</v>
      </c>
      <c r="BE1176">
        <v>1.51</v>
      </c>
      <c r="BF1176">
        <v>1.51</v>
      </c>
      <c r="BG1176">
        <v>1.5269999999999999</v>
      </c>
      <c r="BH1176">
        <v>1.498</v>
      </c>
      <c r="BI1176">
        <v>1.4990000000000001</v>
      </c>
      <c r="BJ1176">
        <v>1.4510000000000001</v>
      </c>
      <c r="BK1176">
        <v>1.4259999999999999</v>
      </c>
      <c r="BL1176">
        <v>1.4039999999999999</v>
      </c>
      <c r="BM1176">
        <v>1.43</v>
      </c>
      <c r="BN1176">
        <v>1.423</v>
      </c>
      <c r="BO1176">
        <v>1.405</v>
      </c>
      <c r="BP1176">
        <v>1.4870000000000001</v>
      </c>
      <c r="BQ1176">
        <v>1.5249999999999999</v>
      </c>
      <c r="BR1176" s="10">
        <f t="shared" si="36"/>
        <v>9.7912167026637797E-2</v>
      </c>
      <c r="BS1176" s="11" cm="1">
        <f t="array" aca="1" ref="BS1176" ca="1">_xlfn.PERCENTILE.INC((OFFSET(E1176,0,1,1,COLUMNS(E1176:BQ1176)-1) - E1176:BP1176) / E1176:BP1176, 0.05) * SQRT(COUNT(E1176:BQ1176) - 1)</f>
        <v>-0.25247185154518886</v>
      </c>
      <c r="BT1176" s="10" cm="1">
        <f t="array" aca="1" ref="BT1176" ca="1">_xlfn.STDEV.P((E1176:BP1176 - OFFSET(E1176:BP1176,0,1)) / OFFSET(E1176:BP1176,0,1)) * SQRT(COUNT(E1176:BQ1176)-1)</f>
        <v>0.17075261524320481</v>
      </c>
      <c r="BU1176" s="10" cm="1">
        <f t="array" ref="BU1176">-(MAX(1 - (E1176:BQ1176 / _xlfn.SCAN(E1176, E1176:BQ1176, _xlfn.LAMBDA(_xlpm.a,_xlpm.b, MAX(_xlpm.a, _xlpm.b))))))</f>
        <v>-0.18277066356228178</v>
      </c>
      <c r="BV1176" s="12">
        <f t="shared" ca="1" si="37"/>
        <v>0.41927810939430715</v>
      </c>
    </row>
    <row r="1177" spans="1:74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1904.5</v>
      </c>
      <c r="F1177">
        <v>1898</v>
      </c>
      <c r="G1177">
        <v>2095</v>
      </c>
      <c r="H1177">
        <v>2364</v>
      </c>
      <c r="I1177">
        <v>2363</v>
      </c>
      <c r="J1177">
        <v>2551</v>
      </c>
      <c r="K1177">
        <v>2623</v>
      </c>
      <c r="L1177">
        <v>2644</v>
      </c>
      <c r="M1177">
        <v>2772</v>
      </c>
      <c r="N1177">
        <v>2852</v>
      </c>
      <c r="O1177">
        <v>2862</v>
      </c>
      <c r="P1177">
        <v>2777</v>
      </c>
      <c r="Q1177">
        <v>2712</v>
      </c>
      <c r="R1177">
        <v>2680</v>
      </c>
      <c r="S1177">
        <v>2762</v>
      </c>
      <c r="T1177">
        <v>2839</v>
      </c>
      <c r="U1177">
        <v>2890</v>
      </c>
      <c r="V1177">
        <v>3012</v>
      </c>
      <c r="W1177">
        <v>2796</v>
      </c>
      <c r="X1177">
        <v>2740</v>
      </c>
      <c r="Y1177">
        <v>2730</v>
      </c>
      <c r="Z1177">
        <v>2660</v>
      </c>
      <c r="AA1177">
        <v>2652</v>
      </c>
      <c r="AB1177">
        <v>2875</v>
      </c>
      <c r="AC1177">
        <v>2885</v>
      </c>
      <c r="AD1177">
        <v>2851</v>
      </c>
      <c r="AE1177">
        <v>2810</v>
      </c>
      <c r="AF1177">
        <v>2853</v>
      </c>
      <c r="AG1177">
        <v>2863</v>
      </c>
      <c r="AH1177">
        <v>2647</v>
      </c>
      <c r="AI1177">
        <v>2734</v>
      </c>
      <c r="AJ1177">
        <v>2810</v>
      </c>
      <c r="AK1177">
        <v>2756</v>
      </c>
      <c r="AL1177">
        <v>2782</v>
      </c>
      <c r="AM1177">
        <v>2780</v>
      </c>
      <c r="AN1177">
        <v>2677</v>
      </c>
      <c r="AO1177">
        <v>2545</v>
      </c>
      <c r="AP1177">
        <v>2535</v>
      </c>
      <c r="AQ1177">
        <v>2612</v>
      </c>
      <c r="AR1177">
        <v>2522</v>
      </c>
      <c r="AS1177">
        <v>2661</v>
      </c>
      <c r="AT1177">
        <v>2580</v>
      </c>
      <c r="AU1177">
        <v>2619</v>
      </c>
      <c r="AV1177">
        <v>2731</v>
      </c>
      <c r="AW1177">
        <v>2865</v>
      </c>
      <c r="AX1177">
        <v>3030</v>
      </c>
      <c r="AY1177">
        <v>2997</v>
      </c>
      <c r="AZ1177">
        <v>2919</v>
      </c>
      <c r="BA1177">
        <v>2870</v>
      </c>
      <c r="BB1177">
        <v>2793</v>
      </c>
      <c r="BC1177">
        <v>2688</v>
      </c>
      <c r="BD1177">
        <v>2885</v>
      </c>
      <c r="BE1177">
        <v>2651</v>
      </c>
      <c r="BF1177">
        <v>2700</v>
      </c>
      <c r="BG1177">
        <v>2643</v>
      </c>
      <c r="BH1177">
        <v>2695</v>
      </c>
      <c r="BI1177">
        <v>2789</v>
      </c>
      <c r="BJ1177">
        <v>2786</v>
      </c>
      <c r="BK1177">
        <v>2729</v>
      </c>
      <c r="BL1177">
        <v>2620</v>
      </c>
      <c r="BM1177">
        <v>2631</v>
      </c>
      <c r="BN1177">
        <v>2650</v>
      </c>
      <c r="BO1177">
        <v>2734</v>
      </c>
      <c r="BP1177">
        <v>2872</v>
      </c>
      <c r="BQ1177">
        <v>2973</v>
      </c>
      <c r="BR1177" s="10">
        <f t="shared" si="36"/>
        <v>0.5610396429509058</v>
      </c>
      <c r="BS1177" s="11" cm="1">
        <f t="array" aca="1" ref="BS1177" ca="1">_xlfn.PERCENTILE.INC((OFFSET(E1177,0,1,1,COLUMNS(E1177:BQ1177)-1) - E1177:BP1177) / E1177:BP1177, 0.05) * SQRT(COUNT(E1177:BQ1177) - 1)</f>
        <v>-0.38323035430816615</v>
      </c>
      <c r="BT1177" s="10" cm="1">
        <f t="array" aca="1" ref="BT1177" ca="1">_xlfn.STDEV.P((E1177:BP1177 - OFFSET(E1177:BP1177,0,1)) / OFFSET(E1177:BP1177,0,1)) * SQRT(COUNT(E1177:BQ1177)-1)</f>
        <v>0.31351090103624457</v>
      </c>
      <c r="BU1177" s="10" cm="1">
        <f t="array" ref="BU1177">-(MAX(1 - (E1177:BQ1177 / _xlfn.SCAN(E1177, E1177:BQ1177, _xlfn.LAMBDA(_xlpm.a,_xlpm.b, MAX(_xlpm.a, _xlpm.b))))))</f>
        <v>-0.16268260292164671</v>
      </c>
      <c r="BV1177" s="12">
        <f t="shared" ca="1" si="37"/>
        <v>1.7055876138602089</v>
      </c>
    </row>
    <row r="1178" spans="1:74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100.4</v>
      </c>
      <c r="F1178">
        <v>101.6</v>
      </c>
      <c r="G1178">
        <v>104.6</v>
      </c>
      <c r="H1178">
        <v>104</v>
      </c>
      <c r="I1178">
        <v>103.4</v>
      </c>
      <c r="J1178">
        <v>104.6</v>
      </c>
      <c r="K1178">
        <v>104</v>
      </c>
      <c r="L1178">
        <v>105</v>
      </c>
      <c r="M1178">
        <v>109.4</v>
      </c>
      <c r="N1178">
        <v>112.2</v>
      </c>
      <c r="O1178">
        <v>114.8</v>
      </c>
      <c r="P1178">
        <v>113</v>
      </c>
      <c r="Q1178">
        <v>111.2</v>
      </c>
      <c r="R1178">
        <v>110.8</v>
      </c>
      <c r="S1178">
        <v>113.6</v>
      </c>
      <c r="T1178">
        <v>112</v>
      </c>
      <c r="U1178">
        <v>109</v>
      </c>
      <c r="V1178">
        <v>106.2</v>
      </c>
      <c r="W1178">
        <v>109.6</v>
      </c>
      <c r="X1178">
        <v>111.8</v>
      </c>
      <c r="Y1178">
        <v>110.8</v>
      </c>
      <c r="Z1178">
        <v>113.6</v>
      </c>
      <c r="AA1178">
        <v>113.4</v>
      </c>
      <c r="AB1178">
        <v>114.4</v>
      </c>
      <c r="AC1178">
        <v>112</v>
      </c>
      <c r="AD1178">
        <v>111</v>
      </c>
      <c r="AE1178">
        <v>106.4</v>
      </c>
      <c r="AF1178">
        <v>107</v>
      </c>
      <c r="AG1178">
        <v>103.4</v>
      </c>
      <c r="AH1178">
        <v>101</v>
      </c>
      <c r="AI1178">
        <v>100.4</v>
      </c>
      <c r="AJ1178">
        <v>99</v>
      </c>
      <c r="AK1178">
        <v>99.4</v>
      </c>
      <c r="AL1178">
        <v>99.1</v>
      </c>
      <c r="AM1178">
        <v>99.3</v>
      </c>
      <c r="AN1178">
        <v>98.5</v>
      </c>
      <c r="AO1178">
        <v>96.8</v>
      </c>
      <c r="AP1178">
        <v>97.3</v>
      </c>
      <c r="AQ1178">
        <v>97.7</v>
      </c>
      <c r="AR1178">
        <v>99.1</v>
      </c>
      <c r="AS1178">
        <v>100</v>
      </c>
      <c r="AT1178">
        <v>99</v>
      </c>
      <c r="AU1178">
        <v>95.3</v>
      </c>
      <c r="AV1178">
        <v>94.3</v>
      </c>
      <c r="AW1178">
        <v>94.4</v>
      </c>
      <c r="AX1178">
        <v>94</v>
      </c>
      <c r="AY1178">
        <v>92.5</v>
      </c>
      <c r="AZ1178">
        <v>92.5</v>
      </c>
      <c r="BA1178">
        <v>90.3</v>
      </c>
      <c r="BB1178">
        <v>87.2</v>
      </c>
      <c r="BC1178">
        <v>88.1</v>
      </c>
      <c r="BD1178">
        <v>90.2</v>
      </c>
      <c r="BE1178">
        <v>90.5</v>
      </c>
      <c r="BF1178">
        <v>89.2</v>
      </c>
      <c r="BG1178">
        <v>86.2</v>
      </c>
      <c r="BH1178">
        <v>86.3</v>
      </c>
      <c r="BI1178">
        <v>88.9</v>
      </c>
      <c r="BJ1178">
        <v>87.7</v>
      </c>
      <c r="BK1178">
        <v>88.2</v>
      </c>
      <c r="BL1178">
        <v>85.5</v>
      </c>
      <c r="BM1178">
        <v>86.1</v>
      </c>
      <c r="BN1178">
        <v>84.2</v>
      </c>
      <c r="BO1178">
        <v>85.2</v>
      </c>
      <c r="BP1178">
        <v>87.7</v>
      </c>
      <c r="BQ1178">
        <v>88.8</v>
      </c>
      <c r="BR1178" s="10">
        <f t="shared" si="36"/>
        <v>-0.11553784860557777</v>
      </c>
      <c r="BS1178" s="11" cm="1">
        <f t="array" aca="1" ref="BS1178" ca="1">_xlfn.PERCENTILE.INC((OFFSET(E1178,0,1,1,COLUMNS(E1178:BQ1178)-1) - E1178:BP1178) / E1178:BP1178, 0.05) * SQRT(COUNT(E1178:BQ1178) - 1)</f>
        <v>-0.26914379112359044</v>
      </c>
      <c r="BT1178" s="10" cm="1">
        <f t="array" aca="1" ref="BT1178" ca="1">_xlfn.STDEV.P((E1178:BP1178 - OFFSET(E1178:BP1178,0,1)) / OFFSET(E1178:BP1178,0,1)) * SQRT(COUNT(E1178:BQ1178)-1)</f>
        <v>0.15337574116868641</v>
      </c>
      <c r="BU1178" s="10" cm="1">
        <f t="array" ref="BU1178">-(MAX(1 - (E1178:BQ1178 / _xlfn.SCAN(E1178, E1178:BQ1178, _xlfn.LAMBDA(_xlpm.a,_xlpm.b, MAX(_xlpm.a, _xlpm.b))))))</f>
        <v>-0.26655052264808354</v>
      </c>
      <c r="BV1178" s="12">
        <f t="shared" ca="1" si="37"/>
        <v>-0.9248997322392275</v>
      </c>
    </row>
    <row r="1179" spans="1:74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444.6</v>
      </c>
      <c r="F1179">
        <v>458</v>
      </c>
      <c r="G1179">
        <v>467.2</v>
      </c>
      <c r="H1179">
        <v>465.2</v>
      </c>
      <c r="I1179">
        <v>462.4</v>
      </c>
      <c r="J1179">
        <v>465</v>
      </c>
      <c r="K1179">
        <v>466</v>
      </c>
      <c r="L1179">
        <v>478</v>
      </c>
      <c r="M1179">
        <v>485</v>
      </c>
      <c r="N1179">
        <v>482.6</v>
      </c>
      <c r="O1179">
        <v>501.5</v>
      </c>
      <c r="P1179">
        <v>499.2</v>
      </c>
      <c r="Q1179">
        <v>493.8</v>
      </c>
      <c r="R1179">
        <v>503.5</v>
      </c>
      <c r="S1179">
        <v>496.4</v>
      </c>
      <c r="T1179">
        <v>501.5</v>
      </c>
      <c r="U1179">
        <v>508</v>
      </c>
      <c r="V1179">
        <v>500.5</v>
      </c>
      <c r="W1179">
        <v>505.5</v>
      </c>
      <c r="X1179">
        <v>516.5</v>
      </c>
      <c r="Y1179">
        <v>509.5</v>
      </c>
      <c r="Z1179">
        <v>505</v>
      </c>
      <c r="AA1179">
        <v>513.5</v>
      </c>
      <c r="AB1179">
        <v>525</v>
      </c>
      <c r="AC1179">
        <v>532.5</v>
      </c>
      <c r="AD1179">
        <v>529</v>
      </c>
      <c r="AE1179">
        <v>521</v>
      </c>
      <c r="AF1179">
        <v>528.5</v>
      </c>
      <c r="AG1179">
        <v>530</v>
      </c>
      <c r="AH1179">
        <v>522.5</v>
      </c>
      <c r="AI1179">
        <v>525.5</v>
      </c>
      <c r="AJ1179">
        <v>524</v>
      </c>
      <c r="AK1179">
        <v>516</v>
      </c>
      <c r="AL1179">
        <v>511.5</v>
      </c>
      <c r="AM1179">
        <v>510</v>
      </c>
      <c r="AN1179">
        <v>511.5</v>
      </c>
      <c r="AO1179">
        <v>506</v>
      </c>
      <c r="AP1179">
        <v>500.5</v>
      </c>
      <c r="AQ1179">
        <v>505</v>
      </c>
      <c r="AR1179">
        <v>504</v>
      </c>
      <c r="AS1179">
        <v>506.5</v>
      </c>
      <c r="AT1179">
        <v>511.5</v>
      </c>
      <c r="AU1179">
        <v>502</v>
      </c>
      <c r="AV1179">
        <v>499.8</v>
      </c>
      <c r="AW1179">
        <v>502.5</v>
      </c>
      <c r="AX1179">
        <v>512</v>
      </c>
      <c r="AY1179">
        <v>498.8</v>
      </c>
      <c r="AZ1179">
        <v>493</v>
      </c>
      <c r="BA1179">
        <v>473.8</v>
      </c>
      <c r="BB1179">
        <v>459.8</v>
      </c>
      <c r="BC1179">
        <v>455</v>
      </c>
      <c r="BD1179">
        <v>468.6</v>
      </c>
      <c r="BE1179">
        <v>470.6</v>
      </c>
      <c r="BF1179">
        <v>464.4</v>
      </c>
      <c r="BG1179">
        <v>449.8</v>
      </c>
      <c r="BH1179">
        <v>457.6</v>
      </c>
      <c r="BI1179">
        <v>467.8</v>
      </c>
      <c r="BJ1179">
        <v>452.4</v>
      </c>
      <c r="BK1179">
        <v>453.6</v>
      </c>
      <c r="BL1179">
        <v>436.6</v>
      </c>
      <c r="BM1179">
        <v>433.2</v>
      </c>
      <c r="BN1179">
        <v>421.8</v>
      </c>
      <c r="BO1179">
        <v>431.4</v>
      </c>
      <c r="BP1179">
        <v>443</v>
      </c>
      <c r="BQ1179">
        <v>436.8</v>
      </c>
      <c r="BR1179" s="10">
        <f t="shared" si="36"/>
        <v>-1.754385964912283E-2</v>
      </c>
      <c r="BS1179" s="11" cm="1">
        <f t="array" aca="1" ref="BS1179" ca="1">_xlfn.PERCENTILE.INC((OFFSET(E1179,0,1,1,COLUMNS(E1179:BQ1179)-1) - E1179:BP1179) / E1179:BP1179, 0.05) * SQRT(COUNT(E1179:BQ1179) - 1)</f>
        <v>-0.24923922223931008</v>
      </c>
      <c r="BT1179" s="10" cm="1">
        <f t="array" aca="1" ref="BT1179" ca="1">_xlfn.STDEV.P((E1179:BP1179 - OFFSET(E1179:BP1179,0,1)) / OFFSET(E1179:BP1179,0,1)) * SQRT(COUNT(E1179:BQ1179)-1)</f>
        <v>0.14171679856819971</v>
      </c>
      <c r="BU1179" s="10" cm="1">
        <f t="array" ref="BU1179">-(MAX(1 - (E1179:BQ1179 / _xlfn.SCAN(E1179, E1179:BQ1179, _xlfn.LAMBDA(_xlpm.a,_xlpm.b, MAX(_xlpm.a, _xlpm.b))))))</f>
        <v>-0.20788732394366194</v>
      </c>
      <c r="BV1179" s="12">
        <f t="shared" ca="1" si="37"/>
        <v>-0.30951301063541503</v>
      </c>
    </row>
    <row r="1180" spans="1:74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37.19</v>
      </c>
      <c r="F1180">
        <v>37.43</v>
      </c>
      <c r="G1180">
        <v>38.520000000000003</v>
      </c>
      <c r="H1180">
        <v>38.6</v>
      </c>
      <c r="I1180">
        <v>38.770000000000003</v>
      </c>
      <c r="J1180">
        <v>39.35</v>
      </c>
      <c r="K1180">
        <v>40.119999999999997</v>
      </c>
      <c r="L1180">
        <v>40.520000000000003</v>
      </c>
      <c r="M1180">
        <v>41.54</v>
      </c>
      <c r="N1180">
        <v>41.65</v>
      </c>
      <c r="O1180">
        <v>41.2</v>
      </c>
      <c r="P1180">
        <v>41.41</v>
      </c>
      <c r="Q1180">
        <v>41</v>
      </c>
      <c r="R1180">
        <v>39.630000000000003</v>
      </c>
      <c r="S1180">
        <v>39.700000000000003</v>
      </c>
      <c r="T1180">
        <v>39.68</v>
      </c>
      <c r="U1180">
        <v>40.22</v>
      </c>
      <c r="V1180">
        <v>40.14</v>
      </c>
      <c r="W1180">
        <v>40.880000000000003</v>
      </c>
      <c r="X1180">
        <v>41.37</v>
      </c>
      <c r="Y1180">
        <v>41.42</v>
      </c>
      <c r="Z1180">
        <v>41.54</v>
      </c>
      <c r="AA1180">
        <v>42.03</v>
      </c>
      <c r="AB1180">
        <v>44.44</v>
      </c>
      <c r="AC1180">
        <v>44.02</v>
      </c>
      <c r="AD1180">
        <v>43.43</v>
      </c>
      <c r="AE1180">
        <v>43.36</v>
      </c>
      <c r="AF1180">
        <v>42.65</v>
      </c>
      <c r="AG1180">
        <v>42.37</v>
      </c>
      <c r="AH1180">
        <v>40.24</v>
      </c>
      <c r="AI1180">
        <v>39.75</v>
      </c>
      <c r="AJ1180">
        <v>40.450000000000003</v>
      </c>
      <c r="AK1180">
        <v>40.94</v>
      </c>
      <c r="AL1180">
        <v>41.86</v>
      </c>
      <c r="AM1180">
        <v>41.11</v>
      </c>
      <c r="AN1180">
        <v>41.16</v>
      </c>
      <c r="AO1180">
        <v>39.57</v>
      </c>
      <c r="AP1180">
        <v>38.85</v>
      </c>
      <c r="AQ1180">
        <v>39.25</v>
      </c>
      <c r="AR1180">
        <v>37.74</v>
      </c>
      <c r="AS1180">
        <v>38.6</v>
      </c>
      <c r="AT1180">
        <v>39.520000000000003</v>
      </c>
      <c r="AU1180">
        <v>39.15</v>
      </c>
      <c r="AV1180">
        <v>39.229999999999997</v>
      </c>
      <c r="AW1180">
        <v>39.83</v>
      </c>
      <c r="AX1180">
        <v>40.65</v>
      </c>
      <c r="AY1180">
        <v>40.590000000000003</v>
      </c>
      <c r="AZ1180">
        <v>40.18</v>
      </c>
      <c r="BA1180">
        <v>40.729999999999997</v>
      </c>
      <c r="BB1180">
        <v>39.590000000000003</v>
      </c>
      <c r="BC1180">
        <v>38.39</v>
      </c>
      <c r="BD1180">
        <v>38.979999999999997</v>
      </c>
      <c r="BE1180">
        <v>37.72</v>
      </c>
      <c r="BF1180">
        <v>38.369999999999997</v>
      </c>
      <c r="BG1180">
        <v>37.950000000000003</v>
      </c>
      <c r="BH1180">
        <v>37.880000000000003</v>
      </c>
      <c r="BI1180">
        <v>39.299999999999997</v>
      </c>
      <c r="BJ1180">
        <v>39.18</v>
      </c>
      <c r="BK1180">
        <v>38.909999999999997</v>
      </c>
      <c r="BL1180">
        <v>37.61</v>
      </c>
      <c r="BM1180">
        <v>37.82</v>
      </c>
      <c r="BN1180">
        <v>37.19</v>
      </c>
      <c r="BO1180">
        <v>37.619999999999997</v>
      </c>
      <c r="BP1180">
        <v>38.270000000000003</v>
      </c>
      <c r="BQ1180">
        <v>39.11</v>
      </c>
      <c r="BR1180" s="10">
        <f t="shared" si="36"/>
        <v>5.1626781392847591E-2</v>
      </c>
      <c r="BS1180" s="11" cm="1">
        <f t="array" aca="1" ref="BS1180" ca="1">_xlfn.PERCENTILE.INC((OFFSET(E1180,0,1,1,COLUMNS(E1180:BQ1180)-1) - E1180:BP1180) / E1180:BP1180, 0.05) * SQRT(COUNT(E1180:BQ1180) - 1)</f>
        <v>-0.26731203339789711</v>
      </c>
      <c r="BT1180" s="10" cm="1">
        <f t="array" aca="1" ref="BT1180" ca="1">_xlfn.STDEV.P((E1180:BP1180 - OFFSET(E1180:BP1180,0,1)) / OFFSET(E1180:BP1180,0,1)) * SQRT(COUNT(E1180:BQ1180)-1)</f>
        <v>0.15864520971635285</v>
      </c>
      <c r="BU1180" s="10" cm="1">
        <f t="array" ref="BU1180">-(MAX(1 - (E1180:BQ1180 / _xlfn.SCAN(E1180, E1180:BQ1180, _xlfn.LAMBDA(_xlpm.a,_xlpm.b, MAX(_xlpm.a, _xlpm.b))))))</f>
        <v>-0.1631413141314132</v>
      </c>
      <c r="BV1180" s="12">
        <f t="shared" ca="1" si="37"/>
        <v>0.159522295723661</v>
      </c>
    </row>
    <row r="1181" spans="1:74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98.2</v>
      </c>
      <c r="F1181">
        <v>98.42</v>
      </c>
      <c r="G1181">
        <v>99.26</v>
      </c>
      <c r="H1181">
        <v>97.56</v>
      </c>
      <c r="I1181">
        <v>98.62</v>
      </c>
      <c r="J1181">
        <v>97.7</v>
      </c>
      <c r="K1181">
        <v>98.08</v>
      </c>
      <c r="L1181">
        <v>98.28</v>
      </c>
      <c r="M1181">
        <v>98.02</v>
      </c>
      <c r="N1181">
        <v>99.02</v>
      </c>
      <c r="O1181">
        <v>99.92</v>
      </c>
      <c r="P1181">
        <v>100.2</v>
      </c>
      <c r="Q1181">
        <v>100.65</v>
      </c>
      <c r="R1181">
        <v>100.6</v>
      </c>
      <c r="S1181">
        <v>100.2</v>
      </c>
      <c r="T1181">
        <v>99.7</v>
      </c>
      <c r="U1181">
        <v>100.1</v>
      </c>
      <c r="V1181">
        <v>97.98</v>
      </c>
      <c r="W1181">
        <v>98.58</v>
      </c>
      <c r="X1181">
        <v>98.92</v>
      </c>
      <c r="Y1181">
        <v>99.88</v>
      </c>
      <c r="Z1181">
        <v>100.15</v>
      </c>
      <c r="AA1181">
        <v>100.9</v>
      </c>
      <c r="AB1181">
        <v>102.25</v>
      </c>
      <c r="AC1181">
        <v>102.75</v>
      </c>
      <c r="AD1181">
        <v>101.9</v>
      </c>
      <c r="AE1181">
        <v>100.55</v>
      </c>
      <c r="AF1181">
        <v>100.4</v>
      </c>
      <c r="AG1181">
        <v>100.05</v>
      </c>
      <c r="AH1181">
        <v>100.55</v>
      </c>
      <c r="AI1181">
        <v>102.3</v>
      </c>
      <c r="AJ1181">
        <v>102.35</v>
      </c>
      <c r="AK1181">
        <v>104.05</v>
      </c>
      <c r="AL1181">
        <v>104.6</v>
      </c>
      <c r="AM1181">
        <v>103.5</v>
      </c>
      <c r="AN1181">
        <v>103.6</v>
      </c>
      <c r="AO1181">
        <v>104.4</v>
      </c>
      <c r="AP1181">
        <v>110.05</v>
      </c>
      <c r="AQ1181">
        <v>109.3</v>
      </c>
      <c r="AR1181">
        <v>110.65</v>
      </c>
      <c r="AS1181">
        <v>110.4</v>
      </c>
      <c r="AT1181">
        <v>109.45</v>
      </c>
      <c r="AU1181">
        <v>110.6</v>
      </c>
      <c r="AV1181">
        <v>111.7</v>
      </c>
      <c r="AW1181">
        <v>110.75</v>
      </c>
      <c r="AX1181">
        <v>110.35</v>
      </c>
      <c r="AY1181">
        <v>110.75</v>
      </c>
      <c r="AZ1181">
        <v>111.25</v>
      </c>
      <c r="BA1181">
        <v>112.05</v>
      </c>
      <c r="BB1181">
        <v>111.85</v>
      </c>
      <c r="BC1181">
        <v>111.25</v>
      </c>
      <c r="BD1181">
        <v>112.9</v>
      </c>
      <c r="BE1181">
        <v>112.2</v>
      </c>
      <c r="BF1181">
        <v>114.1</v>
      </c>
      <c r="BG1181">
        <v>113</v>
      </c>
      <c r="BH1181">
        <v>113.8</v>
      </c>
      <c r="BI1181">
        <v>114.7</v>
      </c>
      <c r="BJ1181">
        <v>115.2</v>
      </c>
      <c r="BK1181">
        <v>113.9</v>
      </c>
      <c r="BL1181">
        <v>113.2</v>
      </c>
      <c r="BM1181">
        <v>113.95</v>
      </c>
      <c r="BN1181">
        <v>113.45</v>
      </c>
      <c r="BO1181">
        <v>115.3</v>
      </c>
      <c r="BP1181">
        <v>115.9</v>
      </c>
      <c r="BQ1181">
        <v>116.35</v>
      </c>
      <c r="BR1181" s="10">
        <f t="shared" si="36"/>
        <v>0.18482688391038687</v>
      </c>
      <c r="BS1181" s="11" cm="1">
        <f t="array" aca="1" ref="BS1181" ca="1">_xlfn.PERCENTILE.INC((OFFSET(E1181,0,1,1,COLUMNS(E1181:BQ1181)-1) - E1181:BP1181) / E1181:BP1181, 0.05) * SQRT(COUNT(E1181:BQ1181) - 1)</f>
        <v>-8.935561397917971E-2</v>
      </c>
      <c r="BT1181" s="10" cm="1">
        <f t="array" aca="1" ref="BT1181" ca="1">_xlfn.STDEV.P((E1181:BP1181 - OFFSET(E1181:BP1181,0,1)) / OFFSET(E1181:BP1181,0,1)) * SQRT(COUNT(E1181:BQ1181)-1)</f>
        <v>8.3507598512286854E-2</v>
      </c>
      <c r="BU1181" s="10" cm="1">
        <f t="array" ref="BU1181">-(MAX(1 - (E1181:BQ1181 / _xlfn.SCAN(E1181, E1181:BQ1181, _xlfn.LAMBDA(_xlpm.a,_xlpm.b, MAX(_xlpm.a, _xlpm.b))))))</f>
        <v>-2.6527570789865895E-2</v>
      </c>
      <c r="BV1181" s="12">
        <f t="shared" ca="1" si="37"/>
        <v>1.8981212895702133</v>
      </c>
    </row>
    <row r="1182" spans="1:74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820.2</v>
      </c>
      <c r="F1182">
        <v>834.6</v>
      </c>
      <c r="G1182">
        <v>854.4</v>
      </c>
      <c r="H1182">
        <v>857.2</v>
      </c>
      <c r="I1182">
        <v>863.2</v>
      </c>
      <c r="J1182">
        <v>885.4</v>
      </c>
      <c r="K1182">
        <v>880.6</v>
      </c>
      <c r="L1182">
        <v>901.8</v>
      </c>
      <c r="M1182">
        <v>919.6</v>
      </c>
      <c r="N1182">
        <v>923.6</v>
      </c>
      <c r="O1182">
        <v>940.8</v>
      </c>
      <c r="P1182">
        <v>924.4</v>
      </c>
      <c r="Q1182">
        <v>917.2</v>
      </c>
      <c r="R1182">
        <v>915.6</v>
      </c>
      <c r="S1182">
        <v>913.4</v>
      </c>
      <c r="T1182">
        <v>918.2</v>
      </c>
      <c r="U1182">
        <v>937.6</v>
      </c>
      <c r="V1182">
        <v>929.6</v>
      </c>
      <c r="W1182">
        <v>937.6</v>
      </c>
      <c r="X1182">
        <v>946.6</v>
      </c>
      <c r="Y1182">
        <v>944.8</v>
      </c>
      <c r="Z1182">
        <v>943.8</v>
      </c>
      <c r="AA1182">
        <v>958.6</v>
      </c>
      <c r="AB1182">
        <v>1017.5</v>
      </c>
      <c r="AC1182">
        <v>1033.5</v>
      </c>
      <c r="AD1182">
        <v>1014.5</v>
      </c>
      <c r="AE1182">
        <v>1010</v>
      </c>
      <c r="AF1182">
        <v>1021.5</v>
      </c>
      <c r="AG1182">
        <v>1008.5</v>
      </c>
      <c r="AH1182">
        <v>988.2</v>
      </c>
      <c r="AI1182">
        <v>983.6</v>
      </c>
      <c r="AJ1182">
        <v>984.8</v>
      </c>
      <c r="AK1182">
        <v>1004</v>
      </c>
      <c r="AL1182">
        <v>1003.5</v>
      </c>
      <c r="AM1182">
        <v>1009.5</v>
      </c>
      <c r="AN1182">
        <v>1010</v>
      </c>
      <c r="AO1182">
        <v>1011</v>
      </c>
      <c r="AP1182">
        <v>1016.5</v>
      </c>
      <c r="AQ1182">
        <v>1051.5</v>
      </c>
      <c r="AR1182">
        <v>1031.5</v>
      </c>
      <c r="AS1182">
        <v>1039</v>
      </c>
      <c r="AT1182">
        <v>1024</v>
      </c>
      <c r="AU1182">
        <v>1034.5</v>
      </c>
      <c r="AV1182">
        <v>1030.5</v>
      </c>
      <c r="AW1182">
        <v>1031.5</v>
      </c>
      <c r="AX1182">
        <v>1032.5</v>
      </c>
      <c r="AY1182">
        <v>1025</v>
      </c>
      <c r="AZ1182">
        <v>1028.5</v>
      </c>
      <c r="BA1182">
        <v>1011.5</v>
      </c>
      <c r="BB1182">
        <v>984.6</v>
      </c>
      <c r="BC1182">
        <v>950.2</v>
      </c>
      <c r="BD1182">
        <v>966.8</v>
      </c>
      <c r="BE1182">
        <v>921.4</v>
      </c>
      <c r="BF1182">
        <v>939.6</v>
      </c>
      <c r="BG1182">
        <v>916</v>
      </c>
      <c r="BH1182">
        <v>922</v>
      </c>
      <c r="BI1182">
        <v>949.2</v>
      </c>
      <c r="BJ1182">
        <v>953.6</v>
      </c>
      <c r="BK1182">
        <v>945.8</v>
      </c>
      <c r="BL1182">
        <v>917.4</v>
      </c>
      <c r="BM1182">
        <v>929.6</v>
      </c>
      <c r="BN1182">
        <v>919</v>
      </c>
      <c r="BO1182">
        <v>944.2</v>
      </c>
      <c r="BP1182">
        <v>955</v>
      </c>
      <c r="BQ1182">
        <v>958.6</v>
      </c>
      <c r="BR1182" s="10">
        <f t="shared" si="36"/>
        <v>0.16873933187027551</v>
      </c>
      <c r="BS1182" s="11" cm="1">
        <f t="array" aca="1" ref="BS1182" ca="1">_xlfn.PERCENTILE.INC((OFFSET(E1182,0,1,1,COLUMNS(E1182:BQ1182)-1) - E1182:BP1182) / E1182:BP1182, 0.05) * SQRT(COUNT(E1182:BQ1182) - 1)</f>
        <v>-0.21098082144735275</v>
      </c>
      <c r="BT1182" s="10" cm="1">
        <f t="array" aca="1" ref="BT1182" ca="1">_xlfn.STDEV.P((E1182:BP1182 - OFFSET(E1182:BP1182,0,1)) / OFFSET(E1182:BP1182,0,1)) * SQRT(COUNT(E1182:BQ1182)-1)</f>
        <v>0.14163538261459227</v>
      </c>
      <c r="BU1182" s="10" cm="1">
        <f t="array" ref="BU1182">-(MAX(1 - (E1182:BQ1182 / _xlfn.SCAN(E1182, E1182:BQ1182, _xlfn.LAMBDA(_xlpm.a,_xlpm.b, MAX(_xlpm.a, _xlpm.b))))))</f>
        <v>-0.12886352829291492</v>
      </c>
      <c r="BV1182" s="12">
        <f t="shared" ca="1" si="37"/>
        <v>1.0055396886559409</v>
      </c>
    </row>
    <row r="1183" spans="1:74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8.0299999999999994</v>
      </c>
      <c r="F1183">
        <v>8.0079999999999991</v>
      </c>
      <c r="G1183">
        <v>8.2639999999999993</v>
      </c>
      <c r="H1183">
        <v>8.3559999999999999</v>
      </c>
      <c r="I1183">
        <v>8.3559999999999999</v>
      </c>
      <c r="J1183">
        <v>8.6240000000000006</v>
      </c>
      <c r="K1183">
        <v>8.4600000000000009</v>
      </c>
      <c r="L1183">
        <v>8.76</v>
      </c>
      <c r="M1183">
        <v>8.7639999999999993</v>
      </c>
      <c r="N1183">
        <v>8.8119999999999994</v>
      </c>
      <c r="O1183">
        <v>8.8620000000000001</v>
      </c>
      <c r="P1183">
        <v>8.84</v>
      </c>
      <c r="Q1183">
        <v>8.8520000000000003</v>
      </c>
      <c r="R1183">
        <v>8.5860000000000003</v>
      </c>
      <c r="S1183">
        <v>8.7140000000000004</v>
      </c>
      <c r="T1183">
        <v>8.8140000000000001</v>
      </c>
      <c r="U1183">
        <v>8.7240000000000002</v>
      </c>
      <c r="V1183">
        <v>8.6959999999999997</v>
      </c>
      <c r="W1183">
        <v>8.81</v>
      </c>
      <c r="X1183">
        <v>9.07</v>
      </c>
      <c r="Y1183">
        <v>8.9819999999999993</v>
      </c>
      <c r="Z1183">
        <v>8.7200000000000006</v>
      </c>
      <c r="AA1183">
        <v>8.8699999999999992</v>
      </c>
      <c r="AB1183">
        <v>9.4939999999999998</v>
      </c>
      <c r="AC1183">
        <v>9.4420000000000002</v>
      </c>
      <c r="AD1183">
        <v>9.1020000000000003</v>
      </c>
      <c r="AE1183">
        <v>9.41</v>
      </c>
      <c r="AF1183">
        <v>9.3360000000000003</v>
      </c>
      <c r="AG1183">
        <v>9.468</v>
      </c>
      <c r="AH1183">
        <v>9.3780000000000001</v>
      </c>
      <c r="AI1183">
        <v>9.532</v>
      </c>
      <c r="AJ1183">
        <v>9.43</v>
      </c>
      <c r="AK1183">
        <v>9.4960000000000004</v>
      </c>
      <c r="AL1183">
        <v>9.4640000000000004</v>
      </c>
      <c r="AM1183">
        <v>9.3119999999999994</v>
      </c>
      <c r="AN1183">
        <v>9.3079999999999998</v>
      </c>
      <c r="AO1183">
        <v>9.1579999999999995</v>
      </c>
      <c r="AP1183">
        <v>9.1859999999999999</v>
      </c>
      <c r="AQ1183">
        <v>9.2219999999999995</v>
      </c>
      <c r="AR1183">
        <v>9.1379999999999999</v>
      </c>
      <c r="AS1183">
        <v>9.1660000000000004</v>
      </c>
      <c r="AT1183">
        <v>9.1560000000000006</v>
      </c>
      <c r="AU1183">
        <v>9.2859999999999996</v>
      </c>
      <c r="AV1183">
        <v>9.202</v>
      </c>
      <c r="AW1183">
        <v>9.3000000000000007</v>
      </c>
      <c r="AX1183">
        <v>9.2899999999999991</v>
      </c>
      <c r="AY1183">
        <v>9.1920000000000002</v>
      </c>
      <c r="AZ1183">
        <v>9.1180000000000003</v>
      </c>
      <c r="BA1183">
        <v>8.8979999999999997</v>
      </c>
      <c r="BB1183">
        <v>8.5860000000000003</v>
      </c>
      <c r="BC1183">
        <v>8.15</v>
      </c>
      <c r="BD1183">
        <v>8.3719999999999999</v>
      </c>
      <c r="BE1183">
        <v>7.9580000000000002</v>
      </c>
      <c r="BF1183">
        <v>7.992</v>
      </c>
      <c r="BG1183">
        <v>7.9420000000000002</v>
      </c>
      <c r="BH1183">
        <v>8.27</v>
      </c>
      <c r="BI1183">
        <v>8.4459999999999997</v>
      </c>
      <c r="BJ1183">
        <v>8.3879999999999999</v>
      </c>
      <c r="BK1183">
        <v>8.3759999999999994</v>
      </c>
      <c r="BL1183">
        <v>8.0980000000000008</v>
      </c>
      <c r="BM1183">
        <v>8.2439999999999998</v>
      </c>
      <c r="BN1183">
        <v>8.3260000000000005</v>
      </c>
      <c r="BO1183">
        <v>8.484</v>
      </c>
      <c r="BP1183">
        <v>8.61</v>
      </c>
      <c r="BQ1183">
        <v>8.6880000000000006</v>
      </c>
      <c r="BR1183" s="10">
        <f t="shared" si="36"/>
        <v>8.1942714819427304E-2</v>
      </c>
      <c r="BS1183" s="11" cm="1">
        <f t="array" aca="1" ref="BS1183" ca="1">_xlfn.PERCENTILE.INC((OFFSET(E1183,0,1,1,COLUMNS(E1183:BQ1183)-1) - E1183:BP1183) / E1183:BP1183, 0.05) * SQRT(COUNT(E1183:BQ1183) - 1)</f>
        <v>-0.27826368373563165</v>
      </c>
      <c r="BT1183" s="10" cm="1">
        <f t="array" aca="1" ref="BT1183" ca="1">_xlfn.STDEV.P((E1183:BP1183 - OFFSET(E1183:BP1183,0,1)) / OFFSET(E1183:BP1183,0,1)) * SQRT(COUNT(E1183:BQ1183)-1)</f>
        <v>0.16935474013900037</v>
      </c>
      <c r="BU1183" s="10" cm="1">
        <f t="array" ref="BU1183">-(MAX(1 - (E1183:BQ1183 / _xlfn.SCAN(E1183, E1183:BQ1183, _xlfn.LAMBDA(_xlpm.a,_xlpm.b, MAX(_xlpm.a, _xlpm.b))))))</f>
        <v>-0.16680654637012171</v>
      </c>
      <c r="BV1183" s="12">
        <f t="shared" ca="1" si="37"/>
        <v>0.3284430151789095</v>
      </c>
    </row>
    <row r="1184" spans="1:74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34.549999999999997</v>
      </c>
      <c r="F1184">
        <v>35.049999999999997</v>
      </c>
      <c r="G1184">
        <v>35.5</v>
      </c>
      <c r="H1184">
        <v>35.799999999999997</v>
      </c>
      <c r="I1184">
        <v>35.75</v>
      </c>
      <c r="J1184">
        <v>35.700000000000003</v>
      </c>
      <c r="K1184">
        <v>36.65</v>
      </c>
      <c r="L1184">
        <v>36.549999999999997</v>
      </c>
      <c r="M1184">
        <v>36.5</v>
      </c>
      <c r="N1184">
        <v>37.15</v>
      </c>
      <c r="O1184">
        <v>37.450000000000003</v>
      </c>
      <c r="P1184">
        <v>37.6</v>
      </c>
      <c r="Q1184">
        <v>37.450000000000003</v>
      </c>
      <c r="R1184">
        <v>36.799999999999997</v>
      </c>
      <c r="S1184">
        <v>36.6</v>
      </c>
      <c r="T1184">
        <v>36.200000000000003</v>
      </c>
      <c r="U1184">
        <v>36.1</v>
      </c>
      <c r="V1184">
        <v>36.35</v>
      </c>
      <c r="W1184">
        <v>36.85</v>
      </c>
      <c r="X1184">
        <v>36.35</v>
      </c>
      <c r="Y1184">
        <v>35.1</v>
      </c>
      <c r="Z1184">
        <v>34.5</v>
      </c>
      <c r="AA1184">
        <v>34.5</v>
      </c>
      <c r="AB1184">
        <v>34.200000000000003</v>
      </c>
      <c r="AC1184">
        <v>34.450000000000003</v>
      </c>
      <c r="AD1184">
        <v>33.85</v>
      </c>
      <c r="AE1184">
        <v>33.5</v>
      </c>
      <c r="AF1184">
        <v>33.799999999999997</v>
      </c>
      <c r="AG1184">
        <v>34.299999999999997</v>
      </c>
      <c r="AH1184">
        <v>34.6</v>
      </c>
      <c r="AI1184">
        <v>34.75</v>
      </c>
      <c r="AJ1184">
        <v>34.700000000000003</v>
      </c>
      <c r="AK1184">
        <v>35.1</v>
      </c>
      <c r="AL1184">
        <v>35.6</v>
      </c>
      <c r="AM1184">
        <v>36.700000000000003</v>
      </c>
      <c r="AN1184">
        <v>37.25</v>
      </c>
      <c r="AO1184">
        <v>37.25</v>
      </c>
      <c r="AP1184">
        <v>37.1</v>
      </c>
      <c r="AQ1184">
        <v>37.15</v>
      </c>
      <c r="AR1184">
        <v>36.9</v>
      </c>
      <c r="AS1184">
        <v>37.700000000000003</v>
      </c>
      <c r="AT1184">
        <v>39.35</v>
      </c>
      <c r="AU1184">
        <v>39.450000000000003</v>
      </c>
      <c r="AV1184">
        <v>39.5</v>
      </c>
      <c r="AW1184">
        <v>39.9</v>
      </c>
      <c r="AX1184">
        <v>40</v>
      </c>
      <c r="AY1184">
        <v>39.75</v>
      </c>
      <c r="AZ1184">
        <v>39.4</v>
      </c>
      <c r="BA1184">
        <v>39.4</v>
      </c>
      <c r="BB1184">
        <v>39</v>
      </c>
      <c r="BC1184">
        <v>38.549999999999997</v>
      </c>
      <c r="BD1184">
        <v>39.5</v>
      </c>
      <c r="BE1184">
        <v>38.200000000000003</v>
      </c>
      <c r="BF1184">
        <v>38.4</v>
      </c>
      <c r="BG1184">
        <v>38.299999999999997</v>
      </c>
      <c r="BH1184">
        <v>39.4</v>
      </c>
      <c r="BI1184">
        <v>39.299999999999997</v>
      </c>
      <c r="BJ1184">
        <v>40.4</v>
      </c>
      <c r="BK1184">
        <v>41.4</v>
      </c>
      <c r="BL1184">
        <v>40.5</v>
      </c>
      <c r="BM1184">
        <v>40.75</v>
      </c>
      <c r="BN1184">
        <v>39.65</v>
      </c>
      <c r="BO1184">
        <v>40.1</v>
      </c>
      <c r="BP1184">
        <v>41.45</v>
      </c>
      <c r="BQ1184">
        <v>40.799999999999997</v>
      </c>
      <c r="BR1184" s="10">
        <f t="shared" si="36"/>
        <v>0.18089725036179452</v>
      </c>
      <c r="BS1184" s="11" cm="1">
        <f t="array" aca="1" ref="BS1184" ca="1">_xlfn.PERCENTILE.INC((OFFSET(E1184,0,1,1,COLUMNS(E1184:BQ1184)-1) - E1184:BP1184) / E1184:BP1184, 0.05) * SQRT(COUNT(E1184:BQ1184) - 1)</f>
        <v>-0.16872594181864053</v>
      </c>
      <c r="BT1184" s="10" cm="1">
        <f t="array" aca="1" ref="BT1184" ca="1">_xlfn.STDEV.P((E1184:BP1184 - OFFSET(E1184:BP1184,0,1)) / OFFSET(E1184:BP1184,0,1)) * SQRT(COUNT(E1184:BQ1184)-1)</f>
        <v>0.12388176914111412</v>
      </c>
      <c r="BU1184" s="10" cm="1">
        <f t="array" ref="BU1184">-(MAX(1 - (E1184:BQ1184 / _xlfn.SCAN(E1184, E1184:BQ1184, _xlfn.LAMBDA(_xlpm.a,_xlpm.b, MAX(_xlpm.a, _xlpm.b))))))</f>
        <v>-0.10904255319148937</v>
      </c>
      <c r="BV1184" s="12">
        <f t="shared" ca="1" si="37"/>
        <v>1.24778583725569</v>
      </c>
    </row>
    <row r="1185" spans="1:74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2570</v>
      </c>
      <c r="F1185">
        <v>2676</v>
      </c>
      <c r="G1185">
        <v>2702</v>
      </c>
      <c r="H1185">
        <v>2758</v>
      </c>
      <c r="I1185">
        <v>2802</v>
      </c>
      <c r="J1185">
        <v>2808</v>
      </c>
      <c r="K1185">
        <v>2840</v>
      </c>
      <c r="L1185">
        <v>2855</v>
      </c>
      <c r="M1185">
        <v>3020</v>
      </c>
      <c r="N1185">
        <v>3033</v>
      </c>
      <c r="O1185">
        <v>3063</v>
      </c>
      <c r="P1185">
        <v>3028</v>
      </c>
      <c r="Q1185">
        <v>2978</v>
      </c>
      <c r="R1185">
        <v>2962</v>
      </c>
      <c r="S1185">
        <v>3021</v>
      </c>
      <c r="T1185">
        <v>3032</v>
      </c>
      <c r="U1185">
        <v>3089</v>
      </c>
      <c r="V1185">
        <v>3068</v>
      </c>
      <c r="W1185">
        <v>3066</v>
      </c>
      <c r="X1185">
        <v>3076</v>
      </c>
      <c r="Y1185">
        <v>3075</v>
      </c>
      <c r="Z1185">
        <v>3041</v>
      </c>
      <c r="AA1185">
        <v>3018</v>
      </c>
      <c r="AB1185">
        <v>3151</v>
      </c>
      <c r="AC1185">
        <v>3114</v>
      </c>
      <c r="AD1185">
        <v>3108</v>
      </c>
      <c r="AE1185">
        <v>3094</v>
      </c>
      <c r="AF1185">
        <v>3114</v>
      </c>
      <c r="AG1185">
        <v>3087</v>
      </c>
      <c r="AH1185">
        <v>2993</v>
      </c>
      <c r="AI1185">
        <v>3037</v>
      </c>
      <c r="AJ1185">
        <v>3058</v>
      </c>
      <c r="AK1185">
        <v>3141</v>
      </c>
      <c r="AL1185">
        <v>3147</v>
      </c>
      <c r="AM1185">
        <v>3110</v>
      </c>
      <c r="AN1185">
        <v>3085</v>
      </c>
      <c r="AO1185">
        <v>3094</v>
      </c>
      <c r="AP1185">
        <v>3087</v>
      </c>
      <c r="AQ1185">
        <v>3090</v>
      </c>
      <c r="AR1185">
        <v>3115</v>
      </c>
      <c r="AS1185">
        <v>3144</v>
      </c>
      <c r="AT1185">
        <v>3089</v>
      </c>
      <c r="AU1185">
        <v>3053</v>
      </c>
      <c r="AV1185">
        <v>3075</v>
      </c>
      <c r="AW1185">
        <v>3076</v>
      </c>
      <c r="AX1185">
        <v>3115</v>
      </c>
      <c r="AY1185">
        <v>3098</v>
      </c>
      <c r="AZ1185">
        <v>3079</v>
      </c>
      <c r="BA1185">
        <v>3066</v>
      </c>
      <c r="BB1185">
        <v>2990</v>
      </c>
      <c r="BC1185">
        <v>2852</v>
      </c>
      <c r="BD1185">
        <v>2916</v>
      </c>
      <c r="BE1185">
        <v>2811</v>
      </c>
      <c r="BF1185">
        <v>2871</v>
      </c>
      <c r="BG1185">
        <v>2804</v>
      </c>
      <c r="BH1185">
        <v>2844</v>
      </c>
      <c r="BI1185">
        <v>2941</v>
      </c>
      <c r="BJ1185">
        <v>2930</v>
      </c>
      <c r="BK1185">
        <v>2889</v>
      </c>
      <c r="BL1185">
        <v>2817</v>
      </c>
      <c r="BM1185">
        <v>2839</v>
      </c>
      <c r="BN1185">
        <v>2855</v>
      </c>
      <c r="BO1185">
        <v>2886</v>
      </c>
      <c r="BP1185">
        <v>2961</v>
      </c>
      <c r="BQ1185">
        <v>2987</v>
      </c>
      <c r="BR1185" s="10">
        <f t="shared" si="36"/>
        <v>0.16225680933852141</v>
      </c>
      <c r="BS1185" s="11" cm="1">
        <f t="array" aca="1" ref="BS1185" ca="1">_xlfn.PERCENTILE.INC((OFFSET(E1185,0,1,1,COLUMNS(E1185:BQ1185)-1) - E1185:BP1185) / E1185:BP1185, 0.05) * SQRT(COUNT(E1185:BQ1185) - 1)</f>
        <v>-0.19921600185330821</v>
      </c>
      <c r="BT1185" s="10" cm="1">
        <f t="array" aca="1" ref="BT1185" ca="1">_xlfn.STDEV.P((E1185:BP1185 - OFFSET(E1185:BP1185,0,1)) / OFFSET(E1185:BP1185,0,1)) * SQRT(COUNT(E1185:BQ1185)-1)</f>
        <v>0.14414163869140484</v>
      </c>
      <c r="BU1185" s="10" cm="1">
        <f t="array" ref="BU1185">-(MAX(1 - (E1185:BQ1185 / _xlfn.SCAN(E1185, E1185:BQ1185, _xlfn.LAMBDA(_xlpm.a,_xlpm.b, MAX(_xlpm.a, _xlpm.b))))))</f>
        <v>-0.11012377023167252</v>
      </c>
      <c r="BV1185" s="12">
        <f t="shared" ca="1" si="37"/>
        <v>0.9430826320506791</v>
      </c>
    </row>
    <row r="1186" spans="1:74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15.36</v>
      </c>
      <c r="F1186">
        <v>15.64</v>
      </c>
      <c r="G1186">
        <v>15.78</v>
      </c>
      <c r="H1186">
        <v>15.96</v>
      </c>
      <c r="I1186">
        <v>16.36</v>
      </c>
      <c r="J1186">
        <v>16.64</v>
      </c>
      <c r="K1186">
        <v>16.48</v>
      </c>
      <c r="L1186">
        <v>16.940000000000001</v>
      </c>
      <c r="M1186">
        <v>16.739999999999998</v>
      </c>
      <c r="N1186">
        <v>16.7</v>
      </c>
      <c r="O1186">
        <v>16.96</v>
      </c>
      <c r="P1186">
        <v>16.920000000000002</v>
      </c>
      <c r="Q1186">
        <v>16.82</v>
      </c>
      <c r="R1186">
        <v>16.52</v>
      </c>
      <c r="S1186">
        <v>16.66</v>
      </c>
      <c r="T1186">
        <v>16.84</v>
      </c>
      <c r="U1186">
        <v>16.899999999999999</v>
      </c>
      <c r="V1186">
        <v>16.899999999999999</v>
      </c>
      <c r="W1186">
        <v>17.2</v>
      </c>
      <c r="X1186">
        <v>17</v>
      </c>
      <c r="Y1186">
        <v>16.940000000000001</v>
      </c>
      <c r="Z1186">
        <v>16.78</v>
      </c>
      <c r="AA1186">
        <v>17</v>
      </c>
      <c r="AB1186">
        <v>16.96</v>
      </c>
      <c r="AC1186">
        <v>16.940000000000001</v>
      </c>
      <c r="AD1186">
        <v>16.98</v>
      </c>
      <c r="AE1186">
        <v>16.96</v>
      </c>
      <c r="AF1186">
        <v>17.18</v>
      </c>
      <c r="AG1186">
        <v>17.36</v>
      </c>
      <c r="AH1186">
        <v>17.239999999999998</v>
      </c>
      <c r="AI1186">
        <v>17.32</v>
      </c>
      <c r="AJ1186">
        <v>17.28</v>
      </c>
      <c r="AK1186">
        <v>17.2</v>
      </c>
      <c r="AL1186">
        <v>17.16</v>
      </c>
      <c r="AM1186">
        <v>17.239999999999998</v>
      </c>
      <c r="AN1186">
        <v>17.2</v>
      </c>
      <c r="AO1186">
        <v>17.36</v>
      </c>
      <c r="AP1186">
        <v>16.920000000000002</v>
      </c>
      <c r="AQ1186">
        <v>17</v>
      </c>
      <c r="AR1186">
        <v>17</v>
      </c>
      <c r="AS1186">
        <v>17.14</v>
      </c>
      <c r="AT1186">
        <v>17.18</v>
      </c>
      <c r="AU1186">
        <v>17.38</v>
      </c>
      <c r="AV1186">
        <v>17.28</v>
      </c>
      <c r="AW1186">
        <v>17.34</v>
      </c>
      <c r="AX1186">
        <v>17.48</v>
      </c>
      <c r="AY1186">
        <v>17.36</v>
      </c>
      <c r="AZ1186">
        <v>17.7</v>
      </c>
      <c r="BA1186">
        <v>17.62</v>
      </c>
      <c r="BB1186">
        <v>17.440000000000001</v>
      </c>
      <c r="BC1186">
        <v>16.899999999999999</v>
      </c>
      <c r="BD1186">
        <v>16.899999999999999</v>
      </c>
      <c r="BE1186">
        <v>16.54</v>
      </c>
      <c r="BF1186">
        <v>16.559999999999999</v>
      </c>
      <c r="BG1186">
        <v>16.420000000000002</v>
      </c>
      <c r="BH1186">
        <v>16.46</v>
      </c>
      <c r="BI1186">
        <v>16.88</v>
      </c>
      <c r="BJ1186">
        <v>17</v>
      </c>
      <c r="BK1186">
        <v>16.88</v>
      </c>
      <c r="BL1186">
        <v>16.46</v>
      </c>
      <c r="BM1186">
        <v>16.28</v>
      </c>
      <c r="BN1186">
        <v>16.14</v>
      </c>
      <c r="BO1186">
        <v>16.32</v>
      </c>
      <c r="BP1186">
        <v>16.32</v>
      </c>
      <c r="BQ1186">
        <v>16.12</v>
      </c>
      <c r="BR1186" s="10">
        <f t="shared" si="36"/>
        <v>4.9479166666666768E-2</v>
      </c>
      <c r="BS1186" s="11" cm="1">
        <f t="array" aca="1" ref="BS1186" ca="1">_xlfn.PERCENTILE.INC((OFFSET(E1186,0,1,1,COLUMNS(E1186:BQ1186)-1) - E1186:BP1186) / E1186:BP1186, 0.05) * SQRT(COUNT(E1186:BQ1186) - 1)</f>
        <v>-0.16625516256358644</v>
      </c>
      <c r="BT1186" s="10" cm="1">
        <f t="array" aca="1" ref="BT1186" ca="1">_xlfn.STDEV.P((E1186:BP1186 - OFFSET(E1186:BP1186,0,1)) / OFFSET(E1186:BP1186,0,1)) * SQRT(COUNT(E1186:BQ1186)-1)</f>
        <v>9.6689507218778142E-2</v>
      </c>
      <c r="BU1186" s="10" cm="1">
        <f t="array" ref="BU1186">-(MAX(1 - (E1186:BQ1186 / _xlfn.SCAN(E1186, E1186:BQ1186, _xlfn.LAMBDA(_xlpm.a,_xlpm.b, MAX(_xlpm.a, _xlpm.b))))))</f>
        <v>-8.926553672316373E-2</v>
      </c>
      <c r="BV1186" s="12">
        <f t="shared" ca="1" si="37"/>
        <v>0.23952788673263137</v>
      </c>
    </row>
    <row r="1187" spans="1:74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6.7249999999999996</v>
      </c>
      <c r="F1187">
        <v>6.875</v>
      </c>
      <c r="G1187">
        <v>7.04</v>
      </c>
      <c r="H1187">
        <v>7.1150000000000002</v>
      </c>
      <c r="I1187">
        <v>7.3650000000000002</v>
      </c>
      <c r="J1187">
        <v>7.78</v>
      </c>
      <c r="K1187">
        <v>7.7050000000000001</v>
      </c>
      <c r="L1187">
        <v>7.6349999999999998</v>
      </c>
      <c r="M1187">
        <v>7.68</v>
      </c>
      <c r="N1187">
        <v>7.5750000000000002</v>
      </c>
      <c r="O1187">
        <v>7.48</v>
      </c>
      <c r="P1187">
        <v>7.4550000000000001</v>
      </c>
      <c r="Q1187">
        <v>7.5750000000000002</v>
      </c>
      <c r="R1187">
        <v>7.35</v>
      </c>
      <c r="S1187">
        <v>7.25</v>
      </c>
      <c r="T1187">
        <v>7.54</v>
      </c>
      <c r="U1187">
        <v>7.67</v>
      </c>
      <c r="V1187">
        <v>7.6050000000000004</v>
      </c>
      <c r="W1187">
        <v>8.0299999999999994</v>
      </c>
      <c r="X1187">
        <v>8.11</v>
      </c>
      <c r="Y1187">
        <v>7.9050000000000002</v>
      </c>
      <c r="Z1187">
        <v>8.01</v>
      </c>
      <c r="AA1187">
        <v>8.2200000000000006</v>
      </c>
      <c r="AB1187">
        <v>8.5549999999999997</v>
      </c>
      <c r="AC1187">
        <v>8.52</v>
      </c>
      <c r="AD1187">
        <v>8.39</v>
      </c>
      <c r="AE1187">
        <v>8.3000000000000007</v>
      </c>
      <c r="AF1187">
        <v>8.35</v>
      </c>
      <c r="AG1187">
        <v>8.6549999999999994</v>
      </c>
      <c r="AH1187">
        <v>8.68</v>
      </c>
      <c r="AI1187">
        <v>8.8800000000000008</v>
      </c>
      <c r="AJ1187">
        <v>8.9550000000000001</v>
      </c>
      <c r="AK1187">
        <v>8.9250000000000007</v>
      </c>
      <c r="AL1187">
        <v>8.8249999999999993</v>
      </c>
      <c r="AM1187">
        <v>8.73</v>
      </c>
      <c r="AN1187">
        <v>8.8249999999999993</v>
      </c>
      <c r="AO1187">
        <v>8.8800000000000008</v>
      </c>
      <c r="AP1187">
        <v>8.74</v>
      </c>
      <c r="AQ1187">
        <v>8.83</v>
      </c>
      <c r="AR1187">
        <v>8.74</v>
      </c>
      <c r="AS1187">
        <v>8.91</v>
      </c>
      <c r="AT1187">
        <v>8.9149999999999991</v>
      </c>
      <c r="AU1187">
        <v>8.9600000000000009</v>
      </c>
      <c r="AV1187">
        <v>9.0399999999999991</v>
      </c>
      <c r="AW1187">
        <v>9.06</v>
      </c>
      <c r="AX1187">
        <v>9.0299999999999994</v>
      </c>
      <c r="AY1187">
        <v>8.81</v>
      </c>
      <c r="AZ1187">
        <v>8.9049999999999994</v>
      </c>
      <c r="BA1187">
        <v>8.93</v>
      </c>
      <c r="BB1187">
        <v>8.8049999999999997</v>
      </c>
      <c r="BC1187">
        <v>8.42</v>
      </c>
      <c r="BD1187">
        <v>8.7100000000000009</v>
      </c>
      <c r="BE1187">
        <v>8.2899999999999991</v>
      </c>
      <c r="BF1187">
        <v>8.5050000000000008</v>
      </c>
      <c r="BG1187">
        <v>8.51</v>
      </c>
      <c r="BH1187">
        <v>8.5399999999999991</v>
      </c>
      <c r="BI1187">
        <v>8.6649999999999991</v>
      </c>
      <c r="BJ1187">
        <v>8.6449999999999996</v>
      </c>
      <c r="BK1187">
        <v>8.76</v>
      </c>
      <c r="BL1187">
        <v>8.5299999999999994</v>
      </c>
      <c r="BM1187">
        <v>8.6999999999999993</v>
      </c>
      <c r="BN1187">
        <v>8.3149999999999995</v>
      </c>
      <c r="BO1187">
        <v>8.5749999999999993</v>
      </c>
      <c r="BP1187">
        <v>8.8800000000000008</v>
      </c>
      <c r="BQ1187">
        <v>8.69</v>
      </c>
      <c r="BR1187" s="10">
        <f t="shared" si="36"/>
        <v>0.29219330855018588</v>
      </c>
      <c r="BS1187" s="11" cm="1">
        <f t="array" aca="1" ref="BS1187" ca="1">_xlfn.PERCENTILE.INC((OFFSET(E1187,0,1,1,COLUMNS(E1187:BQ1187)-1) - E1187:BP1187) / E1187:BP1187, 0.05) * SQRT(COUNT(E1187:BQ1187) - 1)</f>
        <v>-0.233487047334871</v>
      </c>
      <c r="BT1187" s="10" cm="1">
        <f t="array" aca="1" ref="BT1187" ca="1">_xlfn.STDEV.P((E1187:BP1187 - OFFSET(E1187:BP1187,0,1)) / OFFSET(E1187:BP1187,0,1)) * SQRT(COUNT(E1187:BQ1187)-1)</f>
        <v>0.17645925991377476</v>
      </c>
      <c r="BU1187" s="10" cm="1">
        <f t="array" ref="BU1187">-(MAX(1 - (E1187:BQ1187 / _xlfn.SCAN(E1187, E1187:BQ1187, _xlfn.LAMBDA(_xlpm.a,_xlpm.b, MAX(_xlpm.a, _xlpm.b))))))</f>
        <v>-8.4988962472406282E-2</v>
      </c>
      <c r="BV1187" s="12">
        <f t="shared" ca="1" si="37"/>
        <v>1.5067159147486477</v>
      </c>
    </row>
    <row r="1188" spans="1:74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29.45</v>
      </c>
      <c r="F1188">
        <v>29.7</v>
      </c>
      <c r="G1188">
        <v>30.25</v>
      </c>
      <c r="H1188">
        <v>29.3</v>
      </c>
      <c r="I1188">
        <v>29.45</v>
      </c>
      <c r="J1188">
        <v>29.45</v>
      </c>
      <c r="K1188">
        <v>28.7</v>
      </c>
      <c r="L1188">
        <v>29.6</v>
      </c>
      <c r="M1188">
        <v>30.65</v>
      </c>
      <c r="N1188">
        <v>30.4</v>
      </c>
      <c r="O1188">
        <v>30.95</v>
      </c>
      <c r="P1188">
        <v>31</v>
      </c>
      <c r="Q1188">
        <v>30.8</v>
      </c>
      <c r="R1188">
        <v>30.85</v>
      </c>
      <c r="S1188">
        <v>30.7</v>
      </c>
      <c r="T1188">
        <v>31.05</v>
      </c>
      <c r="U1188">
        <v>31.15</v>
      </c>
      <c r="V1188">
        <v>31.05</v>
      </c>
      <c r="W1188">
        <v>30.85</v>
      </c>
      <c r="X1188">
        <v>31.4</v>
      </c>
      <c r="Y1188">
        <v>31.15</v>
      </c>
      <c r="Z1188">
        <v>30.85</v>
      </c>
      <c r="AA1188">
        <v>31.3</v>
      </c>
      <c r="AB1188">
        <v>32.950000000000003</v>
      </c>
      <c r="AC1188">
        <v>32.549999999999997</v>
      </c>
      <c r="AD1188">
        <v>32.15</v>
      </c>
      <c r="AE1188">
        <v>31.6</v>
      </c>
      <c r="AF1188">
        <v>32.1</v>
      </c>
      <c r="AG1188">
        <v>32.6</v>
      </c>
      <c r="AH1188">
        <v>32.1</v>
      </c>
      <c r="AI1188">
        <v>31.7</v>
      </c>
      <c r="AJ1188">
        <v>32</v>
      </c>
      <c r="AK1188">
        <v>30.3</v>
      </c>
      <c r="AL1188">
        <v>30.5</v>
      </c>
      <c r="AM1188">
        <v>31.1</v>
      </c>
      <c r="AN1188">
        <v>30.95</v>
      </c>
      <c r="AO1188">
        <v>30.5</v>
      </c>
      <c r="AP1188">
        <v>30.45</v>
      </c>
      <c r="AQ1188">
        <v>30.75</v>
      </c>
      <c r="AR1188">
        <v>30.35</v>
      </c>
      <c r="AS1188">
        <v>30.95</v>
      </c>
      <c r="AT1188">
        <v>31.65</v>
      </c>
      <c r="AU1188">
        <v>30.55</v>
      </c>
      <c r="AV1188">
        <v>30.6</v>
      </c>
      <c r="AW1188">
        <v>30.6</v>
      </c>
      <c r="AX1188">
        <v>31.25</v>
      </c>
      <c r="AY1188">
        <v>31.05</v>
      </c>
      <c r="AZ1188">
        <v>30.65</v>
      </c>
      <c r="BA1188">
        <v>29.75</v>
      </c>
      <c r="BB1188">
        <v>29.75</v>
      </c>
      <c r="BC1188">
        <v>29.8</v>
      </c>
      <c r="BD1188">
        <v>30.05</v>
      </c>
      <c r="BE1188">
        <v>29.7</v>
      </c>
      <c r="BF1188">
        <v>29.65</v>
      </c>
      <c r="BG1188">
        <v>29.6</v>
      </c>
      <c r="BH1188">
        <v>29.5</v>
      </c>
      <c r="BI1188">
        <v>29.7</v>
      </c>
      <c r="BJ1188">
        <v>29.25</v>
      </c>
      <c r="BK1188">
        <v>29.8</v>
      </c>
      <c r="BL1188">
        <v>28.55</v>
      </c>
      <c r="BM1188">
        <v>29.1</v>
      </c>
      <c r="BN1188">
        <v>28.1</v>
      </c>
      <c r="BO1188">
        <v>28.9</v>
      </c>
      <c r="BP1188">
        <v>30.3</v>
      </c>
      <c r="BQ1188">
        <v>31</v>
      </c>
      <c r="BR1188" s="10">
        <f t="shared" si="36"/>
        <v>5.2631578947368446E-2</v>
      </c>
      <c r="BS1188" s="11" cm="1">
        <f t="array" aca="1" ref="BS1188" ca="1">_xlfn.PERCENTILE.INC((OFFSET(E1188,0,1,1,COLUMNS(E1188:BQ1188)-1) - E1188:BP1188) / E1188:BP1188, 0.05) * SQRT(COUNT(E1188:BQ1188) - 1)</f>
        <v>-0.27136292635824028</v>
      </c>
      <c r="BT1188" s="10" cm="1">
        <f t="array" aca="1" ref="BT1188" ca="1">_xlfn.STDEV.P((E1188:BP1188 - OFFSET(E1188:BP1188,0,1)) / OFFSET(E1188:BP1188,0,1)) * SQRT(COUNT(E1188:BQ1188)-1)</f>
        <v>0.15886810941275967</v>
      </c>
      <c r="BU1188" s="10" cm="1">
        <f t="array" ref="BU1188">-(MAX(1 - (E1188:BQ1188 / _xlfn.SCAN(E1188, E1188:BQ1188, _xlfn.LAMBDA(_xlpm.a,_xlpm.b, MAX(_xlpm.a, _xlpm.b))))))</f>
        <v>-0.14719271623672237</v>
      </c>
      <c r="BV1188" s="12">
        <f t="shared" ca="1" si="37"/>
        <v>0.16562320601218042</v>
      </c>
    </row>
    <row r="1189" spans="1:74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437.6</v>
      </c>
      <c r="F1189">
        <v>435.6</v>
      </c>
      <c r="G1189">
        <v>438.3</v>
      </c>
      <c r="H1189">
        <v>450.6</v>
      </c>
      <c r="I1189">
        <v>458.1</v>
      </c>
      <c r="J1189">
        <v>460.8</v>
      </c>
      <c r="K1189">
        <v>455.6</v>
      </c>
      <c r="L1189">
        <v>453.4</v>
      </c>
      <c r="M1189">
        <v>456.5</v>
      </c>
      <c r="N1189">
        <v>451.7</v>
      </c>
      <c r="O1189">
        <v>452.3</v>
      </c>
      <c r="P1189">
        <v>457.6</v>
      </c>
      <c r="Q1189">
        <v>455.9</v>
      </c>
      <c r="R1189">
        <v>446.7</v>
      </c>
      <c r="S1189">
        <v>442.6</v>
      </c>
      <c r="T1189">
        <v>446.1</v>
      </c>
      <c r="U1189">
        <v>444.6</v>
      </c>
      <c r="V1189">
        <v>440.2</v>
      </c>
      <c r="W1189">
        <v>446.6</v>
      </c>
      <c r="X1189">
        <v>449.2</v>
      </c>
      <c r="Y1189">
        <v>443.3</v>
      </c>
      <c r="Z1189">
        <v>442</v>
      </c>
      <c r="AA1189">
        <v>443.1</v>
      </c>
      <c r="AB1189">
        <v>447.5</v>
      </c>
      <c r="AC1189">
        <v>454.9</v>
      </c>
      <c r="AD1189">
        <v>447.8</v>
      </c>
      <c r="AE1189">
        <v>446</v>
      </c>
      <c r="AF1189">
        <v>461.2</v>
      </c>
      <c r="AG1189">
        <v>464.5</v>
      </c>
      <c r="AH1189">
        <v>454.2</v>
      </c>
      <c r="AI1189">
        <v>462.3</v>
      </c>
      <c r="AJ1189">
        <v>461.5</v>
      </c>
      <c r="AK1189">
        <v>466.5</v>
      </c>
      <c r="AL1189">
        <v>467.1</v>
      </c>
      <c r="AM1189">
        <v>464.2</v>
      </c>
      <c r="AN1189">
        <v>469.2</v>
      </c>
      <c r="AO1189">
        <v>467</v>
      </c>
      <c r="AP1189">
        <v>480.3</v>
      </c>
      <c r="AQ1189">
        <v>479.9</v>
      </c>
      <c r="AR1189">
        <v>481.5</v>
      </c>
      <c r="AS1189">
        <v>483.1</v>
      </c>
      <c r="AT1189">
        <v>494.1</v>
      </c>
      <c r="AU1189">
        <v>491.8</v>
      </c>
      <c r="AV1189">
        <v>492.4</v>
      </c>
      <c r="AW1189">
        <v>493.9</v>
      </c>
      <c r="AX1189">
        <v>487.4</v>
      </c>
      <c r="AY1189">
        <v>483.2</v>
      </c>
      <c r="AZ1189">
        <v>491.7</v>
      </c>
      <c r="BA1189">
        <v>492.2</v>
      </c>
      <c r="BB1189">
        <v>475.8</v>
      </c>
      <c r="BC1189">
        <v>463.3</v>
      </c>
      <c r="BD1189">
        <v>464.9</v>
      </c>
      <c r="BE1189">
        <v>456.1</v>
      </c>
      <c r="BF1189">
        <v>457.4</v>
      </c>
      <c r="BG1189">
        <v>444.3</v>
      </c>
      <c r="BH1189">
        <v>448.1</v>
      </c>
      <c r="BI1189">
        <v>456.3</v>
      </c>
      <c r="BJ1189">
        <v>454.7</v>
      </c>
      <c r="BK1189">
        <v>452.5</v>
      </c>
      <c r="BL1189">
        <v>438.8</v>
      </c>
      <c r="BM1189">
        <v>441.8</v>
      </c>
      <c r="BN1189">
        <v>443.4</v>
      </c>
      <c r="BO1189">
        <v>451.3</v>
      </c>
      <c r="BP1189">
        <v>457.1</v>
      </c>
      <c r="BQ1189">
        <v>453.9</v>
      </c>
      <c r="BR1189" s="10">
        <f t="shared" si="36"/>
        <v>3.7248628884826218E-2</v>
      </c>
      <c r="BS1189" s="11" cm="1">
        <f t="array" aca="1" ref="BS1189" ca="1">_xlfn.PERCENTILE.INC((OFFSET(E1189,0,1,1,COLUMNS(E1189:BQ1189)-1) - E1189:BP1189) / E1189:BP1189, 0.05) * SQRT(COUNT(E1189:BQ1189) - 1)</f>
        <v>-0.20525574738777727</v>
      </c>
      <c r="BT1189" s="10" cm="1">
        <f t="array" aca="1" ref="BT1189" ca="1">_xlfn.STDEV.P((E1189:BP1189 - OFFSET(E1189:BP1189,0,1)) / OFFSET(E1189:BP1189,0,1)) * SQRT(COUNT(E1189:BQ1189)-1)</f>
        <v>0.11216122608387397</v>
      </c>
      <c r="BU1189" s="10" cm="1">
        <f t="array" ref="BU1189">-(MAX(1 - (E1189:BQ1189 / _xlfn.SCAN(E1189, E1189:BQ1189, _xlfn.LAMBDA(_xlpm.a,_xlpm.b, MAX(_xlpm.a, _xlpm.b))))))</f>
        <v>-0.11192066383323218</v>
      </c>
      <c r="BV1189" s="12">
        <f t="shared" ca="1" si="37"/>
        <v>9.7442725379267667E-2</v>
      </c>
    </row>
    <row r="1190" spans="1:74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2.59</v>
      </c>
      <c r="F1190">
        <v>2.6560000000000001</v>
      </c>
      <c r="G1190">
        <v>2.6339999999999999</v>
      </c>
      <c r="H1190">
        <v>2.67</v>
      </c>
      <c r="I1190">
        <v>2.67</v>
      </c>
      <c r="J1190">
        <v>2.7360000000000002</v>
      </c>
      <c r="K1190">
        <v>2.6960000000000002</v>
      </c>
      <c r="L1190">
        <v>2.778</v>
      </c>
      <c r="M1190">
        <v>2.766</v>
      </c>
      <c r="N1190">
        <v>2.8</v>
      </c>
      <c r="O1190">
        <v>2.8439999999999999</v>
      </c>
      <c r="P1190">
        <v>2.75</v>
      </c>
      <c r="Q1190">
        <v>2.7120000000000002</v>
      </c>
      <c r="R1190">
        <v>2.6960000000000002</v>
      </c>
      <c r="S1190">
        <v>2.7559999999999998</v>
      </c>
      <c r="T1190">
        <v>2.7719999999999998</v>
      </c>
      <c r="U1190">
        <v>2.7440000000000002</v>
      </c>
      <c r="V1190">
        <v>2.722</v>
      </c>
      <c r="W1190">
        <v>2.72</v>
      </c>
      <c r="X1190">
        <v>2.742</v>
      </c>
      <c r="Y1190">
        <v>2.718</v>
      </c>
      <c r="Z1190">
        <v>2.6880000000000002</v>
      </c>
      <c r="AA1190">
        <v>2.7320000000000002</v>
      </c>
      <c r="AB1190">
        <v>2.7759999999999998</v>
      </c>
      <c r="AC1190">
        <v>2.782</v>
      </c>
      <c r="AD1190">
        <v>2.7080000000000002</v>
      </c>
      <c r="AE1190">
        <v>2.6219999999999999</v>
      </c>
      <c r="AF1190">
        <v>2.6579999999999999</v>
      </c>
      <c r="AG1190">
        <v>2.66</v>
      </c>
      <c r="AH1190">
        <v>2.93</v>
      </c>
      <c r="AI1190">
        <v>2.694</v>
      </c>
      <c r="AJ1190">
        <v>2.6880000000000002</v>
      </c>
      <c r="AK1190">
        <v>2.6560000000000001</v>
      </c>
      <c r="AL1190">
        <v>2.6059999999999999</v>
      </c>
      <c r="AM1190">
        <v>2.6160000000000001</v>
      </c>
      <c r="AN1190">
        <v>2.64</v>
      </c>
      <c r="AO1190">
        <v>2.61</v>
      </c>
      <c r="AP1190">
        <v>2.5960000000000001</v>
      </c>
      <c r="AQ1190">
        <v>2.6059999999999999</v>
      </c>
      <c r="AR1190">
        <v>2.63</v>
      </c>
      <c r="AS1190">
        <v>2.7</v>
      </c>
      <c r="AT1190">
        <v>2.6920000000000002</v>
      </c>
      <c r="AU1190">
        <v>2.6760000000000002</v>
      </c>
      <c r="AV1190">
        <v>2.6640000000000001</v>
      </c>
      <c r="AW1190">
        <v>2.7360000000000002</v>
      </c>
      <c r="AX1190">
        <v>2.7679999999999998</v>
      </c>
      <c r="AY1190">
        <v>2.77</v>
      </c>
      <c r="AZ1190">
        <v>2.8</v>
      </c>
      <c r="BA1190">
        <v>2.786</v>
      </c>
      <c r="BB1190">
        <v>2.6819999999999999</v>
      </c>
      <c r="BC1190">
        <v>2.6219999999999999</v>
      </c>
      <c r="BD1190">
        <v>2.5840000000000001</v>
      </c>
      <c r="BE1190">
        <v>2.512</v>
      </c>
      <c r="BF1190">
        <v>2.54</v>
      </c>
      <c r="BG1190">
        <v>2.536</v>
      </c>
      <c r="BH1190">
        <v>2.472</v>
      </c>
      <c r="BI1190">
        <v>2.4239999999999999</v>
      </c>
      <c r="BJ1190">
        <v>2.38</v>
      </c>
      <c r="BK1190">
        <v>2.3719999999999999</v>
      </c>
      <c r="BL1190">
        <v>2.3420000000000001</v>
      </c>
      <c r="BM1190">
        <v>2.33</v>
      </c>
      <c r="BN1190">
        <v>2.302</v>
      </c>
      <c r="BO1190">
        <v>2.35</v>
      </c>
      <c r="BP1190">
        <v>2.4180000000000001</v>
      </c>
      <c r="BQ1190">
        <v>2.456</v>
      </c>
      <c r="BR1190" s="10">
        <f t="shared" si="36"/>
        <v>-5.1737451737451701E-2</v>
      </c>
      <c r="BS1190" s="11" cm="1">
        <f t="array" aca="1" ref="BS1190" ca="1">_xlfn.PERCENTILE.INC((OFFSET(E1190,0,1,1,COLUMNS(E1190:BQ1190)-1) - E1190:BP1190) / E1190:BP1190, 0.05) * SQRT(COUNT(E1190:BQ1190) - 1)</f>
        <v>-0.24938926515175838</v>
      </c>
      <c r="BT1190" s="10" cm="1">
        <f t="array" aca="1" ref="BT1190" ca="1">_xlfn.STDEV.P((E1190:BP1190 - OFFSET(E1190:BP1190,0,1)) / OFFSET(E1190:BP1190,0,1)) * SQRT(COUNT(E1190:BQ1190)-1)</f>
        <v>0.18130943420738924</v>
      </c>
      <c r="BU1190" s="10" cm="1">
        <f t="array" ref="BU1190">-(MAX(1 - (E1190:BQ1190 / _xlfn.SCAN(E1190, E1190:BQ1190, _xlfn.LAMBDA(_xlpm.a,_xlpm.b, MAX(_xlpm.a, _xlpm.b))))))</f>
        <v>-0.21433447098976111</v>
      </c>
      <c r="BV1190" s="12">
        <f t="shared" ca="1" si="37"/>
        <v>-0.43051695247970634</v>
      </c>
    </row>
    <row r="1191" spans="1:74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0.94399999999999995</v>
      </c>
      <c r="F1191">
        <v>0.95599999999999996</v>
      </c>
      <c r="G1191">
        <v>0.96950000000000003</v>
      </c>
      <c r="H1191">
        <v>0.96350000000000002</v>
      </c>
      <c r="I1191">
        <v>0.97</v>
      </c>
      <c r="J1191">
        <v>0.97199999999999998</v>
      </c>
      <c r="K1191">
        <v>0.96350000000000002</v>
      </c>
      <c r="L1191">
        <v>0.95399999999999996</v>
      </c>
      <c r="M1191">
        <v>0.96499999999999997</v>
      </c>
      <c r="N1191">
        <v>0.98099999999999998</v>
      </c>
      <c r="O1191">
        <v>0.98350000000000004</v>
      </c>
      <c r="P1191">
        <v>0.97499999999999998</v>
      </c>
      <c r="Q1191">
        <v>0.97750000000000004</v>
      </c>
      <c r="R1191">
        <v>0.96099999999999997</v>
      </c>
      <c r="S1191">
        <v>0.96250000000000002</v>
      </c>
      <c r="T1191">
        <v>0.97099999999999997</v>
      </c>
      <c r="U1191">
        <v>0.9385</v>
      </c>
      <c r="V1191">
        <v>0.93049999999999999</v>
      </c>
      <c r="W1191">
        <v>0.94350000000000001</v>
      </c>
      <c r="X1191">
        <v>0.94099999999999995</v>
      </c>
      <c r="Y1191">
        <v>0.9345</v>
      </c>
      <c r="Z1191">
        <v>0.93600000000000005</v>
      </c>
      <c r="AA1191">
        <v>0.94850000000000001</v>
      </c>
      <c r="AB1191">
        <v>0.94799999999999995</v>
      </c>
      <c r="AC1191">
        <v>0.9375</v>
      </c>
      <c r="AD1191">
        <v>0.9405</v>
      </c>
      <c r="AE1191">
        <v>0.93799999999999994</v>
      </c>
      <c r="AF1191">
        <v>0.92500000000000004</v>
      </c>
      <c r="AG1191">
        <v>0.9365</v>
      </c>
      <c r="AH1191">
        <v>0.9375</v>
      </c>
      <c r="AI1191">
        <v>0.9385</v>
      </c>
      <c r="AJ1191">
        <v>0.95399999999999996</v>
      </c>
      <c r="AK1191">
        <v>0.98799999999999999</v>
      </c>
      <c r="AL1191">
        <v>1.0129999999999999</v>
      </c>
      <c r="AM1191">
        <v>1.022</v>
      </c>
      <c r="AN1191">
        <v>1.0149999999999999</v>
      </c>
      <c r="AO1191">
        <v>1.004</v>
      </c>
      <c r="AP1191">
        <v>0.99750000000000005</v>
      </c>
      <c r="AQ1191">
        <v>1.004</v>
      </c>
      <c r="AR1191">
        <v>0.99250000000000005</v>
      </c>
      <c r="AS1191">
        <v>1.014</v>
      </c>
      <c r="AT1191">
        <v>1.0369999999999999</v>
      </c>
      <c r="AU1191">
        <v>1.022</v>
      </c>
      <c r="AV1191">
        <v>1.0269999999999999</v>
      </c>
      <c r="AW1191">
        <v>1.0389999999999999</v>
      </c>
      <c r="AX1191">
        <v>1.0349999999999999</v>
      </c>
      <c r="AY1191">
        <v>1.0389999999999999</v>
      </c>
      <c r="AZ1191">
        <v>1.0509999999999999</v>
      </c>
      <c r="BA1191">
        <v>1.0549999999999999</v>
      </c>
      <c r="BB1191">
        <v>1.0629999999999999</v>
      </c>
      <c r="BC1191">
        <v>1.0329999999999999</v>
      </c>
      <c r="BD1191">
        <v>1.046</v>
      </c>
      <c r="BE1191">
        <v>1.0329999999999999</v>
      </c>
      <c r="BF1191">
        <v>1.0429999999999999</v>
      </c>
      <c r="BG1191">
        <v>0.96199999999999997</v>
      </c>
      <c r="BH1191">
        <v>0.95</v>
      </c>
      <c r="BI1191">
        <v>0.97250000000000003</v>
      </c>
      <c r="BJ1191">
        <v>0.98699999999999999</v>
      </c>
      <c r="BK1191">
        <v>0.997</v>
      </c>
      <c r="BL1191">
        <v>0.96950000000000003</v>
      </c>
      <c r="BM1191">
        <v>0.97599999999999998</v>
      </c>
      <c r="BN1191">
        <v>0.98150000000000004</v>
      </c>
      <c r="BO1191">
        <v>0.997</v>
      </c>
      <c r="BP1191">
        <v>1.006</v>
      </c>
      <c r="BQ1191">
        <v>1.0049999999999999</v>
      </c>
      <c r="BR1191" s="10">
        <f t="shared" si="36"/>
        <v>6.4618644067796549E-2</v>
      </c>
      <c r="BS1191" s="11" cm="1">
        <f t="array" aca="1" ref="BS1191" ca="1">_xlfn.PERCENTILE.INC((OFFSET(E1191,0,1,1,COLUMNS(E1191:BQ1191)-1) - E1191:BP1191) / E1191:BP1191, 0.05) * SQRT(COUNT(E1191:BQ1191) - 1)</f>
        <v>-0.20781844253989573</v>
      </c>
      <c r="BT1191" s="10" cm="1">
        <f t="array" aca="1" ref="BT1191" ca="1">_xlfn.STDEV.P((E1191:BP1191 - OFFSET(E1191:BP1191,0,1)) / OFFSET(E1191:BP1191,0,1)) * SQRT(COUNT(E1191:BQ1191)-1)</f>
        <v>0.13504344846691976</v>
      </c>
      <c r="BU1191" s="10" cm="1">
        <f t="array" ref="BU1191">-(MAX(1 - (E1191:BQ1191 / _xlfn.SCAN(E1191, E1191:BQ1191, _xlfn.LAMBDA(_xlpm.a,_xlpm.b, MAX(_xlpm.a, _xlpm.b))))))</f>
        <v>-0.10630291627469424</v>
      </c>
      <c r="BV1191" s="12">
        <f t="shared" ca="1" si="37"/>
        <v>0.28360732171205633</v>
      </c>
    </row>
    <row r="1192" spans="1:74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35.03</v>
      </c>
      <c r="F1192">
        <v>36.06</v>
      </c>
      <c r="G1192">
        <v>37.65</v>
      </c>
      <c r="H1192">
        <v>38.4</v>
      </c>
      <c r="I1192">
        <v>39.32</v>
      </c>
      <c r="J1192">
        <v>40.200000000000003</v>
      </c>
      <c r="K1192">
        <v>38.99</v>
      </c>
      <c r="L1192">
        <v>40.57</v>
      </c>
      <c r="M1192">
        <v>41.9</v>
      </c>
      <c r="N1192">
        <v>42.59</v>
      </c>
      <c r="O1192">
        <v>44.38</v>
      </c>
      <c r="P1192">
        <v>42.74</v>
      </c>
      <c r="Q1192">
        <v>42.81</v>
      </c>
      <c r="R1192">
        <v>40.950000000000003</v>
      </c>
      <c r="S1192">
        <v>42.99</v>
      </c>
      <c r="T1192">
        <v>42.95</v>
      </c>
      <c r="U1192">
        <v>41.99</v>
      </c>
      <c r="V1192">
        <v>41.65</v>
      </c>
      <c r="W1192">
        <v>42.98</v>
      </c>
      <c r="X1192">
        <v>43.4</v>
      </c>
      <c r="Y1192">
        <v>42.5</v>
      </c>
      <c r="Z1192">
        <v>42.59</v>
      </c>
      <c r="AA1192">
        <v>42.6</v>
      </c>
      <c r="AB1192">
        <v>44.89</v>
      </c>
      <c r="AC1192">
        <v>45.57</v>
      </c>
      <c r="AD1192">
        <v>43.02</v>
      </c>
      <c r="AE1192">
        <v>42.92</v>
      </c>
      <c r="AF1192">
        <v>42.13</v>
      </c>
      <c r="AG1192">
        <v>42.69</v>
      </c>
      <c r="AH1192">
        <v>39.67</v>
      </c>
      <c r="AI1192">
        <v>40.11</v>
      </c>
      <c r="AJ1192">
        <v>39.630000000000003</v>
      </c>
      <c r="AK1192">
        <v>40.130000000000003</v>
      </c>
      <c r="AL1192">
        <v>39.21</v>
      </c>
      <c r="AM1192">
        <v>39.78</v>
      </c>
      <c r="AN1192">
        <v>39.85</v>
      </c>
      <c r="AO1192">
        <v>39.11</v>
      </c>
      <c r="AP1192">
        <v>38.5</v>
      </c>
      <c r="AQ1192">
        <v>39.03</v>
      </c>
      <c r="AR1192">
        <v>37.82</v>
      </c>
      <c r="AS1192">
        <v>37.64</v>
      </c>
      <c r="AT1192">
        <v>37.6</v>
      </c>
      <c r="AU1192">
        <v>37.130000000000003</v>
      </c>
      <c r="AV1192">
        <v>36.85</v>
      </c>
      <c r="AW1192">
        <v>38.71</v>
      </c>
      <c r="AX1192">
        <v>39.119999999999997</v>
      </c>
      <c r="AY1192">
        <v>37.799999999999997</v>
      </c>
      <c r="AZ1192">
        <v>37.79</v>
      </c>
      <c r="BA1192">
        <v>36.72</v>
      </c>
      <c r="BB1192">
        <v>35.770000000000003</v>
      </c>
      <c r="BC1192">
        <v>35.42</v>
      </c>
      <c r="BD1192">
        <v>36.11</v>
      </c>
      <c r="BE1192">
        <v>34.369999999999997</v>
      </c>
      <c r="BF1192">
        <v>34.53</v>
      </c>
      <c r="BG1192">
        <v>34.130000000000003</v>
      </c>
      <c r="BH1192">
        <v>33.6</v>
      </c>
      <c r="BI1192">
        <v>33.56</v>
      </c>
      <c r="BJ1192">
        <v>34.299999999999997</v>
      </c>
      <c r="BK1192">
        <v>35.21</v>
      </c>
      <c r="BL1192">
        <v>33.96</v>
      </c>
      <c r="BM1192">
        <v>34.64</v>
      </c>
      <c r="BN1192">
        <v>34.96</v>
      </c>
      <c r="BO1192">
        <v>35.82</v>
      </c>
      <c r="BP1192">
        <v>37.729999999999997</v>
      </c>
      <c r="BQ1192">
        <v>38.54</v>
      </c>
      <c r="BR1192" s="10">
        <f t="shared" si="36"/>
        <v>0.10019982871824144</v>
      </c>
      <c r="BS1192" s="11" cm="1">
        <f t="array" aca="1" ref="BS1192" ca="1">_xlfn.PERCENTILE.INC((OFFSET(E1192,0,1,1,COLUMNS(E1192:BQ1192)-1) - E1192:BP1192) / E1192:BP1192, 0.05) * SQRT(COUNT(E1192:BQ1192) - 1)</f>
        <v>-0.33978928872232633</v>
      </c>
      <c r="BT1192" s="10" cm="1">
        <f t="array" aca="1" ref="BT1192" ca="1">_xlfn.STDEV.P((E1192:BP1192 - OFFSET(E1192:BP1192,0,1)) / OFFSET(E1192:BP1192,0,1)) * SQRT(COUNT(E1192:BQ1192)-1)</f>
        <v>0.21967629383993961</v>
      </c>
      <c r="BU1192" s="10" cm="1">
        <f t="array" ref="BU1192">-(MAX(1 - (E1192:BQ1192 / _xlfn.SCAN(E1192, E1192:BQ1192, _xlfn.LAMBDA(_xlpm.a,_xlpm.b, MAX(_xlpm.a, _xlpm.b))))))</f>
        <v>-0.26355058152293176</v>
      </c>
      <c r="BV1192" s="12">
        <f t="shared" ca="1" si="37"/>
        <v>0.33631528506548303</v>
      </c>
    </row>
    <row r="1193" spans="1:74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412</v>
      </c>
      <c r="F1193">
        <v>414.5</v>
      </c>
      <c r="G1193">
        <v>415</v>
      </c>
      <c r="H1193">
        <v>414</v>
      </c>
      <c r="I1193">
        <v>414</v>
      </c>
      <c r="J1193">
        <v>415.5</v>
      </c>
      <c r="K1193">
        <v>415</v>
      </c>
      <c r="L1193">
        <v>422.5</v>
      </c>
      <c r="M1193">
        <v>425</v>
      </c>
      <c r="N1193">
        <v>422.5</v>
      </c>
      <c r="O1193">
        <v>424</v>
      </c>
      <c r="P1193">
        <v>416</v>
      </c>
      <c r="Q1193">
        <v>420</v>
      </c>
      <c r="R1193">
        <v>417</v>
      </c>
      <c r="S1193">
        <v>422</v>
      </c>
      <c r="T1193">
        <v>423</v>
      </c>
      <c r="U1193">
        <v>425</v>
      </c>
      <c r="V1193">
        <v>425.5</v>
      </c>
      <c r="W1193">
        <v>432</v>
      </c>
      <c r="X1193">
        <v>433.5</v>
      </c>
      <c r="Y1193">
        <v>437.5</v>
      </c>
      <c r="Z1193">
        <v>434</v>
      </c>
      <c r="AA1193">
        <v>426.5</v>
      </c>
      <c r="AB1193">
        <v>434</v>
      </c>
      <c r="AC1193">
        <v>434</v>
      </c>
      <c r="AD1193">
        <v>430</v>
      </c>
      <c r="AE1193">
        <v>419.5</v>
      </c>
      <c r="AF1193">
        <v>420.5</v>
      </c>
      <c r="AG1193">
        <v>415</v>
      </c>
      <c r="AH1193">
        <v>414</v>
      </c>
      <c r="AI1193">
        <v>415.5</v>
      </c>
      <c r="AJ1193">
        <v>412</v>
      </c>
      <c r="AK1193">
        <v>417</v>
      </c>
      <c r="AL1193">
        <v>412</v>
      </c>
      <c r="AM1193">
        <v>420</v>
      </c>
      <c r="AN1193">
        <v>421</v>
      </c>
      <c r="AO1193">
        <v>409</v>
      </c>
      <c r="AP1193">
        <v>404</v>
      </c>
      <c r="AQ1193">
        <v>406</v>
      </c>
      <c r="AR1193">
        <v>401</v>
      </c>
      <c r="AS1193">
        <v>404.5</v>
      </c>
      <c r="AT1193">
        <v>403.5</v>
      </c>
      <c r="AU1193">
        <v>410</v>
      </c>
      <c r="AV1193">
        <v>416</v>
      </c>
      <c r="AW1193">
        <v>414.5</v>
      </c>
      <c r="AX1193">
        <v>413.5</v>
      </c>
      <c r="AY1193">
        <v>414</v>
      </c>
      <c r="AZ1193">
        <v>412.5</v>
      </c>
      <c r="BA1193">
        <v>405</v>
      </c>
      <c r="BB1193">
        <v>391</v>
      </c>
      <c r="BC1193">
        <v>372</v>
      </c>
      <c r="BD1193">
        <v>374.5</v>
      </c>
      <c r="BE1193">
        <v>355.5</v>
      </c>
      <c r="BF1193">
        <v>353</v>
      </c>
      <c r="BG1193">
        <v>346</v>
      </c>
      <c r="BH1193">
        <v>345</v>
      </c>
      <c r="BI1193">
        <v>358</v>
      </c>
      <c r="BJ1193">
        <v>354</v>
      </c>
      <c r="BK1193">
        <v>348</v>
      </c>
      <c r="BL1193">
        <v>345</v>
      </c>
      <c r="BM1193">
        <v>344.5</v>
      </c>
      <c r="BN1193">
        <v>338.5</v>
      </c>
      <c r="BO1193">
        <v>343.5</v>
      </c>
      <c r="BP1193">
        <v>345</v>
      </c>
      <c r="BQ1193">
        <v>345.5</v>
      </c>
      <c r="BR1193" s="10">
        <f t="shared" si="36"/>
        <v>-0.16140776699029127</v>
      </c>
      <c r="BS1193" s="11" cm="1">
        <f t="array" aca="1" ref="BS1193" ca="1">_xlfn.PERCENTILE.INC((OFFSET(E1193,0,1,1,COLUMNS(E1193:BQ1193)-1) - E1193:BP1193) / E1193:BP1193, 0.05) * SQRT(COUNT(E1193:BQ1193) - 1)</f>
        <v>-0.22312655360989891</v>
      </c>
      <c r="BT1193" s="10" cm="1">
        <f t="array" aca="1" ref="BT1193" ca="1">_xlfn.STDEV.P((E1193:BP1193 - OFFSET(E1193:BP1193,0,1)) / OFFSET(E1193:BP1193,0,1)) * SQRT(COUNT(E1193:BQ1193)-1)</f>
        <v>0.12242694636032399</v>
      </c>
      <c r="BU1193" s="10" cm="1">
        <f t="array" ref="BU1193">-(MAX(1 - (E1193:BQ1193 / _xlfn.SCAN(E1193, E1193:BQ1193, _xlfn.LAMBDA(_xlpm.a,_xlpm.b, MAX(_xlpm.a, _xlpm.b))))))</f>
        <v>-0.22628571428571431</v>
      </c>
      <c r="BV1193" s="12">
        <f t="shared" ca="1" si="37"/>
        <v>-1.5333805661631943</v>
      </c>
    </row>
    <row r="1194" spans="1:74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7.1349999999999998</v>
      </c>
      <c r="F1194">
        <v>7.33</v>
      </c>
      <c r="G1194">
        <v>7.57</v>
      </c>
      <c r="H1194">
        <v>7.6050000000000004</v>
      </c>
      <c r="I1194">
        <v>7.68</v>
      </c>
      <c r="J1194">
        <v>7.8550000000000004</v>
      </c>
      <c r="K1194">
        <v>7.5650000000000004</v>
      </c>
      <c r="L1194">
        <v>7.585</v>
      </c>
      <c r="M1194">
        <v>7.9349999999999996</v>
      </c>
      <c r="N1194">
        <v>7.93</v>
      </c>
      <c r="O1194">
        <v>7.9050000000000002</v>
      </c>
      <c r="P1194">
        <v>8.0299999999999994</v>
      </c>
      <c r="Q1194">
        <v>7.9749999999999996</v>
      </c>
      <c r="R1194">
        <v>7.6449999999999996</v>
      </c>
      <c r="S1194">
        <v>7.6050000000000004</v>
      </c>
      <c r="T1194">
        <v>7.875</v>
      </c>
      <c r="U1194">
        <v>7.83</v>
      </c>
      <c r="V1194">
        <v>7.77</v>
      </c>
      <c r="W1194">
        <v>8.02</v>
      </c>
      <c r="X1194">
        <v>8.1199999999999992</v>
      </c>
      <c r="Y1194">
        <v>8.0399999999999991</v>
      </c>
      <c r="Z1194">
        <v>7.9749999999999996</v>
      </c>
      <c r="AA1194">
        <v>7.8550000000000004</v>
      </c>
      <c r="AB1194">
        <v>8.32</v>
      </c>
      <c r="AC1194">
        <v>8.42</v>
      </c>
      <c r="AD1194">
        <v>8.1449999999999996</v>
      </c>
      <c r="AE1194">
        <v>8.1199999999999992</v>
      </c>
      <c r="AF1194">
        <v>8.1999999999999993</v>
      </c>
      <c r="AG1194">
        <v>8.3249999999999993</v>
      </c>
      <c r="AH1194">
        <v>8.1750000000000007</v>
      </c>
      <c r="AI1194">
        <v>8.19</v>
      </c>
      <c r="AJ1194">
        <v>8.1449999999999996</v>
      </c>
      <c r="AK1194">
        <v>8.3000000000000007</v>
      </c>
      <c r="AL1194">
        <v>8.23</v>
      </c>
      <c r="AM1194">
        <v>8.2349999999999994</v>
      </c>
      <c r="AN1194">
        <v>8.1</v>
      </c>
      <c r="AO1194">
        <v>8.4450000000000003</v>
      </c>
      <c r="AP1194">
        <v>8.41</v>
      </c>
      <c r="AQ1194">
        <v>8.84</v>
      </c>
      <c r="AR1194">
        <v>8.7650000000000006</v>
      </c>
      <c r="AS1194">
        <v>8.8149999999999995</v>
      </c>
      <c r="AT1194">
        <v>8.77</v>
      </c>
      <c r="AU1194">
        <v>8.7799999999999994</v>
      </c>
      <c r="AV1194">
        <v>8.86</v>
      </c>
      <c r="AW1194">
        <v>9.1050000000000004</v>
      </c>
      <c r="AX1194">
        <v>9.3550000000000004</v>
      </c>
      <c r="AY1194">
        <v>8.8699999999999992</v>
      </c>
      <c r="AZ1194">
        <v>8.9749999999999996</v>
      </c>
      <c r="BA1194">
        <v>8.9</v>
      </c>
      <c r="BB1194">
        <v>8.7349999999999994</v>
      </c>
      <c r="BC1194">
        <v>8.31</v>
      </c>
      <c r="BD1194">
        <v>8.5500000000000007</v>
      </c>
      <c r="BE1194">
        <v>8.23</v>
      </c>
      <c r="BF1194">
        <v>8.4049999999999994</v>
      </c>
      <c r="BG1194">
        <v>7.9550000000000001</v>
      </c>
      <c r="BH1194">
        <v>8.0649999999999995</v>
      </c>
      <c r="BI1194">
        <v>8.2799999999999994</v>
      </c>
      <c r="BJ1194">
        <v>8.2100000000000009</v>
      </c>
      <c r="BK1194">
        <v>8.25</v>
      </c>
      <c r="BL1194">
        <v>8.0299999999999994</v>
      </c>
      <c r="BM1194">
        <v>8.1150000000000002</v>
      </c>
      <c r="BN1194">
        <v>8.1349999999999998</v>
      </c>
      <c r="BO1194">
        <v>8.6349999999999998</v>
      </c>
      <c r="BP1194">
        <v>9.4749999999999996</v>
      </c>
      <c r="BQ1194">
        <v>9.4</v>
      </c>
      <c r="BR1194" s="10">
        <f t="shared" si="36"/>
        <v>0.31744919411352496</v>
      </c>
      <c r="BS1194" s="11" cm="1">
        <f t="array" aca="1" ref="BS1194" ca="1">_xlfn.PERCENTILE.INC((OFFSET(E1194,0,1,1,COLUMNS(E1194:BQ1194)-1) - E1194:BP1194) / E1194:BP1194, 0.05) * SQRT(COUNT(E1194:BQ1194) - 1)</f>
        <v>-0.32629159104658206</v>
      </c>
      <c r="BT1194" s="10" cm="1">
        <f t="array" aca="1" ref="BT1194" ca="1">_xlfn.STDEV.P((E1194:BP1194 - OFFSET(E1194:BP1194,0,1)) / OFFSET(E1194:BP1194,0,1)) * SQRT(COUNT(E1194:BQ1194)-1)</f>
        <v>0.21552634550210614</v>
      </c>
      <c r="BU1194" s="10" cm="1">
        <f t="array" ref="BU1194">-(MAX(1 - (E1194:BQ1194 / _xlfn.SCAN(E1194, E1194:BQ1194, _xlfn.LAMBDA(_xlpm.a,_xlpm.b, MAX(_xlpm.a, _xlpm.b))))))</f>
        <v>-0.14965259219668625</v>
      </c>
      <c r="BV1194" s="12">
        <f t="shared" ca="1" si="37"/>
        <v>1.3507854926132299</v>
      </c>
    </row>
    <row r="1195" spans="1:74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442.3</v>
      </c>
      <c r="F1195">
        <v>449.3</v>
      </c>
      <c r="G1195">
        <v>448.7</v>
      </c>
      <c r="H1195">
        <v>440.8</v>
      </c>
      <c r="I1195">
        <v>444.3</v>
      </c>
      <c r="J1195">
        <v>449.8</v>
      </c>
      <c r="K1195">
        <v>449.1</v>
      </c>
      <c r="L1195">
        <v>449.4</v>
      </c>
      <c r="M1195">
        <v>450.8</v>
      </c>
      <c r="N1195">
        <v>444.9</v>
      </c>
      <c r="O1195">
        <v>445</v>
      </c>
      <c r="P1195">
        <v>441.2</v>
      </c>
      <c r="Q1195">
        <v>440.6</v>
      </c>
      <c r="R1195">
        <v>439.8</v>
      </c>
      <c r="S1195">
        <v>445.7</v>
      </c>
      <c r="T1195">
        <v>443</v>
      </c>
      <c r="U1195">
        <v>454.7</v>
      </c>
      <c r="V1195">
        <v>453.9</v>
      </c>
      <c r="W1195">
        <v>453.6</v>
      </c>
      <c r="X1195">
        <v>452.2</v>
      </c>
      <c r="Y1195">
        <v>453.7</v>
      </c>
      <c r="Z1195">
        <v>452.2</v>
      </c>
      <c r="AA1195">
        <v>451</v>
      </c>
      <c r="AB1195">
        <v>438.6</v>
      </c>
      <c r="AC1195">
        <v>440.7</v>
      </c>
      <c r="AD1195">
        <v>439.5</v>
      </c>
      <c r="AE1195">
        <v>439</v>
      </c>
      <c r="AF1195">
        <v>445</v>
      </c>
      <c r="AG1195">
        <v>432.9</v>
      </c>
      <c r="AH1195">
        <v>432.5</v>
      </c>
      <c r="AI1195">
        <v>437.2</v>
      </c>
      <c r="AJ1195">
        <v>438.2</v>
      </c>
      <c r="AK1195">
        <v>440.5</v>
      </c>
      <c r="AL1195">
        <v>438.6</v>
      </c>
      <c r="AM1195">
        <v>440.5</v>
      </c>
      <c r="AN1195">
        <v>439.7</v>
      </c>
      <c r="AO1195">
        <v>440.8</v>
      </c>
      <c r="AP1195">
        <v>442.2</v>
      </c>
      <c r="AQ1195">
        <v>442.4</v>
      </c>
      <c r="AR1195">
        <v>444.2</v>
      </c>
      <c r="AS1195">
        <v>447.2</v>
      </c>
      <c r="AT1195">
        <v>446.4</v>
      </c>
      <c r="AU1195">
        <v>446.7</v>
      </c>
      <c r="AV1195">
        <v>449.5</v>
      </c>
      <c r="AW1195">
        <v>441.9</v>
      </c>
      <c r="AX1195">
        <v>445</v>
      </c>
      <c r="AY1195">
        <v>443.8</v>
      </c>
      <c r="AZ1195">
        <v>447.2</v>
      </c>
      <c r="BA1195">
        <v>446.6</v>
      </c>
      <c r="BB1195">
        <v>432.8</v>
      </c>
      <c r="BC1195">
        <v>423.2</v>
      </c>
      <c r="BD1195">
        <v>416.9</v>
      </c>
      <c r="BE1195">
        <v>400</v>
      </c>
      <c r="BF1195">
        <v>408.5</v>
      </c>
      <c r="BG1195">
        <v>401.5</v>
      </c>
      <c r="BH1195">
        <v>411.2</v>
      </c>
      <c r="BI1195">
        <v>422.1</v>
      </c>
      <c r="BJ1195">
        <v>420.5</v>
      </c>
      <c r="BK1195">
        <v>418.3</v>
      </c>
      <c r="BL1195">
        <v>420.6</v>
      </c>
      <c r="BM1195">
        <v>421.4</v>
      </c>
      <c r="BN1195">
        <v>425</v>
      </c>
      <c r="BO1195">
        <v>431.4</v>
      </c>
      <c r="BP1195">
        <v>436.2</v>
      </c>
      <c r="BQ1195">
        <v>437.7</v>
      </c>
      <c r="BR1195" s="10">
        <f t="shared" si="36"/>
        <v>-1.0400180872710881E-2</v>
      </c>
      <c r="BS1195" s="11" cm="1">
        <f t="array" aca="1" ref="BS1195" ca="1">_xlfn.PERCENTILE.INC((OFFSET(E1195,0,1,1,COLUMNS(E1195:BQ1195)-1) - E1195:BP1195) / E1195:BP1195, 0.05) * SQRT(COUNT(E1195:BQ1195) - 1)</f>
        <v>-0.21151625163554838</v>
      </c>
      <c r="BT1195" s="10" cm="1">
        <f t="array" aca="1" ref="BT1195" ca="1">_xlfn.STDEV.P((E1195:BP1195 - OFFSET(E1195:BP1195,0,1)) / OFFSET(E1195:BP1195,0,1)) * SQRT(COUNT(E1195:BQ1195)-1)</f>
        <v>0.10236235435782869</v>
      </c>
      <c r="BU1195" s="10" cm="1">
        <f t="array" ref="BU1195">-(MAX(1 - (E1195:BQ1195 / _xlfn.SCAN(E1195, E1195:BQ1195, _xlfn.LAMBDA(_xlpm.a,_xlpm.b, MAX(_xlpm.a, _xlpm.b))))))</f>
        <v>-0.1202990983065757</v>
      </c>
      <c r="BV1195" s="12">
        <f t="shared" ca="1" si="37"/>
        <v>-0.35872088363348498</v>
      </c>
    </row>
    <row r="1196" spans="1:74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14.26</v>
      </c>
      <c r="F1196">
        <v>14.38</v>
      </c>
      <c r="G1196">
        <v>14.74</v>
      </c>
      <c r="H1196">
        <v>14.74</v>
      </c>
      <c r="I1196">
        <v>15.04</v>
      </c>
      <c r="J1196">
        <v>15.22</v>
      </c>
      <c r="K1196">
        <v>15.26</v>
      </c>
      <c r="L1196">
        <v>15.24</v>
      </c>
      <c r="M1196">
        <v>15.22</v>
      </c>
      <c r="N1196">
        <v>15.26</v>
      </c>
      <c r="O1196">
        <v>15.36</v>
      </c>
      <c r="P1196">
        <v>15.36</v>
      </c>
      <c r="Q1196">
        <v>15.92</v>
      </c>
      <c r="R1196">
        <v>15.54</v>
      </c>
      <c r="S1196">
        <v>15.88</v>
      </c>
      <c r="T1196">
        <v>15.88</v>
      </c>
      <c r="U1196">
        <v>15.84</v>
      </c>
      <c r="V1196">
        <v>15.88</v>
      </c>
      <c r="W1196">
        <v>15.78</v>
      </c>
      <c r="X1196">
        <v>15.8</v>
      </c>
      <c r="Y1196">
        <v>15.78</v>
      </c>
      <c r="Z1196">
        <v>15.68</v>
      </c>
      <c r="AA1196">
        <v>15.6</v>
      </c>
      <c r="AB1196">
        <v>15.74</v>
      </c>
      <c r="AC1196">
        <v>15.86</v>
      </c>
      <c r="AD1196">
        <v>16.399999999999999</v>
      </c>
      <c r="AE1196">
        <v>15.74</v>
      </c>
      <c r="AF1196">
        <v>15.94</v>
      </c>
      <c r="AG1196">
        <v>15.96</v>
      </c>
      <c r="AH1196">
        <v>15.98</v>
      </c>
      <c r="AI1196">
        <v>16.16</v>
      </c>
      <c r="AJ1196">
        <v>17.02</v>
      </c>
      <c r="AK1196">
        <v>17.16</v>
      </c>
      <c r="AL1196">
        <v>17.059999999999999</v>
      </c>
      <c r="AM1196">
        <v>17.239999999999998</v>
      </c>
      <c r="AN1196">
        <v>17.100000000000001</v>
      </c>
      <c r="AO1196">
        <v>17.22</v>
      </c>
      <c r="AP1196">
        <v>17.14</v>
      </c>
      <c r="AQ1196">
        <v>17.48</v>
      </c>
      <c r="AR1196">
        <v>17.54</v>
      </c>
      <c r="AS1196">
        <v>17.920000000000002</v>
      </c>
      <c r="AT1196">
        <v>17.7</v>
      </c>
      <c r="AU1196">
        <v>17.54</v>
      </c>
      <c r="AV1196">
        <v>17.760000000000002</v>
      </c>
      <c r="AW1196">
        <v>17.68</v>
      </c>
      <c r="AX1196">
        <v>17.920000000000002</v>
      </c>
      <c r="AY1196">
        <v>17.72</v>
      </c>
      <c r="AZ1196">
        <v>17.440000000000001</v>
      </c>
      <c r="BA1196">
        <v>17.38</v>
      </c>
      <c r="BB1196">
        <v>17.38</v>
      </c>
      <c r="BC1196">
        <v>16.8</v>
      </c>
      <c r="BD1196">
        <v>17.239999999999998</v>
      </c>
      <c r="BE1196">
        <v>16.760000000000002</v>
      </c>
      <c r="BF1196">
        <v>17.420000000000002</v>
      </c>
      <c r="BG1196">
        <v>16.940000000000001</v>
      </c>
      <c r="BH1196">
        <v>17.54</v>
      </c>
      <c r="BI1196">
        <v>17.72</v>
      </c>
      <c r="BJ1196">
        <v>17.600000000000001</v>
      </c>
      <c r="BK1196">
        <v>17.62</v>
      </c>
      <c r="BL1196">
        <v>17.46</v>
      </c>
      <c r="BM1196">
        <v>17.440000000000001</v>
      </c>
      <c r="BN1196">
        <v>17.38</v>
      </c>
      <c r="BO1196">
        <v>17.48</v>
      </c>
      <c r="BP1196">
        <v>17.78</v>
      </c>
      <c r="BQ1196">
        <v>17.96</v>
      </c>
      <c r="BR1196" s="10">
        <f t="shared" si="36"/>
        <v>0.25946704067321186</v>
      </c>
      <c r="BS1196" s="11" cm="1">
        <f t="array" aca="1" ref="BS1196" ca="1">_xlfn.PERCENTILE.INC((OFFSET(E1196,0,1,1,COLUMNS(E1196:BQ1196)-1) - E1196:BP1196) / E1196:BP1196, 0.05) * SQRT(COUNT(E1196:BQ1196) - 1)</f>
        <v>-0.21601405419750899</v>
      </c>
      <c r="BT1196" s="10" cm="1">
        <f t="array" aca="1" ref="BT1196" ca="1">_xlfn.STDEV.P((E1196:BP1196 - OFFSET(E1196:BP1196,0,1)) / OFFSET(E1196:BP1196,0,1)) * SQRT(COUNT(E1196:BQ1196)-1)</f>
        <v>0.1328304282125328</v>
      </c>
      <c r="BU1196" s="10" cm="1">
        <f t="array" ref="BU1196">-(MAX(1 - (E1196:BQ1196 / _xlfn.SCAN(E1196, E1196:BQ1196, _xlfn.LAMBDA(_xlpm.a,_xlpm.b, MAX(_xlpm.a, _xlpm.b))))))</f>
        <v>-6.4732142857142905E-2</v>
      </c>
      <c r="BV1196" s="12">
        <f t="shared" ca="1" si="37"/>
        <v>1.7552281542511854</v>
      </c>
    </row>
  </sheetData>
  <autoFilter ref="A2:BR1196" xr:uid="{00000000-0001-0000-0000-000000000000}"/>
  <mergeCells count="3">
    <mergeCell ref="BR1:BR2"/>
    <mergeCell ref="BV1:BV2"/>
    <mergeCell ref="BS1:BS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AD510-DEB4-4FAE-810C-9505CC5E9BC9}">
  <dimension ref="A1:BX1196"/>
  <sheetViews>
    <sheetView zoomScale="70" zoomScaleNormal="70" workbookViewId="0">
      <pane xSplit="4" topLeftCell="BM1" activePane="topRight" state="frozen"/>
      <selection pane="topRight" activeCell="BR1" sqref="BR1:BV1048576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53125" bestFit="1" customWidth="1"/>
    <col min="5" max="69" width="10.1328125" bestFit="1" customWidth="1"/>
    <col min="70" max="70" width="13.796875" style="13" bestFit="1" customWidth="1"/>
    <col min="71" max="72" width="9.06640625" style="13"/>
    <col min="73" max="73" width="9.53125" style="13" customWidth="1"/>
    <col min="74" max="74" width="9.06640625" style="13"/>
    <col min="75" max="75" width="2.46484375" customWidth="1"/>
    <col min="76" max="76" width="16.73046875" bestFit="1" customWidth="1"/>
  </cols>
  <sheetData>
    <row r="1" spans="1:76" x14ac:dyDescent="0.45">
      <c r="B1" s="1"/>
      <c r="D1" s="1" t="s">
        <v>0</v>
      </c>
      <c r="E1" s="1" t="s">
        <v>2415</v>
      </c>
      <c r="F1" s="1" t="s">
        <v>2415</v>
      </c>
      <c r="G1" s="1" t="s">
        <v>2415</v>
      </c>
      <c r="H1" s="1" t="s">
        <v>2415</v>
      </c>
      <c r="I1" s="1" t="s">
        <v>2415</v>
      </c>
      <c r="J1" s="1" t="s">
        <v>2415</v>
      </c>
      <c r="K1" s="1" t="s">
        <v>2415</v>
      </c>
      <c r="L1" s="1" t="s">
        <v>2415</v>
      </c>
      <c r="M1" s="1" t="s">
        <v>2415</v>
      </c>
      <c r="N1" s="1" t="s">
        <v>2415</v>
      </c>
      <c r="O1" s="1" t="s">
        <v>2415</v>
      </c>
      <c r="P1" s="1" t="s">
        <v>2415</v>
      </c>
      <c r="Q1" s="1" t="s">
        <v>2415</v>
      </c>
      <c r="R1" s="1" t="s">
        <v>2415</v>
      </c>
      <c r="S1" s="1" t="s">
        <v>2415</v>
      </c>
      <c r="T1" s="1" t="s">
        <v>2415</v>
      </c>
      <c r="U1" s="1" t="s">
        <v>2415</v>
      </c>
      <c r="V1" s="1" t="s">
        <v>2415</v>
      </c>
      <c r="W1" s="1" t="s">
        <v>2415</v>
      </c>
      <c r="X1" s="1" t="s">
        <v>2415</v>
      </c>
      <c r="Y1" s="1" t="s">
        <v>2415</v>
      </c>
      <c r="Z1" s="1" t="s">
        <v>2415</v>
      </c>
      <c r="AA1" s="1" t="s">
        <v>2415</v>
      </c>
      <c r="AB1" s="1" t="s">
        <v>2415</v>
      </c>
      <c r="AC1" s="1" t="s">
        <v>2415</v>
      </c>
      <c r="AD1" s="1" t="s">
        <v>2415</v>
      </c>
      <c r="AE1" s="1" t="s">
        <v>2415</v>
      </c>
      <c r="AF1" s="1" t="s">
        <v>2415</v>
      </c>
      <c r="AG1" s="1" t="s">
        <v>2415</v>
      </c>
      <c r="AH1" s="1" t="s">
        <v>2415</v>
      </c>
      <c r="AI1" s="1" t="s">
        <v>2415</v>
      </c>
      <c r="AJ1" s="1" t="s">
        <v>2415</v>
      </c>
      <c r="AK1" s="1" t="s">
        <v>2415</v>
      </c>
      <c r="AL1" s="1" t="s">
        <v>2415</v>
      </c>
      <c r="AM1" s="1" t="s">
        <v>2415</v>
      </c>
      <c r="AN1" s="1" t="s">
        <v>2415</v>
      </c>
      <c r="AO1" s="1" t="s">
        <v>2415</v>
      </c>
      <c r="AP1" s="1" t="s">
        <v>2415</v>
      </c>
      <c r="AQ1" s="1" t="s">
        <v>2415</v>
      </c>
      <c r="AR1" s="1" t="s">
        <v>2415</v>
      </c>
      <c r="AS1" s="1" t="s">
        <v>2415</v>
      </c>
      <c r="AT1" s="1" t="s">
        <v>2415</v>
      </c>
      <c r="AU1" s="1" t="s">
        <v>2415</v>
      </c>
      <c r="AV1" s="1" t="s">
        <v>2415</v>
      </c>
      <c r="AW1" s="1" t="s">
        <v>2415</v>
      </c>
      <c r="AX1" s="1" t="s">
        <v>2415</v>
      </c>
      <c r="AY1" s="1" t="s">
        <v>2415</v>
      </c>
      <c r="AZ1" s="1" t="s">
        <v>2415</v>
      </c>
      <c r="BA1" s="1" t="s">
        <v>2415</v>
      </c>
      <c r="BB1" s="1" t="s">
        <v>2415</v>
      </c>
      <c r="BC1" s="1" t="s">
        <v>2415</v>
      </c>
      <c r="BD1" s="1" t="s">
        <v>2415</v>
      </c>
      <c r="BE1" s="1" t="s">
        <v>2415</v>
      </c>
      <c r="BF1" s="1" t="s">
        <v>2415</v>
      </c>
      <c r="BG1" s="1" t="s">
        <v>2415</v>
      </c>
      <c r="BH1" s="1" t="s">
        <v>2415</v>
      </c>
      <c r="BI1" s="1" t="s">
        <v>2415</v>
      </c>
      <c r="BJ1" s="1" t="s">
        <v>2415</v>
      </c>
      <c r="BK1" s="1" t="s">
        <v>2415</v>
      </c>
      <c r="BL1" s="1" t="s">
        <v>2415</v>
      </c>
      <c r="BM1" s="1" t="s">
        <v>2415</v>
      </c>
      <c r="BN1" s="1" t="s">
        <v>2415</v>
      </c>
      <c r="BO1" s="1" t="s">
        <v>2415</v>
      </c>
      <c r="BP1" s="1" t="s">
        <v>2415</v>
      </c>
      <c r="BQ1" s="1" t="s">
        <v>2415</v>
      </c>
      <c r="BR1" s="9" t="s">
        <v>2423</v>
      </c>
      <c r="BS1" s="7" t="s">
        <v>2418</v>
      </c>
      <c r="BT1" s="8"/>
      <c r="BU1" s="8"/>
      <c r="BV1" s="9" t="s">
        <v>2421</v>
      </c>
    </row>
    <row r="2" spans="1:76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45019</v>
      </c>
      <c r="F2" s="3">
        <v>45020</v>
      </c>
      <c r="G2" s="3">
        <v>45021</v>
      </c>
      <c r="H2" s="3">
        <v>45022</v>
      </c>
      <c r="I2" s="3">
        <v>45023</v>
      </c>
      <c r="J2" s="3">
        <v>45026</v>
      </c>
      <c r="K2" s="3">
        <v>45027</v>
      </c>
      <c r="L2" s="3">
        <v>45028</v>
      </c>
      <c r="M2" s="3">
        <v>45029</v>
      </c>
      <c r="N2" s="3">
        <v>45030</v>
      </c>
      <c r="O2" s="3">
        <v>45033</v>
      </c>
      <c r="P2" s="3">
        <v>45034</v>
      </c>
      <c r="Q2" s="3">
        <v>45035</v>
      </c>
      <c r="R2" s="3">
        <v>45036</v>
      </c>
      <c r="S2" s="3">
        <v>45037</v>
      </c>
      <c r="T2" s="3">
        <v>45040</v>
      </c>
      <c r="U2" s="3">
        <v>45041</v>
      </c>
      <c r="V2" s="3">
        <v>45042</v>
      </c>
      <c r="W2" s="3">
        <v>45043</v>
      </c>
      <c r="X2" s="3">
        <v>45044</v>
      </c>
      <c r="Y2" s="3">
        <v>45047</v>
      </c>
      <c r="Z2" s="3">
        <v>45048</v>
      </c>
      <c r="AA2" s="3">
        <v>45049</v>
      </c>
      <c r="AB2" s="3">
        <v>45050</v>
      </c>
      <c r="AC2" s="3">
        <v>45051</v>
      </c>
      <c r="AD2" s="3">
        <v>45054</v>
      </c>
      <c r="AE2" s="3">
        <v>45055</v>
      </c>
      <c r="AF2" s="3">
        <v>45056</v>
      </c>
      <c r="AG2" s="3">
        <v>45057</v>
      </c>
      <c r="AH2" s="3">
        <v>45058</v>
      </c>
      <c r="AI2" s="3">
        <v>45061</v>
      </c>
      <c r="AJ2" s="3">
        <v>45062</v>
      </c>
      <c r="AK2" s="3">
        <v>45063</v>
      </c>
      <c r="AL2" s="3">
        <v>45064</v>
      </c>
      <c r="AM2" s="3">
        <v>45065</v>
      </c>
      <c r="AN2" s="3">
        <v>45068</v>
      </c>
      <c r="AO2" s="3">
        <v>45069</v>
      </c>
      <c r="AP2" s="3">
        <v>45070</v>
      </c>
      <c r="AQ2" s="3">
        <v>45071</v>
      </c>
      <c r="AR2" s="3">
        <v>45072</v>
      </c>
      <c r="AS2" s="3">
        <v>45075</v>
      </c>
      <c r="AT2" s="3">
        <v>45076</v>
      </c>
      <c r="AU2" s="3">
        <v>45077</v>
      </c>
      <c r="AV2" s="3">
        <v>45078</v>
      </c>
      <c r="AW2" s="3">
        <v>45079</v>
      </c>
      <c r="AX2" s="3">
        <v>45082</v>
      </c>
      <c r="AY2" s="3">
        <v>45083</v>
      </c>
      <c r="AZ2" s="3">
        <v>45084</v>
      </c>
      <c r="BA2" s="3">
        <v>45085</v>
      </c>
      <c r="BB2" s="3">
        <v>45086</v>
      </c>
      <c r="BC2" s="3">
        <v>45089</v>
      </c>
      <c r="BD2" s="3">
        <v>45090</v>
      </c>
      <c r="BE2" s="3">
        <v>45091</v>
      </c>
      <c r="BF2" s="3">
        <v>45092</v>
      </c>
      <c r="BG2" s="3">
        <v>45093</v>
      </c>
      <c r="BH2" s="3">
        <v>45096</v>
      </c>
      <c r="BI2" s="3">
        <v>45097</v>
      </c>
      <c r="BJ2" s="3">
        <v>45098</v>
      </c>
      <c r="BK2" s="3">
        <v>45099</v>
      </c>
      <c r="BL2" s="3">
        <v>45100</v>
      </c>
      <c r="BM2" s="3">
        <v>45103</v>
      </c>
      <c r="BN2" s="3">
        <v>45104</v>
      </c>
      <c r="BO2" s="3">
        <v>45105</v>
      </c>
      <c r="BP2" s="3">
        <v>45106</v>
      </c>
      <c r="BQ2" s="3">
        <v>45107</v>
      </c>
      <c r="BR2" s="7"/>
      <c r="BS2" s="7"/>
      <c r="BT2" s="8" t="s">
        <v>2419</v>
      </c>
      <c r="BU2" s="8" t="s">
        <v>2420</v>
      </c>
      <c r="BV2" s="7"/>
      <c r="BX2" s="4" t="s">
        <v>2422</v>
      </c>
    </row>
    <row r="3" spans="1:76" x14ac:dyDescent="0.45">
      <c r="A3" s="2" t="s">
        <v>5</v>
      </c>
      <c r="B3" t="s">
        <v>6</v>
      </c>
      <c r="C3" t="s">
        <v>7</v>
      </c>
      <c r="D3" t="s">
        <v>8</v>
      </c>
      <c r="E3">
        <v>38.08</v>
      </c>
      <c r="F3">
        <v>37.909999999999997</v>
      </c>
      <c r="G3">
        <v>36.47</v>
      </c>
      <c r="H3">
        <v>36.25</v>
      </c>
      <c r="I3">
        <v>36.25</v>
      </c>
      <c r="J3">
        <v>36.25</v>
      </c>
      <c r="K3">
        <v>36.770000000000003</v>
      </c>
      <c r="L3">
        <v>36.619999999999997</v>
      </c>
      <c r="M3">
        <v>35.86</v>
      </c>
      <c r="N3">
        <v>36.770000000000003</v>
      </c>
      <c r="O3">
        <v>37.14</v>
      </c>
      <c r="P3">
        <v>37.880000000000003</v>
      </c>
      <c r="Q3">
        <v>37.799999999999997</v>
      </c>
      <c r="R3">
        <v>37.299999999999997</v>
      </c>
      <c r="S3">
        <v>37.04</v>
      </c>
      <c r="T3">
        <v>37.14</v>
      </c>
      <c r="U3">
        <v>36.43</v>
      </c>
      <c r="V3">
        <v>37</v>
      </c>
      <c r="W3">
        <v>36.69</v>
      </c>
      <c r="X3">
        <v>39.79</v>
      </c>
      <c r="Y3">
        <v>39.79</v>
      </c>
      <c r="Z3">
        <v>38.06</v>
      </c>
      <c r="AA3">
        <v>38.520000000000003</v>
      </c>
      <c r="AB3">
        <v>38.130000000000003</v>
      </c>
      <c r="AC3">
        <v>40.130000000000003</v>
      </c>
      <c r="AD3">
        <v>40.04</v>
      </c>
      <c r="AE3">
        <v>39.979999999999997</v>
      </c>
      <c r="AF3">
        <v>39.58</v>
      </c>
      <c r="AG3">
        <v>39.340000000000003</v>
      </c>
      <c r="AH3">
        <v>39.06</v>
      </c>
      <c r="AI3">
        <v>39.43</v>
      </c>
      <c r="AJ3">
        <v>39.03</v>
      </c>
      <c r="AK3">
        <v>39.82</v>
      </c>
      <c r="AL3">
        <v>40.119999999999997</v>
      </c>
      <c r="AM3">
        <v>39.72</v>
      </c>
      <c r="AN3">
        <v>39.619999999999997</v>
      </c>
      <c r="AO3">
        <v>39.76</v>
      </c>
      <c r="AP3">
        <v>38.75</v>
      </c>
      <c r="AQ3">
        <v>38.21</v>
      </c>
      <c r="AR3">
        <v>38.82</v>
      </c>
      <c r="AS3">
        <v>38.54</v>
      </c>
      <c r="AT3">
        <v>37.9</v>
      </c>
      <c r="AU3">
        <v>36.06</v>
      </c>
      <c r="AV3">
        <v>36.35</v>
      </c>
      <c r="AW3">
        <v>38.67</v>
      </c>
      <c r="AX3">
        <v>38.44</v>
      </c>
      <c r="AY3">
        <v>38.67</v>
      </c>
      <c r="AZ3">
        <v>39.03</v>
      </c>
      <c r="BA3">
        <v>39.119999999999997</v>
      </c>
      <c r="BB3">
        <v>39.049999999999997</v>
      </c>
      <c r="BC3">
        <v>39.93</v>
      </c>
      <c r="BD3">
        <v>41.06</v>
      </c>
      <c r="BE3">
        <v>40.82</v>
      </c>
      <c r="BF3">
        <v>40.89</v>
      </c>
      <c r="BG3">
        <v>41.77</v>
      </c>
      <c r="BH3">
        <v>40.31</v>
      </c>
      <c r="BI3">
        <v>45.51</v>
      </c>
      <c r="BJ3">
        <v>47.15</v>
      </c>
      <c r="BK3">
        <v>48.35</v>
      </c>
      <c r="BL3">
        <v>49</v>
      </c>
      <c r="BM3">
        <v>49.6</v>
      </c>
      <c r="BN3">
        <v>49.52</v>
      </c>
      <c r="BO3">
        <v>47.9</v>
      </c>
      <c r="BP3">
        <v>46.84</v>
      </c>
      <c r="BQ3">
        <v>47.58</v>
      </c>
      <c r="BR3" s="10">
        <f>(BQ3-E3)/E3</f>
        <v>0.24947478991596639</v>
      </c>
      <c r="BS3" s="11" cm="1">
        <f t="array" aca="1" ref="BS3" ca="1">_xlfn.PERCENTILE.INC((OFFSET(E3,0,1,1,COLUMNS(E3:BQ3)-1) - E3:BP3) / E3:BP3, 0.05) * SQRT(COUNT(E3:BQ3) - 1)</f>
        <v>-0.27693941319550153</v>
      </c>
      <c r="BT3" s="10" cm="1">
        <f t="array" aca="1" ref="BT3" ca="1">_xlfn.STDEV.P((E3:BP3 - OFFSET(E3:BP3,0,1)) / OFFSET(E3:BP3,0,1)) * SQRT(COUNT(E3:BQ3)-1)</f>
        <v>0.20867117136195459</v>
      </c>
      <c r="BU3" s="10" cm="1">
        <f t="array" ref="BU3">-(MAX(1 - (E3:BQ3 / _xlfn.SCAN(E3, E3:BQ3, _xlfn.LAMBDA(_xlpm.a,_xlpm.b, MAX(_xlpm.a, _xlpm.b))))))</f>
        <v>-0.10142038375280338</v>
      </c>
      <c r="BV3" s="12">
        <f ca="1">(BR3-$BX$3)/BT3</f>
        <v>1.0346923112254995</v>
      </c>
      <c r="BX3" s="5">
        <v>3.3564333333333335E-2</v>
      </c>
    </row>
    <row r="4" spans="1:76" x14ac:dyDescent="0.45">
      <c r="A4" s="2" t="s">
        <v>9</v>
      </c>
      <c r="B4" t="s">
        <v>10</v>
      </c>
      <c r="C4" t="s">
        <v>11</v>
      </c>
      <c r="D4" t="s">
        <v>8</v>
      </c>
      <c r="E4">
        <v>10.02</v>
      </c>
      <c r="F4">
        <v>9.93</v>
      </c>
      <c r="G4">
        <v>9.85</v>
      </c>
      <c r="H4">
        <v>10.119999999999999</v>
      </c>
      <c r="I4">
        <v>10.119999999999999</v>
      </c>
      <c r="J4">
        <v>10.119999999999999</v>
      </c>
      <c r="K4">
        <v>10.1</v>
      </c>
      <c r="L4">
        <v>10</v>
      </c>
      <c r="M4">
        <v>10.28</v>
      </c>
      <c r="N4">
        <v>10.42</v>
      </c>
      <c r="O4">
        <v>10.64</v>
      </c>
      <c r="P4">
        <v>10.5</v>
      </c>
      <c r="Q4">
        <v>10.54</v>
      </c>
      <c r="R4">
        <v>10.36</v>
      </c>
      <c r="S4">
        <v>10.64</v>
      </c>
      <c r="T4">
        <v>10.4</v>
      </c>
      <c r="U4">
        <v>10.26</v>
      </c>
      <c r="V4">
        <v>10.32</v>
      </c>
      <c r="W4">
        <v>10.48</v>
      </c>
      <c r="X4">
        <v>10.58</v>
      </c>
      <c r="Y4">
        <v>10.58</v>
      </c>
      <c r="Z4">
        <v>10.26</v>
      </c>
      <c r="AA4">
        <v>10.14</v>
      </c>
      <c r="AB4">
        <v>10.220000000000001</v>
      </c>
      <c r="AC4">
        <v>10.34</v>
      </c>
      <c r="AD4">
        <v>10.4</v>
      </c>
      <c r="AE4">
        <v>10.42</v>
      </c>
      <c r="AF4">
        <v>10.48</v>
      </c>
      <c r="AG4">
        <v>10.66</v>
      </c>
      <c r="AH4">
        <v>10.32</v>
      </c>
      <c r="AI4">
        <v>10.6</v>
      </c>
      <c r="AJ4">
        <v>10.4</v>
      </c>
      <c r="AK4">
        <v>10.16</v>
      </c>
      <c r="AL4">
        <v>10.28</v>
      </c>
      <c r="AM4">
        <v>10.74</v>
      </c>
      <c r="AN4">
        <v>10.5</v>
      </c>
      <c r="AO4">
        <v>10.6</v>
      </c>
      <c r="AP4">
        <v>10.44</v>
      </c>
      <c r="AQ4">
        <v>10.08</v>
      </c>
      <c r="AR4">
        <v>10.06</v>
      </c>
      <c r="AS4">
        <v>10.02</v>
      </c>
      <c r="AT4">
        <v>9.98</v>
      </c>
      <c r="AU4">
        <v>10</v>
      </c>
      <c r="AV4">
        <v>10.18</v>
      </c>
      <c r="AW4">
        <v>10.42</v>
      </c>
      <c r="AX4">
        <v>10.7</v>
      </c>
      <c r="AY4">
        <v>10.58</v>
      </c>
      <c r="AZ4">
        <v>10.54</v>
      </c>
      <c r="BA4">
        <v>10.52</v>
      </c>
      <c r="BB4">
        <v>10.58</v>
      </c>
      <c r="BC4">
        <v>10.28</v>
      </c>
      <c r="BD4">
        <v>10.4</v>
      </c>
      <c r="BE4">
        <v>10.4</v>
      </c>
      <c r="BF4">
        <v>10.42</v>
      </c>
      <c r="BG4">
        <v>10.44</v>
      </c>
      <c r="BH4">
        <v>10.38</v>
      </c>
      <c r="BI4">
        <v>10.28</v>
      </c>
      <c r="BJ4">
        <v>10.32</v>
      </c>
      <c r="BK4">
        <v>9.8800000000000008</v>
      </c>
      <c r="BL4">
        <v>9.89</v>
      </c>
      <c r="BM4">
        <v>9.86</v>
      </c>
      <c r="BN4">
        <v>10.18</v>
      </c>
      <c r="BO4">
        <v>10.14</v>
      </c>
      <c r="BP4">
        <v>10.06</v>
      </c>
      <c r="BQ4">
        <v>10.08</v>
      </c>
      <c r="BR4" s="10">
        <f t="shared" ref="BR4:BR67" si="0">(BQ4-E4)/E4</f>
        <v>5.9880239520958582E-3</v>
      </c>
      <c r="BS4" s="11" cm="1">
        <f t="array" aca="1" ref="BS4" ca="1">_xlfn.PERCENTILE.INC((OFFSET(E4,0,1,1,COLUMNS(E4:BQ4)-1) - E4:BP4) / E4:BP4, 0.05) * SQRT(COUNT(E4:BQ4) - 1)</f>
        <v>-0.23969754253308154</v>
      </c>
      <c r="BT4" s="10" cm="1">
        <f t="array" aca="1" ref="BT4" ca="1">_xlfn.STDEV.P((E4:BP4 - OFFSET(E4:BP4,0,1)) / OFFSET(E4:BP4,0,1)) * SQRT(COUNT(E4:BQ4)-1)</f>
        <v>0.13779922659014807</v>
      </c>
      <c r="BU4" s="10" cm="1">
        <f t="array" ref="BU4">-(MAX(1 - (E4:BQ4 / _xlfn.SCAN(E4, E4:BQ4, _xlfn.LAMBDA(_xlpm.a,_xlpm.b, MAX(_xlpm.a, _xlpm.b))))))</f>
        <v>-8.1936685288640621E-2</v>
      </c>
      <c r="BV4" s="12">
        <f t="shared" ref="BV4:BV67" ca="1" si="1">(BR4-$BX$3)/BT4</f>
        <v>-0.20011947863290142</v>
      </c>
    </row>
    <row r="5" spans="1:76" x14ac:dyDescent="0.45">
      <c r="A5" s="2" t="s">
        <v>12</v>
      </c>
      <c r="B5" t="s">
        <v>13</v>
      </c>
      <c r="C5" t="s">
        <v>7</v>
      </c>
      <c r="D5" t="s">
        <v>8</v>
      </c>
      <c r="E5">
        <v>6.3</v>
      </c>
      <c r="F5">
        <v>6.14</v>
      </c>
      <c r="G5">
        <v>6.14</v>
      </c>
      <c r="H5">
        <v>5.96</v>
      </c>
      <c r="I5">
        <v>5.96</v>
      </c>
      <c r="J5">
        <v>5.96</v>
      </c>
      <c r="K5">
        <v>6.14</v>
      </c>
      <c r="L5">
        <v>6.06</v>
      </c>
      <c r="M5">
        <v>6.04</v>
      </c>
      <c r="N5">
        <v>6.06</v>
      </c>
      <c r="O5">
        <v>6.06</v>
      </c>
      <c r="P5">
        <v>6.12</v>
      </c>
      <c r="Q5">
        <v>6.12</v>
      </c>
      <c r="R5">
        <v>6.16</v>
      </c>
      <c r="S5">
        <v>6.22</v>
      </c>
      <c r="T5">
        <v>6.2</v>
      </c>
      <c r="U5">
        <v>6.18</v>
      </c>
      <c r="V5">
        <v>5.46</v>
      </c>
      <c r="W5">
        <v>5.12</v>
      </c>
      <c r="X5">
        <v>5.2</v>
      </c>
      <c r="Y5">
        <v>5.2</v>
      </c>
      <c r="Z5">
        <v>5.22</v>
      </c>
      <c r="AA5">
        <v>5.36</v>
      </c>
      <c r="AB5">
        <v>5.4</v>
      </c>
      <c r="AC5">
        <v>5.38</v>
      </c>
      <c r="AD5">
        <v>5.36</v>
      </c>
      <c r="AE5">
        <v>5.32</v>
      </c>
      <c r="AF5">
        <v>5.28</v>
      </c>
      <c r="AG5">
        <v>5.32</v>
      </c>
      <c r="AH5">
        <v>5.32</v>
      </c>
      <c r="AI5">
        <v>5.28</v>
      </c>
      <c r="AJ5">
        <v>5.3</v>
      </c>
      <c r="AK5">
        <v>5.32</v>
      </c>
      <c r="AL5">
        <v>5.36</v>
      </c>
      <c r="AM5">
        <v>5.34</v>
      </c>
      <c r="AN5">
        <v>5.34</v>
      </c>
      <c r="AO5">
        <v>5.32</v>
      </c>
      <c r="AP5">
        <v>5.3</v>
      </c>
      <c r="AQ5">
        <v>5.18</v>
      </c>
      <c r="AR5">
        <v>5.22</v>
      </c>
      <c r="AS5">
        <v>5.24</v>
      </c>
      <c r="AT5">
        <v>5.24</v>
      </c>
      <c r="AU5">
        <v>5.28</v>
      </c>
      <c r="AV5">
        <v>5.26</v>
      </c>
      <c r="AW5">
        <v>5.22</v>
      </c>
      <c r="AX5">
        <v>5.22</v>
      </c>
      <c r="AY5">
        <v>5.3</v>
      </c>
      <c r="AZ5">
        <v>5.26</v>
      </c>
      <c r="BA5">
        <v>5.28</v>
      </c>
      <c r="BB5">
        <v>5.28</v>
      </c>
      <c r="BC5">
        <v>5.26</v>
      </c>
      <c r="BD5">
        <v>5.26</v>
      </c>
      <c r="BE5">
        <v>5.42</v>
      </c>
      <c r="BF5">
        <v>5.38</v>
      </c>
      <c r="BG5">
        <v>5.46</v>
      </c>
      <c r="BH5">
        <v>5.3</v>
      </c>
      <c r="BI5">
        <v>5.24</v>
      </c>
      <c r="BJ5">
        <v>5.2</v>
      </c>
      <c r="BK5">
        <v>5.22</v>
      </c>
      <c r="BL5">
        <v>5.26</v>
      </c>
      <c r="BM5">
        <v>5.18</v>
      </c>
      <c r="BN5">
        <v>5.18</v>
      </c>
      <c r="BO5">
        <v>5.26</v>
      </c>
      <c r="BP5">
        <v>5.18</v>
      </c>
      <c r="BQ5">
        <v>5.2</v>
      </c>
      <c r="BR5" s="10">
        <f t="shared" si="0"/>
        <v>-0.17460317460317454</v>
      </c>
      <c r="BS5" s="11" cm="1">
        <f t="array" aca="1" ref="BS5" ca="1">_xlfn.PERCENTILE.INC((OFFSET(E5,0,1,1,COLUMNS(E5:BQ5)-1) - E5:BP5) / E5:BP5, 0.05) * SQRT(COUNT(E5:BQ5) - 1)</f>
        <v>-0.22974358974358994</v>
      </c>
      <c r="BT5" s="10" cm="1">
        <f t="array" aca="1" ref="BT5" ca="1">_xlfn.STDEV.P((E5:BP5 - OFFSET(E5:BP5,0,1)) / OFFSET(E5:BP5,0,1)) * SQRT(COUNT(E5:BQ5)-1)</f>
        <v>0.17174960051244886</v>
      </c>
      <c r="BU5" s="10" cm="1">
        <f t="array" ref="BU5">-(MAX(1 - (E5:BQ5 / _xlfn.SCAN(E5, E5:BQ5, _xlfn.LAMBDA(_xlpm.a,_xlpm.b, MAX(_xlpm.a, _xlpm.b))))))</f>
        <v>-0.1873015873015873</v>
      </c>
      <c r="BV5" s="12">
        <f t="shared" ca="1" si="1"/>
        <v>-1.2120407111015046</v>
      </c>
    </row>
    <row r="6" spans="1:76" x14ac:dyDescent="0.45">
      <c r="A6" s="2" t="s">
        <v>14</v>
      </c>
      <c r="B6" t="s">
        <v>15</v>
      </c>
      <c r="C6" t="s">
        <v>16</v>
      </c>
      <c r="D6" t="s">
        <v>8</v>
      </c>
      <c r="E6">
        <v>1.462</v>
      </c>
      <c r="F6">
        <v>1.472</v>
      </c>
      <c r="G6">
        <v>1.5035000000000001</v>
      </c>
      <c r="H6">
        <v>1.5285</v>
      </c>
      <c r="I6">
        <v>1.5285</v>
      </c>
      <c r="J6">
        <v>1.5285</v>
      </c>
      <c r="K6">
        <v>1.5435000000000001</v>
      </c>
      <c r="L6">
        <v>1.548</v>
      </c>
      <c r="M6">
        <v>1.5535000000000001</v>
      </c>
      <c r="N6">
        <v>1.5295000000000001</v>
      </c>
      <c r="O6">
        <v>1.5349999999999999</v>
      </c>
      <c r="P6">
        <v>1.5325</v>
      </c>
      <c r="Q6">
        <v>1.57</v>
      </c>
      <c r="R6">
        <v>1.5565</v>
      </c>
      <c r="S6">
        <v>1.5714999999999999</v>
      </c>
      <c r="T6">
        <v>1.5794999999999999</v>
      </c>
      <c r="U6">
        <v>1.5794999999999999</v>
      </c>
      <c r="V6">
        <v>1.571</v>
      </c>
      <c r="W6">
        <v>1.587</v>
      </c>
      <c r="X6">
        <v>1.6</v>
      </c>
      <c r="Y6">
        <v>1.6</v>
      </c>
      <c r="Z6">
        <v>1.5605</v>
      </c>
      <c r="AA6">
        <v>1.589</v>
      </c>
      <c r="AB6">
        <v>1.5894999999999999</v>
      </c>
      <c r="AC6">
        <v>1.6125</v>
      </c>
      <c r="AD6">
        <v>1.627</v>
      </c>
      <c r="AE6">
        <v>1.625</v>
      </c>
      <c r="AF6">
        <v>1.641</v>
      </c>
      <c r="AG6">
        <v>1.6625000000000001</v>
      </c>
      <c r="AH6">
        <v>1.6915</v>
      </c>
      <c r="AI6">
        <v>1.7044999999999999</v>
      </c>
      <c r="AJ6">
        <v>1.6830000000000001</v>
      </c>
      <c r="AK6">
        <v>1.67</v>
      </c>
      <c r="AL6">
        <v>1.6020000000000001</v>
      </c>
      <c r="AM6">
        <v>1.6385000000000001</v>
      </c>
      <c r="AN6">
        <v>1.5640000000000001</v>
      </c>
      <c r="AO6">
        <v>1.5685</v>
      </c>
      <c r="AP6">
        <v>1.5285</v>
      </c>
      <c r="AQ6">
        <v>1.5189999999999999</v>
      </c>
      <c r="AR6">
        <v>1.5265</v>
      </c>
      <c r="AS6">
        <v>1.5205</v>
      </c>
      <c r="AT6">
        <v>1.5445</v>
      </c>
      <c r="AU6">
        <v>1.548</v>
      </c>
      <c r="AV6">
        <v>1.571</v>
      </c>
      <c r="AW6">
        <v>1.599</v>
      </c>
      <c r="AX6">
        <v>1.5985</v>
      </c>
      <c r="AY6">
        <v>1.627</v>
      </c>
      <c r="AZ6">
        <v>1.6160000000000001</v>
      </c>
      <c r="BA6">
        <v>1.6325000000000001</v>
      </c>
      <c r="BB6">
        <v>1.6405000000000001</v>
      </c>
      <c r="BC6">
        <v>1.6359999999999999</v>
      </c>
      <c r="BD6">
        <v>1.6355</v>
      </c>
      <c r="BE6">
        <v>1.6475</v>
      </c>
      <c r="BF6">
        <v>1.655</v>
      </c>
      <c r="BG6">
        <v>1.6655</v>
      </c>
      <c r="BH6">
        <v>1.6465000000000001</v>
      </c>
      <c r="BI6">
        <v>1.6505000000000001</v>
      </c>
      <c r="BJ6">
        <v>1.621</v>
      </c>
      <c r="BK6">
        <v>1.6439999999999999</v>
      </c>
      <c r="BL6">
        <v>1.6439999999999999</v>
      </c>
      <c r="BM6">
        <v>1.64</v>
      </c>
      <c r="BN6">
        <v>1.6539999999999999</v>
      </c>
      <c r="BO6">
        <v>1.6645000000000001</v>
      </c>
      <c r="BP6">
        <v>1.6745000000000001</v>
      </c>
      <c r="BQ6">
        <v>1.673</v>
      </c>
      <c r="BR6" s="10">
        <f t="shared" si="0"/>
        <v>0.14432284541723672</v>
      </c>
      <c r="BS6" s="11" cm="1">
        <f t="array" aca="1" ref="BS6" ca="1">_xlfn.PERCENTILE.INC((OFFSET(E6,0,1,1,COLUMNS(E6:BQ6)-1) - E6:BP6) / E6:BP6, 0.05) * SQRT(COUNT(E6:BQ6) - 1)</f>
        <v>-0.18932304604665295</v>
      </c>
      <c r="BT6" s="10" cm="1">
        <f t="array" aca="1" ref="BT6" ca="1">_xlfn.STDEV.P((E6:BP6 - OFFSET(E6:BP6,0,1)) / OFFSET(E6:BP6,0,1)) * SQRT(COUNT(E6:BQ6)-1)</f>
        <v>0.10696125852560966</v>
      </c>
      <c r="BU6" s="10" cm="1">
        <f t="array" ref="BU6">-(MAX(1 - (E6:BQ6 / _xlfn.SCAN(E6, E6:BQ6, _xlfn.LAMBDA(_xlpm.a,_xlpm.b, MAX(_xlpm.a, _xlpm.b))))))</f>
        <v>-0.10882956878850103</v>
      </c>
      <c r="BV6" s="12">
        <f t="shared" ca="1" si="1"/>
        <v>1.0355012049281802</v>
      </c>
    </row>
    <row r="7" spans="1:76" x14ac:dyDescent="0.45">
      <c r="A7" s="2" t="s">
        <v>17</v>
      </c>
      <c r="B7" t="s">
        <v>18</v>
      </c>
      <c r="C7" t="s">
        <v>19</v>
      </c>
      <c r="D7" t="s">
        <v>8</v>
      </c>
      <c r="E7">
        <v>3.4359999999999999</v>
      </c>
      <c r="F7">
        <v>3.452</v>
      </c>
      <c r="G7">
        <v>3.4180000000000001</v>
      </c>
      <c r="H7">
        <v>3.468</v>
      </c>
      <c r="I7">
        <v>3.468</v>
      </c>
      <c r="J7">
        <v>3.468</v>
      </c>
      <c r="K7">
        <v>3.4940000000000002</v>
      </c>
      <c r="L7">
        <v>3.508</v>
      </c>
      <c r="M7">
        <v>3.5720000000000001</v>
      </c>
      <c r="N7">
        <v>3.59</v>
      </c>
      <c r="O7">
        <v>3.6619999999999999</v>
      </c>
      <c r="P7">
        <v>3.738</v>
      </c>
      <c r="Q7">
        <v>3.74</v>
      </c>
      <c r="R7">
        <v>3.722</v>
      </c>
      <c r="S7">
        <v>3.694</v>
      </c>
      <c r="T7">
        <v>3.694</v>
      </c>
      <c r="U7">
        <v>3.6179999999999999</v>
      </c>
      <c r="V7">
        <v>3.6459999999999999</v>
      </c>
      <c r="W7">
        <v>3.6640000000000001</v>
      </c>
      <c r="X7">
        <v>3.6259999999999999</v>
      </c>
      <c r="Y7">
        <v>3.6259999999999999</v>
      </c>
      <c r="Z7">
        <v>3.5819999999999999</v>
      </c>
      <c r="AA7">
        <v>3.61</v>
      </c>
      <c r="AB7">
        <v>3.5339999999999998</v>
      </c>
      <c r="AC7">
        <v>3.5920000000000001</v>
      </c>
      <c r="AD7">
        <v>3.6419999999999999</v>
      </c>
      <c r="AE7">
        <v>3.66</v>
      </c>
      <c r="AF7">
        <v>3.6819999999999999</v>
      </c>
      <c r="AG7">
        <v>3.6480000000000001</v>
      </c>
      <c r="AH7">
        <v>3.6240000000000001</v>
      </c>
      <c r="AI7">
        <v>3.6480000000000001</v>
      </c>
      <c r="AJ7">
        <v>3.5840000000000001</v>
      </c>
      <c r="AK7">
        <v>3.55</v>
      </c>
      <c r="AL7">
        <v>3.5979999999999999</v>
      </c>
      <c r="AM7">
        <v>3.6080000000000001</v>
      </c>
      <c r="AN7">
        <v>3.6</v>
      </c>
      <c r="AO7">
        <v>3.6019999999999999</v>
      </c>
      <c r="AP7">
        <v>3.57</v>
      </c>
      <c r="AQ7">
        <v>3.5579999999999998</v>
      </c>
      <c r="AR7">
        <v>3.5579999999999998</v>
      </c>
      <c r="AS7">
        <v>3.5339999999999998</v>
      </c>
      <c r="AT7">
        <v>3.5419999999999998</v>
      </c>
      <c r="AU7">
        <v>3.51</v>
      </c>
      <c r="AV7">
        <v>3.5379999999999998</v>
      </c>
      <c r="AW7">
        <v>3.61</v>
      </c>
      <c r="AX7">
        <v>3.5859999999999999</v>
      </c>
      <c r="AY7">
        <v>3.6179999999999999</v>
      </c>
      <c r="AZ7">
        <v>3.6360000000000001</v>
      </c>
      <c r="BA7">
        <v>3.6760000000000002</v>
      </c>
      <c r="BB7">
        <v>3.7</v>
      </c>
      <c r="BC7">
        <v>3.77</v>
      </c>
      <c r="BD7">
        <v>3.8119999999999998</v>
      </c>
      <c r="BE7">
        <v>3.8140000000000001</v>
      </c>
      <c r="BF7">
        <v>3.8140000000000001</v>
      </c>
      <c r="BG7">
        <v>3.8119999999999998</v>
      </c>
      <c r="BH7">
        <v>3.8</v>
      </c>
      <c r="BI7">
        <v>3.4140000000000001</v>
      </c>
      <c r="BJ7">
        <v>3.4820000000000002</v>
      </c>
      <c r="BK7">
        <v>3.4079999999999999</v>
      </c>
      <c r="BL7">
        <v>3.46</v>
      </c>
      <c r="BM7">
        <v>3.456</v>
      </c>
      <c r="BN7">
        <v>3.4820000000000002</v>
      </c>
      <c r="BO7">
        <v>3.5019999999999998</v>
      </c>
      <c r="BP7">
        <v>3.504</v>
      </c>
      <c r="BQ7">
        <v>3.492</v>
      </c>
      <c r="BR7" s="10">
        <f t="shared" si="0"/>
        <v>1.6298020954598386E-2</v>
      </c>
      <c r="BS7" s="11" cm="1">
        <f t="array" aca="1" ref="BS7" ca="1">_xlfn.PERCENTILE.INC((OFFSET(E7,0,1,1,COLUMNS(E7:BQ7)-1) - E7:BP7) / E7:BP7, 0.05) * SQRT(COUNT(E7:BQ7) - 1)</f>
        <v>-0.16095517624597511</v>
      </c>
      <c r="BT7" s="10" cm="1">
        <f t="array" aca="1" ref="BT7" ca="1">_xlfn.STDEV.P((E7:BP7 - OFFSET(E7:BP7,0,1)) / OFFSET(E7:BP7,0,1)) * SQRT(COUNT(E7:BQ7)-1)</f>
        <v>0.14019136904463922</v>
      </c>
      <c r="BU7" s="10" cm="1">
        <f t="array" ref="BU7">-(MAX(1 - (E7:BQ7 / _xlfn.SCAN(E7, E7:BQ7, _xlfn.LAMBDA(_xlpm.a,_xlpm.b, MAX(_xlpm.a, _xlpm.b))))))</f>
        <v>-0.1064499213424227</v>
      </c>
      <c r="BV7" s="12">
        <f t="shared" ca="1" si="1"/>
        <v>-0.12316244927486993</v>
      </c>
    </row>
    <row r="8" spans="1:76" x14ac:dyDescent="0.45">
      <c r="A8" s="2" t="s">
        <v>20</v>
      </c>
      <c r="B8" t="s">
        <v>21</v>
      </c>
      <c r="C8" t="s">
        <v>22</v>
      </c>
      <c r="D8" t="s">
        <v>8</v>
      </c>
      <c r="E8">
        <v>15.58</v>
      </c>
      <c r="F8">
        <v>16.82</v>
      </c>
      <c r="G8">
        <v>15.94</v>
      </c>
      <c r="H8">
        <v>16.28</v>
      </c>
      <c r="I8">
        <v>16.28</v>
      </c>
      <c r="J8">
        <v>16.28</v>
      </c>
      <c r="K8">
        <v>16.52</v>
      </c>
      <c r="L8">
        <v>16.559999999999999</v>
      </c>
      <c r="M8">
        <v>16.260000000000002</v>
      </c>
      <c r="N8">
        <v>17.12</v>
      </c>
      <c r="O8">
        <v>17.059999999999999</v>
      </c>
      <c r="P8">
        <v>17.100000000000001</v>
      </c>
      <c r="Q8">
        <v>17.14</v>
      </c>
      <c r="R8">
        <v>17.12</v>
      </c>
      <c r="S8">
        <v>17.2</v>
      </c>
      <c r="T8">
        <v>17.3</v>
      </c>
      <c r="U8">
        <v>16.899999999999999</v>
      </c>
      <c r="V8">
        <v>16.559999999999999</v>
      </c>
      <c r="W8">
        <v>16.579999999999998</v>
      </c>
      <c r="X8">
        <v>16.64</v>
      </c>
      <c r="Y8">
        <v>16.64</v>
      </c>
      <c r="Z8">
        <v>16.7</v>
      </c>
      <c r="AA8">
        <v>16.7</v>
      </c>
      <c r="AB8">
        <v>16.64</v>
      </c>
      <c r="AC8">
        <v>17.5</v>
      </c>
      <c r="AD8">
        <v>17.38</v>
      </c>
      <c r="AE8">
        <v>17.18</v>
      </c>
      <c r="AF8">
        <v>16.64</v>
      </c>
      <c r="AG8">
        <v>16.38</v>
      </c>
      <c r="AH8">
        <v>16.260000000000002</v>
      </c>
      <c r="AI8">
        <v>16.260000000000002</v>
      </c>
      <c r="AJ8">
        <v>15.62</v>
      </c>
      <c r="AK8">
        <v>15.46</v>
      </c>
      <c r="AL8">
        <v>15.44</v>
      </c>
      <c r="AM8">
        <v>15.58</v>
      </c>
      <c r="AN8">
        <v>15.26</v>
      </c>
      <c r="AO8">
        <v>15.3</v>
      </c>
      <c r="AP8">
        <v>14.86</v>
      </c>
      <c r="AQ8">
        <v>14.78</v>
      </c>
      <c r="AR8">
        <v>14.72</v>
      </c>
      <c r="AS8">
        <v>14.66</v>
      </c>
      <c r="AT8">
        <v>14.56</v>
      </c>
      <c r="AU8">
        <v>14.26</v>
      </c>
      <c r="AV8">
        <v>14.36</v>
      </c>
      <c r="AW8">
        <v>14.7</v>
      </c>
      <c r="AX8">
        <v>14.66</v>
      </c>
      <c r="AY8">
        <v>14.56</v>
      </c>
      <c r="AZ8">
        <v>14.4</v>
      </c>
      <c r="BA8">
        <v>14.26</v>
      </c>
      <c r="BB8">
        <v>14.12</v>
      </c>
      <c r="BC8">
        <v>14.44</v>
      </c>
      <c r="BD8">
        <v>14.46</v>
      </c>
      <c r="BE8">
        <v>14.46</v>
      </c>
      <c r="BF8">
        <v>14.44</v>
      </c>
      <c r="BG8">
        <v>14.74</v>
      </c>
      <c r="BH8">
        <v>14.42</v>
      </c>
      <c r="BI8">
        <v>14.18</v>
      </c>
      <c r="BJ8">
        <v>14.4</v>
      </c>
      <c r="BK8">
        <v>14.26</v>
      </c>
      <c r="BL8">
        <v>13.86</v>
      </c>
      <c r="BM8">
        <v>13.86</v>
      </c>
      <c r="BN8">
        <v>13.94</v>
      </c>
      <c r="BO8">
        <v>13.94</v>
      </c>
      <c r="BP8">
        <v>13.84</v>
      </c>
      <c r="BQ8">
        <v>13.94</v>
      </c>
      <c r="BR8" s="10">
        <f t="shared" si="0"/>
        <v>-0.10526315789473688</v>
      </c>
      <c r="BS8" s="11" cm="1">
        <f t="array" aca="1" ref="BS8" ca="1">_xlfn.PERCENTILE.INC((OFFSET(E8,0,1,1,COLUMNS(E8:BQ8)-1) - E8:BP8) / E8:BP8, 0.05) * SQRT(COUNT(E8:BQ8) - 1)</f>
        <v>-0.2292161446158647</v>
      </c>
      <c r="BT8" s="10" cm="1">
        <f t="array" aca="1" ref="BT8" ca="1">_xlfn.STDEV.P((E8:BP8 - OFFSET(E8:BP8,0,1)) / OFFSET(E8:BP8,0,1)) * SQRT(COUNT(E8:BQ8)-1)</f>
        <v>0.15654931994188215</v>
      </c>
      <c r="BU8" s="10" cm="1">
        <f t="array" ref="BU8">-(MAX(1 - (E8:BQ8 / _xlfn.SCAN(E8, E8:BQ8, _xlfn.LAMBDA(_xlpm.a,_xlpm.b, MAX(_xlpm.a, _xlpm.b))))))</f>
        <v>-0.20914285714285719</v>
      </c>
      <c r="BV8" s="12">
        <f t="shared" ca="1" si="1"/>
        <v>-0.88679715299695294</v>
      </c>
    </row>
    <row r="9" spans="1:76" x14ac:dyDescent="0.45">
      <c r="A9" s="2" t="s">
        <v>23</v>
      </c>
      <c r="B9" t="s">
        <v>24</v>
      </c>
      <c r="C9" t="s">
        <v>25</v>
      </c>
      <c r="D9" t="s">
        <v>26</v>
      </c>
      <c r="E9">
        <v>184.4</v>
      </c>
      <c r="F9">
        <v>184.3</v>
      </c>
      <c r="G9">
        <v>187.2</v>
      </c>
      <c r="H9">
        <v>189.4</v>
      </c>
      <c r="I9">
        <v>189.4</v>
      </c>
      <c r="J9">
        <v>189.4</v>
      </c>
      <c r="K9">
        <v>192.2</v>
      </c>
      <c r="L9">
        <v>191.7</v>
      </c>
      <c r="M9">
        <v>185.1</v>
      </c>
      <c r="N9">
        <v>202.2</v>
      </c>
      <c r="O9">
        <v>202.8</v>
      </c>
      <c r="P9">
        <v>208.6</v>
      </c>
      <c r="Q9">
        <v>211.6</v>
      </c>
      <c r="R9">
        <v>209</v>
      </c>
      <c r="S9">
        <v>208.4</v>
      </c>
      <c r="T9">
        <v>209.2</v>
      </c>
      <c r="U9">
        <v>207</v>
      </c>
      <c r="V9">
        <v>205.6</v>
      </c>
      <c r="W9">
        <v>204.4</v>
      </c>
      <c r="X9">
        <v>206.4</v>
      </c>
      <c r="Y9">
        <v>206.4</v>
      </c>
      <c r="Z9">
        <v>205.4</v>
      </c>
      <c r="AA9">
        <v>207.6</v>
      </c>
      <c r="AB9">
        <v>208.2</v>
      </c>
      <c r="AC9">
        <v>212</v>
      </c>
      <c r="AD9">
        <v>216.4</v>
      </c>
      <c r="AE9">
        <v>218</v>
      </c>
      <c r="AF9">
        <v>212.8</v>
      </c>
      <c r="AG9">
        <v>217</v>
      </c>
      <c r="AH9">
        <v>215</v>
      </c>
      <c r="AI9">
        <v>215.2</v>
      </c>
      <c r="AJ9">
        <v>214.4</v>
      </c>
      <c r="AK9">
        <v>214.8</v>
      </c>
      <c r="AL9">
        <v>214.8</v>
      </c>
      <c r="AM9">
        <v>214.8</v>
      </c>
      <c r="AN9">
        <v>216</v>
      </c>
      <c r="AO9">
        <v>213</v>
      </c>
      <c r="AP9">
        <v>212.4</v>
      </c>
      <c r="AQ9">
        <v>209.8</v>
      </c>
      <c r="AR9">
        <v>210.8</v>
      </c>
      <c r="AS9">
        <v>210.8</v>
      </c>
      <c r="AT9">
        <v>208.2</v>
      </c>
      <c r="AU9">
        <v>208.4</v>
      </c>
      <c r="AV9">
        <v>208.2</v>
      </c>
      <c r="AW9">
        <v>208.4</v>
      </c>
      <c r="AX9">
        <v>211</v>
      </c>
      <c r="AY9">
        <v>211</v>
      </c>
      <c r="AZ9">
        <v>210.4</v>
      </c>
      <c r="BA9">
        <v>209.2</v>
      </c>
      <c r="BB9">
        <v>207.8</v>
      </c>
      <c r="BC9">
        <v>208.8</v>
      </c>
      <c r="BD9">
        <v>208.4</v>
      </c>
      <c r="BE9">
        <v>199</v>
      </c>
      <c r="BF9">
        <v>198.6</v>
      </c>
      <c r="BG9">
        <v>200.2</v>
      </c>
      <c r="BH9">
        <v>199.8</v>
      </c>
      <c r="BI9">
        <v>200</v>
      </c>
      <c r="BJ9">
        <v>198.7</v>
      </c>
      <c r="BK9">
        <v>203</v>
      </c>
      <c r="BL9">
        <v>203</v>
      </c>
      <c r="BM9">
        <v>202.6</v>
      </c>
      <c r="BN9">
        <v>198.6</v>
      </c>
      <c r="BO9">
        <v>198.9</v>
      </c>
      <c r="BP9">
        <v>200.8</v>
      </c>
      <c r="BQ9">
        <v>202.8</v>
      </c>
      <c r="BR9" s="10">
        <f t="shared" si="0"/>
        <v>9.9783080260303719E-2</v>
      </c>
      <c r="BS9" s="11" cm="1">
        <f t="array" aca="1" ref="BS9" ca="1">_xlfn.PERCENTILE.INC((OFFSET(E9,0,1,1,COLUMNS(E9:BQ9)-1) - E9:BP9) / E9:BP9, 0.05) * SQRT(COUNT(E9:BQ9) - 1)</f>
        <v>-0.15092135570911483</v>
      </c>
      <c r="BT9" s="10" cm="1">
        <f t="array" aca="1" ref="BT9" ca="1">_xlfn.STDEV.P((E9:BP9 - OFFSET(E9:BP9,0,1)) / OFFSET(E9:BP9,0,1)) * SQRT(COUNT(E9:BQ9)-1)</f>
        <v>0.12879962880454049</v>
      </c>
      <c r="BU9" s="10" cm="1">
        <f t="array" ref="BU9">-(MAX(1 - (E9:BQ9 / _xlfn.SCAN(E9, E9:BQ9, _xlfn.LAMBDA(_xlpm.a,_xlpm.b, MAX(_xlpm.a, _xlpm.b))))))</f>
        <v>-8.8990825688073372E-2</v>
      </c>
      <c r="BV9" s="12">
        <f t="shared" ca="1" si="1"/>
        <v>0.51412218763037321</v>
      </c>
    </row>
    <row r="10" spans="1:76" x14ac:dyDescent="0.45">
      <c r="A10" s="2" t="s">
        <v>27</v>
      </c>
      <c r="B10" t="s">
        <v>28</v>
      </c>
      <c r="C10" t="s">
        <v>7</v>
      </c>
      <c r="D10" t="s">
        <v>29</v>
      </c>
      <c r="E10">
        <v>2678</v>
      </c>
      <c r="F10">
        <v>2634</v>
      </c>
      <c r="G10">
        <v>2610.5</v>
      </c>
      <c r="H10">
        <v>2600.5</v>
      </c>
      <c r="I10">
        <v>2600.5</v>
      </c>
      <c r="J10">
        <v>2600.5</v>
      </c>
      <c r="K10">
        <v>2709</v>
      </c>
      <c r="L10">
        <v>2675.5</v>
      </c>
      <c r="M10">
        <v>2706.5</v>
      </c>
      <c r="N10">
        <v>2676.5</v>
      </c>
      <c r="O10">
        <v>2711.5</v>
      </c>
      <c r="P10">
        <v>2800</v>
      </c>
      <c r="Q10">
        <v>2761.5</v>
      </c>
      <c r="R10">
        <v>2714</v>
      </c>
      <c r="S10">
        <v>2552.5</v>
      </c>
      <c r="T10">
        <v>2512</v>
      </c>
      <c r="U10">
        <v>2426</v>
      </c>
      <c r="V10">
        <v>2426</v>
      </c>
      <c r="W10">
        <v>2427</v>
      </c>
      <c r="X10">
        <v>2445</v>
      </c>
      <c r="Y10">
        <v>2445</v>
      </c>
      <c r="Z10">
        <v>2370.5</v>
      </c>
      <c r="AA10">
        <v>2413</v>
      </c>
      <c r="AB10">
        <v>2377</v>
      </c>
      <c r="AC10">
        <v>2447</v>
      </c>
      <c r="AD10">
        <v>2447</v>
      </c>
      <c r="AE10">
        <v>2447</v>
      </c>
      <c r="AF10">
        <v>2444</v>
      </c>
      <c r="AG10">
        <v>2347.5</v>
      </c>
      <c r="AH10">
        <v>2337.5</v>
      </c>
      <c r="AI10">
        <v>2380</v>
      </c>
      <c r="AJ10">
        <v>2365.5</v>
      </c>
      <c r="AK10">
        <v>2370</v>
      </c>
      <c r="AL10">
        <v>2328.5</v>
      </c>
      <c r="AM10">
        <v>2350</v>
      </c>
      <c r="AN10">
        <v>2365.5</v>
      </c>
      <c r="AO10">
        <v>2346</v>
      </c>
      <c r="AP10">
        <v>2278.5</v>
      </c>
      <c r="AQ10">
        <v>2267</v>
      </c>
      <c r="AR10">
        <v>2318.5</v>
      </c>
      <c r="AS10">
        <v>2318.5</v>
      </c>
      <c r="AT10">
        <v>2265</v>
      </c>
      <c r="AU10">
        <v>2223.5</v>
      </c>
      <c r="AV10">
        <v>2299.5</v>
      </c>
      <c r="AW10">
        <v>2418</v>
      </c>
      <c r="AX10">
        <v>2414.5</v>
      </c>
      <c r="AY10">
        <v>2454.5</v>
      </c>
      <c r="AZ10">
        <v>2456</v>
      </c>
      <c r="BA10">
        <v>2459.5</v>
      </c>
      <c r="BB10">
        <v>2457</v>
      </c>
      <c r="BC10">
        <v>2416.5</v>
      </c>
      <c r="BD10">
        <v>2483</v>
      </c>
      <c r="BE10">
        <v>2582.5</v>
      </c>
      <c r="BF10">
        <v>2580</v>
      </c>
      <c r="BG10">
        <v>2545</v>
      </c>
      <c r="BH10">
        <v>2484</v>
      </c>
      <c r="BI10">
        <v>2384.5</v>
      </c>
      <c r="BJ10">
        <v>2336</v>
      </c>
      <c r="BK10">
        <v>2331</v>
      </c>
      <c r="BL10">
        <v>2248</v>
      </c>
      <c r="BM10">
        <v>2275</v>
      </c>
      <c r="BN10">
        <v>2280</v>
      </c>
      <c r="BO10">
        <v>2237.5</v>
      </c>
      <c r="BP10">
        <v>2234</v>
      </c>
      <c r="BQ10">
        <v>2233</v>
      </c>
      <c r="BR10" s="10">
        <f t="shared" si="0"/>
        <v>-0.16616878267363705</v>
      </c>
      <c r="BS10" s="11" cm="1">
        <f t="array" aca="1" ref="BS10" ca="1">_xlfn.PERCENTILE.INC((OFFSET(E10,0,1,1,COLUMNS(E10:BQ10)-1) - E10:BP10) / E10:BP10, 0.05) * SQRT(COUNT(E10:BQ10) - 1)</f>
        <v>-0.2832106446756128</v>
      </c>
      <c r="BT10" s="10" cm="1">
        <f t="array" aca="1" ref="BT10" ca="1">_xlfn.STDEV.P((E10:BP10 - OFFSET(E10:BP10,0,1)) / OFFSET(E10:BP10,0,1)) * SQRT(COUNT(E10:BQ10)-1)</f>
        <v>0.16539961896072514</v>
      </c>
      <c r="BU10" s="10" cm="1">
        <f t="array" ref="BU10">-(MAX(1 - (E10:BQ10 / _xlfn.SCAN(E10, E10:BQ10, _xlfn.LAMBDA(_xlpm.a,_xlpm.b, MAX(_xlpm.a, _xlpm.b))))))</f>
        <v>-0.2058928571428571</v>
      </c>
      <c r="BV10" s="12">
        <f t="shared" ca="1" si="1"/>
        <v>-1.2075790576905614</v>
      </c>
    </row>
    <row r="11" spans="1:76" x14ac:dyDescent="0.45">
      <c r="A11" s="2" t="s">
        <v>30</v>
      </c>
      <c r="B11" t="s">
        <v>31</v>
      </c>
      <c r="C11" t="s">
        <v>22</v>
      </c>
      <c r="D11" t="s">
        <v>8</v>
      </c>
      <c r="E11">
        <v>43.11</v>
      </c>
      <c r="F11">
        <v>42.77</v>
      </c>
      <c r="G11">
        <v>40.61</v>
      </c>
      <c r="H11">
        <v>41.1</v>
      </c>
      <c r="I11">
        <v>41.1</v>
      </c>
      <c r="J11">
        <v>41.1</v>
      </c>
      <c r="K11">
        <v>41.46</v>
      </c>
      <c r="L11">
        <v>41.8</v>
      </c>
      <c r="M11">
        <v>41.7</v>
      </c>
      <c r="N11">
        <v>42.18</v>
      </c>
      <c r="O11">
        <v>42.3</v>
      </c>
      <c r="P11">
        <v>42.35</v>
      </c>
      <c r="Q11">
        <v>42.22</v>
      </c>
      <c r="R11">
        <v>41.89</v>
      </c>
      <c r="S11">
        <v>41.69</v>
      </c>
      <c r="T11">
        <v>42.15</v>
      </c>
      <c r="U11">
        <v>41.5</v>
      </c>
      <c r="V11">
        <v>41.07</v>
      </c>
      <c r="W11">
        <v>41.53</v>
      </c>
      <c r="X11">
        <v>41.78</v>
      </c>
      <c r="Y11">
        <v>41.78</v>
      </c>
      <c r="Z11">
        <v>41.41</v>
      </c>
      <c r="AA11">
        <v>41.75</v>
      </c>
      <c r="AB11">
        <v>41.26</v>
      </c>
      <c r="AC11">
        <v>42.09</v>
      </c>
      <c r="AD11">
        <v>42.06</v>
      </c>
      <c r="AE11">
        <v>42.11</v>
      </c>
      <c r="AF11">
        <v>41.84</v>
      </c>
      <c r="AG11">
        <v>41.85</v>
      </c>
      <c r="AH11">
        <v>42.06</v>
      </c>
      <c r="AI11">
        <v>42.58</v>
      </c>
      <c r="AJ11">
        <v>42.28</v>
      </c>
      <c r="AK11">
        <v>42.39</v>
      </c>
      <c r="AL11">
        <v>42.96</v>
      </c>
      <c r="AM11">
        <v>44.18</v>
      </c>
      <c r="AN11">
        <v>44.62</v>
      </c>
      <c r="AO11">
        <v>44.52</v>
      </c>
      <c r="AP11">
        <v>40.729999999999997</v>
      </c>
      <c r="AQ11">
        <v>40.74</v>
      </c>
      <c r="AR11">
        <v>41.58</v>
      </c>
      <c r="AS11">
        <v>40.299999999999997</v>
      </c>
      <c r="AT11">
        <v>40.1</v>
      </c>
      <c r="AU11">
        <v>39.5</v>
      </c>
      <c r="AV11">
        <v>39.76</v>
      </c>
      <c r="AW11">
        <v>40.369999999999997</v>
      </c>
      <c r="AX11">
        <v>40.450000000000003</v>
      </c>
      <c r="AY11">
        <v>40.630000000000003</v>
      </c>
      <c r="AZ11">
        <v>40.520000000000003</v>
      </c>
      <c r="BA11">
        <v>40.65</v>
      </c>
      <c r="BB11">
        <v>40.4</v>
      </c>
      <c r="BC11">
        <v>40.75</v>
      </c>
      <c r="BD11">
        <v>41.55</v>
      </c>
      <c r="BE11">
        <v>41.69</v>
      </c>
      <c r="BF11">
        <v>40.71</v>
      </c>
      <c r="BG11">
        <v>40.619999999999997</v>
      </c>
      <c r="BH11">
        <v>39.31</v>
      </c>
      <c r="BI11">
        <v>38.67</v>
      </c>
      <c r="BJ11">
        <v>37.4</v>
      </c>
      <c r="BK11">
        <v>37.549999999999997</v>
      </c>
      <c r="BL11">
        <v>37.630000000000003</v>
      </c>
      <c r="BM11">
        <v>37.39</v>
      </c>
      <c r="BN11">
        <v>37.619999999999997</v>
      </c>
      <c r="BO11">
        <v>38.369999999999997</v>
      </c>
      <c r="BP11">
        <v>37.880000000000003</v>
      </c>
      <c r="BQ11">
        <v>38.53</v>
      </c>
      <c r="BR11" s="10">
        <f t="shared" si="0"/>
        <v>-0.10623985154256549</v>
      </c>
      <c r="BS11" s="11" cm="1">
        <f t="array" aca="1" ref="BS11" ca="1">_xlfn.PERCENTILE.INC((OFFSET(E11,0,1,1,COLUMNS(E11:BQ11)-1) - E11:BP11) / E11:BP11, 0.05) * SQRT(COUNT(E11:BQ11) - 1)</f>
        <v>-0.25624167396693165</v>
      </c>
      <c r="BT11" s="10" cm="1">
        <f t="array" aca="1" ref="BT11" ca="1">_xlfn.STDEV.P((E11:BP11 - OFFSET(E11:BP11,0,1)) / OFFSET(E11:BP11,0,1)) * SQRT(COUNT(E11:BQ11)-1)</f>
        <v>0.14490353040502527</v>
      </c>
      <c r="BU11" s="10" cm="1">
        <f t="array" ref="BU11">-(MAX(1 - (E11:BQ11 / _xlfn.SCAN(E11, E11:BQ11, _xlfn.LAMBDA(_xlpm.a,_xlpm.b, MAX(_xlpm.a, _xlpm.b))))))</f>
        <v>-0.16203496190049305</v>
      </c>
      <c r="BV11" s="12">
        <f t="shared" ca="1" si="1"/>
        <v>-0.96480868675267561</v>
      </c>
    </row>
    <row r="12" spans="1:76" x14ac:dyDescent="0.45">
      <c r="A12" s="2" t="s">
        <v>32</v>
      </c>
      <c r="B12" t="s">
        <v>33</v>
      </c>
      <c r="C12" t="s">
        <v>22</v>
      </c>
      <c r="D12" t="s">
        <v>34</v>
      </c>
      <c r="E12">
        <v>31.38</v>
      </c>
      <c r="F12">
        <v>30.97</v>
      </c>
      <c r="G12">
        <v>30.05</v>
      </c>
      <c r="H12">
        <v>29.87</v>
      </c>
      <c r="I12">
        <v>29.87</v>
      </c>
      <c r="J12">
        <v>29.87</v>
      </c>
      <c r="K12">
        <v>30.66</v>
      </c>
      <c r="L12">
        <v>31.05</v>
      </c>
      <c r="M12">
        <v>30.84</v>
      </c>
      <c r="N12">
        <v>31.51</v>
      </c>
      <c r="O12">
        <v>31.68</v>
      </c>
      <c r="P12">
        <v>31.85</v>
      </c>
      <c r="Q12">
        <v>31.58</v>
      </c>
      <c r="R12">
        <v>31.53</v>
      </c>
      <c r="S12">
        <v>31.57</v>
      </c>
      <c r="T12">
        <v>31.67</v>
      </c>
      <c r="U12">
        <v>32.78</v>
      </c>
      <c r="V12">
        <v>31.92</v>
      </c>
      <c r="W12">
        <v>32.25</v>
      </c>
      <c r="X12">
        <v>32.119999999999997</v>
      </c>
      <c r="Y12">
        <v>32.119999999999997</v>
      </c>
      <c r="Z12">
        <v>31.93</v>
      </c>
      <c r="AA12">
        <v>32.049999999999997</v>
      </c>
      <c r="AB12">
        <v>31.73</v>
      </c>
      <c r="AC12">
        <v>32.04</v>
      </c>
      <c r="AD12">
        <v>32.22</v>
      </c>
      <c r="AE12">
        <v>32.53</v>
      </c>
      <c r="AF12">
        <v>32.6</v>
      </c>
      <c r="AG12">
        <v>32.94</v>
      </c>
      <c r="AH12">
        <v>33.119999999999997</v>
      </c>
      <c r="AI12">
        <v>33.1</v>
      </c>
      <c r="AJ12">
        <v>32.93</v>
      </c>
      <c r="AK12">
        <v>33.130000000000003</v>
      </c>
      <c r="AL12">
        <v>33.130000000000003</v>
      </c>
      <c r="AM12">
        <v>33.89</v>
      </c>
      <c r="AN12">
        <v>33.69</v>
      </c>
      <c r="AO12">
        <v>33.270000000000003</v>
      </c>
      <c r="AP12">
        <v>32.78</v>
      </c>
      <c r="AQ12">
        <v>33.18</v>
      </c>
      <c r="AR12">
        <v>33.700000000000003</v>
      </c>
      <c r="AS12">
        <v>33.700000000000003</v>
      </c>
      <c r="AT12">
        <v>33.69</v>
      </c>
      <c r="AU12">
        <v>33.26</v>
      </c>
      <c r="AV12">
        <v>33.520000000000003</v>
      </c>
      <c r="AW12">
        <v>33.94</v>
      </c>
      <c r="AX12">
        <v>33.93</v>
      </c>
      <c r="AY12">
        <v>34</v>
      </c>
      <c r="AZ12">
        <v>34.1</v>
      </c>
      <c r="BA12">
        <v>34.24</v>
      </c>
      <c r="BB12">
        <v>34.5</v>
      </c>
      <c r="BC12">
        <v>34.81</v>
      </c>
      <c r="BD12">
        <v>35.28</v>
      </c>
      <c r="BE12">
        <v>35.409999999999997</v>
      </c>
      <c r="BF12">
        <v>35.47</v>
      </c>
      <c r="BG12">
        <v>35.49</v>
      </c>
      <c r="BH12">
        <v>35.24</v>
      </c>
      <c r="BI12">
        <v>34.74</v>
      </c>
      <c r="BJ12">
        <v>34.64</v>
      </c>
      <c r="BK12">
        <v>34.46</v>
      </c>
      <c r="BL12">
        <v>34.299999999999997</v>
      </c>
      <c r="BM12">
        <v>34.380000000000003</v>
      </c>
      <c r="BN12">
        <v>34.75</v>
      </c>
      <c r="BO12">
        <v>35</v>
      </c>
      <c r="BP12">
        <v>34.47</v>
      </c>
      <c r="BQ12">
        <v>35.18</v>
      </c>
      <c r="BR12" s="10">
        <f t="shared" si="0"/>
        <v>0.12109623964308479</v>
      </c>
      <c r="BS12" s="11" cm="1">
        <f t="array" aca="1" ref="BS12" ca="1">_xlfn.PERCENTILE.INC((OFFSET(E12,0,1,1,COLUMNS(E12:BQ12)-1) - E12:BP12) / E12:BP12, 0.05) * SQRT(COUNT(E12:BQ12) - 1)</f>
        <v>-0.11717639223946651</v>
      </c>
      <c r="BT12" s="10" cm="1">
        <f t="array" aca="1" ref="BT12" ca="1">_xlfn.STDEV.P((E12:BP12 - OFFSET(E12:BP12,0,1)) / OFFSET(E12:BP12,0,1)) * SQRT(COUNT(E12:BQ12)-1)</f>
        <v>9.0342521272520973E-2</v>
      </c>
      <c r="BU12" s="10" cm="1">
        <f t="array" ref="BU12">-(MAX(1 - (E12:BQ12 / _xlfn.SCAN(E12, E12:BQ12, _xlfn.LAMBDA(_xlpm.a,_xlpm.b, MAX(_xlpm.a, _xlpm.b))))))</f>
        <v>-4.811982154238359E-2</v>
      </c>
      <c r="BV12" s="12">
        <f t="shared" ca="1" si="1"/>
        <v>0.96888934553540729</v>
      </c>
    </row>
    <row r="13" spans="1:76" x14ac:dyDescent="0.45">
      <c r="A13" s="2" t="s">
        <v>35</v>
      </c>
      <c r="B13" t="s">
        <v>36</v>
      </c>
      <c r="C13" t="s">
        <v>37</v>
      </c>
      <c r="D13" t="s">
        <v>29</v>
      </c>
      <c r="E13">
        <v>204.2</v>
      </c>
      <c r="F13">
        <v>204</v>
      </c>
      <c r="G13">
        <v>199.25</v>
      </c>
      <c r="H13">
        <v>201.7</v>
      </c>
      <c r="I13">
        <v>201.7</v>
      </c>
      <c r="J13">
        <v>201.7</v>
      </c>
      <c r="K13">
        <v>203.8</v>
      </c>
      <c r="L13">
        <v>205.4</v>
      </c>
      <c r="M13">
        <v>204.9</v>
      </c>
      <c r="N13">
        <v>207.7</v>
      </c>
      <c r="O13">
        <v>202.6</v>
      </c>
      <c r="P13">
        <v>201.2</v>
      </c>
      <c r="Q13">
        <v>203.1</v>
      </c>
      <c r="R13">
        <v>202</v>
      </c>
      <c r="S13">
        <v>202.3</v>
      </c>
      <c r="T13">
        <v>206.2</v>
      </c>
      <c r="U13">
        <v>206.5</v>
      </c>
      <c r="V13">
        <v>208.5</v>
      </c>
      <c r="W13">
        <v>209.4</v>
      </c>
      <c r="X13">
        <v>212.7</v>
      </c>
      <c r="Y13">
        <v>212.7</v>
      </c>
      <c r="Z13">
        <v>208.7</v>
      </c>
      <c r="AA13">
        <v>206.6</v>
      </c>
      <c r="AB13">
        <v>202.6</v>
      </c>
      <c r="AC13">
        <v>207.4</v>
      </c>
      <c r="AD13">
        <v>207.4</v>
      </c>
      <c r="AE13">
        <v>205.1</v>
      </c>
      <c r="AF13">
        <v>205.3</v>
      </c>
      <c r="AG13">
        <v>208.1</v>
      </c>
      <c r="AH13">
        <v>207.3</v>
      </c>
      <c r="AI13">
        <v>206.5</v>
      </c>
      <c r="AJ13">
        <v>206.6</v>
      </c>
      <c r="AK13">
        <v>206.9</v>
      </c>
      <c r="AL13">
        <v>211.1</v>
      </c>
      <c r="AM13">
        <v>211.9</v>
      </c>
      <c r="AN13">
        <v>211.7</v>
      </c>
      <c r="AO13">
        <v>211.1</v>
      </c>
      <c r="AP13">
        <v>201.7</v>
      </c>
      <c r="AQ13">
        <v>198.8</v>
      </c>
      <c r="AR13">
        <v>201.8</v>
      </c>
      <c r="AS13">
        <v>201.8</v>
      </c>
      <c r="AT13">
        <v>204.7</v>
      </c>
      <c r="AU13">
        <v>198.5</v>
      </c>
      <c r="AV13">
        <v>198.55</v>
      </c>
      <c r="AW13">
        <v>203.5</v>
      </c>
      <c r="AX13">
        <v>210</v>
      </c>
      <c r="AY13">
        <v>218.5</v>
      </c>
      <c r="AZ13">
        <v>215</v>
      </c>
      <c r="BA13">
        <v>216.4</v>
      </c>
      <c r="BB13">
        <v>214.3</v>
      </c>
      <c r="BC13">
        <v>216.3</v>
      </c>
      <c r="BD13">
        <v>215.8</v>
      </c>
      <c r="BE13">
        <v>216.7</v>
      </c>
      <c r="BF13">
        <v>216.2</v>
      </c>
      <c r="BG13">
        <v>214.9</v>
      </c>
      <c r="BH13">
        <v>215.2</v>
      </c>
      <c r="BI13">
        <v>213.8</v>
      </c>
      <c r="BJ13">
        <v>213.4</v>
      </c>
      <c r="BK13">
        <v>207.3</v>
      </c>
      <c r="BL13">
        <v>206.5</v>
      </c>
      <c r="BM13">
        <v>207.2</v>
      </c>
      <c r="BN13">
        <v>209.5</v>
      </c>
      <c r="BO13">
        <v>214.7</v>
      </c>
      <c r="BP13">
        <v>215.5</v>
      </c>
      <c r="BQ13">
        <v>218.2</v>
      </c>
      <c r="BR13" s="10">
        <f t="shared" si="0"/>
        <v>6.8560235063663086E-2</v>
      </c>
      <c r="BS13" s="11" cm="1">
        <f t="array" aca="1" ref="BS13" ca="1">_xlfn.PERCENTILE.INC((OFFSET(E13,0,1,1,COLUMNS(E13:BQ13)-1) - E13:BP13) / E13:BP13, 0.05) * SQRT(COUNT(E13:BQ13) - 1)</f>
        <v>-0.19491277011526786</v>
      </c>
      <c r="BT13" s="10" cm="1">
        <f t="array" aca="1" ref="BT13" ca="1">_xlfn.STDEV.P((E13:BP13 - OFFSET(E13:BP13,0,1)) / OFFSET(E13:BP13,0,1)) * SQRT(COUNT(E13:BQ13)-1)</f>
        <v>0.11788427941389054</v>
      </c>
      <c r="BU13" s="10" cm="1">
        <f t="array" ref="BU13">-(MAX(1 - (E13:BQ13 / _xlfn.SCAN(E13, E13:BQ13, _xlfn.LAMBDA(_xlpm.a,_xlpm.b, MAX(_xlpm.a, _xlpm.b))))))</f>
        <v>-6.6760695815702764E-2</v>
      </c>
      <c r="BV13" s="12">
        <f t="shared" ca="1" si="1"/>
        <v>0.29686657037160558</v>
      </c>
    </row>
    <row r="14" spans="1:76" x14ac:dyDescent="0.45">
      <c r="A14" s="2" t="s">
        <v>38</v>
      </c>
      <c r="B14" t="s">
        <v>39</v>
      </c>
      <c r="C14" t="s">
        <v>25</v>
      </c>
      <c r="D14" t="s">
        <v>29</v>
      </c>
      <c r="E14">
        <v>1934.5</v>
      </c>
      <c r="F14">
        <v>1945</v>
      </c>
      <c r="G14">
        <v>1945</v>
      </c>
      <c r="H14">
        <v>1961.5</v>
      </c>
      <c r="I14">
        <v>1961.5</v>
      </c>
      <c r="J14">
        <v>1961.5</v>
      </c>
      <c r="K14">
        <v>1969.5</v>
      </c>
      <c r="L14">
        <v>1964.5</v>
      </c>
      <c r="M14">
        <v>1990.5</v>
      </c>
      <c r="N14">
        <v>2016</v>
      </c>
      <c r="O14">
        <v>2034</v>
      </c>
      <c r="P14">
        <v>2053</v>
      </c>
      <c r="Q14">
        <v>2045</v>
      </c>
      <c r="R14">
        <v>2040</v>
      </c>
      <c r="S14">
        <v>2046</v>
      </c>
      <c r="T14">
        <v>2070</v>
      </c>
      <c r="U14">
        <v>1984</v>
      </c>
      <c r="V14">
        <v>1948</v>
      </c>
      <c r="W14">
        <v>1936.5</v>
      </c>
      <c r="X14">
        <v>1956</v>
      </c>
      <c r="Y14">
        <v>1956</v>
      </c>
      <c r="Z14">
        <v>1956</v>
      </c>
      <c r="AA14">
        <v>1925.5</v>
      </c>
      <c r="AB14">
        <v>1907</v>
      </c>
      <c r="AC14">
        <v>1923</v>
      </c>
      <c r="AD14">
        <v>1923</v>
      </c>
      <c r="AE14">
        <v>1925.5</v>
      </c>
      <c r="AF14">
        <v>1917.5</v>
      </c>
      <c r="AG14">
        <v>1908</v>
      </c>
      <c r="AH14">
        <v>1915.5</v>
      </c>
      <c r="AI14">
        <v>1905.5</v>
      </c>
      <c r="AJ14">
        <v>1903.5</v>
      </c>
      <c r="AK14">
        <v>1884.5</v>
      </c>
      <c r="AL14">
        <v>1905.5</v>
      </c>
      <c r="AM14">
        <v>1895</v>
      </c>
      <c r="AN14">
        <v>1899.5</v>
      </c>
      <c r="AO14">
        <v>1868.5</v>
      </c>
      <c r="AP14">
        <v>1849</v>
      </c>
      <c r="AQ14">
        <v>1837.5</v>
      </c>
      <c r="AR14">
        <v>1861</v>
      </c>
      <c r="AS14">
        <v>1861</v>
      </c>
      <c r="AT14">
        <v>1830.5</v>
      </c>
      <c r="AU14">
        <v>1825.5</v>
      </c>
      <c r="AV14">
        <v>1827.5</v>
      </c>
      <c r="AW14">
        <v>1869.5</v>
      </c>
      <c r="AX14">
        <v>1842</v>
      </c>
      <c r="AY14">
        <v>1840</v>
      </c>
      <c r="AZ14">
        <v>1896.5</v>
      </c>
      <c r="BA14">
        <v>1875.5</v>
      </c>
      <c r="BB14">
        <v>1859.5</v>
      </c>
      <c r="BC14">
        <v>1875</v>
      </c>
      <c r="BD14">
        <v>1869</v>
      </c>
      <c r="BE14">
        <v>1879.5</v>
      </c>
      <c r="BF14">
        <v>1898.5</v>
      </c>
      <c r="BG14">
        <v>1925.5</v>
      </c>
      <c r="BH14">
        <v>1945.5</v>
      </c>
      <c r="BI14">
        <v>1952.5</v>
      </c>
      <c r="BJ14">
        <v>1959.5</v>
      </c>
      <c r="BK14">
        <v>1936.5</v>
      </c>
      <c r="BL14">
        <v>1953</v>
      </c>
      <c r="BM14">
        <v>1937</v>
      </c>
      <c r="BN14">
        <v>1950.5</v>
      </c>
      <c r="BO14">
        <v>1973.5</v>
      </c>
      <c r="BP14">
        <v>1983.5</v>
      </c>
      <c r="BQ14">
        <v>1991</v>
      </c>
      <c r="BR14" s="10">
        <f t="shared" si="0"/>
        <v>2.9206513310933057E-2</v>
      </c>
      <c r="BS14" s="11" cm="1">
        <f t="array" aca="1" ref="BS14" ca="1">_xlfn.PERCENTILE.INC((OFFSET(E14,0,1,1,COLUMNS(E14:BQ14)-1) - E14:BP14) / E14:BP14, 0.05) * SQRT(COUNT(E14:BQ14) - 1)</f>
        <v>-0.12968822922402892</v>
      </c>
      <c r="BT14" s="10" cm="1">
        <f t="array" aca="1" ref="BT14" ca="1">_xlfn.STDEV.P((E14:BP14 - OFFSET(E14:BP14,0,1)) / OFFSET(E14:BP14,0,1)) * SQRT(COUNT(E14:BQ14)-1)</f>
        <v>8.7280033374580374E-2</v>
      </c>
      <c r="BU14" s="10" cm="1">
        <f t="array" ref="BU14">-(MAX(1 - (E14:BQ14 / _xlfn.SCAN(E14, E14:BQ14, _xlfn.LAMBDA(_xlpm.a,_xlpm.b, MAX(_xlpm.a, _xlpm.b))))))</f>
        <v>-0.11811594202898545</v>
      </c>
      <c r="BV14" s="12">
        <f t="shared" ca="1" si="1"/>
        <v>-4.9929174565020946E-2</v>
      </c>
    </row>
    <row r="15" spans="1:76" x14ac:dyDescent="0.45">
      <c r="A15" s="2" t="s">
        <v>40</v>
      </c>
      <c r="B15" t="s">
        <v>41</v>
      </c>
      <c r="C15" t="s">
        <v>25</v>
      </c>
      <c r="D15" t="s">
        <v>8</v>
      </c>
      <c r="E15">
        <v>61.16</v>
      </c>
      <c r="F15">
        <v>60.99</v>
      </c>
      <c r="G15">
        <v>61.22</v>
      </c>
      <c r="H15">
        <v>61.08</v>
      </c>
      <c r="I15">
        <v>61.08</v>
      </c>
      <c r="J15">
        <v>61.08</v>
      </c>
      <c r="K15">
        <v>60.61</v>
      </c>
      <c r="L15">
        <v>58.64</v>
      </c>
      <c r="M15">
        <v>58.14</v>
      </c>
      <c r="N15">
        <v>58.74</v>
      </c>
      <c r="O15">
        <v>59.42</v>
      </c>
      <c r="P15">
        <v>58.79</v>
      </c>
      <c r="Q15">
        <v>60.2</v>
      </c>
      <c r="R15">
        <v>59.86</v>
      </c>
      <c r="S15">
        <v>59.67</v>
      </c>
      <c r="T15">
        <v>59.82</v>
      </c>
      <c r="U15">
        <v>60.08</v>
      </c>
      <c r="V15">
        <v>60.21</v>
      </c>
      <c r="W15">
        <v>59.69</v>
      </c>
      <c r="X15">
        <v>59.1</v>
      </c>
      <c r="Y15">
        <v>59.1</v>
      </c>
      <c r="Z15">
        <v>58.3</v>
      </c>
      <c r="AA15">
        <v>58.03</v>
      </c>
      <c r="AB15">
        <v>59.48</v>
      </c>
      <c r="AC15">
        <v>58.72</v>
      </c>
      <c r="AD15">
        <v>58.78</v>
      </c>
      <c r="AE15">
        <v>58.2</v>
      </c>
      <c r="AF15">
        <v>56.45</v>
      </c>
      <c r="AG15">
        <v>56.51</v>
      </c>
      <c r="AH15">
        <v>56.28</v>
      </c>
      <c r="AI15">
        <v>56.28</v>
      </c>
      <c r="AJ15">
        <v>55.56</v>
      </c>
      <c r="AK15">
        <v>54.36</v>
      </c>
      <c r="AL15">
        <v>54.76</v>
      </c>
      <c r="AM15">
        <v>54.85</v>
      </c>
      <c r="AN15">
        <v>54.5</v>
      </c>
      <c r="AO15">
        <v>54.51</v>
      </c>
      <c r="AP15">
        <v>53.44</v>
      </c>
      <c r="AQ15">
        <v>53.01</v>
      </c>
      <c r="AR15">
        <v>53.17</v>
      </c>
      <c r="AS15">
        <v>52.95</v>
      </c>
      <c r="AT15">
        <v>51.28</v>
      </c>
      <c r="AU15">
        <v>49.91</v>
      </c>
      <c r="AV15">
        <v>50.32</v>
      </c>
      <c r="AW15">
        <v>50.91</v>
      </c>
      <c r="AX15">
        <v>50.91</v>
      </c>
      <c r="AY15">
        <v>51.15</v>
      </c>
      <c r="AZ15">
        <v>51.66</v>
      </c>
      <c r="BA15">
        <v>50.86</v>
      </c>
      <c r="BB15">
        <v>51.17</v>
      </c>
      <c r="BC15">
        <v>51.05</v>
      </c>
      <c r="BD15">
        <v>51.46</v>
      </c>
      <c r="BE15">
        <v>52.32</v>
      </c>
      <c r="BF15">
        <v>53.08</v>
      </c>
      <c r="BG15">
        <v>53.46</v>
      </c>
      <c r="BH15">
        <v>52.34</v>
      </c>
      <c r="BI15">
        <v>52</v>
      </c>
      <c r="BJ15">
        <v>51.68</v>
      </c>
      <c r="BK15">
        <v>52.61</v>
      </c>
      <c r="BL15">
        <v>52.4</v>
      </c>
      <c r="BM15">
        <v>51.76</v>
      </c>
      <c r="BN15">
        <v>51.52</v>
      </c>
      <c r="BO15">
        <v>51.36</v>
      </c>
      <c r="BP15">
        <v>51.07</v>
      </c>
      <c r="BQ15">
        <v>51.83</v>
      </c>
      <c r="BR15" s="10">
        <f t="shared" si="0"/>
        <v>-0.15255068672334857</v>
      </c>
      <c r="BS15" s="11" cm="1">
        <f t="array" aca="1" ref="BS15" ca="1">_xlfn.PERCENTILE.INC((OFFSET(E15,0,1,1,COLUMNS(E15:BQ15)-1) - E15:BP15) / E15:BP15, 0.05) * SQRT(COUNT(E15:BQ15) - 1)</f>
        <v>-0.20758719333654618</v>
      </c>
      <c r="BT15" s="10" cm="1">
        <f t="array" aca="1" ref="BT15" ca="1">_xlfn.STDEV.P((E15:BP15 - OFFSET(E15:BP15,0,1)) / OFFSET(E15:BP15,0,1)) * SQRT(COUNT(E15:BQ15)-1)</f>
        <v>9.7931755094113074E-2</v>
      </c>
      <c r="BU15" s="10" cm="1">
        <f t="array" ref="BU15">-(MAX(1 - (E15:BQ15 / _xlfn.SCAN(E15, E15:BQ15, _xlfn.LAMBDA(_xlpm.a,_xlpm.b, MAX(_xlpm.a, _xlpm.b))))))</f>
        <v>-0.18474354786017644</v>
      </c>
      <c r="BV15" s="12">
        <f t="shared" ca="1" si="1"/>
        <v>-1.9004562909939082</v>
      </c>
    </row>
    <row r="16" spans="1:76" x14ac:dyDescent="0.45">
      <c r="A16" s="2" t="s">
        <v>42</v>
      </c>
      <c r="B16" t="s">
        <v>43</v>
      </c>
      <c r="C16" t="s">
        <v>37</v>
      </c>
      <c r="D16" t="s">
        <v>8</v>
      </c>
      <c r="E16">
        <v>14.59</v>
      </c>
      <c r="F16">
        <v>14.6</v>
      </c>
      <c r="G16">
        <v>14.595000000000001</v>
      </c>
      <c r="H16">
        <v>14.994999999999999</v>
      </c>
      <c r="I16">
        <v>14.994999999999999</v>
      </c>
      <c r="J16">
        <v>14.994999999999999</v>
      </c>
      <c r="K16">
        <v>15.18</v>
      </c>
      <c r="L16">
        <v>14.79</v>
      </c>
      <c r="M16">
        <v>14.79</v>
      </c>
      <c r="N16">
        <v>15.37</v>
      </c>
      <c r="O16">
        <v>15.305</v>
      </c>
      <c r="P16">
        <v>15.395</v>
      </c>
      <c r="Q16">
        <v>15.65</v>
      </c>
      <c r="R16">
        <v>15.645</v>
      </c>
      <c r="S16">
        <v>14.57</v>
      </c>
      <c r="T16">
        <v>14.74</v>
      </c>
      <c r="U16">
        <v>14.3</v>
      </c>
      <c r="V16">
        <v>14.494999999999999</v>
      </c>
      <c r="W16">
        <v>14.6</v>
      </c>
      <c r="X16">
        <v>14.515000000000001</v>
      </c>
      <c r="Y16">
        <v>14.515000000000001</v>
      </c>
      <c r="Z16">
        <v>14.29</v>
      </c>
      <c r="AA16">
        <v>14.06</v>
      </c>
      <c r="AB16">
        <v>13.7</v>
      </c>
      <c r="AC16">
        <v>14.14</v>
      </c>
      <c r="AD16">
        <v>14.305</v>
      </c>
      <c r="AE16">
        <v>14.215</v>
      </c>
      <c r="AF16">
        <v>13.79</v>
      </c>
      <c r="AG16">
        <v>13.79</v>
      </c>
      <c r="AH16">
        <v>13.755000000000001</v>
      </c>
      <c r="AI16">
        <v>14.06</v>
      </c>
      <c r="AJ16">
        <v>14.244999999999999</v>
      </c>
      <c r="AK16">
        <v>14.375</v>
      </c>
      <c r="AL16">
        <v>14.62</v>
      </c>
      <c r="AM16">
        <v>14.664999999999999</v>
      </c>
      <c r="AN16">
        <v>14.705</v>
      </c>
      <c r="AO16">
        <v>14.845000000000001</v>
      </c>
      <c r="AP16">
        <v>14.5</v>
      </c>
      <c r="AQ16">
        <v>14.49</v>
      </c>
      <c r="AR16">
        <v>14.46</v>
      </c>
      <c r="AS16">
        <v>14.404999999999999</v>
      </c>
      <c r="AT16">
        <v>14.045</v>
      </c>
      <c r="AU16">
        <v>13.605</v>
      </c>
      <c r="AV16">
        <v>13.685</v>
      </c>
      <c r="AW16">
        <v>14.04</v>
      </c>
      <c r="AX16">
        <v>13.86</v>
      </c>
      <c r="AY16">
        <v>13.935</v>
      </c>
      <c r="AZ16">
        <v>13.865</v>
      </c>
      <c r="BA16">
        <v>13.78</v>
      </c>
      <c r="BB16">
        <v>13.645</v>
      </c>
      <c r="BC16">
        <v>13.55</v>
      </c>
      <c r="BD16">
        <v>14.03</v>
      </c>
      <c r="BE16">
        <v>14.045</v>
      </c>
      <c r="BF16">
        <v>13.98</v>
      </c>
      <c r="BG16">
        <v>14.14</v>
      </c>
      <c r="BH16">
        <v>14.125</v>
      </c>
      <c r="BI16">
        <v>14.105</v>
      </c>
      <c r="BJ16">
        <v>14.09</v>
      </c>
      <c r="BK16">
        <v>13.9</v>
      </c>
      <c r="BL16">
        <v>13.475</v>
      </c>
      <c r="BM16">
        <v>13.845000000000001</v>
      </c>
      <c r="BN16">
        <v>13.965</v>
      </c>
      <c r="BO16">
        <v>13.945</v>
      </c>
      <c r="BP16">
        <v>14.11</v>
      </c>
      <c r="BQ16">
        <v>14.23</v>
      </c>
      <c r="BR16" s="10">
        <f t="shared" si="0"/>
        <v>-2.4674434544208323E-2</v>
      </c>
      <c r="BS16" s="11" cm="1">
        <f t="array" aca="1" ref="BS16" ca="1">_xlfn.PERCENTILE.INC((OFFSET(E16,0,1,1,COLUMNS(E16:BQ16)-1) - E16:BP16) / E16:BP16, 0.05) * SQRT(COUNT(E16:BQ16) - 1)</f>
        <v>-0.2391272620366339</v>
      </c>
      <c r="BT16" s="10" cm="1">
        <f t="array" aca="1" ref="BT16" ca="1">_xlfn.STDEV.P((E16:BP16 - OFFSET(E16:BP16,0,1)) / OFFSET(E16:BP16,0,1)) * SQRT(COUNT(E16:BQ16)-1)</f>
        <v>0.14613408064796207</v>
      </c>
      <c r="BU16" s="10" cm="1">
        <f t="array" ref="BU16">-(MAX(1 - (E16:BQ16 / _xlfn.SCAN(E16, E16:BQ16, _xlfn.LAMBDA(_xlpm.a,_xlpm.b, MAX(_xlpm.a, _xlpm.b))))))</f>
        <v>-0.13897763578274769</v>
      </c>
      <c r="BV16" s="12">
        <f t="shared" ca="1" si="1"/>
        <v>-0.39852967644035908</v>
      </c>
    </row>
    <row r="17" spans="1:74" x14ac:dyDescent="0.45">
      <c r="A17" s="2" t="s">
        <v>44</v>
      </c>
      <c r="B17" t="s">
        <v>45</v>
      </c>
      <c r="C17" t="s">
        <v>37</v>
      </c>
      <c r="D17" t="s">
        <v>8</v>
      </c>
      <c r="E17">
        <v>1.18</v>
      </c>
      <c r="F17">
        <v>1.17</v>
      </c>
      <c r="G17">
        <v>1.1499999999999999</v>
      </c>
      <c r="H17">
        <v>1.1499999999999999</v>
      </c>
      <c r="I17">
        <v>1.1499999999999999</v>
      </c>
      <c r="J17">
        <v>1.1499999999999999</v>
      </c>
      <c r="K17">
        <v>1.17</v>
      </c>
      <c r="L17">
        <v>1.18</v>
      </c>
      <c r="M17">
        <v>1.18</v>
      </c>
      <c r="N17">
        <v>1.18</v>
      </c>
      <c r="O17">
        <v>1.18</v>
      </c>
      <c r="P17">
        <v>1.22</v>
      </c>
      <c r="Q17">
        <v>1.19</v>
      </c>
      <c r="R17">
        <v>1.19</v>
      </c>
      <c r="S17">
        <v>1.21</v>
      </c>
      <c r="T17">
        <v>1.19</v>
      </c>
      <c r="U17">
        <v>1.1399999999999999</v>
      </c>
      <c r="V17">
        <v>1.18</v>
      </c>
      <c r="W17">
        <v>1.1599999999999999</v>
      </c>
      <c r="X17">
        <v>1.1399999999999999</v>
      </c>
      <c r="Y17">
        <v>1.1399999999999999</v>
      </c>
      <c r="Z17">
        <v>1.1399999999999999</v>
      </c>
      <c r="AA17">
        <v>1.1599999999999999</v>
      </c>
      <c r="AB17">
        <v>1.1599999999999999</v>
      </c>
      <c r="AC17">
        <v>1.1599999999999999</v>
      </c>
      <c r="AD17">
        <v>1.2</v>
      </c>
      <c r="AE17">
        <v>1.19</v>
      </c>
      <c r="AF17">
        <v>1.21</v>
      </c>
      <c r="AG17">
        <v>1.19</v>
      </c>
      <c r="AH17">
        <v>1.19</v>
      </c>
      <c r="AI17">
        <v>1.19</v>
      </c>
      <c r="AJ17">
        <v>1.22</v>
      </c>
      <c r="AK17">
        <v>1.19</v>
      </c>
      <c r="AL17">
        <v>1.18</v>
      </c>
      <c r="AM17">
        <v>1.2</v>
      </c>
      <c r="AN17">
        <v>1.37</v>
      </c>
      <c r="AO17">
        <v>1.39</v>
      </c>
      <c r="AP17">
        <v>1.35</v>
      </c>
      <c r="AQ17">
        <v>1.36</v>
      </c>
      <c r="AR17">
        <v>1.44</v>
      </c>
      <c r="AS17">
        <v>1.44</v>
      </c>
      <c r="AT17">
        <v>1.41</v>
      </c>
      <c r="AU17">
        <v>1.39</v>
      </c>
      <c r="AV17">
        <v>1.37</v>
      </c>
      <c r="AW17">
        <v>1.41</v>
      </c>
      <c r="AX17">
        <v>1.41</v>
      </c>
      <c r="AY17">
        <v>1.48</v>
      </c>
      <c r="AZ17">
        <v>1.54</v>
      </c>
      <c r="BA17">
        <v>1.54</v>
      </c>
      <c r="BB17">
        <v>1.58</v>
      </c>
      <c r="BC17">
        <v>1.57</v>
      </c>
      <c r="BD17">
        <v>1.56</v>
      </c>
      <c r="BE17">
        <v>1.56</v>
      </c>
      <c r="BF17">
        <v>1.54</v>
      </c>
      <c r="BG17">
        <v>1.54</v>
      </c>
      <c r="BH17">
        <v>1.52</v>
      </c>
      <c r="BI17">
        <v>1.52</v>
      </c>
      <c r="BJ17">
        <v>1.54</v>
      </c>
      <c r="BK17">
        <v>1.5</v>
      </c>
      <c r="BL17">
        <v>1.52</v>
      </c>
      <c r="BM17">
        <v>1.46</v>
      </c>
      <c r="BN17">
        <v>1.47</v>
      </c>
      <c r="BO17">
        <v>1.47</v>
      </c>
      <c r="BP17">
        <v>1.52</v>
      </c>
      <c r="BQ17">
        <v>1.5</v>
      </c>
      <c r="BR17" s="10">
        <f t="shared" si="0"/>
        <v>0.27118644067796616</v>
      </c>
      <c r="BS17" s="11" cm="1">
        <f t="array" aca="1" ref="BS17" ca="1">_xlfn.PERCENTILE.INC((OFFSET(E17,0,1,1,COLUMNS(E17:BQ17)-1) - E17:BP17) / E17:BP17, 0.05) * SQRT(COUNT(E17:BQ17) - 1)</f>
        <v>-0.20613157334468829</v>
      </c>
      <c r="BT17" s="10" cm="1">
        <f t="array" aca="1" ref="BT17" ca="1">_xlfn.STDEV.P((E17:BP17 - OFFSET(E17:BP17,0,1)) / OFFSET(E17:BP17,0,1)) * SQRT(COUNT(E17:BQ17)-1)</f>
        <v>0.19931720031545697</v>
      </c>
      <c r="BU17" s="10" cm="1">
        <f t="array" ref="BU17">-(MAX(1 - (E17:BQ17 / _xlfn.SCAN(E17, E17:BQ17, _xlfn.LAMBDA(_xlpm.a,_xlpm.b, MAX(_xlpm.a, _xlpm.b))))))</f>
        <v>-7.5949367088607667E-2</v>
      </c>
      <c r="BV17" s="12">
        <f t="shared" ca="1" si="1"/>
        <v>1.1921806395461663</v>
      </c>
    </row>
    <row r="18" spans="1:74" x14ac:dyDescent="0.45">
      <c r="A18" s="2" t="s">
        <v>46</v>
      </c>
      <c r="B18" t="s">
        <v>47</v>
      </c>
      <c r="C18" t="s">
        <v>19</v>
      </c>
      <c r="D18" t="s">
        <v>8</v>
      </c>
      <c r="E18">
        <v>29.98</v>
      </c>
      <c r="F18">
        <v>29.51</v>
      </c>
      <c r="G18">
        <v>28.79</v>
      </c>
      <c r="H18">
        <v>30.24</v>
      </c>
      <c r="I18">
        <v>30.24</v>
      </c>
      <c r="J18">
        <v>30.24</v>
      </c>
      <c r="K18">
        <v>30.58</v>
      </c>
      <c r="L18">
        <v>30.27</v>
      </c>
      <c r="M18">
        <v>30.98</v>
      </c>
      <c r="N18">
        <v>31.08</v>
      </c>
      <c r="O18">
        <v>31.52</v>
      </c>
      <c r="P18">
        <v>31.85</v>
      </c>
      <c r="Q18">
        <v>31.56</v>
      </c>
      <c r="R18">
        <v>31.24</v>
      </c>
      <c r="S18">
        <v>31.38</v>
      </c>
      <c r="T18">
        <v>31.52</v>
      </c>
      <c r="U18">
        <v>31.63</v>
      </c>
      <c r="V18">
        <v>31.45</v>
      </c>
      <c r="W18">
        <v>31.29</v>
      </c>
      <c r="X18">
        <v>32.119999999999997</v>
      </c>
      <c r="Y18">
        <v>32.119999999999997</v>
      </c>
      <c r="Z18">
        <v>31.97</v>
      </c>
      <c r="AA18">
        <v>31.84</v>
      </c>
      <c r="AB18">
        <v>31.76</v>
      </c>
      <c r="AC18">
        <v>32.17</v>
      </c>
      <c r="AD18">
        <v>32.15</v>
      </c>
      <c r="AE18">
        <v>32.659999999999997</v>
      </c>
      <c r="AF18">
        <v>32.15</v>
      </c>
      <c r="AG18">
        <v>32.229999999999997</v>
      </c>
      <c r="AH18">
        <v>31.26</v>
      </c>
      <c r="AI18">
        <v>31.48</v>
      </c>
      <c r="AJ18">
        <v>31.59</v>
      </c>
      <c r="AK18">
        <v>31.93</v>
      </c>
      <c r="AL18">
        <v>32.630000000000003</v>
      </c>
      <c r="AM18">
        <v>32.5</v>
      </c>
      <c r="AN18">
        <v>32.770000000000003</v>
      </c>
      <c r="AO18">
        <v>31.48</v>
      </c>
      <c r="AP18">
        <v>30.97</v>
      </c>
      <c r="AQ18">
        <v>31.1</v>
      </c>
      <c r="AR18">
        <v>31.29</v>
      </c>
      <c r="AS18">
        <v>31.2</v>
      </c>
      <c r="AT18">
        <v>31.43</v>
      </c>
      <c r="AU18">
        <v>30.97</v>
      </c>
      <c r="AV18">
        <v>31.2</v>
      </c>
      <c r="AW18">
        <v>31.69</v>
      </c>
      <c r="AX18">
        <v>31.41</v>
      </c>
      <c r="AY18">
        <v>31.76</v>
      </c>
      <c r="AZ18">
        <v>31.84</v>
      </c>
      <c r="BA18">
        <v>32.25</v>
      </c>
      <c r="BB18">
        <v>32.700000000000003</v>
      </c>
      <c r="BC18">
        <v>32.94</v>
      </c>
      <c r="BD18">
        <v>33.43</v>
      </c>
      <c r="BE18">
        <v>33.51</v>
      </c>
      <c r="BF18">
        <v>33.299999999999997</v>
      </c>
      <c r="BG18">
        <v>33.08</v>
      </c>
      <c r="BH18">
        <v>32.89</v>
      </c>
      <c r="BI18">
        <v>32.92</v>
      </c>
      <c r="BJ18">
        <v>32.979999999999997</v>
      </c>
      <c r="BK18">
        <v>33.049999999999997</v>
      </c>
      <c r="BL18">
        <v>32.83</v>
      </c>
      <c r="BM18">
        <v>32.520000000000003</v>
      </c>
      <c r="BN18">
        <v>32.99</v>
      </c>
      <c r="BO18">
        <v>33.82</v>
      </c>
      <c r="BP18">
        <v>33.82</v>
      </c>
      <c r="BQ18">
        <v>34.020000000000003</v>
      </c>
      <c r="BR18" s="10">
        <f t="shared" si="0"/>
        <v>0.13475650433622424</v>
      </c>
      <c r="BS18" s="11" cm="1">
        <f t="array" aca="1" ref="BS18" ca="1">_xlfn.PERCENTILE.INC((OFFSET(E18,0,1,1,COLUMNS(E18:BQ18)-1) - E18:BP18) / E18:BP18, 0.05) * SQRT(COUNT(E18:BQ18) - 1)</f>
        <v>-0.12897772593842768</v>
      </c>
      <c r="BT18" s="10" cm="1">
        <f t="array" aca="1" ref="BT18" ca="1">_xlfn.STDEV.P((E18:BP18 - OFFSET(E18:BP18,0,1)) / OFFSET(E18:BP18,0,1)) * SQRT(COUNT(E18:BQ18)-1)</f>
        <v>0.1090456945960521</v>
      </c>
      <c r="BU18" s="10" cm="1">
        <f t="array" ref="BU18">-(MAX(1 - (E18:BQ18 / _xlfn.SCAN(E18, E18:BQ18, _xlfn.LAMBDA(_xlpm.a,_xlpm.b, MAX(_xlpm.a, _xlpm.b))))))</f>
        <v>-5.4928288068355369E-2</v>
      </c>
      <c r="BV18" s="12">
        <f t="shared" ca="1" si="1"/>
        <v>0.92797951700657499</v>
      </c>
    </row>
    <row r="19" spans="1:74" x14ac:dyDescent="0.45">
      <c r="A19" s="2" t="s">
        <v>48</v>
      </c>
      <c r="B19" t="s">
        <v>49</v>
      </c>
      <c r="C19" t="s">
        <v>16</v>
      </c>
      <c r="D19" t="s">
        <v>8</v>
      </c>
      <c r="E19">
        <v>12.64</v>
      </c>
      <c r="F19">
        <v>12.59</v>
      </c>
      <c r="G19">
        <v>12.72</v>
      </c>
      <c r="H19">
        <v>12.97</v>
      </c>
      <c r="I19">
        <v>12.97</v>
      </c>
      <c r="J19">
        <v>12.97</v>
      </c>
      <c r="K19">
        <v>13.1</v>
      </c>
      <c r="L19">
        <v>13.2</v>
      </c>
      <c r="M19">
        <v>13.2</v>
      </c>
      <c r="N19">
        <v>13.12</v>
      </c>
      <c r="O19">
        <v>13.32</v>
      </c>
      <c r="P19">
        <v>13.22</v>
      </c>
      <c r="Q19">
        <v>13.28</v>
      </c>
      <c r="R19">
        <v>13.22</v>
      </c>
      <c r="S19">
        <v>13.31</v>
      </c>
      <c r="T19">
        <v>13.29</v>
      </c>
      <c r="U19">
        <v>13.14</v>
      </c>
      <c r="V19">
        <v>13.06</v>
      </c>
      <c r="W19">
        <v>13.21</v>
      </c>
      <c r="X19">
        <v>13.3</v>
      </c>
      <c r="Y19">
        <v>13.3</v>
      </c>
      <c r="Z19">
        <v>13.14</v>
      </c>
      <c r="AA19">
        <v>13.4</v>
      </c>
      <c r="AB19">
        <v>13.28</v>
      </c>
      <c r="AC19">
        <v>13.42</v>
      </c>
      <c r="AD19">
        <v>13.42</v>
      </c>
      <c r="AE19">
        <v>13.32</v>
      </c>
      <c r="AF19">
        <v>13.55</v>
      </c>
      <c r="AG19">
        <v>13.45</v>
      </c>
      <c r="AH19">
        <v>13.64</v>
      </c>
      <c r="AI19">
        <v>13.7</v>
      </c>
      <c r="AJ19">
        <v>13.82</v>
      </c>
      <c r="AK19">
        <v>13.7</v>
      </c>
      <c r="AL19">
        <v>13.48</v>
      </c>
      <c r="AM19">
        <v>13.56</v>
      </c>
      <c r="AN19">
        <v>13.56</v>
      </c>
      <c r="AO19">
        <v>13.75</v>
      </c>
      <c r="AP19">
        <v>13.61</v>
      </c>
      <c r="AQ19">
        <v>13.58</v>
      </c>
      <c r="AR19">
        <v>13.58</v>
      </c>
      <c r="AS19">
        <v>13.66</v>
      </c>
      <c r="AT19">
        <v>13.74</v>
      </c>
      <c r="AU19">
        <v>13.5</v>
      </c>
      <c r="AV19">
        <v>13.62</v>
      </c>
      <c r="AW19">
        <v>13.78</v>
      </c>
      <c r="AX19">
        <v>13.74</v>
      </c>
      <c r="AY19">
        <v>13.8</v>
      </c>
      <c r="AZ19">
        <v>13.76</v>
      </c>
      <c r="BA19">
        <v>13.86</v>
      </c>
      <c r="BB19">
        <v>13.83</v>
      </c>
      <c r="BC19">
        <v>13.94</v>
      </c>
      <c r="BD19">
        <v>13.75</v>
      </c>
      <c r="BE19">
        <v>13.8</v>
      </c>
      <c r="BF19">
        <v>13.75</v>
      </c>
      <c r="BG19">
        <v>13.93</v>
      </c>
      <c r="BH19">
        <v>12.87</v>
      </c>
      <c r="BI19">
        <v>12.74</v>
      </c>
      <c r="BJ19">
        <v>12.68</v>
      </c>
      <c r="BK19">
        <v>12.43</v>
      </c>
      <c r="BL19">
        <v>12.45</v>
      </c>
      <c r="BM19">
        <v>12.33</v>
      </c>
      <c r="BN19">
        <v>12.21</v>
      </c>
      <c r="BO19">
        <v>12.03</v>
      </c>
      <c r="BP19">
        <v>11.87</v>
      </c>
      <c r="BQ19">
        <v>11.98</v>
      </c>
      <c r="BR19" s="10">
        <f t="shared" si="0"/>
        <v>-5.2215189873417729E-2</v>
      </c>
      <c r="BS19" s="11" cm="1">
        <f t="array" aca="1" ref="BS19" ca="1">_xlfn.PERCENTILE.INC((OFFSET(E19,0,1,1,COLUMNS(E19:BQ19)-1) - E19:BP19) / E19:BP19, 0.05) * SQRT(COUNT(E19:BQ19) - 1)</f>
        <v>-0.12688749798238808</v>
      </c>
      <c r="BT19" s="10" cm="1">
        <f t="array" aca="1" ref="BT19" ca="1">_xlfn.STDEV.P((E19:BP19 - OFFSET(E19:BP19,0,1)) / OFFSET(E19:BP19,0,1)) * SQRT(COUNT(E19:BQ19)-1)</f>
        <v>0.11207358762271474</v>
      </c>
      <c r="BU19" s="10" cm="1">
        <f t="array" ref="BU19">-(MAX(1 - (E19:BQ19 / _xlfn.SCAN(E19, E19:BQ19, _xlfn.LAMBDA(_xlpm.a,_xlpm.b, MAX(_xlpm.a, _xlpm.b))))))</f>
        <v>-0.14849354375896706</v>
      </c>
      <c r="BV19" s="12">
        <f t="shared" ca="1" si="1"/>
        <v>-0.76538571688737045</v>
      </c>
    </row>
    <row r="20" spans="1:74" x14ac:dyDescent="0.45">
      <c r="A20" s="2" t="s">
        <v>50</v>
      </c>
      <c r="B20" t="s">
        <v>51</v>
      </c>
      <c r="C20" t="s">
        <v>22</v>
      </c>
      <c r="D20" t="s">
        <v>8</v>
      </c>
      <c r="E20">
        <v>152</v>
      </c>
      <c r="F20">
        <v>151.80000000000001</v>
      </c>
      <c r="G20">
        <v>152.19999999999999</v>
      </c>
      <c r="H20">
        <v>153.69999999999999</v>
      </c>
      <c r="I20">
        <v>153.69999999999999</v>
      </c>
      <c r="J20">
        <v>153.69999999999999</v>
      </c>
      <c r="K20">
        <v>155.5</v>
      </c>
      <c r="L20">
        <v>156.30000000000001</v>
      </c>
      <c r="M20">
        <v>157.1</v>
      </c>
      <c r="N20">
        <v>156.9</v>
      </c>
      <c r="O20">
        <v>157.1</v>
      </c>
      <c r="P20">
        <v>157.6</v>
      </c>
      <c r="Q20">
        <v>158.1</v>
      </c>
      <c r="R20">
        <v>157.4</v>
      </c>
      <c r="S20">
        <v>157.4</v>
      </c>
      <c r="T20">
        <v>158.4</v>
      </c>
      <c r="U20">
        <v>157.9</v>
      </c>
      <c r="V20">
        <v>158.5</v>
      </c>
      <c r="W20">
        <v>157.30000000000001</v>
      </c>
      <c r="X20">
        <v>159.6</v>
      </c>
      <c r="Y20">
        <v>159.6</v>
      </c>
      <c r="Z20">
        <v>158.80000000000001</v>
      </c>
      <c r="AA20">
        <v>159.5</v>
      </c>
      <c r="AB20">
        <v>157.19999999999999</v>
      </c>
      <c r="AC20">
        <v>160.19999999999999</v>
      </c>
      <c r="AD20">
        <v>162.19999999999999</v>
      </c>
      <c r="AE20">
        <v>162.69999999999999</v>
      </c>
      <c r="AF20">
        <v>161.6</v>
      </c>
      <c r="AG20">
        <v>161.5</v>
      </c>
      <c r="AH20">
        <v>161.19999999999999</v>
      </c>
      <c r="AI20">
        <v>160</v>
      </c>
      <c r="AJ20">
        <v>160.19999999999999</v>
      </c>
      <c r="AK20">
        <v>160.69999999999999</v>
      </c>
      <c r="AL20">
        <v>161.9</v>
      </c>
      <c r="AM20">
        <v>163</v>
      </c>
      <c r="AN20">
        <v>162.30000000000001</v>
      </c>
      <c r="AO20">
        <v>162.1</v>
      </c>
      <c r="AP20">
        <v>159.80000000000001</v>
      </c>
      <c r="AQ20">
        <v>159.30000000000001</v>
      </c>
      <c r="AR20">
        <v>159.9</v>
      </c>
      <c r="AS20">
        <v>157.6</v>
      </c>
      <c r="AT20">
        <v>155.5</v>
      </c>
      <c r="AU20">
        <v>153.30000000000001</v>
      </c>
      <c r="AV20">
        <v>154.19999999999999</v>
      </c>
      <c r="AW20">
        <v>157</v>
      </c>
      <c r="AX20">
        <v>157.6</v>
      </c>
      <c r="AY20">
        <v>158.30000000000001</v>
      </c>
      <c r="AZ20">
        <v>158.80000000000001</v>
      </c>
      <c r="BA20">
        <v>154.19999999999999</v>
      </c>
      <c r="BB20">
        <v>154.19999999999999</v>
      </c>
      <c r="BC20">
        <v>155.30000000000001</v>
      </c>
      <c r="BD20">
        <v>155.4</v>
      </c>
      <c r="BE20">
        <v>155.4</v>
      </c>
      <c r="BF20">
        <v>154.6</v>
      </c>
      <c r="BG20">
        <v>154.6</v>
      </c>
      <c r="BH20">
        <v>151.4</v>
      </c>
      <c r="BI20">
        <v>151</v>
      </c>
      <c r="BJ20">
        <v>150.6</v>
      </c>
      <c r="BK20">
        <v>148.80000000000001</v>
      </c>
      <c r="BL20">
        <v>147.9</v>
      </c>
      <c r="BM20">
        <v>148.1</v>
      </c>
      <c r="BN20">
        <v>148.5</v>
      </c>
      <c r="BO20">
        <v>149.6</v>
      </c>
      <c r="BP20">
        <v>149.30000000000001</v>
      </c>
      <c r="BQ20">
        <v>150.80000000000001</v>
      </c>
      <c r="BR20" s="10">
        <f t="shared" si="0"/>
        <v>-7.8947368421051888E-3</v>
      </c>
      <c r="BS20" s="11" cm="1">
        <f t="array" aca="1" ref="BS20" ca="1">_xlfn.PERCENTILE.INC((OFFSET(E20,0,1,1,COLUMNS(E20:BQ20)-1) - E20:BP20) / E20:BP20, 0.05) * SQRT(COUNT(E20:BQ20) - 1)</f>
        <v>-0.11483765879276063</v>
      </c>
      <c r="BT20" s="10" cm="1">
        <f t="array" aca="1" ref="BT20" ca="1">_xlfn.STDEV.P((E20:BP20 - OFFSET(E20:BP20,0,1)) / OFFSET(E20:BP20,0,1)) * SQRT(COUNT(E20:BQ20)-1)</f>
        <v>6.8386797681419614E-2</v>
      </c>
      <c r="BU20" s="10" cm="1">
        <f t="array" ref="BU20">-(MAX(1 - (E20:BQ20 / _xlfn.SCAN(E20, E20:BQ20, _xlfn.LAMBDA(_xlpm.a,_xlpm.b, MAX(_xlpm.a, _xlpm.b))))))</f>
        <v>-9.2638036809815971E-2</v>
      </c>
      <c r="BV20" s="12">
        <f t="shared" ca="1" si="1"/>
        <v>-0.60624377191305112</v>
      </c>
    </row>
    <row r="21" spans="1:74" x14ac:dyDescent="0.45">
      <c r="A21" s="2" t="s">
        <v>52</v>
      </c>
      <c r="B21" t="s">
        <v>53</v>
      </c>
      <c r="C21" t="s">
        <v>54</v>
      </c>
      <c r="D21" t="s">
        <v>55</v>
      </c>
      <c r="E21">
        <v>75</v>
      </c>
      <c r="F21">
        <v>75.05</v>
      </c>
      <c r="G21">
        <v>76</v>
      </c>
      <c r="H21">
        <v>75.099999999999994</v>
      </c>
      <c r="I21">
        <v>75.099999999999994</v>
      </c>
      <c r="J21">
        <v>75.099999999999994</v>
      </c>
      <c r="K21">
        <v>75.650000000000006</v>
      </c>
      <c r="L21">
        <v>77.3</v>
      </c>
      <c r="M21">
        <v>77.95</v>
      </c>
      <c r="N21">
        <v>79.099999999999994</v>
      </c>
      <c r="O21">
        <v>81.95</v>
      </c>
      <c r="P21">
        <v>83.45</v>
      </c>
      <c r="Q21">
        <v>83.5</v>
      </c>
      <c r="R21">
        <v>84.4</v>
      </c>
      <c r="S21">
        <v>83.05</v>
      </c>
      <c r="T21">
        <v>83.3</v>
      </c>
      <c r="U21">
        <v>82.65</v>
      </c>
      <c r="V21">
        <v>83.35</v>
      </c>
      <c r="W21">
        <v>85.1</v>
      </c>
      <c r="X21">
        <v>84.4</v>
      </c>
      <c r="Y21">
        <v>84.4</v>
      </c>
      <c r="Z21">
        <v>86.35</v>
      </c>
      <c r="AA21">
        <v>86.35</v>
      </c>
      <c r="AB21">
        <v>87.3</v>
      </c>
      <c r="AC21">
        <v>85.95</v>
      </c>
      <c r="AD21">
        <v>86.8</v>
      </c>
      <c r="AE21">
        <v>87.8</v>
      </c>
      <c r="AF21">
        <v>89.95</v>
      </c>
      <c r="AG21">
        <v>88.15</v>
      </c>
      <c r="AH21">
        <v>88.85</v>
      </c>
      <c r="AI21">
        <v>87.3</v>
      </c>
      <c r="AJ21">
        <v>87.75</v>
      </c>
      <c r="AK21">
        <v>87.75</v>
      </c>
      <c r="AL21">
        <v>87.95</v>
      </c>
      <c r="AM21">
        <v>89.35</v>
      </c>
      <c r="AN21">
        <v>91</v>
      </c>
      <c r="AO21">
        <v>91.85</v>
      </c>
      <c r="AP21">
        <v>90.05</v>
      </c>
      <c r="AQ21">
        <v>87.1</v>
      </c>
      <c r="AR21">
        <v>84.9</v>
      </c>
      <c r="AS21">
        <v>84.15</v>
      </c>
      <c r="AT21">
        <v>82.3</v>
      </c>
      <c r="AU21">
        <v>82.35</v>
      </c>
      <c r="AV21">
        <v>83.6</v>
      </c>
      <c r="AW21">
        <v>83.8</v>
      </c>
      <c r="AX21">
        <v>85</v>
      </c>
      <c r="AY21">
        <v>85.45</v>
      </c>
      <c r="AZ21">
        <v>83.95</v>
      </c>
      <c r="BA21">
        <v>83.95</v>
      </c>
      <c r="BB21">
        <v>84.35</v>
      </c>
      <c r="BC21">
        <v>83.2</v>
      </c>
      <c r="BD21">
        <v>82.85</v>
      </c>
      <c r="BE21">
        <v>83.85</v>
      </c>
      <c r="BF21">
        <v>84</v>
      </c>
      <c r="BG21">
        <v>81.650000000000006</v>
      </c>
      <c r="BH21">
        <v>81.900000000000006</v>
      </c>
      <c r="BI21">
        <v>81.099999999999994</v>
      </c>
      <c r="BJ21">
        <v>82.05</v>
      </c>
      <c r="BK21">
        <v>81.55</v>
      </c>
      <c r="BL21">
        <v>80.150000000000006</v>
      </c>
      <c r="BM21">
        <v>80.099999999999994</v>
      </c>
      <c r="BN21">
        <v>78</v>
      </c>
      <c r="BO21">
        <v>78.400000000000006</v>
      </c>
      <c r="BP21">
        <v>78.45</v>
      </c>
      <c r="BQ21">
        <v>80.25</v>
      </c>
      <c r="BR21" s="10">
        <f t="shared" si="0"/>
        <v>7.0000000000000007E-2</v>
      </c>
      <c r="BS21" s="11" cm="1">
        <f t="array" aca="1" ref="BS21" ca="1">_xlfn.PERCENTILE.INC((OFFSET(E21,0,1,1,COLUMNS(E21:BQ21)-1) - E21:BP21) / E21:BP21, 0.05) * SQRT(COUNT(E21:BQ21) - 1)</f>
        <v>-0.19813806328292644</v>
      </c>
      <c r="BT21" s="10" cm="1">
        <f t="array" aca="1" ref="BT21" ca="1">_xlfn.STDEV.P((E21:BP21 - OFFSET(E21:BP21,0,1)) / OFFSET(E21:BP21,0,1)) * SQRT(COUNT(E21:BQ21)-1)</f>
        <v>0.11556541780346555</v>
      </c>
      <c r="BU21" s="10" cm="1">
        <f t="array" ref="BU21">-(MAX(1 - (E21:BQ21 / _xlfn.SCAN(E21, E21:BQ21, _xlfn.LAMBDA(_xlpm.a,_xlpm.b, MAX(_xlpm.a, _xlpm.b))))))</f>
        <v>-0.15078933043004894</v>
      </c>
      <c r="BV21" s="12">
        <f t="shared" ca="1" si="1"/>
        <v>0.3152817456916947</v>
      </c>
    </row>
    <row r="22" spans="1:74" x14ac:dyDescent="0.45">
      <c r="A22" s="2" t="s">
        <v>56</v>
      </c>
      <c r="B22" t="s">
        <v>57</v>
      </c>
      <c r="C22" t="s">
        <v>37</v>
      </c>
      <c r="D22" t="s">
        <v>58</v>
      </c>
      <c r="E22">
        <v>6.45</v>
      </c>
      <c r="F22">
        <v>6.47</v>
      </c>
      <c r="G22">
        <v>6.4</v>
      </c>
      <c r="H22">
        <v>6.4</v>
      </c>
      <c r="I22">
        <v>6.4</v>
      </c>
      <c r="J22">
        <v>6.4</v>
      </c>
      <c r="K22">
        <v>6.49</v>
      </c>
      <c r="L22">
        <v>6.37</v>
      </c>
      <c r="M22">
        <v>6.29</v>
      </c>
      <c r="N22">
        <v>6.24</v>
      </c>
      <c r="O22">
        <v>6.18</v>
      </c>
      <c r="P22">
        <v>6.32</v>
      </c>
      <c r="Q22">
        <v>6.22</v>
      </c>
      <c r="R22">
        <v>6.3</v>
      </c>
      <c r="S22">
        <v>6.29</v>
      </c>
      <c r="T22">
        <v>6.24</v>
      </c>
      <c r="U22">
        <v>6.2</v>
      </c>
      <c r="V22">
        <v>6.23</v>
      </c>
      <c r="W22">
        <v>6.26</v>
      </c>
      <c r="X22">
        <v>6.32</v>
      </c>
      <c r="Y22">
        <v>6.32</v>
      </c>
      <c r="Z22">
        <v>6.22</v>
      </c>
      <c r="AA22">
        <v>6.14</v>
      </c>
      <c r="AB22">
        <v>6.2</v>
      </c>
      <c r="AC22">
        <v>6.29</v>
      </c>
      <c r="AD22">
        <v>6.25</v>
      </c>
      <c r="AE22">
        <v>5.92</v>
      </c>
      <c r="AF22">
        <v>5.86</v>
      </c>
      <c r="AG22">
        <v>5.85</v>
      </c>
      <c r="AH22">
        <v>5.68</v>
      </c>
      <c r="AI22">
        <v>5.75</v>
      </c>
      <c r="AJ22">
        <v>5.55</v>
      </c>
      <c r="AK22">
        <v>5.55</v>
      </c>
      <c r="AL22">
        <v>5.55</v>
      </c>
      <c r="AM22">
        <v>5.5</v>
      </c>
      <c r="AN22">
        <v>5.55</v>
      </c>
      <c r="AO22">
        <v>5.64</v>
      </c>
      <c r="AP22">
        <v>5.52</v>
      </c>
      <c r="AQ22">
        <v>5.49</v>
      </c>
      <c r="AR22">
        <v>5.51</v>
      </c>
      <c r="AS22">
        <v>5.51</v>
      </c>
      <c r="AT22">
        <v>5.5</v>
      </c>
      <c r="AU22">
        <v>5.41</v>
      </c>
      <c r="AV22">
        <v>5.36</v>
      </c>
      <c r="AW22">
        <v>5.38</v>
      </c>
      <c r="AX22">
        <v>5.39</v>
      </c>
      <c r="AY22">
        <v>5.39</v>
      </c>
      <c r="AZ22">
        <v>5.41</v>
      </c>
      <c r="BA22">
        <v>5.37</v>
      </c>
      <c r="BB22">
        <v>5.55</v>
      </c>
      <c r="BC22">
        <v>5.52</v>
      </c>
      <c r="BD22">
        <v>5.55</v>
      </c>
      <c r="BE22">
        <v>5.49</v>
      </c>
      <c r="BF22">
        <v>5.48</v>
      </c>
      <c r="BG22">
        <v>5.39</v>
      </c>
      <c r="BH22">
        <v>5.29</v>
      </c>
      <c r="BI22">
        <v>5.27</v>
      </c>
      <c r="BJ22">
        <v>5.26</v>
      </c>
      <c r="BK22">
        <v>5.18</v>
      </c>
      <c r="BL22">
        <v>5.0999999999999996</v>
      </c>
      <c r="BM22">
        <v>5.16</v>
      </c>
      <c r="BN22">
        <v>5.13</v>
      </c>
      <c r="BO22">
        <v>5.15</v>
      </c>
      <c r="BP22">
        <v>5.18</v>
      </c>
      <c r="BQ22">
        <v>5.09</v>
      </c>
      <c r="BR22" s="10">
        <f t="shared" si="0"/>
        <v>-0.21085271317829463</v>
      </c>
      <c r="BS22" s="11" cm="1">
        <f t="array" aca="1" ref="BS22" ca="1">_xlfn.PERCENTILE.INC((OFFSET(E22,0,1,1,COLUMNS(E22:BQ22)-1) - E22:BP22) / E22:BP22, 0.05) * SQRT(COUNT(E22:BQ22) - 1)</f>
        <v>-0.16694430189870924</v>
      </c>
      <c r="BT22" s="10" cm="1">
        <f t="array" aca="1" ref="BT22" ca="1">_xlfn.STDEV.P((E22:BP22 - OFFSET(E22:BP22,0,1)) / OFFSET(E22:BP22,0,1)) * SQRT(COUNT(E22:BQ22)-1)</f>
        <v>0.10882936117823883</v>
      </c>
      <c r="BU22" s="10" cm="1">
        <f t="array" ref="BU22">-(MAX(1 - (E22:BQ22 / _xlfn.SCAN(E22, E22:BQ22, _xlfn.LAMBDA(_xlpm.a,_xlpm.b, MAX(_xlpm.a, _xlpm.b))))))</f>
        <v>-0.21571648690292766</v>
      </c>
      <c r="BV22" s="12">
        <f t="shared" ca="1" si="1"/>
        <v>-2.2458741268482316</v>
      </c>
    </row>
    <row r="23" spans="1:74" x14ac:dyDescent="0.45">
      <c r="A23" s="2" t="s">
        <v>59</v>
      </c>
      <c r="B23" t="s">
        <v>60</v>
      </c>
      <c r="C23" t="s">
        <v>22</v>
      </c>
      <c r="D23" t="s">
        <v>8</v>
      </c>
      <c r="E23">
        <v>26.675799999999999</v>
      </c>
      <c r="F23">
        <v>26.766400000000001</v>
      </c>
      <c r="G23">
        <v>26.838999999999999</v>
      </c>
      <c r="H23">
        <v>26.675799999999999</v>
      </c>
      <c r="I23">
        <v>26.675799999999999</v>
      </c>
      <c r="J23">
        <v>26.675799999999999</v>
      </c>
      <c r="K23">
        <v>26.639500000000002</v>
      </c>
      <c r="L23">
        <v>27.138300000000001</v>
      </c>
      <c r="M23">
        <v>27.356000000000002</v>
      </c>
      <c r="N23">
        <v>27.845800000000001</v>
      </c>
      <c r="O23">
        <v>27.9819</v>
      </c>
      <c r="P23">
        <v>28.1905</v>
      </c>
      <c r="Q23">
        <v>28.471699999999998</v>
      </c>
      <c r="R23">
        <v>28.453499999999998</v>
      </c>
      <c r="S23">
        <v>28.789100000000001</v>
      </c>
      <c r="T23">
        <v>28.861699999999999</v>
      </c>
      <c r="U23">
        <v>28.453499999999998</v>
      </c>
      <c r="V23">
        <v>28.408200000000001</v>
      </c>
      <c r="W23">
        <v>28.217700000000001</v>
      </c>
      <c r="X23">
        <v>28.299299999999999</v>
      </c>
      <c r="Y23">
        <v>28.299299999999999</v>
      </c>
      <c r="Z23">
        <v>28.1723</v>
      </c>
      <c r="AA23">
        <v>28.580500000000001</v>
      </c>
      <c r="AB23">
        <v>28.3447</v>
      </c>
      <c r="AC23">
        <v>28.807300000000001</v>
      </c>
      <c r="AD23">
        <v>28.997699999999998</v>
      </c>
      <c r="AE23">
        <v>29.015899999999998</v>
      </c>
      <c r="AF23">
        <v>29.061199999999999</v>
      </c>
      <c r="AG23">
        <v>28.7347</v>
      </c>
      <c r="AH23">
        <v>28.326499999999999</v>
      </c>
      <c r="AI23">
        <v>27.900200000000002</v>
      </c>
      <c r="AJ23">
        <v>28.063500000000001</v>
      </c>
      <c r="AK23">
        <v>28.108899999999998</v>
      </c>
      <c r="AL23">
        <v>28.317499999999999</v>
      </c>
      <c r="AM23">
        <v>28.3719</v>
      </c>
      <c r="AN23">
        <v>28.5624</v>
      </c>
      <c r="AO23">
        <v>28.1996</v>
      </c>
      <c r="AP23">
        <v>27.954699999999999</v>
      </c>
      <c r="AQ23">
        <v>28.054400000000001</v>
      </c>
      <c r="AR23">
        <v>28.217700000000001</v>
      </c>
      <c r="AS23">
        <v>28.281199999999998</v>
      </c>
      <c r="AT23">
        <v>28.3628</v>
      </c>
      <c r="AU23">
        <v>28.226800000000001</v>
      </c>
      <c r="AV23">
        <v>28.625900000000001</v>
      </c>
      <c r="AW23">
        <v>28.408200000000001</v>
      </c>
      <c r="AX23">
        <v>28.480699999999999</v>
      </c>
      <c r="AY23">
        <v>28.3447</v>
      </c>
      <c r="AZ23">
        <v>28.263000000000002</v>
      </c>
      <c r="BA23">
        <v>28.399100000000001</v>
      </c>
      <c r="BB23">
        <v>28.5533</v>
      </c>
      <c r="BC23">
        <v>28.907</v>
      </c>
      <c r="BD23">
        <v>28.462599999999998</v>
      </c>
      <c r="BE23">
        <v>28.326499999999999</v>
      </c>
      <c r="BF23">
        <v>28.408200000000001</v>
      </c>
      <c r="BG23">
        <v>28.689399999999999</v>
      </c>
      <c r="BH23">
        <v>28.235800000000001</v>
      </c>
      <c r="BI23">
        <v>28.217700000000001</v>
      </c>
      <c r="BJ23">
        <v>28.3537</v>
      </c>
      <c r="BK23">
        <v>28.1996</v>
      </c>
      <c r="BL23">
        <v>28.090699999999998</v>
      </c>
      <c r="BM23">
        <v>28.145099999999999</v>
      </c>
      <c r="BN23">
        <v>28.381</v>
      </c>
      <c r="BO23">
        <v>28.516999999999999</v>
      </c>
      <c r="BP23">
        <v>28.761900000000001</v>
      </c>
      <c r="BQ23">
        <v>29.179099999999998</v>
      </c>
      <c r="BR23" s="10">
        <f t="shared" si="0"/>
        <v>9.3841609248832253E-2</v>
      </c>
      <c r="BS23" s="11" cm="1">
        <f t="array" aca="1" ref="BS23" ca="1">_xlfn.PERCENTILE.INC((OFFSET(E23,0,1,1,COLUMNS(E23:BQ23)-1) - E23:BP23) / E23:BP23, 0.05) * SQRT(COUNT(E23:BQ23) - 1)</f>
        <v>-0.11357155492831991</v>
      </c>
      <c r="BT23" s="10" cm="1">
        <f t="array" aca="1" ref="BT23" ca="1">_xlfn.STDEV.P((E23:BP23 - OFFSET(E23:BP23,0,1)) / OFFSET(E23:BP23,0,1)) * SQRT(COUNT(E23:BQ23)-1)</f>
        <v>6.6515416314939374E-2</v>
      </c>
      <c r="BU23" s="10" cm="1">
        <f t="array" ref="BU23">-(MAX(1 - (E23:BQ23 / _xlfn.SCAN(E23, E23:BQ23, _xlfn.LAMBDA(_xlpm.a,_xlpm.b, MAX(_xlpm.a, _xlpm.b))))))</f>
        <v>-3.9950174115315207E-2</v>
      </c>
      <c r="BV23" s="12">
        <f t="shared" ca="1" si="1"/>
        <v>0.90621511906497132</v>
      </c>
    </row>
    <row r="24" spans="1:74" x14ac:dyDescent="0.45">
      <c r="A24" s="2" t="s">
        <v>61</v>
      </c>
      <c r="B24" t="s">
        <v>62</v>
      </c>
      <c r="C24" t="s">
        <v>54</v>
      </c>
      <c r="D24" t="s">
        <v>29</v>
      </c>
      <c r="E24">
        <v>673</v>
      </c>
      <c r="F24">
        <v>677</v>
      </c>
      <c r="G24">
        <v>659</v>
      </c>
      <c r="H24">
        <v>654</v>
      </c>
      <c r="I24">
        <v>654</v>
      </c>
      <c r="J24">
        <v>654</v>
      </c>
      <c r="K24">
        <v>637</v>
      </c>
      <c r="L24">
        <v>664</v>
      </c>
      <c r="M24">
        <v>665</v>
      </c>
      <c r="N24">
        <v>678</v>
      </c>
      <c r="O24">
        <v>684</v>
      </c>
      <c r="P24">
        <v>684</v>
      </c>
      <c r="Q24">
        <v>682</v>
      </c>
      <c r="R24">
        <v>679</v>
      </c>
      <c r="S24">
        <v>684</v>
      </c>
      <c r="T24">
        <v>686</v>
      </c>
      <c r="U24">
        <v>675</v>
      </c>
      <c r="V24">
        <v>669</v>
      </c>
      <c r="W24">
        <v>677</v>
      </c>
      <c r="X24">
        <v>682</v>
      </c>
      <c r="Y24">
        <v>682</v>
      </c>
      <c r="Z24">
        <v>701</v>
      </c>
      <c r="AA24">
        <v>707</v>
      </c>
      <c r="AB24">
        <v>711</v>
      </c>
      <c r="AC24">
        <v>708</v>
      </c>
      <c r="AD24">
        <v>708</v>
      </c>
      <c r="AE24">
        <v>712</v>
      </c>
      <c r="AF24">
        <v>723</v>
      </c>
      <c r="AG24">
        <v>724</v>
      </c>
      <c r="AH24">
        <v>715</v>
      </c>
      <c r="AI24">
        <v>715</v>
      </c>
      <c r="AJ24">
        <v>705</v>
      </c>
      <c r="AK24">
        <v>698</v>
      </c>
      <c r="AL24">
        <v>702</v>
      </c>
      <c r="AM24">
        <v>694</v>
      </c>
      <c r="AN24">
        <v>710</v>
      </c>
      <c r="AO24">
        <v>712</v>
      </c>
      <c r="AP24">
        <v>705</v>
      </c>
      <c r="AQ24">
        <v>705</v>
      </c>
      <c r="AR24">
        <v>706</v>
      </c>
      <c r="AS24">
        <v>706</v>
      </c>
      <c r="AT24">
        <v>715</v>
      </c>
      <c r="AU24">
        <v>726</v>
      </c>
      <c r="AV24">
        <v>732</v>
      </c>
      <c r="AW24">
        <v>753</v>
      </c>
      <c r="AX24">
        <v>766</v>
      </c>
      <c r="AY24">
        <v>760</v>
      </c>
      <c r="AZ24">
        <v>762</v>
      </c>
      <c r="BA24">
        <v>755</v>
      </c>
      <c r="BB24">
        <v>769</v>
      </c>
      <c r="BC24">
        <v>774</v>
      </c>
      <c r="BD24">
        <v>772</v>
      </c>
      <c r="BE24">
        <v>776</v>
      </c>
      <c r="BF24">
        <v>762</v>
      </c>
      <c r="BG24">
        <v>760</v>
      </c>
      <c r="BH24">
        <v>755</v>
      </c>
      <c r="BI24">
        <v>813</v>
      </c>
      <c r="BJ24">
        <v>819</v>
      </c>
      <c r="BK24">
        <v>800</v>
      </c>
      <c r="BL24">
        <v>800</v>
      </c>
      <c r="BM24">
        <v>794</v>
      </c>
      <c r="BN24">
        <v>775</v>
      </c>
      <c r="BO24">
        <v>769</v>
      </c>
      <c r="BP24">
        <v>760</v>
      </c>
      <c r="BQ24">
        <v>769</v>
      </c>
      <c r="BR24" s="10">
        <f t="shared" si="0"/>
        <v>0.1426448736998514</v>
      </c>
      <c r="BS24" s="11" cm="1">
        <f t="array" aca="1" ref="BS24" ca="1">_xlfn.PERCENTILE.INC((OFFSET(E24,0,1,1,COLUMNS(E24:BQ24)-1) - E24:BP24) / E24:BP24, 0.05) * SQRT(COUNT(E24:BQ24) - 1)</f>
        <v>-0.17940284228944023</v>
      </c>
      <c r="BT24" s="10" cm="1">
        <f t="array" aca="1" ref="BT24" ca="1">_xlfn.STDEV.P((E24:BP24 - OFFSET(E24:BP24,0,1)) / OFFSET(E24:BP24,0,1)) * SQRT(COUNT(E24:BQ24)-1)</f>
        <v>0.12479440526198711</v>
      </c>
      <c r="BU24" s="10" cm="1">
        <f t="array" ref="BU24">-(MAX(1 - (E24:BQ24 / _xlfn.SCAN(E24, E24:BQ24, _xlfn.LAMBDA(_xlpm.a,_xlpm.b, MAX(_xlpm.a, _xlpm.b))))))</f>
        <v>-7.2039072039072005E-2</v>
      </c>
      <c r="BV24" s="12">
        <f t="shared" ca="1" si="1"/>
        <v>0.87408197617128636</v>
      </c>
    </row>
    <row r="25" spans="1:74" x14ac:dyDescent="0.45">
      <c r="A25" s="2" t="s">
        <v>63</v>
      </c>
      <c r="B25" t="s">
        <v>64</v>
      </c>
      <c r="C25" t="s">
        <v>7</v>
      </c>
      <c r="D25" t="s">
        <v>8</v>
      </c>
      <c r="E25">
        <v>9.35</v>
      </c>
      <c r="F25">
        <v>9.17</v>
      </c>
      <c r="G25">
        <v>9.0579999999999998</v>
      </c>
      <c r="H25">
        <v>9.0299999999999994</v>
      </c>
      <c r="I25">
        <v>9.0299999999999994</v>
      </c>
      <c r="J25">
        <v>9.0299999999999994</v>
      </c>
      <c r="K25">
        <v>9.2639999999999993</v>
      </c>
      <c r="L25">
        <v>9.2579999999999991</v>
      </c>
      <c r="M25">
        <v>9.4819999999999993</v>
      </c>
      <c r="N25">
        <v>9.4619999999999997</v>
      </c>
      <c r="O25">
        <v>9.7219999999999995</v>
      </c>
      <c r="P25">
        <v>9.7460000000000004</v>
      </c>
      <c r="Q25">
        <v>9.7100000000000009</v>
      </c>
      <c r="R25">
        <v>9.6560000000000006</v>
      </c>
      <c r="S25">
        <v>9.468</v>
      </c>
      <c r="T25">
        <v>9.3239999999999998</v>
      </c>
      <c r="U25">
        <v>9.1859999999999999</v>
      </c>
      <c r="V25">
        <v>9.2379999999999995</v>
      </c>
      <c r="W25">
        <v>9.6039999999999992</v>
      </c>
      <c r="X25">
        <v>9.7959999999999994</v>
      </c>
      <c r="Y25">
        <v>9.7959999999999994</v>
      </c>
      <c r="Z25">
        <v>9.6159999999999997</v>
      </c>
      <c r="AA25">
        <v>9.68</v>
      </c>
      <c r="AB25">
        <v>9.5060000000000002</v>
      </c>
      <c r="AC25">
        <v>9.6880000000000006</v>
      </c>
      <c r="AD25">
        <v>9.76</v>
      </c>
      <c r="AE25">
        <v>9.8759999999999994</v>
      </c>
      <c r="AF25">
        <v>9.7840000000000007</v>
      </c>
      <c r="AG25">
        <v>9.7759999999999998</v>
      </c>
      <c r="AH25">
        <v>9.9320000000000004</v>
      </c>
      <c r="AI25">
        <v>9.91</v>
      </c>
      <c r="AJ25">
        <v>9.7799999999999994</v>
      </c>
      <c r="AK25">
        <v>9.94</v>
      </c>
      <c r="AL25">
        <v>10.065</v>
      </c>
      <c r="AM25">
        <v>10</v>
      </c>
      <c r="AN25">
        <v>9.952</v>
      </c>
      <c r="AO25">
        <v>9.9380000000000006</v>
      </c>
      <c r="AP25">
        <v>9.7959999999999994</v>
      </c>
      <c r="AQ25">
        <v>9.9600000000000009</v>
      </c>
      <c r="AR25">
        <v>10.115</v>
      </c>
      <c r="AS25">
        <v>10.115</v>
      </c>
      <c r="AT25">
        <v>9.9160000000000004</v>
      </c>
      <c r="AU25">
        <v>9.5399999999999991</v>
      </c>
      <c r="AV25">
        <v>9.6</v>
      </c>
      <c r="AW25">
        <v>9.8640000000000008</v>
      </c>
      <c r="AX25">
        <v>9.9139999999999997</v>
      </c>
      <c r="AY25">
        <v>9.9420000000000002</v>
      </c>
      <c r="AZ25">
        <v>9.98</v>
      </c>
      <c r="BA25">
        <v>9.9740000000000002</v>
      </c>
      <c r="BB25">
        <v>9.9480000000000004</v>
      </c>
      <c r="BC25">
        <v>9.9819999999999993</v>
      </c>
      <c r="BD25">
        <v>10.119999999999999</v>
      </c>
      <c r="BE25">
        <v>10.25</v>
      </c>
      <c r="BF25">
        <v>10.18</v>
      </c>
      <c r="BG25">
        <v>10.23</v>
      </c>
      <c r="BH25">
        <v>10.1</v>
      </c>
      <c r="BI25">
        <v>10.01</v>
      </c>
      <c r="BJ25">
        <v>9.9960000000000004</v>
      </c>
      <c r="BK25">
        <v>9.9659999999999993</v>
      </c>
      <c r="BL25">
        <v>9.9659999999999993</v>
      </c>
      <c r="BM25">
        <v>9.9819999999999993</v>
      </c>
      <c r="BN25">
        <v>9.9580000000000002</v>
      </c>
      <c r="BO25">
        <v>9.8539999999999992</v>
      </c>
      <c r="BP25">
        <v>9.8719999999999999</v>
      </c>
      <c r="BQ25">
        <v>9.7240000000000002</v>
      </c>
      <c r="BR25" s="10">
        <f t="shared" si="0"/>
        <v>4.0000000000000063E-2</v>
      </c>
      <c r="BS25" s="11" cm="1">
        <f t="array" aca="1" ref="BS25" ca="1">_xlfn.PERCENTILE.INC((OFFSET(E25,0,1,1,COLUMNS(E25:BQ25)-1) - E25:BP25) / E25:BP25, 0.05) * SQRT(COUNT(E25:BQ25) - 1)</f>
        <v>-0.15295890716062191</v>
      </c>
      <c r="BT25" s="10" cm="1">
        <f t="array" aca="1" ref="BT25" ca="1">_xlfn.STDEV.P((E25:BP25 - OFFSET(E25:BP25,0,1)) / OFFSET(E25:BP25,0,1)) * SQRT(COUNT(E25:BQ25)-1)</f>
        <v>0.10964346750923132</v>
      </c>
      <c r="BU25" s="10" cm="1">
        <f t="array" ref="BU25">-(MAX(1 - (E25:BQ25 / _xlfn.SCAN(E25, E25:BQ25, _xlfn.LAMBDA(_xlpm.a,_xlpm.b, MAX(_xlpm.a, _xlpm.b))))))</f>
        <v>-5.7459470552021386E-2</v>
      </c>
      <c r="BV25" s="12">
        <f t="shared" ca="1" si="1"/>
        <v>5.8696307339284798E-2</v>
      </c>
    </row>
    <row r="26" spans="1:74" x14ac:dyDescent="0.45">
      <c r="A26" s="2" t="s">
        <v>65</v>
      </c>
      <c r="B26" t="s">
        <v>66</v>
      </c>
      <c r="C26" t="s">
        <v>25</v>
      </c>
      <c r="D26" t="s">
        <v>8</v>
      </c>
      <c r="E26">
        <v>31.594999999999999</v>
      </c>
      <c r="F26">
        <v>31.895</v>
      </c>
      <c r="G26">
        <v>31.905000000000001</v>
      </c>
      <c r="H26">
        <v>32.015000000000001</v>
      </c>
      <c r="I26">
        <v>32.015000000000001</v>
      </c>
      <c r="J26">
        <v>32.015000000000001</v>
      </c>
      <c r="K26">
        <v>32.265000000000001</v>
      </c>
      <c r="L26">
        <v>32.225000000000001</v>
      </c>
      <c r="M26">
        <v>31.3</v>
      </c>
      <c r="N26">
        <v>30.59</v>
      </c>
      <c r="O26">
        <v>31.13</v>
      </c>
      <c r="P26">
        <v>30.86</v>
      </c>
      <c r="Q26">
        <v>31.16</v>
      </c>
      <c r="R26">
        <v>31.26</v>
      </c>
      <c r="S26">
        <v>31.43</v>
      </c>
      <c r="T26">
        <v>31.585000000000001</v>
      </c>
      <c r="U26">
        <v>31.62</v>
      </c>
      <c r="V26">
        <v>31.36</v>
      </c>
      <c r="W26">
        <v>31.414999999999999</v>
      </c>
      <c r="X26">
        <v>31.22</v>
      </c>
      <c r="Y26">
        <v>31.22</v>
      </c>
      <c r="Z26">
        <v>31.425000000000001</v>
      </c>
      <c r="AA26">
        <v>31.38</v>
      </c>
      <c r="AB26">
        <v>31.105</v>
      </c>
      <c r="AC26">
        <v>31.315000000000001</v>
      </c>
      <c r="AD26">
        <v>31.295000000000002</v>
      </c>
      <c r="AE26">
        <v>31.805</v>
      </c>
      <c r="AF26">
        <v>31.08</v>
      </c>
      <c r="AG26">
        <v>31.015000000000001</v>
      </c>
      <c r="AH26">
        <v>31.024999999999999</v>
      </c>
      <c r="AI26">
        <v>31.03</v>
      </c>
      <c r="AJ26">
        <v>31.17</v>
      </c>
      <c r="AK26">
        <v>30.9</v>
      </c>
      <c r="AL26">
        <v>30.835000000000001</v>
      </c>
      <c r="AM26">
        <v>30.74</v>
      </c>
      <c r="AN26">
        <v>30.67</v>
      </c>
      <c r="AO26">
        <v>30.69</v>
      </c>
      <c r="AP26">
        <v>30.675000000000001</v>
      </c>
      <c r="AQ26">
        <v>30.375</v>
      </c>
      <c r="AR26">
        <v>30.425000000000001</v>
      </c>
      <c r="AS26">
        <v>30.484999999999999</v>
      </c>
      <c r="AT26">
        <v>29.885000000000002</v>
      </c>
      <c r="AU26">
        <v>29.66</v>
      </c>
      <c r="AV26">
        <v>29.395</v>
      </c>
      <c r="AW26">
        <v>29.355</v>
      </c>
      <c r="AX26">
        <v>29.55</v>
      </c>
      <c r="AY26">
        <v>29.535</v>
      </c>
      <c r="AZ26">
        <v>29.43</v>
      </c>
      <c r="BA26">
        <v>29.45</v>
      </c>
      <c r="BB26">
        <v>29.16</v>
      </c>
      <c r="BC26">
        <v>29.204999999999998</v>
      </c>
      <c r="BD26">
        <v>29.48</v>
      </c>
      <c r="BE26">
        <v>29.68</v>
      </c>
      <c r="BF26">
        <v>29.61</v>
      </c>
      <c r="BG26">
        <v>30.085000000000001</v>
      </c>
      <c r="BH26">
        <v>29.795000000000002</v>
      </c>
      <c r="BI26">
        <v>29.954999999999998</v>
      </c>
      <c r="BJ26">
        <v>29.815000000000001</v>
      </c>
      <c r="BK26">
        <v>29.805</v>
      </c>
      <c r="BL26">
        <v>30.24</v>
      </c>
      <c r="BM26">
        <v>30.234999999999999</v>
      </c>
      <c r="BN26">
        <v>30.655000000000001</v>
      </c>
      <c r="BO26">
        <v>30.99</v>
      </c>
      <c r="BP26">
        <v>30.984999999999999</v>
      </c>
      <c r="BQ26">
        <v>31.26</v>
      </c>
      <c r="BR26" s="10">
        <f t="shared" si="0"/>
        <v>-1.0602943503718858E-2</v>
      </c>
      <c r="BS26" s="11" cm="1">
        <f t="array" aca="1" ref="BS26" ca="1">_xlfn.PERCENTILE.INC((OFFSET(E26,0,1,1,COLUMNS(E26:BQ26)-1) - E26:BP26) / E26:BP26, 0.05) * SQRT(COUNT(E26:BQ26) - 1)</f>
        <v>-0.14565295131090888</v>
      </c>
      <c r="BT26" s="10" cm="1">
        <f t="array" aca="1" ref="BT26" ca="1">_xlfn.STDEV.P((E26:BP26 - OFFSET(E26:BP26,0,1)) / OFFSET(E26:BP26,0,1)) * SQRT(COUNT(E26:BQ26)-1)</f>
        <v>7.2354631895490129E-2</v>
      </c>
      <c r="BU26" s="10" cm="1">
        <f t="array" ref="BU26">-(MAX(1 - (E26:BQ26 / _xlfn.SCAN(E26, E26:BQ26, _xlfn.LAMBDA(_xlpm.a,_xlpm.b, MAX(_xlpm.a, _xlpm.b))))))</f>
        <v>-9.6234309623430936E-2</v>
      </c>
      <c r="BV26" s="12">
        <f t="shared" ca="1" si="1"/>
        <v>-0.61042777331585241</v>
      </c>
    </row>
    <row r="27" spans="1:74" x14ac:dyDescent="0.45">
      <c r="A27" s="2" t="s">
        <v>67</v>
      </c>
      <c r="B27" t="s">
        <v>68</v>
      </c>
      <c r="C27" t="s">
        <v>22</v>
      </c>
      <c r="D27" t="s">
        <v>34</v>
      </c>
      <c r="E27">
        <v>33.020000000000003</v>
      </c>
      <c r="F27">
        <v>32.549999999999997</v>
      </c>
      <c r="G27">
        <v>31.52</v>
      </c>
      <c r="H27">
        <v>31.74</v>
      </c>
      <c r="I27">
        <v>31.74</v>
      </c>
      <c r="J27">
        <v>31.74</v>
      </c>
      <c r="K27">
        <v>32.19</v>
      </c>
      <c r="L27">
        <v>32.36</v>
      </c>
      <c r="M27">
        <v>32.74</v>
      </c>
      <c r="N27">
        <v>33.25</v>
      </c>
      <c r="O27">
        <v>33.6</v>
      </c>
      <c r="P27">
        <v>31.56</v>
      </c>
      <c r="Q27">
        <v>31.25</v>
      </c>
      <c r="R27">
        <v>30.46</v>
      </c>
      <c r="S27">
        <v>30.33</v>
      </c>
      <c r="T27">
        <v>30.64</v>
      </c>
      <c r="U27">
        <v>29.7</v>
      </c>
      <c r="V27">
        <v>29.73</v>
      </c>
      <c r="W27">
        <v>29.85</v>
      </c>
      <c r="X27">
        <v>30.53</v>
      </c>
      <c r="Y27">
        <v>30.53</v>
      </c>
      <c r="Z27">
        <v>30.11</v>
      </c>
      <c r="AA27">
        <v>29.4</v>
      </c>
      <c r="AB27">
        <v>28.72</v>
      </c>
      <c r="AC27">
        <v>29.68</v>
      </c>
      <c r="AD27">
        <v>29.65</v>
      </c>
      <c r="AE27">
        <v>29.38</v>
      </c>
      <c r="AF27">
        <v>29.03</v>
      </c>
      <c r="AG27">
        <v>29.19</v>
      </c>
      <c r="AH27">
        <v>29.09</v>
      </c>
      <c r="AI27">
        <v>29.21</v>
      </c>
      <c r="AJ27">
        <v>28.62</v>
      </c>
      <c r="AK27">
        <v>28.73</v>
      </c>
      <c r="AL27">
        <v>28.73</v>
      </c>
      <c r="AM27">
        <v>28.82</v>
      </c>
      <c r="AN27">
        <v>28.82</v>
      </c>
      <c r="AO27">
        <v>28.85</v>
      </c>
      <c r="AP27">
        <v>28.34</v>
      </c>
      <c r="AQ27">
        <v>28.07</v>
      </c>
      <c r="AR27">
        <v>28.19</v>
      </c>
      <c r="AS27">
        <v>28.19</v>
      </c>
      <c r="AT27">
        <v>27.92</v>
      </c>
      <c r="AU27">
        <v>27.16</v>
      </c>
      <c r="AV27">
        <v>27.42</v>
      </c>
      <c r="AW27">
        <v>28.47</v>
      </c>
      <c r="AX27">
        <v>28.48</v>
      </c>
      <c r="AY27">
        <v>28.35</v>
      </c>
      <c r="AZ27">
        <v>28.3</v>
      </c>
      <c r="BA27">
        <v>28.51</v>
      </c>
      <c r="BB27">
        <v>28.64</v>
      </c>
      <c r="BC27">
        <v>28.9</v>
      </c>
      <c r="BD27">
        <v>29.07</v>
      </c>
      <c r="BE27">
        <v>28.47</v>
      </c>
      <c r="BF27">
        <v>28.46</v>
      </c>
      <c r="BG27">
        <v>28.42</v>
      </c>
      <c r="BH27">
        <v>28.19</v>
      </c>
      <c r="BI27">
        <v>28.08</v>
      </c>
      <c r="BJ27">
        <v>28.71</v>
      </c>
      <c r="BK27">
        <v>28.82</v>
      </c>
      <c r="BL27">
        <v>28.8</v>
      </c>
      <c r="BM27">
        <v>28.54</v>
      </c>
      <c r="BN27">
        <v>28.64</v>
      </c>
      <c r="BO27">
        <v>29.03</v>
      </c>
      <c r="BP27">
        <v>28.98</v>
      </c>
      <c r="BQ27">
        <v>29.23</v>
      </c>
      <c r="BR27" s="10">
        <f t="shared" si="0"/>
        <v>-0.11477892186553611</v>
      </c>
      <c r="BS27" s="11" cm="1">
        <f t="array" aca="1" ref="BS27" ca="1">_xlfn.PERCENTILE.INC((OFFSET(E27,0,1,1,COLUMNS(E27:BQ27)-1) - E27:BP27) / E27:BP27, 0.05) * SQRT(COUNT(E27:BQ27) - 1)</f>
        <v>-0.2154362865329516</v>
      </c>
      <c r="BT27" s="10" cm="1">
        <f t="array" aca="1" ref="BT27" ca="1">_xlfn.STDEV.P((E27:BP27 - OFFSET(E27:BP27,0,1)) / OFFSET(E27:BP27,0,1)) * SQRT(COUNT(E27:BQ27)-1)</f>
        <v>0.12579300627445117</v>
      </c>
      <c r="BU27" s="10" cm="1">
        <f t="array" ref="BU27">-(MAX(1 - (E27:BQ27 / _xlfn.SCAN(E27, E27:BQ27, _xlfn.LAMBDA(_xlpm.a,_xlpm.b, MAX(_xlpm.a, _xlpm.b))))))</f>
        <v>-0.19166666666666665</v>
      </c>
      <c r="BV27" s="12">
        <f t="shared" ca="1" si="1"/>
        <v>-1.1792647269691516</v>
      </c>
    </row>
    <row r="28" spans="1:74" x14ac:dyDescent="0.45">
      <c r="A28" s="2" t="s">
        <v>69</v>
      </c>
      <c r="B28" t="s">
        <v>70</v>
      </c>
      <c r="C28" t="s">
        <v>71</v>
      </c>
      <c r="D28" t="s">
        <v>8</v>
      </c>
      <c r="E28">
        <v>0.89600000000000002</v>
      </c>
      <c r="F28">
        <v>0.879</v>
      </c>
      <c r="G28">
        <v>0.81</v>
      </c>
      <c r="H28">
        <v>0.8</v>
      </c>
      <c r="I28">
        <v>0.8</v>
      </c>
      <c r="J28">
        <v>0.8</v>
      </c>
      <c r="K28">
        <v>0.86</v>
      </c>
      <c r="L28">
        <v>0.86299999999999999</v>
      </c>
      <c r="M28">
        <v>0.81799999999999995</v>
      </c>
      <c r="N28">
        <v>0.91800000000000004</v>
      </c>
      <c r="O28">
        <v>0.86</v>
      </c>
      <c r="P28">
        <v>0.85899999999999999</v>
      </c>
      <c r="Q28">
        <v>0.89</v>
      </c>
      <c r="R28">
        <v>0.86799999999999999</v>
      </c>
      <c r="S28">
        <v>0.80400000000000005</v>
      </c>
      <c r="T28">
        <v>0.83099999999999996</v>
      </c>
      <c r="U28">
        <v>0.83</v>
      </c>
      <c r="V28">
        <v>0.63</v>
      </c>
      <c r="W28">
        <v>0.55600000000000005</v>
      </c>
      <c r="X28">
        <v>0.55200000000000005</v>
      </c>
      <c r="Y28">
        <v>0.55200000000000005</v>
      </c>
      <c r="Z28">
        <v>0.501</v>
      </c>
      <c r="AA28">
        <v>0.495</v>
      </c>
      <c r="AB28">
        <v>0.496</v>
      </c>
      <c r="AC28">
        <v>0.47899999999999998</v>
      </c>
      <c r="AD28">
        <v>0.42699999999999999</v>
      </c>
      <c r="AE28">
        <v>0.438</v>
      </c>
      <c r="AF28">
        <v>0.43</v>
      </c>
      <c r="AG28">
        <v>0.41</v>
      </c>
      <c r="AH28">
        <v>0.47</v>
      </c>
      <c r="AI28">
        <v>0.435</v>
      </c>
      <c r="AJ28">
        <v>0.53400000000000003</v>
      </c>
      <c r="AK28">
        <v>0.502</v>
      </c>
      <c r="AL28">
        <v>0.47799999999999998</v>
      </c>
      <c r="AM28">
        <v>0.45</v>
      </c>
      <c r="AN28">
        <v>0.47299999999999998</v>
      </c>
      <c r="AO28">
        <v>0.50700000000000001</v>
      </c>
      <c r="AP28">
        <v>0.48099999999999998</v>
      </c>
      <c r="AQ28">
        <v>0.48399999999999999</v>
      </c>
      <c r="AR28">
        <v>0.47799999999999998</v>
      </c>
      <c r="AS28">
        <v>0.47899999999999998</v>
      </c>
      <c r="AT28">
        <v>0.48699999999999999</v>
      </c>
      <c r="AU28">
        <v>0.46899999999999997</v>
      </c>
      <c r="AV28">
        <v>0.47099999999999997</v>
      </c>
      <c r="AW28">
        <v>0.66</v>
      </c>
      <c r="AX28">
        <v>0.56200000000000006</v>
      </c>
      <c r="AY28">
        <v>0.54100000000000004</v>
      </c>
      <c r="AZ28">
        <v>0.51300000000000001</v>
      </c>
      <c r="BA28">
        <v>0.53900000000000003</v>
      </c>
      <c r="BB28">
        <v>0.51100000000000001</v>
      </c>
      <c r="BC28">
        <v>0.51</v>
      </c>
      <c r="BD28">
        <v>0.46700000000000003</v>
      </c>
      <c r="BE28">
        <v>0.44400000000000001</v>
      </c>
      <c r="BF28">
        <v>0.45700000000000002</v>
      </c>
      <c r="BG28">
        <v>0.45</v>
      </c>
      <c r="BH28">
        <v>0.45</v>
      </c>
      <c r="BI28">
        <v>0.45600000000000002</v>
      </c>
      <c r="BJ28">
        <v>0.443</v>
      </c>
      <c r="BK28">
        <v>0.41699999999999998</v>
      </c>
      <c r="BL28">
        <v>0.40500000000000003</v>
      </c>
      <c r="BM28">
        <v>0.437</v>
      </c>
      <c r="BN28">
        <v>0.435</v>
      </c>
      <c r="BO28">
        <v>0.47</v>
      </c>
      <c r="BP28">
        <v>0.53600000000000003</v>
      </c>
      <c r="BQ28">
        <v>0.55300000000000005</v>
      </c>
      <c r="BR28" s="10">
        <f t="shared" si="0"/>
        <v>-0.38281249999999994</v>
      </c>
      <c r="BS28" s="11" cm="1">
        <f t="array" aca="1" ref="BS28" ca="1">_xlfn.PERCENTILE.INC((OFFSET(E28,0,1,1,COLUMNS(E28:BQ28)-1) - E28:BP28) / E28:BP28, 0.05) * SQRT(COUNT(E28:BQ28) - 1)</f>
        <v>-0.84907415811927012</v>
      </c>
      <c r="BT28" s="10" cm="1">
        <f t="array" aca="1" ref="BT28" ca="1">_xlfn.STDEV.P((E28:BP28 - OFFSET(E28:BP28,0,1)) / OFFSET(E28:BP28,0,1)) * SQRT(COUNT(E28:BQ28)-1)</f>
        <v>0.65480804287702521</v>
      </c>
      <c r="BU28" s="10" cm="1">
        <f t="array" ref="BU28">-(MAX(1 - (E28:BQ28 / _xlfn.SCAN(E28, E28:BQ28, _xlfn.LAMBDA(_xlpm.a,_xlpm.b, MAX(_xlpm.a, _xlpm.b))))))</f>
        <v>-0.55882352941176472</v>
      </c>
      <c r="BV28" s="12">
        <f t="shared" ca="1" si="1"/>
        <v>-0.63587617449520251</v>
      </c>
    </row>
    <row r="29" spans="1:74" x14ac:dyDescent="0.45">
      <c r="A29" s="2" t="s">
        <v>72</v>
      </c>
      <c r="B29" t="s">
        <v>73</v>
      </c>
      <c r="C29" t="s">
        <v>37</v>
      </c>
      <c r="D29" t="s">
        <v>29</v>
      </c>
      <c r="E29">
        <v>2051</v>
      </c>
      <c r="F29">
        <v>2078</v>
      </c>
      <c r="G29">
        <v>2132</v>
      </c>
      <c r="H29">
        <v>2228</v>
      </c>
      <c r="I29">
        <v>2228</v>
      </c>
      <c r="J29">
        <v>2228</v>
      </c>
      <c r="K29">
        <v>2271</v>
      </c>
      <c r="L29">
        <v>2289</v>
      </c>
      <c r="M29">
        <v>2282</v>
      </c>
      <c r="N29">
        <v>2222</v>
      </c>
      <c r="O29">
        <v>2193</v>
      </c>
      <c r="P29">
        <v>2234</v>
      </c>
      <c r="Q29">
        <v>2272</v>
      </c>
      <c r="R29">
        <v>2272</v>
      </c>
      <c r="S29">
        <v>2261</v>
      </c>
      <c r="T29">
        <v>2262</v>
      </c>
      <c r="U29">
        <v>2259</v>
      </c>
      <c r="V29">
        <v>2248</v>
      </c>
      <c r="W29">
        <v>2273</v>
      </c>
      <c r="X29">
        <v>2311</v>
      </c>
      <c r="Y29">
        <v>2311</v>
      </c>
      <c r="Z29">
        <v>2288</v>
      </c>
      <c r="AA29">
        <v>2282</v>
      </c>
      <c r="AB29">
        <v>2207</v>
      </c>
      <c r="AC29">
        <v>2236</v>
      </c>
      <c r="AD29">
        <v>2236</v>
      </c>
      <c r="AE29">
        <v>2222</v>
      </c>
      <c r="AF29">
        <v>2175</v>
      </c>
      <c r="AG29">
        <v>2234</v>
      </c>
      <c r="AH29">
        <v>2254</v>
      </c>
      <c r="AI29">
        <v>2247</v>
      </c>
      <c r="AJ29">
        <v>2193</v>
      </c>
      <c r="AK29">
        <v>2190</v>
      </c>
      <c r="AL29">
        <v>2227</v>
      </c>
      <c r="AM29">
        <v>2249</v>
      </c>
      <c r="AN29">
        <v>2306</v>
      </c>
      <c r="AO29">
        <v>2300</v>
      </c>
      <c r="AP29">
        <v>2279</v>
      </c>
      <c r="AQ29">
        <v>2313</v>
      </c>
      <c r="AR29">
        <v>2319</v>
      </c>
      <c r="AS29">
        <v>2319</v>
      </c>
      <c r="AT29">
        <v>2336</v>
      </c>
      <c r="AU29">
        <v>2325</v>
      </c>
      <c r="AV29">
        <v>2307</v>
      </c>
      <c r="AW29">
        <v>2374</v>
      </c>
      <c r="AX29">
        <v>2364</v>
      </c>
      <c r="AY29">
        <v>2392</v>
      </c>
      <c r="AZ29">
        <v>2321</v>
      </c>
      <c r="BA29">
        <v>2293</v>
      </c>
      <c r="BB29">
        <v>2294</v>
      </c>
      <c r="BC29">
        <v>2328</v>
      </c>
      <c r="BD29">
        <v>2209</v>
      </c>
      <c r="BE29">
        <v>2251</v>
      </c>
      <c r="BF29">
        <v>2211</v>
      </c>
      <c r="BG29">
        <v>2175</v>
      </c>
      <c r="BH29">
        <v>2159</v>
      </c>
      <c r="BI29">
        <v>2158</v>
      </c>
      <c r="BJ29">
        <v>2131</v>
      </c>
      <c r="BK29">
        <v>2095</v>
      </c>
      <c r="BL29">
        <v>2116</v>
      </c>
      <c r="BM29">
        <v>2154</v>
      </c>
      <c r="BN29">
        <v>2138</v>
      </c>
      <c r="BO29">
        <v>2067</v>
      </c>
      <c r="BP29">
        <v>2056</v>
      </c>
      <c r="BQ29">
        <v>2082</v>
      </c>
      <c r="BR29" s="10">
        <f t="shared" si="0"/>
        <v>1.5114578254509995E-2</v>
      </c>
      <c r="BS29" s="11" cm="1">
        <f t="array" aca="1" ref="BS29" ca="1">_xlfn.PERCENTILE.INC((OFFSET(E29,0,1,1,COLUMNS(E29:BQ29)-1) - E29:BP29) / E29:BP29, 0.05) * SQRT(COUNT(E29:BQ29) - 1)</f>
        <v>-0.23339073569801763</v>
      </c>
      <c r="BT29" s="10" cm="1">
        <f t="array" aca="1" ref="BT29" ca="1">_xlfn.STDEV.P((E29:BP29 - OFFSET(E29:BP29,0,1)) / OFFSET(E29:BP29,0,1)) * SQRT(COUNT(E29:BQ29)-1)</f>
        <v>0.13514871542118362</v>
      </c>
      <c r="BU29" s="10" cm="1">
        <f t="array" ref="BU29">-(MAX(1 - (E29:BQ29 / _xlfn.SCAN(E29, E29:BQ29, _xlfn.LAMBDA(_xlpm.a,_xlpm.b, MAX(_xlpm.a, _xlpm.b))))))</f>
        <v>-0.14046822742474918</v>
      </c>
      <c r="BV29" s="12">
        <f t="shared" ca="1" si="1"/>
        <v>-0.13651446868233771</v>
      </c>
    </row>
    <row r="30" spans="1:74" x14ac:dyDescent="0.45">
      <c r="A30" s="2" t="s">
        <v>74</v>
      </c>
      <c r="B30" t="s">
        <v>75</v>
      </c>
      <c r="C30" t="s">
        <v>22</v>
      </c>
      <c r="D30" t="s">
        <v>8</v>
      </c>
      <c r="E30">
        <v>131.5</v>
      </c>
      <c r="F30">
        <v>132.80000000000001</v>
      </c>
      <c r="G30">
        <v>133.30000000000001</v>
      </c>
      <c r="H30">
        <v>134.1</v>
      </c>
      <c r="I30">
        <v>134.1</v>
      </c>
      <c r="J30">
        <v>134.1</v>
      </c>
      <c r="K30">
        <v>135.6</v>
      </c>
      <c r="L30">
        <v>134.69999999999999</v>
      </c>
      <c r="M30">
        <v>132.5</v>
      </c>
      <c r="N30">
        <v>132.69999999999999</v>
      </c>
      <c r="O30">
        <v>133.80000000000001</v>
      </c>
      <c r="P30">
        <v>134</v>
      </c>
      <c r="Q30">
        <v>136.30000000000001</v>
      </c>
      <c r="R30">
        <v>136.19999999999999</v>
      </c>
      <c r="S30">
        <v>135.6</v>
      </c>
      <c r="T30">
        <v>137.1</v>
      </c>
      <c r="U30">
        <v>137.80000000000001</v>
      </c>
      <c r="V30">
        <v>137.5</v>
      </c>
      <c r="W30">
        <v>141.9</v>
      </c>
      <c r="X30">
        <v>144.1</v>
      </c>
      <c r="Y30">
        <v>144.1</v>
      </c>
      <c r="Z30">
        <v>141.69999999999999</v>
      </c>
      <c r="AA30">
        <v>143.4</v>
      </c>
      <c r="AB30">
        <v>141</v>
      </c>
      <c r="AC30">
        <v>142.4</v>
      </c>
      <c r="AD30">
        <v>142.1</v>
      </c>
      <c r="AE30">
        <v>141</v>
      </c>
      <c r="AF30">
        <v>140.30000000000001</v>
      </c>
      <c r="AG30">
        <v>141</v>
      </c>
      <c r="AH30">
        <v>140.6</v>
      </c>
      <c r="AI30">
        <v>138.6</v>
      </c>
      <c r="AJ30">
        <v>140.1</v>
      </c>
      <c r="AK30">
        <v>143.9</v>
      </c>
      <c r="AL30">
        <v>143.1</v>
      </c>
      <c r="AM30">
        <v>143.1</v>
      </c>
      <c r="AN30">
        <v>145.69999999999999</v>
      </c>
      <c r="AO30">
        <v>143.1</v>
      </c>
      <c r="AP30">
        <v>140.1</v>
      </c>
      <c r="AQ30">
        <v>140.19999999999999</v>
      </c>
      <c r="AR30">
        <v>142</v>
      </c>
      <c r="AS30">
        <v>142</v>
      </c>
      <c r="AT30">
        <v>143</v>
      </c>
      <c r="AU30">
        <v>142.1</v>
      </c>
      <c r="AV30">
        <v>142.4</v>
      </c>
      <c r="AW30">
        <v>142.9</v>
      </c>
      <c r="AX30">
        <v>137.9</v>
      </c>
      <c r="AY30">
        <v>138.6</v>
      </c>
      <c r="AZ30">
        <v>139.30000000000001</v>
      </c>
      <c r="BA30">
        <v>137.6</v>
      </c>
      <c r="BB30">
        <v>137.4</v>
      </c>
      <c r="BC30">
        <v>136.9</v>
      </c>
      <c r="BD30">
        <v>137.30000000000001</v>
      </c>
      <c r="BE30">
        <v>138.19999999999999</v>
      </c>
      <c r="BF30">
        <v>138.80000000000001</v>
      </c>
      <c r="BG30">
        <v>139.4</v>
      </c>
      <c r="BH30">
        <v>136.4</v>
      </c>
      <c r="BI30">
        <v>137.1</v>
      </c>
      <c r="BJ30">
        <v>137.19999999999999</v>
      </c>
      <c r="BK30">
        <v>135.9</v>
      </c>
      <c r="BL30">
        <v>132.1</v>
      </c>
      <c r="BM30">
        <v>131.80000000000001</v>
      </c>
      <c r="BN30">
        <v>132.69999999999999</v>
      </c>
      <c r="BO30">
        <v>133.6</v>
      </c>
      <c r="BP30">
        <v>132.80000000000001</v>
      </c>
      <c r="BQ30">
        <v>131.5</v>
      </c>
      <c r="BR30" s="10">
        <f t="shared" si="0"/>
        <v>0</v>
      </c>
      <c r="BS30" s="11" cm="1">
        <f t="array" aca="1" ref="BS30" ca="1">_xlfn.PERCENTILE.INC((OFFSET(E30,0,1,1,COLUMNS(E30:BQ30)-1) - E30:BP30) / E30:BP30, 0.05) * SQRT(COUNT(E30:BQ30) - 1)</f>
        <v>-0.16397151609593816</v>
      </c>
      <c r="BT30" s="10" cm="1">
        <f t="array" aca="1" ref="BT30" ca="1">_xlfn.STDEV.P((E30:BP30 - OFFSET(E30:BP30,0,1)) / OFFSET(E30:BP30,0,1)) * SQRT(COUNT(E30:BQ30)-1)</f>
        <v>9.4622228448438997E-2</v>
      </c>
      <c r="BU30" s="10" cm="1">
        <f t="array" ref="BU30">-(MAX(1 - (E30:BQ30 / _xlfn.SCAN(E30, E30:BQ30, _xlfn.LAMBDA(_xlpm.a,_xlpm.b, MAX(_xlpm.a, _xlpm.b))))))</f>
        <v>-9.7460535346602484E-2</v>
      </c>
      <c r="BV30" s="12">
        <f t="shared" ca="1" si="1"/>
        <v>-0.35471932846754944</v>
      </c>
    </row>
    <row r="31" spans="1:74" x14ac:dyDescent="0.45">
      <c r="A31" s="2" t="s">
        <v>76</v>
      </c>
      <c r="B31" t="s">
        <v>77</v>
      </c>
      <c r="C31" t="s">
        <v>19</v>
      </c>
      <c r="D31" t="s">
        <v>8</v>
      </c>
      <c r="E31">
        <v>163.04</v>
      </c>
      <c r="F31">
        <v>163.69999999999999</v>
      </c>
      <c r="G31">
        <v>164</v>
      </c>
      <c r="H31">
        <v>163.80000000000001</v>
      </c>
      <c r="I31">
        <v>163.80000000000001</v>
      </c>
      <c r="J31">
        <v>163.80000000000001</v>
      </c>
      <c r="K31">
        <v>165.94</v>
      </c>
      <c r="L31">
        <v>163.44</v>
      </c>
      <c r="M31">
        <v>162.68</v>
      </c>
      <c r="N31">
        <v>165.6</v>
      </c>
      <c r="O31">
        <v>162.58000000000001</v>
      </c>
      <c r="P31">
        <v>163</v>
      </c>
      <c r="Q31">
        <v>162.24</v>
      </c>
      <c r="R31">
        <v>161.68</v>
      </c>
      <c r="S31">
        <v>163.5</v>
      </c>
      <c r="T31">
        <v>161.36000000000001</v>
      </c>
      <c r="U31">
        <v>160.1</v>
      </c>
      <c r="V31">
        <v>159.24</v>
      </c>
      <c r="W31">
        <v>158.12</v>
      </c>
      <c r="X31">
        <v>159.44</v>
      </c>
      <c r="Y31">
        <v>159.44</v>
      </c>
      <c r="Z31">
        <v>159.22</v>
      </c>
      <c r="AA31">
        <v>156.66</v>
      </c>
      <c r="AB31">
        <v>156.41999999999999</v>
      </c>
      <c r="AC31">
        <v>170.34</v>
      </c>
      <c r="AD31">
        <v>169.7</v>
      </c>
      <c r="AE31">
        <v>165.5</v>
      </c>
      <c r="AF31">
        <v>163.72</v>
      </c>
      <c r="AG31">
        <v>167.14</v>
      </c>
      <c r="AH31">
        <v>164.84</v>
      </c>
      <c r="AI31">
        <v>166.18</v>
      </c>
      <c r="AJ31">
        <v>162.12</v>
      </c>
      <c r="AK31">
        <v>162.63999999999999</v>
      </c>
      <c r="AL31">
        <v>164.44</v>
      </c>
      <c r="AM31">
        <v>159.02000000000001</v>
      </c>
      <c r="AN31">
        <v>162.22</v>
      </c>
      <c r="AO31">
        <v>159.28</v>
      </c>
      <c r="AP31">
        <v>154.08000000000001</v>
      </c>
      <c r="AQ31">
        <v>153.96</v>
      </c>
      <c r="AR31">
        <v>155.44</v>
      </c>
      <c r="AS31">
        <v>154.32</v>
      </c>
      <c r="AT31">
        <v>155.36000000000001</v>
      </c>
      <c r="AU31">
        <v>151.5</v>
      </c>
      <c r="AV31">
        <v>150.74</v>
      </c>
      <c r="AW31">
        <v>159.52000000000001</v>
      </c>
      <c r="AX31">
        <v>158.30000000000001</v>
      </c>
      <c r="AY31">
        <v>159.68</v>
      </c>
      <c r="AZ31">
        <v>159.26</v>
      </c>
      <c r="BA31">
        <v>159.02000000000001</v>
      </c>
      <c r="BB31">
        <v>160</v>
      </c>
      <c r="BC31">
        <v>168.84</v>
      </c>
      <c r="BD31">
        <v>172.8</v>
      </c>
      <c r="BE31">
        <v>174.7</v>
      </c>
      <c r="BF31">
        <v>174.18</v>
      </c>
      <c r="BG31">
        <v>174.82</v>
      </c>
      <c r="BH31">
        <v>172.16</v>
      </c>
      <c r="BI31">
        <v>169.44</v>
      </c>
      <c r="BJ31">
        <v>176.68</v>
      </c>
      <c r="BK31">
        <v>181.38</v>
      </c>
      <c r="BL31">
        <v>176.88</v>
      </c>
      <c r="BM31">
        <v>176.58</v>
      </c>
      <c r="BN31">
        <v>173.56</v>
      </c>
      <c r="BO31">
        <v>172.46</v>
      </c>
      <c r="BP31">
        <v>173.52</v>
      </c>
      <c r="BQ31">
        <v>177.78</v>
      </c>
      <c r="BR31" s="10">
        <f t="shared" si="0"/>
        <v>9.0407262021589857E-2</v>
      </c>
      <c r="BS31" s="11" cm="1">
        <f t="array" aca="1" ref="BS31" ca="1">_xlfn.PERCENTILE.INC((OFFSET(E31,0,1,1,COLUMNS(E31:BQ31)-1) - E31:BP31) / E31:BP31, 0.05) * SQRT(COUNT(E31:BQ31) - 1)</f>
        <v>-0.1984060525170315</v>
      </c>
      <c r="BT31" s="10" cm="1">
        <f t="array" aca="1" ref="BT31" ca="1">_xlfn.STDEV.P((E31:BP31 - OFFSET(E31:BP31,0,1)) / OFFSET(E31:BP31,0,1)) * SQRT(COUNT(E31:BQ31)-1)</f>
        <v>0.16028057876145205</v>
      </c>
      <c r="BU31" s="10" cm="1">
        <f t="array" ref="BU31">-(MAX(1 - (E31:BQ31 / _xlfn.SCAN(E31, E31:BQ31, _xlfn.LAMBDA(_xlpm.a,_xlpm.b, MAX(_xlpm.a, _xlpm.b))))))</f>
        <v>-0.11506398966772335</v>
      </c>
      <c r="BV31" s="12">
        <f t="shared" ca="1" si="1"/>
        <v>0.35464639027075573</v>
      </c>
    </row>
    <row r="32" spans="1:74" x14ac:dyDescent="0.45">
      <c r="A32" s="2" t="s">
        <v>78</v>
      </c>
      <c r="B32" t="s">
        <v>79</v>
      </c>
      <c r="C32" t="s">
        <v>80</v>
      </c>
      <c r="D32" t="s">
        <v>34</v>
      </c>
      <c r="E32">
        <v>0.16</v>
      </c>
      <c r="F32">
        <v>0.16400000000000001</v>
      </c>
      <c r="G32">
        <v>0.13600000000000001</v>
      </c>
      <c r="H32">
        <v>0.13100000000000001</v>
      </c>
      <c r="I32">
        <v>0.13100000000000001</v>
      </c>
      <c r="J32">
        <v>0.13100000000000001</v>
      </c>
      <c r="K32">
        <v>0.126</v>
      </c>
      <c r="L32">
        <v>0.128</v>
      </c>
      <c r="M32">
        <v>0.126</v>
      </c>
      <c r="N32">
        <v>0.123</v>
      </c>
      <c r="O32">
        <v>0.11899999999999999</v>
      </c>
      <c r="P32">
        <v>0.11700000000000001</v>
      </c>
      <c r="Q32">
        <v>0.121</v>
      </c>
      <c r="R32">
        <v>0.115</v>
      </c>
      <c r="S32">
        <v>0.11799999999999999</v>
      </c>
      <c r="T32">
        <v>0.127</v>
      </c>
      <c r="U32">
        <v>0.11799999999999999</v>
      </c>
      <c r="V32">
        <v>0.11600000000000001</v>
      </c>
      <c r="W32">
        <v>0.113</v>
      </c>
      <c r="X32">
        <v>0.125</v>
      </c>
      <c r="Y32">
        <v>0.125</v>
      </c>
      <c r="Z32">
        <v>0.125</v>
      </c>
      <c r="AA32">
        <v>0.13100000000000001</v>
      </c>
      <c r="AB32">
        <v>0.129</v>
      </c>
      <c r="AC32">
        <v>0.13</v>
      </c>
      <c r="AD32">
        <v>0.126</v>
      </c>
      <c r="AE32">
        <v>0.122</v>
      </c>
      <c r="AF32">
        <v>0.13100000000000001</v>
      </c>
      <c r="AG32">
        <v>0.127</v>
      </c>
      <c r="AH32">
        <v>0.13900000000000001</v>
      </c>
      <c r="AI32">
        <v>0.13700000000000001</v>
      </c>
      <c r="AJ32">
        <v>0.14000000000000001</v>
      </c>
      <c r="AK32">
        <v>0.13800000000000001</v>
      </c>
      <c r="AL32">
        <v>0.13800000000000001</v>
      </c>
      <c r="AM32">
        <v>0.13</v>
      </c>
      <c r="AN32">
        <v>0.13</v>
      </c>
      <c r="AO32">
        <v>0.125</v>
      </c>
      <c r="AP32">
        <v>0.125</v>
      </c>
      <c r="AQ32">
        <v>0.128</v>
      </c>
      <c r="AR32">
        <v>0.126</v>
      </c>
      <c r="AS32">
        <v>0.126</v>
      </c>
      <c r="AT32">
        <v>0.11799999999999999</v>
      </c>
      <c r="AU32">
        <v>0.108</v>
      </c>
      <c r="AV32">
        <v>0.121</v>
      </c>
      <c r="AW32">
        <v>0.12</v>
      </c>
      <c r="AX32">
        <v>0.11</v>
      </c>
      <c r="AY32">
        <v>0.115</v>
      </c>
      <c r="AZ32">
        <v>0.113</v>
      </c>
      <c r="BA32">
        <v>0.115</v>
      </c>
      <c r="BB32">
        <v>0.11</v>
      </c>
      <c r="BC32">
        <v>0.11600000000000001</v>
      </c>
      <c r="BD32">
        <v>0.11600000000000001</v>
      </c>
      <c r="BE32">
        <v>0.106</v>
      </c>
      <c r="BF32">
        <v>0.11</v>
      </c>
      <c r="BG32">
        <v>0.105</v>
      </c>
      <c r="BH32">
        <v>0.112</v>
      </c>
      <c r="BI32">
        <v>0.112</v>
      </c>
      <c r="BJ32">
        <v>0.109</v>
      </c>
      <c r="BK32">
        <v>0.107</v>
      </c>
      <c r="BL32">
        <v>0.106</v>
      </c>
      <c r="BM32">
        <v>0.108</v>
      </c>
      <c r="BN32">
        <v>0.109</v>
      </c>
      <c r="BO32">
        <v>0.11</v>
      </c>
      <c r="BP32">
        <v>0.109</v>
      </c>
      <c r="BQ32">
        <v>0.106</v>
      </c>
      <c r="BR32" s="10">
        <f t="shared" si="0"/>
        <v>-0.33750000000000002</v>
      </c>
      <c r="BS32" s="11" cm="1">
        <f t="array" aca="1" ref="BS32" ca="1">_xlfn.PERCENTILE.INC((OFFSET(E32,0,1,1,COLUMNS(E32:BQ32)-1) - E32:BP32) / E32:BP32, 0.05) * SQRT(COUNT(E32:BQ32) - 1)</f>
        <v>-0.65170603674540661</v>
      </c>
      <c r="BT32" s="10" cm="1">
        <f t="array" aca="1" ref="BT32" ca="1">_xlfn.STDEV.P((E32:BP32 - OFFSET(E32:BP32,0,1)) / OFFSET(E32:BP32,0,1)) * SQRT(COUNT(E32:BQ32)-1)</f>
        <v>0.39282983317143327</v>
      </c>
      <c r="BU32" s="10" cm="1">
        <f t="array" ref="BU32">-(MAX(1 - (E32:BQ32 / _xlfn.SCAN(E32, E32:BQ32, _xlfn.LAMBDA(_xlpm.a,_xlpm.b, MAX(_xlpm.a, _xlpm.b))))))</f>
        <v>-0.35975609756097571</v>
      </c>
      <c r="BV32" s="12">
        <f t="shared" ca="1" si="1"/>
        <v>-0.94459305785820669</v>
      </c>
    </row>
    <row r="33" spans="1:74" x14ac:dyDescent="0.45">
      <c r="A33" s="2" t="s">
        <v>81</v>
      </c>
      <c r="B33" t="s">
        <v>82</v>
      </c>
      <c r="C33" t="s">
        <v>22</v>
      </c>
      <c r="D33" t="s">
        <v>8</v>
      </c>
      <c r="E33">
        <v>1413.4</v>
      </c>
      <c r="F33">
        <v>1435.4</v>
      </c>
      <c r="G33">
        <v>1425.8</v>
      </c>
      <c r="H33">
        <v>1419.2</v>
      </c>
      <c r="I33">
        <v>1419.2</v>
      </c>
      <c r="J33">
        <v>1419.2</v>
      </c>
      <c r="K33">
        <v>1433.4</v>
      </c>
      <c r="L33">
        <v>1445.2</v>
      </c>
      <c r="M33">
        <v>1455.6</v>
      </c>
      <c r="N33">
        <v>1447.6</v>
      </c>
      <c r="O33">
        <v>1450.2</v>
      </c>
      <c r="P33">
        <v>1466.2</v>
      </c>
      <c r="Q33">
        <v>1452.2</v>
      </c>
      <c r="R33">
        <v>1430.8</v>
      </c>
      <c r="S33">
        <v>1444.2</v>
      </c>
      <c r="T33">
        <v>1446.4</v>
      </c>
      <c r="U33">
        <v>1426.4</v>
      </c>
      <c r="V33">
        <v>1425.6</v>
      </c>
      <c r="W33">
        <v>1456.2</v>
      </c>
      <c r="X33">
        <v>1452</v>
      </c>
      <c r="Y33">
        <v>1452</v>
      </c>
      <c r="Z33">
        <v>1427.2</v>
      </c>
      <c r="AA33">
        <v>1408.4</v>
      </c>
      <c r="AB33">
        <v>1398</v>
      </c>
      <c r="AC33">
        <v>1433.4</v>
      </c>
      <c r="AD33">
        <v>1443.8</v>
      </c>
      <c r="AE33">
        <v>1415</v>
      </c>
      <c r="AF33">
        <v>1406.8</v>
      </c>
      <c r="AG33">
        <v>1457</v>
      </c>
      <c r="AH33">
        <v>1436</v>
      </c>
      <c r="AI33">
        <v>1437.6</v>
      </c>
      <c r="AJ33">
        <v>1418.8</v>
      </c>
      <c r="AK33">
        <v>1414</v>
      </c>
      <c r="AL33">
        <v>1421.8</v>
      </c>
      <c r="AM33">
        <v>1454.8</v>
      </c>
      <c r="AN33">
        <v>1526.6</v>
      </c>
      <c r="AO33">
        <v>1502.6</v>
      </c>
      <c r="AP33">
        <v>1460.4</v>
      </c>
      <c r="AQ33">
        <v>1488.4</v>
      </c>
      <c r="AR33">
        <v>1528.4</v>
      </c>
      <c r="AS33">
        <v>1497.2</v>
      </c>
      <c r="AT33">
        <v>1510.8</v>
      </c>
      <c r="AU33">
        <v>1526.8</v>
      </c>
      <c r="AV33">
        <v>1550</v>
      </c>
      <c r="AW33">
        <v>1582</v>
      </c>
      <c r="AX33">
        <v>1580.2</v>
      </c>
      <c r="AY33">
        <v>1584.4</v>
      </c>
      <c r="AZ33">
        <v>1595</v>
      </c>
      <c r="BA33">
        <v>1583</v>
      </c>
      <c r="BB33">
        <v>1577.8</v>
      </c>
      <c r="BC33">
        <v>1586</v>
      </c>
      <c r="BD33">
        <v>1600.4</v>
      </c>
      <c r="BE33">
        <v>1625</v>
      </c>
      <c r="BF33">
        <v>1619.2</v>
      </c>
      <c r="BG33">
        <v>1579.8</v>
      </c>
      <c r="BH33">
        <v>1568.6</v>
      </c>
      <c r="BI33">
        <v>1538.8</v>
      </c>
      <c r="BJ33">
        <v>1512.8</v>
      </c>
      <c r="BK33">
        <v>1552</v>
      </c>
      <c r="BL33">
        <v>1540.2</v>
      </c>
      <c r="BM33">
        <v>1541</v>
      </c>
      <c r="BN33">
        <v>1551.8</v>
      </c>
      <c r="BO33">
        <v>1597.8</v>
      </c>
      <c r="BP33">
        <v>1568.8</v>
      </c>
      <c r="BQ33">
        <v>1585.8</v>
      </c>
      <c r="BR33" s="10">
        <f t="shared" si="0"/>
        <v>0.12197537851988104</v>
      </c>
      <c r="BS33" s="11" cm="1">
        <f t="array" aca="1" ref="BS33" ca="1">_xlfn.PERCENTILE.INC((OFFSET(E33,0,1,1,COLUMNS(E33:BQ33)-1) - E33:BP33) / E33:BP33, 0.05) * SQRT(COUNT(E33:BQ33) - 1)</f>
        <v>-0.15843945464086459</v>
      </c>
      <c r="BT33" s="10" cm="1">
        <f t="array" aca="1" ref="BT33" ca="1">_xlfn.STDEV.P((E33:BP33 - OFFSET(E33:BP33,0,1)) / OFFSET(E33:BP33,0,1)) * SQRT(COUNT(E33:BQ33)-1)</f>
        <v>0.12151207710289298</v>
      </c>
      <c r="BU33" s="10" cm="1">
        <f t="array" ref="BU33">-(MAX(1 - (E33:BQ33 / _xlfn.SCAN(E33, E33:BQ33, _xlfn.LAMBDA(_xlpm.a,_xlpm.b, MAX(_xlpm.a, _xlpm.b))))))</f>
        <v>-6.9046153846153868E-2</v>
      </c>
      <c r="BV33" s="12">
        <f t="shared" ca="1" si="1"/>
        <v>0.72759060082302551</v>
      </c>
    </row>
    <row r="34" spans="1:74" x14ac:dyDescent="0.45">
      <c r="A34" s="2" t="s">
        <v>83</v>
      </c>
      <c r="B34" t="s">
        <v>84</v>
      </c>
      <c r="C34" t="s">
        <v>37</v>
      </c>
      <c r="D34" t="s">
        <v>8</v>
      </c>
      <c r="E34">
        <v>4.0019999999999998</v>
      </c>
      <c r="F34">
        <v>4.0179999999999998</v>
      </c>
      <c r="G34">
        <v>3.9849999999999999</v>
      </c>
      <c r="H34">
        <v>4.0629999999999997</v>
      </c>
      <c r="I34">
        <v>4.0629999999999997</v>
      </c>
      <c r="J34">
        <v>4.0629999999999997</v>
      </c>
      <c r="K34">
        <v>4.1390000000000002</v>
      </c>
      <c r="L34">
        <v>4.109</v>
      </c>
      <c r="M34">
        <v>4.0970000000000004</v>
      </c>
      <c r="N34">
        <v>4.1630000000000003</v>
      </c>
      <c r="O34">
        <v>4.0780000000000003</v>
      </c>
      <c r="P34">
        <v>4.1360000000000001</v>
      </c>
      <c r="Q34">
        <v>4.1680000000000001</v>
      </c>
      <c r="R34">
        <v>4.1100000000000003</v>
      </c>
      <c r="S34">
        <v>4.077</v>
      </c>
      <c r="T34">
        <v>4.1070000000000002</v>
      </c>
      <c r="U34">
        <v>4.0629999999999997</v>
      </c>
      <c r="V34">
        <v>4.0490000000000004</v>
      </c>
      <c r="W34">
        <v>4.0789999999999997</v>
      </c>
      <c r="X34">
        <v>4.1230000000000002</v>
      </c>
      <c r="Y34">
        <v>4.1230000000000002</v>
      </c>
      <c r="Z34">
        <v>4.01</v>
      </c>
      <c r="AA34">
        <v>4.0529999999999999</v>
      </c>
      <c r="AB34">
        <v>3.9119999999999999</v>
      </c>
      <c r="AC34">
        <v>4.0170000000000003</v>
      </c>
      <c r="AD34">
        <v>4.07</v>
      </c>
      <c r="AE34">
        <v>4.0529999999999999</v>
      </c>
      <c r="AF34">
        <v>4.0090000000000003</v>
      </c>
      <c r="AG34">
        <v>4.0389999999999997</v>
      </c>
      <c r="AH34">
        <v>4.0350000000000001</v>
      </c>
      <c r="AI34">
        <v>4.1710000000000003</v>
      </c>
      <c r="AJ34">
        <v>4.1390000000000002</v>
      </c>
      <c r="AK34">
        <v>4.3099999999999996</v>
      </c>
      <c r="AL34">
        <v>4.2930000000000001</v>
      </c>
      <c r="AM34">
        <v>4.3230000000000004</v>
      </c>
      <c r="AN34">
        <v>4.351</v>
      </c>
      <c r="AO34">
        <v>4.4290000000000003</v>
      </c>
      <c r="AP34">
        <v>4.298</v>
      </c>
      <c r="AQ34">
        <v>4.274</v>
      </c>
      <c r="AR34">
        <v>4.3390000000000004</v>
      </c>
      <c r="AS34">
        <v>4.2309999999999999</v>
      </c>
      <c r="AT34">
        <v>4.2430000000000003</v>
      </c>
      <c r="AU34">
        <v>4.1150000000000002</v>
      </c>
      <c r="AV34">
        <v>4.1779999999999999</v>
      </c>
      <c r="AW34">
        <v>4.3499999999999996</v>
      </c>
      <c r="AX34">
        <v>4.3369999999999997</v>
      </c>
      <c r="AY34">
        <v>4.4219999999999997</v>
      </c>
      <c r="AZ34">
        <v>4.4740000000000002</v>
      </c>
      <c r="BA34">
        <v>4.4880000000000004</v>
      </c>
      <c r="BB34">
        <v>4.53</v>
      </c>
      <c r="BC34">
        <v>4.524</v>
      </c>
      <c r="BD34">
        <v>4.5199999999999996</v>
      </c>
      <c r="BE34">
        <v>4.55</v>
      </c>
      <c r="BF34">
        <v>4.5049999999999999</v>
      </c>
      <c r="BG34">
        <v>4.4240000000000004</v>
      </c>
      <c r="BH34">
        <v>4.4269999999999996</v>
      </c>
      <c r="BI34">
        <v>4.4050000000000002</v>
      </c>
      <c r="BJ34">
        <v>4.415</v>
      </c>
      <c r="BK34">
        <v>4.4130000000000003</v>
      </c>
      <c r="BL34">
        <v>4.51</v>
      </c>
      <c r="BM34">
        <v>4.5019999999999998</v>
      </c>
      <c r="BN34">
        <v>4.5540000000000003</v>
      </c>
      <c r="BO34">
        <v>4.5469999999999997</v>
      </c>
      <c r="BP34">
        <v>4.6059999999999999</v>
      </c>
      <c r="BQ34">
        <v>4.63</v>
      </c>
      <c r="BR34" s="10">
        <f t="shared" si="0"/>
        <v>0.15692153923038485</v>
      </c>
      <c r="BS34" s="11" cm="1">
        <f t="array" aca="1" ref="BS34" ca="1">_xlfn.PERCENTILE.INC((OFFSET(E34,0,1,1,COLUMNS(E34:BQ34)-1) - E34:BP34) / E34:BP34, 0.05) * SQRT(COUNT(E34:BQ34) - 1)</f>
        <v>-0.2162377820037989</v>
      </c>
      <c r="BT34" s="10" cm="1">
        <f t="array" aca="1" ref="BT34" ca="1">_xlfn.STDEV.P((E34:BP34 - OFFSET(E34:BP34,0,1)) / OFFSET(E34:BP34,0,1)) * SQRT(COUNT(E34:BQ34)-1)</f>
        <v>0.12243055295888725</v>
      </c>
      <c r="BU34" s="10" cm="1">
        <f t="array" ref="BU34">-(MAX(1 - (E34:BQ34 / _xlfn.SCAN(E34, E34:BQ34, _xlfn.LAMBDA(_xlpm.a,_xlpm.b, MAX(_xlpm.a, _xlpm.b))))))</f>
        <v>-7.0896364867916062E-2</v>
      </c>
      <c r="BV34" s="12">
        <f t="shared" ca="1" si="1"/>
        <v>1.0075688046469531</v>
      </c>
    </row>
    <row r="35" spans="1:74" x14ac:dyDescent="0.45">
      <c r="A35" s="2" t="s">
        <v>85</v>
      </c>
      <c r="B35" t="s">
        <v>86</v>
      </c>
      <c r="C35" t="s">
        <v>22</v>
      </c>
      <c r="D35" t="s">
        <v>8</v>
      </c>
      <c r="E35">
        <v>147.35</v>
      </c>
      <c r="F35">
        <v>146.9</v>
      </c>
      <c r="G35">
        <v>148.19999999999999</v>
      </c>
      <c r="H35">
        <v>150</v>
      </c>
      <c r="I35">
        <v>150</v>
      </c>
      <c r="J35">
        <v>150</v>
      </c>
      <c r="K35">
        <v>150.5</v>
      </c>
      <c r="L35">
        <v>150.85</v>
      </c>
      <c r="M35">
        <v>150.9</v>
      </c>
      <c r="N35">
        <v>150.69999999999999</v>
      </c>
      <c r="O35">
        <v>152.85</v>
      </c>
      <c r="P35">
        <v>153.55000000000001</v>
      </c>
      <c r="Q35">
        <v>154.9</v>
      </c>
      <c r="R35">
        <v>155</v>
      </c>
      <c r="S35">
        <v>153.30000000000001</v>
      </c>
      <c r="T35">
        <v>154.5</v>
      </c>
      <c r="U35">
        <v>154</v>
      </c>
      <c r="V35">
        <v>151.85</v>
      </c>
      <c r="W35">
        <v>151.4</v>
      </c>
      <c r="X35">
        <v>152.9</v>
      </c>
      <c r="Y35">
        <v>152.9</v>
      </c>
      <c r="Z35">
        <v>146.69999999999999</v>
      </c>
      <c r="AA35">
        <v>147.85</v>
      </c>
      <c r="AB35">
        <v>142.75</v>
      </c>
      <c r="AC35">
        <v>146.1</v>
      </c>
      <c r="AD35">
        <v>147.1</v>
      </c>
      <c r="AE35">
        <v>149</v>
      </c>
      <c r="AF35">
        <v>149.55000000000001</v>
      </c>
      <c r="AG35">
        <v>149.55000000000001</v>
      </c>
      <c r="AH35">
        <v>152.05000000000001</v>
      </c>
      <c r="AI35">
        <v>148.55000000000001</v>
      </c>
      <c r="AJ35">
        <v>150</v>
      </c>
      <c r="AK35">
        <v>152.5</v>
      </c>
      <c r="AL35">
        <v>150.94999999999999</v>
      </c>
      <c r="AM35">
        <v>150.80000000000001</v>
      </c>
      <c r="AN35">
        <v>151</v>
      </c>
      <c r="AO35">
        <v>148.5</v>
      </c>
      <c r="AP35">
        <v>146.44999999999999</v>
      </c>
      <c r="AQ35">
        <v>144.6</v>
      </c>
      <c r="AR35">
        <v>146.69999999999999</v>
      </c>
      <c r="AS35">
        <v>146.94999999999999</v>
      </c>
      <c r="AT35">
        <v>147.35</v>
      </c>
      <c r="AU35">
        <v>146.19999999999999</v>
      </c>
      <c r="AV35">
        <v>146.75</v>
      </c>
      <c r="AW35">
        <v>146.85</v>
      </c>
      <c r="AX35">
        <v>144.80000000000001</v>
      </c>
      <c r="AY35">
        <v>144.69999999999999</v>
      </c>
      <c r="AZ35">
        <v>145.65</v>
      </c>
      <c r="BA35">
        <v>142.4</v>
      </c>
      <c r="BB35">
        <v>142.4</v>
      </c>
      <c r="BC35">
        <v>143.44999999999999</v>
      </c>
      <c r="BD35">
        <v>145.25</v>
      </c>
      <c r="BE35">
        <v>148.30000000000001</v>
      </c>
      <c r="BF35">
        <v>148.75</v>
      </c>
      <c r="BG35">
        <v>147.6</v>
      </c>
      <c r="BH35">
        <v>148</v>
      </c>
      <c r="BI35">
        <v>147.75</v>
      </c>
      <c r="BJ35">
        <v>148.9</v>
      </c>
      <c r="BK35">
        <v>147.9</v>
      </c>
      <c r="BL35">
        <v>144.94999999999999</v>
      </c>
      <c r="BM35">
        <v>144.44999999999999</v>
      </c>
      <c r="BN35">
        <v>146.4</v>
      </c>
      <c r="BO35">
        <v>148</v>
      </c>
      <c r="BP35">
        <v>147.80000000000001</v>
      </c>
      <c r="BQ35">
        <v>148</v>
      </c>
      <c r="BR35" s="10">
        <f t="shared" si="0"/>
        <v>4.4112656939260652E-3</v>
      </c>
      <c r="BS35" s="11" cm="1">
        <f t="array" aca="1" ref="BS35" ca="1">_xlfn.PERCENTILE.INC((OFFSET(E35,0,1,1,COLUMNS(E35:BQ35)-1) - E35:BP35) / E35:BP35, 0.05) * SQRT(COUNT(E35:BQ35) - 1)</f>
        <v>-0.17566869924218856</v>
      </c>
      <c r="BT35" s="10" cm="1">
        <f t="array" aca="1" ref="BT35" ca="1">_xlfn.STDEV.P((E35:BP35 - OFFSET(E35:BP35,0,1)) / OFFSET(E35:BP35,0,1)) * SQRT(COUNT(E35:BQ35)-1)</f>
        <v>9.7204050468107608E-2</v>
      </c>
      <c r="BU35" s="10" cm="1">
        <f t="array" ref="BU35">-(MAX(1 - (E35:BQ35 / _xlfn.SCAN(E35, E35:BQ35, _xlfn.LAMBDA(_xlpm.a,_xlpm.b, MAX(_xlpm.a, _xlpm.b))))))</f>
        <v>-8.1290322580645169E-2</v>
      </c>
      <c r="BV35" s="12">
        <f t="shared" ca="1" si="1"/>
        <v>-0.29991618146583626</v>
      </c>
    </row>
    <row r="36" spans="1:74" x14ac:dyDescent="0.45">
      <c r="A36" s="2" t="s">
        <v>87</v>
      </c>
      <c r="B36" t="s">
        <v>88</v>
      </c>
      <c r="C36" t="s">
        <v>80</v>
      </c>
      <c r="D36" t="s">
        <v>8</v>
      </c>
      <c r="E36">
        <v>126.15</v>
      </c>
      <c r="F36">
        <v>124.8</v>
      </c>
      <c r="G36">
        <v>124.6</v>
      </c>
      <c r="H36">
        <v>126.05</v>
      </c>
      <c r="I36">
        <v>126.05</v>
      </c>
      <c r="J36">
        <v>126.05</v>
      </c>
      <c r="K36">
        <v>127.2</v>
      </c>
      <c r="L36">
        <v>127.1</v>
      </c>
      <c r="M36">
        <v>127.15</v>
      </c>
      <c r="N36">
        <v>127.2</v>
      </c>
      <c r="O36">
        <v>126.05</v>
      </c>
      <c r="P36">
        <v>123.75</v>
      </c>
      <c r="Q36">
        <v>119.35</v>
      </c>
      <c r="R36">
        <v>121.85</v>
      </c>
      <c r="S36">
        <v>123.4</v>
      </c>
      <c r="T36">
        <v>124.45</v>
      </c>
      <c r="U36">
        <v>123.35</v>
      </c>
      <c r="V36">
        <v>123.15</v>
      </c>
      <c r="W36">
        <v>121.55</v>
      </c>
      <c r="X36">
        <v>121.8</v>
      </c>
      <c r="Y36">
        <v>121.8</v>
      </c>
      <c r="Z36">
        <v>120.45</v>
      </c>
      <c r="AA36">
        <v>120.35</v>
      </c>
      <c r="AB36">
        <v>121</v>
      </c>
      <c r="AC36">
        <v>120.7</v>
      </c>
      <c r="AD36">
        <v>120.6</v>
      </c>
      <c r="AE36">
        <v>110</v>
      </c>
      <c r="AF36">
        <v>112.1</v>
      </c>
      <c r="AG36">
        <v>111.8</v>
      </c>
      <c r="AH36">
        <v>112.45</v>
      </c>
      <c r="AI36">
        <v>112.4</v>
      </c>
      <c r="AJ36">
        <v>111.35</v>
      </c>
      <c r="AK36">
        <v>108.55</v>
      </c>
      <c r="AL36">
        <v>110.05</v>
      </c>
      <c r="AM36">
        <v>110.35</v>
      </c>
      <c r="AN36">
        <v>109.1</v>
      </c>
      <c r="AO36">
        <v>108.65</v>
      </c>
      <c r="AP36">
        <v>106.9</v>
      </c>
      <c r="AQ36">
        <v>107.55</v>
      </c>
      <c r="AR36">
        <v>108.35</v>
      </c>
      <c r="AS36">
        <v>107.55</v>
      </c>
      <c r="AT36">
        <v>107.05</v>
      </c>
      <c r="AU36">
        <v>104.85</v>
      </c>
      <c r="AV36">
        <v>109</v>
      </c>
      <c r="AW36">
        <v>111.6</v>
      </c>
      <c r="AX36">
        <v>110.35</v>
      </c>
      <c r="AY36">
        <v>110.5</v>
      </c>
      <c r="AZ36">
        <v>109.9</v>
      </c>
      <c r="BA36">
        <v>108.55</v>
      </c>
      <c r="BB36">
        <v>109.7</v>
      </c>
      <c r="BC36">
        <v>110.1</v>
      </c>
      <c r="BD36">
        <v>110.85</v>
      </c>
      <c r="BE36">
        <v>111.4</v>
      </c>
      <c r="BF36">
        <v>111.2</v>
      </c>
      <c r="BG36">
        <v>111.5</v>
      </c>
      <c r="BH36">
        <v>111.85</v>
      </c>
      <c r="BI36">
        <v>107</v>
      </c>
      <c r="BJ36">
        <v>105.2</v>
      </c>
      <c r="BK36">
        <v>104</v>
      </c>
      <c r="BL36">
        <v>103.85</v>
      </c>
      <c r="BM36">
        <v>101.95</v>
      </c>
      <c r="BN36">
        <v>96.72</v>
      </c>
      <c r="BO36">
        <v>97.06</v>
      </c>
      <c r="BP36">
        <v>96.66</v>
      </c>
      <c r="BQ36">
        <v>99.04</v>
      </c>
      <c r="BR36" s="10">
        <f t="shared" si="0"/>
        <v>-0.21490289338089574</v>
      </c>
      <c r="BS36" s="11" cm="1">
        <f t="array" aca="1" ref="BS36" ca="1">_xlfn.PERCENTILE.INC((OFFSET(E36,0,1,1,COLUMNS(E36:BQ36)-1) - E36:BP36) / E36:BP36, 0.05) * SQRT(COUNT(E36:BQ36) - 1)</f>
        <v>-0.27195290126228633</v>
      </c>
      <c r="BT36" s="10" cm="1">
        <f t="array" aca="1" ref="BT36" ca="1">_xlfn.STDEV.P((E36:BP36 - OFFSET(E36:BP36,0,1)) / OFFSET(E36:BP36,0,1)) * SQRT(COUNT(E36:BQ36)-1)</f>
        <v>0.15073637440192364</v>
      </c>
      <c r="BU36" s="10" cm="1">
        <f t="array" ref="BU36">-(MAX(1 - (E36:BQ36 / _xlfn.SCAN(E36, E36:BQ36, _xlfn.LAMBDA(_xlpm.a,_xlpm.b, MAX(_xlpm.a, _xlpm.b))))))</f>
        <v>-0.24009433962264159</v>
      </c>
      <c r="BV36" s="12">
        <f t="shared" ca="1" si="1"/>
        <v>-1.648356129700425</v>
      </c>
    </row>
    <row r="37" spans="1:74" x14ac:dyDescent="0.45">
      <c r="A37" s="2" t="s">
        <v>89</v>
      </c>
      <c r="B37" t="s">
        <v>90</v>
      </c>
      <c r="C37" t="s">
        <v>37</v>
      </c>
      <c r="D37" t="s">
        <v>8</v>
      </c>
      <c r="E37">
        <v>39.68</v>
      </c>
      <c r="F37">
        <v>39.56</v>
      </c>
      <c r="G37">
        <v>39.479999999999997</v>
      </c>
      <c r="H37">
        <v>39.880000000000003</v>
      </c>
      <c r="I37">
        <v>39.880000000000003</v>
      </c>
      <c r="J37">
        <v>39.880000000000003</v>
      </c>
      <c r="K37">
        <v>40.53</v>
      </c>
      <c r="L37">
        <v>40.33</v>
      </c>
      <c r="M37">
        <v>40.42</v>
      </c>
      <c r="N37">
        <v>40.69</v>
      </c>
      <c r="O37">
        <v>40.08</v>
      </c>
      <c r="P37">
        <v>40.64</v>
      </c>
      <c r="Q37">
        <v>40.700000000000003</v>
      </c>
      <c r="R37">
        <v>40.56</v>
      </c>
      <c r="S37">
        <v>40.270000000000003</v>
      </c>
      <c r="T37">
        <v>40.44</v>
      </c>
      <c r="U37">
        <v>40.229999999999997</v>
      </c>
      <c r="V37">
        <v>39.83</v>
      </c>
      <c r="W37">
        <v>39.99</v>
      </c>
      <c r="X37">
        <v>40.39</v>
      </c>
      <c r="Y37">
        <v>40.39</v>
      </c>
      <c r="Z37">
        <v>39.799999999999997</v>
      </c>
      <c r="AA37">
        <v>40.35</v>
      </c>
      <c r="AB37">
        <v>39.729999999999997</v>
      </c>
      <c r="AC37">
        <v>40.43</v>
      </c>
      <c r="AD37">
        <v>40.69</v>
      </c>
      <c r="AE37">
        <v>40.78</v>
      </c>
      <c r="AF37">
        <v>40.200000000000003</v>
      </c>
      <c r="AG37">
        <v>40</v>
      </c>
      <c r="AH37">
        <v>40.57</v>
      </c>
      <c r="AI37">
        <v>40.869999999999997</v>
      </c>
      <c r="AJ37">
        <v>40.869999999999997</v>
      </c>
      <c r="AK37">
        <v>40.74</v>
      </c>
      <c r="AL37">
        <v>40.92</v>
      </c>
      <c r="AM37">
        <v>41.25</v>
      </c>
      <c r="AN37">
        <v>41.03</v>
      </c>
      <c r="AO37">
        <v>41.29</v>
      </c>
      <c r="AP37">
        <v>40.65</v>
      </c>
      <c r="AQ37">
        <v>40.47</v>
      </c>
      <c r="AR37">
        <v>40.380000000000003</v>
      </c>
      <c r="AS37">
        <v>40.630000000000003</v>
      </c>
      <c r="AT37">
        <v>40.04</v>
      </c>
      <c r="AU37">
        <v>37.33</v>
      </c>
      <c r="AV37">
        <v>37.340000000000003</v>
      </c>
      <c r="AW37">
        <v>38.64</v>
      </c>
      <c r="AX37">
        <v>38.200000000000003</v>
      </c>
      <c r="AY37">
        <v>38.4</v>
      </c>
      <c r="AZ37">
        <v>37.9</v>
      </c>
      <c r="BA37">
        <v>37.56</v>
      </c>
      <c r="BB37">
        <v>37.630000000000003</v>
      </c>
      <c r="BC37">
        <v>37.28</v>
      </c>
      <c r="BD37">
        <v>37.75</v>
      </c>
      <c r="BE37">
        <v>38.159999999999997</v>
      </c>
      <c r="BF37">
        <v>37.96</v>
      </c>
      <c r="BG37">
        <v>37.299999999999997</v>
      </c>
      <c r="BH37">
        <v>36.799999999999997</v>
      </c>
      <c r="BI37">
        <v>36.659999999999997</v>
      </c>
      <c r="BJ37">
        <v>36.799999999999997</v>
      </c>
      <c r="BK37">
        <v>36.67</v>
      </c>
      <c r="BL37">
        <v>36.909999999999997</v>
      </c>
      <c r="BM37">
        <v>37.01</v>
      </c>
      <c r="BN37">
        <v>37.24</v>
      </c>
      <c r="BO37">
        <v>36.869999999999997</v>
      </c>
      <c r="BP37">
        <v>36.94</v>
      </c>
      <c r="BQ37">
        <v>37.11</v>
      </c>
      <c r="BR37" s="10">
        <f t="shared" si="0"/>
        <v>-6.4768145161290328E-2</v>
      </c>
      <c r="BS37" s="11" cm="1">
        <f t="array" aca="1" ref="BS37" ca="1">_xlfn.PERCENTILE.INC((OFFSET(E37,0,1,1,COLUMNS(E37:BQ37)-1) - E37:BP37) / E37:BP37, 0.05) * SQRT(COUNT(E37:BQ37) - 1)</f>
        <v>-0.12247542774378722</v>
      </c>
      <c r="BT37" s="10" cm="1">
        <f t="array" aca="1" ref="BT37" ca="1">_xlfn.STDEV.P((E37:BP37 - OFFSET(E37:BP37,0,1)) / OFFSET(E37:BP37,0,1)) * SQRT(COUNT(E37:BQ37)-1)</f>
        <v>0.10601158064476057</v>
      </c>
      <c r="BU37" s="10" cm="1">
        <f t="array" ref="BU37">-(MAX(1 - (E37:BQ37 / _xlfn.SCAN(E37, E37:BQ37, _xlfn.LAMBDA(_xlpm.a,_xlpm.b, MAX(_xlpm.a, _xlpm.b))))))</f>
        <v>-0.11213368854444183</v>
      </c>
      <c r="BV37" s="12">
        <f t="shared" ca="1" si="1"/>
        <v>-0.92756355387371126</v>
      </c>
    </row>
    <row r="38" spans="1:74" x14ac:dyDescent="0.45">
      <c r="A38" s="2" t="s">
        <v>91</v>
      </c>
      <c r="B38" t="s">
        <v>92</v>
      </c>
      <c r="C38" t="s">
        <v>22</v>
      </c>
      <c r="D38" t="s">
        <v>8</v>
      </c>
      <c r="E38">
        <v>2.66</v>
      </c>
      <c r="F38">
        <v>2.8</v>
      </c>
      <c r="G38">
        <v>2.7450000000000001</v>
      </c>
      <c r="H38">
        <v>2.8050000000000002</v>
      </c>
      <c r="I38">
        <v>2.8050000000000002</v>
      </c>
      <c r="J38">
        <v>2.8050000000000002</v>
      </c>
      <c r="K38">
        <v>2.81</v>
      </c>
      <c r="L38">
        <v>2.84</v>
      </c>
      <c r="M38">
        <v>2.83</v>
      </c>
      <c r="N38">
        <v>2.84</v>
      </c>
      <c r="O38">
        <v>2.9</v>
      </c>
      <c r="P38">
        <v>2.915</v>
      </c>
      <c r="Q38">
        <v>2.89</v>
      </c>
      <c r="R38">
        <v>2.915</v>
      </c>
      <c r="S38">
        <v>2.89</v>
      </c>
      <c r="T38">
        <v>2.875</v>
      </c>
      <c r="U38">
        <v>2.69</v>
      </c>
      <c r="V38">
        <v>2.66</v>
      </c>
      <c r="W38">
        <v>2.585</v>
      </c>
      <c r="X38">
        <v>2.5449999999999999</v>
      </c>
      <c r="Y38">
        <v>2.5449999999999999</v>
      </c>
      <c r="Z38">
        <v>2.59</v>
      </c>
      <c r="AA38">
        <v>2.59</v>
      </c>
      <c r="AB38">
        <v>2.5750000000000002</v>
      </c>
      <c r="AC38">
        <v>2.62</v>
      </c>
      <c r="AD38">
        <v>2.67</v>
      </c>
      <c r="AE38">
        <v>2.5750000000000002</v>
      </c>
      <c r="AF38">
        <v>2.57</v>
      </c>
      <c r="AG38">
        <v>2.54</v>
      </c>
      <c r="AH38">
        <v>2.5</v>
      </c>
      <c r="AI38">
        <v>2.5299999999999998</v>
      </c>
      <c r="AJ38">
        <v>2.58</v>
      </c>
      <c r="AK38">
        <v>2.5299999999999998</v>
      </c>
      <c r="AL38">
        <v>2.5750000000000002</v>
      </c>
      <c r="AM38">
        <v>2.61</v>
      </c>
      <c r="AN38">
        <v>2.6349999999999998</v>
      </c>
      <c r="AO38">
        <v>2.67</v>
      </c>
      <c r="AP38">
        <v>2.6</v>
      </c>
      <c r="AQ38">
        <v>2.52</v>
      </c>
      <c r="AR38">
        <v>2.54</v>
      </c>
      <c r="AS38">
        <v>2.5750000000000002</v>
      </c>
      <c r="AT38">
        <v>2.5249999999999999</v>
      </c>
      <c r="AU38">
        <v>2.4550000000000001</v>
      </c>
      <c r="AV38">
        <v>2.48</v>
      </c>
      <c r="AW38">
        <v>2.4950000000000001</v>
      </c>
      <c r="AX38">
        <v>2.4849999999999999</v>
      </c>
      <c r="AY38">
        <v>2.4700000000000002</v>
      </c>
      <c r="AZ38">
        <v>2.44</v>
      </c>
      <c r="BA38">
        <v>2.4249999999999998</v>
      </c>
      <c r="BB38">
        <v>2.4550000000000001</v>
      </c>
      <c r="BC38">
        <v>2.4750000000000001</v>
      </c>
      <c r="BD38">
        <v>2.4550000000000001</v>
      </c>
      <c r="BE38">
        <v>2.4550000000000001</v>
      </c>
      <c r="BF38">
        <v>2.4350000000000001</v>
      </c>
      <c r="BG38">
        <v>2.38</v>
      </c>
      <c r="BH38">
        <v>2.33</v>
      </c>
      <c r="BI38">
        <v>2.3199999999999998</v>
      </c>
      <c r="BJ38">
        <v>2.335</v>
      </c>
      <c r="BK38">
        <v>2.35</v>
      </c>
      <c r="BL38">
        <v>2.3050000000000002</v>
      </c>
      <c r="BM38">
        <v>2.2949999999999999</v>
      </c>
      <c r="BN38">
        <v>2.2349999999999999</v>
      </c>
      <c r="BO38">
        <v>2.25</v>
      </c>
      <c r="BP38">
        <v>2.2250000000000001</v>
      </c>
      <c r="BQ38">
        <v>2.25</v>
      </c>
      <c r="BR38" s="10">
        <f t="shared" si="0"/>
        <v>-0.15413533834586471</v>
      </c>
      <c r="BS38" s="11" cm="1">
        <f t="array" aca="1" ref="BS38" ca="1">_xlfn.PERCENTILE.INC((OFFSET(E38,0,1,1,COLUMNS(E38:BQ38)-1) - E38:BP38) / E38:BP38, 0.05) * SQRT(COUNT(E38:BQ38) - 1)</f>
        <v>-0.2249966500409443</v>
      </c>
      <c r="BT38" s="10" cm="1">
        <f t="array" aca="1" ref="BT38" ca="1">_xlfn.STDEV.P((E38:BP38 - OFFSET(E38:BP38,0,1)) / OFFSET(E38:BP38,0,1)) * SQRT(COUNT(E38:BQ38)-1)</f>
        <v>0.14308983658818589</v>
      </c>
      <c r="BU38" s="10" cm="1">
        <f t="array" ref="BU38">-(MAX(1 - (E38:BQ38 / _xlfn.SCAN(E38, E38:BQ38, _xlfn.LAMBDA(_xlpm.a,_xlpm.b, MAX(_xlpm.a, _xlpm.b))))))</f>
        <v>-0.23670668953687823</v>
      </c>
      <c r="BV38" s="12">
        <f t="shared" ca="1" si="1"/>
        <v>-1.311761031773345</v>
      </c>
    </row>
    <row r="39" spans="1:74" x14ac:dyDescent="0.45">
      <c r="A39" s="2" t="s">
        <v>93</v>
      </c>
      <c r="B39" t="s">
        <v>94</v>
      </c>
      <c r="C39" t="s">
        <v>19</v>
      </c>
      <c r="D39" t="s">
        <v>8</v>
      </c>
      <c r="E39">
        <v>7.52</v>
      </c>
      <c r="F39">
        <v>7.43</v>
      </c>
      <c r="G39">
        <v>7.43</v>
      </c>
      <c r="H39">
        <v>7.42</v>
      </c>
      <c r="I39">
        <v>7.42</v>
      </c>
      <c r="J39">
        <v>7.42</v>
      </c>
      <c r="K39">
        <v>7.9</v>
      </c>
      <c r="L39">
        <v>7.93</v>
      </c>
      <c r="M39">
        <v>7.71</v>
      </c>
      <c r="N39">
        <v>7.71</v>
      </c>
      <c r="O39">
        <v>7.71</v>
      </c>
      <c r="P39">
        <v>7.96</v>
      </c>
      <c r="Q39">
        <v>8</v>
      </c>
      <c r="R39">
        <v>7.94</v>
      </c>
      <c r="S39">
        <v>8</v>
      </c>
      <c r="T39">
        <v>8.01</v>
      </c>
      <c r="U39">
        <v>7.71</v>
      </c>
      <c r="V39">
        <v>7.89</v>
      </c>
      <c r="W39">
        <v>7.91</v>
      </c>
      <c r="X39">
        <v>7.78</v>
      </c>
      <c r="Y39">
        <v>7.78</v>
      </c>
      <c r="Z39">
        <v>7.96</v>
      </c>
      <c r="AA39">
        <v>7.8</v>
      </c>
      <c r="AB39">
        <v>7.75</v>
      </c>
      <c r="AC39">
        <v>7.77</v>
      </c>
      <c r="AD39">
        <v>7.94</v>
      </c>
      <c r="AE39">
        <v>7.88</v>
      </c>
      <c r="AF39">
        <v>7.89</v>
      </c>
      <c r="AG39">
        <v>7.7</v>
      </c>
      <c r="AH39">
        <v>7.73</v>
      </c>
      <c r="AI39">
        <v>7.78</v>
      </c>
      <c r="AJ39">
        <v>8</v>
      </c>
      <c r="AK39">
        <v>8.02</v>
      </c>
      <c r="AL39">
        <v>7.91</v>
      </c>
      <c r="AM39">
        <v>7.99</v>
      </c>
      <c r="AN39">
        <v>8.1999999999999993</v>
      </c>
      <c r="AO39">
        <v>8.5</v>
      </c>
      <c r="AP39">
        <v>8.8000000000000007</v>
      </c>
      <c r="AQ39">
        <v>9.34</v>
      </c>
      <c r="AR39">
        <v>9.31</v>
      </c>
      <c r="AS39">
        <v>9.84</v>
      </c>
      <c r="AT39">
        <v>9.86</v>
      </c>
      <c r="AU39">
        <v>9.99</v>
      </c>
      <c r="AV39">
        <v>9.85</v>
      </c>
      <c r="AW39">
        <v>9.89</v>
      </c>
      <c r="AX39">
        <v>9.89</v>
      </c>
      <c r="AY39">
        <v>9.92</v>
      </c>
      <c r="AZ39">
        <v>9.8800000000000008</v>
      </c>
      <c r="BA39">
        <v>9.9</v>
      </c>
      <c r="BB39">
        <v>9.85</v>
      </c>
      <c r="BC39">
        <v>9.98</v>
      </c>
      <c r="BD39">
        <v>10.199999999999999</v>
      </c>
      <c r="BE39">
        <v>10.3</v>
      </c>
      <c r="BF39">
        <v>10.08</v>
      </c>
      <c r="BG39">
        <v>9.9</v>
      </c>
      <c r="BH39">
        <v>10.26</v>
      </c>
      <c r="BI39">
        <v>10.34</v>
      </c>
      <c r="BJ39">
        <v>10.78</v>
      </c>
      <c r="BK39">
        <v>10.72</v>
      </c>
      <c r="BL39">
        <v>10.84</v>
      </c>
      <c r="BM39">
        <v>10.36</v>
      </c>
      <c r="BN39">
        <v>10.119999999999999</v>
      </c>
      <c r="BO39">
        <v>10.42</v>
      </c>
      <c r="BP39">
        <v>10.7</v>
      </c>
      <c r="BQ39">
        <v>10.8</v>
      </c>
      <c r="BR39" s="10">
        <f t="shared" si="0"/>
        <v>0.43617021276595763</v>
      </c>
      <c r="BS39" s="11" cm="1">
        <f t="array" aca="1" ref="BS39" ca="1">_xlfn.PERCENTILE.INC((OFFSET(E39,0,1,1,COLUMNS(E39:BQ39)-1) - E39:BP39) / E39:BP39, 0.05) * SQRT(COUNT(E39:BQ39) - 1)</f>
        <v>-0.19155081208313107</v>
      </c>
      <c r="BT39" s="10" cm="1">
        <f t="array" aca="1" ref="BT39" ca="1">_xlfn.STDEV.P((E39:BP39 - OFFSET(E39:BP39,0,1)) / OFFSET(E39:BP39,0,1)) * SQRT(COUNT(E39:BQ39)-1)</f>
        <v>0.16786052592020459</v>
      </c>
      <c r="BU39" s="10" cm="1">
        <f t="array" ref="BU39">-(MAX(1 - (E39:BQ39 / _xlfn.SCAN(E39, E39:BQ39, _xlfn.LAMBDA(_xlpm.a,_xlpm.b, MAX(_xlpm.a, _xlpm.b))))))</f>
        <v>-6.6420664206642166E-2</v>
      </c>
      <c r="BV39" s="12">
        <f t="shared" ca="1" si="1"/>
        <v>2.3984547720529004</v>
      </c>
    </row>
    <row r="40" spans="1:74" x14ac:dyDescent="0.45">
      <c r="A40" s="2" t="s">
        <v>95</v>
      </c>
      <c r="B40" t="s">
        <v>96</v>
      </c>
      <c r="C40" t="s">
        <v>71</v>
      </c>
      <c r="D40" t="s">
        <v>29</v>
      </c>
      <c r="E40">
        <v>49.16</v>
      </c>
      <c r="F40">
        <v>48.78</v>
      </c>
      <c r="G40">
        <v>49</v>
      </c>
      <c r="H40">
        <v>51.1</v>
      </c>
      <c r="I40">
        <v>51.1</v>
      </c>
      <c r="J40">
        <v>51.1</v>
      </c>
      <c r="K40">
        <v>51.75</v>
      </c>
      <c r="L40">
        <v>52.5</v>
      </c>
      <c r="M40">
        <v>52.3</v>
      </c>
      <c r="N40">
        <v>51.55</v>
      </c>
      <c r="O40">
        <v>51.6</v>
      </c>
      <c r="P40">
        <v>50.7</v>
      </c>
      <c r="Q40">
        <v>50.15</v>
      </c>
      <c r="R40">
        <v>49.98</v>
      </c>
      <c r="S40">
        <v>50</v>
      </c>
      <c r="T40">
        <v>49.62</v>
      </c>
      <c r="U40">
        <v>49.62</v>
      </c>
      <c r="V40">
        <v>49.32</v>
      </c>
      <c r="W40">
        <v>49.48</v>
      </c>
      <c r="X40">
        <v>50.9</v>
      </c>
      <c r="Y40">
        <v>50.9</v>
      </c>
      <c r="Z40">
        <v>49.78</v>
      </c>
      <c r="AA40">
        <v>50.3</v>
      </c>
      <c r="AB40">
        <v>50.05</v>
      </c>
      <c r="AC40">
        <v>50.7</v>
      </c>
      <c r="AD40">
        <v>50.7</v>
      </c>
      <c r="AE40">
        <v>50.2</v>
      </c>
      <c r="AF40">
        <v>50.6</v>
      </c>
      <c r="AG40">
        <v>50.75</v>
      </c>
      <c r="AH40">
        <v>50.65</v>
      </c>
      <c r="AI40">
        <v>51.65</v>
      </c>
      <c r="AJ40">
        <v>52.6</v>
      </c>
      <c r="AK40">
        <v>52.25</v>
      </c>
      <c r="AL40">
        <v>52.05</v>
      </c>
      <c r="AM40">
        <v>51.65</v>
      </c>
      <c r="AN40">
        <v>51.4</v>
      </c>
      <c r="AO40">
        <v>50.25</v>
      </c>
      <c r="AP40">
        <v>49.54</v>
      </c>
      <c r="AQ40">
        <v>48.06</v>
      </c>
      <c r="AR40">
        <v>47.8</v>
      </c>
      <c r="AS40">
        <v>47.8</v>
      </c>
      <c r="AT40">
        <v>47.78</v>
      </c>
      <c r="AU40">
        <v>47.96</v>
      </c>
      <c r="AV40">
        <v>48</v>
      </c>
      <c r="AW40">
        <v>49.4</v>
      </c>
      <c r="AX40">
        <v>49.4</v>
      </c>
      <c r="AY40">
        <v>50.4</v>
      </c>
      <c r="AZ40">
        <v>50.2</v>
      </c>
      <c r="BA40">
        <v>49.28</v>
      </c>
      <c r="BB40">
        <v>48.76</v>
      </c>
      <c r="BC40">
        <v>49.06</v>
      </c>
      <c r="BD40">
        <v>47.3</v>
      </c>
      <c r="BE40">
        <v>46.52</v>
      </c>
      <c r="BF40">
        <v>46.56</v>
      </c>
      <c r="BG40">
        <v>47.54</v>
      </c>
      <c r="BH40">
        <v>46.5</v>
      </c>
      <c r="BI40">
        <v>46.48</v>
      </c>
      <c r="BJ40">
        <v>46.36</v>
      </c>
      <c r="BK40">
        <v>45.98</v>
      </c>
      <c r="BL40">
        <v>44</v>
      </c>
      <c r="BM40">
        <v>44.6</v>
      </c>
      <c r="BN40">
        <v>44.96</v>
      </c>
      <c r="BO40">
        <v>45.9</v>
      </c>
      <c r="BP40">
        <v>45.18</v>
      </c>
      <c r="BQ40">
        <v>45.4</v>
      </c>
      <c r="BR40" s="10">
        <f t="shared" si="0"/>
        <v>-7.6484947111472704E-2</v>
      </c>
      <c r="BS40" s="11" cm="1">
        <f t="array" aca="1" ref="BS40" ca="1">_xlfn.PERCENTILE.INC((OFFSET(E40,0,1,1,COLUMNS(E40:BQ40)-1) - E40:BP40) / E40:BP40, 0.05) * SQRT(COUNT(E40:BQ40) - 1)</f>
        <v>-0.17854479294871281</v>
      </c>
      <c r="BT40" s="10" cm="1">
        <f t="array" aca="1" ref="BT40" ca="1">_xlfn.STDEV.P((E40:BP40 - OFFSET(E40:BP40,0,1)) / OFFSET(E40:BP40,0,1)) * SQRT(COUNT(E40:BQ40)-1)</f>
        <v>0.12025638981603351</v>
      </c>
      <c r="BU40" s="10" cm="1">
        <f t="array" ref="BU40">-(MAX(1 - (E40:BQ40 / _xlfn.SCAN(E40, E40:BQ40, _xlfn.LAMBDA(_xlpm.a,_xlpm.b, MAX(_xlpm.a, _xlpm.b))))))</f>
        <v>-0.16349809885931565</v>
      </c>
      <c r="BV40" s="12">
        <f t="shared" ca="1" si="1"/>
        <v>-0.91512210380802084</v>
      </c>
    </row>
    <row r="41" spans="1:74" x14ac:dyDescent="0.45">
      <c r="A41" s="2" t="s">
        <v>97</v>
      </c>
      <c r="B41" t="s">
        <v>98</v>
      </c>
      <c r="C41" t="s">
        <v>22</v>
      </c>
      <c r="D41" t="s">
        <v>29</v>
      </c>
      <c r="E41">
        <v>4911</v>
      </c>
      <c r="F41">
        <v>4630</v>
      </c>
      <c r="G41">
        <v>4468</v>
      </c>
      <c r="H41">
        <v>4444</v>
      </c>
      <c r="I41">
        <v>4444</v>
      </c>
      <c r="J41">
        <v>4444</v>
      </c>
      <c r="K41">
        <v>4522</v>
      </c>
      <c r="L41">
        <v>4634</v>
      </c>
      <c r="M41">
        <v>4633</v>
      </c>
      <c r="N41">
        <v>4680</v>
      </c>
      <c r="O41">
        <v>4791</v>
      </c>
      <c r="P41">
        <v>4743</v>
      </c>
      <c r="Q41">
        <v>4710</v>
      </c>
      <c r="R41">
        <v>4640</v>
      </c>
      <c r="S41">
        <v>4685</v>
      </c>
      <c r="T41">
        <v>4669</v>
      </c>
      <c r="U41">
        <v>4649</v>
      </c>
      <c r="V41">
        <v>4710</v>
      </c>
      <c r="W41">
        <v>4543</v>
      </c>
      <c r="X41">
        <v>4577</v>
      </c>
      <c r="Y41">
        <v>4577</v>
      </c>
      <c r="Z41">
        <v>4660</v>
      </c>
      <c r="AA41">
        <v>4693</v>
      </c>
      <c r="AB41">
        <v>4566</v>
      </c>
      <c r="AC41">
        <v>4637</v>
      </c>
      <c r="AD41">
        <v>4637</v>
      </c>
      <c r="AE41">
        <v>4627</v>
      </c>
      <c r="AF41">
        <v>4667</v>
      </c>
      <c r="AG41">
        <v>4670</v>
      </c>
      <c r="AH41">
        <v>4717</v>
      </c>
      <c r="AI41">
        <v>4760</v>
      </c>
      <c r="AJ41">
        <v>4728</v>
      </c>
      <c r="AK41">
        <v>4799</v>
      </c>
      <c r="AL41">
        <v>4960</v>
      </c>
      <c r="AM41">
        <v>4978</v>
      </c>
      <c r="AN41">
        <v>4996</v>
      </c>
      <c r="AO41">
        <v>4919</v>
      </c>
      <c r="AP41">
        <v>4780</v>
      </c>
      <c r="AQ41">
        <v>4836</v>
      </c>
      <c r="AR41">
        <v>4921</v>
      </c>
      <c r="AS41">
        <v>4921</v>
      </c>
      <c r="AT41">
        <v>4938</v>
      </c>
      <c r="AU41">
        <v>4900</v>
      </c>
      <c r="AV41">
        <v>4949</v>
      </c>
      <c r="AW41">
        <v>5112</v>
      </c>
      <c r="AX41">
        <v>5124</v>
      </c>
      <c r="AY41">
        <v>5156</v>
      </c>
      <c r="AZ41">
        <v>5286</v>
      </c>
      <c r="BA41">
        <v>5330</v>
      </c>
      <c r="BB41">
        <v>5368</v>
      </c>
      <c r="BC41">
        <v>5414</v>
      </c>
      <c r="BD41">
        <v>5412</v>
      </c>
      <c r="BE41">
        <v>5478</v>
      </c>
      <c r="BF41">
        <v>5486</v>
      </c>
      <c r="BG41">
        <v>5404</v>
      </c>
      <c r="BH41">
        <v>5374</v>
      </c>
      <c r="BI41">
        <v>5372</v>
      </c>
      <c r="BJ41">
        <v>5378</v>
      </c>
      <c r="BK41">
        <v>5442</v>
      </c>
      <c r="BL41">
        <v>5382</v>
      </c>
      <c r="BM41">
        <v>5322</v>
      </c>
      <c r="BN41">
        <v>5340</v>
      </c>
      <c r="BO41">
        <v>5484</v>
      </c>
      <c r="BP41">
        <v>5388</v>
      </c>
      <c r="BQ41">
        <v>5444</v>
      </c>
      <c r="BR41" s="10">
        <f t="shared" si="0"/>
        <v>0.10853186723681531</v>
      </c>
      <c r="BS41" s="11" cm="1">
        <f t="array" aca="1" ref="BS41" ca="1">_xlfn.PERCENTILE.INC((OFFSET(E41,0,1,1,COLUMNS(E41:BQ41)-1) - E41:BP41) / E41:BP41, 0.05) * SQRT(COUNT(E41:BQ41) - 1)</f>
        <v>-0.22462677389477703</v>
      </c>
      <c r="BT41" s="10" cm="1">
        <f t="array" aca="1" ref="BT41" ca="1">_xlfn.STDEV.P((E41:BP41 - OFFSET(E41:BP41,0,1)) / OFFSET(E41:BP41,0,1)) * SQRT(COUNT(E41:BQ41)-1)</f>
        <v>0.13013207145644098</v>
      </c>
      <c r="BU41" s="10" cm="1">
        <f t="array" ref="BU41">-(MAX(1 - (E41:BQ41 / _xlfn.SCAN(E41, E41:BQ41, _xlfn.LAMBDA(_xlpm.a,_xlpm.b, MAX(_xlpm.a, _xlpm.b))))))</f>
        <v>-9.5092649154958298E-2</v>
      </c>
      <c r="BV41" s="12">
        <f t="shared" ca="1" si="1"/>
        <v>0.57608807010019669</v>
      </c>
    </row>
    <row r="42" spans="1:74" x14ac:dyDescent="0.45">
      <c r="A42" s="2" t="s">
        <v>99</v>
      </c>
      <c r="B42" t="s">
        <v>100</v>
      </c>
      <c r="C42" t="s">
        <v>37</v>
      </c>
      <c r="D42" t="s">
        <v>8</v>
      </c>
      <c r="E42">
        <v>3.6920000000000002</v>
      </c>
      <c r="F42">
        <v>3.6760000000000002</v>
      </c>
      <c r="G42">
        <v>3.6179999999999999</v>
      </c>
      <c r="H42">
        <v>3.714</v>
      </c>
      <c r="I42">
        <v>3.714</v>
      </c>
      <c r="J42">
        <v>3.714</v>
      </c>
      <c r="K42">
        <v>3.718</v>
      </c>
      <c r="L42">
        <v>3.694</v>
      </c>
      <c r="M42">
        <v>3.6819999999999999</v>
      </c>
      <c r="N42">
        <v>3.8380000000000001</v>
      </c>
      <c r="O42">
        <v>3.72</v>
      </c>
      <c r="P42">
        <v>3.8319999999999999</v>
      </c>
      <c r="Q42">
        <v>3.8919999999999999</v>
      </c>
      <c r="R42">
        <v>3.948</v>
      </c>
      <c r="S42">
        <v>3.8959999999999999</v>
      </c>
      <c r="T42">
        <v>3.9380000000000002</v>
      </c>
      <c r="U42">
        <v>3.92</v>
      </c>
      <c r="V42">
        <v>4.0060000000000002</v>
      </c>
      <c r="W42">
        <v>3.96</v>
      </c>
      <c r="X42">
        <v>3.8980000000000001</v>
      </c>
      <c r="Y42">
        <v>3.8980000000000001</v>
      </c>
      <c r="Z42">
        <v>3.9159999999999999</v>
      </c>
      <c r="AA42">
        <v>3.79</v>
      </c>
      <c r="AB42">
        <v>3.786</v>
      </c>
      <c r="AC42">
        <v>3.8319999999999999</v>
      </c>
      <c r="AD42">
        <v>3.9060000000000001</v>
      </c>
      <c r="AE42">
        <v>3.91</v>
      </c>
      <c r="AF42">
        <v>3.8519999999999999</v>
      </c>
      <c r="AG42">
        <v>3.8</v>
      </c>
      <c r="AH42">
        <v>3.8860000000000001</v>
      </c>
      <c r="AI42">
        <v>3.948</v>
      </c>
      <c r="AJ42">
        <v>3.97</v>
      </c>
      <c r="AK42">
        <v>3.972</v>
      </c>
      <c r="AL42">
        <v>3.9940000000000002</v>
      </c>
      <c r="AM42">
        <v>3.9380000000000002</v>
      </c>
      <c r="AN42">
        <v>3.9780000000000002</v>
      </c>
      <c r="AO42">
        <v>4.0199999999999996</v>
      </c>
      <c r="AP42">
        <v>3.8460000000000001</v>
      </c>
      <c r="AQ42">
        <v>3.85</v>
      </c>
      <c r="AR42">
        <v>3.81</v>
      </c>
      <c r="AS42">
        <v>3.8620000000000001</v>
      </c>
      <c r="AT42">
        <v>3.6760000000000002</v>
      </c>
      <c r="AU42">
        <v>3.8319999999999999</v>
      </c>
      <c r="AV42">
        <v>3.86</v>
      </c>
      <c r="AW42">
        <v>3.9</v>
      </c>
      <c r="AX42">
        <v>3.944</v>
      </c>
      <c r="AY42">
        <v>3.84</v>
      </c>
      <c r="AZ42">
        <v>3.8479999999999999</v>
      </c>
      <c r="BA42">
        <v>3.8639999999999999</v>
      </c>
      <c r="BB42">
        <v>3.806</v>
      </c>
      <c r="BC42">
        <v>3.7639999999999998</v>
      </c>
      <c r="BD42">
        <v>3.79</v>
      </c>
      <c r="BE42">
        <v>3.8780000000000001</v>
      </c>
      <c r="BF42">
        <v>3.9039999999999999</v>
      </c>
      <c r="BG42">
        <v>3.9580000000000002</v>
      </c>
      <c r="BH42">
        <v>3.9820000000000002</v>
      </c>
      <c r="BI42">
        <v>3.9820000000000002</v>
      </c>
      <c r="BJ42">
        <v>4.0359999999999996</v>
      </c>
      <c r="BK42">
        <v>3.98</v>
      </c>
      <c r="BL42">
        <v>3.81</v>
      </c>
      <c r="BM42">
        <v>3.8479999999999999</v>
      </c>
      <c r="BN42">
        <v>3.8220000000000001</v>
      </c>
      <c r="BO42">
        <v>3.73</v>
      </c>
      <c r="BP42">
        <v>3.782</v>
      </c>
      <c r="BQ42">
        <v>3.85</v>
      </c>
      <c r="BR42" s="10">
        <f t="shared" si="0"/>
        <v>4.2795232936077982E-2</v>
      </c>
      <c r="BS42" s="11" cm="1">
        <f t="array" aca="1" ref="BS42" ca="1">_xlfn.PERCENTILE.INC((OFFSET(E42,0,1,1,COLUMNS(E42:BQ42)-1) - E42:BP42) / E42:BP42, 0.05) * SQRT(COUNT(E42:BQ42) - 1)</f>
        <v>-0.25568890419497275</v>
      </c>
      <c r="BT42" s="10" cm="1">
        <f t="array" aca="1" ref="BT42" ca="1">_xlfn.STDEV.P((E42:BP42 - OFFSET(E42:BP42,0,1)) / OFFSET(E42:BP42,0,1)) * SQRT(COUNT(E42:BQ42)-1)</f>
        <v>0.14748762483667094</v>
      </c>
      <c r="BU42" s="10" cm="1">
        <f t="array" ref="BU42">-(MAX(1 - (E42:BQ42 / _xlfn.SCAN(E42, E42:BQ42, _xlfn.LAMBDA(_xlpm.a,_xlpm.b, MAX(_xlpm.a, _xlpm.b))))))</f>
        <v>-8.5572139303482397E-2</v>
      </c>
      <c r="BV42" s="12">
        <f t="shared" ca="1" si="1"/>
        <v>6.2587621252745945E-2</v>
      </c>
    </row>
    <row r="43" spans="1:74" x14ac:dyDescent="0.45">
      <c r="A43" s="2" t="s">
        <v>101</v>
      </c>
      <c r="B43" t="s">
        <v>102</v>
      </c>
      <c r="C43" t="s">
        <v>22</v>
      </c>
      <c r="D43" t="s">
        <v>8</v>
      </c>
      <c r="E43">
        <v>125.2</v>
      </c>
      <c r="F43">
        <v>125.44</v>
      </c>
      <c r="G43">
        <v>124.38</v>
      </c>
      <c r="H43">
        <v>126.18</v>
      </c>
      <c r="I43">
        <v>126.18</v>
      </c>
      <c r="J43">
        <v>126.18</v>
      </c>
      <c r="K43">
        <v>126</v>
      </c>
      <c r="L43">
        <v>126.24</v>
      </c>
      <c r="M43">
        <v>125.92</v>
      </c>
      <c r="N43">
        <v>126.28</v>
      </c>
      <c r="O43">
        <v>128.08000000000001</v>
      </c>
      <c r="P43">
        <v>128.32</v>
      </c>
      <c r="Q43">
        <v>128.52000000000001</v>
      </c>
      <c r="R43">
        <v>129.28</v>
      </c>
      <c r="S43">
        <v>127.32</v>
      </c>
      <c r="T43">
        <v>128.24</v>
      </c>
      <c r="U43">
        <v>125.9</v>
      </c>
      <c r="V43">
        <v>124.08</v>
      </c>
      <c r="W43">
        <v>125.54</v>
      </c>
      <c r="X43">
        <v>127.14</v>
      </c>
      <c r="Y43">
        <v>127.14</v>
      </c>
      <c r="Z43">
        <v>125.36</v>
      </c>
      <c r="AA43">
        <v>124.4</v>
      </c>
      <c r="AB43">
        <v>122.1</v>
      </c>
      <c r="AC43">
        <v>122.2</v>
      </c>
      <c r="AD43">
        <v>121.26</v>
      </c>
      <c r="AE43">
        <v>121.62</v>
      </c>
      <c r="AF43">
        <v>121.7</v>
      </c>
      <c r="AG43">
        <v>121.32</v>
      </c>
      <c r="AH43">
        <v>122.8</v>
      </c>
      <c r="AI43">
        <v>123.06</v>
      </c>
      <c r="AJ43">
        <v>126.24</v>
      </c>
      <c r="AK43">
        <v>128.19999999999999</v>
      </c>
      <c r="AL43">
        <v>128.80000000000001</v>
      </c>
      <c r="AM43">
        <v>129.24</v>
      </c>
      <c r="AN43">
        <v>128.19999999999999</v>
      </c>
      <c r="AO43">
        <v>126.28</v>
      </c>
      <c r="AP43">
        <v>123.8</v>
      </c>
      <c r="AQ43">
        <v>124.54</v>
      </c>
      <c r="AR43">
        <v>125.68</v>
      </c>
      <c r="AS43">
        <v>125.28</v>
      </c>
      <c r="AT43">
        <v>124.44</v>
      </c>
      <c r="AU43">
        <v>122.54</v>
      </c>
      <c r="AV43">
        <v>125.94</v>
      </c>
      <c r="AW43">
        <v>128.38</v>
      </c>
      <c r="AX43">
        <v>126.72</v>
      </c>
      <c r="AY43">
        <v>127.44</v>
      </c>
      <c r="AZ43">
        <v>126.44</v>
      </c>
      <c r="BA43">
        <v>126.54</v>
      </c>
      <c r="BB43">
        <v>128.41999999999999</v>
      </c>
      <c r="BC43">
        <v>129.44</v>
      </c>
      <c r="BD43">
        <v>130.04</v>
      </c>
      <c r="BE43">
        <v>129.52000000000001</v>
      </c>
      <c r="BF43">
        <v>129.9</v>
      </c>
      <c r="BG43">
        <v>131.18</v>
      </c>
      <c r="BH43">
        <v>131.47999999999999</v>
      </c>
      <c r="BI43">
        <v>132.02000000000001</v>
      </c>
      <c r="BJ43">
        <v>129.78</v>
      </c>
      <c r="BK43">
        <v>127.64</v>
      </c>
      <c r="BL43">
        <v>126.74</v>
      </c>
      <c r="BM43">
        <v>127.66</v>
      </c>
      <c r="BN43">
        <v>128.91999999999999</v>
      </c>
      <c r="BO43">
        <v>130.46</v>
      </c>
      <c r="BP43">
        <v>130.66</v>
      </c>
      <c r="BQ43">
        <v>132.36000000000001</v>
      </c>
      <c r="BR43" s="10">
        <f t="shared" si="0"/>
        <v>5.7188498402555993E-2</v>
      </c>
      <c r="BS43" s="11" cm="1">
        <f t="array" aca="1" ref="BS43" ca="1">_xlfn.PERCENTILE.INC((OFFSET(E43,0,1,1,COLUMNS(E43:BQ43)-1) - E43:BP43) / E43:BP43, 0.05) * SQRT(COUNT(E43:BQ43) - 1)</f>
        <v>-0.13516379052109931</v>
      </c>
      <c r="BT43" s="10" cm="1">
        <f t="array" aca="1" ref="BT43" ca="1">_xlfn.STDEV.P((E43:BP43 - OFFSET(E43:BP43,0,1)) / OFFSET(E43:BP43,0,1)) * SQRT(COUNT(E43:BQ43)-1)</f>
        <v>8.5892424972031867E-2</v>
      </c>
      <c r="BU43" s="10" cm="1">
        <f t="array" ref="BU43">-(MAX(1 - (E43:BQ43 / _xlfn.SCAN(E43, E43:BQ43, _xlfn.LAMBDA(_xlpm.a,_xlpm.b, MAX(_xlpm.a, _xlpm.b))))))</f>
        <v>-6.2035891089108897E-2</v>
      </c>
      <c r="BV43" s="12">
        <f t="shared" ca="1" si="1"/>
        <v>0.27504363832916717</v>
      </c>
    </row>
    <row r="44" spans="1:74" x14ac:dyDescent="0.45">
      <c r="A44" s="2" t="s">
        <v>103</v>
      </c>
      <c r="B44" t="s">
        <v>104</v>
      </c>
      <c r="C44" t="s">
        <v>19</v>
      </c>
      <c r="D44" t="s">
        <v>8</v>
      </c>
      <c r="E44">
        <v>16.57</v>
      </c>
      <c r="F44">
        <v>16.43</v>
      </c>
      <c r="G44">
        <v>15.925000000000001</v>
      </c>
      <c r="H44">
        <v>15.955</v>
      </c>
      <c r="I44">
        <v>15.955</v>
      </c>
      <c r="J44">
        <v>15.955</v>
      </c>
      <c r="K44">
        <v>15.85</v>
      </c>
      <c r="L44">
        <v>14.955</v>
      </c>
      <c r="M44">
        <v>14.93</v>
      </c>
      <c r="N44">
        <v>14.96</v>
      </c>
      <c r="O44">
        <v>15.27</v>
      </c>
      <c r="P44">
        <v>15.615</v>
      </c>
      <c r="Q44">
        <v>15.83</v>
      </c>
      <c r="R44">
        <v>15.605</v>
      </c>
      <c r="S44">
        <v>15.345000000000001</v>
      </c>
      <c r="T44">
        <v>15.404999999999999</v>
      </c>
      <c r="U44">
        <v>14.95</v>
      </c>
      <c r="V44">
        <v>14.785</v>
      </c>
      <c r="W44">
        <v>15.2</v>
      </c>
      <c r="X44">
        <v>15.685</v>
      </c>
      <c r="Y44">
        <v>15.685</v>
      </c>
      <c r="Z44">
        <v>15.8</v>
      </c>
      <c r="AA44">
        <v>15.404999999999999</v>
      </c>
      <c r="AB44">
        <v>14.97</v>
      </c>
      <c r="AC44">
        <v>14.58</v>
      </c>
      <c r="AD44">
        <v>14.595000000000001</v>
      </c>
      <c r="AE44">
        <v>14.635</v>
      </c>
      <c r="AF44">
        <v>14.74</v>
      </c>
      <c r="AG44">
        <v>14.765000000000001</v>
      </c>
      <c r="AH44">
        <v>14.98</v>
      </c>
      <c r="AI44">
        <v>15.164999999999999</v>
      </c>
      <c r="AJ44">
        <v>15.375</v>
      </c>
      <c r="AK44">
        <v>16.085000000000001</v>
      </c>
      <c r="AL44">
        <v>16.87</v>
      </c>
      <c r="AM44">
        <v>16.57</v>
      </c>
      <c r="AN44">
        <v>16.895</v>
      </c>
      <c r="AO44">
        <v>16.675000000000001</v>
      </c>
      <c r="AP44">
        <v>16.204999999999998</v>
      </c>
      <c r="AQ44">
        <v>16.475000000000001</v>
      </c>
      <c r="AR44">
        <v>16.555</v>
      </c>
      <c r="AS44">
        <v>16.594999999999999</v>
      </c>
      <c r="AT44">
        <v>16.524999999999999</v>
      </c>
      <c r="AU44">
        <v>16.62</v>
      </c>
      <c r="AV44">
        <v>16.79</v>
      </c>
      <c r="AW44">
        <v>16.920000000000002</v>
      </c>
      <c r="AX44">
        <v>16.36</v>
      </c>
      <c r="AY44">
        <v>16.614999999999998</v>
      </c>
      <c r="AZ44">
        <v>16.95</v>
      </c>
      <c r="BA44">
        <v>16.995000000000001</v>
      </c>
      <c r="BB44">
        <v>17.254999999999999</v>
      </c>
      <c r="BC44">
        <v>17.47</v>
      </c>
      <c r="BD44">
        <v>17.52</v>
      </c>
      <c r="BE44">
        <v>17.79</v>
      </c>
      <c r="BF44">
        <v>17.565000000000001</v>
      </c>
      <c r="BG44">
        <v>17.95</v>
      </c>
      <c r="BH44">
        <v>17.765000000000001</v>
      </c>
      <c r="BI44">
        <v>17.614999999999998</v>
      </c>
      <c r="BJ44">
        <v>17.7</v>
      </c>
      <c r="BK44">
        <v>17.844999999999999</v>
      </c>
      <c r="BL44">
        <v>16.844999999999999</v>
      </c>
      <c r="BM44">
        <v>16.795000000000002</v>
      </c>
      <c r="BN44">
        <v>17.04</v>
      </c>
      <c r="BO44">
        <v>17.45</v>
      </c>
      <c r="BP44">
        <v>17.555</v>
      </c>
      <c r="BQ44">
        <v>17.23</v>
      </c>
      <c r="BR44" s="10">
        <f t="shared" si="0"/>
        <v>3.9831019915509969E-2</v>
      </c>
      <c r="BS44" s="11" cm="1">
        <f t="array" aca="1" ref="BS44" ca="1">_xlfn.PERCENTILE.INC((OFFSET(E44,0,1,1,COLUMNS(E44:BQ44)-1) - E44:BP44) / E44:BP44, 0.05) * SQRT(COUNT(E44:BQ44) - 1)</f>
        <v>-0.24445095033013048</v>
      </c>
      <c r="BT44" s="10" cm="1">
        <f t="array" aca="1" ref="BT44" ca="1">_xlfn.STDEV.P((E44:BP44 - OFFSET(E44:BP44,0,1)) / OFFSET(E44:BP44,0,1)) * SQRT(COUNT(E44:BQ44)-1)</f>
        <v>0.162051211173531</v>
      </c>
      <c r="BU44" s="10" cm="1">
        <f t="array" ref="BU44">-(MAX(1 - (E44:BQ44 / _xlfn.SCAN(E44, E44:BQ44, _xlfn.LAMBDA(_xlpm.a,_xlpm.b, MAX(_xlpm.a, _xlpm.b))))))</f>
        <v>-0.12009656004828007</v>
      </c>
      <c r="BV44" s="12">
        <f t="shared" ca="1" si="1"/>
        <v>3.8671025886168858E-2</v>
      </c>
    </row>
    <row r="45" spans="1:74" x14ac:dyDescent="0.45">
      <c r="A45" s="2" t="s">
        <v>105</v>
      </c>
      <c r="B45" t="s">
        <v>106</v>
      </c>
      <c r="C45" t="s">
        <v>7</v>
      </c>
      <c r="D45" t="s">
        <v>8</v>
      </c>
      <c r="E45">
        <v>139.96360000000001</v>
      </c>
      <c r="F45">
        <v>140.3999</v>
      </c>
      <c r="G45">
        <v>141.1454</v>
      </c>
      <c r="H45">
        <v>143.67269999999999</v>
      </c>
      <c r="I45">
        <v>143.67269999999999</v>
      </c>
      <c r="J45">
        <v>143.67269999999999</v>
      </c>
      <c r="K45">
        <v>144.3818</v>
      </c>
      <c r="L45">
        <v>144.5273</v>
      </c>
      <c r="M45">
        <v>144.3272</v>
      </c>
      <c r="N45">
        <v>144.05449999999999</v>
      </c>
      <c r="O45">
        <v>145.4727</v>
      </c>
      <c r="P45">
        <v>146.21809999999999</v>
      </c>
      <c r="Q45">
        <v>146.98179999999999</v>
      </c>
      <c r="R45">
        <v>147.5454</v>
      </c>
      <c r="S45">
        <v>148.0909</v>
      </c>
      <c r="T45">
        <v>148.43629999999999</v>
      </c>
      <c r="U45">
        <v>148.43629999999999</v>
      </c>
      <c r="V45">
        <v>146.1636</v>
      </c>
      <c r="W45">
        <v>147.6181</v>
      </c>
      <c r="X45">
        <v>148.34540000000001</v>
      </c>
      <c r="Y45">
        <v>148.34540000000001</v>
      </c>
      <c r="Z45">
        <v>147.2363</v>
      </c>
      <c r="AA45">
        <v>148</v>
      </c>
      <c r="AB45">
        <v>147.94540000000001</v>
      </c>
      <c r="AC45">
        <v>148.5454</v>
      </c>
      <c r="AD45">
        <v>148.50909999999999</v>
      </c>
      <c r="AE45">
        <v>148.63630000000001</v>
      </c>
      <c r="AF45">
        <v>147.27269999999999</v>
      </c>
      <c r="AG45">
        <v>147.9272</v>
      </c>
      <c r="AH45">
        <v>148.81809999999999</v>
      </c>
      <c r="AI45">
        <v>145.96360000000001</v>
      </c>
      <c r="AJ45">
        <v>145.03630000000001</v>
      </c>
      <c r="AK45">
        <v>145.0909</v>
      </c>
      <c r="AL45">
        <v>146.63630000000001</v>
      </c>
      <c r="AM45">
        <v>148.10900000000001</v>
      </c>
      <c r="AN45">
        <v>147.6909</v>
      </c>
      <c r="AO45">
        <v>145.4545</v>
      </c>
      <c r="AP45">
        <v>143.49090000000001</v>
      </c>
      <c r="AQ45">
        <v>143.4</v>
      </c>
      <c r="AR45">
        <v>144.8545</v>
      </c>
      <c r="AS45">
        <v>145.1454</v>
      </c>
      <c r="AT45">
        <v>145.0727</v>
      </c>
      <c r="AU45">
        <v>142.3999</v>
      </c>
      <c r="AV45">
        <v>143.6909</v>
      </c>
      <c r="AW45">
        <v>144.89089999999999</v>
      </c>
      <c r="AX45">
        <v>143.8545</v>
      </c>
      <c r="AY45">
        <v>143.43629999999999</v>
      </c>
      <c r="AZ45">
        <v>142.63630000000001</v>
      </c>
      <c r="BA45">
        <v>142.4545</v>
      </c>
      <c r="BB45">
        <v>142.36359999999999</v>
      </c>
      <c r="BC45">
        <v>143.6</v>
      </c>
      <c r="BD45">
        <v>144.41810000000001</v>
      </c>
      <c r="BE45">
        <v>145.0727</v>
      </c>
      <c r="BF45">
        <v>145.72720000000001</v>
      </c>
      <c r="BG45">
        <v>152.67269999999999</v>
      </c>
      <c r="BH45">
        <v>146.81809999999999</v>
      </c>
      <c r="BI45">
        <v>146.83629999999999</v>
      </c>
      <c r="BJ45">
        <v>146.25450000000001</v>
      </c>
      <c r="BK45">
        <v>145.4545</v>
      </c>
      <c r="BL45">
        <v>144.1636</v>
      </c>
      <c r="BM45">
        <v>145.19999999999999</v>
      </c>
      <c r="BN45">
        <v>146.0727</v>
      </c>
      <c r="BO45">
        <v>147.72720000000001</v>
      </c>
      <c r="BP45">
        <v>148.36359999999999</v>
      </c>
      <c r="BQ45">
        <v>149.27269999999999</v>
      </c>
      <c r="BR45" s="10">
        <f t="shared" si="0"/>
        <v>6.6510864253277083E-2</v>
      </c>
      <c r="BS45" s="11" cm="1">
        <f t="array" aca="1" ref="BS45" ca="1">_xlfn.PERCENTILE.INC((OFFSET(E45,0,1,1,COLUMNS(E45:BQ45)-1) - E45:BP45) / E45:BP45, 0.05) * SQRT(COUNT(E45:BQ45) - 1)</f>
        <v>-0.12228534803243504</v>
      </c>
      <c r="BT45" s="10" cm="1">
        <f t="array" aca="1" ref="BT45" ca="1">_xlfn.STDEV.P((E45:BP45 - OFFSET(E45:BP45,0,1)) / OFFSET(E45:BP45,0,1)) * SQRT(COUNT(E45:BQ45)-1)</f>
        <v>8.4098118805382469E-2</v>
      </c>
      <c r="BU45" s="10" cm="1">
        <f t="array" ref="BU45">-(MAX(1 - (E45:BQ45 / _xlfn.SCAN(E45, E45:BQ45, _xlfn.LAMBDA(_xlpm.a,_xlpm.b, MAX(_xlpm.a, _xlpm.b))))))</f>
        <v>-5.5734260283600068E-2</v>
      </c>
      <c r="BV45" s="12">
        <f t="shared" ca="1" si="1"/>
        <v>0.39176299527207847</v>
      </c>
    </row>
    <row r="46" spans="1:74" x14ac:dyDescent="0.45">
      <c r="A46" s="2" t="s">
        <v>107</v>
      </c>
      <c r="B46" t="s">
        <v>108</v>
      </c>
      <c r="C46" t="s">
        <v>54</v>
      </c>
      <c r="D46" t="s">
        <v>8</v>
      </c>
      <c r="E46">
        <v>30.75</v>
      </c>
      <c r="F46">
        <v>30.5</v>
      </c>
      <c r="G46">
        <v>30.39</v>
      </c>
      <c r="H46">
        <v>30.77</v>
      </c>
      <c r="I46">
        <v>30.77</v>
      </c>
      <c r="J46">
        <v>30.77</v>
      </c>
      <c r="K46">
        <v>30.88</v>
      </c>
      <c r="L46">
        <v>29.94</v>
      </c>
      <c r="M46">
        <v>29.15</v>
      </c>
      <c r="N46">
        <v>29.26</v>
      </c>
      <c r="O46">
        <v>28.65</v>
      </c>
      <c r="P46">
        <v>29.1</v>
      </c>
      <c r="Q46">
        <v>28.59</v>
      </c>
      <c r="R46">
        <v>28.39</v>
      </c>
      <c r="S46">
        <v>28.01</v>
      </c>
      <c r="T46">
        <v>28.22</v>
      </c>
      <c r="U46">
        <v>27.58</v>
      </c>
      <c r="V46">
        <v>27.58</v>
      </c>
      <c r="W46">
        <v>25.13</v>
      </c>
      <c r="X46">
        <v>25.63</v>
      </c>
      <c r="Y46">
        <v>25.63</v>
      </c>
      <c r="Z46">
        <v>25.63</v>
      </c>
      <c r="AA46">
        <v>25.92</v>
      </c>
      <c r="AB46">
        <v>26.77</v>
      </c>
      <c r="AC46">
        <v>27.16</v>
      </c>
      <c r="AD46">
        <v>26.84</v>
      </c>
      <c r="AE46">
        <v>26.97</v>
      </c>
      <c r="AF46">
        <v>27.41</v>
      </c>
      <c r="AG46">
        <v>26.85</v>
      </c>
      <c r="AH46">
        <v>26.95</v>
      </c>
      <c r="AI46">
        <v>27.13</v>
      </c>
      <c r="AJ46">
        <v>27.3</v>
      </c>
      <c r="AK46">
        <v>27.31</v>
      </c>
      <c r="AL46">
        <v>28.23</v>
      </c>
      <c r="AM46">
        <v>28.84</v>
      </c>
      <c r="AN46">
        <v>28.96</v>
      </c>
      <c r="AO46">
        <v>28.89</v>
      </c>
      <c r="AP46">
        <v>28.09</v>
      </c>
      <c r="AQ46">
        <v>28.48</v>
      </c>
      <c r="AR46">
        <v>29.23</v>
      </c>
      <c r="AS46">
        <v>29.2</v>
      </c>
      <c r="AT46">
        <v>29.14</v>
      </c>
      <c r="AU46">
        <v>29.01</v>
      </c>
      <c r="AV46">
        <v>29.39</v>
      </c>
      <c r="AW46">
        <v>28.98</v>
      </c>
      <c r="AX46">
        <v>29.38</v>
      </c>
      <c r="AY46">
        <v>30.1</v>
      </c>
      <c r="AZ46">
        <v>29.97</v>
      </c>
      <c r="BA46">
        <v>30.47</v>
      </c>
      <c r="BB46">
        <v>30.62</v>
      </c>
      <c r="BC46">
        <v>31.36</v>
      </c>
      <c r="BD46">
        <v>31.6</v>
      </c>
      <c r="BE46">
        <v>30.83</v>
      </c>
      <c r="BF46">
        <v>30.56</v>
      </c>
      <c r="BG46">
        <v>30.32</v>
      </c>
      <c r="BH46">
        <v>29.79</v>
      </c>
      <c r="BI46">
        <v>29.88</v>
      </c>
      <c r="BJ46">
        <v>29.45</v>
      </c>
      <c r="BK46">
        <v>29.78</v>
      </c>
      <c r="BL46">
        <v>29.35</v>
      </c>
      <c r="BM46">
        <v>28.86</v>
      </c>
      <c r="BN46">
        <v>28.3</v>
      </c>
      <c r="BO46">
        <v>28.48</v>
      </c>
      <c r="BP46">
        <v>30.19</v>
      </c>
      <c r="BQ46">
        <v>31.09</v>
      </c>
      <c r="BR46" s="10">
        <f t="shared" si="0"/>
        <v>1.1056910569105686E-2</v>
      </c>
      <c r="BS46" s="11" cm="1">
        <f t="array" aca="1" ref="BS46" ca="1">_xlfn.PERCENTILE.INC((OFFSET(E46,0,1,1,COLUMNS(E46:BQ46)-1) - E46:BP46) / E46:BP46, 0.05) * SQRT(COUNT(E46:BQ46) - 1)</f>
        <v>-0.20866602403118545</v>
      </c>
      <c r="BT46" s="10" cm="1">
        <f t="array" aca="1" ref="BT46" ca="1">_xlfn.STDEV.P((E46:BP46 - OFFSET(E46:BP46,0,1)) / OFFSET(E46:BP46,0,1)) * SQRT(COUNT(E46:BQ46)-1)</f>
        <v>0.16634526090300464</v>
      </c>
      <c r="BU46" s="10" cm="1">
        <f t="array" ref="BU46">-(MAX(1 - (E46:BQ46 / _xlfn.SCAN(E46, E46:BQ46, _xlfn.LAMBDA(_xlpm.a,_xlpm.b, MAX(_xlpm.a, _xlpm.b))))))</f>
        <v>-0.18620466321243523</v>
      </c>
      <c r="BV46" s="12">
        <f t="shared" ca="1" si="1"/>
        <v>-0.13530546432189403</v>
      </c>
    </row>
    <row r="47" spans="1:74" x14ac:dyDescent="0.45">
      <c r="A47" s="2" t="s">
        <v>109</v>
      </c>
      <c r="B47" t="s">
        <v>110</v>
      </c>
      <c r="C47" t="s">
        <v>111</v>
      </c>
      <c r="D47" t="s">
        <v>58</v>
      </c>
      <c r="E47">
        <v>11.78</v>
      </c>
      <c r="F47">
        <v>12.06</v>
      </c>
      <c r="G47">
        <v>12</v>
      </c>
      <c r="H47">
        <v>12</v>
      </c>
      <c r="I47">
        <v>12</v>
      </c>
      <c r="J47">
        <v>12</v>
      </c>
      <c r="K47">
        <v>12.08</v>
      </c>
      <c r="L47">
        <v>11.92</v>
      </c>
      <c r="M47">
        <v>11.98</v>
      </c>
      <c r="N47">
        <v>11.96</v>
      </c>
      <c r="O47">
        <v>12.04</v>
      </c>
      <c r="P47">
        <v>11.66</v>
      </c>
      <c r="Q47">
        <v>11.5</v>
      </c>
      <c r="R47">
        <v>11.16</v>
      </c>
      <c r="S47">
        <v>11.32</v>
      </c>
      <c r="T47">
        <v>11.6</v>
      </c>
      <c r="U47">
        <v>11.08</v>
      </c>
      <c r="V47">
        <v>10.84</v>
      </c>
      <c r="W47">
        <v>10.3</v>
      </c>
      <c r="X47">
        <v>10.56</v>
      </c>
      <c r="Y47">
        <v>10.56</v>
      </c>
      <c r="Z47">
        <v>10.14</v>
      </c>
      <c r="AA47">
        <v>10.08</v>
      </c>
      <c r="AB47">
        <v>10.1</v>
      </c>
      <c r="AC47">
        <v>10.3</v>
      </c>
      <c r="AD47">
        <v>10.24</v>
      </c>
      <c r="AE47">
        <v>9.8699999999999992</v>
      </c>
      <c r="AF47">
        <v>10.220000000000001</v>
      </c>
      <c r="AG47">
        <v>10.08</v>
      </c>
      <c r="AH47">
        <v>10.6</v>
      </c>
      <c r="AI47">
        <v>10.38</v>
      </c>
      <c r="AJ47">
        <v>10.08</v>
      </c>
      <c r="AK47">
        <v>10.08</v>
      </c>
      <c r="AL47">
        <v>10.08</v>
      </c>
      <c r="AM47">
        <v>10.32</v>
      </c>
      <c r="AN47">
        <v>10.1</v>
      </c>
      <c r="AO47">
        <v>10.26</v>
      </c>
      <c r="AP47">
        <v>10.34</v>
      </c>
      <c r="AQ47">
        <v>10.02</v>
      </c>
      <c r="AR47">
        <v>10.24</v>
      </c>
      <c r="AS47">
        <v>10.24</v>
      </c>
      <c r="AT47">
        <v>10</v>
      </c>
      <c r="AU47">
        <v>9.9700000000000006</v>
      </c>
      <c r="AV47">
        <v>10.08</v>
      </c>
      <c r="AW47">
        <v>10.32</v>
      </c>
      <c r="AX47">
        <v>10.18</v>
      </c>
      <c r="AY47">
        <v>10.039999999999999</v>
      </c>
      <c r="AZ47">
        <v>10.119999999999999</v>
      </c>
      <c r="BA47">
        <v>10.039999999999999</v>
      </c>
      <c r="BB47">
        <v>10.199999999999999</v>
      </c>
      <c r="BC47">
        <v>10.199999999999999</v>
      </c>
      <c r="BD47">
        <v>10.1</v>
      </c>
      <c r="BE47">
        <v>10.199999999999999</v>
      </c>
      <c r="BF47">
        <v>10.18</v>
      </c>
      <c r="BG47">
        <v>10.1</v>
      </c>
      <c r="BH47">
        <v>10</v>
      </c>
      <c r="BI47">
        <v>10.08</v>
      </c>
      <c r="BJ47">
        <v>10.039999999999999</v>
      </c>
      <c r="BK47">
        <v>10</v>
      </c>
      <c r="BL47">
        <v>9.94</v>
      </c>
      <c r="BM47">
        <v>10</v>
      </c>
      <c r="BN47">
        <v>10.32</v>
      </c>
      <c r="BO47">
        <v>10.1</v>
      </c>
      <c r="BP47">
        <v>10.76</v>
      </c>
      <c r="BQ47">
        <v>11.06</v>
      </c>
      <c r="BR47" s="10">
        <f t="shared" si="0"/>
        <v>-6.112054329371807E-2</v>
      </c>
      <c r="BS47" s="11" cm="1">
        <f t="array" aca="1" ref="BS47" ca="1">_xlfn.PERCENTILE.INC((OFFSET(E47,0,1,1,COLUMNS(E47:BQ47)-1) - E47:BP47) / E47:BP47, 0.05) * SQRT(COUNT(E47:BQ47) - 1)</f>
        <v>-0.28357687915282448</v>
      </c>
      <c r="BT47" s="10" cm="1">
        <f t="array" aca="1" ref="BT47" ca="1">_xlfn.STDEV.P((E47:BP47 - OFFSET(E47:BP47,0,1)) / OFFSET(E47:BP47,0,1)) * SQRT(COUNT(E47:BQ47)-1)</f>
        <v>0.17239602399077555</v>
      </c>
      <c r="BU47" s="10" cm="1">
        <f t="array" ref="BU47">-(MAX(1 - (E47:BQ47 / _xlfn.SCAN(E47, E47:BQ47, _xlfn.LAMBDA(_xlpm.a,_xlpm.b, MAX(_xlpm.a, _xlpm.b))))))</f>
        <v>-0.18294701986754969</v>
      </c>
      <c r="BV47" s="12">
        <f t="shared" ca="1" si="1"/>
        <v>-0.54922888843490814</v>
      </c>
    </row>
    <row r="48" spans="1:74" x14ac:dyDescent="0.45">
      <c r="A48" s="2" t="s">
        <v>112</v>
      </c>
      <c r="B48" t="s">
        <v>113</v>
      </c>
      <c r="C48" t="s">
        <v>7</v>
      </c>
      <c r="D48" t="s">
        <v>8</v>
      </c>
      <c r="E48">
        <v>90.66</v>
      </c>
      <c r="F48">
        <v>90.2</v>
      </c>
      <c r="G48">
        <v>88.14</v>
      </c>
      <c r="H48">
        <v>87.46</v>
      </c>
      <c r="I48">
        <v>87.46</v>
      </c>
      <c r="J48">
        <v>87.46</v>
      </c>
      <c r="K48">
        <v>89.56</v>
      </c>
      <c r="L48">
        <v>89</v>
      </c>
      <c r="M48">
        <v>89.06</v>
      </c>
      <c r="N48">
        <v>89.2</v>
      </c>
      <c r="O48">
        <v>90.46</v>
      </c>
      <c r="P48">
        <v>90.56</v>
      </c>
      <c r="Q48">
        <v>90.18</v>
      </c>
      <c r="R48">
        <v>89</v>
      </c>
      <c r="S48">
        <v>88.84</v>
      </c>
      <c r="T48">
        <v>89.72</v>
      </c>
      <c r="U48">
        <v>87.7</v>
      </c>
      <c r="V48">
        <v>87.3</v>
      </c>
      <c r="W48">
        <v>86.98</v>
      </c>
      <c r="X48">
        <v>89.62</v>
      </c>
      <c r="Y48">
        <v>89.62</v>
      </c>
      <c r="Z48">
        <v>87.7</v>
      </c>
      <c r="AA48">
        <v>88.02</v>
      </c>
      <c r="AB48">
        <v>84.34</v>
      </c>
      <c r="AC48">
        <v>87.54</v>
      </c>
      <c r="AD48">
        <v>88.2</v>
      </c>
      <c r="AE48">
        <v>89</v>
      </c>
      <c r="AF48">
        <v>87.9</v>
      </c>
      <c r="AG48">
        <v>87.68</v>
      </c>
      <c r="AH48">
        <v>87.02</v>
      </c>
      <c r="AI48">
        <v>85.46</v>
      </c>
      <c r="AJ48">
        <v>84.28</v>
      </c>
      <c r="AK48">
        <v>85.36</v>
      </c>
      <c r="AL48">
        <v>87.08</v>
      </c>
      <c r="AM48">
        <v>87.4</v>
      </c>
      <c r="AN48">
        <v>87.16</v>
      </c>
      <c r="AO48">
        <v>87.18</v>
      </c>
      <c r="AP48">
        <v>86.56</v>
      </c>
      <c r="AQ48">
        <v>84.08</v>
      </c>
      <c r="AR48">
        <v>85.82</v>
      </c>
      <c r="AS48">
        <v>85.3</v>
      </c>
      <c r="AT48">
        <v>83.72</v>
      </c>
      <c r="AU48">
        <v>81.5</v>
      </c>
      <c r="AV48">
        <v>82.26</v>
      </c>
      <c r="AW48">
        <v>85.68</v>
      </c>
      <c r="AX48">
        <v>83.54</v>
      </c>
      <c r="AY48">
        <v>83.68</v>
      </c>
      <c r="AZ48">
        <v>84.38</v>
      </c>
      <c r="BA48">
        <v>85.28</v>
      </c>
      <c r="BB48">
        <v>83.32</v>
      </c>
      <c r="BC48">
        <v>84</v>
      </c>
      <c r="BD48">
        <v>85.16</v>
      </c>
      <c r="BE48">
        <v>85</v>
      </c>
      <c r="BF48">
        <v>84.4</v>
      </c>
      <c r="BG48">
        <v>84.54</v>
      </c>
      <c r="BH48">
        <v>82.54</v>
      </c>
      <c r="BI48">
        <v>79.42</v>
      </c>
      <c r="BJ48">
        <v>79.819999999999993</v>
      </c>
      <c r="BK48">
        <v>80.08</v>
      </c>
      <c r="BL48">
        <v>80.12</v>
      </c>
      <c r="BM48">
        <v>81.96</v>
      </c>
      <c r="BN48">
        <v>82.4</v>
      </c>
      <c r="BO48">
        <v>84.72</v>
      </c>
      <c r="BP48">
        <v>84.6</v>
      </c>
      <c r="BQ48">
        <v>86.3</v>
      </c>
      <c r="BR48" s="10">
        <f t="shared" si="0"/>
        <v>-4.8091771453783363E-2</v>
      </c>
      <c r="BS48" s="11" cm="1">
        <f t="array" aca="1" ref="BS48" ca="1">_xlfn.PERCENTILE.INC((OFFSET(E48,0,1,1,COLUMNS(E48:BQ48)-1) - E48:BP48) / E48:BP48, 0.05) * SQRT(COUNT(E48:BQ48) - 1)</f>
        <v>-0.21028732563259409</v>
      </c>
      <c r="BT48" s="10" cm="1">
        <f t="array" aca="1" ref="BT48" ca="1">_xlfn.STDEV.P((E48:BP48 - OFFSET(E48:BP48,0,1)) / OFFSET(E48:BP48,0,1)) * SQRT(COUNT(E48:BQ48)-1)</f>
        <v>0.13404804689338132</v>
      </c>
      <c r="BU48" s="10" cm="1">
        <f t="array" ref="BU48">-(MAX(1 - (E48:BQ48 / _xlfn.SCAN(E48, E48:BQ48, _xlfn.LAMBDA(_xlpm.a,_xlpm.b, MAX(_xlpm.a, _xlpm.b))))))</f>
        <v>-0.12397970439002859</v>
      </c>
      <c r="BV48" s="12">
        <f t="shared" ca="1" si="1"/>
        <v>-0.60915549819285364</v>
      </c>
    </row>
    <row r="49" spans="1:74" x14ac:dyDescent="0.45">
      <c r="A49" s="2" t="s">
        <v>114</v>
      </c>
      <c r="B49" t="s">
        <v>115</v>
      </c>
      <c r="C49" t="s">
        <v>37</v>
      </c>
      <c r="D49" t="s">
        <v>58</v>
      </c>
      <c r="E49">
        <v>706.5</v>
      </c>
      <c r="F49">
        <v>705</v>
      </c>
      <c r="G49">
        <v>695.5</v>
      </c>
      <c r="H49">
        <v>695.5</v>
      </c>
      <c r="I49">
        <v>695.5</v>
      </c>
      <c r="J49">
        <v>695.5</v>
      </c>
      <c r="K49">
        <v>697</v>
      </c>
      <c r="L49">
        <v>706.5</v>
      </c>
      <c r="M49">
        <v>698.5</v>
      </c>
      <c r="N49">
        <v>707.5</v>
      </c>
      <c r="O49">
        <v>707.5</v>
      </c>
      <c r="P49">
        <v>692.5</v>
      </c>
      <c r="Q49">
        <v>679.5</v>
      </c>
      <c r="R49">
        <v>664</v>
      </c>
      <c r="S49">
        <v>665.5</v>
      </c>
      <c r="T49">
        <v>661</v>
      </c>
      <c r="U49">
        <v>644</v>
      </c>
      <c r="V49">
        <v>639</v>
      </c>
      <c r="W49">
        <v>654</v>
      </c>
      <c r="X49">
        <v>650</v>
      </c>
      <c r="Y49">
        <v>650</v>
      </c>
      <c r="Z49">
        <v>627.5</v>
      </c>
      <c r="AA49">
        <v>622.5</v>
      </c>
      <c r="AB49">
        <v>612</v>
      </c>
      <c r="AC49">
        <v>629</v>
      </c>
      <c r="AD49">
        <v>632</v>
      </c>
      <c r="AE49">
        <v>621</v>
      </c>
      <c r="AF49">
        <v>618</v>
      </c>
      <c r="AG49">
        <v>622</v>
      </c>
      <c r="AH49">
        <v>638</v>
      </c>
      <c r="AI49">
        <v>657</v>
      </c>
      <c r="AJ49">
        <v>650.5</v>
      </c>
      <c r="AK49">
        <v>650.5</v>
      </c>
      <c r="AL49">
        <v>650.5</v>
      </c>
      <c r="AM49">
        <v>654</v>
      </c>
      <c r="AN49">
        <v>645</v>
      </c>
      <c r="AO49">
        <v>651</v>
      </c>
      <c r="AP49">
        <v>644</v>
      </c>
      <c r="AQ49">
        <v>631</v>
      </c>
      <c r="AR49">
        <v>624</v>
      </c>
      <c r="AS49">
        <v>624</v>
      </c>
      <c r="AT49">
        <v>612</v>
      </c>
      <c r="AU49">
        <v>605</v>
      </c>
      <c r="AV49">
        <v>591.5</v>
      </c>
      <c r="AW49">
        <v>604.5</v>
      </c>
      <c r="AX49">
        <v>614</v>
      </c>
      <c r="AY49">
        <v>601.5</v>
      </c>
      <c r="AZ49">
        <v>620</v>
      </c>
      <c r="BA49">
        <v>613.5</v>
      </c>
      <c r="BB49">
        <v>621.5</v>
      </c>
      <c r="BC49">
        <v>624.5</v>
      </c>
      <c r="BD49">
        <v>634</v>
      </c>
      <c r="BE49">
        <v>628</v>
      </c>
      <c r="BF49">
        <v>622</v>
      </c>
      <c r="BG49">
        <v>627</v>
      </c>
      <c r="BH49">
        <v>617</v>
      </c>
      <c r="BI49">
        <v>611.5</v>
      </c>
      <c r="BJ49">
        <v>600</v>
      </c>
      <c r="BK49">
        <v>589</v>
      </c>
      <c r="BL49">
        <v>581</v>
      </c>
      <c r="BM49">
        <v>589</v>
      </c>
      <c r="BN49">
        <v>594.5</v>
      </c>
      <c r="BO49">
        <v>600</v>
      </c>
      <c r="BP49">
        <v>607.5</v>
      </c>
      <c r="BQ49">
        <v>608.5</v>
      </c>
      <c r="BR49" s="10">
        <f t="shared" si="0"/>
        <v>-0.13871196036801131</v>
      </c>
      <c r="BS49" s="11" cm="1">
        <f t="array" aca="1" ref="BS49" ca="1">_xlfn.PERCENTILE.INC((OFFSET(E49,0,1,1,COLUMNS(E49:BQ49)-1) - E49:BP49) / E49:BP49, 0.05) * SQRT(COUNT(E49:BQ49) - 1)</f>
        <v>-0.17717723330315685</v>
      </c>
      <c r="BT49" s="10" cm="1">
        <f t="array" aca="1" ref="BT49" ca="1">_xlfn.STDEV.P((E49:BP49 - OFFSET(E49:BP49,0,1)) / OFFSET(E49:BP49,0,1)) * SQRT(COUNT(E49:BQ49)-1)</f>
        <v>0.11812650410464995</v>
      </c>
      <c r="BU49" s="10" cm="1">
        <f t="array" ref="BU49">-(MAX(1 - (E49:BQ49 / _xlfn.SCAN(E49, E49:BQ49, _xlfn.LAMBDA(_xlpm.a,_xlpm.b, MAX(_xlpm.a, _xlpm.b))))))</f>
        <v>-0.17879858657243819</v>
      </c>
      <c r="BV49" s="12">
        <f t="shared" ca="1" si="1"/>
        <v>-1.4584050802749791</v>
      </c>
    </row>
    <row r="50" spans="1:74" x14ac:dyDescent="0.45">
      <c r="A50" s="2" t="s">
        <v>116</v>
      </c>
      <c r="B50" t="s">
        <v>117</v>
      </c>
      <c r="C50" t="s">
        <v>111</v>
      </c>
      <c r="D50" t="s">
        <v>58</v>
      </c>
      <c r="E50">
        <v>274</v>
      </c>
      <c r="F50">
        <v>269.39999999999998</v>
      </c>
      <c r="G50">
        <v>266.3</v>
      </c>
      <c r="H50">
        <v>266.3</v>
      </c>
      <c r="I50">
        <v>266.3</v>
      </c>
      <c r="J50">
        <v>266.3</v>
      </c>
      <c r="K50">
        <v>268.8</v>
      </c>
      <c r="L50">
        <v>271.2</v>
      </c>
      <c r="M50">
        <v>271.3</v>
      </c>
      <c r="N50">
        <v>270.10000000000002</v>
      </c>
      <c r="O50">
        <v>272.10000000000002</v>
      </c>
      <c r="P50">
        <v>264</v>
      </c>
      <c r="Q50">
        <v>255.7</v>
      </c>
      <c r="R50">
        <v>251.2</v>
      </c>
      <c r="S50">
        <v>250.1</v>
      </c>
      <c r="T50">
        <v>253.2</v>
      </c>
      <c r="U50">
        <v>250.2</v>
      </c>
      <c r="V50">
        <v>245.8</v>
      </c>
      <c r="W50">
        <v>247.3</v>
      </c>
      <c r="X50">
        <v>254.5</v>
      </c>
      <c r="Y50">
        <v>254.5</v>
      </c>
      <c r="Z50">
        <v>246.1</v>
      </c>
      <c r="AA50">
        <v>236.2</v>
      </c>
      <c r="AB50">
        <v>235.8</v>
      </c>
      <c r="AC50">
        <v>241.3</v>
      </c>
      <c r="AD50">
        <v>246.5</v>
      </c>
      <c r="AE50">
        <v>242.5</v>
      </c>
      <c r="AF50">
        <v>242.1</v>
      </c>
      <c r="AG50">
        <v>238.8</v>
      </c>
      <c r="AH50">
        <v>242.5</v>
      </c>
      <c r="AI50">
        <v>249</v>
      </c>
      <c r="AJ50">
        <v>249.2</v>
      </c>
      <c r="AK50">
        <v>249.2</v>
      </c>
      <c r="AL50">
        <v>249.2</v>
      </c>
      <c r="AM50">
        <v>248.6</v>
      </c>
      <c r="AN50">
        <v>248.4</v>
      </c>
      <c r="AO50">
        <v>254.5</v>
      </c>
      <c r="AP50">
        <v>257</v>
      </c>
      <c r="AQ50">
        <v>251.6</v>
      </c>
      <c r="AR50">
        <v>251.4</v>
      </c>
      <c r="AS50">
        <v>251.4</v>
      </c>
      <c r="AT50">
        <v>249.3</v>
      </c>
      <c r="AU50">
        <v>241.2</v>
      </c>
      <c r="AV50">
        <v>242.9</v>
      </c>
      <c r="AW50">
        <v>257</v>
      </c>
      <c r="AX50">
        <v>257.60000000000002</v>
      </c>
      <c r="AY50">
        <v>253</v>
      </c>
      <c r="AZ50">
        <v>262.39999999999998</v>
      </c>
      <c r="BA50">
        <v>262.3</v>
      </c>
      <c r="BB50">
        <v>262.3</v>
      </c>
      <c r="BC50">
        <v>256.2</v>
      </c>
      <c r="BD50">
        <v>264.5</v>
      </c>
      <c r="BE50">
        <v>260.3</v>
      </c>
      <c r="BF50">
        <v>259.8</v>
      </c>
      <c r="BG50">
        <v>262</v>
      </c>
      <c r="BH50">
        <v>258.39999999999998</v>
      </c>
      <c r="BI50">
        <v>257.2</v>
      </c>
      <c r="BJ50">
        <v>257.8</v>
      </c>
      <c r="BK50">
        <v>252</v>
      </c>
      <c r="BL50">
        <v>246.3</v>
      </c>
      <c r="BM50">
        <v>248.5</v>
      </c>
      <c r="BN50">
        <v>243.7</v>
      </c>
      <c r="BO50">
        <v>244.2</v>
      </c>
      <c r="BP50">
        <v>248.4</v>
      </c>
      <c r="BQ50">
        <v>251.8</v>
      </c>
      <c r="BR50" s="10">
        <f t="shared" si="0"/>
        <v>-8.1021897810218943E-2</v>
      </c>
      <c r="BS50" s="11" cm="1">
        <f t="array" aca="1" ref="BS50" ca="1">_xlfn.PERCENTILE.INC((OFFSET(E50,0,1,1,COLUMNS(E50:BQ50)-1) - E50:BP50) / E50:BP50, 0.05) * SQRT(COUNT(E50:BQ50) - 1)</f>
        <v>-0.2495100397581107</v>
      </c>
      <c r="BT50" s="10" cm="1">
        <f t="array" aca="1" ref="BT50" ca="1">_xlfn.STDEV.P((E50:BP50 - OFFSET(E50:BP50,0,1)) / OFFSET(E50:BP50,0,1)) * SQRT(COUNT(E50:BQ50)-1)</f>
        <v>0.14389890499590044</v>
      </c>
      <c r="BU50" s="10" cm="1">
        <f t="array" ref="BU50">-(MAX(1 - (E50:BQ50 / _xlfn.SCAN(E50, E50:BQ50, _xlfn.LAMBDA(_xlpm.a,_xlpm.b, MAX(_xlpm.a, _xlpm.b))))))</f>
        <v>-0.13941605839416049</v>
      </c>
      <c r="BV50" s="12">
        <f t="shared" ca="1" si="1"/>
        <v>-0.79629675532844912</v>
      </c>
    </row>
    <row r="51" spans="1:74" x14ac:dyDescent="0.45">
      <c r="A51" s="2" t="s">
        <v>118</v>
      </c>
      <c r="B51" t="s">
        <v>119</v>
      </c>
      <c r="C51" t="s">
        <v>111</v>
      </c>
      <c r="D51" t="s">
        <v>58</v>
      </c>
      <c r="E51">
        <v>39.94</v>
      </c>
      <c r="F51">
        <v>40.22</v>
      </c>
      <c r="G51">
        <v>40.04</v>
      </c>
      <c r="H51">
        <v>40.04</v>
      </c>
      <c r="I51">
        <v>40.04</v>
      </c>
      <c r="J51">
        <v>40.04</v>
      </c>
      <c r="K51">
        <v>39.9</v>
      </c>
      <c r="L51">
        <v>40.04</v>
      </c>
      <c r="M51">
        <v>39.479999999999997</v>
      </c>
      <c r="N51">
        <v>38.700000000000003</v>
      </c>
      <c r="O51">
        <v>37.64</v>
      </c>
      <c r="P51">
        <v>37.46</v>
      </c>
      <c r="Q51">
        <v>36.5</v>
      </c>
      <c r="R51">
        <v>36.78</v>
      </c>
      <c r="S51">
        <v>37.04</v>
      </c>
      <c r="T51">
        <v>37.6</v>
      </c>
      <c r="U51">
        <v>36.96</v>
      </c>
      <c r="V51">
        <v>36.880000000000003</v>
      </c>
      <c r="W51">
        <v>37.299999999999997</v>
      </c>
      <c r="X51">
        <v>37.92</v>
      </c>
      <c r="Y51">
        <v>37.92</v>
      </c>
      <c r="Z51">
        <v>36.44</v>
      </c>
      <c r="AA51">
        <v>35.22</v>
      </c>
      <c r="AB51">
        <v>34.340000000000003</v>
      </c>
      <c r="AC51">
        <v>35.06</v>
      </c>
      <c r="AD51">
        <v>35.18</v>
      </c>
      <c r="AE51">
        <v>35.1</v>
      </c>
      <c r="AF51">
        <v>35</v>
      </c>
      <c r="AG51">
        <v>35.56</v>
      </c>
      <c r="AH51">
        <v>36.06</v>
      </c>
      <c r="AI51">
        <v>36.58</v>
      </c>
      <c r="AJ51">
        <v>36.799999999999997</v>
      </c>
      <c r="AK51">
        <v>36.799999999999997</v>
      </c>
      <c r="AL51">
        <v>36.799999999999997</v>
      </c>
      <c r="AM51">
        <v>37.26</v>
      </c>
      <c r="AN51">
        <v>37.18</v>
      </c>
      <c r="AO51">
        <v>37.42</v>
      </c>
      <c r="AP51">
        <v>37.799999999999997</v>
      </c>
      <c r="AQ51">
        <v>37.04</v>
      </c>
      <c r="AR51">
        <v>37</v>
      </c>
      <c r="AS51">
        <v>37</v>
      </c>
      <c r="AT51">
        <v>36.479999999999997</v>
      </c>
      <c r="AU51">
        <v>36.42</v>
      </c>
      <c r="AV51">
        <v>36.380000000000003</v>
      </c>
      <c r="AW51">
        <v>37.700000000000003</v>
      </c>
      <c r="AX51">
        <v>37.72</v>
      </c>
      <c r="AY51">
        <v>36.880000000000003</v>
      </c>
      <c r="AZ51">
        <v>37.22</v>
      </c>
      <c r="BA51">
        <v>38.5</v>
      </c>
      <c r="BB51">
        <v>37.6</v>
      </c>
      <c r="BC51">
        <v>36.979999999999997</v>
      </c>
      <c r="BD51">
        <v>37.659999999999997</v>
      </c>
      <c r="BE51">
        <v>37</v>
      </c>
      <c r="BF51">
        <v>36.92</v>
      </c>
      <c r="BG51">
        <v>37.020000000000003</v>
      </c>
      <c r="BH51">
        <v>36.54</v>
      </c>
      <c r="BI51">
        <v>36.340000000000003</v>
      </c>
      <c r="BJ51">
        <v>36.64</v>
      </c>
      <c r="BK51">
        <v>36</v>
      </c>
      <c r="BL51">
        <v>35.24</v>
      </c>
      <c r="BM51">
        <v>36.14</v>
      </c>
      <c r="BN51">
        <v>36.14</v>
      </c>
      <c r="BO51">
        <v>36.18</v>
      </c>
      <c r="BP51">
        <v>37.520000000000003</v>
      </c>
      <c r="BQ51">
        <v>38.9</v>
      </c>
      <c r="BR51" s="10">
        <f t="shared" si="0"/>
        <v>-2.6039058587881803E-2</v>
      </c>
      <c r="BS51" s="11" cm="1">
        <f t="array" aca="1" ref="BS51" ca="1">_xlfn.PERCENTILE.INC((OFFSET(E51,0,1,1,COLUMNS(E51:BQ51)-1) - E51:BP51) / E51:BP51, 0.05) * SQRT(COUNT(E51:BQ51) - 1)</f>
        <v>-0.20424884783405536</v>
      </c>
      <c r="BT51" s="10" cm="1">
        <f t="array" aca="1" ref="BT51" ca="1">_xlfn.STDEV.P((E51:BP51 - OFFSET(E51:BP51,0,1)) / OFFSET(E51:BP51,0,1)) * SQRT(COUNT(E51:BQ51)-1)</f>
        <v>0.13201127160208267</v>
      </c>
      <c r="BU51" s="10" cm="1">
        <f t="array" ref="BU51">-(MAX(1 - (E51:BQ51 / _xlfn.SCAN(E51, E51:BQ51, _xlfn.LAMBDA(_xlpm.a,_xlpm.b, MAX(_xlpm.a, _xlpm.b))))))</f>
        <v>-0.14619592242665325</v>
      </c>
      <c r="BV51" s="12">
        <f t="shared" ca="1" si="1"/>
        <v>-0.45150229368955497</v>
      </c>
    </row>
    <row r="52" spans="1:74" x14ac:dyDescent="0.45">
      <c r="A52" s="2" t="s">
        <v>120</v>
      </c>
      <c r="B52" t="s">
        <v>121</v>
      </c>
      <c r="C52" t="s">
        <v>19</v>
      </c>
      <c r="D52" t="s">
        <v>8</v>
      </c>
      <c r="E52">
        <v>13.84</v>
      </c>
      <c r="F52">
        <v>13.76</v>
      </c>
      <c r="G52">
        <v>13.8</v>
      </c>
      <c r="H52">
        <v>13.12</v>
      </c>
      <c r="I52">
        <v>13.12</v>
      </c>
      <c r="J52">
        <v>13.12</v>
      </c>
      <c r="K52">
        <v>13.14</v>
      </c>
      <c r="L52">
        <v>13.2</v>
      </c>
      <c r="M52">
        <v>13.6</v>
      </c>
      <c r="N52">
        <v>13.28</v>
      </c>
      <c r="O52">
        <v>13.56</v>
      </c>
      <c r="P52">
        <v>13.74</v>
      </c>
      <c r="Q52">
        <v>13.6</v>
      </c>
      <c r="R52">
        <v>13.02</v>
      </c>
      <c r="S52">
        <v>12.94</v>
      </c>
      <c r="T52">
        <v>13.12</v>
      </c>
      <c r="U52">
        <v>13.54</v>
      </c>
      <c r="V52">
        <v>13.24</v>
      </c>
      <c r="W52">
        <v>13.16</v>
      </c>
      <c r="X52">
        <v>13.5</v>
      </c>
      <c r="Y52">
        <v>13.5</v>
      </c>
      <c r="Z52">
        <v>13.86</v>
      </c>
      <c r="AA52">
        <v>13.9</v>
      </c>
      <c r="AB52">
        <v>14.22</v>
      </c>
      <c r="AC52">
        <v>14.44</v>
      </c>
      <c r="AD52">
        <v>14.6</v>
      </c>
      <c r="AE52">
        <v>14.52</v>
      </c>
      <c r="AF52">
        <v>14.5</v>
      </c>
      <c r="AG52">
        <v>14.24</v>
      </c>
      <c r="AH52">
        <v>14.34</v>
      </c>
      <c r="AI52">
        <v>14.06</v>
      </c>
      <c r="AJ52">
        <v>14.16</v>
      </c>
      <c r="AK52">
        <v>14.26</v>
      </c>
      <c r="AL52">
        <v>14.66</v>
      </c>
      <c r="AM52">
        <v>14.32</v>
      </c>
      <c r="AN52">
        <v>14.66</v>
      </c>
      <c r="AO52">
        <v>14.26</v>
      </c>
      <c r="AP52">
        <v>14.32</v>
      </c>
      <c r="AQ52">
        <v>14</v>
      </c>
      <c r="AR52">
        <v>14.38</v>
      </c>
      <c r="AS52">
        <v>14.3</v>
      </c>
      <c r="AT52">
        <v>14.14</v>
      </c>
      <c r="AU52">
        <v>14.06</v>
      </c>
      <c r="AV52">
        <v>14.1</v>
      </c>
      <c r="AW52">
        <v>14.32</v>
      </c>
      <c r="AX52">
        <v>14.38</v>
      </c>
      <c r="AY52">
        <v>14.32</v>
      </c>
      <c r="AZ52">
        <v>14.32</v>
      </c>
      <c r="BA52">
        <v>14.38</v>
      </c>
      <c r="BB52">
        <v>14.16</v>
      </c>
      <c r="BC52">
        <v>13.86</v>
      </c>
      <c r="BD52">
        <v>13.86</v>
      </c>
      <c r="BE52">
        <v>14.3</v>
      </c>
      <c r="BF52">
        <v>14</v>
      </c>
      <c r="BG52">
        <v>14</v>
      </c>
      <c r="BH52">
        <v>13.74</v>
      </c>
      <c r="BI52">
        <v>13.22</v>
      </c>
      <c r="BJ52">
        <v>13.22</v>
      </c>
      <c r="BK52">
        <v>13.2</v>
      </c>
      <c r="BL52">
        <v>13.08</v>
      </c>
      <c r="BM52">
        <v>13</v>
      </c>
      <c r="BN52">
        <v>13.04</v>
      </c>
      <c r="BO52">
        <v>13.08</v>
      </c>
      <c r="BP52">
        <v>13.22</v>
      </c>
      <c r="BQ52">
        <v>13.48</v>
      </c>
      <c r="BR52" s="10">
        <f t="shared" si="0"/>
        <v>-2.6011560693641578E-2</v>
      </c>
      <c r="BS52" s="11" cm="1">
        <f t="array" aca="1" ref="BS52" ca="1">_xlfn.PERCENTILE.INC((OFFSET(E52,0,1,1,COLUMNS(E52:BQ52)-1) - E52:BP52) / E52:BP52, 0.05) * SQRT(COUNT(E52:BQ52) - 1)</f>
        <v>-0.21377417542733346</v>
      </c>
      <c r="BT52" s="10" cm="1">
        <f t="array" aca="1" ref="BT52" ca="1">_xlfn.STDEV.P((E52:BP52 - OFFSET(E52:BP52,0,1)) / OFFSET(E52:BP52,0,1)) * SQRT(COUNT(E52:BQ52)-1)</f>
        <v>0.14386470771745691</v>
      </c>
      <c r="BU52" s="10" cm="1">
        <f t="array" ref="BU52">-(MAX(1 - (E52:BQ52 / _xlfn.SCAN(E52, E52:BQ52, _xlfn.LAMBDA(_xlpm.a,_xlpm.b, MAX(_xlpm.a, _xlpm.b))))))</f>
        <v>-0.11323328785811737</v>
      </c>
      <c r="BV52" s="12">
        <f t="shared" ca="1" si="1"/>
        <v>-0.41411055548091052</v>
      </c>
    </row>
    <row r="53" spans="1:74" x14ac:dyDescent="0.45">
      <c r="A53" s="2" t="s">
        <v>122</v>
      </c>
      <c r="B53" t="s">
        <v>123</v>
      </c>
      <c r="C53" t="s">
        <v>7</v>
      </c>
      <c r="D53" t="s">
        <v>8</v>
      </c>
      <c r="E53">
        <v>73.5</v>
      </c>
      <c r="F53">
        <v>73.16</v>
      </c>
      <c r="G53">
        <v>72.06</v>
      </c>
      <c r="H53">
        <v>72.78</v>
      </c>
      <c r="I53">
        <v>72.78</v>
      </c>
      <c r="J53">
        <v>72.78</v>
      </c>
      <c r="K53">
        <v>73.319999999999993</v>
      </c>
      <c r="L53">
        <v>73.459999999999994</v>
      </c>
      <c r="M53">
        <v>73.319999999999993</v>
      </c>
      <c r="N53">
        <v>73.64</v>
      </c>
      <c r="O53">
        <v>73.92</v>
      </c>
      <c r="P53">
        <v>74.64</v>
      </c>
      <c r="Q53">
        <v>74.739999999999995</v>
      </c>
      <c r="R53">
        <v>74.92</v>
      </c>
      <c r="S53">
        <v>76.260000000000005</v>
      </c>
      <c r="T53">
        <v>76.22</v>
      </c>
      <c r="U53">
        <v>74.760000000000005</v>
      </c>
      <c r="V53">
        <v>74.56</v>
      </c>
      <c r="W53">
        <v>74.099999999999994</v>
      </c>
      <c r="X53">
        <v>75.14</v>
      </c>
      <c r="Y53">
        <v>75.14</v>
      </c>
      <c r="Z53">
        <v>73.599999999999994</v>
      </c>
      <c r="AA53">
        <v>74.36</v>
      </c>
      <c r="AB53">
        <v>73.94</v>
      </c>
      <c r="AC53">
        <v>75.12</v>
      </c>
      <c r="AD53">
        <v>75.22</v>
      </c>
      <c r="AE53">
        <v>74.680000000000007</v>
      </c>
      <c r="AF53">
        <v>74.239999999999995</v>
      </c>
      <c r="AG53">
        <v>74.44</v>
      </c>
      <c r="AH53">
        <v>74.62</v>
      </c>
      <c r="AI53">
        <v>76.260000000000005</v>
      </c>
      <c r="AJ53">
        <v>76.599999999999994</v>
      </c>
      <c r="AK53">
        <v>76.28</v>
      </c>
      <c r="AL53">
        <v>77.34</v>
      </c>
      <c r="AM53">
        <v>76.8</v>
      </c>
      <c r="AN53">
        <v>76.42</v>
      </c>
      <c r="AO53">
        <v>75.540000000000006</v>
      </c>
      <c r="AP53">
        <v>73.319999999999993</v>
      </c>
      <c r="AQ53">
        <v>72.3</v>
      </c>
      <c r="AR53">
        <v>72.260000000000005</v>
      </c>
      <c r="AS53">
        <v>72.180000000000007</v>
      </c>
      <c r="AT53">
        <v>71.599999999999994</v>
      </c>
      <c r="AU53">
        <v>70.44</v>
      </c>
      <c r="AV53">
        <v>71.5</v>
      </c>
      <c r="AW53">
        <v>73.040000000000006</v>
      </c>
      <c r="AX53">
        <v>72.2</v>
      </c>
      <c r="AY53">
        <v>72.06</v>
      </c>
      <c r="AZ53">
        <v>72.040000000000006</v>
      </c>
      <c r="BA53">
        <v>72.2</v>
      </c>
      <c r="BB53">
        <v>70.94</v>
      </c>
      <c r="BC53">
        <v>71.84</v>
      </c>
      <c r="BD53">
        <v>72.48</v>
      </c>
      <c r="BE53">
        <v>72.819999999999993</v>
      </c>
      <c r="BF53">
        <v>72.34</v>
      </c>
      <c r="BG53">
        <v>71.92</v>
      </c>
      <c r="BH53">
        <v>71.180000000000007</v>
      </c>
      <c r="BI53">
        <v>70.06</v>
      </c>
      <c r="BJ53">
        <v>70.84</v>
      </c>
      <c r="BK53">
        <v>71.56</v>
      </c>
      <c r="BL53">
        <v>70.42</v>
      </c>
      <c r="BM53">
        <v>71.22</v>
      </c>
      <c r="BN53">
        <v>72.34</v>
      </c>
      <c r="BO53">
        <v>73.739999999999995</v>
      </c>
      <c r="BP53">
        <v>73.400000000000006</v>
      </c>
      <c r="BQ53">
        <v>74.72</v>
      </c>
      <c r="BR53" s="10">
        <f t="shared" si="0"/>
        <v>1.6598639455782299E-2</v>
      </c>
      <c r="BS53" s="11" cm="1">
        <f t="array" aca="1" ref="BS53" ca="1">_xlfn.PERCENTILE.INC((OFFSET(E53,0,1,1,COLUMNS(E53:BQ53)-1) - E53:BP53) / E53:BP53, 0.05) * SQRT(COUNT(E53:BQ53) - 1)</f>
        <v>-0.13811170089292665</v>
      </c>
      <c r="BT53" s="10" cm="1">
        <f t="array" aca="1" ref="BT53" ca="1">_xlfn.STDEV.P((E53:BP53 - OFFSET(E53:BP53,0,1)) / OFFSET(E53:BP53,0,1)) * SQRT(COUNT(E53:BQ53)-1)</f>
        <v>9.0084150975090482E-2</v>
      </c>
      <c r="BU53" s="10" cm="1">
        <f t="array" ref="BU53">-(MAX(1 - (E53:BQ53 / _xlfn.SCAN(E53, E53:BQ53, _xlfn.LAMBDA(_xlpm.a,_xlpm.b, MAX(_xlpm.a, _xlpm.b))))))</f>
        <v>-9.4129816395138399E-2</v>
      </c>
      <c r="BV53" s="12">
        <f t="shared" ca="1" si="1"/>
        <v>-0.18833161764761802</v>
      </c>
    </row>
    <row r="54" spans="1:74" x14ac:dyDescent="0.45">
      <c r="A54" s="2" t="s">
        <v>124</v>
      </c>
      <c r="B54" t="s">
        <v>125</v>
      </c>
      <c r="C54" t="s">
        <v>80</v>
      </c>
      <c r="D54" t="s">
        <v>29</v>
      </c>
      <c r="E54">
        <v>65.400000000000006</v>
      </c>
      <c r="F54">
        <v>63.3</v>
      </c>
      <c r="G54">
        <v>62.7</v>
      </c>
      <c r="H54">
        <v>63.8</v>
      </c>
      <c r="I54">
        <v>63.8</v>
      </c>
      <c r="J54">
        <v>63.8</v>
      </c>
      <c r="K54">
        <v>63.7</v>
      </c>
      <c r="L54">
        <v>62.6</v>
      </c>
      <c r="M54">
        <v>61.1</v>
      </c>
      <c r="N54">
        <v>61.3</v>
      </c>
      <c r="O54">
        <v>60.1</v>
      </c>
      <c r="P54">
        <v>59.5</v>
      </c>
      <c r="Q54">
        <v>61.4</v>
      </c>
      <c r="R54">
        <v>62.6</v>
      </c>
      <c r="S54">
        <v>62.3</v>
      </c>
      <c r="T54">
        <v>62</v>
      </c>
      <c r="U54">
        <v>60.7</v>
      </c>
      <c r="V54">
        <v>59.8</v>
      </c>
      <c r="W54">
        <v>61.4</v>
      </c>
      <c r="X54">
        <v>63.7</v>
      </c>
      <c r="Y54">
        <v>63.7</v>
      </c>
      <c r="Z54">
        <v>66.599999999999994</v>
      </c>
      <c r="AA54">
        <v>67</v>
      </c>
      <c r="AB54">
        <v>66</v>
      </c>
      <c r="AC54">
        <v>67.099999999999994</v>
      </c>
      <c r="AD54">
        <v>67.099999999999994</v>
      </c>
      <c r="AE54">
        <v>67.7</v>
      </c>
      <c r="AF54">
        <v>67</v>
      </c>
      <c r="AG54">
        <v>66.5</v>
      </c>
      <c r="AH54">
        <v>69.8</v>
      </c>
      <c r="AI54">
        <v>68.5</v>
      </c>
      <c r="AJ54">
        <v>68.2</v>
      </c>
      <c r="AK54">
        <v>71.8</v>
      </c>
      <c r="AL54">
        <v>69.900000000000006</v>
      </c>
      <c r="AM54">
        <v>70</v>
      </c>
      <c r="AN54">
        <v>68.3</v>
      </c>
      <c r="AO54">
        <v>68.5</v>
      </c>
      <c r="AP54">
        <v>66.8</v>
      </c>
      <c r="AQ54">
        <v>62.3</v>
      </c>
      <c r="AR54">
        <v>61.5</v>
      </c>
      <c r="AS54">
        <v>61.5</v>
      </c>
      <c r="AT54">
        <v>61.6</v>
      </c>
      <c r="AU54">
        <v>61.5</v>
      </c>
      <c r="AV54">
        <v>62</v>
      </c>
      <c r="AW54">
        <v>61.1</v>
      </c>
      <c r="AX54">
        <v>60.6</v>
      </c>
      <c r="AY54">
        <v>59.8</v>
      </c>
      <c r="AZ54">
        <v>59.9</v>
      </c>
      <c r="BA54">
        <v>59.6</v>
      </c>
      <c r="BB54">
        <v>60</v>
      </c>
      <c r="BC54">
        <v>58.9</v>
      </c>
      <c r="BD54">
        <v>58.8</v>
      </c>
      <c r="BE54">
        <v>57.6</v>
      </c>
      <c r="BF54">
        <v>56.8</v>
      </c>
      <c r="BG54">
        <v>56.4</v>
      </c>
      <c r="BH54">
        <v>54.9</v>
      </c>
      <c r="BI54">
        <v>54.4</v>
      </c>
      <c r="BJ54">
        <v>54.2</v>
      </c>
      <c r="BK54">
        <v>52.8</v>
      </c>
      <c r="BL54">
        <v>51.8</v>
      </c>
      <c r="BM54">
        <v>50.3</v>
      </c>
      <c r="BN54">
        <v>49.5</v>
      </c>
      <c r="BO54">
        <v>50.5</v>
      </c>
      <c r="BP54">
        <v>49.3</v>
      </c>
      <c r="BQ54">
        <v>49.85</v>
      </c>
      <c r="BR54" s="10">
        <f t="shared" si="0"/>
        <v>-0.23776758409785936</v>
      </c>
      <c r="BS54" s="11" cm="1">
        <f t="array" aca="1" ref="BS54" ca="1">_xlfn.PERCENTILE.INC((OFFSET(E54,0,1,1,COLUMNS(E54:BQ54)-1) - E54:BP54) / E54:BP54, 0.05) * SQRT(COUNT(E54:BQ54) - 1)</f>
        <v>-0.21260593848159767</v>
      </c>
      <c r="BT54" s="10" cm="1">
        <f t="array" aca="1" ref="BT54" ca="1">_xlfn.STDEV.P((E54:BP54 - OFFSET(E54:BP54,0,1)) / OFFSET(E54:BP54,0,1)) * SQRT(COUNT(E54:BQ54)-1)</f>
        <v>0.16341780551408677</v>
      </c>
      <c r="BU54" s="10" cm="1">
        <f t="array" ref="BU54">-(MAX(1 - (E54:BQ54 / _xlfn.SCAN(E54, E54:BQ54, _xlfn.LAMBDA(_xlpm.a,_xlpm.b, MAX(_xlpm.a, _xlpm.b))))))</f>
        <v>-0.3133704735376045</v>
      </c>
      <c r="BV54" s="12">
        <f t="shared" ca="1" si="1"/>
        <v>-1.6603571231275871</v>
      </c>
    </row>
    <row r="55" spans="1:74" x14ac:dyDescent="0.45">
      <c r="A55" s="2" t="s">
        <v>126</v>
      </c>
      <c r="B55" t="s">
        <v>127</v>
      </c>
      <c r="C55" t="s">
        <v>37</v>
      </c>
      <c r="D55" t="s">
        <v>8</v>
      </c>
      <c r="E55">
        <v>45.95</v>
      </c>
      <c r="F55">
        <v>46.4</v>
      </c>
      <c r="G55">
        <v>46.15</v>
      </c>
      <c r="H55">
        <v>46.15</v>
      </c>
      <c r="I55">
        <v>46.15</v>
      </c>
      <c r="J55">
        <v>46.15</v>
      </c>
      <c r="K55">
        <v>46.45</v>
      </c>
      <c r="L55">
        <v>46.5</v>
      </c>
      <c r="M55">
        <v>46.45</v>
      </c>
      <c r="N55">
        <v>46.35</v>
      </c>
      <c r="O55">
        <v>46.6</v>
      </c>
      <c r="P55">
        <v>46.9</v>
      </c>
      <c r="Q55">
        <v>47</v>
      </c>
      <c r="R55">
        <v>46.6</v>
      </c>
      <c r="S55">
        <v>46.85</v>
      </c>
      <c r="T55">
        <v>46.85</v>
      </c>
      <c r="U55">
        <v>46.15</v>
      </c>
      <c r="V55">
        <v>46</v>
      </c>
      <c r="W55">
        <v>46</v>
      </c>
      <c r="X55">
        <v>46.1</v>
      </c>
      <c r="Y55">
        <v>46.1</v>
      </c>
      <c r="Z55">
        <v>45.9</v>
      </c>
      <c r="AA55">
        <v>45.6</v>
      </c>
      <c r="AB55">
        <v>46.1</v>
      </c>
      <c r="AC55">
        <v>46.65</v>
      </c>
      <c r="AD55">
        <v>46.45</v>
      </c>
      <c r="AE55">
        <v>46.45</v>
      </c>
      <c r="AF55">
        <v>46.35</v>
      </c>
      <c r="AG55">
        <v>46.5</v>
      </c>
      <c r="AH55">
        <v>46.35</v>
      </c>
      <c r="AI55">
        <v>46.55</v>
      </c>
      <c r="AJ55">
        <v>46</v>
      </c>
      <c r="AK55">
        <v>45.9</v>
      </c>
      <c r="AL55">
        <v>45.9</v>
      </c>
      <c r="AM55">
        <v>45.9</v>
      </c>
      <c r="AN55">
        <v>45.8</v>
      </c>
      <c r="AO55">
        <v>45.7</v>
      </c>
      <c r="AP55">
        <v>45.6</v>
      </c>
      <c r="AQ55">
        <v>45.45</v>
      </c>
      <c r="AR55">
        <v>45.4</v>
      </c>
      <c r="AS55">
        <v>45.55</v>
      </c>
      <c r="AT55">
        <v>45.7</v>
      </c>
      <c r="AU55">
        <v>45.5</v>
      </c>
      <c r="AV55">
        <v>46</v>
      </c>
      <c r="AW55">
        <v>46.75</v>
      </c>
      <c r="AX55">
        <v>47</v>
      </c>
      <c r="AY55">
        <v>47.5</v>
      </c>
      <c r="AZ55">
        <v>47.7</v>
      </c>
      <c r="BA55">
        <v>47.5</v>
      </c>
      <c r="BB55">
        <v>47.6</v>
      </c>
      <c r="BC55">
        <v>48.05</v>
      </c>
      <c r="BD55">
        <v>48.1</v>
      </c>
      <c r="BE55">
        <v>48</v>
      </c>
      <c r="BF55">
        <v>47.9</v>
      </c>
      <c r="BG55">
        <v>48</v>
      </c>
      <c r="BH55">
        <v>47.5</v>
      </c>
      <c r="BI55">
        <v>47.2</v>
      </c>
      <c r="BJ55">
        <v>47.75</v>
      </c>
      <c r="BK55">
        <v>47.5</v>
      </c>
      <c r="BL55">
        <v>47.7</v>
      </c>
      <c r="BM55">
        <v>48.15</v>
      </c>
      <c r="BN55">
        <v>48</v>
      </c>
      <c r="BO55">
        <v>48</v>
      </c>
      <c r="BP55">
        <v>48</v>
      </c>
      <c r="BQ55">
        <v>48.7</v>
      </c>
      <c r="BR55" s="10">
        <f t="shared" si="0"/>
        <v>5.9847660500544068E-2</v>
      </c>
      <c r="BS55" s="11" cm="1">
        <f t="array" aca="1" ref="BS55" ca="1">_xlfn.PERCENTILE.INC((OFFSET(E55,0,1,1,COLUMNS(E55:BQ55)-1) - E55:BP55) / E55:BP55, 0.05) * SQRT(COUNT(E55:BQ55) - 1)</f>
        <v>-6.5715477680433579E-2</v>
      </c>
      <c r="BT55" s="10" cm="1">
        <f t="array" aca="1" ref="BT55" ca="1">_xlfn.STDEV.P((E55:BP55 - OFFSET(E55:BP55,0,1)) / OFFSET(E55:BP55,0,1)) * SQRT(COUNT(E55:BQ55)-1)</f>
        <v>4.9283835922348675E-2</v>
      </c>
      <c r="BU55" s="10" cm="1">
        <f t="array" ref="BU55">-(MAX(1 - (E55:BQ55 / _xlfn.SCAN(E55, E55:BQ55, _xlfn.LAMBDA(_xlpm.a,_xlpm.b, MAX(_xlpm.a, _xlpm.b))))))</f>
        <v>-3.4042553191489411E-2</v>
      </c>
      <c r="BV55" s="12">
        <f t="shared" ca="1" si="1"/>
        <v>0.5333052242244819</v>
      </c>
    </row>
    <row r="56" spans="1:74" x14ac:dyDescent="0.45">
      <c r="A56" s="2" t="s">
        <v>128</v>
      </c>
      <c r="B56" t="s">
        <v>129</v>
      </c>
      <c r="C56" t="s">
        <v>22</v>
      </c>
      <c r="D56" t="s">
        <v>26</v>
      </c>
      <c r="E56">
        <v>367.8</v>
      </c>
      <c r="F56">
        <v>366.3</v>
      </c>
      <c r="G56">
        <v>361.9</v>
      </c>
      <c r="H56">
        <v>359.7</v>
      </c>
      <c r="I56">
        <v>359.7</v>
      </c>
      <c r="J56">
        <v>359.7</v>
      </c>
      <c r="K56">
        <v>368.5</v>
      </c>
      <c r="L56">
        <v>369.9</v>
      </c>
      <c r="M56">
        <v>372.7</v>
      </c>
      <c r="N56">
        <v>373.4</v>
      </c>
      <c r="O56">
        <v>374.7</v>
      </c>
      <c r="P56">
        <v>378.1</v>
      </c>
      <c r="Q56">
        <v>369</v>
      </c>
      <c r="R56">
        <v>370.4</v>
      </c>
      <c r="S56">
        <v>368.4</v>
      </c>
      <c r="T56">
        <v>370</v>
      </c>
      <c r="U56">
        <v>382.3</v>
      </c>
      <c r="V56">
        <v>376.6</v>
      </c>
      <c r="W56">
        <v>369.4</v>
      </c>
      <c r="X56">
        <v>375.5</v>
      </c>
      <c r="Y56">
        <v>375.5</v>
      </c>
      <c r="Z56">
        <v>375.7</v>
      </c>
      <c r="AA56">
        <v>376.9</v>
      </c>
      <c r="AB56">
        <v>380.1</v>
      </c>
      <c r="AC56">
        <v>384</v>
      </c>
      <c r="AD56">
        <v>381.8</v>
      </c>
      <c r="AE56">
        <v>379.7</v>
      </c>
      <c r="AF56">
        <v>379.1</v>
      </c>
      <c r="AG56">
        <v>381.7</v>
      </c>
      <c r="AH56">
        <v>383.8</v>
      </c>
      <c r="AI56">
        <v>386.4</v>
      </c>
      <c r="AJ56">
        <v>383.4</v>
      </c>
      <c r="AK56">
        <v>389.7</v>
      </c>
      <c r="AL56">
        <v>389.7</v>
      </c>
      <c r="AM56">
        <v>398.2</v>
      </c>
      <c r="AN56">
        <v>395</v>
      </c>
      <c r="AO56">
        <v>391.1</v>
      </c>
      <c r="AP56">
        <v>384.2</v>
      </c>
      <c r="AQ56">
        <v>388.1</v>
      </c>
      <c r="AR56">
        <v>394.4</v>
      </c>
      <c r="AS56">
        <v>392.2</v>
      </c>
      <c r="AT56">
        <v>392.8</v>
      </c>
      <c r="AU56">
        <v>389.8</v>
      </c>
      <c r="AV56">
        <v>390.8</v>
      </c>
      <c r="AW56">
        <v>397</v>
      </c>
      <c r="AX56">
        <v>397.5</v>
      </c>
      <c r="AY56">
        <v>397.5</v>
      </c>
      <c r="AZ56">
        <v>400.4</v>
      </c>
      <c r="BA56">
        <v>400.8</v>
      </c>
      <c r="BB56">
        <v>395.3</v>
      </c>
      <c r="BC56">
        <v>397.8</v>
      </c>
      <c r="BD56">
        <v>391</v>
      </c>
      <c r="BE56">
        <v>391.2</v>
      </c>
      <c r="BF56">
        <v>389.5</v>
      </c>
      <c r="BG56">
        <v>389.4</v>
      </c>
      <c r="BH56">
        <v>383.6</v>
      </c>
      <c r="BI56">
        <v>387.5</v>
      </c>
      <c r="BJ56">
        <v>383.2</v>
      </c>
      <c r="BK56">
        <v>379.4</v>
      </c>
      <c r="BL56">
        <v>379.4</v>
      </c>
      <c r="BM56">
        <v>377.7</v>
      </c>
      <c r="BN56">
        <v>378.2</v>
      </c>
      <c r="BO56">
        <v>380.6</v>
      </c>
      <c r="BP56">
        <v>381.2</v>
      </c>
      <c r="BQ56">
        <v>393</v>
      </c>
      <c r="BR56" s="10">
        <f t="shared" si="0"/>
        <v>6.8515497553017918E-2</v>
      </c>
      <c r="BS56" s="11" cm="1">
        <f t="array" aca="1" ref="BS56" ca="1">_xlfn.PERCENTILE.INC((OFFSET(E56,0,1,1,COLUMNS(E56:BQ56)-1) - E56:BP56) / E56:BP56, 0.05) * SQRT(COUNT(E56:BQ56) - 1)</f>
        <v>-0.13413102432197399</v>
      </c>
      <c r="BT56" s="10" cm="1">
        <f t="array" aca="1" ref="BT56" ca="1">_xlfn.STDEV.P((E56:BP56 - OFFSET(E56:BP56,0,1)) / OFFSET(E56:BP56,0,1)) * SQRT(COUNT(E56:BQ56)-1)</f>
        <v>8.9035006224328084E-2</v>
      </c>
      <c r="BU56" s="10" cm="1">
        <f t="array" ref="BU56">-(MAX(1 - (E56:BQ56 / _xlfn.SCAN(E56, E56:BQ56, _xlfn.LAMBDA(_xlpm.a,_xlpm.b, MAX(_xlpm.a, _xlpm.b))))))</f>
        <v>-5.7634730538922208E-2</v>
      </c>
      <c r="BV56" s="12">
        <f t="shared" ca="1" si="1"/>
        <v>0.39255530719707488</v>
      </c>
    </row>
    <row r="57" spans="1:74" x14ac:dyDescent="0.45">
      <c r="A57" s="2" t="s">
        <v>130</v>
      </c>
      <c r="B57" t="s">
        <v>131</v>
      </c>
      <c r="C57" t="s">
        <v>54</v>
      </c>
      <c r="D57" t="s">
        <v>29</v>
      </c>
      <c r="E57">
        <v>137</v>
      </c>
      <c r="F57">
        <v>136.5</v>
      </c>
      <c r="G57">
        <v>135</v>
      </c>
      <c r="H57">
        <v>139</v>
      </c>
      <c r="I57">
        <v>139</v>
      </c>
      <c r="J57">
        <v>139</v>
      </c>
      <c r="K57">
        <v>139.5</v>
      </c>
      <c r="L57">
        <v>137.5</v>
      </c>
      <c r="M57">
        <v>138</v>
      </c>
      <c r="N57">
        <v>134.5</v>
      </c>
      <c r="O57">
        <v>141.5</v>
      </c>
      <c r="P57">
        <v>136</v>
      </c>
      <c r="Q57">
        <v>137</v>
      </c>
      <c r="R57">
        <v>137</v>
      </c>
      <c r="S57">
        <v>130</v>
      </c>
      <c r="T57">
        <v>130</v>
      </c>
      <c r="U57">
        <v>131</v>
      </c>
      <c r="V57">
        <v>130</v>
      </c>
      <c r="W57">
        <v>135</v>
      </c>
      <c r="X57">
        <v>142</v>
      </c>
      <c r="Y57">
        <v>142</v>
      </c>
      <c r="Z57">
        <v>144.5</v>
      </c>
      <c r="AA57">
        <v>143</v>
      </c>
      <c r="AB57">
        <v>144</v>
      </c>
      <c r="AC57">
        <v>145</v>
      </c>
      <c r="AD57">
        <v>145</v>
      </c>
      <c r="AE57">
        <v>145.5</v>
      </c>
      <c r="AF57">
        <v>144</v>
      </c>
      <c r="AG57">
        <v>143</v>
      </c>
      <c r="AH57">
        <v>142.5</v>
      </c>
      <c r="AI57">
        <v>142.5</v>
      </c>
      <c r="AJ57">
        <v>146.5</v>
      </c>
      <c r="AK57">
        <v>144.5</v>
      </c>
      <c r="AL57">
        <v>145</v>
      </c>
      <c r="AM57">
        <v>145</v>
      </c>
      <c r="AN57">
        <v>150.5</v>
      </c>
      <c r="AO57">
        <v>160</v>
      </c>
      <c r="AP57">
        <v>155</v>
      </c>
      <c r="AQ57">
        <v>157</v>
      </c>
      <c r="AR57">
        <v>159</v>
      </c>
      <c r="AS57">
        <v>159</v>
      </c>
      <c r="AT57">
        <v>160.5</v>
      </c>
      <c r="AU57">
        <v>161.5</v>
      </c>
      <c r="AV57">
        <v>162</v>
      </c>
      <c r="AW57">
        <v>162</v>
      </c>
      <c r="AX57">
        <v>162.5</v>
      </c>
      <c r="AY57">
        <v>162.5</v>
      </c>
      <c r="AZ57">
        <v>173</v>
      </c>
      <c r="BA57">
        <v>174.5</v>
      </c>
      <c r="BB57">
        <v>188</v>
      </c>
      <c r="BC57">
        <v>188</v>
      </c>
      <c r="BD57">
        <v>189</v>
      </c>
      <c r="BE57">
        <v>188</v>
      </c>
      <c r="BF57">
        <v>189</v>
      </c>
      <c r="BG57">
        <v>190</v>
      </c>
      <c r="BH57">
        <v>190</v>
      </c>
      <c r="BI57">
        <v>188.5</v>
      </c>
      <c r="BJ57">
        <v>196</v>
      </c>
      <c r="BK57">
        <v>196.5</v>
      </c>
      <c r="BL57">
        <v>195</v>
      </c>
      <c r="BM57">
        <v>195</v>
      </c>
      <c r="BN57">
        <v>195</v>
      </c>
      <c r="BO57">
        <v>195</v>
      </c>
      <c r="BP57">
        <v>193</v>
      </c>
      <c r="BQ57">
        <v>195</v>
      </c>
      <c r="BR57" s="10">
        <f t="shared" si="0"/>
        <v>0.42335766423357662</v>
      </c>
      <c r="BS57" s="11" cm="1">
        <f t="array" aca="1" ref="BS57" ca="1">_xlfn.PERCENTILE.INC((OFFSET(E57,0,1,1,COLUMNS(E57:BQ57)-1) - E57:BP57) / E57:BP57, 0.05) * SQRT(COUNT(E57:BQ57) - 1)</f>
        <v>-0.18966806919121082</v>
      </c>
      <c r="BT57" s="10" cm="1">
        <f t="array" aca="1" ref="BT57" ca="1">_xlfn.STDEV.P((E57:BP57 - OFFSET(E57:BP57,0,1)) / OFFSET(E57:BP57,0,1)) * SQRT(COUNT(E57:BQ57)-1)</f>
        <v>0.17290382649697836</v>
      </c>
      <c r="BU57" s="10" cm="1">
        <f t="array" ref="BU57">-(MAX(1 - (E57:BQ57 / _xlfn.SCAN(E57, E57:BQ57, _xlfn.LAMBDA(_xlpm.a,_xlpm.b, MAX(_xlpm.a, _xlpm.b))))))</f>
        <v>-8.1272084805653733E-2</v>
      </c>
      <c r="BV57" s="12">
        <f t="shared" ca="1" si="1"/>
        <v>2.2543938951348497</v>
      </c>
    </row>
    <row r="58" spans="1:74" x14ac:dyDescent="0.45">
      <c r="A58" s="2" t="s">
        <v>132</v>
      </c>
      <c r="B58" t="s">
        <v>133</v>
      </c>
      <c r="C58" t="s">
        <v>22</v>
      </c>
      <c r="D58" t="s">
        <v>26</v>
      </c>
      <c r="E58">
        <v>74.5</v>
      </c>
      <c r="F58">
        <v>77.3</v>
      </c>
      <c r="G58">
        <v>75.400000000000006</v>
      </c>
      <c r="H58">
        <v>75.099999999999994</v>
      </c>
      <c r="I58">
        <v>75.099999999999994</v>
      </c>
      <c r="J58">
        <v>75.099999999999994</v>
      </c>
      <c r="K58">
        <v>78</v>
      </c>
      <c r="L58">
        <v>80.2</v>
      </c>
      <c r="M58">
        <v>77.900000000000006</v>
      </c>
      <c r="N58">
        <v>78.400000000000006</v>
      </c>
      <c r="O58">
        <v>77.099999999999994</v>
      </c>
      <c r="P58">
        <v>78</v>
      </c>
      <c r="Q58">
        <v>76.7</v>
      </c>
      <c r="R58">
        <v>75.5</v>
      </c>
      <c r="S58">
        <v>75</v>
      </c>
      <c r="T58">
        <v>76</v>
      </c>
      <c r="U58">
        <v>76.099999999999994</v>
      </c>
      <c r="V58">
        <v>74.7</v>
      </c>
      <c r="W58">
        <v>75</v>
      </c>
      <c r="X58">
        <v>75.7</v>
      </c>
      <c r="Y58">
        <v>75.7</v>
      </c>
      <c r="Z58">
        <v>74.5</v>
      </c>
      <c r="AA58">
        <v>81</v>
      </c>
      <c r="AB58">
        <v>79.599999999999994</v>
      </c>
      <c r="AC58">
        <v>78</v>
      </c>
      <c r="AD58">
        <v>77.5</v>
      </c>
      <c r="AE58">
        <v>75.2</v>
      </c>
      <c r="AF58">
        <v>74.8</v>
      </c>
      <c r="AG58">
        <v>76</v>
      </c>
      <c r="AH58">
        <v>75</v>
      </c>
      <c r="AI58">
        <v>75.5</v>
      </c>
      <c r="AJ58">
        <v>74.3</v>
      </c>
      <c r="AK58">
        <v>74.8</v>
      </c>
      <c r="AL58">
        <v>74.8</v>
      </c>
      <c r="AM58">
        <v>77.400000000000006</v>
      </c>
      <c r="AN58">
        <v>78</v>
      </c>
      <c r="AO58">
        <v>78.900000000000006</v>
      </c>
      <c r="AP58">
        <v>75.2</v>
      </c>
      <c r="AQ58">
        <v>74.599999999999994</v>
      </c>
      <c r="AR58">
        <v>75.900000000000006</v>
      </c>
      <c r="AS58">
        <v>75.7</v>
      </c>
      <c r="AT58">
        <v>75</v>
      </c>
      <c r="AU58">
        <v>74.3</v>
      </c>
      <c r="AV58">
        <v>74</v>
      </c>
      <c r="AW58">
        <v>77.900000000000006</v>
      </c>
      <c r="AX58">
        <v>77</v>
      </c>
      <c r="AY58">
        <v>77</v>
      </c>
      <c r="AZ58">
        <v>77.8</v>
      </c>
      <c r="BA58">
        <v>76.5</v>
      </c>
      <c r="BB58">
        <v>78.900000000000006</v>
      </c>
      <c r="BC58">
        <v>79.5</v>
      </c>
      <c r="BD58">
        <v>79.900000000000006</v>
      </c>
      <c r="BE58">
        <v>82.9</v>
      </c>
      <c r="BF58">
        <v>85.3</v>
      </c>
      <c r="BG58">
        <v>83.8</v>
      </c>
      <c r="BH58">
        <v>83.1</v>
      </c>
      <c r="BI58">
        <v>81</v>
      </c>
      <c r="BJ58">
        <v>81.900000000000006</v>
      </c>
      <c r="BK58">
        <v>81.599999999999994</v>
      </c>
      <c r="BL58">
        <v>81.599999999999994</v>
      </c>
      <c r="BM58">
        <v>81.599999999999994</v>
      </c>
      <c r="BN58">
        <v>82.6</v>
      </c>
      <c r="BO58">
        <v>83.6</v>
      </c>
      <c r="BP58">
        <v>84</v>
      </c>
      <c r="BQ58">
        <v>84.2</v>
      </c>
      <c r="BR58" s="10">
        <f t="shared" si="0"/>
        <v>0.13020134228187924</v>
      </c>
      <c r="BS58" s="11" cm="1">
        <f t="array" aca="1" ref="BS58" ca="1">_xlfn.PERCENTILE.INC((OFFSET(E58,0,1,1,COLUMNS(E58:BQ58)-1) - E58:BP58) / E58:BP58, 0.05) * SQRT(COUNT(E58:BQ58) - 1)</f>
        <v>-0.20133662742094363</v>
      </c>
      <c r="BT58" s="10" cm="1">
        <f t="array" aca="1" ref="BT58" ca="1">_xlfn.STDEV.P((E58:BP58 - OFFSET(E58:BP58,0,1)) / OFFSET(E58:BP58,0,1)) * SQRT(COUNT(E58:BQ58)-1)</f>
        <v>0.16620904654747715</v>
      </c>
      <c r="BU58" s="10" cm="1">
        <f t="array" ref="BU58">-(MAX(1 - (E58:BQ58 / _xlfn.SCAN(E58, E58:BQ58, _xlfn.LAMBDA(_xlpm.a,_xlpm.b, MAX(_xlpm.a, _xlpm.b))))))</f>
        <v>-8.6419753086419804E-2</v>
      </c>
      <c r="BV58" s="12">
        <f t="shared" ca="1" si="1"/>
        <v>0.58141846641868444</v>
      </c>
    </row>
    <row r="59" spans="1:74" x14ac:dyDescent="0.45">
      <c r="A59" s="2" t="s">
        <v>134</v>
      </c>
      <c r="B59" t="s">
        <v>135</v>
      </c>
      <c r="C59" t="s">
        <v>80</v>
      </c>
      <c r="D59" t="s">
        <v>136</v>
      </c>
      <c r="E59">
        <v>103.1</v>
      </c>
      <c r="F59">
        <v>104.8</v>
      </c>
      <c r="G59">
        <v>105.2</v>
      </c>
      <c r="H59">
        <v>105.2</v>
      </c>
      <c r="I59">
        <v>105.2</v>
      </c>
      <c r="J59">
        <v>105.2</v>
      </c>
      <c r="K59">
        <v>107.9</v>
      </c>
      <c r="L59">
        <v>107.4</v>
      </c>
      <c r="M59">
        <v>112.4</v>
      </c>
      <c r="N59">
        <v>110</v>
      </c>
      <c r="O59">
        <v>111.3</v>
      </c>
      <c r="P59">
        <v>84.5</v>
      </c>
      <c r="Q59">
        <v>82.6</v>
      </c>
      <c r="R59">
        <v>82.8</v>
      </c>
      <c r="S59">
        <v>86.55</v>
      </c>
      <c r="T59">
        <v>85.35</v>
      </c>
      <c r="U59">
        <v>84.4</v>
      </c>
      <c r="V59">
        <v>83.3</v>
      </c>
      <c r="W59">
        <v>86.1</v>
      </c>
      <c r="X59">
        <v>85.4</v>
      </c>
      <c r="Y59">
        <v>86.5</v>
      </c>
      <c r="Z59">
        <v>84</v>
      </c>
      <c r="AA59">
        <v>81.900000000000006</v>
      </c>
      <c r="AB59">
        <v>82.9</v>
      </c>
      <c r="AC59">
        <v>82.9</v>
      </c>
      <c r="AD59">
        <v>84.1</v>
      </c>
      <c r="AE59">
        <v>85.8</v>
      </c>
      <c r="AF59">
        <v>87.45</v>
      </c>
      <c r="AG59">
        <v>88.3</v>
      </c>
      <c r="AH59">
        <v>87.05</v>
      </c>
      <c r="AI59">
        <v>87</v>
      </c>
      <c r="AJ59">
        <v>86.15</v>
      </c>
      <c r="AK59">
        <v>85.7</v>
      </c>
      <c r="AL59">
        <v>85.7</v>
      </c>
      <c r="AM59">
        <v>85.7</v>
      </c>
      <c r="AN59">
        <v>86.6</v>
      </c>
      <c r="AO59">
        <v>84.25</v>
      </c>
      <c r="AP59">
        <v>81.8</v>
      </c>
      <c r="AQ59">
        <v>81.05</v>
      </c>
      <c r="AR59">
        <v>83.3</v>
      </c>
      <c r="AS59">
        <v>83.3</v>
      </c>
      <c r="AT59">
        <v>81.599999999999994</v>
      </c>
      <c r="AU59">
        <v>82.45</v>
      </c>
      <c r="AV59">
        <v>82.15</v>
      </c>
      <c r="AW59">
        <v>82</v>
      </c>
      <c r="AX59">
        <v>82</v>
      </c>
      <c r="AY59">
        <v>83.3</v>
      </c>
      <c r="AZ59">
        <v>81.95</v>
      </c>
      <c r="BA59">
        <v>85.35</v>
      </c>
      <c r="BB59">
        <v>86.25</v>
      </c>
      <c r="BC59">
        <v>87.25</v>
      </c>
      <c r="BD59">
        <v>87.85</v>
      </c>
      <c r="BE59">
        <v>87.85</v>
      </c>
      <c r="BF59">
        <v>86.5</v>
      </c>
      <c r="BG59">
        <v>89.15</v>
      </c>
      <c r="BH59">
        <v>79.150000000000006</v>
      </c>
      <c r="BI59">
        <v>77.45</v>
      </c>
      <c r="BJ59">
        <v>75</v>
      </c>
      <c r="BK59">
        <v>73.599999999999994</v>
      </c>
      <c r="BL59">
        <v>75.55</v>
      </c>
      <c r="BM59">
        <v>73.8</v>
      </c>
      <c r="BN59">
        <v>72.599999999999994</v>
      </c>
      <c r="BO59">
        <v>72.2</v>
      </c>
      <c r="BP59">
        <v>73.25</v>
      </c>
      <c r="BQ59">
        <v>74.45</v>
      </c>
      <c r="BR59" s="10">
        <f t="shared" si="0"/>
        <v>-0.27788554801163912</v>
      </c>
      <c r="BS59" s="11" cm="1">
        <f t="array" aca="1" ref="BS59" ca="1">_xlfn.PERCENTILE.INC((OFFSET(E59,0,1,1,COLUMNS(E59:BQ59)-1) - E59:BP59) / E59:BP59, 0.05) * SQRT(COUNT(E59:BQ59) - 1)</f>
        <v>-0.23242688804651745</v>
      </c>
      <c r="BT59" s="10" cm="1">
        <f t="array" aca="1" ref="BT59" ca="1">_xlfn.STDEV.P((E59:BP59 - OFFSET(E59:BP59,0,1)) / OFFSET(E59:BP59,0,1)) * SQRT(COUNT(E59:BQ59)-1)</f>
        <v>0.36822694930346911</v>
      </c>
      <c r="BU59" s="10" cm="1">
        <f t="array" ref="BU59">-(MAX(1 - (E59:BQ59 / _xlfn.SCAN(E59, E59:BQ59, _xlfn.LAMBDA(_xlpm.a,_xlpm.b, MAX(_xlpm.a, _xlpm.b))))))</f>
        <v>-0.35765124555160144</v>
      </c>
      <c r="BV59" s="12">
        <f t="shared" ca="1" si="1"/>
        <v>-0.84580958002695061</v>
      </c>
    </row>
    <row r="60" spans="1:74" x14ac:dyDescent="0.45">
      <c r="A60" s="2" t="s">
        <v>137</v>
      </c>
      <c r="B60" t="s">
        <v>138</v>
      </c>
      <c r="C60" t="s">
        <v>71</v>
      </c>
      <c r="D60" t="s">
        <v>34</v>
      </c>
      <c r="E60">
        <v>154.6</v>
      </c>
      <c r="F60">
        <v>156.6</v>
      </c>
      <c r="G60">
        <v>156</v>
      </c>
      <c r="H60">
        <v>158.6</v>
      </c>
      <c r="I60">
        <v>158.6</v>
      </c>
      <c r="J60">
        <v>158.6</v>
      </c>
      <c r="K60">
        <v>161</v>
      </c>
      <c r="L60">
        <v>163</v>
      </c>
      <c r="M60">
        <v>160.6</v>
      </c>
      <c r="N60">
        <v>161.4</v>
      </c>
      <c r="O60">
        <v>163.19999999999999</v>
      </c>
      <c r="P60">
        <v>161.80000000000001</v>
      </c>
      <c r="Q60">
        <v>162.19999999999999</v>
      </c>
      <c r="R60">
        <v>161.4</v>
      </c>
      <c r="S60">
        <v>162.19999999999999</v>
      </c>
      <c r="T60">
        <v>162.80000000000001</v>
      </c>
      <c r="U60">
        <v>156.4</v>
      </c>
      <c r="V60">
        <v>157.4</v>
      </c>
      <c r="W60">
        <v>156.4</v>
      </c>
      <c r="X60">
        <v>158.19999999999999</v>
      </c>
      <c r="Y60">
        <v>158.19999999999999</v>
      </c>
      <c r="Z60">
        <v>156.80000000000001</v>
      </c>
      <c r="AA60">
        <v>156.80000000000001</v>
      </c>
      <c r="AB60">
        <v>157.6</v>
      </c>
      <c r="AC60">
        <v>158.4</v>
      </c>
      <c r="AD60">
        <v>156.4</v>
      </c>
      <c r="AE60">
        <v>154.19999999999999</v>
      </c>
      <c r="AF60">
        <v>154.4</v>
      </c>
      <c r="AG60">
        <v>154</v>
      </c>
      <c r="AH60">
        <v>152.6</v>
      </c>
      <c r="AI60">
        <v>153.6</v>
      </c>
      <c r="AJ60">
        <v>152.80000000000001</v>
      </c>
      <c r="AK60">
        <v>150.80000000000001</v>
      </c>
      <c r="AL60">
        <v>150.80000000000001</v>
      </c>
      <c r="AM60">
        <v>151</v>
      </c>
      <c r="AN60">
        <v>151.6</v>
      </c>
      <c r="AO60">
        <v>151.80000000000001</v>
      </c>
      <c r="AP60">
        <v>150</v>
      </c>
      <c r="AQ60">
        <v>148.6</v>
      </c>
      <c r="AR60">
        <v>150</v>
      </c>
      <c r="AS60">
        <v>150</v>
      </c>
      <c r="AT60">
        <v>148</v>
      </c>
      <c r="AU60">
        <v>150.6</v>
      </c>
      <c r="AV60">
        <v>150</v>
      </c>
      <c r="AW60">
        <v>153.6</v>
      </c>
      <c r="AX60">
        <v>154</v>
      </c>
      <c r="AY60">
        <v>154.19999999999999</v>
      </c>
      <c r="AZ60">
        <v>154</v>
      </c>
      <c r="BA60">
        <v>153.80000000000001</v>
      </c>
      <c r="BB60">
        <v>154.4</v>
      </c>
      <c r="BC60">
        <v>155.80000000000001</v>
      </c>
      <c r="BD60">
        <v>153.6</v>
      </c>
      <c r="BE60">
        <v>153.80000000000001</v>
      </c>
      <c r="BF60">
        <v>153.6</v>
      </c>
      <c r="BG60">
        <v>154.6</v>
      </c>
      <c r="BH60">
        <v>151.6</v>
      </c>
      <c r="BI60">
        <v>151.6</v>
      </c>
      <c r="BJ60">
        <v>150.4</v>
      </c>
      <c r="BK60">
        <v>148.80000000000001</v>
      </c>
      <c r="BL60">
        <v>147.80000000000001</v>
      </c>
      <c r="BM60">
        <v>147.80000000000001</v>
      </c>
      <c r="BN60">
        <v>148</v>
      </c>
      <c r="BO60">
        <v>149.6</v>
      </c>
      <c r="BP60">
        <v>149.19999999999999</v>
      </c>
      <c r="BQ60">
        <v>151.19999999999999</v>
      </c>
      <c r="BR60" s="10">
        <f t="shared" si="0"/>
        <v>-2.1992238033635224E-2</v>
      </c>
      <c r="BS60" s="11" cm="1">
        <f t="array" aca="1" ref="BS60" ca="1">_xlfn.PERCENTILE.INC((OFFSET(E60,0,1,1,COLUMNS(E60:BQ60)-1) - E60:BP60) / E60:BP60, 0.05) * SQRT(COUNT(E60:BQ60) - 1)</f>
        <v>-0.11290033454918026</v>
      </c>
      <c r="BT60" s="10" cm="1">
        <f t="array" aca="1" ref="BT60" ca="1">_xlfn.STDEV.P((E60:BP60 - OFFSET(E60:BP60,0,1)) / OFFSET(E60:BP60,0,1)) * SQRT(COUNT(E60:BQ60)-1)</f>
        <v>8.1864456461824678E-2</v>
      </c>
      <c r="BU60" s="10" cm="1">
        <f t="array" ref="BU60">-(MAX(1 - (E60:BQ60 / _xlfn.SCAN(E60, E60:BQ60, _xlfn.LAMBDA(_xlpm.a,_xlpm.b, MAX(_xlpm.a, _xlpm.b))))))</f>
        <v>-9.4362745098039102E-2</v>
      </c>
      <c r="BV60" s="12">
        <f t="shared" ca="1" si="1"/>
        <v>-0.67864093610486376</v>
      </c>
    </row>
    <row r="61" spans="1:74" x14ac:dyDescent="0.45">
      <c r="A61" s="2" t="s">
        <v>139</v>
      </c>
      <c r="B61" t="s">
        <v>140</v>
      </c>
      <c r="C61" t="s">
        <v>80</v>
      </c>
      <c r="D61" t="s">
        <v>8</v>
      </c>
      <c r="E61">
        <v>8.2777999999999992</v>
      </c>
      <c r="F61">
        <v>8.3833000000000002</v>
      </c>
      <c r="G61">
        <v>8.3400999999999996</v>
      </c>
      <c r="H61">
        <v>8.4887999999999995</v>
      </c>
      <c r="I61">
        <v>8.4887999999999995</v>
      </c>
      <c r="J61">
        <v>8.4887999999999995</v>
      </c>
      <c r="K61">
        <v>8.4168000000000003</v>
      </c>
      <c r="L61">
        <v>8.4024000000000001</v>
      </c>
      <c r="M61">
        <v>8.5607000000000006</v>
      </c>
      <c r="N61">
        <v>8.4792000000000005</v>
      </c>
      <c r="O61">
        <v>8.5894999999999992</v>
      </c>
      <c r="P61">
        <v>8.4984000000000002</v>
      </c>
      <c r="Q61">
        <v>8.6565999999999992</v>
      </c>
      <c r="R61">
        <v>8.6517999999999997</v>
      </c>
      <c r="S61">
        <v>8.8581000000000003</v>
      </c>
      <c r="T61">
        <v>8.8628999999999998</v>
      </c>
      <c r="U61">
        <v>8.9060000000000006</v>
      </c>
      <c r="V61">
        <v>8.8772000000000002</v>
      </c>
      <c r="W61">
        <v>8.8581000000000003</v>
      </c>
      <c r="X61">
        <v>8.9252000000000002</v>
      </c>
      <c r="Y61">
        <v>8.9252000000000002</v>
      </c>
      <c r="Z61">
        <v>8.6565999999999992</v>
      </c>
      <c r="AA61">
        <v>8.3833000000000002</v>
      </c>
      <c r="AB61">
        <v>8.3785000000000007</v>
      </c>
      <c r="AC61">
        <v>8.5222999999999995</v>
      </c>
      <c r="AD61">
        <v>8.5366999999999997</v>
      </c>
      <c r="AE61">
        <v>8.4504000000000001</v>
      </c>
      <c r="AF61">
        <v>8.5751000000000008</v>
      </c>
      <c r="AG61">
        <v>8.5607000000000006</v>
      </c>
      <c r="AH61">
        <v>8.5480999999999998</v>
      </c>
      <c r="AI61">
        <v>8.4452999999999996</v>
      </c>
      <c r="AJ61">
        <v>8.3670000000000009</v>
      </c>
      <c r="AK61">
        <v>8.1956000000000007</v>
      </c>
      <c r="AL61">
        <v>8.1808999999999994</v>
      </c>
      <c r="AM61">
        <v>8.1516000000000002</v>
      </c>
      <c r="AN61">
        <v>8.1564999999999994</v>
      </c>
      <c r="AO61">
        <v>8.2249999999999996</v>
      </c>
      <c r="AP61">
        <v>8.1956000000000007</v>
      </c>
      <c r="AQ61">
        <v>8.1516000000000002</v>
      </c>
      <c r="AR61">
        <v>8.2053999999999991</v>
      </c>
      <c r="AS61">
        <v>8.1173000000000002</v>
      </c>
      <c r="AT61">
        <v>7.9851000000000001</v>
      </c>
      <c r="AU61">
        <v>8.0535999999999994</v>
      </c>
      <c r="AV61">
        <v>8.1026000000000007</v>
      </c>
      <c r="AW61">
        <v>8.3817000000000004</v>
      </c>
      <c r="AX61">
        <v>8.4649000000000001</v>
      </c>
      <c r="AY61">
        <v>8.4502000000000006</v>
      </c>
      <c r="AZ61">
        <v>8.4795999999999996</v>
      </c>
      <c r="BA61">
        <v>8.4943000000000008</v>
      </c>
      <c r="BB61">
        <v>8.5090000000000003</v>
      </c>
      <c r="BC61">
        <v>8.5138999999999996</v>
      </c>
      <c r="BD61">
        <v>7.8921000000000001</v>
      </c>
      <c r="BE61">
        <v>7.8333000000000004</v>
      </c>
      <c r="BF61">
        <v>7.8040000000000003</v>
      </c>
      <c r="BG61">
        <v>7.8970000000000002</v>
      </c>
      <c r="BH61">
        <v>7.8284000000000002</v>
      </c>
      <c r="BI61">
        <v>7.9997999999999996</v>
      </c>
      <c r="BJ61">
        <v>7.8724999999999996</v>
      </c>
      <c r="BK61">
        <v>7.8136999999999999</v>
      </c>
      <c r="BL61">
        <v>7.6619999999999999</v>
      </c>
      <c r="BM61">
        <v>7.5297999999999998</v>
      </c>
      <c r="BN61">
        <v>7.2948000000000004</v>
      </c>
      <c r="BO61">
        <v>7.4172000000000002</v>
      </c>
      <c r="BP61">
        <v>7.3681999999999999</v>
      </c>
      <c r="BQ61">
        <v>7.4172000000000002</v>
      </c>
      <c r="BR61" s="10">
        <f t="shared" si="0"/>
        <v>-0.10396482157094868</v>
      </c>
      <c r="BS61" s="11" cm="1">
        <f t="array" aca="1" ref="BS61" ca="1">_xlfn.PERCENTILE.INC((OFFSET(E61,0,1,1,COLUMNS(E61:BQ61)-1) - E61:BP61) / E61:BP61, 0.05) * SQRT(COUNT(E61:BQ61) - 1)</f>
        <v>-0.22922532076760527</v>
      </c>
      <c r="BT61" s="10" cm="1">
        <f t="array" aca="1" ref="BT61" ca="1">_xlfn.STDEV.P((E61:BP61 - OFFSET(E61:BP61,0,1)) / OFFSET(E61:BP61,0,1)) * SQRT(COUNT(E61:BQ61)-1)</f>
        <v>0.12888485846534584</v>
      </c>
      <c r="BU61" s="10" cm="1">
        <f t="array" ref="BU61">-(MAX(1 - (E61:BQ61 / _xlfn.SCAN(E61, E61:BQ61, _xlfn.LAMBDA(_xlpm.a,_xlpm.b, MAX(_xlpm.a, _xlpm.b))))))</f>
        <v>-0.18267377761842873</v>
      </c>
      <c r="BV61" s="12">
        <f t="shared" ca="1" si="1"/>
        <v>-1.0670699145102482</v>
      </c>
    </row>
    <row r="62" spans="1:74" x14ac:dyDescent="0.45">
      <c r="A62" s="2" t="s">
        <v>141</v>
      </c>
      <c r="B62" t="s">
        <v>142</v>
      </c>
      <c r="C62" t="s">
        <v>37</v>
      </c>
      <c r="D62" t="s">
        <v>136</v>
      </c>
      <c r="E62">
        <v>12.83</v>
      </c>
      <c r="F62">
        <v>12.8</v>
      </c>
      <c r="G62">
        <v>12.58</v>
      </c>
      <c r="H62">
        <v>12.58</v>
      </c>
      <c r="I62">
        <v>12.58</v>
      </c>
      <c r="J62">
        <v>12.58</v>
      </c>
      <c r="K62">
        <v>12.74</v>
      </c>
      <c r="L62">
        <v>12.76</v>
      </c>
      <c r="M62">
        <v>12.83</v>
      </c>
      <c r="N62">
        <v>12.94</v>
      </c>
      <c r="O62">
        <v>12.63</v>
      </c>
      <c r="P62">
        <v>12.65</v>
      </c>
      <c r="Q62">
        <v>12.75</v>
      </c>
      <c r="R62">
        <v>12.88</v>
      </c>
      <c r="S62">
        <v>12.82</v>
      </c>
      <c r="T62">
        <v>12.85</v>
      </c>
      <c r="U62">
        <v>12.7</v>
      </c>
      <c r="V62">
        <v>12.67</v>
      </c>
      <c r="W62">
        <v>12.53</v>
      </c>
      <c r="X62">
        <v>12.49</v>
      </c>
      <c r="Y62">
        <v>12.45</v>
      </c>
      <c r="Z62">
        <v>12.42</v>
      </c>
      <c r="AA62">
        <v>12.38</v>
      </c>
      <c r="AB62">
        <v>12.09</v>
      </c>
      <c r="AC62">
        <v>12.09</v>
      </c>
      <c r="AD62">
        <v>12.41</v>
      </c>
      <c r="AE62">
        <v>12.49</v>
      </c>
      <c r="AF62">
        <v>12.25</v>
      </c>
      <c r="AG62">
        <v>11.31</v>
      </c>
      <c r="AH62">
        <v>11.54</v>
      </c>
      <c r="AI62">
        <v>11.27</v>
      </c>
      <c r="AJ62">
        <v>11.38</v>
      </c>
      <c r="AK62">
        <v>11.31</v>
      </c>
      <c r="AL62">
        <v>11.31</v>
      </c>
      <c r="AM62">
        <v>11.31</v>
      </c>
      <c r="AN62">
        <v>11.44</v>
      </c>
      <c r="AO62">
        <v>11.41</v>
      </c>
      <c r="AP62">
        <v>11.33</v>
      </c>
      <c r="AQ62">
        <v>11.2</v>
      </c>
      <c r="AR62">
        <v>11.26</v>
      </c>
      <c r="AS62">
        <v>11.26</v>
      </c>
      <c r="AT62">
        <v>11.36</v>
      </c>
      <c r="AU62">
        <v>11.13</v>
      </c>
      <c r="AV62">
        <v>11.21</v>
      </c>
      <c r="AW62">
        <v>11.34</v>
      </c>
      <c r="AX62">
        <v>11.34</v>
      </c>
      <c r="AY62">
        <v>11.36</v>
      </c>
      <c r="AZ62">
        <v>11.3</v>
      </c>
      <c r="BA62">
        <v>11.31</v>
      </c>
      <c r="BB62">
        <v>11.39</v>
      </c>
      <c r="BC62">
        <v>11.34</v>
      </c>
      <c r="BD62">
        <v>11.31</v>
      </c>
      <c r="BE62">
        <v>11.34</v>
      </c>
      <c r="BF62">
        <v>11.32</v>
      </c>
      <c r="BG62">
        <v>11.4</v>
      </c>
      <c r="BH62">
        <v>11.24</v>
      </c>
      <c r="BI62">
        <v>11.24</v>
      </c>
      <c r="BJ62">
        <v>11.01</v>
      </c>
      <c r="BK62">
        <v>11</v>
      </c>
      <c r="BL62">
        <v>10.76</v>
      </c>
      <c r="BM62">
        <v>10.73</v>
      </c>
      <c r="BN62">
        <v>10.64</v>
      </c>
      <c r="BO62">
        <v>10.65</v>
      </c>
      <c r="BP62">
        <v>10.63</v>
      </c>
      <c r="BQ62">
        <v>10.68</v>
      </c>
      <c r="BR62" s="10">
        <f t="shared" si="0"/>
        <v>-0.16757599376461421</v>
      </c>
      <c r="BS62" s="11" cm="1">
        <f t="array" aca="1" ref="BS62" ca="1">_xlfn.PERCENTILE.INC((OFFSET(E62,0,1,1,COLUMNS(E62:BQ62)-1) - E62:BP62) / E62:BP62, 0.05) * SQRT(COUNT(E62:BQ62) - 1)</f>
        <v>-0.18528060501024085</v>
      </c>
      <c r="BT62" s="10" cm="1">
        <f t="array" aca="1" ref="BT62" ca="1">_xlfn.STDEV.P((E62:BP62 - OFFSET(E62:BP62,0,1)) / OFFSET(E62:BP62,0,1)) * SQRT(COUNT(E62:BQ62)-1)</f>
        <v>0.11503569395638956</v>
      </c>
      <c r="BU62" s="10" cm="1">
        <f t="array" ref="BU62">-(MAX(1 - (E62:BQ62 / _xlfn.SCAN(E62, E62:BQ62, _xlfn.LAMBDA(_xlpm.a,_xlpm.b, MAX(_xlpm.a, _xlpm.b))))))</f>
        <v>-0.17851622874806794</v>
      </c>
      <c r="BV62" s="12">
        <f t="shared" ca="1" si="1"/>
        <v>-1.7485036181396059</v>
      </c>
    </row>
    <row r="63" spans="1:74" x14ac:dyDescent="0.45">
      <c r="A63" s="2" t="s">
        <v>143</v>
      </c>
      <c r="B63" t="s">
        <v>144</v>
      </c>
      <c r="C63" t="s">
        <v>37</v>
      </c>
      <c r="D63" t="s">
        <v>55</v>
      </c>
      <c r="E63">
        <v>39.299999999999997</v>
      </c>
      <c r="F63">
        <v>40.229999999999997</v>
      </c>
      <c r="G63">
        <v>38.94</v>
      </c>
      <c r="H63">
        <v>39.130000000000003</v>
      </c>
      <c r="I63">
        <v>39.130000000000003</v>
      </c>
      <c r="J63">
        <v>39.130000000000003</v>
      </c>
      <c r="K63">
        <v>41.06</v>
      </c>
      <c r="L63">
        <v>42.3</v>
      </c>
      <c r="M63">
        <v>44.24</v>
      </c>
      <c r="N63">
        <v>45.1</v>
      </c>
      <c r="O63">
        <v>45.42</v>
      </c>
      <c r="P63">
        <v>45.25</v>
      </c>
      <c r="Q63">
        <v>44.94</v>
      </c>
      <c r="R63">
        <v>45.08</v>
      </c>
      <c r="S63">
        <v>45.73</v>
      </c>
      <c r="T63">
        <v>45.04</v>
      </c>
      <c r="U63">
        <v>44.63</v>
      </c>
      <c r="V63">
        <v>43.6</v>
      </c>
      <c r="W63">
        <v>44.7</v>
      </c>
      <c r="X63">
        <v>43.4</v>
      </c>
      <c r="Y63">
        <v>43.4</v>
      </c>
      <c r="Z63">
        <v>42.83</v>
      </c>
      <c r="AA63">
        <v>42.83</v>
      </c>
      <c r="AB63">
        <v>41.63</v>
      </c>
      <c r="AC63">
        <v>42.32</v>
      </c>
      <c r="AD63">
        <v>42.35</v>
      </c>
      <c r="AE63">
        <v>42</v>
      </c>
      <c r="AF63">
        <v>42.82</v>
      </c>
      <c r="AG63">
        <v>42.77</v>
      </c>
      <c r="AH63">
        <v>43.4</v>
      </c>
      <c r="AI63">
        <v>42.22</v>
      </c>
      <c r="AJ63">
        <v>42.3</v>
      </c>
      <c r="AK63">
        <v>41.93</v>
      </c>
      <c r="AL63">
        <v>42.4</v>
      </c>
      <c r="AM63">
        <v>43.6</v>
      </c>
      <c r="AN63">
        <v>43.9</v>
      </c>
      <c r="AO63">
        <v>44.23</v>
      </c>
      <c r="AP63">
        <v>42.77</v>
      </c>
      <c r="AQ63">
        <v>43.53</v>
      </c>
      <c r="AR63">
        <v>44.28</v>
      </c>
      <c r="AS63">
        <v>43.6</v>
      </c>
      <c r="AT63">
        <v>42.42</v>
      </c>
      <c r="AU63">
        <v>40.43</v>
      </c>
      <c r="AV63">
        <v>41.59</v>
      </c>
      <c r="AW63">
        <v>44.49</v>
      </c>
      <c r="AX63">
        <v>44.48</v>
      </c>
      <c r="AY63">
        <v>46.45</v>
      </c>
      <c r="AZ63">
        <v>45.1</v>
      </c>
      <c r="BA63">
        <v>45.1</v>
      </c>
      <c r="BB63">
        <v>45.55</v>
      </c>
      <c r="BC63">
        <v>44.44</v>
      </c>
      <c r="BD63">
        <v>43.4</v>
      </c>
      <c r="BE63">
        <v>45.22</v>
      </c>
      <c r="BF63">
        <v>45.45</v>
      </c>
      <c r="BG63">
        <v>45.92</v>
      </c>
      <c r="BH63">
        <v>46.07</v>
      </c>
      <c r="BI63">
        <v>45.87</v>
      </c>
      <c r="BJ63">
        <v>47.14</v>
      </c>
      <c r="BK63">
        <v>47.02</v>
      </c>
      <c r="BL63">
        <v>45.3</v>
      </c>
      <c r="BM63">
        <v>47.33</v>
      </c>
      <c r="BN63">
        <v>47.02</v>
      </c>
      <c r="BO63">
        <v>47.3</v>
      </c>
      <c r="BP63">
        <v>47.32</v>
      </c>
      <c r="BQ63">
        <v>48.36</v>
      </c>
      <c r="BR63" s="10">
        <f t="shared" si="0"/>
        <v>0.23053435114503823</v>
      </c>
      <c r="BS63" s="11" cm="1">
        <f t="array" aca="1" ref="BS63" ca="1">_xlfn.PERCENTILE.INC((OFFSET(E63,0,1,1,COLUMNS(E63:BQ63)-1) - E63:BP63) / E63:BP63, 0.05) * SQRT(COUNT(E63:BQ63) - 1)</f>
        <v>-0.25294556301267707</v>
      </c>
      <c r="BT63" s="10" cm="1">
        <f t="array" aca="1" ref="BT63" ca="1">_xlfn.STDEV.P((E63:BP63 - OFFSET(E63:BP63,0,1)) / OFFSET(E63:BP63,0,1)) * SQRT(COUNT(E63:BQ63)-1)</f>
        <v>0.18293317370005874</v>
      </c>
      <c r="BU63" s="10" cm="1">
        <f t="array" ref="BU63">-(MAX(1 - (E63:BQ63 / _xlfn.SCAN(E63, E63:BQ63, _xlfn.LAMBDA(_xlpm.a,_xlpm.b, MAX(_xlpm.a, _xlpm.b))))))</f>
        <v>-0.11589766017931336</v>
      </c>
      <c r="BV63" s="12">
        <f t="shared" ca="1" si="1"/>
        <v>1.0767320865195358</v>
      </c>
    </row>
    <row r="64" spans="1:74" x14ac:dyDescent="0.45">
      <c r="A64" s="2" t="s">
        <v>145</v>
      </c>
      <c r="B64" t="s">
        <v>146</v>
      </c>
      <c r="C64" t="s">
        <v>22</v>
      </c>
      <c r="D64" t="s">
        <v>8</v>
      </c>
      <c r="E64">
        <v>23.700600000000001</v>
      </c>
      <c r="F64">
        <v>22.389700000000001</v>
      </c>
      <c r="G64">
        <v>21.918099999999999</v>
      </c>
      <c r="H64">
        <v>22.1539</v>
      </c>
      <c r="I64">
        <v>22.1539</v>
      </c>
      <c r="J64">
        <v>22.1539</v>
      </c>
      <c r="K64">
        <v>22.342500000000001</v>
      </c>
      <c r="L64">
        <v>22.531099999999999</v>
      </c>
      <c r="M64">
        <v>21.314499999999999</v>
      </c>
      <c r="N64">
        <v>20.673200000000001</v>
      </c>
      <c r="O64">
        <v>20.758099999999999</v>
      </c>
      <c r="P64">
        <v>21.078700000000001</v>
      </c>
      <c r="Q64">
        <v>21.154199999999999</v>
      </c>
      <c r="R64">
        <v>20.522300000000001</v>
      </c>
      <c r="S64">
        <v>20.456299999999999</v>
      </c>
      <c r="T64">
        <v>20.4374</v>
      </c>
      <c r="U64">
        <v>20.852399999999999</v>
      </c>
      <c r="V64">
        <v>20.843</v>
      </c>
      <c r="W64">
        <v>21.022099999999998</v>
      </c>
      <c r="X64">
        <v>21.4466</v>
      </c>
      <c r="Y64">
        <v>21.4466</v>
      </c>
      <c r="Z64">
        <v>21.333400000000001</v>
      </c>
      <c r="AA64">
        <v>21.418299999999999</v>
      </c>
      <c r="AB64">
        <v>21.380500000000001</v>
      </c>
      <c r="AC64">
        <v>21.8521</v>
      </c>
      <c r="AD64">
        <v>22.578299999999999</v>
      </c>
      <c r="AE64">
        <v>22.3048</v>
      </c>
      <c r="AF64">
        <v>21.767199999999999</v>
      </c>
      <c r="AG64">
        <v>22.55</v>
      </c>
      <c r="AH64">
        <v>23.078199999999999</v>
      </c>
      <c r="AI64">
        <v>24.285399999999999</v>
      </c>
      <c r="AJ64">
        <v>24.898399999999999</v>
      </c>
      <c r="AK64">
        <v>25.369900000000001</v>
      </c>
      <c r="AL64">
        <v>25.549099999999999</v>
      </c>
      <c r="AM64">
        <v>25.766100000000002</v>
      </c>
      <c r="AN64">
        <v>25.9358</v>
      </c>
      <c r="AO64">
        <v>25.445399999999999</v>
      </c>
      <c r="AP64">
        <v>24.860700000000001</v>
      </c>
      <c r="AQ64">
        <v>24.973800000000001</v>
      </c>
      <c r="AR64">
        <v>25.021000000000001</v>
      </c>
      <c r="AS64">
        <v>24.992699999999999</v>
      </c>
      <c r="AT64">
        <v>24.709700000000002</v>
      </c>
      <c r="AU64">
        <v>24.2759</v>
      </c>
      <c r="AV64">
        <v>24.549399999999999</v>
      </c>
      <c r="AW64">
        <v>25.417100000000001</v>
      </c>
      <c r="AX64">
        <v>25.417100000000001</v>
      </c>
      <c r="AY64">
        <v>25.473700000000001</v>
      </c>
      <c r="AZ64">
        <v>25.6434</v>
      </c>
      <c r="BA64">
        <v>26.312999999999999</v>
      </c>
      <c r="BB64">
        <v>26.011299999999999</v>
      </c>
      <c r="BC64">
        <v>25.879200000000001</v>
      </c>
      <c r="BD64">
        <v>26.0961</v>
      </c>
      <c r="BE64">
        <v>25.6434</v>
      </c>
      <c r="BF64">
        <v>24.945499999999999</v>
      </c>
      <c r="BG64">
        <v>24.907800000000002</v>
      </c>
      <c r="BH64">
        <v>24.549399999999999</v>
      </c>
      <c r="BI64">
        <v>24.417400000000001</v>
      </c>
      <c r="BJ64">
        <v>24.804099999999998</v>
      </c>
      <c r="BK64">
        <v>25.162400000000002</v>
      </c>
      <c r="BL64">
        <v>25.3416</v>
      </c>
      <c r="BM64">
        <v>25.501999999999999</v>
      </c>
      <c r="BN64">
        <v>25.605699999999999</v>
      </c>
      <c r="BO64">
        <v>26.011299999999999</v>
      </c>
      <c r="BP64">
        <v>25.775500000000001</v>
      </c>
      <c r="BQ64">
        <v>25.766100000000002</v>
      </c>
      <c r="BR64" s="10">
        <f t="shared" si="0"/>
        <v>8.714969241285031E-2</v>
      </c>
      <c r="BS64" s="11" cm="1">
        <f t="array" aca="1" ref="BS64" ca="1">_xlfn.PERCENTILE.INC((OFFSET(E64,0,1,1,COLUMNS(E64:BQ64)-1) - E64:BP64) / E64:BP64, 0.05) * SQRT(COUNT(E64:BQ64) - 1)</f>
        <v>-0.23578242537147334</v>
      </c>
      <c r="BT64" s="10" cm="1">
        <f t="array" aca="1" ref="BT64" ca="1">_xlfn.STDEV.P((E64:BP64 - OFFSET(E64:BP64,0,1)) / OFFSET(E64:BP64,0,1)) * SQRT(COUNT(E64:BQ64)-1)</f>
        <v>0.15434386325732899</v>
      </c>
      <c r="BU64" s="10" cm="1">
        <f t="array" ref="BU64">-(MAX(1 - (E64:BQ64 / _xlfn.SCAN(E64, E64:BQ64, _xlfn.LAMBDA(_xlpm.a,_xlpm.b, MAX(_xlpm.a, _xlpm.b))))))</f>
        <v>-0.13768427803515526</v>
      </c>
      <c r="BV64" s="12">
        <f t="shared" ca="1" si="1"/>
        <v>0.34718166274079243</v>
      </c>
    </row>
    <row r="65" spans="1:74" x14ac:dyDescent="0.45">
      <c r="A65" s="2" t="s">
        <v>147</v>
      </c>
      <c r="B65" t="s">
        <v>148</v>
      </c>
      <c r="C65" t="s">
        <v>37</v>
      </c>
      <c r="D65" t="s">
        <v>8</v>
      </c>
      <c r="E65">
        <v>212.95</v>
      </c>
      <c r="F65">
        <v>213.2</v>
      </c>
      <c r="G65">
        <v>213.1</v>
      </c>
      <c r="H65">
        <v>216.35</v>
      </c>
      <c r="I65">
        <v>216.35</v>
      </c>
      <c r="J65">
        <v>216.35</v>
      </c>
      <c r="K65">
        <v>216.4</v>
      </c>
      <c r="L65">
        <v>218.4</v>
      </c>
      <c r="M65">
        <v>219.1</v>
      </c>
      <c r="N65">
        <v>219.1</v>
      </c>
      <c r="O65">
        <v>216.5</v>
      </c>
      <c r="P65">
        <v>219</v>
      </c>
      <c r="Q65">
        <v>221.75</v>
      </c>
      <c r="R65">
        <v>222.25</v>
      </c>
      <c r="S65">
        <v>222.55</v>
      </c>
      <c r="T65">
        <v>223.75</v>
      </c>
      <c r="U65">
        <v>224.1</v>
      </c>
      <c r="V65">
        <v>223.2</v>
      </c>
      <c r="W65">
        <v>226.25</v>
      </c>
      <c r="X65">
        <v>227.45</v>
      </c>
      <c r="Y65">
        <v>227.45</v>
      </c>
      <c r="Z65">
        <v>222.35</v>
      </c>
      <c r="AA65">
        <v>223.35</v>
      </c>
      <c r="AB65">
        <v>220.95</v>
      </c>
      <c r="AC65">
        <v>215.95</v>
      </c>
      <c r="AD65">
        <v>217</v>
      </c>
      <c r="AE65">
        <v>215.9</v>
      </c>
      <c r="AF65">
        <v>212.35</v>
      </c>
      <c r="AG65">
        <v>211.6</v>
      </c>
      <c r="AH65">
        <v>212</v>
      </c>
      <c r="AI65">
        <v>210.55</v>
      </c>
      <c r="AJ65">
        <v>209.05</v>
      </c>
      <c r="AK65">
        <v>208.9</v>
      </c>
      <c r="AL65">
        <v>210.05</v>
      </c>
      <c r="AM65">
        <v>212.25</v>
      </c>
      <c r="AN65">
        <v>211.6</v>
      </c>
      <c r="AO65">
        <v>211.6</v>
      </c>
      <c r="AP65">
        <v>205.9</v>
      </c>
      <c r="AQ65">
        <v>205.6</v>
      </c>
      <c r="AR65">
        <v>207.4</v>
      </c>
      <c r="AS65">
        <v>207.75</v>
      </c>
      <c r="AT65">
        <v>207.35</v>
      </c>
      <c r="AU65">
        <v>199.98</v>
      </c>
      <c r="AV65">
        <v>204.2</v>
      </c>
      <c r="AW65">
        <v>210.15</v>
      </c>
      <c r="AX65">
        <v>209.95</v>
      </c>
      <c r="AY65">
        <v>210.5</v>
      </c>
      <c r="AZ65">
        <v>208.85</v>
      </c>
      <c r="BA65">
        <v>208.9</v>
      </c>
      <c r="BB65">
        <v>207.95</v>
      </c>
      <c r="BC65">
        <v>208.6</v>
      </c>
      <c r="BD65">
        <v>208.95</v>
      </c>
      <c r="BE65">
        <v>209.75</v>
      </c>
      <c r="BF65">
        <v>209.8</v>
      </c>
      <c r="BG65">
        <v>210.3</v>
      </c>
      <c r="BH65">
        <v>210</v>
      </c>
      <c r="BI65">
        <v>209.25</v>
      </c>
      <c r="BJ65">
        <v>208.9</v>
      </c>
      <c r="BK65">
        <v>208.45</v>
      </c>
      <c r="BL65">
        <v>209.15</v>
      </c>
      <c r="BM65">
        <v>209.2</v>
      </c>
      <c r="BN65">
        <v>211.3</v>
      </c>
      <c r="BO65">
        <v>211.65</v>
      </c>
      <c r="BP65">
        <v>211.05</v>
      </c>
      <c r="BQ65">
        <v>213.2</v>
      </c>
      <c r="BR65" s="10">
        <f t="shared" si="0"/>
        <v>1.1739845034045551E-3</v>
      </c>
      <c r="BS65" s="11" cm="1">
        <f t="array" aca="1" ref="BS65" ca="1">_xlfn.PERCENTILE.INC((OFFSET(E65,0,1,1,COLUMNS(E65:BQ65)-1) - E65:BP65) / E65:BP65, 0.05) * SQRT(COUNT(E65:BQ65) - 1)</f>
        <v>-0.17220442811438932</v>
      </c>
      <c r="BT65" s="10" cm="1">
        <f t="array" aca="1" ref="BT65" ca="1">_xlfn.STDEV.P((E65:BP65 - OFFSET(E65:BP65,0,1)) / OFFSET(E65:BP65,0,1)) * SQRT(COUNT(E65:BQ65)-1)</f>
        <v>8.1308318000064148E-2</v>
      </c>
      <c r="BU65" s="10" cm="1">
        <f t="array" ref="BU65">-(MAX(1 - (E65:BQ65 / _xlfn.SCAN(E65, E65:BQ65, _xlfn.LAMBDA(_xlpm.a,_xlpm.b, MAX(_xlpm.a, _xlpm.b))))))</f>
        <v>-0.12077379643877773</v>
      </c>
      <c r="BV65" s="12">
        <f t="shared" ca="1" si="1"/>
        <v>-0.39836451702153308</v>
      </c>
    </row>
    <row r="66" spans="1:74" x14ac:dyDescent="0.45">
      <c r="A66" s="2" t="s">
        <v>149</v>
      </c>
      <c r="B66" t="s">
        <v>150</v>
      </c>
      <c r="C66" t="s">
        <v>22</v>
      </c>
      <c r="D66" t="s">
        <v>8</v>
      </c>
      <c r="E66">
        <v>182</v>
      </c>
      <c r="F66">
        <v>183.2</v>
      </c>
      <c r="G66">
        <v>183.8</v>
      </c>
      <c r="H66">
        <v>186.7</v>
      </c>
      <c r="I66">
        <v>186.7</v>
      </c>
      <c r="J66">
        <v>186.7</v>
      </c>
      <c r="K66">
        <v>186.4</v>
      </c>
      <c r="L66">
        <v>185.1</v>
      </c>
      <c r="M66">
        <v>184.7</v>
      </c>
      <c r="N66">
        <v>183</v>
      </c>
      <c r="O66">
        <v>183.6</v>
      </c>
      <c r="P66">
        <v>181.9</v>
      </c>
      <c r="Q66">
        <v>181.8</v>
      </c>
      <c r="R66">
        <v>182.4</v>
      </c>
      <c r="S66">
        <v>179.7</v>
      </c>
      <c r="T66">
        <v>178</v>
      </c>
      <c r="U66">
        <v>176</v>
      </c>
      <c r="V66">
        <v>176</v>
      </c>
      <c r="W66">
        <v>177.1</v>
      </c>
      <c r="X66">
        <v>177.3</v>
      </c>
      <c r="Y66">
        <v>177.3</v>
      </c>
      <c r="Z66">
        <v>176.5</v>
      </c>
      <c r="AA66">
        <v>178</v>
      </c>
      <c r="AB66">
        <v>172.5</v>
      </c>
      <c r="AC66">
        <v>170.4</v>
      </c>
      <c r="AD66">
        <v>169.6</v>
      </c>
      <c r="AE66">
        <v>170.5</v>
      </c>
      <c r="AF66">
        <v>169</v>
      </c>
      <c r="AG66">
        <v>169.6</v>
      </c>
      <c r="AH66">
        <v>170.3</v>
      </c>
      <c r="AI66">
        <v>171.1</v>
      </c>
      <c r="AJ66">
        <v>172.7</v>
      </c>
      <c r="AK66">
        <v>175.7</v>
      </c>
      <c r="AL66">
        <v>176.1</v>
      </c>
      <c r="AM66">
        <v>171.7</v>
      </c>
      <c r="AN66">
        <v>173.1</v>
      </c>
      <c r="AO66">
        <v>167.2</v>
      </c>
      <c r="AP66">
        <v>162.69999999999999</v>
      </c>
      <c r="AQ66">
        <v>163.1</v>
      </c>
      <c r="AR66">
        <v>164.5</v>
      </c>
      <c r="AS66">
        <v>165.4</v>
      </c>
      <c r="AT66">
        <v>162.5</v>
      </c>
      <c r="AU66">
        <v>158.19999999999999</v>
      </c>
      <c r="AV66">
        <v>162.69999999999999</v>
      </c>
      <c r="AW66">
        <v>164.5</v>
      </c>
      <c r="AX66">
        <v>162.69999999999999</v>
      </c>
      <c r="AY66">
        <v>163.19999999999999</v>
      </c>
      <c r="AZ66">
        <v>160.4</v>
      </c>
      <c r="BA66">
        <v>162.69999999999999</v>
      </c>
      <c r="BB66">
        <v>166.2</v>
      </c>
      <c r="BC66">
        <v>168.9</v>
      </c>
      <c r="BD66">
        <v>171.3</v>
      </c>
      <c r="BE66">
        <v>169.6</v>
      </c>
      <c r="BF66">
        <v>168.7</v>
      </c>
      <c r="BG66">
        <v>172.6</v>
      </c>
      <c r="BH66">
        <v>172.4</v>
      </c>
      <c r="BI66">
        <v>175.3</v>
      </c>
      <c r="BJ66">
        <v>177.6</v>
      </c>
      <c r="BK66">
        <v>175</v>
      </c>
      <c r="BL66">
        <v>178.2</v>
      </c>
      <c r="BM66">
        <v>171.8</v>
      </c>
      <c r="BN66">
        <v>175.8</v>
      </c>
      <c r="BO66">
        <v>180.3</v>
      </c>
      <c r="BP66">
        <v>182.8</v>
      </c>
      <c r="BQ66">
        <v>183.4</v>
      </c>
      <c r="BR66" s="10">
        <f t="shared" si="0"/>
        <v>7.692307692307724E-3</v>
      </c>
      <c r="BS66" s="11" cm="1">
        <f t="array" aca="1" ref="BS66" ca="1">_xlfn.PERCENTILE.INC((OFFSET(E66,0,1,1,COLUMNS(E66:BQ66)-1) - E66:BP66) / E66:BP66, 0.05) * SQRT(COUNT(E66:BQ66) - 1)</f>
        <v>-0.2147682002208319</v>
      </c>
      <c r="BT66" s="10" cm="1">
        <f t="array" aca="1" ref="BT66" ca="1">_xlfn.STDEV.P((E66:BP66 - OFFSET(E66:BP66,0,1)) / OFFSET(E66:BP66,0,1)) * SQRT(COUNT(E66:BQ66)-1)</f>
        <v>0.11628018344094244</v>
      </c>
      <c r="BU66" s="10" cm="1">
        <f t="array" ref="BU66">-(MAX(1 - (E66:BQ66 / _xlfn.SCAN(E66, E66:BQ66, _xlfn.LAMBDA(_xlpm.a,_xlpm.b, MAX(_xlpm.a, _xlpm.b))))))</f>
        <v>-0.15265131226566686</v>
      </c>
      <c r="BV66" s="12">
        <f t="shared" ca="1" si="1"/>
        <v>-0.22249728952453671</v>
      </c>
    </row>
    <row r="67" spans="1:74" x14ac:dyDescent="0.45">
      <c r="A67" s="2" t="s">
        <v>151</v>
      </c>
      <c r="B67" t="s">
        <v>152</v>
      </c>
      <c r="C67" t="s">
        <v>54</v>
      </c>
      <c r="D67" t="s">
        <v>8</v>
      </c>
      <c r="E67">
        <v>61.44</v>
      </c>
      <c r="F67">
        <v>61.4</v>
      </c>
      <c r="G67">
        <v>61.3</v>
      </c>
      <c r="H67">
        <v>61.34</v>
      </c>
      <c r="I67">
        <v>61.34</v>
      </c>
      <c r="J67">
        <v>61.34</v>
      </c>
      <c r="K67">
        <v>60.6</v>
      </c>
      <c r="L67">
        <v>60.24</v>
      </c>
      <c r="M67">
        <v>61</v>
      </c>
      <c r="N67">
        <v>61.16</v>
      </c>
      <c r="O67">
        <v>61.98</v>
      </c>
      <c r="P67">
        <v>62.4</v>
      </c>
      <c r="Q67">
        <v>62.6</v>
      </c>
      <c r="R67">
        <v>62.5</v>
      </c>
      <c r="S67">
        <v>62.72</v>
      </c>
      <c r="T67">
        <v>63</v>
      </c>
      <c r="U67">
        <v>62.9</v>
      </c>
      <c r="V67">
        <v>63.12</v>
      </c>
      <c r="W67">
        <v>63.2</v>
      </c>
      <c r="X67">
        <v>63.74</v>
      </c>
      <c r="Y67">
        <v>63.74</v>
      </c>
      <c r="Z67">
        <v>63.1</v>
      </c>
      <c r="AA67">
        <v>62.9</v>
      </c>
      <c r="AB67">
        <v>62.48</v>
      </c>
      <c r="AC67">
        <v>62.8</v>
      </c>
      <c r="AD67">
        <v>62.78</v>
      </c>
      <c r="AE67">
        <v>63.66</v>
      </c>
      <c r="AF67">
        <v>64.64</v>
      </c>
      <c r="AG67">
        <v>65.5</v>
      </c>
      <c r="AH67">
        <v>65.819999999999993</v>
      </c>
      <c r="AI67">
        <v>66.36</v>
      </c>
      <c r="AJ67">
        <v>66.88</v>
      </c>
      <c r="AK67">
        <v>66.739999999999995</v>
      </c>
      <c r="AL67">
        <v>67.739999999999995</v>
      </c>
      <c r="AM67">
        <v>67.7</v>
      </c>
      <c r="AN67">
        <v>67.86</v>
      </c>
      <c r="AO67">
        <v>66.42</v>
      </c>
      <c r="AP67">
        <v>66.239999999999995</v>
      </c>
      <c r="AQ67">
        <v>66.8</v>
      </c>
      <c r="AR67">
        <v>67.3</v>
      </c>
      <c r="AS67">
        <v>67.38</v>
      </c>
      <c r="AT67">
        <v>67.72</v>
      </c>
      <c r="AU67">
        <v>66.900000000000006</v>
      </c>
      <c r="AV67">
        <v>68.260000000000005</v>
      </c>
      <c r="AW67">
        <v>68.44</v>
      </c>
      <c r="AX67">
        <v>68.16</v>
      </c>
      <c r="AY67">
        <v>68.599999999999994</v>
      </c>
      <c r="AZ67">
        <v>67.7</v>
      </c>
      <c r="BA67">
        <v>67.02</v>
      </c>
      <c r="BB67">
        <v>66.819999999999993</v>
      </c>
      <c r="BC67">
        <v>67.959999999999994</v>
      </c>
      <c r="BD67">
        <v>69.02</v>
      </c>
      <c r="BE67">
        <v>69.64</v>
      </c>
      <c r="BF67">
        <v>69.7</v>
      </c>
      <c r="BG67">
        <v>69.92</v>
      </c>
      <c r="BH67">
        <v>69.28</v>
      </c>
      <c r="BI67">
        <v>69.260000000000005</v>
      </c>
      <c r="BJ67">
        <v>68.88</v>
      </c>
      <c r="BK67">
        <v>68.7</v>
      </c>
      <c r="BL67">
        <v>68.34</v>
      </c>
      <c r="BM67">
        <v>68.14</v>
      </c>
      <c r="BN67">
        <v>68.739999999999995</v>
      </c>
      <c r="BO67">
        <v>69.2</v>
      </c>
      <c r="BP67">
        <v>69.28</v>
      </c>
      <c r="BQ67">
        <v>69.7</v>
      </c>
      <c r="BR67" s="10">
        <f t="shared" si="0"/>
        <v>0.13444010416666677</v>
      </c>
      <c r="BS67" s="11" cm="1">
        <f t="array" aca="1" ref="BS67" ca="1">_xlfn.PERCENTILE.INC((OFFSET(E67,0,1,1,COLUMNS(E67:BQ67)-1) - E67:BP67) / E67:BP67, 0.05) * SQRT(COUNT(E67:BQ67) - 1)</f>
        <v>-9.4087737236191182E-2</v>
      </c>
      <c r="BT67" s="10" cm="1">
        <f t="array" aca="1" ref="BT67" ca="1">_xlfn.STDEV.P((E67:BP67 - OFFSET(E67:BP67,0,1)) / OFFSET(E67:BP67,0,1)) * SQRT(COUNT(E67:BQ67)-1)</f>
        <v>6.3828703610702614E-2</v>
      </c>
      <c r="BU67" s="10" cm="1">
        <f t="array" ref="BU67">-(MAX(1 - (E67:BQ67 / _xlfn.SCAN(E67, E67:BQ67, _xlfn.LAMBDA(_xlpm.a,_xlpm.b, MAX(_xlpm.a, _xlpm.b))))))</f>
        <v>-2.5947521865889223E-2</v>
      </c>
      <c r="BV67" s="12">
        <f t="shared" ca="1" si="1"/>
        <v>1.5804139067054288</v>
      </c>
    </row>
    <row r="68" spans="1:74" x14ac:dyDescent="0.45">
      <c r="A68" s="2" t="s">
        <v>153</v>
      </c>
      <c r="B68" t="s">
        <v>154</v>
      </c>
      <c r="C68" t="s">
        <v>80</v>
      </c>
      <c r="D68" t="s">
        <v>136</v>
      </c>
      <c r="E68">
        <v>99.84</v>
      </c>
      <c r="F68">
        <v>101.95</v>
      </c>
      <c r="G68">
        <v>103.45</v>
      </c>
      <c r="H68">
        <v>103.45</v>
      </c>
      <c r="I68">
        <v>103.45</v>
      </c>
      <c r="J68">
        <v>103.45</v>
      </c>
      <c r="K68">
        <v>102.5</v>
      </c>
      <c r="L68">
        <v>98.08</v>
      </c>
      <c r="M68">
        <v>98.7</v>
      </c>
      <c r="N68">
        <v>97.96</v>
      </c>
      <c r="O68">
        <v>97.48</v>
      </c>
      <c r="P68">
        <v>97.14</v>
      </c>
      <c r="Q68">
        <v>98.32</v>
      </c>
      <c r="R68">
        <v>101.85</v>
      </c>
      <c r="S68">
        <v>104.5</v>
      </c>
      <c r="T68">
        <v>104.75</v>
      </c>
      <c r="U68">
        <v>104.55</v>
      </c>
      <c r="V68">
        <v>103.1</v>
      </c>
      <c r="W68">
        <v>108.9</v>
      </c>
      <c r="X68">
        <v>107.2</v>
      </c>
      <c r="Y68">
        <v>105.5</v>
      </c>
      <c r="Z68">
        <v>100</v>
      </c>
      <c r="AA68">
        <v>102.85</v>
      </c>
      <c r="AB68">
        <v>103.2</v>
      </c>
      <c r="AC68">
        <v>103.2</v>
      </c>
      <c r="AD68">
        <v>109.8</v>
      </c>
      <c r="AE68">
        <v>107</v>
      </c>
      <c r="AF68">
        <v>111.5</v>
      </c>
      <c r="AG68">
        <v>110</v>
      </c>
      <c r="AH68">
        <v>113</v>
      </c>
      <c r="AI68">
        <v>114.25</v>
      </c>
      <c r="AJ68">
        <v>113.85</v>
      </c>
      <c r="AK68">
        <v>112</v>
      </c>
      <c r="AL68">
        <v>112</v>
      </c>
      <c r="AM68">
        <v>112</v>
      </c>
      <c r="AN68">
        <v>113.5</v>
      </c>
      <c r="AO68">
        <v>109.15</v>
      </c>
      <c r="AP68">
        <v>106.35</v>
      </c>
      <c r="AQ68">
        <v>109.05</v>
      </c>
      <c r="AR68">
        <v>109.8</v>
      </c>
      <c r="AS68">
        <v>109.8</v>
      </c>
      <c r="AT68">
        <v>107.8</v>
      </c>
      <c r="AU68">
        <v>109.1</v>
      </c>
      <c r="AV68">
        <v>107.5</v>
      </c>
      <c r="AW68">
        <v>110.3</v>
      </c>
      <c r="AX68">
        <v>110.3</v>
      </c>
      <c r="AY68">
        <v>110.9</v>
      </c>
      <c r="AZ68">
        <v>106.85</v>
      </c>
      <c r="BA68">
        <v>106.75</v>
      </c>
      <c r="BB68">
        <v>105.25</v>
      </c>
      <c r="BC68">
        <v>105.95</v>
      </c>
      <c r="BD68">
        <v>106.55</v>
      </c>
      <c r="BE68">
        <v>108.75</v>
      </c>
      <c r="BF68">
        <v>106.2</v>
      </c>
      <c r="BG68">
        <v>111.3</v>
      </c>
      <c r="BH68">
        <v>107.1</v>
      </c>
      <c r="BI68">
        <v>107.6</v>
      </c>
      <c r="BJ68">
        <v>106.6</v>
      </c>
      <c r="BK68">
        <v>108.45</v>
      </c>
      <c r="BL68">
        <v>108.95</v>
      </c>
      <c r="BM68">
        <v>109.4</v>
      </c>
      <c r="BN68">
        <v>100.05</v>
      </c>
      <c r="BO68">
        <v>104.8</v>
      </c>
      <c r="BP68">
        <v>108</v>
      </c>
      <c r="BQ68">
        <v>111.65</v>
      </c>
      <c r="BR68" s="10">
        <f t="shared" ref="BR68:BR131" si="2">(BQ68-E68)/E68</f>
        <v>0.11828926282051284</v>
      </c>
      <c r="BS68" s="11" cm="1">
        <f t="array" aca="1" ref="BS68" ca="1">_xlfn.PERCENTILE.INC((OFFSET(E68,0,1,1,COLUMNS(E68:BQ68)-1) - E68:BP68) / E68:BP68, 0.05) * SQRT(COUNT(E68:BQ68) - 1)</f>
        <v>-0.30589975895602994</v>
      </c>
      <c r="BT68" s="10" cm="1">
        <f t="array" aca="1" ref="BT68" ca="1">_xlfn.STDEV.P((E68:BP68 - OFFSET(E68:BP68,0,1)) / OFFSET(E68:BP68,0,1)) * SQRT(COUNT(E68:BQ68)-1)</f>
        <v>0.20818472169535326</v>
      </c>
      <c r="BU68" s="10" cm="1">
        <f t="array" ref="BU68">-(MAX(1 - (E68:BQ68 / _xlfn.SCAN(E68, E68:BQ68, _xlfn.LAMBDA(_xlpm.a,_xlpm.b, MAX(_xlpm.a, _xlpm.b))))))</f>
        <v>-0.12428884026258213</v>
      </c>
      <c r="BV68" s="12">
        <f t="shared" ref="BV68:BV131" ca="1" si="3">(BR68-$BX$3)/BT68</f>
        <v>0.40696996781138234</v>
      </c>
    </row>
    <row r="69" spans="1:74" x14ac:dyDescent="0.45">
      <c r="A69" s="2" t="s">
        <v>155</v>
      </c>
      <c r="B69" t="s">
        <v>156</v>
      </c>
      <c r="C69" t="s">
        <v>22</v>
      </c>
      <c r="D69" t="s">
        <v>8</v>
      </c>
      <c r="E69">
        <v>38.51</v>
      </c>
      <c r="F69">
        <v>36.71</v>
      </c>
      <c r="G69">
        <v>35.729999999999997</v>
      </c>
      <c r="H69">
        <v>35.340000000000003</v>
      </c>
      <c r="I69">
        <v>35.340000000000003</v>
      </c>
      <c r="J69">
        <v>35.340000000000003</v>
      </c>
      <c r="K69">
        <v>35.549999999999997</v>
      </c>
      <c r="L69">
        <v>34.31</v>
      </c>
      <c r="M69">
        <v>34.44</v>
      </c>
      <c r="N69">
        <v>34.33</v>
      </c>
      <c r="O69">
        <v>33.74</v>
      </c>
      <c r="P69">
        <v>33.880000000000003</v>
      </c>
      <c r="Q69">
        <v>34.020000000000003</v>
      </c>
      <c r="R69">
        <v>33.340000000000003</v>
      </c>
      <c r="S69">
        <v>32.67</v>
      </c>
      <c r="T69">
        <v>33.15</v>
      </c>
      <c r="U69">
        <v>32.99</v>
      </c>
      <c r="V69">
        <v>33.14</v>
      </c>
      <c r="W69">
        <v>33.1</v>
      </c>
      <c r="X69">
        <v>33.78</v>
      </c>
      <c r="Y69">
        <v>33.78</v>
      </c>
      <c r="Z69">
        <v>34.04</v>
      </c>
      <c r="AA69">
        <v>34.4</v>
      </c>
      <c r="AB69">
        <v>35.76</v>
      </c>
      <c r="AC69">
        <v>37.340000000000003</v>
      </c>
      <c r="AD69">
        <v>37.57</v>
      </c>
      <c r="AE69">
        <v>37.880000000000003</v>
      </c>
      <c r="AF69">
        <v>37.21</v>
      </c>
      <c r="AG69">
        <v>36.15</v>
      </c>
      <c r="AH69">
        <v>36.61</v>
      </c>
      <c r="AI69">
        <v>37.340000000000003</v>
      </c>
      <c r="AJ69">
        <v>37.67</v>
      </c>
      <c r="AK69">
        <v>38.08</v>
      </c>
      <c r="AL69">
        <v>38.479999999999997</v>
      </c>
      <c r="AM69">
        <v>38.71</v>
      </c>
      <c r="AN69">
        <v>37.520000000000003</v>
      </c>
      <c r="AO69">
        <v>38.450000000000003</v>
      </c>
      <c r="AP69">
        <v>38.76</v>
      </c>
      <c r="AQ69">
        <v>42.18</v>
      </c>
      <c r="AR69">
        <v>42.42</v>
      </c>
      <c r="AS69">
        <v>42.55</v>
      </c>
      <c r="AT69">
        <v>42.3</v>
      </c>
      <c r="AU69">
        <v>42.14</v>
      </c>
      <c r="AV69">
        <v>43.27</v>
      </c>
      <c r="AW69">
        <v>44.75</v>
      </c>
      <c r="AX69">
        <v>44.97</v>
      </c>
      <c r="AY69">
        <v>45.28</v>
      </c>
      <c r="AZ69">
        <v>45.41</v>
      </c>
      <c r="BA69">
        <v>45.94</v>
      </c>
      <c r="BB69">
        <v>46.8</v>
      </c>
      <c r="BC69">
        <v>46.49</v>
      </c>
      <c r="BD69">
        <v>47.84</v>
      </c>
      <c r="BE69">
        <v>49.04</v>
      </c>
      <c r="BF69">
        <v>48.99</v>
      </c>
      <c r="BG69">
        <v>48.07</v>
      </c>
      <c r="BH69">
        <v>47.86</v>
      </c>
      <c r="BI69">
        <v>46.9</v>
      </c>
      <c r="BJ69">
        <v>47.57</v>
      </c>
      <c r="BK69">
        <v>47.76</v>
      </c>
      <c r="BL69">
        <v>46.99</v>
      </c>
      <c r="BM69">
        <v>46.92</v>
      </c>
      <c r="BN69">
        <v>46.76</v>
      </c>
      <c r="BO69">
        <v>46.72</v>
      </c>
      <c r="BP69">
        <v>47.09</v>
      </c>
      <c r="BQ69">
        <v>47.49</v>
      </c>
      <c r="BR69" s="10">
        <f t="shared" si="2"/>
        <v>0.23318618540638808</v>
      </c>
      <c r="BS69" s="11" cm="1">
        <f t="array" aca="1" ref="BS69" ca="1">_xlfn.PERCENTILE.INC((OFFSET(E69,0,1,1,COLUMNS(E69:BQ69)-1) - E69:BP69) / E69:BP69, 0.05) * SQRT(COUNT(E69:BQ69) - 1)</f>
        <v>-0.22574623579526271</v>
      </c>
      <c r="BT69" s="10" cm="1">
        <f t="array" aca="1" ref="BT69" ca="1">_xlfn.STDEV.P((E69:BP69 - OFFSET(E69:BP69,0,1)) / OFFSET(E69:BP69,0,1)) * SQRT(COUNT(E69:BQ69)-1)</f>
        <v>0.158007290988285</v>
      </c>
      <c r="BU69" s="10" cm="1">
        <f t="array" ref="BU69">-(MAX(1 - (E69:BQ69 / _xlfn.SCAN(E69, E69:BQ69, _xlfn.LAMBDA(_xlpm.a,_xlpm.b, MAX(_xlpm.a, _xlpm.b))))))</f>
        <v>-0.15164892235782901</v>
      </c>
      <c r="BV69" s="12">
        <f t="shared" ca="1" si="3"/>
        <v>1.2633711446129099</v>
      </c>
    </row>
    <row r="70" spans="1:74" x14ac:dyDescent="0.45">
      <c r="A70" s="2" t="s">
        <v>157</v>
      </c>
      <c r="B70" t="s">
        <v>158</v>
      </c>
      <c r="C70" t="s">
        <v>19</v>
      </c>
      <c r="D70" t="s">
        <v>29</v>
      </c>
      <c r="E70">
        <v>233</v>
      </c>
      <c r="F70">
        <v>222.4</v>
      </c>
      <c r="G70">
        <v>213</v>
      </c>
      <c r="H70">
        <v>220.2</v>
      </c>
      <c r="I70">
        <v>220.2</v>
      </c>
      <c r="J70">
        <v>220.2</v>
      </c>
      <c r="K70">
        <v>227.6</v>
      </c>
      <c r="L70">
        <v>232</v>
      </c>
      <c r="M70">
        <v>231.8</v>
      </c>
      <c r="N70">
        <v>239</v>
      </c>
      <c r="O70">
        <v>232</v>
      </c>
      <c r="P70">
        <v>230.4</v>
      </c>
      <c r="Q70">
        <v>230</v>
      </c>
      <c r="R70">
        <v>229.2</v>
      </c>
      <c r="S70">
        <v>233</v>
      </c>
      <c r="T70">
        <v>225.6</v>
      </c>
      <c r="U70">
        <v>222.8</v>
      </c>
      <c r="V70">
        <v>228</v>
      </c>
      <c r="W70">
        <v>241.4</v>
      </c>
      <c r="X70">
        <v>242</v>
      </c>
      <c r="Y70">
        <v>242</v>
      </c>
      <c r="Z70">
        <v>223.2</v>
      </c>
      <c r="AA70">
        <v>215</v>
      </c>
      <c r="AB70">
        <v>217</v>
      </c>
      <c r="AC70">
        <v>219.2</v>
      </c>
      <c r="AD70">
        <v>219.2</v>
      </c>
      <c r="AE70">
        <v>209.2</v>
      </c>
      <c r="AF70">
        <v>207.2</v>
      </c>
      <c r="AG70">
        <v>203.2</v>
      </c>
      <c r="AH70">
        <v>204.4</v>
      </c>
      <c r="AI70">
        <v>207.8</v>
      </c>
      <c r="AJ70">
        <v>215.6</v>
      </c>
      <c r="AK70">
        <v>231.2</v>
      </c>
      <c r="AL70">
        <v>260</v>
      </c>
      <c r="AM70">
        <v>267.39999999999998</v>
      </c>
      <c r="AN70">
        <v>265.8</v>
      </c>
      <c r="AO70">
        <v>266.39999999999998</v>
      </c>
      <c r="AP70">
        <v>267.39999999999998</v>
      </c>
      <c r="AQ70">
        <v>266</v>
      </c>
      <c r="AR70">
        <v>264.39999999999998</v>
      </c>
      <c r="AS70">
        <v>264.39999999999998</v>
      </c>
      <c r="AT70">
        <v>259.2</v>
      </c>
      <c r="AU70">
        <v>284</v>
      </c>
      <c r="AV70">
        <v>264.39999999999998</v>
      </c>
      <c r="AW70">
        <v>275.8</v>
      </c>
      <c r="AX70">
        <v>267.60000000000002</v>
      </c>
      <c r="AY70">
        <v>274.2</v>
      </c>
      <c r="AZ70">
        <v>270.39999999999998</v>
      </c>
      <c r="BA70">
        <v>272</v>
      </c>
      <c r="BB70">
        <v>274.8</v>
      </c>
      <c r="BC70">
        <v>278.2</v>
      </c>
      <c r="BD70">
        <v>278.8</v>
      </c>
      <c r="BE70">
        <v>298.60000000000002</v>
      </c>
      <c r="BF70">
        <v>300</v>
      </c>
      <c r="BG70">
        <v>307.2</v>
      </c>
      <c r="BH70">
        <v>308.8</v>
      </c>
      <c r="BI70">
        <v>310</v>
      </c>
      <c r="BJ70">
        <v>323</v>
      </c>
      <c r="BK70">
        <v>332.8</v>
      </c>
      <c r="BL70">
        <v>327.2</v>
      </c>
      <c r="BM70">
        <v>362.4</v>
      </c>
      <c r="BN70">
        <v>329.2</v>
      </c>
      <c r="BO70">
        <v>334.6</v>
      </c>
      <c r="BP70">
        <v>343.4</v>
      </c>
      <c r="BQ70">
        <v>355</v>
      </c>
      <c r="BR70" s="10">
        <f t="shared" si="2"/>
        <v>0.52360515021459231</v>
      </c>
      <c r="BS70" s="11" cm="1">
        <f t="array" aca="1" ref="BS70" ca="1">_xlfn.PERCENTILE.INC((OFFSET(E70,0,1,1,COLUMNS(E70:BQ70)-1) - E70:BP70) / E70:BP70, 0.05) * SQRT(COUNT(E70:BQ70) - 1)</f>
        <v>-0.36481125278030135</v>
      </c>
      <c r="BT70" s="10" cm="1">
        <f t="array" aca="1" ref="BT70" ca="1">_xlfn.STDEV.P((E70:BP70 - OFFSET(E70:BP70,0,1)) / OFFSET(E70:BP70,0,1)) * SQRT(COUNT(E70:BQ70)-1)</f>
        <v>0.2982263518909874</v>
      </c>
      <c r="BU70" s="10" cm="1">
        <f t="array" ref="BU70">-(MAX(1 - (E70:BQ70 / _xlfn.SCAN(E70, E70:BQ70, _xlfn.LAMBDA(_xlpm.a,_xlpm.b, MAX(_xlpm.a, _xlpm.b))))))</f>
        <v>-0.16033057851239674</v>
      </c>
      <c r="BV70" s="12">
        <f t="shared" ca="1" si="3"/>
        <v>1.6431841578519755</v>
      </c>
    </row>
    <row r="71" spans="1:74" x14ac:dyDescent="0.45">
      <c r="A71" s="2" t="s">
        <v>159</v>
      </c>
      <c r="B71" t="s">
        <v>160</v>
      </c>
      <c r="C71" t="s">
        <v>80</v>
      </c>
      <c r="D71" t="s">
        <v>8</v>
      </c>
      <c r="E71">
        <v>31.83</v>
      </c>
      <c r="F71">
        <v>32.270000000000003</v>
      </c>
      <c r="G71">
        <v>32.5</v>
      </c>
      <c r="H71">
        <v>32.64</v>
      </c>
      <c r="I71">
        <v>32.64</v>
      </c>
      <c r="J71">
        <v>32.64</v>
      </c>
      <c r="K71">
        <v>32.590000000000003</v>
      </c>
      <c r="L71">
        <v>32.369999999999997</v>
      </c>
      <c r="M71">
        <v>33.18</v>
      </c>
      <c r="N71">
        <v>32.700000000000003</v>
      </c>
      <c r="O71">
        <v>32.29</v>
      </c>
      <c r="P71">
        <v>32.950000000000003</v>
      </c>
      <c r="Q71">
        <v>33.020000000000003</v>
      </c>
      <c r="R71">
        <v>32.81</v>
      </c>
      <c r="S71">
        <v>33.42</v>
      </c>
      <c r="T71">
        <v>33.56</v>
      </c>
      <c r="U71">
        <v>33.04</v>
      </c>
      <c r="V71">
        <v>33.380000000000003</v>
      </c>
      <c r="W71">
        <v>33.79</v>
      </c>
      <c r="X71">
        <v>33.28</v>
      </c>
      <c r="Y71">
        <v>33.28</v>
      </c>
      <c r="Z71">
        <v>33.119999999999997</v>
      </c>
      <c r="AA71">
        <v>35.49</v>
      </c>
      <c r="AB71">
        <v>34.86</v>
      </c>
      <c r="AC71">
        <v>35.89</v>
      </c>
      <c r="AD71">
        <v>35.85</v>
      </c>
      <c r="AE71">
        <v>35.44</v>
      </c>
      <c r="AF71">
        <v>35.32</v>
      </c>
      <c r="AG71">
        <v>35.79</v>
      </c>
      <c r="AH71">
        <v>36.01</v>
      </c>
      <c r="AI71">
        <v>35.729999999999997</v>
      </c>
      <c r="AJ71">
        <v>34.92</v>
      </c>
      <c r="AK71">
        <v>34.11</v>
      </c>
      <c r="AL71">
        <v>33.909999999999997</v>
      </c>
      <c r="AM71">
        <v>34.22</v>
      </c>
      <c r="AN71">
        <v>33.950000000000003</v>
      </c>
      <c r="AO71">
        <v>33.06</v>
      </c>
      <c r="AP71">
        <v>32.81</v>
      </c>
      <c r="AQ71">
        <v>32.200000000000003</v>
      </c>
      <c r="AR71">
        <v>33</v>
      </c>
      <c r="AS71">
        <v>33.35</v>
      </c>
      <c r="AT71">
        <v>32.909999999999997</v>
      </c>
      <c r="AU71">
        <v>32.28</v>
      </c>
      <c r="AV71">
        <v>32.369999999999997</v>
      </c>
      <c r="AW71">
        <v>33.450000000000003</v>
      </c>
      <c r="AX71">
        <v>33.950000000000003</v>
      </c>
      <c r="AY71">
        <v>34.75</v>
      </c>
      <c r="AZ71">
        <v>35.1</v>
      </c>
      <c r="BA71">
        <v>34.85</v>
      </c>
      <c r="BB71">
        <v>34.97</v>
      </c>
      <c r="BC71">
        <v>35.61</v>
      </c>
      <c r="BD71">
        <v>35.5</v>
      </c>
      <c r="BE71">
        <v>35.229999999999997</v>
      </c>
      <c r="BF71">
        <v>35.03</v>
      </c>
      <c r="BG71">
        <v>35.090000000000003</v>
      </c>
      <c r="BH71">
        <v>34.54</v>
      </c>
      <c r="BI71">
        <v>34.46</v>
      </c>
      <c r="BJ71">
        <v>34</v>
      </c>
      <c r="BK71">
        <v>33.590000000000003</v>
      </c>
      <c r="BL71">
        <v>33.299999999999997</v>
      </c>
      <c r="BM71">
        <v>32.76</v>
      </c>
      <c r="BN71">
        <v>32.380000000000003</v>
      </c>
      <c r="BO71">
        <v>32.58</v>
      </c>
      <c r="BP71">
        <v>33.25</v>
      </c>
      <c r="BQ71">
        <v>33.590000000000003</v>
      </c>
      <c r="BR71" s="10">
        <f t="shared" si="2"/>
        <v>5.5293748036443768E-2</v>
      </c>
      <c r="BS71" s="11" cm="1">
        <f t="array" aca="1" ref="BS71" ca="1">_xlfn.PERCENTILE.INC((OFFSET(E71,0,1,1,COLUMNS(E71:BQ71)-1) - E71:BP71) / E71:BP71, 0.05) * SQRT(COUNT(E71:BQ71) - 1)</f>
        <v>-0.15248347089413081</v>
      </c>
      <c r="BT71" s="10" cm="1">
        <f t="array" aca="1" ref="BT71" ca="1">_xlfn.STDEV.P((E71:BP71 - OFFSET(E71:BP71,0,1)) / OFFSET(E71:BP71,0,1)) * SQRT(COUNT(E71:BQ71)-1)</f>
        <v>0.12851155341584788</v>
      </c>
      <c r="BU71" s="10" cm="1">
        <f t="array" ref="BU71">-(MAX(1 - (E71:BQ71 / _xlfn.SCAN(E71, E71:BQ71, _xlfn.LAMBDA(_xlpm.a,_xlpm.b, MAX(_xlpm.a, _xlpm.b))))))</f>
        <v>-0.10580394334906962</v>
      </c>
      <c r="BV71" s="12">
        <f t="shared" ca="1" si="3"/>
        <v>0.16908530109193115</v>
      </c>
    </row>
    <row r="72" spans="1:74" x14ac:dyDescent="0.45">
      <c r="A72" s="2" t="s">
        <v>161</v>
      </c>
      <c r="B72" t="s">
        <v>162</v>
      </c>
      <c r="C72" t="s">
        <v>54</v>
      </c>
      <c r="D72" t="s">
        <v>34</v>
      </c>
      <c r="E72">
        <v>36.801000000000002</v>
      </c>
      <c r="F72">
        <v>35.813000000000002</v>
      </c>
      <c r="G72">
        <v>33.749000000000002</v>
      </c>
      <c r="H72">
        <v>33.631</v>
      </c>
      <c r="I72">
        <v>33.631</v>
      </c>
      <c r="J72">
        <v>33.631</v>
      </c>
      <c r="K72">
        <v>33.963999999999999</v>
      </c>
      <c r="L72">
        <v>32.814999999999998</v>
      </c>
      <c r="M72">
        <v>32.439</v>
      </c>
      <c r="N72">
        <v>33.008000000000003</v>
      </c>
      <c r="O72">
        <v>32.921999999999997</v>
      </c>
      <c r="P72">
        <v>33.664000000000001</v>
      </c>
      <c r="Q72">
        <v>32.771999999999998</v>
      </c>
      <c r="R72">
        <v>32.094999999999999</v>
      </c>
      <c r="S72">
        <v>32.298999999999999</v>
      </c>
      <c r="T72">
        <v>32.020000000000003</v>
      </c>
      <c r="U72">
        <v>31.343</v>
      </c>
      <c r="V72">
        <v>31.934000000000001</v>
      </c>
      <c r="W72">
        <v>32.158999999999999</v>
      </c>
      <c r="X72">
        <v>32.987000000000002</v>
      </c>
      <c r="Y72">
        <v>32.987000000000002</v>
      </c>
      <c r="Z72">
        <v>30.225000000000001</v>
      </c>
      <c r="AA72">
        <v>28.474</v>
      </c>
      <c r="AB72">
        <v>27.657</v>
      </c>
      <c r="AC72">
        <v>28.99</v>
      </c>
      <c r="AD72">
        <v>30.998999999999999</v>
      </c>
      <c r="AE72">
        <v>30.977</v>
      </c>
      <c r="AF72">
        <v>31.943999999999999</v>
      </c>
      <c r="AG72">
        <v>32.020000000000003</v>
      </c>
      <c r="AH72">
        <v>32.771999999999998</v>
      </c>
      <c r="AI72">
        <v>32.534999999999997</v>
      </c>
      <c r="AJ72">
        <v>33.673999999999999</v>
      </c>
      <c r="AK72">
        <v>33.47</v>
      </c>
      <c r="AL72">
        <v>33.47</v>
      </c>
      <c r="AM72">
        <v>35.296999999999997</v>
      </c>
      <c r="AN72">
        <v>36.264000000000003</v>
      </c>
      <c r="AO72">
        <v>36.113</v>
      </c>
      <c r="AP72">
        <v>34.383000000000003</v>
      </c>
      <c r="AQ72">
        <v>34.523000000000003</v>
      </c>
      <c r="AR72">
        <v>35.597999999999999</v>
      </c>
      <c r="AS72">
        <v>35.597999999999999</v>
      </c>
      <c r="AT72">
        <v>36.07</v>
      </c>
      <c r="AU72">
        <v>35.898000000000003</v>
      </c>
      <c r="AV72">
        <v>36.284999999999997</v>
      </c>
      <c r="AW72">
        <v>37.552999999999997</v>
      </c>
      <c r="AX72">
        <v>36.5</v>
      </c>
      <c r="AY72">
        <v>36.908000000000001</v>
      </c>
      <c r="AZ72">
        <v>37.960999999999999</v>
      </c>
      <c r="BA72">
        <v>37.94</v>
      </c>
      <c r="BB72">
        <v>37.618000000000002</v>
      </c>
      <c r="BC72">
        <v>38.906999999999996</v>
      </c>
      <c r="BD72">
        <v>39.133000000000003</v>
      </c>
      <c r="BE72">
        <v>38.820999999999998</v>
      </c>
      <c r="BF72">
        <v>38.476999999999997</v>
      </c>
      <c r="BG72">
        <v>38.670999999999999</v>
      </c>
      <c r="BH72">
        <v>37.552999999999997</v>
      </c>
      <c r="BI72">
        <v>36.393000000000001</v>
      </c>
      <c r="BJ72">
        <v>34.631</v>
      </c>
      <c r="BK72">
        <v>34.887999999999998</v>
      </c>
      <c r="BL72">
        <v>33.889000000000003</v>
      </c>
      <c r="BM72">
        <v>33.963999999999999</v>
      </c>
      <c r="BN72">
        <v>33.578000000000003</v>
      </c>
      <c r="BO72">
        <v>34.393999999999998</v>
      </c>
      <c r="BP72">
        <v>34.350999999999999</v>
      </c>
      <c r="BQ72">
        <v>34.609000000000002</v>
      </c>
      <c r="BR72" s="10">
        <f t="shared" si="2"/>
        <v>-5.9563598815249585E-2</v>
      </c>
      <c r="BS72" s="11" cm="1">
        <f t="array" aca="1" ref="BS72" ca="1">_xlfn.PERCENTILE.INC((OFFSET(E72,0,1,1,COLUMNS(E72:BQ72)-1) - E72:BP72) / E72:BP72, 0.05) * SQRT(COUNT(E72:BQ72) - 1)</f>
        <v>-0.38671437206779613</v>
      </c>
      <c r="BT72" s="10" cm="1">
        <f t="array" aca="1" ref="BT72" ca="1">_xlfn.STDEV.P((E72:BP72 - OFFSET(E72:BP72,0,1)) / OFFSET(E72:BP72,0,1)) * SQRT(COUNT(E72:BQ72)-1)</f>
        <v>0.22141055210997537</v>
      </c>
      <c r="BU72" s="10" cm="1">
        <f t="array" ref="BU72">-(MAX(1 - (E72:BQ72 / _xlfn.SCAN(E72, E72:BQ72, _xlfn.LAMBDA(_xlpm.a,_xlpm.b, MAX(_xlpm.a, _xlpm.b))))))</f>
        <v>-0.24847150892638792</v>
      </c>
      <c r="BV72" s="12">
        <f t="shared" ca="1" si="3"/>
        <v>-0.42061198647084336</v>
      </c>
    </row>
    <row r="73" spans="1:74" x14ac:dyDescent="0.45">
      <c r="A73" s="2" t="s">
        <v>163</v>
      </c>
      <c r="B73" t="s">
        <v>164</v>
      </c>
      <c r="C73" t="s">
        <v>80</v>
      </c>
      <c r="D73" t="s">
        <v>29</v>
      </c>
      <c r="E73">
        <v>221.5</v>
      </c>
      <c r="F73">
        <v>223</v>
      </c>
      <c r="G73">
        <v>219.5</v>
      </c>
      <c r="H73">
        <v>232.5</v>
      </c>
      <c r="I73">
        <v>232.5</v>
      </c>
      <c r="J73">
        <v>232.5</v>
      </c>
      <c r="K73">
        <v>237</v>
      </c>
      <c r="L73">
        <v>236.5</v>
      </c>
      <c r="M73">
        <v>240</v>
      </c>
      <c r="N73">
        <v>239.5</v>
      </c>
      <c r="O73">
        <v>235</v>
      </c>
      <c r="P73">
        <v>238.5</v>
      </c>
      <c r="Q73">
        <v>236.5</v>
      </c>
      <c r="R73">
        <v>237.5</v>
      </c>
      <c r="S73">
        <v>242.5</v>
      </c>
      <c r="T73">
        <v>247</v>
      </c>
      <c r="U73">
        <v>243.5</v>
      </c>
      <c r="V73">
        <v>242.5</v>
      </c>
      <c r="W73">
        <v>244</v>
      </c>
      <c r="X73">
        <v>245</v>
      </c>
      <c r="Y73">
        <v>245</v>
      </c>
      <c r="Z73">
        <v>251</v>
      </c>
      <c r="AA73">
        <v>247</v>
      </c>
      <c r="AB73">
        <v>245</v>
      </c>
      <c r="AC73">
        <v>239.5</v>
      </c>
      <c r="AD73">
        <v>239.5</v>
      </c>
      <c r="AE73">
        <v>239</v>
      </c>
      <c r="AF73">
        <v>239.5</v>
      </c>
      <c r="AG73">
        <v>241.5</v>
      </c>
      <c r="AH73">
        <v>245.5</v>
      </c>
      <c r="AI73">
        <v>252</v>
      </c>
      <c r="AJ73">
        <v>253.5</v>
      </c>
      <c r="AK73">
        <v>253</v>
      </c>
      <c r="AL73">
        <v>248.5</v>
      </c>
      <c r="AM73">
        <v>248</v>
      </c>
      <c r="AN73">
        <v>240</v>
      </c>
      <c r="AO73">
        <v>243</v>
      </c>
      <c r="AP73">
        <v>237.5</v>
      </c>
      <c r="AQ73">
        <v>238</v>
      </c>
      <c r="AR73">
        <v>230</v>
      </c>
      <c r="AS73">
        <v>230</v>
      </c>
      <c r="AT73">
        <v>223</v>
      </c>
      <c r="AU73">
        <v>224</v>
      </c>
      <c r="AV73">
        <v>226.5</v>
      </c>
      <c r="AW73">
        <v>234</v>
      </c>
      <c r="AX73">
        <v>246.5</v>
      </c>
      <c r="AY73">
        <v>242</v>
      </c>
      <c r="AZ73">
        <v>242</v>
      </c>
      <c r="BA73">
        <v>238</v>
      </c>
      <c r="BB73">
        <v>235</v>
      </c>
      <c r="BC73">
        <v>238</v>
      </c>
      <c r="BD73">
        <v>243</v>
      </c>
      <c r="BE73">
        <v>245</v>
      </c>
      <c r="BF73">
        <v>243.5</v>
      </c>
      <c r="BG73">
        <v>235.5</v>
      </c>
      <c r="BH73">
        <v>234</v>
      </c>
      <c r="BI73">
        <v>232.5</v>
      </c>
      <c r="BJ73">
        <v>233</v>
      </c>
      <c r="BK73">
        <v>230</v>
      </c>
      <c r="BL73">
        <v>226</v>
      </c>
      <c r="BM73">
        <v>226</v>
      </c>
      <c r="BN73">
        <v>225.5</v>
      </c>
      <c r="BO73">
        <v>228.5</v>
      </c>
      <c r="BP73">
        <v>222.5</v>
      </c>
      <c r="BQ73">
        <v>226</v>
      </c>
      <c r="BR73" s="10">
        <f t="shared" si="2"/>
        <v>2.0316027088036117E-2</v>
      </c>
      <c r="BS73" s="11" cm="1">
        <f t="array" aca="1" ref="BS73" ca="1">_xlfn.PERCENTILE.INC((OFFSET(E73,0,1,1,COLUMNS(E73:BQ73)-1) - E73:BP73) / E73:BP73, 0.05) * SQRT(COUNT(E73:BQ73) - 1)</f>
        <v>-0.23846636856626391</v>
      </c>
      <c r="BT73" s="10" cm="1">
        <f t="array" aca="1" ref="BT73" ca="1">_xlfn.STDEV.P((E73:BP73 - OFFSET(E73:BP73,0,1)) / OFFSET(E73:BP73,0,1)) * SQRT(COUNT(E73:BQ73)-1)</f>
        <v>0.14354960602816061</v>
      </c>
      <c r="BU73" s="10" cm="1">
        <f t="array" ref="BU73">-(MAX(1 - (E73:BQ73 / _xlfn.SCAN(E73, E73:BQ73, _xlfn.LAMBDA(_xlpm.a,_xlpm.b, MAX(_xlpm.a, _xlpm.b))))))</f>
        <v>-0.12228796844181455</v>
      </c>
      <c r="BV73" s="12">
        <f t="shared" ca="1" si="3"/>
        <v>-9.229078791549071E-2</v>
      </c>
    </row>
    <row r="74" spans="1:74" x14ac:dyDescent="0.45">
      <c r="A74" s="2" t="s">
        <v>165</v>
      </c>
      <c r="B74" t="s">
        <v>166</v>
      </c>
      <c r="C74" t="s">
        <v>37</v>
      </c>
      <c r="D74" t="s">
        <v>8</v>
      </c>
      <c r="E74">
        <v>57.75</v>
      </c>
      <c r="F74">
        <v>57.5</v>
      </c>
      <c r="G74">
        <v>57.1</v>
      </c>
      <c r="H74">
        <v>57.6</v>
      </c>
      <c r="I74">
        <v>57.6</v>
      </c>
      <c r="J74">
        <v>57.6</v>
      </c>
      <c r="K74">
        <v>58.35</v>
      </c>
      <c r="L74">
        <v>58.6</v>
      </c>
      <c r="M74">
        <v>58.85</v>
      </c>
      <c r="N74">
        <v>59.65</v>
      </c>
      <c r="O74">
        <v>58.6</v>
      </c>
      <c r="P74">
        <v>59.25</v>
      </c>
      <c r="Q74">
        <v>59.85</v>
      </c>
      <c r="R74">
        <v>59.5</v>
      </c>
      <c r="S74">
        <v>58.95</v>
      </c>
      <c r="T74">
        <v>59.2</v>
      </c>
      <c r="U74">
        <v>58.75</v>
      </c>
      <c r="V74">
        <v>58.15</v>
      </c>
      <c r="W74">
        <v>58.5</v>
      </c>
      <c r="X74">
        <v>59.35</v>
      </c>
      <c r="Y74">
        <v>59.35</v>
      </c>
      <c r="Z74">
        <v>58.6</v>
      </c>
      <c r="AA74">
        <v>59.3</v>
      </c>
      <c r="AB74">
        <v>58.5</v>
      </c>
      <c r="AC74">
        <v>59.85</v>
      </c>
      <c r="AD74">
        <v>60.55</v>
      </c>
      <c r="AE74">
        <v>60.05</v>
      </c>
      <c r="AF74">
        <v>59.7</v>
      </c>
      <c r="AG74">
        <v>60.3</v>
      </c>
      <c r="AH74">
        <v>61.25</v>
      </c>
      <c r="AI74">
        <v>61.65</v>
      </c>
      <c r="AJ74">
        <v>60.8</v>
      </c>
      <c r="AK74">
        <v>60.85</v>
      </c>
      <c r="AL74">
        <v>61.55</v>
      </c>
      <c r="AM74">
        <v>61.7</v>
      </c>
      <c r="AN74">
        <v>58.25</v>
      </c>
      <c r="AO74">
        <v>58.1</v>
      </c>
      <c r="AP74">
        <v>55.8</v>
      </c>
      <c r="AQ74">
        <v>55.65</v>
      </c>
      <c r="AR74">
        <v>56.65</v>
      </c>
      <c r="AS74">
        <v>56.5</v>
      </c>
      <c r="AT74">
        <v>55.95</v>
      </c>
      <c r="AU74">
        <v>52.6</v>
      </c>
      <c r="AV74">
        <v>53</v>
      </c>
      <c r="AW74">
        <v>54.05</v>
      </c>
      <c r="AX74">
        <v>54.05</v>
      </c>
      <c r="AY74">
        <v>54.75</v>
      </c>
      <c r="AZ74">
        <v>54.05</v>
      </c>
      <c r="BA74">
        <v>54.05</v>
      </c>
      <c r="BB74">
        <v>53.85</v>
      </c>
      <c r="BC74">
        <v>53.85</v>
      </c>
      <c r="BD74">
        <v>53.8</v>
      </c>
      <c r="BE74">
        <v>54.7</v>
      </c>
      <c r="BF74">
        <v>54.3</v>
      </c>
      <c r="BG74">
        <v>54.6</v>
      </c>
      <c r="BH74">
        <v>54.7</v>
      </c>
      <c r="BI74">
        <v>53.2</v>
      </c>
      <c r="BJ74">
        <v>53.05</v>
      </c>
      <c r="BK74">
        <v>52.6</v>
      </c>
      <c r="BL74">
        <v>52.05</v>
      </c>
      <c r="BM74">
        <v>52.35</v>
      </c>
      <c r="BN74">
        <v>52.85</v>
      </c>
      <c r="BO74">
        <v>53.9</v>
      </c>
      <c r="BP74">
        <v>53.95</v>
      </c>
      <c r="BQ74">
        <v>54.05</v>
      </c>
      <c r="BR74" s="10">
        <f t="shared" si="2"/>
        <v>-6.4069264069264123E-2</v>
      </c>
      <c r="BS74" s="11" cm="1">
        <f t="array" aca="1" ref="BS74" ca="1">_xlfn.PERCENTILE.INC((OFFSET(E74,0,1,1,COLUMNS(E74:BQ74)-1) - E74:BP74) / E74:BP74, 0.05) * SQRT(COUNT(E74:BQ74) - 1)</f>
        <v>-0.20759488239593843</v>
      </c>
      <c r="BT74" s="10" cm="1">
        <f t="array" aca="1" ref="BT74" ca="1">_xlfn.STDEV.P((E74:BP74 - OFFSET(E74:BP74,0,1)) / OFFSET(E74:BP74,0,1)) * SQRT(COUNT(E74:BQ74)-1)</f>
        <v>0.12570133183552318</v>
      </c>
      <c r="BU74" s="10" cm="1">
        <f t="array" ref="BU74">-(MAX(1 - (E74:BQ74 / _xlfn.SCAN(E74, E74:BQ74, _xlfn.LAMBDA(_xlpm.a,_xlpm.b, MAX(_xlpm.a, _xlpm.b))))))</f>
        <v>-0.15640194489465165</v>
      </c>
      <c r="BV74" s="12">
        <f t="shared" ca="1" si="3"/>
        <v>-0.77671092244550277</v>
      </c>
    </row>
    <row r="75" spans="1:74" x14ac:dyDescent="0.45">
      <c r="A75" s="2" t="s">
        <v>167</v>
      </c>
      <c r="B75" t="s">
        <v>168</v>
      </c>
      <c r="C75" t="s">
        <v>22</v>
      </c>
      <c r="D75" t="s">
        <v>8</v>
      </c>
      <c r="E75">
        <v>182.5</v>
      </c>
      <c r="F75">
        <v>183.75</v>
      </c>
      <c r="G75">
        <v>188.85</v>
      </c>
      <c r="H75">
        <v>185.3</v>
      </c>
      <c r="I75">
        <v>185.3</v>
      </c>
      <c r="J75">
        <v>185.3</v>
      </c>
      <c r="K75">
        <v>177.45</v>
      </c>
      <c r="L75">
        <v>178.6</v>
      </c>
      <c r="M75">
        <v>177.7</v>
      </c>
      <c r="N75">
        <v>176.95</v>
      </c>
      <c r="O75">
        <v>177.2</v>
      </c>
      <c r="P75">
        <v>173.2</v>
      </c>
      <c r="Q75">
        <v>175.45</v>
      </c>
      <c r="R75">
        <v>173.95</v>
      </c>
      <c r="S75">
        <v>173.25</v>
      </c>
      <c r="T75">
        <v>174.5</v>
      </c>
      <c r="U75">
        <v>173.2</v>
      </c>
      <c r="V75">
        <v>172.65</v>
      </c>
      <c r="W75">
        <v>172.5</v>
      </c>
      <c r="X75">
        <v>168</v>
      </c>
      <c r="Y75">
        <v>168</v>
      </c>
      <c r="Z75">
        <v>167.6</v>
      </c>
      <c r="AA75">
        <v>166.7</v>
      </c>
      <c r="AB75">
        <v>166.85</v>
      </c>
      <c r="AC75">
        <v>169.7</v>
      </c>
      <c r="AD75">
        <v>169.3</v>
      </c>
      <c r="AE75">
        <v>168.9</v>
      </c>
      <c r="AF75">
        <v>170.8</v>
      </c>
      <c r="AG75">
        <v>170.3</v>
      </c>
      <c r="AH75">
        <v>167.6</v>
      </c>
      <c r="AI75">
        <v>168.7</v>
      </c>
      <c r="AJ75">
        <v>167.75</v>
      </c>
      <c r="AK75">
        <v>165.65</v>
      </c>
      <c r="AL75">
        <v>164.45</v>
      </c>
      <c r="AM75">
        <v>165.85</v>
      </c>
      <c r="AN75">
        <v>166.1</v>
      </c>
      <c r="AO75">
        <v>165.9</v>
      </c>
      <c r="AP75">
        <v>165</v>
      </c>
      <c r="AQ75">
        <v>160.4</v>
      </c>
      <c r="AR75">
        <v>160.1</v>
      </c>
      <c r="AS75">
        <v>161.30000000000001</v>
      </c>
      <c r="AT75">
        <v>158.5</v>
      </c>
      <c r="AU75">
        <v>151.30000000000001</v>
      </c>
      <c r="AV75">
        <v>154.80000000000001</v>
      </c>
      <c r="AW75">
        <v>156.85</v>
      </c>
      <c r="AX75">
        <v>158.30000000000001</v>
      </c>
      <c r="AY75">
        <v>159.15</v>
      </c>
      <c r="AZ75">
        <v>158.25</v>
      </c>
      <c r="BA75">
        <v>158.1</v>
      </c>
      <c r="BB75">
        <v>159.4</v>
      </c>
      <c r="BC75">
        <v>161.55000000000001</v>
      </c>
      <c r="BD75">
        <v>161.55000000000001</v>
      </c>
      <c r="BE75">
        <v>162.1</v>
      </c>
      <c r="BF75">
        <v>163.5</v>
      </c>
      <c r="BG75">
        <v>163.5</v>
      </c>
      <c r="BH75">
        <v>161.69999999999999</v>
      </c>
      <c r="BI75">
        <v>161.5</v>
      </c>
      <c r="BJ75">
        <v>158.44999999999999</v>
      </c>
      <c r="BK75">
        <v>157.1</v>
      </c>
      <c r="BL75">
        <v>154</v>
      </c>
      <c r="BM75">
        <v>156.25</v>
      </c>
      <c r="BN75">
        <v>158.05000000000001</v>
      </c>
      <c r="BO75">
        <v>157.6</v>
      </c>
      <c r="BP75">
        <v>155.94999999999999</v>
      </c>
      <c r="BQ75">
        <v>155.4</v>
      </c>
      <c r="BR75" s="10">
        <f t="shared" si="2"/>
        <v>-0.14849315068493146</v>
      </c>
      <c r="BS75" s="11" cm="1">
        <f t="array" aca="1" ref="BS75" ca="1">_xlfn.PERCENTILE.INC((OFFSET(E75,0,1,1,COLUMNS(E75:BQ75)-1) - E75:BP75) / E75:BP75, 0.05) * SQRT(COUNT(E75:BQ75) - 1)</f>
        <v>-0.20447934046520755</v>
      </c>
      <c r="BT75" s="10" cm="1">
        <f t="array" aca="1" ref="BT75" ca="1">_xlfn.STDEV.P((E75:BP75 - OFFSET(E75:BP75,0,1)) / OFFSET(E75:BP75,0,1)) * SQRT(COUNT(E75:BQ75)-1)</f>
        <v>0.10747127564382651</v>
      </c>
      <c r="BU75" s="10" cm="1">
        <f t="array" ref="BU75">-(MAX(1 - (E75:BQ75 / _xlfn.SCAN(E75, E75:BQ75, _xlfn.LAMBDA(_xlpm.a,_xlpm.b, MAX(_xlpm.a, _xlpm.b))))))</f>
        <v>-0.19883505427588022</v>
      </c>
      <c r="BV75" s="12">
        <f t="shared" ca="1" si="3"/>
        <v>-1.6940106361222182</v>
      </c>
    </row>
    <row r="76" spans="1:74" x14ac:dyDescent="0.45">
      <c r="A76" s="2" t="s">
        <v>169</v>
      </c>
      <c r="B76" t="s">
        <v>170</v>
      </c>
      <c r="C76" t="s">
        <v>22</v>
      </c>
      <c r="D76" t="s">
        <v>8</v>
      </c>
      <c r="E76">
        <v>62.3</v>
      </c>
      <c r="F76">
        <v>62</v>
      </c>
      <c r="G76">
        <v>60</v>
      </c>
      <c r="H76">
        <v>59.5</v>
      </c>
      <c r="I76">
        <v>59.5</v>
      </c>
      <c r="J76">
        <v>59.5</v>
      </c>
      <c r="K76">
        <v>59.95</v>
      </c>
      <c r="L76">
        <v>59</v>
      </c>
      <c r="M76">
        <v>58.8</v>
      </c>
      <c r="N76">
        <v>59.3</v>
      </c>
      <c r="O76">
        <v>61</v>
      </c>
      <c r="P76">
        <v>62.2</v>
      </c>
      <c r="Q76">
        <v>61.85</v>
      </c>
      <c r="R76">
        <v>61.3</v>
      </c>
      <c r="S76">
        <v>60.9</v>
      </c>
      <c r="T76">
        <v>59.75</v>
      </c>
      <c r="U76">
        <v>59.4</v>
      </c>
      <c r="V76">
        <v>60.6</v>
      </c>
      <c r="W76">
        <v>59.9</v>
      </c>
      <c r="X76">
        <v>58.85</v>
      </c>
      <c r="Y76">
        <v>58.85</v>
      </c>
      <c r="Z76">
        <v>58.35</v>
      </c>
      <c r="AA76">
        <v>58.8</v>
      </c>
      <c r="AB76">
        <v>57.95</v>
      </c>
      <c r="AC76">
        <v>58.35</v>
      </c>
      <c r="AD76">
        <v>59.4</v>
      </c>
      <c r="AE76">
        <v>59</v>
      </c>
      <c r="AF76">
        <v>58.65</v>
      </c>
      <c r="AG76">
        <v>57.5</v>
      </c>
      <c r="AH76">
        <v>57.8</v>
      </c>
      <c r="AI76">
        <v>56.2</v>
      </c>
      <c r="AJ76">
        <v>54</v>
      </c>
      <c r="AK76">
        <v>53.9</v>
      </c>
      <c r="AL76">
        <v>54.55</v>
      </c>
      <c r="AM76">
        <v>55.2</v>
      </c>
      <c r="AN76">
        <v>54.8</v>
      </c>
      <c r="AO76">
        <v>54.3</v>
      </c>
      <c r="AP76">
        <v>52.25</v>
      </c>
      <c r="AQ76">
        <v>50.25</v>
      </c>
      <c r="AR76">
        <v>50.6</v>
      </c>
      <c r="AS76">
        <v>50</v>
      </c>
      <c r="AT76">
        <v>50.7</v>
      </c>
      <c r="AU76">
        <v>50.15</v>
      </c>
      <c r="AV76">
        <v>50.6</v>
      </c>
      <c r="AW76">
        <v>52.15</v>
      </c>
      <c r="AX76">
        <v>52.15</v>
      </c>
      <c r="AY76">
        <v>53.15</v>
      </c>
      <c r="AZ76">
        <v>52.8</v>
      </c>
      <c r="BA76">
        <v>53.15</v>
      </c>
      <c r="BB76">
        <v>53.6</v>
      </c>
      <c r="BC76">
        <v>53.1</v>
      </c>
      <c r="BD76">
        <v>53.15</v>
      </c>
      <c r="BE76">
        <v>53.25</v>
      </c>
      <c r="BF76">
        <v>52.75</v>
      </c>
      <c r="BG76">
        <v>52.15</v>
      </c>
      <c r="BH76">
        <v>51.5</v>
      </c>
      <c r="BI76">
        <v>51.8</v>
      </c>
      <c r="BJ76">
        <v>51.25</v>
      </c>
      <c r="BK76">
        <v>49.86</v>
      </c>
      <c r="BL76">
        <v>49.48</v>
      </c>
      <c r="BM76">
        <v>49.24</v>
      </c>
      <c r="BN76">
        <v>49.02</v>
      </c>
      <c r="BO76">
        <v>49.3</v>
      </c>
      <c r="BP76">
        <v>49.66</v>
      </c>
      <c r="BQ76">
        <v>51.05</v>
      </c>
      <c r="BR76" s="10">
        <f t="shared" si="2"/>
        <v>-0.18057784911717498</v>
      </c>
      <c r="BS76" s="11" cm="1">
        <f t="array" aca="1" ref="BS76" ca="1">_xlfn.PERCENTILE.INC((OFFSET(E76,0,1,1,COLUMNS(E76:BQ76)-1) - E76:BP76) / E76:BP76, 0.05) * SQRT(COUNT(E76:BQ76) - 1)</f>
        <v>-0.25257283178926204</v>
      </c>
      <c r="BT76" s="10" cm="1">
        <f t="array" aca="1" ref="BT76" ca="1">_xlfn.STDEV.P((E76:BP76 - OFFSET(E76:BP76,0,1)) / OFFSET(E76:BP76,0,1)) * SQRT(COUNT(E76:BQ76)-1)</f>
        <v>0.12259142570413084</v>
      </c>
      <c r="BU76" s="10" cm="1">
        <f t="array" ref="BU76">-(MAX(1 - (E76:BQ76 / _xlfn.SCAN(E76, E76:BQ76, _xlfn.LAMBDA(_xlpm.a,_xlpm.b, MAX(_xlpm.a, _xlpm.b))))))</f>
        <v>-0.21316211878009628</v>
      </c>
      <c r="BV76" s="12">
        <f t="shared" ca="1" si="3"/>
        <v>-1.7467957585168419</v>
      </c>
    </row>
    <row r="77" spans="1:74" x14ac:dyDescent="0.45">
      <c r="A77" s="2" t="s">
        <v>171</v>
      </c>
      <c r="B77" t="s">
        <v>172</v>
      </c>
      <c r="C77" t="s">
        <v>37</v>
      </c>
      <c r="D77" t="s">
        <v>8</v>
      </c>
      <c r="E77">
        <v>3.754</v>
      </c>
      <c r="F77">
        <v>3.7480000000000002</v>
      </c>
      <c r="G77">
        <v>3.7120000000000002</v>
      </c>
      <c r="H77">
        <v>3.7240000000000002</v>
      </c>
      <c r="I77">
        <v>3.7240000000000002</v>
      </c>
      <c r="J77">
        <v>3.7240000000000002</v>
      </c>
      <c r="K77">
        <v>3.714</v>
      </c>
      <c r="L77">
        <v>3.758</v>
      </c>
      <c r="M77">
        <v>3.8</v>
      </c>
      <c r="N77">
        <v>3.83</v>
      </c>
      <c r="O77">
        <v>3.8359999999999999</v>
      </c>
      <c r="P77">
        <v>3.8439999999999999</v>
      </c>
      <c r="Q77">
        <v>3.8679999999999999</v>
      </c>
      <c r="R77">
        <v>3.802</v>
      </c>
      <c r="S77">
        <v>3.8559999999999999</v>
      </c>
      <c r="T77">
        <v>3.86</v>
      </c>
      <c r="U77">
        <v>3.8380000000000001</v>
      </c>
      <c r="V77">
        <v>3.798</v>
      </c>
      <c r="W77">
        <v>3.74</v>
      </c>
      <c r="X77">
        <v>3.766</v>
      </c>
      <c r="Y77">
        <v>3.766</v>
      </c>
      <c r="Z77">
        <v>3.6720000000000002</v>
      </c>
      <c r="AA77">
        <v>3.71</v>
      </c>
      <c r="AB77">
        <v>3.6840000000000002</v>
      </c>
      <c r="AC77">
        <v>3.7280000000000002</v>
      </c>
      <c r="AD77">
        <v>3.726</v>
      </c>
      <c r="AE77">
        <v>3.6859999999999999</v>
      </c>
      <c r="AF77">
        <v>3.66</v>
      </c>
      <c r="AG77">
        <v>3.5939999999999999</v>
      </c>
      <c r="AH77">
        <v>3.6720000000000002</v>
      </c>
      <c r="AI77">
        <v>3.6379999999999999</v>
      </c>
      <c r="AJ77">
        <v>3.6259999999999999</v>
      </c>
      <c r="AK77">
        <v>3.59</v>
      </c>
      <c r="AL77">
        <v>3.6360000000000001</v>
      </c>
      <c r="AM77">
        <v>3.6819999999999999</v>
      </c>
      <c r="AN77">
        <v>3.5259999999999998</v>
      </c>
      <c r="AO77">
        <v>3.472</v>
      </c>
      <c r="AP77">
        <v>3.3620000000000001</v>
      </c>
      <c r="AQ77">
        <v>3.3420000000000001</v>
      </c>
      <c r="AR77">
        <v>3.38</v>
      </c>
      <c r="AS77">
        <v>3.3319999999999999</v>
      </c>
      <c r="AT77">
        <v>3.2959999999999998</v>
      </c>
      <c r="AU77">
        <v>3.2480000000000002</v>
      </c>
      <c r="AV77">
        <v>3.3079999999999998</v>
      </c>
      <c r="AW77">
        <v>3.3860000000000001</v>
      </c>
      <c r="AX77">
        <v>3.35</v>
      </c>
      <c r="AY77">
        <v>3.4</v>
      </c>
      <c r="AZ77">
        <v>3.4020000000000001</v>
      </c>
      <c r="BA77">
        <v>3.448</v>
      </c>
      <c r="BB77">
        <v>3.4239999999999999</v>
      </c>
      <c r="BC77">
        <v>3.4380000000000002</v>
      </c>
      <c r="BD77">
        <v>3.4420000000000002</v>
      </c>
      <c r="BE77">
        <v>3.4820000000000002</v>
      </c>
      <c r="BF77">
        <v>3.456</v>
      </c>
      <c r="BG77">
        <v>3.43</v>
      </c>
      <c r="BH77">
        <v>3.4460000000000002</v>
      </c>
      <c r="BI77">
        <v>3.4039999999999999</v>
      </c>
      <c r="BJ77">
        <v>3.3780000000000001</v>
      </c>
      <c r="BK77">
        <v>3.306</v>
      </c>
      <c r="BL77">
        <v>3.302</v>
      </c>
      <c r="BM77">
        <v>3.28</v>
      </c>
      <c r="BN77">
        <v>3.306</v>
      </c>
      <c r="BO77">
        <v>3.3260000000000001</v>
      </c>
      <c r="BP77">
        <v>3.35</v>
      </c>
      <c r="BQ77">
        <v>3.4079999999999999</v>
      </c>
      <c r="BR77" s="10">
        <f t="shared" si="2"/>
        <v>-9.2168353755993623E-2</v>
      </c>
      <c r="BS77" s="11" cm="1">
        <f t="array" aca="1" ref="BS77" ca="1">_xlfn.PERCENTILE.INC((OFFSET(E77,0,1,1,COLUMNS(E77:BQ77)-1) - E77:BP77) / E77:BP77, 0.05) * SQRT(COUNT(E77:BQ77) - 1)</f>
        <v>-0.16657717729959548</v>
      </c>
      <c r="BT77" s="10" cm="1">
        <f t="array" aca="1" ref="BT77" ca="1">_xlfn.STDEV.P((E77:BP77 - OFFSET(E77:BP77,0,1)) / OFFSET(E77:BP77,0,1)) * SQRT(COUNT(E77:BQ77)-1)</f>
        <v>0.10257764782495653</v>
      </c>
      <c r="BU77" s="10" cm="1">
        <f t="array" ref="BU77">-(MAX(1 - (E77:BQ77 / _xlfn.SCAN(E77, E77:BQ77, _xlfn.LAMBDA(_xlpm.a,_xlpm.b, MAX(_xlpm.a, _xlpm.b))))))</f>
        <v>-0.16028955532574962</v>
      </c>
      <c r="BV77" s="12">
        <f t="shared" ca="1" si="3"/>
        <v>-1.2257318212626915</v>
      </c>
    </row>
    <row r="78" spans="1:74" x14ac:dyDescent="0.45">
      <c r="A78" s="2" t="s">
        <v>173</v>
      </c>
      <c r="B78" t="s">
        <v>174</v>
      </c>
      <c r="C78" t="s">
        <v>7</v>
      </c>
      <c r="D78" t="s">
        <v>29</v>
      </c>
      <c r="E78">
        <v>1558</v>
      </c>
      <c r="F78">
        <v>1525.5</v>
      </c>
      <c r="G78">
        <v>1489</v>
      </c>
      <c r="H78">
        <v>1480</v>
      </c>
      <c r="I78">
        <v>1480</v>
      </c>
      <c r="J78">
        <v>1480</v>
      </c>
      <c r="K78">
        <v>1551.5</v>
      </c>
      <c r="L78">
        <v>1580.5</v>
      </c>
      <c r="M78">
        <v>1622</v>
      </c>
      <c r="N78">
        <v>1623.5</v>
      </c>
      <c r="O78">
        <v>1608</v>
      </c>
      <c r="P78">
        <v>1637</v>
      </c>
      <c r="Q78">
        <v>1614.5</v>
      </c>
      <c r="R78">
        <v>1574</v>
      </c>
      <c r="S78">
        <v>1530</v>
      </c>
      <c r="T78">
        <v>1517</v>
      </c>
      <c r="U78">
        <v>1478</v>
      </c>
      <c r="V78">
        <v>1500.5</v>
      </c>
      <c r="W78">
        <v>1488</v>
      </c>
      <c r="X78">
        <v>1460.5</v>
      </c>
      <c r="Y78">
        <v>1460.5</v>
      </c>
      <c r="Z78">
        <v>1441.5</v>
      </c>
      <c r="AA78">
        <v>1443.5</v>
      </c>
      <c r="AB78">
        <v>1419.5</v>
      </c>
      <c r="AC78">
        <v>1469.5</v>
      </c>
      <c r="AD78">
        <v>1469.5</v>
      </c>
      <c r="AE78">
        <v>1462</v>
      </c>
      <c r="AF78">
        <v>1439.5</v>
      </c>
      <c r="AG78">
        <v>1382</v>
      </c>
      <c r="AH78">
        <v>1397</v>
      </c>
      <c r="AI78">
        <v>1419</v>
      </c>
      <c r="AJ78">
        <v>1404</v>
      </c>
      <c r="AK78">
        <v>1426.5</v>
      </c>
      <c r="AL78">
        <v>1410</v>
      </c>
      <c r="AM78">
        <v>1416.5</v>
      </c>
      <c r="AN78">
        <v>1426.5</v>
      </c>
      <c r="AO78">
        <v>1389.5</v>
      </c>
      <c r="AP78">
        <v>1358</v>
      </c>
      <c r="AQ78">
        <v>1350</v>
      </c>
      <c r="AR78">
        <v>1389.5</v>
      </c>
      <c r="AS78">
        <v>1389.5</v>
      </c>
      <c r="AT78">
        <v>1363</v>
      </c>
      <c r="AU78">
        <v>1337.5</v>
      </c>
      <c r="AV78">
        <v>1380</v>
      </c>
      <c r="AW78">
        <v>1456.5</v>
      </c>
      <c r="AX78">
        <v>1441.5</v>
      </c>
      <c r="AY78">
        <v>1446</v>
      </c>
      <c r="AZ78">
        <v>1447</v>
      </c>
      <c r="BA78">
        <v>1461.5</v>
      </c>
      <c r="BB78">
        <v>1467.5</v>
      </c>
      <c r="BC78">
        <v>1456</v>
      </c>
      <c r="BD78">
        <v>1507.5</v>
      </c>
      <c r="BE78">
        <v>1560</v>
      </c>
      <c r="BF78">
        <v>1569.5</v>
      </c>
      <c r="BG78">
        <v>1549.5</v>
      </c>
      <c r="BH78">
        <v>1516.5</v>
      </c>
      <c r="BI78">
        <v>1482.5</v>
      </c>
      <c r="BJ78">
        <v>1475.5</v>
      </c>
      <c r="BK78">
        <v>1493</v>
      </c>
      <c r="BL78">
        <v>1452.5</v>
      </c>
      <c r="BM78">
        <v>1471</v>
      </c>
      <c r="BN78">
        <v>1483</v>
      </c>
      <c r="BO78">
        <v>1459.5</v>
      </c>
      <c r="BP78">
        <v>1444.5</v>
      </c>
      <c r="BQ78">
        <v>1461</v>
      </c>
      <c r="BR78" s="10">
        <f t="shared" si="2"/>
        <v>-6.2259306803594351E-2</v>
      </c>
      <c r="BS78" s="11" cm="1">
        <f t="array" aca="1" ref="BS78" ca="1">_xlfn.PERCENTILE.INC((OFFSET(E78,0,1,1,COLUMNS(E78:BQ78)-1) - E78:BP78) / E78:BP78, 0.05) * SQRT(COUNT(E78:BQ78) - 1)</f>
        <v>-0.20722610738768313</v>
      </c>
      <c r="BT78" s="10" cm="1">
        <f t="array" aca="1" ref="BT78" ca="1">_xlfn.STDEV.P((E78:BP78 - OFFSET(E78:BP78,0,1)) / OFFSET(E78:BP78,0,1)) * SQRT(COUNT(E78:BQ78)-1)</f>
        <v>0.15545320293488105</v>
      </c>
      <c r="BU78" s="10" cm="1">
        <f t="array" ref="BU78">-(MAX(1 - (E78:BQ78 / _xlfn.SCAN(E78, E78:BQ78, _xlfn.LAMBDA(_xlpm.a,_xlpm.b, MAX(_xlpm.a, _xlpm.b))))))</f>
        <v>-0.1829566279780086</v>
      </c>
      <c r="BV78" s="12">
        <f t="shared" ca="1" si="3"/>
        <v>-0.61641470441151325</v>
      </c>
    </row>
    <row r="79" spans="1:74" x14ac:dyDescent="0.45">
      <c r="A79" s="2" t="s">
        <v>175</v>
      </c>
      <c r="B79" t="s">
        <v>176</v>
      </c>
      <c r="C79" t="s">
        <v>19</v>
      </c>
      <c r="D79" t="s">
        <v>29</v>
      </c>
      <c r="E79">
        <v>66.400000000000006</v>
      </c>
      <c r="F79">
        <v>65.2</v>
      </c>
      <c r="G79">
        <v>62.3</v>
      </c>
      <c r="H79">
        <v>65</v>
      </c>
      <c r="I79">
        <v>65</v>
      </c>
      <c r="J79">
        <v>65</v>
      </c>
      <c r="K79">
        <v>67.25</v>
      </c>
      <c r="L79">
        <v>67.400000000000006</v>
      </c>
      <c r="M79">
        <v>67.650000000000006</v>
      </c>
      <c r="N79">
        <v>75.650000000000006</v>
      </c>
      <c r="O79">
        <v>74.75</v>
      </c>
      <c r="P79">
        <v>74.599999999999994</v>
      </c>
      <c r="Q79">
        <v>73.599999999999994</v>
      </c>
      <c r="R79">
        <v>72.849999999999994</v>
      </c>
      <c r="S79">
        <v>74</v>
      </c>
      <c r="T79">
        <v>73.400000000000006</v>
      </c>
      <c r="U79">
        <v>73.75</v>
      </c>
      <c r="V79">
        <v>73.2</v>
      </c>
      <c r="W79">
        <v>76.400000000000006</v>
      </c>
      <c r="X79">
        <v>77.650000000000006</v>
      </c>
      <c r="Y79">
        <v>77.650000000000006</v>
      </c>
      <c r="Z79">
        <v>76.7</v>
      </c>
      <c r="AA79">
        <v>78.5</v>
      </c>
      <c r="AB79">
        <v>78.5</v>
      </c>
      <c r="AC79">
        <v>77.8</v>
      </c>
      <c r="AD79">
        <v>77.8</v>
      </c>
      <c r="AE79">
        <v>77.099999999999994</v>
      </c>
      <c r="AF79">
        <v>77</v>
      </c>
      <c r="AG79">
        <v>76.8</v>
      </c>
      <c r="AH79">
        <v>75.95</v>
      </c>
      <c r="AI79">
        <v>74.45</v>
      </c>
      <c r="AJ79">
        <v>71.7</v>
      </c>
      <c r="AK79">
        <v>69.55</v>
      </c>
      <c r="AL79">
        <v>67.7</v>
      </c>
      <c r="AM79">
        <v>67.2</v>
      </c>
      <c r="AN79">
        <v>65</v>
      </c>
      <c r="AO79">
        <v>64.849999999999994</v>
      </c>
      <c r="AP79">
        <v>66</v>
      </c>
      <c r="AQ79">
        <v>65.75</v>
      </c>
      <c r="AR79">
        <v>65.099999999999994</v>
      </c>
      <c r="AS79">
        <v>65.099999999999994</v>
      </c>
      <c r="AT79">
        <v>63.85</v>
      </c>
      <c r="AU79">
        <v>64.75</v>
      </c>
      <c r="AV79">
        <v>67.099999999999994</v>
      </c>
      <c r="AW79">
        <v>69</v>
      </c>
      <c r="AX79">
        <v>68.599999999999994</v>
      </c>
      <c r="AY79">
        <v>70.3</v>
      </c>
      <c r="AZ79">
        <v>69.5</v>
      </c>
      <c r="BA79">
        <v>68.849999999999994</v>
      </c>
      <c r="BB79">
        <v>69.55</v>
      </c>
      <c r="BC79">
        <v>75</v>
      </c>
      <c r="BD79">
        <v>77.599999999999994</v>
      </c>
      <c r="BE79">
        <v>79.2</v>
      </c>
      <c r="BF79">
        <v>81.150000000000006</v>
      </c>
      <c r="BG79">
        <v>80.8</v>
      </c>
      <c r="BH79">
        <v>84.7</v>
      </c>
      <c r="BI79">
        <v>85.75</v>
      </c>
      <c r="BJ79">
        <v>90.6</v>
      </c>
      <c r="BK79">
        <v>89.35</v>
      </c>
      <c r="BL79">
        <v>84.4</v>
      </c>
      <c r="BM79">
        <v>85.5</v>
      </c>
      <c r="BN79">
        <v>84.1</v>
      </c>
      <c r="BO79">
        <v>83</v>
      </c>
      <c r="BP79">
        <v>81.900000000000006</v>
      </c>
      <c r="BQ79">
        <v>79.3</v>
      </c>
      <c r="BR79" s="10">
        <f t="shared" si="2"/>
        <v>0.1942771084337348</v>
      </c>
      <c r="BS79" s="11" cm="1">
        <f t="array" aca="1" ref="BS79" ca="1">_xlfn.PERCENTILE.INC((OFFSET(E79,0,1,1,COLUMNS(E79:BQ79)-1) - E79:BP79) / E79:BP79, 0.05) * SQRT(COUNT(E79:BQ79) - 1)</f>
        <v>-0.26071428571428612</v>
      </c>
      <c r="BT79" s="10" cm="1">
        <f t="array" aca="1" ref="BT79" ca="1">_xlfn.STDEV.P((E79:BP79 - OFFSET(E79:BP79,0,1)) / OFFSET(E79:BP79,0,1)) * SQRT(COUNT(E79:BQ79)-1)</f>
        <v>0.21623996453111102</v>
      </c>
      <c r="BU79" s="10" cm="1">
        <f t="array" ref="BU79">-(MAX(1 - (E79:BQ79 / _xlfn.SCAN(E79, E79:BQ79, _xlfn.LAMBDA(_xlpm.a,_xlpm.b, MAX(_xlpm.a, _xlpm.b))))))</f>
        <v>-0.18662420382165601</v>
      </c>
      <c r="BV79" s="12">
        <f t="shared" ca="1" si="3"/>
        <v>0.74321495311417929</v>
      </c>
    </row>
    <row r="80" spans="1:74" x14ac:dyDescent="0.45">
      <c r="A80" s="2" t="s">
        <v>177</v>
      </c>
      <c r="B80" t="s">
        <v>178</v>
      </c>
      <c r="C80" t="s">
        <v>71</v>
      </c>
      <c r="D80" t="s">
        <v>8</v>
      </c>
      <c r="E80">
        <v>72.345299999999995</v>
      </c>
      <c r="F80">
        <v>71.563800000000001</v>
      </c>
      <c r="G80">
        <v>70.195999999999998</v>
      </c>
      <c r="H80">
        <v>72.052199999999999</v>
      </c>
      <c r="I80">
        <v>72.052199999999999</v>
      </c>
      <c r="J80">
        <v>72.052199999999999</v>
      </c>
      <c r="K80">
        <v>71.856800000000007</v>
      </c>
      <c r="L80">
        <v>72.247600000000006</v>
      </c>
      <c r="M80">
        <v>71.954499999999996</v>
      </c>
      <c r="N80">
        <v>73.078100000000006</v>
      </c>
      <c r="O80">
        <v>73.517700000000005</v>
      </c>
      <c r="P80">
        <v>72.9315</v>
      </c>
      <c r="Q80">
        <v>71.710300000000004</v>
      </c>
      <c r="R80">
        <v>71.759200000000007</v>
      </c>
      <c r="S80">
        <v>72.247600000000006</v>
      </c>
      <c r="T80">
        <v>72.101100000000002</v>
      </c>
      <c r="U80">
        <v>71.465999999999994</v>
      </c>
      <c r="V80">
        <v>72.052199999999999</v>
      </c>
      <c r="W80">
        <v>72.8827</v>
      </c>
      <c r="X80">
        <v>74.006200000000007</v>
      </c>
      <c r="Y80">
        <v>74.006200000000007</v>
      </c>
      <c r="Z80">
        <v>72.296499999999995</v>
      </c>
      <c r="AA80">
        <v>73.615399999999994</v>
      </c>
      <c r="AB80">
        <v>74.055099999999996</v>
      </c>
      <c r="AC80">
        <v>74.201599999999999</v>
      </c>
      <c r="AD80">
        <v>73.42</v>
      </c>
      <c r="AE80">
        <v>71.465999999999994</v>
      </c>
      <c r="AF80">
        <v>70.977599999999995</v>
      </c>
      <c r="AG80">
        <v>69.316699999999997</v>
      </c>
      <c r="AH80">
        <v>68.339699999999993</v>
      </c>
      <c r="AI80">
        <v>68.925899999999999</v>
      </c>
      <c r="AJ80">
        <v>68.388599999999997</v>
      </c>
      <c r="AK80">
        <v>67.655799999999999</v>
      </c>
      <c r="AL80">
        <v>66.2881</v>
      </c>
      <c r="AM80">
        <v>65.897300000000001</v>
      </c>
      <c r="AN80">
        <v>65.213399999999993</v>
      </c>
      <c r="AO80">
        <v>66.874300000000005</v>
      </c>
      <c r="AP80">
        <v>65.408799999999999</v>
      </c>
      <c r="AQ80">
        <v>63.894500000000001</v>
      </c>
      <c r="AR80">
        <v>63.992199999999997</v>
      </c>
      <c r="AS80">
        <v>63.992199999999997</v>
      </c>
      <c r="AT80">
        <v>62.477800000000002</v>
      </c>
      <c r="AU80">
        <v>61.305500000000002</v>
      </c>
      <c r="AV80">
        <v>61.9893</v>
      </c>
      <c r="AW80">
        <v>64.382900000000006</v>
      </c>
      <c r="AX80">
        <v>64.334100000000007</v>
      </c>
      <c r="AY80">
        <v>64.676000000000002</v>
      </c>
      <c r="AZ80">
        <v>64.724900000000005</v>
      </c>
      <c r="BA80">
        <v>64.040999999999997</v>
      </c>
      <c r="BB80">
        <v>64.920299999999997</v>
      </c>
      <c r="BC80">
        <v>65.604200000000006</v>
      </c>
      <c r="BD80">
        <v>64.0899</v>
      </c>
      <c r="BE80">
        <v>64.724900000000005</v>
      </c>
      <c r="BF80">
        <v>64.480699999999999</v>
      </c>
      <c r="BG80">
        <v>64.676000000000002</v>
      </c>
      <c r="BH80">
        <v>62.917499999999997</v>
      </c>
      <c r="BI80">
        <v>62.380099999999999</v>
      </c>
      <c r="BJ80">
        <v>59.7423</v>
      </c>
      <c r="BK80">
        <v>57.75</v>
      </c>
      <c r="BL80">
        <v>56</v>
      </c>
      <c r="BM80">
        <v>54.4</v>
      </c>
      <c r="BN80">
        <v>53.9</v>
      </c>
      <c r="BO80">
        <v>54.4</v>
      </c>
      <c r="BP80">
        <v>55.15</v>
      </c>
      <c r="BQ80">
        <v>58.7</v>
      </c>
      <c r="BR80" s="10">
        <f t="shared" si="2"/>
        <v>-0.18861349666115135</v>
      </c>
      <c r="BS80" s="11" cm="1">
        <f t="array" aca="1" ref="BS80" ca="1">_xlfn.PERCENTILE.INC((OFFSET(E80,0,1,1,COLUMNS(E80:BQ80)-1) - E80:BP80) / E80:BP80, 0.05) * SQRT(COUNT(E80:BQ80) - 1)</f>
        <v>-0.22691296396101915</v>
      </c>
      <c r="BT80" s="10" cm="1">
        <f t="array" aca="1" ref="BT80" ca="1">_xlfn.STDEV.P((E80:BP80 - OFFSET(E80:BP80,0,1)) / OFFSET(E80:BP80,0,1)) * SQRT(COUNT(E80:BQ80)-1)</f>
        <v>0.14204513087455944</v>
      </c>
      <c r="BU80" s="10" cm="1">
        <f t="array" ref="BU80">-(MAX(1 - (E80:BQ80 / _xlfn.SCAN(E80, E80:BQ80, _xlfn.LAMBDA(_xlpm.a,_xlpm.b, MAX(_xlpm.a, _xlpm.b))))))</f>
        <v>-0.27360056925996201</v>
      </c>
      <c r="BV80" s="12">
        <f t="shared" ca="1" si="3"/>
        <v>-1.56413548726771</v>
      </c>
    </row>
    <row r="81" spans="1:74" x14ac:dyDescent="0.45">
      <c r="A81" s="2" t="s">
        <v>179</v>
      </c>
      <c r="B81" t="s">
        <v>180</v>
      </c>
      <c r="C81" t="s">
        <v>71</v>
      </c>
      <c r="D81" t="s">
        <v>8</v>
      </c>
      <c r="E81">
        <v>4.78</v>
      </c>
      <c r="F81">
        <v>4.649</v>
      </c>
      <c r="G81">
        <v>4.3949999999999996</v>
      </c>
      <c r="H81">
        <v>4.4569999999999999</v>
      </c>
      <c r="I81">
        <v>4.4569999999999999</v>
      </c>
      <c r="J81">
        <v>4.4569999999999999</v>
      </c>
      <c r="K81">
        <v>4.4950000000000001</v>
      </c>
      <c r="L81">
        <v>4.4800000000000004</v>
      </c>
      <c r="M81">
        <v>4.4880000000000004</v>
      </c>
      <c r="N81">
        <v>4.71</v>
      </c>
      <c r="O81">
        <v>4.7409999999999997</v>
      </c>
      <c r="P81">
        <v>4.6029999999999998</v>
      </c>
      <c r="Q81">
        <v>4.5110000000000001</v>
      </c>
      <c r="R81">
        <v>4.6340000000000003</v>
      </c>
      <c r="S81">
        <v>4.6260000000000003</v>
      </c>
      <c r="T81">
        <v>4.5949999999999998</v>
      </c>
      <c r="U81">
        <v>4.5949999999999998</v>
      </c>
      <c r="V81">
        <v>4.4409999999999998</v>
      </c>
      <c r="W81">
        <v>4.641</v>
      </c>
      <c r="X81">
        <v>4.5570000000000004</v>
      </c>
      <c r="Y81">
        <v>4.5570000000000004</v>
      </c>
      <c r="Z81">
        <v>4.6340000000000003</v>
      </c>
      <c r="AA81">
        <v>4.6029999999999998</v>
      </c>
      <c r="AB81">
        <v>4.5339999999999998</v>
      </c>
      <c r="AC81">
        <v>4.6029999999999998</v>
      </c>
      <c r="AD81">
        <v>4.5259999999999998</v>
      </c>
      <c r="AE81">
        <v>4.5640000000000001</v>
      </c>
      <c r="AF81">
        <v>4.3179999999999996</v>
      </c>
      <c r="AG81">
        <v>4.4950000000000001</v>
      </c>
      <c r="AH81">
        <v>4.4029999999999996</v>
      </c>
      <c r="AI81">
        <v>4.2110000000000003</v>
      </c>
      <c r="AJ81">
        <v>4.3109999999999999</v>
      </c>
      <c r="AK81">
        <v>4.2489999999999997</v>
      </c>
      <c r="AL81">
        <v>4.149</v>
      </c>
      <c r="AM81">
        <v>4.165</v>
      </c>
      <c r="AN81">
        <v>4.0339999999999998</v>
      </c>
      <c r="AO81">
        <v>4.1340000000000003</v>
      </c>
      <c r="AP81">
        <v>4.1340000000000003</v>
      </c>
      <c r="AQ81">
        <v>4.1260000000000003</v>
      </c>
      <c r="AR81">
        <v>4.08</v>
      </c>
      <c r="AS81">
        <v>4.0110000000000001</v>
      </c>
      <c r="AT81">
        <v>3.9420000000000002</v>
      </c>
      <c r="AU81">
        <v>3.8570000000000002</v>
      </c>
      <c r="AV81">
        <v>3.8570000000000002</v>
      </c>
      <c r="AW81">
        <v>3.8420000000000001</v>
      </c>
      <c r="AX81">
        <v>3.927</v>
      </c>
      <c r="AY81">
        <v>3.9420000000000002</v>
      </c>
      <c r="AZ81">
        <v>3.9649999999999999</v>
      </c>
      <c r="BA81">
        <v>3.98</v>
      </c>
      <c r="BB81">
        <v>4.0030000000000001</v>
      </c>
      <c r="BC81">
        <v>4.05</v>
      </c>
      <c r="BD81">
        <v>4.1719999999999997</v>
      </c>
      <c r="BE81">
        <v>3.988</v>
      </c>
      <c r="BF81">
        <v>3.88</v>
      </c>
      <c r="BG81">
        <v>3.996</v>
      </c>
      <c r="BH81">
        <v>3.9340000000000002</v>
      </c>
      <c r="BI81">
        <v>3.9039999999999999</v>
      </c>
      <c r="BJ81">
        <v>3.919</v>
      </c>
      <c r="BK81">
        <v>3.98</v>
      </c>
      <c r="BL81">
        <v>3.9649999999999999</v>
      </c>
      <c r="BM81">
        <v>3.9729999999999999</v>
      </c>
      <c r="BN81">
        <v>3.919</v>
      </c>
      <c r="BO81">
        <v>3.919</v>
      </c>
      <c r="BP81">
        <v>3.8879999999999999</v>
      </c>
      <c r="BQ81">
        <v>3.85</v>
      </c>
      <c r="BR81" s="10">
        <f t="shared" si="2"/>
        <v>-0.19456066945606698</v>
      </c>
      <c r="BS81" s="11" cm="1">
        <f t="array" aca="1" ref="BS81" ca="1">_xlfn.PERCENTILE.INC((OFFSET(E81,0,1,1,COLUMNS(E81:BQ81)-1) - E81:BP81) / E81:BP81, 0.05) * SQRT(COUNT(E81:BQ81) - 1)</f>
        <v>-0.33674272438146102</v>
      </c>
      <c r="BT81" s="10" cm="1">
        <f t="array" aca="1" ref="BT81" ca="1">_xlfn.STDEV.P((E81:BP81 - OFFSET(E81:BP81,0,1)) / OFFSET(E81:BP81,0,1)) * SQRT(COUNT(E81:BQ81)-1)</f>
        <v>0.17378282306759377</v>
      </c>
      <c r="BU81" s="10" cm="1">
        <f t="array" ref="BU81">-(MAX(1 - (E81:BQ81 / _xlfn.SCAN(E81, E81:BQ81, _xlfn.LAMBDA(_xlpm.a,_xlpm.b, MAX(_xlpm.a, _xlpm.b))))))</f>
        <v>-0.19623430962343102</v>
      </c>
      <c r="BV81" s="12">
        <f t="shared" ca="1" si="3"/>
        <v>-1.3127016742078697</v>
      </c>
    </row>
    <row r="82" spans="1:74" x14ac:dyDescent="0.45">
      <c r="A82" s="2" t="s">
        <v>181</v>
      </c>
      <c r="B82" t="s">
        <v>182</v>
      </c>
      <c r="C82" t="s">
        <v>7</v>
      </c>
      <c r="D82" t="s">
        <v>8</v>
      </c>
      <c r="E82">
        <v>32.799999999999997</v>
      </c>
      <c r="F82">
        <v>32.08</v>
      </c>
      <c r="G82">
        <v>30.92</v>
      </c>
      <c r="H82">
        <v>31.07</v>
      </c>
      <c r="I82">
        <v>31.07</v>
      </c>
      <c r="J82">
        <v>31.07</v>
      </c>
      <c r="K82">
        <v>31.93</v>
      </c>
      <c r="L82">
        <v>31.78</v>
      </c>
      <c r="M82">
        <v>32.409999999999997</v>
      </c>
      <c r="N82">
        <v>32.76</v>
      </c>
      <c r="O82">
        <v>32.97</v>
      </c>
      <c r="P82">
        <v>32.9</v>
      </c>
      <c r="Q82">
        <v>32.42</v>
      </c>
      <c r="R82">
        <v>32.85</v>
      </c>
      <c r="S82">
        <v>32.44</v>
      </c>
      <c r="T82">
        <v>31.74</v>
      </c>
      <c r="U82">
        <v>31.74</v>
      </c>
      <c r="V82">
        <v>32.25</v>
      </c>
      <c r="W82">
        <v>32.79</v>
      </c>
      <c r="X82">
        <v>33.549999999999997</v>
      </c>
      <c r="Y82">
        <v>33.549999999999997</v>
      </c>
      <c r="Z82">
        <v>32.92</v>
      </c>
      <c r="AA82">
        <v>32.86</v>
      </c>
      <c r="AB82">
        <v>32.619999999999997</v>
      </c>
      <c r="AC82">
        <v>33.630000000000003</v>
      </c>
      <c r="AD82">
        <v>33.880000000000003</v>
      </c>
      <c r="AE82">
        <v>34.270000000000003</v>
      </c>
      <c r="AF82">
        <v>33.68</v>
      </c>
      <c r="AG82">
        <v>33.450000000000003</v>
      </c>
      <c r="AH82">
        <v>32.79</v>
      </c>
      <c r="AI82">
        <v>32.979999999999997</v>
      </c>
      <c r="AJ82">
        <v>32.26</v>
      </c>
      <c r="AK82">
        <v>32.83</v>
      </c>
      <c r="AL82">
        <v>33.4</v>
      </c>
      <c r="AM82">
        <v>33.1</v>
      </c>
      <c r="AN82">
        <v>32.5</v>
      </c>
      <c r="AO82">
        <v>32.39</v>
      </c>
      <c r="AP82">
        <v>31.78</v>
      </c>
      <c r="AQ82">
        <v>31.88</v>
      </c>
      <c r="AR82">
        <v>32.54</v>
      </c>
      <c r="AS82">
        <v>32.6</v>
      </c>
      <c r="AT82">
        <v>32.03</v>
      </c>
      <c r="AU82">
        <v>30.62</v>
      </c>
      <c r="AV82">
        <v>30.77</v>
      </c>
      <c r="AW82">
        <v>31.98</v>
      </c>
      <c r="AX82">
        <v>32.049999999999997</v>
      </c>
      <c r="AY82">
        <v>31.99</v>
      </c>
      <c r="AZ82">
        <v>32.1</v>
      </c>
      <c r="BA82">
        <v>32.22</v>
      </c>
      <c r="BB82">
        <v>31.91</v>
      </c>
      <c r="BC82">
        <v>31.89</v>
      </c>
      <c r="BD82">
        <v>32.49</v>
      </c>
      <c r="BE82">
        <v>33.340000000000003</v>
      </c>
      <c r="BF82">
        <v>33.26</v>
      </c>
      <c r="BG82">
        <v>33.200000000000003</v>
      </c>
      <c r="BH82">
        <v>32.78</v>
      </c>
      <c r="BI82">
        <v>31.89</v>
      </c>
      <c r="BJ82">
        <v>31.93</v>
      </c>
      <c r="BK82">
        <v>31.52</v>
      </c>
      <c r="BL82">
        <v>31.33</v>
      </c>
      <c r="BM82">
        <v>31.39</v>
      </c>
      <c r="BN82">
        <v>31.31</v>
      </c>
      <c r="BO82">
        <v>29.84</v>
      </c>
      <c r="BP82">
        <v>30.32</v>
      </c>
      <c r="BQ82">
        <v>28.58</v>
      </c>
      <c r="BR82" s="10">
        <f t="shared" si="2"/>
        <v>-0.12865853658536583</v>
      </c>
      <c r="BS82" s="11" cm="1">
        <f t="array" aca="1" ref="BS82" ca="1">_xlfn.PERCENTILE.INC((OFFSET(E82,0,1,1,COLUMNS(E82:BQ82)-1) - E82:BP82) / E82:BP82, 0.05) * SQRT(COUNT(E82:BQ82) - 1)</f>
        <v>-0.27846612875985682</v>
      </c>
      <c r="BT82" s="10" cm="1">
        <f t="array" aca="1" ref="BT82" ca="1">_xlfn.STDEV.P((E82:BP82 - OFFSET(E82:BP82,0,1)) / OFFSET(E82:BP82,0,1)) * SQRT(COUNT(E82:BQ82)-1)</f>
        <v>0.14876436033949395</v>
      </c>
      <c r="BU82" s="10" cm="1">
        <f t="array" ref="BU82">-(MAX(1 - (E82:BQ82 / _xlfn.SCAN(E82, E82:BQ82, _xlfn.LAMBDA(_xlpm.a,_xlpm.b, MAX(_xlpm.a, _xlpm.b))))))</f>
        <v>-0.16603443244820559</v>
      </c>
      <c r="BV82" s="12">
        <f t="shared" ca="1" si="3"/>
        <v>-1.0904686414709253</v>
      </c>
    </row>
    <row r="83" spans="1:74" x14ac:dyDescent="0.45">
      <c r="A83" s="2" t="s">
        <v>183</v>
      </c>
      <c r="B83" t="s">
        <v>184</v>
      </c>
      <c r="C83" t="s">
        <v>19</v>
      </c>
      <c r="D83" t="s">
        <v>34</v>
      </c>
      <c r="E83">
        <v>182</v>
      </c>
      <c r="F83">
        <v>182</v>
      </c>
      <c r="G83">
        <v>186</v>
      </c>
      <c r="H83">
        <v>183.5</v>
      </c>
      <c r="I83">
        <v>183.5</v>
      </c>
      <c r="J83">
        <v>183.5</v>
      </c>
      <c r="K83">
        <v>185</v>
      </c>
      <c r="L83">
        <v>183.5</v>
      </c>
      <c r="M83">
        <v>184</v>
      </c>
      <c r="N83">
        <v>184.5</v>
      </c>
      <c r="O83">
        <v>188.5</v>
      </c>
      <c r="P83">
        <v>192</v>
      </c>
      <c r="Q83">
        <v>193</v>
      </c>
      <c r="R83">
        <v>192</v>
      </c>
      <c r="S83">
        <v>192</v>
      </c>
      <c r="T83">
        <v>192</v>
      </c>
      <c r="U83">
        <v>192.5</v>
      </c>
      <c r="V83">
        <v>198</v>
      </c>
      <c r="W83">
        <v>194.5</v>
      </c>
      <c r="X83">
        <v>197</v>
      </c>
      <c r="Y83">
        <v>197</v>
      </c>
      <c r="Z83">
        <v>191</v>
      </c>
      <c r="AA83">
        <v>186</v>
      </c>
      <c r="AB83">
        <v>184</v>
      </c>
      <c r="AC83">
        <v>185</v>
      </c>
      <c r="AD83">
        <v>186</v>
      </c>
      <c r="AE83">
        <v>190.5</v>
      </c>
      <c r="AF83">
        <v>187.5</v>
      </c>
      <c r="AG83">
        <v>187.5</v>
      </c>
      <c r="AH83">
        <v>185.5</v>
      </c>
      <c r="AI83">
        <v>186</v>
      </c>
      <c r="AJ83">
        <v>185</v>
      </c>
      <c r="AK83">
        <v>185.5</v>
      </c>
      <c r="AL83">
        <v>185.5</v>
      </c>
      <c r="AM83">
        <v>187</v>
      </c>
      <c r="AN83">
        <v>184.5</v>
      </c>
      <c r="AO83">
        <v>189</v>
      </c>
      <c r="AP83">
        <v>186.5</v>
      </c>
      <c r="AQ83">
        <v>188.5</v>
      </c>
      <c r="AR83">
        <v>186</v>
      </c>
      <c r="AS83">
        <v>186</v>
      </c>
      <c r="AT83">
        <v>186</v>
      </c>
      <c r="AU83">
        <v>184</v>
      </c>
      <c r="AV83">
        <v>183.5</v>
      </c>
      <c r="AW83">
        <v>187</v>
      </c>
      <c r="AX83">
        <v>187</v>
      </c>
      <c r="AY83">
        <v>186</v>
      </c>
      <c r="AZ83">
        <v>185</v>
      </c>
      <c r="BA83">
        <v>185</v>
      </c>
      <c r="BB83">
        <v>186.5</v>
      </c>
      <c r="BC83">
        <v>184</v>
      </c>
      <c r="BD83">
        <v>184</v>
      </c>
      <c r="BE83">
        <v>184</v>
      </c>
      <c r="BF83">
        <v>184.5</v>
      </c>
      <c r="BG83">
        <v>184.5</v>
      </c>
      <c r="BH83">
        <v>184</v>
      </c>
      <c r="BI83">
        <v>179.5</v>
      </c>
      <c r="BJ83">
        <v>182</v>
      </c>
      <c r="BK83">
        <v>182.5</v>
      </c>
      <c r="BL83">
        <v>186</v>
      </c>
      <c r="BM83">
        <v>185</v>
      </c>
      <c r="BN83">
        <v>185.5</v>
      </c>
      <c r="BO83">
        <v>186</v>
      </c>
      <c r="BP83">
        <v>186</v>
      </c>
      <c r="BQ83">
        <v>187</v>
      </c>
      <c r="BR83" s="10">
        <f t="shared" si="2"/>
        <v>2.7472527472527472E-2</v>
      </c>
      <c r="BS83" s="11" cm="1">
        <f t="array" aca="1" ref="BS83" ca="1">_xlfn.PERCENTILE.INC((OFFSET(E83,0,1,1,COLUMNS(E83:BQ83)-1) - E83:BP83) / E83:BP83, 0.05) * SQRT(COUNT(E83:BQ83) - 1)</f>
        <v>-0.13909965799729579</v>
      </c>
      <c r="BT83" s="10" cm="1">
        <f t="array" aca="1" ref="BT83" ca="1">_xlfn.STDEV.P((E83:BP83 - OFFSET(E83:BP83,0,1)) / OFFSET(E83:BP83,0,1)) * SQRT(COUNT(E83:BQ83)-1)</f>
        <v>9.5308699255893747E-2</v>
      </c>
      <c r="BU83" s="10" cm="1">
        <f t="array" ref="BU83">-(MAX(1 - (E83:BQ83 / _xlfn.SCAN(E83, E83:BQ83, _xlfn.LAMBDA(_xlpm.a,_xlpm.b, MAX(_xlpm.a, _xlpm.b))))))</f>
        <v>-9.3434343434343425E-2</v>
      </c>
      <c r="BV83" s="12">
        <f t="shared" ca="1" si="3"/>
        <v>-6.391657748313205E-2</v>
      </c>
    </row>
    <row r="84" spans="1:74" x14ac:dyDescent="0.45">
      <c r="A84" s="2" t="s">
        <v>185</v>
      </c>
      <c r="B84" t="s">
        <v>186</v>
      </c>
      <c r="C84" t="s">
        <v>71</v>
      </c>
      <c r="D84" t="s">
        <v>29</v>
      </c>
      <c r="E84">
        <v>7.76</v>
      </c>
      <c r="F84">
        <v>7.82</v>
      </c>
      <c r="G84">
        <v>7.77</v>
      </c>
      <c r="H84">
        <v>7.82</v>
      </c>
      <c r="I84">
        <v>7.82</v>
      </c>
      <c r="J84">
        <v>7.82</v>
      </c>
      <c r="K84">
        <v>7.87</v>
      </c>
      <c r="L84">
        <v>8.0299999999999994</v>
      </c>
      <c r="M84">
        <v>8.26</v>
      </c>
      <c r="N84">
        <v>8.18</v>
      </c>
      <c r="O84">
        <v>8.25</v>
      </c>
      <c r="P84">
        <v>8.16</v>
      </c>
      <c r="Q84">
        <v>7.99</v>
      </c>
      <c r="R84">
        <v>8.11</v>
      </c>
      <c r="S84">
        <v>8.11</v>
      </c>
      <c r="T84">
        <v>7.96</v>
      </c>
      <c r="U84">
        <v>7.93</v>
      </c>
      <c r="V84">
        <v>7.89</v>
      </c>
      <c r="W84">
        <v>7.92</v>
      </c>
      <c r="X84">
        <v>7.96</v>
      </c>
      <c r="Y84">
        <v>7.96</v>
      </c>
      <c r="Z84">
        <v>7.92</v>
      </c>
      <c r="AA84">
        <v>7.8</v>
      </c>
      <c r="AB84">
        <v>7.69</v>
      </c>
      <c r="AC84">
        <v>7.63</v>
      </c>
      <c r="AD84">
        <v>7.63</v>
      </c>
      <c r="AE84">
        <v>7.51</v>
      </c>
      <c r="AF84">
        <v>7.56</v>
      </c>
      <c r="AG84">
        <v>7.5</v>
      </c>
      <c r="AH84">
        <v>7.37</v>
      </c>
      <c r="AI84">
        <v>7.41</v>
      </c>
      <c r="AJ84">
        <v>7.37</v>
      </c>
      <c r="AK84">
        <v>7.19</v>
      </c>
      <c r="AL84">
        <v>7.09</v>
      </c>
      <c r="AM84">
        <v>7.09</v>
      </c>
      <c r="AN84">
        <v>7.08</v>
      </c>
      <c r="AO84">
        <v>7.06</v>
      </c>
      <c r="AP84">
        <v>7.44</v>
      </c>
      <c r="AQ84">
        <v>7.18</v>
      </c>
      <c r="AR84">
        <v>7.21</v>
      </c>
      <c r="AS84">
        <v>7.21</v>
      </c>
      <c r="AT84">
        <v>7.27</v>
      </c>
      <c r="AU84">
        <v>7.06</v>
      </c>
      <c r="AV84">
        <v>7.17</v>
      </c>
      <c r="AW84">
        <v>7.51</v>
      </c>
      <c r="AX84">
        <v>7.56</v>
      </c>
      <c r="AY84">
        <v>7.63</v>
      </c>
      <c r="AZ84">
        <v>7.6</v>
      </c>
      <c r="BA84">
        <v>7.66</v>
      </c>
      <c r="BB84">
        <v>7.53</v>
      </c>
      <c r="BC84">
        <v>7.6</v>
      </c>
      <c r="BD84">
        <v>7.32</v>
      </c>
      <c r="BE84">
        <v>7.35</v>
      </c>
      <c r="BF84">
        <v>7.24</v>
      </c>
      <c r="BG84">
        <v>7.25</v>
      </c>
      <c r="BH84">
        <v>7.24</v>
      </c>
      <c r="BI84">
        <v>7.31</v>
      </c>
      <c r="BJ84">
        <v>7.19</v>
      </c>
      <c r="BK84">
        <v>7.11</v>
      </c>
      <c r="BL84">
        <v>6.8</v>
      </c>
      <c r="BM84">
        <v>6.87</v>
      </c>
      <c r="BN84">
        <v>6.83</v>
      </c>
      <c r="BO84">
        <v>7.15</v>
      </c>
      <c r="BP84">
        <v>6.95</v>
      </c>
      <c r="BQ84">
        <v>6.9</v>
      </c>
      <c r="BR84" s="10">
        <f t="shared" si="2"/>
        <v>-0.11082474226804116</v>
      </c>
      <c r="BS84" s="11" cm="1">
        <f t="array" aca="1" ref="BS84" ca="1">_xlfn.PERCENTILE.INC((OFFSET(E84,0,1,1,COLUMNS(E84:BQ84)-1) - E84:BP84) / E84:BP84, 0.05) * SQRT(COUNT(E84:BQ84) - 1)</f>
        <v>-0.2299900924385106</v>
      </c>
      <c r="BT84" s="10" cm="1">
        <f t="array" aca="1" ref="BT84" ca="1">_xlfn.STDEV.P((E84:BP84 - OFFSET(E84:BP84,0,1)) / OFFSET(E84:BP84,0,1)) * SQRT(COUNT(E84:BQ84)-1)</f>
        <v>0.14023973218646821</v>
      </c>
      <c r="BU84" s="10" cm="1">
        <f t="array" ref="BU84">-(MAX(1 - (E84:BQ84 / _xlfn.SCAN(E84, E84:BQ84, _xlfn.LAMBDA(_xlpm.a,_xlpm.b, MAX(_xlpm.a, _xlpm.b))))))</f>
        <v>-0.17675544794188858</v>
      </c>
      <c r="BV84" s="12">
        <f t="shared" ca="1" si="3"/>
        <v>-1.0295875024161423</v>
      </c>
    </row>
    <row r="85" spans="1:74" x14ac:dyDescent="0.45">
      <c r="A85" s="2" t="s">
        <v>187</v>
      </c>
      <c r="B85" t="s">
        <v>188</v>
      </c>
      <c r="C85" t="s">
        <v>80</v>
      </c>
      <c r="D85" t="s">
        <v>8</v>
      </c>
      <c r="E85">
        <v>332.7</v>
      </c>
      <c r="F85">
        <v>331.6001</v>
      </c>
      <c r="G85">
        <v>343.8</v>
      </c>
      <c r="H85">
        <v>351.3999</v>
      </c>
      <c r="I85">
        <v>351.3999</v>
      </c>
      <c r="J85">
        <v>351.3999</v>
      </c>
      <c r="K85">
        <v>346.1001</v>
      </c>
      <c r="L85">
        <v>343.3999</v>
      </c>
      <c r="M85">
        <v>349.5</v>
      </c>
      <c r="N85">
        <v>347.3</v>
      </c>
      <c r="O85">
        <v>352.3999</v>
      </c>
      <c r="P85">
        <v>341.5</v>
      </c>
      <c r="Q85">
        <v>344.7</v>
      </c>
      <c r="R85">
        <v>346.8</v>
      </c>
      <c r="S85">
        <v>353</v>
      </c>
      <c r="T85">
        <v>352.7</v>
      </c>
      <c r="U85">
        <v>358.3999</v>
      </c>
      <c r="V85">
        <v>347.2</v>
      </c>
      <c r="W85">
        <v>342.8</v>
      </c>
      <c r="X85">
        <v>348.7</v>
      </c>
      <c r="Y85">
        <v>348.7</v>
      </c>
      <c r="Z85">
        <v>360.3</v>
      </c>
      <c r="AA85">
        <v>355</v>
      </c>
      <c r="AB85">
        <v>355.8</v>
      </c>
      <c r="AC85">
        <v>364.5</v>
      </c>
      <c r="AD85">
        <v>364.7</v>
      </c>
      <c r="AE85">
        <v>363.3999</v>
      </c>
      <c r="AF85">
        <v>363.3999</v>
      </c>
      <c r="AG85">
        <v>368.3</v>
      </c>
      <c r="AH85">
        <v>370.2</v>
      </c>
      <c r="AI85">
        <v>375.3</v>
      </c>
      <c r="AJ85">
        <v>370.6001</v>
      </c>
      <c r="AK85">
        <v>379.8</v>
      </c>
      <c r="AL85">
        <v>385.8999</v>
      </c>
      <c r="AM85">
        <v>386.2</v>
      </c>
      <c r="AN85">
        <v>390.3</v>
      </c>
      <c r="AO85">
        <v>388</v>
      </c>
      <c r="AP85">
        <v>377.3</v>
      </c>
      <c r="AQ85">
        <v>374.8</v>
      </c>
      <c r="AR85">
        <v>374.1001</v>
      </c>
      <c r="AS85">
        <v>375.3999</v>
      </c>
      <c r="AT85">
        <v>368.3999</v>
      </c>
      <c r="AU85">
        <v>364.6001</v>
      </c>
      <c r="AV85">
        <v>365.7</v>
      </c>
      <c r="AW85">
        <v>369.1001</v>
      </c>
      <c r="AX85">
        <v>374.3</v>
      </c>
      <c r="AY85">
        <v>376.8</v>
      </c>
      <c r="AZ85">
        <v>369.2</v>
      </c>
      <c r="BA85">
        <v>364.5</v>
      </c>
      <c r="BB85">
        <v>364.5</v>
      </c>
      <c r="BC85">
        <v>370</v>
      </c>
      <c r="BD85">
        <v>365.8</v>
      </c>
      <c r="BE85">
        <v>364.2</v>
      </c>
      <c r="BF85">
        <v>360.8</v>
      </c>
      <c r="BG85">
        <v>364.8</v>
      </c>
      <c r="BH85">
        <v>360.1001</v>
      </c>
      <c r="BI85">
        <v>361.2</v>
      </c>
      <c r="BJ85">
        <v>358.1001</v>
      </c>
      <c r="BK85">
        <v>363.1001</v>
      </c>
      <c r="BL85">
        <v>363.2</v>
      </c>
      <c r="BM85">
        <v>358</v>
      </c>
      <c r="BN85">
        <v>346.5</v>
      </c>
      <c r="BO85">
        <v>350.7</v>
      </c>
      <c r="BP85">
        <v>353.8999</v>
      </c>
      <c r="BQ85">
        <v>355.3999</v>
      </c>
      <c r="BR85" s="10">
        <f t="shared" si="2"/>
        <v>6.8229335737902061E-2</v>
      </c>
      <c r="BS85" s="11" cm="1">
        <f t="array" aca="1" ref="BS85" ca="1">_xlfn.PERCENTILE.INC((OFFSET(E85,0,1,1,COLUMNS(E85:BQ85)-1) - E85:BP85) / E85:BP85, 0.05) * SQRT(COUNT(E85:BQ85) - 1)</f>
        <v>-0.21172959485192711</v>
      </c>
      <c r="BT85" s="10" cm="1">
        <f t="array" aca="1" ref="BT85" ca="1">_xlfn.STDEV.P((E85:BP85 - OFFSET(E85:BP85,0,1)) / OFFSET(E85:BP85,0,1)) * SQRT(COUNT(E85:BQ85)-1)</f>
        <v>0.11808446588115802</v>
      </c>
      <c r="BU85" s="10" cm="1">
        <f t="array" ref="BU85">-(MAX(1 - (E85:BQ85 / _xlfn.SCAN(E85, E85:BQ85, _xlfn.LAMBDA(_xlpm.a,_xlpm.b, MAX(_xlpm.a, _xlpm.b))))))</f>
        <v>-0.1122213681783244</v>
      </c>
      <c r="BV85" s="12">
        <f t="shared" ca="1" si="3"/>
        <v>0.29356107211812354</v>
      </c>
    </row>
    <row r="86" spans="1:74" x14ac:dyDescent="0.45">
      <c r="A86" s="2" t="s">
        <v>189</v>
      </c>
      <c r="B86" t="s">
        <v>190</v>
      </c>
      <c r="C86" t="s">
        <v>80</v>
      </c>
      <c r="D86" t="s">
        <v>26</v>
      </c>
      <c r="E86">
        <v>40.119999999999997</v>
      </c>
      <c r="F86">
        <v>40.520000000000003</v>
      </c>
      <c r="G86">
        <v>41.14</v>
      </c>
      <c r="H86">
        <v>41.42</v>
      </c>
      <c r="I86">
        <v>41.42</v>
      </c>
      <c r="J86">
        <v>41.42</v>
      </c>
      <c r="K86">
        <v>41.36</v>
      </c>
      <c r="L86">
        <v>40.82</v>
      </c>
      <c r="M86">
        <v>41.48</v>
      </c>
      <c r="N86">
        <v>41.94</v>
      </c>
      <c r="O86">
        <v>42.52</v>
      </c>
      <c r="P86">
        <v>43.24</v>
      </c>
      <c r="Q86">
        <v>41.96</v>
      </c>
      <c r="R86">
        <v>46.74</v>
      </c>
      <c r="S86">
        <v>45.16</v>
      </c>
      <c r="T86">
        <v>44</v>
      </c>
      <c r="U86">
        <v>43.64</v>
      </c>
      <c r="V86">
        <v>43.96</v>
      </c>
      <c r="W86">
        <v>45.5</v>
      </c>
      <c r="X86">
        <v>45.36</v>
      </c>
      <c r="Y86">
        <v>45.36</v>
      </c>
      <c r="Z86">
        <v>45.3</v>
      </c>
      <c r="AA86">
        <v>45.82</v>
      </c>
      <c r="AB86">
        <v>45.56</v>
      </c>
      <c r="AC86">
        <v>46.6</v>
      </c>
      <c r="AD86">
        <v>46.74</v>
      </c>
      <c r="AE86">
        <v>44.8</v>
      </c>
      <c r="AF86">
        <v>45.58</v>
      </c>
      <c r="AG86">
        <v>46.36</v>
      </c>
      <c r="AH86">
        <v>45.86</v>
      </c>
      <c r="AI86">
        <v>46.76</v>
      </c>
      <c r="AJ86">
        <v>46.82</v>
      </c>
      <c r="AK86">
        <v>45</v>
      </c>
      <c r="AL86">
        <v>45</v>
      </c>
      <c r="AM86">
        <v>46.1</v>
      </c>
      <c r="AN86">
        <v>45.38</v>
      </c>
      <c r="AO86">
        <v>44.18</v>
      </c>
      <c r="AP86">
        <v>42.72</v>
      </c>
      <c r="AQ86">
        <v>41.6</v>
      </c>
      <c r="AR86">
        <v>42.68</v>
      </c>
      <c r="AS86">
        <v>42.3</v>
      </c>
      <c r="AT86">
        <v>42.62</v>
      </c>
      <c r="AU86">
        <v>42.36</v>
      </c>
      <c r="AV86">
        <v>41.28</v>
      </c>
      <c r="AW86">
        <v>43.02</v>
      </c>
      <c r="AX86">
        <v>42.82</v>
      </c>
      <c r="AY86">
        <v>42.82</v>
      </c>
      <c r="AZ86">
        <v>42.16</v>
      </c>
      <c r="BA86">
        <v>40.82</v>
      </c>
      <c r="BB86">
        <v>40.32</v>
      </c>
      <c r="BC86">
        <v>40.700000000000003</v>
      </c>
      <c r="BD86">
        <v>41.22</v>
      </c>
      <c r="BE86">
        <v>41.78</v>
      </c>
      <c r="BF86">
        <v>42.94</v>
      </c>
      <c r="BG86">
        <v>41.98</v>
      </c>
      <c r="BH86">
        <v>39.840000000000003</v>
      </c>
      <c r="BI86">
        <v>39.56</v>
      </c>
      <c r="BJ86">
        <v>39</v>
      </c>
      <c r="BK86">
        <v>39.18</v>
      </c>
      <c r="BL86">
        <v>39.18</v>
      </c>
      <c r="BM86">
        <v>38.92</v>
      </c>
      <c r="BN86">
        <v>38.28</v>
      </c>
      <c r="BO86">
        <v>38.92</v>
      </c>
      <c r="BP86">
        <v>38.5</v>
      </c>
      <c r="BQ86">
        <v>39.08</v>
      </c>
      <c r="BR86" s="10">
        <f t="shared" si="2"/>
        <v>-2.5922233300099681E-2</v>
      </c>
      <c r="BS86" s="11" cm="1">
        <f t="array" aca="1" ref="BS86" ca="1">_xlfn.PERCENTILE.INC((OFFSET(E86,0,1,1,COLUMNS(E86:BQ86)-1) - E86:BP86) / E86:BP86, 0.05) * SQRT(COUNT(E86:BQ86) - 1)</f>
        <v>-0.26952330422496606</v>
      </c>
      <c r="BT86" s="10" cm="1">
        <f t="array" aca="1" ref="BT86" ca="1">_xlfn.STDEV.P((E86:BP86 - OFFSET(E86:BP86,0,1)) / OFFSET(E86:BP86,0,1)) * SQRT(COUNT(E86:BQ86)-1)</f>
        <v>0.18720836875378405</v>
      </c>
      <c r="BU86" s="10" cm="1">
        <f t="array" ref="BU86">-(MAX(1 - (E86:BQ86 / _xlfn.SCAN(E86, E86:BQ86, _xlfn.LAMBDA(_xlpm.a,_xlpm.b, MAX(_xlpm.a, _xlpm.b))))))</f>
        <v>-0.18240068346860316</v>
      </c>
      <c r="BV86" s="12">
        <f t="shared" ca="1" si="3"/>
        <v>-0.31775591566459077</v>
      </c>
    </row>
    <row r="87" spans="1:74" x14ac:dyDescent="0.45">
      <c r="A87" s="2" t="s">
        <v>191</v>
      </c>
      <c r="B87" t="s">
        <v>192</v>
      </c>
      <c r="C87" t="s">
        <v>19</v>
      </c>
      <c r="D87" t="s">
        <v>8</v>
      </c>
      <c r="E87">
        <v>5.26</v>
      </c>
      <c r="F87">
        <v>5.2</v>
      </c>
      <c r="G87">
        <v>5.22</v>
      </c>
      <c r="H87">
        <v>5.04</v>
      </c>
      <c r="I87">
        <v>5.04</v>
      </c>
      <c r="J87">
        <v>5.04</v>
      </c>
      <c r="K87">
        <v>4.8499999999999996</v>
      </c>
      <c r="L87">
        <v>5.44</v>
      </c>
      <c r="M87">
        <v>5.44</v>
      </c>
      <c r="N87">
        <v>5.26</v>
      </c>
      <c r="O87">
        <v>5.52</v>
      </c>
      <c r="P87">
        <v>5.54</v>
      </c>
      <c r="Q87">
        <v>5.4</v>
      </c>
      <c r="R87">
        <v>5.18</v>
      </c>
      <c r="S87">
        <v>5.22</v>
      </c>
      <c r="T87">
        <v>4.8899999999999997</v>
      </c>
      <c r="U87">
        <v>4.84</v>
      </c>
      <c r="V87">
        <v>4.79</v>
      </c>
      <c r="W87">
        <v>4.8899999999999997</v>
      </c>
      <c r="X87">
        <v>4.9000000000000004</v>
      </c>
      <c r="Y87">
        <v>4.9000000000000004</v>
      </c>
      <c r="Z87">
        <v>4.72</v>
      </c>
      <c r="AA87">
        <v>4.88</v>
      </c>
      <c r="AB87">
        <v>4.88</v>
      </c>
      <c r="AC87">
        <v>4.91</v>
      </c>
      <c r="AD87">
        <v>4.6100000000000003</v>
      </c>
      <c r="AE87">
        <v>4.71</v>
      </c>
      <c r="AF87">
        <v>4.75</v>
      </c>
      <c r="AG87">
        <v>4.71</v>
      </c>
      <c r="AH87">
        <v>4.66</v>
      </c>
      <c r="AI87">
        <v>4.62</v>
      </c>
      <c r="AJ87">
        <v>4.24</v>
      </c>
      <c r="AK87">
        <v>4.29</v>
      </c>
      <c r="AL87">
        <v>4.3099999999999996</v>
      </c>
      <c r="AM87">
        <v>4.8099999999999996</v>
      </c>
      <c r="AN87">
        <v>4.7</v>
      </c>
      <c r="AO87">
        <v>4.63</v>
      </c>
      <c r="AP87">
        <v>4.4400000000000004</v>
      </c>
      <c r="AQ87">
        <v>4.42</v>
      </c>
      <c r="AR87">
        <v>4.5599999999999996</v>
      </c>
      <c r="AS87">
        <v>4.4800000000000004</v>
      </c>
      <c r="AT87">
        <v>4.3600000000000003</v>
      </c>
      <c r="AU87">
        <v>4.4800000000000004</v>
      </c>
      <c r="AV87">
        <v>4.42</v>
      </c>
      <c r="AW87">
        <v>4.55</v>
      </c>
      <c r="AX87">
        <v>4.53</v>
      </c>
      <c r="AY87">
        <v>4.6900000000000004</v>
      </c>
      <c r="AZ87">
        <v>4.6500000000000004</v>
      </c>
      <c r="BA87">
        <v>4.55</v>
      </c>
      <c r="BB87">
        <v>4.5599999999999996</v>
      </c>
      <c r="BC87">
        <v>4.57</v>
      </c>
      <c r="BD87">
        <v>4.46</v>
      </c>
      <c r="BE87">
        <v>4.45</v>
      </c>
      <c r="BF87">
        <v>4.46</v>
      </c>
      <c r="BG87">
        <v>4.45</v>
      </c>
      <c r="BH87">
        <v>4.4000000000000004</v>
      </c>
      <c r="BI87">
        <v>4.38</v>
      </c>
      <c r="BJ87">
        <v>4.18</v>
      </c>
      <c r="BK87">
        <v>4.07</v>
      </c>
      <c r="BL87">
        <v>4.05</v>
      </c>
      <c r="BM87">
        <v>4.08</v>
      </c>
      <c r="BN87">
        <v>3.81</v>
      </c>
      <c r="BO87">
        <v>3.6</v>
      </c>
      <c r="BP87">
        <v>3.91</v>
      </c>
      <c r="BQ87">
        <v>3.89</v>
      </c>
      <c r="BR87" s="10">
        <f t="shared" si="2"/>
        <v>-0.26045627376425851</v>
      </c>
      <c r="BS87" s="11" cm="1">
        <f t="array" aca="1" ref="BS87" ca="1">_xlfn.PERCENTILE.INC((OFFSET(E87,0,1,1,COLUMNS(E87:BQ87)-1) - E87:BP87) / E87:BP87, 0.05) * SQRT(COUNT(E87:BQ87) - 1)</f>
        <v>-0.4816203473547474</v>
      </c>
      <c r="BT87" s="10" cm="1">
        <f t="array" aca="1" ref="BT87" ca="1">_xlfn.STDEV.P((E87:BP87 - OFFSET(E87:BP87,0,1)) / OFFSET(E87:BP87,0,1)) * SQRT(COUNT(E87:BQ87)-1)</f>
        <v>0.27808402570775753</v>
      </c>
      <c r="BU87" s="10" cm="1">
        <f t="array" ref="BU87">-(MAX(1 - (E87:BQ87 / _xlfn.SCAN(E87, E87:BQ87, _xlfn.LAMBDA(_xlpm.a,_xlpm.b, MAX(_xlpm.a, _xlpm.b))))))</f>
        <v>-0.35018050541516244</v>
      </c>
      <c r="BV87" s="12">
        <f t="shared" ca="1" si="3"/>
        <v>-1.0573085107973166</v>
      </c>
    </row>
    <row r="88" spans="1:74" x14ac:dyDescent="0.45">
      <c r="A88" s="2" t="s">
        <v>193</v>
      </c>
      <c r="B88" t="s">
        <v>194</v>
      </c>
      <c r="C88" t="s">
        <v>25</v>
      </c>
      <c r="D88" t="s">
        <v>34</v>
      </c>
      <c r="E88">
        <v>1.5509999999999999</v>
      </c>
      <c r="F88">
        <v>1.5620000000000001</v>
      </c>
      <c r="G88">
        <v>1.5469999999999999</v>
      </c>
      <c r="H88">
        <v>1.5840000000000001</v>
      </c>
      <c r="I88">
        <v>1.5840000000000001</v>
      </c>
      <c r="J88">
        <v>1.5840000000000001</v>
      </c>
      <c r="K88">
        <v>1.5940000000000001</v>
      </c>
      <c r="L88">
        <v>1.5529999999999999</v>
      </c>
      <c r="M88">
        <v>1.5589999999999999</v>
      </c>
      <c r="N88">
        <v>1.538</v>
      </c>
      <c r="O88">
        <v>1.554</v>
      </c>
      <c r="P88">
        <v>1.552</v>
      </c>
      <c r="Q88">
        <v>1.5720000000000001</v>
      </c>
      <c r="R88">
        <v>1.5649999999999999</v>
      </c>
      <c r="S88">
        <v>1.58</v>
      </c>
      <c r="T88">
        <v>1.59</v>
      </c>
      <c r="U88">
        <v>1.593</v>
      </c>
      <c r="V88">
        <v>1.589</v>
      </c>
      <c r="W88">
        <v>1.573</v>
      </c>
      <c r="X88">
        <v>1.5840000000000001</v>
      </c>
      <c r="Y88">
        <v>1.5840000000000001</v>
      </c>
      <c r="Z88">
        <v>1.6120000000000001</v>
      </c>
      <c r="AA88">
        <v>1.6140000000000001</v>
      </c>
      <c r="AB88">
        <v>1.593</v>
      </c>
      <c r="AC88">
        <v>1.6</v>
      </c>
      <c r="AD88">
        <v>1.5760000000000001</v>
      </c>
      <c r="AE88">
        <v>1.599</v>
      </c>
      <c r="AF88">
        <v>1.5740000000000001</v>
      </c>
      <c r="AG88">
        <v>1.5680000000000001</v>
      </c>
      <c r="AH88">
        <v>1.58</v>
      </c>
      <c r="AI88">
        <v>1.5620000000000001</v>
      </c>
      <c r="AJ88">
        <v>1.5129999999999999</v>
      </c>
      <c r="AK88">
        <v>1.5229999999999999</v>
      </c>
      <c r="AL88">
        <v>1.5229999999999999</v>
      </c>
      <c r="AM88">
        <v>1.52</v>
      </c>
      <c r="AN88">
        <v>1.5109999999999999</v>
      </c>
      <c r="AO88">
        <v>1.52</v>
      </c>
      <c r="AP88">
        <v>1.5269999999999999</v>
      </c>
      <c r="AQ88">
        <v>1.506</v>
      </c>
      <c r="AR88">
        <v>1.514</v>
      </c>
      <c r="AS88">
        <v>1.514</v>
      </c>
      <c r="AT88">
        <v>1.4990000000000001</v>
      </c>
      <c r="AU88">
        <v>1.4550000000000001</v>
      </c>
      <c r="AV88">
        <v>1.4690000000000001</v>
      </c>
      <c r="AW88">
        <v>1.4810000000000001</v>
      </c>
      <c r="AX88">
        <v>1.4850000000000001</v>
      </c>
      <c r="AY88">
        <v>1.4590000000000001</v>
      </c>
      <c r="AZ88">
        <v>1.47</v>
      </c>
      <c r="BA88">
        <v>1.4690000000000001</v>
      </c>
      <c r="BB88">
        <v>1.4650000000000001</v>
      </c>
      <c r="BC88">
        <v>1.4850000000000001</v>
      </c>
      <c r="BD88">
        <v>1.498</v>
      </c>
      <c r="BE88">
        <v>1.4510000000000001</v>
      </c>
      <c r="BF88">
        <v>1.429</v>
      </c>
      <c r="BG88">
        <v>1.4350000000000001</v>
      </c>
      <c r="BH88">
        <v>1.403</v>
      </c>
      <c r="BI88">
        <v>1.3979999999999999</v>
      </c>
      <c r="BJ88">
        <v>1.4119999999999999</v>
      </c>
      <c r="BK88">
        <v>1.4039999999999999</v>
      </c>
      <c r="BL88">
        <v>1.389</v>
      </c>
      <c r="BM88">
        <v>1.395</v>
      </c>
      <c r="BN88">
        <v>1.4410000000000001</v>
      </c>
      <c r="BO88">
        <v>1.486</v>
      </c>
      <c r="BP88">
        <v>1.488</v>
      </c>
      <c r="BQ88">
        <v>1.484</v>
      </c>
      <c r="BR88" s="10">
        <f t="shared" si="2"/>
        <v>-4.3197936814958059E-2</v>
      </c>
      <c r="BS88" s="11" cm="1">
        <f t="array" aca="1" ref="BS88" ca="1">_xlfn.PERCENTILE.INC((OFFSET(E88,0,1,1,COLUMNS(E88:BQ88)-1) - E88:BP88) / E88:BP88, 0.05) * SQRT(COUNT(E88:BQ88) - 1)</f>
        <v>-0.20166547899571191</v>
      </c>
      <c r="BT88" s="10" cm="1">
        <f t="array" aca="1" ref="BT88" ca="1">_xlfn.STDEV.P((E88:BP88 - OFFSET(E88:BP88,0,1)) / OFFSET(E88:BP88,0,1)) * SQRT(COUNT(E88:BQ88)-1)</f>
        <v>0.10409440668376725</v>
      </c>
      <c r="BU88" s="10" cm="1">
        <f t="array" ref="BU88">-(MAX(1 - (E88:BQ88 / _xlfn.SCAN(E88, E88:BQ88, _xlfn.LAMBDA(_xlpm.a,_xlpm.b, MAX(_xlpm.a, _xlpm.b))))))</f>
        <v>-0.1394052044609666</v>
      </c>
      <c r="BV88" s="12">
        <f t="shared" ca="1" si="3"/>
        <v>-0.73742934508950808</v>
      </c>
    </row>
    <row r="89" spans="1:74" x14ac:dyDescent="0.45">
      <c r="A89" s="2" t="s">
        <v>195</v>
      </c>
      <c r="B89" t="s">
        <v>196</v>
      </c>
      <c r="C89" t="s">
        <v>16</v>
      </c>
      <c r="D89" t="s">
        <v>8</v>
      </c>
      <c r="E89">
        <v>2.66</v>
      </c>
      <c r="F89">
        <v>2.7050000000000001</v>
      </c>
      <c r="G89">
        <v>2.73</v>
      </c>
      <c r="H89">
        <v>2.7549999999999999</v>
      </c>
      <c r="I89">
        <v>2.7549999999999999</v>
      </c>
      <c r="J89">
        <v>2.7549999999999999</v>
      </c>
      <c r="K89">
        <v>2.7349999999999999</v>
      </c>
      <c r="L89">
        <v>2.7749999999999999</v>
      </c>
      <c r="M89">
        <v>2.7650000000000001</v>
      </c>
      <c r="N89">
        <v>2.76</v>
      </c>
      <c r="O89">
        <v>2.7850000000000001</v>
      </c>
      <c r="P89">
        <v>2.7549999999999999</v>
      </c>
      <c r="Q89">
        <v>2.7949999999999999</v>
      </c>
      <c r="R89">
        <v>2.75</v>
      </c>
      <c r="S89">
        <v>2.7850000000000001</v>
      </c>
      <c r="T89">
        <v>2.7850000000000001</v>
      </c>
      <c r="U89">
        <v>2.8050000000000002</v>
      </c>
      <c r="V89">
        <v>2.7949999999999999</v>
      </c>
      <c r="W89">
        <v>2.875</v>
      </c>
      <c r="X89">
        <v>2.91</v>
      </c>
      <c r="Y89">
        <v>2.91</v>
      </c>
      <c r="Z89">
        <v>2.6949999999999998</v>
      </c>
      <c r="AA89">
        <v>2.6349999999999998</v>
      </c>
      <c r="AB89">
        <v>2.63</v>
      </c>
      <c r="AC89">
        <v>2.7</v>
      </c>
      <c r="AD89">
        <v>2.71</v>
      </c>
      <c r="AE89">
        <v>2.7149999999999999</v>
      </c>
      <c r="AF89">
        <v>2.7149999999999999</v>
      </c>
      <c r="AG89">
        <v>2.71</v>
      </c>
      <c r="AH89">
        <v>2.71</v>
      </c>
      <c r="AI89">
        <v>2.73</v>
      </c>
      <c r="AJ89">
        <v>2.7</v>
      </c>
      <c r="AK89">
        <v>2.62</v>
      </c>
      <c r="AL89">
        <v>2.56</v>
      </c>
      <c r="AM89">
        <v>2.5950000000000002</v>
      </c>
      <c r="AN89">
        <v>2.5649999999999999</v>
      </c>
      <c r="AO89">
        <v>2.5499999999999998</v>
      </c>
      <c r="AP89">
        <v>2.4649999999999999</v>
      </c>
      <c r="AQ89">
        <v>2.42</v>
      </c>
      <c r="AR89">
        <v>2.48</v>
      </c>
      <c r="AS89">
        <v>2.415</v>
      </c>
      <c r="AT89">
        <v>2.4500000000000002</v>
      </c>
      <c r="AU89">
        <v>2.42</v>
      </c>
      <c r="AV89">
        <v>2.415</v>
      </c>
      <c r="AW89">
        <v>2.4750000000000001</v>
      </c>
      <c r="AX89">
        <v>2.4300000000000002</v>
      </c>
      <c r="AY89">
        <v>2.4649999999999999</v>
      </c>
      <c r="AZ89">
        <v>2.4249999999999998</v>
      </c>
      <c r="BA89">
        <v>2.4550000000000001</v>
      </c>
      <c r="BB89">
        <v>2.4300000000000002</v>
      </c>
      <c r="BC89">
        <v>2.4500000000000002</v>
      </c>
      <c r="BD89">
        <v>2.4449999999999998</v>
      </c>
      <c r="BE89">
        <v>2.44</v>
      </c>
      <c r="BF89">
        <v>2.41</v>
      </c>
      <c r="BG89">
        <v>2.4350000000000001</v>
      </c>
      <c r="BH89">
        <v>2.41</v>
      </c>
      <c r="BI89">
        <v>2.4049999999999998</v>
      </c>
      <c r="BJ89">
        <v>2.3849999999999998</v>
      </c>
      <c r="BK89">
        <v>2.39</v>
      </c>
      <c r="BL89">
        <v>2.39</v>
      </c>
      <c r="BM89">
        <v>2.355</v>
      </c>
      <c r="BN89">
        <v>2.375</v>
      </c>
      <c r="BO89">
        <v>2.37</v>
      </c>
      <c r="BP89">
        <v>2.3650000000000002</v>
      </c>
      <c r="BQ89">
        <v>2.355</v>
      </c>
      <c r="BR89" s="10">
        <f t="shared" si="2"/>
        <v>-0.1146616541353384</v>
      </c>
      <c r="BS89" s="11" cm="1">
        <f t="array" aca="1" ref="BS89" ca="1">_xlfn.PERCENTILE.INC((OFFSET(E89,0,1,1,COLUMNS(E89:BQ89)-1) - E89:BP89) / E89:BP89, 0.05) * SQRT(COUNT(E89:BQ89) - 1)</f>
        <v>-0.20570672248214714</v>
      </c>
      <c r="BT89" s="10" cm="1">
        <f t="array" aca="1" ref="BT89" ca="1">_xlfn.STDEV.P((E89:BP89 - OFFSET(E89:BP89,0,1)) / OFFSET(E89:BP89,0,1)) * SQRT(COUNT(E89:BQ89)-1)</f>
        <v>0.13253193457237836</v>
      </c>
      <c r="BU89" s="10" cm="1">
        <f t="array" ref="BU89">-(MAX(1 - (E89:BQ89 / _xlfn.SCAN(E89, E89:BQ89, _xlfn.LAMBDA(_xlpm.a,_xlpm.b, MAX(_xlpm.a, _xlpm.b))))))</f>
        <v>-0.19072164948453618</v>
      </c>
      <c r="BV89" s="12">
        <f t="shared" ca="1" si="3"/>
        <v>-1.1184171418528757</v>
      </c>
    </row>
    <row r="90" spans="1:74" x14ac:dyDescent="0.45">
      <c r="A90" s="2" t="s">
        <v>197</v>
      </c>
      <c r="B90" t="s">
        <v>198</v>
      </c>
      <c r="C90" t="s">
        <v>37</v>
      </c>
      <c r="D90" t="s">
        <v>29</v>
      </c>
      <c r="E90">
        <v>237.6</v>
      </c>
      <c r="F90">
        <v>238.6</v>
      </c>
      <c r="G90">
        <v>235.4</v>
      </c>
      <c r="H90">
        <v>239.6</v>
      </c>
      <c r="I90">
        <v>239.6</v>
      </c>
      <c r="J90">
        <v>239.6</v>
      </c>
      <c r="K90">
        <v>240</v>
      </c>
      <c r="L90">
        <v>246.2</v>
      </c>
      <c r="M90">
        <v>248.6</v>
      </c>
      <c r="N90">
        <v>249</v>
      </c>
      <c r="O90">
        <v>247</v>
      </c>
      <c r="P90">
        <v>243.6</v>
      </c>
      <c r="Q90">
        <v>242.4</v>
      </c>
      <c r="R90">
        <v>239.2</v>
      </c>
      <c r="S90">
        <v>239.8</v>
      </c>
      <c r="T90">
        <v>238</v>
      </c>
      <c r="U90">
        <v>240.2</v>
      </c>
      <c r="V90">
        <v>238.8</v>
      </c>
      <c r="W90">
        <v>239</v>
      </c>
      <c r="X90">
        <v>243.2</v>
      </c>
      <c r="Y90">
        <v>243.2</v>
      </c>
      <c r="Z90">
        <v>244</v>
      </c>
      <c r="AA90">
        <v>239.6</v>
      </c>
      <c r="AB90">
        <v>239.2</v>
      </c>
      <c r="AC90">
        <v>243.8</v>
      </c>
      <c r="AD90">
        <v>243.8</v>
      </c>
      <c r="AE90">
        <v>238</v>
      </c>
      <c r="AF90">
        <v>237.6</v>
      </c>
      <c r="AG90">
        <v>235.8</v>
      </c>
      <c r="AH90">
        <v>236.8</v>
      </c>
      <c r="AI90">
        <v>234.4</v>
      </c>
      <c r="AJ90">
        <v>233.8</v>
      </c>
      <c r="AK90">
        <v>232.4</v>
      </c>
      <c r="AL90">
        <v>233</v>
      </c>
      <c r="AM90">
        <v>234</v>
      </c>
      <c r="AN90">
        <v>238.6</v>
      </c>
      <c r="AO90">
        <v>236.6</v>
      </c>
      <c r="AP90">
        <v>232.6</v>
      </c>
      <c r="AQ90">
        <v>226.8</v>
      </c>
      <c r="AR90">
        <v>228</v>
      </c>
      <c r="AS90">
        <v>228</v>
      </c>
      <c r="AT90">
        <v>227.4</v>
      </c>
      <c r="AU90">
        <v>224.6</v>
      </c>
      <c r="AV90">
        <v>228</v>
      </c>
      <c r="AW90">
        <v>231</v>
      </c>
      <c r="AX90">
        <v>231.2</v>
      </c>
      <c r="AY90">
        <v>233.8</v>
      </c>
      <c r="AZ90">
        <v>230</v>
      </c>
      <c r="BA90">
        <v>229.6</v>
      </c>
      <c r="BB90">
        <v>228.6</v>
      </c>
      <c r="BC90">
        <v>229.2</v>
      </c>
      <c r="BD90">
        <v>227.8</v>
      </c>
      <c r="BE90">
        <v>227.8</v>
      </c>
      <c r="BF90">
        <v>224.4</v>
      </c>
      <c r="BG90">
        <v>216</v>
      </c>
      <c r="BH90">
        <v>209.2</v>
      </c>
      <c r="BI90">
        <v>204</v>
      </c>
      <c r="BJ90">
        <v>199.7</v>
      </c>
      <c r="BK90">
        <v>194.8</v>
      </c>
      <c r="BL90">
        <v>194.4</v>
      </c>
      <c r="BM90">
        <v>199</v>
      </c>
      <c r="BN90">
        <v>201.8</v>
      </c>
      <c r="BO90">
        <v>209.2</v>
      </c>
      <c r="BP90">
        <v>205.4</v>
      </c>
      <c r="BQ90">
        <v>208</v>
      </c>
      <c r="BR90" s="10">
        <f t="shared" si="2"/>
        <v>-0.12457912457912455</v>
      </c>
      <c r="BS90" s="11" cm="1">
        <f t="array" aca="1" ref="BS90" ca="1">_xlfn.PERCENTILE.INC((OFFSET(E90,0,1,1,COLUMNS(E90:BQ90)-1) - E90:BP90) / E90:BP90, 0.05) * SQRT(COUNT(E90:BQ90) - 1)</f>
        <v>-0.19846902284593188</v>
      </c>
      <c r="BT90" s="10" cm="1">
        <f t="array" aca="1" ref="BT90" ca="1">_xlfn.STDEV.P((E90:BP90 - OFFSET(E90:BP90,0,1)) / OFFSET(E90:BP90,0,1)) * SQRT(COUNT(E90:BQ90)-1)</f>
        <v>0.11356965551311746</v>
      </c>
      <c r="BU90" s="10" cm="1">
        <f t="array" ref="BU90">-(MAX(1 - (E90:BQ90 / _xlfn.SCAN(E90, E90:BQ90, _xlfn.LAMBDA(_xlpm.a,_xlpm.b, MAX(_xlpm.a, _xlpm.b))))))</f>
        <v>-0.21927710843373494</v>
      </c>
      <c r="BV90" s="12">
        <f t="shared" ca="1" si="3"/>
        <v>-1.3924798591485741</v>
      </c>
    </row>
    <row r="91" spans="1:74" x14ac:dyDescent="0.45">
      <c r="A91" s="2" t="s">
        <v>199</v>
      </c>
      <c r="B91" t="s">
        <v>200</v>
      </c>
      <c r="C91" t="s">
        <v>54</v>
      </c>
      <c r="D91" t="s">
        <v>8</v>
      </c>
      <c r="E91">
        <v>366.45</v>
      </c>
      <c r="F91">
        <v>369.95</v>
      </c>
      <c r="G91">
        <v>359.05</v>
      </c>
      <c r="H91">
        <v>355.95</v>
      </c>
      <c r="I91">
        <v>355.95</v>
      </c>
      <c r="J91">
        <v>355.95</v>
      </c>
      <c r="K91">
        <v>362.3999</v>
      </c>
      <c r="L91">
        <v>357.6499</v>
      </c>
      <c r="M91">
        <v>360.25</v>
      </c>
      <c r="N91">
        <v>360.3999</v>
      </c>
      <c r="O91">
        <v>348.95</v>
      </c>
      <c r="P91">
        <v>353.1001</v>
      </c>
      <c r="Q91">
        <v>339.25</v>
      </c>
      <c r="R91">
        <v>346.2</v>
      </c>
      <c r="S91">
        <v>348.1499</v>
      </c>
      <c r="T91">
        <v>349.5</v>
      </c>
      <c r="U91">
        <v>344.7</v>
      </c>
      <c r="V91">
        <v>318.8999</v>
      </c>
      <c r="W91">
        <v>325.8</v>
      </c>
      <c r="X91">
        <v>328.05</v>
      </c>
      <c r="Y91">
        <v>328.05</v>
      </c>
      <c r="Z91">
        <v>333.05</v>
      </c>
      <c r="AA91">
        <v>335.1499</v>
      </c>
      <c r="AB91">
        <v>338.8501</v>
      </c>
      <c r="AC91">
        <v>341.05</v>
      </c>
      <c r="AD91">
        <v>343.45</v>
      </c>
      <c r="AE91">
        <v>337.3501</v>
      </c>
      <c r="AF91">
        <v>343.05</v>
      </c>
      <c r="AG91">
        <v>337.95</v>
      </c>
      <c r="AH91">
        <v>341</v>
      </c>
      <c r="AI91">
        <v>338.1499</v>
      </c>
      <c r="AJ91">
        <v>344.5</v>
      </c>
      <c r="AK91">
        <v>341.8</v>
      </c>
      <c r="AL91">
        <v>353.6001</v>
      </c>
      <c r="AM91">
        <v>360.3</v>
      </c>
      <c r="AN91">
        <v>367.1001</v>
      </c>
      <c r="AO91">
        <v>359.3</v>
      </c>
      <c r="AP91">
        <v>350.7</v>
      </c>
      <c r="AQ91">
        <v>381</v>
      </c>
      <c r="AR91">
        <v>405.8</v>
      </c>
      <c r="AS91">
        <v>404.8999</v>
      </c>
      <c r="AT91">
        <v>405.55</v>
      </c>
      <c r="AU91">
        <v>405.3999</v>
      </c>
      <c r="AV91">
        <v>402.6001</v>
      </c>
      <c r="AW91">
        <v>397.75</v>
      </c>
      <c r="AX91">
        <v>392.7</v>
      </c>
      <c r="AY91">
        <v>388.45</v>
      </c>
      <c r="AZ91">
        <v>388.55</v>
      </c>
      <c r="BA91">
        <v>388.8</v>
      </c>
      <c r="BB91">
        <v>389.3</v>
      </c>
      <c r="BC91">
        <v>396.05</v>
      </c>
      <c r="BD91">
        <v>411.7</v>
      </c>
      <c r="BE91">
        <v>411.1499</v>
      </c>
      <c r="BF91">
        <v>403.6499</v>
      </c>
      <c r="BG91">
        <v>400.8501</v>
      </c>
      <c r="BH91">
        <v>396.7</v>
      </c>
      <c r="BI91">
        <v>393.7</v>
      </c>
      <c r="BJ91">
        <v>383.6001</v>
      </c>
      <c r="BK91">
        <v>383.7</v>
      </c>
      <c r="BL91">
        <v>376.7</v>
      </c>
      <c r="BM91">
        <v>378</v>
      </c>
      <c r="BN91">
        <v>374.2</v>
      </c>
      <c r="BO91">
        <v>382.45</v>
      </c>
      <c r="BP91">
        <v>384.2</v>
      </c>
      <c r="BQ91">
        <v>388.3501</v>
      </c>
      <c r="BR91" s="10">
        <f t="shared" si="2"/>
        <v>5.9762859871742423E-2</v>
      </c>
      <c r="BS91" s="11" cm="1">
        <f t="array" aca="1" ref="BS91" ca="1">_xlfn.PERCENTILE.INC((OFFSET(E91,0,1,1,COLUMNS(E91:BQ91)-1) - E91:BP91) / E91:BP91, 0.05) * SQRT(COUNT(E91:BQ91) - 1)</f>
        <v>-0.23113595560679384</v>
      </c>
      <c r="BT91" s="10" cm="1">
        <f t="array" aca="1" ref="BT91" ca="1">_xlfn.STDEV.P((E91:BP91 - OFFSET(E91:BP91,0,1)) / OFFSET(E91:BP91,0,1)) * SQRT(COUNT(E91:BQ91)-1)</f>
        <v>0.17750433872510446</v>
      </c>
      <c r="BU91" s="10" cm="1">
        <f t="array" ref="BU91">-(MAX(1 - (E91:BQ91 / _xlfn.SCAN(E91, E91:BQ91, _xlfn.LAMBDA(_xlpm.a,_xlpm.b, MAX(_xlpm.a, _xlpm.b))))))</f>
        <v>-0.13799189079605345</v>
      </c>
      <c r="BV91" s="12">
        <f t="shared" ca="1" si="3"/>
        <v>0.14759372490033579</v>
      </c>
    </row>
    <row r="92" spans="1:74" x14ac:dyDescent="0.45">
      <c r="A92" s="2" t="s">
        <v>201</v>
      </c>
      <c r="B92" t="s">
        <v>202</v>
      </c>
      <c r="C92" t="s">
        <v>54</v>
      </c>
      <c r="D92" t="s">
        <v>8</v>
      </c>
      <c r="E92">
        <v>617.70000000000005</v>
      </c>
      <c r="F92">
        <v>618.20000000000005</v>
      </c>
      <c r="G92">
        <v>606.20000000000005</v>
      </c>
      <c r="H92">
        <v>607</v>
      </c>
      <c r="I92">
        <v>607</v>
      </c>
      <c r="J92">
        <v>607</v>
      </c>
      <c r="K92">
        <v>610.6001</v>
      </c>
      <c r="L92">
        <v>603.3999</v>
      </c>
      <c r="M92">
        <v>603.20000000000005</v>
      </c>
      <c r="N92">
        <v>606.5</v>
      </c>
      <c r="O92">
        <v>582.29999999999995</v>
      </c>
      <c r="P92">
        <v>588.6001</v>
      </c>
      <c r="Q92">
        <v>566.8999</v>
      </c>
      <c r="R92">
        <v>573.3999</v>
      </c>
      <c r="S92">
        <v>580.20000000000005</v>
      </c>
      <c r="T92">
        <v>573.29999999999995</v>
      </c>
      <c r="U92">
        <v>563.79999999999995</v>
      </c>
      <c r="V92">
        <v>556.6001</v>
      </c>
      <c r="W92">
        <v>564.20000000000005</v>
      </c>
      <c r="X92">
        <v>573.5</v>
      </c>
      <c r="Y92">
        <v>573.5</v>
      </c>
      <c r="Z92">
        <v>572.8999</v>
      </c>
      <c r="AA92">
        <v>575.29999999999995</v>
      </c>
      <c r="AB92">
        <v>577.29999999999995</v>
      </c>
      <c r="AC92">
        <v>585.6001</v>
      </c>
      <c r="AD92">
        <v>591.29999999999995</v>
      </c>
      <c r="AE92">
        <v>584.5</v>
      </c>
      <c r="AF92">
        <v>599.6001</v>
      </c>
      <c r="AG92">
        <v>593.29999999999995</v>
      </c>
      <c r="AH92">
        <v>596.6001</v>
      </c>
      <c r="AI92">
        <v>595.6001</v>
      </c>
      <c r="AJ92">
        <v>604.20000000000005</v>
      </c>
      <c r="AK92">
        <v>608.3999</v>
      </c>
      <c r="AL92">
        <v>640.6001</v>
      </c>
      <c r="AM92">
        <v>643.3999</v>
      </c>
      <c r="AN92">
        <v>643.20000000000005</v>
      </c>
      <c r="AO92">
        <v>635</v>
      </c>
      <c r="AP92">
        <v>621.70000000000005</v>
      </c>
      <c r="AQ92">
        <v>652.6001</v>
      </c>
      <c r="AR92">
        <v>682.1001</v>
      </c>
      <c r="AS92">
        <v>676.2</v>
      </c>
      <c r="AT92">
        <v>683.1001</v>
      </c>
      <c r="AU92">
        <v>671.5</v>
      </c>
      <c r="AV92">
        <v>677.2</v>
      </c>
      <c r="AW92">
        <v>674.6001</v>
      </c>
      <c r="AX92">
        <v>675.2</v>
      </c>
      <c r="AY92">
        <v>669.2</v>
      </c>
      <c r="AZ92">
        <v>667.8999</v>
      </c>
      <c r="BA92">
        <v>662.7</v>
      </c>
      <c r="BB92">
        <v>666.6001</v>
      </c>
      <c r="BC92">
        <v>671.5</v>
      </c>
      <c r="BD92">
        <v>680.6001</v>
      </c>
      <c r="BE92">
        <v>681.7</v>
      </c>
      <c r="BF92">
        <v>673.8</v>
      </c>
      <c r="BG92">
        <v>659.8</v>
      </c>
      <c r="BH92">
        <v>661.2</v>
      </c>
      <c r="BI92">
        <v>656.3999</v>
      </c>
      <c r="BJ92">
        <v>646</v>
      </c>
      <c r="BK92">
        <v>651.8999</v>
      </c>
      <c r="BL92">
        <v>640.79999999999995</v>
      </c>
      <c r="BM92">
        <v>647.29999999999995</v>
      </c>
      <c r="BN92">
        <v>649.6001</v>
      </c>
      <c r="BO92">
        <v>664.7</v>
      </c>
      <c r="BP92">
        <v>668.3999</v>
      </c>
      <c r="BQ92">
        <v>663</v>
      </c>
      <c r="BR92" s="10">
        <f t="shared" si="2"/>
        <v>7.3336571151044111E-2</v>
      </c>
      <c r="BS92" s="11" cm="1">
        <f t="array" aca="1" ref="BS92" ca="1">_xlfn.PERCENTILE.INC((OFFSET(E92,0,1,1,COLUMNS(E92:BQ92)-1) - E92:BP92) / E92:BP92, 0.05) * SQRT(COUNT(E92:BQ92) - 1)</f>
        <v>-0.16458164863396149</v>
      </c>
      <c r="BT92" s="10" cm="1">
        <f t="array" aca="1" ref="BT92" ca="1">_xlfn.STDEV.P((E92:BP92 - OFFSET(E92:BP92,0,1)) / OFFSET(E92:BP92,0,1)) * SQRT(COUNT(E92:BQ92)-1)</f>
        <v>0.13006798128355201</v>
      </c>
      <c r="BU92" s="10" cm="1">
        <f t="array" ref="BU92">-(MAX(1 - (E92:BQ92 / _xlfn.SCAN(E92, E92:BQ92, _xlfn.LAMBDA(_xlpm.a,_xlpm.b, MAX(_xlpm.a, _xlpm.b))))))</f>
        <v>-9.9643966353930802E-2</v>
      </c>
      <c r="BV92" s="12">
        <f t="shared" ca="1" si="3"/>
        <v>0.30578038826485765</v>
      </c>
    </row>
    <row r="93" spans="1:74" x14ac:dyDescent="0.45">
      <c r="A93" s="2" t="s">
        <v>203</v>
      </c>
      <c r="B93" t="s">
        <v>204</v>
      </c>
      <c r="C93" t="s">
        <v>19</v>
      </c>
      <c r="D93" t="s">
        <v>29</v>
      </c>
      <c r="E93">
        <v>806.8</v>
      </c>
      <c r="F93">
        <v>783.4</v>
      </c>
      <c r="G93">
        <v>760</v>
      </c>
      <c r="H93">
        <v>754.6</v>
      </c>
      <c r="I93">
        <v>754.6</v>
      </c>
      <c r="J93">
        <v>754.6</v>
      </c>
      <c r="K93">
        <v>759.6</v>
      </c>
      <c r="L93">
        <v>726.2</v>
      </c>
      <c r="M93">
        <v>702.4</v>
      </c>
      <c r="N93">
        <v>701.4</v>
      </c>
      <c r="O93">
        <v>741.6</v>
      </c>
      <c r="P93">
        <v>716.4</v>
      </c>
      <c r="Q93">
        <v>742</v>
      </c>
      <c r="R93">
        <v>757.8</v>
      </c>
      <c r="S93">
        <v>784.4</v>
      </c>
      <c r="T93">
        <v>749.2</v>
      </c>
      <c r="U93">
        <v>731.8</v>
      </c>
      <c r="V93">
        <v>724</v>
      </c>
      <c r="W93">
        <v>720.6</v>
      </c>
      <c r="X93">
        <v>736.8</v>
      </c>
      <c r="Y93">
        <v>736.8</v>
      </c>
      <c r="Z93">
        <v>735.2</v>
      </c>
      <c r="AA93">
        <v>737.4</v>
      </c>
      <c r="AB93">
        <v>684.2</v>
      </c>
      <c r="AC93">
        <v>696.8</v>
      </c>
      <c r="AD93">
        <v>696.8</v>
      </c>
      <c r="AE93">
        <v>635.79999999999995</v>
      </c>
      <c r="AF93">
        <v>487.4</v>
      </c>
      <c r="AG93">
        <v>500</v>
      </c>
      <c r="AH93">
        <v>505</v>
      </c>
      <c r="AI93">
        <v>400.5</v>
      </c>
      <c r="AJ93">
        <v>398.9</v>
      </c>
      <c r="AK93">
        <v>430</v>
      </c>
      <c r="AL93">
        <v>453.5</v>
      </c>
      <c r="AM93">
        <v>446.1</v>
      </c>
      <c r="AN93">
        <v>443.5</v>
      </c>
      <c r="AO93">
        <v>454.8</v>
      </c>
      <c r="AP93">
        <v>436</v>
      </c>
      <c r="AQ93">
        <v>418.1</v>
      </c>
      <c r="AR93">
        <v>406</v>
      </c>
      <c r="AS93">
        <v>406</v>
      </c>
      <c r="AT93">
        <v>356</v>
      </c>
      <c r="AU93">
        <v>343.3</v>
      </c>
      <c r="AV93">
        <v>342</v>
      </c>
      <c r="AW93">
        <v>350.4</v>
      </c>
      <c r="AX93">
        <v>375.2</v>
      </c>
      <c r="AY93">
        <v>356</v>
      </c>
      <c r="AZ93">
        <v>348</v>
      </c>
      <c r="BA93">
        <v>343.1</v>
      </c>
      <c r="BB93">
        <v>325.10000000000002</v>
      </c>
      <c r="BC93">
        <v>329.3</v>
      </c>
      <c r="BD93">
        <v>325</v>
      </c>
      <c r="BE93">
        <v>328</v>
      </c>
      <c r="BF93">
        <v>376.4</v>
      </c>
      <c r="BG93">
        <v>370.4</v>
      </c>
      <c r="BH93">
        <v>411.2</v>
      </c>
      <c r="BI93">
        <v>397</v>
      </c>
      <c r="BJ93">
        <v>400.9</v>
      </c>
      <c r="BK93">
        <v>408.7</v>
      </c>
      <c r="BL93">
        <v>390.4</v>
      </c>
      <c r="BM93">
        <v>392.8</v>
      </c>
      <c r="BN93">
        <v>407.6</v>
      </c>
      <c r="BO93">
        <v>416.7</v>
      </c>
      <c r="BP93">
        <v>376</v>
      </c>
      <c r="BQ93">
        <v>382.7</v>
      </c>
      <c r="BR93" s="10">
        <f t="shared" si="2"/>
        <v>-0.52565691621219635</v>
      </c>
      <c r="BS93" s="11" cm="1">
        <f t="array" aca="1" ref="BS93" ca="1">_xlfn.PERCENTILE.INC((OFFSET(E93,0,1,1,COLUMNS(E93:BQ93)-1) - E93:BP93) / E93:BP93, 0.05) * SQRT(COUNT(E93:BQ93) - 1)</f>
        <v>-0.76922253108385064</v>
      </c>
      <c r="BT93" s="10" cm="1">
        <f t="array" aca="1" ref="BT93" ca="1">_xlfn.STDEV.P((E93:BP93 - OFFSET(E93:BP93,0,1)) / OFFSET(E93:BP93,0,1)) * SQRT(COUNT(E93:BQ93)-1)</f>
        <v>0.52130321274849889</v>
      </c>
      <c r="BU93" s="10" cm="1">
        <f t="array" ref="BU93">-(MAX(1 - (E93:BQ93 / _xlfn.SCAN(E93, E93:BQ93, _xlfn.LAMBDA(_xlpm.a,_xlpm.b, MAX(_xlpm.a, _xlpm.b))))))</f>
        <v>-0.59717402082300441</v>
      </c>
      <c r="BV93" s="12">
        <f t="shared" ca="1" si="3"/>
        <v>-1.0727370096131064</v>
      </c>
    </row>
    <row r="94" spans="1:74" x14ac:dyDescent="0.45">
      <c r="A94" s="2" t="s">
        <v>205</v>
      </c>
      <c r="B94" t="s">
        <v>206</v>
      </c>
      <c r="C94" t="s">
        <v>37</v>
      </c>
      <c r="D94" t="s">
        <v>8</v>
      </c>
      <c r="E94">
        <v>37</v>
      </c>
      <c r="F94">
        <v>37.6</v>
      </c>
      <c r="G94">
        <v>37.03</v>
      </c>
      <c r="H94">
        <v>37.89</v>
      </c>
      <c r="I94">
        <v>37.89</v>
      </c>
      <c r="J94">
        <v>37.89</v>
      </c>
      <c r="K94">
        <v>39.25</v>
      </c>
      <c r="L94">
        <v>38.85</v>
      </c>
      <c r="M94">
        <v>39.520000000000003</v>
      </c>
      <c r="N94">
        <v>39.4</v>
      </c>
      <c r="O94">
        <v>38.82</v>
      </c>
      <c r="P94">
        <v>39.26</v>
      </c>
      <c r="Q94">
        <v>39.74</v>
      </c>
      <c r="R94">
        <v>39.9</v>
      </c>
      <c r="S94">
        <v>39.6</v>
      </c>
      <c r="T94">
        <v>39.79</v>
      </c>
      <c r="U94">
        <v>39.39</v>
      </c>
      <c r="V94">
        <v>39.590000000000003</v>
      </c>
      <c r="W94">
        <v>39.479999999999997</v>
      </c>
      <c r="X94">
        <v>39.840000000000003</v>
      </c>
      <c r="Y94">
        <v>39.840000000000003</v>
      </c>
      <c r="Z94">
        <v>39.15</v>
      </c>
      <c r="AA94">
        <v>39.67</v>
      </c>
      <c r="AB94">
        <v>38.39</v>
      </c>
      <c r="AC94">
        <v>39.24</v>
      </c>
      <c r="AD94">
        <v>39.4</v>
      </c>
      <c r="AE94">
        <v>39.049999999999997</v>
      </c>
      <c r="AF94">
        <v>38.6</v>
      </c>
      <c r="AG94">
        <v>38.79</v>
      </c>
      <c r="AH94">
        <v>39.200000000000003</v>
      </c>
      <c r="AI94">
        <v>39.75</v>
      </c>
      <c r="AJ94">
        <v>39.799999999999997</v>
      </c>
      <c r="AK94">
        <v>39.700000000000003</v>
      </c>
      <c r="AL94">
        <v>40.28</v>
      </c>
      <c r="AM94">
        <v>40.67</v>
      </c>
      <c r="AN94">
        <v>40.9</v>
      </c>
      <c r="AO94">
        <v>41.61</v>
      </c>
      <c r="AP94">
        <v>40.21</v>
      </c>
      <c r="AQ94">
        <v>40.200000000000003</v>
      </c>
      <c r="AR94">
        <v>40.47</v>
      </c>
      <c r="AS94">
        <v>40.71</v>
      </c>
      <c r="AT94">
        <v>40.479999999999997</v>
      </c>
      <c r="AU94">
        <v>39.799999999999997</v>
      </c>
      <c r="AV94">
        <v>40</v>
      </c>
      <c r="AW94">
        <v>39.6</v>
      </c>
      <c r="AX94">
        <v>39.11</v>
      </c>
      <c r="AY94">
        <v>39.25</v>
      </c>
      <c r="AZ94">
        <v>39.130000000000003</v>
      </c>
      <c r="BA94">
        <v>38.94</v>
      </c>
      <c r="BB94">
        <v>39.04</v>
      </c>
      <c r="BC94">
        <v>38.9</v>
      </c>
      <c r="BD94">
        <v>38.630000000000003</v>
      </c>
      <c r="BE94">
        <v>38.909999999999997</v>
      </c>
      <c r="BF94">
        <v>38.71</v>
      </c>
      <c r="BG94">
        <v>38.58</v>
      </c>
      <c r="BH94">
        <v>38.93</v>
      </c>
      <c r="BI94">
        <v>39.14</v>
      </c>
      <c r="BJ94">
        <v>38.950000000000003</v>
      </c>
      <c r="BK94">
        <v>39.090000000000003</v>
      </c>
      <c r="BL94">
        <v>39.82</v>
      </c>
      <c r="BM94">
        <v>39.76</v>
      </c>
      <c r="BN94">
        <v>39.96</v>
      </c>
      <c r="BO94">
        <v>39.880000000000003</v>
      </c>
      <c r="BP94">
        <v>40.33</v>
      </c>
      <c r="BQ94">
        <v>41.24</v>
      </c>
      <c r="BR94" s="10">
        <f t="shared" si="2"/>
        <v>0.11459459459459465</v>
      </c>
      <c r="BS94" s="11" cm="1">
        <f t="array" aca="1" ref="BS94" ca="1">_xlfn.PERCENTILE.INC((OFFSET(E94,0,1,1,COLUMNS(E94:BQ94)-1) - E94:BP94) / E94:BP94, 0.05) * SQRT(COUNT(E94:BQ94) - 1)</f>
        <v>-0.1324207383735598</v>
      </c>
      <c r="BT94" s="10" cm="1">
        <f t="array" aca="1" ref="BT94" ca="1">_xlfn.STDEV.P((E94:BP94 - OFFSET(E94:BP94,0,1)) / OFFSET(E94:BP94,0,1)) * SQRT(COUNT(E94:BQ94)-1)</f>
        <v>9.8648337709297831E-2</v>
      </c>
      <c r="BU94" s="10" cm="1">
        <f t="array" ref="BU94">-(MAX(1 - (E94:BQ94 / _xlfn.SCAN(E94, E94:BQ94, _xlfn.LAMBDA(_xlpm.a,_xlpm.b, MAX(_xlpm.a, _xlpm.b))))))</f>
        <v>-7.2819033886085127E-2</v>
      </c>
      <c r="BV94" s="12">
        <f t="shared" ca="1" si="3"/>
        <v>0.82140523746122918</v>
      </c>
    </row>
    <row r="95" spans="1:74" x14ac:dyDescent="0.45">
      <c r="A95" s="2" t="s">
        <v>207</v>
      </c>
      <c r="B95" t="s">
        <v>208</v>
      </c>
      <c r="C95" t="s">
        <v>22</v>
      </c>
      <c r="D95" t="s">
        <v>26</v>
      </c>
      <c r="E95">
        <v>243.2</v>
      </c>
      <c r="F95">
        <v>240.9</v>
      </c>
      <c r="G95">
        <v>230</v>
      </c>
      <c r="H95">
        <v>228.9</v>
      </c>
      <c r="I95">
        <v>228.9</v>
      </c>
      <c r="J95">
        <v>228.9</v>
      </c>
      <c r="K95">
        <v>235.1</v>
      </c>
      <c r="L95">
        <v>234.7</v>
      </c>
      <c r="M95">
        <v>233.8</v>
      </c>
      <c r="N95">
        <v>235.4</v>
      </c>
      <c r="O95">
        <v>235.5</v>
      </c>
      <c r="P95">
        <v>238.3</v>
      </c>
      <c r="Q95">
        <v>239.1</v>
      </c>
      <c r="R95">
        <v>240.1</v>
      </c>
      <c r="S95">
        <v>241.8</v>
      </c>
      <c r="T95">
        <v>243.4</v>
      </c>
      <c r="U95">
        <v>241.1</v>
      </c>
      <c r="V95">
        <v>239.2</v>
      </c>
      <c r="W95">
        <v>242.2</v>
      </c>
      <c r="X95">
        <v>243.9</v>
      </c>
      <c r="Y95">
        <v>243.9</v>
      </c>
      <c r="Z95">
        <v>239.7</v>
      </c>
      <c r="AA95">
        <v>243.6</v>
      </c>
      <c r="AB95">
        <v>241.7</v>
      </c>
      <c r="AC95">
        <v>243.1</v>
      </c>
      <c r="AD95">
        <v>241.9</v>
      </c>
      <c r="AE95">
        <v>242.5</v>
      </c>
      <c r="AF95">
        <v>242</v>
      </c>
      <c r="AG95">
        <v>245.6</v>
      </c>
      <c r="AH95">
        <v>245.1</v>
      </c>
      <c r="AI95">
        <v>246.7</v>
      </c>
      <c r="AJ95">
        <v>244.5</v>
      </c>
      <c r="AK95">
        <v>244.2</v>
      </c>
      <c r="AL95">
        <v>244.2</v>
      </c>
      <c r="AM95">
        <v>251.8</v>
      </c>
      <c r="AN95">
        <v>250.7</v>
      </c>
      <c r="AO95">
        <v>246.6</v>
      </c>
      <c r="AP95">
        <v>243.3</v>
      </c>
      <c r="AQ95">
        <v>241.5</v>
      </c>
      <c r="AR95">
        <v>246</v>
      </c>
      <c r="AS95">
        <v>245.1</v>
      </c>
      <c r="AT95">
        <v>244.7</v>
      </c>
      <c r="AU95">
        <v>240.8</v>
      </c>
      <c r="AV95">
        <v>243.7</v>
      </c>
      <c r="AW95">
        <v>248.5</v>
      </c>
      <c r="AX95">
        <v>248.7</v>
      </c>
      <c r="AY95">
        <v>248.7</v>
      </c>
      <c r="AZ95">
        <v>255.4</v>
      </c>
      <c r="BA95">
        <v>256.60000000000002</v>
      </c>
      <c r="BB95">
        <v>255.9</v>
      </c>
      <c r="BC95">
        <v>258.5</v>
      </c>
      <c r="BD95">
        <v>261.7</v>
      </c>
      <c r="BE95">
        <v>260.10000000000002</v>
      </c>
      <c r="BF95">
        <v>253.2</v>
      </c>
      <c r="BG95">
        <v>251.4</v>
      </c>
      <c r="BH95">
        <v>248.6</v>
      </c>
      <c r="BI95">
        <v>247.2</v>
      </c>
      <c r="BJ95">
        <v>247.2</v>
      </c>
      <c r="BK95">
        <v>246</v>
      </c>
      <c r="BL95">
        <v>246</v>
      </c>
      <c r="BM95">
        <v>246.5</v>
      </c>
      <c r="BN95">
        <v>251.5</v>
      </c>
      <c r="BO95">
        <v>255.6</v>
      </c>
      <c r="BP95">
        <v>254.4</v>
      </c>
      <c r="BQ95">
        <v>259</v>
      </c>
      <c r="BR95" s="10">
        <f t="shared" si="2"/>
        <v>6.4967105263157951E-2</v>
      </c>
      <c r="BS95" s="11" cm="1">
        <f t="array" aca="1" ref="BS95" ca="1">_xlfn.PERCENTILE.INC((OFFSET(E95,0,1,1,COLUMNS(E95:BQ95)-1) - E95:BP95) / E95:BP95, 0.05) * SQRT(COUNT(E95:BQ95) - 1)</f>
        <v>-0.13033407562217672</v>
      </c>
      <c r="BT95" s="10" cm="1">
        <f t="array" aca="1" ref="BT95" ca="1">_xlfn.STDEV.P((E95:BP95 - OFFSET(E95:BP95,0,1)) / OFFSET(E95:BP95,0,1)) * SQRT(COUNT(E95:BQ95)-1)</f>
        <v>0.10134809069454796</v>
      </c>
      <c r="BU95" s="10" cm="1">
        <f t="array" ref="BU95">-(MAX(1 - (E95:BQ95 / _xlfn.SCAN(E95, E95:BQ95, _xlfn.LAMBDA(_xlpm.a,_xlpm.b, MAX(_xlpm.a, _xlpm.b))))))</f>
        <v>-5.9992357661444395E-2</v>
      </c>
      <c r="BV95" s="12">
        <f t="shared" ca="1" si="3"/>
        <v>0.30985065149840002</v>
      </c>
    </row>
    <row r="96" spans="1:74" x14ac:dyDescent="0.45">
      <c r="A96" s="2" t="s">
        <v>209</v>
      </c>
      <c r="B96" t="s">
        <v>210</v>
      </c>
      <c r="C96" t="s">
        <v>22</v>
      </c>
      <c r="D96" t="s">
        <v>8</v>
      </c>
      <c r="E96">
        <v>42.5</v>
      </c>
      <c r="F96">
        <v>43</v>
      </c>
      <c r="G96">
        <v>42.2</v>
      </c>
      <c r="H96">
        <v>42</v>
      </c>
      <c r="I96">
        <v>42</v>
      </c>
      <c r="J96">
        <v>42</v>
      </c>
      <c r="K96">
        <v>43.4</v>
      </c>
      <c r="L96">
        <v>43.9</v>
      </c>
      <c r="M96">
        <v>44.8</v>
      </c>
      <c r="N96">
        <v>44.4</v>
      </c>
      <c r="O96">
        <v>44.3</v>
      </c>
      <c r="P96">
        <v>44.2</v>
      </c>
      <c r="Q96">
        <v>45.5</v>
      </c>
      <c r="R96">
        <v>45</v>
      </c>
      <c r="S96">
        <v>44.8</v>
      </c>
      <c r="T96">
        <v>44.6</v>
      </c>
      <c r="U96">
        <v>43.8</v>
      </c>
      <c r="V96">
        <v>43</v>
      </c>
      <c r="W96">
        <v>42.8</v>
      </c>
      <c r="X96">
        <v>43.4</v>
      </c>
      <c r="Y96">
        <v>43.4</v>
      </c>
      <c r="Z96">
        <v>43</v>
      </c>
      <c r="AA96">
        <v>43.3</v>
      </c>
      <c r="AB96">
        <v>42.4</v>
      </c>
      <c r="AC96">
        <v>42.7</v>
      </c>
      <c r="AD96">
        <v>43.2</v>
      </c>
      <c r="AE96">
        <v>42.8</v>
      </c>
      <c r="AF96">
        <v>43.8</v>
      </c>
      <c r="AG96">
        <v>44.4</v>
      </c>
      <c r="AH96">
        <v>45.1</v>
      </c>
      <c r="AI96">
        <v>44.6</v>
      </c>
      <c r="AJ96">
        <v>44.4</v>
      </c>
      <c r="AK96">
        <v>45</v>
      </c>
      <c r="AL96">
        <v>45.2</v>
      </c>
      <c r="AM96">
        <v>45.6</v>
      </c>
      <c r="AN96">
        <v>45.5</v>
      </c>
      <c r="AO96">
        <v>44.8</v>
      </c>
      <c r="AP96">
        <v>45.3</v>
      </c>
      <c r="AQ96">
        <v>44.8</v>
      </c>
      <c r="AR96">
        <v>45</v>
      </c>
      <c r="AS96">
        <v>45.2</v>
      </c>
      <c r="AT96">
        <v>45.1</v>
      </c>
      <c r="AU96">
        <v>44.6</v>
      </c>
      <c r="AV96">
        <v>45.4</v>
      </c>
      <c r="AW96">
        <v>46.6</v>
      </c>
      <c r="AX96">
        <v>46.9</v>
      </c>
      <c r="AY96">
        <v>45.6</v>
      </c>
      <c r="AZ96">
        <v>45.1</v>
      </c>
      <c r="BA96">
        <v>46.1</v>
      </c>
      <c r="BB96">
        <v>45.3</v>
      </c>
      <c r="BC96">
        <v>46.3</v>
      </c>
      <c r="BD96">
        <v>46.7</v>
      </c>
      <c r="BE96">
        <v>46.9</v>
      </c>
      <c r="BF96">
        <v>46.8</v>
      </c>
      <c r="BG96">
        <v>46.5</v>
      </c>
      <c r="BH96">
        <v>45.8</v>
      </c>
      <c r="BI96">
        <v>46.2</v>
      </c>
      <c r="BJ96">
        <v>45.4</v>
      </c>
      <c r="BK96">
        <v>44</v>
      </c>
      <c r="BL96">
        <v>44.1</v>
      </c>
      <c r="BM96">
        <v>43.4</v>
      </c>
      <c r="BN96">
        <v>43.6</v>
      </c>
      <c r="BO96">
        <v>45.4</v>
      </c>
      <c r="BP96">
        <v>45.9</v>
      </c>
      <c r="BQ96">
        <v>47.4</v>
      </c>
      <c r="BR96" s="10">
        <f t="shared" si="2"/>
        <v>0.1152941176470588</v>
      </c>
      <c r="BS96" s="11" cm="1">
        <f t="array" aca="1" ref="BS96" ca="1">_xlfn.PERCENTILE.INC((OFFSET(E96,0,1,1,COLUMNS(E96:BQ96)-1) - E96:BP96) / E96:BP96, 0.05) * SQRT(COUNT(E96:BQ96) - 1)</f>
        <v>-0.14842943612615431</v>
      </c>
      <c r="BT96" s="10" cm="1">
        <f t="array" aca="1" ref="BT96" ca="1">_xlfn.STDEV.P((E96:BP96 - OFFSET(E96:BP96,0,1)) / OFFSET(E96:BP96,0,1)) * SQRT(COUNT(E96:BQ96)-1)</f>
        <v>0.12135246389519597</v>
      </c>
      <c r="BU96" s="10" cm="1">
        <f t="array" ref="BU96">-(MAX(1 - (E96:BQ96 / _xlfn.SCAN(E96, E96:BQ96, _xlfn.LAMBDA(_xlpm.a,_xlpm.b, MAX(_xlpm.a, _xlpm.b))))))</f>
        <v>-7.4626865671641784E-2</v>
      </c>
      <c r="BV96" s="12">
        <f t="shared" ca="1" si="3"/>
        <v>0.67349093450883724</v>
      </c>
    </row>
    <row r="97" spans="1:74" x14ac:dyDescent="0.45">
      <c r="A97" s="2" t="s">
        <v>211</v>
      </c>
      <c r="B97" t="s">
        <v>212</v>
      </c>
      <c r="C97" t="s">
        <v>71</v>
      </c>
      <c r="D97" t="s">
        <v>8</v>
      </c>
      <c r="E97">
        <v>1.304</v>
      </c>
      <c r="F97">
        <v>1.26</v>
      </c>
      <c r="G97">
        <v>1.159</v>
      </c>
      <c r="H97">
        <v>1.1890000000000001</v>
      </c>
      <c r="I97">
        <v>1.1890000000000001</v>
      </c>
      <c r="J97">
        <v>1.1890000000000001</v>
      </c>
      <c r="K97">
        <v>1.2070000000000001</v>
      </c>
      <c r="L97">
        <v>1.2549999999999999</v>
      </c>
      <c r="M97">
        <v>1.28</v>
      </c>
      <c r="N97">
        <v>1.363</v>
      </c>
      <c r="O97">
        <v>1.359</v>
      </c>
      <c r="P97">
        <v>1.3</v>
      </c>
      <c r="Q97">
        <v>1.2629999999999999</v>
      </c>
      <c r="R97">
        <v>1.224</v>
      </c>
      <c r="S97">
        <v>1.2230000000000001</v>
      </c>
      <c r="T97">
        <v>1.196</v>
      </c>
      <c r="U97">
        <v>1.175</v>
      </c>
      <c r="V97">
        <v>1.198</v>
      </c>
      <c r="W97">
        <v>1.2030000000000001</v>
      </c>
      <c r="X97">
        <v>1.2310000000000001</v>
      </c>
      <c r="Y97">
        <v>1.2310000000000001</v>
      </c>
      <c r="Z97">
        <v>1.131</v>
      </c>
      <c r="AA97">
        <v>1.1299999999999999</v>
      </c>
      <c r="AB97">
        <v>1.0840000000000001</v>
      </c>
      <c r="AC97">
        <v>1.08</v>
      </c>
      <c r="AD97">
        <v>1.0840000000000001</v>
      </c>
      <c r="AE97">
        <v>1.024</v>
      </c>
      <c r="AF97">
        <v>1.028</v>
      </c>
      <c r="AG97">
        <v>1.0189999999999999</v>
      </c>
      <c r="AH97">
        <v>1</v>
      </c>
      <c r="AI97">
        <v>1.0469999999999999</v>
      </c>
      <c r="AJ97">
        <v>1.0309999999999999</v>
      </c>
      <c r="AK97">
        <v>1.008</v>
      </c>
      <c r="AL97">
        <v>0.98299999999999998</v>
      </c>
      <c r="AM97">
        <v>1.0069999999999999</v>
      </c>
      <c r="AN97">
        <v>1.006</v>
      </c>
      <c r="AO97">
        <v>1.042</v>
      </c>
      <c r="AP97">
        <v>0.97699999999999998</v>
      </c>
      <c r="AQ97">
        <v>0.95</v>
      </c>
      <c r="AR97">
        <v>0.93100000000000005</v>
      </c>
      <c r="AS97">
        <v>0.90400000000000003</v>
      </c>
      <c r="AT97">
        <v>0.92900000000000005</v>
      </c>
      <c r="AU97">
        <v>0.98</v>
      </c>
      <c r="AV97">
        <v>0.95699999999999996</v>
      </c>
      <c r="AW97">
        <v>0.998</v>
      </c>
      <c r="AX97">
        <v>1.024</v>
      </c>
      <c r="AY97">
        <v>1.0640000000000001</v>
      </c>
      <c r="AZ97">
        <v>1.0960000000000001</v>
      </c>
      <c r="BA97">
        <v>1.0940000000000001</v>
      </c>
      <c r="BB97">
        <v>1.151</v>
      </c>
      <c r="BC97">
        <v>1.095</v>
      </c>
      <c r="BD97">
        <v>1.089</v>
      </c>
      <c r="BE97">
        <v>1.137</v>
      </c>
      <c r="BF97">
        <v>1.103</v>
      </c>
      <c r="BG97">
        <v>1.103</v>
      </c>
      <c r="BH97">
        <v>1.0629999999999999</v>
      </c>
      <c r="BI97">
        <v>1.0549999999999999</v>
      </c>
      <c r="BJ97">
        <v>1.0409999999999999</v>
      </c>
      <c r="BK97">
        <v>1.071</v>
      </c>
      <c r="BL97">
        <v>1.069</v>
      </c>
      <c r="BM97">
        <v>1.093</v>
      </c>
      <c r="BN97">
        <v>1.1479999999999999</v>
      </c>
      <c r="BO97">
        <v>1.107</v>
      </c>
      <c r="BP97">
        <v>1.073</v>
      </c>
      <c r="BQ97">
        <v>1.0569999999999999</v>
      </c>
      <c r="BR97" s="10">
        <f t="shared" si="2"/>
        <v>-0.1894171779141105</v>
      </c>
      <c r="BS97" s="11" cm="1">
        <f t="array" aca="1" ref="BS97" ca="1">_xlfn.PERCENTILE.INC((OFFSET(E97,0,1,1,COLUMNS(E97:BQ97)-1) - E97:BP97) / E97:BP97, 0.05) * SQRT(COUNT(E97:BQ97) - 1)</f>
        <v>-0.43476777773859443</v>
      </c>
      <c r="BT97" s="10" cm="1">
        <f t="array" aca="1" ref="BT97" ca="1">_xlfn.STDEV.P((E97:BP97 - OFFSET(E97:BP97,0,1)) / OFFSET(E97:BP97,0,1)) * SQRT(COUNT(E97:BQ97)-1)</f>
        <v>0.26361553931253168</v>
      </c>
      <c r="BU97" s="10" cm="1">
        <f t="array" ref="BU97">-(MAX(1 - (E97:BQ97 / _xlfn.SCAN(E97, E97:BQ97, _xlfn.LAMBDA(_xlpm.a,_xlpm.b, MAX(_xlpm.a, _xlpm.b))))))</f>
        <v>-0.33675715333822454</v>
      </c>
      <c r="BV97" s="12">
        <f t="shared" ca="1" si="3"/>
        <v>-0.84585875259457366</v>
      </c>
    </row>
    <row r="98" spans="1:74" x14ac:dyDescent="0.45">
      <c r="A98" s="2" t="s">
        <v>213</v>
      </c>
      <c r="B98" t="s">
        <v>214</v>
      </c>
      <c r="C98" t="s">
        <v>22</v>
      </c>
      <c r="D98" t="s">
        <v>26</v>
      </c>
      <c r="E98">
        <v>130.55000000000001</v>
      </c>
      <c r="F98">
        <v>130.55000000000001</v>
      </c>
      <c r="G98">
        <v>128.19999999999999</v>
      </c>
      <c r="H98">
        <v>126.15</v>
      </c>
      <c r="I98">
        <v>126.15</v>
      </c>
      <c r="J98">
        <v>126.15</v>
      </c>
      <c r="K98">
        <v>128.5</v>
      </c>
      <c r="L98">
        <v>127.9</v>
      </c>
      <c r="M98">
        <v>127.5</v>
      </c>
      <c r="N98">
        <v>129.55000000000001</v>
      </c>
      <c r="O98">
        <v>129.75</v>
      </c>
      <c r="P98">
        <v>130.75</v>
      </c>
      <c r="Q98">
        <v>129.19999999999999</v>
      </c>
      <c r="R98">
        <v>130.1</v>
      </c>
      <c r="S98">
        <v>129.94999999999999</v>
      </c>
      <c r="T98">
        <v>131</v>
      </c>
      <c r="U98">
        <v>130.44999999999999</v>
      </c>
      <c r="V98">
        <v>128.65</v>
      </c>
      <c r="W98">
        <v>147.25</v>
      </c>
      <c r="X98">
        <v>148.1</v>
      </c>
      <c r="Y98">
        <v>148.1</v>
      </c>
      <c r="Z98">
        <v>146</v>
      </c>
      <c r="AA98">
        <v>146.4</v>
      </c>
      <c r="AB98">
        <v>147.55000000000001</v>
      </c>
      <c r="AC98">
        <v>148.4</v>
      </c>
      <c r="AD98">
        <v>147.55000000000001</v>
      </c>
      <c r="AE98">
        <v>147.69999999999999</v>
      </c>
      <c r="AF98">
        <v>147.19999999999999</v>
      </c>
      <c r="AG98">
        <v>150</v>
      </c>
      <c r="AH98">
        <v>150.19999999999999</v>
      </c>
      <c r="AI98">
        <v>150.30000000000001</v>
      </c>
      <c r="AJ98">
        <v>149.35</v>
      </c>
      <c r="AK98">
        <v>151.65</v>
      </c>
      <c r="AL98">
        <v>151.65</v>
      </c>
      <c r="AM98">
        <v>157.19999999999999</v>
      </c>
      <c r="AN98">
        <v>155.4</v>
      </c>
      <c r="AO98">
        <v>152.30000000000001</v>
      </c>
      <c r="AP98">
        <v>150.75</v>
      </c>
      <c r="AQ98">
        <v>154.75</v>
      </c>
      <c r="AR98">
        <v>161</v>
      </c>
      <c r="AS98">
        <v>158.5</v>
      </c>
      <c r="AT98">
        <v>159.69999999999999</v>
      </c>
      <c r="AU98">
        <v>158.05000000000001</v>
      </c>
      <c r="AV98">
        <v>157.19999999999999</v>
      </c>
      <c r="AW98">
        <v>159.80000000000001</v>
      </c>
      <c r="AX98">
        <v>159.75</v>
      </c>
      <c r="AY98">
        <v>159.75</v>
      </c>
      <c r="AZ98">
        <v>158.35</v>
      </c>
      <c r="BA98">
        <v>159.44999999999999</v>
      </c>
      <c r="BB98">
        <v>159.05000000000001</v>
      </c>
      <c r="BC98">
        <v>159.30000000000001</v>
      </c>
      <c r="BD98">
        <v>162.44999999999999</v>
      </c>
      <c r="BE98">
        <v>162.85</v>
      </c>
      <c r="BF98">
        <v>159.94999999999999</v>
      </c>
      <c r="BG98">
        <v>156.6</v>
      </c>
      <c r="BH98">
        <v>155.69999999999999</v>
      </c>
      <c r="BI98">
        <v>154.69999999999999</v>
      </c>
      <c r="BJ98">
        <v>154.75</v>
      </c>
      <c r="BK98">
        <v>153.85</v>
      </c>
      <c r="BL98">
        <v>153.85</v>
      </c>
      <c r="BM98">
        <v>153.5</v>
      </c>
      <c r="BN98">
        <v>154.65</v>
      </c>
      <c r="BO98">
        <v>154.65</v>
      </c>
      <c r="BP98">
        <v>153.69999999999999</v>
      </c>
      <c r="BQ98">
        <v>155.4</v>
      </c>
      <c r="BR98" s="10">
        <f t="shared" si="2"/>
        <v>0.19034852546916883</v>
      </c>
      <c r="BS98" s="11" cm="1">
        <f t="array" aca="1" ref="BS98" ca="1">_xlfn.PERCENTILE.INC((OFFSET(E98,0,1,1,COLUMNS(E98:BQ98)-1) - E98:BP98) / E98:BP98, 0.05) * SQRT(COUNT(E98:BQ98) - 1)</f>
        <v>-0.14028179794677209</v>
      </c>
      <c r="BT98" s="10" cm="1">
        <f t="array" aca="1" ref="BT98" ca="1">_xlfn.STDEV.P((E98:BP98 - OFFSET(E98:BP98,0,1)) / OFFSET(E98:BP98,0,1)) * SQRT(COUNT(E98:BQ98)-1)</f>
        <v>0.15723332708309465</v>
      </c>
      <c r="BU98" s="10" cm="1">
        <f t="array" ref="BU98">-(MAX(1 - (E98:BQ98 / _xlfn.SCAN(E98, E98:BQ98, _xlfn.LAMBDA(_xlpm.a,_xlpm.b, MAX(_xlpm.a, _xlpm.b))))))</f>
        <v>-5.7414798894688368E-2</v>
      </c>
      <c r="BV98" s="12">
        <f t="shared" ca="1" si="3"/>
        <v>0.99714351304782989</v>
      </c>
    </row>
    <row r="99" spans="1:74" x14ac:dyDescent="0.45">
      <c r="A99" s="2" t="s">
        <v>215</v>
      </c>
      <c r="B99" t="s">
        <v>216</v>
      </c>
      <c r="C99" t="s">
        <v>54</v>
      </c>
      <c r="D99" t="s">
        <v>8</v>
      </c>
      <c r="E99">
        <v>8.5099999999999995E-2</v>
      </c>
      <c r="F99">
        <v>8.5099999999999995E-2</v>
      </c>
      <c r="G99">
        <v>8.2699999999999996E-2</v>
      </c>
      <c r="H99">
        <v>8.2699999999999996E-2</v>
      </c>
      <c r="I99">
        <v>8.2699999999999996E-2</v>
      </c>
      <c r="J99">
        <v>8.2699999999999996E-2</v>
      </c>
      <c r="K99">
        <v>8.2799999999999999E-2</v>
      </c>
      <c r="L99">
        <v>8.1000000000000003E-2</v>
      </c>
      <c r="M99">
        <v>8.4400000000000003E-2</v>
      </c>
      <c r="N99">
        <v>8.4099999999999994E-2</v>
      </c>
      <c r="O99">
        <v>8.5900000000000004E-2</v>
      </c>
      <c r="P99">
        <v>8.5099999999999995E-2</v>
      </c>
      <c r="Q99">
        <v>8.5099999999999995E-2</v>
      </c>
      <c r="R99">
        <v>8.1699999999999995E-2</v>
      </c>
      <c r="S99">
        <v>8.3000000000000004E-2</v>
      </c>
      <c r="T99">
        <v>8.0799999999999997E-2</v>
      </c>
      <c r="U99">
        <v>8.0600000000000005E-2</v>
      </c>
      <c r="V99">
        <v>8.3400000000000002E-2</v>
      </c>
      <c r="W99">
        <v>8.6800000000000002E-2</v>
      </c>
      <c r="X99">
        <v>9.2799999999999994E-2</v>
      </c>
      <c r="Y99">
        <v>9.2799999999999994E-2</v>
      </c>
      <c r="Z99">
        <v>9.2100000000000001E-2</v>
      </c>
      <c r="AA99">
        <v>9.2999999999999999E-2</v>
      </c>
      <c r="AB99">
        <v>9.0200000000000002E-2</v>
      </c>
      <c r="AC99">
        <v>9.3799999999999994E-2</v>
      </c>
      <c r="AD99">
        <v>9.3399999999999997E-2</v>
      </c>
      <c r="AE99">
        <v>9.2799999999999994E-2</v>
      </c>
      <c r="AF99">
        <v>9.2200000000000004E-2</v>
      </c>
      <c r="AG99">
        <v>9.3100000000000002E-2</v>
      </c>
      <c r="AH99">
        <v>9.2600000000000002E-2</v>
      </c>
      <c r="AI99">
        <v>9.4399999999999998E-2</v>
      </c>
      <c r="AJ99">
        <v>9.4500000000000001E-2</v>
      </c>
      <c r="AK99">
        <v>9.5600000000000004E-2</v>
      </c>
      <c r="AL99">
        <v>9.6299999999999997E-2</v>
      </c>
      <c r="AM99">
        <v>9.7199999999999995E-2</v>
      </c>
      <c r="AN99">
        <v>9.6699999999999994E-2</v>
      </c>
      <c r="AO99">
        <v>9.8799999999999999E-2</v>
      </c>
      <c r="AP99">
        <v>9.6100000000000005E-2</v>
      </c>
      <c r="AQ99">
        <v>9.7600000000000006E-2</v>
      </c>
      <c r="AR99">
        <v>0.1022</v>
      </c>
      <c r="AS99">
        <v>0.1009</v>
      </c>
      <c r="AT99">
        <v>0.1003</v>
      </c>
      <c r="AU99">
        <v>0.1008</v>
      </c>
      <c r="AV99">
        <v>0.10390000000000001</v>
      </c>
      <c r="AW99">
        <v>0.1075</v>
      </c>
      <c r="AX99">
        <v>0.1082</v>
      </c>
      <c r="AY99">
        <v>0.107</v>
      </c>
      <c r="AZ99">
        <v>0.1021</v>
      </c>
      <c r="BA99">
        <v>0.1042</v>
      </c>
      <c r="BB99">
        <v>0.105</v>
      </c>
      <c r="BC99">
        <v>0.1017</v>
      </c>
      <c r="BD99">
        <v>0.1021</v>
      </c>
      <c r="BE99">
        <v>0.1023</v>
      </c>
      <c r="BF99">
        <v>0.1018</v>
      </c>
      <c r="BG99">
        <v>0.10199999999999999</v>
      </c>
      <c r="BH99">
        <v>0.1009</v>
      </c>
      <c r="BI99">
        <v>9.9500000000000005E-2</v>
      </c>
      <c r="BJ99">
        <v>9.8500000000000004E-2</v>
      </c>
      <c r="BK99">
        <v>9.7799999999999998E-2</v>
      </c>
      <c r="BL99">
        <v>9.5699999999999993E-2</v>
      </c>
      <c r="BM99">
        <v>9.3200000000000005E-2</v>
      </c>
      <c r="BN99">
        <v>9.2799999999999994E-2</v>
      </c>
      <c r="BO99">
        <v>9.7000000000000003E-2</v>
      </c>
      <c r="BP99">
        <v>9.6799999999999997E-2</v>
      </c>
      <c r="BQ99">
        <v>9.6799999999999997E-2</v>
      </c>
      <c r="BR99" s="10">
        <f t="shared" si="2"/>
        <v>0.1374853113983549</v>
      </c>
      <c r="BS99" s="11" cm="1">
        <f t="array" aca="1" ref="BS99" ca="1">_xlfn.PERCENTILE.INC((OFFSET(E99,0,1,1,COLUMNS(E99:BQ99)-1) - E99:BP99) / E99:BP99, 0.05) * SQRT(COUNT(E99:BQ99) - 1)</f>
        <v>-0.23857372098606297</v>
      </c>
      <c r="BT99" s="10" cm="1">
        <f t="array" aca="1" ref="BT99" ca="1">_xlfn.STDEV.P((E99:BP99 - OFFSET(E99:BP99,0,1)) / OFFSET(E99:BP99,0,1)) * SQRT(COUNT(E99:BQ99)-1)</f>
        <v>0.17229813549517053</v>
      </c>
      <c r="BU99" s="10" cm="1">
        <f t="array" ref="BU99">-(MAX(1 - (E99:BQ99 / _xlfn.SCAN(E99, E99:BQ99, _xlfn.LAMBDA(_xlpm.a,_xlpm.b, MAX(_xlpm.a, _xlpm.b))))))</f>
        <v>-0.14232902033271733</v>
      </c>
      <c r="BV99" s="12">
        <f t="shared" ca="1" si="3"/>
        <v>0.60314627181751734</v>
      </c>
    </row>
    <row r="100" spans="1:74" x14ac:dyDescent="0.45">
      <c r="A100" s="2" t="s">
        <v>217</v>
      </c>
      <c r="B100" t="s">
        <v>218</v>
      </c>
      <c r="C100" t="s">
        <v>54</v>
      </c>
      <c r="D100" t="s">
        <v>8</v>
      </c>
      <c r="E100">
        <v>28.22</v>
      </c>
      <c r="F100">
        <v>27.48</v>
      </c>
      <c r="G100">
        <v>27.14</v>
      </c>
      <c r="H100">
        <v>27.06</v>
      </c>
      <c r="I100">
        <v>27.06</v>
      </c>
      <c r="J100">
        <v>27.06</v>
      </c>
      <c r="K100">
        <v>27.5</v>
      </c>
      <c r="L100">
        <v>27.06</v>
      </c>
      <c r="M100">
        <v>26.98</v>
      </c>
      <c r="N100">
        <v>27.48</v>
      </c>
      <c r="O100">
        <v>27.5</v>
      </c>
      <c r="P100">
        <v>27.6</v>
      </c>
      <c r="Q100">
        <v>27.54</v>
      </c>
      <c r="R100">
        <v>27.66</v>
      </c>
      <c r="S100">
        <v>28.18</v>
      </c>
      <c r="T100">
        <v>27.98</v>
      </c>
      <c r="U100">
        <v>27.7</v>
      </c>
      <c r="V100">
        <v>27.14</v>
      </c>
      <c r="W100">
        <v>27.06</v>
      </c>
      <c r="X100">
        <v>27.7</v>
      </c>
      <c r="Y100">
        <v>27.7</v>
      </c>
      <c r="Z100">
        <v>26.5</v>
      </c>
      <c r="AA100">
        <v>25.86</v>
      </c>
      <c r="AB100">
        <v>24.92</v>
      </c>
      <c r="AC100">
        <v>26.12</v>
      </c>
      <c r="AD100">
        <v>26.88</v>
      </c>
      <c r="AE100">
        <v>27.08</v>
      </c>
      <c r="AF100">
        <v>27.9</v>
      </c>
      <c r="AG100">
        <v>28.44</v>
      </c>
      <c r="AH100">
        <v>28.3</v>
      </c>
      <c r="AI100">
        <v>29.14</v>
      </c>
      <c r="AJ100">
        <v>28.2</v>
      </c>
      <c r="AK100">
        <v>26.94</v>
      </c>
      <c r="AL100">
        <v>29.14</v>
      </c>
      <c r="AM100">
        <v>27.6</v>
      </c>
      <c r="AN100">
        <v>27.88</v>
      </c>
      <c r="AO100">
        <v>28.14</v>
      </c>
      <c r="AP100">
        <v>27.5</v>
      </c>
      <c r="AQ100">
        <v>29.58</v>
      </c>
      <c r="AR100">
        <v>29.12</v>
      </c>
      <c r="AS100">
        <v>29.52</v>
      </c>
      <c r="AT100">
        <v>29.42</v>
      </c>
      <c r="AU100">
        <v>28.56</v>
      </c>
      <c r="AV100">
        <v>28.92</v>
      </c>
      <c r="AW100">
        <v>29.26</v>
      </c>
      <c r="AX100">
        <v>28.86</v>
      </c>
      <c r="AY100">
        <v>28.5</v>
      </c>
      <c r="AZ100">
        <v>29.3</v>
      </c>
      <c r="BA100">
        <v>29</v>
      </c>
      <c r="BB100">
        <v>29.84</v>
      </c>
      <c r="BC100">
        <v>30.56</v>
      </c>
      <c r="BD100">
        <v>31.38</v>
      </c>
      <c r="BE100">
        <v>30.98</v>
      </c>
      <c r="BF100">
        <v>30.84</v>
      </c>
      <c r="BG100">
        <v>31.1</v>
      </c>
      <c r="BH100">
        <v>30.66</v>
      </c>
      <c r="BI100">
        <v>31.34</v>
      </c>
      <c r="BJ100">
        <v>31.36</v>
      </c>
      <c r="BK100">
        <v>32.58</v>
      </c>
      <c r="BL100">
        <v>32.24</v>
      </c>
      <c r="BM100">
        <v>32.28</v>
      </c>
      <c r="BN100">
        <v>32</v>
      </c>
      <c r="BO100">
        <v>32.22</v>
      </c>
      <c r="BP100">
        <v>33</v>
      </c>
      <c r="BQ100">
        <v>32.92</v>
      </c>
      <c r="BR100" s="10">
        <f t="shared" si="2"/>
        <v>0.16654854712969536</v>
      </c>
      <c r="BS100" s="11" cm="1">
        <f t="array" aca="1" ref="BS100" ca="1">_xlfn.PERCENTILE.INC((OFFSET(E100,0,1,1,COLUMNS(E100:BQ100)-1) - E100:BP100) / E100:BP100, 0.05) * SQRT(COUNT(E100:BQ100) - 1)</f>
        <v>-0.28588678492128777</v>
      </c>
      <c r="BT100" s="10" cm="1">
        <f t="array" aca="1" ref="BT100" ca="1">_xlfn.STDEV.P((E100:BP100 - OFFSET(E100:BP100,0,1)) / OFFSET(E100:BP100,0,1)) * SQRT(COUNT(E100:BQ100)-1)</f>
        <v>0.1946644451340073</v>
      </c>
      <c r="BU100" s="10" cm="1">
        <f t="array" ref="BU100">-(MAX(1 - (E100:BQ100 / _xlfn.SCAN(E100, E100:BQ100, _xlfn.LAMBDA(_xlpm.a,_xlpm.b, MAX(_xlpm.a, _xlpm.b))))))</f>
        <v>-0.1169383416017008</v>
      </c>
      <c r="BV100" s="12">
        <f t="shared" ca="1" si="3"/>
        <v>0.68314588061941917</v>
      </c>
    </row>
    <row r="101" spans="1:74" x14ac:dyDescent="0.45">
      <c r="A101" s="2" t="s">
        <v>219</v>
      </c>
      <c r="B101" t="s">
        <v>220</v>
      </c>
      <c r="C101" t="s">
        <v>7</v>
      </c>
      <c r="D101" t="s">
        <v>55</v>
      </c>
      <c r="E101">
        <v>34.479999999999997</v>
      </c>
      <c r="F101">
        <v>34.299999999999997</v>
      </c>
      <c r="G101">
        <v>33.92</v>
      </c>
      <c r="H101">
        <v>33.619999999999997</v>
      </c>
      <c r="I101">
        <v>33.619999999999997</v>
      </c>
      <c r="J101">
        <v>33.619999999999997</v>
      </c>
      <c r="K101">
        <v>35.200000000000003</v>
      </c>
      <c r="L101">
        <v>34.64</v>
      </c>
      <c r="M101">
        <v>34.159999999999997</v>
      </c>
      <c r="N101">
        <v>34.36</v>
      </c>
      <c r="O101">
        <v>35</v>
      </c>
      <c r="P101">
        <v>34.42</v>
      </c>
      <c r="Q101">
        <v>34.94</v>
      </c>
      <c r="R101">
        <v>34.299999999999997</v>
      </c>
      <c r="S101">
        <v>33.28</v>
      </c>
      <c r="T101">
        <v>33.22</v>
      </c>
      <c r="U101">
        <v>32.56</v>
      </c>
      <c r="V101">
        <v>32.06</v>
      </c>
      <c r="W101">
        <v>32.4</v>
      </c>
      <c r="X101">
        <v>32.14</v>
      </c>
      <c r="Y101">
        <v>32.14</v>
      </c>
      <c r="Z101">
        <v>31.92</v>
      </c>
      <c r="AA101">
        <v>31.92</v>
      </c>
      <c r="AB101">
        <v>31.58</v>
      </c>
      <c r="AC101">
        <v>31.88</v>
      </c>
      <c r="AD101">
        <v>32.78</v>
      </c>
      <c r="AE101">
        <v>31.96</v>
      </c>
      <c r="AF101">
        <v>31.94</v>
      </c>
      <c r="AG101">
        <v>31.24</v>
      </c>
      <c r="AH101">
        <v>31.3</v>
      </c>
      <c r="AI101">
        <v>31.58</v>
      </c>
      <c r="AJ101">
        <v>30</v>
      </c>
      <c r="AK101">
        <v>29.4</v>
      </c>
      <c r="AL101">
        <v>29.68</v>
      </c>
      <c r="AM101">
        <v>29.6</v>
      </c>
      <c r="AN101">
        <v>29.36</v>
      </c>
      <c r="AO101">
        <v>27.82</v>
      </c>
      <c r="AP101">
        <v>26.58</v>
      </c>
      <c r="AQ101">
        <v>26.8</v>
      </c>
      <c r="AR101">
        <v>26.72</v>
      </c>
      <c r="AS101">
        <v>26.88</v>
      </c>
      <c r="AT101">
        <v>25.76</v>
      </c>
      <c r="AU101">
        <v>25.48</v>
      </c>
      <c r="AV101">
        <v>25.6</v>
      </c>
      <c r="AW101">
        <v>26.08</v>
      </c>
      <c r="AX101">
        <v>27.3</v>
      </c>
      <c r="AY101">
        <v>28.04</v>
      </c>
      <c r="AZ101">
        <v>26.88</v>
      </c>
      <c r="BA101">
        <v>26.88</v>
      </c>
      <c r="BB101">
        <v>26.66</v>
      </c>
      <c r="BC101">
        <v>25.66</v>
      </c>
      <c r="BD101">
        <v>24.76</v>
      </c>
      <c r="BE101">
        <v>26</v>
      </c>
      <c r="BF101">
        <v>25.64</v>
      </c>
      <c r="BG101">
        <v>26</v>
      </c>
      <c r="BH101">
        <v>25.88</v>
      </c>
      <c r="BI101">
        <v>26.14</v>
      </c>
      <c r="BJ101">
        <v>25.92</v>
      </c>
      <c r="BK101">
        <v>26.5</v>
      </c>
      <c r="BL101">
        <v>26.4</v>
      </c>
      <c r="BM101">
        <v>26.04</v>
      </c>
      <c r="BN101">
        <v>26.4</v>
      </c>
      <c r="BO101">
        <v>26.36</v>
      </c>
      <c r="BP101">
        <v>26.74</v>
      </c>
      <c r="BQ101">
        <v>26.22</v>
      </c>
      <c r="BR101" s="10">
        <f t="shared" si="2"/>
        <v>-0.23955916473317862</v>
      </c>
      <c r="BS101" s="11" cm="1">
        <f t="array" aca="1" ref="BS101" ca="1">_xlfn.PERCENTILE.INC((OFFSET(E101,0,1,1,COLUMNS(E101:BQ101)-1) - E101:BP101) / E101:BP101, 0.05) * SQRT(COUNT(E101:BQ101) - 1)</f>
        <v>-0.33297669995244827</v>
      </c>
      <c r="BT101" s="10" cm="1">
        <f t="array" aca="1" ref="BT101" ca="1">_xlfn.STDEV.P((E101:BP101 - OFFSET(E101:BP101,0,1)) / OFFSET(E101:BP101,0,1)) * SQRT(COUNT(E101:BQ101)-1)</f>
        <v>0.1717805642663274</v>
      </c>
      <c r="BU101" s="10" cm="1">
        <f t="array" ref="BU101">-(MAX(1 - (E101:BQ101 / _xlfn.SCAN(E101, E101:BQ101, _xlfn.LAMBDA(_xlpm.a,_xlpm.b, MAX(_xlpm.a, _xlpm.b))))))</f>
        <v>-0.29659090909090913</v>
      </c>
      <c r="BV101" s="12">
        <f t="shared" ca="1" si="3"/>
        <v>-1.5899557626499767</v>
      </c>
    </row>
    <row r="102" spans="1:74" x14ac:dyDescent="0.45">
      <c r="A102" s="2" t="s">
        <v>221</v>
      </c>
      <c r="B102" t="s">
        <v>222</v>
      </c>
      <c r="C102" t="s">
        <v>54</v>
      </c>
      <c r="D102" t="s">
        <v>8</v>
      </c>
      <c r="E102">
        <v>47.25</v>
      </c>
      <c r="F102">
        <v>47.8</v>
      </c>
      <c r="G102">
        <v>46.85</v>
      </c>
      <c r="H102">
        <v>47.15</v>
      </c>
      <c r="I102">
        <v>47.15</v>
      </c>
      <c r="J102">
        <v>47.15</v>
      </c>
      <c r="K102">
        <v>46.6</v>
      </c>
      <c r="L102">
        <v>47.1</v>
      </c>
      <c r="M102">
        <v>47.3</v>
      </c>
      <c r="N102">
        <v>47.05</v>
      </c>
      <c r="O102">
        <v>47</v>
      </c>
      <c r="P102">
        <v>46.8</v>
      </c>
      <c r="Q102">
        <v>46.95</v>
      </c>
      <c r="R102">
        <v>45.5</v>
      </c>
      <c r="S102">
        <v>44.55</v>
      </c>
      <c r="T102">
        <v>44</v>
      </c>
      <c r="U102">
        <v>44.55</v>
      </c>
      <c r="V102">
        <v>43.6</v>
      </c>
      <c r="W102">
        <v>43.4</v>
      </c>
      <c r="X102">
        <v>44.55</v>
      </c>
      <c r="Y102">
        <v>44.55</v>
      </c>
      <c r="Z102">
        <v>44.6</v>
      </c>
      <c r="AA102">
        <v>44.5</v>
      </c>
      <c r="AB102">
        <v>43.85</v>
      </c>
      <c r="AC102">
        <v>44.35</v>
      </c>
      <c r="AD102">
        <v>44.4</v>
      </c>
      <c r="AE102">
        <v>44.2</v>
      </c>
      <c r="AF102">
        <v>43.95</v>
      </c>
      <c r="AG102">
        <v>44.75</v>
      </c>
      <c r="AH102">
        <v>44.15</v>
      </c>
      <c r="AI102">
        <v>44.45</v>
      </c>
      <c r="AJ102">
        <v>43.6</v>
      </c>
      <c r="AK102">
        <v>43.8</v>
      </c>
      <c r="AL102">
        <v>44.25</v>
      </c>
      <c r="AM102">
        <v>44.35</v>
      </c>
      <c r="AN102">
        <v>44.8</v>
      </c>
      <c r="AO102">
        <v>45.05</v>
      </c>
      <c r="AP102">
        <v>43.65</v>
      </c>
      <c r="AQ102">
        <v>43.6</v>
      </c>
      <c r="AR102">
        <v>44.45</v>
      </c>
      <c r="AS102">
        <v>44.65</v>
      </c>
      <c r="AT102">
        <v>45.65</v>
      </c>
      <c r="AU102">
        <v>46.1</v>
      </c>
      <c r="AV102">
        <v>46.15</v>
      </c>
      <c r="AW102">
        <v>47.45</v>
      </c>
      <c r="AX102">
        <v>46.8</v>
      </c>
      <c r="AY102">
        <v>46.55</v>
      </c>
      <c r="AZ102">
        <v>46.55</v>
      </c>
      <c r="BA102">
        <v>46.65</v>
      </c>
      <c r="BB102">
        <v>47</v>
      </c>
      <c r="BC102">
        <v>48.25</v>
      </c>
      <c r="BD102">
        <v>48.35</v>
      </c>
      <c r="BE102">
        <v>48</v>
      </c>
      <c r="BF102">
        <v>47.65</v>
      </c>
      <c r="BG102">
        <v>47.35</v>
      </c>
      <c r="BH102">
        <v>46.6</v>
      </c>
      <c r="BI102">
        <v>46.6</v>
      </c>
      <c r="BJ102">
        <v>46.3</v>
      </c>
      <c r="BK102">
        <v>46</v>
      </c>
      <c r="BL102">
        <v>45.05</v>
      </c>
      <c r="BM102">
        <v>44.6</v>
      </c>
      <c r="BN102">
        <v>43.7</v>
      </c>
      <c r="BO102">
        <v>45.7</v>
      </c>
      <c r="BP102">
        <v>46.6</v>
      </c>
      <c r="BQ102">
        <v>47.6</v>
      </c>
      <c r="BR102" s="10">
        <f t="shared" si="2"/>
        <v>7.4074074074074372E-3</v>
      </c>
      <c r="BS102" s="11" cm="1">
        <f t="array" aca="1" ref="BS102" ca="1">_xlfn.PERCENTILE.INC((OFFSET(E102,0,1,1,COLUMNS(E102:BQ102)-1) - E102:BP102) / E102:BP102, 0.05) * SQRT(COUNT(E102:BQ102) - 1)</f>
        <v>-0.16676063067367464</v>
      </c>
      <c r="BT102" s="10" cm="1">
        <f t="array" aca="1" ref="BT102" ca="1">_xlfn.STDEV.P((E102:BP102 - OFFSET(E102:BP102,0,1)) / OFFSET(E102:BP102,0,1)) * SQRT(COUNT(E102:BQ102)-1)</f>
        <v>0.11550860276956937</v>
      </c>
      <c r="BU102" s="10" cm="1">
        <f t="array" ref="BU102">-(MAX(1 - (E102:BQ102 / _xlfn.SCAN(E102, E102:BQ102, _xlfn.LAMBDA(_xlpm.a,_xlpm.b, MAX(_xlpm.a, _xlpm.b))))))</f>
        <v>-9.6173733195449862E-2</v>
      </c>
      <c r="BV102" s="12">
        <f t="shared" ca="1" si="3"/>
        <v>-0.22645002448957779</v>
      </c>
    </row>
    <row r="103" spans="1:74" x14ac:dyDescent="0.45">
      <c r="A103" s="2" t="s">
        <v>223</v>
      </c>
      <c r="B103" t="s">
        <v>224</v>
      </c>
      <c r="C103" t="s">
        <v>19</v>
      </c>
      <c r="D103" t="s">
        <v>8</v>
      </c>
      <c r="E103">
        <v>45.4</v>
      </c>
      <c r="F103">
        <v>45.92</v>
      </c>
      <c r="G103">
        <v>45.36</v>
      </c>
      <c r="H103">
        <v>46.48</v>
      </c>
      <c r="I103">
        <v>46.48</v>
      </c>
      <c r="J103">
        <v>46.48</v>
      </c>
      <c r="K103">
        <v>47.42</v>
      </c>
      <c r="L103">
        <v>47.76</v>
      </c>
      <c r="M103">
        <v>48.02</v>
      </c>
      <c r="N103">
        <v>47.74</v>
      </c>
      <c r="O103">
        <v>48.3</v>
      </c>
      <c r="P103">
        <v>48.92</v>
      </c>
      <c r="Q103">
        <v>49.24</v>
      </c>
      <c r="R103">
        <v>48.8</v>
      </c>
      <c r="S103">
        <v>48.94</v>
      </c>
      <c r="T103">
        <v>48.62</v>
      </c>
      <c r="U103">
        <v>48.14</v>
      </c>
      <c r="V103">
        <v>48.26</v>
      </c>
      <c r="W103">
        <v>43.8</v>
      </c>
      <c r="X103">
        <v>42.74</v>
      </c>
      <c r="Y103">
        <v>42.74</v>
      </c>
      <c r="Z103">
        <v>41.38</v>
      </c>
      <c r="AA103">
        <v>41.24</v>
      </c>
      <c r="AB103">
        <v>38.76</v>
      </c>
      <c r="AC103">
        <v>38.659999999999997</v>
      </c>
      <c r="AD103">
        <v>38.880000000000003</v>
      </c>
      <c r="AE103">
        <v>39.68</v>
      </c>
      <c r="AF103">
        <v>38.6</v>
      </c>
      <c r="AG103">
        <v>37.78</v>
      </c>
      <c r="AH103">
        <v>37.979999999999997</v>
      </c>
      <c r="AI103">
        <v>38.08</v>
      </c>
      <c r="AJ103">
        <v>38.26</v>
      </c>
      <c r="AK103">
        <v>37.76</v>
      </c>
      <c r="AL103">
        <v>38.299999999999997</v>
      </c>
      <c r="AM103">
        <v>38.32</v>
      </c>
      <c r="AN103">
        <v>38.5</v>
      </c>
      <c r="AO103">
        <v>38.42</v>
      </c>
      <c r="AP103">
        <v>37.520000000000003</v>
      </c>
      <c r="AQ103">
        <v>37.14</v>
      </c>
      <c r="AR103">
        <v>37.26</v>
      </c>
      <c r="AS103">
        <v>37.14</v>
      </c>
      <c r="AT103">
        <v>37.159999999999997</v>
      </c>
      <c r="AU103">
        <v>36.340000000000003</v>
      </c>
      <c r="AV103">
        <v>37.159999999999997</v>
      </c>
      <c r="AW103">
        <v>37.479999999999997</v>
      </c>
      <c r="AX103">
        <v>36.840000000000003</v>
      </c>
      <c r="AY103">
        <v>37.22</v>
      </c>
      <c r="AZ103">
        <v>37.68</v>
      </c>
      <c r="BA103">
        <v>37.74</v>
      </c>
      <c r="BB103">
        <v>37.74</v>
      </c>
      <c r="BC103">
        <v>38.14</v>
      </c>
      <c r="BD103">
        <v>38.18</v>
      </c>
      <c r="BE103">
        <v>38.340000000000003</v>
      </c>
      <c r="BF103">
        <v>37.799999999999997</v>
      </c>
      <c r="BG103">
        <v>38.06</v>
      </c>
      <c r="BH103">
        <v>37.54</v>
      </c>
      <c r="BI103">
        <v>36.72</v>
      </c>
      <c r="BJ103">
        <v>37.1</v>
      </c>
      <c r="BK103">
        <v>36.840000000000003</v>
      </c>
      <c r="BL103">
        <v>36.74</v>
      </c>
      <c r="BM103">
        <v>37.04</v>
      </c>
      <c r="BN103">
        <v>37.22</v>
      </c>
      <c r="BO103">
        <v>37.78</v>
      </c>
      <c r="BP103">
        <v>37.06</v>
      </c>
      <c r="BQ103">
        <v>36.78</v>
      </c>
      <c r="BR103" s="10">
        <f t="shared" si="2"/>
        <v>-0.18986784140969157</v>
      </c>
      <c r="BS103" s="11" cm="1">
        <f t="array" aca="1" ref="BS103" ca="1">_xlfn.PERCENTILE.INC((OFFSET(E103,0,1,1,COLUMNS(E103:BQ103)-1) - E103:BP103) / E103:BP103, 0.05) * SQRT(COUNT(E103:BQ103) - 1)</f>
        <v>-0.21412174105170087</v>
      </c>
      <c r="BT103" s="10" cm="1">
        <f t="array" aca="1" ref="BT103" ca="1">_xlfn.STDEV.P((E103:BP103 - OFFSET(E103:BP103,0,1)) / OFFSET(E103:BP103,0,1)) * SQRT(COUNT(E103:BQ103)-1)</f>
        <v>0.15427578888627819</v>
      </c>
      <c r="BU103" s="10" cm="1">
        <f t="array" ref="BU103">-(MAX(1 - (E103:BQ103 / _xlfn.SCAN(E103, E103:BQ103, _xlfn.LAMBDA(_xlpm.a,_xlpm.b, MAX(_xlpm.a, _xlpm.b))))))</f>
        <v>-0.26198212835093415</v>
      </c>
      <c r="BV103" s="12">
        <f t="shared" ca="1" si="3"/>
        <v>-1.4482646717024679</v>
      </c>
    </row>
    <row r="104" spans="1:74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613</v>
      </c>
      <c r="F104">
        <v>619.6</v>
      </c>
      <c r="G104">
        <v>594.6</v>
      </c>
      <c r="H104">
        <v>598.79999999999995</v>
      </c>
      <c r="I104">
        <v>598.79999999999995</v>
      </c>
      <c r="J104">
        <v>598.79999999999995</v>
      </c>
      <c r="K104">
        <v>605.20000000000005</v>
      </c>
      <c r="L104">
        <v>602.6</v>
      </c>
      <c r="M104">
        <v>615</v>
      </c>
      <c r="N104">
        <v>620</v>
      </c>
      <c r="O104">
        <v>627.6</v>
      </c>
      <c r="P104">
        <v>624.79999999999995</v>
      </c>
      <c r="Q104">
        <v>620.6</v>
      </c>
      <c r="R104">
        <v>622.79999999999995</v>
      </c>
      <c r="S104">
        <v>630.20000000000005</v>
      </c>
      <c r="T104">
        <v>634.20000000000005</v>
      </c>
      <c r="U104">
        <v>632.20000000000005</v>
      </c>
      <c r="V104">
        <v>631.20000000000005</v>
      </c>
      <c r="W104">
        <v>631</v>
      </c>
      <c r="X104">
        <v>635.6</v>
      </c>
      <c r="Y104">
        <v>635.6</v>
      </c>
      <c r="Z104">
        <v>642.20000000000005</v>
      </c>
      <c r="AA104">
        <v>640.6</v>
      </c>
      <c r="AB104">
        <v>639.20000000000005</v>
      </c>
      <c r="AC104">
        <v>643</v>
      </c>
      <c r="AD104">
        <v>643</v>
      </c>
      <c r="AE104">
        <v>625.79999999999995</v>
      </c>
      <c r="AF104">
        <v>627.79999999999995</v>
      </c>
      <c r="AG104">
        <v>632.79999999999995</v>
      </c>
      <c r="AH104">
        <v>631</v>
      </c>
      <c r="AI104">
        <v>635</v>
      </c>
      <c r="AJ104">
        <v>629</v>
      </c>
      <c r="AK104">
        <v>637.4</v>
      </c>
      <c r="AL104">
        <v>641.79999999999995</v>
      </c>
      <c r="AM104">
        <v>639</v>
      </c>
      <c r="AN104">
        <v>637.79999999999995</v>
      </c>
      <c r="AO104">
        <v>622.79999999999995</v>
      </c>
      <c r="AP104">
        <v>615.20000000000005</v>
      </c>
      <c r="AQ104">
        <v>615</v>
      </c>
      <c r="AR104">
        <v>626.4</v>
      </c>
      <c r="AS104">
        <v>626.4</v>
      </c>
      <c r="AT104">
        <v>621.4</v>
      </c>
      <c r="AU104">
        <v>630</v>
      </c>
      <c r="AV104">
        <v>608.6</v>
      </c>
      <c r="AW104">
        <v>617</v>
      </c>
      <c r="AX104">
        <v>610.6</v>
      </c>
      <c r="AY104">
        <v>617.20000000000005</v>
      </c>
      <c r="AZ104">
        <v>619</v>
      </c>
      <c r="BA104">
        <v>610</v>
      </c>
      <c r="BB104">
        <v>617.79999999999995</v>
      </c>
      <c r="BC104">
        <v>637</v>
      </c>
      <c r="BD104">
        <v>638</v>
      </c>
      <c r="BE104">
        <v>640.79999999999995</v>
      </c>
      <c r="BF104">
        <v>637.6</v>
      </c>
      <c r="BG104">
        <v>642.79999999999995</v>
      </c>
      <c r="BH104">
        <v>634.6</v>
      </c>
      <c r="BI104">
        <v>625.4</v>
      </c>
      <c r="BJ104">
        <v>609.6</v>
      </c>
      <c r="BK104">
        <v>589.20000000000005</v>
      </c>
      <c r="BL104">
        <v>591.6</v>
      </c>
      <c r="BM104">
        <v>594</v>
      </c>
      <c r="BN104">
        <v>602.79999999999995</v>
      </c>
      <c r="BO104">
        <v>608</v>
      </c>
      <c r="BP104">
        <v>606.6</v>
      </c>
      <c r="BQ104">
        <v>610.4</v>
      </c>
      <c r="BR104" s="10">
        <f t="shared" si="2"/>
        <v>-4.2414355628059095E-3</v>
      </c>
      <c r="BS104" s="11" cm="1">
        <f t="array" aca="1" ref="BS104" ca="1">_xlfn.PERCENTILE.INC((OFFSET(E104,0,1,1,COLUMNS(E104:BQ104)-1) - E104:BP104) / E104:BP104, 0.05) * SQRT(COUNT(E104:BQ104) - 1)</f>
        <v>-0.212213953520758</v>
      </c>
      <c r="BT104" s="10" cm="1">
        <f t="array" aca="1" ref="BT104" ca="1">_xlfn.STDEV.P((E104:BP104 - OFFSET(E104:BP104,0,1)) / OFFSET(E104:BP104,0,1)) * SQRT(COUNT(E104:BQ104)-1)</f>
        <v>0.10651166439433739</v>
      </c>
      <c r="BU104" s="10" cm="1">
        <f t="array" ref="BU104">-(MAX(1 - (E104:BQ104 / _xlfn.SCAN(E104, E104:BQ104, _xlfn.LAMBDA(_xlpm.a,_xlpm.b, MAX(_xlpm.a, _xlpm.b))))))</f>
        <v>-8.3670295489891022E-2</v>
      </c>
      <c r="BV104" s="12">
        <f t="shared" ca="1" si="3"/>
        <v>-0.35494487022727583</v>
      </c>
    </row>
    <row r="105" spans="1:74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127.26300000000001</v>
      </c>
      <c r="F105">
        <v>125.378</v>
      </c>
      <c r="G105">
        <v>121.23</v>
      </c>
      <c r="H105">
        <v>119.34399999999999</v>
      </c>
      <c r="I105">
        <v>119.34399999999999</v>
      </c>
      <c r="J105">
        <v>119.34399999999999</v>
      </c>
      <c r="K105">
        <v>123.11499999999999</v>
      </c>
      <c r="L105">
        <v>122.92700000000001</v>
      </c>
      <c r="M105">
        <v>126.13200000000001</v>
      </c>
      <c r="N105">
        <v>127.074</v>
      </c>
      <c r="O105">
        <v>127.074</v>
      </c>
      <c r="P105">
        <v>126.509</v>
      </c>
      <c r="Q105">
        <v>126.32</v>
      </c>
      <c r="R105">
        <v>125.378</v>
      </c>
      <c r="S105">
        <v>125.001</v>
      </c>
      <c r="T105">
        <v>125.943</v>
      </c>
      <c r="U105">
        <v>124.246</v>
      </c>
      <c r="V105">
        <v>124.246</v>
      </c>
      <c r="W105">
        <v>125.18899999999999</v>
      </c>
      <c r="X105">
        <v>127.64</v>
      </c>
      <c r="Y105">
        <v>127.64</v>
      </c>
      <c r="Z105">
        <v>129.148</v>
      </c>
      <c r="AA105">
        <v>129.52500000000001</v>
      </c>
      <c r="AB105">
        <v>129.52500000000001</v>
      </c>
      <c r="AC105">
        <v>134.61600000000001</v>
      </c>
      <c r="AD105">
        <v>139.14099999999999</v>
      </c>
      <c r="AE105">
        <v>131.411</v>
      </c>
      <c r="AF105">
        <v>131.411</v>
      </c>
      <c r="AG105">
        <v>132.35400000000001</v>
      </c>
      <c r="AH105">
        <v>133.48500000000001</v>
      </c>
      <c r="AI105">
        <v>136.87799999999999</v>
      </c>
      <c r="AJ105">
        <v>133.29599999999999</v>
      </c>
      <c r="AK105">
        <v>134.05000000000001</v>
      </c>
      <c r="AL105">
        <v>134.05000000000001</v>
      </c>
      <c r="AM105">
        <v>137.06700000000001</v>
      </c>
      <c r="AN105">
        <v>135.18199999999999</v>
      </c>
      <c r="AO105">
        <v>132.542</v>
      </c>
      <c r="AP105">
        <v>130.09100000000001</v>
      </c>
      <c r="AQ105">
        <v>131.03399999999999</v>
      </c>
      <c r="AR105">
        <v>134.239</v>
      </c>
      <c r="AS105">
        <v>134.239</v>
      </c>
      <c r="AT105">
        <v>136.31299999999999</v>
      </c>
      <c r="AU105">
        <v>133.29599999999999</v>
      </c>
      <c r="AV105">
        <v>135.93600000000001</v>
      </c>
      <c r="AW105">
        <v>137.256</v>
      </c>
      <c r="AX105">
        <v>138.57499999999999</v>
      </c>
      <c r="AY105">
        <v>137.821</v>
      </c>
      <c r="AZ105">
        <v>139.518</v>
      </c>
      <c r="BA105">
        <v>141.02600000000001</v>
      </c>
      <c r="BB105">
        <v>140.649</v>
      </c>
      <c r="BC105">
        <v>146.494</v>
      </c>
      <c r="BD105">
        <v>145.17400000000001</v>
      </c>
      <c r="BE105">
        <v>141.40299999999999</v>
      </c>
      <c r="BF105">
        <v>139.70699999999999</v>
      </c>
      <c r="BG105">
        <v>140.084</v>
      </c>
      <c r="BH105">
        <v>137.63300000000001</v>
      </c>
      <c r="BI105">
        <v>135.18199999999999</v>
      </c>
      <c r="BJ105">
        <v>134.80500000000001</v>
      </c>
      <c r="BK105">
        <v>135.18199999999999</v>
      </c>
      <c r="BL105">
        <v>134.99299999999999</v>
      </c>
      <c r="BM105">
        <v>134.42699999999999</v>
      </c>
      <c r="BN105">
        <v>133.48500000000001</v>
      </c>
      <c r="BO105">
        <v>134.42699999999999</v>
      </c>
      <c r="BP105">
        <v>135.559</v>
      </c>
      <c r="BQ105">
        <v>138.19800000000001</v>
      </c>
      <c r="BR105" s="10">
        <f t="shared" si="2"/>
        <v>8.5924424223851409E-2</v>
      </c>
      <c r="BS105" s="11" cm="1">
        <f t="array" aca="1" ref="BS105" ca="1">_xlfn.PERCENTILE.INC((OFFSET(E105,0,1,1,COLUMNS(E105:BQ105)-1) - E105:BP105) / E105:BP105, 0.05) * SQRT(COUNT(E105:BQ105) - 1)</f>
        <v>-0.20319439704387821</v>
      </c>
      <c r="BT105" s="10" cm="1">
        <f t="array" aca="1" ref="BT105" ca="1">_xlfn.STDEV.P((E105:BP105 - OFFSET(E105:BP105,0,1)) / OFFSET(E105:BP105,0,1)) * SQRT(COUNT(E105:BQ105)-1)</f>
        <v>0.13767595918511363</v>
      </c>
      <c r="BU105" s="10" cm="1">
        <f t="array" ref="BU105">-(MAX(1 - (E105:BQ105 / _xlfn.SCAN(E105, E105:BQ105, _xlfn.LAMBDA(_xlpm.a,_xlpm.b, MAX(_xlpm.a, _xlpm.b))))))</f>
        <v>-8.8802271765396457E-2</v>
      </c>
      <c r="BV105" s="12">
        <f t="shared" ca="1" si="3"/>
        <v>0.3803139720284554</v>
      </c>
    </row>
    <row r="106" spans="1:74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404.6</v>
      </c>
      <c r="F106">
        <v>408.1</v>
      </c>
      <c r="G106">
        <v>409</v>
      </c>
      <c r="H106">
        <v>417.1</v>
      </c>
      <c r="I106">
        <v>417.1</v>
      </c>
      <c r="J106">
        <v>417.1</v>
      </c>
      <c r="K106">
        <v>420.2</v>
      </c>
      <c r="L106">
        <v>422.7</v>
      </c>
      <c r="M106">
        <v>425.1</v>
      </c>
      <c r="N106">
        <v>421.7</v>
      </c>
      <c r="O106">
        <v>417.4</v>
      </c>
      <c r="P106">
        <v>419</v>
      </c>
      <c r="Q106">
        <v>423.2</v>
      </c>
      <c r="R106">
        <v>425.8</v>
      </c>
      <c r="S106">
        <v>420.3</v>
      </c>
      <c r="T106">
        <v>421.6</v>
      </c>
      <c r="U106">
        <v>419.3</v>
      </c>
      <c r="V106">
        <v>418.6</v>
      </c>
      <c r="W106">
        <v>419.7</v>
      </c>
      <c r="X106">
        <v>423</v>
      </c>
      <c r="Y106">
        <v>423</v>
      </c>
      <c r="Z106">
        <v>415.2</v>
      </c>
      <c r="AA106">
        <v>417</v>
      </c>
      <c r="AB106">
        <v>408.3</v>
      </c>
      <c r="AC106">
        <v>414.6</v>
      </c>
      <c r="AD106">
        <v>414.6</v>
      </c>
      <c r="AE106">
        <v>414</v>
      </c>
      <c r="AF106">
        <v>412.9</v>
      </c>
      <c r="AG106">
        <v>414.4</v>
      </c>
      <c r="AH106">
        <v>412.7</v>
      </c>
      <c r="AI106">
        <v>412.8</v>
      </c>
      <c r="AJ106">
        <v>410.3</v>
      </c>
      <c r="AK106">
        <v>410.4</v>
      </c>
      <c r="AL106">
        <v>412.9</v>
      </c>
      <c r="AM106">
        <v>413.5</v>
      </c>
      <c r="AN106">
        <v>418.5</v>
      </c>
      <c r="AO106">
        <v>423.8</v>
      </c>
      <c r="AP106">
        <v>398.9</v>
      </c>
      <c r="AQ106">
        <v>400.1</v>
      </c>
      <c r="AR106">
        <v>401.3</v>
      </c>
      <c r="AS106">
        <v>401.3</v>
      </c>
      <c r="AT106">
        <v>405.1</v>
      </c>
      <c r="AU106">
        <v>394.2</v>
      </c>
      <c r="AV106">
        <v>398.6</v>
      </c>
      <c r="AW106">
        <v>409.1</v>
      </c>
      <c r="AX106">
        <v>405.4</v>
      </c>
      <c r="AY106">
        <v>407.7</v>
      </c>
      <c r="AZ106">
        <v>406.6</v>
      </c>
      <c r="BA106">
        <v>403.5</v>
      </c>
      <c r="BB106">
        <v>400.9</v>
      </c>
      <c r="BC106">
        <v>398.2</v>
      </c>
      <c r="BD106">
        <v>400.1</v>
      </c>
      <c r="BE106">
        <v>400.8</v>
      </c>
      <c r="BF106">
        <v>397.8</v>
      </c>
      <c r="BG106">
        <v>396</v>
      </c>
      <c r="BH106">
        <v>394.9</v>
      </c>
      <c r="BI106">
        <v>393.9</v>
      </c>
      <c r="BJ106">
        <v>391.9</v>
      </c>
      <c r="BK106">
        <v>385.8</v>
      </c>
      <c r="BL106">
        <v>386.2</v>
      </c>
      <c r="BM106">
        <v>388.5</v>
      </c>
      <c r="BN106">
        <v>389.6</v>
      </c>
      <c r="BO106">
        <v>392.2</v>
      </c>
      <c r="BP106">
        <v>388.3</v>
      </c>
      <c r="BQ106">
        <v>395.2</v>
      </c>
      <c r="BR106" s="10">
        <f t="shared" si="2"/>
        <v>-2.3232822540781101E-2</v>
      </c>
      <c r="BS106" s="11" cm="1">
        <f t="array" aca="1" ref="BS106" ca="1">_xlfn.PERCENTILE.INC((OFFSET(E106,0,1,1,COLUMNS(E106:BQ106)-1) - E106:BP106) / E106:BP106, 0.05) * SQRT(COUNT(E106:BQ106) - 1)</f>
        <v>-0.14406830516541533</v>
      </c>
      <c r="BT106" s="10" cm="1">
        <f t="array" aca="1" ref="BT106" ca="1">_xlfn.STDEV.P((E106:BP106 - OFFSET(E106:BP106,0,1)) / OFFSET(E106:BP106,0,1)) * SQRT(COUNT(E106:BQ106)-1)</f>
        <v>9.665618718485601E-2</v>
      </c>
      <c r="BU106" s="10" cm="1">
        <f t="array" ref="BU106">-(MAX(1 - (E106:BQ106 / _xlfn.SCAN(E106, E106:BQ106, _xlfn.LAMBDA(_xlpm.a,_xlpm.b, MAX(_xlpm.a, _xlpm.b))))))</f>
        <v>-9.394081728511039E-2</v>
      </c>
      <c r="BV106" s="12">
        <f t="shared" ca="1" si="3"/>
        <v>-0.58762048792064658</v>
      </c>
    </row>
    <row r="107" spans="1:74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242.2</v>
      </c>
      <c r="F107">
        <v>252.9</v>
      </c>
      <c r="G107">
        <v>238.5</v>
      </c>
      <c r="H107">
        <v>243.2</v>
      </c>
      <c r="I107">
        <v>243.2</v>
      </c>
      <c r="J107">
        <v>243.2</v>
      </c>
      <c r="K107">
        <v>248.8</v>
      </c>
      <c r="L107">
        <v>250.2</v>
      </c>
      <c r="M107">
        <v>248.4</v>
      </c>
      <c r="N107">
        <v>251.4</v>
      </c>
      <c r="O107">
        <v>245.4</v>
      </c>
      <c r="P107">
        <v>246</v>
      </c>
      <c r="Q107">
        <v>242.9</v>
      </c>
      <c r="R107">
        <v>233.3</v>
      </c>
      <c r="S107">
        <v>234.6</v>
      </c>
      <c r="T107">
        <v>212.5</v>
      </c>
      <c r="U107">
        <v>218.4</v>
      </c>
      <c r="V107">
        <v>215.8</v>
      </c>
      <c r="W107">
        <v>216.3</v>
      </c>
      <c r="X107">
        <v>217.7</v>
      </c>
      <c r="Y107">
        <v>217.7</v>
      </c>
      <c r="Z107">
        <v>209</v>
      </c>
      <c r="AA107">
        <v>208.9</v>
      </c>
      <c r="AB107">
        <v>208</v>
      </c>
      <c r="AC107">
        <v>215.1</v>
      </c>
      <c r="AD107">
        <v>218.3</v>
      </c>
      <c r="AE107">
        <v>216</v>
      </c>
      <c r="AF107">
        <v>216.3</v>
      </c>
      <c r="AG107">
        <v>221</v>
      </c>
      <c r="AH107">
        <v>224</v>
      </c>
      <c r="AI107">
        <v>223</v>
      </c>
      <c r="AJ107">
        <v>224.8</v>
      </c>
      <c r="AK107">
        <v>219.4</v>
      </c>
      <c r="AL107">
        <v>219.4</v>
      </c>
      <c r="AM107">
        <v>224.1</v>
      </c>
      <c r="AN107">
        <v>227</v>
      </c>
      <c r="AO107">
        <v>227.3</v>
      </c>
      <c r="AP107">
        <v>221.8</v>
      </c>
      <c r="AQ107">
        <v>222.2</v>
      </c>
      <c r="AR107">
        <v>225.4</v>
      </c>
      <c r="AS107">
        <v>227.7</v>
      </c>
      <c r="AT107">
        <v>231.2</v>
      </c>
      <c r="AU107">
        <v>224</v>
      </c>
      <c r="AV107">
        <v>228.6</v>
      </c>
      <c r="AW107">
        <v>232.8</v>
      </c>
      <c r="AX107">
        <v>228</v>
      </c>
      <c r="AY107">
        <v>228</v>
      </c>
      <c r="AZ107">
        <v>231.8</v>
      </c>
      <c r="BA107">
        <v>227.8</v>
      </c>
      <c r="BB107">
        <v>221.3</v>
      </c>
      <c r="BC107">
        <v>222.1</v>
      </c>
      <c r="BD107">
        <v>219.5</v>
      </c>
      <c r="BE107">
        <v>218.3</v>
      </c>
      <c r="BF107">
        <v>217.8</v>
      </c>
      <c r="BG107">
        <v>220.2</v>
      </c>
      <c r="BH107">
        <v>213.8</v>
      </c>
      <c r="BI107">
        <v>211</v>
      </c>
      <c r="BJ107">
        <v>208.3</v>
      </c>
      <c r="BK107">
        <v>208.7</v>
      </c>
      <c r="BL107">
        <v>208.7</v>
      </c>
      <c r="BM107">
        <v>207.9</v>
      </c>
      <c r="BN107">
        <v>214</v>
      </c>
      <c r="BO107">
        <v>215.8</v>
      </c>
      <c r="BP107">
        <v>214.9</v>
      </c>
      <c r="BQ107">
        <v>219.5</v>
      </c>
      <c r="BR107" s="10">
        <f t="shared" si="2"/>
        <v>-9.3724194880264206E-2</v>
      </c>
      <c r="BS107" s="11" cm="1">
        <f t="array" aca="1" ref="BS107" ca="1">_xlfn.PERCENTILE.INC((OFFSET(E107,0,1,1,COLUMNS(E107:BQ107)-1) - E107:BP107) / E107:BP107, 0.05) * SQRT(COUNT(E107:BQ107) - 1)</f>
        <v>-0.30612281528987223</v>
      </c>
      <c r="BT107" s="10" cm="1">
        <f t="array" aca="1" ref="BT107" ca="1">_xlfn.STDEV.P((E107:BP107 - OFFSET(E107:BP107,0,1)) / OFFSET(E107:BP107,0,1)) * SQRT(COUNT(E107:BQ107)-1)</f>
        <v>0.18265985490047723</v>
      </c>
      <c r="BU107" s="10" cm="1">
        <f t="array" ref="BU107">-(MAX(1 - (E107:BQ107 / _xlfn.SCAN(E107, E107:BQ107, _xlfn.LAMBDA(_xlpm.a,_xlpm.b, MAX(_xlpm.a, _xlpm.b))))))</f>
        <v>-0.1779359430604982</v>
      </c>
      <c r="BV107" s="12">
        <f t="shared" ca="1" si="3"/>
        <v>-0.69686099489650355</v>
      </c>
    </row>
    <row r="108" spans="1:74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40.799999999999997</v>
      </c>
      <c r="F108">
        <v>40.479999999999997</v>
      </c>
      <c r="G108">
        <v>40.049999999999997</v>
      </c>
      <c r="H108">
        <v>39.99</v>
      </c>
      <c r="I108">
        <v>39.99</v>
      </c>
      <c r="J108">
        <v>39.99</v>
      </c>
      <c r="K108">
        <v>39.840000000000003</v>
      </c>
      <c r="L108">
        <v>39.49</v>
      </c>
      <c r="M108">
        <v>39.33</v>
      </c>
      <c r="N108">
        <v>39.31</v>
      </c>
      <c r="O108">
        <v>39.33</v>
      </c>
      <c r="P108">
        <v>39.479999999999997</v>
      </c>
      <c r="Q108">
        <v>40.14</v>
      </c>
      <c r="R108">
        <v>40.619999999999997</v>
      </c>
      <c r="S108">
        <v>40.880000000000003</v>
      </c>
      <c r="T108">
        <v>40.92</v>
      </c>
      <c r="U108">
        <v>40.81</v>
      </c>
      <c r="V108">
        <v>40.840000000000003</v>
      </c>
      <c r="W108">
        <v>41.14</v>
      </c>
      <c r="X108">
        <v>41.07</v>
      </c>
      <c r="Y108">
        <v>41.07</v>
      </c>
      <c r="Z108">
        <v>40.799999999999997</v>
      </c>
      <c r="AA108">
        <v>40.76</v>
      </c>
      <c r="AB108">
        <v>40.700000000000003</v>
      </c>
      <c r="AC108">
        <v>42.16</v>
      </c>
      <c r="AD108">
        <v>43.33</v>
      </c>
      <c r="AE108">
        <v>43.8</v>
      </c>
      <c r="AF108">
        <v>44.13</v>
      </c>
      <c r="AG108">
        <v>43.05</v>
      </c>
      <c r="AH108">
        <v>42.67</v>
      </c>
      <c r="AI108">
        <v>42.68</v>
      </c>
      <c r="AJ108">
        <v>42.94</v>
      </c>
      <c r="AK108">
        <v>43.29</v>
      </c>
      <c r="AL108">
        <v>43.29</v>
      </c>
      <c r="AM108">
        <v>44.18</v>
      </c>
      <c r="AN108">
        <v>44.39</v>
      </c>
      <c r="AO108">
        <v>43.52</v>
      </c>
      <c r="AP108">
        <v>41.52</v>
      </c>
      <c r="AQ108">
        <v>41.29</v>
      </c>
      <c r="AR108">
        <v>41.69</v>
      </c>
      <c r="AS108">
        <v>41.69</v>
      </c>
      <c r="AT108">
        <v>42.38</v>
      </c>
      <c r="AU108">
        <v>41.17</v>
      </c>
      <c r="AV108">
        <v>40.5</v>
      </c>
      <c r="AW108">
        <v>41.5</v>
      </c>
      <c r="AX108">
        <v>41.02</v>
      </c>
      <c r="AY108">
        <v>40.28</v>
      </c>
      <c r="AZ108">
        <v>39.99</v>
      </c>
      <c r="BA108">
        <v>39.799999999999997</v>
      </c>
      <c r="BB108">
        <v>40.340000000000003</v>
      </c>
      <c r="BC108">
        <v>40.97</v>
      </c>
      <c r="BD108">
        <v>40.89</v>
      </c>
      <c r="BE108">
        <v>40.36</v>
      </c>
      <c r="BF108">
        <v>40.159999999999997</v>
      </c>
      <c r="BG108">
        <v>40.630000000000003</v>
      </c>
      <c r="BH108">
        <v>39</v>
      </c>
      <c r="BI108">
        <v>38.56</v>
      </c>
      <c r="BJ108">
        <v>39.119999999999997</v>
      </c>
      <c r="BK108">
        <v>38.979999999999997</v>
      </c>
      <c r="BL108">
        <v>38.57</v>
      </c>
      <c r="BM108">
        <v>38.4</v>
      </c>
      <c r="BN108">
        <v>38.69</v>
      </c>
      <c r="BO108">
        <v>39.14</v>
      </c>
      <c r="BP108">
        <v>39.85</v>
      </c>
      <c r="BQ108">
        <v>40.76</v>
      </c>
      <c r="BR108" s="10">
        <f t="shared" si="2"/>
        <v>-9.8039215686272427E-4</v>
      </c>
      <c r="BS108" s="11" cm="1">
        <f t="array" aca="1" ref="BS108" ca="1">_xlfn.PERCENTILE.INC((OFFSET(E108,0,1,1,COLUMNS(E108:BQ108)-1) - E108:BP108) / E108:BP108, 0.05) * SQRT(COUNT(E108:BQ108) - 1)</f>
        <v>-0.18993621367004021</v>
      </c>
      <c r="BT108" s="10" cm="1">
        <f t="array" aca="1" ref="BT108" ca="1">_xlfn.STDEV.P((E108:BP108 - OFFSET(E108:BP108,0,1)) / OFFSET(E108:BP108,0,1)) * SQRT(COUNT(E108:BQ108)-1)</f>
        <v>0.11645655978698902</v>
      </c>
      <c r="BU108" s="10" cm="1">
        <f t="array" ref="BU108">-(MAX(1 - (E108:BQ108 / _xlfn.SCAN(E108, E108:BQ108, _xlfn.LAMBDA(_xlpm.a,_xlpm.b, MAX(_xlpm.a, _xlpm.b))))))</f>
        <v>-0.13494030186979056</v>
      </c>
      <c r="BV108" s="12">
        <f t="shared" ca="1" si="3"/>
        <v>-0.29663185614775078</v>
      </c>
    </row>
    <row r="109" spans="1:74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28.22</v>
      </c>
      <c r="F109">
        <v>28.315000000000001</v>
      </c>
      <c r="G109">
        <v>28.265000000000001</v>
      </c>
      <c r="H109">
        <v>28.7</v>
      </c>
      <c r="I109">
        <v>28.7</v>
      </c>
      <c r="J109">
        <v>28.7</v>
      </c>
      <c r="K109">
        <v>28.934999999999999</v>
      </c>
      <c r="L109">
        <v>29.15</v>
      </c>
      <c r="M109">
        <v>29.065000000000001</v>
      </c>
      <c r="N109">
        <v>28.715</v>
      </c>
      <c r="O109">
        <v>28.335000000000001</v>
      </c>
      <c r="P109">
        <v>28.835000000000001</v>
      </c>
      <c r="Q109">
        <v>29.28</v>
      </c>
      <c r="R109">
        <v>29.28</v>
      </c>
      <c r="S109">
        <v>29.265000000000001</v>
      </c>
      <c r="T109">
        <v>29.32</v>
      </c>
      <c r="U109">
        <v>29.285</v>
      </c>
      <c r="V109">
        <v>29.27</v>
      </c>
      <c r="W109">
        <v>29.454999999999998</v>
      </c>
      <c r="X109">
        <v>29.57</v>
      </c>
      <c r="Y109">
        <v>29.57</v>
      </c>
      <c r="Z109">
        <v>28.84</v>
      </c>
      <c r="AA109">
        <v>28.795000000000002</v>
      </c>
      <c r="AB109">
        <v>28.145</v>
      </c>
      <c r="AC109">
        <v>28.86</v>
      </c>
      <c r="AD109">
        <v>27.655000000000001</v>
      </c>
      <c r="AE109">
        <v>27.545000000000002</v>
      </c>
      <c r="AF109">
        <v>27.16</v>
      </c>
      <c r="AG109">
        <v>26.925000000000001</v>
      </c>
      <c r="AH109">
        <v>26.945</v>
      </c>
      <c r="AI109">
        <v>27.6</v>
      </c>
      <c r="AJ109">
        <v>27.76</v>
      </c>
      <c r="AK109">
        <v>27.645</v>
      </c>
      <c r="AL109">
        <v>27.745000000000001</v>
      </c>
      <c r="AM109">
        <v>27.765000000000001</v>
      </c>
      <c r="AN109">
        <v>27.745000000000001</v>
      </c>
      <c r="AO109">
        <v>27.86</v>
      </c>
      <c r="AP109">
        <v>27.16</v>
      </c>
      <c r="AQ109">
        <v>26.965</v>
      </c>
      <c r="AR109">
        <v>27.094999999999999</v>
      </c>
      <c r="AS109">
        <v>27.25</v>
      </c>
      <c r="AT109">
        <v>26.965</v>
      </c>
      <c r="AU109">
        <v>26.414999999999999</v>
      </c>
      <c r="AV109">
        <v>26.774999999999999</v>
      </c>
      <c r="AW109">
        <v>27.254999999999999</v>
      </c>
      <c r="AX109">
        <v>27.175000000000001</v>
      </c>
      <c r="AY109">
        <v>27.26</v>
      </c>
      <c r="AZ109">
        <v>27.15</v>
      </c>
      <c r="BA109">
        <v>27.06</v>
      </c>
      <c r="BB109">
        <v>26.52</v>
      </c>
      <c r="BC109">
        <v>26.23</v>
      </c>
      <c r="BD109">
        <v>26.38</v>
      </c>
      <c r="BE109">
        <v>26.655000000000001</v>
      </c>
      <c r="BF109">
        <v>26.574999999999999</v>
      </c>
      <c r="BG109">
        <v>26.4</v>
      </c>
      <c r="BH109">
        <v>26.37</v>
      </c>
      <c r="BI109">
        <v>26.305</v>
      </c>
      <c r="BJ109">
        <v>26.26</v>
      </c>
      <c r="BK109">
        <v>26.135000000000002</v>
      </c>
      <c r="BL109">
        <v>26.41</v>
      </c>
      <c r="BM109">
        <v>26.524999999999999</v>
      </c>
      <c r="BN109">
        <v>26.76</v>
      </c>
      <c r="BO109">
        <v>26.8</v>
      </c>
      <c r="BP109">
        <v>26.74</v>
      </c>
      <c r="BQ109">
        <v>27.024999999999999</v>
      </c>
      <c r="BR109" s="10">
        <f t="shared" si="2"/>
        <v>-4.2345854004252316E-2</v>
      </c>
      <c r="BS109" s="11" cm="1">
        <f t="array" aca="1" ref="BS109" ca="1">_xlfn.PERCENTILE.INC((OFFSET(E109,0,1,1,COLUMNS(E109:BQ109)-1) - E109:BP109) / E109:BP109, 0.05) * SQRT(COUNT(E109:BQ109) - 1)</f>
        <v>-0.17797504414844309</v>
      </c>
      <c r="BT109" s="10" cm="1">
        <f t="array" aca="1" ref="BT109" ca="1">_xlfn.STDEV.P((E109:BP109 - OFFSET(E109:BP109,0,1)) / OFFSET(E109:BP109,0,1)) * SQRT(COUNT(E109:BQ109)-1)</f>
        <v>9.3933809326663717E-2</v>
      </c>
      <c r="BU109" s="10" cm="1">
        <f t="array" ref="BU109">-(MAX(1 - (E109:BQ109 / _xlfn.SCAN(E109, E109:BQ109, _xlfn.LAMBDA(_xlpm.a,_xlpm.b, MAX(_xlpm.a, _xlpm.b))))))</f>
        <v>-0.1161650321271559</v>
      </c>
      <c r="BV109" s="12">
        <f t="shared" ca="1" si="3"/>
        <v>-0.80812423004799883</v>
      </c>
    </row>
    <row r="110" spans="1:74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252.7</v>
      </c>
      <c r="F110">
        <v>256.5</v>
      </c>
      <c r="G110">
        <v>260.3</v>
      </c>
      <c r="H110">
        <v>259.5</v>
      </c>
      <c r="I110">
        <v>259.5</v>
      </c>
      <c r="J110">
        <v>259.5</v>
      </c>
      <c r="K110">
        <v>267.2</v>
      </c>
      <c r="L110">
        <v>267.8</v>
      </c>
      <c r="M110">
        <v>263.3</v>
      </c>
      <c r="N110">
        <v>265.60000000000002</v>
      </c>
      <c r="O110">
        <v>265.5</v>
      </c>
      <c r="P110">
        <v>266.8</v>
      </c>
      <c r="Q110">
        <v>270</v>
      </c>
      <c r="R110">
        <v>267.7</v>
      </c>
      <c r="S110">
        <v>268.60000000000002</v>
      </c>
      <c r="T110">
        <v>266.7</v>
      </c>
      <c r="U110">
        <v>266.3</v>
      </c>
      <c r="V110">
        <v>255</v>
      </c>
      <c r="W110">
        <v>250.4</v>
      </c>
      <c r="X110">
        <v>254.2</v>
      </c>
      <c r="Y110">
        <v>254.2</v>
      </c>
      <c r="Z110">
        <v>251</v>
      </c>
      <c r="AA110">
        <v>249.4</v>
      </c>
      <c r="AB110">
        <v>250.2</v>
      </c>
      <c r="AC110">
        <v>252.2</v>
      </c>
      <c r="AD110">
        <v>254.3</v>
      </c>
      <c r="AE110">
        <v>251.6</v>
      </c>
      <c r="AF110">
        <v>249.7</v>
      </c>
      <c r="AG110">
        <v>252.3</v>
      </c>
      <c r="AH110">
        <v>250.7</v>
      </c>
      <c r="AI110">
        <v>247.1</v>
      </c>
      <c r="AJ110">
        <v>245.1</v>
      </c>
      <c r="AK110">
        <v>241.6</v>
      </c>
      <c r="AL110">
        <v>241.6</v>
      </c>
      <c r="AM110">
        <v>243.3</v>
      </c>
      <c r="AN110">
        <v>241.4</v>
      </c>
      <c r="AO110">
        <v>243</v>
      </c>
      <c r="AP110">
        <v>241.4</v>
      </c>
      <c r="AQ110">
        <v>236.4</v>
      </c>
      <c r="AR110">
        <v>236.3</v>
      </c>
      <c r="AS110">
        <v>241</v>
      </c>
      <c r="AT110">
        <v>243</v>
      </c>
      <c r="AU110">
        <v>234</v>
      </c>
      <c r="AV110">
        <v>235.6</v>
      </c>
      <c r="AW110">
        <v>236.4</v>
      </c>
      <c r="AX110">
        <v>239.7</v>
      </c>
      <c r="AY110">
        <v>239.7</v>
      </c>
      <c r="AZ110">
        <v>238</v>
      </c>
      <c r="BA110">
        <v>238.2</v>
      </c>
      <c r="BB110">
        <v>240.6</v>
      </c>
      <c r="BC110">
        <v>240.4</v>
      </c>
      <c r="BD110">
        <v>237.4</v>
      </c>
      <c r="BE110">
        <v>240.3</v>
      </c>
      <c r="BF110">
        <v>244.5</v>
      </c>
      <c r="BG110">
        <v>240.6</v>
      </c>
      <c r="BH110">
        <v>234.5</v>
      </c>
      <c r="BI110">
        <v>234.1</v>
      </c>
      <c r="BJ110">
        <v>228.3</v>
      </c>
      <c r="BK110">
        <v>229</v>
      </c>
      <c r="BL110">
        <v>229</v>
      </c>
      <c r="BM110">
        <v>223.6</v>
      </c>
      <c r="BN110">
        <v>225.7</v>
      </c>
      <c r="BO110">
        <v>227.5</v>
      </c>
      <c r="BP110">
        <v>226.9</v>
      </c>
      <c r="BQ110">
        <v>228.2</v>
      </c>
      <c r="BR110" s="10">
        <f t="shared" si="2"/>
        <v>-9.6952908587257622E-2</v>
      </c>
      <c r="BS110" s="11" cm="1">
        <f t="array" aca="1" ref="BS110" ca="1">_xlfn.PERCENTILE.INC((OFFSET(E110,0,1,1,COLUMNS(E110:BQ110)-1) - E110:BP110) / E110:BP110, 0.05) * SQRT(COUNT(E110:BQ110) - 1)</f>
        <v>-0.19677195391063751</v>
      </c>
      <c r="BT110" s="10" cm="1">
        <f t="array" aca="1" ref="BT110" ca="1">_xlfn.STDEV.P((E110:BP110 - OFFSET(E110:BP110,0,1)) / OFFSET(E110:BP110,0,1)) * SQRT(COUNT(E110:BQ110)-1)</f>
        <v>0.10670270237933628</v>
      </c>
      <c r="BU110" s="10" cm="1">
        <f t="array" ref="BU110">-(MAX(1 - (E110:BQ110 / _xlfn.SCAN(E110, E110:BQ110, _xlfn.LAMBDA(_xlpm.a,_xlpm.b, MAX(_xlpm.a, _xlpm.b))))))</f>
        <v>-0.17185185185185192</v>
      </c>
      <c r="BV110" s="12">
        <f t="shared" ca="1" si="3"/>
        <v>-1.2231859082311913</v>
      </c>
    </row>
    <row r="111" spans="1:74" x14ac:dyDescent="0.45">
      <c r="A111" s="2" t="s">
        <v>239</v>
      </c>
      <c r="B111" t="s">
        <v>240</v>
      </c>
      <c r="C111" t="s">
        <v>19</v>
      </c>
      <c r="D111" t="s">
        <v>8</v>
      </c>
      <c r="E111">
        <v>10.78</v>
      </c>
      <c r="F111">
        <v>10.64</v>
      </c>
      <c r="G111">
        <v>10.51</v>
      </c>
      <c r="H111">
        <v>10.64</v>
      </c>
      <c r="I111">
        <v>10.64</v>
      </c>
      <c r="J111">
        <v>10.64</v>
      </c>
      <c r="K111">
        <v>11.03</v>
      </c>
      <c r="L111">
        <v>11.07</v>
      </c>
      <c r="M111">
        <v>10.86</v>
      </c>
      <c r="N111">
        <v>10.98</v>
      </c>
      <c r="O111">
        <v>10.87</v>
      </c>
      <c r="P111">
        <v>10.98</v>
      </c>
      <c r="Q111">
        <v>10.83</v>
      </c>
      <c r="R111">
        <v>10.6</v>
      </c>
      <c r="S111">
        <v>10.59</v>
      </c>
      <c r="T111">
        <v>10.64</v>
      </c>
      <c r="U111">
        <v>10.57</v>
      </c>
      <c r="V111">
        <v>10.81</v>
      </c>
      <c r="W111">
        <v>10.75</v>
      </c>
      <c r="X111">
        <v>10.91</v>
      </c>
      <c r="Y111">
        <v>10.91</v>
      </c>
      <c r="Z111">
        <v>10.73</v>
      </c>
      <c r="AA111">
        <v>10.71</v>
      </c>
      <c r="AB111">
        <v>10.72</v>
      </c>
      <c r="AC111">
        <v>10.96</v>
      </c>
      <c r="AD111">
        <v>11.13</v>
      </c>
      <c r="AE111">
        <v>11.19</v>
      </c>
      <c r="AF111">
        <v>11.14</v>
      </c>
      <c r="AG111">
        <v>11.17</v>
      </c>
      <c r="AH111">
        <v>10.96</v>
      </c>
      <c r="AI111">
        <v>11.05</v>
      </c>
      <c r="AJ111">
        <v>11.03</v>
      </c>
      <c r="AK111">
        <v>11.06</v>
      </c>
      <c r="AL111">
        <v>11.15</v>
      </c>
      <c r="AM111">
        <v>11.31</v>
      </c>
      <c r="AN111">
        <v>11.43</v>
      </c>
      <c r="AO111">
        <v>11.59</v>
      </c>
      <c r="AP111">
        <v>11.35</v>
      </c>
      <c r="AQ111">
        <v>11.26</v>
      </c>
      <c r="AR111">
        <v>11.44</v>
      </c>
      <c r="AS111">
        <v>11.66</v>
      </c>
      <c r="AT111">
        <v>11.52</v>
      </c>
      <c r="AU111">
        <v>10.07</v>
      </c>
      <c r="AV111">
        <v>10.34</v>
      </c>
      <c r="AW111">
        <v>10.68</v>
      </c>
      <c r="AX111">
        <v>10.7</v>
      </c>
      <c r="AY111">
        <v>10.65</v>
      </c>
      <c r="AZ111">
        <v>10.64</v>
      </c>
      <c r="BA111">
        <v>10.6</v>
      </c>
      <c r="BB111">
        <v>10.5</v>
      </c>
      <c r="BC111">
        <v>10.43</v>
      </c>
      <c r="BD111">
        <v>10.37</v>
      </c>
      <c r="BE111">
        <v>10.52</v>
      </c>
      <c r="BF111">
        <v>10.35</v>
      </c>
      <c r="BG111">
        <v>10.199999999999999</v>
      </c>
      <c r="BH111">
        <v>10.16</v>
      </c>
      <c r="BI111">
        <v>9.9949999999999992</v>
      </c>
      <c r="BJ111">
        <v>10.06</v>
      </c>
      <c r="BK111">
        <v>9.89</v>
      </c>
      <c r="BL111">
        <v>9.85</v>
      </c>
      <c r="BM111">
        <v>9.74</v>
      </c>
      <c r="BN111">
        <v>9.6449999999999996</v>
      </c>
      <c r="BO111">
        <v>9.7550000000000008</v>
      </c>
      <c r="BP111">
        <v>9.7149999999999999</v>
      </c>
      <c r="BQ111">
        <v>9.8049999999999997</v>
      </c>
      <c r="BR111" s="10">
        <f t="shared" si="2"/>
        <v>-9.0445269016697555E-2</v>
      </c>
      <c r="BS111" s="11" cm="1">
        <f t="array" aca="1" ref="BS111" ca="1">_xlfn.PERCENTILE.INC((OFFSET(E111,0,1,1,COLUMNS(E111:BQ111)-1) - E111:BP111) / E111:BP111, 0.05) * SQRT(COUNT(E111:BQ111) - 1)</f>
        <v>-0.15155771969537105</v>
      </c>
      <c r="BT111" s="10" cm="1">
        <f t="array" aca="1" ref="BT111" ca="1">_xlfn.STDEV.P((E111:BP111 - OFFSET(E111:BP111,0,1)) / OFFSET(E111:BP111,0,1)) * SQRT(COUNT(E111:BQ111)-1)</f>
        <v>0.17738450098925648</v>
      </c>
      <c r="BU111" s="10" cm="1">
        <f t="array" ref="BU111">-(MAX(1 - (E111:BQ111 / _xlfn.SCAN(E111, E111:BQ111, _xlfn.LAMBDA(_xlpm.a,_xlpm.b, MAX(_xlpm.a, _xlpm.b))))))</f>
        <v>-0.17281303602058329</v>
      </c>
      <c r="BV111" s="12">
        <f t="shared" ca="1" si="3"/>
        <v>-0.69910055082851741</v>
      </c>
    </row>
    <row r="112" spans="1:74" x14ac:dyDescent="0.45">
      <c r="A112" s="2" t="s">
        <v>241</v>
      </c>
      <c r="B112" t="s">
        <v>242</v>
      </c>
      <c r="C112" t="s">
        <v>37</v>
      </c>
      <c r="D112" t="s">
        <v>8</v>
      </c>
      <c r="E112">
        <v>19.398800000000001</v>
      </c>
      <c r="F112">
        <v>19.3446</v>
      </c>
      <c r="G112">
        <v>19.103100000000001</v>
      </c>
      <c r="H112">
        <v>19.315000000000001</v>
      </c>
      <c r="I112">
        <v>19.315000000000001</v>
      </c>
      <c r="J112">
        <v>19.315000000000001</v>
      </c>
      <c r="K112">
        <v>19.438300000000002</v>
      </c>
      <c r="L112">
        <v>19.536799999999999</v>
      </c>
      <c r="M112">
        <v>19.566400000000002</v>
      </c>
      <c r="N112">
        <v>20.0593</v>
      </c>
      <c r="O112">
        <v>19.803000000000001</v>
      </c>
      <c r="P112">
        <v>19.822700000000001</v>
      </c>
      <c r="Q112">
        <v>20.0198</v>
      </c>
      <c r="R112">
        <v>19.901599999999998</v>
      </c>
      <c r="S112">
        <v>20.108599999999999</v>
      </c>
      <c r="T112">
        <v>20.157800000000002</v>
      </c>
      <c r="U112">
        <v>20.0001</v>
      </c>
      <c r="V112">
        <v>19.8917</v>
      </c>
      <c r="W112">
        <v>19.921299999999999</v>
      </c>
      <c r="X112">
        <v>19.950800000000001</v>
      </c>
      <c r="Y112">
        <v>19.950800000000001</v>
      </c>
      <c r="Z112">
        <v>19.610800000000001</v>
      </c>
      <c r="AA112">
        <v>19.655100000000001</v>
      </c>
      <c r="AB112">
        <v>19.384</v>
      </c>
      <c r="AC112">
        <v>19.842400000000001</v>
      </c>
      <c r="AD112">
        <v>20.0001</v>
      </c>
      <c r="AE112">
        <v>19.842400000000001</v>
      </c>
      <c r="AF112">
        <v>19.970600000000001</v>
      </c>
      <c r="AG112">
        <v>19.7044</v>
      </c>
      <c r="AH112">
        <v>19.862100000000002</v>
      </c>
      <c r="AI112">
        <v>19.960699999999999</v>
      </c>
      <c r="AJ112">
        <v>19.709299999999999</v>
      </c>
      <c r="AK112">
        <v>19.6995</v>
      </c>
      <c r="AL112">
        <v>19.8917</v>
      </c>
      <c r="AM112">
        <v>20.1677</v>
      </c>
      <c r="AN112">
        <v>19.058800000000002</v>
      </c>
      <c r="AO112">
        <v>19.0243</v>
      </c>
      <c r="AP112">
        <v>18.63</v>
      </c>
      <c r="AQ112">
        <v>18.403300000000002</v>
      </c>
      <c r="AR112">
        <v>18.832100000000001</v>
      </c>
      <c r="AS112">
        <v>18.802499999999998</v>
      </c>
      <c r="AT112">
        <v>18.693999999999999</v>
      </c>
      <c r="AU112">
        <v>18.3096</v>
      </c>
      <c r="AV112">
        <v>18.634899999999998</v>
      </c>
      <c r="AW112">
        <v>19.063700000000001</v>
      </c>
      <c r="AX112">
        <v>19.113</v>
      </c>
      <c r="AY112">
        <v>19.32</v>
      </c>
      <c r="AZ112">
        <v>19.315000000000001</v>
      </c>
      <c r="BA112">
        <v>19.566400000000002</v>
      </c>
      <c r="BB112">
        <v>19.270700000000001</v>
      </c>
      <c r="BC112">
        <v>19.536799999999999</v>
      </c>
      <c r="BD112">
        <v>19.527000000000001</v>
      </c>
      <c r="BE112">
        <v>19.709299999999999</v>
      </c>
      <c r="BF112">
        <v>19.6995</v>
      </c>
      <c r="BG112">
        <v>19.7241</v>
      </c>
      <c r="BH112">
        <v>19.541799999999999</v>
      </c>
      <c r="BI112">
        <v>19.502300000000002</v>
      </c>
      <c r="BJ112">
        <v>19.393899999999999</v>
      </c>
      <c r="BK112">
        <v>19.226299999999998</v>
      </c>
      <c r="BL112">
        <v>19.019300000000001</v>
      </c>
      <c r="BM112">
        <v>18.866499999999998</v>
      </c>
      <c r="BN112">
        <v>18.9848</v>
      </c>
      <c r="BO112">
        <v>19.127800000000001</v>
      </c>
      <c r="BP112">
        <v>19.241099999999999</v>
      </c>
      <c r="BQ112">
        <v>19.472799999999999</v>
      </c>
      <c r="BR112" s="10">
        <f t="shared" si="2"/>
        <v>3.8146689485946583E-3</v>
      </c>
      <c r="BS112" s="11" cm="1">
        <f t="array" aca="1" ref="BS112" ca="1">_xlfn.PERCENTILE.INC((OFFSET(E112,0,1,1,COLUMNS(E112:BQ112)-1) - E112:BP112) / E112:BP112, 0.05) * SQRT(COUNT(E112:BQ112) - 1)</f>
        <v>-0.13402024778649479</v>
      </c>
      <c r="BT112" s="10" cm="1">
        <f t="array" aca="1" ref="BT112" ca="1">_xlfn.STDEV.P((E112:BP112 - OFFSET(E112:BP112,0,1)) / OFFSET(E112:BP112,0,1)) * SQRT(COUNT(E112:BQ112)-1)</f>
        <v>0.1030851263063008</v>
      </c>
      <c r="BU112" s="10" cm="1">
        <f t="array" ref="BU112">-(MAX(1 - (E112:BQ112 / _xlfn.SCAN(E112, E112:BQ112, _xlfn.LAMBDA(_xlpm.a,_xlpm.b, MAX(_xlpm.a, _xlpm.b))))))</f>
        <v>-9.2132469245377546E-2</v>
      </c>
      <c r="BV112" s="12">
        <f t="shared" ca="1" si="3"/>
        <v>-0.28859317974100701</v>
      </c>
    </row>
    <row r="113" spans="1:74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11270</v>
      </c>
      <c r="F113">
        <v>11244</v>
      </c>
      <c r="G113">
        <v>11594</v>
      </c>
      <c r="H113">
        <v>11700</v>
      </c>
      <c r="I113">
        <v>11700</v>
      </c>
      <c r="J113">
        <v>11700</v>
      </c>
      <c r="K113">
        <v>11630</v>
      </c>
      <c r="L113">
        <v>11822</v>
      </c>
      <c r="M113">
        <v>11916</v>
      </c>
      <c r="N113">
        <v>11892</v>
      </c>
      <c r="O113">
        <v>11824</v>
      </c>
      <c r="P113">
        <v>12040</v>
      </c>
      <c r="Q113">
        <v>11992</v>
      </c>
      <c r="R113">
        <v>12010</v>
      </c>
      <c r="S113">
        <v>12186</v>
      </c>
      <c r="T113">
        <v>12164</v>
      </c>
      <c r="U113">
        <v>12294</v>
      </c>
      <c r="V113">
        <v>11844</v>
      </c>
      <c r="W113">
        <v>11796</v>
      </c>
      <c r="X113">
        <v>11746</v>
      </c>
      <c r="Y113">
        <v>11746</v>
      </c>
      <c r="Z113">
        <v>11774</v>
      </c>
      <c r="AA113">
        <v>11884</v>
      </c>
      <c r="AB113">
        <v>11850</v>
      </c>
      <c r="AC113">
        <v>11922</v>
      </c>
      <c r="AD113">
        <v>11922</v>
      </c>
      <c r="AE113">
        <v>11914</v>
      </c>
      <c r="AF113">
        <v>11820</v>
      </c>
      <c r="AG113">
        <v>11924</v>
      </c>
      <c r="AH113">
        <v>12010</v>
      </c>
      <c r="AI113">
        <v>12000</v>
      </c>
      <c r="AJ113">
        <v>12070</v>
      </c>
      <c r="AK113">
        <v>11924</v>
      </c>
      <c r="AL113">
        <v>11978</v>
      </c>
      <c r="AM113">
        <v>12010</v>
      </c>
      <c r="AN113">
        <v>12036</v>
      </c>
      <c r="AO113">
        <v>12034</v>
      </c>
      <c r="AP113">
        <v>11794</v>
      </c>
      <c r="AQ113">
        <v>11642</v>
      </c>
      <c r="AR113">
        <v>11784</v>
      </c>
      <c r="AS113">
        <v>11784</v>
      </c>
      <c r="AT113">
        <v>11498</v>
      </c>
      <c r="AU113">
        <v>11660</v>
      </c>
      <c r="AV113">
        <v>11670</v>
      </c>
      <c r="AW113">
        <v>11748</v>
      </c>
      <c r="AX113">
        <v>11794</v>
      </c>
      <c r="AY113">
        <v>11832</v>
      </c>
      <c r="AZ113">
        <v>11754</v>
      </c>
      <c r="BA113">
        <v>11750</v>
      </c>
      <c r="BB113">
        <v>11712</v>
      </c>
      <c r="BC113">
        <v>11830</v>
      </c>
      <c r="BD113">
        <v>11740</v>
      </c>
      <c r="BE113">
        <v>11510</v>
      </c>
      <c r="BF113">
        <v>11686</v>
      </c>
      <c r="BG113">
        <v>11788</v>
      </c>
      <c r="BH113">
        <v>11646</v>
      </c>
      <c r="BI113">
        <v>11636</v>
      </c>
      <c r="BJ113">
        <v>11586</v>
      </c>
      <c r="BK113">
        <v>11600</v>
      </c>
      <c r="BL113">
        <v>11422</v>
      </c>
      <c r="BM113">
        <v>11292</v>
      </c>
      <c r="BN113">
        <v>11190</v>
      </c>
      <c r="BO113">
        <v>11234</v>
      </c>
      <c r="BP113">
        <v>11236</v>
      </c>
      <c r="BQ113">
        <v>11276</v>
      </c>
      <c r="BR113" s="10">
        <f t="shared" si="2"/>
        <v>5.3238686779059452E-4</v>
      </c>
      <c r="BS113" s="11" cm="1">
        <f t="array" aca="1" ref="BS113" ca="1">_xlfn.PERCENTILE.INC((OFFSET(E113,0,1,1,COLUMNS(E113:BQ113)-1) - E113:BP113) / E113:BP113, 0.05) * SQRT(COUNT(E113:BQ113) - 1)</f>
        <v>-0.15163355460259648</v>
      </c>
      <c r="BT113" s="10" cm="1">
        <f t="array" aca="1" ref="BT113" ca="1">_xlfn.STDEV.P((E113:BP113 - OFFSET(E113:BP113,0,1)) / OFFSET(E113:BP113,0,1)) * SQRT(COUNT(E113:BQ113)-1)</f>
        <v>8.5235913665495544E-2</v>
      </c>
      <c r="BU113" s="10" cm="1">
        <f t="array" ref="BU113">-(MAX(1 - (E113:BQ113 / _xlfn.SCAN(E113, E113:BQ113, _xlfn.LAMBDA(_xlpm.a,_xlpm.b, MAX(_xlpm.a, _xlpm.b))))))</f>
        <v>-8.9799902391410447E-2</v>
      </c>
      <c r="BV113" s="12">
        <f t="shared" ca="1" si="3"/>
        <v>-0.38753554745919788</v>
      </c>
    </row>
    <row r="114" spans="1:74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7.35</v>
      </c>
      <c r="F114">
        <v>7.39</v>
      </c>
      <c r="G114">
        <v>7.47</v>
      </c>
      <c r="H114">
        <v>7.47</v>
      </c>
      <c r="I114">
        <v>7.47</v>
      </c>
      <c r="J114">
        <v>7.47</v>
      </c>
      <c r="K114">
        <v>7.59</v>
      </c>
      <c r="L114">
        <v>7.49</v>
      </c>
      <c r="M114">
        <v>7.46</v>
      </c>
      <c r="N114">
        <v>7.52</v>
      </c>
      <c r="O114">
        <v>7.51</v>
      </c>
      <c r="P114">
        <v>7.45</v>
      </c>
      <c r="Q114">
        <v>7.4</v>
      </c>
      <c r="R114">
        <v>7.36</v>
      </c>
      <c r="S114">
        <v>7.45</v>
      </c>
      <c r="T114">
        <v>7.31</v>
      </c>
      <c r="U114">
        <v>7.31</v>
      </c>
      <c r="V114">
        <v>7.4</v>
      </c>
      <c r="W114">
        <v>7.32</v>
      </c>
      <c r="X114">
        <v>7.47</v>
      </c>
      <c r="Y114">
        <v>7.47</v>
      </c>
      <c r="Z114">
        <v>7.44</v>
      </c>
      <c r="AA114">
        <v>7.37</v>
      </c>
      <c r="AB114">
        <v>7.29</v>
      </c>
      <c r="AC114">
        <v>7.34</v>
      </c>
      <c r="AD114">
        <v>7.27</v>
      </c>
      <c r="AE114">
        <v>7.23</v>
      </c>
      <c r="AF114">
        <v>7.3</v>
      </c>
      <c r="AG114">
        <v>7.42</v>
      </c>
      <c r="AH114">
        <v>7.2</v>
      </c>
      <c r="AI114">
        <v>7.28</v>
      </c>
      <c r="AJ114">
        <v>7.35</v>
      </c>
      <c r="AK114">
        <v>7.35</v>
      </c>
      <c r="AL114">
        <v>7.35</v>
      </c>
      <c r="AM114">
        <v>7.42</v>
      </c>
      <c r="AN114">
        <v>7.5</v>
      </c>
      <c r="AO114">
        <v>7.55</v>
      </c>
      <c r="AP114">
        <v>7.56</v>
      </c>
      <c r="AQ114">
        <v>7.58</v>
      </c>
      <c r="AR114">
        <v>7.4</v>
      </c>
      <c r="AS114">
        <v>7.4</v>
      </c>
      <c r="AT114">
        <v>7.38</v>
      </c>
      <c r="AU114">
        <v>7.3</v>
      </c>
      <c r="AV114">
        <v>7.31</v>
      </c>
      <c r="AW114">
        <v>7.31</v>
      </c>
      <c r="AX114">
        <v>7.39</v>
      </c>
      <c r="AY114">
        <v>7.39</v>
      </c>
      <c r="AZ114">
        <v>7.33</v>
      </c>
      <c r="BA114">
        <v>7.34</v>
      </c>
      <c r="BB114">
        <v>7.32</v>
      </c>
      <c r="BC114">
        <v>7.14</v>
      </c>
      <c r="BD114">
        <v>7.19</v>
      </c>
      <c r="BE114">
        <v>7.19</v>
      </c>
      <c r="BF114">
        <v>7.25</v>
      </c>
      <c r="BG114">
        <v>7.2</v>
      </c>
      <c r="BH114">
        <v>7.12</v>
      </c>
      <c r="BI114">
        <v>6.98</v>
      </c>
      <c r="BJ114">
        <v>6.83</v>
      </c>
      <c r="BK114">
        <v>6.82</v>
      </c>
      <c r="BL114">
        <v>6.81</v>
      </c>
      <c r="BM114">
        <v>6.58</v>
      </c>
      <c r="BN114">
        <v>6.61</v>
      </c>
      <c r="BO114">
        <v>6.38</v>
      </c>
      <c r="BP114">
        <v>6.54</v>
      </c>
      <c r="BQ114">
        <v>6.64</v>
      </c>
      <c r="BR114" s="10">
        <f t="shared" si="2"/>
        <v>-9.6598639455782315E-2</v>
      </c>
      <c r="BS114" s="11" cm="1">
        <f t="array" aca="1" ref="BS114" ca="1">_xlfn.PERCENTILE.INC((OFFSET(E114,0,1,1,COLUMNS(E114:BQ114)-1) - E114:BP114) / E114:BP114, 0.05) * SQRT(COUNT(E114:BQ114) - 1)</f>
        <v>-0.19570915697045771</v>
      </c>
      <c r="BT114" s="10" cm="1">
        <f t="array" aca="1" ref="BT114" ca="1">_xlfn.STDEV.P((E114:BP114 - OFFSET(E114:BP114,0,1)) / OFFSET(E114:BP114,0,1)) * SQRT(COUNT(E114:BQ114)-1)</f>
        <v>0.1002380377270395</v>
      </c>
      <c r="BU114" s="10" cm="1">
        <f t="array" ref="BU114">-(MAX(1 - (E114:BQ114 / _xlfn.SCAN(E114, E114:BQ114, _xlfn.LAMBDA(_xlpm.a,_xlpm.b, MAX(_xlpm.a, _xlpm.b))))))</f>
        <v>-0.15942028985507251</v>
      </c>
      <c r="BV114" s="12">
        <f t="shared" ca="1" si="3"/>
        <v>-1.2985387158472259</v>
      </c>
    </row>
    <row r="115" spans="1:74" x14ac:dyDescent="0.45">
      <c r="A115" s="2" t="s">
        <v>247</v>
      </c>
      <c r="B115" t="s">
        <v>248</v>
      </c>
      <c r="C115" t="s">
        <v>25</v>
      </c>
      <c r="D115" t="s">
        <v>8</v>
      </c>
      <c r="E115">
        <v>7.8849999999999998</v>
      </c>
      <c r="F115">
        <v>7.61</v>
      </c>
      <c r="G115">
        <v>7.5949999999999998</v>
      </c>
      <c r="H115">
        <v>7.585</v>
      </c>
      <c r="I115">
        <v>7.585</v>
      </c>
      <c r="J115">
        <v>7.585</v>
      </c>
      <c r="K115">
        <v>7.75</v>
      </c>
      <c r="L115">
        <v>7.5650000000000004</v>
      </c>
      <c r="M115">
        <v>7.59</v>
      </c>
      <c r="N115">
        <v>7.7450000000000001</v>
      </c>
      <c r="O115">
        <v>7.78</v>
      </c>
      <c r="P115">
        <v>7.82</v>
      </c>
      <c r="Q115">
        <v>7.8550000000000004</v>
      </c>
      <c r="R115">
        <v>7.8449999999999998</v>
      </c>
      <c r="S115">
        <v>7.6550000000000002</v>
      </c>
      <c r="T115">
        <v>7.53</v>
      </c>
      <c r="U115">
        <v>7.47</v>
      </c>
      <c r="V115">
        <v>7.5350000000000001</v>
      </c>
      <c r="W115">
        <v>7.585</v>
      </c>
      <c r="X115">
        <v>7.7050000000000001</v>
      </c>
      <c r="Y115">
        <v>7.7050000000000001</v>
      </c>
      <c r="Z115">
        <v>7.5449999999999999</v>
      </c>
      <c r="AA115">
        <v>7.48</v>
      </c>
      <c r="AB115">
        <v>7.45</v>
      </c>
      <c r="AC115">
        <v>7.6050000000000004</v>
      </c>
      <c r="AD115">
        <v>7.91</v>
      </c>
      <c r="AE115">
        <v>7.5250000000000004</v>
      </c>
      <c r="AF115">
        <v>7.47</v>
      </c>
      <c r="AG115">
        <v>7.39</v>
      </c>
      <c r="AH115">
        <v>7.48</v>
      </c>
      <c r="AI115">
        <v>7.38</v>
      </c>
      <c r="AJ115">
        <v>7.32</v>
      </c>
      <c r="AK115">
        <v>7.41</v>
      </c>
      <c r="AL115">
        <v>7.44</v>
      </c>
      <c r="AM115">
        <v>7.49</v>
      </c>
      <c r="AN115">
        <v>7.32</v>
      </c>
      <c r="AO115">
        <v>7.3650000000000002</v>
      </c>
      <c r="AP115">
        <v>7.27</v>
      </c>
      <c r="AQ115">
        <v>7.335</v>
      </c>
      <c r="AR115">
        <v>7.3550000000000004</v>
      </c>
      <c r="AS115">
        <v>7.37</v>
      </c>
      <c r="AT115">
        <v>7.18</v>
      </c>
      <c r="AU115">
        <v>7.2649999999999997</v>
      </c>
      <c r="AV115">
        <v>7.3449999999999998</v>
      </c>
      <c r="AW115">
        <v>7.54</v>
      </c>
      <c r="AX115">
        <v>7.5149999999999997</v>
      </c>
      <c r="AY115">
        <v>7.4850000000000003</v>
      </c>
      <c r="AZ115">
        <v>7.4349999999999996</v>
      </c>
      <c r="BA115">
        <v>7.4349999999999996</v>
      </c>
      <c r="BB115">
        <v>7.35</v>
      </c>
      <c r="BC115">
        <v>7.38</v>
      </c>
      <c r="BD115">
        <v>7.37</v>
      </c>
      <c r="BE115">
        <v>7.5149999999999997</v>
      </c>
      <c r="BF115">
        <v>7.4649999999999999</v>
      </c>
      <c r="BG115">
        <v>7.4649999999999999</v>
      </c>
      <c r="BH115">
        <v>7.46</v>
      </c>
      <c r="BI115">
        <v>7.4850000000000003</v>
      </c>
      <c r="BJ115">
        <v>7.49</v>
      </c>
      <c r="BK115">
        <v>7.49</v>
      </c>
      <c r="BL115">
        <v>7.48</v>
      </c>
      <c r="BM115">
        <v>7.51</v>
      </c>
      <c r="BN115">
        <v>7.5449999999999999</v>
      </c>
      <c r="BO115">
        <v>7.585</v>
      </c>
      <c r="BP115">
        <v>7.47</v>
      </c>
      <c r="BQ115">
        <v>7.44</v>
      </c>
      <c r="BR115" s="10">
        <f t="shared" si="2"/>
        <v>-5.6436271401394976E-2</v>
      </c>
      <c r="BS115" s="11" cm="1">
        <f t="array" aca="1" ref="BS115" ca="1">_xlfn.PERCENTILE.INC((OFFSET(E115,0,1,1,COLUMNS(E115:BQ115)-1) - E115:BP115) / E115:BP115, 0.05) * SQRT(COUNT(E115:BQ115) - 1)</f>
        <v>-0.19333604720491737</v>
      </c>
      <c r="BT115" s="10" cm="1">
        <f t="array" aca="1" ref="BT115" ca="1">_xlfn.STDEV.P((E115:BP115 - OFFSET(E115:BP115,0,1)) / OFFSET(E115:BP115,0,1)) * SQRT(COUNT(E115:BQ115)-1)</f>
        <v>0.11561039312500712</v>
      </c>
      <c r="BU115" s="10" cm="1">
        <f t="array" ref="BU115">-(MAX(1 - (E115:BQ115 / _xlfn.SCAN(E115, E115:BQ115, _xlfn.LAMBDA(_xlpm.a,_xlpm.b, MAX(_xlpm.a, _xlpm.b))))))</f>
        <v>-9.2288242730720671E-2</v>
      </c>
      <c r="BV115" s="12">
        <f t="shared" ca="1" si="3"/>
        <v>-0.77848195393136088</v>
      </c>
    </row>
    <row r="116" spans="1:74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302.8</v>
      </c>
      <c r="F116">
        <v>302</v>
      </c>
      <c r="G116">
        <v>299</v>
      </c>
      <c r="H116">
        <v>301.60000000000002</v>
      </c>
      <c r="I116">
        <v>301.60000000000002</v>
      </c>
      <c r="J116">
        <v>301.60000000000002</v>
      </c>
      <c r="K116">
        <v>300</v>
      </c>
      <c r="L116">
        <v>297.39999999999998</v>
      </c>
      <c r="M116">
        <v>295.8</v>
      </c>
      <c r="N116">
        <v>295.2</v>
      </c>
      <c r="O116">
        <v>296.39999999999998</v>
      </c>
      <c r="P116">
        <v>294</v>
      </c>
      <c r="Q116">
        <v>292</v>
      </c>
      <c r="R116">
        <v>293</v>
      </c>
      <c r="S116">
        <v>304.2</v>
      </c>
      <c r="T116">
        <v>302</v>
      </c>
      <c r="U116">
        <v>311</v>
      </c>
      <c r="V116">
        <v>319.8</v>
      </c>
      <c r="W116">
        <v>317.2</v>
      </c>
      <c r="X116">
        <v>317.39999999999998</v>
      </c>
      <c r="Y116">
        <v>317.39999999999998</v>
      </c>
      <c r="Z116">
        <v>321.60000000000002</v>
      </c>
      <c r="AA116">
        <v>321</v>
      </c>
      <c r="AB116">
        <v>314</v>
      </c>
      <c r="AC116">
        <v>312</v>
      </c>
      <c r="AD116">
        <v>312</v>
      </c>
      <c r="AE116">
        <v>314</v>
      </c>
      <c r="AF116">
        <v>317</v>
      </c>
      <c r="AG116">
        <v>313.39999999999998</v>
      </c>
      <c r="AH116">
        <v>312</v>
      </c>
      <c r="AI116">
        <v>313.2</v>
      </c>
      <c r="AJ116">
        <v>316.2</v>
      </c>
      <c r="AK116">
        <v>318.2</v>
      </c>
      <c r="AL116">
        <v>320.8</v>
      </c>
      <c r="AM116">
        <v>319</v>
      </c>
      <c r="AN116">
        <v>319</v>
      </c>
      <c r="AO116">
        <v>311.39999999999998</v>
      </c>
      <c r="AP116">
        <v>308.60000000000002</v>
      </c>
      <c r="AQ116">
        <v>306.60000000000002</v>
      </c>
      <c r="AR116">
        <v>308.39999999999998</v>
      </c>
      <c r="AS116">
        <v>308.39999999999998</v>
      </c>
      <c r="AT116">
        <v>310.39999999999998</v>
      </c>
      <c r="AU116">
        <v>308.2</v>
      </c>
      <c r="AV116">
        <v>309.2</v>
      </c>
      <c r="AW116">
        <v>312.60000000000002</v>
      </c>
      <c r="AX116">
        <v>311.2</v>
      </c>
      <c r="AY116">
        <v>312.2</v>
      </c>
      <c r="AZ116">
        <v>313.8</v>
      </c>
      <c r="BA116">
        <v>317.60000000000002</v>
      </c>
      <c r="BB116">
        <v>317.2</v>
      </c>
      <c r="BC116">
        <v>310.2</v>
      </c>
      <c r="BD116">
        <v>309</v>
      </c>
      <c r="BE116">
        <v>304.60000000000002</v>
      </c>
      <c r="BF116">
        <v>303.8</v>
      </c>
      <c r="BG116">
        <v>308.8</v>
      </c>
      <c r="BH116">
        <v>311.39999999999998</v>
      </c>
      <c r="BI116">
        <v>307.39999999999998</v>
      </c>
      <c r="BJ116">
        <v>305.39999999999998</v>
      </c>
      <c r="BK116">
        <v>289.2</v>
      </c>
      <c r="BL116">
        <v>289.39999999999998</v>
      </c>
      <c r="BM116">
        <v>287.60000000000002</v>
      </c>
      <c r="BN116">
        <v>289.2</v>
      </c>
      <c r="BO116">
        <v>299.2</v>
      </c>
      <c r="BP116">
        <v>283.2</v>
      </c>
      <c r="BQ116">
        <v>282.60000000000002</v>
      </c>
      <c r="BR116" s="10">
        <f t="shared" si="2"/>
        <v>-6.6710700132100356E-2</v>
      </c>
      <c r="BS116" s="11" cm="1">
        <f t="array" aca="1" ref="BS116" ca="1">_xlfn.PERCENTILE.INC((OFFSET(E116,0,1,1,COLUMNS(E116:BQ116)-1) - E116:BP116) / E116:BP116, 0.05) * SQRT(COUNT(E116:BQ116) - 1)</f>
        <v>-0.17623127600146138</v>
      </c>
      <c r="BT116" s="10" cm="1">
        <f t="array" aca="1" ref="BT116" ca="1">_xlfn.STDEV.P((E116:BP116 - OFFSET(E116:BP116,0,1)) / OFFSET(E116:BP116,0,1)) * SQRT(COUNT(E116:BQ116)-1)</f>
        <v>0.12108017927698199</v>
      </c>
      <c r="BU116" s="10" cm="1">
        <f t="array" ref="BU116">-(MAX(1 - (E116:BQ116 / _xlfn.SCAN(E116, E116:BQ116, _xlfn.LAMBDA(_xlpm.a,_xlpm.b, MAX(_xlpm.a, _xlpm.b))))))</f>
        <v>-0.12126865671641796</v>
      </c>
      <c r="BV116" s="12">
        <f t="shared" ca="1" si="3"/>
        <v>-0.82817050704926176</v>
      </c>
    </row>
    <row r="117" spans="1:74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19.55</v>
      </c>
      <c r="F117">
        <v>19.38</v>
      </c>
      <c r="G117">
        <v>19.23</v>
      </c>
      <c r="H117">
        <v>19.3</v>
      </c>
      <c r="I117">
        <v>19.3</v>
      </c>
      <c r="J117">
        <v>19.3</v>
      </c>
      <c r="K117">
        <v>19.64</v>
      </c>
      <c r="L117">
        <v>20.440000000000001</v>
      </c>
      <c r="M117">
        <v>21</v>
      </c>
      <c r="N117">
        <v>21</v>
      </c>
      <c r="O117">
        <v>21</v>
      </c>
      <c r="P117">
        <v>21</v>
      </c>
      <c r="Q117">
        <v>21.14</v>
      </c>
      <c r="R117">
        <v>20.9</v>
      </c>
      <c r="S117">
        <v>21.28</v>
      </c>
      <c r="T117">
        <v>21.6</v>
      </c>
      <c r="U117">
        <v>21.36</v>
      </c>
      <c r="V117">
        <v>21.14</v>
      </c>
      <c r="W117">
        <v>21</v>
      </c>
      <c r="X117">
        <v>20.9</v>
      </c>
      <c r="Y117">
        <v>20.9</v>
      </c>
      <c r="Z117">
        <v>21.02</v>
      </c>
      <c r="AA117">
        <v>21.3</v>
      </c>
      <c r="AB117">
        <v>21.3</v>
      </c>
      <c r="AC117">
        <v>22.06</v>
      </c>
      <c r="AD117">
        <v>21.9</v>
      </c>
      <c r="AE117">
        <v>22.34</v>
      </c>
      <c r="AF117">
        <v>22.66</v>
      </c>
      <c r="AG117">
        <v>22.6</v>
      </c>
      <c r="AH117">
        <v>22.7</v>
      </c>
      <c r="AI117">
        <v>22.36</v>
      </c>
      <c r="AJ117">
        <v>21.96</v>
      </c>
      <c r="AK117">
        <v>22</v>
      </c>
      <c r="AL117">
        <v>22.08</v>
      </c>
      <c r="AM117">
        <v>22</v>
      </c>
      <c r="AN117">
        <v>23</v>
      </c>
      <c r="AO117">
        <v>22.5</v>
      </c>
      <c r="AP117">
        <v>22.32</v>
      </c>
      <c r="AQ117">
        <v>21.98</v>
      </c>
      <c r="AR117">
        <v>21.92</v>
      </c>
      <c r="AS117">
        <v>22.2</v>
      </c>
      <c r="AT117">
        <v>22.2</v>
      </c>
      <c r="AU117">
        <v>21.7</v>
      </c>
      <c r="AV117">
        <v>22</v>
      </c>
      <c r="AW117">
        <v>22.6</v>
      </c>
      <c r="AX117">
        <v>22.6</v>
      </c>
      <c r="AY117">
        <v>24</v>
      </c>
      <c r="AZ117">
        <v>23.72</v>
      </c>
      <c r="BA117">
        <v>24</v>
      </c>
      <c r="BB117">
        <v>24.42</v>
      </c>
      <c r="BC117">
        <v>24.16</v>
      </c>
      <c r="BD117">
        <v>24.2</v>
      </c>
      <c r="BE117">
        <v>24.92</v>
      </c>
      <c r="BF117">
        <v>25.02</v>
      </c>
      <c r="BG117">
        <v>24.96</v>
      </c>
      <c r="BH117">
        <v>24.4</v>
      </c>
      <c r="BI117">
        <v>24</v>
      </c>
      <c r="BJ117">
        <v>24</v>
      </c>
      <c r="BK117">
        <v>23.94</v>
      </c>
      <c r="BL117">
        <v>24</v>
      </c>
      <c r="BM117">
        <v>23.26</v>
      </c>
      <c r="BN117">
        <v>23.16</v>
      </c>
      <c r="BO117">
        <v>24</v>
      </c>
      <c r="BP117">
        <v>25</v>
      </c>
      <c r="BQ117">
        <v>25.2</v>
      </c>
      <c r="BR117" s="10">
        <f t="shared" si="2"/>
        <v>0.28900255754475696</v>
      </c>
      <c r="BS117" s="11" cm="1">
        <f t="array" aca="1" ref="BS117" ca="1">_xlfn.PERCENTILE.INC((OFFSET(E117,0,1,1,COLUMNS(E117:BQ117)-1) - E117:BP117) / E117:BP117, 0.05) * SQRT(COUNT(E117:BQ117) - 1)</f>
        <v>-0.16929299214435706</v>
      </c>
      <c r="BT117" s="10" cm="1">
        <f t="array" aca="1" ref="BT117" ca="1">_xlfn.STDEV.P((E117:BP117 - OFFSET(E117:BP117,0,1)) / OFFSET(E117:BP117,0,1)) * SQRT(COUNT(E117:BQ117)-1)</f>
        <v>0.13927201586008051</v>
      </c>
      <c r="BU117" s="10" cm="1">
        <f t="array" ref="BU117">-(MAX(1 - (E117:BQ117 / _xlfn.SCAN(E117, E117:BQ117, _xlfn.LAMBDA(_xlpm.a,_xlpm.b, MAX(_xlpm.a, _xlpm.b))))))</f>
        <v>-7.4340527577937632E-2</v>
      </c>
      <c r="BV117" s="12">
        <f t="shared" ca="1" si="3"/>
        <v>1.8340958349310414</v>
      </c>
    </row>
    <row r="118" spans="1:74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61.96</v>
      </c>
      <c r="F118">
        <v>61.36</v>
      </c>
      <c r="G118">
        <v>60.18</v>
      </c>
      <c r="H118">
        <v>61.52</v>
      </c>
      <c r="I118">
        <v>61.52</v>
      </c>
      <c r="J118">
        <v>61.52</v>
      </c>
      <c r="K118">
        <v>61.5</v>
      </c>
      <c r="L118">
        <v>61.08</v>
      </c>
      <c r="M118">
        <v>61.98</v>
      </c>
      <c r="N118">
        <v>64.459999999999994</v>
      </c>
      <c r="O118">
        <v>60.88</v>
      </c>
      <c r="P118">
        <v>62.36</v>
      </c>
      <c r="Q118">
        <v>64.08</v>
      </c>
      <c r="R118">
        <v>63.44</v>
      </c>
      <c r="S118">
        <v>63.82</v>
      </c>
      <c r="T118">
        <v>64.180000000000007</v>
      </c>
      <c r="U118">
        <v>63.92</v>
      </c>
      <c r="V118">
        <v>63.52</v>
      </c>
      <c r="W118">
        <v>63.16</v>
      </c>
      <c r="X118">
        <v>63.72</v>
      </c>
      <c r="Y118">
        <v>63.72</v>
      </c>
      <c r="Z118">
        <v>62.58</v>
      </c>
      <c r="AA118">
        <v>62.86</v>
      </c>
      <c r="AB118">
        <v>61.5</v>
      </c>
      <c r="AC118">
        <v>62.6</v>
      </c>
      <c r="AD118">
        <v>62.62</v>
      </c>
      <c r="AE118">
        <v>61.92</v>
      </c>
      <c r="AF118">
        <v>61.36</v>
      </c>
      <c r="AG118">
        <v>62.06</v>
      </c>
      <c r="AH118">
        <v>62.24</v>
      </c>
      <c r="AI118">
        <v>62.32</v>
      </c>
      <c r="AJ118">
        <v>61.34</v>
      </c>
      <c r="AK118">
        <v>61.44</v>
      </c>
      <c r="AL118">
        <v>61.44</v>
      </c>
      <c r="AM118">
        <v>62.82</v>
      </c>
      <c r="AN118">
        <v>62.82</v>
      </c>
      <c r="AO118">
        <v>58.18</v>
      </c>
      <c r="AP118">
        <v>56.74</v>
      </c>
      <c r="AQ118">
        <v>56.54</v>
      </c>
      <c r="AR118">
        <v>56.76</v>
      </c>
      <c r="AS118">
        <v>56.76</v>
      </c>
      <c r="AT118">
        <v>56.1</v>
      </c>
      <c r="AU118">
        <v>55.64</v>
      </c>
      <c r="AV118">
        <v>56.04</v>
      </c>
      <c r="AW118">
        <v>57.2</v>
      </c>
      <c r="AX118">
        <v>56.78</v>
      </c>
      <c r="AY118">
        <v>56.74</v>
      </c>
      <c r="AZ118">
        <v>56.56</v>
      </c>
      <c r="BA118">
        <v>56.8</v>
      </c>
      <c r="BB118">
        <v>56.62</v>
      </c>
      <c r="BC118">
        <v>57.16</v>
      </c>
      <c r="BD118">
        <v>57.32</v>
      </c>
      <c r="BE118">
        <v>58.14</v>
      </c>
      <c r="BF118">
        <v>57.48</v>
      </c>
      <c r="BG118">
        <v>57.28</v>
      </c>
      <c r="BH118">
        <v>56.46</v>
      </c>
      <c r="BI118">
        <v>55.88</v>
      </c>
      <c r="BJ118">
        <v>55.7</v>
      </c>
      <c r="BK118">
        <v>55.08</v>
      </c>
      <c r="BL118">
        <v>54.62</v>
      </c>
      <c r="BM118">
        <v>54.9</v>
      </c>
      <c r="BN118">
        <v>55.02</v>
      </c>
      <c r="BO118">
        <v>55.76</v>
      </c>
      <c r="BP118">
        <v>55.8</v>
      </c>
      <c r="BQ118">
        <v>56.34</v>
      </c>
      <c r="BR118" s="10">
        <f t="shared" si="2"/>
        <v>-9.0703679793415065E-2</v>
      </c>
      <c r="BS118" s="11" cm="1">
        <f t="array" aca="1" ref="BS118" ca="1">_xlfn.PERCENTILE.INC((OFFSET(E118,0,1,1,COLUMNS(E118:BQ118)-1) - E118:BP118) / E118:BP118, 0.05) * SQRT(COUNT(E118:BQ118) - 1)</f>
        <v>-0.1701975085048581</v>
      </c>
      <c r="BT118" s="10" cm="1">
        <f t="array" aca="1" ref="BT118" ca="1">_xlfn.STDEV.P((E118:BP118 - OFFSET(E118:BP118,0,1)) / OFFSET(E118:BP118,0,1)) * SQRT(COUNT(E118:BQ118)-1)</f>
        <v>0.13746863146672628</v>
      </c>
      <c r="BU118" s="10" cm="1">
        <f t="array" ref="BU118">-(MAX(1 - (E118:BQ118 / _xlfn.SCAN(E118, E118:BQ118, _xlfn.LAMBDA(_xlpm.a,_xlpm.b, MAX(_xlpm.a, _xlpm.b))))))</f>
        <v>-0.15265280794291025</v>
      </c>
      <c r="BV118" s="12">
        <f t="shared" ca="1" si="3"/>
        <v>-0.90397359601871763</v>
      </c>
    </row>
    <row r="119" spans="1:74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990.4</v>
      </c>
      <c r="F119">
        <v>990.4</v>
      </c>
      <c r="G119">
        <v>995</v>
      </c>
      <c r="H119">
        <v>1012</v>
      </c>
      <c r="I119">
        <v>1012</v>
      </c>
      <c r="J119">
        <v>1012</v>
      </c>
      <c r="K119">
        <v>1013.5</v>
      </c>
      <c r="L119">
        <v>1026</v>
      </c>
      <c r="M119">
        <v>1017</v>
      </c>
      <c r="N119">
        <v>1016</v>
      </c>
      <c r="O119">
        <v>1027</v>
      </c>
      <c r="P119">
        <v>1027</v>
      </c>
      <c r="Q119">
        <v>1020</v>
      </c>
      <c r="R119">
        <v>1020.5</v>
      </c>
      <c r="S119">
        <v>1018</v>
      </c>
      <c r="T119">
        <v>1022</v>
      </c>
      <c r="U119">
        <v>1032</v>
      </c>
      <c r="V119">
        <v>1008</v>
      </c>
      <c r="W119">
        <v>1014.5</v>
      </c>
      <c r="X119">
        <v>1014</v>
      </c>
      <c r="Y119">
        <v>1014</v>
      </c>
      <c r="Z119">
        <v>1015</v>
      </c>
      <c r="AA119">
        <v>1019.5</v>
      </c>
      <c r="AB119">
        <v>993.2</v>
      </c>
      <c r="AC119">
        <v>990.2</v>
      </c>
      <c r="AD119">
        <v>990.2</v>
      </c>
      <c r="AE119">
        <v>991.8</v>
      </c>
      <c r="AF119">
        <v>993.8</v>
      </c>
      <c r="AG119">
        <v>982</v>
      </c>
      <c r="AH119">
        <v>988</v>
      </c>
      <c r="AI119">
        <v>980.8</v>
      </c>
      <c r="AJ119">
        <v>985.2</v>
      </c>
      <c r="AK119">
        <v>986.4</v>
      </c>
      <c r="AL119">
        <v>992</v>
      </c>
      <c r="AM119">
        <v>985.6</v>
      </c>
      <c r="AN119">
        <v>988</v>
      </c>
      <c r="AO119">
        <v>963.6</v>
      </c>
      <c r="AP119">
        <v>950.8</v>
      </c>
      <c r="AQ119">
        <v>947.4</v>
      </c>
      <c r="AR119">
        <v>950.4</v>
      </c>
      <c r="AS119">
        <v>950.4</v>
      </c>
      <c r="AT119">
        <v>942.4</v>
      </c>
      <c r="AU119">
        <v>928.2</v>
      </c>
      <c r="AV119">
        <v>944.8</v>
      </c>
      <c r="AW119">
        <v>942.4</v>
      </c>
      <c r="AX119">
        <v>934.8</v>
      </c>
      <c r="AY119">
        <v>940</v>
      </c>
      <c r="AZ119">
        <v>930.6</v>
      </c>
      <c r="BA119">
        <v>938.8</v>
      </c>
      <c r="BB119">
        <v>940</v>
      </c>
      <c r="BC119">
        <v>948.8</v>
      </c>
      <c r="BD119">
        <v>953.8</v>
      </c>
      <c r="BE119">
        <v>950.4</v>
      </c>
      <c r="BF119">
        <v>956</v>
      </c>
      <c r="BG119">
        <v>968.4</v>
      </c>
      <c r="BH119">
        <v>950.4</v>
      </c>
      <c r="BI119">
        <v>957.8</v>
      </c>
      <c r="BJ119">
        <v>960.6</v>
      </c>
      <c r="BK119">
        <v>942.4</v>
      </c>
      <c r="BL119">
        <v>937.8</v>
      </c>
      <c r="BM119">
        <v>918.4</v>
      </c>
      <c r="BN119">
        <v>918.4</v>
      </c>
      <c r="BO119">
        <v>924.6</v>
      </c>
      <c r="BP119">
        <v>920.2</v>
      </c>
      <c r="BQ119">
        <v>927</v>
      </c>
      <c r="BR119" s="10">
        <f t="shared" si="2"/>
        <v>-6.4014539579967666E-2</v>
      </c>
      <c r="BS119" s="11" cm="1">
        <f t="array" aca="1" ref="BS119" ca="1">_xlfn.PERCENTILE.INC((OFFSET(E119,0,1,1,COLUMNS(E119:BQ119)-1) - E119:BP119) / E119:BP119, 0.05) * SQRT(COUNT(E119:BQ119) - 1)</f>
        <v>-0.16340544250907366</v>
      </c>
      <c r="BT119" s="10" cm="1">
        <f t="array" aca="1" ref="BT119" ca="1">_xlfn.STDEV.P((E119:BP119 - OFFSET(E119:BP119,0,1)) / OFFSET(E119:BP119,0,1)) * SQRT(COUNT(E119:BQ119)-1)</f>
        <v>7.6667292250272037E-2</v>
      </c>
      <c r="BU119" s="10" cm="1">
        <f t="array" ref="BU119">-(MAX(1 - (E119:BQ119 / _xlfn.SCAN(E119, E119:BQ119, _xlfn.LAMBDA(_xlpm.a,_xlpm.b, MAX(_xlpm.a, _xlpm.b))))))</f>
        <v>-0.110077519379845</v>
      </c>
      <c r="BV119" s="12">
        <f t="shared" ca="1" si="3"/>
        <v>-1.2727575221355854</v>
      </c>
    </row>
    <row r="120" spans="1:74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500</v>
      </c>
      <c r="F120">
        <v>502</v>
      </c>
      <c r="G120">
        <v>497.5</v>
      </c>
      <c r="H120">
        <v>507</v>
      </c>
      <c r="I120">
        <v>507</v>
      </c>
      <c r="J120">
        <v>507</v>
      </c>
      <c r="K120">
        <v>508</v>
      </c>
      <c r="L120">
        <v>507</v>
      </c>
      <c r="M120">
        <v>505</v>
      </c>
      <c r="N120">
        <v>507</v>
      </c>
      <c r="O120">
        <v>505</v>
      </c>
      <c r="P120">
        <v>498</v>
      </c>
      <c r="Q120">
        <v>502</v>
      </c>
      <c r="R120">
        <v>505</v>
      </c>
      <c r="S120">
        <v>507</v>
      </c>
      <c r="T120">
        <v>505</v>
      </c>
      <c r="U120">
        <v>506</v>
      </c>
      <c r="V120">
        <v>507</v>
      </c>
      <c r="W120">
        <v>505</v>
      </c>
      <c r="X120">
        <v>503</v>
      </c>
      <c r="Y120">
        <v>503</v>
      </c>
      <c r="Z120">
        <v>515</v>
      </c>
      <c r="AA120">
        <v>520</v>
      </c>
      <c r="AB120">
        <v>528</v>
      </c>
      <c r="AC120">
        <v>526</v>
      </c>
      <c r="AD120">
        <v>526</v>
      </c>
      <c r="AE120">
        <v>530</v>
      </c>
      <c r="AF120">
        <v>523</v>
      </c>
      <c r="AG120">
        <v>514</v>
      </c>
      <c r="AH120">
        <v>511</v>
      </c>
      <c r="AI120">
        <v>517</v>
      </c>
      <c r="AJ120">
        <v>517</v>
      </c>
      <c r="AK120">
        <v>517</v>
      </c>
      <c r="AL120">
        <v>518</v>
      </c>
      <c r="AM120">
        <v>520</v>
      </c>
      <c r="AN120">
        <v>518</v>
      </c>
      <c r="AO120">
        <v>517</v>
      </c>
      <c r="AP120">
        <v>515</v>
      </c>
      <c r="AQ120">
        <v>516</v>
      </c>
      <c r="AR120">
        <v>510</v>
      </c>
      <c r="AS120">
        <v>510</v>
      </c>
      <c r="AT120">
        <v>508</v>
      </c>
      <c r="AU120">
        <v>505</v>
      </c>
      <c r="AV120">
        <v>506</v>
      </c>
      <c r="AW120">
        <v>507</v>
      </c>
      <c r="AX120">
        <v>515</v>
      </c>
      <c r="AY120">
        <v>517</v>
      </c>
      <c r="AZ120">
        <v>516</v>
      </c>
      <c r="BA120">
        <v>508</v>
      </c>
      <c r="BB120">
        <v>497</v>
      </c>
      <c r="BC120">
        <v>485.5</v>
      </c>
      <c r="BD120">
        <v>490</v>
      </c>
      <c r="BE120">
        <v>490</v>
      </c>
      <c r="BF120">
        <v>487</v>
      </c>
      <c r="BG120">
        <v>478.5</v>
      </c>
      <c r="BH120">
        <v>476.5</v>
      </c>
      <c r="BI120">
        <v>479.5</v>
      </c>
      <c r="BJ120">
        <v>476</v>
      </c>
      <c r="BK120">
        <v>472.5</v>
      </c>
      <c r="BL120">
        <v>469.5</v>
      </c>
      <c r="BM120">
        <v>457.5</v>
      </c>
      <c r="BN120">
        <v>451.5</v>
      </c>
      <c r="BO120">
        <v>462</v>
      </c>
      <c r="BP120">
        <v>464.5</v>
      </c>
      <c r="BQ120">
        <v>470</v>
      </c>
      <c r="BR120" s="10">
        <f t="shared" si="2"/>
        <v>-0.06</v>
      </c>
      <c r="BS120" s="11" cm="1">
        <f t="array" aca="1" ref="BS120" ca="1">_xlfn.PERCENTILE.INC((OFFSET(E120,0,1,1,COLUMNS(E120:BQ120)-1) - E120:BP120) / E120:BP120, 0.05) * SQRT(COUNT(E120:BQ120) - 1)</f>
        <v>-0.13933592722447102</v>
      </c>
      <c r="BT120" s="10" cm="1">
        <f t="array" aca="1" ref="BT120" ca="1">_xlfn.STDEV.P((E120:BP120 - OFFSET(E120:BP120,0,1)) / OFFSET(E120:BP120,0,1)) * SQRT(COUNT(E120:BQ120)-1)</f>
        <v>7.9992295494790366E-2</v>
      </c>
      <c r="BU120" s="10" cm="1">
        <f t="array" ref="BU120">-(MAX(1 - (E120:BQ120 / _xlfn.SCAN(E120, E120:BQ120, _xlfn.LAMBDA(_xlpm.a,_xlpm.b, MAX(_xlpm.a, _xlpm.b))))))</f>
        <v>-0.14811320754716983</v>
      </c>
      <c r="BV120" s="12">
        <f t="shared" ca="1" si="3"/>
        <v>-1.1696668129673422</v>
      </c>
    </row>
    <row r="121" spans="1:74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104</v>
      </c>
      <c r="F121">
        <v>103</v>
      </c>
      <c r="G121">
        <v>103</v>
      </c>
      <c r="H121">
        <v>100.5</v>
      </c>
      <c r="I121">
        <v>100.5</v>
      </c>
      <c r="J121">
        <v>100.5</v>
      </c>
      <c r="K121">
        <v>101</v>
      </c>
      <c r="L121">
        <v>101</v>
      </c>
      <c r="M121">
        <v>97.6</v>
      </c>
      <c r="N121">
        <v>93</v>
      </c>
      <c r="O121">
        <v>95.4</v>
      </c>
      <c r="P121">
        <v>96</v>
      </c>
      <c r="Q121">
        <v>98</v>
      </c>
      <c r="R121">
        <v>95.2</v>
      </c>
      <c r="S121">
        <v>95.2</v>
      </c>
      <c r="T121">
        <v>98</v>
      </c>
      <c r="U121">
        <v>96.6</v>
      </c>
      <c r="V121">
        <v>95.8</v>
      </c>
      <c r="W121">
        <v>95.6</v>
      </c>
      <c r="X121">
        <v>95.6</v>
      </c>
      <c r="Y121">
        <v>95.6</v>
      </c>
      <c r="Z121">
        <v>95</v>
      </c>
      <c r="AA121">
        <v>95.6</v>
      </c>
      <c r="AB121">
        <v>96</v>
      </c>
      <c r="AC121">
        <v>95.6</v>
      </c>
      <c r="AD121">
        <v>95.6</v>
      </c>
      <c r="AE121">
        <v>94.8</v>
      </c>
      <c r="AF121">
        <v>92.8</v>
      </c>
      <c r="AG121">
        <v>93</v>
      </c>
      <c r="AH121">
        <v>91.4</v>
      </c>
      <c r="AI121">
        <v>94.6</v>
      </c>
      <c r="AJ121">
        <v>94.4</v>
      </c>
      <c r="AK121">
        <v>92</v>
      </c>
      <c r="AL121">
        <v>94.4</v>
      </c>
      <c r="AM121">
        <v>95</v>
      </c>
      <c r="AN121">
        <v>92.4</v>
      </c>
      <c r="AO121">
        <v>92.4</v>
      </c>
      <c r="AP121">
        <v>94.4</v>
      </c>
      <c r="AQ121">
        <v>94.8</v>
      </c>
      <c r="AR121">
        <v>91</v>
      </c>
      <c r="AS121">
        <v>91</v>
      </c>
      <c r="AT121">
        <v>92.2</v>
      </c>
      <c r="AU121">
        <v>90</v>
      </c>
      <c r="AV121">
        <v>92.8</v>
      </c>
      <c r="AW121">
        <v>94.6</v>
      </c>
      <c r="AX121">
        <v>92</v>
      </c>
      <c r="AY121">
        <v>95.8</v>
      </c>
      <c r="AZ121">
        <v>94.6</v>
      </c>
      <c r="BA121">
        <v>95</v>
      </c>
      <c r="BB121">
        <v>97</v>
      </c>
      <c r="BC121">
        <v>97</v>
      </c>
      <c r="BD121">
        <v>98.6</v>
      </c>
      <c r="BE121">
        <v>96.2</v>
      </c>
      <c r="BF121">
        <v>92</v>
      </c>
      <c r="BG121">
        <v>92</v>
      </c>
      <c r="BH121">
        <v>93.2</v>
      </c>
      <c r="BI121">
        <v>94.6</v>
      </c>
      <c r="BJ121">
        <v>98</v>
      </c>
      <c r="BK121">
        <v>95</v>
      </c>
      <c r="BL121">
        <v>97.4</v>
      </c>
      <c r="BM121">
        <v>95.2</v>
      </c>
      <c r="BN121">
        <v>95.2</v>
      </c>
      <c r="BO121">
        <v>98</v>
      </c>
      <c r="BP121">
        <v>96.4</v>
      </c>
      <c r="BQ121">
        <v>95</v>
      </c>
      <c r="BR121" s="10">
        <f t="shared" si="2"/>
        <v>-8.6538461538461536E-2</v>
      </c>
      <c r="BS121" s="11" cm="1">
        <f t="array" aca="1" ref="BS121" ca="1">_xlfn.PERCENTILE.INC((OFFSET(E121,0,1,1,COLUMNS(E121:BQ121)-1) - E121:BP121) / E121:BP121, 0.05) * SQRT(COUNT(E121:BQ121) - 1)</f>
        <v>-0.2656455849666603</v>
      </c>
      <c r="BT121" s="10" cm="1">
        <f t="array" aca="1" ref="BT121" ca="1">_xlfn.STDEV.P((E121:BP121 - OFFSET(E121:BP121,0,1)) / OFFSET(E121:BP121,0,1)) * SQRT(COUNT(E121:BQ121)-1)</f>
        <v>0.16365320557293531</v>
      </c>
      <c r="BU121" s="10" cm="1">
        <f t="array" ref="BU121">-(MAX(1 - (E121:BQ121 / _xlfn.SCAN(E121, E121:BQ121, _xlfn.LAMBDA(_xlpm.a,_xlpm.b, MAX(_xlpm.a, _xlpm.b))))))</f>
        <v>-0.13461538461538458</v>
      </c>
      <c r="BV121" s="12">
        <f t="shared" ca="1" si="3"/>
        <v>-0.73388599050856151</v>
      </c>
    </row>
    <row r="122" spans="1:74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42.52</v>
      </c>
      <c r="F122">
        <v>43.59</v>
      </c>
      <c r="G122">
        <v>42.12</v>
      </c>
      <c r="H122">
        <v>42.86</v>
      </c>
      <c r="I122">
        <v>42.86</v>
      </c>
      <c r="J122">
        <v>42.86</v>
      </c>
      <c r="K122">
        <v>44.39</v>
      </c>
      <c r="L122">
        <v>45.79</v>
      </c>
      <c r="M122">
        <v>46.02</v>
      </c>
      <c r="N122">
        <v>48.44</v>
      </c>
      <c r="O122">
        <v>49.04</v>
      </c>
      <c r="P122">
        <v>48.07</v>
      </c>
      <c r="Q122">
        <v>47.67</v>
      </c>
      <c r="R122">
        <v>47.35</v>
      </c>
      <c r="S122">
        <v>47.6</v>
      </c>
      <c r="T122">
        <v>47.11</v>
      </c>
      <c r="U122">
        <v>46.2</v>
      </c>
      <c r="V122">
        <v>45.46</v>
      </c>
      <c r="W122">
        <v>47.71</v>
      </c>
      <c r="X122">
        <v>47.59</v>
      </c>
      <c r="Y122">
        <v>47.59</v>
      </c>
      <c r="Z122">
        <v>44.02</v>
      </c>
      <c r="AA122">
        <v>44.08</v>
      </c>
      <c r="AB122">
        <v>44.13</v>
      </c>
      <c r="AC122">
        <v>44.61</v>
      </c>
      <c r="AD122">
        <v>42.62</v>
      </c>
      <c r="AE122">
        <v>39.729999999999997</v>
      </c>
      <c r="AF122">
        <v>39.9</v>
      </c>
      <c r="AG122">
        <v>40.840000000000003</v>
      </c>
      <c r="AH122">
        <v>39.14</v>
      </c>
      <c r="AI122">
        <v>40.17</v>
      </c>
      <c r="AJ122">
        <v>39.83</v>
      </c>
      <c r="AK122">
        <v>38.770000000000003</v>
      </c>
      <c r="AL122">
        <v>38.770000000000003</v>
      </c>
      <c r="AM122">
        <v>38.96</v>
      </c>
      <c r="AN122">
        <v>40.01</v>
      </c>
      <c r="AO122">
        <v>41.25</v>
      </c>
      <c r="AP122">
        <v>39.630000000000003</v>
      </c>
      <c r="AQ122">
        <v>38.97</v>
      </c>
      <c r="AR122">
        <v>38.74</v>
      </c>
      <c r="AS122">
        <v>37.57</v>
      </c>
      <c r="AT122">
        <v>37.04</v>
      </c>
      <c r="AU122">
        <v>36.44</v>
      </c>
      <c r="AV122">
        <v>36.5</v>
      </c>
      <c r="AW122">
        <v>39.54</v>
      </c>
      <c r="AX122">
        <v>40.07</v>
      </c>
      <c r="AY122">
        <v>40.07</v>
      </c>
      <c r="AZ122">
        <v>42.45</v>
      </c>
      <c r="BA122">
        <v>42.07</v>
      </c>
      <c r="BB122">
        <v>43.12</v>
      </c>
      <c r="BC122">
        <v>41.58</v>
      </c>
      <c r="BD122">
        <v>41.25</v>
      </c>
      <c r="BE122">
        <v>42.44</v>
      </c>
      <c r="BF122">
        <v>41.17</v>
      </c>
      <c r="BG122">
        <v>40.17</v>
      </c>
      <c r="BH122">
        <v>39.43</v>
      </c>
      <c r="BI122">
        <v>38.299999999999997</v>
      </c>
      <c r="BJ122">
        <v>38.18</v>
      </c>
      <c r="BK122">
        <v>37.94</v>
      </c>
      <c r="BL122">
        <v>37.94</v>
      </c>
      <c r="BM122">
        <v>37.93</v>
      </c>
      <c r="BN122">
        <v>37.630000000000003</v>
      </c>
      <c r="BO122">
        <v>38.6</v>
      </c>
      <c r="BP122">
        <v>38.89</v>
      </c>
      <c r="BQ122">
        <v>39.36</v>
      </c>
      <c r="BR122" s="10">
        <f t="shared" si="2"/>
        <v>-7.4317968015051819E-2</v>
      </c>
      <c r="BS122" s="11" cm="1">
        <f t="array" aca="1" ref="BS122" ca="1">_xlfn.PERCENTILE.INC((OFFSET(E122,0,1,1,COLUMNS(E122:BQ122)-1) - E122:BP122) / E122:BP122, 0.05) * SQRT(COUNT(E122:BQ122) - 1)</f>
        <v>-0.33018310034725351</v>
      </c>
      <c r="BT122" s="10" cm="1">
        <f t="array" aca="1" ref="BT122" ca="1">_xlfn.STDEV.P((E122:BP122 - OFFSET(E122:BP122,0,1)) / OFFSET(E122:BP122,0,1)) * SQRT(COUNT(E122:BQ122)-1)</f>
        <v>0.22201971859356909</v>
      </c>
      <c r="BU122" s="10" cm="1">
        <f t="array" ref="BU122">-(MAX(1 - (E122:BQ122 / _xlfn.SCAN(E122, E122:BQ122, _xlfn.LAMBDA(_xlpm.a,_xlpm.b, MAX(_xlpm.a, _xlpm.b))))))</f>
        <v>-0.25693311582381728</v>
      </c>
      <c r="BV122" s="12">
        <f t="shared" ca="1" si="3"/>
        <v>-0.48591315236226956</v>
      </c>
    </row>
    <row r="123" spans="1:74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371.2</v>
      </c>
      <c r="F123">
        <v>370.2</v>
      </c>
      <c r="G123">
        <v>357.8</v>
      </c>
      <c r="H123">
        <v>358.2</v>
      </c>
      <c r="I123">
        <v>358.2</v>
      </c>
      <c r="J123">
        <v>358.2</v>
      </c>
      <c r="K123">
        <v>366.2</v>
      </c>
      <c r="L123">
        <v>368.8</v>
      </c>
      <c r="M123">
        <v>372.8</v>
      </c>
      <c r="N123">
        <v>373.4</v>
      </c>
      <c r="O123">
        <v>376.4</v>
      </c>
      <c r="P123">
        <v>379.2</v>
      </c>
      <c r="Q123">
        <v>377</v>
      </c>
      <c r="R123">
        <v>378</v>
      </c>
      <c r="S123">
        <v>379</v>
      </c>
      <c r="T123">
        <v>381.4</v>
      </c>
      <c r="U123">
        <v>385</v>
      </c>
      <c r="V123">
        <v>387.4</v>
      </c>
      <c r="W123">
        <v>380.2</v>
      </c>
      <c r="X123">
        <v>383</v>
      </c>
      <c r="Y123">
        <v>383</v>
      </c>
      <c r="Z123">
        <v>385.8</v>
      </c>
      <c r="AA123">
        <v>383.8</v>
      </c>
      <c r="AB123">
        <v>382.4</v>
      </c>
      <c r="AC123">
        <v>389.8</v>
      </c>
      <c r="AD123">
        <v>389.8</v>
      </c>
      <c r="AE123">
        <v>393.4</v>
      </c>
      <c r="AF123">
        <v>392.8</v>
      </c>
      <c r="AG123">
        <v>390.2</v>
      </c>
      <c r="AH123">
        <v>391.2</v>
      </c>
      <c r="AI123">
        <v>391.8</v>
      </c>
      <c r="AJ123">
        <v>393.2</v>
      </c>
      <c r="AK123">
        <v>393.4</v>
      </c>
      <c r="AL123">
        <v>390.4</v>
      </c>
      <c r="AM123">
        <v>387.8</v>
      </c>
      <c r="AN123">
        <v>386.2</v>
      </c>
      <c r="AO123">
        <v>382.8</v>
      </c>
      <c r="AP123">
        <v>377</v>
      </c>
      <c r="AQ123">
        <v>374.8</v>
      </c>
      <c r="AR123">
        <v>372.8</v>
      </c>
      <c r="AS123">
        <v>372.8</v>
      </c>
      <c r="AT123">
        <v>369.8</v>
      </c>
      <c r="AU123">
        <v>367.2</v>
      </c>
      <c r="AV123">
        <v>367.2</v>
      </c>
      <c r="AW123">
        <v>372</v>
      </c>
      <c r="AX123">
        <v>371.8</v>
      </c>
      <c r="AY123">
        <v>370</v>
      </c>
      <c r="AZ123">
        <v>365.4</v>
      </c>
      <c r="BA123">
        <v>367.4</v>
      </c>
      <c r="BB123">
        <v>365.2</v>
      </c>
      <c r="BC123">
        <v>363.6</v>
      </c>
      <c r="BD123">
        <v>361.6</v>
      </c>
      <c r="BE123">
        <v>358.4</v>
      </c>
      <c r="BF123">
        <v>352.6</v>
      </c>
      <c r="BG123">
        <v>348.8</v>
      </c>
      <c r="BH123">
        <v>349.8</v>
      </c>
      <c r="BI123">
        <v>350.8</v>
      </c>
      <c r="BJ123">
        <v>349</v>
      </c>
      <c r="BK123">
        <v>346.8</v>
      </c>
      <c r="BL123">
        <v>340</v>
      </c>
      <c r="BM123">
        <v>340.8</v>
      </c>
      <c r="BN123">
        <v>339.6</v>
      </c>
      <c r="BO123">
        <v>339.6</v>
      </c>
      <c r="BP123">
        <v>338.8</v>
      </c>
      <c r="BQ123">
        <v>340.8</v>
      </c>
      <c r="BR123" s="10">
        <f t="shared" si="2"/>
        <v>-8.1896551724137873E-2</v>
      </c>
      <c r="BS123" s="11" cm="1">
        <f t="array" aca="1" ref="BS123" ca="1">_xlfn.PERCENTILE.INC((OFFSET(E123,0,1,1,COLUMNS(E123:BQ123)-1) - E123:BP123) / E123:BP123, 0.05) * SQRT(COUNT(E123:BQ123) - 1)</f>
        <v>-0.12822646103896021</v>
      </c>
      <c r="BT123" s="10" cm="1">
        <f t="array" aca="1" ref="BT123" ca="1">_xlfn.STDEV.P((E123:BP123 - OFFSET(E123:BP123,0,1)) / OFFSET(E123:BP123,0,1)) * SQRT(COUNT(E123:BQ123)-1)</f>
        <v>7.1926173198063006E-2</v>
      </c>
      <c r="BU123" s="10" cm="1">
        <f t="array" ref="BU123">-(MAX(1 - (E123:BQ123 / _xlfn.SCAN(E123, E123:BQ123, _xlfn.LAMBDA(_xlpm.a,_xlpm.b, MAX(_xlpm.a, _xlpm.b))))))</f>
        <v>-0.1387900355871885</v>
      </c>
      <c r="BV123" s="12">
        <f t="shared" ca="1" si="3"/>
        <v>-1.6052694022734495</v>
      </c>
    </row>
    <row r="124" spans="1:74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141.5</v>
      </c>
      <c r="F124">
        <v>142.9</v>
      </c>
      <c r="G124">
        <v>143.19999999999999</v>
      </c>
      <c r="H124">
        <v>146.1</v>
      </c>
      <c r="I124">
        <v>146.1</v>
      </c>
      <c r="J124">
        <v>146.1</v>
      </c>
      <c r="K124">
        <v>149</v>
      </c>
      <c r="L124">
        <v>148.5</v>
      </c>
      <c r="M124">
        <v>147.9</v>
      </c>
      <c r="N124">
        <v>148.1</v>
      </c>
      <c r="O124">
        <v>145.4</v>
      </c>
      <c r="P124">
        <v>146.30000000000001</v>
      </c>
      <c r="Q124">
        <v>148.9</v>
      </c>
      <c r="R124">
        <v>149.69999999999999</v>
      </c>
      <c r="S124">
        <v>148.69999999999999</v>
      </c>
      <c r="T124">
        <v>149.30000000000001</v>
      </c>
      <c r="U124">
        <v>148.69999999999999</v>
      </c>
      <c r="V124">
        <v>146.80000000000001</v>
      </c>
      <c r="W124">
        <v>147.5</v>
      </c>
      <c r="X124">
        <v>149.1</v>
      </c>
      <c r="Y124">
        <v>149.1</v>
      </c>
      <c r="Z124">
        <v>146.19999999999999</v>
      </c>
      <c r="AA124">
        <v>140.4</v>
      </c>
      <c r="AB124">
        <v>139.19999999999999</v>
      </c>
      <c r="AC124">
        <v>142</v>
      </c>
      <c r="AD124">
        <v>141.80000000000001</v>
      </c>
      <c r="AE124">
        <v>142.5</v>
      </c>
      <c r="AF124">
        <v>139.69999999999999</v>
      </c>
      <c r="AG124">
        <v>138.80000000000001</v>
      </c>
      <c r="AH124">
        <v>138.80000000000001</v>
      </c>
      <c r="AI124">
        <v>140.80000000000001</v>
      </c>
      <c r="AJ124">
        <v>140</v>
      </c>
      <c r="AK124">
        <v>139</v>
      </c>
      <c r="AL124">
        <v>139</v>
      </c>
      <c r="AM124">
        <v>142.1</v>
      </c>
      <c r="AN124">
        <v>142.6</v>
      </c>
      <c r="AO124">
        <v>142.5</v>
      </c>
      <c r="AP124">
        <v>139.9</v>
      </c>
      <c r="AQ124">
        <v>139.4</v>
      </c>
      <c r="AR124">
        <v>141.6</v>
      </c>
      <c r="AS124">
        <v>141.6</v>
      </c>
      <c r="AT124">
        <v>143.1</v>
      </c>
      <c r="AU124">
        <v>139.9</v>
      </c>
      <c r="AV124">
        <v>140</v>
      </c>
      <c r="AW124">
        <v>142.4</v>
      </c>
      <c r="AX124">
        <v>141.4</v>
      </c>
      <c r="AY124">
        <v>142.1</v>
      </c>
      <c r="AZ124">
        <v>142.19999999999999</v>
      </c>
      <c r="BA124">
        <v>141</v>
      </c>
      <c r="BB124">
        <v>141.69999999999999</v>
      </c>
      <c r="BC124">
        <v>141.69999999999999</v>
      </c>
      <c r="BD124">
        <v>141.30000000000001</v>
      </c>
      <c r="BE124">
        <v>141.4</v>
      </c>
      <c r="BF124">
        <v>141</v>
      </c>
      <c r="BG124">
        <v>139.5</v>
      </c>
      <c r="BH124">
        <v>138.4</v>
      </c>
      <c r="BI124">
        <v>138.4</v>
      </c>
      <c r="BJ124">
        <v>136.19999999999999</v>
      </c>
      <c r="BK124">
        <v>135.5</v>
      </c>
      <c r="BL124">
        <v>135.69999999999999</v>
      </c>
      <c r="BM124">
        <v>135.30000000000001</v>
      </c>
      <c r="BN124">
        <v>136.30000000000001</v>
      </c>
      <c r="BO124">
        <v>135</v>
      </c>
      <c r="BP124">
        <v>130</v>
      </c>
      <c r="BQ124">
        <v>131.4</v>
      </c>
      <c r="BR124" s="10">
        <f t="shared" si="2"/>
        <v>-7.1378091872791483E-2</v>
      </c>
      <c r="BS124" s="11" cm="1">
        <f t="array" aca="1" ref="BS124" ca="1">_xlfn.PERCENTILE.INC((OFFSET(E124,0,1,1,COLUMNS(E124:BQ124)-1) - E124:BP124) / E124:BP124, 0.05) * SQRT(COUNT(E124:BQ124) - 1)</f>
        <v>-0.15695407532916858</v>
      </c>
      <c r="BT124" s="10" cm="1">
        <f t="array" aca="1" ref="BT124" ca="1">_xlfn.STDEV.P((E124:BP124 - OFFSET(E124:BP124,0,1)) / OFFSET(E124:BP124,0,1)) * SQRT(COUNT(E124:BQ124)-1)</f>
        <v>9.8156011821817893E-2</v>
      </c>
      <c r="BU124" s="10" cm="1">
        <f t="array" ref="BU124">-(MAX(1 - (E124:BQ124 / _xlfn.SCAN(E124, E124:BQ124, _xlfn.LAMBDA(_xlpm.a,_xlpm.b, MAX(_xlpm.a, _xlpm.b))))))</f>
        <v>-0.13159652638610553</v>
      </c>
      <c r="BV124" s="12">
        <f t="shared" ca="1" si="3"/>
        <v>-1.0691390497469098</v>
      </c>
    </row>
    <row r="125" spans="1:74" x14ac:dyDescent="0.45">
      <c r="A125" s="2" t="s">
        <v>267</v>
      </c>
      <c r="B125" t="s">
        <v>268</v>
      </c>
      <c r="C125" t="s">
        <v>37</v>
      </c>
      <c r="D125" t="s">
        <v>8</v>
      </c>
      <c r="E125">
        <v>3.601</v>
      </c>
      <c r="F125">
        <v>3.6269999999999998</v>
      </c>
      <c r="G125">
        <v>3.5960000000000001</v>
      </c>
      <c r="H125">
        <v>3.6859999999999999</v>
      </c>
      <c r="I125">
        <v>3.6859999999999999</v>
      </c>
      <c r="J125">
        <v>3.6859999999999999</v>
      </c>
      <c r="K125">
        <v>3.7069999999999999</v>
      </c>
      <c r="L125">
        <v>3.7090000000000001</v>
      </c>
      <c r="M125">
        <v>3.7010000000000001</v>
      </c>
      <c r="N125">
        <v>3.8250000000000002</v>
      </c>
      <c r="O125">
        <v>3.94</v>
      </c>
      <c r="P125">
        <v>4.0209999999999999</v>
      </c>
      <c r="Q125">
        <v>4.1029999999999998</v>
      </c>
      <c r="R125">
        <v>4.0609999999999999</v>
      </c>
      <c r="S125">
        <v>4.2350000000000003</v>
      </c>
      <c r="T125">
        <v>4.0940000000000003</v>
      </c>
      <c r="U125">
        <v>3.9689999999999999</v>
      </c>
      <c r="V125">
        <v>3.7480000000000002</v>
      </c>
      <c r="W125">
        <v>3.8450000000000002</v>
      </c>
      <c r="X125">
        <v>3.6850000000000001</v>
      </c>
      <c r="Y125">
        <v>3.6850000000000001</v>
      </c>
      <c r="Z125">
        <v>3.6070000000000002</v>
      </c>
      <c r="AA125">
        <v>3.6659999999999999</v>
      </c>
      <c r="AB125">
        <v>3.5750000000000002</v>
      </c>
      <c r="AC125">
        <v>3.7170000000000001</v>
      </c>
      <c r="AD125">
        <v>3.7639999999999998</v>
      </c>
      <c r="AE125">
        <v>4.048</v>
      </c>
      <c r="AF125">
        <v>3.8969999999999998</v>
      </c>
      <c r="AG125">
        <v>3.84</v>
      </c>
      <c r="AH125">
        <v>3.9009999999999998</v>
      </c>
      <c r="AI125">
        <v>3.9180000000000001</v>
      </c>
      <c r="AJ125">
        <v>3.91</v>
      </c>
      <c r="AK125">
        <v>3.871</v>
      </c>
      <c r="AL125">
        <v>3.9249999999999998</v>
      </c>
      <c r="AM125">
        <v>3.899</v>
      </c>
      <c r="AN125">
        <v>3.972</v>
      </c>
      <c r="AO125">
        <v>3.9630000000000001</v>
      </c>
      <c r="AP125">
        <v>3.81</v>
      </c>
      <c r="AQ125">
        <v>3.823</v>
      </c>
      <c r="AR125">
        <v>3.82</v>
      </c>
      <c r="AS125">
        <v>3.7709999999999999</v>
      </c>
      <c r="AT125">
        <v>3.73</v>
      </c>
      <c r="AU125">
        <v>3.6579999999999999</v>
      </c>
      <c r="AV125">
        <v>3.75</v>
      </c>
      <c r="AW125">
        <v>3.8410000000000002</v>
      </c>
      <c r="AX125">
        <v>3.7869999999999999</v>
      </c>
      <c r="AY125">
        <v>3.843</v>
      </c>
      <c r="AZ125">
        <v>3.8239999999999998</v>
      </c>
      <c r="BA125">
        <v>3.86</v>
      </c>
      <c r="BB125">
        <v>3.802</v>
      </c>
      <c r="BC125">
        <v>3.83</v>
      </c>
      <c r="BD125">
        <v>3.8170000000000002</v>
      </c>
      <c r="BE125">
        <v>3.8839999999999999</v>
      </c>
      <c r="BF125">
        <v>3.903</v>
      </c>
      <c r="BG125">
        <v>4.0060000000000002</v>
      </c>
      <c r="BH125">
        <v>4.0339999999999998</v>
      </c>
      <c r="BI125">
        <v>4.0090000000000003</v>
      </c>
      <c r="BJ125">
        <v>4.093</v>
      </c>
      <c r="BK125">
        <v>4.069</v>
      </c>
      <c r="BL125">
        <v>3.9860000000000002</v>
      </c>
      <c r="BM125">
        <v>3.9780000000000002</v>
      </c>
      <c r="BN125">
        <v>4.0439999999999996</v>
      </c>
      <c r="BO125">
        <v>4.0869999999999997</v>
      </c>
      <c r="BP125">
        <v>4.2</v>
      </c>
      <c r="BQ125">
        <v>4.25</v>
      </c>
      <c r="BR125" s="10">
        <f t="shared" si="2"/>
        <v>0.18022771452374342</v>
      </c>
      <c r="BS125" s="11" cm="1">
        <f t="array" aca="1" ref="BS125" ca="1">_xlfn.PERCENTILE.INC((OFFSET(E125,0,1,1,COLUMNS(E125:BQ125)-1) - E125:BP125) / E125:BP125, 0.05) * SQRT(COUNT(E125:BQ125) - 1)</f>
        <v>-0.2936089009804429</v>
      </c>
      <c r="BT125" s="10" cm="1">
        <f t="array" aca="1" ref="BT125" ca="1">_xlfn.STDEV.P((E125:BP125 - OFFSET(E125:BP125,0,1)) / OFFSET(E125:BP125,0,1)) * SQRT(COUNT(E125:BQ125)-1)</f>
        <v>0.17652087487362714</v>
      </c>
      <c r="BU125" s="10" cm="1">
        <f t="array" ref="BU125">-(MAX(1 - (E125:BQ125 / _xlfn.SCAN(E125, E125:BQ125, _xlfn.LAMBDA(_xlpm.a,_xlpm.b, MAX(_xlpm.a, _xlpm.b))))))</f>
        <v>-0.1558441558441559</v>
      </c>
      <c r="BV125" s="12">
        <f t="shared" ca="1" si="3"/>
        <v>0.83085573474189778</v>
      </c>
    </row>
    <row r="126" spans="1:74" x14ac:dyDescent="0.45">
      <c r="A126" s="2" t="s">
        <v>269</v>
      </c>
      <c r="B126" t="s">
        <v>270</v>
      </c>
      <c r="C126" t="s">
        <v>22</v>
      </c>
      <c r="D126" t="s">
        <v>8</v>
      </c>
      <c r="E126">
        <v>2.1840000000000002</v>
      </c>
      <c r="F126">
        <v>2.1520000000000001</v>
      </c>
      <c r="G126">
        <v>2.0579999999999998</v>
      </c>
      <c r="H126">
        <v>2.0859999999999999</v>
      </c>
      <c r="I126">
        <v>2.0859999999999999</v>
      </c>
      <c r="J126">
        <v>2.0859999999999999</v>
      </c>
      <c r="K126">
        <v>2.0880000000000001</v>
      </c>
      <c r="L126">
        <v>2.0640000000000001</v>
      </c>
      <c r="M126">
        <v>2.1179999999999999</v>
      </c>
      <c r="N126">
        <v>2.032</v>
      </c>
      <c r="O126">
        <v>2.0219999999999998</v>
      </c>
      <c r="P126">
        <v>2.036</v>
      </c>
      <c r="Q126">
        <v>2.044</v>
      </c>
      <c r="R126">
        <v>2.0259999999999998</v>
      </c>
      <c r="S126">
        <v>2.0179999999999998</v>
      </c>
      <c r="T126">
        <v>2.0099999999999998</v>
      </c>
      <c r="U126">
        <v>1.9710000000000001</v>
      </c>
      <c r="V126">
        <v>1.982</v>
      </c>
      <c r="W126">
        <v>1.9850000000000001</v>
      </c>
      <c r="X126">
        <v>1.984</v>
      </c>
      <c r="Y126">
        <v>1.984</v>
      </c>
      <c r="Z126">
        <v>1.998</v>
      </c>
      <c r="AA126">
        <v>2</v>
      </c>
      <c r="AB126">
        <v>1.9339999999999999</v>
      </c>
      <c r="AC126">
        <v>1.98</v>
      </c>
      <c r="AD126">
        <v>1.9770000000000001</v>
      </c>
      <c r="AE126">
        <v>1.9370000000000001</v>
      </c>
      <c r="AF126">
        <v>1.9219999999999999</v>
      </c>
      <c r="AG126">
        <v>1.88</v>
      </c>
      <c r="AH126">
        <v>1.887</v>
      </c>
      <c r="AI126">
        <v>1.901</v>
      </c>
      <c r="AJ126">
        <v>1.903</v>
      </c>
      <c r="AK126">
        <v>1.9059999999999999</v>
      </c>
      <c r="AL126">
        <v>1.9039999999999999</v>
      </c>
      <c r="AM126">
        <v>1.907</v>
      </c>
      <c r="AN126">
        <v>1.925</v>
      </c>
      <c r="AO126">
        <v>1.96</v>
      </c>
      <c r="AP126">
        <v>1.927</v>
      </c>
      <c r="AQ126">
        <v>1.905</v>
      </c>
      <c r="AR126">
        <v>1.93</v>
      </c>
      <c r="AS126">
        <v>1.96</v>
      </c>
      <c r="AT126">
        <v>1.925</v>
      </c>
      <c r="AU126">
        <v>1.9</v>
      </c>
      <c r="AV126">
        <v>1.9119999999999999</v>
      </c>
      <c r="AW126">
        <v>1.958</v>
      </c>
      <c r="AX126">
        <v>1.966</v>
      </c>
      <c r="AY126">
        <v>1.956</v>
      </c>
      <c r="AZ126">
        <v>1.9610000000000001</v>
      </c>
      <c r="BA126">
        <v>1.9670000000000001</v>
      </c>
      <c r="BB126">
        <v>1.9810000000000001</v>
      </c>
      <c r="BC126">
        <v>1.966</v>
      </c>
      <c r="BD126">
        <v>1.9690000000000001</v>
      </c>
      <c r="BE126">
        <v>1.9450000000000001</v>
      </c>
      <c r="BF126">
        <v>1.93</v>
      </c>
      <c r="BG126">
        <v>1.915</v>
      </c>
      <c r="BH126">
        <v>1.8979999999999999</v>
      </c>
      <c r="BI126">
        <v>1.8779999999999999</v>
      </c>
      <c r="BJ126">
        <v>1.8839999999999999</v>
      </c>
      <c r="BK126">
        <v>1.86</v>
      </c>
      <c r="BL126">
        <v>1.81</v>
      </c>
      <c r="BM126">
        <v>1.774</v>
      </c>
      <c r="BN126">
        <v>1.7849999999999999</v>
      </c>
      <c r="BO126">
        <v>1.762</v>
      </c>
      <c r="BP126">
        <v>1.77</v>
      </c>
      <c r="BQ126">
        <v>1.764</v>
      </c>
      <c r="BR126" s="10">
        <f t="shared" si="2"/>
        <v>-0.19230769230769237</v>
      </c>
      <c r="BS126" s="11" cm="1">
        <f t="array" aca="1" ref="BS126" ca="1">_xlfn.PERCENTILE.INC((OFFSET(E126,0,1,1,COLUMNS(E126:BQ126)-1) - E126:BP126) / E126:BP126, 0.05) * SQRT(COUNT(E126:BQ126) - 1)</f>
        <v>-0.20901838362816527</v>
      </c>
      <c r="BT126" s="10" cm="1">
        <f t="array" aca="1" ref="BT126" ca="1">_xlfn.STDEV.P((E126:BP126 - OFFSET(E126:BP126,0,1)) / OFFSET(E126:BP126,0,1)) * SQRT(COUNT(E126:BQ126)-1)</f>
        <v>0.11094058734261501</v>
      </c>
      <c r="BU126" s="10" cm="1">
        <f t="array" ref="BU126">-(MAX(1 - (E126:BQ126 / _xlfn.SCAN(E126, E126:BQ126, _xlfn.LAMBDA(_xlpm.a,_xlpm.b, MAX(_xlpm.a, _xlpm.b))))))</f>
        <v>-0.19322344322344331</v>
      </c>
      <c r="BV126" s="12">
        <f t="shared" ca="1" si="3"/>
        <v>-2.0359728666612411</v>
      </c>
    </row>
    <row r="127" spans="1:74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88.65</v>
      </c>
      <c r="F127">
        <v>89.25</v>
      </c>
      <c r="G127">
        <v>88.75</v>
      </c>
      <c r="H127">
        <v>91</v>
      </c>
      <c r="I127">
        <v>91</v>
      </c>
      <c r="J127">
        <v>91</v>
      </c>
      <c r="K127">
        <v>92.5</v>
      </c>
      <c r="L127">
        <v>93.2</v>
      </c>
      <c r="M127">
        <v>93.9</v>
      </c>
      <c r="N127">
        <v>94.3</v>
      </c>
      <c r="O127">
        <v>95.05</v>
      </c>
      <c r="P127">
        <v>94.75</v>
      </c>
      <c r="Q127">
        <v>95.05</v>
      </c>
      <c r="R127">
        <v>93.9</v>
      </c>
      <c r="S127">
        <v>96.15</v>
      </c>
      <c r="T127">
        <v>96.55</v>
      </c>
      <c r="U127">
        <v>95.45</v>
      </c>
      <c r="V127">
        <v>94.4</v>
      </c>
      <c r="W127">
        <v>94.5</v>
      </c>
      <c r="X127">
        <v>97.1</v>
      </c>
      <c r="Y127">
        <v>97.1</v>
      </c>
      <c r="Z127">
        <v>95.65</v>
      </c>
      <c r="AA127">
        <v>96.1</v>
      </c>
      <c r="AB127">
        <v>99.7</v>
      </c>
      <c r="AC127">
        <v>105</v>
      </c>
      <c r="AD127">
        <v>103.8</v>
      </c>
      <c r="AE127">
        <v>103.4</v>
      </c>
      <c r="AF127">
        <v>92.95</v>
      </c>
      <c r="AG127">
        <v>94.45</v>
      </c>
      <c r="AH127">
        <v>94.2</v>
      </c>
      <c r="AI127">
        <v>96.95</v>
      </c>
      <c r="AJ127">
        <v>93.5</v>
      </c>
      <c r="AK127">
        <v>91.8</v>
      </c>
      <c r="AL127">
        <v>91.8</v>
      </c>
      <c r="AM127">
        <v>94.75</v>
      </c>
      <c r="AN127">
        <v>97.15</v>
      </c>
      <c r="AO127">
        <v>95.75</v>
      </c>
      <c r="AP127">
        <v>93.35</v>
      </c>
      <c r="AQ127">
        <v>91.2</v>
      </c>
      <c r="AR127">
        <v>93.5</v>
      </c>
      <c r="AS127">
        <v>93.5</v>
      </c>
      <c r="AT127">
        <v>95.4</v>
      </c>
      <c r="AU127">
        <v>95.6</v>
      </c>
      <c r="AV127">
        <v>94</v>
      </c>
      <c r="AW127">
        <v>94.55</v>
      </c>
      <c r="AX127">
        <v>91.55</v>
      </c>
      <c r="AY127">
        <v>93</v>
      </c>
      <c r="AZ127">
        <v>91.05</v>
      </c>
      <c r="BA127">
        <v>88.55</v>
      </c>
      <c r="BB127">
        <v>88.1</v>
      </c>
      <c r="BC127">
        <v>89.8</v>
      </c>
      <c r="BD127">
        <v>87.6</v>
      </c>
      <c r="BE127">
        <v>87</v>
      </c>
      <c r="BF127">
        <v>85.65</v>
      </c>
      <c r="BG127">
        <v>87</v>
      </c>
      <c r="BH127">
        <v>84.5</v>
      </c>
      <c r="BI127">
        <v>83.35</v>
      </c>
      <c r="BJ127">
        <v>81.45</v>
      </c>
      <c r="BK127">
        <v>80.3</v>
      </c>
      <c r="BL127">
        <v>80</v>
      </c>
      <c r="BM127">
        <v>75.599999999999994</v>
      </c>
      <c r="BN127">
        <v>75</v>
      </c>
      <c r="BO127">
        <v>77.349999999999994</v>
      </c>
      <c r="BP127">
        <v>77</v>
      </c>
      <c r="BQ127">
        <v>78</v>
      </c>
      <c r="BR127" s="10">
        <f t="shared" si="2"/>
        <v>-0.12013536379018618</v>
      </c>
      <c r="BS127" s="11" cm="1">
        <f t="array" aca="1" ref="BS127" ca="1">_xlfn.PERCENTILE.INC((OFFSET(E127,0,1,1,COLUMNS(E127:BQ127)-1) - E127:BP127) / E127:BP127, 0.05) * SQRT(COUNT(E127:BQ127) - 1)</f>
        <v>-0.25024161636791337</v>
      </c>
      <c r="BT127" s="10" cm="1">
        <f t="array" aca="1" ref="BT127" ca="1">_xlfn.STDEV.P((E127:BP127 - OFFSET(E127:BP127,0,1)) / OFFSET(E127:BP127,0,1)) * SQRT(COUNT(E127:BQ127)-1)</f>
        <v>0.19243602281232969</v>
      </c>
      <c r="BU127" s="10" cm="1">
        <f t="array" ref="BU127">-(MAX(1 - (E127:BQ127 / _xlfn.SCAN(E127, E127:BQ127, _xlfn.LAMBDA(_xlpm.a,_xlpm.b, MAX(_xlpm.a, _xlpm.b))))))</f>
        <v>-0.2857142857142857</v>
      </c>
      <c r="BV127" s="12">
        <f t="shared" ca="1" si="3"/>
        <v>-0.79870543403099115</v>
      </c>
    </row>
    <row r="128" spans="1:74" x14ac:dyDescent="0.45">
      <c r="A128" s="2" t="s">
        <v>273</v>
      </c>
      <c r="B128" t="s">
        <v>274</v>
      </c>
      <c r="C128" t="s">
        <v>54</v>
      </c>
      <c r="D128" t="s">
        <v>8</v>
      </c>
      <c r="E128">
        <v>27.32</v>
      </c>
      <c r="F128">
        <v>27.46</v>
      </c>
      <c r="G128">
        <v>27.08</v>
      </c>
      <c r="H128">
        <v>27.78</v>
      </c>
      <c r="I128">
        <v>27.78</v>
      </c>
      <c r="J128">
        <v>27.78</v>
      </c>
      <c r="K128">
        <v>27.2</v>
      </c>
      <c r="L128">
        <v>26.92</v>
      </c>
      <c r="M128">
        <v>27.02</v>
      </c>
      <c r="N128">
        <v>27.04</v>
      </c>
      <c r="O128">
        <v>27.38</v>
      </c>
      <c r="P128">
        <v>27.44</v>
      </c>
      <c r="Q128">
        <v>26.8</v>
      </c>
      <c r="R128">
        <v>26.12</v>
      </c>
      <c r="S128">
        <v>26.76</v>
      </c>
      <c r="T128">
        <v>26.76</v>
      </c>
      <c r="U128">
        <v>26.5</v>
      </c>
      <c r="V128">
        <v>26.5</v>
      </c>
      <c r="W128">
        <v>26.48</v>
      </c>
      <c r="X128">
        <v>26.48</v>
      </c>
      <c r="Y128">
        <v>26.48</v>
      </c>
      <c r="Z128">
        <v>26.54</v>
      </c>
      <c r="AA128">
        <v>26.36</v>
      </c>
      <c r="AB128">
        <v>26.26</v>
      </c>
      <c r="AC128">
        <v>26.12</v>
      </c>
      <c r="AD128">
        <v>25.68</v>
      </c>
      <c r="AE128">
        <v>25.2</v>
      </c>
      <c r="AF128">
        <v>25.08</v>
      </c>
      <c r="AG128">
        <v>25.48</v>
      </c>
      <c r="AH128">
        <v>25.36</v>
      </c>
      <c r="AI128">
        <v>25.34</v>
      </c>
      <c r="AJ128">
        <v>25.04</v>
      </c>
      <c r="AK128">
        <v>24.92</v>
      </c>
      <c r="AL128">
        <v>25.14</v>
      </c>
      <c r="AM128">
        <v>25.24</v>
      </c>
      <c r="AN128">
        <v>25.18</v>
      </c>
      <c r="AO128">
        <v>24.76</v>
      </c>
      <c r="AP128">
        <v>24.34</v>
      </c>
      <c r="AQ128">
        <v>24.24</v>
      </c>
      <c r="AR128">
        <v>24.72</v>
      </c>
      <c r="AS128">
        <v>24.72</v>
      </c>
      <c r="AT128">
        <v>24.52</v>
      </c>
      <c r="AU128">
        <v>24.24</v>
      </c>
      <c r="AV128">
        <v>24.58</v>
      </c>
      <c r="AW128">
        <v>25.08</v>
      </c>
      <c r="AX128">
        <v>25</v>
      </c>
      <c r="AY128">
        <v>24.9</v>
      </c>
      <c r="AZ128">
        <v>24.7</v>
      </c>
      <c r="BA128">
        <v>24.54</v>
      </c>
      <c r="BB128">
        <v>24.7</v>
      </c>
      <c r="BC128">
        <v>24.92</v>
      </c>
      <c r="BD128">
        <v>24.96</v>
      </c>
      <c r="BE128">
        <v>24.92</v>
      </c>
      <c r="BF128">
        <v>24.7</v>
      </c>
      <c r="BG128">
        <v>24.98</v>
      </c>
      <c r="BH128">
        <v>24.94</v>
      </c>
      <c r="BI128">
        <v>24.52</v>
      </c>
      <c r="BJ128">
        <v>23.5</v>
      </c>
      <c r="BK128">
        <v>23.02</v>
      </c>
      <c r="BL128">
        <v>22.96</v>
      </c>
      <c r="BM128">
        <v>22.98</v>
      </c>
      <c r="BN128">
        <v>22.68</v>
      </c>
      <c r="BO128">
        <v>22.84</v>
      </c>
      <c r="BP128">
        <v>22.9</v>
      </c>
      <c r="BQ128">
        <v>22.84</v>
      </c>
      <c r="BR128" s="10">
        <f t="shared" si="2"/>
        <v>-0.16398243045387995</v>
      </c>
      <c r="BS128" s="11" cm="1">
        <f t="array" aca="1" ref="BS128" ca="1">_xlfn.PERCENTILE.INC((OFFSET(E128,0,1,1,COLUMNS(E128:BQ128)-1) - E128:BP128) / E128:BP128, 0.05) * SQRT(COUNT(E128:BQ128) - 1)</f>
        <v>-0.16648328048649771</v>
      </c>
      <c r="BT128" s="10" cm="1">
        <f t="array" aca="1" ref="BT128" ca="1">_xlfn.STDEV.P((E128:BP128 - OFFSET(E128:BP128,0,1)) / OFFSET(E128:BP128,0,1)) * SQRT(COUNT(E128:BQ128)-1)</f>
        <v>9.6865282999153632E-2</v>
      </c>
      <c r="BU128" s="10" cm="1">
        <f t="array" ref="BU128">-(MAX(1 - (E128:BQ128 / _xlfn.SCAN(E128, E128:BQ128, _xlfn.LAMBDA(_xlpm.a,_xlpm.b, MAX(_xlpm.a, _xlpm.b))))))</f>
        <v>-0.18358531317494609</v>
      </c>
      <c r="BV128" s="12">
        <f t="shared" ca="1" si="3"/>
        <v>-2.0393969611273355</v>
      </c>
    </row>
    <row r="129" spans="1:74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148.26</v>
      </c>
      <c r="F129">
        <v>146.5</v>
      </c>
      <c r="G129">
        <v>147.72</v>
      </c>
      <c r="H129">
        <v>151.62</v>
      </c>
      <c r="I129">
        <v>151.62</v>
      </c>
      <c r="J129">
        <v>151.62</v>
      </c>
      <c r="K129">
        <v>152.54</v>
      </c>
      <c r="L129">
        <v>153.06</v>
      </c>
      <c r="M129">
        <v>152.94</v>
      </c>
      <c r="N129">
        <v>157.88</v>
      </c>
      <c r="O129">
        <v>154.28</v>
      </c>
      <c r="P129">
        <v>154.96</v>
      </c>
      <c r="Q129">
        <v>155.4</v>
      </c>
      <c r="R129">
        <v>154.46</v>
      </c>
      <c r="S129">
        <v>153.24</v>
      </c>
      <c r="T129">
        <v>154.19999999999999</v>
      </c>
      <c r="U129">
        <v>151.46</v>
      </c>
      <c r="V129">
        <v>153.86000000000001</v>
      </c>
      <c r="W129">
        <v>162.04</v>
      </c>
      <c r="X129">
        <v>159.88</v>
      </c>
      <c r="Y129">
        <v>159.88</v>
      </c>
      <c r="Z129">
        <v>154.94</v>
      </c>
      <c r="AA129">
        <v>153.26</v>
      </c>
      <c r="AB129">
        <v>148.24</v>
      </c>
      <c r="AC129">
        <v>153.24</v>
      </c>
      <c r="AD129">
        <v>153.24</v>
      </c>
      <c r="AE129">
        <v>153.58000000000001</v>
      </c>
      <c r="AF129">
        <v>153.22</v>
      </c>
      <c r="AG129">
        <v>153.47999999999999</v>
      </c>
      <c r="AH129">
        <v>153.9</v>
      </c>
      <c r="AI129">
        <v>155.02000000000001</v>
      </c>
      <c r="AJ129">
        <v>154.4</v>
      </c>
      <c r="AK129">
        <v>155.96</v>
      </c>
      <c r="AL129">
        <v>158.06</v>
      </c>
      <c r="AM129">
        <v>159.41999999999999</v>
      </c>
      <c r="AN129">
        <v>160.08000000000001</v>
      </c>
      <c r="AO129">
        <v>163.44</v>
      </c>
      <c r="AP129">
        <v>158.66</v>
      </c>
      <c r="AQ129">
        <v>156.97999999999999</v>
      </c>
      <c r="AR129">
        <v>157.32</v>
      </c>
      <c r="AS129">
        <v>157.32</v>
      </c>
      <c r="AT129">
        <v>155.80000000000001</v>
      </c>
      <c r="AU129">
        <v>151.34</v>
      </c>
      <c r="AV129">
        <v>152.62</v>
      </c>
      <c r="AW129">
        <v>156.76</v>
      </c>
      <c r="AX129">
        <v>155.78</v>
      </c>
      <c r="AY129">
        <v>158.19999999999999</v>
      </c>
      <c r="AZ129">
        <v>158.24</v>
      </c>
      <c r="BA129">
        <v>157.6</v>
      </c>
      <c r="BB129">
        <v>156.34</v>
      </c>
      <c r="BC129">
        <v>155.24</v>
      </c>
      <c r="BD129">
        <v>156.76</v>
      </c>
      <c r="BE129">
        <v>157.44</v>
      </c>
      <c r="BF129">
        <v>153.80000000000001</v>
      </c>
      <c r="BG129">
        <v>153.94</v>
      </c>
      <c r="BH129">
        <v>153.46</v>
      </c>
      <c r="BI129">
        <v>154.32</v>
      </c>
      <c r="BJ129">
        <v>151.46</v>
      </c>
      <c r="BK129">
        <v>146.96</v>
      </c>
      <c r="BL129">
        <v>145.22</v>
      </c>
      <c r="BM129">
        <v>144.91999999999999</v>
      </c>
      <c r="BN129">
        <v>146.32</v>
      </c>
      <c r="BO129">
        <v>148.34</v>
      </c>
      <c r="BP129">
        <v>151.32</v>
      </c>
      <c r="BQ129">
        <v>153.38</v>
      </c>
      <c r="BR129" s="10">
        <f t="shared" si="2"/>
        <v>3.4533926885201703E-2</v>
      </c>
      <c r="BS129" s="11" cm="1">
        <f t="array" aca="1" ref="BS129" ca="1">_xlfn.PERCENTILE.INC((OFFSET(E129,0,1,1,COLUMNS(E129:BQ129)-1) - E129:BP129) / E129:BP129, 0.05) * SQRT(COUNT(E129:BQ129) - 1)</f>
        <v>-0.23322593759209106</v>
      </c>
      <c r="BT129" s="10" cm="1">
        <f t="array" aca="1" ref="BT129" ca="1">_xlfn.STDEV.P((E129:BP129 - OFFSET(E129:BP129,0,1)) / OFFSET(E129:BP129,0,1)) * SQRT(COUNT(E129:BQ129)-1)</f>
        <v>0.12765283786368645</v>
      </c>
      <c r="BU129" s="10" cm="1">
        <f t="array" ref="BU129">-(MAX(1 - (E129:BQ129 / _xlfn.SCAN(E129, E129:BQ129, _xlfn.LAMBDA(_xlpm.a,_xlpm.b, MAX(_xlpm.a, _xlpm.b))))))</f>
        <v>-0.11331375428291734</v>
      </c>
      <c r="BV129" s="12">
        <f t="shared" ca="1" si="3"/>
        <v>7.5955503073401676E-3</v>
      </c>
    </row>
    <row r="130" spans="1:74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1963</v>
      </c>
      <c r="F130">
        <v>1942</v>
      </c>
      <c r="G130">
        <v>1958</v>
      </c>
      <c r="H130">
        <v>1950</v>
      </c>
      <c r="I130">
        <v>1950</v>
      </c>
      <c r="J130">
        <v>1950</v>
      </c>
      <c r="K130">
        <v>1952</v>
      </c>
      <c r="L130">
        <v>1921</v>
      </c>
      <c r="M130">
        <v>1846</v>
      </c>
      <c r="N130">
        <v>1831</v>
      </c>
      <c r="O130">
        <v>1854</v>
      </c>
      <c r="P130">
        <v>1852</v>
      </c>
      <c r="Q130">
        <v>1879</v>
      </c>
      <c r="R130">
        <v>1894</v>
      </c>
      <c r="S130">
        <v>1915</v>
      </c>
      <c r="T130">
        <v>1908</v>
      </c>
      <c r="U130">
        <v>1901</v>
      </c>
      <c r="V130">
        <v>1896</v>
      </c>
      <c r="W130">
        <v>1874</v>
      </c>
      <c r="X130">
        <v>1904</v>
      </c>
      <c r="Y130">
        <v>1904</v>
      </c>
      <c r="Z130">
        <v>1913</v>
      </c>
      <c r="AA130">
        <v>1914</v>
      </c>
      <c r="AB130">
        <v>1914</v>
      </c>
      <c r="AC130">
        <v>1954</v>
      </c>
      <c r="AD130">
        <v>1974</v>
      </c>
      <c r="AE130">
        <v>1977</v>
      </c>
      <c r="AF130">
        <v>1941</v>
      </c>
      <c r="AG130">
        <v>1952</v>
      </c>
      <c r="AH130">
        <v>1945</v>
      </c>
      <c r="AI130">
        <v>1965</v>
      </c>
      <c r="AJ130">
        <v>1962</v>
      </c>
      <c r="AK130">
        <v>1925</v>
      </c>
      <c r="AL130">
        <v>1925</v>
      </c>
      <c r="AM130">
        <v>1945</v>
      </c>
      <c r="AN130">
        <v>1932</v>
      </c>
      <c r="AO130">
        <v>1920</v>
      </c>
      <c r="AP130">
        <v>1912</v>
      </c>
      <c r="AQ130">
        <v>1889</v>
      </c>
      <c r="AR130">
        <v>1897</v>
      </c>
      <c r="AS130">
        <v>1897</v>
      </c>
      <c r="AT130">
        <v>1848</v>
      </c>
      <c r="AU130">
        <v>1841</v>
      </c>
      <c r="AV130">
        <v>1870</v>
      </c>
      <c r="AW130">
        <v>1867</v>
      </c>
      <c r="AX130">
        <v>1799</v>
      </c>
      <c r="AY130">
        <v>1801</v>
      </c>
      <c r="AZ130">
        <v>1779</v>
      </c>
      <c r="BA130">
        <v>1776</v>
      </c>
      <c r="BB130">
        <v>1756</v>
      </c>
      <c r="BC130">
        <v>1764</v>
      </c>
      <c r="BD130">
        <v>1755</v>
      </c>
      <c r="BE130">
        <v>1739</v>
      </c>
      <c r="BF130">
        <v>1738</v>
      </c>
      <c r="BG130">
        <v>1746</v>
      </c>
      <c r="BH130">
        <v>1726</v>
      </c>
      <c r="BI130">
        <v>1714</v>
      </c>
      <c r="BJ130">
        <v>1705</v>
      </c>
      <c r="BK130">
        <v>1707</v>
      </c>
      <c r="BL130">
        <v>1703</v>
      </c>
      <c r="BM130">
        <v>1686</v>
      </c>
      <c r="BN130">
        <v>1694</v>
      </c>
      <c r="BO130">
        <v>1705</v>
      </c>
      <c r="BP130">
        <v>1719</v>
      </c>
      <c r="BQ130">
        <v>1727</v>
      </c>
      <c r="BR130" s="10">
        <f t="shared" si="2"/>
        <v>-0.12022414671421294</v>
      </c>
      <c r="BS130" s="11" cm="1">
        <f t="array" aca="1" ref="BS130" ca="1">_xlfn.PERCENTILE.INC((OFFSET(E130,0,1,1,COLUMNS(E130:BQ130)-1) - E130:BP130) / E130:BP130, 0.05) * SQRT(COUNT(E130:BQ130) - 1)</f>
        <v>-0.15008778320718846</v>
      </c>
      <c r="BT130" s="10" cm="1">
        <f t="array" aca="1" ref="BT130" ca="1">_xlfn.STDEV.P((E130:BP130 - OFFSET(E130:BP130,0,1)) / OFFSET(E130:BP130,0,1)) * SQRT(COUNT(E130:BQ130)-1)</f>
        <v>8.9195900919767507E-2</v>
      </c>
      <c r="BU130" s="10" cm="1">
        <f t="array" ref="BU130">-(MAX(1 - (E130:BQ130 / _xlfn.SCAN(E130, E130:BQ130, _xlfn.LAMBDA(_xlpm.a,_xlpm.b, MAX(_xlpm.a, _xlpm.b))))))</f>
        <v>-0.14719271623672225</v>
      </c>
      <c r="BV130" s="12">
        <f t="shared" ca="1" si="3"/>
        <v>-1.72416533116113</v>
      </c>
    </row>
    <row r="131" spans="1:74" x14ac:dyDescent="0.45">
      <c r="A131" s="2" t="s">
        <v>279</v>
      </c>
      <c r="B131" t="s">
        <v>280</v>
      </c>
      <c r="C131" t="s">
        <v>7</v>
      </c>
      <c r="D131" t="s">
        <v>8</v>
      </c>
      <c r="E131">
        <v>48.79</v>
      </c>
      <c r="F131">
        <v>49.01</v>
      </c>
      <c r="G131">
        <v>48.36</v>
      </c>
      <c r="H131">
        <v>48.41</v>
      </c>
      <c r="I131">
        <v>48.41</v>
      </c>
      <c r="J131">
        <v>48.41</v>
      </c>
      <c r="K131">
        <v>49.11</v>
      </c>
      <c r="L131">
        <v>49.424999999999997</v>
      </c>
      <c r="M131">
        <v>48.805</v>
      </c>
      <c r="N131">
        <v>49.704999999999998</v>
      </c>
      <c r="O131">
        <v>50.06</v>
      </c>
      <c r="P131">
        <v>50.52</v>
      </c>
      <c r="Q131">
        <v>50.83</v>
      </c>
      <c r="R131">
        <v>50.61</v>
      </c>
      <c r="S131">
        <v>49.604999999999997</v>
      </c>
      <c r="T131">
        <v>50.24</v>
      </c>
      <c r="U131">
        <v>50.16</v>
      </c>
      <c r="V131">
        <v>50.15</v>
      </c>
      <c r="W131">
        <v>47.994999999999997</v>
      </c>
      <c r="X131">
        <v>46.85</v>
      </c>
      <c r="Y131">
        <v>46.85</v>
      </c>
      <c r="Z131">
        <v>45.185000000000002</v>
      </c>
      <c r="AA131">
        <v>46.36</v>
      </c>
      <c r="AB131">
        <v>45.895000000000003</v>
      </c>
      <c r="AC131">
        <v>47.524999999999999</v>
      </c>
      <c r="AD131">
        <v>46.98</v>
      </c>
      <c r="AE131">
        <v>46.844999999999999</v>
      </c>
      <c r="AF131">
        <v>47.125</v>
      </c>
      <c r="AG131">
        <v>47.11</v>
      </c>
      <c r="AH131">
        <v>47.1</v>
      </c>
      <c r="AI131">
        <v>47.725000000000001</v>
      </c>
      <c r="AJ131">
        <v>47.104999999999997</v>
      </c>
      <c r="AK131">
        <v>46.924999999999997</v>
      </c>
      <c r="AL131">
        <v>47.454999999999998</v>
      </c>
      <c r="AM131">
        <v>47.604999999999997</v>
      </c>
      <c r="AN131">
        <v>47.284999999999997</v>
      </c>
      <c r="AO131">
        <v>47.465000000000003</v>
      </c>
      <c r="AP131">
        <v>46.424999999999997</v>
      </c>
      <c r="AQ131">
        <v>45.914999999999999</v>
      </c>
      <c r="AR131">
        <v>46.91</v>
      </c>
      <c r="AS131">
        <v>46.704999999999998</v>
      </c>
      <c r="AT131">
        <v>45.98</v>
      </c>
      <c r="AU131">
        <v>44.414999999999999</v>
      </c>
      <c r="AV131">
        <v>44.85</v>
      </c>
      <c r="AW131">
        <v>46.79</v>
      </c>
      <c r="AX131">
        <v>46.534999999999997</v>
      </c>
      <c r="AY131">
        <v>46.76</v>
      </c>
      <c r="AZ131">
        <v>46.45</v>
      </c>
      <c r="BA131">
        <v>46.87</v>
      </c>
      <c r="BB131">
        <v>46.024999999999999</v>
      </c>
      <c r="BC131">
        <v>46.295000000000002</v>
      </c>
      <c r="BD131">
        <v>46.77</v>
      </c>
      <c r="BE131">
        <v>46.835000000000001</v>
      </c>
      <c r="BF131">
        <v>46.354999999999997</v>
      </c>
      <c r="BG131">
        <v>45.7</v>
      </c>
      <c r="BH131">
        <v>44.064999999999998</v>
      </c>
      <c r="BI131">
        <v>42.655000000000001</v>
      </c>
      <c r="BJ131">
        <v>42.615000000000002</v>
      </c>
      <c r="BK131">
        <v>42.375</v>
      </c>
      <c r="BL131">
        <v>42.234999999999999</v>
      </c>
      <c r="BM131">
        <v>42.784999999999997</v>
      </c>
      <c r="BN131">
        <v>43.11</v>
      </c>
      <c r="BO131">
        <v>44.075000000000003</v>
      </c>
      <c r="BP131">
        <v>44.04</v>
      </c>
      <c r="BQ131">
        <v>44.47</v>
      </c>
      <c r="BR131" s="10">
        <f t="shared" si="2"/>
        <v>-8.8542734166837472E-2</v>
      </c>
      <c r="BS131" s="11" cm="1">
        <f t="array" aca="1" ref="BS131" ca="1">_xlfn.PERCENTILE.INC((OFFSET(E131,0,1,1,COLUMNS(E131:BQ131)-1) - E131:BP131) / E131:BP131, 0.05) * SQRT(COUNT(E131:BQ131) - 1)</f>
        <v>-0.26984627725057359</v>
      </c>
      <c r="BT131" s="10" cm="1">
        <f t="array" aca="1" ref="BT131" ca="1">_xlfn.STDEV.P((E131:BP131 - OFFSET(E131:BP131,0,1)) / OFFSET(E131:BP131,0,1)) * SQRT(COUNT(E131:BQ131)-1)</f>
        <v>0.12975268551315627</v>
      </c>
      <c r="BU131" s="10" cm="1">
        <f t="array" ref="BU131">-(MAX(1 - (E131:BQ131 / _xlfn.SCAN(E131, E131:BQ131, _xlfn.LAMBDA(_xlpm.a,_xlpm.b, MAX(_xlpm.a, _xlpm.b))))))</f>
        <v>-0.16909305528231355</v>
      </c>
      <c r="BV131" s="12">
        <f t="shared" ca="1" si="3"/>
        <v>-0.9410754545638268</v>
      </c>
    </row>
    <row r="132" spans="1:74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2872.5</v>
      </c>
      <c r="F132">
        <v>2811.5</v>
      </c>
      <c r="G132">
        <v>2805</v>
      </c>
      <c r="H132">
        <v>2838</v>
      </c>
      <c r="I132">
        <v>2838</v>
      </c>
      <c r="J132">
        <v>2838</v>
      </c>
      <c r="K132">
        <v>2859</v>
      </c>
      <c r="L132">
        <v>2859</v>
      </c>
      <c r="M132">
        <v>2814</v>
      </c>
      <c r="N132">
        <v>2835</v>
      </c>
      <c r="O132">
        <v>2848</v>
      </c>
      <c r="P132">
        <v>2835</v>
      </c>
      <c r="Q132">
        <v>2930.5</v>
      </c>
      <c r="R132">
        <v>2914.5</v>
      </c>
      <c r="S132">
        <v>2921</v>
      </c>
      <c r="T132">
        <v>2922</v>
      </c>
      <c r="U132">
        <v>2972</v>
      </c>
      <c r="V132">
        <v>3007</v>
      </c>
      <c r="W132">
        <v>2963</v>
      </c>
      <c r="X132">
        <v>2927</v>
      </c>
      <c r="Y132">
        <v>2927</v>
      </c>
      <c r="Z132">
        <v>2883.5</v>
      </c>
      <c r="AA132">
        <v>2885</v>
      </c>
      <c r="AB132">
        <v>2804.5</v>
      </c>
      <c r="AC132">
        <v>2804</v>
      </c>
      <c r="AD132">
        <v>2804</v>
      </c>
      <c r="AE132">
        <v>2800.5</v>
      </c>
      <c r="AF132">
        <v>2754</v>
      </c>
      <c r="AG132">
        <v>2727.5</v>
      </c>
      <c r="AH132">
        <v>2709</v>
      </c>
      <c r="AI132">
        <v>2715</v>
      </c>
      <c r="AJ132">
        <v>2720</v>
      </c>
      <c r="AK132">
        <v>2674.5</v>
      </c>
      <c r="AL132">
        <v>2656</v>
      </c>
      <c r="AM132">
        <v>2666.5</v>
      </c>
      <c r="AN132">
        <v>2678.5</v>
      </c>
      <c r="AO132">
        <v>2738.5</v>
      </c>
      <c r="AP132">
        <v>2736.5</v>
      </c>
      <c r="AQ132">
        <v>2663</v>
      </c>
      <c r="AR132">
        <v>2670</v>
      </c>
      <c r="AS132">
        <v>2670</v>
      </c>
      <c r="AT132">
        <v>2597.5</v>
      </c>
      <c r="AU132">
        <v>2554.5</v>
      </c>
      <c r="AV132">
        <v>2557.5</v>
      </c>
      <c r="AW132">
        <v>2570.5</v>
      </c>
      <c r="AX132">
        <v>2570.5</v>
      </c>
      <c r="AY132">
        <v>2609</v>
      </c>
      <c r="AZ132">
        <v>2587</v>
      </c>
      <c r="BA132">
        <v>2581.5</v>
      </c>
      <c r="BB132">
        <v>2590.5</v>
      </c>
      <c r="BC132">
        <v>2579</v>
      </c>
      <c r="BD132">
        <v>2577.5</v>
      </c>
      <c r="BE132">
        <v>2570</v>
      </c>
      <c r="BF132">
        <v>2578.5</v>
      </c>
      <c r="BG132">
        <v>2580.5</v>
      </c>
      <c r="BH132">
        <v>2570.5</v>
      </c>
      <c r="BI132">
        <v>2570</v>
      </c>
      <c r="BJ132">
        <v>2596.5</v>
      </c>
      <c r="BK132">
        <v>2589.5</v>
      </c>
      <c r="BL132">
        <v>2625</v>
      </c>
      <c r="BM132">
        <v>2614</v>
      </c>
      <c r="BN132">
        <v>2603</v>
      </c>
      <c r="BO132">
        <v>2599.5</v>
      </c>
      <c r="BP132">
        <v>2602</v>
      </c>
      <c r="BQ132">
        <v>2608</v>
      </c>
      <c r="BR132" s="10">
        <f t="shared" ref="BR132:BR195" si="4">(BQ132-E132)/E132</f>
        <v>-9.2080069625761526E-2</v>
      </c>
      <c r="BS132" s="11" cm="1">
        <f t="array" aca="1" ref="BS132" ca="1">_xlfn.PERCENTILE.INC((OFFSET(E132,0,1,1,COLUMNS(E132:BQ132)-1) - E132:BP132) / E132:BP132, 0.05) * SQRT(COUNT(E132:BQ132) - 1)</f>
        <v>-0.16447735882864892</v>
      </c>
      <c r="BT132" s="10" cm="1">
        <f t="array" aca="1" ref="BT132" ca="1">_xlfn.STDEV.P((E132:BP132 - OFFSET(E132:BP132,0,1)) / OFFSET(E132:BP132,0,1)) * SQRT(COUNT(E132:BQ132)-1)</f>
        <v>8.7449044580159924E-2</v>
      </c>
      <c r="BU132" s="10" cm="1">
        <f t="array" ref="BU132">-(MAX(1 - (E132:BQ132 / _xlfn.SCAN(E132, E132:BQ132, _xlfn.LAMBDA(_xlpm.a,_xlpm.b, MAX(_xlpm.a, _xlpm.b))))))</f>
        <v>-0.15048220818091118</v>
      </c>
      <c r="BV132" s="12">
        <f t="shared" ref="BV132:BV195" ca="1" si="5">(BR132-$BX$3)/BT132</f>
        <v>-1.436772735051705</v>
      </c>
    </row>
    <row r="133" spans="1:74" x14ac:dyDescent="0.45">
      <c r="A133" s="2" t="s">
        <v>283</v>
      </c>
      <c r="B133" t="s">
        <v>284</v>
      </c>
      <c r="C133" t="s">
        <v>37</v>
      </c>
      <c r="D133" t="s">
        <v>8</v>
      </c>
      <c r="E133">
        <v>46.24</v>
      </c>
      <c r="F133">
        <v>42.48</v>
      </c>
      <c r="G133">
        <v>42.08</v>
      </c>
      <c r="H133">
        <v>43.24</v>
      </c>
      <c r="I133">
        <v>43.24</v>
      </c>
      <c r="J133">
        <v>43.24</v>
      </c>
      <c r="K133">
        <v>43.24</v>
      </c>
      <c r="L133">
        <v>43.42</v>
      </c>
      <c r="M133">
        <v>43.14</v>
      </c>
      <c r="N133">
        <v>44.32</v>
      </c>
      <c r="O133">
        <v>43.52</v>
      </c>
      <c r="P133">
        <v>44.84</v>
      </c>
      <c r="Q133">
        <v>45.12</v>
      </c>
      <c r="R133">
        <v>44.74</v>
      </c>
      <c r="S133">
        <v>44.66</v>
      </c>
      <c r="T133">
        <v>45.98</v>
      </c>
      <c r="U133">
        <v>44.5</v>
      </c>
      <c r="V133">
        <v>44.14</v>
      </c>
      <c r="W133">
        <v>44.6</v>
      </c>
      <c r="X133">
        <v>44.16</v>
      </c>
      <c r="Y133">
        <v>44.16</v>
      </c>
      <c r="Z133">
        <v>42.44</v>
      </c>
      <c r="AA133">
        <v>41.8</v>
      </c>
      <c r="AB133">
        <v>40.46</v>
      </c>
      <c r="AC133">
        <v>42.02</v>
      </c>
      <c r="AD133">
        <v>42.2</v>
      </c>
      <c r="AE133">
        <v>42.08</v>
      </c>
      <c r="AF133">
        <v>40.840000000000003</v>
      </c>
      <c r="AG133">
        <v>40.82</v>
      </c>
      <c r="AH133">
        <v>41.4</v>
      </c>
      <c r="AI133">
        <v>41.9</v>
      </c>
      <c r="AJ133">
        <v>42.72</v>
      </c>
      <c r="AK133">
        <v>42.58</v>
      </c>
      <c r="AL133">
        <v>43.46</v>
      </c>
      <c r="AM133">
        <v>43.16</v>
      </c>
      <c r="AN133">
        <v>44.12</v>
      </c>
      <c r="AO133">
        <v>44.56</v>
      </c>
      <c r="AP133">
        <v>42.92</v>
      </c>
      <c r="AQ133">
        <v>42.44</v>
      </c>
      <c r="AR133">
        <v>42.34</v>
      </c>
      <c r="AS133">
        <v>41.58</v>
      </c>
      <c r="AT133">
        <v>40.9</v>
      </c>
      <c r="AU133">
        <v>40.659999999999997</v>
      </c>
      <c r="AV133">
        <v>41.12</v>
      </c>
      <c r="AW133">
        <v>42.98</v>
      </c>
      <c r="AX133">
        <v>42.98</v>
      </c>
      <c r="AY133">
        <v>43.36</v>
      </c>
      <c r="AZ133">
        <v>43.54</v>
      </c>
      <c r="BA133">
        <v>44</v>
      </c>
      <c r="BB133">
        <v>44.12</v>
      </c>
      <c r="BC133">
        <v>44.1</v>
      </c>
      <c r="BD133">
        <v>43.74</v>
      </c>
      <c r="BE133">
        <v>44.16</v>
      </c>
      <c r="BF133">
        <v>43.76</v>
      </c>
      <c r="BG133">
        <v>44.18</v>
      </c>
      <c r="BH133">
        <v>44</v>
      </c>
      <c r="BI133">
        <v>43.9</v>
      </c>
      <c r="BJ133">
        <v>44.04</v>
      </c>
      <c r="BK133">
        <v>43.26</v>
      </c>
      <c r="BL133">
        <v>42.42</v>
      </c>
      <c r="BM133">
        <v>43.1</v>
      </c>
      <c r="BN133">
        <v>43.34</v>
      </c>
      <c r="BO133">
        <v>43.58</v>
      </c>
      <c r="BP133">
        <v>43.8</v>
      </c>
      <c r="BQ133">
        <v>42.22</v>
      </c>
      <c r="BR133" s="10">
        <f t="shared" si="4"/>
        <v>-8.6937716262975848E-2</v>
      </c>
      <c r="BS133" s="11" cm="1">
        <f t="array" aca="1" ref="BS133" ca="1">_xlfn.PERCENTILE.INC((OFFSET(E133,0,1,1,COLUMNS(E133:BQ133)-1) - E133:BP133) / E133:BP133, 0.05) * SQRT(COUNT(E133:BQ133) - 1)</f>
        <v>-0.28392229299616034</v>
      </c>
      <c r="BT133" s="10" cm="1">
        <f t="array" aca="1" ref="BT133" ca="1">_xlfn.STDEV.P((E133:BP133 - OFFSET(E133:BP133,0,1)) / OFFSET(E133:BP133,0,1)) * SQRT(COUNT(E133:BQ133)-1)</f>
        <v>0.16454694509014425</v>
      </c>
      <c r="BU133" s="10" cm="1">
        <f t="array" ref="BU133">-(MAX(1 - (E133:BQ133 / _xlfn.SCAN(E133, E133:BQ133, _xlfn.LAMBDA(_xlpm.a,_xlpm.b, MAX(_xlpm.a, _xlpm.b))))))</f>
        <v>-0.125</v>
      </c>
      <c r="BV133" s="12">
        <f t="shared" ca="1" si="5"/>
        <v>-0.73232626427852654</v>
      </c>
    </row>
    <row r="134" spans="1:74" x14ac:dyDescent="0.45">
      <c r="A134" s="2" t="s">
        <v>285</v>
      </c>
      <c r="B134" t="s">
        <v>286</v>
      </c>
      <c r="C134" t="s">
        <v>80</v>
      </c>
      <c r="D134" t="s">
        <v>8</v>
      </c>
      <c r="E134">
        <v>59.08</v>
      </c>
      <c r="F134">
        <v>58.82</v>
      </c>
      <c r="G134">
        <v>59.52</v>
      </c>
      <c r="H134">
        <v>60.56</v>
      </c>
      <c r="I134">
        <v>60.56</v>
      </c>
      <c r="J134">
        <v>60.56</v>
      </c>
      <c r="K134">
        <v>60.32</v>
      </c>
      <c r="L134">
        <v>60.09</v>
      </c>
      <c r="M134">
        <v>61.05</v>
      </c>
      <c r="N134">
        <v>61.36</v>
      </c>
      <c r="O134">
        <v>61.52</v>
      </c>
      <c r="P134">
        <v>61.4</v>
      </c>
      <c r="Q134">
        <v>61.29</v>
      </c>
      <c r="R134">
        <v>60.99</v>
      </c>
      <c r="S134">
        <v>60.69</v>
      </c>
      <c r="T134">
        <v>60.43</v>
      </c>
      <c r="U134">
        <v>60.43</v>
      </c>
      <c r="V134">
        <v>60.11</v>
      </c>
      <c r="W134">
        <v>59.72</v>
      </c>
      <c r="X134">
        <v>59.76</v>
      </c>
      <c r="Y134">
        <v>59.76</v>
      </c>
      <c r="Z134">
        <v>57.2</v>
      </c>
      <c r="AA134">
        <v>57.2</v>
      </c>
      <c r="AB134">
        <v>58.1</v>
      </c>
      <c r="AC134">
        <v>58.7</v>
      </c>
      <c r="AD134">
        <v>58.31</v>
      </c>
      <c r="AE134">
        <v>58.33</v>
      </c>
      <c r="AF134">
        <v>58.29</v>
      </c>
      <c r="AG134">
        <v>53.94</v>
      </c>
      <c r="AH134">
        <v>53.73</v>
      </c>
      <c r="AI134">
        <v>53.3</v>
      </c>
      <c r="AJ134">
        <v>53.65</v>
      </c>
      <c r="AK134">
        <v>53.79</v>
      </c>
      <c r="AL134">
        <v>54.11</v>
      </c>
      <c r="AM134">
        <v>54.59</v>
      </c>
      <c r="AN134">
        <v>53.92</v>
      </c>
      <c r="AO134">
        <v>54.05</v>
      </c>
      <c r="AP134">
        <v>53.96</v>
      </c>
      <c r="AQ134">
        <v>53.38</v>
      </c>
      <c r="AR134">
        <v>54.4</v>
      </c>
      <c r="AS134">
        <v>54.35</v>
      </c>
      <c r="AT134">
        <v>53.42</v>
      </c>
      <c r="AU134">
        <v>52.14</v>
      </c>
      <c r="AV134">
        <v>51.9</v>
      </c>
      <c r="AW134">
        <v>52.61</v>
      </c>
      <c r="AX134">
        <v>52.12</v>
      </c>
      <c r="AY134">
        <v>52.28</v>
      </c>
      <c r="AZ134">
        <v>52.13</v>
      </c>
      <c r="BA134">
        <v>51.95</v>
      </c>
      <c r="BB134">
        <v>51.15</v>
      </c>
      <c r="BC134">
        <v>51.11</v>
      </c>
      <c r="BD134">
        <v>51.28</v>
      </c>
      <c r="BE134">
        <v>51.8</v>
      </c>
      <c r="BF134">
        <v>51.81</v>
      </c>
      <c r="BG134">
        <v>52.33</v>
      </c>
      <c r="BH134">
        <v>51.62</v>
      </c>
      <c r="BI134">
        <v>50.89</v>
      </c>
      <c r="BJ134">
        <v>50.87</v>
      </c>
      <c r="BK134">
        <v>50.5</v>
      </c>
      <c r="BL134">
        <v>50.5</v>
      </c>
      <c r="BM134">
        <v>50.09</v>
      </c>
      <c r="BN134">
        <v>50.26</v>
      </c>
      <c r="BO134">
        <v>50.3</v>
      </c>
      <c r="BP134">
        <v>50.51</v>
      </c>
      <c r="BQ134">
        <v>50.67</v>
      </c>
      <c r="BR134" s="10">
        <f t="shared" si="4"/>
        <v>-0.14234935680433305</v>
      </c>
      <c r="BS134" s="11" cm="1">
        <f t="array" aca="1" ref="BS134" ca="1">_xlfn.PERCENTILE.INC((OFFSET(E134,0,1,1,COLUMNS(E134:BQ134)-1) - E134:BP134) / E134:BP134, 0.05) * SQRT(COUNT(E134:BQ134) - 1)</f>
        <v>-0.13483625274815769</v>
      </c>
      <c r="BT134" s="10" cm="1">
        <f t="array" aca="1" ref="BT134" ca="1">_xlfn.STDEV.P((E134:BP134 - OFFSET(E134:BP134,0,1)) / OFFSET(E134:BP134,0,1)) * SQRT(COUNT(E134:BQ134)-1)</f>
        <v>0.11188992917175486</v>
      </c>
      <c r="BU134" s="10" cm="1">
        <f t="array" ref="BU134">-(MAX(1 - (E134:BQ134 / _xlfn.SCAN(E134, E134:BQ134, _xlfn.LAMBDA(_xlpm.a,_xlpm.b, MAX(_xlpm.a, _xlpm.b))))))</f>
        <v>-0.18579323797139136</v>
      </c>
      <c r="BV134" s="12">
        <f t="shared" ca="1" si="5"/>
        <v>-1.5722030699262743</v>
      </c>
    </row>
    <row r="135" spans="1:74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152.19999999999999</v>
      </c>
      <c r="F135">
        <v>152.19999999999999</v>
      </c>
      <c r="G135">
        <v>152</v>
      </c>
      <c r="H135">
        <v>154.6</v>
      </c>
      <c r="I135">
        <v>154.6</v>
      </c>
      <c r="J135">
        <v>154.6</v>
      </c>
      <c r="K135">
        <v>157</v>
      </c>
      <c r="L135">
        <v>154</v>
      </c>
      <c r="M135">
        <v>153</v>
      </c>
      <c r="N135">
        <v>151.4</v>
      </c>
      <c r="O135">
        <v>149.80000000000001</v>
      </c>
      <c r="P135">
        <v>150.19999999999999</v>
      </c>
      <c r="Q135">
        <v>150.6</v>
      </c>
      <c r="R135">
        <v>150.4</v>
      </c>
      <c r="S135">
        <v>150</v>
      </c>
      <c r="T135">
        <v>151.4</v>
      </c>
      <c r="U135">
        <v>153</v>
      </c>
      <c r="V135">
        <v>150.19999999999999</v>
      </c>
      <c r="W135">
        <v>152.4</v>
      </c>
      <c r="X135">
        <v>152</v>
      </c>
      <c r="Y135">
        <v>152</v>
      </c>
      <c r="Z135">
        <v>150.6</v>
      </c>
      <c r="AA135">
        <v>151.19999999999999</v>
      </c>
      <c r="AB135">
        <v>149.80000000000001</v>
      </c>
      <c r="AC135">
        <v>150</v>
      </c>
      <c r="AD135">
        <v>150</v>
      </c>
      <c r="AE135">
        <v>149.6</v>
      </c>
      <c r="AF135">
        <v>149.4</v>
      </c>
      <c r="AG135">
        <v>149.80000000000001</v>
      </c>
      <c r="AH135">
        <v>148.6</v>
      </c>
      <c r="AI135">
        <v>149.19999999999999</v>
      </c>
      <c r="AJ135">
        <v>149</v>
      </c>
      <c r="AK135">
        <v>148.19999999999999</v>
      </c>
      <c r="AL135">
        <v>148</v>
      </c>
      <c r="AM135">
        <v>147.80000000000001</v>
      </c>
      <c r="AN135">
        <v>148</v>
      </c>
      <c r="AO135">
        <v>147.6</v>
      </c>
      <c r="AP135">
        <v>147.19999999999999</v>
      </c>
      <c r="AQ135">
        <v>145.6</v>
      </c>
      <c r="AR135">
        <v>145</v>
      </c>
      <c r="AS135">
        <v>145</v>
      </c>
      <c r="AT135">
        <v>145.19999999999999</v>
      </c>
      <c r="AU135">
        <v>145.80000000000001</v>
      </c>
      <c r="AV135">
        <v>146</v>
      </c>
      <c r="AW135">
        <v>144.80000000000001</v>
      </c>
      <c r="AX135">
        <v>143</v>
      </c>
      <c r="AY135">
        <v>142.4</v>
      </c>
      <c r="AZ135">
        <v>141.6</v>
      </c>
      <c r="BA135">
        <v>141.4</v>
      </c>
      <c r="BB135">
        <v>141.19999999999999</v>
      </c>
      <c r="BC135">
        <v>143.4</v>
      </c>
      <c r="BD135">
        <v>142</v>
      </c>
      <c r="BE135">
        <v>140.6</v>
      </c>
      <c r="BF135">
        <v>138.6</v>
      </c>
      <c r="BG135">
        <v>136</v>
      </c>
      <c r="BH135">
        <v>132.6</v>
      </c>
      <c r="BI135">
        <v>133</v>
      </c>
      <c r="BJ135">
        <v>130</v>
      </c>
      <c r="BK135">
        <v>127</v>
      </c>
      <c r="BL135">
        <v>127</v>
      </c>
      <c r="BM135">
        <v>126.8</v>
      </c>
      <c r="BN135">
        <v>132.80000000000001</v>
      </c>
      <c r="BO135">
        <v>137.80000000000001</v>
      </c>
      <c r="BP135">
        <v>137.19999999999999</v>
      </c>
      <c r="BQ135">
        <v>138</v>
      </c>
      <c r="BR135" s="10">
        <f t="shared" si="4"/>
        <v>-9.3298291721419124E-2</v>
      </c>
      <c r="BS135" s="11" cm="1">
        <f t="array" aca="1" ref="BS135" ca="1">_xlfn.PERCENTILE.INC((OFFSET(E135,0,1,1,COLUMNS(E135:BQ135)-1) - E135:BP135) / E135:BP135, 0.05) * SQRT(COUNT(E135:BQ135) - 1)</f>
        <v>-0.15244712824330653</v>
      </c>
      <c r="BT135" s="10" cm="1">
        <f t="array" aca="1" ref="BT135" ca="1">_xlfn.STDEV.P((E135:BP135 - OFFSET(E135:BP135,0,1)) / OFFSET(E135:BP135,0,1)) * SQRT(COUNT(E135:BQ135)-1)</f>
        <v>9.3476643421318756E-2</v>
      </c>
      <c r="BU135" s="10" cm="1">
        <f t="array" ref="BU135">-(MAX(1 - (E135:BQ135 / _xlfn.SCAN(E135, E135:BQ135, _xlfn.LAMBDA(_xlpm.a,_xlpm.b, MAX(_xlpm.a, _xlpm.b))))))</f>
        <v>-0.19235668789808924</v>
      </c>
      <c r="BV135" s="12">
        <f t="shared" ca="1" si="5"/>
        <v>-1.3571585415509211</v>
      </c>
    </row>
    <row r="136" spans="1:74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142</v>
      </c>
      <c r="F136">
        <v>141.5</v>
      </c>
      <c r="G136">
        <v>139.4</v>
      </c>
      <c r="H136">
        <v>145.5</v>
      </c>
      <c r="I136">
        <v>145.5</v>
      </c>
      <c r="J136">
        <v>145.5</v>
      </c>
      <c r="K136">
        <v>146.4</v>
      </c>
      <c r="L136">
        <v>147.9</v>
      </c>
      <c r="M136">
        <v>148.30000000000001</v>
      </c>
      <c r="N136">
        <v>148.30000000000001</v>
      </c>
      <c r="O136">
        <v>148.69999999999999</v>
      </c>
      <c r="P136">
        <v>146.69999999999999</v>
      </c>
      <c r="Q136">
        <v>145.9</v>
      </c>
      <c r="R136">
        <v>147.9</v>
      </c>
      <c r="S136">
        <v>148.69999999999999</v>
      </c>
      <c r="T136">
        <v>148.1</v>
      </c>
      <c r="U136">
        <v>148.19999999999999</v>
      </c>
      <c r="V136">
        <v>149.5</v>
      </c>
      <c r="W136">
        <v>150.6</v>
      </c>
      <c r="X136">
        <v>155.1</v>
      </c>
      <c r="Y136">
        <v>155.1</v>
      </c>
      <c r="Z136">
        <v>152.1</v>
      </c>
      <c r="AA136">
        <v>152.80000000000001</v>
      </c>
      <c r="AB136">
        <v>151.80000000000001</v>
      </c>
      <c r="AC136">
        <v>153.9</v>
      </c>
      <c r="AD136">
        <v>153.9</v>
      </c>
      <c r="AE136">
        <v>145.9</v>
      </c>
      <c r="AF136">
        <v>147.80000000000001</v>
      </c>
      <c r="AG136">
        <v>146.9</v>
      </c>
      <c r="AH136">
        <v>145.69999999999999</v>
      </c>
      <c r="AI136">
        <v>147.80000000000001</v>
      </c>
      <c r="AJ136">
        <v>148.1</v>
      </c>
      <c r="AK136">
        <v>147.5</v>
      </c>
      <c r="AL136">
        <v>143.19999999999999</v>
      </c>
      <c r="AM136">
        <v>143.9</v>
      </c>
      <c r="AN136">
        <v>143.5</v>
      </c>
      <c r="AO136">
        <v>146.30000000000001</v>
      </c>
      <c r="AP136">
        <v>141</v>
      </c>
      <c r="AQ136">
        <v>137.69999999999999</v>
      </c>
      <c r="AR136">
        <v>138.1</v>
      </c>
      <c r="AS136">
        <v>138.1</v>
      </c>
      <c r="AT136">
        <v>139</v>
      </c>
      <c r="AU136">
        <v>140</v>
      </c>
      <c r="AV136">
        <v>141.19999999999999</v>
      </c>
      <c r="AW136">
        <v>145.6</v>
      </c>
      <c r="AX136">
        <v>144.6</v>
      </c>
      <c r="AY136">
        <v>144.80000000000001</v>
      </c>
      <c r="AZ136">
        <v>142.9</v>
      </c>
      <c r="BA136">
        <v>141.9</v>
      </c>
      <c r="BB136">
        <v>140.9</v>
      </c>
      <c r="BC136">
        <v>139.1</v>
      </c>
      <c r="BD136">
        <v>136.80000000000001</v>
      </c>
      <c r="BE136">
        <v>137.69999999999999</v>
      </c>
      <c r="BF136">
        <v>136.4</v>
      </c>
      <c r="BG136">
        <v>137.6</v>
      </c>
      <c r="BH136">
        <v>134.69999999999999</v>
      </c>
      <c r="BI136">
        <v>134.19999999999999</v>
      </c>
      <c r="BJ136">
        <v>131.4</v>
      </c>
      <c r="BK136">
        <v>129.30000000000001</v>
      </c>
      <c r="BL136">
        <v>124.3</v>
      </c>
      <c r="BM136">
        <v>123.6</v>
      </c>
      <c r="BN136">
        <v>124.5</v>
      </c>
      <c r="BO136">
        <v>127.8</v>
      </c>
      <c r="BP136">
        <v>124.7</v>
      </c>
      <c r="BQ136">
        <v>125</v>
      </c>
      <c r="BR136" s="10">
        <f t="shared" si="4"/>
        <v>-0.11971830985915492</v>
      </c>
      <c r="BS136" s="11" cm="1">
        <f t="array" aca="1" ref="BS136" ca="1">_xlfn.PERCENTILE.INC((OFFSET(E136,0,1,1,COLUMNS(E136:BQ136)-1) - E136:BP136) / E136:BP136, 0.05) * SQRT(COUNT(E136:BQ136) - 1)</f>
        <v>-0.22734526935625096</v>
      </c>
      <c r="BT136" s="10" cm="1">
        <f t="array" aca="1" ref="BT136" ca="1">_xlfn.STDEV.P((E136:BP136 - OFFSET(E136:BP136,0,1)) / OFFSET(E136:BP136,0,1)) * SQRT(COUNT(E136:BQ136)-1)</f>
        <v>0.13025167576397303</v>
      </c>
      <c r="BU136" s="10" cm="1">
        <f t="array" ref="BU136">-(MAX(1 - (E136:BQ136 / _xlfn.SCAN(E136, E136:BQ136, _xlfn.LAMBDA(_xlpm.a,_xlpm.b, MAX(_xlpm.a, _xlpm.b))))))</f>
        <v>-0.20309477756286265</v>
      </c>
      <c r="BV136" s="12">
        <f t="shared" ca="1" si="5"/>
        <v>-1.1768189721432012</v>
      </c>
    </row>
    <row r="137" spans="1:74" x14ac:dyDescent="0.45">
      <c r="A137" s="2" t="s">
        <v>291</v>
      </c>
      <c r="B137" t="s">
        <v>292</v>
      </c>
      <c r="C137" t="s">
        <v>37</v>
      </c>
      <c r="D137" t="s">
        <v>8</v>
      </c>
      <c r="E137">
        <v>6.2759999999999998</v>
      </c>
      <c r="F137">
        <v>6.3860000000000001</v>
      </c>
      <c r="G137">
        <v>6.46</v>
      </c>
      <c r="H137">
        <v>6.58</v>
      </c>
      <c r="I137">
        <v>6.58</v>
      </c>
      <c r="J137">
        <v>6.58</v>
      </c>
      <c r="K137">
        <v>6.4820000000000002</v>
      </c>
      <c r="L137">
        <v>6.5979999999999999</v>
      </c>
      <c r="M137">
        <v>6.6280000000000001</v>
      </c>
      <c r="N137">
        <v>6.806</v>
      </c>
      <c r="O137">
        <v>6.7119999999999997</v>
      </c>
      <c r="P137">
        <v>6.8620000000000001</v>
      </c>
      <c r="Q137">
        <v>6.9180000000000001</v>
      </c>
      <c r="R137">
        <v>6.8140000000000001</v>
      </c>
      <c r="S137">
        <v>6.782</v>
      </c>
      <c r="T137">
        <v>6.8140000000000001</v>
      </c>
      <c r="U137">
        <v>6.6479999999999997</v>
      </c>
      <c r="V137">
        <v>6.6820000000000004</v>
      </c>
      <c r="W137">
        <v>6.89</v>
      </c>
      <c r="X137">
        <v>6.65</v>
      </c>
      <c r="Y137">
        <v>6.65</v>
      </c>
      <c r="Z137">
        <v>6.4039999999999999</v>
      </c>
      <c r="AA137">
        <v>6.29</v>
      </c>
      <c r="AB137">
        <v>6.18</v>
      </c>
      <c r="AC137">
        <v>6.29</v>
      </c>
      <c r="AD137">
        <v>6.3879999999999999</v>
      </c>
      <c r="AE137">
        <v>6.31</v>
      </c>
      <c r="AF137">
        <v>6.3019999999999996</v>
      </c>
      <c r="AG137">
        <v>6.5380000000000003</v>
      </c>
      <c r="AH137">
        <v>6.5979999999999999</v>
      </c>
      <c r="AI137">
        <v>6.3220000000000001</v>
      </c>
      <c r="AJ137">
        <v>6.3</v>
      </c>
      <c r="AK137">
        <v>6.3680000000000003</v>
      </c>
      <c r="AL137">
        <v>6.4640000000000004</v>
      </c>
      <c r="AM137">
        <v>6.492</v>
      </c>
      <c r="AN137">
        <v>6.5039999999999996</v>
      </c>
      <c r="AO137">
        <v>6.492</v>
      </c>
      <c r="AP137">
        <v>6.34</v>
      </c>
      <c r="AQ137">
        <v>6.4160000000000004</v>
      </c>
      <c r="AR137">
        <v>6.48</v>
      </c>
      <c r="AS137">
        <v>6.4</v>
      </c>
      <c r="AT137">
        <v>6.3579999999999997</v>
      </c>
      <c r="AU137">
        <v>6.12</v>
      </c>
      <c r="AV137">
        <v>6.2560000000000002</v>
      </c>
      <c r="AW137">
        <v>6.49</v>
      </c>
      <c r="AX137">
        <v>6.4640000000000004</v>
      </c>
      <c r="AY137">
        <v>6.4779999999999998</v>
      </c>
      <c r="AZ137">
        <v>6.4880000000000004</v>
      </c>
      <c r="BA137">
        <v>6.5860000000000003</v>
      </c>
      <c r="BB137">
        <v>6.51</v>
      </c>
      <c r="BC137">
        <v>6.5540000000000003</v>
      </c>
      <c r="BD137">
        <v>6.532</v>
      </c>
      <c r="BE137">
        <v>6.7759999999999998</v>
      </c>
      <c r="BF137">
        <v>6.734</v>
      </c>
      <c r="BG137">
        <v>6.79</v>
      </c>
      <c r="BH137">
        <v>6.798</v>
      </c>
      <c r="BI137">
        <v>6.74</v>
      </c>
      <c r="BJ137">
        <v>6.77</v>
      </c>
      <c r="BK137">
        <v>6.7320000000000002</v>
      </c>
      <c r="BL137">
        <v>6.6520000000000001</v>
      </c>
      <c r="BM137">
        <v>6.7480000000000002</v>
      </c>
      <c r="BN137">
        <v>6.7839999999999998</v>
      </c>
      <c r="BO137">
        <v>6.8540000000000001</v>
      </c>
      <c r="BP137">
        <v>6.9580000000000002</v>
      </c>
      <c r="BQ137">
        <v>7.032</v>
      </c>
      <c r="BR137" s="10">
        <f t="shared" si="4"/>
        <v>0.12045889101338436</v>
      </c>
      <c r="BS137" s="11" cm="1">
        <f t="array" aca="1" ref="BS137" ca="1">_xlfn.PERCENTILE.INC((OFFSET(E137,0,1,1,COLUMNS(E137:BQ137)-1) - E137:BP137) / E137:BP137, 0.05) * SQRT(COUNT(E137:BQ137) - 1)</f>
        <v>-0.26609895191450306</v>
      </c>
      <c r="BT137" s="10" cm="1">
        <f t="array" aca="1" ref="BT137" ca="1">_xlfn.STDEV.P((E137:BP137 - OFFSET(E137:BP137,0,1)) / OFFSET(E137:BP137,0,1)) * SQRT(COUNT(E137:BQ137)-1)</f>
        <v>0.13882685471633696</v>
      </c>
      <c r="BU137" s="10" cm="1">
        <f t="array" ref="BU137">-(MAX(1 - (E137:BQ137 / _xlfn.SCAN(E137, E137:BQ137, _xlfn.LAMBDA(_xlpm.a,_xlpm.b, MAX(_xlpm.a, _xlpm.b))))))</f>
        <v>-0.11535125758889853</v>
      </c>
      <c r="BV137" s="12">
        <f t="shared" ca="1" si="5"/>
        <v>0.62592038015700568</v>
      </c>
    </row>
    <row r="138" spans="1:74" x14ac:dyDescent="0.45">
      <c r="A138" s="2" t="s">
        <v>293</v>
      </c>
      <c r="B138" t="s">
        <v>294</v>
      </c>
      <c r="C138" t="s">
        <v>54</v>
      </c>
      <c r="D138" t="s">
        <v>8</v>
      </c>
      <c r="E138">
        <v>42.25</v>
      </c>
      <c r="F138">
        <v>42.62</v>
      </c>
      <c r="G138">
        <v>41.71</v>
      </c>
      <c r="H138">
        <v>42.39</v>
      </c>
      <c r="I138">
        <v>42.39</v>
      </c>
      <c r="J138">
        <v>42.39</v>
      </c>
      <c r="K138">
        <v>42.23</v>
      </c>
      <c r="L138">
        <v>42.48</v>
      </c>
      <c r="M138">
        <v>43.49</v>
      </c>
      <c r="N138">
        <v>43.87</v>
      </c>
      <c r="O138">
        <v>43.48</v>
      </c>
      <c r="P138">
        <v>43.59</v>
      </c>
      <c r="Q138">
        <v>42.45</v>
      </c>
      <c r="R138">
        <v>41.98</v>
      </c>
      <c r="S138">
        <v>41.82</v>
      </c>
      <c r="T138">
        <v>41.63</v>
      </c>
      <c r="U138">
        <v>40.92</v>
      </c>
      <c r="V138">
        <v>41.1</v>
      </c>
      <c r="W138">
        <v>41.43</v>
      </c>
      <c r="X138">
        <v>42.05</v>
      </c>
      <c r="Y138">
        <v>42.05</v>
      </c>
      <c r="Z138">
        <v>42.25</v>
      </c>
      <c r="AA138">
        <v>42.06</v>
      </c>
      <c r="AB138">
        <v>41.78</v>
      </c>
      <c r="AC138">
        <v>42.47</v>
      </c>
      <c r="AD138">
        <v>42.49</v>
      </c>
      <c r="AE138">
        <v>41.72</v>
      </c>
      <c r="AF138">
        <v>42.55</v>
      </c>
      <c r="AG138">
        <v>39.06</v>
      </c>
      <c r="AH138">
        <v>38.46</v>
      </c>
      <c r="AI138">
        <v>38.83</v>
      </c>
      <c r="AJ138">
        <v>38.83</v>
      </c>
      <c r="AK138">
        <v>38.14</v>
      </c>
      <c r="AL138">
        <v>38.78</v>
      </c>
      <c r="AM138">
        <v>39.01</v>
      </c>
      <c r="AN138">
        <v>39.14</v>
      </c>
      <c r="AO138">
        <v>38.700000000000003</v>
      </c>
      <c r="AP138">
        <v>37.28</v>
      </c>
      <c r="AQ138">
        <v>37.15</v>
      </c>
      <c r="AR138">
        <v>37.07</v>
      </c>
      <c r="AS138">
        <v>37.22</v>
      </c>
      <c r="AT138">
        <v>36.83</v>
      </c>
      <c r="AU138">
        <v>36.68</v>
      </c>
      <c r="AV138">
        <v>36.92</v>
      </c>
      <c r="AW138">
        <v>37.31</v>
      </c>
      <c r="AX138">
        <v>37.04</v>
      </c>
      <c r="AY138">
        <v>37.11</v>
      </c>
      <c r="AZ138">
        <v>37.11</v>
      </c>
      <c r="BA138">
        <v>37.32</v>
      </c>
      <c r="BB138">
        <v>37.54</v>
      </c>
      <c r="BC138">
        <v>38.049999999999997</v>
      </c>
      <c r="BD138">
        <v>38.450000000000003</v>
      </c>
      <c r="BE138">
        <v>38.61</v>
      </c>
      <c r="BF138">
        <v>38.61</v>
      </c>
      <c r="BG138">
        <v>37.74</v>
      </c>
      <c r="BH138">
        <v>37.799999999999997</v>
      </c>
      <c r="BI138">
        <v>37.57</v>
      </c>
      <c r="BJ138">
        <v>37.340000000000003</v>
      </c>
      <c r="BK138">
        <v>37.020000000000003</v>
      </c>
      <c r="BL138">
        <v>36.119999999999997</v>
      </c>
      <c r="BM138">
        <v>35.659999999999997</v>
      </c>
      <c r="BN138">
        <v>35.69</v>
      </c>
      <c r="BO138">
        <v>36.21</v>
      </c>
      <c r="BP138">
        <v>35.72</v>
      </c>
      <c r="BQ138">
        <v>36.32</v>
      </c>
      <c r="BR138" s="10">
        <f t="shared" si="4"/>
        <v>-0.14035502958579882</v>
      </c>
      <c r="BS138" s="11" cm="1">
        <f t="array" aca="1" ref="BS138" ca="1">_xlfn.PERCENTILE.INC((OFFSET(E138,0,1,1,COLUMNS(E138:BQ138)-1) - E138:BP138) / E138:BP138, 0.05) * SQRT(COUNT(E138:BQ138) - 1)</f>
        <v>-0.19235567242050319</v>
      </c>
      <c r="BT138" s="10" cm="1">
        <f t="array" aca="1" ref="BT138" ca="1">_xlfn.STDEV.P((E138:BP138 - OFFSET(E138:BP138,0,1)) / OFFSET(E138:BP138,0,1)) * SQRT(COUNT(E138:BQ138)-1)</f>
        <v>0.13091975267010345</v>
      </c>
      <c r="BU138" s="10" cm="1">
        <f t="array" ref="BU138">-(MAX(1 - (E138:BQ138 / _xlfn.SCAN(E138, E138:BQ138, _xlfn.LAMBDA(_xlpm.a,_xlpm.b, MAX(_xlpm.a, _xlpm.b))))))</f>
        <v>-0.18714383405516299</v>
      </c>
      <c r="BV138" s="12">
        <f t="shared" ca="1" si="5"/>
        <v>-1.3284424952847318</v>
      </c>
    </row>
    <row r="139" spans="1:74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0.2036</v>
      </c>
      <c r="F139">
        <v>0.2046</v>
      </c>
      <c r="G139">
        <v>0.20480000000000001</v>
      </c>
      <c r="H139">
        <v>0.20979999999999999</v>
      </c>
      <c r="I139">
        <v>0.20979999999999999</v>
      </c>
      <c r="J139">
        <v>0.20979999999999999</v>
      </c>
      <c r="K139">
        <v>0.21129999999999999</v>
      </c>
      <c r="L139">
        <v>0.21640000000000001</v>
      </c>
      <c r="M139">
        <v>0.2215</v>
      </c>
      <c r="N139">
        <v>0.22800000000000001</v>
      </c>
      <c r="O139">
        <v>0.22500000000000001</v>
      </c>
      <c r="P139">
        <v>0.22919999999999999</v>
      </c>
      <c r="Q139">
        <v>0.2298</v>
      </c>
      <c r="R139">
        <v>0.2281</v>
      </c>
      <c r="S139">
        <v>0.2288</v>
      </c>
      <c r="T139">
        <v>0.2301</v>
      </c>
      <c r="U139">
        <v>0.2341</v>
      </c>
      <c r="V139">
        <v>0.23580000000000001</v>
      </c>
      <c r="W139">
        <v>0.2389</v>
      </c>
      <c r="X139">
        <v>0.23300000000000001</v>
      </c>
      <c r="Y139">
        <v>0.23300000000000001</v>
      </c>
      <c r="Z139">
        <v>0.224</v>
      </c>
      <c r="AA139">
        <v>0.221</v>
      </c>
      <c r="AB139">
        <v>0.21840000000000001</v>
      </c>
      <c r="AC139">
        <v>0.222</v>
      </c>
      <c r="AD139">
        <v>0.2271</v>
      </c>
      <c r="AE139">
        <v>0.22650000000000001</v>
      </c>
      <c r="AF139">
        <v>0.2233</v>
      </c>
      <c r="AG139">
        <v>0.21529999999999999</v>
      </c>
      <c r="AH139">
        <v>0.21529999999999999</v>
      </c>
      <c r="AI139">
        <v>0.21640000000000001</v>
      </c>
      <c r="AJ139">
        <v>0.22439999999999999</v>
      </c>
      <c r="AK139">
        <v>0.2278</v>
      </c>
      <c r="AL139">
        <v>0.22739999999999999</v>
      </c>
      <c r="AM139">
        <v>0.22600000000000001</v>
      </c>
      <c r="AN139">
        <v>0.22159999999999999</v>
      </c>
      <c r="AO139">
        <v>0.21890000000000001</v>
      </c>
      <c r="AP139">
        <v>0.21310000000000001</v>
      </c>
      <c r="AQ139">
        <v>0.21190000000000001</v>
      </c>
      <c r="AR139">
        <v>0.21240000000000001</v>
      </c>
      <c r="AS139">
        <v>0.21160000000000001</v>
      </c>
      <c r="AT139">
        <v>0.2089</v>
      </c>
      <c r="AU139">
        <v>0.2056</v>
      </c>
      <c r="AV139">
        <v>0.20380000000000001</v>
      </c>
      <c r="AW139">
        <v>0.20749999999999999</v>
      </c>
      <c r="AX139">
        <v>0.20860000000000001</v>
      </c>
      <c r="AY139">
        <v>0.2122</v>
      </c>
      <c r="AZ139">
        <v>0.20979999999999999</v>
      </c>
      <c r="BA139">
        <v>0.21110000000000001</v>
      </c>
      <c r="BB139">
        <v>0.21110000000000001</v>
      </c>
      <c r="BC139">
        <v>0.21149999999999999</v>
      </c>
      <c r="BD139">
        <v>0.20979999999999999</v>
      </c>
      <c r="BE139">
        <v>0.217</v>
      </c>
      <c r="BF139">
        <v>0.21629999999999999</v>
      </c>
      <c r="BG139">
        <v>0.22059999999999999</v>
      </c>
      <c r="BH139">
        <v>0.22289999999999999</v>
      </c>
      <c r="BI139">
        <v>0.22309999999999999</v>
      </c>
      <c r="BJ139">
        <v>0.2225</v>
      </c>
      <c r="BK139">
        <v>0.2167</v>
      </c>
      <c r="BL139">
        <v>0.20899999999999999</v>
      </c>
      <c r="BM139">
        <v>0.2127</v>
      </c>
      <c r="BN139">
        <v>0.2132</v>
      </c>
      <c r="BO139">
        <v>0.21629999999999999</v>
      </c>
      <c r="BP139">
        <v>0.21879999999999999</v>
      </c>
      <c r="BQ139">
        <v>0.21959999999999999</v>
      </c>
      <c r="BR139" s="10">
        <f t="shared" si="4"/>
        <v>7.8585461689587355E-2</v>
      </c>
      <c r="BS139" s="11" cm="1">
        <f t="array" aca="1" ref="BS139" ca="1">_xlfn.PERCENTILE.INC((OFFSET(E139,0,1,1,COLUMNS(E139:BQ139)-1) - E139:BP139) / E139:BP139, 0.05) * SQRT(COUNT(E139:BQ139) - 1)</f>
        <v>-0.21145449412537659</v>
      </c>
      <c r="BT139" s="10" cm="1">
        <f t="array" aca="1" ref="BT139" ca="1">_xlfn.STDEV.P((E139:BP139 - OFFSET(E139:BP139,0,1)) / OFFSET(E139:BP139,0,1)) * SQRT(COUNT(E139:BQ139)-1)</f>
        <v>0.13097310247759059</v>
      </c>
      <c r="BU139" s="10" cm="1">
        <f t="array" ref="BU139">-(MAX(1 - (E139:BQ139 / _xlfn.SCAN(E139, E139:BQ139, _xlfn.LAMBDA(_xlpm.a,_xlpm.b, MAX(_xlpm.a, _xlpm.b))))))</f>
        <v>-0.14692339891167849</v>
      </c>
      <c r="BV139" s="12">
        <f t="shared" ca="1" si="5"/>
        <v>0.34374331450197654</v>
      </c>
    </row>
    <row r="140" spans="1:74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86.7</v>
      </c>
      <c r="F140">
        <v>86.8</v>
      </c>
      <c r="G140">
        <v>87.5</v>
      </c>
      <c r="H140">
        <v>89.15</v>
      </c>
      <c r="I140">
        <v>89.15</v>
      </c>
      <c r="J140">
        <v>89.15</v>
      </c>
      <c r="K140">
        <v>88.7</v>
      </c>
      <c r="L140">
        <v>88.75</v>
      </c>
      <c r="M140">
        <v>87.65</v>
      </c>
      <c r="N140">
        <v>88.55</v>
      </c>
      <c r="O140">
        <v>89.1</v>
      </c>
      <c r="P140">
        <v>89.9</v>
      </c>
      <c r="Q140">
        <v>91</v>
      </c>
      <c r="R140">
        <v>91.75</v>
      </c>
      <c r="S140">
        <v>92.3</v>
      </c>
      <c r="T140">
        <v>93.2</v>
      </c>
      <c r="U140">
        <v>93.55</v>
      </c>
      <c r="V140">
        <v>92.65</v>
      </c>
      <c r="W140">
        <v>93.65</v>
      </c>
      <c r="X140">
        <v>93.9</v>
      </c>
      <c r="Y140">
        <v>93.9</v>
      </c>
      <c r="Z140">
        <v>91.1</v>
      </c>
      <c r="AA140">
        <v>91</v>
      </c>
      <c r="AB140">
        <v>90.4</v>
      </c>
      <c r="AC140">
        <v>90.65</v>
      </c>
      <c r="AD140">
        <v>87.3</v>
      </c>
      <c r="AE140">
        <v>85.95</v>
      </c>
      <c r="AF140">
        <v>84.8</v>
      </c>
      <c r="AG140">
        <v>85.75</v>
      </c>
      <c r="AH140">
        <v>86.7</v>
      </c>
      <c r="AI140">
        <v>86.95</v>
      </c>
      <c r="AJ140">
        <v>88.6</v>
      </c>
      <c r="AK140">
        <v>87.75</v>
      </c>
      <c r="AL140">
        <v>87.75</v>
      </c>
      <c r="AM140">
        <v>88.95</v>
      </c>
      <c r="AN140">
        <v>89</v>
      </c>
      <c r="AO140">
        <v>89.6</v>
      </c>
      <c r="AP140">
        <v>88.8</v>
      </c>
      <c r="AQ140">
        <v>88.45</v>
      </c>
      <c r="AR140">
        <v>89.85</v>
      </c>
      <c r="AS140">
        <v>89.85</v>
      </c>
      <c r="AT140">
        <v>90.1</v>
      </c>
      <c r="AU140">
        <v>91.65</v>
      </c>
      <c r="AV140">
        <v>91.35</v>
      </c>
      <c r="AW140">
        <v>92.55</v>
      </c>
      <c r="AX140">
        <v>92.5</v>
      </c>
      <c r="AY140">
        <v>93.05</v>
      </c>
      <c r="AZ140">
        <v>93.5</v>
      </c>
      <c r="BA140">
        <v>94.3</v>
      </c>
      <c r="BB140">
        <v>94.95</v>
      </c>
      <c r="BC140">
        <v>95.85</v>
      </c>
      <c r="BD140">
        <v>95.25</v>
      </c>
      <c r="BE140">
        <v>95.55</v>
      </c>
      <c r="BF140">
        <v>94.95</v>
      </c>
      <c r="BG140">
        <v>96.25</v>
      </c>
      <c r="BH140">
        <v>95.6</v>
      </c>
      <c r="BI140">
        <v>95.15</v>
      </c>
      <c r="BJ140">
        <v>95.7</v>
      </c>
      <c r="BK140">
        <v>93.75</v>
      </c>
      <c r="BL140">
        <v>93.05</v>
      </c>
      <c r="BM140">
        <v>92.85</v>
      </c>
      <c r="BN140">
        <v>92.8</v>
      </c>
      <c r="BO140">
        <v>92.65</v>
      </c>
      <c r="BP140">
        <v>94.25</v>
      </c>
      <c r="BQ140">
        <v>94.5</v>
      </c>
      <c r="BR140" s="10">
        <f t="shared" si="4"/>
        <v>8.9965397923875395E-2</v>
      </c>
      <c r="BS140" s="11" cm="1">
        <f t="array" aca="1" ref="BS140" ca="1">_xlfn.PERCENTILE.INC((OFFSET(E140,0,1,1,COLUMNS(E140:BQ140)-1) - E140:BP140) / E140:BP140, 0.05) * SQRT(COUNT(E140:BQ140) - 1)</f>
        <v>-0.12121048559759592</v>
      </c>
      <c r="BT140" s="10" cm="1">
        <f t="array" aca="1" ref="BT140" ca="1">_xlfn.STDEV.P((E140:BP140 - OFFSET(E140:BP140,0,1)) / OFFSET(E140:BP140,0,1)) * SQRT(COUNT(E140:BQ140)-1)</f>
        <v>8.5671721436676687E-2</v>
      </c>
      <c r="BU140" s="10" cm="1">
        <f t="array" ref="BU140">-(MAX(1 - (E140:BQ140 / _xlfn.SCAN(E140, E140:BQ140, _xlfn.LAMBDA(_xlpm.a,_xlpm.b, MAX(_xlpm.a, _xlpm.b))))))</f>
        <v>-9.6911608093716795E-2</v>
      </c>
      <c r="BV140" s="12">
        <f t="shared" ca="1" si="5"/>
        <v>0.65833934050490961</v>
      </c>
    </row>
    <row r="141" spans="1:74" x14ac:dyDescent="0.45">
      <c r="A141" s="2" t="s">
        <v>299</v>
      </c>
      <c r="B141" t="s">
        <v>300</v>
      </c>
      <c r="C141" t="s">
        <v>22</v>
      </c>
      <c r="D141" t="s">
        <v>8</v>
      </c>
      <c r="E141">
        <v>48.25</v>
      </c>
      <c r="F141">
        <v>50</v>
      </c>
      <c r="G141">
        <v>49.6</v>
      </c>
      <c r="H141">
        <v>51.4</v>
      </c>
      <c r="I141">
        <v>51.4</v>
      </c>
      <c r="J141">
        <v>51.4</v>
      </c>
      <c r="K141">
        <v>50.4</v>
      </c>
      <c r="L141">
        <v>50.3</v>
      </c>
      <c r="M141">
        <v>51.3</v>
      </c>
      <c r="N141">
        <v>50.9</v>
      </c>
      <c r="O141">
        <v>49.75</v>
      </c>
      <c r="P141">
        <v>49.8</v>
      </c>
      <c r="Q141">
        <v>48.65</v>
      </c>
      <c r="R141">
        <v>47.5</v>
      </c>
      <c r="S141">
        <v>51.2</v>
      </c>
      <c r="T141">
        <v>49.3</v>
      </c>
      <c r="U141">
        <v>49.45</v>
      </c>
      <c r="V141">
        <v>49.65</v>
      </c>
      <c r="W141">
        <v>50.7</v>
      </c>
      <c r="X141">
        <v>50.5</v>
      </c>
      <c r="Y141">
        <v>50.5</v>
      </c>
      <c r="Z141">
        <v>50.1</v>
      </c>
      <c r="AA141">
        <v>49.4</v>
      </c>
      <c r="AB141">
        <v>49</v>
      </c>
      <c r="AC141">
        <v>47.95</v>
      </c>
      <c r="AD141">
        <v>48.85</v>
      </c>
      <c r="AE141">
        <v>48.7</v>
      </c>
      <c r="AF141">
        <v>48.3</v>
      </c>
      <c r="AG141">
        <v>47.5</v>
      </c>
      <c r="AH141">
        <v>48.1</v>
      </c>
      <c r="AI141">
        <v>47.9</v>
      </c>
      <c r="AJ141">
        <v>48.1</v>
      </c>
      <c r="AK141">
        <v>49.35</v>
      </c>
      <c r="AL141">
        <v>48.4</v>
      </c>
      <c r="AM141">
        <v>48.15</v>
      </c>
      <c r="AN141">
        <v>48.35</v>
      </c>
      <c r="AO141">
        <v>47.9</v>
      </c>
      <c r="AP141">
        <v>47.55</v>
      </c>
      <c r="AQ141">
        <v>48.05</v>
      </c>
      <c r="AR141">
        <v>49.55</v>
      </c>
      <c r="AS141">
        <v>49.6</v>
      </c>
      <c r="AT141">
        <v>48.05</v>
      </c>
      <c r="AU141">
        <v>48</v>
      </c>
      <c r="AV141">
        <v>48.45</v>
      </c>
      <c r="AW141">
        <v>50.1</v>
      </c>
      <c r="AX141">
        <v>49</v>
      </c>
      <c r="AY141">
        <v>49</v>
      </c>
      <c r="AZ141">
        <v>48.9</v>
      </c>
      <c r="BA141">
        <v>50</v>
      </c>
      <c r="BB141">
        <v>49.9</v>
      </c>
      <c r="BC141">
        <v>50.1</v>
      </c>
      <c r="BD141">
        <v>50.4</v>
      </c>
      <c r="BE141">
        <v>50.2</v>
      </c>
      <c r="BF141">
        <v>50.2</v>
      </c>
      <c r="BG141">
        <v>50</v>
      </c>
      <c r="BH141">
        <v>50.2</v>
      </c>
      <c r="BI141">
        <v>48.4</v>
      </c>
      <c r="BJ141">
        <v>49.2</v>
      </c>
      <c r="BK141">
        <v>48.75</v>
      </c>
      <c r="BL141">
        <v>48.3</v>
      </c>
      <c r="BM141">
        <v>48.75</v>
      </c>
      <c r="BN141">
        <v>48</v>
      </c>
      <c r="BO141">
        <v>46.9</v>
      </c>
      <c r="BP141">
        <v>47.55</v>
      </c>
      <c r="BQ141">
        <v>49</v>
      </c>
      <c r="BR141" s="10">
        <f t="shared" si="4"/>
        <v>1.5544041450777202E-2</v>
      </c>
      <c r="BS141" s="11" cm="1">
        <f t="array" aca="1" ref="BS141" ca="1">_xlfn.PERCENTILE.INC((OFFSET(E141,0,1,1,COLUMNS(E141:BQ141)-1) - E141:BP141) / E141:BP141, 0.05) * SQRT(COUNT(E141:BQ141) - 1)</f>
        <v>-0.18845082281850917</v>
      </c>
      <c r="BT141" s="10" cm="1">
        <f t="array" aca="1" ref="BT141" ca="1">_xlfn.STDEV.P((E141:BP141 - OFFSET(E141:BP141,0,1)) / OFFSET(E141:BP141,0,1)) * SQRT(COUNT(E141:BQ141)-1)</f>
        <v>0.15239431795243527</v>
      </c>
      <c r="BU141" s="10" cm="1">
        <f t="array" ref="BU141">-(MAX(1 - (E141:BQ141 / _xlfn.SCAN(E141, E141:BQ141, _xlfn.LAMBDA(_xlpm.a,_xlpm.b, MAX(_xlpm.a, _xlpm.b))))))</f>
        <v>-8.7548638132295742E-2</v>
      </c>
      <c r="BV141" s="12">
        <f t="shared" ca="1" si="5"/>
        <v>-0.11824779378047781</v>
      </c>
    </row>
    <row r="142" spans="1:74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317</v>
      </c>
      <c r="F142">
        <v>322</v>
      </c>
      <c r="G142">
        <v>321.5</v>
      </c>
      <c r="H142">
        <v>319.5</v>
      </c>
      <c r="I142">
        <v>319.5</v>
      </c>
      <c r="J142">
        <v>319.5</v>
      </c>
      <c r="K142">
        <v>345.5</v>
      </c>
      <c r="L142">
        <v>344.5</v>
      </c>
      <c r="M142">
        <v>353</v>
      </c>
      <c r="N142">
        <v>355.5</v>
      </c>
      <c r="O142">
        <v>357.5</v>
      </c>
      <c r="P142">
        <v>356</v>
      </c>
      <c r="Q142">
        <v>354</v>
      </c>
      <c r="R142">
        <v>343.5</v>
      </c>
      <c r="S142">
        <v>354.5</v>
      </c>
      <c r="T142">
        <v>356.5</v>
      </c>
      <c r="U142">
        <v>366</v>
      </c>
      <c r="V142">
        <v>366.5</v>
      </c>
      <c r="W142">
        <v>366</v>
      </c>
      <c r="X142">
        <v>366</v>
      </c>
      <c r="Y142">
        <v>366</v>
      </c>
      <c r="Z142">
        <v>363</v>
      </c>
      <c r="AA142">
        <v>363</v>
      </c>
      <c r="AB142">
        <v>367</v>
      </c>
      <c r="AC142">
        <v>366</v>
      </c>
      <c r="AD142">
        <v>367</v>
      </c>
      <c r="AE142">
        <v>361</v>
      </c>
      <c r="AF142">
        <v>366.5</v>
      </c>
      <c r="AG142">
        <v>363</v>
      </c>
      <c r="AH142">
        <v>370.5</v>
      </c>
      <c r="AI142">
        <v>366</v>
      </c>
      <c r="AJ142">
        <v>366</v>
      </c>
      <c r="AK142">
        <v>358.5</v>
      </c>
      <c r="AL142">
        <v>359</v>
      </c>
      <c r="AM142">
        <v>354.5</v>
      </c>
      <c r="AN142">
        <v>361</v>
      </c>
      <c r="AO142">
        <v>358</v>
      </c>
      <c r="AP142">
        <v>343</v>
      </c>
      <c r="AQ142">
        <v>349</v>
      </c>
      <c r="AR142">
        <v>350</v>
      </c>
      <c r="AS142">
        <v>348</v>
      </c>
      <c r="AT142">
        <v>349.5</v>
      </c>
      <c r="AU142">
        <v>336.5</v>
      </c>
      <c r="AV142">
        <v>345</v>
      </c>
      <c r="AW142">
        <v>345</v>
      </c>
      <c r="AX142">
        <v>338</v>
      </c>
      <c r="AY142">
        <v>344.5</v>
      </c>
      <c r="AZ142">
        <v>345</v>
      </c>
      <c r="BA142">
        <v>345</v>
      </c>
      <c r="BB142">
        <v>351</v>
      </c>
      <c r="BC142">
        <v>346.5</v>
      </c>
      <c r="BD142">
        <v>346</v>
      </c>
      <c r="BE142">
        <v>348</v>
      </c>
      <c r="BF142">
        <v>348</v>
      </c>
      <c r="BG142">
        <v>351.5</v>
      </c>
      <c r="BH142">
        <v>354</v>
      </c>
      <c r="BI142">
        <v>349</v>
      </c>
      <c r="BJ142">
        <v>361.5</v>
      </c>
      <c r="BK142">
        <v>353.5</v>
      </c>
      <c r="BL142">
        <v>355.5</v>
      </c>
      <c r="BM142">
        <v>354.5</v>
      </c>
      <c r="BN142">
        <v>349</v>
      </c>
      <c r="BO142">
        <v>354.5</v>
      </c>
      <c r="BP142">
        <v>360</v>
      </c>
      <c r="BQ142">
        <v>359</v>
      </c>
      <c r="BR142" s="10">
        <f t="shared" si="4"/>
        <v>0.13249211356466878</v>
      </c>
      <c r="BS142" s="11" cm="1">
        <f t="array" aca="1" ref="BS142" ca="1">_xlfn.PERCENTILE.INC((OFFSET(E142,0,1,1,COLUMNS(E142:BQ142)-1) - E142:BP142) / E142:BP142, 0.05) * SQRT(COUNT(E142:BQ142) - 1)</f>
        <v>-0.175074257986985</v>
      </c>
      <c r="BT142" s="10" cm="1">
        <f t="array" aca="1" ref="BT142" ca="1">_xlfn.STDEV.P((E142:BP142 - OFFSET(E142:BP142,0,1)) / OFFSET(E142:BP142,0,1)) * SQRT(COUNT(E142:BQ142)-1)</f>
        <v>0.1410719004295104</v>
      </c>
      <c r="BU142" s="10" cm="1">
        <f t="array" ref="BU142">-(MAX(1 - (E142:BQ142 / _xlfn.SCAN(E142, E142:BQ142, _xlfn.LAMBDA(_xlpm.a,_xlpm.b, MAX(_xlpm.a, _xlpm.b))))))</f>
        <v>-9.176788124156543E-2</v>
      </c>
      <c r="BV142" s="12">
        <f t="shared" ca="1" si="5"/>
        <v>0.70125786871898588</v>
      </c>
    </row>
    <row r="143" spans="1:74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433.2</v>
      </c>
      <c r="F143">
        <v>430</v>
      </c>
      <c r="G143">
        <v>409</v>
      </c>
      <c r="H143">
        <v>408</v>
      </c>
      <c r="I143">
        <v>408</v>
      </c>
      <c r="J143">
        <v>408</v>
      </c>
      <c r="K143">
        <v>417.2</v>
      </c>
      <c r="L143">
        <v>417.4</v>
      </c>
      <c r="M143">
        <v>421.6</v>
      </c>
      <c r="N143">
        <v>423.8</v>
      </c>
      <c r="O143">
        <v>436.8</v>
      </c>
      <c r="P143">
        <v>443.8</v>
      </c>
      <c r="Q143">
        <v>430.8</v>
      </c>
      <c r="R143">
        <v>429.8</v>
      </c>
      <c r="S143">
        <v>433.4</v>
      </c>
      <c r="T143">
        <v>433.6</v>
      </c>
      <c r="U143">
        <v>430.8</v>
      </c>
      <c r="V143">
        <v>420.8</v>
      </c>
      <c r="W143">
        <v>427.6</v>
      </c>
      <c r="X143">
        <v>429.8</v>
      </c>
      <c r="Y143">
        <v>429.8</v>
      </c>
      <c r="Z143">
        <v>429.4</v>
      </c>
      <c r="AA143">
        <v>432.2</v>
      </c>
      <c r="AB143">
        <v>436.4</v>
      </c>
      <c r="AC143">
        <v>441</v>
      </c>
      <c r="AD143">
        <v>435.4</v>
      </c>
      <c r="AE143">
        <v>429</v>
      </c>
      <c r="AF143">
        <v>425.4</v>
      </c>
      <c r="AG143">
        <v>428.6</v>
      </c>
      <c r="AH143">
        <v>432.6</v>
      </c>
      <c r="AI143">
        <v>436</v>
      </c>
      <c r="AJ143">
        <v>428.2</v>
      </c>
      <c r="AK143">
        <v>422.8</v>
      </c>
      <c r="AL143">
        <v>422.8</v>
      </c>
      <c r="AM143">
        <v>433.4</v>
      </c>
      <c r="AN143">
        <v>433</v>
      </c>
      <c r="AO143">
        <v>421</v>
      </c>
      <c r="AP143">
        <v>414.4</v>
      </c>
      <c r="AQ143">
        <v>416.2</v>
      </c>
      <c r="AR143">
        <v>423</v>
      </c>
      <c r="AS143">
        <v>423</v>
      </c>
      <c r="AT143">
        <v>419.6</v>
      </c>
      <c r="AU143">
        <v>414.4</v>
      </c>
      <c r="AV143">
        <v>424.8</v>
      </c>
      <c r="AW143">
        <v>439.6</v>
      </c>
      <c r="AX143">
        <v>440.4</v>
      </c>
      <c r="AY143">
        <v>448.4</v>
      </c>
      <c r="AZ143">
        <v>437.2</v>
      </c>
      <c r="BA143">
        <v>436.8</v>
      </c>
      <c r="BB143">
        <v>430.2</v>
      </c>
      <c r="BC143">
        <v>447.8</v>
      </c>
      <c r="BD143">
        <v>447</v>
      </c>
      <c r="BE143">
        <v>448</v>
      </c>
      <c r="BF143">
        <v>447.6</v>
      </c>
      <c r="BG143">
        <v>451.2</v>
      </c>
      <c r="BH143">
        <v>431</v>
      </c>
      <c r="BI143">
        <v>423</v>
      </c>
      <c r="BJ143">
        <v>413.2</v>
      </c>
      <c r="BK143">
        <v>414</v>
      </c>
      <c r="BL143">
        <v>414.2</v>
      </c>
      <c r="BM143">
        <v>414.6</v>
      </c>
      <c r="BN143">
        <v>418.6</v>
      </c>
      <c r="BO143">
        <v>427</v>
      </c>
      <c r="BP143">
        <v>426.4</v>
      </c>
      <c r="BQ143">
        <v>446.2</v>
      </c>
      <c r="BR143" s="10">
        <f t="shared" si="4"/>
        <v>3.0009233610341645E-2</v>
      </c>
      <c r="BS143" s="11" cm="1">
        <f t="array" aca="1" ref="BS143" ca="1">_xlfn.PERCENTILE.INC((OFFSET(E143,0,1,1,COLUMNS(E143:BQ143)-1) - E143:BP143) / E143:BP143, 0.05) * SQRT(COUNT(E143:BQ143) - 1)</f>
        <v>-0.21842589406934171</v>
      </c>
      <c r="BT143" s="10" cm="1">
        <f t="array" aca="1" ref="BT143" ca="1">_xlfn.STDEV.P((E143:BP143 - OFFSET(E143:BP143,0,1)) / OFFSET(E143:BP143,0,1)) * SQRT(COUNT(E143:BQ143)-1)</f>
        <v>0.14146338305818126</v>
      </c>
      <c r="BU143" s="10" cm="1">
        <f t="array" ref="BU143">-(MAX(1 - (E143:BQ143 / _xlfn.SCAN(E143, E143:BQ143, _xlfn.LAMBDA(_xlpm.a,_xlpm.b, MAX(_xlpm.a, _xlpm.b))))))</f>
        <v>-8.4219858156028393E-2</v>
      </c>
      <c r="BV143" s="12">
        <f t="shared" ca="1" si="5"/>
        <v>-2.5130882961632153E-2</v>
      </c>
    </row>
    <row r="144" spans="1:74" x14ac:dyDescent="0.45">
      <c r="A144" s="2" t="s">
        <v>305</v>
      </c>
      <c r="B144" t="s">
        <v>306</v>
      </c>
      <c r="C144" t="s">
        <v>25</v>
      </c>
      <c r="D144" t="s">
        <v>8</v>
      </c>
      <c r="E144">
        <v>121.3</v>
      </c>
      <c r="F144">
        <v>120.9</v>
      </c>
      <c r="G144">
        <v>122.8</v>
      </c>
      <c r="H144">
        <v>121.3</v>
      </c>
      <c r="I144">
        <v>121.3</v>
      </c>
      <c r="J144">
        <v>121.3</v>
      </c>
      <c r="K144">
        <v>121.4</v>
      </c>
      <c r="L144">
        <v>120.9</v>
      </c>
      <c r="M144">
        <v>121.85</v>
      </c>
      <c r="N144">
        <v>120.5</v>
      </c>
      <c r="O144">
        <v>121.45</v>
      </c>
      <c r="P144">
        <v>122.25</v>
      </c>
      <c r="Q144">
        <v>123.3</v>
      </c>
      <c r="R144">
        <v>124.1</v>
      </c>
      <c r="S144">
        <v>125.8</v>
      </c>
      <c r="T144">
        <v>125.3</v>
      </c>
      <c r="U144">
        <v>125.3</v>
      </c>
      <c r="V144">
        <v>125.7</v>
      </c>
      <c r="W144">
        <v>126.45</v>
      </c>
      <c r="X144">
        <v>126.6</v>
      </c>
      <c r="Y144">
        <v>126.6</v>
      </c>
      <c r="Z144">
        <v>126.95</v>
      </c>
      <c r="AA144">
        <v>126.9</v>
      </c>
      <c r="AB144">
        <v>126.45</v>
      </c>
      <c r="AC144">
        <v>126</v>
      </c>
      <c r="AD144">
        <v>126.45</v>
      </c>
      <c r="AE144">
        <v>125.65</v>
      </c>
      <c r="AF144">
        <v>124.45</v>
      </c>
      <c r="AG144">
        <v>125.9</v>
      </c>
      <c r="AH144">
        <v>126.45</v>
      </c>
      <c r="AI144">
        <v>126.8</v>
      </c>
      <c r="AJ144">
        <v>126.5</v>
      </c>
      <c r="AK144">
        <v>126.35</v>
      </c>
      <c r="AL144">
        <v>127.45</v>
      </c>
      <c r="AM144">
        <v>127.4</v>
      </c>
      <c r="AN144">
        <v>126.65</v>
      </c>
      <c r="AO144">
        <v>125.15</v>
      </c>
      <c r="AP144">
        <v>122.65</v>
      </c>
      <c r="AQ144">
        <v>122.9</v>
      </c>
      <c r="AR144">
        <v>124.1</v>
      </c>
      <c r="AS144">
        <v>123.95</v>
      </c>
      <c r="AT144">
        <v>121.15</v>
      </c>
      <c r="AU144">
        <v>119.15</v>
      </c>
      <c r="AV144">
        <v>119.3</v>
      </c>
      <c r="AW144">
        <v>120.65</v>
      </c>
      <c r="AX144">
        <v>119.35</v>
      </c>
      <c r="AY144">
        <v>119.25</v>
      </c>
      <c r="AZ144">
        <v>118.1</v>
      </c>
      <c r="BA144">
        <v>117.75</v>
      </c>
      <c r="BB144">
        <v>117.2</v>
      </c>
      <c r="BC144">
        <v>118.6</v>
      </c>
      <c r="BD144">
        <v>119.6</v>
      </c>
      <c r="BE144">
        <v>119.45</v>
      </c>
      <c r="BF144">
        <v>119.8</v>
      </c>
      <c r="BG144">
        <v>120.55</v>
      </c>
      <c r="BH144">
        <v>121.15</v>
      </c>
      <c r="BI144">
        <v>121.8</v>
      </c>
      <c r="BJ144">
        <v>121.55</v>
      </c>
      <c r="BK144">
        <v>120.4</v>
      </c>
      <c r="BL144">
        <v>120.6</v>
      </c>
      <c r="BM144">
        <v>119.7</v>
      </c>
      <c r="BN144">
        <v>119.15</v>
      </c>
      <c r="BO144">
        <v>119.95</v>
      </c>
      <c r="BP144">
        <v>120.05</v>
      </c>
      <c r="BQ144">
        <v>121.25</v>
      </c>
      <c r="BR144" s="10">
        <f t="shared" si="4"/>
        <v>-4.1220115416320825E-4</v>
      </c>
      <c r="BS144" s="11" cm="1">
        <f t="array" aca="1" ref="BS144" ca="1">_xlfn.PERCENTILE.INC((OFFSET(E144,0,1,1,COLUMNS(E144:BQ144)-1) - E144:BP144) / E144:BP144, 0.05) * SQRT(COUNT(E144:BQ144) - 1)</f>
        <v>-9.7274285618757478E-2</v>
      </c>
      <c r="BT144" s="10" cm="1">
        <f t="array" aca="1" ref="BT144" ca="1">_xlfn.STDEV.P((E144:BP144 - OFFSET(E144:BP144,0,1)) / OFFSET(E144:BP144,0,1)) * SQRT(COUNT(E144:BQ144)-1)</f>
        <v>6.3261923466846545E-2</v>
      </c>
      <c r="BU144" s="10" cm="1">
        <f t="array" ref="BU144">-(MAX(1 - (E144:BQ144 / _xlfn.SCAN(E144, E144:BQ144, _xlfn.LAMBDA(_xlpm.a,_xlpm.b, MAX(_xlpm.a, _xlpm.b))))))</f>
        <v>-8.0423695566888997E-2</v>
      </c>
      <c r="BV144" s="12">
        <f t="shared" ca="1" si="5"/>
        <v>-0.53707716467556521</v>
      </c>
    </row>
    <row r="145" spans="1:74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182.3</v>
      </c>
      <c r="F145">
        <v>184.4</v>
      </c>
      <c r="G145">
        <v>180.8</v>
      </c>
      <c r="H145">
        <v>177.6</v>
      </c>
      <c r="I145">
        <v>177.6</v>
      </c>
      <c r="J145">
        <v>177.6</v>
      </c>
      <c r="K145">
        <v>181.2</v>
      </c>
      <c r="L145">
        <v>178.1</v>
      </c>
      <c r="M145">
        <v>178.1</v>
      </c>
      <c r="N145">
        <v>181.9</v>
      </c>
      <c r="O145">
        <v>181.1</v>
      </c>
      <c r="P145">
        <v>180</v>
      </c>
      <c r="Q145">
        <v>180.5</v>
      </c>
      <c r="R145">
        <v>177.2</v>
      </c>
      <c r="S145">
        <v>175.7</v>
      </c>
      <c r="T145">
        <v>174.6</v>
      </c>
      <c r="U145">
        <v>169.3</v>
      </c>
      <c r="V145">
        <v>162.9</v>
      </c>
      <c r="W145">
        <v>167.5</v>
      </c>
      <c r="X145">
        <v>167.4</v>
      </c>
      <c r="Y145">
        <v>167.4</v>
      </c>
      <c r="Z145">
        <v>165.1</v>
      </c>
      <c r="AA145">
        <v>167.2</v>
      </c>
      <c r="AB145">
        <v>167</v>
      </c>
      <c r="AC145">
        <v>166.9</v>
      </c>
      <c r="AD145">
        <v>164.7</v>
      </c>
      <c r="AE145">
        <v>165.4</v>
      </c>
      <c r="AF145">
        <v>165.9</v>
      </c>
      <c r="AG145">
        <v>166.7</v>
      </c>
      <c r="AH145">
        <v>164</v>
      </c>
      <c r="AI145">
        <v>164</v>
      </c>
      <c r="AJ145">
        <v>162.30000000000001</v>
      </c>
      <c r="AK145">
        <v>160.80000000000001</v>
      </c>
      <c r="AL145">
        <v>160.80000000000001</v>
      </c>
      <c r="AM145">
        <v>160.9</v>
      </c>
      <c r="AN145">
        <v>161.1</v>
      </c>
      <c r="AO145">
        <v>160.6</v>
      </c>
      <c r="AP145">
        <v>153.80000000000001</v>
      </c>
      <c r="AQ145">
        <v>153.1</v>
      </c>
      <c r="AR145">
        <v>158.5</v>
      </c>
      <c r="AS145">
        <v>156.30000000000001</v>
      </c>
      <c r="AT145">
        <v>159.4</v>
      </c>
      <c r="AU145">
        <v>160.5</v>
      </c>
      <c r="AV145">
        <v>157.5</v>
      </c>
      <c r="AW145">
        <v>161</v>
      </c>
      <c r="AX145">
        <v>163.30000000000001</v>
      </c>
      <c r="AY145">
        <v>163.30000000000001</v>
      </c>
      <c r="AZ145">
        <v>165.1</v>
      </c>
      <c r="BA145">
        <v>158.9</v>
      </c>
      <c r="BB145">
        <v>158.80000000000001</v>
      </c>
      <c r="BC145">
        <v>159.5</v>
      </c>
      <c r="BD145">
        <v>161.5</v>
      </c>
      <c r="BE145">
        <v>161.30000000000001</v>
      </c>
      <c r="BF145">
        <v>158</v>
      </c>
      <c r="BG145">
        <v>157.5</v>
      </c>
      <c r="BH145">
        <v>152.19999999999999</v>
      </c>
      <c r="BI145">
        <v>150.9</v>
      </c>
      <c r="BJ145">
        <v>136.1</v>
      </c>
      <c r="BK145">
        <v>134.30000000000001</v>
      </c>
      <c r="BL145">
        <v>134.30000000000001</v>
      </c>
      <c r="BM145">
        <v>131.5</v>
      </c>
      <c r="BN145">
        <v>131.30000000000001</v>
      </c>
      <c r="BO145">
        <v>134</v>
      </c>
      <c r="BP145">
        <v>137.1</v>
      </c>
      <c r="BQ145">
        <v>137.6</v>
      </c>
      <c r="BR145" s="10">
        <f t="shared" si="4"/>
        <v>-0.24520021941854095</v>
      </c>
      <c r="BS145" s="11" cm="1">
        <f t="array" aca="1" ref="BS145" ca="1">_xlfn.PERCENTILE.INC((OFFSET(E145,0,1,1,COLUMNS(E145:BQ145)-1) - E145:BP145) / E145:BP145, 0.05) * SQRT(COUNT(E145:BQ145) - 1)</f>
        <v>-0.29574134002480423</v>
      </c>
      <c r="BT145" s="10" cm="1">
        <f t="array" aca="1" ref="BT145" ca="1">_xlfn.STDEV.P((E145:BP145 - OFFSET(E145:BP145,0,1)) / OFFSET(E145:BP145,0,1)) * SQRT(COUNT(E145:BQ145)-1)</f>
        <v>0.16498779477329681</v>
      </c>
      <c r="BU145" s="10" cm="1">
        <f t="array" ref="BU145">-(MAX(1 - (E145:BQ145 / _xlfn.SCAN(E145, E145:BQ145, _xlfn.LAMBDA(_xlpm.a,_xlpm.b, MAX(_xlpm.a, _xlpm.b))))))</f>
        <v>-0.28796095444685466</v>
      </c>
      <c r="BV145" s="12">
        <f t="shared" ca="1" si="5"/>
        <v>-1.6896071199382574</v>
      </c>
    </row>
    <row r="146" spans="1:74" x14ac:dyDescent="0.45">
      <c r="A146" s="2" t="s">
        <v>309</v>
      </c>
      <c r="B146" t="s">
        <v>310</v>
      </c>
      <c r="C146" t="s">
        <v>7</v>
      </c>
      <c r="D146" t="s">
        <v>8</v>
      </c>
      <c r="E146">
        <v>41.14</v>
      </c>
      <c r="F146">
        <v>41.14</v>
      </c>
      <c r="G146">
        <v>40.58</v>
      </c>
      <c r="H146">
        <v>40.020000000000003</v>
      </c>
      <c r="I146">
        <v>40.020000000000003</v>
      </c>
      <c r="J146">
        <v>40.020000000000003</v>
      </c>
      <c r="K146">
        <v>40.4</v>
      </c>
      <c r="L146">
        <v>40.64</v>
      </c>
      <c r="M146">
        <v>41.56</v>
      </c>
      <c r="N146">
        <v>42.02</v>
      </c>
      <c r="O146">
        <v>42.5</v>
      </c>
      <c r="P146">
        <v>43.02</v>
      </c>
      <c r="Q146">
        <v>42.84</v>
      </c>
      <c r="R146">
        <v>42.58</v>
      </c>
      <c r="S146">
        <v>41.8</v>
      </c>
      <c r="T146">
        <v>41.4</v>
      </c>
      <c r="U146">
        <v>41.38</v>
      </c>
      <c r="V146">
        <v>41.52</v>
      </c>
      <c r="W146">
        <v>42.14</v>
      </c>
      <c r="X146">
        <v>42.2</v>
      </c>
      <c r="Y146">
        <v>42.2</v>
      </c>
      <c r="Z146">
        <v>41.42</v>
      </c>
      <c r="AA146">
        <v>41.68</v>
      </c>
      <c r="AB146">
        <v>41.84</v>
      </c>
      <c r="AC146">
        <v>42.9</v>
      </c>
      <c r="AD146">
        <v>42.9</v>
      </c>
      <c r="AE146">
        <v>43.2</v>
      </c>
      <c r="AF146">
        <v>41.9</v>
      </c>
      <c r="AG146">
        <v>40.840000000000003</v>
      </c>
      <c r="AH146">
        <v>40.78</v>
      </c>
      <c r="AI146">
        <v>40.880000000000003</v>
      </c>
      <c r="AJ146">
        <v>40.42</v>
      </c>
      <c r="AK146">
        <v>41</v>
      </c>
      <c r="AL146">
        <v>41.44</v>
      </c>
      <c r="AM146">
        <v>41.32</v>
      </c>
      <c r="AN146">
        <v>40.880000000000003</v>
      </c>
      <c r="AO146">
        <v>40.1</v>
      </c>
      <c r="AP146">
        <v>39.74</v>
      </c>
      <c r="AQ146">
        <v>39.799999999999997</v>
      </c>
      <c r="AR146">
        <v>40.56</v>
      </c>
      <c r="AS146">
        <v>40.619999999999997</v>
      </c>
      <c r="AT146">
        <v>40.42</v>
      </c>
      <c r="AU146">
        <v>40.020000000000003</v>
      </c>
      <c r="AV146">
        <v>40.32</v>
      </c>
      <c r="AW146">
        <v>41.8</v>
      </c>
      <c r="AX146">
        <v>41.6</v>
      </c>
      <c r="AY146">
        <v>41.76</v>
      </c>
      <c r="AZ146">
        <v>41.78</v>
      </c>
      <c r="BA146">
        <v>42.04</v>
      </c>
      <c r="BB146">
        <v>42.16</v>
      </c>
      <c r="BC146">
        <v>42.54</v>
      </c>
      <c r="BD146">
        <v>43</v>
      </c>
      <c r="BE146">
        <v>43.46</v>
      </c>
      <c r="BF146">
        <v>42.96</v>
      </c>
      <c r="BG146">
        <v>43.12</v>
      </c>
      <c r="BH146">
        <v>42.72</v>
      </c>
      <c r="BI146">
        <v>41.9</v>
      </c>
      <c r="BJ146">
        <v>41.72</v>
      </c>
      <c r="BK146">
        <v>41.3</v>
      </c>
      <c r="BL146">
        <v>41.14</v>
      </c>
      <c r="BM146">
        <v>40.76</v>
      </c>
      <c r="BN146">
        <v>40.700000000000003</v>
      </c>
      <c r="BO146">
        <v>40.82</v>
      </c>
      <c r="BP146">
        <v>41.48</v>
      </c>
      <c r="BQ146">
        <v>41.5</v>
      </c>
      <c r="BR146" s="10">
        <f t="shared" si="4"/>
        <v>8.7506076810889514E-3</v>
      </c>
      <c r="BS146" s="11" cm="1">
        <f t="array" aca="1" ref="BS146" ca="1">_xlfn.PERCENTILE.INC((OFFSET(E146,0,1,1,COLUMNS(E146:BQ146)-1) - E146:BP146) / E146:BP146, 0.05) * SQRT(COUNT(E146:BQ146) - 1)</f>
        <v>-0.15192569165561462</v>
      </c>
      <c r="BT146" s="10" cm="1">
        <f t="array" aca="1" ref="BT146" ca="1">_xlfn.STDEV.P((E146:BP146 - OFFSET(E146:BP146,0,1)) / OFFSET(E146:BP146,0,1)) * SQRT(COUNT(E146:BQ146)-1)</f>
        <v>9.5632730692206444E-2</v>
      </c>
      <c r="BU146" s="10" cm="1">
        <f t="array" ref="BU146">-(MAX(1 - (E146:BQ146 / _xlfn.SCAN(E146, E146:BQ146, _xlfn.LAMBDA(_xlpm.a,_xlpm.b, MAX(_xlpm.a, _xlpm.b))))))</f>
        <v>-8.0092592592592604E-2</v>
      </c>
      <c r="BV146" s="12">
        <f t="shared" ca="1" si="5"/>
        <v>-0.25946896499387079</v>
      </c>
    </row>
    <row r="147" spans="1:74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129</v>
      </c>
      <c r="F147">
        <v>130</v>
      </c>
      <c r="G147">
        <v>128.4</v>
      </c>
      <c r="H147">
        <v>128.6</v>
      </c>
      <c r="I147">
        <v>128.6</v>
      </c>
      <c r="J147">
        <v>128.6</v>
      </c>
      <c r="K147">
        <v>131.80000000000001</v>
      </c>
      <c r="L147">
        <v>132.80000000000001</v>
      </c>
      <c r="M147">
        <v>130.80000000000001</v>
      </c>
      <c r="N147">
        <v>132</v>
      </c>
      <c r="O147">
        <v>135</v>
      </c>
      <c r="P147">
        <v>136.80000000000001</v>
      </c>
      <c r="Q147">
        <v>134.4</v>
      </c>
      <c r="R147">
        <v>138.6</v>
      </c>
      <c r="S147">
        <v>138.80000000000001</v>
      </c>
      <c r="T147">
        <v>137.6</v>
      </c>
      <c r="U147">
        <v>140.4</v>
      </c>
      <c r="V147">
        <v>143.19999999999999</v>
      </c>
      <c r="W147">
        <v>144.80000000000001</v>
      </c>
      <c r="X147">
        <v>144</v>
      </c>
      <c r="Y147">
        <v>144</v>
      </c>
      <c r="Z147">
        <v>147.6</v>
      </c>
      <c r="AA147">
        <v>150.80000000000001</v>
      </c>
      <c r="AB147">
        <v>150.6</v>
      </c>
      <c r="AC147">
        <v>151.4</v>
      </c>
      <c r="AD147">
        <v>137.80000000000001</v>
      </c>
      <c r="AE147">
        <v>138.80000000000001</v>
      </c>
      <c r="AF147">
        <v>143.19999999999999</v>
      </c>
      <c r="AG147">
        <v>144.4</v>
      </c>
      <c r="AH147">
        <v>147.6</v>
      </c>
      <c r="AI147">
        <v>154.80000000000001</v>
      </c>
      <c r="AJ147">
        <v>154.19999999999999</v>
      </c>
      <c r="AK147">
        <v>154.4</v>
      </c>
      <c r="AL147">
        <v>154.4</v>
      </c>
      <c r="AM147">
        <v>153.19999999999999</v>
      </c>
      <c r="AN147">
        <v>155.4</v>
      </c>
      <c r="AO147">
        <v>156.19999999999999</v>
      </c>
      <c r="AP147">
        <v>152.4</v>
      </c>
      <c r="AQ147">
        <v>152.6</v>
      </c>
      <c r="AR147">
        <v>157</v>
      </c>
      <c r="AS147">
        <v>159</v>
      </c>
      <c r="AT147">
        <v>156</v>
      </c>
      <c r="AU147">
        <v>163.19999999999999</v>
      </c>
      <c r="AV147">
        <v>167.4</v>
      </c>
      <c r="AW147">
        <v>168.4</v>
      </c>
      <c r="AX147">
        <v>168</v>
      </c>
      <c r="AY147">
        <v>168</v>
      </c>
      <c r="AZ147">
        <v>169</v>
      </c>
      <c r="BA147">
        <v>171</v>
      </c>
      <c r="BB147">
        <v>174.6</v>
      </c>
      <c r="BC147">
        <v>175</v>
      </c>
      <c r="BD147">
        <v>178</v>
      </c>
      <c r="BE147">
        <v>180</v>
      </c>
      <c r="BF147">
        <v>177.6</v>
      </c>
      <c r="BG147">
        <v>174.8</v>
      </c>
      <c r="BH147">
        <v>174.6</v>
      </c>
      <c r="BI147">
        <v>171.4</v>
      </c>
      <c r="BJ147">
        <v>170</v>
      </c>
      <c r="BK147">
        <v>168.8</v>
      </c>
      <c r="BL147">
        <v>168.8</v>
      </c>
      <c r="BM147">
        <v>168.6</v>
      </c>
      <c r="BN147">
        <v>169.4</v>
      </c>
      <c r="BO147">
        <v>168.4</v>
      </c>
      <c r="BP147">
        <v>172.2</v>
      </c>
      <c r="BQ147">
        <v>172.6</v>
      </c>
      <c r="BR147" s="10">
        <f t="shared" si="4"/>
        <v>0.33798449612403098</v>
      </c>
      <c r="BS147" s="11" cm="1">
        <f t="array" aca="1" ref="BS147" ca="1">_xlfn.PERCENTILE.INC((OFFSET(E147,0,1,1,COLUMNS(E147:BQ147)-1) - E147:BP147) / E147:BP147, 0.05) * SQRT(COUNT(E147:BQ147) - 1)</f>
        <v>-0.14568035208295613</v>
      </c>
      <c r="BT147" s="10" cm="1">
        <f t="array" aca="1" ref="BT147" ca="1">_xlfn.STDEV.P((E147:BP147 - OFFSET(E147:BP147,0,1)) / OFFSET(E147:BP147,0,1)) * SQRT(COUNT(E147:BQ147)-1)</f>
        <v>0.15724058229289059</v>
      </c>
      <c r="BU147" s="10" cm="1">
        <f t="array" ref="BU147">-(MAX(1 - (E147:BQ147 / _xlfn.SCAN(E147, E147:BQ147, _xlfn.LAMBDA(_xlpm.a,_xlpm.b, MAX(_xlpm.a, _xlpm.b))))))</f>
        <v>-8.9828269484808376E-2</v>
      </c>
      <c r="BV147" s="12">
        <f t="shared" ca="1" si="5"/>
        <v>1.9360152344364698</v>
      </c>
    </row>
    <row r="148" spans="1:74" x14ac:dyDescent="0.45">
      <c r="A148" s="2" t="s">
        <v>313</v>
      </c>
      <c r="B148" t="s">
        <v>314</v>
      </c>
      <c r="C148" t="s">
        <v>54</v>
      </c>
      <c r="D148" t="s">
        <v>8</v>
      </c>
      <c r="E148">
        <v>79.239999999999995</v>
      </c>
      <c r="F148">
        <v>79.02</v>
      </c>
      <c r="G148">
        <v>76.08</v>
      </c>
      <c r="H148">
        <v>75.260000000000005</v>
      </c>
      <c r="I148">
        <v>75.260000000000005</v>
      </c>
      <c r="J148">
        <v>75.260000000000005</v>
      </c>
      <c r="K148">
        <v>77.72</v>
      </c>
      <c r="L148">
        <v>75.900000000000006</v>
      </c>
      <c r="M148">
        <v>77.599999999999994</v>
      </c>
      <c r="N148">
        <v>77.86</v>
      </c>
      <c r="O148">
        <v>77.2</v>
      </c>
      <c r="P148">
        <v>78.42</v>
      </c>
      <c r="Q148">
        <v>76.959999999999994</v>
      </c>
      <c r="R148">
        <v>77.58</v>
      </c>
      <c r="S148">
        <v>77.12</v>
      </c>
      <c r="T148">
        <v>76.5</v>
      </c>
      <c r="U148">
        <v>75.8</v>
      </c>
      <c r="V148">
        <v>81.88</v>
      </c>
      <c r="W148">
        <v>82.18</v>
      </c>
      <c r="X148">
        <v>81.34</v>
      </c>
      <c r="Y148">
        <v>81.34</v>
      </c>
      <c r="Z148">
        <v>83.2</v>
      </c>
      <c r="AA148">
        <v>83.4</v>
      </c>
      <c r="AB148">
        <v>84.18</v>
      </c>
      <c r="AC148">
        <v>85.4</v>
      </c>
      <c r="AD148">
        <v>85.74</v>
      </c>
      <c r="AE148">
        <v>85.3</v>
      </c>
      <c r="AF148">
        <v>86.66</v>
      </c>
      <c r="AG148">
        <v>84.88</v>
      </c>
      <c r="AH148">
        <v>86.12</v>
      </c>
      <c r="AI148">
        <v>86.38</v>
      </c>
      <c r="AJ148">
        <v>88.12</v>
      </c>
      <c r="AK148">
        <v>88.16</v>
      </c>
      <c r="AL148">
        <v>91.52</v>
      </c>
      <c r="AM148">
        <v>93.1</v>
      </c>
      <c r="AN148">
        <v>95.06</v>
      </c>
      <c r="AO148">
        <v>95.28</v>
      </c>
      <c r="AP148">
        <v>91.52</v>
      </c>
      <c r="AQ148">
        <v>98.5</v>
      </c>
      <c r="AR148">
        <v>102.2</v>
      </c>
      <c r="AS148">
        <v>103.15</v>
      </c>
      <c r="AT148">
        <v>103.7</v>
      </c>
      <c r="AU148">
        <v>103.05</v>
      </c>
      <c r="AV148">
        <v>104.6</v>
      </c>
      <c r="AW148">
        <v>102.1</v>
      </c>
      <c r="AX148">
        <v>101.95</v>
      </c>
      <c r="AY148">
        <v>99.96</v>
      </c>
      <c r="AZ148">
        <v>93.68</v>
      </c>
      <c r="BA148">
        <v>93.58</v>
      </c>
      <c r="BB148">
        <v>94.38</v>
      </c>
      <c r="BC148">
        <v>96.52</v>
      </c>
      <c r="BD148">
        <v>100.3</v>
      </c>
      <c r="BE148">
        <v>101.2</v>
      </c>
      <c r="BF148">
        <v>100.25</v>
      </c>
      <c r="BG148">
        <v>99.16</v>
      </c>
      <c r="BH148">
        <v>99.44</v>
      </c>
      <c r="BI148">
        <v>101.3</v>
      </c>
      <c r="BJ148">
        <v>99.42</v>
      </c>
      <c r="BK148">
        <v>100.05</v>
      </c>
      <c r="BL148">
        <v>98.46</v>
      </c>
      <c r="BM148">
        <v>97.74</v>
      </c>
      <c r="BN148">
        <v>95.88</v>
      </c>
      <c r="BO148">
        <v>96.58</v>
      </c>
      <c r="BP148">
        <v>97.58</v>
      </c>
      <c r="BQ148">
        <v>99.3</v>
      </c>
      <c r="BR148" s="10">
        <f t="shared" si="4"/>
        <v>0.25315497223624439</v>
      </c>
      <c r="BS148" s="11" cm="1">
        <f t="array" aca="1" ref="BS148" ca="1">_xlfn.PERCENTILE.INC((OFFSET(E148,0,1,1,COLUMNS(E148:BQ148)-1) - E148:BP148) / E148:BP148, 0.05) * SQRT(COUNT(E148:BQ148) - 1)</f>
        <v>-0.19062477550928017</v>
      </c>
      <c r="BT148" s="10" cm="1">
        <f t="array" aca="1" ref="BT148" ca="1">_xlfn.STDEV.P((E148:BP148 - OFFSET(E148:BP148,0,1)) / OFFSET(E148:BP148,0,1)) * SQRT(COUNT(E148:BQ148)-1)</f>
        <v>0.17835336731035825</v>
      </c>
      <c r="BU148" s="10" cm="1">
        <f t="array" ref="BU148">-(MAX(1 - (E148:BQ148 / _xlfn.SCAN(E148, E148:BQ148, _xlfn.LAMBDA(_xlpm.a,_xlpm.b, MAX(_xlpm.a, _xlpm.b))))))</f>
        <v>-0.10535372848948377</v>
      </c>
      <c r="BV148" s="12">
        <f t="shared" ca="1" si="5"/>
        <v>1.2312110627033721</v>
      </c>
    </row>
    <row r="149" spans="1:74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87.69</v>
      </c>
      <c r="F149">
        <v>89.5</v>
      </c>
      <c r="G149">
        <v>93.43</v>
      </c>
      <c r="H149">
        <v>96.24</v>
      </c>
      <c r="I149">
        <v>96.24</v>
      </c>
      <c r="J149">
        <v>96.24</v>
      </c>
      <c r="K149">
        <v>92.98</v>
      </c>
      <c r="L149">
        <v>93.16</v>
      </c>
      <c r="M149">
        <v>94.52</v>
      </c>
      <c r="N149">
        <v>93.97</v>
      </c>
      <c r="O149">
        <v>94.79</v>
      </c>
      <c r="P149">
        <v>94.34</v>
      </c>
      <c r="Q149">
        <v>94.16</v>
      </c>
      <c r="R149">
        <v>94.16</v>
      </c>
      <c r="S149">
        <v>95.51</v>
      </c>
      <c r="T149">
        <v>95.24</v>
      </c>
      <c r="U149">
        <v>94.7</v>
      </c>
      <c r="V149">
        <v>96.24</v>
      </c>
      <c r="W149">
        <v>97.95</v>
      </c>
      <c r="X149">
        <v>100.12</v>
      </c>
      <c r="Y149">
        <v>100.12</v>
      </c>
      <c r="Z149">
        <v>102.2</v>
      </c>
      <c r="AA149">
        <v>103.02</v>
      </c>
      <c r="AB149">
        <v>102.93</v>
      </c>
      <c r="AC149">
        <v>102.02</v>
      </c>
      <c r="AD149">
        <v>102.75</v>
      </c>
      <c r="AE149">
        <v>107.72</v>
      </c>
      <c r="AF149">
        <v>108.63</v>
      </c>
      <c r="AG149">
        <v>111.07</v>
      </c>
      <c r="AH149">
        <v>110.53</v>
      </c>
      <c r="AI149">
        <v>111.52</v>
      </c>
      <c r="AJ149">
        <v>112.33</v>
      </c>
      <c r="AK149">
        <v>109.8</v>
      </c>
      <c r="AL149">
        <v>109.8</v>
      </c>
      <c r="AM149">
        <v>112.72</v>
      </c>
      <c r="AN149">
        <v>109.97</v>
      </c>
      <c r="AO149">
        <v>109.2</v>
      </c>
      <c r="AP149">
        <v>108.59</v>
      </c>
      <c r="AQ149">
        <v>109.22</v>
      </c>
      <c r="AR149">
        <v>109.68</v>
      </c>
      <c r="AS149">
        <v>104.78</v>
      </c>
      <c r="AT149">
        <v>104.05</v>
      </c>
      <c r="AU149">
        <v>101.37</v>
      </c>
      <c r="AV149">
        <v>101.46</v>
      </c>
      <c r="AW149">
        <v>102.48</v>
      </c>
      <c r="AX149">
        <v>101.65</v>
      </c>
      <c r="AY149">
        <v>101.65</v>
      </c>
      <c r="AZ149">
        <v>98.69</v>
      </c>
      <c r="BA149">
        <v>99.15</v>
      </c>
      <c r="BB149">
        <v>98.97</v>
      </c>
      <c r="BC149">
        <v>98.88</v>
      </c>
      <c r="BD149">
        <v>98.97</v>
      </c>
      <c r="BE149">
        <v>97.77</v>
      </c>
      <c r="BF149">
        <v>97.49</v>
      </c>
      <c r="BG149">
        <v>100.54</v>
      </c>
      <c r="BH149">
        <v>99.43</v>
      </c>
      <c r="BI149">
        <v>98.78</v>
      </c>
      <c r="BJ149">
        <v>100.72</v>
      </c>
      <c r="BK149">
        <v>102.2</v>
      </c>
      <c r="BL149">
        <v>102.2</v>
      </c>
      <c r="BM149">
        <v>100.72</v>
      </c>
      <c r="BN149">
        <v>102.75</v>
      </c>
      <c r="BO149">
        <v>104.23</v>
      </c>
      <c r="BP149">
        <v>105.52</v>
      </c>
      <c r="BQ149">
        <v>105.98</v>
      </c>
      <c r="BR149" s="10">
        <f t="shared" si="4"/>
        <v>0.20857566427186688</v>
      </c>
      <c r="BS149" s="11" cm="1">
        <f t="array" aca="1" ref="BS149" ca="1">_xlfn.PERCENTILE.INC((OFFSET(E149,0,1,1,COLUMNS(E149:BQ149)-1) - E149:BP149) / E149:BP149, 0.05) * SQRT(COUNT(E149:BQ149) - 1)</f>
        <v>-0.20442264647974173</v>
      </c>
      <c r="BT149" s="10" cm="1">
        <f t="array" aca="1" ref="BT149" ca="1">_xlfn.STDEV.P((E149:BP149 - OFFSET(E149:BP149,0,1)) / OFFSET(E149:BP149,0,1)) * SQRT(COUNT(E149:BQ149)-1)</f>
        <v>0.13268311784940287</v>
      </c>
      <c r="BU149" s="10" cm="1">
        <f t="array" ref="BU149">-(MAX(1 - (E149:BQ149 / _xlfn.SCAN(E149, E149:BQ149, _xlfn.LAMBDA(_xlpm.a,_xlpm.b, MAX(_xlpm.a, _xlpm.b))))))</f>
        <v>-0.13511355571327188</v>
      </c>
      <c r="BV149" s="12">
        <f t="shared" ca="1" si="5"/>
        <v>1.319017323192343</v>
      </c>
    </row>
    <row r="150" spans="1:74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587.5</v>
      </c>
      <c r="F150">
        <v>590</v>
      </c>
      <c r="G150">
        <v>593</v>
      </c>
      <c r="H150">
        <v>602.5</v>
      </c>
      <c r="I150">
        <v>602.5</v>
      </c>
      <c r="J150">
        <v>602.5</v>
      </c>
      <c r="K150">
        <v>593</v>
      </c>
      <c r="L150">
        <v>590</v>
      </c>
      <c r="M150">
        <v>596.5</v>
      </c>
      <c r="N150">
        <v>583</v>
      </c>
      <c r="O150">
        <v>571.5</v>
      </c>
      <c r="P150">
        <v>581.5</v>
      </c>
      <c r="Q150">
        <v>578.5</v>
      </c>
      <c r="R150">
        <v>593</v>
      </c>
      <c r="S150">
        <v>585.5</v>
      </c>
      <c r="T150">
        <v>583</v>
      </c>
      <c r="U150">
        <v>585</v>
      </c>
      <c r="V150">
        <v>582.5</v>
      </c>
      <c r="W150">
        <v>580</v>
      </c>
      <c r="X150">
        <v>595.5</v>
      </c>
      <c r="Y150">
        <v>595.5</v>
      </c>
      <c r="Z150">
        <v>590.5</v>
      </c>
      <c r="AA150">
        <v>590</v>
      </c>
      <c r="AB150">
        <v>581.5</v>
      </c>
      <c r="AC150">
        <v>581.5</v>
      </c>
      <c r="AD150">
        <v>581.5</v>
      </c>
      <c r="AE150">
        <v>590.5</v>
      </c>
      <c r="AF150">
        <v>585</v>
      </c>
      <c r="AG150">
        <v>586.5</v>
      </c>
      <c r="AH150">
        <v>604</v>
      </c>
      <c r="AI150">
        <v>614.5</v>
      </c>
      <c r="AJ150">
        <v>610.5</v>
      </c>
      <c r="AK150">
        <v>604.5</v>
      </c>
      <c r="AL150">
        <v>606.5</v>
      </c>
      <c r="AM150">
        <v>614</v>
      </c>
      <c r="AN150">
        <v>619</v>
      </c>
      <c r="AO150">
        <v>619</v>
      </c>
      <c r="AP150">
        <v>603.5</v>
      </c>
      <c r="AQ150">
        <v>606.5</v>
      </c>
      <c r="AR150">
        <v>609</v>
      </c>
      <c r="AS150">
        <v>609</v>
      </c>
      <c r="AT150">
        <v>612.5</v>
      </c>
      <c r="AU150">
        <v>605.5</v>
      </c>
      <c r="AV150">
        <v>620.5</v>
      </c>
      <c r="AW150">
        <v>620.5</v>
      </c>
      <c r="AX150">
        <v>614.5</v>
      </c>
      <c r="AY150">
        <v>612.5</v>
      </c>
      <c r="AZ150">
        <v>606</v>
      </c>
      <c r="BA150">
        <v>595</v>
      </c>
      <c r="BB150">
        <v>578</v>
      </c>
      <c r="BC150">
        <v>574.5</v>
      </c>
      <c r="BD150">
        <v>568</v>
      </c>
      <c r="BE150">
        <v>572.5</v>
      </c>
      <c r="BF150">
        <v>575.5</v>
      </c>
      <c r="BG150">
        <v>572</v>
      </c>
      <c r="BH150">
        <v>575</v>
      </c>
      <c r="BI150">
        <v>590.5</v>
      </c>
      <c r="BJ150">
        <v>585.5</v>
      </c>
      <c r="BK150">
        <v>577.5</v>
      </c>
      <c r="BL150">
        <v>570</v>
      </c>
      <c r="BM150">
        <v>572</v>
      </c>
      <c r="BN150">
        <v>579</v>
      </c>
      <c r="BO150">
        <v>589</v>
      </c>
      <c r="BP150">
        <v>580.5</v>
      </c>
      <c r="BQ150">
        <v>589</v>
      </c>
      <c r="BR150" s="10">
        <f t="shared" si="4"/>
        <v>2.553191489361702E-3</v>
      </c>
      <c r="BS150" s="11" cm="1">
        <f t="array" aca="1" ref="BS150" ca="1">_xlfn.PERCENTILE.INC((OFFSET(E150,0,1,1,COLUMNS(E150:BQ150)-1) - E150:BP150) / E150:BP150, 0.05) * SQRT(COUNT(E150:BQ150) - 1)</f>
        <v>-0.15591596895538609</v>
      </c>
      <c r="BT150" s="10" cm="1">
        <f t="array" aca="1" ref="BT150" ca="1">_xlfn.STDEV.P((E150:BP150 - OFFSET(E150:BP150,0,1)) / OFFSET(E150:BP150,0,1)) * SQRT(COUNT(E150:BQ150)-1)</f>
        <v>0.1037910593259847</v>
      </c>
      <c r="BU150" s="10" cm="1">
        <f t="array" ref="BU150">-(MAX(1 - (E150:BQ150 / _xlfn.SCAN(E150, E150:BQ150, _xlfn.LAMBDA(_xlpm.a,_xlpm.b, MAX(_xlpm.a, _xlpm.b))))))</f>
        <v>-8.4609186140209514E-2</v>
      </c>
      <c r="BV150" s="12">
        <f t="shared" ca="1" si="5"/>
        <v>-0.2987843273337496</v>
      </c>
    </row>
    <row r="151" spans="1:74" x14ac:dyDescent="0.45">
      <c r="A151" s="2" t="s">
        <v>319</v>
      </c>
      <c r="B151" t="s">
        <v>320</v>
      </c>
      <c r="C151" t="s">
        <v>37</v>
      </c>
      <c r="D151" t="s">
        <v>8</v>
      </c>
      <c r="E151">
        <v>9.1549999999999994</v>
      </c>
      <c r="F151">
        <v>8.99</v>
      </c>
      <c r="G151">
        <v>8.93</v>
      </c>
      <c r="H151">
        <v>9.1750000000000007</v>
      </c>
      <c r="I151">
        <v>9.1750000000000007</v>
      </c>
      <c r="J151">
        <v>9.1750000000000007</v>
      </c>
      <c r="K151">
        <v>9.2349999999999994</v>
      </c>
      <c r="L151">
        <v>9.33</v>
      </c>
      <c r="M151">
        <v>9.27</v>
      </c>
      <c r="N151">
        <v>9.3000000000000007</v>
      </c>
      <c r="O151">
        <v>9.32</v>
      </c>
      <c r="P151">
        <v>9.4700000000000006</v>
      </c>
      <c r="Q151">
        <v>9.4149999999999991</v>
      </c>
      <c r="R151">
        <v>9.07</v>
      </c>
      <c r="S151">
        <v>9.0649999999999995</v>
      </c>
      <c r="T151">
        <v>8.6950000000000003</v>
      </c>
      <c r="U151">
        <v>8.7750000000000004</v>
      </c>
      <c r="V151">
        <v>8.9350000000000005</v>
      </c>
      <c r="W151">
        <v>8.77</v>
      </c>
      <c r="X151">
        <v>8.7200000000000006</v>
      </c>
      <c r="Y151">
        <v>8.7200000000000006</v>
      </c>
      <c r="Z151">
        <v>8.5299999999999994</v>
      </c>
      <c r="AA151">
        <v>8.5500000000000007</v>
      </c>
      <c r="AB151">
        <v>8.5749999999999993</v>
      </c>
      <c r="AC151">
        <v>8.7850000000000001</v>
      </c>
      <c r="AD151">
        <v>8.6150000000000002</v>
      </c>
      <c r="AE151">
        <v>8.6950000000000003</v>
      </c>
      <c r="AF151">
        <v>8.5449999999999999</v>
      </c>
      <c r="AG151">
        <v>8.77</v>
      </c>
      <c r="AH151">
        <v>8.625</v>
      </c>
      <c r="AI151">
        <v>8.59</v>
      </c>
      <c r="AJ151">
        <v>8.7100000000000009</v>
      </c>
      <c r="AK151">
        <v>8.6</v>
      </c>
      <c r="AL151">
        <v>8.77</v>
      </c>
      <c r="AM151">
        <v>8.7949999999999999</v>
      </c>
      <c r="AN151">
        <v>9.18</v>
      </c>
      <c r="AO151">
        <v>9.19</v>
      </c>
      <c r="AP151">
        <v>9.1549999999999994</v>
      </c>
      <c r="AQ151">
        <v>9.27</v>
      </c>
      <c r="AR151">
        <v>9.44</v>
      </c>
      <c r="AS151">
        <v>9.5500000000000007</v>
      </c>
      <c r="AT151">
        <v>9.6150000000000002</v>
      </c>
      <c r="AU151">
        <v>9.6950000000000003</v>
      </c>
      <c r="AV151">
        <v>9.5850000000000009</v>
      </c>
      <c r="AW151">
        <v>9.6</v>
      </c>
      <c r="AX151">
        <v>9.61</v>
      </c>
      <c r="AY151">
        <v>9.69</v>
      </c>
      <c r="AZ151">
        <v>9.7200000000000006</v>
      </c>
      <c r="BA151">
        <v>9.92</v>
      </c>
      <c r="BB151">
        <v>9.8000000000000007</v>
      </c>
      <c r="BC151">
        <v>9.91</v>
      </c>
      <c r="BD151">
        <v>9.8149999999999995</v>
      </c>
      <c r="BE151">
        <v>9.85</v>
      </c>
      <c r="BF151">
        <v>9.6649999999999991</v>
      </c>
      <c r="BG151">
        <v>9.76</v>
      </c>
      <c r="BH151">
        <v>9.6449999999999996</v>
      </c>
      <c r="BI151">
        <v>9.6300000000000008</v>
      </c>
      <c r="BJ151">
        <v>9.7249999999999996</v>
      </c>
      <c r="BK151">
        <v>9.6349999999999998</v>
      </c>
      <c r="BL151">
        <v>9.8000000000000007</v>
      </c>
      <c r="BM151">
        <v>9.5399999999999991</v>
      </c>
      <c r="BN151">
        <v>9.64</v>
      </c>
      <c r="BO151">
        <v>9.7899999999999991</v>
      </c>
      <c r="BP151">
        <v>10.050000000000001</v>
      </c>
      <c r="BQ151">
        <v>10.029999999999999</v>
      </c>
      <c r="BR151" s="10">
        <f t="shared" si="4"/>
        <v>9.5576187875477892E-2</v>
      </c>
      <c r="BS151" s="11" cm="1">
        <f t="array" aca="1" ref="BS151" ca="1">_xlfn.PERCENTILE.INC((OFFSET(E151,0,1,1,COLUMNS(E151:BQ151)-1) - E151:BP151) / E151:BP151, 0.05) * SQRT(COUNT(E151:BQ151) - 1)</f>
        <v>-0.17138653772851026</v>
      </c>
      <c r="BT151" s="10" cm="1">
        <f t="array" aca="1" ref="BT151" ca="1">_xlfn.STDEV.P((E151:BP151 - OFFSET(E151:BP151,0,1)) / OFFSET(E151:BP151,0,1)) * SQRT(COUNT(E151:BQ151)-1)</f>
        <v>0.12413419968519056</v>
      </c>
      <c r="BU151" s="10" cm="1">
        <f t="array" ref="BU151">-(MAX(1 - (E151:BQ151 / _xlfn.SCAN(E151, E151:BQ151, _xlfn.LAMBDA(_xlpm.a,_xlpm.b, MAX(_xlpm.a, _xlpm.b))))))</f>
        <v>-9.9260823653643193E-2</v>
      </c>
      <c r="BV151" s="12">
        <f t="shared" ca="1" si="5"/>
        <v>0.49955495503583358</v>
      </c>
    </row>
    <row r="152" spans="1:74" x14ac:dyDescent="0.45">
      <c r="A152" s="2" t="s">
        <v>321</v>
      </c>
      <c r="B152" t="s">
        <v>322</v>
      </c>
      <c r="C152" t="s">
        <v>19</v>
      </c>
      <c r="D152" t="s">
        <v>8</v>
      </c>
      <c r="E152">
        <v>36.6</v>
      </c>
      <c r="F152">
        <v>37.58</v>
      </c>
      <c r="G152">
        <v>36.86</v>
      </c>
      <c r="H152">
        <v>36.880000000000003</v>
      </c>
      <c r="I152">
        <v>36.880000000000003</v>
      </c>
      <c r="J152">
        <v>36.880000000000003</v>
      </c>
      <c r="K152">
        <v>36.82</v>
      </c>
      <c r="L152">
        <v>37.22</v>
      </c>
      <c r="M152">
        <v>37.74</v>
      </c>
      <c r="N152">
        <v>37.24</v>
      </c>
      <c r="O152">
        <v>37.5</v>
      </c>
      <c r="P152">
        <v>38.5</v>
      </c>
      <c r="Q152">
        <v>37.979999999999997</v>
      </c>
      <c r="R152">
        <v>37.64</v>
      </c>
      <c r="S152">
        <v>37.24</v>
      </c>
      <c r="T152">
        <v>37.5</v>
      </c>
      <c r="U152">
        <v>37.619999999999997</v>
      </c>
      <c r="V152">
        <v>37.6</v>
      </c>
      <c r="W152">
        <v>38.1</v>
      </c>
      <c r="X152">
        <v>38.42</v>
      </c>
      <c r="Y152">
        <v>38.42</v>
      </c>
      <c r="Z152">
        <v>39.32</v>
      </c>
      <c r="AA152">
        <v>39.06</v>
      </c>
      <c r="AB152">
        <v>38.14</v>
      </c>
      <c r="AC152">
        <v>38.979999999999997</v>
      </c>
      <c r="AD152">
        <v>39.36</v>
      </c>
      <c r="AE152">
        <v>38.24</v>
      </c>
      <c r="AF152">
        <v>37.92</v>
      </c>
      <c r="AG152">
        <v>37.82</v>
      </c>
      <c r="AH152">
        <v>37.74</v>
      </c>
      <c r="AI152">
        <v>38.119999999999997</v>
      </c>
      <c r="AJ152">
        <v>37.94</v>
      </c>
      <c r="AK152">
        <v>38.04</v>
      </c>
      <c r="AL152">
        <v>37.9</v>
      </c>
      <c r="AM152">
        <v>37.56</v>
      </c>
      <c r="AN152">
        <v>37.799999999999997</v>
      </c>
      <c r="AO152">
        <v>37.4</v>
      </c>
      <c r="AP152">
        <v>36.86</v>
      </c>
      <c r="AQ152">
        <v>37.159999999999997</v>
      </c>
      <c r="AR152">
        <v>37.56</v>
      </c>
      <c r="AS152">
        <v>36.86</v>
      </c>
      <c r="AT152">
        <v>35.479999999999997</v>
      </c>
      <c r="AU152">
        <v>35.700000000000003</v>
      </c>
      <c r="AV152">
        <v>35.659999999999997</v>
      </c>
      <c r="AW152">
        <v>35.520000000000003</v>
      </c>
      <c r="AX152">
        <v>35.299999999999997</v>
      </c>
      <c r="AY152">
        <v>35.22</v>
      </c>
      <c r="AZ152">
        <v>34.56</v>
      </c>
      <c r="BA152">
        <v>33.74</v>
      </c>
      <c r="BB152">
        <v>34.42</v>
      </c>
      <c r="BC152">
        <v>34.82</v>
      </c>
      <c r="BD152">
        <v>35.5</v>
      </c>
      <c r="BE152">
        <v>36.1</v>
      </c>
      <c r="BF152">
        <v>35.86</v>
      </c>
      <c r="BG152">
        <v>36.22</v>
      </c>
      <c r="BH152">
        <v>35.42</v>
      </c>
      <c r="BI152">
        <v>34.6</v>
      </c>
      <c r="BJ152">
        <v>34.159999999999997</v>
      </c>
      <c r="BK152">
        <v>34.36</v>
      </c>
      <c r="BL152">
        <v>33.659999999999997</v>
      </c>
      <c r="BM152">
        <v>33.28</v>
      </c>
      <c r="BN152">
        <v>33.18</v>
      </c>
      <c r="BO152">
        <v>33.92</v>
      </c>
      <c r="BP152">
        <v>34.880000000000003</v>
      </c>
      <c r="BQ152">
        <v>35</v>
      </c>
      <c r="BR152" s="10">
        <f t="shared" si="4"/>
        <v>-4.3715846994535554E-2</v>
      </c>
      <c r="BS152" s="11" cm="1">
        <f t="array" aca="1" ref="BS152" ca="1">_xlfn.PERCENTILE.INC((OFFSET(E152,0,1,1,COLUMNS(E152:BQ152)-1) - E152:BP152) / E152:BP152, 0.05) * SQRT(COUNT(E152:BQ152) - 1)</f>
        <v>-0.18794476522386791</v>
      </c>
      <c r="BT152" s="10" cm="1">
        <f t="array" aca="1" ref="BT152" ca="1">_xlfn.STDEV.P((E152:BP152 - OFFSET(E152:BP152,0,1)) / OFFSET(E152:BP152,0,1)) * SQRT(COUNT(E152:BQ152)-1)</f>
        <v>0.11688353571338791</v>
      </c>
      <c r="BU152" s="10" cm="1">
        <f t="array" ref="BU152">-(MAX(1 - (E152:BQ152 / _xlfn.SCAN(E152, E152:BQ152, _xlfn.LAMBDA(_xlpm.a,_xlpm.b, MAX(_xlpm.a, _xlpm.b))))))</f>
        <v>-0.15701219512195119</v>
      </c>
      <c r="BV152" s="12">
        <f t="shared" ca="1" si="5"/>
        <v>-0.66117250694202923</v>
      </c>
    </row>
    <row r="153" spans="1:74" x14ac:dyDescent="0.45">
      <c r="A153" s="2" t="s">
        <v>323</v>
      </c>
      <c r="B153" t="s">
        <v>324</v>
      </c>
      <c r="C153" t="s">
        <v>16</v>
      </c>
      <c r="D153" t="s">
        <v>8</v>
      </c>
      <c r="E153">
        <v>41.88</v>
      </c>
      <c r="F153">
        <v>40.299999999999997</v>
      </c>
      <c r="G153">
        <v>38.340000000000003</v>
      </c>
      <c r="H153">
        <v>37.9</v>
      </c>
      <c r="I153">
        <v>37.9</v>
      </c>
      <c r="J153">
        <v>37.9</v>
      </c>
      <c r="K153">
        <v>39.619999999999997</v>
      </c>
      <c r="L153">
        <v>39.64</v>
      </c>
      <c r="M153">
        <v>39.5</v>
      </c>
      <c r="N153">
        <v>40.4</v>
      </c>
      <c r="O153">
        <v>40.880000000000003</v>
      </c>
      <c r="P153">
        <v>40.94</v>
      </c>
      <c r="Q153">
        <v>41.26</v>
      </c>
      <c r="R153">
        <v>40.06</v>
      </c>
      <c r="S153">
        <v>40.06</v>
      </c>
      <c r="T153">
        <v>40</v>
      </c>
      <c r="U153">
        <v>39.08</v>
      </c>
      <c r="V153">
        <v>38.9</v>
      </c>
      <c r="W153">
        <v>40.36</v>
      </c>
      <c r="X153">
        <v>40.76</v>
      </c>
      <c r="Y153">
        <v>40.76</v>
      </c>
      <c r="Z153">
        <v>39.72</v>
      </c>
      <c r="AA153">
        <v>39.22</v>
      </c>
      <c r="AB153">
        <v>37.96</v>
      </c>
      <c r="AC153">
        <v>37.54</v>
      </c>
      <c r="AD153">
        <v>38.22</v>
      </c>
      <c r="AE153">
        <v>38.700000000000003</v>
      </c>
      <c r="AF153">
        <v>38.6</v>
      </c>
      <c r="AG153">
        <v>38.86</v>
      </c>
      <c r="AH153">
        <v>39.200000000000003</v>
      </c>
      <c r="AI153">
        <v>39.340000000000003</v>
      </c>
      <c r="AJ153">
        <v>39.159999999999997</v>
      </c>
      <c r="AK153">
        <v>38.68</v>
      </c>
      <c r="AL153">
        <v>38.700000000000003</v>
      </c>
      <c r="AM153">
        <v>39.08</v>
      </c>
      <c r="AN153">
        <v>38</v>
      </c>
      <c r="AO153">
        <v>38.200000000000003</v>
      </c>
      <c r="AP153">
        <v>36.700000000000003</v>
      </c>
      <c r="AQ153">
        <v>36.5</v>
      </c>
      <c r="AR153">
        <v>37.200000000000003</v>
      </c>
      <c r="AS153">
        <v>36.42</v>
      </c>
      <c r="AT153">
        <v>36.159999999999997</v>
      </c>
      <c r="AU153">
        <v>34.9</v>
      </c>
      <c r="AV153">
        <v>34.92</v>
      </c>
      <c r="AW153">
        <v>36.44</v>
      </c>
      <c r="AX153">
        <v>36.42</v>
      </c>
      <c r="AY153">
        <v>36.08</v>
      </c>
      <c r="AZ153">
        <v>36</v>
      </c>
      <c r="BA153">
        <v>35.979999999999997</v>
      </c>
      <c r="BB153">
        <v>36</v>
      </c>
      <c r="BC153">
        <v>36.46</v>
      </c>
      <c r="BD153">
        <v>35.14</v>
      </c>
      <c r="BE153">
        <v>35.42</v>
      </c>
      <c r="BF153">
        <v>35.46</v>
      </c>
      <c r="BG153">
        <v>34.659999999999997</v>
      </c>
      <c r="BH153">
        <v>34.46</v>
      </c>
      <c r="BI153">
        <v>33.700000000000003</v>
      </c>
      <c r="BJ153">
        <v>32.799999999999997</v>
      </c>
      <c r="BK153">
        <v>34.200000000000003</v>
      </c>
      <c r="BL153">
        <v>34.24</v>
      </c>
      <c r="BM153">
        <v>33.42</v>
      </c>
      <c r="BN153">
        <v>32.92</v>
      </c>
      <c r="BO153">
        <v>33.799999999999997</v>
      </c>
      <c r="BP153">
        <v>33.840000000000003</v>
      </c>
      <c r="BQ153">
        <v>35</v>
      </c>
      <c r="BR153" s="10">
        <f t="shared" si="4"/>
        <v>-0.16427889207258839</v>
      </c>
      <c r="BS153" s="11" cm="1">
        <f t="array" aca="1" ref="BS153" ca="1">_xlfn.PERCENTILE.INC((OFFSET(E153,0,1,1,COLUMNS(E153:BQ153)-1) - E153:BP153) / E153:BP153, 0.05) * SQRT(COUNT(E153:BQ153) - 1)</f>
        <v>-0.28800176214447643</v>
      </c>
      <c r="BT153" s="10" cm="1">
        <f t="array" aca="1" ref="BT153" ca="1">_xlfn.STDEV.P((E153:BP153 - OFFSET(E153:BP153,0,1)) / OFFSET(E153:BP153,0,1)) * SQRT(COUNT(E153:BQ153)-1)</f>
        <v>0.1625438354466929</v>
      </c>
      <c r="BU153" s="10" cm="1">
        <f t="array" ref="BU153">-(MAX(1 - (E153:BQ153 / _xlfn.SCAN(E153, E153:BQ153, _xlfn.LAMBDA(_xlpm.a,_xlpm.b, MAX(_xlpm.a, _xlpm.b))))))</f>
        <v>-0.21680993314231145</v>
      </c>
      <c r="BV153" s="12">
        <f t="shared" ca="1" si="5"/>
        <v>-1.2171684325168113</v>
      </c>
    </row>
    <row r="154" spans="1:74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2760</v>
      </c>
      <c r="F154">
        <v>2785</v>
      </c>
      <c r="G154">
        <v>2755</v>
      </c>
      <c r="H154">
        <v>2775</v>
      </c>
      <c r="I154">
        <v>2775</v>
      </c>
      <c r="J154">
        <v>2775</v>
      </c>
      <c r="K154">
        <v>2765</v>
      </c>
      <c r="L154">
        <v>2790</v>
      </c>
      <c r="M154">
        <v>2800</v>
      </c>
      <c r="N154">
        <v>2785</v>
      </c>
      <c r="O154">
        <v>2845</v>
      </c>
      <c r="P154">
        <v>2845</v>
      </c>
      <c r="Q154">
        <v>2835</v>
      </c>
      <c r="R154">
        <v>2790</v>
      </c>
      <c r="S154">
        <v>2840</v>
      </c>
      <c r="T154">
        <v>2840</v>
      </c>
      <c r="U154">
        <v>2840</v>
      </c>
      <c r="V154">
        <v>2935</v>
      </c>
      <c r="W154">
        <v>3035</v>
      </c>
      <c r="X154">
        <v>2960</v>
      </c>
      <c r="Y154">
        <v>2960</v>
      </c>
      <c r="Z154">
        <v>2935</v>
      </c>
      <c r="AA154">
        <v>2990</v>
      </c>
      <c r="AB154">
        <v>2965</v>
      </c>
      <c r="AC154">
        <v>3035</v>
      </c>
      <c r="AD154">
        <v>3035</v>
      </c>
      <c r="AE154">
        <v>3090</v>
      </c>
      <c r="AF154">
        <v>3150</v>
      </c>
      <c r="AG154">
        <v>3260</v>
      </c>
      <c r="AH154">
        <v>3325</v>
      </c>
      <c r="AI154">
        <v>3340</v>
      </c>
      <c r="AJ154">
        <v>3375</v>
      </c>
      <c r="AK154">
        <v>3250</v>
      </c>
      <c r="AL154">
        <v>3320</v>
      </c>
      <c r="AM154">
        <v>3270</v>
      </c>
      <c r="AN154">
        <v>3245</v>
      </c>
      <c r="AO154">
        <v>3175</v>
      </c>
      <c r="AP154">
        <v>3215</v>
      </c>
      <c r="AQ154">
        <v>3210</v>
      </c>
      <c r="AR154">
        <v>3180</v>
      </c>
      <c r="AS154">
        <v>3180</v>
      </c>
      <c r="AT154">
        <v>3070</v>
      </c>
      <c r="AU154">
        <v>3015</v>
      </c>
      <c r="AV154">
        <v>3040</v>
      </c>
      <c r="AW154">
        <v>3045</v>
      </c>
      <c r="AX154">
        <v>3030</v>
      </c>
      <c r="AY154">
        <v>3060</v>
      </c>
      <c r="AZ154">
        <v>3045</v>
      </c>
      <c r="BA154">
        <v>3050</v>
      </c>
      <c r="BB154">
        <v>3020</v>
      </c>
      <c r="BC154">
        <v>2965</v>
      </c>
      <c r="BD154">
        <v>2950</v>
      </c>
      <c r="BE154">
        <v>2930</v>
      </c>
      <c r="BF154">
        <v>2915</v>
      </c>
      <c r="BG154">
        <v>2990</v>
      </c>
      <c r="BH154">
        <v>3060</v>
      </c>
      <c r="BI154">
        <v>3050</v>
      </c>
      <c r="BJ154">
        <v>3090</v>
      </c>
      <c r="BK154">
        <v>3050</v>
      </c>
      <c r="BL154">
        <v>2965</v>
      </c>
      <c r="BM154">
        <v>3030</v>
      </c>
      <c r="BN154">
        <v>3090</v>
      </c>
      <c r="BO154">
        <v>3150</v>
      </c>
      <c r="BP154">
        <v>2940</v>
      </c>
      <c r="BQ154">
        <v>2925</v>
      </c>
      <c r="BR154" s="10">
        <f t="shared" si="4"/>
        <v>5.9782608695652176E-2</v>
      </c>
      <c r="BS154" s="11" cm="1">
        <f t="array" aca="1" ref="BS154" ca="1">_xlfn.PERCENTILE.INC((OFFSET(E154,0,1,1,COLUMNS(E154:BQ154)-1) - E154:BP154) / E154:BP154, 0.05) * SQRT(COUNT(E154:BQ154) - 1)</f>
        <v>-0.21916223296513354</v>
      </c>
      <c r="BT154" s="10" cm="1">
        <f t="array" aca="1" ref="BT154" ca="1">_xlfn.STDEV.P((E154:BP154 - OFFSET(E154:BP154,0,1)) / OFFSET(E154:BP154,0,1)) * SQRT(COUNT(E154:BQ154)-1)</f>
        <v>0.14654121102432177</v>
      </c>
      <c r="BU154" s="10" cm="1">
        <f t="array" ref="BU154">-(MAX(1 - (E154:BQ154 / _xlfn.SCAN(E154, E154:BQ154, _xlfn.LAMBDA(_xlpm.a,_xlpm.b, MAX(_xlpm.a, _xlpm.b))))))</f>
        <v>-0.13629629629629625</v>
      </c>
      <c r="BV154" s="12">
        <f t="shared" ca="1" si="5"/>
        <v>0.17891400773238686</v>
      </c>
    </row>
    <row r="155" spans="1:74" x14ac:dyDescent="0.45">
      <c r="A155" s="2" t="s">
        <v>327</v>
      </c>
      <c r="B155" t="s">
        <v>328</v>
      </c>
      <c r="C155" t="s">
        <v>37</v>
      </c>
      <c r="D155" t="s">
        <v>8</v>
      </c>
      <c r="E155">
        <v>29.34</v>
      </c>
      <c r="F155">
        <v>29.18</v>
      </c>
      <c r="G155">
        <v>28.77</v>
      </c>
      <c r="H155">
        <v>29.41</v>
      </c>
      <c r="I155">
        <v>29.41</v>
      </c>
      <c r="J155">
        <v>29.41</v>
      </c>
      <c r="K155">
        <v>29.87</v>
      </c>
      <c r="L155">
        <v>30.1</v>
      </c>
      <c r="M155">
        <v>29.6</v>
      </c>
      <c r="N155">
        <v>30.02</v>
      </c>
      <c r="O155">
        <v>29.54</v>
      </c>
      <c r="P155">
        <v>30.21</v>
      </c>
      <c r="Q155">
        <v>30.45</v>
      </c>
      <c r="R155">
        <v>30.1</v>
      </c>
      <c r="S155">
        <v>30.49</v>
      </c>
      <c r="T155">
        <v>30.56</v>
      </c>
      <c r="U155">
        <v>30.34</v>
      </c>
      <c r="V155">
        <v>30.19</v>
      </c>
      <c r="W155">
        <v>30.5</v>
      </c>
      <c r="X155">
        <v>30.09</v>
      </c>
      <c r="Y155">
        <v>30.09</v>
      </c>
      <c r="Z155">
        <v>29.37</v>
      </c>
      <c r="AA155">
        <v>29.53</v>
      </c>
      <c r="AB155">
        <v>29.26</v>
      </c>
      <c r="AC155">
        <v>30.17</v>
      </c>
      <c r="AD155">
        <v>30.36</v>
      </c>
      <c r="AE155">
        <v>30.2</v>
      </c>
      <c r="AF155">
        <v>29.99</v>
      </c>
      <c r="AG155">
        <v>29.76</v>
      </c>
      <c r="AH155">
        <v>30.36</v>
      </c>
      <c r="AI155">
        <v>30.58</v>
      </c>
      <c r="AJ155">
        <v>30.95</v>
      </c>
      <c r="AK155">
        <v>30.54</v>
      </c>
      <c r="AL155">
        <v>30.67</v>
      </c>
      <c r="AM155">
        <v>30.82</v>
      </c>
      <c r="AN155">
        <v>30.24</v>
      </c>
      <c r="AO155">
        <v>30.22</v>
      </c>
      <c r="AP155">
        <v>29.38</v>
      </c>
      <c r="AQ155">
        <v>29.46</v>
      </c>
      <c r="AR155">
        <v>29.76</v>
      </c>
      <c r="AS155">
        <v>29.79</v>
      </c>
      <c r="AT155">
        <v>29.35</v>
      </c>
      <c r="AU155">
        <v>28.8</v>
      </c>
      <c r="AV155">
        <v>29.41</v>
      </c>
      <c r="AW155">
        <v>29.99</v>
      </c>
      <c r="AX155">
        <v>29.78</v>
      </c>
      <c r="AY155">
        <v>30.35</v>
      </c>
      <c r="AZ155">
        <v>30.65</v>
      </c>
      <c r="BA155">
        <v>30.7</v>
      </c>
      <c r="BB155">
        <v>30.56</v>
      </c>
      <c r="BC155">
        <v>30.85</v>
      </c>
      <c r="BD155">
        <v>30.92</v>
      </c>
      <c r="BE155">
        <v>31.15</v>
      </c>
      <c r="BF155">
        <v>31.11</v>
      </c>
      <c r="BG155">
        <v>31.2</v>
      </c>
      <c r="BH155">
        <v>31.17</v>
      </c>
      <c r="BI155">
        <v>30.97</v>
      </c>
      <c r="BJ155">
        <v>30.86</v>
      </c>
      <c r="BK155">
        <v>30.64</v>
      </c>
      <c r="BL155">
        <v>30.55</v>
      </c>
      <c r="BM155">
        <v>30.48</v>
      </c>
      <c r="BN155">
        <v>30.8</v>
      </c>
      <c r="BO155">
        <v>31.18</v>
      </c>
      <c r="BP155">
        <v>31.25</v>
      </c>
      <c r="BQ155">
        <v>31.5</v>
      </c>
      <c r="BR155" s="10">
        <f t="shared" si="4"/>
        <v>7.3619631901840496E-2</v>
      </c>
      <c r="BS155" s="11" cm="1">
        <f t="array" aca="1" ref="BS155" ca="1">_xlfn.PERCENTILE.INC((OFFSET(E155,0,1,1,COLUMNS(E155:BQ155)-1) - E155:BP155) / E155:BP155, 0.05) * SQRT(COUNT(E155:BQ155) - 1)</f>
        <v>-0.1473611527729829</v>
      </c>
      <c r="BT155" s="10" cm="1">
        <f t="array" aca="1" ref="BT155" ca="1">_xlfn.STDEV.P((E155:BP155 - OFFSET(E155:BP155,0,1)) / OFFSET(E155:BP155,0,1)) * SQRT(COUNT(E155:BQ155)-1)</f>
        <v>9.6570792621756996E-2</v>
      </c>
      <c r="BU155" s="10" cm="1">
        <f t="array" ref="BU155">-(MAX(1 - (E155:BQ155 / _xlfn.SCAN(E155, E155:BQ155, _xlfn.LAMBDA(_xlpm.a,_xlpm.b, MAX(_xlpm.a, _xlpm.b))))))</f>
        <v>-6.9466882067851343E-2</v>
      </c>
      <c r="BV155" s="12">
        <f t="shared" ca="1" si="5"/>
        <v>0.41477653316353613</v>
      </c>
    </row>
    <row r="156" spans="1:74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82</v>
      </c>
      <c r="F156">
        <v>82.4</v>
      </c>
      <c r="G156">
        <v>82.5</v>
      </c>
      <c r="H156">
        <v>82.7</v>
      </c>
      <c r="I156">
        <v>82.7</v>
      </c>
      <c r="J156">
        <v>82.7</v>
      </c>
      <c r="K156">
        <v>84.8</v>
      </c>
      <c r="L156">
        <v>84.8</v>
      </c>
      <c r="M156">
        <v>86.5</v>
      </c>
      <c r="N156">
        <v>86.9</v>
      </c>
      <c r="O156">
        <v>87.8</v>
      </c>
      <c r="P156">
        <v>88.6</v>
      </c>
      <c r="Q156">
        <v>88.5</v>
      </c>
      <c r="R156">
        <v>88.3</v>
      </c>
      <c r="S156">
        <v>88.8</v>
      </c>
      <c r="T156">
        <v>89.5</v>
      </c>
      <c r="U156">
        <v>89.2</v>
      </c>
      <c r="V156">
        <v>88.2</v>
      </c>
      <c r="W156">
        <v>90</v>
      </c>
      <c r="X156">
        <v>89.9</v>
      </c>
      <c r="Y156">
        <v>89.9</v>
      </c>
      <c r="Z156">
        <v>90</v>
      </c>
      <c r="AA156">
        <v>90</v>
      </c>
      <c r="AB156">
        <v>88.5</v>
      </c>
      <c r="AC156">
        <v>81.3</v>
      </c>
      <c r="AD156">
        <v>81.2</v>
      </c>
      <c r="AE156">
        <v>80.5</v>
      </c>
      <c r="AF156">
        <v>79</v>
      </c>
      <c r="AG156">
        <v>78.3</v>
      </c>
      <c r="AH156">
        <v>75.2</v>
      </c>
      <c r="AI156">
        <v>77.400000000000006</v>
      </c>
      <c r="AJ156">
        <v>77.3</v>
      </c>
      <c r="AK156">
        <v>78.8</v>
      </c>
      <c r="AL156">
        <v>77.599999999999994</v>
      </c>
      <c r="AM156">
        <v>77.5</v>
      </c>
      <c r="AN156">
        <v>77.8</v>
      </c>
      <c r="AO156">
        <v>79.900000000000006</v>
      </c>
      <c r="AP156">
        <v>77.400000000000006</v>
      </c>
      <c r="AQ156">
        <v>79.5</v>
      </c>
      <c r="AR156">
        <v>79.400000000000006</v>
      </c>
      <c r="AS156">
        <v>79.599999999999994</v>
      </c>
      <c r="AT156">
        <v>79.400000000000006</v>
      </c>
      <c r="AU156">
        <v>82.6</v>
      </c>
      <c r="AV156">
        <v>83.5</v>
      </c>
      <c r="AW156">
        <v>86.9</v>
      </c>
      <c r="AX156">
        <v>86.3</v>
      </c>
      <c r="AY156">
        <v>89</v>
      </c>
      <c r="AZ156">
        <v>87.2</v>
      </c>
      <c r="BA156">
        <v>87.2</v>
      </c>
      <c r="BB156">
        <v>88.7</v>
      </c>
      <c r="BC156">
        <v>86.4</v>
      </c>
      <c r="BD156">
        <v>85.8</v>
      </c>
      <c r="BE156">
        <v>88.3</v>
      </c>
      <c r="BF156">
        <v>88.8</v>
      </c>
      <c r="BG156">
        <v>87.9</v>
      </c>
      <c r="BH156">
        <v>89.1</v>
      </c>
      <c r="BI156">
        <v>88.4</v>
      </c>
      <c r="BJ156">
        <v>87.4</v>
      </c>
      <c r="BK156">
        <v>88.4</v>
      </c>
      <c r="BL156">
        <v>86.3</v>
      </c>
      <c r="BM156">
        <v>86.3</v>
      </c>
      <c r="BN156">
        <v>86.9</v>
      </c>
      <c r="BO156">
        <v>86.9</v>
      </c>
      <c r="BP156">
        <v>87.1</v>
      </c>
      <c r="BQ156">
        <v>86.4</v>
      </c>
      <c r="BR156" s="10">
        <f t="shared" si="4"/>
        <v>5.3658536585365922E-2</v>
      </c>
      <c r="BS156" s="11" cm="1">
        <f t="array" aca="1" ref="BS156" ca="1">_xlfn.PERCENTILE.INC((OFFSET(E156,0,1,1,COLUMNS(E156:BQ156)-1) - E156:BP156) / E156:BP156, 0.05) * SQRT(COUNT(E156:BQ156) - 1)</f>
        <v>-0.20483147729649476</v>
      </c>
      <c r="BT156" s="10" cm="1">
        <f t="array" aca="1" ref="BT156" ca="1">_xlfn.STDEV.P((E156:BP156 - OFFSET(E156:BP156,0,1)) / OFFSET(E156:BP156,0,1)) * SQRT(COUNT(E156:BQ156)-1)</f>
        <v>0.15431463523673952</v>
      </c>
      <c r="BU156" s="10" cm="1">
        <f t="array" ref="BU156">-(MAX(1 - (E156:BQ156 / _xlfn.SCAN(E156, E156:BQ156, _xlfn.LAMBDA(_xlpm.a,_xlpm.b, MAX(_xlpm.a, _xlpm.b))))))</f>
        <v>-0.16444444444444439</v>
      </c>
      <c r="BV156" s="12">
        <f t="shared" ca="1" si="5"/>
        <v>0.13021579723274698</v>
      </c>
    </row>
    <row r="157" spans="1:74" x14ac:dyDescent="0.45">
      <c r="A157" s="2" t="s">
        <v>331</v>
      </c>
      <c r="B157" t="s">
        <v>332</v>
      </c>
      <c r="C157" t="s">
        <v>25</v>
      </c>
      <c r="D157" t="s">
        <v>8</v>
      </c>
      <c r="E157">
        <v>58.75</v>
      </c>
      <c r="F157">
        <v>59.55</v>
      </c>
      <c r="G157">
        <v>58.7</v>
      </c>
      <c r="H157">
        <v>58.8</v>
      </c>
      <c r="I157">
        <v>58.8</v>
      </c>
      <c r="J157">
        <v>58.8</v>
      </c>
      <c r="K157">
        <v>56.35</v>
      </c>
      <c r="L157">
        <v>57.3</v>
      </c>
      <c r="M157">
        <v>57.6</v>
      </c>
      <c r="N157">
        <v>58.45</v>
      </c>
      <c r="O157">
        <v>59.6</v>
      </c>
      <c r="P157">
        <v>58.85</v>
      </c>
      <c r="Q157">
        <v>58.8</v>
      </c>
      <c r="R157">
        <v>58.15</v>
      </c>
      <c r="S157">
        <v>58.25</v>
      </c>
      <c r="T157">
        <v>57.9</v>
      </c>
      <c r="U157">
        <v>57.05</v>
      </c>
      <c r="V157">
        <v>55.85</v>
      </c>
      <c r="W157">
        <v>55.75</v>
      </c>
      <c r="X157">
        <v>55.95</v>
      </c>
      <c r="Y157">
        <v>55.95</v>
      </c>
      <c r="Z157">
        <v>55.7</v>
      </c>
      <c r="AA157">
        <v>56.15</v>
      </c>
      <c r="AB157">
        <v>55.5</v>
      </c>
      <c r="AC157">
        <v>55.7</v>
      </c>
      <c r="AD157">
        <v>56.45</v>
      </c>
      <c r="AE157">
        <v>55.9</v>
      </c>
      <c r="AF157">
        <v>56.7</v>
      </c>
      <c r="AG157">
        <v>57.05</v>
      </c>
      <c r="AH157">
        <v>57.05</v>
      </c>
      <c r="AI157">
        <v>58.1</v>
      </c>
      <c r="AJ157">
        <v>58.25</v>
      </c>
      <c r="AK157">
        <v>58.1</v>
      </c>
      <c r="AL157">
        <v>58.75</v>
      </c>
      <c r="AM157">
        <v>58.85</v>
      </c>
      <c r="AN157">
        <v>58.5</v>
      </c>
      <c r="AO157">
        <v>58.6</v>
      </c>
      <c r="AP157">
        <v>58.5</v>
      </c>
      <c r="AQ157">
        <v>58.55</v>
      </c>
      <c r="AR157">
        <v>58.5</v>
      </c>
      <c r="AS157">
        <v>55.9</v>
      </c>
      <c r="AT157">
        <v>55.8</v>
      </c>
      <c r="AU157">
        <v>55.8</v>
      </c>
      <c r="AV157">
        <v>55</v>
      </c>
      <c r="AW157">
        <v>55</v>
      </c>
      <c r="AX157">
        <v>55.35</v>
      </c>
      <c r="AY157">
        <v>54.15</v>
      </c>
      <c r="AZ157">
        <v>54.1</v>
      </c>
      <c r="BA157">
        <v>53.75</v>
      </c>
      <c r="BB157">
        <v>53.6</v>
      </c>
      <c r="BC157">
        <v>53.55</v>
      </c>
      <c r="BD157">
        <v>54.3</v>
      </c>
      <c r="BE157">
        <v>54.7</v>
      </c>
      <c r="BF157">
        <v>54.35</v>
      </c>
      <c r="BG157">
        <v>54.2</v>
      </c>
      <c r="BH157">
        <v>54.45</v>
      </c>
      <c r="BI157">
        <v>53.75</v>
      </c>
      <c r="BJ157">
        <v>53.75</v>
      </c>
      <c r="BK157">
        <v>52.85</v>
      </c>
      <c r="BL157">
        <v>52.65</v>
      </c>
      <c r="BM157">
        <v>51.9</v>
      </c>
      <c r="BN157">
        <v>52.55</v>
      </c>
      <c r="BO157">
        <v>52.7</v>
      </c>
      <c r="BP157">
        <v>52.8</v>
      </c>
      <c r="BQ157">
        <v>52.5</v>
      </c>
      <c r="BR157" s="10">
        <f t="shared" si="4"/>
        <v>-0.10638297872340426</v>
      </c>
      <c r="BS157" s="11" cm="1">
        <f t="array" aca="1" ref="BS157" ca="1">_xlfn.PERCENTILE.INC((OFFSET(E157,0,1,1,COLUMNS(E157:BQ157)-1) - E157:BP157) / E157:BP157, 0.05) * SQRT(COUNT(E157:BQ157) - 1)</f>
        <v>-0.16312545095081779</v>
      </c>
      <c r="BT157" s="10" cm="1">
        <f t="array" aca="1" ref="BT157" ca="1">_xlfn.STDEV.P((E157:BP157 - OFFSET(E157:BP157,0,1)) / OFFSET(E157:BP157,0,1)) * SQRT(COUNT(E157:BQ157)-1)</f>
        <v>9.6903513960051757E-2</v>
      </c>
      <c r="BU157" s="10" cm="1">
        <f t="array" ref="BU157">-(MAX(1 - (E157:BQ157 / _xlfn.SCAN(E157, E157:BQ157, _xlfn.LAMBDA(_xlpm.a,_xlpm.b, MAX(_xlpm.a, _xlpm.b))))))</f>
        <v>-0.12919463087248328</v>
      </c>
      <c r="BV157" s="12">
        <f t="shared" ca="1" si="5"/>
        <v>-1.4441923345982124</v>
      </c>
    </row>
    <row r="158" spans="1:74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127.3</v>
      </c>
      <c r="F158">
        <v>127.7</v>
      </c>
      <c r="G158">
        <v>126.5</v>
      </c>
      <c r="H158">
        <v>126.9</v>
      </c>
      <c r="I158">
        <v>126.9</v>
      </c>
      <c r="J158">
        <v>126.9</v>
      </c>
      <c r="K158">
        <v>129.1</v>
      </c>
      <c r="L158">
        <v>128.69999999999999</v>
      </c>
      <c r="M158">
        <v>131.1</v>
      </c>
      <c r="N158">
        <v>132.1</v>
      </c>
      <c r="O158">
        <v>130.80000000000001</v>
      </c>
      <c r="P158">
        <v>127.7</v>
      </c>
      <c r="Q158">
        <v>126.7</v>
      </c>
      <c r="R158">
        <v>124.7</v>
      </c>
      <c r="S158">
        <v>124.2</v>
      </c>
      <c r="T158">
        <v>123.6</v>
      </c>
      <c r="U158">
        <v>123.6</v>
      </c>
      <c r="V158">
        <v>114.3</v>
      </c>
      <c r="W158">
        <v>115.5</v>
      </c>
      <c r="X158">
        <v>115.6</v>
      </c>
      <c r="Y158">
        <v>115.6</v>
      </c>
      <c r="Z158">
        <v>111.4</v>
      </c>
      <c r="AA158">
        <v>111</v>
      </c>
      <c r="AB158">
        <v>108.4</v>
      </c>
      <c r="AC158">
        <v>111.5</v>
      </c>
      <c r="AD158">
        <v>111.8</v>
      </c>
      <c r="AE158">
        <v>109.6</v>
      </c>
      <c r="AF158">
        <v>110</v>
      </c>
      <c r="AG158">
        <v>109.7</v>
      </c>
      <c r="AH158">
        <v>109.3</v>
      </c>
      <c r="AI158">
        <v>109.6</v>
      </c>
      <c r="AJ158">
        <v>106</v>
      </c>
      <c r="AK158">
        <v>107.7</v>
      </c>
      <c r="AL158">
        <v>107.7</v>
      </c>
      <c r="AM158">
        <v>109.4</v>
      </c>
      <c r="AN158">
        <v>108</v>
      </c>
      <c r="AO158">
        <v>107.5</v>
      </c>
      <c r="AP158">
        <v>105.3</v>
      </c>
      <c r="AQ158">
        <v>104</v>
      </c>
      <c r="AR158">
        <v>105.6</v>
      </c>
      <c r="AS158">
        <v>104.5</v>
      </c>
      <c r="AT158">
        <v>105.8</v>
      </c>
      <c r="AU158">
        <v>104.6</v>
      </c>
      <c r="AV158">
        <v>103.6</v>
      </c>
      <c r="AW158">
        <v>106.7</v>
      </c>
      <c r="AX158">
        <v>105.6</v>
      </c>
      <c r="AY158">
        <v>105.6</v>
      </c>
      <c r="AZ158">
        <v>105.6</v>
      </c>
      <c r="BA158">
        <v>106.8</v>
      </c>
      <c r="BB158">
        <v>108.8</v>
      </c>
      <c r="BC158">
        <v>111.1</v>
      </c>
      <c r="BD158">
        <v>110.3</v>
      </c>
      <c r="BE158">
        <v>110.7</v>
      </c>
      <c r="BF158">
        <v>108.9</v>
      </c>
      <c r="BG158">
        <v>109.9</v>
      </c>
      <c r="BH158">
        <v>108.4</v>
      </c>
      <c r="BI158">
        <v>108.3</v>
      </c>
      <c r="BJ158">
        <v>107</v>
      </c>
      <c r="BK158">
        <v>107.6</v>
      </c>
      <c r="BL158">
        <v>107.6</v>
      </c>
      <c r="BM158">
        <v>106.9</v>
      </c>
      <c r="BN158">
        <v>108.4</v>
      </c>
      <c r="BO158">
        <v>109.3</v>
      </c>
      <c r="BP158">
        <v>111.1</v>
      </c>
      <c r="BQ158">
        <v>112.4</v>
      </c>
      <c r="BR158" s="10">
        <f t="shared" si="4"/>
        <v>-0.1170463472113118</v>
      </c>
      <c r="BS158" s="11" cm="1">
        <f t="array" aca="1" ref="BS158" ca="1">_xlfn.PERCENTILE.INC((OFFSET(E158,0,1,1,COLUMNS(E158:BQ158)-1) - E158:BP158) / E158:BP158, 0.05) * SQRT(COUNT(E158:BQ158) - 1)</f>
        <v>-0.18927018761881181</v>
      </c>
      <c r="BT158" s="10" cm="1">
        <f t="array" aca="1" ref="BT158" ca="1">_xlfn.STDEV.P((E158:BP158 - OFFSET(E158:BP158,0,1)) / OFFSET(E158:BP158,0,1)) * SQRT(COUNT(E158:BQ158)-1)</f>
        <v>0.13421559772353428</v>
      </c>
      <c r="BU158" s="10" cm="1">
        <f t="array" ref="BU158">-(MAX(1 - (E158:BQ158 / _xlfn.SCAN(E158, E158:BQ158, _xlfn.LAMBDA(_xlpm.a,_xlpm.b, MAX(_xlpm.a, _xlpm.b))))))</f>
        <v>-0.21574564723694167</v>
      </c>
      <c r="BV158" s="12">
        <f t="shared" ca="1" si="5"/>
        <v>-1.1221548247684481</v>
      </c>
    </row>
    <row r="159" spans="1:74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106.7</v>
      </c>
      <c r="F159">
        <v>105.65</v>
      </c>
      <c r="G159">
        <v>105.5</v>
      </c>
      <c r="H159">
        <v>106.4</v>
      </c>
      <c r="I159">
        <v>106.4</v>
      </c>
      <c r="J159">
        <v>106.4</v>
      </c>
      <c r="K159">
        <v>108.05</v>
      </c>
      <c r="L159">
        <v>102.85</v>
      </c>
      <c r="M159">
        <v>105.25</v>
      </c>
      <c r="N159">
        <v>104.95</v>
      </c>
      <c r="O159">
        <v>103.8</v>
      </c>
      <c r="P159">
        <v>103.05</v>
      </c>
      <c r="Q159">
        <v>102.8</v>
      </c>
      <c r="R159">
        <v>101.1</v>
      </c>
      <c r="S159">
        <v>99.8</v>
      </c>
      <c r="T159">
        <v>100.4</v>
      </c>
      <c r="U159">
        <v>97</v>
      </c>
      <c r="V159">
        <v>96.42</v>
      </c>
      <c r="W159">
        <v>95.44</v>
      </c>
      <c r="X159">
        <v>98.36</v>
      </c>
      <c r="Y159">
        <v>98.36</v>
      </c>
      <c r="Z159">
        <v>98.08</v>
      </c>
      <c r="AA159">
        <v>99.5</v>
      </c>
      <c r="AB159">
        <v>98.7</v>
      </c>
      <c r="AC159">
        <v>100.05</v>
      </c>
      <c r="AD159">
        <v>100.6</v>
      </c>
      <c r="AE159">
        <v>99.34</v>
      </c>
      <c r="AF159">
        <v>98.62</v>
      </c>
      <c r="AG159">
        <v>99.42</v>
      </c>
      <c r="AH159">
        <v>98.1</v>
      </c>
      <c r="AI159">
        <v>99.5</v>
      </c>
      <c r="AJ159">
        <v>99.62</v>
      </c>
      <c r="AK159">
        <v>96.08</v>
      </c>
      <c r="AL159">
        <v>96.08</v>
      </c>
      <c r="AM159">
        <v>97.52</v>
      </c>
      <c r="AN159">
        <v>97.86</v>
      </c>
      <c r="AO159">
        <v>99.54</v>
      </c>
      <c r="AP159">
        <v>99.18</v>
      </c>
      <c r="AQ159">
        <v>88.44</v>
      </c>
      <c r="AR159">
        <v>88.92</v>
      </c>
      <c r="AS159">
        <v>87.1</v>
      </c>
      <c r="AT159">
        <v>85.4</v>
      </c>
      <c r="AU159">
        <v>84.78</v>
      </c>
      <c r="AV159">
        <v>85.1</v>
      </c>
      <c r="AW159">
        <v>88.94</v>
      </c>
      <c r="AX159">
        <v>88.96</v>
      </c>
      <c r="AY159">
        <v>88.96</v>
      </c>
      <c r="AZ159">
        <v>88.5</v>
      </c>
      <c r="BA159">
        <v>90.84</v>
      </c>
      <c r="BB159">
        <v>90.34</v>
      </c>
      <c r="BC159">
        <v>87.48</v>
      </c>
      <c r="BD159">
        <v>87.74</v>
      </c>
      <c r="BE159">
        <v>88.46</v>
      </c>
      <c r="BF159">
        <v>85.54</v>
      </c>
      <c r="BG159">
        <v>86.82</v>
      </c>
      <c r="BH159">
        <v>86.58</v>
      </c>
      <c r="BI159">
        <v>86.3</v>
      </c>
      <c r="BJ159">
        <v>82.32</v>
      </c>
      <c r="BK159">
        <v>81.5</v>
      </c>
      <c r="BL159">
        <v>81.5</v>
      </c>
      <c r="BM159">
        <v>82.64</v>
      </c>
      <c r="BN159">
        <v>81.900000000000006</v>
      </c>
      <c r="BO159">
        <v>82.54</v>
      </c>
      <c r="BP159">
        <v>82</v>
      </c>
      <c r="BQ159">
        <v>81.96</v>
      </c>
      <c r="BR159" s="10">
        <f t="shared" si="4"/>
        <v>-0.23186504217432061</v>
      </c>
      <c r="BS159" s="11" cm="1">
        <f t="array" aca="1" ref="BS159" ca="1">_xlfn.PERCENTILE.INC((OFFSET(E159,0,1,1,COLUMNS(E159:BQ159)-1) - E159:BP159) / E159:BP159, 0.05) * SQRT(COUNT(E159:BQ159) - 1)</f>
        <v>-0.28227567545517634</v>
      </c>
      <c r="BT159" s="10" cm="1">
        <f t="array" aca="1" ref="BT159" ca="1">_xlfn.STDEV.P((E159:BP159 - OFFSET(E159:BP159,0,1)) / OFFSET(E159:BP159,0,1)) * SQRT(COUNT(E159:BQ159)-1)</f>
        <v>0.17845122505524474</v>
      </c>
      <c r="BU159" s="10" cm="1">
        <f t="array" ref="BU159">-(MAX(1 - (E159:BQ159 / _xlfn.SCAN(E159, E159:BQ159, _xlfn.LAMBDA(_xlpm.a,_xlpm.b, MAX(_xlpm.a, _xlpm.b))))))</f>
        <v>-0.24571957427117075</v>
      </c>
      <c r="BV159" s="12">
        <f t="shared" ca="1" si="5"/>
        <v>-1.4874057346789442</v>
      </c>
    </row>
    <row r="160" spans="1:74" x14ac:dyDescent="0.45">
      <c r="A160" s="2" t="s">
        <v>337</v>
      </c>
      <c r="B160" t="s">
        <v>338</v>
      </c>
      <c r="C160" t="s">
        <v>80</v>
      </c>
      <c r="D160" t="s">
        <v>8</v>
      </c>
      <c r="E160">
        <v>42.6</v>
      </c>
      <c r="F160">
        <v>42.4</v>
      </c>
      <c r="G160">
        <v>42.4</v>
      </c>
      <c r="H160">
        <v>42.4</v>
      </c>
      <c r="I160">
        <v>42.4</v>
      </c>
      <c r="J160">
        <v>42.4</v>
      </c>
      <c r="K160">
        <v>42.6</v>
      </c>
      <c r="L160">
        <v>42.4</v>
      </c>
      <c r="M160">
        <v>42.6</v>
      </c>
      <c r="N160">
        <v>41.8</v>
      </c>
      <c r="O160">
        <v>41.8</v>
      </c>
      <c r="P160">
        <v>41.6</v>
      </c>
      <c r="Q160">
        <v>42.4</v>
      </c>
      <c r="R160">
        <v>42.2</v>
      </c>
      <c r="S160">
        <v>42.4</v>
      </c>
      <c r="T160">
        <v>41.8</v>
      </c>
      <c r="U160">
        <v>42.4</v>
      </c>
      <c r="V160">
        <v>42.6</v>
      </c>
      <c r="W160">
        <v>42.2</v>
      </c>
      <c r="X160">
        <v>43</v>
      </c>
      <c r="Y160">
        <v>43</v>
      </c>
      <c r="Z160">
        <v>43.2</v>
      </c>
      <c r="AA160">
        <v>43.2</v>
      </c>
      <c r="AB160">
        <v>42.4</v>
      </c>
      <c r="AC160">
        <v>42.8</v>
      </c>
      <c r="AD160">
        <v>42.6</v>
      </c>
      <c r="AE160">
        <v>42.6</v>
      </c>
      <c r="AF160">
        <v>42.6</v>
      </c>
      <c r="AG160">
        <v>42.6</v>
      </c>
      <c r="AH160">
        <v>42.6</v>
      </c>
      <c r="AI160">
        <v>42.6</v>
      </c>
      <c r="AJ160">
        <v>42.6</v>
      </c>
      <c r="AK160">
        <v>42.6</v>
      </c>
      <c r="AL160">
        <v>42.6</v>
      </c>
      <c r="AM160">
        <v>42.6</v>
      </c>
      <c r="AN160">
        <v>42.6</v>
      </c>
      <c r="AO160">
        <v>42.8</v>
      </c>
      <c r="AP160">
        <v>42.6</v>
      </c>
      <c r="AQ160">
        <v>42.8</v>
      </c>
      <c r="AR160">
        <v>42.6</v>
      </c>
      <c r="AS160">
        <v>42.8</v>
      </c>
      <c r="AT160">
        <v>42.6</v>
      </c>
      <c r="AU160">
        <v>42.6</v>
      </c>
      <c r="AV160">
        <v>42.4</v>
      </c>
      <c r="AW160">
        <v>42.4</v>
      </c>
      <c r="AX160">
        <v>42.6</v>
      </c>
      <c r="AY160">
        <v>42.6</v>
      </c>
      <c r="AZ160">
        <v>42.6</v>
      </c>
      <c r="BA160">
        <v>42.6</v>
      </c>
      <c r="BB160">
        <v>42.6</v>
      </c>
      <c r="BC160">
        <v>42.6</v>
      </c>
      <c r="BD160">
        <v>42.4</v>
      </c>
      <c r="BE160">
        <v>42.6</v>
      </c>
      <c r="BF160">
        <v>42.6</v>
      </c>
      <c r="BG160">
        <v>42.4</v>
      </c>
      <c r="BH160">
        <v>42.6</v>
      </c>
      <c r="BI160">
        <v>42.6</v>
      </c>
      <c r="BJ160">
        <v>42.4</v>
      </c>
      <c r="BK160">
        <v>42.8</v>
      </c>
      <c r="BL160">
        <v>42.4</v>
      </c>
      <c r="BM160">
        <v>42.4</v>
      </c>
      <c r="BN160">
        <v>42.4</v>
      </c>
      <c r="BO160">
        <v>42.4</v>
      </c>
      <c r="BP160">
        <v>42.4</v>
      </c>
      <c r="BQ160">
        <v>42.4</v>
      </c>
      <c r="BR160" s="10">
        <f t="shared" si="4"/>
        <v>-4.6948356807512406E-3</v>
      </c>
      <c r="BS160" s="11" cm="1">
        <f t="array" aca="1" ref="BS160" ca="1">_xlfn.PERCENTILE.INC((OFFSET(E160,0,1,1,COLUMNS(E160:BQ160)-1) - E160:BP160) / E160:BP160, 0.05) * SQRT(COUNT(E160:BQ160) - 1)</f>
        <v>-7.5064718529243721E-2</v>
      </c>
      <c r="BT160" s="10" cm="1">
        <f t="array" aca="1" ref="BT160" ca="1">_xlfn.STDEV.P((E160:BP160 - OFFSET(E160:BP160,0,1)) / OFFSET(E160:BP160,0,1)) * SQRT(COUNT(E160:BQ160)-1)</f>
        <v>5.1887876252085005E-2</v>
      </c>
      <c r="BU160" s="10" cm="1">
        <f t="array" ref="BU160">-(MAX(1 - (E160:BQ160 / _xlfn.SCAN(E160, E160:BQ160, _xlfn.LAMBDA(_xlpm.a,_xlpm.b, MAX(_xlpm.a, _xlpm.b))))))</f>
        <v>-2.3474178403755874E-2</v>
      </c>
      <c r="BV160" s="12">
        <f t="shared" ca="1" si="5"/>
        <v>-0.73734312863782336</v>
      </c>
    </row>
    <row r="161" spans="1:74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89.85</v>
      </c>
      <c r="F161">
        <v>89.35</v>
      </c>
      <c r="G161">
        <v>92.55</v>
      </c>
      <c r="H161">
        <v>94.2</v>
      </c>
      <c r="I161">
        <v>94.2</v>
      </c>
      <c r="J161">
        <v>94.2</v>
      </c>
      <c r="K161">
        <v>92.4</v>
      </c>
      <c r="L161">
        <v>90.05</v>
      </c>
      <c r="M161">
        <v>91.3</v>
      </c>
      <c r="N161">
        <v>91.55</v>
      </c>
      <c r="O161">
        <v>92.85</v>
      </c>
      <c r="P161">
        <v>91.9</v>
      </c>
      <c r="Q161">
        <v>91.55</v>
      </c>
      <c r="R161">
        <v>92.5</v>
      </c>
      <c r="S161">
        <v>92.65</v>
      </c>
      <c r="T161">
        <v>94</v>
      </c>
      <c r="U161">
        <v>94.3</v>
      </c>
      <c r="V161">
        <v>97.3</v>
      </c>
      <c r="W161">
        <v>102.3</v>
      </c>
      <c r="X161">
        <v>101.8</v>
      </c>
      <c r="Y161">
        <v>101.8</v>
      </c>
      <c r="Z161">
        <v>105.6</v>
      </c>
      <c r="AA161">
        <v>104.7</v>
      </c>
      <c r="AB161">
        <v>104.7</v>
      </c>
      <c r="AC161">
        <v>107.8</v>
      </c>
      <c r="AD161">
        <v>106</v>
      </c>
      <c r="AE161">
        <v>101.9</v>
      </c>
      <c r="AF161">
        <v>103</v>
      </c>
      <c r="AG161">
        <v>103.9</v>
      </c>
      <c r="AH161">
        <v>101.8</v>
      </c>
      <c r="AI161">
        <v>101</v>
      </c>
      <c r="AJ161">
        <v>100</v>
      </c>
      <c r="AK161">
        <v>98.7</v>
      </c>
      <c r="AL161">
        <v>98.7</v>
      </c>
      <c r="AM161">
        <v>99.5</v>
      </c>
      <c r="AN161">
        <v>100.4</v>
      </c>
      <c r="AO161">
        <v>97.55</v>
      </c>
      <c r="AP161">
        <v>99.85</v>
      </c>
      <c r="AQ161">
        <v>99.15</v>
      </c>
      <c r="AR161">
        <v>100.3</v>
      </c>
      <c r="AS161">
        <v>98.85</v>
      </c>
      <c r="AT161">
        <v>98.6</v>
      </c>
      <c r="AU161">
        <v>104.7</v>
      </c>
      <c r="AV161">
        <v>109.7</v>
      </c>
      <c r="AW161">
        <v>112.4</v>
      </c>
      <c r="AX161">
        <v>109.9</v>
      </c>
      <c r="AY161">
        <v>109.9</v>
      </c>
      <c r="AZ161">
        <v>111</v>
      </c>
      <c r="BA161">
        <v>110.1</v>
      </c>
      <c r="BB161">
        <v>110.7</v>
      </c>
      <c r="BC161">
        <v>110.3</v>
      </c>
      <c r="BD161">
        <v>109</v>
      </c>
      <c r="BE161">
        <v>110.1</v>
      </c>
      <c r="BF161">
        <v>112.5</v>
      </c>
      <c r="BG161">
        <v>114.7</v>
      </c>
      <c r="BH161">
        <v>110.6</v>
      </c>
      <c r="BI161">
        <v>110</v>
      </c>
      <c r="BJ161">
        <v>112.6</v>
      </c>
      <c r="BK161">
        <v>110.9</v>
      </c>
      <c r="BL161">
        <v>110.9</v>
      </c>
      <c r="BM161">
        <v>113.5</v>
      </c>
      <c r="BN161">
        <v>110.1</v>
      </c>
      <c r="BO161">
        <v>112.7</v>
      </c>
      <c r="BP161">
        <v>112.5</v>
      </c>
      <c r="BQ161">
        <v>116</v>
      </c>
      <c r="BR161" s="10">
        <f t="shared" si="4"/>
        <v>0.29104062326099062</v>
      </c>
      <c r="BS161" s="11" cm="1">
        <f t="array" aca="1" ref="BS161" ca="1">_xlfn.PERCENTILE.INC((OFFSET(E161,0,1,1,COLUMNS(E161:BQ161)-1) - E161:BP161) / E161:BP161, 0.05) * SQRT(COUNT(E161:BQ161) - 1)</f>
        <v>-0.22354736896569632</v>
      </c>
      <c r="BT161" s="10" cm="1">
        <f t="array" aca="1" ref="BT161" ca="1">_xlfn.STDEV.P((E161:BP161 - OFFSET(E161:BP161,0,1)) / OFFSET(E161:BP161,0,1)) * SQRT(COUNT(E161:BQ161)-1)</f>
        <v>0.16062772348190257</v>
      </c>
      <c r="BU161" s="10" cm="1">
        <f t="array" ref="BU161">-(MAX(1 - (E161:BQ161 / _xlfn.SCAN(E161, E161:BQ161, _xlfn.LAMBDA(_xlpm.a,_xlpm.b, MAX(_xlpm.a, _xlpm.b))))))</f>
        <v>-9.5083487940630818E-2</v>
      </c>
      <c r="BV161" s="12">
        <f t="shared" ca="1" si="5"/>
        <v>1.6029380504584336</v>
      </c>
    </row>
    <row r="162" spans="1:74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129.1</v>
      </c>
      <c r="F162">
        <v>130.6</v>
      </c>
      <c r="G162">
        <v>130.9</v>
      </c>
      <c r="H162">
        <v>130.19999999999999</v>
      </c>
      <c r="I162">
        <v>130.19999999999999</v>
      </c>
      <c r="J162">
        <v>130.19999999999999</v>
      </c>
      <c r="K162">
        <v>132.30000000000001</v>
      </c>
      <c r="L162">
        <v>128.69999999999999</v>
      </c>
      <c r="M162">
        <v>128.4</v>
      </c>
      <c r="N162">
        <v>128.5</v>
      </c>
      <c r="O162">
        <v>130.19999999999999</v>
      </c>
      <c r="P162">
        <v>124.5</v>
      </c>
      <c r="Q162">
        <v>121.8</v>
      </c>
      <c r="R162">
        <v>120.4</v>
      </c>
      <c r="S162">
        <v>123.5</v>
      </c>
      <c r="T162">
        <v>123.2</v>
      </c>
      <c r="U162">
        <v>119.3</v>
      </c>
      <c r="V162">
        <v>118.2</v>
      </c>
      <c r="W162">
        <v>122.3</v>
      </c>
      <c r="X162">
        <v>127.4</v>
      </c>
      <c r="Y162">
        <v>127.4</v>
      </c>
      <c r="Z162">
        <v>131</v>
      </c>
      <c r="AA162">
        <v>146</v>
      </c>
      <c r="AB162">
        <v>152</v>
      </c>
      <c r="AC162">
        <v>148.80000000000001</v>
      </c>
      <c r="AD162">
        <v>146.6</v>
      </c>
      <c r="AE162">
        <v>138.69999999999999</v>
      </c>
      <c r="AF162">
        <v>140.1</v>
      </c>
      <c r="AG162">
        <v>141.80000000000001</v>
      </c>
      <c r="AH162">
        <v>140.5</v>
      </c>
      <c r="AI162">
        <v>147</v>
      </c>
      <c r="AJ162">
        <v>140.4</v>
      </c>
      <c r="AK162">
        <v>139.30000000000001</v>
      </c>
      <c r="AL162">
        <v>139.30000000000001</v>
      </c>
      <c r="AM162">
        <v>146</v>
      </c>
      <c r="AN162">
        <v>148.80000000000001</v>
      </c>
      <c r="AO162">
        <v>150.69999999999999</v>
      </c>
      <c r="AP162">
        <v>145.1</v>
      </c>
      <c r="AQ162">
        <v>141.6</v>
      </c>
      <c r="AR162">
        <v>145</v>
      </c>
      <c r="AS162">
        <v>142.9</v>
      </c>
      <c r="AT162">
        <v>144.5</v>
      </c>
      <c r="AU162">
        <v>141</v>
      </c>
      <c r="AV162">
        <v>145.19999999999999</v>
      </c>
      <c r="AW162">
        <v>151</v>
      </c>
      <c r="AX162">
        <v>150.4</v>
      </c>
      <c r="AY162">
        <v>150.4</v>
      </c>
      <c r="AZ162">
        <v>149.6</v>
      </c>
      <c r="BA162">
        <v>151</v>
      </c>
      <c r="BB162">
        <v>148.69999999999999</v>
      </c>
      <c r="BC162">
        <v>154.6</v>
      </c>
      <c r="BD162">
        <v>156</v>
      </c>
      <c r="BE162">
        <v>158</v>
      </c>
      <c r="BF162">
        <v>158.19999999999999</v>
      </c>
      <c r="BG162">
        <v>157.80000000000001</v>
      </c>
      <c r="BH162">
        <v>142.80000000000001</v>
      </c>
      <c r="BI162">
        <v>142</v>
      </c>
      <c r="BJ162">
        <v>133</v>
      </c>
      <c r="BK162">
        <v>130.9</v>
      </c>
      <c r="BL162">
        <v>130.9</v>
      </c>
      <c r="BM162">
        <v>130.19999999999999</v>
      </c>
      <c r="BN162">
        <v>129</v>
      </c>
      <c r="BO162">
        <v>130.5</v>
      </c>
      <c r="BP162">
        <v>129.6</v>
      </c>
      <c r="BQ162">
        <v>134.19999999999999</v>
      </c>
      <c r="BR162" s="10">
        <f t="shared" si="4"/>
        <v>3.9504260263361693E-2</v>
      </c>
      <c r="BS162" s="11" cm="1">
        <f t="array" aca="1" ref="BS162" ca="1">_xlfn.PERCENTILE.INC((OFFSET(E162,0,1,1,COLUMNS(E162:BQ162)-1) - E162:BP162) / E162:BP162, 0.05) * SQRT(COUNT(E162:BQ162) - 1)</f>
        <v>-0.35784068466096081</v>
      </c>
      <c r="BT162" s="10" cm="1">
        <f t="array" aca="1" ref="BT162" ca="1">_xlfn.STDEV.P((E162:BP162 - OFFSET(E162:BP162,0,1)) / OFFSET(E162:BP162,0,1)) * SQRT(COUNT(E162:BQ162)-1)</f>
        <v>0.24074224365308913</v>
      </c>
      <c r="BU162" s="10" cm="1">
        <f t="array" ref="BU162">-(MAX(1 - (E162:BQ162 / _xlfn.SCAN(E162, E162:BQ162, _xlfn.LAMBDA(_xlpm.a,_xlpm.b, MAX(_xlpm.a, _xlpm.b))))))</f>
        <v>-0.18457648546144112</v>
      </c>
      <c r="BV162" s="12">
        <f t="shared" ca="1" si="5"/>
        <v>2.4673388599749966E-2</v>
      </c>
    </row>
    <row r="163" spans="1:74" x14ac:dyDescent="0.45">
      <c r="A163" s="2" t="s">
        <v>343</v>
      </c>
      <c r="B163" t="s">
        <v>344</v>
      </c>
      <c r="C163" t="s">
        <v>80</v>
      </c>
      <c r="D163" t="s">
        <v>8</v>
      </c>
      <c r="E163">
        <v>96.98</v>
      </c>
      <c r="F163">
        <v>96.24</v>
      </c>
      <c r="G163">
        <v>97.2</v>
      </c>
      <c r="H163">
        <v>98.06</v>
      </c>
      <c r="I163">
        <v>98.06</v>
      </c>
      <c r="J163">
        <v>98.06</v>
      </c>
      <c r="K163">
        <v>97.86</v>
      </c>
      <c r="L163">
        <v>98.76</v>
      </c>
      <c r="M163">
        <v>98.56</v>
      </c>
      <c r="N163">
        <v>97.02</v>
      </c>
      <c r="O163">
        <v>97.4</v>
      </c>
      <c r="P163">
        <v>95</v>
      </c>
      <c r="Q163">
        <v>96.28</v>
      </c>
      <c r="R163">
        <v>96.92</v>
      </c>
      <c r="S163">
        <v>97.2</v>
      </c>
      <c r="T163">
        <v>97.58</v>
      </c>
      <c r="U163">
        <v>95.82</v>
      </c>
      <c r="V163">
        <v>94.32</v>
      </c>
      <c r="W163">
        <v>94.64</v>
      </c>
      <c r="X163">
        <v>94.9</v>
      </c>
      <c r="Y163">
        <v>94.9</v>
      </c>
      <c r="Z163">
        <v>95.48</v>
      </c>
      <c r="AA163">
        <v>97.16</v>
      </c>
      <c r="AB163">
        <v>97.36</v>
      </c>
      <c r="AC163">
        <v>98.08</v>
      </c>
      <c r="AD163">
        <v>98.12</v>
      </c>
      <c r="AE163">
        <v>94.88</v>
      </c>
      <c r="AF163">
        <v>95.6</v>
      </c>
      <c r="AG163">
        <v>95.88</v>
      </c>
      <c r="AH163">
        <v>97.12</v>
      </c>
      <c r="AI163">
        <v>98.16</v>
      </c>
      <c r="AJ163">
        <v>97.78</v>
      </c>
      <c r="AK163">
        <v>97.78</v>
      </c>
      <c r="AL163">
        <v>99.42</v>
      </c>
      <c r="AM163">
        <v>101.25</v>
      </c>
      <c r="AN163">
        <v>100.7</v>
      </c>
      <c r="AO163">
        <v>98.86</v>
      </c>
      <c r="AP163">
        <v>96.04</v>
      </c>
      <c r="AQ163">
        <v>96.52</v>
      </c>
      <c r="AR163">
        <v>95.56</v>
      </c>
      <c r="AS163">
        <v>95.88</v>
      </c>
      <c r="AT163">
        <v>95.28</v>
      </c>
      <c r="AU163">
        <v>93.64</v>
      </c>
      <c r="AV163">
        <v>94.96</v>
      </c>
      <c r="AW163">
        <v>94.72</v>
      </c>
      <c r="AX163">
        <v>93.9</v>
      </c>
      <c r="AY163">
        <v>95.9</v>
      </c>
      <c r="AZ163">
        <v>94.06</v>
      </c>
      <c r="BA163">
        <v>92.08</v>
      </c>
      <c r="BB163">
        <v>91.16</v>
      </c>
      <c r="BC163">
        <v>90.96</v>
      </c>
      <c r="BD163">
        <v>91.3</v>
      </c>
      <c r="BE163">
        <v>91.82</v>
      </c>
      <c r="BF163">
        <v>92</v>
      </c>
      <c r="BG163">
        <v>92.34</v>
      </c>
      <c r="BH163">
        <v>90.34</v>
      </c>
      <c r="BI163">
        <v>89.1</v>
      </c>
      <c r="BJ163">
        <v>90.12</v>
      </c>
      <c r="BK163">
        <v>89.98</v>
      </c>
      <c r="BL163">
        <v>90.84</v>
      </c>
      <c r="BM163">
        <v>90.3</v>
      </c>
      <c r="BN163">
        <v>91.76</v>
      </c>
      <c r="BO163">
        <v>93.88</v>
      </c>
      <c r="BP163">
        <v>95.2</v>
      </c>
      <c r="BQ163">
        <v>96.12</v>
      </c>
      <c r="BR163" s="10">
        <f t="shared" si="4"/>
        <v>-8.8678077954217303E-3</v>
      </c>
      <c r="BS163" s="11" cm="1">
        <f t="array" aca="1" ref="BS163" ca="1">_xlfn.PERCENTILE.INC((OFFSET(E163,0,1,1,COLUMNS(E163:BQ163)-1) - E163:BP163) / E163:BP163, 0.05) * SQRT(COUNT(E163:BQ163) - 1)</f>
        <v>-0.17254225674780929</v>
      </c>
      <c r="BT163" s="10" cm="1">
        <f t="array" aca="1" ref="BT163" ca="1">_xlfn.STDEV.P((E163:BP163 - OFFSET(E163:BP163,0,1)) / OFFSET(E163:BP163,0,1)) * SQRT(COUNT(E163:BQ163)-1)</f>
        <v>0.10014594578067627</v>
      </c>
      <c r="BU163" s="10" cm="1">
        <f t="array" ref="BU163">-(MAX(1 - (E163:BQ163 / _xlfn.SCAN(E163, E163:BQ163, _xlfn.LAMBDA(_xlpm.a,_xlpm.b, MAX(_xlpm.a, _xlpm.b))))))</f>
        <v>-0.12000000000000011</v>
      </c>
      <c r="BV163" s="12">
        <f t="shared" ca="1" si="5"/>
        <v>-0.42370303458597514</v>
      </c>
    </row>
    <row r="164" spans="1:74" x14ac:dyDescent="0.45">
      <c r="A164" s="2" t="s">
        <v>345</v>
      </c>
      <c r="B164" t="s">
        <v>346</v>
      </c>
      <c r="C164" t="s">
        <v>37</v>
      </c>
      <c r="D164" t="s">
        <v>8</v>
      </c>
      <c r="E164">
        <v>9.0540000000000003</v>
      </c>
      <c r="F164">
        <v>9.1880000000000006</v>
      </c>
      <c r="G164">
        <v>9.1660000000000004</v>
      </c>
      <c r="H164">
        <v>9.39</v>
      </c>
      <c r="I164">
        <v>9.39</v>
      </c>
      <c r="J164">
        <v>9.39</v>
      </c>
      <c r="K164">
        <v>9.4480000000000004</v>
      </c>
      <c r="L164">
        <v>9.3580000000000005</v>
      </c>
      <c r="M164">
        <v>9.4960000000000004</v>
      </c>
      <c r="N164">
        <v>9.6760000000000002</v>
      </c>
      <c r="O164">
        <v>9.2560000000000002</v>
      </c>
      <c r="P164">
        <v>9.6020000000000003</v>
      </c>
      <c r="Q164">
        <v>9.8759999999999994</v>
      </c>
      <c r="R164">
        <v>9.6940000000000008</v>
      </c>
      <c r="S164">
        <v>9.6340000000000003</v>
      </c>
      <c r="T164">
        <v>9.6579999999999995</v>
      </c>
      <c r="U164">
        <v>9.6940000000000008</v>
      </c>
      <c r="V164">
        <v>9.82</v>
      </c>
      <c r="W164">
        <v>9.6820000000000004</v>
      </c>
      <c r="X164">
        <v>9.3699999999999992</v>
      </c>
      <c r="Y164">
        <v>9.3699999999999992</v>
      </c>
      <c r="Z164">
        <v>9.4339999999999993</v>
      </c>
      <c r="AA164">
        <v>8.9640000000000004</v>
      </c>
      <c r="AB164">
        <v>8.6639999999999997</v>
      </c>
      <c r="AC164">
        <v>8.91</v>
      </c>
      <c r="AD164">
        <v>9.2620000000000005</v>
      </c>
      <c r="AE164">
        <v>9.57</v>
      </c>
      <c r="AF164">
        <v>9.52</v>
      </c>
      <c r="AG164">
        <v>8.8840000000000003</v>
      </c>
      <c r="AH164">
        <v>8.99</v>
      </c>
      <c r="AI164">
        <v>9.1760000000000002</v>
      </c>
      <c r="AJ164">
        <v>9.2100000000000009</v>
      </c>
      <c r="AK164">
        <v>9.1739999999999995</v>
      </c>
      <c r="AL164">
        <v>9.202</v>
      </c>
      <c r="AM164">
        <v>8.99</v>
      </c>
      <c r="AN164">
        <v>8.9559999999999995</v>
      </c>
      <c r="AO164">
        <v>9.1999999999999993</v>
      </c>
      <c r="AP164">
        <v>8.8379999999999992</v>
      </c>
      <c r="AQ164">
        <v>8.84</v>
      </c>
      <c r="AR164">
        <v>8.82</v>
      </c>
      <c r="AS164">
        <v>8.9860000000000007</v>
      </c>
      <c r="AT164">
        <v>8.5779999999999994</v>
      </c>
      <c r="AU164">
        <v>8.7940000000000005</v>
      </c>
      <c r="AV164">
        <v>8.9760000000000009</v>
      </c>
      <c r="AW164">
        <v>9.15</v>
      </c>
      <c r="AX164">
        <v>9.1959999999999997</v>
      </c>
      <c r="AY164">
        <v>9.1359999999999992</v>
      </c>
      <c r="AZ164">
        <v>9.2439999999999998</v>
      </c>
      <c r="BA164">
        <v>9.3360000000000003</v>
      </c>
      <c r="BB164">
        <v>9.1980000000000004</v>
      </c>
      <c r="BC164">
        <v>9.1519999999999992</v>
      </c>
      <c r="BD164">
        <v>9.1440000000000001</v>
      </c>
      <c r="BE164">
        <v>9.41</v>
      </c>
      <c r="BF164">
        <v>9.3879999999999999</v>
      </c>
      <c r="BG164">
        <v>9.3719999999999999</v>
      </c>
      <c r="BH164">
        <v>9.5419999999999998</v>
      </c>
      <c r="BI164">
        <v>9.5500000000000007</v>
      </c>
      <c r="BJ164">
        <v>9.52</v>
      </c>
      <c r="BK164">
        <v>9.3119999999999994</v>
      </c>
      <c r="BL164">
        <v>8.6920000000000002</v>
      </c>
      <c r="BM164">
        <v>8.6140000000000008</v>
      </c>
      <c r="BN164">
        <v>8.56</v>
      </c>
      <c r="BO164">
        <v>8.51</v>
      </c>
      <c r="BP164">
        <v>8.6980000000000004</v>
      </c>
      <c r="BQ164">
        <v>8.7379999999999995</v>
      </c>
      <c r="BR164" s="10">
        <f t="shared" si="4"/>
        <v>-3.4901700905677131E-2</v>
      </c>
      <c r="BS164" s="11" cm="1">
        <f t="array" aca="1" ref="BS164" ca="1">_xlfn.PERCENTILE.INC((OFFSET(E164,0,1,1,COLUMNS(E164:BQ164)-1) - E164:BP164) / E164:BP164, 0.05) * SQRT(COUNT(E164:BQ164) - 1)</f>
        <v>-0.36083457920441669</v>
      </c>
      <c r="BT164" s="10" cm="1">
        <f t="array" aca="1" ref="BT164" ca="1">_xlfn.STDEV.P((E164:BP164 - OFFSET(E164:BP164,0,1)) / OFFSET(E164:BP164,0,1)) * SQRT(COUNT(E164:BQ164)-1)</f>
        <v>0.18782882693435515</v>
      </c>
      <c r="BU164" s="10" cm="1">
        <f t="array" ref="BU164">-(MAX(1 - (E164:BQ164 / _xlfn.SCAN(E164, E164:BQ164, _xlfn.LAMBDA(_xlpm.a,_xlpm.b, MAX(_xlpm.a, _xlpm.b))))))</f>
        <v>-0.13831510733090313</v>
      </c>
      <c r="BV164" s="12">
        <f t="shared" ca="1" si="5"/>
        <v>-0.36451292038861988</v>
      </c>
    </row>
    <row r="165" spans="1:74" x14ac:dyDescent="0.45">
      <c r="A165" s="2" t="s">
        <v>347</v>
      </c>
      <c r="B165" t="s">
        <v>348</v>
      </c>
      <c r="C165" t="s">
        <v>37</v>
      </c>
      <c r="D165" t="s">
        <v>8</v>
      </c>
      <c r="E165">
        <v>6.09</v>
      </c>
      <c r="F165">
        <v>6.12</v>
      </c>
      <c r="G165">
        <v>6.09</v>
      </c>
      <c r="H165">
        <v>6.1</v>
      </c>
      <c r="I165">
        <v>6.1</v>
      </c>
      <c r="J165">
        <v>6.1</v>
      </c>
      <c r="K165">
        <v>6.12</v>
      </c>
      <c r="L165">
        <v>6.21</v>
      </c>
      <c r="M165">
        <v>6.13</v>
      </c>
      <c r="N165">
        <v>6.17</v>
      </c>
      <c r="O165">
        <v>6.21</v>
      </c>
      <c r="P165">
        <v>6.04</v>
      </c>
      <c r="Q165">
        <v>6.08</v>
      </c>
      <c r="R165">
        <v>6.02</v>
      </c>
      <c r="S165">
        <v>6.01</v>
      </c>
      <c r="T165">
        <v>6</v>
      </c>
      <c r="U165">
        <v>6.02</v>
      </c>
      <c r="V165">
        <v>6.08</v>
      </c>
      <c r="W165">
        <v>6.02</v>
      </c>
      <c r="X165">
        <v>6.06</v>
      </c>
      <c r="Y165">
        <v>6.06</v>
      </c>
      <c r="Z165">
        <v>6.08</v>
      </c>
      <c r="AA165">
        <v>6.03</v>
      </c>
      <c r="AB165">
        <v>6.08</v>
      </c>
      <c r="AC165">
        <v>6.07</v>
      </c>
      <c r="AD165">
        <v>6.07</v>
      </c>
      <c r="AE165">
        <v>6.06</v>
      </c>
      <c r="AF165">
        <v>6.04</v>
      </c>
      <c r="AG165">
        <v>6.06</v>
      </c>
      <c r="AH165">
        <v>6.02</v>
      </c>
      <c r="AI165">
        <v>6.08</v>
      </c>
      <c r="AJ165">
        <v>6.09</v>
      </c>
      <c r="AK165">
        <v>6.05</v>
      </c>
      <c r="AL165">
        <v>6.03</v>
      </c>
      <c r="AM165">
        <v>6.03</v>
      </c>
      <c r="AN165">
        <v>6.14</v>
      </c>
      <c r="AO165">
        <v>6.1</v>
      </c>
      <c r="AP165">
        <v>6.09</v>
      </c>
      <c r="AQ165">
        <v>6.06</v>
      </c>
      <c r="AR165">
        <v>6.06</v>
      </c>
      <c r="AS165">
        <v>6.05</v>
      </c>
      <c r="AT165">
        <v>6.04</v>
      </c>
      <c r="AU165">
        <v>6.17</v>
      </c>
      <c r="AV165">
        <v>6.16</v>
      </c>
      <c r="AW165">
        <v>6.14</v>
      </c>
      <c r="AX165">
        <v>6.19</v>
      </c>
      <c r="AY165">
        <v>6.24</v>
      </c>
      <c r="AZ165">
        <v>6.24</v>
      </c>
      <c r="BA165">
        <v>6.2</v>
      </c>
      <c r="BB165">
        <v>6.01</v>
      </c>
      <c r="BC165">
        <v>5.96</v>
      </c>
      <c r="BD165">
        <v>5.92</v>
      </c>
      <c r="BE165">
        <v>5.91</v>
      </c>
      <c r="BF165">
        <v>5.87</v>
      </c>
      <c r="BG165">
        <v>5.96</v>
      </c>
      <c r="BH165">
        <v>5.9</v>
      </c>
      <c r="BI165">
        <v>5.92</v>
      </c>
      <c r="BJ165">
        <v>5.87</v>
      </c>
      <c r="BK165">
        <v>5.86</v>
      </c>
      <c r="BL165">
        <v>5.89</v>
      </c>
      <c r="BM165">
        <v>5.87</v>
      </c>
      <c r="BN165">
        <v>5.9</v>
      </c>
      <c r="BO165">
        <v>5.9</v>
      </c>
      <c r="BP165">
        <v>5.92</v>
      </c>
      <c r="BQ165">
        <v>5.95</v>
      </c>
      <c r="BR165" s="10">
        <f t="shared" si="4"/>
        <v>-2.2988505747126384E-2</v>
      </c>
      <c r="BS165" s="11" cm="1">
        <f t="array" aca="1" ref="BS165" ca="1">_xlfn.PERCENTILE.INC((OFFSET(E165,0,1,1,COLUMNS(E165:BQ165)-1) - E165:BP165) / E165:BP165, 0.05) * SQRT(COUNT(E165:BQ165) - 1)</f>
        <v>-8.0298481102083721E-2</v>
      </c>
      <c r="BT165" s="10" cm="1">
        <f t="array" aca="1" ref="BT165" ca="1">_xlfn.STDEV.P((E165:BP165 - OFFSET(E165:BP165,0,1)) / OFFSET(E165:BP165,0,1)) * SQRT(COUNT(E165:BQ165)-1)</f>
        <v>6.9199803220003284E-2</v>
      </c>
      <c r="BU165" s="10" cm="1">
        <f t="array" ref="BU165">-(MAX(1 - (E165:BQ165 / _xlfn.SCAN(E165, E165:BQ165, _xlfn.LAMBDA(_xlpm.a,_xlpm.b, MAX(_xlpm.a, _xlpm.b))))))</f>
        <v>-6.0897435897435903E-2</v>
      </c>
      <c r="BV165" s="12">
        <f t="shared" ca="1" si="5"/>
        <v>-0.81723988290348537</v>
      </c>
    </row>
    <row r="166" spans="1:74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4175.1099999999997</v>
      </c>
      <c r="F166">
        <v>4150.1099999999997</v>
      </c>
      <c r="G166">
        <v>4080.11</v>
      </c>
      <c r="H166">
        <v>4146.1099999999997</v>
      </c>
      <c r="I166">
        <v>4146.1099999999997</v>
      </c>
      <c r="J166">
        <v>4146.1099999999997</v>
      </c>
      <c r="K166">
        <v>4188.1099999999997</v>
      </c>
      <c r="L166">
        <v>4198.1099999999997</v>
      </c>
      <c r="M166">
        <v>4281.1099999999997</v>
      </c>
      <c r="N166">
        <v>4352.12</v>
      </c>
      <c r="O166">
        <v>4347.12</v>
      </c>
      <c r="P166">
        <v>4364.1099999999997</v>
      </c>
      <c r="Q166">
        <v>4339.1099999999997</v>
      </c>
      <c r="R166">
        <v>4317.1099999999997</v>
      </c>
      <c r="S166">
        <v>4335.1099999999997</v>
      </c>
      <c r="T166">
        <v>4343.1099999999997</v>
      </c>
      <c r="U166">
        <v>4352.12</v>
      </c>
      <c r="V166">
        <v>4396.12</v>
      </c>
      <c r="W166">
        <v>4391.12</v>
      </c>
      <c r="X166">
        <v>4447.12</v>
      </c>
      <c r="Y166">
        <v>4447.12</v>
      </c>
      <c r="Z166">
        <v>4504.12</v>
      </c>
      <c r="AA166">
        <v>4455.12</v>
      </c>
      <c r="AB166">
        <v>4418.12</v>
      </c>
      <c r="AC166">
        <v>4466.12</v>
      </c>
      <c r="AD166">
        <v>4466.12</v>
      </c>
      <c r="AE166">
        <v>4368.1099999999997</v>
      </c>
      <c r="AF166">
        <v>4435.12</v>
      </c>
      <c r="AG166">
        <v>4329.1099999999997</v>
      </c>
      <c r="AH166">
        <v>4353.1099999999997</v>
      </c>
      <c r="AI166">
        <v>4334.1099999999997</v>
      </c>
      <c r="AJ166">
        <v>4365.1099999999997</v>
      </c>
      <c r="AK166">
        <v>4300.1099999999997</v>
      </c>
      <c r="AL166">
        <v>4338.1099999999997</v>
      </c>
      <c r="AM166">
        <v>4234.1099999999997</v>
      </c>
      <c r="AN166">
        <v>4235.1099999999997</v>
      </c>
      <c r="AO166">
        <v>4205.1099999999997</v>
      </c>
      <c r="AP166">
        <v>4025.11</v>
      </c>
      <c r="AQ166">
        <v>4002.11</v>
      </c>
      <c r="AR166">
        <v>3975.1</v>
      </c>
      <c r="AS166">
        <v>3975.1</v>
      </c>
      <c r="AT166">
        <v>3983.1</v>
      </c>
      <c r="AU166">
        <v>3926.1</v>
      </c>
      <c r="AV166">
        <v>3987.11</v>
      </c>
      <c r="AW166">
        <v>4044.11</v>
      </c>
      <c r="AX166">
        <v>4035.11</v>
      </c>
      <c r="AY166">
        <v>4038.11</v>
      </c>
      <c r="AZ166">
        <v>3999.11</v>
      </c>
      <c r="BA166">
        <v>3990.11</v>
      </c>
      <c r="BB166">
        <v>3977.1</v>
      </c>
      <c r="BC166">
        <v>3991.11</v>
      </c>
      <c r="BD166">
        <v>3929.1</v>
      </c>
      <c r="BE166">
        <v>3942.1</v>
      </c>
      <c r="BF166">
        <v>3933.1</v>
      </c>
      <c r="BG166">
        <v>3935.11</v>
      </c>
      <c r="BH166">
        <v>3913.1</v>
      </c>
      <c r="BI166">
        <v>3912.1</v>
      </c>
      <c r="BJ166">
        <v>3851.1</v>
      </c>
      <c r="BK166">
        <v>3872.1</v>
      </c>
      <c r="BL166">
        <v>3773.1</v>
      </c>
      <c r="BM166">
        <v>3847.1</v>
      </c>
      <c r="BN166">
        <v>3863.1</v>
      </c>
      <c r="BO166">
        <v>3897.1</v>
      </c>
      <c r="BP166">
        <v>3869.1</v>
      </c>
      <c r="BQ166">
        <v>3923.1</v>
      </c>
      <c r="BR166" s="10">
        <f t="shared" si="4"/>
        <v>-6.0360086321078914E-2</v>
      </c>
      <c r="BS166" s="11" cm="1">
        <f t="array" aca="1" ref="BS166" ca="1">_xlfn.PERCENTILE.INC((OFFSET(E166,0,1,1,COLUMNS(E166:BQ166)-1) - E166:BP166) / E166:BP166, 0.05) * SQRT(COUNT(E166:BQ166) - 1)</f>
        <v>-0.18887056893588988</v>
      </c>
      <c r="BT166" s="10" cm="1">
        <f t="array" aca="1" ref="BT166" ca="1">_xlfn.STDEV.P((E166:BP166 - OFFSET(E166:BP166,0,1)) / OFFSET(E166:BP166,0,1)) * SQRT(COUNT(E166:BQ166)-1)</f>
        <v>9.6473230404361343E-2</v>
      </c>
      <c r="BU166" s="10" cm="1">
        <f t="array" ref="BU166">-(MAX(1 - (E166:BQ166 / _xlfn.SCAN(E166, E166:BQ166, _xlfn.LAMBDA(_xlpm.a,_xlpm.b, MAX(_xlpm.a, _xlpm.b))))))</f>
        <v>-0.16230029395309187</v>
      </c>
      <c r="BV166" s="12">
        <f t="shared" ca="1" si="5"/>
        <v>-0.97358012435920394</v>
      </c>
    </row>
    <row r="167" spans="1:74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729.5</v>
      </c>
      <c r="F167">
        <v>730</v>
      </c>
      <c r="G167">
        <v>733.5</v>
      </c>
      <c r="H167">
        <v>732</v>
      </c>
      <c r="I167">
        <v>732</v>
      </c>
      <c r="J167">
        <v>732</v>
      </c>
      <c r="K167">
        <v>749</v>
      </c>
      <c r="L167">
        <v>755</v>
      </c>
      <c r="M167">
        <v>745</v>
      </c>
      <c r="N167">
        <v>752.5</v>
      </c>
      <c r="O167">
        <v>752</v>
      </c>
      <c r="P167">
        <v>753.5</v>
      </c>
      <c r="Q167">
        <v>757</v>
      </c>
      <c r="R167">
        <v>757.5</v>
      </c>
      <c r="S167">
        <v>758.5</v>
      </c>
      <c r="T167">
        <v>762.5</v>
      </c>
      <c r="U167">
        <v>758</v>
      </c>
      <c r="V167">
        <v>745.5</v>
      </c>
      <c r="W167">
        <v>748.5</v>
      </c>
      <c r="X167">
        <v>688.5</v>
      </c>
      <c r="Y167">
        <v>688.5</v>
      </c>
      <c r="Z167">
        <v>688.5</v>
      </c>
      <c r="AA167">
        <v>688</v>
      </c>
      <c r="AB167">
        <v>692</v>
      </c>
      <c r="AC167">
        <v>691</v>
      </c>
      <c r="AD167">
        <v>691</v>
      </c>
      <c r="AE167">
        <v>688.5</v>
      </c>
      <c r="AF167">
        <v>689</v>
      </c>
      <c r="AG167">
        <v>685</v>
      </c>
      <c r="AH167">
        <v>663.5</v>
      </c>
      <c r="AI167">
        <v>660</v>
      </c>
      <c r="AJ167">
        <v>660.5</v>
      </c>
      <c r="AK167">
        <v>660</v>
      </c>
      <c r="AL167">
        <v>656</v>
      </c>
      <c r="AM167">
        <v>652.5</v>
      </c>
      <c r="AN167">
        <v>656.5</v>
      </c>
      <c r="AO167">
        <v>661</v>
      </c>
      <c r="AP167">
        <v>659.5</v>
      </c>
      <c r="AQ167">
        <v>658</v>
      </c>
      <c r="AR167">
        <v>670</v>
      </c>
      <c r="AS167">
        <v>667</v>
      </c>
      <c r="AT167">
        <v>661.5</v>
      </c>
      <c r="AU167">
        <v>661.5</v>
      </c>
      <c r="AV167">
        <v>659</v>
      </c>
      <c r="AW167">
        <v>676</v>
      </c>
      <c r="AX167">
        <v>678</v>
      </c>
      <c r="AY167">
        <v>679</v>
      </c>
      <c r="AZ167">
        <v>673</v>
      </c>
      <c r="BA167">
        <v>670.5</v>
      </c>
      <c r="BB167">
        <v>665</v>
      </c>
      <c r="BC167">
        <v>666.5</v>
      </c>
      <c r="BD167">
        <v>672.5</v>
      </c>
      <c r="BE167">
        <v>670.5</v>
      </c>
      <c r="BF167">
        <v>669</v>
      </c>
      <c r="BG167">
        <v>673.5</v>
      </c>
      <c r="BH167">
        <v>670</v>
      </c>
      <c r="BI167">
        <v>665</v>
      </c>
      <c r="BJ167">
        <v>661</v>
      </c>
      <c r="BK167">
        <v>660.5</v>
      </c>
      <c r="BL167">
        <v>658.5</v>
      </c>
      <c r="BM167">
        <v>659.5</v>
      </c>
      <c r="BN167">
        <v>653</v>
      </c>
      <c r="BO167">
        <v>655.5</v>
      </c>
      <c r="BP167">
        <v>664.5</v>
      </c>
      <c r="BQ167">
        <v>664.5</v>
      </c>
      <c r="BR167" s="10">
        <f t="shared" si="4"/>
        <v>-8.9102124742974645E-2</v>
      </c>
      <c r="BS167" s="11" cm="1">
        <f t="array" aca="1" ref="BS167" ca="1">_xlfn.PERCENTILE.INC((OFFSET(E167,0,1,1,COLUMNS(E167:BQ167)-1) - E167:BP167) / E167:BP167, 0.05) * SQRT(COUNT(E167:BQ167) - 1)</f>
        <v>-0.10189336693963418</v>
      </c>
      <c r="BT167" s="10" cm="1">
        <f t="array" aca="1" ref="BT167" ca="1">_xlfn.STDEV.P((E167:BP167 - OFFSET(E167:BP167,0,1)) / OFFSET(E167:BP167,0,1)) * SQRT(COUNT(E167:BQ167)-1)</f>
        <v>0.10880938948337861</v>
      </c>
      <c r="BU167" s="10" cm="1">
        <f t="array" ref="BU167">-(MAX(1 - (E167:BQ167 / _xlfn.SCAN(E167, E167:BQ167, _xlfn.LAMBDA(_xlpm.a,_xlpm.b, MAX(_xlpm.a, _xlpm.b))))))</f>
        <v>-0.1442622950819672</v>
      </c>
      <c r="BV167" s="12">
        <f t="shared" ca="1" si="5"/>
        <v>-1.1273517722939355</v>
      </c>
    </row>
    <row r="168" spans="1:74" x14ac:dyDescent="0.45">
      <c r="A168" s="2" t="s">
        <v>354</v>
      </c>
      <c r="B168" t="s">
        <v>355</v>
      </c>
      <c r="C168" t="s">
        <v>37</v>
      </c>
      <c r="D168" t="s">
        <v>8</v>
      </c>
      <c r="E168">
        <v>5.2720000000000002</v>
      </c>
      <c r="F168">
        <v>5.26</v>
      </c>
      <c r="G168">
        <v>5.2039999999999997</v>
      </c>
      <c r="H168">
        <v>5.3159999999999998</v>
      </c>
      <c r="I168">
        <v>5.3159999999999998</v>
      </c>
      <c r="J168">
        <v>5.3159999999999998</v>
      </c>
      <c r="K168">
        <v>5.4139999999999997</v>
      </c>
      <c r="L168">
        <v>5.4219999999999997</v>
      </c>
      <c r="M168">
        <v>5.44</v>
      </c>
      <c r="N168">
        <v>5.6440000000000001</v>
      </c>
      <c r="O168">
        <v>5.6719999999999997</v>
      </c>
      <c r="P168">
        <v>5.7380000000000004</v>
      </c>
      <c r="Q168">
        <v>5.8159999999999998</v>
      </c>
      <c r="R168">
        <v>5.7480000000000002</v>
      </c>
      <c r="S168">
        <v>5.6</v>
      </c>
      <c r="T168">
        <v>5.58</v>
      </c>
      <c r="U168">
        <v>5.5659999999999998</v>
      </c>
      <c r="V168">
        <v>5.5720000000000001</v>
      </c>
      <c r="W168">
        <v>5.58</v>
      </c>
      <c r="X168">
        <v>5.3620000000000001</v>
      </c>
      <c r="Y168">
        <v>5.3620000000000001</v>
      </c>
      <c r="Z168">
        <v>5.1120000000000001</v>
      </c>
      <c r="AA168">
        <v>5.0720000000000001</v>
      </c>
      <c r="AB168">
        <v>5.0380000000000003</v>
      </c>
      <c r="AC168">
        <v>5.0919999999999996</v>
      </c>
      <c r="AD168">
        <v>5.19</v>
      </c>
      <c r="AE168">
        <v>5.1559999999999997</v>
      </c>
      <c r="AF168">
        <v>5.2220000000000004</v>
      </c>
      <c r="AG168">
        <v>5.1580000000000004</v>
      </c>
      <c r="AH168">
        <v>5.1420000000000003</v>
      </c>
      <c r="AI168">
        <v>5.1779999999999999</v>
      </c>
      <c r="AJ168">
        <v>5.1360000000000001</v>
      </c>
      <c r="AK168">
        <v>5.2119999999999997</v>
      </c>
      <c r="AL168">
        <v>5.2539999999999996</v>
      </c>
      <c r="AM168">
        <v>5.2320000000000002</v>
      </c>
      <c r="AN168">
        <v>5.43</v>
      </c>
      <c r="AO168">
        <v>5.5119999999999996</v>
      </c>
      <c r="AP168">
        <v>5.55</v>
      </c>
      <c r="AQ168">
        <v>5.5119999999999996</v>
      </c>
      <c r="AR168">
        <v>5.4779999999999998</v>
      </c>
      <c r="AS168">
        <v>5.5119999999999996</v>
      </c>
      <c r="AT168">
        <v>5.47</v>
      </c>
      <c r="AU168">
        <v>5.3419999999999996</v>
      </c>
      <c r="AV168">
        <v>5.4960000000000004</v>
      </c>
      <c r="AW168">
        <v>5.6040000000000001</v>
      </c>
      <c r="AX168">
        <v>5.5620000000000003</v>
      </c>
      <c r="AY168">
        <v>5.61</v>
      </c>
      <c r="AZ168">
        <v>5.6760000000000002</v>
      </c>
      <c r="BA168">
        <v>5.71</v>
      </c>
      <c r="BB168">
        <v>5.7080000000000002</v>
      </c>
      <c r="BC168">
        <v>5.6619999999999999</v>
      </c>
      <c r="BD168">
        <v>5.6740000000000004</v>
      </c>
      <c r="BE168">
        <v>5.758</v>
      </c>
      <c r="BF168">
        <v>5.7359999999999998</v>
      </c>
      <c r="BG168">
        <v>5.766</v>
      </c>
      <c r="BH168">
        <v>5.7439999999999998</v>
      </c>
      <c r="BI168">
        <v>5.6680000000000001</v>
      </c>
      <c r="BJ168">
        <v>5.7140000000000004</v>
      </c>
      <c r="BK168">
        <v>5.63</v>
      </c>
      <c r="BL168">
        <v>5.5439999999999996</v>
      </c>
      <c r="BM168">
        <v>5.4720000000000004</v>
      </c>
      <c r="BN168">
        <v>5.524</v>
      </c>
      <c r="BO168">
        <v>5.53</v>
      </c>
      <c r="BP168">
        <v>5.5720000000000001</v>
      </c>
      <c r="BQ168">
        <v>5.63</v>
      </c>
      <c r="BR168" s="10">
        <f t="shared" si="4"/>
        <v>6.7905918057663051E-2</v>
      </c>
      <c r="BS168" s="11" cm="1">
        <f t="array" aca="1" ref="BS168" ca="1">_xlfn.PERCENTILE.INC((OFFSET(E168,0,1,1,COLUMNS(E168:BQ168)-1) - E168:BP168) / E168:BP168, 0.05) * SQRT(COUNT(E168:BQ168) - 1)</f>
        <v>-0.17745285929062465</v>
      </c>
      <c r="BT168" s="10" cm="1">
        <f t="array" aca="1" ref="BT168" ca="1">_xlfn.STDEV.P((E168:BP168 - OFFSET(E168:BP168,0,1)) / OFFSET(E168:BP168,0,1)) * SQRT(COUNT(E168:BQ168)-1)</f>
        <v>0.11848763935087792</v>
      </c>
      <c r="BU168" s="10" cm="1">
        <f t="array" ref="BU168">-(MAX(1 - (E168:BQ168 / _xlfn.SCAN(E168, E168:BQ168, _xlfn.LAMBDA(_xlpm.a,_xlpm.b, MAX(_xlpm.a, _xlpm.b))))))</f>
        <v>-0.1337689133425034</v>
      </c>
      <c r="BV168" s="12">
        <f t="shared" ca="1" si="5"/>
        <v>0.28983263496906919</v>
      </c>
    </row>
    <row r="169" spans="1:74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142.9</v>
      </c>
      <c r="F169">
        <v>143.80000000000001</v>
      </c>
      <c r="G169">
        <v>146.19999999999999</v>
      </c>
      <c r="H169">
        <v>147.9</v>
      </c>
      <c r="I169">
        <v>147.9</v>
      </c>
      <c r="J169">
        <v>147.9</v>
      </c>
      <c r="K169">
        <v>146.69999999999999</v>
      </c>
      <c r="L169">
        <v>147.6</v>
      </c>
      <c r="M169">
        <v>147.19999999999999</v>
      </c>
      <c r="N169">
        <v>147.19999999999999</v>
      </c>
      <c r="O169">
        <v>149</v>
      </c>
      <c r="P169">
        <v>149</v>
      </c>
      <c r="Q169">
        <v>150.19999999999999</v>
      </c>
      <c r="R169">
        <v>151.30000000000001</v>
      </c>
      <c r="S169">
        <v>153.1</v>
      </c>
      <c r="T169">
        <v>153.6</v>
      </c>
      <c r="U169">
        <v>154</v>
      </c>
      <c r="V169">
        <v>152.69999999999999</v>
      </c>
      <c r="W169">
        <v>152</v>
      </c>
      <c r="X169">
        <v>153</v>
      </c>
      <c r="Y169">
        <v>153</v>
      </c>
      <c r="Z169">
        <v>153.4</v>
      </c>
      <c r="AA169">
        <v>154.5</v>
      </c>
      <c r="AB169">
        <v>157.4</v>
      </c>
      <c r="AC169">
        <v>156.9</v>
      </c>
      <c r="AD169">
        <v>155.6</v>
      </c>
      <c r="AE169">
        <v>158.80000000000001</v>
      </c>
      <c r="AF169">
        <v>160.1</v>
      </c>
      <c r="AG169">
        <v>160.69999999999999</v>
      </c>
      <c r="AH169">
        <v>164.1</v>
      </c>
      <c r="AI169">
        <v>165.7</v>
      </c>
      <c r="AJ169">
        <v>167.4</v>
      </c>
      <c r="AK169">
        <v>163.9</v>
      </c>
      <c r="AL169">
        <v>163.9</v>
      </c>
      <c r="AM169">
        <v>164.7</v>
      </c>
      <c r="AN169">
        <v>165.7</v>
      </c>
      <c r="AO169">
        <v>163.30000000000001</v>
      </c>
      <c r="AP169">
        <v>160.5</v>
      </c>
      <c r="AQ169">
        <v>160.6</v>
      </c>
      <c r="AR169">
        <v>162</v>
      </c>
      <c r="AS169">
        <v>162</v>
      </c>
      <c r="AT169">
        <v>162</v>
      </c>
      <c r="AU169">
        <v>163.30000000000001</v>
      </c>
      <c r="AV169">
        <v>162.9</v>
      </c>
      <c r="AW169">
        <v>162.80000000000001</v>
      </c>
      <c r="AX169">
        <v>163.4</v>
      </c>
      <c r="AY169">
        <v>143.4</v>
      </c>
      <c r="AZ169">
        <v>140.69999999999999</v>
      </c>
      <c r="BA169">
        <v>142.4</v>
      </c>
      <c r="BB169">
        <v>145.4</v>
      </c>
      <c r="BC169">
        <v>148.1</v>
      </c>
      <c r="BD169">
        <v>146.1</v>
      </c>
      <c r="BE169">
        <v>148.30000000000001</v>
      </c>
      <c r="BF169">
        <v>148.6</v>
      </c>
      <c r="BG169">
        <v>151.9</v>
      </c>
      <c r="BH169">
        <v>149.9</v>
      </c>
      <c r="BI169">
        <v>151.5</v>
      </c>
      <c r="BJ169">
        <v>152.19999999999999</v>
      </c>
      <c r="BK169">
        <v>152</v>
      </c>
      <c r="BL169">
        <v>152.1</v>
      </c>
      <c r="BM169">
        <v>151.69999999999999</v>
      </c>
      <c r="BN169">
        <v>153</v>
      </c>
      <c r="BO169">
        <v>154.1</v>
      </c>
      <c r="BP169">
        <v>155.6</v>
      </c>
      <c r="BQ169">
        <v>158</v>
      </c>
      <c r="BR169" s="10">
        <f t="shared" si="4"/>
        <v>0.10566829951014692</v>
      </c>
      <c r="BS169" s="11" cm="1">
        <f t="array" aca="1" ref="BS169" ca="1">_xlfn.PERCENTILE.INC((OFFSET(E169,0,1,1,COLUMNS(E169:BQ169)-1) - E169:BP169) / E169:BP169, 0.05) * SQRT(COUNT(E169:BQ169) - 1)</f>
        <v>-0.13397603220540769</v>
      </c>
      <c r="BT169" s="10" cm="1">
        <f t="array" aca="1" ref="BT169" ca="1">_xlfn.STDEV.P((E169:BP169 - OFFSET(E169:BP169,0,1)) / OFFSET(E169:BP169,0,1)) * SQRT(COUNT(E169:BQ169)-1)</f>
        <v>0.16167740700602634</v>
      </c>
      <c r="BU169" s="10" cm="1">
        <f t="array" ref="BU169">-(MAX(1 - (E169:BQ169 / _xlfn.SCAN(E169, E169:BQ169, _xlfn.LAMBDA(_xlpm.a,_xlpm.b, MAX(_xlpm.a, _xlpm.b))))))</f>
        <v>-0.15949820788530478</v>
      </c>
      <c r="BV169" s="12">
        <f t="shared" ca="1" si="5"/>
        <v>0.44597428615444079</v>
      </c>
    </row>
    <row r="170" spans="1:74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390.1</v>
      </c>
      <c r="F170">
        <v>388.5</v>
      </c>
      <c r="G170">
        <v>382.3</v>
      </c>
      <c r="H170">
        <v>393.1</v>
      </c>
      <c r="I170">
        <v>393.1</v>
      </c>
      <c r="J170">
        <v>393.1</v>
      </c>
      <c r="K170">
        <v>389.7</v>
      </c>
      <c r="L170">
        <v>392.4</v>
      </c>
      <c r="M170">
        <v>388.9</v>
      </c>
      <c r="N170">
        <v>394.5</v>
      </c>
      <c r="O170">
        <v>396.3</v>
      </c>
      <c r="P170">
        <v>391.5</v>
      </c>
      <c r="Q170">
        <v>385.7</v>
      </c>
      <c r="R170">
        <v>386</v>
      </c>
      <c r="S170">
        <v>384.1</v>
      </c>
      <c r="T170">
        <v>388.8</v>
      </c>
      <c r="U170">
        <v>383.4</v>
      </c>
      <c r="V170">
        <v>388.9</v>
      </c>
      <c r="W170">
        <v>389.6</v>
      </c>
      <c r="X170">
        <v>400.2</v>
      </c>
      <c r="Y170">
        <v>400.2</v>
      </c>
      <c r="Z170">
        <v>392.1</v>
      </c>
      <c r="AA170">
        <v>393.6</v>
      </c>
      <c r="AB170">
        <v>393.3</v>
      </c>
      <c r="AC170">
        <v>398.3</v>
      </c>
      <c r="AD170">
        <v>398.3</v>
      </c>
      <c r="AE170">
        <v>386.9</v>
      </c>
      <c r="AF170">
        <v>385.7</v>
      </c>
      <c r="AG170">
        <v>382</v>
      </c>
      <c r="AH170">
        <v>371.1</v>
      </c>
      <c r="AI170">
        <v>375.1</v>
      </c>
      <c r="AJ170">
        <v>377.9</v>
      </c>
      <c r="AK170">
        <v>356.5</v>
      </c>
      <c r="AL170">
        <v>351</v>
      </c>
      <c r="AM170">
        <v>356.2</v>
      </c>
      <c r="AN170">
        <v>356.4</v>
      </c>
      <c r="AO170">
        <v>365.7</v>
      </c>
      <c r="AP170">
        <v>356.6</v>
      </c>
      <c r="AQ170">
        <v>352.5</v>
      </c>
      <c r="AR170">
        <v>345.7</v>
      </c>
      <c r="AS170">
        <v>345.7</v>
      </c>
      <c r="AT170">
        <v>343.4</v>
      </c>
      <c r="AU170">
        <v>343</v>
      </c>
      <c r="AV170">
        <v>345.7</v>
      </c>
      <c r="AW170">
        <v>355.3</v>
      </c>
      <c r="AX170">
        <v>352.5</v>
      </c>
      <c r="AY170">
        <v>356.4</v>
      </c>
      <c r="AZ170">
        <v>352.5</v>
      </c>
      <c r="BA170">
        <v>351</v>
      </c>
      <c r="BB170">
        <v>347</v>
      </c>
      <c r="BC170">
        <v>343.9</v>
      </c>
      <c r="BD170">
        <v>336.7</v>
      </c>
      <c r="BE170">
        <v>334.7</v>
      </c>
      <c r="BF170">
        <v>334.7</v>
      </c>
      <c r="BG170">
        <v>343</v>
      </c>
      <c r="BH170">
        <v>337</v>
      </c>
      <c r="BI170">
        <v>335.9</v>
      </c>
      <c r="BJ170">
        <v>329.2</v>
      </c>
      <c r="BK170">
        <v>308.39999999999998</v>
      </c>
      <c r="BL170">
        <v>297.5</v>
      </c>
      <c r="BM170">
        <v>297.5</v>
      </c>
      <c r="BN170">
        <v>297.3</v>
      </c>
      <c r="BO170">
        <v>303.89999999999998</v>
      </c>
      <c r="BP170">
        <v>300.60000000000002</v>
      </c>
      <c r="BQ170">
        <v>302.8</v>
      </c>
      <c r="BR170" s="10">
        <f t="shared" si="4"/>
        <v>-0.22378877210971548</v>
      </c>
      <c r="BS170" s="11" cm="1">
        <f t="array" aca="1" ref="BS170" ca="1">_xlfn.PERCENTILE.INC((OFFSET(E170,0,1,1,COLUMNS(E170:BQ170)-1) - E170:BP170) / E170:BP170, 0.05) * SQRT(COUNT(E170:BQ170) - 1)</f>
        <v>-0.22886800314951158</v>
      </c>
      <c r="BT170" s="10" cm="1">
        <f t="array" aca="1" ref="BT170" ca="1">_xlfn.STDEV.P((E170:BP170 - OFFSET(E170:BP170,0,1)) / OFFSET(E170:BP170,0,1)) * SQRT(COUNT(E170:BQ170)-1)</f>
        <v>0.14227334698734884</v>
      </c>
      <c r="BU170" s="10" cm="1">
        <f t="array" ref="BU170">-(MAX(1 - (E170:BQ170 / _xlfn.SCAN(E170, E170:BQ170, _xlfn.LAMBDA(_xlpm.a,_xlpm.b, MAX(_xlpm.a, _xlpm.b))))))</f>
        <v>-0.2571214392803598</v>
      </c>
      <c r="BV170" s="12">
        <f t="shared" ca="1" si="5"/>
        <v>-1.808863788562822</v>
      </c>
    </row>
    <row r="171" spans="1:74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477.2</v>
      </c>
      <c r="F171">
        <v>481.4</v>
      </c>
      <c r="G171">
        <v>469.9</v>
      </c>
      <c r="H171">
        <v>475.7</v>
      </c>
      <c r="I171">
        <v>475.7</v>
      </c>
      <c r="J171">
        <v>475.7</v>
      </c>
      <c r="K171">
        <v>487.3</v>
      </c>
      <c r="L171">
        <v>490.9</v>
      </c>
      <c r="M171">
        <v>487</v>
      </c>
      <c r="N171">
        <v>493.3</v>
      </c>
      <c r="O171">
        <v>497</v>
      </c>
      <c r="P171">
        <v>490.4</v>
      </c>
      <c r="Q171">
        <v>493</v>
      </c>
      <c r="R171">
        <v>493.2</v>
      </c>
      <c r="S171">
        <v>495.8</v>
      </c>
      <c r="T171">
        <v>492.5</v>
      </c>
      <c r="U171">
        <v>480.8</v>
      </c>
      <c r="V171">
        <v>473.5</v>
      </c>
      <c r="W171">
        <v>476</v>
      </c>
      <c r="X171">
        <v>479.7</v>
      </c>
      <c r="Y171">
        <v>479.7</v>
      </c>
      <c r="Z171">
        <v>483.6</v>
      </c>
      <c r="AA171">
        <v>482.7</v>
      </c>
      <c r="AB171">
        <v>483.8</v>
      </c>
      <c r="AC171">
        <v>487.2</v>
      </c>
      <c r="AD171">
        <v>487.2</v>
      </c>
      <c r="AE171">
        <v>487.6</v>
      </c>
      <c r="AF171">
        <v>479.3</v>
      </c>
      <c r="AG171">
        <v>488.7</v>
      </c>
      <c r="AH171">
        <v>491.6</v>
      </c>
      <c r="AI171">
        <v>495.4</v>
      </c>
      <c r="AJ171">
        <v>491.4</v>
      </c>
      <c r="AK171">
        <v>489.3</v>
      </c>
      <c r="AL171">
        <v>493.5</v>
      </c>
      <c r="AM171">
        <v>485.7</v>
      </c>
      <c r="AN171">
        <v>490</v>
      </c>
      <c r="AO171">
        <v>465.7</v>
      </c>
      <c r="AP171">
        <v>465.2</v>
      </c>
      <c r="AQ171">
        <v>460.2</v>
      </c>
      <c r="AR171">
        <v>462</v>
      </c>
      <c r="AS171">
        <v>462</v>
      </c>
      <c r="AT171">
        <v>471.9</v>
      </c>
      <c r="AU171">
        <v>509.8</v>
      </c>
      <c r="AV171">
        <v>529.4</v>
      </c>
      <c r="AW171">
        <v>539.79999999999995</v>
      </c>
      <c r="AX171">
        <v>533.6</v>
      </c>
      <c r="AY171">
        <v>539.79999999999995</v>
      </c>
      <c r="AZ171">
        <v>534.4</v>
      </c>
      <c r="BA171">
        <v>531.6</v>
      </c>
      <c r="BB171">
        <v>533.20000000000005</v>
      </c>
      <c r="BC171">
        <v>535</v>
      </c>
      <c r="BD171">
        <v>539</v>
      </c>
      <c r="BE171">
        <v>546.4</v>
      </c>
      <c r="BF171">
        <v>549.4</v>
      </c>
      <c r="BG171">
        <v>553.4</v>
      </c>
      <c r="BH171">
        <v>556.6</v>
      </c>
      <c r="BI171">
        <v>566.4</v>
      </c>
      <c r="BJ171">
        <v>568</v>
      </c>
      <c r="BK171">
        <v>575.6</v>
      </c>
      <c r="BL171">
        <v>570</v>
      </c>
      <c r="BM171">
        <v>577</v>
      </c>
      <c r="BN171">
        <v>581.4</v>
      </c>
      <c r="BO171">
        <v>590.6</v>
      </c>
      <c r="BP171">
        <v>552</v>
      </c>
      <c r="BQ171">
        <v>557</v>
      </c>
      <c r="BR171" s="10">
        <f t="shared" si="4"/>
        <v>0.16722548197820622</v>
      </c>
      <c r="BS171" s="11" cm="1">
        <f t="array" aca="1" ref="BS171" ca="1">_xlfn.PERCENTILE.INC((OFFSET(E171,0,1,1,COLUMNS(E171:BQ171)-1) - E171:BP171) / E171:BP171, 0.05) * SQRT(COUNT(E171:BQ171) - 1)</f>
        <v>-0.18196972637137024</v>
      </c>
      <c r="BT171" s="10" cm="1">
        <f t="array" aca="1" ref="BT171" ca="1">_xlfn.STDEV.P((E171:BP171 - OFFSET(E171:BP171,0,1)) / OFFSET(E171:BP171,0,1)) * SQRT(COUNT(E171:BQ171)-1)</f>
        <v>0.14599008195682281</v>
      </c>
      <c r="BU171" s="10" cm="1">
        <f t="array" ref="BU171">-(MAX(1 - (E171:BQ171 / _xlfn.SCAN(E171, E171:BQ171, _xlfn.LAMBDA(_xlpm.a,_xlpm.b, MAX(_xlpm.a, _xlpm.b))))))</f>
        <v>-7.4044265593561365E-2</v>
      </c>
      <c r="BV171" s="12">
        <f t="shared" ca="1" si="5"/>
        <v>0.91554951441429933</v>
      </c>
    </row>
    <row r="172" spans="1:74" x14ac:dyDescent="0.45">
      <c r="A172" s="2" t="s">
        <v>362</v>
      </c>
      <c r="B172" t="s">
        <v>363</v>
      </c>
      <c r="C172" t="s">
        <v>37</v>
      </c>
      <c r="D172" t="s">
        <v>8</v>
      </c>
      <c r="E172">
        <v>8.4619999999999997</v>
      </c>
      <c r="F172">
        <v>8.4079999999999995</v>
      </c>
      <c r="G172">
        <v>8.3160000000000007</v>
      </c>
      <c r="H172">
        <v>8.4480000000000004</v>
      </c>
      <c r="I172">
        <v>8.4480000000000004</v>
      </c>
      <c r="J172">
        <v>8.4480000000000004</v>
      </c>
      <c r="K172">
        <v>8.51</v>
      </c>
      <c r="L172">
        <v>8.5299999999999994</v>
      </c>
      <c r="M172">
        <v>8.5419999999999998</v>
      </c>
      <c r="N172">
        <v>8.6379999999999999</v>
      </c>
      <c r="O172">
        <v>8.5419999999999998</v>
      </c>
      <c r="P172">
        <v>8.6419999999999995</v>
      </c>
      <c r="Q172">
        <v>8.6660000000000004</v>
      </c>
      <c r="R172">
        <v>8.5500000000000007</v>
      </c>
      <c r="S172">
        <v>8.6180000000000003</v>
      </c>
      <c r="T172">
        <v>8.3819999999999997</v>
      </c>
      <c r="U172">
        <v>8.26</v>
      </c>
      <c r="V172">
        <v>8.2080000000000002</v>
      </c>
      <c r="W172">
        <v>8.2579999999999991</v>
      </c>
      <c r="X172">
        <v>8.1940000000000008</v>
      </c>
      <c r="Y172">
        <v>8.1940000000000008</v>
      </c>
      <c r="Z172">
        <v>7.9340000000000002</v>
      </c>
      <c r="AA172">
        <v>8.02</v>
      </c>
      <c r="AB172">
        <v>7.8659999999999997</v>
      </c>
      <c r="AC172">
        <v>8.1020000000000003</v>
      </c>
      <c r="AD172">
        <v>8.1039999999999992</v>
      </c>
      <c r="AE172">
        <v>8.0980000000000008</v>
      </c>
      <c r="AF172">
        <v>7.9219999999999997</v>
      </c>
      <c r="AG172">
        <v>7.7919999999999998</v>
      </c>
      <c r="AH172">
        <v>7.91</v>
      </c>
      <c r="AI172">
        <v>7.8520000000000003</v>
      </c>
      <c r="AJ172">
        <v>7.8540000000000001</v>
      </c>
      <c r="AK172">
        <v>7.9560000000000004</v>
      </c>
      <c r="AL172">
        <v>7.94</v>
      </c>
      <c r="AM172">
        <v>8.1379999999999999</v>
      </c>
      <c r="AN172">
        <v>8.1760000000000002</v>
      </c>
      <c r="AO172">
        <v>8.1180000000000003</v>
      </c>
      <c r="AP172">
        <v>7.8940000000000001</v>
      </c>
      <c r="AQ172">
        <v>7.8540000000000001</v>
      </c>
      <c r="AR172">
        <v>8.0359999999999996</v>
      </c>
      <c r="AS172">
        <v>8.0299999999999994</v>
      </c>
      <c r="AT172">
        <v>7.9459999999999997</v>
      </c>
      <c r="AU172">
        <v>7.8760000000000003</v>
      </c>
      <c r="AV172">
        <v>8.0139999999999993</v>
      </c>
      <c r="AW172">
        <v>8.2260000000000009</v>
      </c>
      <c r="AX172">
        <v>8.1539999999999999</v>
      </c>
      <c r="AY172">
        <v>8.1720000000000006</v>
      </c>
      <c r="AZ172">
        <v>8.1980000000000004</v>
      </c>
      <c r="BA172">
        <v>8.1839999999999993</v>
      </c>
      <c r="BB172">
        <v>8.1859999999999999</v>
      </c>
      <c r="BC172">
        <v>8.218</v>
      </c>
      <c r="BD172">
        <v>8.2639999999999993</v>
      </c>
      <c r="BE172">
        <v>8.3040000000000003</v>
      </c>
      <c r="BF172">
        <v>8.3379999999999992</v>
      </c>
      <c r="BG172">
        <v>8.3620000000000001</v>
      </c>
      <c r="BH172">
        <v>8.3740000000000006</v>
      </c>
      <c r="BI172">
        <v>8.32</v>
      </c>
      <c r="BJ172">
        <v>8.34</v>
      </c>
      <c r="BK172">
        <v>8.24</v>
      </c>
      <c r="BL172">
        <v>8.17</v>
      </c>
      <c r="BM172">
        <v>8.0399999999999991</v>
      </c>
      <c r="BN172">
        <v>8.1280000000000001</v>
      </c>
      <c r="BO172">
        <v>8.1560000000000006</v>
      </c>
      <c r="BP172">
        <v>8.2260000000000009</v>
      </c>
      <c r="BQ172">
        <v>8.282</v>
      </c>
      <c r="BR172" s="10">
        <f t="shared" si="4"/>
        <v>-2.1271567005436035E-2</v>
      </c>
      <c r="BS172" s="11" cm="1">
        <f t="array" aca="1" ref="BS172" ca="1">_xlfn.PERCENTILE.INC((OFFSET(E172,0,1,1,COLUMNS(E172:BQ172)-1) - E172:BP172) / E172:BP172, 0.05) * SQRT(COUNT(E172:BQ172) - 1)</f>
        <v>-0.17083197168846306</v>
      </c>
      <c r="BT172" s="10" cm="1">
        <f t="array" aca="1" ref="BT172" ca="1">_xlfn.STDEV.P((E172:BP172 - OFFSET(E172:BP172,0,1)) / OFFSET(E172:BP172,0,1)) * SQRT(COUNT(E172:BQ172)-1)</f>
        <v>0.10006261229459985</v>
      </c>
      <c r="BU172" s="10" cm="1">
        <f t="array" ref="BU172">-(MAX(1 - (E172:BQ172 / _xlfn.SCAN(E172, E172:BQ172, _xlfn.LAMBDA(_xlpm.a,_xlpm.b, MAX(_xlpm.a, _xlpm.b))))))</f>
        <v>-0.10085391183937231</v>
      </c>
      <c r="BV172" s="12">
        <f t="shared" ca="1" si="5"/>
        <v>-0.54801587807166141</v>
      </c>
    </row>
    <row r="173" spans="1:74" x14ac:dyDescent="0.45">
      <c r="A173" s="2" t="s">
        <v>364</v>
      </c>
      <c r="B173" t="s">
        <v>365</v>
      </c>
      <c r="C173" t="s">
        <v>37</v>
      </c>
      <c r="D173" t="s">
        <v>8</v>
      </c>
      <c r="E173">
        <v>1.9690000000000001</v>
      </c>
      <c r="F173">
        <v>1.9339999999999999</v>
      </c>
      <c r="G173">
        <v>1.9135</v>
      </c>
      <c r="H173">
        <v>1.9350000000000001</v>
      </c>
      <c r="I173">
        <v>1.9350000000000001</v>
      </c>
      <c r="J173">
        <v>1.9350000000000001</v>
      </c>
      <c r="K173">
        <v>1.9995000000000001</v>
      </c>
      <c r="L173">
        <v>2.0310000000000001</v>
      </c>
      <c r="M173">
        <v>2.0499999999999998</v>
      </c>
      <c r="N173">
        <v>2.1139999999999999</v>
      </c>
      <c r="O173">
        <v>2.1139999999999999</v>
      </c>
      <c r="P173">
        <v>2.2330000000000001</v>
      </c>
      <c r="Q173">
        <v>2.3180000000000001</v>
      </c>
      <c r="R173">
        <v>2.234</v>
      </c>
      <c r="S173">
        <v>2.2719999999999998</v>
      </c>
      <c r="T173">
        <v>2.234</v>
      </c>
      <c r="U173">
        <v>2.21</v>
      </c>
      <c r="V173">
        <v>2.09</v>
      </c>
      <c r="W173">
        <v>2.181</v>
      </c>
      <c r="X173">
        <v>2.089</v>
      </c>
      <c r="Y173">
        <v>2.089</v>
      </c>
      <c r="Z173">
        <v>2.044</v>
      </c>
      <c r="AA173">
        <v>2.0720000000000001</v>
      </c>
      <c r="AB173">
        <v>1.9944999999999999</v>
      </c>
      <c r="AC173">
        <v>2.0449999999999999</v>
      </c>
      <c r="AD173">
        <v>2.1640000000000001</v>
      </c>
      <c r="AE173">
        <v>2.117</v>
      </c>
      <c r="AF173">
        <v>2.0710000000000002</v>
      </c>
      <c r="AG173">
        <v>2.1059999999999999</v>
      </c>
      <c r="AH173">
        <v>2.13</v>
      </c>
      <c r="AI173">
        <v>2.1230000000000002</v>
      </c>
      <c r="AJ173">
        <v>2.2130000000000001</v>
      </c>
      <c r="AK173">
        <v>2.2440000000000002</v>
      </c>
      <c r="AL173">
        <v>2.1850000000000001</v>
      </c>
      <c r="AM173">
        <v>2.141</v>
      </c>
      <c r="AN173">
        <v>2.2250000000000001</v>
      </c>
      <c r="AO173">
        <v>2.2949999999999999</v>
      </c>
      <c r="AP173">
        <v>2.1320000000000001</v>
      </c>
      <c r="AQ173">
        <v>2.09</v>
      </c>
      <c r="AR173">
        <v>2.0960000000000001</v>
      </c>
      <c r="AS173">
        <v>2.0659999999999998</v>
      </c>
      <c r="AT173">
        <v>2.0710000000000002</v>
      </c>
      <c r="AU173">
        <v>2.1080000000000001</v>
      </c>
      <c r="AV173">
        <v>2.16</v>
      </c>
      <c r="AW173">
        <v>2.238</v>
      </c>
      <c r="AX173">
        <v>2.274</v>
      </c>
      <c r="AY173">
        <v>2.3879999999999999</v>
      </c>
      <c r="AZ173">
        <v>2.4180000000000001</v>
      </c>
      <c r="BA173">
        <v>2.4359999999999999</v>
      </c>
      <c r="BB173">
        <v>2.173</v>
      </c>
      <c r="BC173">
        <v>2.1440000000000001</v>
      </c>
      <c r="BD173">
        <v>2.1800000000000002</v>
      </c>
      <c r="BE173">
        <v>2.2330000000000001</v>
      </c>
      <c r="BF173">
        <v>2.2839999999999998</v>
      </c>
      <c r="BG173">
        <v>2.286</v>
      </c>
      <c r="BH173">
        <v>2.3210000000000002</v>
      </c>
      <c r="BI173">
        <v>2.3290000000000002</v>
      </c>
      <c r="BJ173">
        <v>2.363</v>
      </c>
      <c r="BK173">
        <v>2.3159999999999998</v>
      </c>
      <c r="BL173">
        <v>2.258</v>
      </c>
      <c r="BM173">
        <v>2.2200000000000002</v>
      </c>
      <c r="BN173">
        <v>2.2450000000000001</v>
      </c>
      <c r="BO173">
        <v>2.2589999999999999</v>
      </c>
      <c r="BP173">
        <v>2.294</v>
      </c>
      <c r="BQ173">
        <v>2.302</v>
      </c>
      <c r="BR173" s="10">
        <f t="shared" si="4"/>
        <v>0.16912138141188418</v>
      </c>
      <c r="BS173" s="11" cm="1">
        <f t="array" aca="1" ref="BS173" ca="1">_xlfn.PERCENTILE.INC((OFFSET(E173,0,1,1,COLUMNS(E173:BQ173)-1) - E173:BP173) / E173:BP173, 0.05) * SQRT(COUNT(E173:BQ173) - 1)</f>
        <v>-0.3317250685545049</v>
      </c>
      <c r="BT173" s="10" cm="1">
        <f t="array" aca="1" ref="BT173" ca="1">_xlfn.STDEV.P((E173:BP173 - OFFSET(E173:BP173,0,1)) / OFFSET(E173:BP173,0,1)) * SQRT(COUNT(E173:BQ173)-1)</f>
        <v>0.2410806415914882</v>
      </c>
      <c r="BU173" s="10" cm="1">
        <f t="array" ref="BU173">-(MAX(1 - (E173:BQ173 / _xlfn.SCAN(E173, E173:BQ173, _xlfn.LAMBDA(_xlpm.a,_xlpm.b, MAX(_xlpm.a, _xlpm.b))))))</f>
        <v>-0.13955996548748928</v>
      </c>
      <c r="BV173" s="12">
        <f t="shared" ca="1" si="5"/>
        <v>0.56228922896369515</v>
      </c>
    </row>
    <row r="174" spans="1:74" x14ac:dyDescent="0.45">
      <c r="A174" s="2" t="s">
        <v>366</v>
      </c>
      <c r="B174" t="s">
        <v>367</v>
      </c>
      <c r="C174" t="s">
        <v>19</v>
      </c>
      <c r="D174" t="s">
        <v>8</v>
      </c>
      <c r="E174">
        <v>100.74</v>
      </c>
      <c r="F174">
        <v>101.34</v>
      </c>
      <c r="G174">
        <v>99.09</v>
      </c>
      <c r="H174">
        <v>98.62</v>
      </c>
      <c r="I174">
        <v>98.62</v>
      </c>
      <c r="J174">
        <v>98.62</v>
      </c>
      <c r="K174">
        <v>100.92</v>
      </c>
      <c r="L174">
        <v>102.68</v>
      </c>
      <c r="M174">
        <v>102.32</v>
      </c>
      <c r="N174">
        <v>103.68</v>
      </c>
      <c r="O174">
        <v>103.2</v>
      </c>
      <c r="P174">
        <v>104.1</v>
      </c>
      <c r="Q174">
        <v>103.78</v>
      </c>
      <c r="R174">
        <v>100.02</v>
      </c>
      <c r="S174">
        <v>100.6</v>
      </c>
      <c r="T174">
        <v>101.16</v>
      </c>
      <c r="U174">
        <v>101.44</v>
      </c>
      <c r="V174">
        <v>101</v>
      </c>
      <c r="W174">
        <v>100.64</v>
      </c>
      <c r="X174">
        <v>101.44</v>
      </c>
      <c r="Y174">
        <v>101.44</v>
      </c>
      <c r="Z174">
        <v>100.58</v>
      </c>
      <c r="AA174">
        <v>101.02</v>
      </c>
      <c r="AB174">
        <v>103.8</v>
      </c>
      <c r="AC174">
        <v>107.54</v>
      </c>
      <c r="AD174">
        <v>108.92</v>
      </c>
      <c r="AE174">
        <v>108.72</v>
      </c>
      <c r="AF174">
        <v>108.72</v>
      </c>
      <c r="AG174">
        <v>108.4</v>
      </c>
      <c r="AH174">
        <v>99.41</v>
      </c>
      <c r="AI174">
        <v>100.08</v>
      </c>
      <c r="AJ174">
        <v>99.57</v>
      </c>
      <c r="AK174">
        <v>100.14</v>
      </c>
      <c r="AL174">
        <v>102.5</v>
      </c>
      <c r="AM174">
        <v>103.38</v>
      </c>
      <c r="AN174">
        <v>104.04</v>
      </c>
      <c r="AO174">
        <v>104.48</v>
      </c>
      <c r="AP174">
        <v>102.6</v>
      </c>
      <c r="AQ174">
        <v>102.78</v>
      </c>
      <c r="AR174">
        <v>104.46</v>
      </c>
      <c r="AS174">
        <v>104.4</v>
      </c>
      <c r="AT174">
        <v>104.18</v>
      </c>
      <c r="AU174">
        <v>101.92</v>
      </c>
      <c r="AV174">
        <v>103.5</v>
      </c>
      <c r="AW174">
        <v>106.16</v>
      </c>
      <c r="AX174">
        <v>106.44</v>
      </c>
      <c r="AY174">
        <v>106.7</v>
      </c>
      <c r="AZ174">
        <v>106.88</v>
      </c>
      <c r="BA174">
        <v>107.96</v>
      </c>
      <c r="BB174">
        <v>108.08</v>
      </c>
      <c r="BC174">
        <v>110.14</v>
      </c>
      <c r="BD174">
        <v>112.06</v>
      </c>
      <c r="BE174">
        <v>112.9</v>
      </c>
      <c r="BF174">
        <v>112.52</v>
      </c>
      <c r="BG174">
        <v>111.72</v>
      </c>
      <c r="BH174">
        <v>111.02</v>
      </c>
      <c r="BI174">
        <v>110.52</v>
      </c>
      <c r="BJ174">
        <v>109.92</v>
      </c>
      <c r="BK174">
        <v>109.1</v>
      </c>
      <c r="BL174">
        <v>108.62</v>
      </c>
      <c r="BM174">
        <v>109.24</v>
      </c>
      <c r="BN174">
        <v>108.06</v>
      </c>
      <c r="BO174">
        <v>109.88</v>
      </c>
      <c r="BP174">
        <v>111.04</v>
      </c>
      <c r="BQ174">
        <v>112.52</v>
      </c>
      <c r="BR174" s="10">
        <f t="shared" si="4"/>
        <v>0.11693468334325989</v>
      </c>
      <c r="BS174" s="11" cm="1">
        <f t="array" aca="1" ref="BS174" ca="1">_xlfn.PERCENTILE.INC((OFFSET(E174,0,1,1,COLUMNS(E174:BQ174)-1) - E174:BP174) / E174:BP174, 0.05) * SQRT(COUNT(E174:BQ174) - 1)</f>
        <v>-0.16910656752934136</v>
      </c>
      <c r="BT174" s="10" cm="1">
        <f t="array" aca="1" ref="BT174" ca="1">_xlfn.STDEV.P((E174:BP174 - OFFSET(E174:BP174,0,1)) / OFFSET(E174:BP174,0,1)) * SQRT(COUNT(E174:BQ174)-1)</f>
        <v>0.13392069483950766</v>
      </c>
      <c r="BU174" s="10" cm="1">
        <f t="array" ref="BU174">-(MAX(1 - (E174:BQ174 / _xlfn.SCAN(E174, E174:BQ174, _xlfn.LAMBDA(_xlpm.a,_xlpm.b, MAX(_xlpm.a, _xlpm.b))))))</f>
        <v>-8.7311788468600882E-2</v>
      </c>
      <c r="BV174" s="12">
        <f t="shared" ca="1" si="5"/>
        <v>0.62253522586511878</v>
      </c>
    </row>
    <row r="175" spans="1:74" x14ac:dyDescent="0.45">
      <c r="A175" s="2" t="s">
        <v>368</v>
      </c>
      <c r="B175" t="s">
        <v>369</v>
      </c>
      <c r="C175" t="s">
        <v>37</v>
      </c>
      <c r="D175" t="s">
        <v>8</v>
      </c>
      <c r="E175">
        <v>55.8</v>
      </c>
      <c r="F175">
        <v>56.34</v>
      </c>
      <c r="G175">
        <v>55.83</v>
      </c>
      <c r="H175">
        <v>57.23</v>
      </c>
      <c r="I175">
        <v>57.23</v>
      </c>
      <c r="J175">
        <v>57.23</v>
      </c>
      <c r="K175">
        <v>56.92</v>
      </c>
      <c r="L175">
        <v>57.07</v>
      </c>
      <c r="M175">
        <v>57.54</v>
      </c>
      <c r="N175">
        <v>59.39</v>
      </c>
      <c r="O175">
        <v>58.19</v>
      </c>
      <c r="P175">
        <v>59.41</v>
      </c>
      <c r="Q175">
        <v>59.6</v>
      </c>
      <c r="R175">
        <v>58.85</v>
      </c>
      <c r="S175">
        <v>58.66</v>
      </c>
      <c r="T175">
        <v>59.14</v>
      </c>
      <c r="U175">
        <v>57.73</v>
      </c>
      <c r="V175">
        <v>57.61</v>
      </c>
      <c r="W175">
        <v>58.74</v>
      </c>
      <c r="X175">
        <v>58.59</v>
      </c>
      <c r="Y175">
        <v>58.59</v>
      </c>
      <c r="Z175">
        <v>56.96</v>
      </c>
      <c r="AA175">
        <v>56.29</v>
      </c>
      <c r="AB175">
        <v>55.94</v>
      </c>
      <c r="AC175">
        <v>57.89</v>
      </c>
      <c r="AD175">
        <v>58.29</v>
      </c>
      <c r="AE175">
        <v>58.42</v>
      </c>
      <c r="AF175">
        <v>57.92</v>
      </c>
      <c r="AG175">
        <v>57.35</v>
      </c>
      <c r="AH175">
        <v>58.49</v>
      </c>
      <c r="AI175">
        <v>58.64</v>
      </c>
      <c r="AJ175">
        <v>58.43</v>
      </c>
      <c r="AK175">
        <v>58.63</v>
      </c>
      <c r="AL175">
        <v>59.64</v>
      </c>
      <c r="AM175">
        <v>59.85</v>
      </c>
      <c r="AN175">
        <v>57.31</v>
      </c>
      <c r="AO175">
        <v>57.08</v>
      </c>
      <c r="AP175">
        <v>56.04</v>
      </c>
      <c r="AQ175">
        <v>56.18</v>
      </c>
      <c r="AR175">
        <v>56.31</v>
      </c>
      <c r="AS175">
        <v>56.1</v>
      </c>
      <c r="AT175">
        <v>55.29</v>
      </c>
      <c r="AU175">
        <v>54.01</v>
      </c>
      <c r="AV175">
        <v>54.47</v>
      </c>
      <c r="AW175">
        <v>56.48</v>
      </c>
      <c r="AX175">
        <v>55.92</v>
      </c>
      <c r="AY175">
        <v>56.47</v>
      </c>
      <c r="AZ175">
        <v>56.76</v>
      </c>
      <c r="BA175">
        <v>57.01</v>
      </c>
      <c r="BB175">
        <v>56.07</v>
      </c>
      <c r="BC175">
        <v>56.43</v>
      </c>
      <c r="BD175">
        <v>56.68</v>
      </c>
      <c r="BE175">
        <v>57.52</v>
      </c>
      <c r="BF175">
        <v>56.29</v>
      </c>
      <c r="BG175">
        <v>56.57</v>
      </c>
      <c r="BH175">
        <v>56.81</v>
      </c>
      <c r="BI175">
        <v>56.73</v>
      </c>
      <c r="BJ175">
        <v>57.04</v>
      </c>
      <c r="BK175">
        <v>55.72</v>
      </c>
      <c r="BL175">
        <v>54.85</v>
      </c>
      <c r="BM175">
        <v>55.23</v>
      </c>
      <c r="BN175">
        <v>55.67</v>
      </c>
      <c r="BO175">
        <v>55.86</v>
      </c>
      <c r="BP175">
        <v>56.79</v>
      </c>
      <c r="BQ175">
        <v>57.72</v>
      </c>
      <c r="BR175" s="10">
        <f t="shared" si="4"/>
        <v>3.4408602150537669E-2</v>
      </c>
      <c r="BS175" s="11" cm="1">
        <f t="array" aca="1" ref="BS175" ca="1">_xlfn.PERCENTILE.INC((OFFSET(E175,0,1,1,COLUMNS(E175:BQ175)-1) - E175:BP175) / E175:BP175, 0.05) * SQRT(COUNT(E175:BQ175) - 1)</f>
        <v>-0.18519447503245048</v>
      </c>
      <c r="BT175" s="10" cm="1">
        <f t="array" aca="1" ref="BT175" ca="1">_xlfn.STDEV.P((E175:BP175 - OFFSET(E175:BP175,0,1)) / OFFSET(E175:BP175,0,1)) * SQRT(COUNT(E175:BQ175)-1)</f>
        <v>0.11938285238481544</v>
      </c>
      <c r="BU175" s="10" cm="1">
        <f t="array" ref="BU175">-(MAX(1 - (E175:BQ175 / _xlfn.SCAN(E175, E175:BQ175, _xlfn.LAMBDA(_xlpm.a,_xlpm.b, MAX(_xlpm.a, _xlpm.b))))))</f>
        <v>-9.7577276524644985E-2</v>
      </c>
      <c r="BV175" s="12">
        <f t="shared" ca="1" si="5"/>
        <v>7.0719437535546647E-3</v>
      </c>
    </row>
    <row r="176" spans="1:74" x14ac:dyDescent="0.45">
      <c r="A176" s="2" t="s">
        <v>370</v>
      </c>
      <c r="B176" t="s">
        <v>371</v>
      </c>
      <c r="C176" t="s">
        <v>7</v>
      </c>
      <c r="D176" t="s">
        <v>8</v>
      </c>
      <c r="E176">
        <v>68.680000000000007</v>
      </c>
      <c r="F176">
        <v>68.58</v>
      </c>
      <c r="G176">
        <v>67.819999999999993</v>
      </c>
      <c r="H176">
        <v>67.72</v>
      </c>
      <c r="I176">
        <v>67.72</v>
      </c>
      <c r="J176">
        <v>67.72</v>
      </c>
      <c r="K176">
        <v>68.92</v>
      </c>
      <c r="L176">
        <v>69.12</v>
      </c>
      <c r="M176">
        <v>69.28</v>
      </c>
      <c r="N176">
        <v>69.959999999999994</v>
      </c>
      <c r="O176">
        <v>70.48</v>
      </c>
      <c r="P176">
        <v>72.5</v>
      </c>
      <c r="Q176">
        <v>73.7</v>
      </c>
      <c r="R176">
        <v>73.7</v>
      </c>
      <c r="S176">
        <v>73.52</v>
      </c>
      <c r="T176">
        <v>75.5</v>
      </c>
      <c r="U176">
        <v>74.739999999999995</v>
      </c>
      <c r="V176">
        <v>73.08</v>
      </c>
      <c r="W176">
        <v>73.040000000000006</v>
      </c>
      <c r="X176">
        <v>73.78</v>
      </c>
      <c r="Y176">
        <v>73.78</v>
      </c>
      <c r="Z176">
        <v>73</v>
      </c>
      <c r="AA176">
        <v>74</v>
      </c>
      <c r="AB176">
        <v>74.099999999999994</v>
      </c>
      <c r="AC176">
        <v>74.7</v>
      </c>
      <c r="AD176">
        <v>74.959999999999994</v>
      </c>
      <c r="AE176">
        <v>74.900000000000006</v>
      </c>
      <c r="AF176">
        <v>76.16</v>
      </c>
      <c r="AG176">
        <v>76.540000000000006</v>
      </c>
      <c r="AH176">
        <v>76.239999999999995</v>
      </c>
      <c r="AI176">
        <v>76.12</v>
      </c>
      <c r="AJ176">
        <v>75.900000000000006</v>
      </c>
      <c r="AK176">
        <v>75.08</v>
      </c>
      <c r="AL176">
        <v>76.180000000000007</v>
      </c>
      <c r="AM176">
        <v>76.16</v>
      </c>
      <c r="AN176">
        <v>75.06</v>
      </c>
      <c r="AO176">
        <v>74.78</v>
      </c>
      <c r="AP176">
        <v>74.16</v>
      </c>
      <c r="AQ176">
        <v>73.72</v>
      </c>
      <c r="AR176">
        <v>74.62</v>
      </c>
      <c r="AS176">
        <v>74.84</v>
      </c>
      <c r="AT176">
        <v>74.88</v>
      </c>
      <c r="AU176">
        <v>73.38</v>
      </c>
      <c r="AV176">
        <v>74.14</v>
      </c>
      <c r="AW176">
        <v>75.48</v>
      </c>
      <c r="AX176">
        <v>75.44</v>
      </c>
      <c r="AY176">
        <v>75.599999999999994</v>
      </c>
      <c r="AZ176">
        <v>75.62</v>
      </c>
      <c r="BA176">
        <v>75.900000000000006</v>
      </c>
      <c r="BB176">
        <v>72.540000000000006</v>
      </c>
      <c r="BC176">
        <v>74.06</v>
      </c>
      <c r="BD176">
        <v>74.16</v>
      </c>
      <c r="BE176">
        <v>74.14</v>
      </c>
      <c r="BF176">
        <v>72.84</v>
      </c>
      <c r="BG176">
        <v>72.040000000000006</v>
      </c>
      <c r="BH176">
        <v>72.14</v>
      </c>
      <c r="BI176">
        <v>71.62</v>
      </c>
      <c r="BJ176">
        <v>70.64</v>
      </c>
      <c r="BK176">
        <v>70.52</v>
      </c>
      <c r="BL176">
        <v>70.06</v>
      </c>
      <c r="BM176">
        <v>70.260000000000005</v>
      </c>
      <c r="BN176">
        <v>70.78</v>
      </c>
      <c r="BO176">
        <v>71.52</v>
      </c>
      <c r="BP176">
        <v>70.239999999999995</v>
      </c>
      <c r="BQ176">
        <v>71.400000000000006</v>
      </c>
      <c r="BR176" s="10">
        <f t="shared" si="4"/>
        <v>3.9603960396039584E-2</v>
      </c>
      <c r="BS176" s="11" cm="1">
        <f t="array" aca="1" ref="BS176" ca="1">_xlfn.PERCENTILE.INC((OFFSET(E176,0,1,1,COLUMNS(E176:BQ176)-1) - E176:BP176) / E176:BP176, 0.05) * SQRT(COUNT(E176:BQ176) - 1)</f>
        <v>-0.14274149698043914</v>
      </c>
      <c r="BT176" s="10" cm="1">
        <f t="array" aca="1" ref="BT176" ca="1">_xlfn.STDEV.P((E176:BP176 - OFFSET(E176:BP176,0,1)) / OFFSET(E176:BP176,0,1)) * SQRT(COUNT(E176:BQ176)-1)</f>
        <v>9.7340823455409078E-2</v>
      </c>
      <c r="BU176" s="10" cm="1">
        <f t="array" ref="BU176">-(MAX(1 - (E176:BQ176 / _xlfn.SCAN(E176, E176:BQ176, _xlfn.LAMBDA(_xlpm.a,_xlpm.b, MAX(_xlpm.a, _xlpm.b))))))</f>
        <v>-8.4661614841912813E-2</v>
      </c>
      <c r="BV176" s="12">
        <f t="shared" ca="1" si="5"/>
        <v>6.2046188313508006E-2</v>
      </c>
    </row>
    <row r="177" spans="1:74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3060</v>
      </c>
      <c r="F177">
        <v>3045</v>
      </c>
      <c r="G177">
        <v>3074</v>
      </c>
      <c r="H177">
        <v>3071</v>
      </c>
      <c r="I177">
        <v>3071</v>
      </c>
      <c r="J177">
        <v>3071</v>
      </c>
      <c r="K177">
        <v>3059</v>
      </c>
      <c r="L177">
        <v>3084</v>
      </c>
      <c r="M177">
        <v>3085</v>
      </c>
      <c r="N177">
        <v>3111</v>
      </c>
      <c r="O177">
        <v>3142</v>
      </c>
      <c r="P177">
        <v>3143</v>
      </c>
      <c r="Q177">
        <v>3137</v>
      </c>
      <c r="R177">
        <v>3167</v>
      </c>
      <c r="S177">
        <v>3212</v>
      </c>
      <c r="T177">
        <v>3225</v>
      </c>
      <c r="U177">
        <v>3202</v>
      </c>
      <c r="V177">
        <v>3151</v>
      </c>
      <c r="W177">
        <v>3143</v>
      </c>
      <c r="X177">
        <v>3164</v>
      </c>
      <c r="Y177">
        <v>3164</v>
      </c>
      <c r="Z177">
        <v>3128</v>
      </c>
      <c r="AA177">
        <v>3166</v>
      </c>
      <c r="AB177">
        <v>3161</v>
      </c>
      <c r="AC177">
        <v>3173</v>
      </c>
      <c r="AD177">
        <v>3173</v>
      </c>
      <c r="AE177">
        <v>3157</v>
      </c>
      <c r="AF177">
        <v>3172</v>
      </c>
      <c r="AG177">
        <v>3167</v>
      </c>
      <c r="AH177">
        <v>3186</v>
      </c>
      <c r="AI177">
        <v>3176</v>
      </c>
      <c r="AJ177">
        <v>3158</v>
      </c>
      <c r="AK177">
        <v>3162</v>
      </c>
      <c r="AL177">
        <v>3166</v>
      </c>
      <c r="AM177">
        <v>3137</v>
      </c>
      <c r="AN177">
        <v>3156</v>
      </c>
      <c r="AO177">
        <v>3106</v>
      </c>
      <c r="AP177">
        <v>3114</v>
      </c>
      <c r="AQ177">
        <v>3149</v>
      </c>
      <c r="AR177">
        <v>3194</v>
      </c>
      <c r="AS177">
        <v>3194</v>
      </c>
      <c r="AT177">
        <v>3158</v>
      </c>
      <c r="AU177">
        <v>3144</v>
      </c>
      <c r="AV177">
        <v>3150</v>
      </c>
      <c r="AW177">
        <v>3156</v>
      </c>
      <c r="AX177">
        <v>3124</v>
      </c>
      <c r="AY177">
        <v>3122</v>
      </c>
      <c r="AZ177">
        <v>3122</v>
      </c>
      <c r="BA177">
        <v>3118</v>
      </c>
      <c r="BB177">
        <v>3070</v>
      </c>
      <c r="BC177">
        <v>3094</v>
      </c>
      <c r="BD177">
        <v>3137</v>
      </c>
      <c r="BE177">
        <v>3106</v>
      </c>
      <c r="BF177">
        <v>3060</v>
      </c>
      <c r="BG177">
        <v>3059</v>
      </c>
      <c r="BH177">
        <v>3025</v>
      </c>
      <c r="BI177">
        <v>3057</v>
      </c>
      <c r="BJ177">
        <v>3039</v>
      </c>
      <c r="BK177">
        <v>3032</v>
      </c>
      <c r="BL177">
        <v>2977</v>
      </c>
      <c r="BM177">
        <v>2961</v>
      </c>
      <c r="BN177">
        <v>2980</v>
      </c>
      <c r="BO177">
        <v>3000</v>
      </c>
      <c r="BP177">
        <v>2961</v>
      </c>
      <c r="BQ177">
        <v>2999</v>
      </c>
      <c r="BR177" s="10">
        <f t="shared" si="4"/>
        <v>-1.9934640522875816E-2</v>
      </c>
      <c r="BS177" s="11" cm="1">
        <f t="array" aca="1" ref="BS177" ca="1">_xlfn.PERCENTILE.INC((OFFSET(E177,0,1,1,COLUMNS(E177:BQ177)-1) - E177:BP177) / E177:BP177, 0.05) * SQRT(COUNT(E177:BQ177) - 1)</f>
        <v>-0.12245454286371595</v>
      </c>
      <c r="BT177" s="10" cm="1">
        <f t="array" aca="1" ref="BT177" ca="1">_xlfn.STDEV.P((E177:BP177 - OFFSET(E177:BP177,0,1)) / OFFSET(E177:BP177,0,1)) * SQRT(COUNT(E177:BQ177)-1)</f>
        <v>6.5632803145390661E-2</v>
      </c>
      <c r="BU177" s="10" cm="1">
        <f t="array" ref="BU177">-(MAX(1 - (E177:BQ177 / _xlfn.SCAN(E177, E177:BQ177, _xlfn.LAMBDA(_xlpm.a,_xlpm.b, MAX(_xlpm.a, _xlpm.b))))))</f>
        <v>-8.1860465116279091E-2</v>
      </c>
      <c r="BV177" s="12">
        <f t="shared" ca="1" si="5"/>
        <v>-0.81512553620020634</v>
      </c>
    </row>
    <row r="178" spans="1:74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9.68</v>
      </c>
      <c r="F178">
        <v>9.44</v>
      </c>
      <c r="G178">
        <v>9.26</v>
      </c>
      <c r="H178">
        <v>9.26</v>
      </c>
      <c r="I178">
        <v>9.26</v>
      </c>
      <c r="J178">
        <v>9.26</v>
      </c>
      <c r="K178">
        <v>9.35</v>
      </c>
      <c r="L178">
        <v>9.3699999999999992</v>
      </c>
      <c r="M178">
        <v>9.1</v>
      </c>
      <c r="N178">
        <v>9.25</v>
      </c>
      <c r="O178">
        <v>9.1300000000000008</v>
      </c>
      <c r="P178">
        <v>9.25</v>
      </c>
      <c r="Q178">
        <v>9.4600000000000009</v>
      </c>
      <c r="R178">
        <v>9.36</v>
      </c>
      <c r="S178">
        <v>9.5</v>
      </c>
      <c r="T178">
        <v>9.76</v>
      </c>
      <c r="U178">
        <v>9.35</v>
      </c>
      <c r="V178">
        <v>9.33</v>
      </c>
      <c r="W178">
        <v>9.41</v>
      </c>
      <c r="X178">
        <v>9.5</v>
      </c>
      <c r="Y178">
        <v>9.56</v>
      </c>
      <c r="Z178">
        <v>10.32</v>
      </c>
      <c r="AA178">
        <v>10.3</v>
      </c>
      <c r="AB178">
        <v>10.08</v>
      </c>
      <c r="AC178">
        <v>10.08</v>
      </c>
      <c r="AD178">
        <v>11.32</v>
      </c>
      <c r="AE178">
        <v>12.32</v>
      </c>
      <c r="AF178">
        <v>11.54</v>
      </c>
      <c r="AG178">
        <v>11.5</v>
      </c>
      <c r="AH178">
        <v>11.96</v>
      </c>
      <c r="AI178">
        <v>12.12</v>
      </c>
      <c r="AJ178">
        <v>12.42</v>
      </c>
      <c r="AK178">
        <v>12.46</v>
      </c>
      <c r="AL178">
        <v>12.46</v>
      </c>
      <c r="AM178">
        <v>12.46</v>
      </c>
      <c r="AN178">
        <v>12.3</v>
      </c>
      <c r="AO178">
        <v>11.96</v>
      </c>
      <c r="AP178">
        <v>11.7</v>
      </c>
      <c r="AQ178">
        <v>11.98</v>
      </c>
      <c r="AR178">
        <v>11.82</v>
      </c>
      <c r="AS178">
        <v>11.82</v>
      </c>
      <c r="AT178">
        <v>11.58</v>
      </c>
      <c r="AU178">
        <v>11.24</v>
      </c>
      <c r="AV178">
        <v>11.62</v>
      </c>
      <c r="AW178">
        <v>11.26</v>
      </c>
      <c r="AX178">
        <v>11.26</v>
      </c>
      <c r="AY178">
        <v>10.76</v>
      </c>
      <c r="AZ178">
        <v>10.82</v>
      </c>
      <c r="BA178">
        <v>10.92</v>
      </c>
      <c r="BB178">
        <v>10.86</v>
      </c>
      <c r="BC178">
        <v>11.42</v>
      </c>
      <c r="BD178">
        <v>11.4</v>
      </c>
      <c r="BE178">
        <v>11.42</v>
      </c>
      <c r="BF178">
        <v>11.6</v>
      </c>
      <c r="BG178">
        <v>11.44</v>
      </c>
      <c r="BH178">
        <v>11</v>
      </c>
      <c r="BI178">
        <v>11</v>
      </c>
      <c r="BJ178">
        <v>10.76</v>
      </c>
      <c r="BK178">
        <v>10.56</v>
      </c>
      <c r="BL178">
        <v>10.44</v>
      </c>
      <c r="BM178">
        <v>10.32</v>
      </c>
      <c r="BN178">
        <v>10.16</v>
      </c>
      <c r="BO178">
        <v>10.199999999999999</v>
      </c>
      <c r="BP178">
        <v>10.26</v>
      </c>
      <c r="BQ178">
        <v>10.56</v>
      </c>
      <c r="BR178" s="10">
        <f t="shared" si="4"/>
        <v>9.0909090909090995E-2</v>
      </c>
      <c r="BS178" s="11" cm="1">
        <f t="array" aca="1" ref="BS178" ca="1">_xlfn.PERCENTILE.INC((OFFSET(E178,0,1,1,COLUMNS(E178:BQ178)-1) - E178:BP178) / E178:BP178, 0.05) * SQRT(COUNT(E178:BQ178) - 1)</f>
        <v>-0.29871574208923574</v>
      </c>
      <c r="BT178" s="10" cm="1">
        <f t="array" aca="1" ref="BT178" ca="1">_xlfn.STDEV.P((E178:BP178 - OFFSET(E178:BP178,0,1)) / OFFSET(E178:BP178,0,1)) * SQRT(COUNT(E178:BQ178)-1)</f>
        <v>0.2283577930604469</v>
      </c>
      <c r="BU178" s="10" cm="1">
        <f t="array" ref="BU178">-(MAX(1 - (E178:BQ178 / _xlfn.SCAN(E178, E178:BQ178, _xlfn.LAMBDA(_xlpm.a,_xlpm.b, MAX(_xlpm.a, _xlpm.b))))))</f>
        <v>-0.18459069020866781</v>
      </c>
      <c r="BV178" s="12">
        <f t="shared" ca="1" si="5"/>
        <v>0.25111802320045346</v>
      </c>
    </row>
    <row r="179" spans="1:74" x14ac:dyDescent="0.45">
      <c r="A179" s="2" t="s">
        <v>376</v>
      </c>
      <c r="B179" t="s">
        <v>377</v>
      </c>
      <c r="C179" t="s">
        <v>37</v>
      </c>
      <c r="D179" t="s">
        <v>8</v>
      </c>
      <c r="E179">
        <v>2.68</v>
      </c>
      <c r="F179">
        <v>2.62</v>
      </c>
      <c r="G179">
        <v>2.5499999999999998</v>
      </c>
      <c r="H179">
        <v>2.59</v>
      </c>
      <c r="I179">
        <v>2.59</v>
      </c>
      <c r="J179">
        <v>2.59</v>
      </c>
      <c r="K179">
        <v>2.5499999999999998</v>
      </c>
      <c r="L179">
        <v>2.57</v>
      </c>
      <c r="M179">
        <v>2.54</v>
      </c>
      <c r="N179">
        <v>2.54</v>
      </c>
      <c r="O179">
        <v>2.54</v>
      </c>
      <c r="P179">
        <v>2.54</v>
      </c>
      <c r="Q179">
        <v>2.5299999999999998</v>
      </c>
      <c r="R179">
        <v>2.5</v>
      </c>
      <c r="S179">
        <v>2.46</v>
      </c>
      <c r="T179">
        <v>2.46</v>
      </c>
      <c r="U179">
        <v>2.42</v>
      </c>
      <c r="V179">
        <v>2.48</v>
      </c>
      <c r="W179">
        <v>2.4</v>
      </c>
      <c r="X179">
        <v>2.46</v>
      </c>
      <c r="Y179">
        <v>2.46</v>
      </c>
      <c r="Z179">
        <v>2.4300000000000002</v>
      </c>
      <c r="AA179">
        <v>2.4300000000000002</v>
      </c>
      <c r="AB179">
        <v>2.4</v>
      </c>
      <c r="AC179">
        <v>2.41</v>
      </c>
      <c r="AD179">
        <v>2.39</v>
      </c>
      <c r="AE179">
        <v>2.4500000000000002</v>
      </c>
      <c r="AF179">
        <v>2.44</v>
      </c>
      <c r="AG179">
        <v>2.5299999999999998</v>
      </c>
      <c r="AH179">
        <v>2.56</v>
      </c>
      <c r="AI179">
        <v>2.61</v>
      </c>
      <c r="AJ179">
        <v>2.65</v>
      </c>
      <c r="AK179">
        <v>2.65</v>
      </c>
      <c r="AL179">
        <v>2.59</v>
      </c>
      <c r="AM179">
        <v>2.58</v>
      </c>
      <c r="AN179">
        <v>2.58</v>
      </c>
      <c r="AO179">
        <v>2.58</v>
      </c>
      <c r="AP179">
        <v>2.58</v>
      </c>
      <c r="AQ179">
        <v>2.59</v>
      </c>
      <c r="AR179">
        <v>2.63</v>
      </c>
      <c r="AS179">
        <v>2.6</v>
      </c>
      <c r="AT179">
        <v>2.61</v>
      </c>
      <c r="AU179">
        <v>2.6</v>
      </c>
      <c r="AV179">
        <v>2.6</v>
      </c>
      <c r="AW179">
        <v>2.6</v>
      </c>
      <c r="AX179">
        <v>2.6</v>
      </c>
      <c r="AY179">
        <v>2.7</v>
      </c>
      <c r="AZ179">
        <v>2.75</v>
      </c>
      <c r="BA179">
        <v>2.81</v>
      </c>
      <c r="BB179">
        <v>2.9</v>
      </c>
      <c r="BC179">
        <v>2.96</v>
      </c>
      <c r="BD179">
        <v>3</v>
      </c>
      <c r="BE179">
        <v>2.98</v>
      </c>
      <c r="BF179">
        <v>3</v>
      </c>
      <c r="BG179">
        <v>3.03</v>
      </c>
      <c r="BH179">
        <v>3.03</v>
      </c>
      <c r="BI179">
        <v>3.03</v>
      </c>
      <c r="BJ179">
        <v>3.09</v>
      </c>
      <c r="BK179">
        <v>2.99</v>
      </c>
      <c r="BL179">
        <v>2.99</v>
      </c>
      <c r="BM179">
        <v>2.99</v>
      </c>
      <c r="BN179">
        <v>2.97</v>
      </c>
      <c r="BO179">
        <v>2.93</v>
      </c>
      <c r="BP179">
        <v>2.92</v>
      </c>
      <c r="BQ179">
        <v>2.94</v>
      </c>
      <c r="BR179" s="10">
        <f t="shared" si="4"/>
        <v>9.7014925373134248E-2</v>
      </c>
      <c r="BS179" s="11" cm="1">
        <f t="array" aca="1" ref="BS179" ca="1">_xlfn.PERCENTILE.INC((OFFSET(E179,0,1,1,COLUMNS(E179:BQ179)-1) - E179:BP179) / E179:BP179, 0.05) * SQRT(COUNT(E179:BQ179) - 1)</f>
        <v>-0.1808279357927346</v>
      </c>
      <c r="BT179" s="10" cm="1">
        <f t="array" aca="1" ref="BT179" ca="1">_xlfn.STDEV.P((E179:BP179 - OFFSET(E179:BP179,0,1)) / OFFSET(E179:BP179,0,1)) * SQRT(COUNT(E179:BQ179)-1)</f>
        <v>0.12037883676586918</v>
      </c>
      <c r="BU179" s="10" cm="1">
        <f t="array" ref="BU179">-(MAX(1 - (E179:BQ179 / _xlfn.SCAN(E179, E179:BQ179, _xlfn.LAMBDA(_xlpm.a,_xlpm.b, MAX(_xlpm.a, _xlpm.b))))))</f>
        <v>-0.10820895522388063</v>
      </c>
      <c r="BV179" s="12">
        <f t="shared" ca="1" si="5"/>
        <v>0.5270909218304638</v>
      </c>
    </row>
    <row r="180" spans="1:74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16.8</v>
      </c>
      <c r="F180">
        <v>16.649999999999999</v>
      </c>
      <c r="G180">
        <v>16.850000000000001</v>
      </c>
      <c r="H180">
        <v>17</v>
      </c>
      <c r="I180">
        <v>17</v>
      </c>
      <c r="J180">
        <v>17</v>
      </c>
      <c r="K180">
        <v>17.05</v>
      </c>
      <c r="L180">
        <v>17.05</v>
      </c>
      <c r="M180">
        <v>17.149999999999999</v>
      </c>
      <c r="N180">
        <v>17.149999999999999</v>
      </c>
      <c r="O180">
        <v>17.149999999999999</v>
      </c>
      <c r="P180">
        <v>17.3</v>
      </c>
      <c r="Q180">
        <v>17.100000000000001</v>
      </c>
      <c r="R180">
        <v>16.600000000000001</v>
      </c>
      <c r="S180">
        <v>16.100000000000001</v>
      </c>
      <c r="T180">
        <v>16</v>
      </c>
      <c r="U180">
        <v>15.9</v>
      </c>
      <c r="V180">
        <v>15.85</v>
      </c>
      <c r="W180">
        <v>16.100000000000001</v>
      </c>
      <c r="X180">
        <v>16.25</v>
      </c>
      <c r="Y180">
        <v>16.25</v>
      </c>
      <c r="Z180">
        <v>16.149999999999999</v>
      </c>
      <c r="AA180">
        <v>16.149999999999999</v>
      </c>
      <c r="AB180">
        <v>15.75</v>
      </c>
      <c r="AC180">
        <v>15.9</v>
      </c>
      <c r="AD180">
        <v>15.85</v>
      </c>
      <c r="AE180">
        <v>15.75</v>
      </c>
      <c r="AF180">
        <v>16</v>
      </c>
      <c r="AG180">
        <v>15.9</v>
      </c>
      <c r="AH180">
        <v>15.9</v>
      </c>
      <c r="AI180">
        <v>15.95</v>
      </c>
      <c r="AJ180">
        <v>15.9</v>
      </c>
      <c r="AK180">
        <v>15.8</v>
      </c>
      <c r="AL180">
        <v>15.75</v>
      </c>
      <c r="AM180">
        <v>15.8</v>
      </c>
      <c r="AN180">
        <v>15.95</v>
      </c>
      <c r="AO180">
        <v>15.95</v>
      </c>
      <c r="AP180">
        <v>15.95</v>
      </c>
      <c r="AQ180">
        <v>16.100000000000001</v>
      </c>
      <c r="AR180">
        <v>16.3</v>
      </c>
      <c r="AS180">
        <v>16.399999999999999</v>
      </c>
      <c r="AT180">
        <v>16.350000000000001</v>
      </c>
      <c r="AU180">
        <v>16.2</v>
      </c>
      <c r="AV180">
        <v>16.2</v>
      </c>
      <c r="AW180">
        <v>16.100000000000001</v>
      </c>
      <c r="AX180">
        <v>16.100000000000001</v>
      </c>
      <c r="AY180">
        <v>16.5</v>
      </c>
      <c r="AZ180">
        <v>16.649999999999999</v>
      </c>
      <c r="BA180">
        <v>16.7</v>
      </c>
      <c r="BB180">
        <v>16.850000000000001</v>
      </c>
      <c r="BC180">
        <v>16.8</v>
      </c>
      <c r="BD180">
        <v>16.7</v>
      </c>
      <c r="BE180">
        <v>16.600000000000001</v>
      </c>
      <c r="BF180">
        <v>16.600000000000001</v>
      </c>
      <c r="BG180">
        <v>16.850000000000001</v>
      </c>
      <c r="BH180">
        <v>16.75</v>
      </c>
      <c r="BI180">
        <v>16.7</v>
      </c>
      <c r="BJ180">
        <v>16.75</v>
      </c>
      <c r="BK180">
        <v>16.8</v>
      </c>
      <c r="BL180">
        <v>16.8</v>
      </c>
      <c r="BM180">
        <v>16.600000000000001</v>
      </c>
      <c r="BN180">
        <v>16.55</v>
      </c>
      <c r="BO180">
        <v>16.5</v>
      </c>
      <c r="BP180">
        <v>16.7</v>
      </c>
      <c r="BQ180">
        <v>16.8</v>
      </c>
      <c r="BR180" s="10">
        <f t="shared" si="4"/>
        <v>0</v>
      </c>
      <c r="BS180" s="11" cm="1">
        <f t="array" aca="1" ref="BS180" ca="1">_xlfn.PERCENTILE.INC((OFFSET(E180,0,1,1,COLUMNS(E180:BQ180)-1) - E180:BP180) / E180:BP180, 0.05) * SQRT(COUNT(E180:BQ180) - 1)</f>
        <v>-9.4825213322322813E-2</v>
      </c>
      <c r="BT180" s="10" cm="1">
        <f t="array" aca="1" ref="BT180" ca="1">_xlfn.STDEV.P((E180:BP180 - OFFSET(E180:BP180,0,1)) / OFFSET(E180:BP180,0,1)) * SQRT(COUNT(E180:BQ180)-1)</f>
        <v>7.7373433237408876E-2</v>
      </c>
      <c r="BU180" s="10" cm="1">
        <f t="array" ref="BU180">-(MAX(1 - (E180:BQ180 / _xlfn.SCAN(E180, E180:BQ180, _xlfn.LAMBDA(_xlpm.a,_xlpm.b, MAX(_xlpm.a, _xlpm.b))))))</f>
        <v>-8.9595375722543391E-2</v>
      </c>
      <c r="BV180" s="12">
        <f t="shared" ca="1" si="5"/>
        <v>-0.43379661375948214</v>
      </c>
    </row>
    <row r="181" spans="1:74" x14ac:dyDescent="0.45">
      <c r="A181" s="2" t="s">
        <v>380</v>
      </c>
      <c r="B181" t="s">
        <v>381</v>
      </c>
      <c r="C181" t="s">
        <v>7</v>
      </c>
      <c r="D181" t="s">
        <v>26</v>
      </c>
      <c r="E181">
        <v>391.92</v>
      </c>
      <c r="F181">
        <v>381.75</v>
      </c>
      <c r="G181">
        <v>373.61</v>
      </c>
      <c r="H181">
        <v>379.81</v>
      </c>
      <c r="I181">
        <v>379.81</v>
      </c>
      <c r="J181">
        <v>379.81</v>
      </c>
      <c r="K181">
        <v>388.14</v>
      </c>
      <c r="L181">
        <v>385.14</v>
      </c>
      <c r="M181">
        <v>396.86</v>
      </c>
      <c r="N181">
        <v>394.73</v>
      </c>
      <c r="O181">
        <v>397.25</v>
      </c>
      <c r="P181">
        <v>401.61</v>
      </c>
      <c r="Q181">
        <v>396.38</v>
      </c>
      <c r="R181">
        <v>396.76</v>
      </c>
      <c r="S181">
        <v>388.53</v>
      </c>
      <c r="T181">
        <v>382.23</v>
      </c>
      <c r="U181">
        <v>355.2</v>
      </c>
      <c r="V181">
        <v>344.93</v>
      </c>
      <c r="W181">
        <v>352.78</v>
      </c>
      <c r="X181">
        <v>354.81</v>
      </c>
      <c r="Y181">
        <v>354.81</v>
      </c>
      <c r="Z181">
        <v>351.13</v>
      </c>
      <c r="AA181">
        <v>353.16</v>
      </c>
      <c r="AB181">
        <v>346.19</v>
      </c>
      <c r="AC181">
        <v>355.3</v>
      </c>
      <c r="AD181">
        <v>359.27</v>
      </c>
      <c r="AE181">
        <v>361.85</v>
      </c>
      <c r="AF181">
        <v>354.6</v>
      </c>
      <c r="AG181">
        <v>340.4</v>
      </c>
      <c r="AH181">
        <v>346.85</v>
      </c>
      <c r="AI181">
        <v>352.9</v>
      </c>
      <c r="AJ181">
        <v>346.65</v>
      </c>
      <c r="AK181">
        <v>347.2</v>
      </c>
      <c r="AL181">
        <v>347.2</v>
      </c>
      <c r="AM181">
        <v>348.8</v>
      </c>
      <c r="AN181">
        <v>342.4</v>
      </c>
      <c r="AO181">
        <v>336.95</v>
      </c>
      <c r="AP181">
        <v>332.3</v>
      </c>
      <c r="AQ181">
        <v>333.3</v>
      </c>
      <c r="AR181">
        <v>342.7</v>
      </c>
      <c r="AS181">
        <v>340.65</v>
      </c>
      <c r="AT181">
        <v>337.7</v>
      </c>
      <c r="AU181">
        <v>330.45</v>
      </c>
      <c r="AV181">
        <v>336.55</v>
      </c>
      <c r="AW181">
        <v>357.8</v>
      </c>
      <c r="AX181">
        <v>352.2</v>
      </c>
      <c r="AY181">
        <v>352.2</v>
      </c>
      <c r="AZ181">
        <v>360.9</v>
      </c>
      <c r="BA181">
        <v>358.8</v>
      </c>
      <c r="BB181">
        <v>361.8</v>
      </c>
      <c r="BC181">
        <v>354.8</v>
      </c>
      <c r="BD181">
        <v>345</v>
      </c>
      <c r="BE181">
        <v>324.2</v>
      </c>
      <c r="BF181">
        <v>322.2</v>
      </c>
      <c r="BG181">
        <v>332.6</v>
      </c>
      <c r="BH181">
        <v>324</v>
      </c>
      <c r="BI181">
        <v>318.2</v>
      </c>
      <c r="BJ181">
        <v>310.7</v>
      </c>
      <c r="BK181">
        <v>308.7</v>
      </c>
      <c r="BL181">
        <v>308.7</v>
      </c>
      <c r="BM181">
        <v>310.05</v>
      </c>
      <c r="BN181">
        <v>312.10000000000002</v>
      </c>
      <c r="BO181">
        <v>307.60000000000002</v>
      </c>
      <c r="BP181">
        <v>308.75</v>
      </c>
      <c r="BQ181">
        <v>311.55</v>
      </c>
      <c r="BR181" s="10">
        <f t="shared" si="4"/>
        <v>-0.20506736068585427</v>
      </c>
      <c r="BS181" s="11" cm="1">
        <f t="array" aca="1" ref="BS181" ca="1">_xlfn.PERCENTILE.INC((OFFSET(E181,0,1,1,COLUMNS(E181:BQ181)-1) - E181:BP181) / E181:BP181, 0.05) * SQRT(COUNT(E181:BQ181) - 1)</f>
        <v>-0.22975579440771068</v>
      </c>
      <c r="BT181" s="10" cm="1">
        <f t="array" aca="1" ref="BT181" ca="1">_xlfn.STDEV.P((E181:BP181 - OFFSET(E181:BP181,0,1)) / OFFSET(E181:BP181,0,1)) * SQRT(COUNT(E181:BQ181)-1)</f>
        <v>0.17331062932615537</v>
      </c>
      <c r="BU181" s="10" cm="1">
        <f t="array" ref="BU181">-(MAX(1 - (E181:BQ181 / _xlfn.SCAN(E181, E181:BQ181, _xlfn.LAMBDA(_xlpm.a,_xlpm.b, MAX(_xlpm.a, _xlpm.b))))))</f>
        <v>-0.23408281666293163</v>
      </c>
      <c r="BV181" s="12">
        <f t="shared" ca="1" si="5"/>
        <v>-1.3769016646411441</v>
      </c>
    </row>
    <row r="182" spans="1:74" x14ac:dyDescent="0.45">
      <c r="A182" s="2" t="s">
        <v>382</v>
      </c>
      <c r="B182" t="s">
        <v>383</v>
      </c>
      <c r="C182" t="s">
        <v>22</v>
      </c>
      <c r="D182" t="s">
        <v>8</v>
      </c>
      <c r="E182">
        <v>5.6849999999999996</v>
      </c>
      <c r="F182">
        <v>5.71</v>
      </c>
      <c r="G182">
        <v>5.665</v>
      </c>
      <c r="H182">
        <v>5.69</v>
      </c>
      <c r="I182">
        <v>5.69</v>
      </c>
      <c r="J182">
        <v>5.69</v>
      </c>
      <c r="K182">
        <v>5.7649999999999997</v>
      </c>
      <c r="L182">
        <v>5.75</v>
      </c>
      <c r="M182">
        <v>5.7450000000000001</v>
      </c>
      <c r="N182">
        <v>5.75</v>
      </c>
      <c r="O182">
        <v>5.7850000000000001</v>
      </c>
      <c r="P182">
        <v>6.09</v>
      </c>
      <c r="Q182">
        <v>6.1849999999999996</v>
      </c>
      <c r="R182">
        <v>6.23</v>
      </c>
      <c r="S182">
        <v>6.34</v>
      </c>
      <c r="T182">
        <v>6.1050000000000004</v>
      </c>
      <c r="U182">
        <v>6.0650000000000004</v>
      </c>
      <c r="V182">
        <v>6.0350000000000001</v>
      </c>
      <c r="W182">
        <v>6.03</v>
      </c>
      <c r="X182">
        <v>6.12</v>
      </c>
      <c r="Y182">
        <v>6.12</v>
      </c>
      <c r="Z182">
        <v>6.07</v>
      </c>
      <c r="AA182">
        <v>6.04</v>
      </c>
      <c r="AB182">
        <v>6.0149999999999997</v>
      </c>
      <c r="AC182">
        <v>6.06</v>
      </c>
      <c r="AD182">
        <v>6.07</v>
      </c>
      <c r="AE182">
        <v>6.0449999999999999</v>
      </c>
      <c r="AF182">
        <v>5.99</v>
      </c>
      <c r="AG182">
        <v>5.99</v>
      </c>
      <c r="AH182">
        <v>6.0149999999999997</v>
      </c>
      <c r="AI182">
        <v>6.085</v>
      </c>
      <c r="AJ182">
        <v>6.05</v>
      </c>
      <c r="AK182">
        <v>6.04</v>
      </c>
      <c r="AL182">
        <v>6.0350000000000001</v>
      </c>
      <c r="AM182">
        <v>6.0049999999999999</v>
      </c>
      <c r="AN182">
        <v>6.03</v>
      </c>
      <c r="AO182">
        <v>5.99</v>
      </c>
      <c r="AP182">
        <v>5.9349999999999996</v>
      </c>
      <c r="AQ182">
        <v>5.88</v>
      </c>
      <c r="AR182">
        <v>5.8550000000000004</v>
      </c>
      <c r="AS182">
        <v>5.9050000000000002</v>
      </c>
      <c r="AT182">
        <v>5.8849999999999998</v>
      </c>
      <c r="AU182">
        <v>5.99</v>
      </c>
      <c r="AV182">
        <v>6</v>
      </c>
      <c r="AW182">
        <v>5.9349999999999996</v>
      </c>
      <c r="AX182">
        <v>5.55</v>
      </c>
      <c r="AY182">
        <v>5.59</v>
      </c>
      <c r="AZ182">
        <v>5.62</v>
      </c>
      <c r="BA182">
        <v>5.6950000000000003</v>
      </c>
      <c r="BB182">
        <v>5.7</v>
      </c>
      <c r="BC182">
        <v>5.5949999999999998</v>
      </c>
      <c r="BD182">
        <v>5.58</v>
      </c>
      <c r="BE182">
        <v>5.6150000000000002</v>
      </c>
      <c r="BF182">
        <v>5.5549999999999997</v>
      </c>
      <c r="BG182">
        <v>5.69</v>
      </c>
      <c r="BH182">
        <v>5.53</v>
      </c>
      <c r="BI182">
        <v>5.5449999999999999</v>
      </c>
      <c r="BJ182">
        <v>5.5049999999999999</v>
      </c>
      <c r="BK182">
        <v>5.47</v>
      </c>
      <c r="BL182">
        <v>5.5049999999999999</v>
      </c>
      <c r="BM182">
        <v>5.55</v>
      </c>
      <c r="BN182">
        <v>5.5549999999999997</v>
      </c>
      <c r="BO182">
        <v>5.665</v>
      </c>
      <c r="BP182">
        <v>5.6849999999999996</v>
      </c>
      <c r="BQ182">
        <v>5.71</v>
      </c>
      <c r="BR182" s="10">
        <f t="shared" si="4"/>
        <v>4.3975373790677849E-3</v>
      </c>
      <c r="BS182" s="11" cm="1">
        <f t="array" aca="1" ref="BS182" ca="1">_xlfn.PERCENTILE.INC((OFFSET(E182,0,1,1,COLUMNS(E182:BQ182)-1) - E182:BP182) / E182:BP182, 0.05) * SQRT(COUNT(E182:BQ182) - 1)</f>
        <v>-0.13826315789473739</v>
      </c>
      <c r="BT182" s="10" cm="1">
        <f t="array" aca="1" ref="BT182" ca="1">_xlfn.STDEV.P((E182:BP182 - OFFSET(E182:BP182,0,1)) / OFFSET(E182:BP182,0,1)) * SQRT(COUNT(E182:BQ182)-1)</f>
        <v>0.1184255449216834</v>
      </c>
      <c r="BU182" s="10" cm="1">
        <f t="array" ref="BU182">-(MAX(1 - (E182:BQ182 / _xlfn.SCAN(E182, E182:BQ182, _xlfn.LAMBDA(_xlpm.a,_xlpm.b, MAX(_xlpm.a, _xlpm.b))))))</f>
        <v>-0.13722397476340698</v>
      </c>
      <c r="BV182" s="12">
        <f t="shared" ca="1" si="5"/>
        <v>-0.24628804514730324</v>
      </c>
    </row>
    <row r="183" spans="1:74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12.23</v>
      </c>
      <c r="F183">
        <v>12.05</v>
      </c>
      <c r="G183">
        <v>11.82</v>
      </c>
      <c r="H183">
        <v>11.95</v>
      </c>
      <c r="I183">
        <v>11.95</v>
      </c>
      <c r="J183">
        <v>11.95</v>
      </c>
      <c r="K183">
        <v>12.48</v>
      </c>
      <c r="L183">
        <v>12.55</v>
      </c>
      <c r="M183">
        <v>12.84</v>
      </c>
      <c r="N183">
        <v>13.4</v>
      </c>
      <c r="O183">
        <v>13.44</v>
      </c>
      <c r="P183">
        <v>13.7</v>
      </c>
      <c r="Q183">
        <v>13.16</v>
      </c>
      <c r="R183">
        <v>12.54</v>
      </c>
      <c r="S183">
        <v>12.26</v>
      </c>
      <c r="T183">
        <v>12.1</v>
      </c>
      <c r="U183">
        <v>11.37</v>
      </c>
      <c r="V183">
        <v>11.25</v>
      </c>
      <c r="W183">
        <v>10.84</v>
      </c>
      <c r="X183">
        <v>10.51</v>
      </c>
      <c r="Y183">
        <v>10.51</v>
      </c>
      <c r="Z183">
        <v>9.86</v>
      </c>
      <c r="AA183">
        <v>9.5</v>
      </c>
      <c r="AB183">
        <v>9.5</v>
      </c>
      <c r="AC183">
        <v>9.7899999999999991</v>
      </c>
      <c r="AD183">
        <v>9.4600000000000009</v>
      </c>
      <c r="AE183">
        <v>9.31</v>
      </c>
      <c r="AF183">
        <v>9.84</v>
      </c>
      <c r="AG183">
        <v>10.43</v>
      </c>
      <c r="AH183">
        <v>9.8000000000000007</v>
      </c>
      <c r="AI183">
        <v>10.41</v>
      </c>
      <c r="AJ183">
        <v>10.24</v>
      </c>
      <c r="AK183">
        <v>9.8699999999999992</v>
      </c>
      <c r="AL183">
        <v>9.8699999999999992</v>
      </c>
      <c r="AM183">
        <v>10.08</v>
      </c>
      <c r="AN183">
        <v>10.28</v>
      </c>
      <c r="AO183">
        <v>10.72</v>
      </c>
      <c r="AP183">
        <v>10.28</v>
      </c>
      <c r="AQ183">
        <v>9.92</v>
      </c>
      <c r="AR183">
        <v>10.32</v>
      </c>
      <c r="AS183">
        <v>10.29</v>
      </c>
      <c r="AT183">
        <v>10.58</v>
      </c>
      <c r="AU183">
        <v>10.37</v>
      </c>
      <c r="AV183">
        <v>10.19</v>
      </c>
      <c r="AW183">
        <v>10.71</v>
      </c>
      <c r="AX183">
        <v>10.55</v>
      </c>
      <c r="AY183">
        <v>10.55</v>
      </c>
      <c r="AZ183">
        <v>10.94</v>
      </c>
      <c r="BA183">
        <v>10.74</v>
      </c>
      <c r="BB183">
        <v>11.02</v>
      </c>
      <c r="BC183">
        <v>10.8</v>
      </c>
      <c r="BD183">
        <v>10.96</v>
      </c>
      <c r="BE183">
        <v>11.12</v>
      </c>
      <c r="BF183">
        <v>10.63</v>
      </c>
      <c r="BG183">
        <v>10.53</v>
      </c>
      <c r="BH183">
        <v>9.8699999999999992</v>
      </c>
      <c r="BI183">
        <v>10.07</v>
      </c>
      <c r="BJ183">
        <v>10.23</v>
      </c>
      <c r="BK183">
        <v>10.33</v>
      </c>
      <c r="BL183">
        <v>10.33</v>
      </c>
      <c r="BM183">
        <v>10.31</v>
      </c>
      <c r="BN183">
        <v>10.199999999999999</v>
      </c>
      <c r="BO183">
        <v>10.23</v>
      </c>
      <c r="BP183">
        <v>10.3</v>
      </c>
      <c r="BQ183">
        <v>10.34</v>
      </c>
      <c r="BR183" s="10">
        <f t="shared" si="4"/>
        <v>-0.15453802125919874</v>
      </c>
      <c r="BS183" s="11" cm="1">
        <f t="array" aca="1" ref="BS183" ca="1">_xlfn.PERCENTILE.INC((OFFSET(E183,0,1,1,COLUMNS(E183:BQ183)-1) - E183:BP183) / E183:BP183, 0.05) * SQRT(COUNT(E183:BQ183) - 1)</f>
        <v>-0.46678288829159265</v>
      </c>
      <c r="BT183" s="10" cm="1">
        <f t="array" aca="1" ref="BT183" ca="1">_xlfn.STDEV.P((E183:BP183 - OFFSET(E183:BP183,0,1)) / OFFSET(E183:BP183,0,1)) * SQRT(COUNT(E183:BQ183)-1)</f>
        <v>0.24789070271580449</v>
      </c>
      <c r="BU183" s="10" cm="1">
        <f t="array" ref="BU183">-(MAX(1 - (E183:BQ183 / _xlfn.SCAN(E183, E183:BQ183, _xlfn.LAMBDA(_xlpm.a,_xlpm.b, MAX(_xlpm.a, _xlpm.b))))))</f>
        <v>-0.32043795620437954</v>
      </c>
      <c r="BV183" s="12">
        <f t="shared" ca="1" si="5"/>
        <v>-0.75881165582955701</v>
      </c>
    </row>
    <row r="184" spans="1:74" x14ac:dyDescent="0.45">
      <c r="A184" s="2" t="s">
        <v>386</v>
      </c>
      <c r="B184" t="s">
        <v>387</v>
      </c>
      <c r="C184" t="s">
        <v>25</v>
      </c>
      <c r="D184" t="s">
        <v>8</v>
      </c>
      <c r="E184">
        <v>11.9</v>
      </c>
      <c r="F184">
        <v>11.8</v>
      </c>
      <c r="G184">
        <v>11.5</v>
      </c>
      <c r="H184">
        <v>11.5</v>
      </c>
      <c r="I184">
        <v>11.5</v>
      </c>
      <c r="J184">
        <v>11.5</v>
      </c>
      <c r="K184">
        <v>11.54</v>
      </c>
      <c r="L184">
        <v>11.56</v>
      </c>
      <c r="M184">
        <v>11.54</v>
      </c>
      <c r="N184">
        <v>11.52</v>
      </c>
      <c r="O184">
        <v>11.6</v>
      </c>
      <c r="P184">
        <v>11.72</v>
      </c>
      <c r="Q184">
        <v>11.62</v>
      </c>
      <c r="R184">
        <v>11.58</v>
      </c>
      <c r="S184">
        <v>11.56</v>
      </c>
      <c r="T184">
        <v>11.44</v>
      </c>
      <c r="U184">
        <v>11.22</v>
      </c>
      <c r="V184">
        <v>11.28</v>
      </c>
      <c r="W184">
        <v>11.36</v>
      </c>
      <c r="X184">
        <v>11.44</v>
      </c>
      <c r="Y184">
        <v>11.44</v>
      </c>
      <c r="Z184">
        <v>11.76</v>
      </c>
      <c r="AA184">
        <v>11.44</v>
      </c>
      <c r="AB184">
        <v>11.6</v>
      </c>
      <c r="AC184">
        <v>11.54</v>
      </c>
      <c r="AD184">
        <v>11.4</v>
      </c>
      <c r="AE184">
        <v>11.28</v>
      </c>
      <c r="AF184">
        <v>11.28</v>
      </c>
      <c r="AG184">
        <v>11.28</v>
      </c>
      <c r="AH184">
        <v>11.22</v>
      </c>
      <c r="AI184">
        <v>11.14</v>
      </c>
      <c r="AJ184">
        <v>11.1</v>
      </c>
      <c r="AK184">
        <v>11.08</v>
      </c>
      <c r="AL184">
        <v>11.08</v>
      </c>
      <c r="AM184">
        <v>11.06</v>
      </c>
      <c r="AN184">
        <v>11.32</v>
      </c>
      <c r="AO184">
        <v>11.92</v>
      </c>
      <c r="AP184">
        <v>11.52</v>
      </c>
      <c r="AQ184">
        <v>11.6</v>
      </c>
      <c r="AR184">
        <v>11.74</v>
      </c>
      <c r="AS184">
        <v>11.92</v>
      </c>
      <c r="AT184">
        <v>11.7</v>
      </c>
      <c r="AU184">
        <v>11.52</v>
      </c>
      <c r="AV184">
        <v>11.6</v>
      </c>
      <c r="AW184">
        <v>11.72</v>
      </c>
      <c r="AX184">
        <v>11.7</v>
      </c>
      <c r="AY184">
        <v>11.76</v>
      </c>
      <c r="AZ184">
        <v>12</v>
      </c>
      <c r="BA184">
        <v>11.8</v>
      </c>
      <c r="BB184">
        <v>11.8</v>
      </c>
      <c r="BC184">
        <v>11.84</v>
      </c>
      <c r="BD184">
        <v>11.94</v>
      </c>
      <c r="BE184">
        <v>11.94</v>
      </c>
      <c r="BF184">
        <v>12.02</v>
      </c>
      <c r="BG184">
        <v>11.86</v>
      </c>
      <c r="BH184">
        <v>11.7</v>
      </c>
      <c r="BI184">
        <v>11.62</v>
      </c>
      <c r="BJ184">
        <v>11.6</v>
      </c>
      <c r="BK184">
        <v>11.76</v>
      </c>
      <c r="BL184">
        <v>11.4</v>
      </c>
      <c r="BM184">
        <v>11.22</v>
      </c>
      <c r="BN184">
        <v>11.44</v>
      </c>
      <c r="BO184">
        <v>11.34</v>
      </c>
      <c r="BP184">
        <v>11.22</v>
      </c>
      <c r="BQ184">
        <v>11.1</v>
      </c>
      <c r="BR184" s="10">
        <f t="shared" si="4"/>
        <v>-6.7226890756302574E-2</v>
      </c>
      <c r="BS184" s="11" cm="1">
        <f t="array" aca="1" ref="BS184" ca="1">_xlfn.PERCENTILE.INC((OFFSET(E184,0,1,1,COLUMNS(E184:BQ184)-1) - E184:BP184) / E184:BP184, 0.05) * SQRT(COUNT(E184:BQ184) - 1)</f>
        <v>-0.19595827900912671</v>
      </c>
      <c r="BT184" s="10" cm="1">
        <f t="array" aca="1" ref="BT184" ca="1">_xlfn.STDEV.P((E184:BP184 - OFFSET(E184:BP184,0,1)) / OFFSET(E184:BP184,0,1)) * SQRT(COUNT(E184:BQ184)-1)</f>
        <v>0.11164519865163842</v>
      </c>
      <c r="BU184" s="10" cm="1">
        <f t="array" ref="BU184">-(MAX(1 - (E184:BQ184 / _xlfn.SCAN(E184, E184:BQ184, _xlfn.LAMBDA(_xlpm.a,_xlpm.b, MAX(_xlpm.a, _xlpm.b))))))</f>
        <v>-7.6539101497504203E-2</v>
      </c>
      <c r="BV184" s="12">
        <f t="shared" ca="1" si="5"/>
        <v>-0.9027815374679059</v>
      </c>
    </row>
    <row r="185" spans="1:74" x14ac:dyDescent="0.45">
      <c r="A185" s="2" t="s">
        <v>388</v>
      </c>
      <c r="B185" t="s">
        <v>389</v>
      </c>
      <c r="C185" t="s">
        <v>37</v>
      </c>
      <c r="D185" t="s">
        <v>8</v>
      </c>
      <c r="E185">
        <v>2.12</v>
      </c>
      <c r="F185">
        <v>2.14</v>
      </c>
      <c r="G185">
        <v>2.12</v>
      </c>
      <c r="H185">
        <v>2.12</v>
      </c>
      <c r="I185">
        <v>2.12</v>
      </c>
      <c r="J185">
        <v>2.12</v>
      </c>
      <c r="K185">
        <v>2.16</v>
      </c>
      <c r="L185">
        <v>2.19</v>
      </c>
      <c r="M185">
        <v>2.23</v>
      </c>
      <c r="N185">
        <v>2.23</v>
      </c>
      <c r="O185">
        <v>2.23</v>
      </c>
      <c r="P185">
        <v>2.37</v>
      </c>
      <c r="Q185">
        <v>2.31</v>
      </c>
      <c r="R185">
        <v>2.27</v>
      </c>
      <c r="S185">
        <v>2.2799999999999998</v>
      </c>
      <c r="T185">
        <v>2.2000000000000002</v>
      </c>
      <c r="U185">
        <v>2.13</v>
      </c>
      <c r="V185">
        <v>2.17</v>
      </c>
      <c r="W185">
        <v>2.17</v>
      </c>
      <c r="X185">
        <v>2.14</v>
      </c>
      <c r="Y185">
        <v>2.14</v>
      </c>
      <c r="Z185">
        <v>2.16</v>
      </c>
      <c r="AA185">
        <v>2.27</v>
      </c>
      <c r="AB185">
        <v>2.31</v>
      </c>
      <c r="AC185">
        <v>2.34</v>
      </c>
      <c r="AD185">
        <v>2.37</v>
      </c>
      <c r="AE185">
        <v>2.36</v>
      </c>
      <c r="AF185">
        <v>2.3199999999999998</v>
      </c>
      <c r="AG185">
        <v>2.31</v>
      </c>
      <c r="AH185">
        <v>2.31</v>
      </c>
      <c r="AI185">
        <v>2.29</v>
      </c>
      <c r="AJ185">
        <v>2.38</v>
      </c>
      <c r="AK185">
        <v>2.38</v>
      </c>
      <c r="AL185">
        <v>2.36</v>
      </c>
      <c r="AM185">
        <v>2.37</v>
      </c>
      <c r="AN185">
        <v>2.69</v>
      </c>
      <c r="AO185">
        <v>2.8</v>
      </c>
      <c r="AP185">
        <v>2.75</v>
      </c>
      <c r="AQ185">
        <v>2.82</v>
      </c>
      <c r="AR185">
        <v>2.8</v>
      </c>
      <c r="AS185">
        <v>2.78</v>
      </c>
      <c r="AT185">
        <v>2.77</v>
      </c>
      <c r="AU185">
        <v>2.76</v>
      </c>
      <c r="AV185">
        <v>2.77</v>
      </c>
      <c r="AW185">
        <v>2.78</v>
      </c>
      <c r="AX185">
        <v>2.78</v>
      </c>
      <c r="AY185">
        <v>2.88</v>
      </c>
      <c r="AZ185">
        <v>2.91</v>
      </c>
      <c r="BA185">
        <v>2.95</v>
      </c>
      <c r="BB185">
        <v>2.97</v>
      </c>
      <c r="BC185">
        <v>3</v>
      </c>
      <c r="BD185">
        <v>3</v>
      </c>
      <c r="BE185">
        <v>3.02</v>
      </c>
      <c r="BF185">
        <v>3</v>
      </c>
      <c r="BG185">
        <v>3</v>
      </c>
      <c r="BH185">
        <v>2.93</v>
      </c>
      <c r="BI185">
        <v>2.82</v>
      </c>
      <c r="BJ185">
        <v>2.83</v>
      </c>
      <c r="BK185">
        <v>2.78</v>
      </c>
      <c r="BL185">
        <v>2.78</v>
      </c>
      <c r="BM185">
        <v>2.67</v>
      </c>
      <c r="BN185">
        <v>2.73</v>
      </c>
      <c r="BO185">
        <v>2.83</v>
      </c>
      <c r="BP185">
        <v>2.98</v>
      </c>
      <c r="BQ185">
        <v>3.01</v>
      </c>
      <c r="BR185" s="10">
        <f t="shared" si="4"/>
        <v>0.41981132075471683</v>
      </c>
      <c r="BS185" s="11" cm="1">
        <f t="array" aca="1" ref="BS185" ca="1">_xlfn.PERCENTILE.INC((OFFSET(E185,0,1,1,COLUMNS(E185:BQ185)-1) - E185:BP185) / E185:BP185, 0.05) * SQRT(COUNT(E185:BQ185) - 1)</f>
        <v>-0.24674338319908029</v>
      </c>
      <c r="BT185" s="10" cm="1">
        <f t="array" aca="1" ref="BT185" ca="1">_xlfn.STDEV.P((E185:BP185 - OFFSET(E185:BP185,0,1)) / OFFSET(E185:BP185,0,1)) * SQRT(COUNT(E185:BQ185)-1)</f>
        <v>0.19689788238828002</v>
      </c>
      <c r="BU185" s="10" cm="1">
        <f t="array" ref="BU185">-(MAX(1 - (E185:BQ185 / _xlfn.SCAN(E185, E185:BQ185, _xlfn.LAMBDA(_xlpm.a,_xlpm.b, MAX(_xlpm.a, _xlpm.b))))))</f>
        <v>-0.11589403973509937</v>
      </c>
      <c r="BV185" s="12">
        <f t="shared" ca="1" si="5"/>
        <v>1.9616614599222026</v>
      </c>
    </row>
    <row r="186" spans="1:74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229</v>
      </c>
      <c r="F186">
        <v>229</v>
      </c>
      <c r="G186">
        <v>222.5</v>
      </c>
      <c r="H186">
        <v>224.5</v>
      </c>
      <c r="I186">
        <v>224.5</v>
      </c>
      <c r="J186">
        <v>224.5</v>
      </c>
      <c r="K186">
        <v>229</v>
      </c>
      <c r="L186">
        <v>231</v>
      </c>
      <c r="M186">
        <v>233</v>
      </c>
      <c r="N186">
        <v>232.5</v>
      </c>
      <c r="O186">
        <v>234.5</v>
      </c>
      <c r="P186">
        <v>236.5</v>
      </c>
      <c r="Q186">
        <v>233.5</v>
      </c>
      <c r="R186">
        <v>232.5</v>
      </c>
      <c r="S186">
        <v>234.5</v>
      </c>
      <c r="T186">
        <v>232</v>
      </c>
      <c r="U186">
        <v>224.5</v>
      </c>
      <c r="V186">
        <v>219</v>
      </c>
      <c r="W186">
        <v>218</v>
      </c>
      <c r="X186">
        <v>218.5</v>
      </c>
      <c r="Y186">
        <v>218.5</v>
      </c>
      <c r="Z186">
        <v>218</v>
      </c>
      <c r="AA186">
        <v>218</v>
      </c>
      <c r="AB186">
        <v>217.5</v>
      </c>
      <c r="AC186">
        <v>222.5</v>
      </c>
      <c r="AD186">
        <v>226.5</v>
      </c>
      <c r="AE186">
        <v>225.5</v>
      </c>
      <c r="AF186">
        <v>223.5</v>
      </c>
      <c r="AG186">
        <v>221.5</v>
      </c>
      <c r="AH186">
        <v>224.5</v>
      </c>
      <c r="AI186">
        <v>226.5</v>
      </c>
      <c r="AJ186">
        <v>228</v>
      </c>
      <c r="AK186">
        <v>217.5</v>
      </c>
      <c r="AL186">
        <v>217.5</v>
      </c>
      <c r="AM186">
        <v>221</v>
      </c>
      <c r="AN186">
        <v>220.5</v>
      </c>
      <c r="AO186">
        <v>218.5</v>
      </c>
      <c r="AP186">
        <v>211.5</v>
      </c>
      <c r="AQ186">
        <v>211</v>
      </c>
      <c r="AR186">
        <v>214.5</v>
      </c>
      <c r="AS186">
        <v>214.5</v>
      </c>
      <c r="AT186">
        <v>214.5</v>
      </c>
      <c r="AU186">
        <v>212.5</v>
      </c>
      <c r="AV186">
        <v>213.5</v>
      </c>
      <c r="AW186">
        <v>217</v>
      </c>
      <c r="AX186">
        <v>215.5</v>
      </c>
      <c r="AY186">
        <v>215.5</v>
      </c>
      <c r="AZ186">
        <v>215.5</v>
      </c>
      <c r="BA186">
        <v>214.5</v>
      </c>
      <c r="BB186">
        <v>212.5</v>
      </c>
      <c r="BC186">
        <v>222</v>
      </c>
      <c r="BD186">
        <v>225.5</v>
      </c>
      <c r="BE186">
        <v>223.5</v>
      </c>
      <c r="BF186">
        <v>224.5</v>
      </c>
      <c r="BG186">
        <v>220</v>
      </c>
      <c r="BH186">
        <v>211</v>
      </c>
      <c r="BI186">
        <v>211</v>
      </c>
      <c r="BJ186">
        <v>207</v>
      </c>
      <c r="BK186">
        <v>205.5</v>
      </c>
      <c r="BL186">
        <v>199.8</v>
      </c>
      <c r="BM186">
        <v>196.2</v>
      </c>
      <c r="BN186">
        <v>195.4</v>
      </c>
      <c r="BO186">
        <v>197.8</v>
      </c>
      <c r="BP186">
        <v>196.8</v>
      </c>
      <c r="BQ186">
        <v>198.8</v>
      </c>
      <c r="BR186" s="10">
        <f t="shared" si="4"/>
        <v>-0.13187772925764188</v>
      </c>
      <c r="BS186" s="11" cm="1">
        <f t="array" aca="1" ref="BS186" ca="1">_xlfn.PERCENTILE.INC((OFFSET(E186,0,1,1,COLUMNS(E186:BQ186)-1) - E186:BP186) / E186:BP186, 0.05) * SQRT(COUNT(E186:BQ186) - 1)</f>
        <v>-0.25191010562289529</v>
      </c>
      <c r="BT186" s="10" cm="1">
        <f t="array" aca="1" ref="BT186" ca="1">_xlfn.STDEV.P((E186:BP186 - OFFSET(E186:BP186,0,1)) / OFFSET(E186:BP186,0,1)) * SQRT(COUNT(E186:BQ186)-1)</f>
        <v>0.12476846866175213</v>
      </c>
      <c r="BU186" s="10" cm="1">
        <f t="array" ref="BU186">-(MAX(1 - (E186:BQ186 / _xlfn.SCAN(E186, E186:BQ186, _xlfn.LAMBDA(_xlpm.a,_xlpm.b, MAX(_xlpm.a, _xlpm.b))))))</f>
        <v>-0.17378435517970403</v>
      </c>
      <c r="BV186" s="12">
        <f t="shared" ca="1" si="5"/>
        <v>-1.3259925714043135</v>
      </c>
    </row>
    <row r="187" spans="1:74" x14ac:dyDescent="0.45">
      <c r="A187" s="2" t="s">
        <v>392</v>
      </c>
      <c r="B187" t="s">
        <v>393</v>
      </c>
      <c r="C187" t="s">
        <v>19</v>
      </c>
      <c r="D187" t="s">
        <v>8</v>
      </c>
      <c r="E187">
        <v>65.78</v>
      </c>
      <c r="F187">
        <v>66.78</v>
      </c>
      <c r="G187">
        <v>66.099999999999994</v>
      </c>
      <c r="H187">
        <v>65.459999999999994</v>
      </c>
      <c r="I187">
        <v>65.459999999999994</v>
      </c>
      <c r="J187">
        <v>65.459999999999994</v>
      </c>
      <c r="K187">
        <v>66.12</v>
      </c>
      <c r="L187">
        <v>66.94</v>
      </c>
      <c r="M187">
        <v>67.62</v>
      </c>
      <c r="N187">
        <v>68.180000000000007</v>
      </c>
      <c r="O187">
        <v>67.22</v>
      </c>
      <c r="P187">
        <v>68.02</v>
      </c>
      <c r="Q187">
        <v>67.48</v>
      </c>
      <c r="R187">
        <v>68.02</v>
      </c>
      <c r="S187">
        <v>68.099999999999994</v>
      </c>
      <c r="T187">
        <v>67.98</v>
      </c>
      <c r="U187">
        <v>67.739999999999995</v>
      </c>
      <c r="V187">
        <v>67.92</v>
      </c>
      <c r="W187">
        <v>67.94</v>
      </c>
      <c r="X187">
        <v>68.22</v>
      </c>
      <c r="Y187">
        <v>68.22</v>
      </c>
      <c r="Z187">
        <v>67</v>
      </c>
      <c r="AA187">
        <v>66.94</v>
      </c>
      <c r="AB187">
        <v>68.680000000000007</v>
      </c>
      <c r="AC187">
        <v>69.06</v>
      </c>
      <c r="AD187">
        <v>68.98</v>
      </c>
      <c r="AE187">
        <v>68.48</v>
      </c>
      <c r="AF187">
        <v>66.88</v>
      </c>
      <c r="AG187">
        <v>66.760000000000005</v>
      </c>
      <c r="AH187">
        <v>65.48</v>
      </c>
      <c r="AI187">
        <v>66.16</v>
      </c>
      <c r="AJ187">
        <v>66.400000000000006</v>
      </c>
      <c r="AK187">
        <v>66.66</v>
      </c>
      <c r="AL187">
        <v>67.319999999999993</v>
      </c>
      <c r="AM187">
        <v>66.319999999999993</v>
      </c>
      <c r="AN187">
        <v>67.36</v>
      </c>
      <c r="AO187">
        <v>65.8</v>
      </c>
      <c r="AP187">
        <v>65.12</v>
      </c>
      <c r="AQ187">
        <v>65.28</v>
      </c>
      <c r="AR187">
        <v>65.8</v>
      </c>
      <c r="AS187">
        <v>65.66</v>
      </c>
      <c r="AT187">
        <v>65.86</v>
      </c>
      <c r="AU187">
        <v>63.58</v>
      </c>
      <c r="AV187">
        <v>64.56</v>
      </c>
      <c r="AW187">
        <v>66.459999999999994</v>
      </c>
      <c r="AX187">
        <v>65.86</v>
      </c>
      <c r="AY187">
        <v>65.48</v>
      </c>
      <c r="AZ187">
        <v>68.02</v>
      </c>
      <c r="BA187">
        <v>68.08</v>
      </c>
      <c r="BB187">
        <v>68.760000000000005</v>
      </c>
      <c r="BC187">
        <v>70.099999999999994</v>
      </c>
      <c r="BD187">
        <v>70.3</v>
      </c>
      <c r="BE187">
        <v>70.08</v>
      </c>
      <c r="BF187">
        <v>69.14</v>
      </c>
      <c r="BG187">
        <v>70.66</v>
      </c>
      <c r="BH187">
        <v>70</v>
      </c>
      <c r="BI187">
        <v>69.78</v>
      </c>
      <c r="BJ187">
        <v>69.540000000000006</v>
      </c>
      <c r="BK187">
        <v>69.34</v>
      </c>
      <c r="BL187">
        <v>68.56</v>
      </c>
      <c r="BM187">
        <v>69.56</v>
      </c>
      <c r="BN187">
        <v>69.040000000000006</v>
      </c>
      <c r="BO187">
        <v>69.56</v>
      </c>
      <c r="BP187">
        <v>69.86</v>
      </c>
      <c r="BQ187">
        <v>71.540000000000006</v>
      </c>
      <c r="BR187" s="10">
        <f t="shared" si="4"/>
        <v>8.7564609303739813E-2</v>
      </c>
      <c r="BS187" s="11" cm="1">
        <f t="array" aca="1" ref="BS187" ca="1">_xlfn.PERCENTILE.INC((OFFSET(E187,0,1,1,COLUMNS(E187:BQ187)-1) - E187:BP187) / E187:BP187, 0.05) * SQRT(COUNT(E187:BQ187) - 1)</f>
        <v>-0.15183745394969478</v>
      </c>
      <c r="BT187" s="10" cm="1">
        <f t="array" aca="1" ref="BT187" ca="1">_xlfn.STDEV.P((E187:BP187 - OFFSET(E187:BP187,0,1)) / OFFSET(E187:BP187,0,1)) * SQRT(COUNT(E187:BQ187)-1)</f>
        <v>0.10409646942747873</v>
      </c>
      <c r="BU187" s="10" cm="1">
        <f t="array" ref="BU187">-(MAX(1 - (E187:BQ187 / _xlfn.SCAN(E187, E187:BQ187, _xlfn.LAMBDA(_xlpm.a,_xlpm.b, MAX(_xlpm.a, _xlpm.b))))))</f>
        <v>-7.9351288734433867E-2</v>
      </c>
      <c r="BV187" s="12">
        <f t="shared" ca="1" si="5"/>
        <v>0.51875223307191076</v>
      </c>
    </row>
    <row r="188" spans="1:74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31.25</v>
      </c>
      <c r="F188">
        <v>31.21</v>
      </c>
      <c r="G188">
        <v>30.82</v>
      </c>
      <c r="H188">
        <v>31.52</v>
      </c>
      <c r="I188">
        <v>31.52</v>
      </c>
      <c r="J188">
        <v>31.52</v>
      </c>
      <c r="K188">
        <v>31.78</v>
      </c>
      <c r="L188">
        <v>31.76</v>
      </c>
      <c r="M188">
        <v>31.68</v>
      </c>
      <c r="N188">
        <v>32.25</v>
      </c>
      <c r="O188">
        <v>32.69</v>
      </c>
      <c r="P188">
        <v>32.799999999999997</v>
      </c>
      <c r="Q188">
        <v>33.15</v>
      </c>
      <c r="R188">
        <v>32.58</v>
      </c>
      <c r="S188">
        <v>32.5</v>
      </c>
      <c r="T188">
        <v>32.479999999999997</v>
      </c>
      <c r="U188">
        <v>32.020000000000003</v>
      </c>
      <c r="V188">
        <v>32.74</v>
      </c>
      <c r="W188">
        <v>32.79</v>
      </c>
      <c r="X188">
        <v>33.200000000000003</v>
      </c>
      <c r="Y188">
        <v>33.200000000000003</v>
      </c>
      <c r="Z188">
        <v>32.700000000000003</v>
      </c>
      <c r="AA188">
        <v>31.35</v>
      </c>
      <c r="AB188">
        <v>31.22</v>
      </c>
      <c r="AC188">
        <v>31.61</v>
      </c>
      <c r="AD188">
        <v>32.1</v>
      </c>
      <c r="AE188">
        <v>32.130000000000003</v>
      </c>
      <c r="AF188">
        <v>31.98</v>
      </c>
      <c r="AG188">
        <v>31.55</v>
      </c>
      <c r="AH188">
        <v>31.61</v>
      </c>
      <c r="AI188">
        <v>31.77</v>
      </c>
      <c r="AJ188">
        <v>30.59</v>
      </c>
      <c r="AK188">
        <v>30.55</v>
      </c>
      <c r="AL188">
        <v>30.69</v>
      </c>
      <c r="AM188">
        <v>30.98</v>
      </c>
      <c r="AN188">
        <v>30.54</v>
      </c>
      <c r="AO188">
        <v>30.66</v>
      </c>
      <c r="AP188">
        <v>30.45</v>
      </c>
      <c r="AQ188">
        <v>30.12</v>
      </c>
      <c r="AR188">
        <v>30.24</v>
      </c>
      <c r="AS188">
        <v>30.49</v>
      </c>
      <c r="AT188">
        <v>30.17</v>
      </c>
      <c r="AU188">
        <v>29.96</v>
      </c>
      <c r="AV188">
        <v>30.2</v>
      </c>
      <c r="AW188">
        <v>30.43</v>
      </c>
      <c r="AX188">
        <v>30.26</v>
      </c>
      <c r="AY188">
        <v>30.11</v>
      </c>
      <c r="AZ188">
        <v>30.28</v>
      </c>
      <c r="BA188">
        <v>30.31</v>
      </c>
      <c r="BB188">
        <v>30.33</v>
      </c>
      <c r="BC188">
        <v>30.09</v>
      </c>
      <c r="BD188">
        <v>29.83</v>
      </c>
      <c r="BE188">
        <v>30.12</v>
      </c>
      <c r="BF188">
        <v>30.3</v>
      </c>
      <c r="BG188">
        <v>30.45</v>
      </c>
      <c r="BH188">
        <v>30</v>
      </c>
      <c r="BI188">
        <v>29.95</v>
      </c>
      <c r="BJ188">
        <v>29.86</v>
      </c>
      <c r="BK188">
        <v>29.73</v>
      </c>
      <c r="BL188">
        <v>29.6</v>
      </c>
      <c r="BM188">
        <v>29.5</v>
      </c>
      <c r="BN188">
        <v>29.9</v>
      </c>
      <c r="BO188">
        <v>30.32</v>
      </c>
      <c r="BP188">
        <v>30.63</v>
      </c>
      <c r="BQ188">
        <v>30.76</v>
      </c>
      <c r="BR188" s="10">
        <f t="shared" si="4"/>
        <v>-1.5679999999999951E-2</v>
      </c>
      <c r="BS188" s="11" cm="1">
        <f t="array" aca="1" ref="BS188" ca="1">_xlfn.PERCENTILE.INC((OFFSET(E188,0,1,1,COLUMNS(E188:BQ188)-1) - E188:BP188) / E188:BP188, 0.05) * SQRT(COUNT(E188:BQ188) - 1)</f>
        <v>-0.12014362870200007</v>
      </c>
      <c r="BT188" s="10" cm="1">
        <f t="array" aca="1" ref="BT188" ca="1">_xlfn.STDEV.P((E188:BP188 - OFFSET(E188:BP188,0,1)) / OFFSET(E188:BP188,0,1)) * SQRT(COUNT(E188:BQ188)-1)</f>
        <v>9.3471452019181014E-2</v>
      </c>
      <c r="BU188" s="10" cm="1">
        <f t="array" ref="BU188">-(MAX(1 - (E188:BQ188 / _xlfn.SCAN(E188, E188:BQ188, _xlfn.LAMBDA(_xlpm.a,_xlpm.b, MAX(_xlpm.a, _xlpm.b))))))</f>
        <v>-0.11144578313253017</v>
      </c>
      <c r="BV188" s="12">
        <f t="shared" ca="1" si="5"/>
        <v>-0.52683821925894547</v>
      </c>
    </row>
    <row r="189" spans="1:74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655.5</v>
      </c>
      <c r="F189">
        <v>657.5</v>
      </c>
      <c r="G189">
        <v>640</v>
      </c>
      <c r="H189">
        <v>644.5</v>
      </c>
      <c r="I189">
        <v>644.5</v>
      </c>
      <c r="J189">
        <v>644.5</v>
      </c>
      <c r="K189">
        <v>654</v>
      </c>
      <c r="L189">
        <v>671.5</v>
      </c>
      <c r="M189">
        <v>660</v>
      </c>
      <c r="N189">
        <v>664</v>
      </c>
      <c r="O189">
        <v>668.5</v>
      </c>
      <c r="P189">
        <v>669</v>
      </c>
      <c r="Q189">
        <v>666</v>
      </c>
      <c r="R189">
        <v>660</v>
      </c>
      <c r="S189">
        <v>663.5</v>
      </c>
      <c r="T189">
        <v>665.5</v>
      </c>
      <c r="U189">
        <v>665</v>
      </c>
      <c r="V189">
        <v>655.5</v>
      </c>
      <c r="W189">
        <v>681</v>
      </c>
      <c r="X189">
        <v>690.5</v>
      </c>
      <c r="Y189">
        <v>690.5</v>
      </c>
      <c r="Z189">
        <v>681</v>
      </c>
      <c r="AA189">
        <v>681</v>
      </c>
      <c r="AB189">
        <v>676.5</v>
      </c>
      <c r="AC189">
        <v>679</v>
      </c>
      <c r="AD189">
        <v>679</v>
      </c>
      <c r="AE189">
        <v>672.5</v>
      </c>
      <c r="AF189">
        <v>679.5</v>
      </c>
      <c r="AG189">
        <v>675</v>
      </c>
      <c r="AH189">
        <v>679</v>
      </c>
      <c r="AI189">
        <v>688</v>
      </c>
      <c r="AJ189">
        <v>699.5</v>
      </c>
      <c r="AK189">
        <v>694.5</v>
      </c>
      <c r="AL189">
        <v>681.5</v>
      </c>
      <c r="AM189">
        <v>691.5</v>
      </c>
      <c r="AN189">
        <v>690</v>
      </c>
      <c r="AO189">
        <v>676.5</v>
      </c>
      <c r="AP189">
        <v>664</v>
      </c>
      <c r="AQ189">
        <v>652.5</v>
      </c>
      <c r="AR189">
        <v>652</v>
      </c>
      <c r="AS189">
        <v>652</v>
      </c>
      <c r="AT189">
        <v>649</v>
      </c>
      <c r="AU189">
        <v>638.5</v>
      </c>
      <c r="AV189">
        <v>645</v>
      </c>
      <c r="AW189">
        <v>625</v>
      </c>
      <c r="AX189">
        <v>610.5</v>
      </c>
      <c r="AY189">
        <v>617.5</v>
      </c>
      <c r="AZ189">
        <v>617</v>
      </c>
      <c r="BA189">
        <v>613</v>
      </c>
      <c r="BB189">
        <v>619</v>
      </c>
      <c r="BC189">
        <v>622</v>
      </c>
      <c r="BD189">
        <v>639</v>
      </c>
      <c r="BE189">
        <v>645</v>
      </c>
      <c r="BF189">
        <v>647.5</v>
      </c>
      <c r="BG189">
        <v>651.5</v>
      </c>
      <c r="BH189">
        <v>647.5</v>
      </c>
      <c r="BI189">
        <v>645.5</v>
      </c>
      <c r="BJ189">
        <v>647</v>
      </c>
      <c r="BK189">
        <v>626.5</v>
      </c>
      <c r="BL189">
        <v>620.5</v>
      </c>
      <c r="BM189">
        <v>614.5</v>
      </c>
      <c r="BN189">
        <v>626</v>
      </c>
      <c r="BO189">
        <v>633</v>
      </c>
      <c r="BP189">
        <v>632</v>
      </c>
      <c r="BQ189">
        <v>641</v>
      </c>
      <c r="BR189" s="10">
        <f t="shared" si="4"/>
        <v>-2.212051868802441E-2</v>
      </c>
      <c r="BS189" s="11" cm="1">
        <f t="array" aca="1" ref="BS189" ca="1">_xlfn.PERCENTILE.INC((OFFSET(E189,0,1,1,COLUMNS(E189:BQ189)-1) - E189:BP189) / E189:BP189, 0.05) * SQRT(COUNT(E189:BQ189) - 1)</f>
        <v>-0.18123826086956521</v>
      </c>
      <c r="BT189" s="10" cm="1">
        <f t="array" aca="1" ref="BT189" ca="1">_xlfn.STDEV.P((E189:BP189 - OFFSET(E189:BP189,0,1)) / OFFSET(E189:BP189,0,1)) * SQRT(COUNT(E189:BQ189)-1)</f>
        <v>0.10847254944870416</v>
      </c>
      <c r="BU189" s="10" cm="1">
        <f t="array" ref="BU189">-(MAX(1 - (E189:BQ189 / _xlfn.SCAN(E189, E189:BQ189, _xlfn.LAMBDA(_xlpm.a,_xlpm.b, MAX(_xlpm.a, _xlpm.b))))))</f>
        <v>-0.12723373838456042</v>
      </c>
      <c r="BV189" s="12">
        <f t="shared" ca="1" si="5"/>
        <v>-0.51335432147919302</v>
      </c>
    </row>
    <row r="190" spans="1:74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532.70000000000005</v>
      </c>
      <c r="F190">
        <v>527.20000000000005</v>
      </c>
      <c r="G190">
        <v>533.70000000000005</v>
      </c>
      <c r="H190">
        <v>531.9</v>
      </c>
      <c r="I190">
        <v>531.9</v>
      </c>
      <c r="J190">
        <v>531.9</v>
      </c>
      <c r="K190">
        <v>537</v>
      </c>
      <c r="L190">
        <v>539.6</v>
      </c>
      <c r="M190">
        <v>538.70000000000005</v>
      </c>
      <c r="N190">
        <v>541</v>
      </c>
      <c r="O190">
        <v>543.79999999999995</v>
      </c>
      <c r="P190">
        <v>544.5</v>
      </c>
      <c r="Q190">
        <v>535.4</v>
      </c>
      <c r="R190">
        <v>530.70000000000005</v>
      </c>
      <c r="S190">
        <v>530</v>
      </c>
      <c r="T190">
        <v>533.9</v>
      </c>
      <c r="U190">
        <v>529.29999999999995</v>
      </c>
      <c r="V190">
        <v>533.1</v>
      </c>
      <c r="W190">
        <v>523.6</v>
      </c>
      <c r="X190">
        <v>534.4</v>
      </c>
      <c r="Y190">
        <v>534.4</v>
      </c>
      <c r="Z190">
        <v>488.35</v>
      </c>
      <c r="AA190">
        <v>487.1</v>
      </c>
      <c r="AB190">
        <v>476.5</v>
      </c>
      <c r="AC190">
        <v>492.3</v>
      </c>
      <c r="AD190">
        <v>492.3</v>
      </c>
      <c r="AE190">
        <v>488.55</v>
      </c>
      <c r="AF190">
        <v>487.1</v>
      </c>
      <c r="AG190">
        <v>477.7</v>
      </c>
      <c r="AH190">
        <v>483</v>
      </c>
      <c r="AI190">
        <v>481.7</v>
      </c>
      <c r="AJ190">
        <v>475.95</v>
      </c>
      <c r="AK190">
        <v>478.35</v>
      </c>
      <c r="AL190">
        <v>480.55</v>
      </c>
      <c r="AM190">
        <v>481.4</v>
      </c>
      <c r="AN190">
        <v>481.65</v>
      </c>
      <c r="AO190">
        <v>488.3</v>
      </c>
      <c r="AP190">
        <v>486.5</v>
      </c>
      <c r="AQ190">
        <v>474.95</v>
      </c>
      <c r="AR190">
        <v>476.9</v>
      </c>
      <c r="AS190">
        <v>476.9</v>
      </c>
      <c r="AT190">
        <v>466.6</v>
      </c>
      <c r="AU190">
        <v>453.3</v>
      </c>
      <c r="AV190">
        <v>461.5</v>
      </c>
      <c r="AW190">
        <v>474.35</v>
      </c>
      <c r="AX190">
        <v>472.95</v>
      </c>
      <c r="AY190">
        <v>471.25</v>
      </c>
      <c r="AZ190">
        <v>473.75</v>
      </c>
      <c r="BA190">
        <v>472.65</v>
      </c>
      <c r="BB190">
        <v>468.9</v>
      </c>
      <c r="BC190">
        <v>462.6</v>
      </c>
      <c r="BD190">
        <v>464.85</v>
      </c>
      <c r="BE190">
        <v>461.15</v>
      </c>
      <c r="BF190">
        <v>459.7</v>
      </c>
      <c r="BG190">
        <v>459.6</v>
      </c>
      <c r="BH190">
        <v>461.4</v>
      </c>
      <c r="BI190">
        <v>453.95</v>
      </c>
      <c r="BJ190">
        <v>464</v>
      </c>
      <c r="BK190">
        <v>460</v>
      </c>
      <c r="BL190">
        <v>454.65</v>
      </c>
      <c r="BM190">
        <v>459</v>
      </c>
      <c r="BN190">
        <v>452.7</v>
      </c>
      <c r="BO190">
        <v>455.2</v>
      </c>
      <c r="BP190">
        <v>454.8</v>
      </c>
      <c r="BQ190">
        <v>458.35</v>
      </c>
      <c r="BR190" s="10">
        <f t="shared" si="4"/>
        <v>-0.1395719917401915</v>
      </c>
      <c r="BS190" s="11" cm="1">
        <f t="array" aca="1" ref="BS190" ca="1">_xlfn.PERCENTILE.INC((OFFSET(E190,0,1,1,COLUMNS(E190:BQ190)-1) - E190:BP190) / E190:BP190, 0.05) * SQRT(COUNT(E190:BQ190) - 1)</f>
        <v>-0.17389521106058664</v>
      </c>
      <c r="BT190" s="10" cm="1">
        <f t="array" aca="1" ref="BT190" ca="1">_xlfn.STDEV.P((E190:BP190 - OFFSET(E190:BP190,0,1)) / OFFSET(E190:BP190,0,1)) * SQRT(COUNT(E190:BQ190)-1)</f>
        <v>0.13218717748700998</v>
      </c>
      <c r="BU190" s="10" cm="1">
        <f t="array" ref="BU190">-(MAX(1 - (E190:BQ190 / _xlfn.SCAN(E190, E190:BQ190, _xlfn.LAMBDA(_xlpm.a,_xlpm.b, MAX(_xlpm.a, _xlpm.b))))))</f>
        <v>-0.16859504132231407</v>
      </c>
      <c r="BV190" s="12">
        <f t="shared" ca="1" si="5"/>
        <v>-1.3097815413339839</v>
      </c>
    </row>
    <row r="191" spans="1:74" x14ac:dyDescent="0.45">
      <c r="A191" s="2" t="s">
        <v>400</v>
      </c>
      <c r="B191" t="s">
        <v>401</v>
      </c>
      <c r="C191" t="s">
        <v>22</v>
      </c>
      <c r="D191" t="s">
        <v>8</v>
      </c>
      <c r="E191">
        <v>5.2350000000000003</v>
      </c>
      <c r="F191">
        <v>5.19</v>
      </c>
      <c r="G191">
        <v>5.0650000000000004</v>
      </c>
      <c r="H191">
        <v>5.1100000000000003</v>
      </c>
      <c r="I191">
        <v>5.1100000000000003</v>
      </c>
      <c r="J191">
        <v>5.1100000000000003</v>
      </c>
      <c r="K191">
        <v>5.17</v>
      </c>
      <c r="L191">
        <v>5.1449999999999996</v>
      </c>
      <c r="M191">
        <v>5.08</v>
      </c>
      <c r="N191">
        <v>5.14</v>
      </c>
      <c r="O191">
        <v>5.2249999999999996</v>
      </c>
      <c r="P191">
        <v>5.38</v>
      </c>
      <c r="Q191">
        <v>5.41</v>
      </c>
      <c r="R191">
        <v>5.49</v>
      </c>
      <c r="S191">
        <v>5.51</v>
      </c>
      <c r="T191">
        <v>5.5750000000000002</v>
      </c>
      <c r="U191">
        <v>4.53</v>
      </c>
      <c r="V191">
        <v>4.2160000000000002</v>
      </c>
      <c r="W191">
        <v>4.22</v>
      </c>
      <c r="X191">
        <v>4.4580000000000002</v>
      </c>
      <c r="Y191">
        <v>4.4580000000000002</v>
      </c>
      <c r="Z191">
        <v>4.1900000000000004</v>
      </c>
      <c r="AA191">
        <v>4.2560000000000002</v>
      </c>
      <c r="AB191">
        <v>4.22</v>
      </c>
      <c r="AC191">
        <v>4.47</v>
      </c>
      <c r="AD191">
        <v>4.4740000000000002</v>
      </c>
      <c r="AE191">
        <v>4.58</v>
      </c>
      <c r="AF191">
        <v>4.4459999999999997</v>
      </c>
      <c r="AG191">
        <v>4.4379999999999997</v>
      </c>
      <c r="AH191">
        <v>4.4420000000000002</v>
      </c>
      <c r="AI191">
        <v>4.4960000000000004</v>
      </c>
      <c r="AJ191">
        <v>4.1760000000000002</v>
      </c>
      <c r="AK191">
        <v>4.1859999999999999</v>
      </c>
      <c r="AL191">
        <v>3.99</v>
      </c>
      <c r="AM191">
        <v>3.9380000000000002</v>
      </c>
      <c r="AN191">
        <v>3.8719999999999999</v>
      </c>
      <c r="AO191">
        <v>3.91</v>
      </c>
      <c r="AP191">
        <v>3.9380000000000002</v>
      </c>
      <c r="AQ191">
        <v>3.9660000000000002</v>
      </c>
      <c r="AR191">
        <v>4.0179999999999998</v>
      </c>
      <c r="AS191">
        <v>4.024</v>
      </c>
      <c r="AT191">
        <v>3.952</v>
      </c>
      <c r="AU191">
        <v>3.9159999999999999</v>
      </c>
      <c r="AV191">
        <v>3.9540000000000002</v>
      </c>
      <c r="AW191">
        <v>4.0199999999999996</v>
      </c>
      <c r="AX191">
        <v>3.996</v>
      </c>
      <c r="AY191">
        <v>4.0339999999999998</v>
      </c>
      <c r="AZ191">
        <v>4.0960000000000001</v>
      </c>
      <c r="BA191">
        <v>4.1379999999999999</v>
      </c>
      <c r="BB191">
        <v>4.0599999999999996</v>
      </c>
      <c r="BC191">
        <v>4.1440000000000001</v>
      </c>
      <c r="BD191">
        <v>4.1660000000000004</v>
      </c>
      <c r="BE191">
        <v>4.218</v>
      </c>
      <c r="BF191">
        <v>4.22</v>
      </c>
      <c r="BG191">
        <v>4.17</v>
      </c>
      <c r="BH191">
        <v>4.0640000000000001</v>
      </c>
      <c r="BI191">
        <v>4.1180000000000003</v>
      </c>
      <c r="BJ191">
        <v>4.0940000000000003</v>
      </c>
      <c r="BK191">
        <v>4.1139999999999999</v>
      </c>
      <c r="BL191">
        <v>4.1379999999999999</v>
      </c>
      <c r="BM191">
        <v>4.0119999999999996</v>
      </c>
      <c r="BN191">
        <v>3.9740000000000002</v>
      </c>
      <c r="BO191">
        <v>3.9580000000000002</v>
      </c>
      <c r="BP191">
        <v>3.97</v>
      </c>
      <c r="BQ191">
        <v>4.024</v>
      </c>
      <c r="BR191" s="10">
        <f t="shared" si="4"/>
        <v>-0.23132760267430758</v>
      </c>
      <c r="BS191" s="11" cm="1">
        <f t="array" aca="1" ref="BS191" ca="1">_xlfn.PERCENTILE.INC((OFFSET(E191,0,1,1,COLUMNS(E191:BQ191)-1) - E191:BP191) / E191:BP191, 0.05) * SQRT(COUNT(E191:BQ191) - 1)</f>
        <v>-0.46498047176846363</v>
      </c>
      <c r="BT191" s="10" cm="1">
        <f t="array" aca="1" ref="BT191" ca="1">_xlfn.STDEV.P((E191:BP191 - OFFSET(E191:BP191,0,1)) / OFFSET(E191:BP191,0,1)) * SQRT(COUNT(E191:BQ191)-1)</f>
        <v>0.29274389217680885</v>
      </c>
      <c r="BU191" s="10" cm="1">
        <f t="array" ref="BU191">-(MAX(1 - (E191:BQ191 / _xlfn.SCAN(E191, E191:BQ191, _xlfn.LAMBDA(_xlpm.a,_xlpm.b, MAX(_xlpm.a, _xlpm.b))))))</f>
        <v>-0.30547085201793722</v>
      </c>
      <c r="BV191" s="12">
        <f t="shared" ca="1" si="5"/>
        <v>-0.90485896746789807</v>
      </c>
    </row>
    <row r="192" spans="1:74" x14ac:dyDescent="0.45">
      <c r="A192" s="2" t="s">
        <v>402</v>
      </c>
      <c r="B192" t="s">
        <v>403</v>
      </c>
      <c r="C192" t="s">
        <v>37</v>
      </c>
      <c r="D192" t="s">
        <v>8</v>
      </c>
      <c r="E192">
        <v>3.9140000000000001</v>
      </c>
      <c r="F192">
        <v>3.9</v>
      </c>
      <c r="G192">
        <v>3.8820000000000001</v>
      </c>
      <c r="H192">
        <v>3.9119999999999999</v>
      </c>
      <c r="I192">
        <v>3.9119999999999999</v>
      </c>
      <c r="J192">
        <v>3.9119999999999999</v>
      </c>
      <c r="K192">
        <v>4.03</v>
      </c>
      <c r="L192">
        <v>4.05</v>
      </c>
      <c r="M192">
        <v>4.0860000000000003</v>
      </c>
      <c r="N192">
        <v>4.1399999999999997</v>
      </c>
      <c r="O192">
        <v>4.1239999999999997</v>
      </c>
      <c r="P192">
        <v>4.21</v>
      </c>
      <c r="Q192">
        <v>4.2480000000000002</v>
      </c>
      <c r="R192">
        <v>4.2300000000000004</v>
      </c>
      <c r="S192">
        <v>4.2779999999999996</v>
      </c>
      <c r="T192">
        <v>4.274</v>
      </c>
      <c r="U192">
        <v>4.24</v>
      </c>
      <c r="V192">
        <v>4.21</v>
      </c>
      <c r="W192">
        <v>4.2480000000000002</v>
      </c>
      <c r="X192">
        <v>4.1219999999999999</v>
      </c>
      <c r="Y192">
        <v>4.1219999999999999</v>
      </c>
      <c r="Z192">
        <v>4.0979999999999999</v>
      </c>
      <c r="AA192">
        <v>4.1399999999999997</v>
      </c>
      <c r="AB192">
        <v>4.024</v>
      </c>
      <c r="AC192">
        <v>4.1719999999999997</v>
      </c>
      <c r="AD192">
        <v>4.226</v>
      </c>
      <c r="AE192">
        <v>4.32</v>
      </c>
      <c r="AF192">
        <v>4.1500000000000004</v>
      </c>
      <c r="AG192">
        <v>4.17</v>
      </c>
      <c r="AH192">
        <v>4.1660000000000004</v>
      </c>
      <c r="AI192">
        <v>4.226</v>
      </c>
      <c r="AJ192">
        <v>4.1539999999999999</v>
      </c>
      <c r="AK192">
        <v>4.1239999999999997</v>
      </c>
      <c r="AL192">
        <v>4.1680000000000001</v>
      </c>
      <c r="AM192">
        <v>4.1719999999999997</v>
      </c>
      <c r="AN192">
        <v>3.8319999999999999</v>
      </c>
      <c r="AO192">
        <v>3.8</v>
      </c>
      <c r="AP192">
        <v>3.6619999999999999</v>
      </c>
      <c r="AQ192">
        <v>3.67</v>
      </c>
      <c r="AR192">
        <v>3.6779999999999999</v>
      </c>
      <c r="AS192">
        <v>3.6579999999999999</v>
      </c>
      <c r="AT192">
        <v>3.5979999999999999</v>
      </c>
      <c r="AU192">
        <v>3.5</v>
      </c>
      <c r="AV192">
        <v>3.6</v>
      </c>
      <c r="AW192">
        <v>3.706</v>
      </c>
      <c r="AX192">
        <v>3.6739999999999999</v>
      </c>
      <c r="AY192">
        <v>3.69</v>
      </c>
      <c r="AZ192">
        <v>3.69</v>
      </c>
      <c r="BA192">
        <v>3.7120000000000002</v>
      </c>
      <c r="BB192">
        <v>3.726</v>
      </c>
      <c r="BC192">
        <v>3.714</v>
      </c>
      <c r="BD192">
        <v>3.7</v>
      </c>
      <c r="BE192">
        <v>3.7839999999999998</v>
      </c>
      <c r="BF192">
        <v>3.7440000000000002</v>
      </c>
      <c r="BG192">
        <v>3.7759999999999998</v>
      </c>
      <c r="BH192">
        <v>3.7919999999999998</v>
      </c>
      <c r="BI192">
        <v>3.8479999999999999</v>
      </c>
      <c r="BJ192">
        <v>3.89</v>
      </c>
      <c r="BK192">
        <v>3.9239999999999999</v>
      </c>
      <c r="BL192">
        <v>3.88</v>
      </c>
      <c r="BM192">
        <v>3.8479999999999999</v>
      </c>
      <c r="BN192">
        <v>3.8839999999999999</v>
      </c>
      <c r="BO192">
        <v>3.8159999999999998</v>
      </c>
      <c r="BP192">
        <v>3.782</v>
      </c>
      <c r="BQ192">
        <v>3.8159999999999998</v>
      </c>
      <c r="BR192" s="10">
        <f t="shared" si="4"/>
        <v>-2.5038323965253018E-2</v>
      </c>
      <c r="BS192" s="11" cm="1">
        <f t="array" aca="1" ref="BS192" ca="1">_xlfn.PERCENTILE.INC((OFFSET(E192,0,1,1,COLUMNS(E192:BQ192)-1) - E192:BP192) / E192:BP192, 0.05) * SQRT(COUNT(E192:BQ192) - 1)</f>
        <v>-0.23531810366003481</v>
      </c>
      <c r="BT192" s="10" cm="1">
        <f t="array" aca="1" ref="BT192" ca="1">_xlfn.STDEV.P((E192:BP192 - OFFSET(E192:BP192,0,1)) / OFFSET(E192:BP192,0,1)) * SQRT(COUNT(E192:BQ192)-1)</f>
        <v>0.14935231166764762</v>
      </c>
      <c r="BU192" s="10" cm="1">
        <f t="array" ref="BU192">-(MAX(1 - (E192:BQ192 / _xlfn.SCAN(E192, E192:BQ192, _xlfn.LAMBDA(_xlpm.a,_xlpm.b, MAX(_xlpm.a, _xlpm.b))))))</f>
        <v>-0.18981481481481488</v>
      </c>
      <c r="BV192" s="12">
        <f t="shared" ca="1" si="5"/>
        <v>-0.39237864244776022</v>
      </c>
    </row>
    <row r="193" spans="1:74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121.5</v>
      </c>
      <c r="F193">
        <v>123.5</v>
      </c>
      <c r="G193">
        <v>122.1</v>
      </c>
      <c r="H193">
        <v>118.1</v>
      </c>
      <c r="I193">
        <v>118.1</v>
      </c>
      <c r="J193">
        <v>118.1</v>
      </c>
      <c r="K193">
        <v>120.7</v>
      </c>
      <c r="L193">
        <v>119.3</v>
      </c>
      <c r="M193">
        <v>121.1</v>
      </c>
      <c r="N193">
        <v>124.6</v>
      </c>
      <c r="O193">
        <v>125.8</v>
      </c>
      <c r="P193">
        <v>124.7</v>
      </c>
      <c r="Q193">
        <v>124.9</v>
      </c>
      <c r="R193">
        <v>123.3</v>
      </c>
      <c r="S193">
        <v>125.4</v>
      </c>
      <c r="T193">
        <v>125.1</v>
      </c>
      <c r="U193">
        <v>124</v>
      </c>
      <c r="V193">
        <v>124.5</v>
      </c>
      <c r="W193">
        <v>123.8</v>
      </c>
      <c r="X193">
        <v>124.5</v>
      </c>
      <c r="Y193">
        <v>124.5</v>
      </c>
      <c r="Z193">
        <v>120.5</v>
      </c>
      <c r="AA193">
        <v>115.3</v>
      </c>
      <c r="AB193">
        <v>115.4</v>
      </c>
      <c r="AC193">
        <v>112.4</v>
      </c>
      <c r="AD193">
        <v>111</v>
      </c>
      <c r="AE193">
        <v>111.1</v>
      </c>
      <c r="AF193">
        <v>112.1</v>
      </c>
      <c r="AG193">
        <v>114.8</v>
      </c>
      <c r="AH193">
        <v>115.1</v>
      </c>
      <c r="AI193">
        <v>115.8</v>
      </c>
      <c r="AJ193">
        <v>114.7</v>
      </c>
      <c r="AK193">
        <v>113.3</v>
      </c>
      <c r="AL193">
        <v>113.3</v>
      </c>
      <c r="AM193">
        <v>115.2</v>
      </c>
      <c r="AN193">
        <v>114.6</v>
      </c>
      <c r="AO193">
        <v>112.5</v>
      </c>
      <c r="AP193">
        <v>109.2</v>
      </c>
      <c r="AQ193">
        <v>108.2</v>
      </c>
      <c r="AR193">
        <v>108</v>
      </c>
      <c r="AS193">
        <v>106.7</v>
      </c>
      <c r="AT193">
        <v>105</v>
      </c>
      <c r="AU193">
        <v>106</v>
      </c>
      <c r="AV193">
        <v>105.5</v>
      </c>
      <c r="AW193">
        <v>107.3</v>
      </c>
      <c r="AX193">
        <v>107.4</v>
      </c>
      <c r="AY193">
        <v>107.4</v>
      </c>
      <c r="AZ193">
        <v>107</v>
      </c>
      <c r="BA193">
        <v>105.8</v>
      </c>
      <c r="BB193">
        <v>104.8</v>
      </c>
      <c r="BC193">
        <v>104.9</v>
      </c>
      <c r="BD193">
        <v>104.5</v>
      </c>
      <c r="BE193">
        <v>104.1</v>
      </c>
      <c r="BF193">
        <v>103.1</v>
      </c>
      <c r="BG193">
        <v>102.7</v>
      </c>
      <c r="BH193">
        <v>103.8</v>
      </c>
      <c r="BI193">
        <v>102.2</v>
      </c>
      <c r="BJ193">
        <v>101.6</v>
      </c>
      <c r="BK193">
        <v>100</v>
      </c>
      <c r="BL193">
        <v>100</v>
      </c>
      <c r="BM193">
        <v>99.6</v>
      </c>
      <c r="BN193">
        <v>100.5</v>
      </c>
      <c r="BO193">
        <v>101.6</v>
      </c>
      <c r="BP193">
        <v>102.7</v>
      </c>
      <c r="BQ193">
        <v>103.6</v>
      </c>
      <c r="BR193" s="10">
        <f t="shared" si="4"/>
        <v>-0.14732510288065848</v>
      </c>
      <c r="BS193" s="11" cm="1">
        <f t="array" aca="1" ref="BS193" ca="1">_xlfn.PERCENTILE.INC((OFFSET(E193,0,1,1,COLUMNS(E193:BQ193)-1) - E193:BP193) / E193:BP193, 0.05) * SQRT(COUNT(E193:BQ193) - 1)</f>
        <v>-0.23066250722125919</v>
      </c>
      <c r="BT193" s="10" cm="1">
        <f t="array" aca="1" ref="BT193" ca="1">_xlfn.STDEV.P((E193:BP193 - OFFSET(E193:BP193,0,1)) / OFFSET(E193:BP193,0,1)) * SQRT(COUNT(E193:BQ193)-1)</f>
        <v>0.11098249499883676</v>
      </c>
      <c r="BU193" s="10" cm="1">
        <f t="array" ref="BU193">-(MAX(1 - (E193:BQ193 / _xlfn.SCAN(E193, E193:BQ193, _xlfn.LAMBDA(_xlpm.a,_xlpm.b, MAX(_xlpm.a, _xlpm.b))))))</f>
        <v>-0.20826709062003179</v>
      </c>
      <c r="BV193" s="12">
        <f t="shared" ca="1" si="5"/>
        <v>-1.6298915988137386</v>
      </c>
    </row>
    <row r="194" spans="1:74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13.7</v>
      </c>
      <c r="F194">
        <v>13.87</v>
      </c>
      <c r="G194">
        <v>13.4</v>
      </c>
      <c r="H194">
        <v>13.33</v>
      </c>
      <c r="I194">
        <v>13.33</v>
      </c>
      <c r="J194">
        <v>13.33</v>
      </c>
      <c r="K194">
        <v>13.65</v>
      </c>
      <c r="L194">
        <v>13.38</v>
      </c>
      <c r="M194">
        <v>13.39</v>
      </c>
      <c r="N194">
        <v>13.58</v>
      </c>
      <c r="O194">
        <v>13.54</v>
      </c>
      <c r="P194">
        <v>13.56</v>
      </c>
      <c r="Q194">
        <v>13.37</v>
      </c>
      <c r="R194">
        <v>13.06</v>
      </c>
      <c r="S194">
        <v>13.27</v>
      </c>
      <c r="T194">
        <v>13.25</v>
      </c>
      <c r="U194">
        <v>13.06</v>
      </c>
      <c r="V194">
        <v>13.16</v>
      </c>
      <c r="W194">
        <v>13.26</v>
      </c>
      <c r="X194">
        <v>13.31</v>
      </c>
      <c r="Y194">
        <v>13.31</v>
      </c>
      <c r="Z194">
        <v>13.37</v>
      </c>
      <c r="AA194">
        <v>13.33</v>
      </c>
      <c r="AB194">
        <v>13.4</v>
      </c>
      <c r="AC194">
        <v>13.7</v>
      </c>
      <c r="AD194">
        <v>13.74</v>
      </c>
      <c r="AE194">
        <v>13.93</v>
      </c>
      <c r="AF194">
        <v>14.2</v>
      </c>
      <c r="AG194">
        <v>14.43</v>
      </c>
      <c r="AH194">
        <v>14.4</v>
      </c>
      <c r="AI194">
        <v>14.31</v>
      </c>
      <c r="AJ194">
        <v>14.35</v>
      </c>
      <c r="AK194">
        <v>14.3</v>
      </c>
      <c r="AL194">
        <v>14.45</v>
      </c>
      <c r="AM194">
        <v>14.44</v>
      </c>
      <c r="AN194">
        <v>14.21</v>
      </c>
      <c r="AO194">
        <v>14.04</v>
      </c>
      <c r="AP194">
        <v>13.83</v>
      </c>
      <c r="AQ194">
        <v>13.83</v>
      </c>
      <c r="AR194">
        <v>14.17</v>
      </c>
      <c r="AS194">
        <v>14.15</v>
      </c>
      <c r="AT194">
        <v>14.2</v>
      </c>
      <c r="AU194">
        <v>14.22</v>
      </c>
      <c r="AV194">
        <v>14.42</v>
      </c>
      <c r="AW194">
        <v>14.58</v>
      </c>
      <c r="AX194">
        <v>14.38</v>
      </c>
      <c r="AY194">
        <v>14.32</v>
      </c>
      <c r="AZ194">
        <v>14.29</v>
      </c>
      <c r="BA194">
        <v>14.33</v>
      </c>
      <c r="BB194">
        <v>14.37</v>
      </c>
      <c r="BC194">
        <v>14.5</v>
      </c>
      <c r="BD194">
        <v>14.9</v>
      </c>
      <c r="BE194">
        <v>14.87</v>
      </c>
      <c r="BF194">
        <v>14.65</v>
      </c>
      <c r="BG194">
        <v>14.73</v>
      </c>
      <c r="BH194">
        <v>14.48</v>
      </c>
      <c r="BI194">
        <v>14.4</v>
      </c>
      <c r="BJ194">
        <v>13.53</v>
      </c>
      <c r="BK194">
        <v>13.19</v>
      </c>
      <c r="BL194">
        <v>13.17</v>
      </c>
      <c r="BM194">
        <v>13.01</v>
      </c>
      <c r="BN194">
        <v>13.12</v>
      </c>
      <c r="BO194">
        <v>13.32</v>
      </c>
      <c r="BP194">
        <v>13.42</v>
      </c>
      <c r="BQ194">
        <v>13.58</v>
      </c>
      <c r="BR194" s="10">
        <f t="shared" si="4"/>
        <v>-8.7591240875911844E-3</v>
      </c>
      <c r="BS194" s="11" cm="1">
        <f t="array" aca="1" ref="BS194" ca="1">_xlfn.PERCENTILE.INC((OFFSET(E194,0,1,1,COLUMNS(E194:BQ194)-1) - E194:BP194) / E194:BP194, 0.05) * SQRT(COUNT(E194:BQ194) - 1)</f>
        <v>-0.18140268108854427</v>
      </c>
      <c r="BT194" s="10" cm="1">
        <f t="array" aca="1" ref="BT194" ca="1">_xlfn.STDEV.P((E194:BP194 - OFFSET(E194:BP194,0,1)) / OFFSET(E194:BP194,0,1)) * SQRT(COUNT(E194:BQ194)-1)</f>
        <v>0.11853984274418064</v>
      </c>
      <c r="BU194" s="10" cm="1">
        <f t="array" ref="BU194">-(MAX(1 - (E194:BQ194 / _xlfn.SCAN(E194, E194:BQ194, _xlfn.LAMBDA(_xlpm.a,_xlpm.b, MAX(_xlpm.a, _xlpm.b))))))</f>
        <v>-0.12684563758389267</v>
      </c>
      <c r="BV194" s="12">
        <f t="shared" ca="1" si="5"/>
        <v>-0.35703993223832975</v>
      </c>
    </row>
    <row r="195" spans="1:74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2537</v>
      </c>
      <c r="F195">
        <v>2519</v>
      </c>
      <c r="G195">
        <v>2485</v>
      </c>
      <c r="H195">
        <v>2475</v>
      </c>
      <c r="I195">
        <v>2475</v>
      </c>
      <c r="J195">
        <v>2475</v>
      </c>
      <c r="K195">
        <v>2489</v>
      </c>
      <c r="L195">
        <v>2498</v>
      </c>
      <c r="M195">
        <v>2561</v>
      </c>
      <c r="N195">
        <v>2594</v>
      </c>
      <c r="O195">
        <v>2581</v>
      </c>
      <c r="P195">
        <v>2606</v>
      </c>
      <c r="Q195">
        <v>2589</v>
      </c>
      <c r="R195">
        <v>2615</v>
      </c>
      <c r="S195">
        <v>2609</v>
      </c>
      <c r="T195">
        <v>2634</v>
      </c>
      <c r="U195">
        <v>2641</v>
      </c>
      <c r="V195">
        <v>2596</v>
      </c>
      <c r="W195">
        <v>2602</v>
      </c>
      <c r="X195">
        <v>2591</v>
      </c>
      <c r="Y195">
        <v>2591</v>
      </c>
      <c r="Z195">
        <v>2543</v>
      </c>
      <c r="AA195">
        <v>2607</v>
      </c>
      <c r="AB195">
        <v>2558</v>
      </c>
      <c r="AC195">
        <v>2543</v>
      </c>
      <c r="AD195">
        <v>2543</v>
      </c>
      <c r="AE195">
        <v>2518</v>
      </c>
      <c r="AF195">
        <v>2506</v>
      </c>
      <c r="AG195">
        <v>2524</v>
      </c>
      <c r="AH195">
        <v>2516</v>
      </c>
      <c r="AI195">
        <v>2525</v>
      </c>
      <c r="AJ195">
        <v>2537</v>
      </c>
      <c r="AK195">
        <v>2520</v>
      </c>
      <c r="AL195">
        <v>2389</v>
      </c>
      <c r="AM195">
        <v>2290</v>
      </c>
      <c r="AN195">
        <v>2331</v>
      </c>
      <c r="AO195">
        <v>2258</v>
      </c>
      <c r="AP195">
        <v>2222</v>
      </c>
      <c r="AQ195">
        <v>2192</v>
      </c>
      <c r="AR195">
        <v>2215</v>
      </c>
      <c r="AS195">
        <v>2215</v>
      </c>
      <c r="AT195">
        <v>2208</v>
      </c>
      <c r="AU195">
        <v>2154</v>
      </c>
      <c r="AV195">
        <v>2135</v>
      </c>
      <c r="AW195">
        <v>2186</v>
      </c>
      <c r="AX195">
        <v>2171</v>
      </c>
      <c r="AY195">
        <v>2208</v>
      </c>
      <c r="AZ195">
        <v>2231</v>
      </c>
      <c r="BA195">
        <v>2224</v>
      </c>
      <c r="BB195">
        <v>2225</v>
      </c>
      <c r="BC195">
        <v>2259</v>
      </c>
      <c r="BD195">
        <v>2262</v>
      </c>
      <c r="BE195">
        <v>2261</v>
      </c>
      <c r="BF195">
        <v>2255</v>
      </c>
      <c r="BG195">
        <v>2289</v>
      </c>
      <c r="BH195">
        <v>2257</v>
      </c>
      <c r="BI195">
        <v>2236</v>
      </c>
      <c r="BJ195">
        <v>2150</v>
      </c>
      <c r="BK195">
        <v>2164</v>
      </c>
      <c r="BL195">
        <v>2140</v>
      </c>
      <c r="BM195">
        <v>2130</v>
      </c>
      <c r="BN195">
        <v>2148</v>
      </c>
      <c r="BO195">
        <v>2138</v>
      </c>
      <c r="BP195">
        <v>2087</v>
      </c>
      <c r="BQ195">
        <v>2120</v>
      </c>
      <c r="BR195" s="10">
        <f t="shared" si="4"/>
        <v>-0.16436736302719748</v>
      </c>
      <c r="BS195" s="11" cm="1">
        <f t="array" aca="1" ref="BS195" ca="1">_xlfn.PERCENTILE.INC((OFFSET(E195,0,1,1,COLUMNS(E195:BQ195)-1) - E195:BP195) / E195:BP195, 0.05) * SQRT(COUNT(E195:BQ195) - 1)</f>
        <v>-0.24230363904276947</v>
      </c>
      <c r="BT195" s="10" cm="1">
        <f t="array" aca="1" ref="BT195" ca="1">_xlfn.STDEV.P((E195:BP195 - OFFSET(E195:BP195,0,1)) / OFFSET(E195:BP195,0,1)) * SQRT(COUNT(E195:BQ195)-1)</f>
        <v>0.12161419317236863</v>
      </c>
      <c r="BU195" s="10" cm="1">
        <f t="array" ref="BU195">-(MAX(1 - (E195:BQ195 / _xlfn.SCAN(E195, E195:BQ195, _xlfn.LAMBDA(_xlpm.a,_xlpm.b, MAX(_xlpm.a, _xlpm.b))))))</f>
        <v>-0.2097690268837562</v>
      </c>
      <c r="BV195" s="12">
        <f t="shared" ca="1" si="5"/>
        <v>-1.6275377996381917</v>
      </c>
    </row>
    <row r="196" spans="1:74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88.5</v>
      </c>
      <c r="F196">
        <v>89.6</v>
      </c>
      <c r="G196">
        <v>89.9</v>
      </c>
      <c r="H196">
        <v>89.4</v>
      </c>
      <c r="I196">
        <v>89.4</v>
      </c>
      <c r="J196">
        <v>89.4</v>
      </c>
      <c r="K196">
        <v>91</v>
      </c>
      <c r="L196">
        <v>90</v>
      </c>
      <c r="M196">
        <v>92.3</v>
      </c>
      <c r="N196">
        <v>93.8</v>
      </c>
      <c r="O196">
        <v>95</v>
      </c>
      <c r="P196">
        <v>94</v>
      </c>
      <c r="Q196">
        <v>94.8</v>
      </c>
      <c r="R196">
        <v>96.4</v>
      </c>
      <c r="S196">
        <v>98.2</v>
      </c>
      <c r="T196">
        <v>97.7</v>
      </c>
      <c r="U196">
        <v>95</v>
      </c>
      <c r="V196">
        <v>96.3</v>
      </c>
      <c r="W196">
        <v>95.6</v>
      </c>
      <c r="X196">
        <v>95.8</v>
      </c>
      <c r="Y196">
        <v>95.8</v>
      </c>
      <c r="Z196">
        <v>96.5</v>
      </c>
      <c r="AA196">
        <v>97.3</v>
      </c>
      <c r="AB196">
        <v>95.9</v>
      </c>
      <c r="AC196">
        <v>96.9</v>
      </c>
      <c r="AD196">
        <v>98.4</v>
      </c>
      <c r="AE196">
        <v>97.2</v>
      </c>
      <c r="AF196">
        <v>98.3</v>
      </c>
      <c r="AG196">
        <v>97.2</v>
      </c>
      <c r="AH196">
        <v>98.3</v>
      </c>
      <c r="AI196">
        <v>98</v>
      </c>
      <c r="AJ196">
        <v>98.5</v>
      </c>
      <c r="AK196">
        <v>97.3</v>
      </c>
      <c r="AL196">
        <v>97.3</v>
      </c>
      <c r="AM196">
        <v>94.4</v>
      </c>
      <c r="AN196">
        <v>93.3</v>
      </c>
      <c r="AO196">
        <v>90.4</v>
      </c>
      <c r="AP196">
        <v>90.3</v>
      </c>
      <c r="AQ196">
        <v>90.2</v>
      </c>
      <c r="AR196">
        <v>92.3</v>
      </c>
      <c r="AS196">
        <v>92.3</v>
      </c>
      <c r="AT196">
        <v>92.7</v>
      </c>
      <c r="AU196">
        <v>92.4</v>
      </c>
      <c r="AV196">
        <v>90.4</v>
      </c>
      <c r="AW196">
        <v>91.9</v>
      </c>
      <c r="AX196">
        <v>90.8</v>
      </c>
      <c r="AY196">
        <v>89.8</v>
      </c>
      <c r="AZ196">
        <v>89.9</v>
      </c>
      <c r="BA196">
        <v>89.3</v>
      </c>
      <c r="BB196">
        <v>89.3</v>
      </c>
      <c r="BC196">
        <v>91.6</v>
      </c>
      <c r="BD196">
        <v>91</v>
      </c>
      <c r="BE196">
        <v>91.1</v>
      </c>
      <c r="BF196">
        <v>91.1</v>
      </c>
      <c r="BG196">
        <v>92.3</v>
      </c>
      <c r="BH196">
        <v>91.3</v>
      </c>
      <c r="BI196">
        <v>89.6</v>
      </c>
      <c r="BJ196">
        <v>88</v>
      </c>
      <c r="BK196">
        <v>87.4</v>
      </c>
      <c r="BL196">
        <v>87.4</v>
      </c>
      <c r="BM196">
        <v>89.3</v>
      </c>
      <c r="BN196">
        <v>87.6</v>
      </c>
      <c r="BO196">
        <v>88.9</v>
      </c>
      <c r="BP196">
        <v>90.3</v>
      </c>
      <c r="BQ196">
        <v>92</v>
      </c>
      <c r="BR196" s="10">
        <f t="shared" ref="BR196:BR259" si="6">(BQ196-E196)/E196</f>
        <v>3.954802259887006E-2</v>
      </c>
      <c r="BS196" s="11" cm="1">
        <f t="array" aca="1" ref="BS196" ca="1">_xlfn.PERCENTILE.INC((OFFSET(E196,0,1,1,COLUMNS(E196:BQ196)-1) - E196:BP196) / E196:BP196, 0.05) * SQRT(COUNT(E196:BQ196) - 1)</f>
        <v>-0.17003049209096244</v>
      </c>
      <c r="BT196" s="10" cm="1">
        <f t="array" aca="1" ref="BT196" ca="1">_xlfn.STDEV.P((E196:BP196 - OFFSET(E196:BP196,0,1)) / OFFSET(E196:BP196,0,1)) * SQRT(COUNT(E196:BQ196)-1)</f>
        <v>0.10939134751460541</v>
      </c>
      <c r="BU196" s="10" cm="1">
        <f t="array" ref="BU196">-(MAX(1 - (E196:BQ196 / _xlfn.SCAN(E196, E196:BQ196, _xlfn.LAMBDA(_xlpm.a,_xlpm.b, MAX(_xlpm.a, _xlpm.b))))))</f>
        <v>-0.1126903553299492</v>
      </c>
      <c r="BV196" s="12">
        <f t="shared" ref="BV196:BV259" ca="1" si="7">(BR196-$BX$3)/BT196</f>
        <v>5.4699840540293289E-2</v>
      </c>
    </row>
    <row r="197" spans="1:74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12.8</v>
      </c>
      <c r="F197">
        <v>12.9</v>
      </c>
      <c r="G197">
        <v>12.56</v>
      </c>
      <c r="H197">
        <v>12.6</v>
      </c>
      <c r="I197">
        <v>12.6</v>
      </c>
      <c r="J197">
        <v>12.6</v>
      </c>
      <c r="K197">
        <v>12.5</v>
      </c>
      <c r="L197">
        <v>12.66</v>
      </c>
      <c r="M197">
        <v>12.68</v>
      </c>
      <c r="N197">
        <v>12.72</v>
      </c>
      <c r="O197">
        <v>12.96</v>
      </c>
      <c r="P197">
        <v>12.98</v>
      </c>
      <c r="Q197">
        <v>12.68</v>
      </c>
      <c r="R197">
        <v>13</v>
      </c>
      <c r="S197">
        <v>12.9</v>
      </c>
      <c r="T197">
        <v>12.76</v>
      </c>
      <c r="U197">
        <v>12.54</v>
      </c>
      <c r="V197">
        <v>12.6</v>
      </c>
      <c r="W197">
        <v>12.4</v>
      </c>
      <c r="X197">
        <v>12.26</v>
      </c>
      <c r="Y197">
        <v>12.26</v>
      </c>
      <c r="Z197">
        <v>12.2</v>
      </c>
      <c r="AA197">
        <v>12.1</v>
      </c>
      <c r="AB197">
        <v>12.02</v>
      </c>
      <c r="AC197">
        <v>12.14</v>
      </c>
      <c r="AD197">
        <v>12.2</v>
      </c>
      <c r="AE197">
        <v>12.2</v>
      </c>
      <c r="AF197">
        <v>12.18</v>
      </c>
      <c r="AG197">
        <v>12.16</v>
      </c>
      <c r="AH197">
        <v>12.3</v>
      </c>
      <c r="AI197">
        <v>11.66</v>
      </c>
      <c r="AJ197">
        <v>11.6</v>
      </c>
      <c r="AK197">
        <v>12.3</v>
      </c>
      <c r="AL197">
        <v>12.28</v>
      </c>
      <c r="AM197">
        <v>12.28</v>
      </c>
      <c r="AN197">
        <v>12.28</v>
      </c>
      <c r="AO197">
        <v>12.14</v>
      </c>
      <c r="AP197">
        <v>12.08</v>
      </c>
      <c r="AQ197">
        <v>11.98</v>
      </c>
      <c r="AR197">
        <v>12.08</v>
      </c>
      <c r="AS197">
        <v>12</v>
      </c>
      <c r="AT197">
        <v>11.7</v>
      </c>
      <c r="AU197">
        <v>11.56</v>
      </c>
      <c r="AV197">
        <v>11.88</v>
      </c>
      <c r="AW197">
        <v>12.08</v>
      </c>
      <c r="AX197">
        <v>12.2</v>
      </c>
      <c r="AY197">
        <v>12.22</v>
      </c>
      <c r="AZ197">
        <v>11.98</v>
      </c>
      <c r="BA197">
        <v>11.98</v>
      </c>
      <c r="BB197">
        <v>12.02</v>
      </c>
      <c r="BC197">
        <v>11.98</v>
      </c>
      <c r="BD197">
        <v>12.04</v>
      </c>
      <c r="BE197">
        <v>12.02</v>
      </c>
      <c r="BF197">
        <v>11.9</v>
      </c>
      <c r="BG197">
        <v>11.82</v>
      </c>
      <c r="BH197">
        <v>11.7</v>
      </c>
      <c r="BI197">
        <v>11.62</v>
      </c>
      <c r="BJ197">
        <v>11.78</v>
      </c>
      <c r="BK197">
        <v>11.7</v>
      </c>
      <c r="BL197">
        <v>11.62</v>
      </c>
      <c r="BM197">
        <v>11.58</v>
      </c>
      <c r="BN197">
        <v>11.64</v>
      </c>
      <c r="BO197">
        <v>11.74</v>
      </c>
      <c r="BP197">
        <v>12</v>
      </c>
      <c r="BQ197">
        <v>11.94</v>
      </c>
      <c r="BR197" s="10">
        <f t="shared" si="6"/>
        <v>-6.7187500000000094E-2</v>
      </c>
      <c r="BS197" s="11" cm="1">
        <f t="array" aca="1" ref="BS197" ca="1">_xlfn.PERCENTILE.INC((OFFSET(E197,0,1,1,COLUMNS(E197:BQ197)-1) - E197:BP197) / E197:BP197, 0.05) * SQRT(COUNT(E197:BQ197) - 1)</f>
        <v>-0.18073279046953805</v>
      </c>
      <c r="BT197" s="10" cm="1">
        <f t="array" aca="1" ref="BT197" ca="1">_xlfn.STDEV.P((E197:BP197 - OFFSET(E197:BP197,0,1)) / OFFSET(E197:BP197,0,1)) * SQRT(COUNT(E197:BQ197)-1)</f>
        <v>0.11795637722767247</v>
      </c>
      <c r="BU197" s="10" cm="1">
        <f t="array" ref="BU197">-(MAX(1 - (E197:BQ197 / _xlfn.SCAN(E197, E197:BQ197, _xlfn.LAMBDA(_xlpm.a,_xlpm.b, MAX(_xlpm.a, _xlpm.b))))))</f>
        <v>-0.11076923076923073</v>
      </c>
      <c r="BV197" s="12">
        <f t="shared" ca="1" si="7"/>
        <v>-0.85414486017036761</v>
      </c>
    </row>
    <row r="198" spans="1:74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49.4</v>
      </c>
      <c r="F198">
        <v>48.2</v>
      </c>
      <c r="G198">
        <v>48</v>
      </c>
      <c r="H198">
        <v>48.4</v>
      </c>
      <c r="I198">
        <v>48.4</v>
      </c>
      <c r="J198">
        <v>48.4</v>
      </c>
      <c r="K198">
        <v>46.75</v>
      </c>
      <c r="L198">
        <v>46.35</v>
      </c>
      <c r="M198">
        <v>47.1</v>
      </c>
      <c r="N198">
        <v>46.55</v>
      </c>
      <c r="O198">
        <v>45.9</v>
      </c>
      <c r="P198">
        <v>44</v>
      </c>
      <c r="Q198">
        <v>44.5</v>
      </c>
      <c r="R198">
        <v>44.05</v>
      </c>
      <c r="S198">
        <v>44.2</v>
      </c>
      <c r="T198">
        <v>43.8</v>
      </c>
      <c r="U198">
        <v>43.8</v>
      </c>
      <c r="V198">
        <v>42.5</v>
      </c>
      <c r="W198">
        <v>42.35</v>
      </c>
      <c r="X198">
        <v>43.2</v>
      </c>
      <c r="Y198">
        <v>43.2</v>
      </c>
      <c r="Z198">
        <v>44.55</v>
      </c>
      <c r="AA198">
        <v>44.85</v>
      </c>
      <c r="AB198">
        <v>45.15</v>
      </c>
      <c r="AC198">
        <v>46</v>
      </c>
      <c r="AD198">
        <v>46.3</v>
      </c>
      <c r="AE198">
        <v>46</v>
      </c>
      <c r="AF198">
        <v>45.95</v>
      </c>
      <c r="AG198">
        <v>45.8</v>
      </c>
      <c r="AH198">
        <v>46.25</v>
      </c>
      <c r="AI198">
        <v>46</v>
      </c>
      <c r="AJ198">
        <v>46</v>
      </c>
      <c r="AK198">
        <v>46.3</v>
      </c>
      <c r="AL198">
        <v>46.3</v>
      </c>
      <c r="AM198">
        <v>46.5</v>
      </c>
      <c r="AN198">
        <v>46.6</v>
      </c>
      <c r="AO198">
        <v>46.05</v>
      </c>
      <c r="AP198">
        <v>45.9</v>
      </c>
      <c r="AQ198">
        <v>46.1</v>
      </c>
      <c r="AR198">
        <v>47.15</v>
      </c>
      <c r="AS198">
        <v>47.15</v>
      </c>
      <c r="AT198">
        <v>46.65</v>
      </c>
      <c r="AU198">
        <v>46.05</v>
      </c>
      <c r="AV198">
        <v>45.9</v>
      </c>
      <c r="AW198">
        <v>46.05</v>
      </c>
      <c r="AX198">
        <v>45.5</v>
      </c>
      <c r="AY198">
        <v>45.2</v>
      </c>
      <c r="AZ198">
        <v>44.65</v>
      </c>
      <c r="BA198">
        <v>45.25</v>
      </c>
      <c r="BB198">
        <v>45.75</v>
      </c>
      <c r="BC198">
        <v>45.5</v>
      </c>
      <c r="BD198">
        <v>46.45</v>
      </c>
      <c r="BE198">
        <v>46</v>
      </c>
      <c r="BF198">
        <v>46</v>
      </c>
      <c r="BG198">
        <v>45.95</v>
      </c>
      <c r="BH198">
        <v>45.4</v>
      </c>
      <c r="BI198">
        <v>45.5</v>
      </c>
      <c r="BJ198">
        <v>44.65</v>
      </c>
      <c r="BK198">
        <v>44.1</v>
      </c>
      <c r="BL198">
        <v>43.45</v>
      </c>
      <c r="BM198">
        <v>42.65</v>
      </c>
      <c r="BN198">
        <v>42</v>
      </c>
      <c r="BO198">
        <v>41.55</v>
      </c>
      <c r="BP198">
        <v>41.5</v>
      </c>
      <c r="BQ198">
        <v>42.25</v>
      </c>
      <c r="BR198" s="10">
        <f t="shared" si="6"/>
        <v>-0.14473684210526314</v>
      </c>
      <c r="BS198" s="11" cm="1">
        <f t="array" aca="1" ref="BS198" ca="1">_xlfn.PERCENTILE.INC((OFFSET(E198,0,1,1,COLUMNS(E198:BQ198)-1) - E198:BP198) / E198:BP198, 0.05) * SQRT(COUNT(E198:BQ198) - 1)</f>
        <v>-0.18759976865239966</v>
      </c>
      <c r="BT198" s="10" cm="1">
        <f t="array" aca="1" ref="BT198" ca="1">_xlfn.STDEV.P((E198:BP198 - OFFSET(E198:BP198,0,1)) / OFFSET(E198:BP198,0,1)) * SQRT(COUNT(E198:BQ198)-1)</f>
        <v>0.10697211820218867</v>
      </c>
      <c r="BU198" s="10" cm="1">
        <f t="array" ref="BU198">-(MAX(1 - (E198:BQ198 / _xlfn.SCAN(E198, E198:BQ198, _xlfn.LAMBDA(_xlpm.a,_xlpm.b, MAX(_xlpm.a, _xlpm.b))))))</f>
        <v>-0.15991902834008098</v>
      </c>
      <c r="BV198" s="12">
        <f t="shared" ca="1" si="7"/>
        <v>-1.6668004563730177</v>
      </c>
    </row>
    <row r="199" spans="1:74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14.65</v>
      </c>
      <c r="F199">
        <v>14.6</v>
      </c>
      <c r="G199">
        <v>14.12</v>
      </c>
      <c r="H199">
        <v>13.96</v>
      </c>
      <c r="I199">
        <v>13.96</v>
      </c>
      <c r="J199">
        <v>13.96</v>
      </c>
      <c r="K199">
        <v>14.22</v>
      </c>
      <c r="L199">
        <v>14.13</v>
      </c>
      <c r="M199">
        <v>14.03</v>
      </c>
      <c r="N199">
        <v>14.02</v>
      </c>
      <c r="O199">
        <v>13.95</v>
      </c>
      <c r="P199">
        <v>14</v>
      </c>
      <c r="Q199">
        <v>13.92</v>
      </c>
      <c r="R199">
        <v>13.78</v>
      </c>
      <c r="S199">
        <v>13.65</v>
      </c>
      <c r="T199">
        <v>13.72</v>
      </c>
      <c r="U199">
        <v>13.75</v>
      </c>
      <c r="V199">
        <v>13.52</v>
      </c>
      <c r="W199">
        <v>13.75</v>
      </c>
      <c r="X199">
        <v>13.82</v>
      </c>
      <c r="Y199">
        <v>13.82</v>
      </c>
      <c r="Z199">
        <v>13.57</v>
      </c>
      <c r="AA199">
        <v>13.58</v>
      </c>
      <c r="AB199">
        <v>13.49</v>
      </c>
      <c r="AC199">
        <v>13.74</v>
      </c>
      <c r="AD199">
        <v>13.32</v>
      </c>
      <c r="AE199">
        <v>13.28</v>
      </c>
      <c r="AF199">
        <v>13.03</v>
      </c>
      <c r="AG199">
        <v>13.11</v>
      </c>
      <c r="AH199">
        <v>12.49</v>
      </c>
      <c r="AI199">
        <v>12.47</v>
      </c>
      <c r="AJ199">
        <v>12.3</v>
      </c>
      <c r="AK199">
        <v>12.3</v>
      </c>
      <c r="AL199">
        <v>12.42</v>
      </c>
      <c r="AM199">
        <v>12.57</v>
      </c>
      <c r="AN199">
        <v>12.93</v>
      </c>
      <c r="AO199">
        <v>12.72</v>
      </c>
      <c r="AP199">
        <v>11.75</v>
      </c>
      <c r="AQ199">
        <v>11.87</v>
      </c>
      <c r="AR199">
        <v>12.01</v>
      </c>
      <c r="AS199">
        <v>11.92</v>
      </c>
      <c r="AT199">
        <v>11.85</v>
      </c>
      <c r="AU199">
        <v>11.7</v>
      </c>
      <c r="AV199">
        <v>11.76</v>
      </c>
      <c r="AW199">
        <v>12.09</v>
      </c>
      <c r="AX199">
        <v>12.12</v>
      </c>
      <c r="AY199">
        <v>12.09</v>
      </c>
      <c r="AZ199">
        <v>12.03</v>
      </c>
      <c r="BA199">
        <v>11.97</v>
      </c>
      <c r="BB199">
        <v>11.9</v>
      </c>
      <c r="BC199">
        <v>11.98</v>
      </c>
      <c r="BD199">
        <v>12.14</v>
      </c>
      <c r="BE199">
        <v>12.27</v>
      </c>
      <c r="BF199">
        <v>12.16</v>
      </c>
      <c r="BG199">
        <v>12.06</v>
      </c>
      <c r="BH199">
        <v>11.88</v>
      </c>
      <c r="BI199">
        <v>11.87</v>
      </c>
      <c r="BJ199">
        <v>11.76</v>
      </c>
      <c r="BK199">
        <v>11.7</v>
      </c>
      <c r="BL199">
        <v>11.71</v>
      </c>
      <c r="BM199">
        <v>11.82</v>
      </c>
      <c r="BN199">
        <v>11.79</v>
      </c>
      <c r="BO199">
        <v>11.81</v>
      </c>
      <c r="BP199">
        <v>11.83</v>
      </c>
      <c r="BQ199">
        <v>12.06</v>
      </c>
      <c r="BR199" s="10">
        <f t="shared" si="6"/>
        <v>-0.17679180887372012</v>
      </c>
      <c r="BS199" s="11" cm="1">
        <f t="array" aca="1" ref="BS199" ca="1">_xlfn.PERCENTILE.INC((OFFSET(E199,0,1,1,COLUMNS(E199:BQ199)-1) - E199:BP199) / E199:BP199, 0.05) * SQRT(COUNT(E199:BQ199) - 1)</f>
        <v>-0.2304506234545167</v>
      </c>
      <c r="BT199" s="10" cm="1">
        <f t="array" aca="1" ref="BT199" ca="1">_xlfn.STDEV.P((E199:BP199 - OFFSET(E199:BP199,0,1)) / OFFSET(E199:BP199,0,1)) * SQRT(COUNT(E199:BQ199)-1)</f>
        <v>0.13228838701255449</v>
      </c>
      <c r="BU199" s="10" cm="1">
        <f t="array" ref="BU199">-(MAX(1 - (E199:BQ199 / _xlfn.SCAN(E199, E199:BQ199, _xlfn.LAMBDA(_xlpm.a,_xlpm.b, MAX(_xlpm.a, _xlpm.b))))))</f>
        <v>-0.20136518771331069</v>
      </c>
      <c r="BV199" s="12">
        <f t="shared" ca="1" si="7"/>
        <v>-1.590133094502771</v>
      </c>
    </row>
    <row r="200" spans="1:74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147.19999999999999</v>
      </c>
      <c r="F200">
        <v>144.35</v>
      </c>
      <c r="G200">
        <v>145.80000000000001</v>
      </c>
      <c r="H200">
        <v>149.4</v>
      </c>
      <c r="I200">
        <v>149.4</v>
      </c>
      <c r="J200">
        <v>149.4</v>
      </c>
      <c r="K200">
        <v>152.85</v>
      </c>
      <c r="L200">
        <v>154.9</v>
      </c>
      <c r="M200">
        <v>155.55000000000001</v>
      </c>
      <c r="N200">
        <v>156.85</v>
      </c>
      <c r="O200">
        <v>158.75</v>
      </c>
      <c r="P200">
        <v>160.35</v>
      </c>
      <c r="Q200">
        <v>157.65</v>
      </c>
      <c r="R200">
        <v>155.19999999999999</v>
      </c>
      <c r="S200">
        <v>155.6</v>
      </c>
      <c r="T200">
        <v>153.35</v>
      </c>
      <c r="U200">
        <v>153.44999999999999</v>
      </c>
      <c r="V200">
        <v>153.75</v>
      </c>
      <c r="W200">
        <v>158.5</v>
      </c>
      <c r="X200">
        <v>158.85</v>
      </c>
      <c r="Y200">
        <v>158.85</v>
      </c>
      <c r="Z200">
        <v>156.15</v>
      </c>
      <c r="AA200">
        <v>155.9</v>
      </c>
      <c r="AB200">
        <v>152.9</v>
      </c>
      <c r="AC200">
        <v>155.55000000000001</v>
      </c>
      <c r="AD200">
        <v>155.55000000000001</v>
      </c>
      <c r="AE200">
        <v>154.19999999999999</v>
      </c>
      <c r="AF200">
        <v>154.6</v>
      </c>
      <c r="AG200">
        <v>152.55000000000001</v>
      </c>
      <c r="AH200">
        <v>152.4</v>
      </c>
      <c r="AI200">
        <v>153.75</v>
      </c>
      <c r="AJ200">
        <v>150.30000000000001</v>
      </c>
      <c r="AK200">
        <v>148.1</v>
      </c>
      <c r="AL200">
        <v>140.69999999999999</v>
      </c>
      <c r="AM200">
        <v>144.94999999999999</v>
      </c>
      <c r="AN200">
        <v>147.85</v>
      </c>
      <c r="AO200">
        <v>148.5</v>
      </c>
      <c r="AP200">
        <v>148.80000000000001</v>
      </c>
      <c r="AQ200">
        <v>145.1</v>
      </c>
      <c r="AR200">
        <v>144.05000000000001</v>
      </c>
      <c r="AS200">
        <v>144.05000000000001</v>
      </c>
      <c r="AT200">
        <v>145.9</v>
      </c>
      <c r="AU200">
        <v>146.85</v>
      </c>
      <c r="AV200">
        <v>148.65</v>
      </c>
      <c r="AW200">
        <v>143.65</v>
      </c>
      <c r="AX200">
        <v>145.15</v>
      </c>
      <c r="AY200">
        <v>144.05000000000001</v>
      </c>
      <c r="AZ200">
        <v>149.44999999999999</v>
      </c>
      <c r="BA200">
        <v>147.55000000000001</v>
      </c>
      <c r="BB200">
        <v>147</v>
      </c>
      <c r="BC200">
        <v>143.65</v>
      </c>
      <c r="BD200">
        <v>140.65</v>
      </c>
      <c r="BE200">
        <v>136.80000000000001</v>
      </c>
      <c r="BF200">
        <v>134.65</v>
      </c>
      <c r="BG200">
        <v>136.4</v>
      </c>
      <c r="BH200">
        <v>135.30000000000001</v>
      </c>
      <c r="BI200">
        <v>135.05000000000001</v>
      </c>
      <c r="BJ200">
        <v>131.19999999999999</v>
      </c>
      <c r="BK200">
        <v>129.19999999999999</v>
      </c>
      <c r="BL200">
        <v>127.5</v>
      </c>
      <c r="BM200">
        <v>127.65</v>
      </c>
      <c r="BN200">
        <v>123</v>
      </c>
      <c r="BO200">
        <v>123.85</v>
      </c>
      <c r="BP200">
        <v>122.3</v>
      </c>
      <c r="BQ200">
        <v>122.35</v>
      </c>
      <c r="BR200" s="10">
        <f t="shared" si="6"/>
        <v>-0.16881793478260868</v>
      </c>
      <c r="BS200" s="11" cm="1">
        <f t="array" aca="1" ref="BS200" ca="1">_xlfn.PERCENTILE.INC((OFFSET(E200,0,1,1,COLUMNS(E200:BQ200)-1) - E200:BP200) / E200:BP200, 0.05) * SQRT(COUNT(E200:BQ200) - 1)</f>
        <v>-0.22670162187958828</v>
      </c>
      <c r="BT200" s="10" cm="1">
        <f t="array" aca="1" ref="BT200" ca="1">_xlfn.STDEV.P((E200:BP200 - OFFSET(E200:BP200,0,1)) / OFFSET(E200:BP200,0,1)) * SQRT(COUNT(E200:BQ200)-1)</f>
        <v>0.13555880244253865</v>
      </c>
      <c r="BU200" s="10" cm="1">
        <f t="array" ref="BU200">-(MAX(1 - (E200:BQ200 / _xlfn.SCAN(E200, E200:BQ200, _xlfn.LAMBDA(_xlpm.a,_xlpm.b, MAX(_xlpm.a, _xlpm.b))))))</f>
        <v>-0.23729342064234482</v>
      </c>
      <c r="BV200" s="12">
        <f t="shared" ca="1" si="7"/>
        <v>-1.4929481853583713</v>
      </c>
    </row>
    <row r="201" spans="1:74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465.4</v>
      </c>
      <c r="F201">
        <v>463.9</v>
      </c>
      <c r="G201">
        <v>451.9</v>
      </c>
      <c r="H201">
        <v>453</v>
      </c>
      <c r="I201">
        <v>453</v>
      </c>
      <c r="J201">
        <v>453</v>
      </c>
      <c r="K201">
        <v>457.7</v>
      </c>
      <c r="L201">
        <v>467.1</v>
      </c>
      <c r="M201">
        <v>478.2</v>
      </c>
      <c r="N201">
        <v>485.1</v>
      </c>
      <c r="O201">
        <v>487.4</v>
      </c>
      <c r="P201">
        <v>489.1</v>
      </c>
      <c r="Q201">
        <v>486.8</v>
      </c>
      <c r="R201">
        <v>482.2</v>
      </c>
      <c r="S201">
        <v>481.8</v>
      </c>
      <c r="T201">
        <v>478.5</v>
      </c>
      <c r="U201">
        <v>480.7</v>
      </c>
      <c r="V201">
        <v>495</v>
      </c>
      <c r="W201">
        <v>493.5</v>
      </c>
      <c r="X201">
        <v>500</v>
      </c>
      <c r="Y201">
        <v>500</v>
      </c>
      <c r="Z201">
        <v>505.2</v>
      </c>
      <c r="AA201">
        <v>497.6</v>
      </c>
      <c r="AB201">
        <v>496</v>
      </c>
      <c r="AC201">
        <v>503.4</v>
      </c>
      <c r="AD201">
        <v>503.4</v>
      </c>
      <c r="AE201">
        <v>493.4</v>
      </c>
      <c r="AF201">
        <v>500</v>
      </c>
      <c r="AG201">
        <v>496</v>
      </c>
      <c r="AH201">
        <v>500.4</v>
      </c>
      <c r="AI201">
        <v>504.6</v>
      </c>
      <c r="AJ201">
        <v>504.6</v>
      </c>
      <c r="AK201">
        <v>500</v>
      </c>
      <c r="AL201">
        <v>506.4</v>
      </c>
      <c r="AM201">
        <v>499.2</v>
      </c>
      <c r="AN201">
        <v>501</v>
      </c>
      <c r="AO201">
        <v>494.9</v>
      </c>
      <c r="AP201">
        <v>477.3</v>
      </c>
      <c r="AQ201">
        <v>477.6</v>
      </c>
      <c r="AR201">
        <v>473.8</v>
      </c>
      <c r="AS201">
        <v>473.8</v>
      </c>
      <c r="AT201">
        <v>473</v>
      </c>
      <c r="AU201">
        <v>462.8</v>
      </c>
      <c r="AV201">
        <v>468.9</v>
      </c>
      <c r="AW201">
        <v>481.8</v>
      </c>
      <c r="AX201">
        <v>478.8</v>
      </c>
      <c r="AY201">
        <v>477.7</v>
      </c>
      <c r="AZ201">
        <v>471.9</v>
      </c>
      <c r="BA201">
        <v>469.7</v>
      </c>
      <c r="BB201">
        <v>462.9</v>
      </c>
      <c r="BC201">
        <v>465</v>
      </c>
      <c r="BD201">
        <v>452.3</v>
      </c>
      <c r="BE201">
        <v>451.7</v>
      </c>
      <c r="BF201">
        <v>448.2</v>
      </c>
      <c r="BG201">
        <v>444.5</v>
      </c>
      <c r="BH201">
        <v>440.1</v>
      </c>
      <c r="BI201">
        <v>443.6</v>
      </c>
      <c r="BJ201">
        <v>425.4</v>
      </c>
      <c r="BK201">
        <v>418.3</v>
      </c>
      <c r="BL201">
        <v>407.4</v>
      </c>
      <c r="BM201">
        <v>413.1</v>
      </c>
      <c r="BN201">
        <v>415.4</v>
      </c>
      <c r="BO201">
        <v>419.5</v>
      </c>
      <c r="BP201">
        <v>412.4</v>
      </c>
      <c r="BQ201">
        <v>413.5</v>
      </c>
      <c r="BR201" s="10">
        <f t="shared" si="6"/>
        <v>-0.11151697464546623</v>
      </c>
      <c r="BS201" s="11" cm="1">
        <f t="array" aca="1" ref="BS201" ca="1">_xlfn.PERCENTILE.INC((OFFSET(E201,0,1,1,COLUMNS(E201:BQ201)-1) - E201:BP201) / E201:BP201, 0.05) * SQRT(COUNT(E201:BQ201) - 1)</f>
        <v>-0.20823457453121394</v>
      </c>
      <c r="BT201" s="10" cm="1">
        <f t="array" aca="1" ref="BT201" ca="1">_xlfn.STDEV.P((E201:BP201 - OFFSET(E201:BP201,0,1)) / OFFSET(E201:BP201,0,1)) * SQRT(COUNT(E201:BQ201)-1)</f>
        <v>0.11282444251233584</v>
      </c>
      <c r="BU201" s="10" cm="1">
        <f t="array" ref="BU201">-(MAX(1 - (E201:BQ201 / _xlfn.SCAN(E201, E201:BQ201, _xlfn.LAMBDA(_xlpm.a,_xlpm.b, MAX(_xlpm.a, _xlpm.b))))))</f>
        <v>-0.1954976303317536</v>
      </c>
      <c r="BV201" s="12">
        <f t="shared" ca="1" si="7"/>
        <v>-1.285903167329516</v>
      </c>
    </row>
    <row r="202" spans="1:74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247.2</v>
      </c>
      <c r="F202">
        <v>255.4</v>
      </c>
      <c r="G202">
        <v>252.6</v>
      </c>
      <c r="H202">
        <v>257.2</v>
      </c>
      <c r="I202">
        <v>257.2</v>
      </c>
      <c r="J202">
        <v>257.2</v>
      </c>
      <c r="K202">
        <v>262.8</v>
      </c>
      <c r="L202">
        <v>263.2</v>
      </c>
      <c r="M202">
        <v>265.39999999999998</v>
      </c>
      <c r="N202">
        <v>268.2</v>
      </c>
      <c r="O202">
        <v>265.8</v>
      </c>
      <c r="P202">
        <v>261.60000000000002</v>
      </c>
      <c r="Q202">
        <v>267.60000000000002</v>
      </c>
      <c r="R202">
        <v>255.6</v>
      </c>
      <c r="S202">
        <v>254.2</v>
      </c>
      <c r="T202">
        <v>253.4</v>
      </c>
      <c r="U202">
        <v>256.2</v>
      </c>
      <c r="V202">
        <v>260</v>
      </c>
      <c r="W202">
        <v>249.2</v>
      </c>
      <c r="X202">
        <v>261.39999999999998</v>
      </c>
      <c r="Y202">
        <v>261.39999999999998</v>
      </c>
      <c r="Z202">
        <v>261.8</v>
      </c>
      <c r="AA202">
        <v>262.8</v>
      </c>
      <c r="AB202">
        <v>258.8</v>
      </c>
      <c r="AC202">
        <v>266.60000000000002</v>
      </c>
      <c r="AD202">
        <v>259.39999999999998</v>
      </c>
      <c r="AE202">
        <v>257</v>
      </c>
      <c r="AF202">
        <v>252.6</v>
      </c>
      <c r="AG202">
        <v>257</v>
      </c>
      <c r="AH202">
        <v>255.8</v>
      </c>
      <c r="AI202">
        <v>259.60000000000002</v>
      </c>
      <c r="AJ202">
        <v>256.60000000000002</v>
      </c>
      <c r="AK202">
        <v>248.4</v>
      </c>
      <c r="AL202">
        <v>248.4</v>
      </c>
      <c r="AM202">
        <v>255.2</v>
      </c>
      <c r="AN202">
        <v>261.2</v>
      </c>
      <c r="AO202">
        <v>258.8</v>
      </c>
      <c r="AP202">
        <v>250.6</v>
      </c>
      <c r="AQ202">
        <v>250</v>
      </c>
      <c r="AR202">
        <v>253.2</v>
      </c>
      <c r="AS202">
        <v>252.4</v>
      </c>
      <c r="AT202">
        <v>252.6</v>
      </c>
      <c r="AU202">
        <v>244.8</v>
      </c>
      <c r="AV202">
        <v>252</v>
      </c>
      <c r="AW202">
        <v>263.2</v>
      </c>
      <c r="AX202">
        <v>259.60000000000002</v>
      </c>
      <c r="AY202">
        <v>259.60000000000002</v>
      </c>
      <c r="AZ202">
        <v>252.4</v>
      </c>
      <c r="BA202">
        <v>247.2</v>
      </c>
      <c r="BB202">
        <v>248</v>
      </c>
      <c r="BC202">
        <v>248.4</v>
      </c>
      <c r="BD202">
        <v>255.6</v>
      </c>
      <c r="BE202">
        <v>260.8</v>
      </c>
      <c r="BF202">
        <v>261.39999999999998</v>
      </c>
      <c r="BG202">
        <v>256</v>
      </c>
      <c r="BH202">
        <v>249.4</v>
      </c>
      <c r="BI202">
        <v>247.6</v>
      </c>
      <c r="BJ202">
        <v>245.6</v>
      </c>
      <c r="BK202">
        <v>245.8</v>
      </c>
      <c r="BL202">
        <v>245.8</v>
      </c>
      <c r="BM202">
        <v>242.4</v>
      </c>
      <c r="BN202">
        <v>244.6</v>
      </c>
      <c r="BO202">
        <v>250</v>
      </c>
      <c r="BP202">
        <v>249.8</v>
      </c>
      <c r="BQ202">
        <v>250.6</v>
      </c>
      <c r="BR202" s="10">
        <f t="shared" si="6"/>
        <v>1.375404530744339E-2</v>
      </c>
      <c r="BS202" s="11" cm="1">
        <f t="array" aca="1" ref="BS202" ca="1">_xlfn.PERCENTILE.INC((OFFSET(E202,0,1,1,COLUMNS(E202:BQ202)-1) - E202:BP202) / E202:BP202, 0.05) * SQRT(COUNT(E202:BQ202) - 1)</f>
        <v>-0.25251058236993723</v>
      </c>
      <c r="BT202" s="10" cm="1">
        <f t="array" aca="1" ref="BT202" ca="1">_xlfn.STDEV.P((E202:BP202 - OFFSET(E202:BP202,0,1)) / OFFSET(E202:BP202,0,1)) * SQRT(COUNT(E202:BQ202)-1)</f>
        <v>0.1565343807393392</v>
      </c>
      <c r="BU202" s="10" cm="1">
        <f t="array" ref="BU202">-(MAX(1 - (E202:BQ202 / _xlfn.SCAN(E202, E202:BQ202, _xlfn.LAMBDA(_xlpm.a,_xlpm.b, MAX(_xlpm.a, _xlpm.b))))))</f>
        <v>-9.6196868008948444E-2</v>
      </c>
      <c r="BV202" s="12">
        <f t="shared" ca="1" si="7"/>
        <v>-0.12655550769308632</v>
      </c>
    </row>
    <row r="203" spans="1:74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918</v>
      </c>
      <c r="F203">
        <v>910</v>
      </c>
      <c r="G203">
        <v>946.5</v>
      </c>
      <c r="H203">
        <v>978.5</v>
      </c>
      <c r="I203">
        <v>978.5</v>
      </c>
      <c r="J203">
        <v>978.5</v>
      </c>
      <c r="K203">
        <v>1003</v>
      </c>
      <c r="L203">
        <v>1007</v>
      </c>
      <c r="M203">
        <v>991.5</v>
      </c>
      <c r="N203">
        <v>1000</v>
      </c>
      <c r="O203">
        <v>1030</v>
      </c>
      <c r="P203">
        <v>1018</v>
      </c>
      <c r="Q203">
        <v>1003</v>
      </c>
      <c r="R203">
        <v>1035</v>
      </c>
      <c r="S203">
        <v>1047</v>
      </c>
      <c r="T203">
        <v>1041</v>
      </c>
      <c r="U203">
        <v>1015</v>
      </c>
      <c r="V203">
        <v>1010</v>
      </c>
      <c r="W203">
        <v>1015</v>
      </c>
      <c r="X203">
        <v>1046</v>
      </c>
      <c r="Y203">
        <v>1046</v>
      </c>
      <c r="Z203">
        <v>1028</v>
      </c>
      <c r="AA203">
        <v>1059</v>
      </c>
      <c r="AB203">
        <v>1040</v>
      </c>
      <c r="AC203">
        <v>1041</v>
      </c>
      <c r="AD203">
        <v>1041</v>
      </c>
      <c r="AE203">
        <v>1073</v>
      </c>
      <c r="AF203">
        <v>1068</v>
      </c>
      <c r="AG203">
        <v>1079</v>
      </c>
      <c r="AH203">
        <v>1096</v>
      </c>
      <c r="AI203">
        <v>1096</v>
      </c>
      <c r="AJ203">
        <v>1108</v>
      </c>
      <c r="AK203">
        <v>1095</v>
      </c>
      <c r="AL203">
        <v>1105</v>
      </c>
      <c r="AM203">
        <v>1099</v>
      </c>
      <c r="AN203">
        <v>1060</v>
      </c>
      <c r="AO203">
        <v>1080</v>
      </c>
      <c r="AP203">
        <v>1060</v>
      </c>
      <c r="AQ203">
        <v>1080</v>
      </c>
      <c r="AR203">
        <v>1087</v>
      </c>
      <c r="AS203">
        <v>1087</v>
      </c>
      <c r="AT203">
        <v>1072</v>
      </c>
      <c r="AU203">
        <v>1077</v>
      </c>
      <c r="AV203">
        <v>1092</v>
      </c>
      <c r="AW203">
        <v>1079</v>
      </c>
      <c r="AX203">
        <v>1068</v>
      </c>
      <c r="AY203">
        <v>1090</v>
      </c>
      <c r="AZ203">
        <v>1057</v>
      </c>
      <c r="BA203">
        <v>1057</v>
      </c>
      <c r="BB203">
        <v>1040</v>
      </c>
      <c r="BC203">
        <v>1042</v>
      </c>
      <c r="BD203">
        <v>1045</v>
      </c>
      <c r="BE203">
        <v>1025</v>
      </c>
      <c r="BF203">
        <v>990</v>
      </c>
      <c r="BG203">
        <v>992.5</v>
      </c>
      <c r="BH203">
        <v>996</v>
      </c>
      <c r="BI203">
        <v>996</v>
      </c>
      <c r="BJ203">
        <v>998</v>
      </c>
      <c r="BK203">
        <v>986</v>
      </c>
      <c r="BL203">
        <v>988</v>
      </c>
      <c r="BM203">
        <v>963</v>
      </c>
      <c r="BN203">
        <v>943.5</v>
      </c>
      <c r="BO203">
        <v>940</v>
      </c>
      <c r="BP203">
        <v>937</v>
      </c>
      <c r="BQ203">
        <v>958.5</v>
      </c>
      <c r="BR203" s="10">
        <f t="shared" si="6"/>
        <v>4.4117647058823532E-2</v>
      </c>
      <c r="BS203" s="11" cm="1">
        <f t="array" aca="1" ref="BS203" ca="1">_xlfn.PERCENTILE.INC((OFFSET(E203,0,1,1,COLUMNS(E203:BQ203)-1) - E203:BP203) / E203:BP203, 0.05) * SQRT(COUNT(E203:BQ203) - 1)</f>
        <v>-0.20203595888413117</v>
      </c>
      <c r="BT203" s="10" cm="1">
        <f t="array" aca="1" ref="BT203" ca="1">_xlfn.STDEV.P((E203:BP203 - OFFSET(E203:BP203,0,1)) / OFFSET(E203:BP203,0,1)) * SQRT(COUNT(E203:BQ203)-1)</f>
        <v>0.137015547162009</v>
      </c>
      <c r="BU203" s="10" cm="1">
        <f t="array" ref="BU203">-(MAX(1 - (E203:BQ203 / _xlfn.SCAN(E203, E203:BQ203, _xlfn.LAMBDA(_xlpm.a,_xlpm.b, MAX(_xlpm.a, _xlpm.b))))))</f>
        <v>-0.15433212996389889</v>
      </c>
      <c r="BV203" s="12">
        <f t="shared" ca="1" si="7"/>
        <v>7.7022746280112422E-2</v>
      </c>
    </row>
    <row r="204" spans="1:74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26.43</v>
      </c>
      <c r="F204">
        <v>26.5</v>
      </c>
      <c r="G204">
        <v>26.31</v>
      </c>
      <c r="H204">
        <v>26.33</v>
      </c>
      <c r="I204">
        <v>26.33</v>
      </c>
      <c r="J204">
        <v>26.33</v>
      </c>
      <c r="K204">
        <v>26.26</v>
      </c>
      <c r="L204">
        <v>26.2</v>
      </c>
      <c r="M204">
        <v>26.15</v>
      </c>
      <c r="N204">
        <v>25.65</v>
      </c>
      <c r="O204">
        <v>25.7</v>
      </c>
      <c r="P204">
        <v>25.92</v>
      </c>
      <c r="Q204">
        <v>25.87</v>
      </c>
      <c r="R204">
        <v>25.97</v>
      </c>
      <c r="S204">
        <v>26.64</v>
      </c>
      <c r="T204">
        <v>26.52</v>
      </c>
      <c r="U204">
        <v>26.21</v>
      </c>
      <c r="V204">
        <v>25.95</v>
      </c>
      <c r="W204">
        <v>26.06</v>
      </c>
      <c r="X204">
        <v>26.14</v>
      </c>
      <c r="Y204">
        <v>26.14</v>
      </c>
      <c r="Z204">
        <v>25.86</v>
      </c>
      <c r="AA204">
        <v>25.92</v>
      </c>
      <c r="AB204">
        <v>25.56</v>
      </c>
      <c r="AC204">
        <v>25.69</v>
      </c>
      <c r="AD204">
        <v>25.85</v>
      </c>
      <c r="AE204">
        <v>25.78</v>
      </c>
      <c r="AF204">
        <v>25.68</v>
      </c>
      <c r="AG204">
        <v>25.42</v>
      </c>
      <c r="AH204">
        <v>24.94</v>
      </c>
      <c r="AI204">
        <v>24.72</v>
      </c>
      <c r="AJ204">
        <v>24.65</v>
      </c>
      <c r="AK204">
        <v>24.32</v>
      </c>
      <c r="AL204">
        <v>24.4</v>
      </c>
      <c r="AM204">
        <v>24.8</v>
      </c>
      <c r="AN204">
        <v>24.87</v>
      </c>
      <c r="AO204">
        <v>24.83</v>
      </c>
      <c r="AP204">
        <v>24.74</v>
      </c>
      <c r="AQ204">
        <v>24.47</v>
      </c>
      <c r="AR204">
        <v>24.41</v>
      </c>
      <c r="AS204">
        <v>24.4</v>
      </c>
      <c r="AT204">
        <v>24.31</v>
      </c>
      <c r="AU204">
        <v>23.73</v>
      </c>
      <c r="AV204">
        <v>24.21</v>
      </c>
      <c r="AW204">
        <v>24.52</v>
      </c>
      <c r="AX204">
        <v>24.11</v>
      </c>
      <c r="AY204">
        <v>24.23</v>
      </c>
      <c r="AZ204">
        <v>24.39</v>
      </c>
      <c r="BA204">
        <v>24.22</v>
      </c>
      <c r="BB204">
        <v>24.11</v>
      </c>
      <c r="BC204">
        <v>24.2</v>
      </c>
      <c r="BD204">
        <v>24.94</v>
      </c>
      <c r="BE204">
        <v>25.01</v>
      </c>
      <c r="BF204">
        <v>25.22</v>
      </c>
      <c r="BG204">
        <v>25.33</v>
      </c>
      <c r="BH204">
        <v>24.96</v>
      </c>
      <c r="BI204">
        <v>25.07</v>
      </c>
      <c r="BJ204">
        <v>24.68</v>
      </c>
      <c r="BK204">
        <v>24.47</v>
      </c>
      <c r="BL204">
        <v>24.41</v>
      </c>
      <c r="BM204">
        <v>24.33</v>
      </c>
      <c r="BN204">
        <v>24.51</v>
      </c>
      <c r="BO204">
        <v>24.68</v>
      </c>
      <c r="BP204">
        <v>24.74</v>
      </c>
      <c r="BQ204">
        <v>25.12</v>
      </c>
      <c r="BR204" s="10">
        <f t="shared" si="6"/>
        <v>-4.9564888384411608E-2</v>
      </c>
      <c r="BS204" s="11" cm="1">
        <f t="array" aca="1" ref="BS204" ca="1">_xlfn.PERCENTILE.INC((OFFSET(E204,0,1,1,COLUMNS(E204:BQ204)-1) - E204:BP204) / E204:BP204, 0.05) * SQRT(COUNT(E204:BQ204) - 1)</f>
        <v>-0.13237082986560963</v>
      </c>
      <c r="BT204" s="10" cm="1">
        <f t="array" aca="1" ref="BT204" ca="1">_xlfn.STDEV.P((E204:BP204 - OFFSET(E204:BP204,0,1)) / OFFSET(E204:BP204,0,1)) * SQRT(COUNT(E204:BQ204)-1)</f>
        <v>8.060800037102249E-2</v>
      </c>
      <c r="BU204" s="10" cm="1">
        <f t="array" ref="BU204">-(MAX(1 - (E204:BQ204 / _xlfn.SCAN(E204, E204:BQ204, _xlfn.LAMBDA(_xlpm.a,_xlpm.b, MAX(_xlpm.a, _xlpm.b))))))</f>
        <v>-0.10923423423423428</v>
      </c>
      <c r="BV204" s="12">
        <f t="shared" ca="1" si="7"/>
        <v>-1.0312775572538431</v>
      </c>
    </row>
    <row r="205" spans="1:74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78.2</v>
      </c>
      <c r="F205">
        <v>78.45</v>
      </c>
      <c r="G205">
        <v>79.45</v>
      </c>
      <c r="H205">
        <v>79.45</v>
      </c>
      <c r="I205">
        <v>79.45</v>
      </c>
      <c r="J205">
        <v>79.45</v>
      </c>
      <c r="K205">
        <v>81.2</v>
      </c>
      <c r="L205">
        <v>82.6</v>
      </c>
      <c r="M205">
        <v>84.55</v>
      </c>
      <c r="N205">
        <v>84.4</v>
      </c>
      <c r="O205">
        <v>86</v>
      </c>
      <c r="P205">
        <v>87.4</v>
      </c>
      <c r="Q205">
        <v>84.75</v>
      </c>
      <c r="R205">
        <v>84.1</v>
      </c>
      <c r="S205">
        <v>84.3</v>
      </c>
      <c r="T205">
        <v>86.2</v>
      </c>
      <c r="U205">
        <v>83.7</v>
      </c>
      <c r="V205">
        <v>86.9</v>
      </c>
      <c r="W205">
        <v>84.3</v>
      </c>
      <c r="X205">
        <v>85.85</v>
      </c>
      <c r="Y205">
        <v>85.85</v>
      </c>
      <c r="Z205">
        <v>82.8</v>
      </c>
      <c r="AA205">
        <v>81.05</v>
      </c>
      <c r="AB205">
        <v>81.25</v>
      </c>
      <c r="AC205">
        <v>83.25</v>
      </c>
      <c r="AD205">
        <v>83.9</v>
      </c>
      <c r="AE205">
        <v>84.7</v>
      </c>
      <c r="AF205">
        <v>85.9</v>
      </c>
      <c r="AG205">
        <v>86.3</v>
      </c>
      <c r="AH205">
        <v>88.55</v>
      </c>
      <c r="AI205">
        <v>88.85</v>
      </c>
      <c r="AJ205">
        <v>89.8</v>
      </c>
      <c r="AK205">
        <v>89.8</v>
      </c>
      <c r="AL205">
        <v>89.8</v>
      </c>
      <c r="AM205">
        <v>92.85</v>
      </c>
      <c r="AN205">
        <v>95.35</v>
      </c>
      <c r="AO205">
        <v>101.8</v>
      </c>
      <c r="AP205">
        <v>107.3</v>
      </c>
      <c r="AQ205">
        <v>106.6</v>
      </c>
      <c r="AR205">
        <v>98.75</v>
      </c>
      <c r="AS205">
        <v>98.75</v>
      </c>
      <c r="AT205">
        <v>98</v>
      </c>
      <c r="AU205">
        <v>94.8</v>
      </c>
      <c r="AV205">
        <v>98</v>
      </c>
      <c r="AW205">
        <v>101.7</v>
      </c>
      <c r="AX205">
        <v>103.9</v>
      </c>
      <c r="AY205">
        <v>98.35</v>
      </c>
      <c r="AZ205">
        <v>98.55</v>
      </c>
      <c r="BA205">
        <v>100.1</v>
      </c>
      <c r="BB205">
        <v>98</v>
      </c>
      <c r="BC205">
        <v>101.4</v>
      </c>
      <c r="BD205">
        <v>103.7</v>
      </c>
      <c r="BE205">
        <v>105.5</v>
      </c>
      <c r="BF205">
        <v>105.3</v>
      </c>
      <c r="BG205">
        <v>107.8</v>
      </c>
      <c r="BH205">
        <v>108.1</v>
      </c>
      <c r="BI205">
        <v>109.4</v>
      </c>
      <c r="BJ205">
        <v>111.6</v>
      </c>
      <c r="BK205">
        <v>106.5</v>
      </c>
      <c r="BL205">
        <v>108.4</v>
      </c>
      <c r="BM205">
        <v>107.7</v>
      </c>
      <c r="BN205">
        <v>105.4</v>
      </c>
      <c r="BO205">
        <v>106.5</v>
      </c>
      <c r="BP205">
        <v>108.4</v>
      </c>
      <c r="BQ205">
        <v>107.2</v>
      </c>
      <c r="BR205" s="10">
        <f t="shared" si="6"/>
        <v>0.37084398976982097</v>
      </c>
      <c r="BS205" s="11" cm="1">
        <f t="array" aca="1" ref="BS205" ca="1">_xlfn.PERCENTILE.INC((OFFSET(E205,0,1,1,COLUMNS(E205:BQ205)-1) - E205:BP205) / E205:BP205, 0.05) * SQRT(COUNT(E205:BQ205) - 1)</f>
        <v>-0.28076783188522919</v>
      </c>
      <c r="BT205" s="10" cm="1">
        <f t="array" aca="1" ref="BT205" ca="1">_xlfn.STDEV.P((E205:BP205 - OFFSET(E205:BP205,0,1)) / OFFSET(E205:BP205,0,1)) * SQRT(COUNT(E205:BQ205)-1)</f>
        <v>0.19654000361649487</v>
      </c>
      <c r="BU205" s="10" cm="1">
        <f t="array" ref="BU205">-(MAX(1 - (E205:BQ205 / _xlfn.SCAN(E205, E205:BQ205, _xlfn.LAMBDA(_xlpm.a,_xlpm.b, MAX(_xlpm.a, _xlpm.b))))))</f>
        <v>-0.11649580615097854</v>
      </c>
      <c r="BV205" s="12">
        <f t="shared" ca="1" si="7"/>
        <v>1.7160865484393477</v>
      </c>
    </row>
    <row r="206" spans="1:74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27.8</v>
      </c>
      <c r="F206">
        <v>27</v>
      </c>
      <c r="G206">
        <v>27.5</v>
      </c>
      <c r="H206">
        <v>28</v>
      </c>
      <c r="I206">
        <v>28</v>
      </c>
      <c r="J206">
        <v>28</v>
      </c>
      <c r="K206">
        <v>28</v>
      </c>
      <c r="L206">
        <v>28.4</v>
      </c>
      <c r="M206">
        <v>27.3</v>
      </c>
      <c r="N206">
        <v>26</v>
      </c>
      <c r="O206">
        <v>26.2</v>
      </c>
      <c r="P206">
        <v>25.6</v>
      </c>
      <c r="Q206">
        <v>26.2</v>
      </c>
      <c r="R206">
        <v>26.1</v>
      </c>
      <c r="S206">
        <v>26.6</v>
      </c>
      <c r="T206">
        <v>27.9</v>
      </c>
      <c r="U206">
        <v>27</v>
      </c>
      <c r="V206">
        <v>28.1</v>
      </c>
      <c r="W206">
        <v>28</v>
      </c>
      <c r="X206">
        <v>29</v>
      </c>
      <c r="Y206">
        <v>29</v>
      </c>
      <c r="Z206">
        <v>27.5</v>
      </c>
      <c r="AA206">
        <v>27</v>
      </c>
      <c r="AB206">
        <v>27.5</v>
      </c>
      <c r="AC206">
        <v>28</v>
      </c>
      <c r="AD206">
        <v>28</v>
      </c>
      <c r="AE206">
        <v>28</v>
      </c>
      <c r="AF206">
        <v>27.3</v>
      </c>
      <c r="AG206">
        <v>27.55</v>
      </c>
      <c r="AH206">
        <v>27</v>
      </c>
      <c r="AI206">
        <v>27</v>
      </c>
      <c r="AJ206">
        <v>25.95</v>
      </c>
      <c r="AK206">
        <v>26</v>
      </c>
      <c r="AL206">
        <v>26.9</v>
      </c>
      <c r="AM206">
        <v>26</v>
      </c>
      <c r="AN206">
        <v>27</v>
      </c>
      <c r="AO206">
        <v>26.6</v>
      </c>
      <c r="AP206">
        <v>27.4</v>
      </c>
      <c r="AQ206">
        <v>27</v>
      </c>
      <c r="AR206">
        <v>27</v>
      </c>
      <c r="AS206">
        <v>27</v>
      </c>
      <c r="AT206">
        <v>28</v>
      </c>
      <c r="AU206">
        <v>28</v>
      </c>
      <c r="AV206">
        <v>28</v>
      </c>
      <c r="AW206">
        <v>28</v>
      </c>
      <c r="AX206">
        <v>27.5</v>
      </c>
      <c r="AY206">
        <v>24.8</v>
      </c>
      <c r="AZ206">
        <v>24.5</v>
      </c>
      <c r="BA206">
        <v>25.05</v>
      </c>
      <c r="BB206">
        <v>24.8</v>
      </c>
      <c r="BC206">
        <v>23.8</v>
      </c>
      <c r="BD206">
        <v>24</v>
      </c>
      <c r="BE206">
        <v>24.25</v>
      </c>
      <c r="BF206">
        <v>23.7</v>
      </c>
      <c r="BG206">
        <v>24.1</v>
      </c>
      <c r="BH206">
        <v>23.75</v>
      </c>
      <c r="BI206">
        <v>23.7</v>
      </c>
      <c r="BJ206">
        <v>23.8</v>
      </c>
      <c r="BK206">
        <v>24.2</v>
      </c>
      <c r="BL206">
        <v>24.2</v>
      </c>
      <c r="BM206">
        <v>24.05</v>
      </c>
      <c r="BN206">
        <v>23.1</v>
      </c>
      <c r="BO206">
        <v>23.2</v>
      </c>
      <c r="BP206">
        <v>23.2</v>
      </c>
      <c r="BQ206">
        <v>23.35</v>
      </c>
      <c r="BR206" s="10">
        <f t="shared" si="6"/>
        <v>-0.16007194244604314</v>
      </c>
      <c r="BS206" s="11" cm="1">
        <f t="array" aca="1" ref="BS206" ca="1">_xlfn.PERCENTILE.INC((OFFSET(E206,0,1,1,COLUMNS(E206:BQ206)-1) - E206:BP206) / E206:BP206, 0.05) * SQRT(COUNT(E206:BQ206) - 1)</f>
        <v>-0.3215947957883441</v>
      </c>
      <c r="BT206" s="10" cm="1">
        <f t="array" aca="1" ref="BT206" ca="1">_xlfn.STDEV.P((E206:BP206 - OFFSET(E206:BP206,0,1)) / OFFSET(E206:BP206,0,1)) * SQRT(COUNT(E206:BQ206)-1)</f>
        <v>0.20920250790901265</v>
      </c>
      <c r="BU206" s="10" cm="1">
        <f t="array" ref="BU206">-(MAX(1 - (E206:BQ206 / _xlfn.SCAN(E206, E206:BQ206, _xlfn.LAMBDA(_xlpm.a,_xlpm.b, MAX(_xlpm.a, _xlpm.b))))))</f>
        <v>-0.20344827586206893</v>
      </c>
      <c r="BV206" s="12">
        <f t="shared" ca="1" si="7"/>
        <v>-0.92559251662314523</v>
      </c>
    </row>
    <row r="207" spans="1:74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2196</v>
      </c>
      <c r="F207">
        <v>2188</v>
      </c>
      <c r="G207">
        <v>2142</v>
      </c>
      <c r="H207">
        <v>2168</v>
      </c>
      <c r="I207">
        <v>2168</v>
      </c>
      <c r="J207">
        <v>2168</v>
      </c>
      <c r="K207">
        <v>2216</v>
      </c>
      <c r="L207">
        <v>2242</v>
      </c>
      <c r="M207">
        <v>2306</v>
      </c>
      <c r="N207">
        <v>2342</v>
      </c>
      <c r="O207">
        <v>2340</v>
      </c>
      <c r="P207">
        <v>2366</v>
      </c>
      <c r="Q207">
        <v>2364</v>
      </c>
      <c r="R207">
        <v>2308</v>
      </c>
      <c r="S207">
        <v>2338</v>
      </c>
      <c r="T207">
        <v>2308</v>
      </c>
      <c r="U207">
        <v>2312</v>
      </c>
      <c r="V207">
        <v>2400</v>
      </c>
      <c r="W207">
        <v>2384</v>
      </c>
      <c r="X207">
        <v>2412</v>
      </c>
      <c r="Y207">
        <v>2412</v>
      </c>
      <c r="Z207">
        <v>2454</v>
      </c>
      <c r="AA207">
        <v>2426</v>
      </c>
      <c r="AB207">
        <v>2406</v>
      </c>
      <c r="AC207">
        <v>2442</v>
      </c>
      <c r="AD207">
        <v>2442</v>
      </c>
      <c r="AE207">
        <v>2400</v>
      </c>
      <c r="AF207">
        <v>2422</v>
      </c>
      <c r="AG207">
        <v>2402</v>
      </c>
      <c r="AH207">
        <v>2444</v>
      </c>
      <c r="AI207">
        <v>2462</v>
      </c>
      <c r="AJ207">
        <v>2486</v>
      </c>
      <c r="AK207">
        <v>2456</v>
      </c>
      <c r="AL207">
        <v>2500</v>
      </c>
      <c r="AM207">
        <v>2466</v>
      </c>
      <c r="AN207">
        <v>2460</v>
      </c>
      <c r="AO207">
        <v>2426</v>
      </c>
      <c r="AP207">
        <v>2328</v>
      </c>
      <c r="AQ207">
        <v>2284</v>
      </c>
      <c r="AR207">
        <v>2268</v>
      </c>
      <c r="AS207">
        <v>2268</v>
      </c>
      <c r="AT207">
        <v>2276</v>
      </c>
      <c r="AU207">
        <v>2260</v>
      </c>
      <c r="AV207">
        <v>2318</v>
      </c>
      <c r="AW207">
        <v>2344</v>
      </c>
      <c r="AX207">
        <v>2334</v>
      </c>
      <c r="AY207">
        <v>2320</v>
      </c>
      <c r="AZ207">
        <v>2290</v>
      </c>
      <c r="BA207">
        <v>2270</v>
      </c>
      <c r="BB207">
        <v>2226</v>
      </c>
      <c r="BC207">
        <v>2238</v>
      </c>
      <c r="BD207">
        <v>2172</v>
      </c>
      <c r="BE207">
        <v>2156</v>
      </c>
      <c r="BF207">
        <v>2138</v>
      </c>
      <c r="BG207">
        <v>2118</v>
      </c>
      <c r="BH207">
        <v>2106</v>
      </c>
      <c r="BI207">
        <v>2104</v>
      </c>
      <c r="BJ207">
        <v>2052</v>
      </c>
      <c r="BK207">
        <v>2008</v>
      </c>
      <c r="BL207">
        <v>1954</v>
      </c>
      <c r="BM207">
        <v>1978</v>
      </c>
      <c r="BN207">
        <v>1982</v>
      </c>
      <c r="BO207">
        <v>2004</v>
      </c>
      <c r="BP207">
        <v>1982</v>
      </c>
      <c r="BQ207">
        <v>1988</v>
      </c>
      <c r="BR207" s="10">
        <f t="shared" si="6"/>
        <v>-9.4717668488160295E-2</v>
      </c>
      <c r="BS207" s="11" cm="1">
        <f t="array" aca="1" ref="BS207" ca="1">_xlfn.PERCENTILE.INC((OFFSET(E207,0,1,1,COLUMNS(E207:BQ207)-1) - E207:BP207) / E207:BP207, 0.05) * SQRT(COUNT(E207:BQ207) - 1)</f>
        <v>-0.19648723244098742</v>
      </c>
      <c r="BT207" s="10" cm="1">
        <f t="array" aca="1" ref="BT207" ca="1">_xlfn.STDEV.P((E207:BP207 - OFFSET(E207:BP207,0,1)) / OFFSET(E207:BP207,0,1)) * SQRT(COUNT(E207:BQ207)-1)</f>
        <v>0.1194845299482479</v>
      </c>
      <c r="BU207" s="10" cm="1">
        <f t="array" ref="BU207">-(MAX(1 - (E207:BQ207 / _xlfn.SCAN(E207, E207:BQ207, _xlfn.LAMBDA(_xlpm.a,_xlpm.b, MAX(_xlpm.a, _xlpm.b))))))</f>
        <v>-0.21840000000000004</v>
      </c>
      <c r="BV207" s="12">
        <f t="shared" ca="1" si="7"/>
        <v>-1.0736285431850983</v>
      </c>
    </row>
    <row r="208" spans="1:74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1165</v>
      </c>
      <c r="F208">
        <v>1164</v>
      </c>
      <c r="G208">
        <v>1152</v>
      </c>
      <c r="H208">
        <v>1194</v>
      </c>
      <c r="I208">
        <v>1194</v>
      </c>
      <c r="J208">
        <v>1194</v>
      </c>
      <c r="K208">
        <v>1214</v>
      </c>
      <c r="L208">
        <v>1225</v>
      </c>
      <c r="M208">
        <v>1224</v>
      </c>
      <c r="N208">
        <v>1225</v>
      </c>
      <c r="O208">
        <v>1226</v>
      </c>
      <c r="P208">
        <v>1201</v>
      </c>
      <c r="Q208">
        <v>1185</v>
      </c>
      <c r="R208">
        <v>1192</v>
      </c>
      <c r="S208">
        <v>1198</v>
      </c>
      <c r="T208">
        <v>1184</v>
      </c>
      <c r="U208">
        <v>1177</v>
      </c>
      <c r="V208">
        <v>1191</v>
      </c>
      <c r="W208">
        <v>1197</v>
      </c>
      <c r="X208">
        <v>1224</v>
      </c>
      <c r="Y208">
        <v>1224</v>
      </c>
      <c r="Z208">
        <v>1216</v>
      </c>
      <c r="AA208">
        <v>1218</v>
      </c>
      <c r="AB208">
        <v>1213</v>
      </c>
      <c r="AC208">
        <v>1218</v>
      </c>
      <c r="AD208">
        <v>1218</v>
      </c>
      <c r="AE208">
        <v>1164</v>
      </c>
      <c r="AF208">
        <v>1172</v>
      </c>
      <c r="AG208">
        <v>1178</v>
      </c>
      <c r="AH208">
        <v>1159</v>
      </c>
      <c r="AI208">
        <v>1178</v>
      </c>
      <c r="AJ208">
        <v>1183</v>
      </c>
      <c r="AK208">
        <v>1169</v>
      </c>
      <c r="AL208">
        <v>1154</v>
      </c>
      <c r="AM208">
        <v>1165</v>
      </c>
      <c r="AN208">
        <v>1157</v>
      </c>
      <c r="AO208">
        <v>1178</v>
      </c>
      <c r="AP208">
        <v>1158</v>
      </c>
      <c r="AQ208">
        <v>1131</v>
      </c>
      <c r="AR208">
        <v>1117</v>
      </c>
      <c r="AS208">
        <v>1117</v>
      </c>
      <c r="AT208">
        <v>1132</v>
      </c>
      <c r="AU208">
        <v>1150</v>
      </c>
      <c r="AV208">
        <v>1157</v>
      </c>
      <c r="AW208">
        <v>1190</v>
      </c>
      <c r="AX208">
        <v>1191</v>
      </c>
      <c r="AY208">
        <v>1196</v>
      </c>
      <c r="AZ208">
        <v>1168</v>
      </c>
      <c r="BA208">
        <v>1162</v>
      </c>
      <c r="BB208">
        <v>1162</v>
      </c>
      <c r="BC208">
        <v>1168</v>
      </c>
      <c r="BD208">
        <v>1146</v>
      </c>
      <c r="BE208">
        <v>1120</v>
      </c>
      <c r="BF208">
        <v>1105</v>
      </c>
      <c r="BG208">
        <v>1118</v>
      </c>
      <c r="BH208">
        <v>1100</v>
      </c>
      <c r="BI208">
        <v>1106</v>
      </c>
      <c r="BJ208">
        <v>1077</v>
      </c>
      <c r="BK208">
        <v>1062</v>
      </c>
      <c r="BL208">
        <v>1038</v>
      </c>
      <c r="BM208">
        <v>1043</v>
      </c>
      <c r="BN208">
        <v>1049</v>
      </c>
      <c r="BO208">
        <v>1078</v>
      </c>
      <c r="BP208">
        <v>1052</v>
      </c>
      <c r="BQ208">
        <v>1073</v>
      </c>
      <c r="BR208" s="10">
        <f t="shared" si="6"/>
        <v>-7.896995708154507E-2</v>
      </c>
      <c r="BS208" s="11" cm="1">
        <f t="array" aca="1" ref="BS208" ca="1">_xlfn.PERCENTILE.INC((OFFSET(E208,0,1,1,COLUMNS(E208:BQ208)-1) - E208:BP208) / E208:BP208, 0.05) * SQRT(COUNT(E208:BQ208) - 1)</f>
        <v>-0.18717659902611467</v>
      </c>
      <c r="BT208" s="10" cm="1">
        <f t="array" aca="1" ref="BT208" ca="1">_xlfn.STDEV.P((E208:BP208 - OFFSET(E208:BP208,0,1)) / OFFSET(E208:BP208,0,1)) * SQRT(COUNT(E208:BQ208)-1)</f>
        <v>0.11978385864539971</v>
      </c>
      <c r="BU208" s="10" cm="1">
        <f t="array" ref="BU208">-(MAX(1 - (E208:BQ208 / _xlfn.SCAN(E208, E208:BQ208, _xlfn.LAMBDA(_xlpm.a,_xlpm.b, MAX(_xlpm.a, _xlpm.b))))))</f>
        <v>-0.15334420880913535</v>
      </c>
      <c r="BV208" s="12">
        <f t="shared" ca="1" si="7"/>
        <v>-0.93947792037671407</v>
      </c>
    </row>
    <row r="209" spans="1:74" x14ac:dyDescent="0.45">
      <c r="A209" s="2" t="s">
        <v>436</v>
      </c>
      <c r="B209" t="s">
        <v>437</v>
      </c>
      <c r="C209" t="s">
        <v>22</v>
      </c>
      <c r="D209" t="s">
        <v>8</v>
      </c>
      <c r="E209">
        <v>40.700000000000003</v>
      </c>
      <c r="F209">
        <v>40.15</v>
      </c>
      <c r="G209">
        <v>39.700000000000003</v>
      </c>
      <c r="H209">
        <v>38</v>
      </c>
      <c r="I209">
        <v>38</v>
      </c>
      <c r="J209">
        <v>38</v>
      </c>
      <c r="K209">
        <v>38.75</v>
      </c>
      <c r="L209">
        <v>38.049999999999997</v>
      </c>
      <c r="M209">
        <v>38.799999999999997</v>
      </c>
      <c r="N209">
        <v>38.85</v>
      </c>
      <c r="O209">
        <v>39.75</v>
      </c>
      <c r="P209">
        <v>39.5</v>
      </c>
      <c r="Q209">
        <v>39.5</v>
      </c>
      <c r="R209">
        <v>39.6</v>
      </c>
      <c r="S209">
        <v>39.700000000000003</v>
      </c>
      <c r="T209">
        <v>39.65</v>
      </c>
      <c r="U209">
        <v>39.5</v>
      </c>
      <c r="V209">
        <v>39</v>
      </c>
      <c r="W209">
        <v>39.049999999999997</v>
      </c>
      <c r="X209">
        <v>38.799999999999997</v>
      </c>
      <c r="Y209">
        <v>38.799999999999997</v>
      </c>
      <c r="Z209">
        <v>38.35</v>
      </c>
      <c r="AA209">
        <v>38.200000000000003</v>
      </c>
      <c r="AB209">
        <v>38.1</v>
      </c>
      <c r="AC209">
        <v>38.4</v>
      </c>
      <c r="AD209">
        <v>38.9</v>
      </c>
      <c r="AE209">
        <v>38.65</v>
      </c>
      <c r="AF209">
        <v>38.799999999999997</v>
      </c>
      <c r="AG209">
        <v>36.65</v>
      </c>
      <c r="AH209">
        <v>37.15</v>
      </c>
      <c r="AI209">
        <v>37.700000000000003</v>
      </c>
      <c r="AJ209">
        <v>38</v>
      </c>
      <c r="AK209">
        <v>37.6</v>
      </c>
      <c r="AL209">
        <v>38.1</v>
      </c>
      <c r="AM209">
        <v>38.1</v>
      </c>
      <c r="AN209">
        <v>38.299999999999997</v>
      </c>
      <c r="AO209">
        <v>38.75</v>
      </c>
      <c r="AP209">
        <v>37.799999999999997</v>
      </c>
      <c r="AQ209">
        <v>37.799999999999997</v>
      </c>
      <c r="AR209">
        <v>38.25</v>
      </c>
      <c r="AS209">
        <v>38.4</v>
      </c>
      <c r="AT209">
        <v>38.6</v>
      </c>
      <c r="AU209">
        <v>37.700000000000003</v>
      </c>
      <c r="AV209">
        <v>38.299999999999997</v>
      </c>
      <c r="AW209">
        <v>39.200000000000003</v>
      </c>
      <c r="AX209">
        <v>39.4</v>
      </c>
      <c r="AY209">
        <v>39.200000000000003</v>
      </c>
      <c r="AZ209">
        <v>38.200000000000003</v>
      </c>
      <c r="BA209">
        <v>38.799999999999997</v>
      </c>
      <c r="BB209">
        <v>38.9</v>
      </c>
      <c r="BC209">
        <v>39</v>
      </c>
      <c r="BD209">
        <v>39.049999999999997</v>
      </c>
      <c r="BE209">
        <v>38.85</v>
      </c>
      <c r="BF209">
        <v>38.950000000000003</v>
      </c>
      <c r="BG209">
        <v>39.049999999999997</v>
      </c>
      <c r="BH209">
        <v>39</v>
      </c>
      <c r="BI209">
        <v>38.1</v>
      </c>
      <c r="BJ209">
        <v>37.799999999999997</v>
      </c>
      <c r="BK209">
        <v>37.6</v>
      </c>
      <c r="BL209">
        <v>37.299999999999997</v>
      </c>
      <c r="BM209">
        <v>37.5</v>
      </c>
      <c r="BN209">
        <v>37.5</v>
      </c>
      <c r="BO209">
        <v>37.65</v>
      </c>
      <c r="BP209">
        <v>37.5</v>
      </c>
      <c r="BQ209">
        <v>37.75</v>
      </c>
      <c r="BR209" s="10">
        <f t="shared" si="6"/>
        <v>-7.248157248157254E-2</v>
      </c>
      <c r="BS209" s="11" cm="1">
        <f t="array" aca="1" ref="BS209" ca="1">_xlfn.PERCENTILE.INC((OFFSET(E209,0,1,1,COLUMNS(E209:BQ209)-1) - E209:BP209) / E209:BP209, 0.05) * SQRT(COUNT(E209:BQ209) - 1)</f>
        <v>-0.19468895203075426</v>
      </c>
      <c r="BT209" s="10" cm="1">
        <f t="array" aca="1" ref="BT209" ca="1">_xlfn.STDEV.P((E209:BP209 - OFFSET(E209:BP209,0,1)) / OFFSET(E209:BP209,0,1)) * SQRT(COUNT(E209:BQ209)-1)</f>
        <v>0.11350756254163236</v>
      </c>
      <c r="BU209" s="10" cm="1">
        <f t="array" ref="BU209">-(MAX(1 - (E209:BQ209 / _xlfn.SCAN(E209, E209:BQ209, _xlfn.LAMBDA(_xlpm.a,_xlpm.b, MAX(_xlpm.a, _xlpm.b))))))</f>
        <v>-9.9508599508599582E-2</v>
      </c>
      <c r="BV209" s="12">
        <f t="shared" ca="1" si="7"/>
        <v>-0.93426291112550597</v>
      </c>
    </row>
    <row r="210" spans="1:74" x14ac:dyDescent="0.45">
      <c r="A210" s="2" t="s">
        <v>438</v>
      </c>
      <c r="B210" t="s">
        <v>439</v>
      </c>
      <c r="C210" t="s">
        <v>22</v>
      </c>
      <c r="D210" t="s">
        <v>8</v>
      </c>
      <c r="E210">
        <v>22.84</v>
      </c>
      <c r="F210">
        <v>22.66</v>
      </c>
      <c r="G210">
        <v>22.08</v>
      </c>
      <c r="H210">
        <v>21.62</v>
      </c>
      <c r="I210">
        <v>21.62</v>
      </c>
      <c r="J210">
        <v>21.62</v>
      </c>
      <c r="K210">
        <v>21.78</v>
      </c>
      <c r="L210">
        <v>21.76</v>
      </c>
      <c r="M210">
        <v>21.76</v>
      </c>
      <c r="N210">
        <v>21.84</v>
      </c>
      <c r="O210">
        <v>21.8</v>
      </c>
      <c r="P210">
        <v>22.16</v>
      </c>
      <c r="Q210">
        <v>22.04</v>
      </c>
      <c r="R210">
        <v>22.06</v>
      </c>
      <c r="S210">
        <v>22.22</v>
      </c>
      <c r="T210">
        <v>22.26</v>
      </c>
      <c r="U210">
        <v>22.06</v>
      </c>
      <c r="V210">
        <v>22.06</v>
      </c>
      <c r="W210">
        <v>22.24</v>
      </c>
      <c r="X210">
        <v>22.52</v>
      </c>
      <c r="Y210">
        <v>22.52</v>
      </c>
      <c r="Z210">
        <v>22.52</v>
      </c>
      <c r="AA210">
        <v>22.6</v>
      </c>
      <c r="AB210">
        <v>22.88</v>
      </c>
      <c r="AC210">
        <v>23.1</v>
      </c>
      <c r="AD210">
        <v>23.18</v>
      </c>
      <c r="AE210">
        <v>23.16</v>
      </c>
      <c r="AF210">
        <v>22.6</v>
      </c>
      <c r="AG210">
        <v>22.58</v>
      </c>
      <c r="AH210">
        <v>22.62</v>
      </c>
      <c r="AI210">
        <v>22.66</v>
      </c>
      <c r="AJ210">
        <v>22.74</v>
      </c>
      <c r="AK210">
        <v>22.6</v>
      </c>
      <c r="AL210">
        <v>22.6</v>
      </c>
      <c r="AM210">
        <v>23.1</v>
      </c>
      <c r="AN210">
        <v>22.74</v>
      </c>
      <c r="AO210">
        <v>22.54</v>
      </c>
      <c r="AP210">
        <v>21.96</v>
      </c>
      <c r="AQ210">
        <v>21.98</v>
      </c>
      <c r="AR210">
        <v>21.98</v>
      </c>
      <c r="AS210">
        <v>22</v>
      </c>
      <c r="AT210">
        <v>21.82</v>
      </c>
      <c r="AU210">
        <v>21.36</v>
      </c>
      <c r="AV210">
        <v>21.58</v>
      </c>
      <c r="AW210">
        <v>21.92</v>
      </c>
      <c r="AX210">
        <v>21.84</v>
      </c>
      <c r="AY210">
        <v>21.9</v>
      </c>
      <c r="AZ210">
        <v>22.1</v>
      </c>
      <c r="BA210">
        <v>22.36</v>
      </c>
      <c r="BB210">
        <v>22.2</v>
      </c>
      <c r="BC210">
        <v>22.42</v>
      </c>
      <c r="BD210">
        <v>22.66</v>
      </c>
      <c r="BE210">
        <v>23.06</v>
      </c>
      <c r="BF210">
        <v>22.36</v>
      </c>
      <c r="BG210">
        <v>22.82</v>
      </c>
      <c r="BH210">
        <v>22.58</v>
      </c>
      <c r="BI210">
        <v>22.48</v>
      </c>
      <c r="BJ210">
        <v>22.56</v>
      </c>
      <c r="BK210">
        <v>22.74</v>
      </c>
      <c r="BL210">
        <v>22.86</v>
      </c>
      <c r="BM210">
        <v>22.9</v>
      </c>
      <c r="BN210">
        <v>22.74</v>
      </c>
      <c r="BO210">
        <v>22.94</v>
      </c>
      <c r="BP210">
        <v>23.02</v>
      </c>
      <c r="BQ210">
        <v>22.94</v>
      </c>
      <c r="BR210" s="10">
        <f t="shared" si="6"/>
        <v>4.3782837127846509E-3</v>
      </c>
      <c r="BS210" s="11" cm="1">
        <f t="array" aca="1" ref="BS210" ca="1">_xlfn.PERCENTILE.INC((OFFSET(E210,0,1,1,COLUMNS(E210:BQ210)-1) - E210:BP210) / E210:BP210, 0.05) * SQRT(COUNT(E210:BQ210) - 1)</f>
        <v>-0.18971930807723389</v>
      </c>
      <c r="BT210" s="10" cm="1">
        <f t="array" aca="1" ref="BT210" ca="1">_xlfn.STDEV.P((E210:BP210 - OFFSET(E210:BP210,0,1)) / OFFSET(E210:BP210,0,1)) * SQRT(COUNT(E210:BQ210)-1)</f>
        <v>8.8397335215971762E-2</v>
      </c>
      <c r="BU210" s="10" cm="1">
        <f t="array" ref="BU210">-(MAX(1 - (E210:BQ210 / _xlfn.SCAN(E210, E210:BQ210, _xlfn.LAMBDA(_xlpm.a,_xlpm.b, MAX(_xlpm.a, _xlpm.b))))))</f>
        <v>-7.8515962036238118E-2</v>
      </c>
      <c r="BV210" s="12">
        <f t="shared" ca="1" si="7"/>
        <v>-0.330168885173309</v>
      </c>
    </row>
    <row r="211" spans="1:74" x14ac:dyDescent="0.45">
      <c r="A211" s="2" t="s">
        <v>440</v>
      </c>
      <c r="B211" t="s">
        <v>441</v>
      </c>
      <c r="C211" t="s">
        <v>37</v>
      </c>
      <c r="D211" t="s">
        <v>8</v>
      </c>
      <c r="E211">
        <v>3.6080000000000001</v>
      </c>
      <c r="F211">
        <v>3.5990000000000002</v>
      </c>
      <c r="G211">
        <v>3.5790000000000002</v>
      </c>
      <c r="H211">
        <v>3.4929999999999999</v>
      </c>
      <c r="I211">
        <v>3.4929999999999999</v>
      </c>
      <c r="J211">
        <v>3.4929999999999999</v>
      </c>
      <c r="K211">
        <v>3.45</v>
      </c>
      <c r="L211">
        <v>3.4969999999999999</v>
      </c>
      <c r="M211">
        <v>3.452</v>
      </c>
      <c r="N211">
        <v>3.5419999999999998</v>
      </c>
      <c r="O211">
        <v>3.528</v>
      </c>
      <c r="P211">
        <v>3.613</v>
      </c>
      <c r="Q211">
        <v>3.66</v>
      </c>
      <c r="R211">
        <v>3.6419999999999999</v>
      </c>
      <c r="S211">
        <v>3.5779999999999998</v>
      </c>
      <c r="T211">
        <v>3.5539999999999998</v>
      </c>
      <c r="U211">
        <v>3.4940000000000002</v>
      </c>
      <c r="V211">
        <v>3.452</v>
      </c>
      <c r="W211">
        <v>3.5470000000000002</v>
      </c>
      <c r="X211">
        <v>3.3519999999999999</v>
      </c>
      <c r="Y211">
        <v>3.3519999999999999</v>
      </c>
      <c r="Z211">
        <v>3.2669999999999999</v>
      </c>
      <c r="AA211">
        <v>3.218</v>
      </c>
      <c r="AB211">
        <v>3.1680000000000001</v>
      </c>
      <c r="AC211">
        <v>3.2120000000000002</v>
      </c>
      <c r="AD211">
        <v>3.3660000000000001</v>
      </c>
      <c r="AE211">
        <v>3.343</v>
      </c>
      <c r="AF211">
        <v>3.3420000000000001</v>
      </c>
      <c r="AG211">
        <v>3.3239999999999998</v>
      </c>
      <c r="AH211">
        <v>3.355</v>
      </c>
      <c r="AI211">
        <v>3.3610000000000002</v>
      </c>
      <c r="AJ211">
        <v>3.331</v>
      </c>
      <c r="AK211">
        <v>3.3839999999999999</v>
      </c>
      <c r="AL211">
        <v>3.411</v>
      </c>
      <c r="AM211">
        <v>3.403</v>
      </c>
      <c r="AN211">
        <v>3.4769999999999999</v>
      </c>
      <c r="AO211">
        <v>3.508</v>
      </c>
      <c r="AP211">
        <v>3.4780000000000002</v>
      </c>
      <c r="AQ211">
        <v>3.5070000000000001</v>
      </c>
      <c r="AR211">
        <v>3.5640000000000001</v>
      </c>
      <c r="AS211">
        <v>3.5659999999999998</v>
      </c>
      <c r="AT211">
        <v>3.536</v>
      </c>
      <c r="AU211">
        <v>3.427</v>
      </c>
      <c r="AV211">
        <v>3.5470000000000002</v>
      </c>
      <c r="AW211">
        <v>3.6309999999999998</v>
      </c>
      <c r="AX211">
        <v>3.61</v>
      </c>
      <c r="AY211">
        <v>3.6080000000000001</v>
      </c>
      <c r="AZ211">
        <v>3.613</v>
      </c>
      <c r="BA211">
        <v>3.6469999999999998</v>
      </c>
      <c r="BB211">
        <v>3.5979999999999999</v>
      </c>
      <c r="BC211">
        <v>3.6080000000000001</v>
      </c>
      <c r="BD211">
        <v>3.5950000000000002</v>
      </c>
      <c r="BE211">
        <v>3.661</v>
      </c>
      <c r="BF211">
        <v>3.6970000000000001</v>
      </c>
      <c r="BG211">
        <v>3.75</v>
      </c>
      <c r="BH211">
        <v>3.7480000000000002</v>
      </c>
      <c r="BI211">
        <v>3.7040000000000002</v>
      </c>
      <c r="BJ211">
        <v>3.7839999999999998</v>
      </c>
      <c r="BK211">
        <v>3.7120000000000002</v>
      </c>
      <c r="BL211">
        <v>3.65</v>
      </c>
      <c r="BM211">
        <v>3.629</v>
      </c>
      <c r="BN211">
        <v>3.7229999999999999</v>
      </c>
      <c r="BO211">
        <v>3.7120000000000002</v>
      </c>
      <c r="BP211">
        <v>3.782</v>
      </c>
      <c r="BQ211">
        <v>3.7869999999999999</v>
      </c>
      <c r="BR211" s="10">
        <f t="shared" si="6"/>
        <v>4.9611973392461151E-2</v>
      </c>
      <c r="BS211" s="11" cm="1">
        <f t="array" aca="1" ref="BS211" ca="1">_xlfn.PERCENTILE.INC((OFFSET(E211,0,1,1,COLUMNS(E211:BQ211)-1) - E211:BP211) / E211:BP211, 0.05) * SQRT(COUNT(E211:BQ211) - 1)</f>
        <v>-0.18623057806667664</v>
      </c>
      <c r="BT211" s="10" cm="1">
        <f t="array" aca="1" ref="BT211" ca="1">_xlfn.STDEV.P((E211:BP211 - OFFSET(E211:BP211,0,1)) / OFFSET(E211:BP211,0,1)) * SQRT(COUNT(E211:BQ211)-1)</f>
        <v>0.13549051661558251</v>
      </c>
      <c r="BU211" s="10" cm="1">
        <f t="array" ref="BU211">-(MAX(1 - (E211:BQ211 / _xlfn.SCAN(E211, E211:BQ211, _xlfn.LAMBDA(_xlpm.a,_xlpm.b, MAX(_xlpm.a, _xlpm.b))))))</f>
        <v>-0.13442622950819672</v>
      </c>
      <c r="BV211" s="12">
        <f t="shared" ca="1" si="7"/>
        <v>0.11844105742587602</v>
      </c>
    </row>
    <row r="212" spans="1:74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10.468</v>
      </c>
      <c r="F212">
        <v>10.472</v>
      </c>
      <c r="G212">
        <v>10.47</v>
      </c>
      <c r="H212">
        <v>10.608000000000001</v>
      </c>
      <c r="I212">
        <v>10.608000000000001</v>
      </c>
      <c r="J212">
        <v>10.608000000000001</v>
      </c>
      <c r="K212">
        <v>10.66</v>
      </c>
      <c r="L212">
        <v>10.706</v>
      </c>
      <c r="M212">
        <v>10.71</v>
      </c>
      <c r="N212">
        <v>10.956</v>
      </c>
      <c r="O212">
        <v>10.82</v>
      </c>
      <c r="P212">
        <v>10.88</v>
      </c>
      <c r="Q212">
        <v>11.018000000000001</v>
      </c>
      <c r="R212">
        <v>10.98</v>
      </c>
      <c r="S212">
        <v>10.885999999999999</v>
      </c>
      <c r="T212">
        <v>10.976000000000001</v>
      </c>
      <c r="U212">
        <v>10.811999999999999</v>
      </c>
      <c r="V212">
        <v>10.917999999999999</v>
      </c>
      <c r="W212">
        <v>11.055999999999999</v>
      </c>
      <c r="X212">
        <v>11.084</v>
      </c>
      <c r="Y212">
        <v>11.084</v>
      </c>
      <c r="Z212">
        <v>10.95</v>
      </c>
      <c r="AA212">
        <v>10.866</v>
      </c>
      <c r="AB212">
        <v>10.736000000000001</v>
      </c>
      <c r="AC212">
        <v>11.061999999999999</v>
      </c>
      <c r="AD212">
        <v>11.138</v>
      </c>
      <c r="AE212">
        <v>11.144</v>
      </c>
      <c r="AF212">
        <v>11.706</v>
      </c>
      <c r="AG212">
        <v>11.552</v>
      </c>
      <c r="AH212">
        <v>11.718</v>
      </c>
      <c r="AI212">
        <v>11.678000000000001</v>
      </c>
      <c r="AJ212">
        <v>11.728</v>
      </c>
      <c r="AK212">
        <v>11.694000000000001</v>
      </c>
      <c r="AL212">
        <v>11.81</v>
      </c>
      <c r="AM212">
        <v>11.87</v>
      </c>
      <c r="AN212">
        <v>11.923999999999999</v>
      </c>
      <c r="AO212">
        <v>11.962</v>
      </c>
      <c r="AP212">
        <v>11.826000000000001</v>
      </c>
      <c r="AQ212">
        <v>11.821999999999999</v>
      </c>
      <c r="AR212">
        <v>11.91</v>
      </c>
      <c r="AS212">
        <v>11.932</v>
      </c>
      <c r="AT212">
        <v>10.731999999999999</v>
      </c>
      <c r="AU212">
        <v>10.692</v>
      </c>
      <c r="AV212">
        <v>10.688000000000001</v>
      </c>
      <c r="AW212">
        <v>10.954000000000001</v>
      </c>
      <c r="AX212">
        <v>10.832000000000001</v>
      </c>
      <c r="AY212">
        <v>10.852</v>
      </c>
      <c r="AZ212">
        <v>10.85</v>
      </c>
      <c r="BA212">
        <v>10.932</v>
      </c>
      <c r="BB212">
        <v>10.832000000000001</v>
      </c>
      <c r="BC212">
        <v>10.79</v>
      </c>
      <c r="BD212">
        <v>10.853999999999999</v>
      </c>
      <c r="BE212">
        <v>10.96</v>
      </c>
      <c r="BF212">
        <v>10.843999999999999</v>
      </c>
      <c r="BG212">
        <v>10.834</v>
      </c>
      <c r="BH212">
        <v>10.866</v>
      </c>
      <c r="BI212">
        <v>10.814</v>
      </c>
      <c r="BJ212">
        <v>10.824</v>
      </c>
      <c r="BK212">
        <v>10.624000000000001</v>
      </c>
      <c r="BL212">
        <v>10.47</v>
      </c>
      <c r="BM212">
        <v>10.448</v>
      </c>
      <c r="BN212">
        <v>10.596</v>
      </c>
      <c r="BO212">
        <v>10.654</v>
      </c>
      <c r="BP212">
        <v>10.795999999999999</v>
      </c>
      <c r="BQ212">
        <v>10.872</v>
      </c>
      <c r="BR212" s="10">
        <f t="shared" si="6"/>
        <v>3.8593809705769956E-2</v>
      </c>
      <c r="BS212" s="11" cm="1">
        <f t="array" aca="1" ref="BS212" ca="1">_xlfn.PERCENTILE.INC((OFFSET(E212,0,1,1,COLUMNS(E212:BQ212)-1) - E212:BP212) / E212:BP212, 0.05) * SQRT(COUNT(E212:BQ212) - 1)</f>
        <v>-0.11435605312073505</v>
      </c>
      <c r="BT212" s="10" cm="1">
        <f t="array" aca="1" ref="BT212" ca="1">_xlfn.STDEV.P((E212:BP212 - OFFSET(E212:BP212,0,1)) / OFFSET(E212:BP212,0,1)) * SQRT(COUNT(E212:BQ212)-1)</f>
        <v>0.14393372183760519</v>
      </c>
      <c r="BU212" s="10" cm="1">
        <f t="array" ref="BU212">-(MAX(1 - (E212:BQ212 / _xlfn.SCAN(E212, E212:BQ212, _xlfn.LAMBDA(_xlpm.a,_xlpm.b, MAX(_xlpm.a, _xlpm.b))))))</f>
        <v>-0.12656746363484361</v>
      </c>
      <c r="BV212" s="12">
        <f t="shared" ca="1" si="7"/>
        <v>3.4943002294564325E-2</v>
      </c>
    </row>
    <row r="213" spans="1:74" x14ac:dyDescent="0.45">
      <c r="A213" s="2" t="s">
        <v>444</v>
      </c>
      <c r="B213" t="s">
        <v>445</v>
      </c>
      <c r="C213" t="s">
        <v>71</v>
      </c>
      <c r="D213" t="s">
        <v>8</v>
      </c>
      <c r="E213">
        <v>24.45</v>
      </c>
      <c r="F213">
        <v>24</v>
      </c>
      <c r="G213">
        <v>23.8</v>
      </c>
      <c r="H213">
        <v>24.75</v>
      </c>
      <c r="I213">
        <v>24.75</v>
      </c>
      <c r="J213">
        <v>24.75</v>
      </c>
      <c r="K213">
        <v>24.95</v>
      </c>
      <c r="L213">
        <v>24.95</v>
      </c>
      <c r="M213">
        <v>24.85</v>
      </c>
      <c r="N213">
        <v>25.35</v>
      </c>
      <c r="O213">
        <v>25.35</v>
      </c>
      <c r="P213">
        <v>25.4</v>
      </c>
      <c r="Q213">
        <v>25.05</v>
      </c>
      <c r="R213">
        <v>24.85</v>
      </c>
      <c r="S213">
        <v>25.05</v>
      </c>
      <c r="T213">
        <v>25.2</v>
      </c>
      <c r="U213">
        <v>25.25</v>
      </c>
      <c r="V213">
        <v>25.4</v>
      </c>
      <c r="W213">
        <v>25.8</v>
      </c>
      <c r="X213">
        <v>26.3</v>
      </c>
      <c r="Y213">
        <v>26.3</v>
      </c>
      <c r="Z213">
        <v>25.55</v>
      </c>
      <c r="AA213">
        <v>25.25</v>
      </c>
      <c r="AB213">
        <v>25.6</v>
      </c>
      <c r="AC213">
        <v>25.65</v>
      </c>
      <c r="AD213">
        <v>26</v>
      </c>
      <c r="AE213">
        <v>24.75</v>
      </c>
      <c r="AF213">
        <v>24.7</v>
      </c>
      <c r="AG213">
        <v>24.75</v>
      </c>
      <c r="AH213">
        <v>24.6</v>
      </c>
      <c r="AI213">
        <v>24.65</v>
      </c>
      <c r="AJ213">
        <v>24.55</v>
      </c>
      <c r="AK213">
        <v>24.4</v>
      </c>
      <c r="AL213">
        <v>24.55</v>
      </c>
      <c r="AM213">
        <v>24.65</v>
      </c>
      <c r="AN213">
        <v>24.7</v>
      </c>
      <c r="AO213">
        <v>25.05</v>
      </c>
      <c r="AP213">
        <v>24.65</v>
      </c>
      <c r="AQ213">
        <v>25.15</v>
      </c>
      <c r="AR213">
        <v>25.1</v>
      </c>
      <c r="AS213">
        <v>25.25</v>
      </c>
      <c r="AT213">
        <v>25.05</v>
      </c>
      <c r="AU213">
        <v>25.55</v>
      </c>
      <c r="AV213">
        <v>25.6</v>
      </c>
      <c r="AW213">
        <v>26.5</v>
      </c>
      <c r="AX213">
        <v>26.45</v>
      </c>
      <c r="AY213">
        <v>26.4</v>
      </c>
      <c r="AZ213">
        <v>26.5</v>
      </c>
      <c r="BA213">
        <v>26.4</v>
      </c>
      <c r="BB213">
        <v>26.3</v>
      </c>
      <c r="BC213">
        <v>26.1</v>
      </c>
      <c r="BD213">
        <v>25.95</v>
      </c>
      <c r="BE213">
        <v>26</v>
      </c>
      <c r="BF213">
        <v>26.35</v>
      </c>
      <c r="BG213">
        <v>26.1</v>
      </c>
      <c r="BH213">
        <v>25.8</v>
      </c>
      <c r="BI213">
        <v>25.8</v>
      </c>
      <c r="BJ213">
        <v>25.55</v>
      </c>
      <c r="BK213">
        <v>25.65</v>
      </c>
      <c r="BL213">
        <v>25.35</v>
      </c>
      <c r="BM213">
        <v>25.25</v>
      </c>
      <c r="BN213">
        <v>25.3</v>
      </c>
      <c r="BO213">
        <v>25.6</v>
      </c>
      <c r="BP213">
        <v>25.75</v>
      </c>
      <c r="BQ213">
        <v>26.55</v>
      </c>
      <c r="BR213" s="10">
        <f t="shared" si="6"/>
        <v>8.5889570552147299E-2</v>
      </c>
      <c r="BS213" s="11" cm="1">
        <f t="array" aca="1" ref="BS213" ca="1">_xlfn.PERCENTILE.INC((OFFSET(E213,0,1,1,COLUMNS(E213:BQ213)-1) - E213:BP213) / E213:BP213, 0.05) * SQRT(COUNT(E213:BQ213) - 1)</f>
        <v>-0.12511826740220394</v>
      </c>
      <c r="BT213" s="10" cm="1">
        <f t="array" aca="1" ref="BT213" ca="1">_xlfn.STDEV.P((E213:BP213 - OFFSET(E213:BP213,0,1)) / OFFSET(E213:BP213,0,1)) * SQRT(COUNT(E213:BQ213)-1)</f>
        <v>0.10844682062400002</v>
      </c>
      <c r="BU213" s="10" cm="1">
        <f t="array" ref="BU213">-(MAX(1 - (E213:BQ213 / _xlfn.SCAN(E213, E213:BQ213, _xlfn.LAMBDA(_xlpm.a,_xlpm.b, MAX(_xlpm.a, _xlpm.b))))))</f>
        <v>-7.2243346007604625E-2</v>
      </c>
      <c r="BV213" s="12">
        <f t="shared" ca="1" si="7"/>
        <v>0.48249673819606687</v>
      </c>
    </row>
    <row r="214" spans="1:74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239</v>
      </c>
      <c r="F214">
        <v>234</v>
      </c>
      <c r="G214">
        <v>228</v>
      </c>
      <c r="H214">
        <v>228</v>
      </c>
      <c r="I214">
        <v>228</v>
      </c>
      <c r="J214">
        <v>228</v>
      </c>
      <c r="K214">
        <v>230</v>
      </c>
      <c r="L214">
        <v>230</v>
      </c>
      <c r="M214">
        <v>234</v>
      </c>
      <c r="N214">
        <v>230.5</v>
      </c>
      <c r="O214">
        <v>230</v>
      </c>
      <c r="P214">
        <v>232</v>
      </c>
      <c r="Q214">
        <v>231.5</v>
      </c>
      <c r="R214">
        <v>227.5</v>
      </c>
      <c r="S214">
        <v>225</v>
      </c>
      <c r="T214">
        <v>223</v>
      </c>
      <c r="U214">
        <v>217.5</v>
      </c>
      <c r="V214">
        <v>218</v>
      </c>
      <c r="W214">
        <v>207</v>
      </c>
      <c r="X214">
        <v>205.5</v>
      </c>
      <c r="Y214">
        <v>205.5</v>
      </c>
      <c r="Z214">
        <v>203.5</v>
      </c>
      <c r="AA214">
        <v>202</v>
      </c>
      <c r="AB214">
        <v>203</v>
      </c>
      <c r="AC214">
        <v>202</v>
      </c>
      <c r="AD214">
        <v>202</v>
      </c>
      <c r="AE214">
        <v>209</v>
      </c>
      <c r="AF214">
        <v>206</v>
      </c>
      <c r="AG214">
        <v>202.5</v>
      </c>
      <c r="AH214">
        <v>204</v>
      </c>
      <c r="AI214">
        <v>203</v>
      </c>
      <c r="AJ214">
        <v>203</v>
      </c>
      <c r="AK214">
        <v>204</v>
      </c>
      <c r="AL214">
        <v>202</v>
      </c>
      <c r="AM214">
        <v>200</v>
      </c>
      <c r="AN214">
        <v>200</v>
      </c>
      <c r="AO214">
        <v>200.5</v>
      </c>
      <c r="AP214">
        <v>196</v>
      </c>
      <c r="AQ214">
        <v>195.4</v>
      </c>
      <c r="AR214">
        <v>195.6</v>
      </c>
      <c r="AS214">
        <v>195.6</v>
      </c>
      <c r="AT214">
        <v>190.4</v>
      </c>
      <c r="AU214">
        <v>185.6</v>
      </c>
      <c r="AV214">
        <v>186.2</v>
      </c>
      <c r="AW214">
        <v>193.8</v>
      </c>
      <c r="AX214">
        <v>194</v>
      </c>
      <c r="AY214">
        <v>193</v>
      </c>
      <c r="AZ214">
        <v>199.6</v>
      </c>
      <c r="BA214">
        <v>201</v>
      </c>
      <c r="BB214">
        <v>200.5</v>
      </c>
      <c r="BC214">
        <v>196</v>
      </c>
      <c r="BD214">
        <v>200.5</v>
      </c>
      <c r="BE214">
        <v>199.4</v>
      </c>
      <c r="BF214">
        <v>197.2</v>
      </c>
      <c r="BG214">
        <v>195</v>
      </c>
      <c r="BH214">
        <v>193.6</v>
      </c>
      <c r="BI214">
        <v>190</v>
      </c>
      <c r="BJ214">
        <v>184.2</v>
      </c>
      <c r="BK214">
        <v>183.4</v>
      </c>
      <c r="BL214">
        <v>179.8</v>
      </c>
      <c r="BM214">
        <v>179</v>
      </c>
      <c r="BN214">
        <v>179.6</v>
      </c>
      <c r="BO214">
        <v>179.2</v>
      </c>
      <c r="BP214">
        <v>179</v>
      </c>
      <c r="BQ214">
        <v>180.2</v>
      </c>
      <c r="BR214" s="10">
        <f t="shared" si="6"/>
        <v>-0.24602510460251051</v>
      </c>
      <c r="BS214" s="11" cm="1">
        <f t="array" aca="1" ref="BS214" ca="1">_xlfn.PERCENTILE.INC((OFFSET(E214,0,1,1,COLUMNS(E214:BQ214)-1) - E214:BP214) / E214:BP214, 0.05) * SQRT(COUNT(E214:BQ214) - 1)</f>
        <v>-0.20461107519931057</v>
      </c>
      <c r="BT214" s="10" cm="1">
        <f t="array" aca="1" ref="BT214" ca="1">_xlfn.STDEV.P((E214:BP214 - OFFSET(E214:BP214,0,1)) / OFFSET(E214:BP214,0,1)) * SQRT(COUNT(E214:BQ214)-1)</f>
        <v>0.12076046278685217</v>
      </c>
      <c r="BU214" s="10" cm="1">
        <f t="array" ref="BU214">-(MAX(1 - (E214:BQ214 / _xlfn.SCAN(E214, E214:BQ214, _xlfn.LAMBDA(_xlpm.a,_xlpm.b, MAX(_xlpm.a, _xlpm.b))))))</f>
        <v>-0.2510460251046025</v>
      </c>
      <c r="BV214" s="12">
        <f t="shared" ca="1" si="7"/>
        <v>-2.3152398681125645</v>
      </c>
    </row>
    <row r="215" spans="1:74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214.4</v>
      </c>
      <c r="F215">
        <v>224.2</v>
      </c>
      <c r="G215">
        <v>231.6</v>
      </c>
      <c r="H215">
        <v>233.8</v>
      </c>
      <c r="I215">
        <v>233.8</v>
      </c>
      <c r="J215">
        <v>233.8</v>
      </c>
      <c r="K215">
        <v>220.8</v>
      </c>
      <c r="L215">
        <v>221.2</v>
      </c>
      <c r="M215">
        <v>229.2</v>
      </c>
      <c r="N215">
        <v>226.2</v>
      </c>
      <c r="O215">
        <v>224.8</v>
      </c>
      <c r="P215">
        <v>225.4</v>
      </c>
      <c r="Q215">
        <v>223</v>
      </c>
      <c r="R215">
        <v>223</v>
      </c>
      <c r="S215">
        <v>227.4</v>
      </c>
      <c r="T215">
        <v>224</v>
      </c>
      <c r="U215">
        <v>224</v>
      </c>
      <c r="V215">
        <v>227.8</v>
      </c>
      <c r="W215">
        <v>234</v>
      </c>
      <c r="X215">
        <v>233.2</v>
      </c>
      <c r="Y215">
        <v>233.2</v>
      </c>
      <c r="Z215">
        <v>234</v>
      </c>
      <c r="AA215">
        <v>245</v>
      </c>
      <c r="AB215">
        <v>250.4</v>
      </c>
      <c r="AC215">
        <v>250.2</v>
      </c>
      <c r="AD215">
        <v>247.8</v>
      </c>
      <c r="AE215">
        <v>249.2</v>
      </c>
      <c r="AF215">
        <v>253</v>
      </c>
      <c r="AG215">
        <v>266.39999999999998</v>
      </c>
      <c r="AH215">
        <v>257.8</v>
      </c>
      <c r="AI215">
        <v>265.8</v>
      </c>
      <c r="AJ215">
        <v>266</v>
      </c>
      <c r="AK215">
        <v>265</v>
      </c>
      <c r="AL215">
        <v>265</v>
      </c>
      <c r="AM215">
        <v>265</v>
      </c>
      <c r="AN215">
        <v>268</v>
      </c>
      <c r="AO215">
        <v>272</v>
      </c>
      <c r="AP215">
        <v>292</v>
      </c>
      <c r="AQ215">
        <v>295.2</v>
      </c>
      <c r="AR215">
        <v>288.2</v>
      </c>
      <c r="AS215">
        <v>285.60000000000002</v>
      </c>
      <c r="AT215">
        <v>283</v>
      </c>
      <c r="AU215">
        <v>279</v>
      </c>
      <c r="AV215">
        <v>277.8</v>
      </c>
      <c r="AW215">
        <v>272</v>
      </c>
      <c r="AX215">
        <v>266.39999999999998</v>
      </c>
      <c r="AY215">
        <v>266.39999999999998</v>
      </c>
      <c r="AZ215">
        <v>265</v>
      </c>
      <c r="BA215">
        <v>261.39999999999998</v>
      </c>
      <c r="BB215">
        <v>261.60000000000002</v>
      </c>
      <c r="BC215">
        <v>274.2</v>
      </c>
      <c r="BD215">
        <v>275.60000000000002</v>
      </c>
      <c r="BE215">
        <v>280.60000000000002</v>
      </c>
      <c r="BF215">
        <v>281.39999999999998</v>
      </c>
      <c r="BG215">
        <v>283.2</v>
      </c>
      <c r="BH215">
        <v>275.39999999999998</v>
      </c>
      <c r="BI215">
        <v>286</v>
      </c>
      <c r="BJ215">
        <v>287.39999999999998</v>
      </c>
      <c r="BK215">
        <v>287.60000000000002</v>
      </c>
      <c r="BL215">
        <v>287.60000000000002</v>
      </c>
      <c r="BM215">
        <v>274.8</v>
      </c>
      <c r="BN215">
        <v>268.8</v>
      </c>
      <c r="BO215">
        <v>274</v>
      </c>
      <c r="BP215">
        <v>275.39999999999998</v>
      </c>
      <c r="BQ215">
        <v>278.60000000000002</v>
      </c>
      <c r="BR215" s="10">
        <f t="shared" si="6"/>
        <v>0.29944029850746273</v>
      </c>
      <c r="BS215" s="11" cm="1">
        <f t="array" aca="1" ref="BS215" ca="1">_xlfn.PERCENTILE.INC((OFFSET(E215,0,1,1,COLUMNS(E215:BQ215)-1) - E215:BP215) / E215:BP215, 0.05) * SQRT(COUNT(E215:BQ215) - 1)</f>
        <v>-0.21574342014606612</v>
      </c>
      <c r="BT215" s="10" cm="1">
        <f t="array" aca="1" ref="BT215" ca="1">_xlfn.STDEV.P((E215:BP215 - OFFSET(E215:BP215,0,1)) / OFFSET(E215:BP215,0,1)) * SQRT(COUNT(E215:BQ215)-1)</f>
        <v>0.17675770686451892</v>
      </c>
      <c r="BU215" s="10" cm="1">
        <f t="array" ref="BU215">-(MAX(1 - (E215:BQ215 / _xlfn.SCAN(E215, E215:BQ215, _xlfn.LAMBDA(_xlpm.a,_xlpm.b, MAX(_xlpm.a, _xlpm.b))))))</f>
        <v>-0.1144986449864499</v>
      </c>
      <c r="BV215" s="12">
        <f t="shared" ca="1" si="7"/>
        <v>1.5041831549552616</v>
      </c>
    </row>
    <row r="216" spans="1:74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169.05</v>
      </c>
      <c r="F216">
        <v>169.9</v>
      </c>
      <c r="G216">
        <v>169.05</v>
      </c>
      <c r="H216">
        <v>170.05</v>
      </c>
      <c r="I216">
        <v>170.05</v>
      </c>
      <c r="J216">
        <v>170.05</v>
      </c>
      <c r="K216">
        <v>170.1</v>
      </c>
      <c r="L216">
        <v>171</v>
      </c>
      <c r="M216">
        <v>168.75</v>
      </c>
      <c r="N216">
        <v>168.65</v>
      </c>
      <c r="O216">
        <v>162.94999999999999</v>
      </c>
      <c r="P216">
        <v>166.3</v>
      </c>
      <c r="Q216">
        <v>163.9</v>
      </c>
      <c r="R216">
        <v>160.4</v>
      </c>
      <c r="S216">
        <v>161.85</v>
      </c>
      <c r="T216">
        <v>161.4</v>
      </c>
      <c r="U216">
        <v>160.9</v>
      </c>
      <c r="V216">
        <v>161.30000000000001</v>
      </c>
      <c r="W216">
        <v>162.85</v>
      </c>
      <c r="X216">
        <v>164.9</v>
      </c>
      <c r="Y216">
        <v>164.9</v>
      </c>
      <c r="Z216">
        <v>164.35</v>
      </c>
      <c r="AA216">
        <v>166.25</v>
      </c>
      <c r="AB216">
        <v>162.1</v>
      </c>
      <c r="AC216">
        <v>167.45</v>
      </c>
      <c r="AD216">
        <v>164.7</v>
      </c>
      <c r="AE216">
        <v>162</v>
      </c>
      <c r="AF216">
        <v>163.44999999999999</v>
      </c>
      <c r="AG216">
        <v>160.30000000000001</v>
      </c>
      <c r="AH216">
        <v>163.35</v>
      </c>
      <c r="AI216">
        <v>162.55000000000001</v>
      </c>
      <c r="AJ216">
        <v>160.69999999999999</v>
      </c>
      <c r="AK216">
        <v>158.80000000000001</v>
      </c>
      <c r="AL216">
        <v>161.75</v>
      </c>
      <c r="AM216">
        <v>164.1</v>
      </c>
      <c r="AN216">
        <v>165.2</v>
      </c>
      <c r="AO216">
        <v>162.80000000000001</v>
      </c>
      <c r="AP216">
        <v>158.65</v>
      </c>
      <c r="AQ216">
        <v>154.44999999999999</v>
      </c>
      <c r="AR216">
        <v>157</v>
      </c>
      <c r="AS216">
        <v>157.5</v>
      </c>
      <c r="AT216">
        <v>152.4</v>
      </c>
      <c r="AU216">
        <v>162.80000000000001</v>
      </c>
      <c r="AV216">
        <v>167.8</v>
      </c>
      <c r="AW216">
        <v>167.7</v>
      </c>
      <c r="AX216">
        <v>166.65</v>
      </c>
      <c r="AY216">
        <v>166.5</v>
      </c>
      <c r="AZ216">
        <v>169.8</v>
      </c>
      <c r="BA216">
        <v>169.1</v>
      </c>
      <c r="BB216">
        <v>168.4</v>
      </c>
      <c r="BC216">
        <v>173.65</v>
      </c>
      <c r="BD216">
        <v>174.95</v>
      </c>
      <c r="BE216">
        <v>177.25</v>
      </c>
      <c r="BF216">
        <v>175.05</v>
      </c>
      <c r="BG216">
        <v>178.85</v>
      </c>
      <c r="BH216">
        <v>178.15</v>
      </c>
      <c r="BI216">
        <v>176.8</v>
      </c>
      <c r="BJ216">
        <v>173</v>
      </c>
      <c r="BK216">
        <v>169.9</v>
      </c>
      <c r="BL216">
        <v>169.35</v>
      </c>
      <c r="BM216">
        <v>169.65</v>
      </c>
      <c r="BN216">
        <v>168.8</v>
      </c>
      <c r="BO216">
        <v>172.5</v>
      </c>
      <c r="BP216">
        <v>169.75</v>
      </c>
      <c r="BQ216">
        <v>173.55</v>
      </c>
      <c r="BR216" s="10">
        <f t="shared" si="6"/>
        <v>2.6619343389529725E-2</v>
      </c>
      <c r="BS216" s="11" cm="1">
        <f t="array" aca="1" ref="BS216" ca="1">_xlfn.PERCENTILE.INC((OFFSET(E216,0,1,1,COLUMNS(E216:BQ216)-1) - E216:BP216) / E216:BP216, 0.05) * SQRT(COUNT(E216:BQ216) - 1)</f>
        <v>-0.20329641055956874</v>
      </c>
      <c r="BT216" s="10" cm="1">
        <f t="array" aca="1" ref="BT216" ca="1">_xlfn.STDEV.P((E216:BP216 - OFFSET(E216:BP216,0,1)) / OFFSET(E216:BP216,0,1)) * SQRT(COUNT(E216:BQ216)-1)</f>
        <v>0.13913748609327387</v>
      </c>
      <c r="BU216" s="10" cm="1">
        <f t="array" ref="BU216">-(MAX(1 - (E216:BQ216 / _xlfn.SCAN(E216, E216:BQ216, _xlfn.LAMBDA(_xlpm.a,_xlpm.b, MAX(_xlpm.a, _xlpm.b))))))</f>
        <v>-0.10877192982456141</v>
      </c>
      <c r="BV216" s="12">
        <f t="shared" ca="1" si="7"/>
        <v>-4.9914585485236411E-2</v>
      </c>
    </row>
    <row r="217" spans="1:74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86.9</v>
      </c>
      <c r="F217">
        <v>86.3</v>
      </c>
      <c r="G217">
        <v>86.1</v>
      </c>
      <c r="H217">
        <v>88.3</v>
      </c>
      <c r="I217">
        <v>88.3</v>
      </c>
      <c r="J217">
        <v>88.3</v>
      </c>
      <c r="K217">
        <v>93</v>
      </c>
      <c r="L217">
        <v>95.9</v>
      </c>
      <c r="M217">
        <v>99.8</v>
      </c>
      <c r="N217">
        <v>100.2</v>
      </c>
      <c r="O217">
        <v>102</v>
      </c>
      <c r="P217">
        <v>100.2</v>
      </c>
      <c r="Q217">
        <v>101.2</v>
      </c>
      <c r="R217">
        <v>101.6</v>
      </c>
      <c r="S217">
        <v>102</v>
      </c>
      <c r="T217">
        <v>112.6</v>
      </c>
      <c r="U217">
        <v>108.6</v>
      </c>
      <c r="V217">
        <v>109.4</v>
      </c>
      <c r="W217">
        <v>108.2</v>
      </c>
      <c r="X217">
        <v>109.6</v>
      </c>
      <c r="Y217">
        <v>109.6</v>
      </c>
      <c r="Z217">
        <v>111.2</v>
      </c>
      <c r="AA217">
        <v>105</v>
      </c>
      <c r="AB217">
        <v>103.6</v>
      </c>
      <c r="AC217">
        <v>103.2</v>
      </c>
      <c r="AD217">
        <v>103.2</v>
      </c>
      <c r="AE217">
        <v>102</v>
      </c>
      <c r="AF217">
        <v>101.4</v>
      </c>
      <c r="AG217">
        <v>103</v>
      </c>
      <c r="AH217">
        <v>101.4</v>
      </c>
      <c r="AI217">
        <v>99.4</v>
      </c>
      <c r="AJ217">
        <v>99.2</v>
      </c>
      <c r="AK217">
        <v>98.5</v>
      </c>
      <c r="AL217">
        <v>94.2</v>
      </c>
      <c r="AM217">
        <v>93.8</v>
      </c>
      <c r="AN217">
        <v>92.4</v>
      </c>
      <c r="AO217">
        <v>93.4</v>
      </c>
      <c r="AP217">
        <v>91.6</v>
      </c>
      <c r="AQ217">
        <v>94.2</v>
      </c>
      <c r="AR217">
        <v>92.6</v>
      </c>
      <c r="AS217">
        <v>92.6</v>
      </c>
      <c r="AT217">
        <v>90.8</v>
      </c>
      <c r="AU217">
        <v>87.1</v>
      </c>
      <c r="AV217">
        <v>89.9</v>
      </c>
      <c r="AW217">
        <v>94.8</v>
      </c>
      <c r="AX217">
        <v>92.1</v>
      </c>
      <c r="AY217">
        <v>90.7</v>
      </c>
      <c r="AZ217">
        <v>90.5</v>
      </c>
      <c r="BA217">
        <v>92</v>
      </c>
      <c r="BB217">
        <v>92.2</v>
      </c>
      <c r="BC217">
        <v>92.8</v>
      </c>
      <c r="BD217">
        <v>93.2</v>
      </c>
      <c r="BE217">
        <v>90.5</v>
      </c>
      <c r="BF217">
        <v>89</v>
      </c>
      <c r="BG217">
        <v>88.7</v>
      </c>
      <c r="BH217">
        <v>88.9</v>
      </c>
      <c r="BI217">
        <v>87.6</v>
      </c>
      <c r="BJ217">
        <v>89.2</v>
      </c>
      <c r="BK217">
        <v>88</v>
      </c>
      <c r="BL217">
        <v>86.1</v>
      </c>
      <c r="BM217">
        <v>88</v>
      </c>
      <c r="BN217">
        <v>87</v>
      </c>
      <c r="BO217">
        <v>89.8</v>
      </c>
      <c r="BP217">
        <v>90.4</v>
      </c>
      <c r="BQ217">
        <v>90</v>
      </c>
      <c r="BR217" s="10">
        <f t="shared" si="6"/>
        <v>3.5673187571921679E-2</v>
      </c>
      <c r="BS217" s="11" cm="1">
        <f t="array" aca="1" ref="BS217" ca="1">_xlfn.PERCENTILE.INC((OFFSET(E217,0,1,1,COLUMNS(E217:BQ217)-1) - E217:BP217) / E217:BP217, 0.05) * SQRT(COUNT(E217:BQ217) - 1)</f>
        <v>-0.2763270035600211</v>
      </c>
      <c r="BT217" s="10" cm="1">
        <f t="array" aca="1" ref="BT217" ca="1">_xlfn.STDEV.P((E217:BP217 - OFFSET(E217:BP217,0,1)) / OFFSET(E217:BP217,0,1)) * SQRT(COUNT(E217:BQ217)-1)</f>
        <v>0.19293083127957589</v>
      </c>
      <c r="BU217" s="10" cm="1">
        <f t="array" ref="BU217">-(MAX(1 - (E217:BQ217 / _xlfn.SCAN(E217, E217:BQ217, _xlfn.LAMBDA(_xlpm.a,_xlpm.b, MAX(_xlpm.a, _xlpm.b))))))</f>
        <v>-0.23534635879218468</v>
      </c>
      <c r="BV217" s="12">
        <f t="shared" ca="1" si="7"/>
        <v>1.0930623294378519E-2</v>
      </c>
    </row>
    <row r="218" spans="1:74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1065</v>
      </c>
      <c r="F218">
        <v>1068</v>
      </c>
      <c r="G218">
        <v>1092</v>
      </c>
      <c r="H218">
        <v>1092</v>
      </c>
      <c r="I218">
        <v>1092</v>
      </c>
      <c r="J218">
        <v>1092</v>
      </c>
      <c r="K218">
        <v>1082.5</v>
      </c>
      <c r="L218">
        <v>1078.5</v>
      </c>
      <c r="M218">
        <v>1082</v>
      </c>
      <c r="N218">
        <v>1080</v>
      </c>
      <c r="O218">
        <v>1088</v>
      </c>
      <c r="P218">
        <v>1085</v>
      </c>
      <c r="Q218">
        <v>1102</v>
      </c>
      <c r="R218">
        <v>1097</v>
      </c>
      <c r="S218">
        <v>1103.5</v>
      </c>
      <c r="T218">
        <v>1116.5</v>
      </c>
      <c r="U218">
        <v>1125</v>
      </c>
      <c r="V218">
        <v>1107.5</v>
      </c>
      <c r="W218">
        <v>1112.5</v>
      </c>
      <c r="X218">
        <v>1117.5</v>
      </c>
      <c r="Y218">
        <v>1132.5</v>
      </c>
      <c r="Z218">
        <v>1126</v>
      </c>
      <c r="AA218">
        <v>1126</v>
      </c>
      <c r="AB218">
        <v>1123.5</v>
      </c>
      <c r="AC218">
        <v>1123.5</v>
      </c>
      <c r="AD218">
        <v>1129</v>
      </c>
      <c r="AE218">
        <v>1103</v>
      </c>
      <c r="AF218">
        <v>1103.5</v>
      </c>
      <c r="AG218">
        <v>1118</v>
      </c>
      <c r="AH218">
        <v>1124</v>
      </c>
      <c r="AI218">
        <v>1141.5</v>
      </c>
      <c r="AJ218">
        <v>1138</v>
      </c>
      <c r="AK218">
        <v>1123.5</v>
      </c>
      <c r="AL218">
        <v>1123.5</v>
      </c>
      <c r="AM218">
        <v>1123.5</v>
      </c>
      <c r="AN218">
        <v>1139.5</v>
      </c>
      <c r="AO218">
        <v>1118.5</v>
      </c>
      <c r="AP218">
        <v>1088.5</v>
      </c>
      <c r="AQ218">
        <v>1082.5</v>
      </c>
      <c r="AR218">
        <v>1085</v>
      </c>
      <c r="AS218">
        <v>1085</v>
      </c>
      <c r="AT218">
        <v>1072.5</v>
      </c>
      <c r="AU218">
        <v>1049.5</v>
      </c>
      <c r="AV218">
        <v>1054</v>
      </c>
      <c r="AW218">
        <v>1046.5</v>
      </c>
      <c r="AX218">
        <v>1046.5</v>
      </c>
      <c r="AY218">
        <v>1057</v>
      </c>
      <c r="AZ218">
        <v>1059</v>
      </c>
      <c r="BA218">
        <v>1057</v>
      </c>
      <c r="BB218">
        <v>1051.5</v>
      </c>
      <c r="BC218">
        <v>1055.5</v>
      </c>
      <c r="BD218">
        <v>1063</v>
      </c>
      <c r="BE218">
        <v>1066</v>
      </c>
      <c r="BF218">
        <v>1077</v>
      </c>
      <c r="BG218">
        <v>1077.5</v>
      </c>
      <c r="BH218">
        <v>1070.5</v>
      </c>
      <c r="BI218">
        <v>1086.5</v>
      </c>
      <c r="BJ218">
        <v>1064.5</v>
      </c>
      <c r="BK218">
        <v>1052</v>
      </c>
      <c r="BL218">
        <v>1067.5</v>
      </c>
      <c r="BM218">
        <v>1062.5</v>
      </c>
      <c r="BN218">
        <v>1060</v>
      </c>
      <c r="BO218">
        <v>1090</v>
      </c>
      <c r="BP218">
        <v>1088</v>
      </c>
      <c r="BQ218">
        <v>1090.5</v>
      </c>
      <c r="BR218" s="10">
        <f t="shared" si="6"/>
        <v>2.3943661971830985E-2</v>
      </c>
      <c r="BS218" s="11" cm="1">
        <f t="array" aca="1" ref="BS218" ca="1">_xlfn.PERCENTILE.INC((OFFSET(E218,0,1,1,COLUMNS(E218:BQ218)-1) - E218:BP218) / E218:BP218, 0.05) * SQRT(COUNT(E218:BQ218) - 1)</f>
        <v>-0.15980479243142584</v>
      </c>
      <c r="BT218" s="10" cm="1">
        <f t="array" aca="1" ref="BT218" ca="1">_xlfn.STDEV.P((E218:BP218 - OFFSET(E218:BP218,0,1)) / OFFSET(E218:BP218,0,1)) * SQRT(COUNT(E218:BQ218)-1)</f>
        <v>8.3674344769954126E-2</v>
      </c>
      <c r="BU218" s="10" cm="1">
        <f t="array" ref="BU218">-(MAX(1 - (E218:BQ218 / _xlfn.SCAN(E218, E218:BQ218, _xlfn.LAMBDA(_xlpm.a,_xlpm.b, MAX(_xlpm.a, _xlpm.b))))))</f>
        <v>-8.3223828296101643E-2</v>
      </c>
      <c r="BV218" s="12">
        <f t="shared" ca="1" si="7"/>
        <v>-0.11497755241409373</v>
      </c>
    </row>
    <row r="219" spans="1:74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18.684999999999999</v>
      </c>
      <c r="F219">
        <v>18.545000000000002</v>
      </c>
      <c r="G219">
        <v>18.399999999999999</v>
      </c>
      <c r="H219">
        <v>18.555</v>
      </c>
      <c r="I219">
        <v>18.555</v>
      </c>
      <c r="J219">
        <v>18.555</v>
      </c>
      <c r="K219">
        <v>18.89</v>
      </c>
      <c r="L219">
        <v>18.940000000000001</v>
      </c>
      <c r="M219">
        <v>18.64</v>
      </c>
      <c r="N219">
        <v>18.664999999999999</v>
      </c>
      <c r="O219">
        <v>18.850000000000001</v>
      </c>
      <c r="P219">
        <v>18.899999999999999</v>
      </c>
      <c r="Q219">
        <v>18.850000000000001</v>
      </c>
      <c r="R219">
        <v>18.504999999999999</v>
      </c>
      <c r="S219">
        <v>18.38</v>
      </c>
      <c r="T219">
        <v>18.434999999999999</v>
      </c>
      <c r="U219">
        <v>18.440000000000001</v>
      </c>
      <c r="V219">
        <v>18.829999999999998</v>
      </c>
      <c r="W219">
        <v>18.875</v>
      </c>
      <c r="X219">
        <v>18.86</v>
      </c>
      <c r="Y219">
        <v>18.86</v>
      </c>
      <c r="Z219">
        <v>18.565000000000001</v>
      </c>
      <c r="AA219">
        <v>18.11</v>
      </c>
      <c r="AB219">
        <v>17.53</v>
      </c>
      <c r="AC219">
        <v>17.815000000000001</v>
      </c>
      <c r="AD219">
        <v>17.97</v>
      </c>
      <c r="AE219">
        <v>18.155000000000001</v>
      </c>
      <c r="AF219">
        <v>18.07</v>
      </c>
      <c r="AG219">
        <v>18.34</v>
      </c>
      <c r="AH219">
        <v>18.3</v>
      </c>
      <c r="AI219">
        <v>18.239999999999998</v>
      </c>
      <c r="AJ219">
        <v>18.234999999999999</v>
      </c>
      <c r="AK219">
        <v>18.074999999999999</v>
      </c>
      <c r="AL219">
        <v>17.600000000000001</v>
      </c>
      <c r="AM219">
        <v>17.79</v>
      </c>
      <c r="AN219">
        <v>17.86</v>
      </c>
      <c r="AO219">
        <v>17.885000000000002</v>
      </c>
      <c r="AP219">
        <v>17.824999999999999</v>
      </c>
      <c r="AQ219">
        <v>17.555</v>
      </c>
      <c r="AR219">
        <v>17.600000000000001</v>
      </c>
      <c r="AS219">
        <v>17.754999999999999</v>
      </c>
      <c r="AT219">
        <v>17.41</v>
      </c>
      <c r="AU219">
        <v>17.184999999999999</v>
      </c>
      <c r="AV219">
        <v>17.135000000000002</v>
      </c>
      <c r="AW219">
        <v>17.315000000000001</v>
      </c>
      <c r="AX219">
        <v>17.344999999999999</v>
      </c>
      <c r="AY219">
        <v>16.765000000000001</v>
      </c>
      <c r="AZ219">
        <v>16.574999999999999</v>
      </c>
      <c r="BA219">
        <v>16.600000000000001</v>
      </c>
      <c r="BB219">
        <v>16.45</v>
      </c>
      <c r="BC219">
        <v>16.385000000000002</v>
      </c>
      <c r="BD219">
        <v>16.245000000000001</v>
      </c>
      <c r="BE219">
        <v>16.495000000000001</v>
      </c>
      <c r="BF219">
        <v>16.32</v>
      </c>
      <c r="BG219">
        <v>16.454999999999998</v>
      </c>
      <c r="BH219">
        <v>16.155000000000001</v>
      </c>
      <c r="BI219">
        <v>16.295000000000002</v>
      </c>
      <c r="BJ219">
        <v>16.3</v>
      </c>
      <c r="BK219">
        <v>16.254999999999999</v>
      </c>
      <c r="BL219">
        <v>16.405000000000001</v>
      </c>
      <c r="BM219">
        <v>16.61</v>
      </c>
      <c r="BN219">
        <v>16.78</v>
      </c>
      <c r="BO219">
        <v>17.285</v>
      </c>
      <c r="BP219">
        <v>17.14</v>
      </c>
      <c r="BQ219">
        <v>17.355</v>
      </c>
      <c r="BR219" s="10">
        <f t="shared" si="6"/>
        <v>-7.1180090982071093E-2</v>
      </c>
      <c r="BS219" s="11" cm="1">
        <f t="array" aca="1" ref="BS219" ca="1">_xlfn.PERCENTILE.INC((OFFSET(E219,0,1,1,COLUMNS(E219:BQ219)-1) - E219:BP219) / E219:BP219, 0.05) * SQRT(COUNT(E219:BQ219) - 1)</f>
        <v>-0.18997506458732316</v>
      </c>
      <c r="BT219" s="10" cm="1">
        <f t="array" aca="1" ref="BT219" ca="1">_xlfn.STDEV.P((E219:BP219 - OFFSET(E219:BP219,0,1)) / OFFSET(E219:BP219,0,1)) * SQRT(COUNT(E219:BQ219)-1)</f>
        <v>0.1000065613570587</v>
      </c>
      <c r="BU219" s="10" cm="1">
        <f t="array" ref="BU219">-(MAX(1 - (E219:BQ219 / _xlfn.SCAN(E219, E219:BQ219, _xlfn.LAMBDA(_xlpm.a,_xlpm.b, MAX(_xlpm.a, _xlpm.b))))))</f>
        <v>-0.14704329461457233</v>
      </c>
      <c r="BV219" s="12">
        <f t="shared" ca="1" si="7"/>
        <v>-1.0473755211063591</v>
      </c>
    </row>
    <row r="220" spans="1:74" x14ac:dyDescent="0.45">
      <c r="A220" s="2" t="s">
        <v>458</v>
      </c>
      <c r="B220" t="s">
        <v>459</v>
      </c>
      <c r="C220" t="s">
        <v>25</v>
      </c>
      <c r="D220" t="s">
        <v>8</v>
      </c>
      <c r="E220">
        <v>666.49980000000005</v>
      </c>
      <c r="F220">
        <v>639.49980000000005</v>
      </c>
      <c r="G220">
        <v>601.49950000000001</v>
      </c>
      <c r="H220">
        <v>609.49950000000001</v>
      </c>
      <c r="I220">
        <v>609.49950000000001</v>
      </c>
      <c r="J220">
        <v>609.49950000000001</v>
      </c>
      <c r="K220">
        <v>617.99950000000001</v>
      </c>
      <c r="L220">
        <v>627.99980000000005</v>
      </c>
      <c r="M220">
        <v>639.99980000000005</v>
      </c>
      <c r="N220">
        <v>665.99980000000005</v>
      </c>
      <c r="O220">
        <v>667</v>
      </c>
      <c r="P220">
        <v>691.99980000000005</v>
      </c>
      <c r="Q220">
        <v>702</v>
      </c>
      <c r="R220">
        <v>695</v>
      </c>
      <c r="S220">
        <v>647.49980000000005</v>
      </c>
      <c r="T220">
        <v>636.99980000000005</v>
      </c>
      <c r="U220">
        <v>657.99980000000005</v>
      </c>
      <c r="V220">
        <v>700.49980000000005</v>
      </c>
      <c r="W220">
        <v>704.99950000000001</v>
      </c>
      <c r="X220">
        <v>771</v>
      </c>
      <c r="Y220">
        <v>771</v>
      </c>
      <c r="Z220">
        <v>804.49980000000005</v>
      </c>
      <c r="AA220">
        <v>836.49980000000005</v>
      </c>
      <c r="AB220">
        <v>788.5</v>
      </c>
      <c r="AC220">
        <v>764</v>
      </c>
      <c r="AD220">
        <v>743.99980000000005</v>
      </c>
      <c r="AE220">
        <v>713.99950000000001</v>
      </c>
      <c r="AF220">
        <v>671.49980000000005</v>
      </c>
      <c r="AG220">
        <v>664.99980000000005</v>
      </c>
      <c r="AH220">
        <v>657.49980000000005</v>
      </c>
      <c r="AI220">
        <v>670.49950000000001</v>
      </c>
      <c r="AJ220">
        <v>668.99950000000001</v>
      </c>
      <c r="AK220">
        <v>678.49950000000001</v>
      </c>
      <c r="AL220">
        <v>670.99950000000001</v>
      </c>
      <c r="AM220">
        <v>681.49980000000005</v>
      </c>
      <c r="AN220">
        <v>676</v>
      </c>
      <c r="AO220">
        <v>676</v>
      </c>
      <c r="AP220">
        <v>676</v>
      </c>
      <c r="AQ220">
        <v>676</v>
      </c>
      <c r="AR220">
        <v>632.5</v>
      </c>
      <c r="AS220">
        <v>619.99980000000005</v>
      </c>
      <c r="AT220">
        <v>577.99980000000005</v>
      </c>
      <c r="AU220">
        <v>556.99950000000001</v>
      </c>
      <c r="AV220">
        <v>504.49950000000001</v>
      </c>
      <c r="AW220">
        <v>504.49950000000001</v>
      </c>
      <c r="AX220">
        <v>500</v>
      </c>
      <c r="AY220">
        <v>515.99980000000005</v>
      </c>
      <c r="AZ220">
        <v>553.99980000000005</v>
      </c>
      <c r="BA220">
        <v>553.99980000000005</v>
      </c>
      <c r="BB220">
        <v>602.99980000000005</v>
      </c>
      <c r="BC220">
        <v>664.99980000000005</v>
      </c>
      <c r="BD220">
        <v>663.49980000000005</v>
      </c>
      <c r="BE220">
        <v>802.99980000000005</v>
      </c>
      <c r="BF220">
        <v>806</v>
      </c>
      <c r="BG220">
        <v>775.99980000000005</v>
      </c>
      <c r="BH220">
        <v>765.99950000000001</v>
      </c>
      <c r="BI220">
        <v>747.99950000000001</v>
      </c>
      <c r="BJ220">
        <v>832.5</v>
      </c>
      <c r="BK220">
        <v>800.99980000000005</v>
      </c>
      <c r="BL220">
        <v>783.49950000000001</v>
      </c>
      <c r="BM220">
        <v>745.5</v>
      </c>
      <c r="BN220">
        <v>739.99950000000001</v>
      </c>
      <c r="BO220">
        <v>751.49980000000005</v>
      </c>
      <c r="BP220">
        <v>508.99979999999999</v>
      </c>
      <c r="BQ220">
        <v>407</v>
      </c>
      <c r="BR220" s="10">
        <f t="shared" si="6"/>
        <v>-0.38934715359254424</v>
      </c>
      <c r="BS220" s="11" cm="1">
        <f t="array" aca="1" ref="BS220" ca="1">_xlfn.PERCENTILE.INC((OFFSET(E220,0,1,1,COLUMNS(E220:BQ220)-1) - E220:BP220) / E220:BP220, 0.05) * SQRT(COUNT(E220:BQ220) - 1)</f>
        <v>-0.54604050707671914</v>
      </c>
      <c r="BT220" s="10" cm="1">
        <f t="array" aca="1" ref="BT220" ca="1">_xlfn.STDEV.P((E220:BP220 - OFFSET(E220:BP220,0,1)) / OFFSET(E220:BP220,0,1)) * SQRT(COUNT(E220:BQ220)-1)</f>
        <v>0.64597007346810698</v>
      </c>
      <c r="BU220" s="10" cm="1">
        <f t="array" ref="BU220">-(MAX(1 - (E220:BQ220 / _xlfn.SCAN(E220, E220:BQ220, _xlfn.LAMBDA(_xlpm.a,_xlpm.b, MAX(_xlpm.a, _xlpm.b))))))</f>
        <v>-0.51344877787179388</v>
      </c>
      <c r="BV220" s="12">
        <f t="shared" ca="1" si="7"/>
        <v>-0.65469207366733784</v>
      </c>
    </row>
    <row r="221" spans="1:74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100.72</v>
      </c>
      <c r="F221">
        <v>102.19</v>
      </c>
      <c r="G221">
        <v>99.29</v>
      </c>
      <c r="H221">
        <v>100.26</v>
      </c>
      <c r="I221">
        <v>100.26</v>
      </c>
      <c r="J221">
        <v>100.26</v>
      </c>
      <c r="K221">
        <v>102.49</v>
      </c>
      <c r="L221">
        <v>104.42</v>
      </c>
      <c r="M221">
        <v>103.28</v>
      </c>
      <c r="N221">
        <v>108.41</v>
      </c>
      <c r="O221">
        <v>108.74</v>
      </c>
      <c r="P221">
        <v>107.74</v>
      </c>
      <c r="Q221">
        <v>107.15</v>
      </c>
      <c r="R221">
        <v>105.01</v>
      </c>
      <c r="S221">
        <v>105.51</v>
      </c>
      <c r="T221">
        <v>103.83</v>
      </c>
      <c r="U221">
        <v>102.65</v>
      </c>
      <c r="V221">
        <v>97.15</v>
      </c>
      <c r="W221">
        <v>104.63</v>
      </c>
      <c r="X221">
        <v>104.42</v>
      </c>
      <c r="Y221">
        <v>104.42</v>
      </c>
      <c r="Z221">
        <v>99.67</v>
      </c>
      <c r="AA221">
        <v>100.93</v>
      </c>
      <c r="AB221">
        <v>101.39</v>
      </c>
      <c r="AC221">
        <v>105.13</v>
      </c>
      <c r="AD221">
        <v>104.5</v>
      </c>
      <c r="AE221">
        <v>100.13</v>
      </c>
      <c r="AF221">
        <v>102.1</v>
      </c>
      <c r="AG221">
        <v>105.3</v>
      </c>
      <c r="AH221">
        <v>101.05</v>
      </c>
      <c r="AI221">
        <v>101</v>
      </c>
      <c r="AJ221">
        <v>102.2</v>
      </c>
      <c r="AK221">
        <v>101.2</v>
      </c>
      <c r="AL221">
        <v>101.2</v>
      </c>
      <c r="AM221">
        <v>100.45</v>
      </c>
      <c r="AN221">
        <v>102.25</v>
      </c>
      <c r="AO221">
        <v>108.9</v>
      </c>
      <c r="AP221">
        <v>104.35</v>
      </c>
      <c r="AQ221">
        <v>102.9</v>
      </c>
      <c r="AR221">
        <v>102.3</v>
      </c>
      <c r="AS221">
        <v>99.8</v>
      </c>
      <c r="AT221">
        <v>101.4</v>
      </c>
      <c r="AU221">
        <v>101.6</v>
      </c>
      <c r="AV221">
        <v>102.35</v>
      </c>
      <c r="AW221">
        <v>108.35</v>
      </c>
      <c r="AX221">
        <v>110.05</v>
      </c>
      <c r="AY221">
        <v>110.05</v>
      </c>
      <c r="AZ221">
        <v>113</v>
      </c>
      <c r="BA221">
        <v>110.85</v>
      </c>
      <c r="BB221">
        <v>112.3</v>
      </c>
      <c r="BC221">
        <v>109.35</v>
      </c>
      <c r="BD221">
        <v>108.8</v>
      </c>
      <c r="BE221">
        <v>108.45</v>
      </c>
      <c r="BF221">
        <v>107.7</v>
      </c>
      <c r="BG221">
        <v>105.75</v>
      </c>
      <c r="BH221">
        <v>102.55</v>
      </c>
      <c r="BI221">
        <v>100.65</v>
      </c>
      <c r="BJ221">
        <v>99.96</v>
      </c>
      <c r="BK221">
        <v>99.14</v>
      </c>
      <c r="BL221">
        <v>99.14</v>
      </c>
      <c r="BM221">
        <v>99.12</v>
      </c>
      <c r="BN221">
        <v>100</v>
      </c>
      <c r="BO221">
        <v>102.7</v>
      </c>
      <c r="BP221">
        <v>102.05</v>
      </c>
      <c r="BQ221">
        <v>102.95</v>
      </c>
      <c r="BR221" s="10">
        <f t="shared" si="6"/>
        <v>2.2140587768069937E-2</v>
      </c>
      <c r="BS221" s="11" cm="1">
        <f t="array" aca="1" ref="BS221" ca="1">_xlfn.PERCENTILE.INC((OFFSET(E221,0,1,1,COLUMNS(E221:BQ221)-1) - E221:BP221) / E221:BP221, 0.05) * SQRT(COUNT(E221:BQ221) - 1)</f>
        <v>-0.33254691436509687</v>
      </c>
      <c r="BT221" s="10" cm="1">
        <f t="array" aca="1" ref="BT221" ca="1">_xlfn.STDEV.P((E221:BP221 - OFFSET(E221:BP221,0,1)) / OFFSET(E221:BP221,0,1)) * SQRT(COUNT(E221:BQ221)-1)</f>
        <v>0.19426314471570555</v>
      </c>
      <c r="BU221" s="10" cm="1">
        <f t="array" ref="BU221">-(MAX(1 - (E221:BQ221 / _xlfn.SCAN(E221, E221:BQ221, _xlfn.LAMBDA(_xlpm.a,_xlpm.b, MAX(_xlpm.a, _xlpm.b))))))</f>
        <v>-0.12283185840707955</v>
      </c>
      <c r="BV221" s="12">
        <f t="shared" ca="1" si="7"/>
        <v>-5.8805521664860728E-2</v>
      </c>
    </row>
    <row r="222" spans="1:74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31.9</v>
      </c>
      <c r="F222">
        <v>31.68</v>
      </c>
      <c r="G222">
        <v>30.14</v>
      </c>
      <c r="H222">
        <v>30.7</v>
      </c>
      <c r="I222">
        <v>30.7</v>
      </c>
      <c r="J222">
        <v>30.7</v>
      </c>
      <c r="K222">
        <v>30.66</v>
      </c>
      <c r="L222">
        <v>30.32</v>
      </c>
      <c r="M222">
        <v>30.96</v>
      </c>
      <c r="N222">
        <v>30.9</v>
      </c>
      <c r="O222">
        <v>31.5</v>
      </c>
      <c r="P222">
        <v>31.8</v>
      </c>
      <c r="Q222">
        <v>30.18</v>
      </c>
      <c r="R222">
        <v>29.78</v>
      </c>
      <c r="S222">
        <v>29.74</v>
      </c>
      <c r="T222">
        <v>29.58</v>
      </c>
      <c r="U222">
        <v>29.52</v>
      </c>
      <c r="V222">
        <v>28.7</v>
      </c>
      <c r="W222">
        <v>28.72</v>
      </c>
      <c r="X222">
        <v>28.86</v>
      </c>
      <c r="Y222">
        <v>28.86</v>
      </c>
      <c r="Z222">
        <v>27.78</v>
      </c>
      <c r="AA222">
        <v>27.24</v>
      </c>
      <c r="AB222">
        <v>27.2</v>
      </c>
      <c r="AC222">
        <v>27.68</v>
      </c>
      <c r="AD222">
        <v>27.4</v>
      </c>
      <c r="AE222">
        <v>25.76</v>
      </c>
      <c r="AF222">
        <v>25.92</v>
      </c>
      <c r="AG222">
        <v>26.2</v>
      </c>
      <c r="AH222">
        <v>26.4</v>
      </c>
      <c r="AI222">
        <v>26.54</v>
      </c>
      <c r="AJ222">
        <v>25.32</v>
      </c>
      <c r="AK222">
        <v>21.2</v>
      </c>
      <c r="AL222">
        <v>21.2</v>
      </c>
      <c r="AM222">
        <v>22.6</v>
      </c>
      <c r="AN222">
        <v>23.5</v>
      </c>
      <c r="AO222">
        <v>22.74</v>
      </c>
      <c r="AP222">
        <v>21.82</v>
      </c>
      <c r="AQ222">
        <v>22.4</v>
      </c>
      <c r="AR222">
        <v>21.4</v>
      </c>
      <c r="AS222">
        <v>21.34</v>
      </c>
      <c r="AT222">
        <v>21.1</v>
      </c>
      <c r="AU222">
        <v>20.440000000000001</v>
      </c>
      <c r="AV222">
        <v>21.76</v>
      </c>
      <c r="AW222">
        <v>21.64</v>
      </c>
      <c r="AX222">
        <v>21.14</v>
      </c>
      <c r="AY222">
        <v>21.14</v>
      </c>
      <c r="AZ222">
        <v>21</v>
      </c>
      <c r="BA222">
        <v>20.62</v>
      </c>
      <c r="BB222">
        <v>20.7</v>
      </c>
      <c r="BC222">
        <v>20.440000000000001</v>
      </c>
      <c r="BD222">
        <v>19.98</v>
      </c>
      <c r="BE222">
        <v>19.97</v>
      </c>
      <c r="BF222">
        <v>19.84</v>
      </c>
      <c r="BG222">
        <v>19.71</v>
      </c>
      <c r="BH222">
        <v>19.71</v>
      </c>
      <c r="BI222">
        <v>18.899999999999999</v>
      </c>
      <c r="BJ222">
        <v>18.899999999999999</v>
      </c>
      <c r="BK222">
        <v>18.93</v>
      </c>
      <c r="BL222">
        <v>18.93</v>
      </c>
      <c r="BM222">
        <v>18.899999999999999</v>
      </c>
      <c r="BN222">
        <v>19.260000000000002</v>
      </c>
      <c r="BO222">
        <v>19.61</v>
      </c>
      <c r="BP222">
        <v>19.8</v>
      </c>
      <c r="BQ222">
        <v>19.57</v>
      </c>
      <c r="BR222" s="10">
        <f t="shared" si="6"/>
        <v>-0.38652037617554857</v>
      </c>
      <c r="BS222" s="11" cm="1">
        <f t="array" aca="1" ref="BS222" ca="1">_xlfn.PERCENTILE.INC((OFFSET(E222,0,1,1,COLUMNS(E222:BQ222)-1) - E222:BP222) / E222:BP222, 0.05) * SQRT(COUNT(E222:BQ222) - 1)</f>
        <v>-0.38571757514862237</v>
      </c>
      <c r="BT222" s="10" cm="1">
        <f t="array" aca="1" ref="BT222" ca="1">_xlfn.STDEV.P((E222:BP222 - OFFSET(E222:BP222,0,1)) / OFFSET(E222:BP222,0,1)) * SQRT(COUNT(E222:BQ222)-1)</f>
        <v>0.26601480410075379</v>
      </c>
      <c r="BU222" s="10" cm="1">
        <f t="array" ref="BU222">-(MAX(1 - (E222:BQ222 / _xlfn.SCAN(E222, E222:BQ222, _xlfn.LAMBDA(_xlpm.a,_xlpm.b, MAX(_xlpm.a, _xlpm.b))))))</f>
        <v>-0.40752351097178685</v>
      </c>
      <c r="BV222" s="12">
        <f t="shared" ca="1" si="7"/>
        <v>-1.5791779368405892</v>
      </c>
    </row>
    <row r="223" spans="1:74" x14ac:dyDescent="0.45">
      <c r="A223" s="2" t="s">
        <v>464</v>
      </c>
      <c r="B223" t="s">
        <v>465</v>
      </c>
      <c r="C223" t="s">
        <v>37</v>
      </c>
      <c r="D223" t="s">
        <v>8</v>
      </c>
      <c r="E223">
        <v>9.67</v>
      </c>
      <c r="F223">
        <v>9.7539999999999996</v>
      </c>
      <c r="G223">
        <v>9.5860000000000003</v>
      </c>
      <c r="H223">
        <v>9.8019999999999996</v>
      </c>
      <c r="I223">
        <v>9.8019999999999996</v>
      </c>
      <c r="J223">
        <v>9.8019999999999996</v>
      </c>
      <c r="K223">
        <v>9.8420000000000005</v>
      </c>
      <c r="L223">
        <v>9.7200000000000006</v>
      </c>
      <c r="M223">
        <v>9.8059999999999992</v>
      </c>
      <c r="N223">
        <v>10.36</v>
      </c>
      <c r="O223">
        <v>10</v>
      </c>
      <c r="P223">
        <v>10.335000000000001</v>
      </c>
      <c r="Q223">
        <v>10.8</v>
      </c>
      <c r="R223">
        <v>10.744999999999999</v>
      </c>
      <c r="S223">
        <v>10.695</v>
      </c>
      <c r="T223">
        <v>10.64</v>
      </c>
      <c r="U223">
        <v>10.335000000000001</v>
      </c>
      <c r="V223">
        <v>10.324999999999999</v>
      </c>
      <c r="W223">
        <v>10.48</v>
      </c>
      <c r="X223">
        <v>10.065</v>
      </c>
      <c r="Y223">
        <v>10.065</v>
      </c>
      <c r="Z223">
        <v>9.6460000000000008</v>
      </c>
      <c r="AA223">
        <v>9.6259999999999994</v>
      </c>
      <c r="AB223">
        <v>9.2919999999999998</v>
      </c>
      <c r="AC223">
        <v>9.7620000000000005</v>
      </c>
      <c r="AD223">
        <v>9.9079999999999995</v>
      </c>
      <c r="AE223">
        <v>9.8360000000000003</v>
      </c>
      <c r="AF223">
        <v>9.8740000000000006</v>
      </c>
      <c r="AG223">
        <v>9.8859999999999992</v>
      </c>
      <c r="AH223">
        <v>10.02</v>
      </c>
      <c r="AI223">
        <v>10.095000000000001</v>
      </c>
      <c r="AJ223">
        <v>9.8819999999999997</v>
      </c>
      <c r="AK223">
        <v>9.5060000000000002</v>
      </c>
      <c r="AL223">
        <v>9.9220000000000006</v>
      </c>
      <c r="AM223">
        <v>9.7880000000000003</v>
      </c>
      <c r="AN223">
        <v>10.02</v>
      </c>
      <c r="AO223">
        <v>9.9740000000000002</v>
      </c>
      <c r="AP223">
        <v>9.6980000000000004</v>
      </c>
      <c r="AQ223">
        <v>9.734</v>
      </c>
      <c r="AR223">
        <v>9.7260000000000009</v>
      </c>
      <c r="AS223">
        <v>9.74</v>
      </c>
      <c r="AT223">
        <v>9.6159999999999997</v>
      </c>
      <c r="AU223">
        <v>9.4</v>
      </c>
      <c r="AV223">
        <v>9.4619999999999997</v>
      </c>
      <c r="AW223">
        <v>9.5760000000000005</v>
      </c>
      <c r="AX223">
        <v>9.5039999999999996</v>
      </c>
      <c r="AY223">
        <v>9.6159999999999997</v>
      </c>
      <c r="AZ223">
        <v>9.8239999999999998</v>
      </c>
      <c r="BA223">
        <v>9.8800000000000008</v>
      </c>
      <c r="BB223">
        <v>9.8239999999999998</v>
      </c>
      <c r="BC223">
        <v>9.9120000000000008</v>
      </c>
      <c r="BD223">
        <v>10.09</v>
      </c>
      <c r="BE223">
        <v>10.185</v>
      </c>
      <c r="BF223">
        <v>10.119999999999999</v>
      </c>
      <c r="BG223">
        <v>10.25</v>
      </c>
      <c r="BH223">
        <v>10.234999999999999</v>
      </c>
      <c r="BI223">
        <v>10.195</v>
      </c>
      <c r="BJ223">
        <v>10.395</v>
      </c>
      <c r="BK223">
        <v>10.225</v>
      </c>
      <c r="BL223">
        <v>9.6199999999999992</v>
      </c>
      <c r="BM223">
        <v>9.5920000000000005</v>
      </c>
      <c r="BN223">
        <v>9.7959999999999994</v>
      </c>
      <c r="BO223">
        <v>9.82</v>
      </c>
      <c r="BP223">
        <v>9.98</v>
      </c>
      <c r="BQ223">
        <v>10.15</v>
      </c>
      <c r="BR223" s="10">
        <f t="shared" si="6"/>
        <v>4.9638055842812868E-2</v>
      </c>
      <c r="BS223" s="11" cm="1">
        <f t="array" aca="1" ref="BS223" ca="1">_xlfn.PERCENTILE.INC((OFFSET(E223,0,1,1,COLUMNS(E223:BQ223)-1) - E223:BP223) / E223:BP223, 0.05) * SQRT(COUNT(E223:BQ223) - 1)</f>
        <v>-0.30043189168872186</v>
      </c>
      <c r="BT223" s="10" cm="1">
        <f t="array" aca="1" ref="BT223" ca="1">_xlfn.STDEV.P((E223:BP223 - OFFSET(E223:BP223,0,1)) / OFFSET(E223:BP223,0,1)) * SQRT(COUNT(E223:BQ223)-1)</f>
        <v>0.17399840968853411</v>
      </c>
      <c r="BU223" s="10" cm="1">
        <f t="array" ref="BU223">-(MAX(1 - (E223:BQ223 / _xlfn.SCAN(E223, E223:BQ223, _xlfn.LAMBDA(_xlpm.a,_xlpm.b, MAX(_xlpm.a, _xlpm.b))))))</f>
        <v>-0.13962962962962966</v>
      </c>
      <c r="BV223" s="12">
        <f t="shared" ca="1" si="7"/>
        <v>9.2378559885991515E-2</v>
      </c>
    </row>
    <row r="224" spans="1:74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896.5</v>
      </c>
      <c r="F224">
        <v>885.5</v>
      </c>
      <c r="G224">
        <v>858.5</v>
      </c>
      <c r="H224">
        <v>876</v>
      </c>
      <c r="I224">
        <v>876</v>
      </c>
      <c r="J224">
        <v>876</v>
      </c>
      <c r="K224">
        <v>891.5</v>
      </c>
      <c r="L224">
        <v>898.5</v>
      </c>
      <c r="M224">
        <v>892</v>
      </c>
      <c r="N224">
        <v>910.5</v>
      </c>
      <c r="O224">
        <v>899.5</v>
      </c>
      <c r="P224">
        <v>902.5</v>
      </c>
      <c r="Q224">
        <v>900.5</v>
      </c>
      <c r="R224">
        <v>897</v>
      </c>
      <c r="S224">
        <v>895.5</v>
      </c>
      <c r="T224">
        <v>886.5</v>
      </c>
      <c r="U224">
        <v>880</v>
      </c>
      <c r="V224">
        <v>892</v>
      </c>
      <c r="W224">
        <v>898</v>
      </c>
      <c r="X224">
        <v>908</v>
      </c>
      <c r="Y224">
        <v>908</v>
      </c>
      <c r="Z224">
        <v>898</v>
      </c>
      <c r="AA224">
        <v>898</v>
      </c>
      <c r="AB224">
        <v>900</v>
      </c>
      <c r="AC224">
        <v>923.5</v>
      </c>
      <c r="AD224">
        <v>923.5</v>
      </c>
      <c r="AE224">
        <v>920</v>
      </c>
      <c r="AF224">
        <v>923</v>
      </c>
      <c r="AG224">
        <v>918</v>
      </c>
      <c r="AH224">
        <v>901.5</v>
      </c>
      <c r="AI224">
        <v>910.5</v>
      </c>
      <c r="AJ224">
        <v>905.5</v>
      </c>
      <c r="AK224">
        <v>907</v>
      </c>
      <c r="AL224">
        <v>919.5</v>
      </c>
      <c r="AM224">
        <v>931</v>
      </c>
      <c r="AN224">
        <v>918</v>
      </c>
      <c r="AO224">
        <v>939.5</v>
      </c>
      <c r="AP224">
        <v>941</v>
      </c>
      <c r="AQ224">
        <v>920</v>
      </c>
      <c r="AR224">
        <v>904.5</v>
      </c>
      <c r="AS224">
        <v>904.5</v>
      </c>
      <c r="AT224">
        <v>911</v>
      </c>
      <c r="AU224">
        <v>907.5</v>
      </c>
      <c r="AV224">
        <v>940.5</v>
      </c>
      <c r="AW224">
        <v>968</v>
      </c>
      <c r="AX224">
        <v>955</v>
      </c>
      <c r="AY224">
        <v>975.5</v>
      </c>
      <c r="AZ224">
        <v>963.5</v>
      </c>
      <c r="BA224">
        <v>963</v>
      </c>
      <c r="BB224">
        <v>963</v>
      </c>
      <c r="BC224">
        <v>962</v>
      </c>
      <c r="BD224">
        <v>955</v>
      </c>
      <c r="BE224">
        <v>960</v>
      </c>
      <c r="BF224">
        <v>949.5</v>
      </c>
      <c r="BG224">
        <v>944</v>
      </c>
      <c r="BH224">
        <v>930</v>
      </c>
      <c r="BI224">
        <v>920.5</v>
      </c>
      <c r="BJ224">
        <v>899.5</v>
      </c>
      <c r="BK224">
        <v>863.5</v>
      </c>
      <c r="BL224">
        <v>836.5</v>
      </c>
      <c r="BM224">
        <v>829</v>
      </c>
      <c r="BN224">
        <v>828</v>
      </c>
      <c r="BO224">
        <v>866.5</v>
      </c>
      <c r="BP224">
        <v>862</v>
      </c>
      <c r="BQ224">
        <v>881.5</v>
      </c>
      <c r="BR224" s="10">
        <f t="shared" si="6"/>
        <v>-1.6731734523145567E-2</v>
      </c>
      <c r="BS224" s="11" cm="1">
        <f t="array" aca="1" ref="BS224" ca="1">_xlfn.PERCENTILE.INC((OFFSET(E224,0,1,1,COLUMNS(E224:BQ224)-1) - E224:BP224) / E224:BP224, 0.05) * SQRT(COUNT(E224:BQ224) - 1)</f>
        <v>-0.18191310110189388</v>
      </c>
      <c r="BT224" s="10" cm="1">
        <f t="array" aca="1" ref="BT224" ca="1">_xlfn.STDEV.P((E224:BP224 - OFFSET(E224:BP224,0,1)) / OFFSET(E224:BP224,0,1)) * SQRT(COUNT(E224:BQ224)-1)</f>
        <v>0.12483065753532148</v>
      </c>
      <c r="BU224" s="10" cm="1">
        <f t="array" ref="BU224">-(MAX(1 - (E224:BQ224 / _xlfn.SCAN(E224, E224:BQ224, _xlfn.LAMBDA(_xlpm.a,_xlpm.b, MAX(_xlpm.a, _xlpm.b))))))</f>
        <v>-0.15120451050743211</v>
      </c>
      <c r="BV224" s="12">
        <f t="shared" ca="1" si="7"/>
        <v>-0.40291438697458892</v>
      </c>
    </row>
    <row r="225" spans="1:74" x14ac:dyDescent="0.45">
      <c r="A225" s="2" t="s">
        <v>468</v>
      </c>
      <c r="B225" t="s">
        <v>469</v>
      </c>
      <c r="C225" t="s">
        <v>71</v>
      </c>
      <c r="D225" t="s">
        <v>8</v>
      </c>
      <c r="E225">
        <v>0.39100000000000001</v>
      </c>
      <c r="F225">
        <v>0.39100000000000001</v>
      </c>
      <c r="G225">
        <v>0.432</v>
      </c>
      <c r="H225">
        <v>0.40500000000000003</v>
      </c>
      <c r="I225">
        <v>0.40500000000000003</v>
      </c>
      <c r="J225">
        <v>0.40500000000000003</v>
      </c>
      <c r="K225">
        <v>0.44700000000000001</v>
      </c>
      <c r="L225">
        <v>0.48599999999999999</v>
      </c>
      <c r="M225">
        <v>0.46400000000000002</v>
      </c>
      <c r="N225">
        <v>0.47299999999999998</v>
      </c>
      <c r="O225">
        <v>0.51500000000000001</v>
      </c>
      <c r="P225">
        <v>0.47699999999999998</v>
      </c>
      <c r="Q225">
        <v>0.46200000000000002</v>
      </c>
      <c r="R225">
        <v>0.435</v>
      </c>
      <c r="S225">
        <v>0.439</v>
      </c>
      <c r="T225">
        <v>0.45500000000000002</v>
      </c>
      <c r="U225">
        <v>0.434</v>
      </c>
      <c r="V225">
        <v>0.45200000000000001</v>
      </c>
      <c r="W225">
        <v>0.44500000000000001</v>
      </c>
      <c r="X225">
        <v>0.45500000000000002</v>
      </c>
      <c r="Y225">
        <v>0.45500000000000002</v>
      </c>
      <c r="Z225">
        <v>0.442</v>
      </c>
      <c r="AA225">
        <v>0.436</v>
      </c>
      <c r="AB225">
        <v>0.45500000000000002</v>
      </c>
      <c r="AC225">
        <v>0.43</v>
      </c>
      <c r="AD225">
        <v>0.442</v>
      </c>
      <c r="AE225">
        <v>0.439</v>
      </c>
      <c r="AF225">
        <v>0.42499999999999999</v>
      </c>
      <c r="AG225">
        <v>0.40799999999999997</v>
      </c>
      <c r="AH225">
        <v>0.45</v>
      </c>
      <c r="AI225">
        <v>0.42399999999999999</v>
      </c>
      <c r="AJ225">
        <v>0.45600000000000002</v>
      </c>
      <c r="AK225">
        <v>0.44600000000000001</v>
      </c>
      <c r="AL225">
        <v>0.42399999999999999</v>
      </c>
      <c r="AM225">
        <v>0.41899999999999998</v>
      </c>
      <c r="AN225">
        <v>0.39700000000000002</v>
      </c>
      <c r="AO225">
        <v>0.39600000000000002</v>
      </c>
      <c r="AP225">
        <v>0.39</v>
      </c>
      <c r="AQ225">
        <v>0.36699999999999999</v>
      </c>
      <c r="AR225">
        <v>0.42499999999999999</v>
      </c>
      <c r="AS225">
        <v>0.42099999999999999</v>
      </c>
      <c r="AT225">
        <v>0.42</v>
      </c>
      <c r="AU225">
        <v>0.40500000000000003</v>
      </c>
      <c r="AV225">
        <v>0.41299999999999998</v>
      </c>
      <c r="AW225">
        <v>0.41</v>
      </c>
      <c r="AX225">
        <v>0.40500000000000003</v>
      </c>
      <c r="AY225">
        <v>0.39</v>
      </c>
      <c r="AZ225">
        <v>0.43</v>
      </c>
      <c r="BA225">
        <v>0.41499999999999998</v>
      </c>
      <c r="BB225">
        <v>0.41199999999999998</v>
      </c>
      <c r="BC225">
        <v>0.41499999999999998</v>
      </c>
      <c r="BD225">
        <v>0.41</v>
      </c>
      <c r="BE225">
        <v>0.41</v>
      </c>
      <c r="BF225">
        <v>0.41</v>
      </c>
      <c r="BG225">
        <v>0.40799999999999997</v>
      </c>
      <c r="BH225">
        <v>0.41</v>
      </c>
      <c r="BI225">
        <v>0.4</v>
      </c>
      <c r="BJ225">
        <v>0.41499999999999998</v>
      </c>
      <c r="BK225">
        <v>0.41499999999999998</v>
      </c>
      <c r="BL225">
        <v>0.41499999999999998</v>
      </c>
      <c r="BM225">
        <v>0.41499999999999998</v>
      </c>
      <c r="BN225">
        <v>0.41899999999999998</v>
      </c>
      <c r="BO225">
        <v>0.39700000000000002</v>
      </c>
      <c r="BP225">
        <v>0.40799999999999997</v>
      </c>
      <c r="BQ225">
        <v>0.39800000000000002</v>
      </c>
      <c r="BR225" s="10">
        <f t="shared" si="6"/>
        <v>1.7902813299232753E-2</v>
      </c>
      <c r="BS225" s="11" cm="1">
        <f t="array" aca="1" ref="BS225" ca="1">_xlfn.PERCENTILE.INC((OFFSET(E225,0,1,1,COLUMNS(E225:BQ225)-1) - E225:BP225) / E225:BP225, 0.05) * SQRT(COUNT(E225:BQ225) - 1)</f>
        <v>-0.46673593073593111</v>
      </c>
      <c r="BT225" s="10" cm="1">
        <f t="array" aca="1" ref="BT225" ca="1">_xlfn.STDEV.P((E225:BP225 - OFFSET(E225:BP225,0,1)) / OFFSET(E225:BP225,0,1)) * SQRT(COUNT(E225:BQ225)-1)</f>
        <v>0.36303726231921291</v>
      </c>
      <c r="BU225" s="10" cm="1">
        <f t="array" ref="BU225">-(MAX(1 - (E225:BQ225 / _xlfn.SCAN(E225, E225:BQ225, _xlfn.LAMBDA(_xlpm.a,_xlpm.b, MAX(_xlpm.a, _xlpm.b))))))</f>
        <v>-0.28737864077669906</v>
      </c>
      <c r="BV225" s="12">
        <f t="shared" ca="1" si="7"/>
        <v>-4.3140254898489334E-2</v>
      </c>
    </row>
    <row r="226" spans="1:74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2132</v>
      </c>
      <c r="F226">
        <v>2156</v>
      </c>
      <c r="G226">
        <v>2166</v>
      </c>
      <c r="H226">
        <v>2192</v>
      </c>
      <c r="I226">
        <v>2192</v>
      </c>
      <c r="J226">
        <v>2192</v>
      </c>
      <c r="K226">
        <v>2268</v>
      </c>
      <c r="L226">
        <v>2262</v>
      </c>
      <c r="M226">
        <v>2276</v>
      </c>
      <c r="N226">
        <v>2280</v>
      </c>
      <c r="O226">
        <v>2258</v>
      </c>
      <c r="P226">
        <v>2284</v>
      </c>
      <c r="Q226">
        <v>2262</v>
      </c>
      <c r="R226">
        <v>2236</v>
      </c>
      <c r="S226">
        <v>2232</v>
      </c>
      <c r="T226">
        <v>2252</v>
      </c>
      <c r="U226">
        <v>2268</v>
      </c>
      <c r="V226">
        <v>2292</v>
      </c>
      <c r="W226">
        <v>2284</v>
      </c>
      <c r="X226">
        <v>2296</v>
      </c>
      <c r="Y226">
        <v>2296</v>
      </c>
      <c r="Z226">
        <v>2326</v>
      </c>
      <c r="AA226">
        <v>2322</v>
      </c>
      <c r="AB226">
        <v>2320</v>
      </c>
      <c r="AC226">
        <v>2350</v>
      </c>
      <c r="AD226">
        <v>2350</v>
      </c>
      <c r="AE226">
        <v>2340</v>
      </c>
      <c r="AF226">
        <v>2388</v>
      </c>
      <c r="AG226">
        <v>2396</v>
      </c>
      <c r="AH226">
        <v>2416</v>
      </c>
      <c r="AI226">
        <v>2436</v>
      </c>
      <c r="AJ226">
        <v>2446</v>
      </c>
      <c r="AK226">
        <v>2436</v>
      </c>
      <c r="AL226">
        <v>2454</v>
      </c>
      <c r="AM226">
        <v>2474</v>
      </c>
      <c r="AN226">
        <v>2452</v>
      </c>
      <c r="AO226">
        <v>2380</v>
      </c>
      <c r="AP226">
        <v>2330</v>
      </c>
      <c r="AQ226">
        <v>2306</v>
      </c>
      <c r="AR226">
        <v>2340</v>
      </c>
      <c r="AS226">
        <v>2340</v>
      </c>
      <c r="AT226">
        <v>2342</v>
      </c>
      <c r="AU226">
        <v>2320</v>
      </c>
      <c r="AV226">
        <v>2316</v>
      </c>
      <c r="AW226">
        <v>2318</v>
      </c>
      <c r="AX226">
        <v>2316</v>
      </c>
      <c r="AY226">
        <v>2294</v>
      </c>
      <c r="AZ226">
        <v>2276</v>
      </c>
      <c r="BA226">
        <v>2280</v>
      </c>
      <c r="BB226">
        <v>2298</v>
      </c>
      <c r="BC226">
        <v>2338</v>
      </c>
      <c r="BD226">
        <v>2314</v>
      </c>
      <c r="BE226">
        <v>2312</v>
      </c>
      <c r="BF226">
        <v>2300</v>
      </c>
      <c r="BG226">
        <v>2308</v>
      </c>
      <c r="BH226">
        <v>2280</v>
      </c>
      <c r="BI226">
        <v>2290</v>
      </c>
      <c r="BJ226">
        <v>2262</v>
      </c>
      <c r="BK226">
        <v>2246</v>
      </c>
      <c r="BL226">
        <v>2236</v>
      </c>
      <c r="BM226">
        <v>2216</v>
      </c>
      <c r="BN226">
        <v>2224</v>
      </c>
      <c r="BO226">
        <v>2260</v>
      </c>
      <c r="BP226">
        <v>2260</v>
      </c>
      <c r="BQ226">
        <v>2290</v>
      </c>
      <c r="BR226" s="10">
        <f t="shared" si="6"/>
        <v>7.410881801125703E-2</v>
      </c>
      <c r="BS226" s="11" cm="1">
        <f t="array" aca="1" ref="BS226" ca="1">_xlfn.PERCENTILE.INC((OFFSET(E226,0,1,1,COLUMNS(E226:BQ226)-1) - E226:BP226) / E226:BP226, 0.05) * SQRT(COUNT(E226:BQ226) - 1)</f>
        <v>-9.6288770692643272E-2</v>
      </c>
      <c r="BT226" s="10" cm="1">
        <f t="array" aca="1" ref="BT226" ca="1">_xlfn.STDEV.P((E226:BP226 - OFFSET(E226:BP226,0,1)) / OFFSET(E226:BP226,0,1)) * SQRT(COUNT(E226:BQ226)-1)</f>
        <v>8.1353131677646878E-2</v>
      </c>
      <c r="BU226" s="10" cm="1">
        <f t="array" ref="BU226">-(MAX(1 - (E226:BQ226 / _xlfn.SCAN(E226, E226:BQ226, _xlfn.LAMBDA(_xlpm.a,_xlpm.b, MAX(_xlpm.a, _xlpm.b))))))</f>
        <v>-0.10428455941794668</v>
      </c>
      <c r="BV226" s="12">
        <f t="shared" ca="1" si="7"/>
        <v>0.49837644650948287</v>
      </c>
    </row>
    <row r="227" spans="1:74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38.28</v>
      </c>
      <c r="F227">
        <v>38.36</v>
      </c>
      <c r="G227">
        <v>38.19</v>
      </c>
      <c r="H227">
        <v>39</v>
      </c>
      <c r="I227">
        <v>39</v>
      </c>
      <c r="J227">
        <v>39</v>
      </c>
      <c r="K227">
        <v>42</v>
      </c>
      <c r="L227">
        <v>40.729999999999997</v>
      </c>
      <c r="M227">
        <v>39.200000000000003</v>
      </c>
      <c r="N227">
        <v>39.33</v>
      </c>
      <c r="O227">
        <v>42.4</v>
      </c>
      <c r="P227">
        <v>42.4</v>
      </c>
      <c r="Q227">
        <v>41.6</v>
      </c>
      <c r="R227">
        <v>46.74</v>
      </c>
      <c r="S227">
        <v>46.8</v>
      </c>
      <c r="T227">
        <v>46.74</v>
      </c>
      <c r="U227">
        <v>45.1</v>
      </c>
      <c r="V227">
        <v>44.3</v>
      </c>
      <c r="W227">
        <v>45.5</v>
      </c>
      <c r="X227">
        <v>44.76</v>
      </c>
      <c r="Y227">
        <v>44.76</v>
      </c>
      <c r="Z227">
        <v>44.25</v>
      </c>
      <c r="AA227">
        <v>44.25</v>
      </c>
      <c r="AB227">
        <v>45.96</v>
      </c>
      <c r="AC227">
        <v>48.78</v>
      </c>
      <c r="AD227">
        <v>51.8</v>
      </c>
      <c r="AE227">
        <v>50.64</v>
      </c>
      <c r="AF227">
        <v>51.5</v>
      </c>
      <c r="AG227">
        <v>49.54</v>
      </c>
      <c r="AH227">
        <v>48.53</v>
      </c>
      <c r="AI227">
        <v>49</v>
      </c>
      <c r="AJ227">
        <v>48.45</v>
      </c>
      <c r="AK227">
        <v>50.44</v>
      </c>
      <c r="AL227">
        <v>49.7</v>
      </c>
      <c r="AM227">
        <v>50</v>
      </c>
      <c r="AN227">
        <v>50.12</v>
      </c>
      <c r="AO227">
        <v>48.6</v>
      </c>
      <c r="AP227">
        <v>46.94</v>
      </c>
      <c r="AQ227">
        <v>46.83</v>
      </c>
      <c r="AR227">
        <v>47.98</v>
      </c>
      <c r="AS227">
        <v>47.35</v>
      </c>
      <c r="AT227">
        <v>47.17</v>
      </c>
      <c r="AU227">
        <v>45.71</v>
      </c>
      <c r="AV227">
        <v>44.2</v>
      </c>
      <c r="AW227">
        <v>45.01</v>
      </c>
      <c r="AX227">
        <v>45.91</v>
      </c>
      <c r="AY227">
        <v>45.03</v>
      </c>
      <c r="AZ227">
        <v>45.08</v>
      </c>
      <c r="BA227">
        <v>45.08</v>
      </c>
      <c r="BB227">
        <v>45.68</v>
      </c>
      <c r="BC227">
        <v>45.21</v>
      </c>
      <c r="BD227">
        <v>45.75</v>
      </c>
      <c r="BE227">
        <v>43.23</v>
      </c>
      <c r="BF227">
        <v>42.94</v>
      </c>
      <c r="BG227">
        <v>43</v>
      </c>
      <c r="BH227">
        <v>42.54</v>
      </c>
      <c r="BI227">
        <v>41.9</v>
      </c>
      <c r="BJ227">
        <v>41.84</v>
      </c>
      <c r="BK227">
        <v>42.23</v>
      </c>
      <c r="BL227">
        <v>40.630000000000003</v>
      </c>
      <c r="BM227">
        <v>41.79</v>
      </c>
      <c r="BN227">
        <v>40.71</v>
      </c>
      <c r="BO227">
        <v>41.1</v>
      </c>
      <c r="BP227">
        <v>41.33</v>
      </c>
      <c r="BQ227">
        <v>42.15</v>
      </c>
      <c r="BR227" s="10">
        <f t="shared" si="6"/>
        <v>0.10109717868338551</v>
      </c>
      <c r="BS227" s="11" cm="1">
        <f t="array" aca="1" ref="BS227" ca="1">_xlfn.PERCENTILE.INC((OFFSET(E227,0,1,1,COLUMNS(E227:BQ227)-1) - E227:BP227) / E227:BP227, 0.05) * SQRT(COUNT(E227:BQ227) - 1)</f>
        <v>-0.29754351506066817</v>
      </c>
      <c r="BT227" s="10" cm="1">
        <f t="array" aca="1" ref="BT227" ca="1">_xlfn.STDEV.P((E227:BP227 - OFFSET(E227:BP227,0,1)) / OFFSET(E227:BP227,0,1)) * SQRT(COUNT(E227:BQ227)-1)</f>
        <v>0.23564060712526297</v>
      </c>
      <c r="BU227" s="10" cm="1">
        <f t="array" ref="BU227">-(MAX(1 - (E227:BQ227 / _xlfn.SCAN(E227, E227:BQ227, _xlfn.LAMBDA(_xlpm.a,_xlpm.b, MAX(_xlpm.a, _xlpm.b))))))</f>
        <v>-0.21563706563706553</v>
      </c>
      <c r="BV227" s="12">
        <f t="shared" ca="1" si="7"/>
        <v>0.28659256218157991</v>
      </c>
    </row>
    <row r="228" spans="1:74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2244</v>
      </c>
      <c r="F228">
        <v>2264</v>
      </c>
      <c r="G228">
        <v>2287</v>
      </c>
      <c r="H228">
        <v>2293</v>
      </c>
      <c r="I228">
        <v>2293</v>
      </c>
      <c r="J228">
        <v>2293</v>
      </c>
      <c r="K228">
        <v>2304</v>
      </c>
      <c r="L228">
        <v>2300</v>
      </c>
      <c r="M228">
        <v>2316</v>
      </c>
      <c r="N228">
        <v>2317</v>
      </c>
      <c r="O228">
        <v>2335</v>
      </c>
      <c r="P228">
        <v>2345</v>
      </c>
      <c r="Q228">
        <v>2372</v>
      </c>
      <c r="R228">
        <v>2373</v>
      </c>
      <c r="S228">
        <v>2405</v>
      </c>
      <c r="T228">
        <v>2420</v>
      </c>
      <c r="U228">
        <v>2438</v>
      </c>
      <c r="V228">
        <v>2424</v>
      </c>
      <c r="W228">
        <v>2418</v>
      </c>
      <c r="X228">
        <v>2424</v>
      </c>
      <c r="Y228">
        <v>2424</v>
      </c>
      <c r="Z228">
        <v>2433</v>
      </c>
      <c r="AA228">
        <v>2483</v>
      </c>
      <c r="AB228">
        <v>2519</v>
      </c>
      <c r="AC228">
        <v>2520</v>
      </c>
      <c r="AD228">
        <v>2520</v>
      </c>
      <c r="AE228">
        <v>2504</v>
      </c>
      <c r="AF228">
        <v>2523</v>
      </c>
      <c r="AG228">
        <v>2546</v>
      </c>
      <c r="AH228">
        <v>2561</v>
      </c>
      <c r="AI228">
        <v>2560</v>
      </c>
      <c r="AJ228">
        <v>2565</v>
      </c>
      <c r="AK228">
        <v>2535</v>
      </c>
      <c r="AL228">
        <v>2548</v>
      </c>
      <c r="AM228">
        <v>2538</v>
      </c>
      <c r="AN228">
        <v>2535</v>
      </c>
      <c r="AO228">
        <v>2528</v>
      </c>
      <c r="AP228">
        <v>2500</v>
      </c>
      <c r="AQ228">
        <v>2391</v>
      </c>
      <c r="AR228">
        <v>2422</v>
      </c>
      <c r="AS228">
        <v>2422</v>
      </c>
      <c r="AT228">
        <v>2384</v>
      </c>
      <c r="AU228">
        <v>2388</v>
      </c>
      <c r="AV228">
        <v>2369</v>
      </c>
      <c r="AW228">
        <v>2389</v>
      </c>
      <c r="AX228">
        <v>2382</v>
      </c>
      <c r="AY228">
        <v>2386</v>
      </c>
      <c r="AZ228">
        <v>2371</v>
      </c>
      <c r="BA228">
        <v>2367</v>
      </c>
      <c r="BB228">
        <v>2338</v>
      </c>
      <c r="BC228">
        <v>2338</v>
      </c>
      <c r="BD228">
        <v>2346</v>
      </c>
      <c r="BE228">
        <v>2338</v>
      </c>
      <c r="BF228">
        <v>2319</v>
      </c>
      <c r="BG228">
        <v>2332</v>
      </c>
      <c r="BH228">
        <v>2321</v>
      </c>
      <c r="BI228">
        <v>2337</v>
      </c>
      <c r="BJ228">
        <v>2320</v>
      </c>
      <c r="BK228">
        <v>2340</v>
      </c>
      <c r="BL228">
        <v>2341</v>
      </c>
      <c r="BM228">
        <v>2320</v>
      </c>
      <c r="BN228">
        <v>2291</v>
      </c>
      <c r="BO228">
        <v>2311</v>
      </c>
      <c r="BP228">
        <v>2312</v>
      </c>
      <c r="BQ228">
        <v>2345</v>
      </c>
      <c r="BR228" s="10">
        <f t="shared" si="6"/>
        <v>4.5008912655971477E-2</v>
      </c>
      <c r="BS228" s="11" cm="1">
        <f t="array" aca="1" ref="BS228" ca="1">_xlfn.PERCENTILE.INC((OFFSET(E228,0,1,1,COLUMNS(E228:BQ228)-1) - E228:BP228) / E228:BP228, 0.05) * SQRT(COUNT(E228:BQ228) - 1)</f>
        <v>-9.7347297267249236E-2</v>
      </c>
      <c r="BT228" s="10" cm="1">
        <f t="array" aca="1" ref="BT228" ca="1">_xlfn.STDEV.P((E228:BP228 - OFFSET(E228:BP228,0,1)) / OFFSET(E228:BP228,0,1)) * SQRT(COUNT(E228:BQ228)-1)</f>
        <v>7.4751942595521148E-2</v>
      </c>
      <c r="BU228" s="10" cm="1">
        <f t="array" ref="BU228">-(MAX(1 - (E228:BQ228 / _xlfn.SCAN(E228, E228:BQ228, _xlfn.LAMBDA(_xlpm.a,_xlpm.b, MAX(_xlpm.a, _xlpm.b))))))</f>
        <v>-0.10682261208576993</v>
      </c>
      <c r="BV228" s="12">
        <f t="shared" ca="1" si="7"/>
        <v>0.1531007613349149</v>
      </c>
    </row>
    <row r="229" spans="1:74" x14ac:dyDescent="0.45">
      <c r="A229" s="2" t="s">
        <v>476</v>
      </c>
      <c r="B229" t="s">
        <v>477</v>
      </c>
      <c r="C229" t="s">
        <v>16</v>
      </c>
      <c r="D229" t="s">
        <v>8</v>
      </c>
      <c r="E229">
        <v>105</v>
      </c>
      <c r="F229">
        <v>103.8</v>
      </c>
      <c r="G229">
        <v>103.4</v>
      </c>
      <c r="H229">
        <v>100</v>
      </c>
      <c r="I229">
        <v>100</v>
      </c>
      <c r="J229">
        <v>100</v>
      </c>
      <c r="K229">
        <v>102</v>
      </c>
      <c r="L229">
        <v>101.6</v>
      </c>
      <c r="M229">
        <v>102.2</v>
      </c>
      <c r="N229">
        <v>101.6</v>
      </c>
      <c r="O229">
        <v>102.6</v>
      </c>
      <c r="P229">
        <v>103.2</v>
      </c>
      <c r="Q229">
        <v>102.4</v>
      </c>
      <c r="R229">
        <v>103.4</v>
      </c>
      <c r="S229">
        <v>102.4</v>
      </c>
      <c r="T229">
        <v>102.8</v>
      </c>
      <c r="U229">
        <v>101.8</v>
      </c>
      <c r="V229">
        <v>101.4</v>
      </c>
      <c r="W229">
        <v>103.4</v>
      </c>
      <c r="X229">
        <v>103.8</v>
      </c>
      <c r="Y229">
        <v>103.8</v>
      </c>
      <c r="Z229">
        <v>103.6</v>
      </c>
      <c r="AA229">
        <v>105.2</v>
      </c>
      <c r="AB229">
        <v>104</v>
      </c>
      <c r="AC229">
        <v>103.8</v>
      </c>
      <c r="AD229">
        <v>104.2</v>
      </c>
      <c r="AE229">
        <v>105.2</v>
      </c>
      <c r="AF229">
        <v>106.8</v>
      </c>
      <c r="AG229">
        <v>106.8</v>
      </c>
      <c r="AH229">
        <v>105.6</v>
      </c>
      <c r="AI229">
        <v>103.2</v>
      </c>
      <c r="AJ229">
        <v>104.8</v>
      </c>
      <c r="AK229">
        <v>104</v>
      </c>
      <c r="AL229">
        <v>105</v>
      </c>
      <c r="AM229">
        <v>104</v>
      </c>
      <c r="AN229">
        <v>102.8</v>
      </c>
      <c r="AO229">
        <v>101.6</v>
      </c>
      <c r="AP229">
        <v>100.8</v>
      </c>
      <c r="AQ229">
        <v>99.8</v>
      </c>
      <c r="AR229">
        <v>101.2</v>
      </c>
      <c r="AS229">
        <v>99.5</v>
      </c>
      <c r="AT229">
        <v>97.9</v>
      </c>
      <c r="AU229">
        <v>99.7</v>
      </c>
      <c r="AV229">
        <v>100.8</v>
      </c>
      <c r="AW229">
        <v>104.4</v>
      </c>
      <c r="AX229">
        <v>104.6</v>
      </c>
      <c r="AY229">
        <v>103</v>
      </c>
      <c r="AZ229">
        <v>103.6</v>
      </c>
      <c r="BA229">
        <v>103.8</v>
      </c>
      <c r="BB229">
        <v>105.2</v>
      </c>
      <c r="BC229">
        <v>107.2</v>
      </c>
      <c r="BD229">
        <v>107.4</v>
      </c>
      <c r="BE229">
        <v>111.8</v>
      </c>
      <c r="BF229">
        <v>112.4</v>
      </c>
      <c r="BG229">
        <v>112</v>
      </c>
      <c r="BH229">
        <v>109</v>
      </c>
      <c r="BI229">
        <v>108.6</v>
      </c>
      <c r="BJ229">
        <v>109</v>
      </c>
      <c r="BK229">
        <v>109</v>
      </c>
      <c r="BL229">
        <v>108.4</v>
      </c>
      <c r="BM229">
        <v>107</v>
      </c>
      <c r="BN229">
        <v>108.2</v>
      </c>
      <c r="BO229">
        <v>108.6</v>
      </c>
      <c r="BP229">
        <v>111.2</v>
      </c>
      <c r="BQ229">
        <v>113.2</v>
      </c>
      <c r="BR229" s="10">
        <f t="shared" si="6"/>
        <v>7.809523809523812E-2</v>
      </c>
      <c r="BS229" s="11" cm="1">
        <f t="array" aca="1" ref="BS229" ca="1">_xlfn.PERCENTILE.INC((OFFSET(E229,0,1,1,COLUMNS(E229:BQ229)-1) - E229:BP229) / E229:BP229, 0.05) * SQRT(COUNT(E229:BQ229) - 1)</f>
        <v>-0.13352573142391813</v>
      </c>
      <c r="BT229" s="10" cm="1">
        <f t="array" aca="1" ref="BT229" ca="1">_xlfn.STDEV.P((E229:BP229 - OFFSET(E229:BP229,0,1)) / OFFSET(E229:BP229,0,1)) * SQRT(COUNT(E229:BQ229)-1)</f>
        <v>0.10792128606369378</v>
      </c>
      <c r="BU229" s="10" cm="1">
        <f t="array" ref="BU229">-(MAX(1 - (E229:BQ229 / _xlfn.SCAN(E229, E229:BQ229, _xlfn.LAMBDA(_xlpm.a,_xlpm.b, MAX(_xlpm.a, _xlpm.b))))))</f>
        <v>-8.3333333333333259E-2</v>
      </c>
      <c r="BV229" s="12">
        <f t="shared" ca="1" si="7"/>
        <v>0.41262392606796039</v>
      </c>
    </row>
    <row r="230" spans="1:74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713.2</v>
      </c>
      <c r="F230">
        <v>690.4</v>
      </c>
      <c r="G230">
        <v>696.4</v>
      </c>
      <c r="H230">
        <v>701.8</v>
      </c>
      <c r="I230">
        <v>701.8</v>
      </c>
      <c r="J230">
        <v>701.8</v>
      </c>
      <c r="K230">
        <v>729.6</v>
      </c>
      <c r="L230">
        <v>694.6</v>
      </c>
      <c r="M230">
        <v>698.4</v>
      </c>
      <c r="N230">
        <v>699</v>
      </c>
      <c r="O230">
        <v>699.4</v>
      </c>
      <c r="P230">
        <v>707.2</v>
      </c>
      <c r="Q230">
        <v>703.6</v>
      </c>
      <c r="R230">
        <v>687.6</v>
      </c>
      <c r="S230">
        <v>663.8</v>
      </c>
      <c r="T230">
        <v>661</v>
      </c>
      <c r="U230">
        <v>658.4</v>
      </c>
      <c r="V230">
        <v>636.4</v>
      </c>
      <c r="W230">
        <v>634.79999999999995</v>
      </c>
      <c r="X230">
        <v>654.4</v>
      </c>
      <c r="Y230">
        <v>654.4</v>
      </c>
      <c r="Z230">
        <v>672.4</v>
      </c>
      <c r="AA230">
        <v>686.4</v>
      </c>
      <c r="AB230">
        <v>669.8</v>
      </c>
      <c r="AC230">
        <v>702.4</v>
      </c>
      <c r="AD230">
        <v>702.4</v>
      </c>
      <c r="AE230">
        <v>745.4</v>
      </c>
      <c r="AF230">
        <v>736</v>
      </c>
      <c r="AG230">
        <v>723.8</v>
      </c>
      <c r="AH230">
        <v>700.8</v>
      </c>
      <c r="AI230">
        <v>719.4</v>
      </c>
      <c r="AJ230">
        <v>735.4</v>
      </c>
      <c r="AK230">
        <v>765.2</v>
      </c>
      <c r="AL230">
        <v>786.8</v>
      </c>
      <c r="AM230">
        <v>770.6</v>
      </c>
      <c r="AN230">
        <v>787.8</v>
      </c>
      <c r="AO230">
        <v>798.6</v>
      </c>
      <c r="AP230">
        <v>743.2</v>
      </c>
      <c r="AQ230">
        <v>778.4</v>
      </c>
      <c r="AR230">
        <v>797.2</v>
      </c>
      <c r="AS230">
        <v>797.2</v>
      </c>
      <c r="AT230">
        <v>796.4</v>
      </c>
      <c r="AU230">
        <v>783.6</v>
      </c>
      <c r="AV230">
        <v>813.6</v>
      </c>
      <c r="AW230">
        <v>859.2</v>
      </c>
      <c r="AX230">
        <v>871.8</v>
      </c>
      <c r="AY230">
        <v>890.8</v>
      </c>
      <c r="AZ230">
        <v>910.2</v>
      </c>
      <c r="BA230">
        <v>897.2</v>
      </c>
      <c r="BB230">
        <v>909.4</v>
      </c>
      <c r="BC230">
        <v>1024.5</v>
      </c>
      <c r="BD230">
        <v>1064.5</v>
      </c>
      <c r="BE230">
        <v>1088</v>
      </c>
      <c r="BF230">
        <v>1099.5</v>
      </c>
      <c r="BG230">
        <v>1103.5</v>
      </c>
      <c r="BH230">
        <v>1143.5</v>
      </c>
      <c r="BI230">
        <v>1111.5</v>
      </c>
      <c r="BJ230">
        <v>1101</v>
      </c>
      <c r="BK230">
        <v>1120.5</v>
      </c>
      <c r="BL230">
        <v>1109</v>
      </c>
      <c r="BM230">
        <v>974.8</v>
      </c>
      <c r="BN230">
        <v>1080.5</v>
      </c>
      <c r="BO230">
        <v>1219</v>
      </c>
      <c r="BP230">
        <v>1228</v>
      </c>
      <c r="BQ230">
        <v>1300.5</v>
      </c>
      <c r="BR230" s="10">
        <f t="shared" si="6"/>
        <v>0.82347167694896228</v>
      </c>
      <c r="BS230" s="11" cm="1">
        <f t="array" aca="1" ref="BS230" ca="1">_xlfn.PERCENTILE.INC((OFFSET(E230,0,1,1,COLUMNS(E230:BQ230)-1) - E230:BP230) / E230:BP230, 0.05) * SQRT(COUNT(E230:BQ230) - 1)</f>
        <v>-0.27546660616072172</v>
      </c>
      <c r="BT230" s="10" cm="1">
        <f t="array" aca="1" ref="BT230" ca="1">_xlfn.STDEV.P((E230:BP230 - OFFSET(E230:BP230,0,1)) / OFFSET(E230:BP230,0,1)) * SQRT(COUNT(E230:BQ230)-1)</f>
        <v>0.30620172840159332</v>
      </c>
      <c r="BU230" s="10" cm="1">
        <f t="array" ref="BU230">-(MAX(1 - (E230:BQ230 / _xlfn.SCAN(E230, E230:BQ230, _xlfn.LAMBDA(_xlpm.a,_xlpm.b, MAX(_xlpm.a, _xlpm.b))))))</f>
        <v>-0.14752951464801056</v>
      </c>
      <c r="BV230" s="12">
        <f t="shared" ca="1" si="7"/>
        <v>2.5796959009311675</v>
      </c>
    </row>
    <row r="231" spans="1:74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13</v>
      </c>
      <c r="F231">
        <v>12.9</v>
      </c>
      <c r="G231">
        <v>12.62</v>
      </c>
      <c r="H231">
        <v>12.4</v>
      </c>
      <c r="I231">
        <v>12.4</v>
      </c>
      <c r="J231">
        <v>12.4</v>
      </c>
      <c r="K231">
        <v>12.66</v>
      </c>
      <c r="L231">
        <v>12.82</v>
      </c>
      <c r="M231">
        <v>13.08</v>
      </c>
      <c r="N231">
        <v>13.2</v>
      </c>
      <c r="O231">
        <v>13.36</v>
      </c>
      <c r="P231">
        <v>13.78</v>
      </c>
      <c r="Q231">
        <v>13.82</v>
      </c>
      <c r="R231">
        <v>13.54</v>
      </c>
      <c r="S231">
        <v>13.7</v>
      </c>
      <c r="T231">
        <v>13.5</v>
      </c>
      <c r="U231">
        <v>13.78</v>
      </c>
      <c r="V231">
        <v>14.24</v>
      </c>
      <c r="W231">
        <v>14.16</v>
      </c>
      <c r="X231">
        <v>14.38</v>
      </c>
      <c r="Y231">
        <v>14.38</v>
      </c>
      <c r="Z231">
        <v>14.4</v>
      </c>
      <c r="AA231">
        <v>14.48</v>
      </c>
      <c r="AB231">
        <v>14.16</v>
      </c>
      <c r="AC231">
        <v>14.64</v>
      </c>
      <c r="AD231">
        <v>14.96</v>
      </c>
      <c r="AE231">
        <v>14.96</v>
      </c>
      <c r="AF231">
        <v>15</v>
      </c>
      <c r="AG231">
        <v>15.06</v>
      </c>
      <c r="AH231">
        <v>15.04</v>
      </c>
      <c r="AI231">
        <v>15.06</v>
      </c>
      <c r="AJ231">
        <v>14.82</v>
      </c>
      <c r="AK231">
        <v>14.86</v>
      </c>
      <c r="AL231">
        <v>15</v>
      </c>
      <c r="AM231">
        <v>14.94</v>
      </c>
      <c r="AN231">
        <v>14.7</v>
      </c>
      <c r="AO231">
        <v>14.66</v>
      </c>
      <c r="AP231">
        <v>15.48</v>
      </c>
      <c r="AQ231">
        <v>14.92</v>
      </c>
      <c r="AR231">
        <v>14.78</v>
      </c>
      <c r="AS231">
        <v>14.66</v>
      </c>
      <c r="AT231">
        <v>14.54</v>
      </c>
      <c r="AU231">
        <v>14.34</v>
      </c>
      <c r="AV231">
        <v>14.54</v>
      </c>
      <c r="AW231">
        <v>14.68</v>
      </c>
      <c r="AX231">
        <v>14.56</v>
      </c>
      <c r="AY231">
        <v>14.36</v>
      </c>
      <c r="AZ231">
        <v>14.34</v>
      </c>
      <c r="BA231">
        <v>14.28</v>
      </c>
      <c r="BB231">
        <v>14.34</v>
      </c>
      <c r="BC231">
        <v>14.3</v>
      </c>
      <c r="BD231">
        <v>14.52</v>
      </c>
      <c r="BE231">
        <v>14.5</v>
      </c>
      <c r="BF231">
        <v>14.5</v>
      </c>
      <c r="BG231">
        <v>14.76</v>
      </c>
      <c r="BH231">
        <v>14.58</v>
      </c>
      <c r="BI231">
        <v>14.4</v>
      </c>
      <c r="BJ231">
        <v>14.4</v>
      </c>
      <c r="BK231">
        <v>14.18</v>
      </c>
      <c r="BL231">
        <v>13.82</v>
      </c>
      <c r="BM231">
        <v>13.68</v>
      </c>
      <c r="BN231">
        <v>13.76</v>
      </c>
      <c r="BO231">
        <v>13.7</v>
      </c>
      <c r="BP231">
        <v>13.68</v>
      </c>
      <c r="BQ231">
        <v>13.84</v>
      </c>
      <c r="BR231" s="10">
        <f t="shared" si="6"/>
        <v>6.4615384615384602E-2</v>
      </c>
      <c r="BS231" s="11" cm="1">
        <f t="array" aca="1" ref="BS231" ca="1">_xlfn.PERCENTILE.INC((OFFSET(E231,0,1,1,COLUMNS(E231:BQ231)-1) - E231:BP231) / E231:BP231, 0.05) * SQRT(COUNT(E231:BQ231) - 1)</f>
        <v>-0.17190948967343206</v>
      </c>
      <c r="BT231" s="10" cm="1">
        <f t="array" aca="1" ref="BT231" ca="1">_xlfn.STDEV.P((E231:BP231 - OFFSET(E231:BP231,0,1)) / OFFSET(E231:BP231,0,1)) * SQRT(COUNT(E231:BQ231)-1)</f>
        <v>0.12448068672942274</v>
      </c>
      <c r="BU231" s="10" cm="1">
        <f t="array" ref="BU231">-(MAX(1 - (E231:BQ231 / _xlfn.SCAN(E231, E231:BQ231, _xlfn.LAMBDA(_xlpm.a,_xlpm.b, MAX(_xlpm.a, _xlpm.b))))))</f>
        <v>-0.11627906976744196</v>
      </c>
      <c r="BV231" s="12">
        <f t="shared" ca="1" si="7"/>
        <v>0.24944472992461345</v>
      </c>
    </row>
    <row r="232" spans="1:74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108.06</v>
      </c>
      <c r="F232">
        <v>108.44</v>
      </c>
      <c r="G232">
        <v>107.84</v>
      </c>
      <c r="H232">
        <v>106.2</v>
      </c>
      <c r="I232">
        <v>106.2</v>
      </c>
      <c r="J232">
        <v>106.2</v>
      </c>
      <c r="K232">
        <v>105.64</v>
      </c>
      <c r="L232">
        <v>108.84</v>
      </c>
      <c r="M232">
        <v>110</v>
      </c>
      <c r="N232">
        <v>110.74</v>
      </c>
      <c r="O232">
        <v>110.94</v>
      </c>
      <c r="P232">
        <v>109.7</v>
      </c>
      <c r="Q232">
        <v>109.2</v>
      </c>
      <c r="R232">
        <v>109.65</v>
      </c>
      <c r="S232">
        <v>110.8</v>
      </c>
      <c r="T232">
        <v>110.3</v>
      </c>
      <c r="U232">
        <v>111</v>
      </c>
      <c r="V232">
        <v>111.95</v>
      </c>
      <c r="W232">
        <v>114</v>
      </c>
      <c r="X232">
        <v>113.3</v>
      </c>
      <c r="Y232">
        <v>113.3</v>
      </c>
      <c r="Z232">
        <v>111.75</v>
      </c>
      <c r="AA232">
        <v>111.75</v>
      </c>
      <c r="AB232">
        <v>112</v>
      </c>
      <c r="AC232">
        <v>112.9</v>
      </c>
      <c r="AD232">
        <v>111.8</v>
      </c>
      <c r="AE232">
        <v>111.85</v>
      </c>
      <c r="AF232">
        <v>113</v>
      </c>
      <c r="AG232">
        <v>116.7</v>
      </c>
      <c r="AH232">
        <v>114.85</v>
      </c>
      <c r="AI232">
        <v>114.4</v>
      </c>
      <c r="AJ232">
        <v>111.2</v>
      </c>
      <c r="AK232">
        <v>109.15</v>
      </c>
      <c r="AL232">
        <v>109.5</v>
      </c>
      <c r="AM232">
        <v>113.7</v>
      </c>
      <c r="AN232">
        <v>118.05</v>
      </c>
      <c r="AO232">
        <v>121</v>
      </c>
      <c r="AP232">
        <v>114.35</v>
      </c>
      <c r="AQ232">
        <v>114.2</v>
      </c>
      <c r="AR232">
        <v>118.9</v>
      </c>
      <c r="AS232">
        <v>125</v>
      </c>
      <c r="AT232">
        <v>123.45</v>
      </c>
      <c r="AU232">
        <v>121.2</v>
      </c>
      <c r="AV232">
        <v>124</v>
      </c>
      <c r="AW232">
        <v>128.44999999999999</v>
      </c>
      <c r="AX232">
        <v>130.69999999999999</v>
      </c>
      <c r="AY232">
        <v>132.6</v>
      </c>
      <c r="AZ232">
        <v>131</v>
      </c>
      <c r="BA232">
        <v>131</v>
      </c>
      <c r="BB232">
        <v>129.35</v>
      </c>
      <c r="BC232">
        <v>141.4</v>
      </c>
      <c r="BD232">
        <v>140.30000000000001</v>
      </c>
      <c r="BE232">
        <v>159</v>
      </c>
      <c r="BF232">
        <v>168.25</v>
      </c>
      <c r="BG232">
        <v>170</v>
      </c>
      <c r="BH232">
        <v>165.8</v>
      </c>
      <c r="BI232">
        <v>156.05000000000001</v>
      </c>
      <c r="BJ232">
        <v>154.80000000000001</v>
      </c>
      <c r="BK232">
        <v>155.6</v>
      </c>
      <c r="BL232">
        <v>152</v>
      </c>
      <c r="BM232">
        <v>152.1</v>
      </c>
      <c r="BN232">
        <v>147.30000000000001</v>
      </c>
      <c r="BO232">
        <v>150.85</v>
      </c>
      <c r="BP232">
        <v>154.65</v>
      </c>
      <c r="BQ232">
        <v>154.85</v>
      </c>
      <c r="BR232" s="10">
        <f t="shared" si="6"/>
        <v>0.43300018508236154</v>
      </c>
      <c r="BS232" s="11" cm="1">
        <f t="array" aca="1" ref="BS232" ca="1">_xlfn.PERCENTILE.INC((OFFSET(E232,0,1,1,COLUMNS(E232:BQ232)-1) - E232:BP232) / E232:BP232, 0.05) * SQRT(COUNT(E232:BQ232) - 1)</f>
        <v>-0.2198568490333197</v>
      </c>
      <c r="BT232" s="10" cm="1">
        <f t="array" aca="1" ref="BT232" ca="1">_xlfn.STDEV.P((E232:BP232 - OFFSET(E232:BP232,0,1)) / OFFSET(E232:BP232,0,1)) * SQRT(COUNT(E232:BQ232)-1)</f>
        <v>0.22060707465683002</v>
      </c>
      <c r="BU232" s="10" cm="1">
        <f t="array" ref="BU232">-(MAX(1 - (E232:BQ232 / _xlfn.SCAN(E232, E232:BQ232, _xlfn.LAMBDA(_xlpm.a,_xlpm.b, MAX(_xlpm.a, _xlpm.b))))))</f>
        <v>-0.13352941176470579</v>
      </c>
      <c r="BV232" s="12">
        <f t="shared" ca="1" si="7"/>
        <v>1.8106212249556322</v>
      </c>
    </row>
    <row r="233" spans="1:74" x14ac:dyDescent="0.45">
      <c r="A233" s="2" t="s">
        <v>484</v>
      </c>
      <c r="B233" t="s">
        <v>485</v>
      </c>
      <c r="C233" t="s">
        <v>19</v>
      </c>
      <c r="D233" t="s">
        <v>8</v>
      </c>
      <c r="E233">
        <v>2.5139999999999998</v>
      </c>
      <c r="F233">
        <v>2.484</v>
      </c>
      <c r="G233">
        <v>2.036</v>
      </c>
      <c r="H233">
        <v>2.1419999999999999</v>
      </c>
      <c r="I233">
        <v>2.1419999999999999</v>
      </c>
      <c r="J233">
        <v>2.1419999999999999</v>
      </c>
      <c r="K233">
        <v>2.1819999999999999</v>
      </c>
      <c r="L233">
        <v>2.1379999999999999</v>
      </c>
      <c r="M233">
        <v>2.3860000000000001</v>
      </c>
      <c r="N233">
        <v>2.4159999999999999</v>
      </c>
      <c r="O233">
        <v>2.5379999999999998</v>
      </c>
      <c r="P233">
        <v>2.488</v>
      </c>
      <c r="Q233">
        <v>2.472</v>
      </c>
      <c r="R233">
        <v>2.6040000000000001</v>
      </c>
      <c r="S233">
        <v>2.5179999999999998</v>
      </c>
      <c r="T233">
        <v>2.5579999999999998</v>
      </c>
      <c r="U233">
        <v>2.556</v>
      </c>
      <c r="V233">
        <v>2.6579999999999999</v>
      </c>
      <c r="W233">
        <v>2.7</v>
      </c>
      <c r="X233">
        <v>2.758</v>
      </c>
      <c r="Y233">
        <v>2.758</v>
      </c>
      <c r="Z233">
        <v>2.6880000000000002</v>
      </c>
      <c r="AA233">
        <v>2.66</v>
      </c>
      <c r="AB233">
        <v>2.5459999999999998</v>
      </c>
      <c r="AC233">
        <v>2.5640000000000001</v>
      </c>
      <c r="AD233">
        <v>2.5339999999999998</v>
      </c>
      <c r="AE233">
        <v>2.54</v>
      </c>
      <c r="AF233">
        <v>2.5459999999999998</v>
      </c>
      <c r="AG233">
        <v>2.464</v>
      </c>
      <c r="AH233">
        <v>2.6059999999999999</v>
      </c>
      <c r="AI233">
        <v>2.3759999999999999</v>
      </c>
      <c r="AJ233">
        <v>2.2839999999999998</v>
      </c>
      <c r="AK233">
        <v>2.2559999999999998</v>
      </c>
      <c r="AL233">
        <v>2.2320000000000002</v>
      </c>
      <c r="AM233">
        <v>2.2839999999999998</v>
      </c>
      <c r="AN233">
        <v>2.2480000000000002</v>
      </c>
      <c r="AO233">
        <v>2.2639999999999998</v>
      </c>
      <c r="AP233">
        <v>2.17</v>
      </c>
      <c r="AQ233">
        <v>2.1160000000000001</v>
      </c>
      <c r="AR233">
        <v>2.1520000000000001</v>
      </c>
      <c r="AS233">
        <v>2.1419999999999999</v>
      </c>
      <c r="AT233">
        <v>2.1640000000000001</v>
      </c>
      <c r="AU233">
        <v>2.1640000000000001</v>
      </c>
      <c r="AV233">
        <v>2.206</v>
      </c>
      <c r="AW233">
        <v>2.2160000000000002</v>
      </c>
      <c r="AX233">
        <v>2.1520000000000001</v>
      </c>
      <c r="AY233">
        <v>2.0640000000000001</v>
      </c>
      <c r="AZ233">
        <v>2.21</v>
      </c>
      <c r="BA233">
        <v>2.1920000000000002</v>
      </c>
      <c r="BB233">
        <v>2.2280000000000002</v>
      </c>
      <c r="BC233">
        <v>2.13</v>
      </c>
      <c r="BD233">
        <v>2.1539999999999999</v>
      </c>
      <c r="BE233">
        <v>2.17</v>
      </c>
      <c r="BF233">
        <v>2.1739999999999999</v>
      </c>
      <c r="BG233">
        <v>2.14</v>
      </c>
      <c r="BH233">
        <v>2.09</v>
      </c>
      <c r="BI233">
        <v>2.0960000000000001</v>
      </c>
      <c r="BJ233">
        <v>2.0939999999999999</v>
      </c>
      <c r="BK233">
        <v>2.1539999999999999</v>
      </c>
      <c r="BL233">
        <v>2.14</v>
      </c>
      <c r="BM233">
        <v>2.1960000000000002</v>
      </c>
      <c r="BN233">
        <v>2.2360000000000002</v>
      </c>
      <c r="BO233">
        <v>2.3039999999999998</v>
      </c>
      <c r="BP233">
        <v>2.2959999999999998</v>
      </c>
      <c r="BQ233">
        <v>2.2999999999999998</v>
      </c>
      <c r="BR233" s="10">
        <f t="shared" si="6"/>
        <v>-8.5123309466984876E-2</v>
      </c>
      <c r="BS233" s="11" cm="1">
        <f t="array" aca="1" ref="BS233" ca="1">_xlfn.PERCENTILE.INC((OFFSET(E233,0,1,1,COLUMNS(E233:BQ233)-1) - E233:BP233) / E233:BP233, 0.05) * SQRT(COUNT(E233:BQ233) - 1)</f>
        <v>-0.34125189298334246</v>
      </c>
      <c r="BT233" s="10" cm="1">
        <f t="array" aca="1" ref="BT233" ca="1">_xlfn.STDEV.P((E233:BP233 - OFFSET(E233:BP233,0,1)) / OFFSET(E233:BP233,0,1)) * SQRT(COUNT(E233:BQ233)-1)</f>
        <v>0.32710134241294087</v>
      </c>
      <c r="BU233" s="10" cm="1">
        <f t="array" ref="BU233">-(MAX(1 - (E233:BQ233 / _xlfn.SCAN(E233, E233:BQ233, _xlfn.LAMBDA(_xlpm.a,_xlpm.b, MAX(_xlpm.a, _xlpm.b))))))</f>
        <v>-0.25163161711385063</v>
      </c>
      <c r="BV233" s="12">
        <f t="shared" ca="1" si="7"/>
        <v>-0.3628467004286518</v>
      </c>
    </row>
    <row r="234" spans="1:74" x14ac:dyDescent="0.45">
      <c r="A234" s="2" t="s">
        <v>486</v>
      </c>
      <c r="B234" t="s">
        <v>487</v>
      </c>
      <c r="C234" t="s">
        <v>22</v>
      </c>
      <c r="D234" t="s">
        <v>8</v>
      </c>
      <c r="E234">
        <v>7.93</v>
      </c>
      <c r="F234">
        <v>7.88</v>
      </c>
      <c r="G234">
        <v>7.82</v>
      </c>
      <c r="H234">
        <v>7.79</v>
      </c>
      <c r="I234">
        <v>7.79</v>
      </c>
      <c r="J234">
        <v>7.79</v>
      </c>
      <c r="K234">
        <v>7.85</v>
      </c>
      <c r="L234">
        <v>7.78</v>
      </c>
      <c r="M234">
        <v>7.92</v>
      </c>
      <c r="N234">
        <v>7.93</v>
      </c>
      <c r="O234">
        <v>7.9</v>
      </c>
      <c r="P234">
        <v>7.91</v>
      </c>
      <c r="Q234">
        <v>7.84</v>
      </c>
      <c r="R234">
        <v>7.78</v>
      </c>
      <c r="S234">
        <v>7.76</v>
      </c>
      <c r="T234">
        <v>7.69</v>
      </c>
      <c r="U234">
        <v>7.61</v>
      </c>
      <c r="V234">
        <v>7.54</v>
      </c>
      <c r="W234">
        <v>7.64</v>
      </c>
      <c r="X234">
        <v>7.61</v>
      </c>
      <c r="Y234">
        <v>7.61</v>
      </c>
      <c r="Z234">
        <v>7.69</v>
      </c>
      <c r="AA234">
        <v>7.8</v>
      </c>
      <c r="AB234">
        <v>7.92</v>
      </c>
      <c r="AC234">
        <v>7.88</v>
      </c>
      <c r="AD234">
        <v>7.97</v>
      </c>
      <c r="AE234">
        <v>7.9</v>
      </c>
      <c r="AF234">
        <v>7.82</v>
      </c>
      <c r="AG234">
        <v>7.88</v>
      </c>
      <c r="AH234">
        <v>7.77</v>
      </c>
      <c r="AI234">
        <v>7.64</v>
      </c>
      <c r="AJ234">
        <v>7.72</v>
      </c>
      <c r="AK234">
        <v>7.68</v>
      </c>
      <c r="AL234">
        <v>7.61</v>
      </c>
      <c r="AM234">
        <v>7.62</v>
      </c>
      <c r="AN234">
        <v>7.41</v>
      </c>
      <c r="AO234">
        <v>7.41</v>
      </c>
      <c r="AP234">
        <v>7.23</v>
      </c>
      <c r="AQ234">
        <v>7.19</v>
      </c>
      <c r="AR234">
        <v>7.28</v>
      </c>
      <c r="AS234">
        <v>7.2</v>
      </c>
      <c r="AT234">
        <v>7.12</v>
      </c>
      <c r="AU234">
        <v>7.08</v>
      </c>
      <c r="AV234">
        <v>7.18</v>
      </c>
      <c r="AW234">
        <v>7.33</v>
      </c>
      <c r="AX234">
        <v>7.29</v>
      </c>
      <c r="AY234">
        <v>7.21</v>
      </c>
      <c r="AZ234">
        <v>7.19</v>
      </c>
      <c r="BA234">
        <v>7.32</v>
      </c>
      <c r="BB234">
        <v>7.3</v>
      </c>
      <c r="BC234">
        <v>7.41</v>
      </c>
      <c r="BD234">
        <v>7.37</v>
      </c>
      <c r="BE234">
        <v>7.35</v>
      </c>
      <c r="BF234">
        <v>7.31</v>
      </c>
      <c r="BG234">
        <v>7.36</v>
      </c>
      <c r="BH234">
        <v>7.24</v>
      </c>
      <c r="BI234">
        <v>7.28</v>
      </c>
      <c r="BJ234">
        <v>7.28</v>
      </c>
      <c r="BK234">
        <v>7.3</v>
      </c>
      <c r="BL234">
        <v>7.26</v>
      </c>
      <c r="BM234">
        <v>7.23</v>
      </c>
      <c r="BN234">
        <v>7.27</v>
      </c>
      <c r="BO234">
        <v>7.28</v>
      </c>
      <c r="BP234">
        <v>7.32</v>
      </c>
      <c r="BQ234">
        <v>7.42</v>
      </c>
      <c r="BR234" s="10">
        <f t="shared" si="6"/>
        <v>-6.4312736443883967E-2</v>
      </c>
      <c r="BS234" s="11" cm="1">
        <f t="array" aca="1" ref="BS234" ca="1">_xlfn.PERCENTILE.INC((OFFSET(E234,0,1,1,COLUMNS(E234:BQ234)-1) - E234:BP234) / E234:BP234, 0.05) * SQRT(COUNT(E234:BQ234) - 1)</f>
        <v>-0.12762083425292442</v>
      </c>
      <c r="BT234" s="10" cm="1">
        <f t="array" aca="1" ref="BT234" ca="1">_xlfn.STDEV.P((E234:BP234 - OFFSET(E234:BP234,0,1)) / OFFSET(E234:BP234,0,1)) * SQRT(COUNT(E234:BQ234)-1)</f>
        <v>8.1751567889205873E-2</v>
      </c>
      <c r="BU234" s="10" cm="1">
        <f t="array" ref="BU234">-(MAX(1 - (E234:BQ234 / _xlfn.SCAN(E234, E234:BQ234, _xlfn.LAMBDA(_xlpm.a,_xlpm.b, MAX(_xlpm.a, _xlpm.b))))))</f>
        <v>-0.11166875784190711</v>
      </c>
      <c r="BV234" s="12">
        <f t="shared" ca="1" si="7"/>
        <v>-1.1972500626515883</v>
      </c>
    </row>
    <row r="235" spans="1:74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186.4</v>
      </c>
      <c r="F235">
        <v>185</v>
      </c>
      <c r="G235">
        <v>184.4</v>
      </c>
      <c r="H235">
        <v>178.6</v>
      </c>
      <c r="I235">
        <v>178.6</v>
      </c>
      <c r="J235">
        <v>178.6</v>
      </c>
      <c r="K235">
        <v>178.8</v>
      </c>
      <c r="L235">
        <v>176</v>
      </c>
      <c r="M235">
        <v>173.2</v>
      </c>
      <c r="N235">
        <v>177.8</v>
      </c>
      <c r="O235">
        <v>175.8</v>
      </c>
      <c r="P235">
        <v>157</v>
      </c>
      <c r="Q235">
        <v>153.80000000000001</v>
      </c>
      <c r="R235">
        <v>153.4</v>
      </c>
      <c r="S235">
        <v>155</v>
      </c>
      <c r="T235">
        <v>163.4</v>
      </c>
      <c r="U235">
        <v>164</v>
      </c>
      <c r="V235">
        <v>166.8</v>
      </c>
      <c r="W235">
        <v>175</v>
      </c>
      <c r="X235">
        <v>175</v>
      </c>
      <c r="Y235">
        <v>175</v>
      </c>
      <c r="Z235">
        <v>175.4</v>
      </c>
      <c r="AA235">
        <v>177.2</v>
      </c>
      <c r="AB235">
        <v>175</v>
      </c>
      <c r="AC235">
        <v>185.6</v>
      </c>
      <c r="AD235">
        <v>182.4</v>
      </c>
      <c r="AE235">
        <v>178.2</v>
      </c>
      <c r="AF235">
        <v>177.4</v>
      </c>
      <c r="AG235">
        <v>181.4</v>
      </c>
      <c r="AH235">
        <v>180.2</v>
      </c>
      <c r="AI235">
        <v>184</v>
      </c>
      <c r="AJ235">
        <v>180.6</v>
      </c>
      <c r="AK235">
        <v>179.4</v>
      </c>
      <c r="AL235">
        <v>179.4</v>
      </c>
      <c r="AM235">
        <v>189.2</v>
      </c>
      <c r="AN235">
        <v>190.6</v>
      </c>
      <c r="AO235">
        <v>192.6</v>
      </c>
      <c r="AP235">
        <v>190.2</v>
      </c>
      <c r="AQ235">
        <v>195.2</v>
      </c>
      <c r="AR235">
        <v>198.8</v>
      </c>
      <c r="AS235">
        <v>195</v>
      </c>
      <c r="AT235">
        <v>195.8</v>
      </c>
      <c r="AU235">
        <v>203.5</v>
      </c>
      <c r="AV235">
        <v>188.8</v>
      </c>
      <c r="AW235">
        <v>201.5</v>
      </c>
      <c r="AX235">
        <v>203</v>
      </c>
      <c r="AY235">
        <v>203</v>
      </c>
      <c r="AZ235">
        <v>206</v>
      </c>
      <c r="BA235">
        <v>207</v>
      </c>
      <c r="BB235">
        <v>212.5</v>
      </c>
      <c r="BC235">
        <v>215.5</v>
      </c>
      <c r="BD235">
        <v>198</v>
      </c>
      <c r="BE235">
        <v>195.6</v>
      </c>
      <c r="BF235">
        <v>196</v>
      </c>
      <c r="BG235">
        <v>183.4</v>
      </c>
      <c r="BH235">
        <v>179</v>
      </c>
      <c r="BI235">
        <v>176.4</v>
      </c>
      <c r="BJ235">
        <v>174</v>
      </c>
      <c r="BK235">
        <v>181.2</v>
      </c>
      <c r="BL235">
        <v>181.2</v>
      </c>
      <c r="BM235">
        <v>178.8</v>
      </c>
      <c r="BN235">
        <v>178.2</v>
      </c>
      <c r="BO235">
        <v>186.8</v>
      </c>
      <c r="BP235">
        <v>184.2</v>
      </c>
      <c r="BQ235">
        <v>183.6</v>
      </c>
      <c r="BR235" s="10">
        <f t="shared" si="6"/>
        <v>-1.5021459227467872E-2</v>
      </c>
      <c r="BS235" s="11" cm="1">
        <f t="array" aca="1" ref="BS235" ca="1">_xlfn.PERCENTILE.INC((OFFSET(E235,0,1,1,COLUMNS(E235:BQ235)-1) - E235:BP235) / E235:BP235, 0.05) * SQRT(COUNT(E235:BQ235) - 1)</f>
        <v>-0.47488689185001526</v>
      </c>
      <c r="BT235" s="10" cm="1">
        <f t="array" aca="1" ref="BT235" ca="1">_xlfn.STDEV.P((E235:BP235 - OFFSET(E235:BP235,0,1)) / OFFSET(E235:BP235,0,1)) * SQRT(COUNT(E235:BQ235)-1)</f>
        <v>0.25098431262641918</v>
      </c>
      <c r="BU235" s="10" cm="1">
        <f t="array" ref="BU235">-(MAX(1 - (E235:BQ235 / _xlfn.SCAN(E235, E235:BQ235, _xlfn.LAMBDA(_xlpm.a,_xlpm.b, MAX(_xlpm.a, _xlpm.b))))))</f>
        <v>-0.19257540603248258</v>
      </c>
      <c r="BV235" s="12">
        <f t="shared" ca="1" si="7"/>
        <v>-0.19358099337913343</v>
      </c>
    </row>
    <row r="236" spans="1:74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1056</v>
      </c>
      <c r="F236">
        <v>1085</v>
      </c>
      <c r="G236">
        <v>1109</v>
      </c>
      <c r="H236">
        <v>1135</v>
      </c>
      <c r="I236">
        <v>1135</v>
      </c>
      <c r="J236">
        <v>1135</v>
      </c>
      <c r="K236">
        <v>1169</v>
      </c>
      <c r="L236">
        <v>1161</v>
      </c>
      <c r="M236">
        <v>1185</v>
      </c>
      <c r="N236">
        <v>1202</v>
      </c>
      <c r="O236">
        <v>1181</v>
      </c>
      <c r="P236">
        <v>1170</v>
      </c>
      <c r="Q236">
        <v>1149</v>
      </c>
      <c r="R236">
        <v>1121</v>
      </c>
      <c r="S236">
        <v>1155</v>
      </c>
      <c r="T236">
        <v>1150</v>
      </c>
      <c r="U236">
        <v>1154</v>
      </c>
      <c r="V236">
        <v>1147</v>
      </c>
      <c r="W236">
        <v>1147</v>
      </c>
      <c r="X236">
        <v>1147</v>
      </c>
      <c r="Y236">
        <v>1147</v>
      </c>
      <c r="Z236">
        <v>1150</v>
      </c>
      <c r="AA236">
        <v>1171</v>
      </c>
      <c r="AB236">
        <v>1190</v>
      </c>
      <c r="AC236">
        <v>1199</v>
      </c>
      <c r="AD236">
        <v>1199</v>
      </c>
      <c r="AE236">
        <v>1200</v>
      </c>
      <c r="AF236">
        <v>1222</v>
      </c>
      <c r="AG236">
        <v>1225</v>
      </c>
      <c r="AH236">
        <v>1208</v>
      </c>
      <c r="AI236">
        <v>1150</v>
      </c>
      <c r="AJ236">
        <v>1150</v>
      </c>
      <c r="AK236">
        <v>1132</v>
      </c>
      <c r="AL236">
        <v>1041</v>
      </c>
      <c r="AM236">
        <v>1022</v>
      </c>
      <c r="AN236">
        <v>1020</v>
      </c>
      <c r="AO236">
        <v>1011</v>
      </c>
      <c r="AP236">
        <v>1033</v>
      </c>
      <c r="AQ236">
        <v>1056</v>
      </c>
      <c r="AR236">
        <v>1022</v>
      </c>
      <c r="AS236">
        <v>1029</v>
      </c>
      <c r="AT236">
        <v>1015</v>
      </c>
      <c r="AU236">
        <v>998.5</v>
      </c>
      <c r="AV236">
        <v>1000</v>
      </c>
      <c r="AW236">
        <v>1038</v>
      </c>
      <c r="AX236">
        <v>1030</v>
      </c>
      <c r="AY236">
        <v>1008</v>
      </c>
      <c r="AZ236">
        <v>1014</v>
      </c>
      <c r="BA236">
        <v>1040</v>
      </c>
      <c r="BB236">
        <v>1030</v>
      </c>
      <c r="BC236">
        <v>1039</v>
      </c>
      <c r="BD236">
        <v>1030</v>
      </c>
      <c r="BE236">
        <v>1035</v>
      </c>
      <c r="BF236">
        <v>1040</v>
      </c>
      <c r="BG236">
        <v>1042</v>
      </c>
      <c r="BH236">
        <v>1068</v>
      </c>
      <c r="BI236">
        <v>1055</v>
      </c>
      <c r="BJ236">
        <v>1042</v>
      </c>
      <c r="BK236">
        <v>1032</v>
      </c>
      <c r="BL236">
        <v>1042</v>
      </c>
      <c r="BM236">
        <v>1045</v>
      </c>
      <c r="BN236">
        <v>1021</v>
      </c>
      <c r="BO236">
        <v>1015</v>
      </c>
      <c r="BP236">
        <v>884</v>
      </c>
      <c r="BQ236">
        <v>900</v>
      </c>
      <c r="BR236" s="10">
        <f t="shared" si="6"/>
        <v>-0.14772727272727273</v>
      </c>
      <c r="BS236" s="11" cm="1">
        <f t="array" aca="1" ref="BS236" ca="1">_xlfn.PERCENTILE.INC((OFFSET(E236,0,1,1,COLUMNS(E236:BQ236)-1) - E236:BP236) / E236:BP236, 0.05) * SQRT(COUNT(E236:BQ236) - 1)</f>
        <v>-0.24818221378273594</v>
      </c>
      <c r="BT236" s="10" cm="1">
        <f t="array" aca="1" ref="BT236" ca="1">_xlfn.STDEV.P((E236:BP236 - OFFSET(E236:BP236,0,1)) / OFFSET(E236:BP236,0,1)) * SQRT(COUNT(E236:BQ236)-1)</f>
        <v>0.21532056776714251</v>
      </c>
      <c r="BU236" s="10" cm="1">
        <f t="array" ref="BU236">-(MAX(1 - (E236:BQ236 / _xlfn.SCAN(E236, E236:BQ236, _xlfn.LAMBDA(_xlpm.a,_xlpm.b, MAX(_xlpm.a, _xlpm.b))))))</f>
        <v>-0.27836734693877552</v>
      </c>
      <c r="BV236" s="12">
        <f t="shared" ca="1" si="7"/>
        <v>-0.84196139709543716</v>
      </c>
    </row>
    <row r="237" spans="1:74" x14ac:dyDescent="0.45">
      <c r="A237" s="2" t="s">
        <v>492</v>
      </c>
      <c r="B237" t="s">
        <v>493</v>
      </c>
      <c r="C237" t="s">
        <v>22</v>
      </c>
      <c r="D237" t="s">
        <v>8</v>
      </c>
      <c r="E237">
        <v>10.06</v>
      </c>
      <c r="F237">
        <v>9.9700000000000006</v>
      </c>
      <c r="G237">
        <v>9.9</v>
      </c>
      <c r="H237">
        <v>9.99</v>
      </c>
      <c r="I237">
        <v>9.99</v>
      </c>
      <c r="J237">
        <v>9.99</v>
      </c>
      <c r="K237">
        <v>10.1</v>
      </c>
      <c r="L237">
        <v>9.94</v>
      </c>
      <c r="M237">
        <v>9.85</v>
      </c>
      <c r="N237">
        <v>9.91</v>
      </c>
      <c r="O237">
        <v>9.9</v>
      </c>
      <c r="P237">
        <v>10.039999999999999</v>
      </c>
      <c r="Q237">
        <v>10</v>
      </c>
      <c r="R237">
        <v>10.14</v>
      </c>
      <c r="S237">
        <v>10.16</v>
      </c>
      <c r="T237">
        <v>10.220000000000001</v>
      </c>
      <c r="U237">
        <v>10.24</v>
      </c>
      <c r="V237">
        <v>10</v>
      </c>
      <c r="W237">
        <v>9.89</v>
      </c>
      <c r="X237">
        <v>9.8000000000000007</v>
      </c>
      <c r="Y237">
        <v>9.8000000000000007</v>
      </c>
      <c r="Z237">
        <v>9.9700000000000006</v>
      </c>
      <c r="AA237">
        <v>10.02</v>
      </c>
      <c r="AB237">
        <v>10.039999999999999</v>
      </c>
      <c r="AC237">
        <v>10.3</v>
      </c>
      <c r="AD237">
        <v>10.220000000000001</v>
      </c>
      <c r="AE237">
        <v>10.3</v>
      </c>
      <c r="AF237">
        <v>10.24</v>
      </c>
      <c r="AG237">
        <v>10.24</v>
      </c>
      <c r="AH237">
        <v>10.42</v>
      </c>
      <c r="AI237">
        <v>10.32</v>
      </c>
      <c r="AJ237">
        <v>10.36</v>
      </c>
      <c r="AK237">
        <v>10.3</v>
      </c>
      <c r="AL237">
        <v>10.42</v>
      </c>
      <c r="AM237">
        <v>10.38</v>
      </c>
      <c r="AN237">
        <v>10.06</v>
      </c>
      <c r="AO237">
        <v>10.3</v>
      </c>
      <c r="AP237">
        <v>10.32</v>
      </c>
      <c r="AQ237">
        <v>10.1</v>
      </c>
      <c r="AR237">
        <v>10.18</v>
      </c>
      <c r="AS237">
        <v>10.14</v>
      </c>
      <c r="AT237">
        <v>10.24</v>
      </c>
      <c r="AU237">
        <v>10.06</v>
      </c>
      <c r="AV237">
        <v>9.65</v>
      </c>
      <c r="AW237">
        <v>9.9600000000000009</v>
      </c>
      <c r="AX237">
        <v>9.9</v>
      </c>
      <c r="AY237">
        <v>9.76</v>
      </c>
      <c r="AZ237">
        <v>9.7200000000000006</v>
      </c>
      <c r="BA237">
        <v>9.51</v>
      </c>
      <c r="BB237">
        <v>9.74</v>
      </c>
      <c r="BC237">
        <v>9.6</v>
      </c>
      <c r="BD237">
        <v>9.5399999999999991</v>
      </c>
      <c r="BE237">
        <v>9.48</v>
      </c>
      <c r="BF237">
        <v>9.49</v>
      </c>
      <c r="BG237">
        <v>9.51</v>
      </c>
      <c r="BH237">
        <v>9.42</v>
      </c>
      <c r="BI237">
        <v>9.43</v>
      </c>
      <c r="BJ237">
        <v>9.42</v>
      </c>
      <c r="BK237">
        <v>9.1999999999999993</v>
      </c>
      <c r="BL237">
        <v>9.09</v>
      </c>
      <c r="BM237">
        <v>9.1</v>
      </c>
      <c r="BN237">
        <v>9.11</v>
      </c>
      <c r="BO237">
        <v>9.25</v>
      </c>
      <c r="BP237">
        <v>9.1199999999999992</v>
      </c>
      <c r="BQ237">
        <v>9.25</v>
      </c>
      <c r="BR237" s="10">
        <f t="shared" si="6"/>
        <v>-8.0516898608349943E-2</v>
      </c>
      <c r="BS237" s="11" cm="1">
        <f t="array" aca="1" ref="BS237" ca="1">_xlfn.PERCENTILE.INC((OFFSET(E237,0,1,1,COLUMNS(E237:BQ237)-1) - E237:BP237) / E237:BP237, 0.05) * SQRT(COUNT(E237:BQ237) - 1)</f>
        <v>-0.18473696626562924</v>
      </c>
      <c r="BT237" s="10" cm="1">
        <f t="array" aca="1" ref="BT237" ca="1">_xlfn.STDEV.P((E237:BP237 - OFFSET(E237:BP237,0,1)) / OFFSET(E237:BP237,0,1)) * SQRT(COUNT(E237:BQ237)-1)</f>
        <v>0.10890364838076316</v>
      </c>
      <c r="BU237" s="10" cm="1">
        <f t="array" ref="BU237">-(MAX(1 - (E237:BQ237 / _xlfn.SCAN(E237, E237:BQ237, _xlfn.LAMBDA(_xlpm.a,_xlpm.b, MAX(_xlpm.a, _xlpm.b))))))</f>
        <v>-0.12763915547024951</v>
      </c>
      <c r="BV237" s="12">
        <f t="shared" ca="1" si="7"/>
        <v>-1.0475427925317762</v>
      </c>
    </row>
    <row r="238" spans="1:74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145.44999999999999</v>
      </c>
      <c r="F238">
        <v>144.69999999999999</v>
      </c>
      <c r="G238">
        <v>143.25</v>
      </c>
      <c r="H238">
        <v>139.75</v>
      </c>
      <c r="I238">
        <v>139.75</v>
      </c>
      <c r="J238">
        <v>139.75</v>
      </c>
      <c r="K238">
        <v>141.65</v>
      </c>
      <c r="L238">
        <v>138.9</v>
      </c>
      <c r="M238">
        <v>145</v>
      </c>
      <c r="N238">
        <v>149.65</v>
      </c>
      <c r="O238">
        <v>146.30000000000001</v>
      </c>
      <c r="P238">
        <v>148.75</v>
      </c>
      <c r="Q238">
        <v>149.55000000000001</v>
      </c>
      <c r="R238">
        <v>150.35</v>
      </c>
      <c r="S238">
        <v>150.75</v>
      </c>
      <c r="T238">
        <v>151.75</v>
      </c>
      <c r="U238">
        <v>150.4</v>
      </c>
      <c r="V238">
        <v>147.6</v>
      </c>
      <c r="W238">
        <v>149.25</v>
      </c>
      <c r="X238">
        <v>146.94999999999999</v>
      </c>
      <c r="Y238">
        <v>146.94999999999999</v>
      </c>
      <c r="Z238">
        <v>147.9</v>
      </c>
      <c r="AA238">
        <v>151.25</v>
      </c>
      <c r="AB238">
        <v>148.25</v>
      </c>
      <c r="AC238">
        <v>147.94999999999999</v>
      </c>
      <c r="AD238">
        <v>150.6</v>
      </c>
      <c r="AE238">
        <v>148.35</v>
      </c>
      <c r="AF238">
        <v>146.69999999999999</v>
      </c>
      <c r="AG238">
        <v>149.44999999999999</v>
      </c>
      <c r="AH238">
        <v>154.69999999999999</v>
      </c>
      <c r="AI238">
        <v>155.65</v>
      </c>
      <c r="AJ238">
        <v>154.69999999999999</v>
      </c>
      <c r="AK238">
        <v>154.85</v>
      </c>
      <c r="AL238">
        <v>154.85</v>
      </c>
      <c r="AM238">
        <v>152.94999999999999</v>
      </c>
      <c r="AN238">
        <v>153.85</v>
      </c>
      <c r="AO238">
        <v>148.44999999999999</v>
      </c>
      <c r="AP238">
        <v>144.1</v>
      </c>
      <c r="AQ238">
        <v>146.65</v>
      </c>
      <c r="AR238">
        <v>149.69999999999999</v>
      </c>
      <c r="AS238">
        <v>149.69999999999999</v>
      </c>
      <c r="AT238">
        <v>150.4</v>
      </c>
      <c r="AU238">
        <v>144.55000000000001</v>
      </c>
      <c r="AV238">
        <v>142.5</v>
      </c>
      <c r="AW238">
        <v>145.75</v>
      </c>
      <c r="AX238">
        <v>144.94999999999999</v>
      </c>
      <c r="AY238">
        <v>144.19999999999999</v>
      </c>
      <c r="AZ238">
        <v>143.9</v>
      </c>
      <c r="BA238">
        <v>143</v>
      </c>
      <c r="BB238">
        <v>141.9</v>
      </c>
      <c r="BC238">
        <v>145.05000000000001</v>
      </c>
      <c r="BD238">
        <v>147.94999999999999</v>
      </c>
      <c r="BE238">
        <v>147.05000000000001</v>
      </c>
      <c r="BF238">
        <v>145.94999999999999</v>
      </c>
      <c r="BG238">
        <v>150.44999999999999</v>
      </c>
      <c r="BH238">
        <v>148</v>
      </c>
      <c r="BI238">
        <v>146.75</v>
      </c>
      <c r="BJ238">
        <v>145.6</v>
      </c>
      <c r="BK238">
        <v>148.19999999999999</v>
      </c>
      <c r="BL238">
        <v>146.15</v>
      </c>
      <c r="BM238">
        <v>147.25</v>
      </c>
      <c r="BN238">
        <v>149</v>
      </c>
      <c r="BO238">
        <v>149.44999999999999</v>
      </c>
      <c r="BP238">
        <v>150.35</v>
      </c>
      <c r="BQ238">
        <v>151.65</v>
      </c>
      <c r="BR238" s="10">
        <f t="shared" si="6"/>
        <v>4.2626332072877401E-2</v>
      </c>
      <c r="BS238" s="11" cm="1">
        <f t="array" aca="1" ref="BS238" ca="1">_xlfn.PERCENTILE.INC((OFFSET(E238,0,1,1,COLUMNS(E238:BQ238)-1) - E238:BP238) / E238:BP238, 0.05) * SQRT(COUNT(E238:BQ238) - 1)</f>
        <v>-0.1930057860429425</v>
      </c>
      <c r="BT238" s="10" cm="1">
        <f t="array" aca="1" ref="BT238" ca="1">_xlfn.STDEV.P((E238:BP238 - OFFSET(E238:BP238,0,1)) / OFFSET(E238:BP238,0,1)) * SQRT(COUNT(E238:BQ238)-1)</f>
        <v>0.13293367477779472</v>
      </c>
      <c r="BU238" s="10" cm="1">
        <f t="array" ref="BU238">-(MAX(1 - (E238:BQ238 / _xlfn.SCAN(E238, E238:BQ238, _xlfn.LAMBDA(_xlpm.a,_xlpm.b, MAX(_xlpm.a, _xlpm.b))))))</f>
        <v>-8.8339222614840951E-2</v>
      </c>
      <c r="BV238" s="12">
        <f t="shared" ca="1" si="7"/>
        <v>6.8169323948139182E-2</v>
      </c>
    </row>
    <row r="239" spans="1:74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26.508199999999999</v>
      </c>
      <c r="F239">
        <v>27.119900000000001</v>
      </c>
      <c r="G239">
        <v>25.320699999999999</v>
      </c>
      <c r="H239">
        <v>26.220300000000002</v>
      </c>
      <c r="I239">
        <v>26.220300000000002</v>
      </c>
      <c r="J239">
        <v>26.220300000000002</v>
      </c>
      <c r="K239">
        <v>26.6281</v>
      </c>
      <c r="L239">
        <v>27.167899999999999</v>
      </c>
      <c r="M239">
        <v>27.1919</v>
      </c>
      <c r="N239">
        <v>27.587700000000002</v>
      </c>
      <c r="O239">
        <v>27.8996</v>
      </c>
      <c r="P239">
        <v>27.9236</v>
      </c>
      <c r="Q239">
        <v>27.4678</v>
      </c>
      <c r="R239">
        <v>27.707699999999999</v>
      </c>
      <c r="S239">
        <v>27.503799999999998</v>
      </c>
      <c r="T239">
        <v>27.575700000000001</v>
      </c>
      <c r="U239">
        <v>27.623699999999999</v>
      </c>
      <c r="V239">
        <v>27.791599999999999</v>
      </c>
      <c r="W239">
        <v>31.0962</v>
      </c>
      <c r="X239">
        <v>30.0166</v>
      </c>
      <c r="Y239">
        <v>30.0166</v>
      </c>
      <c r="Z239">
        <v>30.9162</v>
      </c>
      <c r="AA239">
        <v>31.396000000000001</v>
      </c>
      <c r="AB239">
        <v>31.456</v>
      </c>
      <c r="AC239">
        <v>32.085700000000003</v>
      </c>
      <c r="AD239">
        <v>32.445599999999999</v>
      </c>
      <c r="AE239">
        <v>32.445599999999999</v>
      </c>
      <c r="AF239">
        <v>32.535499999999999</v>
      </c>
      <c r="AG239">
        <v>32.775399999999998</v>
      </c>
      <c r="AH239">
        <v>32.685499999999998</v>
      </c>
      <c r="AI239">
        <v>32.475499999999997</v>
      </c>
      <c r="AJ239">
        <v>31.246099999999998</v>
      </c>
      <c r="AK239">
        <v>31.306100000000001</v>
      </c>
      <c r="AL239">
        <v>31.306100000000001</v>
      </c>
      <c r="AM239">
        <v>31.635899999999999</v>
      </c>
      <c r="AN239">
        <v>31.875800000000002</v>
      </c>
      <c r="AO239">
        <v>31.515999999999998</v>
      </c>
      <c r="AP239">
        <v>30.526399999999999</v>
      </c>
      <c r="AQ239">
        <v>30.616399999999999</v>
      </c>
      <c r="AR239">
        <v>30.856300000000001</v>
      </c>
      <c r="AS239">
        <v>30.7363</v>
      </c>
      <c r="AT239">
        <v>30.5564</v>
      </c>
      <c r="AU239">
        <v>29.890699999999999</v>
      </c>
      <c r="AV239">
        <v>30.226500000000001</v>
      </c>
      <c r="AW239">
        <v>30.586400000000001</v>
      </c>
      <c r="AX239">
        <v>30.976199999999999</v>
      </c>
      <c r="AY239">
        <v>30.8263</v>
      </c>
      <c r="AZ239">
        <v>30.976199999999999</v>
      </c>
      <c r="BA239">
        <v>31.486000000000001</v>
      </c>
      <c r="BB239">
        <v>31.1861</v>
      </c>
      <c r="BC239">
        <v>30.976199999999999</v>
      </c>
      <c r="BD239">
        <v>31.2761</v>
      </c>
      <c r="BE239">
        <v>31.425999999999998</v>
      </c>
      <c r="BF239">
        <v>31.0062</v>
      </c>
      <c r="BG239">
        <v>31.0962</v>
      </c>
      <c r="BH239">
        <v>30.886299999999999</v>
      </c>
      <c r="BI239">
        <v>30.136600000000001</v>
      </c>
      <c r="BJ239">
        <v>30.1966</v>
      </c>
      <c r="BK239">
        <v>29.9147</v>
      </c>
      <c r="BL239">
        <v>29.9147</v>
      </c>
      <c r="BM239">
        <v>29.9267</v>
      </c>
      <c r="BN239">
        <v>30.0166</v>
      </c>
      <c r="BO239">
        <v>30.136600000000001</v>
      </c>
      <c r="BP239">
        <v>29.986599999999999</v>
      </c>
      <c r="BQ239">
        <v>30.1966</v>
      </c>
      <c r="BR239" s="10">
        <f t="shared" si="6"/>
        <v>0.13914185044627705</v>
      </c>
      <c r="BS239" s="11" cm="1">
        <f t="array" aca="1" ref="BS239" ca="1">_xlfn.PERCENTILE.INC((OFFSET(E239,0,1,1,COLUMNS(E239:BQ239)-1) - E239:BP239) / E239:BP239, 0.05) * SQRT(COUNT(E239:BQ239) - 1)</f>
        <v>-0.24264695939879286</v>
      </c>
      <c r="BT239" s="10" cm="1">
        <f t="array" aca="1" ref="BT239" ca="1">_xlfn.STDEV.P((E239:BP239 - OFFSET(E239:BP239,0,1)) / OFFSET(E239:BP239,0,1)) * SQRT(COUNT(E239:BQ239)-1)</f>
        <v>0.16664728771151552</v>
      </c>
      <c r="BU239" s="10" cm="1">
        <f t="array" ref="BU239">-(MAX(1 - (E239:BQ239 / _xlfn.SCAN(E239, E239:BQ239, _xlfn.LAMBDA(_xlpm.a,_xlpm.b, MAX(_xlpm.a, _xlpm.b))))))</f>
        <v>-8.8014181367733091E-2</v>
      </c>
      <c r="BV239" s="12">
        <f t="shared" ca="1" si="7"/>
        <v>0.63353876659372832</v>
      </c>
    </row>
    <row r="240" spans="1:74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790</v>
      </c>
      <c r="F240">
        <v>787</v>
      </c>
      <c r="G240">
        <v>772</v>
      </c>
      <c r="H240">
        <v>767</v>
      </c>
      <c r="I240">
        <v>767</v>
      </c>
      <c r="J240">
        <v>767</v>
      </c>
      <c r="K240">
        <v>770</v>
      </c>
      <c r="L240">
        <v>740</v>
      </c>
      <c r="M240">
        <v>740</v>
      </c>
      <c r="N240">
        <v>777</v>
      </c>
      <c r="O240">
        <v>784</v>
      </c>
      <c r="P240">
        <v>782</v>
      </c>
      <c r="Q240">
        <v>793</v>
      </c>
      <c r="R240">
        <v>790</v>
      </c>
      <c r="S240">
        <v>785</v>
      </c>
      <c r="T240">
        <v>790</v>
      </c>
      <c r="U240">
        <v>793</v>
      </c>
      <c r="V240">
        <v>797</v>
      </c>
      <c r="W240">
        <v>798</v>
      </c>
      <c r="X240">
        <v>805</v>
      </c>
      <c r="Y240">
        <v>805</v>
      </c>
      <c r="Z240">
        <v>810</v>
      </c>
      <c r="AA240">
        <v>800</v>
      </c>
      <c r="AB240">
        <v>799</v>
      </c>
      <c r="AC240">
        <v>796</v>
      </c>
      <c r="AD240">
        <v>796</v>
      </c>
      <c r="AE240">
        <v>800</v>
      </c>
      <c r="AF240">
        <v>818</v>
      </c>
      <c r="AG240">
        <v>820</v>
      </c>
      <c r="AH240">
        <v>831</v>
      </c>
      <c r="AI240">
        <v>814</v>
      </c>
      <c r="AJ240">
        <v>820</v>
      </c>
      <c r="AK240">
        <v>840</v>
      </c>
      <c r="AL240">
        <v>841</v>
      </c>
      <c r="AM240">
        <v>849</v>
      </c>
      <c r="AN240">
        <v>847</v>
      </c>
      <c r="AO240">
        <v>840</v>
      </c>
      <c r="AP240">
        <v>843</v>
      </c>
      <c r="AQ240">
        <v>830</v>
      </c>
      <c r="AR240">
        <v>840</v>
      </c>
      <c r="AS240">
        <v>840</v>
      </c>
      <c r="AT240">
        <v>825</v>
      </c>
      <c r="AU240">
        <v>820</v>
      </c>
      <c r="AV240">
        <v>810</v>
      </c>
      <c r="AW240">
        <v>815</v>
      </c>
      <c r="AX240">
        <v>804</v>
      </c>
      <c r="AY240">
        <v>826</v>
      </c>
      <c r="AZ240">
        <v>825</v>
      </c>
      <c r="BA240">
        <v>825</v>
      </c>
      <c r="BB240">
        <v>834</v>
      </c>
      <c r="BC240">
        <v>821</v>
      </c>
      <c r="BD240">
        <v>826</v>
      </c>
      <c r="BE240">
        <v>816</v>
      </c>
      <c r="BF240">
        <v>815</v>
      </c>
      <c r="BG240">
        <v>860</v>
      </c>
      <c r="BH240">
        <v>840</v>
      </c>
      <c r="BI240">
        <v>833</v>
      </c>
      <c r="BJ240">
        <v>825</v>
      </c>
      <c r="BK240">
        <v>834</v>
      </c>
      <c r="BL240">
        <v>845</v>
      </c>
      <c r="BM240">
        <v>830</v>
      </c>
      <c r="BN240">
        <v>830</v>
      </c>
      <c r="BO240">
        <v>838</v>
      </c>
      <c r="BP240">
        <v>837</v>
      </c>
      <c r="BQ240">
        <v>831</v>
      </c>
      <c r="BR240" s="10">
        <f t="shared" si="6"/>
        <v>5.1898734177215189E-2</v>
      </c>
      <c r="BS240" s="11" cm="1">
        <f t="array" aca="1" ref="BS240" ca="1">_xlfn.PERCENTILE.INC((OFFSET(E240,0,1,1,COLUMNS(E240:BQ240)-1) - E240:BP240) / E240:BP240, 0.05) * SQRT(COUNT(E240:BQ240) - 1)</f>
        <v>-0.15103467053911782</v>
      </c>
      <c r="BT240" s="10" cm="1">
        <f t="array" aca="1" ref="BT240" ca="1">_xlfn.STDEV.P((E240:BP240 - OFFSET(E240:BP240,0,1)) / OFFSET(E240:BP240,0,1)) * SQRT(COUNT(E240:BQ240)-1)</f>
        <v>0.11653972161336175</v>
      </c>
      <c r="BU240" s="10" cm="1">
        <f t="array" ref="BU240">-(MAX(1 - (E240:BQ240 / _xlfn.SCAN(E240, E240:BQ240, _xlfn.LAMBDA(_xlpm.a,_xlpm.b, MAX(_xlpm.a, _xlpm.b))))))</f>
        <v>-6.3291139240506333E-2</v>
      </c>
      <c r="BV240" s="12">
        <f t="shared" ca="1" si="7"/>
        <v>0.15732319066892075</v>
      </c>
    </row>
    <row r="241" spans="1:74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15.52</v>
      </c>
      <c r="F241">
        <v>15.28</v>
      </c>
      <c r="G241">
        <v>15</v>
      </c>
      <c r="H241">
        <v>14.96</v>
      </c>
      <c r="I241">
        <v>14.96</v>
      </c>
      <c r="J241">
        <v>14.96</v>
      </c>
      <c r="K241">
        <v>14.98</v>
      </c>
      <c r="L241">
        <v>15.1</v>
      </c>
      <c r="M241">
        <v>15.08</v>
      </c>
      <c r="N241">
        <v>15.3</v>
      </c>
      <c r="O241">
        <v>15.26</v>
      </c>
      <c r="P241">
        <v>15.26</v>
      </c>
      <c r="Q241">
        <v>15.12</v>
      </c>
      <c r="R241">
        <v>14.94</v>
      </c>
      <c r="S241">
        <v>14.82</v>
      </c>
      <c r="T241">
        <v>14.62</v>
      </c>
      <c r="U241">
        <v>14.58</v>
      </c>
      <c r="V241">
        <v>14.68</v>
      </c>
      <c r="W241">
        <v>14.5</v>
      </c>
      <c r="X241">
        <v>14.58</v>
      </c>
      <c r="Y241">
        <v>14.58</v>
      </c>
      <c r="Z241">
        <v>14.28</v>
      </c>
      <c r="AA241">
        <v>14.26</v>
      </c>
      <c r="AB241">
        <v>14.3</v>
      </c>
      <c r="AC241">
        <v>14.78</v>
      </c>
      <c r="AD241">
        <v>14.76</v>
      </c>
      <c r="AE241">
        <v>15.24</v>
      </c>
      <c r="AF241">
        <v>15.18</v>
      </c>
      <c r="AG241">
        <v>16.46</v>
      </c>
      <c r="AH241">
        <v>16.38</v>
      </c>
      <c r="AI241">
        <v>16.32</v>
      </c>
      <c r="AJ241">
        <v>16.02</v>
      </c>
      <c r="AK241">
        <v>16.14</v>
      </c>
      <c r="AL241">
        <v>16.3</v>
      </c>
      <c r="AM241">
        <v>16.100000000000001</v>
      </c>
      <c r="AN241">
        <v>16.3</v>
      </c>
      <c r="AO241">
        <v>16.239999999999998</v>
      </c>
      <c r="AP241">
        <v>15.88</v>
      </c>
      <c r="AQ241">
        <v>15.96</v>
      </c>
      <c r="AR241">
        <v>16.059999999999999</v>
      </c>
      <c r="AS241">
        <v>15.9</v>
      </c>
      <c r="AT241">
        <v>15.82</v>
      </c>
      <c r="AU241">
        <v>15.72</v>
      </c>
      <c r="AV241">
        <v>16.100000000000001</v>
      </c>
      <c r="AW241">
        <v>16.260000000000002</v>
      </c>
      <c r="AX241">
        <v>16.16</v>
      </c>
      <c r="AY241">
        <v>16.16</v>
      </c>
      <c r="AZ241">
        <v>16.22</v>
      </c>
      <c r="BA241">
        <v>16.100000000000001</v>
      </c>
      <c r="BB241">
        <v>16.3</v>
      </c>
      <c r="BC241">
        <v>16.34</v>
      </c>
      <c r="BD241">
        <v>16.38</v>
      </c>
      <c r="BE241">
        <v>16.52</v>
      </c>
      <c r="BF241">
        <v>16.36</v>
      </c>
      <c r="BG241">
        <v>16.2</v>
      </c>
      <c r="BH241">
        <v>16.02</v>
      </c>
      <c r="BI241">
        <v>16.04</v>
      </c>
      <c r="BJ241">
        <v>15.34</v>
      </c>
      <c r="BK241">
        <v>15.12</v>
      </c>
      <c r="BL241">
        <v>15.08</v>
      </c>
      <c r="BM241">
        <v>14.94</v>
      </c>
      <c r="BN241">
        <v>14.92</v>
      </c>
      <c r="BO241">
        <v>15.1</v>
      </c>
      <c r="BP241">
        <v>15.4</v>
      </c>
      <c r="BQ241">
        <v>15.48</v>
      </c>
      <c r="BR241" s="10">
        <f t="shared" si="6"/>
        <v>-2.5773195876288113E-3</v>
      </c>
      <c r="BS241" s="11" cm="1">
        <f t="array" aca="1" ref="BS241" ca="1">_xlfn.PERCENTILE.INC((OFFSET(E241,0,1,1,COLUMNS(E241:BQ241)-1) - E241:BP241) / E241:BP241, 0.05) * SQRT(COUNT(E241:BQ241) - 1)</f>
        <v>-0.14698952879581176</v>
      </c>
      <c r="BT241" s="10" cm="1">
        <f t="array" aca="1" ref="BT241" ca="1">_xlfn.STDEV.P((E241:BP241 - OFFSET(E241:BP241,0,1)) / OFFSET(E241:BP241,0,1)) * SQRT(COUNT(E241:BQ241)-1)</f>
        <v>0.1265867358267953</v>
      </c>
      <c r="BU241" s="10" cm="1">
        <f t="array" ref="BU241">-(MAX(1 - (E241:BQ241 / _xlfn.SCAN(E241, E241:BQ241, _xlfn.LAMBDA(_xlpm.a,_xlpm.b, MAX(_xlpm.a, _xlpm.b))))))</f>
        <v>-9.6852300242130762E-2</v>
      </c>
      <c r="BV241" s="12">
        <f t="shared" ca="1" si="7"/>
        <v>-0.28550900443798188</v>
      </c>
    </row>
    <row r="242" spans="1:74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283.5</v>
      </c>
      <c r="F242">
        <v>285</v>
      </c>
      <c r="G242">
        <v>284.5</v>
      </c>
      <c r="H242">
        <v>286</v>
      </c>
      <c r="I242">
        <v>286</v>
      </c>
      <c r="J242">
        <v>286</v>
      </c>
      <c r="K242">
        <v>287.5</v>
      </c>
      <c r="L242">
        <v>290</v>
      </c>
      <c r="M242">
        <v>292.5</v>
      </c>
      <c r="N242">
        <v>291</v>
      </c>
      <c r="O242">
        <v>294.5</v>
      </c>
      <c r="P242">
        <v>294</v>
      </c>
      <c r="Q242">
        <v>290.5</v>
      </c>
      <c r="R242">
        <v>290</v>
      </c>
      <c r="S242">
        <v>294.5</v>
      </c>
      <c r="T242">
        <v>293</v>
      </c>
      <c r="U242">
        <v>285</v>
      </c>
      <c r="V242">
        <v>284</v>
      </c>
      <c r="W242">
        <v>285.5</v>
      </c>
      <c r="X242">
        <v>284</v>
      </c>
      <c r="Y242">
        <v>284</v>
      </c>
      <c r="Z242">
        <v>282.5</v>
      </c>
      <c r="AA242">
        <v>278.5</v>
      </c>
      <c r="AB242">
        <v>276</v>
      </c>
      <c r="AC242">
        <v>278</v>
      </c>
      <c r="AD242">
        <v>278</v>
      </c>
      <c r="AE242">
        <v>277.5</v>
      </c>
      <c r="AF242">
        <v>280</v>
      </c>
      <c r="AG242">
        <v>279</v>
      </c>
      <c r="AH242">
        <v>280.5</v>
      </c>
      <c r="AI242">
        <v>279</v>
      </c>
      <c r="AJ242">
        <v>281.5</v>
      </c>
      <c r="AK242">
        <v>281.5</v>
      </c>
      <c r="AL242">
        <v>280.5</v>
      </c>
      <c r="AM242">
        <v>282</v>
      </c>
      <c r="AN242">
        <v>273</v>
      </c>
      <c r="AO242">
        <v>268</v>
      </c>
      <c r="AP242">
        <v>266.5</v>
      </c>
      <c r="AQ242">
        <v>261</v>
      </c>
      <c r="AR242">
        <v>259.5</v>
      </c>
      <c r="AS242">
        <v>259.5</v>
      </c>
      <c r="AT242">
        <v>259</v>
      </c>
      <c r="AU242">
        <v>255.5</v>
      </c>
      <c r="AV242">
        <v>266</v>
      </c>
      <c r="AW242">
        <v>271.5</v>
      </c>
      <c r="AX242">
        <v>268.5</v>
      </c>
      <c r="AY242">
        <v>293</v>
      </c>
      <c r="AZ242">
        <v>300</v>
      </c>
      <c r="BA242">
        <v>300</v>
      </c>
      <c r="BB242">
        <v>292</v>
      </c>
      <c r="BC242">
        <v>295.5</v>
      </c>
      <c r="BD242">
        <v>298</v>
      </c>
      <c r="BE242">
        <v>297</v>
      </c>
      <c r="BF242">
        <v>291</v>
      </c>
      <c r="BG242">
        <v>294</v>
      </c>
      <c r="BH242">
        <v>297.5</v>
      </c>
      <c r="BI242">
        <v>296</v>
      </c>
      <c r="BJ242">
        <v>296</v>
      </c>
      <c r="BK242">
        <v>294</v>
      </c>
      <c r="BL242">
        <v>291</v>
      </c>
      <c r="BM242">
        <v>290.5</v>
      </c>
      <c r="BN242">
        <v>290</v>
      </c>
      <c r="BO242">
        <v>294.5</v>
      </c>
      <c r="BP242">
        <v>287</v>
      </c>
      <c r="BQ242">
        <v>283</v>
      </c>
      <c r="BR242" s="10">
        <f t="shared" si="6"/>
        <v>-1.7636684303350969E-3</v>
      </c>
      <c r="BS242" s="11" cm="1">
        <f t="array" aca="1" ref="BS242" ca="1">_xlfn.PERCENTILE.INC((OFFSET(E242,0,1,1,COLUMNS(E242:BQ242)-1) - E242:BP242) / E242:BP242, 0.05) * SQRT(COUNT(E242:BQ242) - 1)</f>
        <v>-0.1979403510895498</v>
      </c>
      <c r="BT242" s="10" cm="1">
        <f t="array" aca="1" ref="BT242" ca="1">_xlfn.STDEV.P((E242:BP242 - OFFSET(E242:BP242,0,1)) / OFFSET(E242:BP242,0,1)) * SQRT(COUNT(E242:BQ242)-1)</f>
        <v>0.13043316601431401</v>
      </c>
      <c r="BU242" s="10" cm="1">
        <f t="array" ref="BU242">-(MAX(1 - (E242:BQ242 / _xlfn.SCAN(E242, E242:BQ242, _xlfn.LAMBDA(_xlpm.a,_xlpm.b, MAX(_xlpm.a, _xlpm.b))))))</f>
        <v>-0.13242784380305606</v>
      </c>
      <c r="BV242" s="12">
        <f t="shared" ca="1" si="7"/>
        <v>-0.27085137042361956</v>
      </c>
    </row>
    <row r="243" spans="1:74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26.56</v>
      </c>
      <c r="F243">
        <v>26.3</v>
      </c>
      <c r="G243">
        <v>25.82</v>
      </c>
      <c r="H243">
        <v>25.5</v>
      </c>
      <c r="I243">
        <v>25.5</v>
      </c>
      <c r="J243">
        <v>25.5</v>
      </c>
      <c r="K243">
        <v>25.88</v>
      </c>
      <c r="L243">
        <v>25.96</v>
      </c>
      <c r="M243">
        <v>25.96</v>
      </c>
      <c r="N243">
        <v>26.5</v>
      </c>
      <c r="O243">
        <v>26.84</v>
      </c>
      <c r="P243">
        <v>27.22</v>
      </c>
      <c r="Q243">
        <v>27.22</v>
      </c>
      <c r="R243">
        <v>26.98</v>
      </c>
      <c r="S243">
        <v>26.88</v>
      </c>
      <c r="T243">
        <v>26.5</v>
      </c>
      <c r="U243">
        <v>26.3</v>
      </c>
      <c r="V243">
        <v>26.32</v>
      </c>
      <c r="W243">
        <v>26.66</v>
      </c>
      <c r="X243">
        <v>27.32</v>
      </c>
      <c r="Y243">
        <v>27.32</v>
      </c>
      <c r="Z243">
        <v>27.04</v>
      </c>
      <c r="AA243">
        <v>27.06</v>
      </c>
      <c r="AB243">
        <v>27.8</v>
      </c>
      <c r="AC243">
        <v>28.74</v>
      </c>
      <c r="AD243">
        <v>28.22</v>
      </c>
      <c r="AE243">
        <v>28.46</v>
      </c>
      <c r="AF243">
        <v>28.56</v>
      </c>
      <c r="AG243">
        <v>27.98</v>
      </c>
      <c r="AH243">
        <v>27.9</v>
      </c>
      <c r="AI243">
        <v>27.92</v>
      </c>
      <c r="AJ243">
        <v>27.92</v>
      </c>
      <c r="AK243">
        <v>28</v>
      </c>
      <c r="AL243">
        <v>28.2</v>
      </c>
      <c r="AM243">
        <v>28.14</v>
      </c>
      <c r="AN243">
        <v>28.06</v>
      </c>
      <c r="AO243">
        <v>28.36</v>
      </c>
      <c r="AP243">
        <v>28.12</v>
      </c>
      <c r="AQ243">
        <v>28.06</v>
      </c>
      <c r="AR243">
        <v>28.3</v>
      </c>
      <c r="AS243">
        <v>28.42</v>
      </c>
      <c r="AT243">
        <v>28.28</v>
      </c>
      <c r="AU243">
        <v>26.74</v>
      </c>
      <c r="AV243">
        <v>26.88</v>
      </c>
      <c r="AW243">
        <v>27.56</v>
      </c>
      <c r="AX243">
        <v>27.92</v>
      </c>
      <c r="AY243">
        <v>28.38</v>
      </c>
      <c r="AZ243">
        <v>28.5</v>
      </c>
      <c r="BA243">
        <v>28.14</v>
      </c>
      <c r="BB243">
        <v>28.5</v>
      </c>
      <c r="BC243">
        <v>28.5</v>
      </c>
      <c r="BD243">
        <v>28.86</v>
      </c>
      <c r="BE243">
        <v>29.08</v>
      </c>
      <c r="BF243">
        <v>28.52</v>
      </c>
      <c r="BG243">
        <v>28.32</v>
      </c>
      <c r="BH243">
        <v>27.82</v>
      </c>
      <c r="BI243">
        <v>27.74</v>
      </c>
      <c r="BJ243">
        <v>27.52</v>
      </c>
      <c r="BK243">
        <v>27.54</v>
      </c>
      <c r="BL243">
        <v>27.4</v>
      </c>
      <c r="BM243">
        <v>27.3</v>
      </c>
      <c r="BN243">
        <v>27.3</v>
      </c>
      <c r="BO243">
        <v>27.66</v>
      </c>
      <c r="BP243">
        <v>27.7</v>
      </c>
      <c r="BQ243">
        <v>28</v>
      </c>
      <c r="BR243" s="10">
        <f t="shared" si="6"/>
        <v>5.4216867469879568E-2</v>
      </c>
      <c r="BS243" s="11" cm="1">
        <f t="array" aca="1" ref="BS243" ca="1">_xlfn.PERCENTILE.INC((OFFSET(E243,0,1,1,COLUMNS(E243:BQ243)-1) - E243:BP243) / E243:BP243, 0.05) * SQRT(COUNT(E243:BQ243) - 1)</f>
        <v>-0.1458183636695588</v>
      </c>
      <c r="BT243" s="10" cm="1">
        <f t="array" aca="1" ref="BT243" ca="1">_xlfn.STDEV.P((E243:BP243 - OFFSET(E243:BP243,0,1)) / OFFSET(E243:BP243,0,1)) * SQRT(COUNT(E243:BQ243)-1)</f>
        <v>0.10899542047201667</v>
      </c>
      <c r="BU243" s="10" cm="1">
        <f t="array" ref="BU243">-(MAX(1 - (E243:BQ243 / _xlfn.SCAN(E243, E243:BQ243, _xlfn.LAMBDA(_xlpm.a,_xlpm.b, MAX(_xlpm.a, _xlpm.b))))))</f>
        <v>-6.9589422407793977E-2</v>
      </c>
      <c r="BV243" s="12">
        <f t="shared" ca="1" si="7"/>
        <v>0.1894807510912675</v>
      </c>
    </row>
    <row r="244" spans="1:74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0.38700000000000001</v>
      </c>
      <c r="F244">
        <v>0.39</v>
      </c>
      <c r="G244">
        <v>0.38250000000000001</v>
      </c>
      <c r="H244">
        <v>0.38250000000000001</v>
      </c>
      <c r="I244">
        <v>0.38250000000000001</v>
      </c>
      <c r="J244">
        <v>0.38250000000000001</v>
      </c>
      <c r="K244">
        <v>0.378</v>
      </c>
      <c r="L244">
        <v>0.3805</v>
      </c>
      <c r="M244">
        <v>0.38250000000000001</v>
      </c>
      <c r="N244">
        <v>0.38600000000000001</v>
      </c>
      <c r="O244">
        <v>0.39400000000000002</v>
      </c>
      <c r="P244">
        <v>0.39900000000000002</v>
      </c>
      <c r="Q244">
        <v>0.38800000000000001</v>
      </c>
      <c r="R244">
        <v>0.38</v>
      </c>
      <c r="S244">
        <v>0.38700000000000001</v>
      </c>
      <c r="T244">
        <v>0.38900000000000001</v>
      </c>
      <c r="U244">
        <v>0.38200000000000001</v>
      </c>
      <c r="V244">
        <v>0.38400000000000001</v>
      </c>
      <c r="W244">
        <v>0.38150000000000001</v>
      </c>
      <c r="X244">
        <v>0.38300000000000001</v>
      </c>
      <c r="Y244">
        <v>0.38300000000000001</v>
      </c>
      <c r="Z244">
        <v>0.38</v>
      </c>
      <c r="AA244">
        <v>0.378</v>
      </c>
      <c r="AB244">
        <v>0.376</v>
      </c>
      <c r="AC244">
        <v>0.3805</v>
      </c>
      <c r="AD244">
        <v>0.3805</v>
      </c>
      <c r="AE244">
        <v>0.3725</v>
      </c>
      <c r="AF244">
        <v>0.3725</v>
      </c>
      <c r="AG244">
        <v>0.3705</v>
      </c>
      <c r="AH244">
        <v>0.3765</v>
      </c>
      <c r="AI244">
        <v>0.37</v>
      </c>
      <c r="AJ244">
        <v>0.373</v>
      </c>
      <c r="AK244">
        <v>0.3735</v>
      </c>
      <c r="AL244">
        <v>0.3725</v>
      </c>
      <c r="AM244">
        <v>0.3765</v>
      </c>
      <c r="AN244">
        <v>0.373</v>
      </c>
      <c r="AO244">
        <v>0.3725</v>
      </c>
      <c r="AP244">
        <v>0.36699999999999999</v>
      </c>
      <c r="AQ244">
        <v>0.36599999999999999</v>
      </c>
      <c r="AR244">
        <v>0.37</v>
      </c>
      <c r="AS244">
        <v>0.374</v>
      </c>
      <c r="AT244">
        <v>0.3725</v>
      </c>
      <c r="AU244">
        <v>0.36499999999999999</v>
      </c>
      <c r="AV244">
        <v>0.36199999999999999</v>
      </c>
      <c r="AW244">
        <v>0.36649999999999999</v>
      </c>
      <c r="AX244">
        <v>0.3695</v>
      </c>
      <c r="AY244">
        <v>0.36699999999999999</v>
      </c>
      <c r="AZ244">
        <v>0.36849999999999999</v>
      </c>
      <c r="BA244">
        <v>0.375</v>
      </c>
      <c r="BB244">
        <v>0.378</v>
      </c>
      <c r="BC244">
        <v>0.379</v>
      </c>
      <c r="BD244">
        <v>0.38400000000000001</v>
      </c>
      <c r="BE244">
        <v>0.38350000000000001</v>
      </c>
      <c r="BF244">
        <v>0.38200000000000001</v>
      </c>
      <c r="BG244">
        <v>0.376</v>
      </c>
      <c r="BH244">
        <v>0.372</v>
      </c>
      <c r="BI244">
        <v>0.371</v>
      </c>
      <c r="BJ244">
        <v>0.3725</v>
      </c>
      <c r="BK244">
        <v>0.37</v>
      </c>
      <c r="BL244">
        <v>0.3745</v>
      </c>
      <c r="BM244">
        <v>0.37</v>
      </c>
      <c r="BN244">
        <v>0.3705</v>
      </c>
      <c r="BO244">
        <v>0.371</v>
      </c>
      <c r="BP244">
        <v>0.3745</v>
      </c>
      <c r="BQ244">
        <v>0.3785</v>
      </c>
      <c r="BR244" s="10">
        <f t="shared" si="6"/>
        <v>-2.1963824289405704E-2</v>
      </c>
      <c r="BS244" s="11" cm="1">
        <f t="array" aca="1" ref="BS244" ca="1">_xlfn.PERCENTILE.INC((OFFSET(E244,0,1,1,COLUMNS(E244:BQ244)-1) - E244:BP244) / E244:BP244, 0.05) * SQRT(COUNT(E244:BQ244) - 1)</f>
        <v>-0.15998967475477557</v>
      </c>
      <c r="BT244" s="10" cm="1">
        <f t="array" aca="1" ref="BT244" ca="1">_xlfn.STDEV.P((E244:BP244 - OFFSET(E244:BP244,0,1)) / OFFSET(E244:BP244,0,1)) * SQRT(COUNT(E244:BQ244)-1)</f>
        <v>8.7452484097339828E-2</v>
      </c>
      <c r="BU244" s="10" cm="1">
        <f t="array" ref="BU244">-(MAX(1 - (E244:BQ244 / _xlfn.SCAN(E244, E244:BQ244, _xlfn.LAMBDA(_xlpm.a,_xlpm.b, MAX(_xlpm.a, _xlpm.b))))))</f>
        <v>-9.2731829573934887E-2</v>
      </c>
      <c r="BV244" s="12">
        <f t="shared" ca="1" si="7"/>
        <v>-0.6349523194896658</v>
      </c>
    </row>
    <row r="245" spans="1:74" x14ac:dyDescent="0.45">
      <c r="A245" s="2" t="s">
        <v>508</v>
      </c>
      <c r="B245" t="s">
        <v>509</v>
      </c>
      <c r="C245" t="s">
        <v>22</v>
      </c>
      <c r="D245" t="s">
        <v>8</v>
      </c>
      <c r="E245">
        <v>72.8</v>
      </c>
      <c r="F245">
        <v>71.8</v>
      </c>
      <c r="G245">
        <v>72</v>
      </c>
      <c r="H245">
        <v>72</v>
      </c>
      <c r="I245">
        <v>72</v>
      </c>
      <c r="J245">
        <v>72</v>
      </c>
      <c r="K245">
        <v>71.599999999999994</v>
      </c>
      <c r="L245">
        <v>71.599999999999994</v>
      </c>
      <c r="M245">
        <v>71</v>
      </c>
      <c r="N245">
        <v>71</v>
      </c>
      <c r="O245">
        <v>71.2</v>
      </c>
      <c r="P245">
        <v>71.2</v>
      </c>
      <c r="Q245">
        <v>71.2</v>
      </c>
      <c r="R245">
        <v>72.2</v>
      </c>
      <c r="S245">
        <v>72.2</v>
      </c>
      <c r="T245">
        <v>72.2</v>
      </c>
      <c r="U245">
        <v>73.400000000000006</v>
      </c>
      <c r="V245">
        <v>74.400000000000006</v>
      </c>
      <c r="W245">
        <v>75.8</v>
      </c>
      <c r="X245">
        <v>75</v>
      </c>
      <c r="Y245">
        <v>75</v>
      </c>
      <c r="Z245">
        <v>75.8</v>
      </c>
      <c r="AA245">
        <v>76.2</v>
      </c>
      <c r="AB245">
        <v>77</v>
      </c>
      <c r="AC245">
        <v>77.8</v>
      </c>
      <c r="AD245">
        <v>79.599999999999994</v>
      </c>
      <c r="AE245">
        <v>80.8</v>
      </c>
      <c r="AF245">
        <v>82.4</v>
      </c>
      <c r="AG245">
        <v>82.4</v>
      </c>
      <c r="AH245">
        <v>82.4</v>
      </c>
      <c r="AI245">
        <v>82.8</v>
      </c>
      <c r="AJ245">
        <v>81.400000000000006</v>
      </c>
      <c r="AK245">
        <v>80.2</v>
      </c>
      <c r="AL245">
        <v>80</v>
      </c>
      <c r="AM245">
        <v>80</v>
      </c>
      <c r="AN245">
        <v>76</v>
      </c>
      <c r="AO245">
        <v>74.599999999999994</v>
      </c>
      <c r="AP245">
        <v>71.400000000000006</v>
      </c>
      <c r="AQ245">
        <v>73.400000000000006</v>
      </c>
      <c r="AR245">
        <v>75.400000000000006</v>
      </c>
      <c r="AS245">
        <v>79.599999999999994</v>
      </c>
      <c r="AT245">
        <v>74</v>
      </c>
      <c r="AU245">
        <v>74.2</v>
      </c>
      <c r="AV245">
        <v>73.400000000000006</v>
      </c>
      <c r="AW245">
        <v>74</v>
      </c>
      <c r="AX245">
        <v>74.2</v>
      </c>
      <c r="AY245">
        <v>75</v>
      </c>
      <c r="AZ245">
        <v>74.8</v>
      </c>
      <c r="BA245">
        <v>75.400000000000006</v>
      </c>
      <c r="BB245">
        <v>75.2</v>
      </c>
      <c r="BC245">
        <v>75.400000000000006</v>
      </c>
      <c r="BD245">
        <v>75.599999999999994</v>
      </c>
      <c r="BE245">
        <v>75.400000000000006</v>
      </c>
      <c r="BF245">
        <v>75.400000000000006</v>
      </c>
      <c r="BG245">
        <v>75</v>
      </c>
      <c r="BH245">
        <v>75</v>
      </c>
      <c r="BI245">
        <v>74</v>
      </c>
      <c r="BJ245">
        <v>75</v>
      </c>
      <c r="BK245">
        <v>75</v>
      </c>
      <c r="BL245">
        <v>74.599999999999994</v>
      </c>
      <c r="BM245">
        <v>73.599999999999994</v>
      </c>
      <c r="BN245">
        <v>73.400000000000006</v>
      </c>
      <c r="BO245">
        <v>73.400000000000006</v>
      </c>
      <c r="BP245">
        <v>73.400000000000006</v>
      </c>
      <c r="BQ245">
        <v>74</v>
      </c>
      <c r="BR245" s="10">
        <f t="shared" si="6"/>
        <v>1.6483516483516522E-2</v>
      </c>
      <c r="BS245" s="11" cm="1">
        <f t="array" aca="1" ref="BS245" ca="1">_xlfn.PERCENTILE.INC((OFFSET(E245,0,1,1,COLUMNS(E245:BQ245)-1) - E245:BP245) / E245:BP245, 0.05) * SQRT(COUNT(E245:BQ245) - 1)</f>
        <v>-0.145553012967201</v>
      </c>
      <c r="BT245" s="10" cm="1">
        <f t="array" aca="1" ref="BT245" ca="1">_xlfn.STDEV.P((E245:BP245 - OFFSET(E245:BP245,0,1)) / OFFSET(E245:BP245,0,1)) * SQRT(COUNT(E245:BQ245)-1)</f>
        <v>0.13997015090612416</v>
      </c>
      <c r="BU245" s="10" cm="1">
        <f t="array" ref="BU245">-(MAX(1 - (E245:BQ245 / _xlfn.SCAN(E245, E245:BQ245, _xlfn.LAMBDA(_xlpm.a,_xlpm.b, MAX(_xlpm.a, _xlpm.b))))))</f>
        <v>-0.1376811594202898</v>
      </c>
      <c r="BV245" s="12">
        <f t="shared" ca="1" si="7"/>
        <v>-0.12203185278604618</v>
      </c>
    </row>
    <row r="246" spans="1:74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3025</v>
      </c>
      <c r="F246">
        <v>2990</v>
      </c>
      <c r="G246">
        <v>2985</v>
      </c>
      <c r="H246">
        <v>2990</v>
      </c>
      <c r="I246">
        <v>2990</v>
      </c>
      <c r="J246">
        <v>2990</v>
      </c>
      <c r="K246">
        <v>3065</v>
      </c>
      <c r="L246">
        <v>3020</v>
      </c>
      <c r="M246">
        <v>3035</v>
      </c>
      <c r="N246">
        <v>3040</v>
      </c>
      <c r="O246">
        <v>3095</v>
      </c>
      <c r="P246">
        <v>3085</v>
      </c>
      <c r="Q246">
        <v>3045</v>
      </c>
      <c r="R246">
        <v>3095</v>
      </c>
      <c r="S246">
        <v>3115</v>
      </c>
      <c r="T246">
        <v>3070</v>
      </c>
      <c r="U246">
        <v>3035</v>
      </c>
      <c r="V246">
        <v>3055</v>
      </c>
      <c r="W246">
        <v>3095</v>
      </c>
      <c r="X246">
        <v>3100</v>
      </c>
      <c r="Y246">
        <v>3100</v>
      </c>
      <c r="Z246">
        <v>3135</v>
      </c>
      <c r="AA246">
        <v>3100</v>
      </c>
      <c r="AB246">
        <v>3035</v>
      </c>
      <c r="AC246">
        <v>3080</v>
      </c>
      <c r="AD246">
        <v>3080</v>
      </c>
      <c r="AE246">
        <v>3030</v>
      </c>
      <c r="AF246">
        <v>3060</v>
      </c>
      <c r="AG246">
        <v>2985</v>
      </c>
      <c r="AH246">
        <v>2995</v>
      </c>
      <c r="AI246">
        <v>3020</v>
      </c>
      <c r="AJ246">
        <v>3025</v>
      </c>
      <c r="AK246">
        <v>3025</v>
      </c>
      <c r="AL246">
        <v>3010</v>
      </c>
      <c r="AM246">
        <v>3010</v>
      </c>
      <c r="AN246">
        <v>2975</v>
      </c>
      <c r="AO246">
        <v>2950</v>
      </c>
      <c r="AP246">
        <v>2915</v>
      </c>
      <c r="AQ246">
        <v>2895</v>
      </c>
      <c r="AR246">
        <v>2855</v>
      </c>
      <c r="AS246">
        <v>2855</v>
      </c>
      <c r="AT246">
        <v>2845</v>
      </c>
      <c r="AU246">
        <v>2865</v>
      </c>
      <c r="AV246">
        <v>2925</v>
      </c>
      <c r="AW246">
        <v>2940</v>
      </c>
      <c r="AX246">
        <v>2955</v>
      </c>
      <c r="AY246">
        <v>2930</v>
      </c>
      <c r="AZ246">
        <v>2975</v>
      </c>
      <c r="BA246">
        <v>3100</v>
      </c>
      <c r="BB246">
        <v>3050</v>
      </c>
      <c r="BC246">
        <v>3010</v>
      </c>
      <c r="BD246">
        <v>3040</v>
      </c>
      <c r="BE246">
        <v>3085</v>
      </c>
      <c r="BF246">
        <v>3005</v>
      </c>
      <c r="BG246">
        <v>2985</v>
      </c>
      <c r="BH246">
        <v>2970</v>
      </c>
      <c r="BI246">
        <v>2965</v>
      </c>
      <c r="BJ246">
        <v>2960</v>
      </c>
      <c r="BK246">
        <v>2920</v>
      </c>
      <c r="BL246">
        <v>2860</v>
      </c>
      <c r="BM246">
        <v>2840</v>
      </c>
      <c r="BN246">
        <v>2885</v>
      </c>
      <c r="BO246">
        <v>2920</v>
      </c>
      <c r="BP246">
        <v>2915</v>
      </c>
      <c r="BQ246">
        <v>2960</v>
      </c>
      <c r="BR246" s="10">
        <f t="shared" si="6"/>
        <v>-2.1487603305785124E-2</v>
      </c>
      <c r="BS246" s="11" cm="1">
        <f t="array" aca="1" ref="BS246" ca="1">_xlfn.PERCENTILE.INC((OFFSET(E246,0,1,1,COLUMNS(E246:BQ246)-1) - E246:BP246) / E246:BP246, 0.05) * SQRT(COUNT(E246:BQ246) - 1)</f>
        <v>-0.15920654687777974</v>
      </c>
      <c r="BT246" s="10" cm="1">
        <f t="array" aca="1" ref="BT246" ca="1">_xlfn.STDEV.P((E246:BP246 - OFFSET(E246:BP246,0,1)) / OFFSET(E246:BP246,0,1)) * SQRT(COUNT(E246:BQ246)-1)</f>
        <v>0.10134211707087573</v>
      </c>
      <c r="BU246" s="10" cm="1">
        <f t="array" ref="BU246">-(MAX(1 - (E246:BQ246 / _xlfn.SCAN(E246, E246:BQ246, _xlfn.LAMBDA(_xlpm.a,_xlpm.b, MAX(_xlpm.a, _xlpm.b))))))</f>
        <v>-9.4098883572567793E-2</v>
      </c>
      <c r="BV246" s="12">
        <f t="shared" ca="1" si="7"/>
        <v>-0.54322860258205119</v>
      </c>
    </row>
    <row r="247" spans="1:74" x14ac:dyDescent="0.45">
      <c r="A247" s="2" t="s">
        <v>512</v>
      </c>
      <c r="B247" t="s">
        <v>513</v>
      </c>
      <c r="C247" t="s">
        <v>80</v>
      </c>
      <c r="D247" t="s">
        <v>8</v>
      </c>
      <c r="E247">
        <v>4.3529999999999998</v>
      </c>
      <c r="F247">
        <v>4.2563000000000004</v>
      </c>
      <c r="G247">
        <v>4.1753</v>
      </c>
      <c r="H247">
        <v>4.3094000000000001</v>
      </c>
      <c r="I247">
        <v>4.3094000000000001</v>
      </c>
      <c r="J247">
        <v>4.3094000000000001</v>
      </c>
      <c r="K247">
        <v>4.3592000000000004</v>
      </c>
      <c r="L247">
        <v>4.3560999999999996</v>
      </c>
      <c r="M247">
        <v>4.4090999999999996</v>
      </c>
      <c r="N247">
        <v>4.4683999999999999</v>
      </c>
      <c r="O247">
        <v>4.6212</v>
      </c>
      <c r="P247">
        <v>4.6555</v>
      </c>
      <c r="Q247">
        <v>4.6086999999999998</v>
      </c>
      <c r="R247">
        <v>4.5369999999999999</v>
      </c>
      <c r="S247">
        <v>4.5213999999999999</v>
      </c>
      <c r="T247">
        <v>4.484</v>
      </c>
      <c r="U247">
        <v>4.3592000000000004</v>
      </c>
      <c r="V247">
        <v>4.6835000000000004</v>
      </c>
      <c r="W247">
        <v>4.8207000000000004</v>
      </c>
      <c r="X247">
        <v>4.8986999999999998</v>
      </c>
      <c r="Y247">
        <v>4.8986999999999998</v>
      </c>
      <c r="Z247">
        <v>4.6647999999999996</v>
      </c>
      <c r="AA247">
        <v>4.6959999999999997</v>
      </c>
      <c r="AB247">
        <v>4.6772999999999998</v>
      </c>
      <c r="AC247">
        <v>4.7832999999999997</v>
      </c>
      <c r="AD247">
        <v>4.774</v>
      </c>
      <c r="AE247">
        <v>4.7553000000000001</v>
      </c>
      <c r="AF247">
        <v>4.8426</v>
      </c>
      <c r="AG247">
        <v>4.8331999999999997</v>
      </c>
      <c r="AH247">
        <v>4.7896000000000001</v>
      </c>
      <c r="AI247">
        <v>4.8643999999999998</v>
      </c>
      <c r="AJ247">
        <v>4.9641999999999999</v>
      </c>
      <c r="AK247">
        <v>4.7957999999999998</v>
      </c>
      <c r="AL247">
        <v>4.7801999999999998</v>
      </c>
      <c r="AM247">
        <v>4.8144999999999998</v>
      </c>
      <c r="AN247">
        <v>4.7864000000000004</v>
      </c>
      <c r="AO247">
        <v>4.8083</v>
      </c>
      <c r="AP247">
        <v>4.7427999999999999</v>
      </c>
      <c r="AQ247">
        <v>4.7178000000000004</v>
      </c>
      <c r="AR247">
        <v>4.6803999999999997</v>
      </c>
      <c r="AS247">
        <v>4.6555</v>
      </c>
      <c r="AT247">
        <v>4.6148999999999996</v>
      </c>
      <c r="AU247">
        <v>4.6368</v>
      </c>
      <c r="AV247">
        <v>4.4371999999999998</v>
      </c>
      <c r="AW247">
        <v>4.6492000000000004</v>
      </c>
      <c r="AX247">
        <v>4.6148999999999996</v>
      </c>
      <c r="AY247">
        <v>4.59</v>
      </c>
      <c r="AZ247">
        <v>4.5774999999999997</v>
      </c>
      <c r="BA247">
        <v>4.5682</v>
      </c>
      <c r="BB247">
        <v>4.5526</v>
      </c>
      <c r="BC247">
        <v>4.6336000000000004</v>
      </c>
      <c r="BD247">
        <v>4.5743999999999998</v>
      </c>
      <c r="BE247">
        <v>4.6928999999999998</v>
      </c>
      <c r="BF247">
        <v>4.6835000000000004</v>
      </c>
      <c r="BG247">
        <v>4.7708000000000004</v>
      </c>
      <c r="BH247">
        <v>4.59</v>
      </c>
      <c r="BI247">
        <v>4.5526</v>
      </c>
      <c r="BJ247">
        <v>4.3468</v>
      </c>
      <c r="BK247">
        <v>4.2469999999999999</v>
      </c>
      <c r="BL247">
        <v>4.1036000000000001</v>
      </c>
      <c r="BM247">
        <v>4.1722000000000001</v>
      </c>
      <c r="BN247">
        <v>4.1753</v>
      </c>
      <c r="BO247">
        <v>4.2563000000000004</v>
      </c>
      <c r="BP247">
        <v>4.2595000000000001</v>
      </c>
      <c r="BQ247">
        <v>4.1534000000000004</v>
      </c>
      <c r="BR247" s="10">
        <f t="shared" si="6"/>
        <v>-4.5853434413048323E-2</v>
      </c>
      <c r="BS247" s="11" cm="1">
        <f t="array" aca="1" ref="BS247" ca="1">_xlfn.PERCENTILE.INC((OFFSET(E247,0,1,1,COLUMNS(E247:BQ247)-1) - E247:BP247) / E247:BP247, 0.05) * SQRT(COUNT(E247:BQ247) - 1)</f>
        <v>-0.29840847995754649</v>
      </c>
      <c r="BT247" s="10" cm="1">
        <f t="array" aca="1" ref="BT247" ca="1">_xlfn.STDEV.P((E247:BP247 - OFFSET(E247:BP247,0,1)) / OFFSET(E247:BP247,0,1)) * SQRT(COUNT(E247:BQ247)-1)</f>
        <v>0.17026768394808656</v>
      </c>
      <c r="BU247" s="10" cm="1">
        <f t="array" ref="BU247">-(MAX(1 - (E247:BQ247 / _xlfn.SCAN(E247, E247:BQ247, _xlfn.LAMBDA(_xlpm.a,_xlpm.b, MAX(_xlpm.a, _xlpm.b))))))</f>
        <v>-0.17336126666935248</v>
      </c>
      <c r="BV247" s="12">
        <f t="shared" ca="1" si="7"/>
        <v>-0.46642889540093574</v>
      </c>
    </row>
    <row r="248" spans="1:74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75.8</v>
      </c>
      <c r="F248">
        <v>77.25</v>
      </c>
      <c r="G248">
        <v>75.599999999999994</v>
      </c>
      <c r="H248">
        <v>73.599999999999994</v>
      </c>
      <c r="I248">
        <v>73.599999999999994</v>
      </c>
      <c r="J248">
        <v>73.599999999999994</v>
      </c>
      <c r="K248">
        <v>75.5</v>
      </c>
      <c r="L248">
        <v>74.400000000000006</v>
      </c>
      <c r="M248">
        <v>75.25</v>
      </c>
      <c r="N248">
        <v>77.099999999999994</v>
      </c>
      <c r="O248">
        <v>78.099999999999994</v>
      </c>
      <c r="P248">
        <v>78.05</v>
      </c>
      <c r="Q248">
        <v>77.349999999999994</v>
      </c>
      <c r="R248">
        <v>76.3</v>
      </c>
      <c r="S248">
        <v>76.349999999999994</v>
      </c>
      <c r="T248">
        <v>76</v>
      </c>
      <c r="U248">
        <v>75.45</v>
      </c>
      <c r="V248">
        <v>76.7</v>
      </c>
      <c r="W248">
        <v>77.849999999999994</v>
      </c>
      <c r="X248">
        <v>77.3</v>
      </c>
      <c r="Y248">
        <v>77.3</v>
      </c>
      <c r="Z248">
        <v>77.349999999999994</v>
      </c>
      <c r="AA248">
        <v>75.400000000000006</v>
      </c>
      <c r="AB248">
        <v>75.25</v>
      </c>
      <c r="AC248">
        <v>78.05</v>
      </c>
      <c r="AD248">
        <v>78.849999999999994</v>
      </c>
      <c r="AE248">
        <v>77.8</v>
      </c>
      <c r="AF248">
        <v>77.45</v>
      </c>
      <c r="AG248">
        <v>79</v>
      </c>
      <c r="AH248">
        <v>78.5</v>
      </c>
      <c r="AI248">
        <v>79.25</v>
      </c>
      <c r="AJ248">
        <v>78</v>
      </c>
      <c r="AK248">
        <v>77.400000000000006</v>
      </c>
      <c r="AL248">
        <v>77.400000000000006</v>
      </c>
      <c r="AM248">
        <v>78.05</v>
      </c>
      <c r="AN248">
        <v>77.7</v>
      </c>
      <c r="AO248">
        <v>77.55</v>
      </c>
      <c r="AP248">
        <v>77.150000000000006</v>
      </c>
      <c r="AQ248">
        <v>73.95</v>
      </c>
      <c r="AR248">
        <v>73.099999999999994</v>
      </c>
      <c r="AS248">
        <v>73.3</v>
      </c>
      <c r="AT248">
        <v>73.349999999999994</v>
      </c>
      <c r="AU248">
        <v>72.349999999999994</v>
      </c>
      <c r="AV248">
        <v>72</v>
      </c>
      <c r="AW248">
        <v>73.849999999999994</v>
      </c>
      <c r="AX248">
        <v>74.400000000000006</v>
      </c>
      <c r="AY248">
        <v>74.400000000000006</v>
      </c>
      <c r="AZ248">
        <v>73.099999999999994</v>
      </c>
      <c r="BA248">
        <v>72.45</v>
      </c>
      <c r="BB248">
        <v>76.25</v>
      </c>
      <c r="BC248">
        <v>77.3</v>
      </c>
      <c r="BD248">
        <v>78.25</v>
      </c>
      <c r="BE248">
        <v>78.75</v>
      </c>
      <c r="BF248">
        <v>76.55</v>
      </c>
      <c r="BG248">
        <v>74.900000000000006</v>
      </c>
      <c r="BH248">
        <v>75.05</v>
      </c>
      <c r="BI248">
        <v>75.099999999999994</v>
      </c>
      <c r="BJ248">
        <v>77.150000000000006</v>
      </c>
      <c r="BK248">
        <v>76.55</v>
      </c>
      <c r="BL248">
        <v>76.55</v>
      </c>
      <c r="BM248">
        <v>76.55</v>
      </c>
      <c r="BN248">
        <v>77.45</v>
      </c>
      <c r="BO248">
        <v>78.45</v>
      </c>
      <c r="BP248">
        <v>80.05</v>
      </c>
      <c r="BQ248">
        <v>80.900000000000006</v>
      </c>
      <c r="BR248" s="10">
        <f t="shared" si="6"/>
        <v>6.7282321899736264E-2</v>
      </c>
      <c r="BS248" s="11" cm="1">
        <f t="array" aca="1" ref="BS248" ca="1">_xlfn.PERCENTILE.INC((OFFSET(E248,0,1,1,COLUMNS(E248:BQ248)-1) - E248:BP248) / E248:BP248, 0.05) * SQRT(COUNT(E248:BQ248) - 1)</f>
        <v>-0.19729401884855724</v>
      </c>
      <c r="BT248" s="10" cm="1">
        <f t="array" aca="1" ref="BT248" ca="1">_xlfn.STDEV.P((E248:BP248 - OFFSET(E248:BP248,0,1)) / OFFSET(E248:BP248,0,1)) * SQRT(COUNT(E248:BQ248)-1)</f>
        <v>0.12802469006475722</v>
      </c>
      <c r="BU248" s="10" cm="1">
        <f t="array" ref="BU248">-(MAX(1 - (E248:BQ248 / _xlfn.SCAN(E248, E248:BQ248, _xlfn.LAMBDA(_xlpm.a,_xlpm.b, MAX(_xlpm.a, _xlpm.b))))))</f>
        <v>-9.148264984227128E-2</v>
      </c>
      <c r="BV248" s="12">
        <f t="shared" ca="1" si="7"/>
        <v>0.26337098374811729</v>
      </c>
    </row>
    <row r="249" spans="1:74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15.13</v>
      </c>
      <c r="F249">
        <v>14.67</v>
      </c>
      <c r="G249">
        <v>14.34</v>
      </c>
      <c r="H249">
        <v>14.32</v>
      </c>
      <c r="I249">
        <v>14.32</v>
      </c>
      <c r="J249">
        <v>14.32</v>
      </c>
      <c r="K249">
        <v>14.46</v>
      </c>
      <c r="L249">
        <v>14.5</v>
      </c>
      <c r="M249">
        <v>14.57</v>
      </c>
      <c r="N249">
        <v>14.58</v>
      </c>
      <c r="O249">
        <v>14.77</v>
      </c>
      <c r="P249">
        <v>14.88</v>
      </c>
      <c r="Q249">
        <v>15.01</v>
      </c>
      <c r="R249">
        <v>14.92</v>
      </c>
      <c r="S249">
        <v>14.75</v>
      </c>
      <c r="T249">
        <v>14.76</v>
      </c>
      <c r="U249">
        <v>14.59</v>
      </c>
      <c r="V249">
        <v>14.61</v>
      </c>
      <c r="W249">
        <v>14.59</v>
      </c>
      <c r="X249">
        <v>14.86</v>
      </c>
      <c r="Y249">
        <v>14.86</v>
      </c>
      <c r="Z249">
        <v>14.66</v>
      </c>
      <c r="AA249">
        <v>14.59</v>
      </c>
      <c r="AB249">
        <v>14.37</v>
      </c>
      <c r="AC249">
        <v>14.34</v>
      </c>
      <c r="AD249">
        <v>14.25</v>
      </c>
      <c r="AE249">
        <v>14.04</v>
      </c>
      <c r="AF249">
        <v>13.96</v>
      </c>
      <c r="AG249">
        <v>13.92</v>
      </c>
      <c r="AH249">
        <v>13.88</v>
      </c>
      <c r="AI249">
        <v>13.98</v>
      </c>
      <c r="AJ249">
        <v>13.87</v>
      </c>
      <c r="AK249">
        <v>13.7</v>
      </c>
      <c r="AL249">
        <v>13.7</v>
      </c>
      <c r="AM249">
        <v>13.87</v>
      </c>
      <c r="AN249">
        <v>13.8</v>
      </c>
      <c r="AO249">
        <v>13.82</v>
      </c>
      <c r="AP249">
        <v>13.68</v>
      </c>
      <c r="AQ249">
        <v>13.38</v>
      </c>
      <c r="AR249">
        <v>13.42</v>
      </c>
      <c r="AS249">
        <v>13.42</v>
      </c>
      <c r="AT249">
        <v>13.38</v>
      </c>
      <c r="AU249">
        <v>13.13</v>
      </c>
      <c r="AV249">
        <v>13.26</v>
      </c>
      <c r="AW249">
        <v>13.16</v>
      </c>
      <c r="AX249">
        <v>12.99</v>
      </c>
      <c r="AY249">
        <v>13.06</v>
      </c>
      <c r="AZ249">
        <v>12.95</v>
      </c>
      <c r="BA249">
        <v>12.98</v>
      </c>
      <c r="BB249">
        <v>12.78</v>
      </c>
      <c r="BC249">
        <v>13.05</v>
      </c>
      <c r="BD249">
        <v>13.14</v>
      </c>
      <c r="BE249">
        <v>13.14</v>
      </c>
      <c r="BF249">
        <v>13.04</v>
      </c>
      <c r="BG249">
        <v>13.02</v>
      </c>
      <c r="BH249">
        <v>12.73</v>
      </c>
      <c r="BI249">
        <v>12.43</v>
      </c>
      <c r="BJ249">
        <v>12.45</v>
      </c>
      <c r="BK249">
        <v>12.57</v>
      </c>
      <c r="BL249">
        <v>12.49</v>
      </c>
      <c r="BM249">
        <v>12.51</v>
      </c>
      <c r="BN249">
        <v>12.47</v>
      </c>
      <c r="BO249">
        <v>12.61</v>
      </c>
      <c r="BP249">
        <v>12.72</v>
      </c>
      <c r="BQ249">
        <v>12.92</v>
      </c>
      <c r="BR249" s="10">
        <f t="shared" si="6"/>
        <v>-0.14606741573033713</v>
      </c>
      <c r="BS249" s="11" cm="1">
        <f t="array" aca="1" ref="BS249" ca="1">_xlfn.PERCENTILE.INC((OFFSET(E249,0,1,1,COLUMNS(E249:BQ249)-1) - E249:BP249) / E249:BP249, 0.05) * SQRT(COUNT(E249:BQ249) - 1)</f>
        <v>-0.17777508286846094</v>
      </c>
      <c r="BT249" s="10" cm="1">
        <f t="array" aca="1" ref="BT249" ca="1">_xlfn.STDEV.P((E249:BP249 - OFFSET(E249:BP249,0,1)) / OFFSET(E249:BP249,0,1)) * SQRT(COUNT(E249:BQ249)-1)</f>
        <v>8.5202618365793792E-2</v>
      </c>
      <c r="BU249" s="10" cm="1">
        <f t="array" ref="BU249">-(MAX(1 - (E249:BQ249 / _xlfn.SCAN(E249, E249:BQ249, _xlfn.LAMBDA(_xlpm.a,_xlpm.b, MAX(_xlpm.a, _xlpm.b))))))</f>
        <v>-0.17845340383344355</v>
      </c>
      <c r="BV249" s="12">
        <f t="shared" ca="1" si="7"/>
        <v>-2.1082890703249451</v>
      </c>
    </row>
    <row r="250" spans="1:74" x14ac:dyDescent="0.45">
      <c r="A250" s="2" t="s">
        <v>518</v>
      </c>
      <c r="B250" t="s">
        <v>519</v>
      </c>
      <c r="C250" t="s">
        <v>11</v>
      </c>
      <c r="D250" t="s">
        <v>8</v>
      </c>
      <c r="E250">
        <v>35.57</v>
      </c>
      <c r="F250">
        <v>36.58</v>
      </c>
      <c r="G250">
        <v>37.82</v>
      </c>
      <c r="H250">
        <v>38.04</v>
      </c>
      <c r="I250">
        <v>38.04</v>
      </c>
      <c r="J250">
        <v>38.04</v>
      </c>
      <c r="K250">
        <v>37.51</v>
      </c>
      <c r="L250">
        <v>37.67</v>
      </c>
      <c r="M250">
        <v>38.22</v>
      </c>
      <c r="N250">
        <v>38.520000000000003</v>
      </c>
      <c r="O250">
        <v>38.61</v>
      </c>
      <c r="P250">
        <v>38.22</v>
      </c>
      <c r="Q250">
        <v>38.340000000000003</v>
      </c>
      <c r="R250">
        <v>38.28</v>
      </c>
      <c r="S250">
        <v>38.04</v>
      </c>
      <c r="T250">
        <v>37.9</v>
      </c>
      <c r="U250">
        <v>37.78</v>
      </c>
      <c r="V250">
        <v>38</v>
      </c>
      <c r="W250">
        <v>37.840000000000003</v>
      </c>
      <c r="X250">
        <v>38.17</v>
      </c>
      <c r="Y250">
        <v>38.17</v>
      </c>
      <c r="Z250">
        <v>37.67</v>
      </c>
      <c r="AA250">
        <v>37.840000000000003</v>
      </c>
      <c r="AB250">
        <v>38.11</v>
      </c>
      <c r="AC250">
        <v>38.25</v>
      </c>
      <c r="AD250">
        <v>37.9</v>
      </c>
      <c r="AE250">
        <v>37.25</v>
      </c>
      <c r="AF250">
        <v>37.090000000000003</v>
      </c>
      <c r="AG250">
        <v>37.65</v>
      </c>
      <c r="AH250">
        <v>37.85</v>
      </c>
      <c r="AI250">
        <v>38.04</v>
      </c>
      <c r="AJ250">
        <v>38.21</v>
      </c>
      <c r="AK250">
        <v>38.5</v>
      </c>
      <c r="AL250">
        <v>37.89</v>
      </c>
      <c r="AM250">
        <v>38.200000000000003</v>
      </c>
      <c r="AN250">
        <v>38.5</v>
      </c>
      <c r="AO250">
        <v>38.270000000000003</v>
      </c>
      <c r="AP250">
        <v>37.74</v>
      </c>
      <c r="AQ250">
        <v>37.03</v>
      </c>
      <c r="AR250">
        <v>37.22</v>
      </c>
      <c r="AS250">
        <v>37.11</v>
      </c>
      <c r="AT250">
        <v>37.68</v>
      </c>
      <c r="AU250">
        <v>37.909999999999997</v>
      </c>
      <c r="AV250">
        <v>37.99</v>
      </c>
      <c r="AW250">
        <v>38.200000000000003</v>
      </c>
      <c r="AX250">
        <v>38</v>
      </c>
      <c r="AY250">
        <v>38.049999999999997</v>
      </c>
      <c r="AZ250">
        <v>37.99</v>
      </c>
      <c r="BA250">
        <v>37.74</v>
      </c>
      <c r="BB250">
        <v>37.01</v>
      </c>
      <c r="BC250">
        <v>36.729999999999997</v>
      </c>
      <c r="BD250">
        <v>36.43</v>
      </c>
      <c r="BE250">
        <v>36.44</v>
      </c>
      <c r="BF250">
        <v>36.369999999999997</v>
      </c>
      <c r="BG250">
        <v>36.659999999999997</v>
      </c>
      <c r="BH250">
        <v>36.31</v>
      </c>
      <c r="BI250">
        <v>36.18</v>
      </c>
      <c r="BJ250">
        <v>35.659999999999997</v>
      </c>
      <c r="BK250">
        <v>35.92</v>
      </c>
      <c r="BL250">
        <v>36.340000000000003</v>
      </c>
      <c r="BM250">
        <v>36.119999999999997</v>
      </c>
      <c r="BN250">
        <v>36.299999999999997</v>
      </c>
      <c r="BO250">
        <v>36.700000000000003</v>
      </c>
      <c r="BP250">
        <v>36.58</v>
      </c>
      <c r="BQ250">
        <v>36.99</v>
      </c>
      <c r="BR250" s="10">
        <f t="shared" si="6"/>
        <v>3.9921281979195998E-2</v>
      </c>
      <c r="BS250" s="11" cm="1">
        <f t="array" aca="1" ref="BS250" ca="1">_xlfn.PERCENTILE.INC((OFFSET(E250,0,1,1,COLUMNS(E250:BQ250)-1) - E250:BP250) / E250:BP250, 0.05) * SQRT(COUNT(E250:BQ250) - 1)</f>
        <v>-0.12498735758437252</v>
      </c>
      <c r="BT250" s="10" cm="1">
        <f t="array" aca="1" ref="BT250" ca="1">_xlfn.STDEV.P((E250:BP250 - OFFSET(E250:BP250,0,1)) / OFFSET(E250:BP250,0,1)) * SQRT(COUNT(E250:BQ250)-1)</f>
        <v>8.0399466788923055E-2</v>
      </c>
      <c r="BU250" s="10" cm="1">
        <f t="array" ref="BU250">-(MAX(1 - (E250:BQ250 / _xlfn.SCAN(E250, E250:BQ250, _xlfn.LAMBDA(_xlpm.a,_xlpm.b, MAX(_xlpm.a, _xlpm.b))))))</f>
        <v>-7.6405076405076433E-2</v>
      </c>
      <c r="BV250" s="12">
        <f t="shared" ca="1" si="7"/>
        <v>7.9067049817032928E-2</v>
      </c>
    </row>
    <row r="251" spans="1:74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21.68</v>
      </c>
      <c r="F251">
        <v>21.84</v>
      </c>
      <c r="G251">
        <v>20.84</v>
      </c>
      <c r="H251">
        <v>21.26</v>
      </c>
      <c r="I251">
        <v>21.26</v>
      </c>
      <c r="J251">
        <v>21.26</v>
      </c>
      <c r="K251">
        <v>21.7</v>
      </c>
      <c r="L251">
        <v>21.34</v>
      </c>
      <c r="M251">
        <v>21.48</v>
      </c>
      <c r="N251">
        <v>21.84</v>
      </c>
      <c r="O251">
        <v>21.8</v>
      </c>
      <c r="P251">
        <v>21.72</v>
      </c>
      <c r="Q251">
        <v>21.72</v>
      </c>
      <c r="R251">
        <v>21.1</v>
      </c>
      <c r="S251">
        <v>20.98</v>
      </c>
      <c r="T251">
        <v>21.14</v>
      </c>
      <c r="U251">
        <v>20.9</v>
      </c>
      <c r="V251">
        <v>21.18</v>
      </c>
      <c r="W251">
        <v>22.08</v>
      </c>
      <c r="X251">
        <v>21.7</v>
      </c>
      <c r="Y251">
        <v>21.7</v>
      </c>
      <c r="Z251">
        <v>21.8</v>
      </c>
      <c r="AA251">
        <v>21.54</v>
      </c>
      <c r="AB251">
        <v>21.42</v>
      </c>
      <c r="AC251">
        <v>21.86</v>
      </c>
      <c r="AD251">
        <v>21.54</v>
      </c>
      <c r="AE251">
        <v>21.4</v>
      </c>
      <c r="AF251">
        <v>21.14</v>
      </c>
      <c r="AG251">
        <v>20.66</v>
      </c>
      <c r="AH251">
        <v>20.22</v>
      </c>
      <c r="AI251">
        <v>20.18</v>
      </c>
      <c r="AJ251">
        <v>20.12</v>
      </c>
      <c r="AK251">
        <v>20.02</v>
      </c>
      <c r="AL251">
        <v>20.02</v>
      </c>
      <c r="AM251">
        <v>19.850000000000001</v>
      </c>
      <c r="AN251">
        <v>19.75</v>
      </c>
      <c r="AO251">
        <v>19.89</v>
      </c>
      <c r="AP251">
        <v>19.670000000000002</v>
      </c>
      <c r="AQ251">
        <v>19.39</v>
      </c>
      <c r="AR251">
        <v>19.329999999999998</v>
      </c>
      <c r="AS251">
        <v>19.29</v>
      </c>
      <c r="AT251">
        <v>19.07</v>
      </c>
      <c r="AU251">
        <v>19.07</v>
      </c>
      <c r="AV251">
        <v>19.059999999999999</v>
      </c>
      <c r="AW251">
        <v>19.37</v>
      </c>
      <c r="AX251">
        <v>19.52</v>
      </c>
      <c r="AY251">
        <v>19.52</v>
      </c>
      <c r="AZ251">
        <v>19.61</v>
      </c>
      <c r="BA251">
        <v>19.440000000000001</v>
      </c>
      <c r="BB251">
        <v>19.48</v>
      </c>
      <c r="BC251">
        <v>19.649999999999999</v>
      </c>
      <c r="BD251">
        <v>19.57</v>
      </c>
      <c r="BE251">
        <v>19.68</v>
      </c>
      <c r="BF251">
        <v>19.489999999999998</v>
      </c>
      <c r="BG251">
        <v>19.579999999999998</v>
      </c>
      <c r="BH251">
        <v>19.600000000000001</v>
      </c>
      <c r="BI251">
        <v>19.5</v>
      </c>
      <c r="BJ251">
        <v>19.34</v>
      </c>
      <c r="BK251">
        <v>19.22</v>
      </c>
      <c r="BL251">
        <v>19.22</v>
      </c>
      <c r="BM251">
        <v>19.07</v>
      </c>
      <c r="BN251">
        <v>19.14</v>
      </c>
      <c r="BO251">
        <v>19.239999999999998</v>
      </c>
      <c r="BP251">
        <v>19.43</v>
      </c>
      <c r="BQ251">
        <v>19.61</v>
      </c>
      <c r="BR251" s="10">
        <f t="shared" si="6"/>
        <v>-9.5479704797047982E-2</v>
      </c>
      <c r="BS251" s="11" cm="1">
        <f t="array" aca="1" ref="BS251" ca="1">_xlfn.PERCENTILE.INC((OFFSET(E251,0,1,1,COLUMNS(E251:BQ251)-1) - E251:BP251) / E251:BP251, 0.05) * SQRT(COUNT(E251:BQ251) - 1)</f>
        <v>-0.1654730838840022</v>
      </c>
      <c r="BT251" s="10" cm="1">
        <f t="array" aca="1" ref="BT251" ca="1">_xlfn.STDEV.P((E251:BP251 - OFFSET(E251:BP251,0,1)) / OFFSET(E251:BP251,0,1)) * SQRT(COUNT(E251:BQ251)-1)</f>
        <v>0.10294760865492258</v>
      </c>
      <c r="BU251" s="10" cm="1">
        <f t="array" ref="BU251">-(MAX(1 - (E251:BQ251 / _xlfn.SCAN(E251, E251:BQ251, _xlfn.LAMBDA(_xlpm.a,_xlpm.b, MAX(_xlpm.a, _xlpm.b))))))</f>
        <v>-0.13677536231884058</v>
      </c>
      <c r="BV251" s="12">
        <f t="shared" ca="1" si="7"/>
        <v>-1.2534923328130254</v>
      </c>
    </row>
    <row r="252" spans="1:74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134</v>
      </c>
      <c r="F252">
        <v>131.19999999999999</v>
      </c>
      <c r="G252">
        <v>130.4</v>
      </c>
      <c r="H252">
        <v>134.6</v>
      </c>
      <c r="I252">
        <v>134.6</v>
      </c>
      <c r="J252">
        <v>134.6</v>
      </c>
      <c r="K252">
        <v>134</v>
      </c>
      <c r="L252">
        <v>135</v>
      </c>
      <c r="M252">
        <v>135.80000000000001</v>
      </c>
      <c r="N252">
        <v>135.80000000000001</v>
      </c>
      <c r="O252">
        <v>137.80000000000001</v>
      </c>
      <c r="P252">
        <v>135.6</v>
      </c>
      <c r="Q252">
        <v>131.80000000000001</v>
      </c>
      <c r="R252">
        <v>131.4</v>
      </c>
      <c r="S252">
        <v>131.19999999999999</v>
      </c>
      <c r="T252">
        <v>129.6</v>
      </c>
      <c r="U252">
        <v>129.19999999999999</v>
      </c>
      <c r="V252">
        <v>129.80000000000001</v>
      </c>
      <c r="W252">
        <v>130.4</v>
      </c>
      <c r="X252">
        <v>135.6</v>
      </c>
      <c r="Y252">
        <v>135.6</v>
      </c>
      <c r="Z252">
        <v>132.80000000000001</v>
      </c>
      <c r="AA252">
        <v>132</v>
      </c>
      <c r="AB252">
        <v>130.80000000000001</v>
      </c>
      <c r="AC252">
        <v>133.19999999999999</v>
      </c>
      <c r="AD252">
        <v>133.19999999999999</v>
      </c>
      <c r="AE252">
        <v>129.6</v>
      </c>
      <c r="AF252">
        <v>130.19999999999999</v>
      </c>
      <c r="AG252">
        <v>130.6</v>
      </c>
      <c r="AH252">
        <v>128.19999999999999</v>
      </c>
      <c r="AI252">
        <v>134.4</v>
      </c>
      <c r="AJ252">
        <v>135</v>
      </c>
      <c r="AK252">
        <v>134</v>
      </c>
      <c r="AL252">
        <v>131.80000000000001</v>
      </c>
      <c r="AM252">
        <v>132.6</v>
      </c>
      <c r="AN252">
        <v>134.4</v>
      </c>
      <c r="AO252">
        <v>136.80000000000001</v>
      </c>
      <c r="AP252">
        <v>138</v>
      </c>
      <c r="AQ252">
        <v>138</v>
      </c>
      <c r="AR252">
        <v>139</v>
      </c>
      <c r="AS252">
        <v>139</v>
      </c>
      <c r="AT252">
        <v>137.4</v>
      </c>
      <c r="AU252">
        <v>136.80000000000001</v>
      </c>
      <c r="AV252">
        <v>137.19999999999999</v>
      </c>
      <c r="AW252">
        <v>140.6</v>
      </c>
      <c r="AX252">
        <v>139.4</v>
      </c>
      <c r="AY252">
        <v>137.80000000000001</v>
      </c>
      <c r="AZ252">
        <v>133.19999999999999</v>
      </c>
      <c r="BA252">
        <v>133.80000000000001</v>
      </c>
      <c r="BB252">
        <v>131.6</v>
      </c>
      <c r="BC252">
        <v>134.19999999999999</v>
      </c>
      <c r="BD252">
        <v>133</v>
      </c>
      <c r="BE252">
        <v>137</v>
      </c>
      <c r="BF252">
        <v>133.19999999999999</v>
      </c>
      <c r="BG252">
        <v>131.4</v>
      </c>
      <c r="BH252">
        <v>129.4</v>
      </c>
      <c r="BI252">
        <v>129.80000000000001</v>
      </c>
      <c r="BJ252">
        <v>134.6</v>
      </c>
      <c r="BK252">
        <v>134.6</v>
      </c>
      <c r="BL252">
        <v>127</v>
      </c>
      <c r="BM252">
        <v>126.4</v>
      </c>
      <c r="BN252">
        <v>129</v>
      </c>
      <c r="BO252">
        <v>135.4</v>
      </c>
      <c r="BP252">
        <v>135.6</v>
      </c>
      <c r="BQ252">
        <v>135.19999999999999</v>
      </c>
      <c r="BR252" s="10">
        <f t="shared" si="6"/>
        <v>8.9552238805969304E-3</v>
      </c>
      <c r="BS252" s="11" cm="1">
        <f t="array" aca="1" ref="BS252" ca="1">_xlfn.PERCENTILE.INC((OFFSET(E252,0,1,1,COLUMNS(E252:BQ252)-1) - E252:BP252) / E252:BP252, 0.05) * SQRT(COUNT(E252:BQ252) - 1)</f>
        <v>-0.22104557111856432</v>
      </c>
      <c r="BT252" s="10" cm="1">
        <f t="array" aca="1" ref="BT252" ca="1">_xlfn.STDEV.P((E252:BP252 - OFFSET(E252:BP252,0,1)) / OFFSET(E252:BP252,0,1)) * SQRT(COUNT(E252:BQ252)-1)</f>
        <v>0.14926188285238765</v>
      </c>
      <c r="BU252" s="10" cm="1">
        <f t="array" ref="BU252">-(MAX(1 - (E252:BQ252 / _xlfn.SCAN(E252, E252:BQ252, _xlfn.LAMBDA(_xlpm.a,_xlpm.b, MAX(_xlpm.a, _xlpm.b))))))</f>
        <v>-0.10099573257467986</v>
      </c>
      <c r="BV252" s="12">
        <f t="shared" ca="1" si="7"/>
        <v>-0.16487202882917906</v>
      </c>
    </row>
    <row r="253" spans="1:74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72.400000000000006</v>
      </c>
      <c r="F253">
        <v>72.849999999999994</v>
      </c>
      <c r="G253">
        <v>73.75</v>
      </c>
      <c r="H253">
        <v>74.8</v>
      </c>
      <c r="I253">
        <v>74.8</v>
      </c>
      <c r="J253">
        <v>74.8</v>
      </c>
      <c r="K253">
        <v>75.3</v>
      </c>
      <c r="L253">
        <v>75.2</v>
      </c>
      <c r="M253">
        <v>74.400000000000006</v>
      </c>
      <c r="N253">
        <v>75.3</v>
      </c>
      <c r="O253">
        <v>74.75</v>
      </c>
      <c r="P253">
        <v>75.150000000000006</v>
      </c>
      <c r="Q253">
        <v>76.150000000000006</v>
      </c>
      <c r="R253">
        <v>75.75</v>
      </c>
      <c r="S253">
        <v>76.45</v>
      </c>
      <c r="T253">
        <v>76.400000000000006</v>
      </c>
      <c r="U253">
        <v>72.95</v>
      </c>
      <c r="V253">
        <v>72.2</v>
      </c>
      <c r="W253">
        <v>71.05</v>
      </c>
      <c r="X253">
        <v>71.45</v>
      </c>
      <c r="Y253">
        <v>71.45</v>
      </c>
      <c r="Z253">
        <v>70.2</v>
      </c>
      <c r="AA253">
        <v>70.3</v>
      </c>
      <c r="AB253">
        <v>68.75</v>
      </c>
      <c r="AC253">
        <v>69.3</v>
      </c>
      <c r="AD253">
        <v>69.7</v>
      </c>
      <c r="AE253">
        <v>69</v>
      </c>
      <c r="AF253">
        <v>68.2</v>
      </c>
      <c r="AG253">
        <v>67.95</v>
      </c>
      <c r="AH253">
        <v>68.150000000000006</v>
      </c>
      <c r="AI253">
        <v>68.55</v>
      </c>
      <c r="AJ253">
        <v>68.05</v>
      </c>
      <c r="AK253">
        <v>67.650000000000006</v>
      </c>
      <c r="AL253">
        <v>67.650000000000006</v>
      </c>
      <c r="AM253">
        <v>67.8</v>
      </c>
      <c r="AN253">
        <v>68.8</v>
      </c>
      <c r="AO253">
        <v>69.8</v>
      </c>
      <c r="AP253">
        <v>68.099999999999994</v>
      </c>
      <c r="AQ253">
        <v>67.95</v>
      </c>
      <c r="AR253">
        <v>68.3</v>
      </c>
      <c r="AS253">
        <v>68.3</v>
      </c>
      <c r="AT253">
        <v>67.3</v>
      </c>
      <c r="AU253">
        <v>67.95</v>
      </c>
      <c r="AV253">
        <v>68.2</v>
      </c>
      <c r="AW253">
        <v>69.400000000000006</v>
      </c>
      <c r="AX253">
        <v>69.55</v>
      </c>
      <c r="AY253">
        <v>70.25</v>
      </c>
      <c r="AZ253">
        <v>70.849999999999994</v>
      </c>
      <c r="BA253">
        <v>70.2</v>
      </c>
      <c r="BB253">
        <v>70.5</v>
      </c>
      <c r="BC253">
        <v>71</v>
      </c>
      <c r="BD253">
        <v>71.05</v>
      </c>
      <c r="BE253">
        <v>70.7</v>
      </c>
      <c r="BF253">
        <v>70.849999999999994</v>
      </c>
      <c r="BG253">
        <v>71</v>
      </c>
      <c r="BH253">
        <v>70.3</v>
      </c>
      <c r="BI253">
        <v>70.7</v>
      </c>
      <c r="BJ253">
        <v>71</v>
      </c>
      <c r="BK253">
        <v>70.849999999999994</v>
      </c>
      <c r="BL253">
        <v>70.95</v>
      </c>
      <c r="BM253">
        <v>70.95</v>
      </c>
      <c r="BN253">
        <v>72.2</v>
      </c>
      <c r="BO253">
        <v>73.150000000000006</v>
      </c>
      <c r="BP253">
        <v>73.349999999999994</v>
      </c>
      <c r="BQ253">
        <v>74.2</v>
      </c>
      <c r="BR253" s="10">
        <f t="shared" si="6"/>
        <v>2.4861878453038631E-2</v>
      </c>
      <c r="BS253" s="11" cm="1">
        <f t="array" aca="1" ref="BS253" ca="1">_xlfn.PERCENTILE.INC((OFFSET(E253,0,1,1,COLUMNS(E253:BQ253)-1) - E253:BP253) / E253:BP253, 0.05) * SQRT(COUNT(E253:BQ253) - 1)</f>
        <v>-0.13807788411399025</v>
      </c>
      <c r="BT253" s="10" cm="1">
        <f t="array" aca="1" ref="BT253" ca="1">_xlfn.STDEV.P((E253:BP253 - OFFSET(E253:BP253,0,1)) / OFFSET(E253:BP253,0,1)) * SQRT(COUNT(E253:BQ253)-1)</f>
        <v>8.8440081458931591E-2</v>
      </c>
      <c r="BU253" s="10" cm="1">
        <f t="array" ref="BU253">-(MAX(1 - (E253:BQ253 / _xlfn.SCAN(E253, E253:BQ253, _xlfn.LAMBDA(_xlpm.a,_xlpm.b, MAX(_xlpm.a, _xlpm.b))))))</f>
        <v>-0.11968606932635717</v>
      </c>
      <c r="BV253" s="12">
        <f t="shared" ca="1" si="7"/>
        <v>-9.8399444423124052E-2</v>
      </c>
    </row>
    <row r="254" spans="1:74" x14ac:dyDescent="0.45">
      <c r="A254" s="2" t="s">
        <v>526</v>
      </c>
      <c r="B254" t="s">
        <v>527</v>
      </c>
      <c r="C254" t="s">
        <v>22</v>
      </c>
      <c r="D254" t="s">
        <v>8</v>
      </c>
      <c r="E254">
        <v>12.262499999999999</v>
      </c>
      <c r="F254">
        <v>12.2584</v>
      </c>
      <c r="G254">
        <v>12.3957</v>
      </c>
      <c r="H254">
        <v>12.699400000000001</v>
      </c>
      <c r="I254">
        <v>12.699400000000001</v>
      </c>
      <c r="J254">
        <v>12.699400000000001</v>
      </c>
      <c r="K254">
        <v>12.9033</v>
      </c>
      <c r="L254">
        <v>12.8367</v>
      </c>
      <c r="M254">
        <v>13.1738</v>
      </c>
      <c r="N254">
        <v>13.2653</v>
      </c>
      <c r="O254">
        <v>13.5982</v>
      </c>
      <c r="P254">
        <v>13.8895</v>
      </c>
      <c r="Q254">
        <v>13.394299999999999</v>
      </c>
      <c r="R254">
        <v>13.1114</v>
      </c>
      <c r="S254">
        <v>12.653700000000001</v>
      </c>
      <c r="T254">
        <v>13.377700000000001</v>
      </c>
      <c r="U254">
        <v>13.0947</v>
      </c>
      <c r="V254">
        <v>12.7743</v>
      </c>
      <c r="W254">
        <v>12.8451</v>
      </c>
      <c r="X254">
        <v>12.8992</v>
      </c>
      <c r="Y254">
        <v>12.8992</v>
      </c>
      <c r="Z254">
        <v>12.2334</v>
      </c>
      <c r="AA254">
        <v>11.913</v>
      </c>
      <c r="AB254">
        <v>11.792299999999999</v>
      </c>
      <c r="AC254">
        <v>12.054500000000001</v>
      </c>
      <c r="AD254">
        <v>11.7507</v>
      </c>
      <c r="AE254">
        <v>11.7216</v>
      </c>
      <c r="AF254">
        <v>11.7882</v>
      </c>
      <c r="AG254">
        <v>12.724399999999999</v>
      </c>
      <c r="AH254">
        <v>12.824299999999999</v>
      </c>
      <c r="AI254">
        <v>12.4331</v>
      </c>
      <c r="AJ254">
        <v>12.6911</v>
      </c>
      <c r="AK254">
        <v>12.7286</v>
      </c>
      <c r="AL254">
        <v>12.262499999999999</v>
      </c>
      <c r="AM254">
        <v>12.7119</v>
      </c>
      <c r="AN254">
        <v>12.8284</v>
      </c>
      <c r="AO254">
        <v>12.4955</v>
      </c>
      <c r="AP254">
        <v>12.4206</v>
      </c>
      <c r="AQ254">
        <v>12.216699999999999</v>
      </c>
      <c r="AR254">
        <v>12.200100000000001</v>
      </c>
      <c r="AS254">
        <v>12.308299999999999</v>
      </c>
      <c r="AT254">
        <v>12.245900000000001</v>
      </c>
      <c r="AU254">
        <v>12.333299999999999</v>
      </c>
      <c r="AV254">
        <v>11.555099999999999</v>
      </c>
      <c r="AW254">
        <v>12.4123</v>
      </c>
      <c r="AX254">
        <v>11.854699999999999</v>
      </c>
      <c r="AY254">
        <v>12.0586</v>
      </c>
      <c r="AZ254">
        <v>12.121</v>
      </c>
      <c r="BA254">
        <v>12.225099999999999</v>
      </c>
      <c r="BB254">
        <v>12.599600000000001</v>
      </c>
      <c r="BC254">
        <v>12.4872</v>
      </c>
      <c r="BD254">
        <v>12.537100000000001</v>
      </c>
      <c r="BE254">
        <v>12.4373</v>
      </c>
      <c r="BF254">
        <v>12.4664</v>
      </c>
      <c r="BG254">
        <v>12.354100000000001</v>
      </c>
      <c r="BH254">
        <v>12.4872</v>
      </c>
      <c r="BI254">
        <v>12.054500000000001</v>
      </c>
      <c r="BJ254">
        <v>12.316599999999999</v>
      </c>
      <c r="BK254">
        <v>12.270799999999999</v>
      </c>
      <c r="BL254">
        <v>11.900499999999999</v>
      </c>
      <c r="BM254">
        <v>11.7341</v>
      </c>
      <c r="BN254">
        <v>11.5343</v>
      </c>
      <c r="BO254">
        <v>11.2888</v>
      </c>
      <c r="BP254">
        <v>11.501099999999999</v>
      </c>
      <c r="BQ254">
        <v>11.567600000000001</v>
      </c>
      <c r="BR254" s="10">
        <f t="shared" si="6"/>
        <v>-5.666870540265026E-2</v>
      </c>
      <c r="BS254" s="11" cm="1">
        <f t="array" aca="1" ref="BS254" ca="1">_xlfn.PERCENTILE.INC((OFFSET(E254,0,1,1,COLUMNS(E254:BQ254)-1) - E254:BP254) / E254:BP254, 0.05) * SQRT(COUNT(E254:BQ254) - 1)</f>
        <v>-0.29178800133611227</v>
      </c>
      <c r="BT254" s="10" cm="1">
        <f t="array" aca="1" ref="BT254" ca="1">_xlfn.STDEV.P((E254:BP254 - OFFSET(E254:BP254,0,1)) / OFFSET(E254:BP254,0,1)) * SQRT(COUNT(E254:BQ254)-1)</f>
        <v>0.20702630961518051</v>
      </c>
      <c r="BU254" s="10" cm="1">
        <f t="array" ref="BU254">-(MAX(1 - (E254:BQ254 / _xlfn.SCAN(E254, E254:BQ254, _xlfn.LAMBDA(_xlpm.a,_xlpm.b, MAX(_xlpm.a, _xlpm.b))))))</f>
        <v>-0.18724216134490079</v>
      </c>
      <c r="BV254" s="12">
        <f t="shared" ca="1" si="7"/>
        <v>-0.43585300295266011</v>
      </c>
    </row>
    <row r="255" spans="1:74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174.2</v>
      </c>
      <c r="F255">
        <v>172.8</v>
      </c>
      <c r="G255">
        <v>167</v>
      </c>
      <c r="H255">
        <v>169.6</v>
      </c>
      <c r="I255">
        <v>169.6</v>
      </c>
      <c r="J255">
        <v>169.6</v>
      </c>
      <c r="K255">
        <v>172.2</v>
      </c>
      <c r="L255">
        <v>173.4</v>
      </c>
      <c r="M255">
        <v>177.4</v>
      </c>
      <c r="N255">
        <v>173</v>
      </c>
      <c r="O255">
        <v>170.8</v>
      </c>
      <c r="P255">
        <v>171</v>
      </c>
      <c r="Q255">
        <v>173.8</v>
      </c>
      <c r="R255">
        <v>178.2</v>
      </c>
      <c r="S255">
        <v>180.8</v>
      </c>
      <c r="T255">
        <v>177.2</v>
      </c>
      <c r="U255">
        <v>178.4</v>
      </c>
      <c r="V255">
        <v>178.6</v>
      </c>
      <c r="W255">
        <v>178.8</v>
      </c>
      <c r="X255">
        <v>183.8</v>
      </c>
      <c r="Y255">
        <v>183.8</v>
      </c>
      <c r="Z255">
        <v>186.4</v>
      </c>
      <c r="AA255">
        <v>180.4</v>
      </c>
      <c r="AB255">
        <v>180</v>
      </c>
      <c r="AC255">
        <v>183.2</v>
      </c>
      <c r="AD255">
        <v>183.2</v>
      </c>
      <c r="AE255">
        <v>181.6</v>
      </c>
      <c r="AF255">
        <v>183</v>
      </c>
      <c r="AG255">
        <v>184</v>
      </c>
      <c r="AH255">
        <v>180.2</v>
      </c>
      <c r="AI255">
        <v>180.6</v>
      </c>
      <c r="AJ255">
        <v>181.4</v>
      </c>
      <c r="AK255">
        <v>180.6</v>
      </c>
      <c r="AL255">
        <v>181.6</v>
      </c>
      <c r="AM255">
        <v>180</v>
      </c>
      <c r="AN255">
        <v>181.2</v>
      </c>
      <c r="AO255">
        <v>180.2</v>
      </c>
      <c r="AP255">
        <v>179.4</v>
      </c>
      <c r="AQ255">
        <v>177.2</v>
      </c>
      <c r="AR255">
        <v>175.6</v>
      </c>
      <c r="AS255">
        <v>175.6</v>
      </c>
      <c r="AT255">
        <v>177</v>
      </c>
      <c r="AU255">
        <v>178.4</v>
      </c>
      <c r="AV255">
        <v>179.4</v>
      </c>
      <c r="AW255">
        <v>180</v>
      </c>
      <c r="AX255">
        <v>175.6</v>
      </c>
      <c r="AY255">
        <v>175.2</v>
      </c>
      <c r="AZ255">
        <v>172.2</v>
      </c>
      <c r="BA255">
        <v>175.2</v>
      </c>
      <c r="BB255">
        <v>169.8</v>
      </c>
      <c r="BC255">
        <v>169.6</v>
      </c>
      <c r="BD255">
        <v>165.4</v>
      </c>
      <c r="BE255">
        <v>167.6</v>
      </c>
      <c r="BF255">
        <v>167.8</v>
      </c>
      <c r="BG255">
        <v>167.2</v>
      </c>
      <c r="BH255">
        <v>165.4</v>
      </c>
      <c r="BI255">
        <v>164.2</v>
      </c>
      <c r="BJ255">
        <v>159.80000000000001</v>
      </c>
      <c r="BK255">
        <v>158.6</v>
      </c>
      <c r="BL255">
        <v>152.80000000000001</v>
      </c>
      <c r="BM255">
        <v>150.6</v>
      </c>
      <c r="BN255">
        <v>155.6</v>
      </c>
      <c r="BO255">
        <v>157.6</v>
      </c>
      <c r="BP255">
        <v>155.6</v>
      </c>
      <c r="BQ255">
        <v>153.80000000000001</v>
      </c>
      <c r="BR255" s="10">
        <f t="shared" si="6"/>
        <v>-0.11710677382319161</v>
      </c>
      <c r="BS255" s="11" cm="1">
        <f t="array" aca="1" ref="BS255" ca="1">_xlfn.PERCENTILE.INC((OFFSET(E255,0,1,1,COLUMNS(E255:BQ255)-1) - E255:BP255) / E255:BP255, 0.05) * SQRT(COUNT(E255:BQ255) - 1)</f>
        <v>-0.24174494852585285</v>
      </c>
      <c r="BT255" s="10" cm="1">
        <f t="array" aca="1" ref="BT255" ca="1">_xlfn.STDEV.P((E255:BP255 - OFFSET(E255:BP255,0,1)) / OFFSET(E255:BP255,0,1)) * SQRT(COUNT(E255:BQ255)-1)</f>
        <v>0.12325712920425162</v>
      </c>
      <c r="BU255" s="10" cm="1">
        <f t="array" ref="BU255">-(MAX(1 - (E255:BQ255 / _xlfn.SCAN(E255, E255:BQ255, _xlfn.LAMBDA(_xlpm.a,_xlpm.b, MAX(_xlpm.a, _xlpm.b))))))</f>
        <v>-0.19206008583690992</v>
      </c>
      <c r="BV255" s="12">
        <f t="shared" ca="1" si="7"/>
        <v>-1.2224129194737703</v>
      </c>
    </row>
    <row r="256" spans="1:74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108.25</v>
      </c>
      <c r="F256">
        <v>107.6</v>
      </c>
      <c r="G256">
        <v>109.4</v>
      </c>
      <c r="H256">
        <v>111.35</v>
      </c>
      <c r="I256">
        <v>111.35</v>
      </c>
      <c r="J256">
        <v>111.35</v>
      </c>
      <c r="K256">
        <v>112.9</v>
      </c>
      <c r="L256">
        <v>113.45</v>
      </c>
      <c r="M256">
        <v>113.75</v>
      </c>
      <c r="N256">
        <v>113.6</v>
      </c>
      <c r="O256">
        <v>114.5</v>
      </c>
      <c r="P256">
        <v>113.1</v>
      </c>
      <c r="Q256">
        <v>113.25</v>
      </c>
      <c r="R256">
        <v>112.75</v>
      </c>
      <c r="S256">
        <v>112.8</v>
      </c>
      <c r="T256">
        <v>113.85</v>
      </c>
      <c r="U256">
        <v>110.8</v>
      </c>
      <c r="V256">
        <v>111.65</v>
      </c>
      <c r="W256">
        <v>112.6</v>
      </c>
      <c r="X256">
        <v>114.5</v>
      </c>
      <c r="Y256">
        <v>114.5</v>
      </c>
      <c r="Z256">
        <v>112.5</v>
      </c>
      <c r="AA256">
        <v>113.5</v>
      </c>
      <c r="AB256">
        <v>114.2</v>
      </c>
      <c r="AC256">
        <v>114.2</v>
      </c>
      <c r="AD256">
        <v>114.2</v>
      </c>
      <c r="AE256">
        <v>114.55</v>
      </c>
      <c r="AF256">
        <v>113.6</v>
      </c>
      <c r="AG256">
        <v>113.5</v>
      </c>
      <c r="AH256">
        <v>114.75</v>
      </c>
      <c r="AI256">
        <v>117.55</v>
      </c>
      <c r="AJ256">
        <v>119.65</v>
      </c>
      <c r="AK256">
        <v>119.75</v>
      </c>
      <c r="AL256">
        <v>116.8</v>
      </c>
      <c r="AM256">
        <v>117.2</v>
      </c>
      <c r="AN256">
        <v>117.75</v>
      </c>
      <c r="AO256">
        <v>116</v>
      </c>
      <c r="AP256">
        <v>113.6</v>
      </c>
      <c r="AQ256">
        <v>116.25</v>
      </c>
      <c r="AR256">
        <v>118.4</v>
      </c>
      <c r="AS256">
        <v>118.4</v>
      </c>
      <c r="AT256">
        <v>119.9</v>
      </c>
      <c r="AU256">
        <v>117.65</v>
      </c>
      <c r="AV256">
        <v>119.9</v>
      </c>
      <c r="AW256">
        <v>120.45</v>
      </c>
      <c r="AX256">
        <v>120.5</v>
      </c>
      <c r="AY256">
        <v>119.25</v>
      </c>
      <c r="AZ256">
        <v>117.85</v>
      </c>
      <c r="BA256">
        <v>117.15</v>
      </c>
      <c r="BB256">
        <v>116.9</v>
      </c>
      <c r="BC256">
        <v>117.9</v>
      </c>
      <c r="BD256">
        <v>117.65</v>
      </c>
      <c r="BE256">
        <v>117.15</v>
      </c>
      <c r="BF256">
        <v>115.6</v>
      </c>
      <c r="BG256">
        <v>118.85</v>
      </c>
      <c r="BH256">
        <v>118.65</v>
      </c>
      <c r="BI256">
        <v>120</v>
      </c>
      <c r="BJ256">
        <v>120.4</v>
      </c>
      <c r="BK256">
        <v>118.7</v>
      </c>
      <c r="BL256">
        <v>118.55</v>
      </c>
      <c r="BM256">
        <v>118.8</v>
      </c>
      <c r="BN256">
        <v>119.6</v>
      </c>
      <c r="BO256">
        <v>120.85</v>
      </c>
      <c r="BP256">
        <v>120.05</v>
      </c>
      <c r="BQ256">
        <v>123.95</v>
      </c>
      <c r="BR256" s="10">
        <f t="shared" si="6"/>
        <v>0.1450346420323326</v>
      </c>
      <c r="BS256" s="11" cm="1">
        <f t="array" aca="1" ref="BS256" ca="1">_xlfn.PERCENTILE.INC((OFFSET(E256,0,1,1,COLUMNS(E256:BQ256)-1) - E256:BP256) / E256:BP256, 0.05) * SQRT(COUNT(E256:BQ256) - 1)</f>
        <v>-0.14856703730546925</v>
      </c>
      <c r="BT256" s="10" cm="1">
        <f t="array" aca="1" ref="BT256" ca="1">_xlfn.STDEV.P((E256:BP256 - OFFSET(E256:BP256,0,1)) / OFFSET(E256:BP256,0,1)) * SQRT(COUNT(E256:BQ256)-1)</f>
        <v>9.7466287636839455E-2</v>
      </c>
      <c r="BU256" s="10" cm="1">
        <f t="array" ref="BU256">-(MAX(1 - (E256:BQ256 / _xlfn.SCAN(E256, E256:BQ256, _xlfn.LAMBDA(_xlpm.a,_xlpm.b, MAX(_xlpm.a, _xlpm.b))))))</f>
        <v>-5.1356993736952017E-2</v>
      </c>
      <c r="BV256" s="12">
        <f t="shared" ca="1" si="7"/>
        <v>1.1436806654044214</v>
      </c>
    </row>
    <row r="257" spans="1:74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244.49</v>
      </c>
      <c r="F257">
        <v>241.63</v>
      </c>
      <c r="G257">
        <v>242.86</v>
      </c>
      <c r="H257">
        <v>243.68</v>
      </c>
      <c r="I257">
        <v>243.68</v>
      </c>
      <c r="J257">
        <v>243.68</v>
      </c>
      <c r="K257">
        <v>250.64</v>
      </c>
      <c r="L257">
        <v>250.23</v>
      </c>
      <c r="M257">
        <v>250.03</v>
      </c>
      <c r="N257">
        <v>251.67</v>
      </c>
      <c r="O257">
        <v>248.59</v>
      </c>
      <c r="P257">
        <v>251.05</v>
      </c>
      <c r="Q257">
        <v>251.05</v>
      </c>
      <c r="R257">
        <v>251.46</v>
      </c>
      <c r="S257">
        <v>251.05</v>
      </c>
      <c r="T257">
        <v>248.18</v>
      </c>
      <c r="U257">
        <v>248.18</v>
      </c>
      <c r="V257">
        <v>248.59</v>
      </c>
      <c r="W257">
        <v>222.98</v>
      </c>
      <c r="X257">
        <v>224.82</v>
      </c>
      <c r="Y257">
        <v>224.82</v>
      </c>
      <c r="Z257">
        <v>225.44</v>
      </c>
      <c r="AA257">
        <v>224.82</v>
      </c>
      <c r="AB257">
        <v>226.87</v>
      </c>
      <c r="AC257">
        <v>229.94</v>
      </c>
      <c r="AD257">
        <v>229.94</v>
      </c>
      <c r="AE257">
        <v>223.8</v>
      </c>
      <c r="AF257">
        <v>220.72</v>
      </c>
      <c r="AG257">
        <v>220.31</v>
      </c>
      <c r="AH257">
        <v>216.62</v>
      </c>
      <c r="AI257">
        <v>222.77</v>
      </c>
      <c r="AJ257">
        <v>210.35</v>
      </c>
      <c r="AK257">
        <v>202.92</v>
      </c>
      <c r="AL257">
        <v>201.88</v>
      </c>
      <c r="AM257">
        <v>199.99</v>
      </c>
      <c r="AN257">
        <v>197.32</v>
      </c>
      <c r="AO257">
        <v>200.81</v>
      </c>
      <c r="AP257">
        <v>199.17</v>
      </c>
      <c r="AQ257">
        <v>202.04</v>
      </c>
      <c r="AR257">
        <v>202.45</v>
      </c>
      <c r="AS257">
        <v>202.45</v>
      </c>
      <c r="AT257">
        <v>203.07</v>
      </c>
      <c r="AU257">
        <v>200.61</v>
      </c>
      <c r="AV257">
        <v>199.38</v>
      </c>
      <c r="AW257">
        <v>203.27</v>
      </c>
      <c r="AX257">
        <v>203.48</v>
      </c>
      <c r="AY257">
        <v>203.89</v>
      </c>
      <c r="AZ257">
        <v>202.45</v>
      </c>
      <c r="BA257">
        <v>202.25</v>
      </c>
      <c r="BB257">
        <v>199.58</v>
      </c>
      <c r="BC257">
        <v>198.35</v>
      </c>
      <c r="BD257">
        <v>200.81</v>
      </c>
      <c r="BE257">
        <v>196.91</v>
      </c>
      <c r="BF257">
        <v>192.81</v>
      </c>
      <c r="BG257">
        <v>186.04</v>
      </c>
      <c r="BH257">
        <v>188.71</v>
      </c>
      <c r="BI257">
        <v>188.91</v>
      </c>
      <c r="BJ257">
        <v>188.71</v>
      </c>
      <c r="BK257">
        <v>186.45</v>
      </c>
      <c r="BL257">
        <v>187.48</v>
      </c>
      <c r="BM257">
        <v>187.48</v>
      </c>
      <c r="BN257">
        <v>187.68</v>
      </c>
      <c r="BO257">
        <v>188.5</v>
      </c>
      <c r="BP257">
        <v>189.94</v>
      </c>
      <c r="BQ257">
        <v>191.58</v>
      </c>
      <c r="BR257" s="10">
        <f t="shared" si="6"/>
        <v>-0.21640966910712092</v>
      </c>
      <c r="BS257" s="11" cm="1">
        <f t="array" aca="1" ref="BS257" ca="1">_xlfn.PERCENTILE.INC((OFFSET(E257,0,1,1,COLUMNS(E257:BQ257)-1) - E257:BP257) / E257:BP257, 0.05) * SQRT(COUNT(E257:BQ257) - 1)</f>
        <v>-0.27080669129755935</v>
      </c>
      <c r="BT257" s="10" cm="1">
        <f t="array" aca="1" ref="BT257" ca="1">_xlfn.STDEV.P((E257:BP257 - OFFSET(E257:BP257,0,1)) / OFFSET(E257:BP257,0,1)) * SQRT(COUNT(E257:BQ257)-1)</f>
        <v>0.15900603792448234</v>
      </c>
      <c r="BU257" s="10" cm="1">
        <f t="array" ref="BU257">-(MAX(1 - (E257:BQ257 / _xlfn.SCAN(E257, E257:BQ257, _xlfn.LAMBDA(_xlpm.a,_xlpm.b, MAX(_xlpm.a, _xlpm.b))))))</f>
        <v>-0.26077800294035836</v>
      </c>
      <c r="BV257" s="12">
        <f t="shared" ca="1" si="7"/>
        <v>-1.5721038377119734</v>
      </c>
    </row>
    <row r="258" spans="1:74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73.8</v>
      </c>
      <c r="F258">
        <v>72.400000000000006</v>
      </c>
      <c r="G258">
        <v>71.7</v>
      </c>
      <c r="H258">
        <v>72.8</v>
      </c>
      <c r="I258">
        <v>72.8</v>
      </c>
      <c r="J258">
        <v>72.8</v>
      </c>
      <c r="K258">
        <v>74.400000000000006</v>
      </c>
      <c r="L258">
        <v>74.2</v>
      </c>
      <c r="M258">
        <v>74.900000000000006</v>
      </c>
      <c r="N258">
        <v>76</v>
      </c>
      <c r="O258">
        <v>75.599999999999994</v>
      </c>
      <c r="P258">
        <v>75.400000000000006</v>
      </c>
      <c r="Q258">
        <v>74.7</v>
      </c>
      <c r="R258">
        <v>75.099999999999994</v>
      </c>
      <c r="S258">
        <v>75.8</v>
      </c>
      <c r="T258">
        <v>77.099999999999994</v>
      </c>
      <c r="U258">
        <v>78.400000000000006</v>
      </c>
      <c r="V258">
        <v>77.5</v>
      </c>
      <c r="W258">
        <v>77</v>
      </c>
      <c r="X258">
        <v>78.2</v>
      </c>
      <c r="Y258">
        <v>78.2</v>
      </c>
      <c r="Z258">
        <v>77.099999999999994</v>
      </c>
      <c r="AA258">
        <v>76.400000000000006</v>
      </c>
      <c r="AB258">
        <v>74.8</v>
      </c>
      <c r="AC258">
        <v>74</v>
      </c>
      <c r="AD258">
        <v>74</v>
      </c>
      <c r="AE258">
        <v>73.900000000000006</v>
      </c>
      <c r="AF258">
        <v>73.599999999999994</v>
      </c>
      <c r="AG258">
        <v>72.5</v>
      </c>
      <c r="AH258">
        <v>73.7</v>
      </c>
      <c r="AI258">
        <v>72.400000000000006</v>
      </c>
      <c r="AJ258">
        <v>73</v>
      </c>
      <c r="AK258">
        <v>68.3</v>
      </c>
      <c r="AL258">
        <v>70.8</v>
      </c>
      <c r="AM258">
        <v>72</v>
      </c>
      <c r="AN258">
        <v>69.8</v>
      </c>
      <c r="AO258">
        <v>69.3</v>
      </c>
      <c r="AP258">
        <v>70</v>
      </c>
      <c r="AQ258">
        <v>69.5</v>
      </c>
      <c r="AR258">
        <v>68</v>
      </c>
      <c r="AS258">
        <v>68</v>
      </c>
      <c r="AT258">
        <v>68.2</v>
      </c>
      <c r="AU258">
        <v>69.400000000000006</v>
      </c>
      <c r="AV258">
        <v>68.7</v>
      </c>
      <c r="AW258">
        <v>70.7</v>
      </c>
      <c r="AX258">
        <v>71.400000000000006</v>
      </c>
      <c r="AY258">
        <v>70</v>
      </c>
      <c r="AZ258">
        <v>69.7</v>
      </c>
      <c r="BA258">
        <v>70</v>
      </c>
      <c r="BB258">
        <v>70.8</v>
      </c>
      <c r="BC258">
        <v>70.900000000000006</v>
      </c>
      <c r="BD258">
        <v>71.2</v>
      </c>
      <c r="BE258">
        <v>72.400000000000006</v>
      </c>
      <c r="BF258">
        <v>71</v>
      </c>
      <c r="BG258">
        <v>71</v>
      </c>
      <c r="BH258">
        <v>71.5</v>
      </c>
      <c r="BI258">
        <v>71</v>
      </c>
      <c r="BJ258">
        <v>70.2</v>
      </c>
      <c r="BK258">
        <v>68.2</v>
      </c>
      <c r="BL258">
        <v>68.900000000000006</v>
      </c>
      <c r="BM258">
        <v>68.8</v>
      </c>
      <c r="BN258">
        <v>68.900000000000006</v>
      </c>
      <c r="BO258">
        <v>69.7</v>
      </c>
      <c r="BP258">
        <v>69.5</v>
      </c>
      <c r="BQ258">
        <v>69.599999999999994</v>
      </c>
      <c r="BR258" s="10">
        <f t="shared" si="6"/>
        <v>-5.6910569105691096E-2</v>
      </c>
      <c r="BS258" s="11" cm="1">
        <f t="array" aca="1" ref="BS258" ca="1">_xlfn.PERCENTILE.INC((OFFSET(E258,0,1,1,COLUMNS(E258:BQ258)-1) - E258:BP258) / E258:BP258, 0.05) * SQRT(COUNT(E258:BQ258) - 1)</f>
        <v>-0.17189347998041371</v>
      </c>
      <c r="BT258" s="10" cm="1">
        <f t="array" aca="1" ref="BT258" ca="1">_xlfn.STDEV.P((E258:BP258 - OFFSET(E258:BP258,0,1)) / OFFSET(E258:BP258,0,1)) * SQRT(COUNT(E258:BQ258)-1)</f>
        <v>0.12730258557266269</v>
      </c>
      <c r="BU258" s="10" cm="1">
        <f t="array" ref="BU258">-(MAX(1 - (E258:BQ258 / _xlfn.SCAN(E258, E258:BQ258, _xlfn.LAMBDA(_xlpm.a,_xlpm.b, MAX(_xlpm.a, _xlpm.b))))))</f>
        <v>-0.13265306122448983</v>
      </c>
      <c r="BV258" s="12">
        <f t="shared" ca="1" si="7"/>
        <v>-0.71070750081020551</v>
      </c>
    </row>
    <row r="259" spans="1:74" x14ac:dyDescent="0.45">
      <c r="A259" s="2" t="s">
        <v>536</v>
      </c>
      <c r="B259" t="s">
        <v>537</v>
      </c>
      <c r="C259" t="s">
        <v>71</v>
      </c>
      <c r="D259" t="s">
        <v>8</v>
      </c>
      <c r="E259">
        <v>82.5</v>
      </c>
      <c r="F259">
        <v>82.3</v>
      </c>
      <c r="G259">
        <v>81.05</v>
      </c>
      <c r="H259">
        <v>83.5</v>
      </c>
      <c r="I259">
        <v>83.5</v>
      </c>
      <c r="J259">
        <v>83.5</v>
      </c>
      <c r="K259">
        <v>84.65</v>
      </c>
      <c r="L259">
        <v>85.05</v>
      </c>
      <c r="M259">
        <v>84.3</v>
      </c>
      <c r="N259">
        <v>85.75</v>
      </c>
      <c r="O259">
        <v>87.15</v>
      </c>
      <c r="P259">
        <v>87.5</v>
      </c>
      <c r="Q259">
        <v>85.55</v>
      </c>
      <c r="R259">
        <v>85</v>
      </c>
      <c r="S259">
        <v>84.85</v>
      </c>
      <c r="T259">
        <v>84.6</v>
      </c>
      <c r="U259">
        <v>84.3</v>
      </c>
      <c r="V259">
        <v>84.75</v>
      </c>
      <c r="W259">
        <v>85.55</v>
      </c>
      <c r="X259">
        <v>86.65</v>
      </c>
      <c r="Y259">
        <v>86.65</v>
      </c>
      <c r="Z259">
        <v>84.25</v>
      </c>
      <c r="AA259">
        <v>85.25</v>
      </c>
      <c r="AB259">
        <v>86.3</v>
      </c>
      <c r="AC259">
        <v>86.7</v>
      </c>
      <c r="AD259">
        <v>86.35</v>
      </c>
      <c r="AE259">
        <v>84.6</v>
      </c>
      <c r="AF259">
        <v>84.4</v>
      </c>
      <c r="AG259">
        <v>84.45</v>
      </c>
      <c r="AH259">
        <v>83.15</v>
      </c>
      <c r="AI259">
        <v>78.7</v>
      </c>
      <c r="AJ259">
        <v>79.05</v>
      </c>
      <c r="AK259">
        <v>77.400000000000006</v>
      </c>
      <c r="AL259">
        <v>76.650000000000006</v>
      </c>
      <c r="AM259">
        <v>77.150000000000006</v>
      </c>
      <c r="AN259">
        <v>76.25</v>
      </c>
      <c r="AO259">
        <v>78.099999999999994</v>
      </c>
      <c r="AP259">
        <v>76.2</v>
      </c>
      <c r="AQ259">
        <v>74.7</v>
      </c>
      <c r="AR259">
        <v>75</v>
      </c>
      <c r="AS259">
        <v>74.650000000000006</v>
      </c>
      <c r="AT259">
        <v>73.7</v>
      </c>
      <c r="AU259">
        <v>72.599999999999994</v>
      </c>
      <c r="AV259">
        <v>73.25</v>
      </c>
      <c r="AW259">
        <v>75.8</v>
      </c>
      <c r="AX259">
        <v>76.099999999999994</v>
      </c>
      <c r="AY259">
        <v>76.3</v>
      </c>
      <c r="AZ259">
        <v>75.900000000000006</v>
      </c>
      <c r="BA259">
        <v>74.95</v>
      </c>
      <c r="BB259">
        <v>75.849999999999994</v>
      </c>
      <c r="BC259">
        <v>75.45</v>
      </c>
      <c r="BD259">
        <v>74.45</v>
      </c>
      <c r="BE259">
        <v>75.5</v>
      </c>
      <c r="BF259">
        <v>74.95</v>
      </c>
      <c r="BG259">
        <v>75.05</v>
      </c>
      <c r="BH259">
        <v>74.05</v>
      </c>
      <c r="BI259">
        <v>73.099999999999994</v>
      </c>
      <c r="BJ259">
        <v>71.099999999999994</v>
      </c>
      <c r="BK259">
        <v>70.400000000000006</v>
      </c>
      <c r="BL259">
        <v>69</v>
      </c>
      <c r="BM259">
        <v>68.05</v>
      </c>
      <c r="BN259">
        <v>67.55</v>
      </c>
      <c r="BO259">
        <v>69</v>
      </c>
      <c r="BP259">
        <v>67.849999999999994</v>
      </c>
      <c r="BQ259">
        <v>68.8</v>
      </c>
      <c r="BR259" s="10">
        <f t="shared" si="6"/>
        <v>-0.1660606060606061</v>
      </c>
      <c r="BS259" s="11" cm="1">
        <f t="array" aca="1" ref="BS259" ca="1">_xlfn.PERCENTILE.INC((OFFSET(E259,0,1,1,COLUMNS(E259:BQ259)-1) - E259:BP259) / E259:BP259, 0.05) * SQRT(COUNT(E259:BQ259) - 1)</f>
        <v>-0.19217179440277962</v>
      </c>
      <c r="BT259" s="10" cm="1">
        <f t="array" aca="1" ref="BT259" ca="1">_xlfn.STDEV.P((E259:BP259 - OFFSET(E259:BP259,0,1)) / OFFSET(E259:BP259,0,1)) * SQRT(COUNT(E259:BQ259)-1)</f>
        <v>0.12197050211481104</v>
      </c>
      <c r="BU259" s="10" cm="1">
        <f t="array" ref="BU259">-(MAX(1 - (E259:BQ259 / _xlfn.SCAN(E259, E259:BQ259, _xlfn.LAMBDA(_xlpm.a,_xlpm.b, MAX(_xlpm.a, _xlpm.b))))))</f>
        <v>-0.22799999999999998</v>
      </c>
      <c r="BV259" s="12">
        <f t="shared" ca="1" si="7"/>
        <v>-1.6366657177981618</v>
      </c>
    </row>
    <row r="260" spans="1:74" x14ac:dyDescent="0.45">
      <c r="A260" s="2" t="s">
        <v>538</v>
      </c>
      <c r="B260" t="s">
        <v>539</v>
      </c>
      <c r="C260" t="s">
        <v>54</v>
      </c>
      <c r="D260" t="s">
        <v>8</v>
      </c>
      <c r="E260">
        <v>30.3</v>
      </c>
      <c r="F260">
        <v>30.6</v>
      </c>
      <c r="G260">
        <v>30.1</v>
      </c>
      <c r="H260">
        <v>29.64</v>
      </c>
      <c r="I260">
        <v>29.64</v>
      </c>
      <c r="J260">
        <v>29.64</v>
      </c>
      <c r="K260">
        <v>29.94</v>
      </c>
      <c r="L260">
        <v>29.48</v>
      </c>
      <c r="M260">
        <v>30.28</v>
      </c>
      <c r="N260">
        <v>30.82</v>
      </c>
      <c r="O260">
        <v>30.78</v>
      </c>
      <c r="P260">
        <v>30.56</v>
      </c>
      <c r="Q260">
        <v>30.58</v>
      </c>
      <c r="R260">
        <v>30.42</v>
      </c>
      <c r="S260">
        <v>30.54</v>
      </c>
      <c r="T260">
        <v>30.34</v>
      </c>
      <c r="U260">
        <v>30.6</v>
      </c>
      <c r="V260">
        <v>31</v>
      </c>
      <c r="W260">
        <v>31.88</v>
      </c>
      <c r="X260">
        <v>32.56</v>
      </c>
      <c r="Y260">
        <v>32.56</v>
      </c>
      <c r="Z260">
        <v>32.119999999999997</v>
      </c>
      <c r="AA260">
        <v>32.1</v>
      </c>
      <c r="AB260">
        <v>32.380000000000003</v>
      </c>
      <c r="AC260">
        <v>32.840000000000003</v>
      </c>
      <c r="AD260">
        <v>32.92</v>
      </c>
      <c r="AE260">
        <v>32.04</v>
      </c>
      <c r="AF260">
        <v>31.6</v>
      </c>
      <c r="AG260">
        <v>29.42</v>
      </c>
      <c r="AH260">
        <v>29.22</v>
      </c>
      <c r="AI260">
        <v>29.12</v>
      </c>
      <c r="AJ260">
        <v>29.2</v>
      </c>
      <c r="AK260">
        <v>28.7</v>
      </c>
      <c r="AL260">
        <v>29.2</v>
      </c>
      <c r="AM260">
        <v>29.12</v>
      </c>
      <c r="AN260">
        <v>29.18</v>
      </c>
      <c r="AO260">
        <v>29.06</v>
      </c>
      <c r="AP260">
        <v>28.22</v>
      </c>
      <c r="AQ260">
        <v>28.56</v>
      </c>
      <c r="AR260">
        <v>29.06</v>
      </c>
      <c r="AS260">
        <v>29.2</v>
      </c>
      <c r="AT260">
        <v>28.86</v>
      </c>
      <c r="AU260">
        <v>28.84</v>
      </c>
      <c r="AV260">
        <v>28.56</v>
      </c>
      <c r="AW260">
        <v>28.64</v>
      </c>
      <c r="AX260">
        <v>28.16</v>
      </c>
      <c r="AY260">
        <v>27.5</v>
      </c>
      <c r="AZ260">
        <v>27.28</v>
      </c>
      <c r="BA260">
        <v>27.22</v>
      </c>
      <c r="BB260">
        <v>27.56</v>
      </c>
      <c r="BC260">
        <v>27.72</v>
      </c>
      <c r="BD260">
        <v>28.04</v>
      </c>
      <c r="BE260">
        <v>28.3</v>
      </c>
      <c r="BF260">
        <v>27.52</v>
      </c>
      <c r="BG260">
        <v>27.94</v>
      </c>
      <c r="BH260">
        <v>27.62</v>
      </c>
      <c r="BI260">
        <v>27.3</v>
      </c>
      <c r="BJ260">
        <v>28.44</v>
      </c>
      <c r="BK260">
        <v>28.5</v>
      </c>
      <c r="BL260">
        <v>28.28</v>
      </c>
      <c r="BM260">
        <v>27.48</v>
      </c>
      <c r="BN260">
        <v>27.2</v>
      </c>
      <c r="BO260">
        <v>27.8</v>
      </c>
      <c r="BP260">
        <v>27.4</v>
      </c>
      <c r="BQ260">
        <v>27.74</v>
      </c>
      <c r="BR260" s="10">
        <f t="shared" ref="BR260:BR323" si="8">(BQ260-E260)/E260</f>
        <v>-8.4488448844884559E-2</v>
      </c>
      <c r="BS260" s="11" cm="1">
        <f t="array" aca="1" ref="BS260" ca="1">_xlfn.PERCENTILE.INC((OFFSET(E260,0,1,1,COLUMNS(E260:BQ260)-1) - E260:BP260) / E260:BP260, 0.05) * SQRT(COUNT(E260:BQ260) - 1)</f>
        <v>-0.21949825897668224</v>
      </c>
      <c r="BT260" s="10" cm="1">
        <f t="array" aca="1" ref="BT260" ca="1">_xlfn.STDEV.P((E260:BP260 - OFFSET(E260:BP260,0,1)) / OFFSET(E260:BP260,0,1)) * SQRT(COUNT(E260:BQ260)-1)</f>
        <v>0.13663011280466092</v>
      </c>
      <c r="BU260" s="10" cm="1">
        <f t="array" ref="BU260">-(MAX(1 - (E260:BQ260 / _xlfn.SCAN(E260, E260:BQ260, _xlfn.LAMBDA(_xlpm.a,_xlpm.b, MAX(_xlpm.a, _xlpm.b))))))</f>
        <v>-0.17375455650060756</v>
      </c>
      <c r="BV260" s="12">
        <f t="shared" ref="BV260:BV323" ca="1" si="9">(BR260-$BX$3)/BT260</f>
        <v>-0.86403194548332918</v>
      </c>
    </row>
    <row r="261" spans="1:74" x14ac:dyDescent="0.45">
      <c r="A261" s="2" t="s">
        <v>540</v>
      </c>
      <c r="B261" t="s">
        <v>541</v>
      </c>
      <c r="C261" t="s">
        <v>71</v>
      </c>
      <c r="D261" t="s">
        <v>8</v>
      </c>
      <c r="E261">
        <v>5.82</v>
      </c>
      <c r="F261">
        <v>5.8</v>
      </c>
      <c r="G261">
        <v>5.62</v>
      </c>
      <c r="H261">
        <v>5.7649999999999997</v>
      </c>
      <c r="I261">
        <v>5.7649999999999997</v>
      </c>
      <c r="J261">
        <v>5.7649999999999997</v>
      </c>
      <c r="K261">
        <v>5.77</v>
      </c>
      <c r="L261">
        <v>5.85</v>
      </c>
      <c r="M261">
        <v>5.835</v>
      </c>
      <c r="N261">
        <v>5.92</v>
      </c>
      <c r="O261">
        <v>5.91</v>
      </c>
      <c r="P261">
        <v>5.8949999999999996</v>
      </c>
      <c r="Q261">
        <v>5.78</v>
      </c>
      <c r="R261">
        <v>5.71</v>
      </c>
      <c r="S261">
        <v>5.7149999999999999</v>
      </c>
      <c r="T261">
        <v>5.6349999999999998</v>
      </c>
      <c r="U261">
        <v>5.5650000000000004</v>
      </c>
      <c r="V261">
        <v>5.66</v>
      </c>
      <c r="W261">
        <v>5.72</v>
      </c>
      <c r="X261">
        <v>5.7949999999999999</v>
      </c>
      <c r="Y261">
        <v>5.7949999999999999</v>
      </c>
      <c r="Z261">
        <v>5.62</v>
      </c>
      <c r="AA261">
        <v>5.63</v>
      </c>
      <c r="AB261">
        <v>5.6150000000000002</v>
      </c>
      <c r="AC261">
        <v>5.6950000000000003</v>
      </c>
      <c r="AD261">
        <v>5.68</v>
      </c>
      <c r="AE261">
        <v>5.5949999999999998</v>
      </c>
      <c r="AF261">
        <v>5.58</v>
      </c>
      <c r="AG261">
        <v>5.61</v>
      </c>
      <c r="AH261">
        <v>5.4349999999999996</v>
      </c>
      <c r="AI261">
        <v>5.4850000000000003</v>
      </c>
      <c r="AJ261">
        <v>5.55</v>
      </c>
      <c r="AK261">
        <v>5.5049999999999999</v>
      </c>
      <c r="AL261">
        <v>5.44</v>
      </c>
      <c r="AM261">
        <v>5.5</v>
      </c>
      <c r="AN261">
        <v>5.52</v>
      </c>
      <c r="AO261">
        <v>5.65</v>
      </c>
      <c r="AP261">
        <v>5.5250000000000004</v>
      </c>
      <c r="AQ261">
        <v>5.4450000000000003</v>
      </c>
      <c r="AR261">
        <v>5.4349999999999996</v>
      </c>
      <c r="AS261">
        <v>5.4649999999999999</v>
      </c>
      <c r="AT261">
        <v>5.5</v>
      </c>
      <c r="AU261">
        <v>5.4749999999999996</v>
      </c>
      <c r="AV261">
        <v>5.4649999999999999</v>
      </c>
      <c r="AW261">
        <v>5.69</v>
      </c>
      <c r="AX261">
        <v>5.6849999999999996</v>
      </c>
      <c r="AY261">
        <v>5.76</v>
      </c>
      <c r="AZ261">
        <v>5.8250000000000002</v>
      </c>
      <c r="BA261">
        <v>5.82</v>
      </c>
      <c r="BB261">
        <v>5.84</v>
      </c>
      <c r="BC261">
        <v>5.71</v>
      </c>
      <c r="BD261">
        <v>5.69</v>
      </c>
      <c r="BE261">
        <v>5.69</v>
      </c>
      <c r="BF261">
        <v>5.6550000000000002</v>
      </c>
      <c r="BG261">
        <v>5.74</v>
      </c>
      <c r="BH261">
        <v>5.63</v>
      </c>
      <c r="BI261">
        <v>5.57</v>
      </c>
      <c r="BJ261">
        <v>5.55</v>
      </c>
      <c r="BK261">
        <v>5.56</v>
      </c>
      <c r="BL261">
        <v>5.43</v>
      </c>
      <c r="BM261">
        <v>5.41</v>
      </c>
      <c r="BN261">
        <v>5.45</v>
      </c>
      <c r="BO261">
        <v>5.61</v>
      </c>
      <c r="BP261">
        <v>5.5149999999999997</v>
      </c>
      <c r="BQ261">
        <v>5.5449999999999999</v>
      </c>
      <c r="BR261" s="10">
        <f t="shared" si="8"/>
        <v>-4.7250859106529271E-2</v>
      </c>
      <c r="BS261" s="11" cm="1">
        <f t="array" aca="1" ref="BS261" ca="1">_xlfn.PERCENTILE.INC((OFFSET(E261,0,1,1,COLUMNS(E261:BQ261)-1) - E261:BP261) / E261:BP261, 0.05) * SQRT(COUNT(E261:BQ261) - 1)</f>
        <v>-0.18570513452251883</v>
      </c>
      <c r="BT261" s="10" cm="1">
        <f t="array" aca="1" ref="BT261" ca="1">_xlfn.STDEV.P((E261:BP261 - OFFSET(E261:BP261,0,1)) / OFFSET(E261:BP261,0,1)) * SQRT(COUNT(E261:BQ261)-1)</f>
        <v>0.11339058008310665</v>
      </c>
      <c r="BU261" s="10" cm="1">
        <f t="array" ref="BU261">-(MAX(1 - (E261:BQ261 / _xlfn.SCAN(E261, E261:BQ261, _xlfn.LAMBDA(_xlpm.a,_xlpm.b, MAX(_xlpm.a, _xlpm.b))))))</f>
        <v>-8.6148648648648574E-2</v>
      </c>
      <c r="BV261" s="12">
        <f t="shared" ca="1" si="9"/>
        <v>-0.71271522185203762</v>
      </c>
    </row>
    <row r="262" spans="1:74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891.6</v>
      </c>
      <c r="F262">
        <v>900.6</v>
      </c>
      <c r="G262">
        <v>927.8</v>
      </c>
      <c r="H262">
        <v>927.8</v>
      </c>
      <c r="I262">
        <v>927.8</v>
      </c>
      <c r="J262">
        <v>927.8</v>
      </c>
      <c r="K262">
        <v>935.2</v>
      </c>
      <c r="L262">
        <v>919.2</v>
      </c>
      <c r="M262">
        <v>929.6</v>
      </c>
      <c r="N262">
        <v>937.6</v>
      </c>
      <c r="O262">
        <v>945.2</v>
      </c>
      <c r="P262">
        <v>958</v>
      </c>
      <c r="Q262">
        <v>936.8</v>
      </c>
      <c r="R262">
        <v>949.2</v>
      </c>
      <c r="S262">
        <v>959.4</v>
      </c>
      <c r="T262">
        <v>970.6</v>
      </c>
      <c r="U262">
        <v>964</v>
      </c>
      <c r="V262">
        <v>959.6</v>
      </c>
      <c r="W262">
        <v>965.8</v>
      </c>
      <c r="X262">
        <v>973</v>
      </c>
      <c r="Y262">
        <v>980.8</v>
      </c>
      <c r="Z262">
        <v>975.4</v>
      </c>
      <c r="AA262">
        <v>983.6</v>
      </c>
      <c r="AB262">
        <v>980</v>
      </c>
      <c r="AC262">
        <v>980</v>
      </c>
      <c r="AD262">
        <v>990.8</v>
      </c>
      <c r="AE262">
        <v>966</v>
      </c>
      <c r="AF262">
        <v>974.2</v>
      </c>
      <c r="AG262">
        <v>932.6</v>
      </c>
      <c r="AH262">
        <v>929.4</v>
      </c>
      <c r="AI262">
        <v>920</v>
      </c>
      <c r="AJ262">
        <v>915.2</v>
      </c>
      <c r="AK262">
        <v>912.8</v>
      </c>
      <c r="AL262">
        <v>912.8</v>
      </c>
      <c r="AM262">
        <v>912.8</v>
      </c>
      <c r="AN262">
        <v>905.2</v>
      </c>
      <c r="AO262">
        <v>886.4</v>
      </c>
      <c r="AP262">
        <v>878</v>
      </c>
      <c r="AQ262">
        <v>868.6</v>
      </c>
      <c r="AR262">
        <v>878</v>
      </c>
      <c r="AS262">
        <v>878</v>
      </c>
      <c r="AT262">
        <v>874.8</v>
      </c>
      <c r="AU262">
        <v>877</v>
      </c>
      <c r="AV262">
        <v>874.8</v>
      </c>
      <c r="AW262">
        <v>881.4</v>
      </c>
      <c r="AX262">
        <v>881.4</v>
      </c>
      <c r="AY262">
        <v>874.2</v>
      </c>
      <c r="AZ262">
        <v>864.6</v>
      </c>
      <c r="BA262">
        <v>861.4</v>
      </c>
      <c r="BB262">
        <v>860.4</v>
      </c>
      <c r="BC262">
        <v>860.6</v>
      </c>
      <c r="BD262">
        <v>848.6</v>
      </c>
      <c r="BE262">
        <v>846.8</v>
      </c>
      <c r="BF262">
        <v>849.2</v>
      </c>
      <c r="BG262">
        <v>869.4</v>
      </c>
      <c r="BH262">
        <v>864.6</v>
      </c>
      <c r="BI262">
        <v>848.2</v>
      </c>
      <c r="BJ262">
        <v>840.6</v>
      </c>
      <c r="BK262">
        <v>840</v>
      </c>
      <c r="BL262">
        <v>860.8</v>
      </c>
      <c r="BM262">
        <v>844.8</v>
      </c>
      <c r="BN262">
        <v>826.4</v>
      </c>
      <c r="BO262">
        <v>839.6</v>
      </c>
      <c r="BP262">
        <v>836.8</v>
      </c>
      <c r="BQ262">
        <v>853.2</v>
      </c>
      <c r="BR262" s="10">
        <f t="shared" si="8"/>
        <v>-4.3068640646029582E-2</v>
      </c>
      <c r="BS262" s="11" cm="1">
        <f t="array" aca="1" ref="BS262" ca="1">_xlfn.PERCENTILE.INC((OFFSET(E262,0,1,1,COLUMNS(E262:BQ262)-1) - E262:BP262) / E262:BP262, 0.05) * SQRT(COUNT(E262:BQ262) - 1)</f>
        <v>-0.17302872962948077</v>
      </c>
      <c r="BT262" s="10" cm="1">
        <f t="array" aca="1" ref="BT262" ca="1">_xlfn.STDEV.P((E262:BP262 - OFFSET(E262:BP262,0,1)) / OFFSET(E262:BP262,0,1)) * SQRT(COUNT(E262:BQ262)-1)</f>
        <v>0.10210037837456731</v>
      </c>
      <c r="BU262" s="10" cm="1">
        <f t="array" ref="BU262">-(MAX(1 - (E262:BQ262 / _xlfn.SCAN(E262, E262:BQ262, _xlfn.LAMBDA(_xlpm.a,_xlpm.b, MAX(_xlpm.a, _xlpm.b))))))</f>
        <v>-0.16592652402099317</v>
      </c>
      <c r="BV262" s="12">
        <f t="shared" ca="1" si="9"/>
        <v>-0.7505650341297051</v>
      </c>
    </row>
    <row r="263" spans="1:74" x14ac:dyDescent="0.45">
      <c r="A263" s="2" t="s">
        <v>544</v>
      </c>
      <c r="B263" t="s">
        <v>545</v>
      </c>
      <c r="C263" t="s">
        <v>25</v>
      </c>
      <c r="D263" t="s">
        <v>8</v>
      </c>
      <c r="E263">
        <v>26.81</v>
      </c>
      <c r="F263">
        <v>25.86</v>
      </c>
      <c r="G263">
        <v>25.21</v>
      </c>
      <c r="H263">
        <v>25.62</v>
      </c>
      <c r="I263">
        <v>25.62</v>
      </c>
      <c r="J263">
        <v>25.62</v>
      </c>
      <c r="K263">
        <v>25.84</v>
      </c>
      <c r="L263">
        <v>25.6</v>
      </c>
      <c r="M263">
        <v>25.04</v>
      </c>
      <c r="N263">
        <v>25.05</v>
      </c>
      <c r="O263">
        <v>25.45</v>
      </c>
      <c r="P263">
        <v>25.32</v>
      </c>
      <c r="Q263">
        <v>25.26</v>
      </c>
      <c r="R263">
        <v>24.94</v>
      </c>
      <c r="S263">
        <v>25.15</v>
      </c>
      <c r="T263">
        <v>25.15</v>
      </c>
      <c r="U263">
        <v>25.16</v>
      </c>
      <c r="V263">
        <v>25.22</v>
      </c>
      <c r="W263">
        <v>25.15</v>
      </c>
      <c r="X263">
        <v>25.15</v>
      </c>
      <c r="Y263">
        <v>25.15</v>
      </c>
      <c r="Z263">
        <v>25.18</v>
      </c>
      <c r="AA263">
        <v>28.7</v>
      </c>
      <c r="AB263">
        <v>29.73</v>
      </c>
      <c r="AC263">
        <v>30.29</v>
      </c>
      <c r="AD263">
        <v>30.15</v>
      </c>
      <c r="AE263">
        <v>30.29</v>
      </c>
      <c r="AF263">
        <v>30.17</v>
      </c>
      <c r="AG263">
        <v>30.37</v>
      </c>
      <c r="AH263">
        <v>30.31</v>
      </c>
      <c r="AI263">
        <v>30.82</v>
      </c>
      <c r="AJ263">
        <v>31.04</v>
      </c>
      <c r="AK263">
        <v>30.37</v>
      </c>
      <c r="AL263">
        <v>30.52</v>
      </c>
      <c r="AM263">
        <v>30.69</v>
      </c>
      <c r="AN263">
        <v>30.25</v>
      </c>
      <c r="AO263">
        <v>30.6</v>
      </c>
      <c r="AP263">
        <v>30.82</v>
      </c>
      <c r="AQ263">
        <v>30.93</v>
      </c>
      <c r="AR263">
        <v>30.93</v>
      </c>
      <c r="AS263">
        <v>31.08</v>
      </c>
      <c r="AT263">
        <v>30.91</v>
      </c>
      <c r="AU263">
        <v>31</v>
      </c>
      <c r="AV263">
        <v>31.13</v>
      </c>
      <c r="AW263">
        <v>30.98</v>
      </c>
      <c r="AX263">
        <v>30.9</v>
      </c>
      <c r="AY263">
        <v>31.01</v>
      </c>
      <c r="AZ263">
        <v>30.92</v>
      </c>
      <c r="BA263">
        <v>31.02</v>
      </c>
      <c r="BB263">
        <v>31</v>
      </c>
      <c r="BC263">
        <v>31.11</v>
      </c>
      <c r="BD263">
        <v>31.08</v>
      </c>
      <c r="BE263">
        <v>34.28</v>
      </c>
      <c r="BF263">
        <v>34.04</v>
      </c>
      <c r="BG263">
        <v>34.17</v>
      </c>
      <c r="BH263">
        <v>34.15</v>
      </c>
      <c r="BI263">
        <v>32.880000000000003</v>
      </c>
      <c r="BJ263">
        <v>33.17</v>
      </c>
      <c r="BK263">
        <v>33.35</v>
      </c>
      <c r="BL263">
        <v>33.54</v>
      </c>
      <c r="BM263">
        <v>33.72</v>
      </c>
      <c r="BN263">
        <v>34.11</v>
      </c>
      <c r="BO263">
        <v>34.4</v>
      </c>
      <c r="BP263">
        <v>34.36</v>
      </c>
      <c r="BQ263">
        <v>34.15</v>
      </c>
      <c r="BR263" s="10">
        <f t="shared" si="8"/>
        <v>0.27377844088026854</v>
      </c>
      <c r="BS263" s="11" cm="1">
        <f t="array" aca="1" ref="BS263" ca="1">_xlfn.PERCENTILE.INC((OFFSET(E263,0,1,1,COLUMNS(E263:BQ263)-1) - E263:BP263) / E263:BP263, 0.05) * SQRT(COUNT(E263:BQ263) - 1)</f>
        <v>-0.17465206185567064</v>
      </c>
      <c r="BT263" s="10" cm="1">
        <f t="array" aca="1" ref="BT263" ca="1">_xlfn.STDEV.P((E263:BP263 - OFFSET(E263:BP263,0,1)) / OFFSET(E263:BP263,0,1)) * SQRT(COUNT(E263:BQ263)-1)</f>
        <v>0.17738026682365468</v>
      </c>
      <c r="BU263" s="10" cm="1">
        <f t="array" ref="BU263">-(MAX(1 - (E263:BQ263 / _xlfn.SCAN(E263, E263:BQ263, _xlfn.LAMBDA(_xlpm.a,_xlpm.b, MAX(_xlpm.a, _xlpm.b))))))</f>
        <v>-6.975009324878767E-2</v>
      </c>
      <c r="BV263" s="12">
        <f t="shared" ca="1" si="9"/>
        <v>1.3542324174410434</v>
      </c>
    </row>
    <row r="264" spans="1:74" x14ac:dyDescent="0.45">
      <c r="A264" s="2" t="s">
        <v>546</v>
      </c>
      <c r="B264" t="s">
        <v>547</v>
      </c>
      <c r="C264" t="s">
        <v>19</v>
      </c>
      <c r="D264" t="s">
        <v>8</v>
      </c>
      <c r="E264">
        <v>68.92</v>
      </c>
      <c r="F264">
        <v>68.38</v>
      </c>
      <c r="G264">
        <v>64.86</v>
      </c>
      <c r="H264">
        <v>64.900000000000006</v>
      </c>
      <c r="I264">
        <v>64.900000000000006</v>
      </c>
      <c r="J264">
        <v>64.900000000000006</v>
      </c>
      <c r="K264">
        <v>66</v>
      </c>
      <c r="L264">
        <v>65.7</v>
      </c>
      <c r="M264">
        <v>66.180000000000007</v>
      </c>
      <c r="N264">
        <v>68.38</v>
      </c>
      <c r="O264">
        <v>69.099999999999994</v>
      </c>
      <c r="P264">
        <v>69.66</v>
      </c>
      <c r="Q264">
        <v>69.099999999999994</v>
      </c>
      <c r="R264">
        <v>66.239999999999995</v>
      </c>
      <c r="S264">
        <v>65.599999999999994</v>
      </c>
      <c r="T264">
        <v>65.36</v>
      </c>
      <c r="U264">
        <v>64.42</v>
      </c>
      <c r="V264">
        <v>64.22</v>
      </c>
      <c r="W264">
        <v>63.54</v>
      </c>
      <c r="X264">
        <v>63.42</v>
      </c>
      <c r="Y264">
        <v>63.42</v>
      </c>
      <c r="Z264">
        <v>63.18</v>
      </c>
      <c r="AA264">
        <v>63.12</v>
      </c>
      <c r="AB264">
        <v>61.44</v>
      </c>
      <c r="AC264">
        <v>64.040000000000006</v>
      </c>
      <c r="AD264">
        <v>63.62</v>
      </c>
      <c r="AE264">
        <v>63.96</v>
      </c>
      <c r="AF264">
        <v>65.92</v>
      </c>
      <c r="AG264">
        <v>65.22</v>
      </c>
      <c r="AH264">
        <v>66.48</v>
      </c>
      <c r="AI264">
        <v>66.44</v>
      </c>
      <c r="AJ264">
        <v>66.5</v>
      </c>
      <c r="AK264">
        <v>67.22</v>
      </c>
      <c r="AL264">
        <v>68.84</v>
      </c>
      <c r="AM264">
        <v>68.42</v>
      </c>
      <c r="AN264">
        <v>67.34</v>
      </c>
      <c r="AO264">
        <v>67.16</v>
      </c>
      <c r="AP264">
        <v>64.8</v>
      </c>
      <c r="AQ264">
        <v>64.239999999999995</v>
      </c>
      <c r="AR264">
        <v>66.98</v>
      </c>
      <c r="AS264">
        <v>65.599999999999994</v>
      </c>
      <c r="AT264">
        <v>65.38</v>
      </c>
      <c r="AU264">
        <v>62.28</v>
      </c>
      <c r="AV264">
        <v>63.28</v>
      </c>
      <c r="AW264">
        <v>66.680000000000007</v>
      </c>
      <c r="AX264">
        <v>67.12</v>
      </c>
      <c r="AY264">
        <v>66.680000000000007</v>
      </c>
      <c r="AZ264">
        <v>67.34</v>
      </c>
      <c r="BA264">
        <v>68.64</v>
      </c>
      <c r="BB264">
        <v>68.88</v>
      </c>
      <c r="BC264">
        <v>69.760000000000005</v>
      </c>
      <c r="BD264">
        <v>70.64</v>
      </c>
      <c r="BE264">
        <v>71.900000000000006</v>
      </c>
      <c r="BF264">
        <v>72.02</v>
      </c>
      <c r="BG264">
        <v>72</v>
      </c>
      <c r="BH264">
        <v>71.58</v>
      </c>
      <c r="BI264">
        <v>69.260000000000005</v>
      </c>
      <c r="BJ264">
        <v>68.180000000000007</v>
      </c>
      <c r="BK264">
        <v>67.739999999999995</v>
      </c>
      <c r="BL264">
        <v>66.819999999999993</v>
      </c>
      <c r="BM264">
        <v>67.319999999999993</v>
      </c>
      <c r="BN264">
        <v>67.739999999999995</v>
      </c>
      <c r="BO264">
        <v>68.22</v>
      </c>
      <c r="BP264">
        <v>68.180000000000007</v>
      </c>
      <c r="BQ264">
        <v>69.099999999999994</v>
      </c>
      <c r="BR264" s="10">
        <f t="shared" si="8"/>
        <v>2.611723737666753E-3</v>
      </c>
      <c r="BS264" s="11" cm="1">
        <f t="array" aca="1" ref="BS264" ca="1">_xlfn.PERCENTILE.INC((OFFSET(E264,0,1,1,COLUMNS(E264:BQ264)-1) - E264:BP264) / E264:BP264, 0.05) * SQRT(COUNT(E264:BQ264) - 1)</f>
        <v>-0.27784530268136481</v>
      </c>
      <c r="BT264" s="10" cm="1">
        <f t="array" aca="1" ref="BT264" ca="1">_xlfn.STDEV.P((E264:BP264 - OFFSET(E264:BP264,0,1)) / OFFSET(E264:BP264,0,1)) * SQRT(COUNT(E264:BQ264)-1)</f>
        <v>0.15412163687326816</v>
      </c>
      <c r="BU264" s="10" cm="1">
        <f t="array" ref="BU264">-(MAX(1 - (E264:BQ264 / _xlfn.SCAN(E264, E264:BQ264, _xlfn.LAMBDA(_xlpm.a,_xlpm.b, MAX(_xlpm.a, _xlpm.b))))))</f>
        <v>-0.11800172265288544</v>
      </c>
      <c r="BV264" s="12">
        <f t="shared" ca="1" si="9"/>
        <v>-0.20083234400837849</v>
      </c>
    </row>
    <row r="265" spans="1:74" x14ac:dyDescent="0.45">
      <c r="A265" s="2" t="s">
        <v>548</v>
      </c>
      <c r="B265" t="s">
        <v>549</v>
      </c>
      <c r="C265" t="s">
        <v>80</v>
      </c>
      <c r="D265" t="s">
        <v>8</v>
      </c>
      <c r="E265">
        <v>46.82</v>
      </c>
      <c r="F265">
        <v>46.7</v>
      </c>
      <c r="G265">
        <v>46.98</v>
      </c>
      <c r="H265">
        <v>46.98</v>
      </c>
      <c r="I265">
        <v>46.98</v>
      </c>
      <c r="J265">
        <v>46.98</v>
      </c>
      <c r="K265">
        <v>48.5</v>
      </c>
      <c r="L265">
        <v>48.14</v>
      </c>
      <c r="M265">
        <v>48.3</v>
      </c>
      <c r="N265">
        <v>49.16</v>
      </c>
      <c r="O265">
        <v>49.48</v>
      </c>
      <c r="P265">
        <v>49.2</v>
      </c>
      <c r="Q265">
        <v>49.94</v>
      </c>
      <c r="R265">
        <v>48.6</v>
      </c>
      <c r="S265">
        <v>49.88</v>
      </c>
      <c r="T265">
        <v>50.1</v>
      </c>
      <c r="U265">
        <v>49.34</v>
      </c>
      <c r="V265">
        <v>49.76</v>
      </c>
      <c r="W265">
        <v>49</v>
      </c>
      <c r="X265">
        <v>49.78</v>
      </c>
      <c r="Y265">
        <v>49.78</v>
      </c>
      <c r="Z265">
        <v>48.9</v>
      </c>
      <c r="AA265">
        <v>48.92</v>
      </c>
      <c r="AB265">
        <v>49</v>
      </c>
      <c r="AC265">
        <v>48.32</v>
      </c>
      <c r="AD265">
        <v>47.98</v>
      </c>
      <c r="AE265">
        <v>47.5</v>
      </c>
      <c r="AF265">
        <v>50.15</v>
      </c>
      <c r="AG265">
        <v>48.76</v>
      </c>
      <c r="AH265">
        <v>48.56</v>
      </c>
      <c r="AI265">
        <v>49.6</v>
      </c>
      <c r="AJ265">
        <v>50.7</v>
      </c>
      <c r="AK265">
        <v>50.25</v>
      </c>
      <c r="AL265">
        <v>51.5</v>
      </c>
      <c r="AM265">
        <v>51.55</v>
      </c>
      <c r="AN265">
        <v>51.7</v>
      </c>
      <c r="AO265">
        <v>50.5</v>
      </c>
      <c r="AP265">
        <v>49.12</v>
      </c>
      <c r="AQ265">
        <v>49.36</v>
      </c>
      <c r="AR265">
        <v>50.05</v>
      </c>
      <c r="AS265">
        <v>50.5</v>
      </c>
      <c r="AT265">
        <v>49.76</v>
      </c>
      <c r="AU265">
        <v>49.7</v>
      </c>
      <c r="AV265">
        <v>49.86</v>
      </c>
      <c r="AW265">
        <v>50.5</v>
      </c>
      <c r="AX265">
        <v>50.85</v>
      </c>
      <c r="AY265">
        <v>50.15</v>
      </c>
      <c r="AZ265">
        <v>50.05</v>
      </c>
      <c r="BA265">
        <v>49.56</v>
      </c>
      <c r="BB265">
        <v>48.62</v>
      </c>
      <c r="BC265">
        <v>46.34</v>
      </c>
      <c r="BD265">
        <v>47.92</v>
      </c>
      <c r="BE265">
        <v>45.12</v>
      </c>
      <c r="BF265">
        <v>45.14</v>
      </c>
      <c r="BG265">
        <v>45.26</v>
      </c>
      <c r="BH265">
        <v>44.82</v>
      </c>
      <c r="BI265">
        <v>45</v>
      </c>
      <c r="BJ265">
        <v>45.36</v>
      </c>
      <c r="BK265">
        <v>46.06</v>
      </c>
      <c r="BL265">
        <v>46.82</v>
      </c>
      <c r="BM265">
        <v>45.94</v>
      </c>
      <c r="BN265">
        <v>44.48</v>
      </c>
      <c r="BO265">
        <v>44.9</v>
      </c>
      <c r="BP265">
        <v>44.9</v>
      </c>
      <c r="BQ265">
        <v>45.08</v>
      </c>
      <c r="BR265" s="10">
        <f t="shared" si="8"/>
        <v>-3.7163605296881716E-2</v>
      </c>
      <c r="BS265" s="11" cm="1">
        <f t="array" aca="1" ref="BS265" ca="1">_xlfn.PERCENTILE.INC((OFFSET(E265,0,1,1,COLUMNS(E265:BQ265)-1) - E265:BP265) / E265:BP265, 0.05) * SQRT(COUNT(E265:BQ265) - 1)</f>
        <v>-0.22126665547910737</v>
      </c>
      <c r="BT265" s="10" cm="1">
        <f t="array" aca="1" ref="BT265" ca="1">_xlfn.STDEV.P((E265:BP265 - OFFSET(E265:BP265,0,1)) / OFFSET(E265:BP265,0,1)) * SQRT(COUNT(E265:BQ265)-1)</f>
        <v>0.14871566151981361</v>
      </c>
      <c r="BU265" s="10" cm="1">
        <f t="array" ref="BU265">-(MAX(1 - (E265:BQ265 / _xlfn.SCAN(E265, E265:BQ265, _xlfn.LAMBDA(_xlpm.a,_xlpm.b, MAX(_xlpm.a, _xlpm.b))))))</f>
        <v>-0.13965183752417809</v>
      </c>
      <c r="BV265" s="12">
        <f t="shared" ca="1" si="9"/>
        <v>-0.47559172925974486</v>
      </c>
    </row>
    <row r="266" spans="1:74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56.4</v>
      </c>
      <c r="F266">
        <v>56.2</v>
      </c>
      <c r="G266">
        <v>55.3</v>
      </c>
      <c r="H266">
        <v>55.7</v>
      </c>
      <c r="I266">
        <v>55.7</v>
      </c>
      <c r="J266">
        <v>55.7</v>
      </c>
      <c r="K266">
        <v>55.3</v>
      </c>
      <c r="L266">
        <v>54.5</v>
      </c>
      <c r="M266">
        <v>54.7</v>
      </c>
      <c r="N266">
        <v>54.7</v>
      </c>
      <c r="O266">
        <v>54.6</v>
      </c>
      <c r="P266">
        <v>54.5</v>
      </c>
      <c r="Q266">
        <v>55.2</v>
      </c>
      <c r="R266">
        <v>54.8</v>
      </c>
      <c r="S266">
        <v>55.1</v>
      </c>
      <c r="T266">
        <v>54.8</v>
      </c>
      <c r="U266">
        <v>54.7</v>
      </c>
      <c r="V266">
        <v>53.8</v>
      </c>
      <c r="W266">
        <v>54.3</v>
      </c>
      <c r="X266">
        <v>53.9</v>
      </c>
      <c r="Y266">
        <v>53.9</v>
      </c>
      <c r="Z266">
        <v>54.5</v>
      </c>
      <c r="AA266">
        <v>54.7</v>
      </c>
      <c r="AB266">
        <v>55.2</v>
      </c>
      <c r="AC266">
        <v>55</v>
      </c>
      <c r="AD266">
        <v>54</v>
      </c>
      <c r="AE266">
        <v>52.4</v>
      </c>
      <c r="AF266">
        <v>52.3</v>
      </c>
      <c r="AG266">
        <v>52.4</v>
      </c>
      <c r="AH266">
        <v>52</v>
      </c>
      <c r="AI266">
        <v>51.7</v>
      </c>
      <c r="AJ266">
        <v>51.5</v>
      </c>
      <c r="AK266">
        <v>51.3</v>
      </c>
      <c r="AL266">
        <v>51.3</v>
      </c>
      <c r="AM266">
        <v>51.3</v>
      </c>
      <c r="AN266">
        <v>50.6</v>
      </c>
      <c r="AO266">
        <v>50.4</v>
      </c>
      <c r="AP266">
        <v>49.7</v>
      </c>
      <c r="AQ266">
        <v>49.9</v>
      </c>
      <c r="AR266">
        <v>50.1</v>
      </c>
      <c r="AS266">
        <v>50.1</v>
      </c>
      <c r="AT266">
        <v>49.5</v>
      </c>
      <c r="AU266">
        <v>47.65</v>
      </c>
      <c r="AV266">
        <v>47</v>
      </c>
      <c r="AW266">
        <v>47.95</v>
      </c>
      <c r="AX266">
        <v>47.3</v>
      </c>
      <c r="AY266">
        <v>47.25</v>
      </c>
      <c r="AZ266">
        <v>47.3</v>
      </c>
      <c r="BA266">
        <v>46.8</v>
      </c>
      <c r="BB266">
        <v>47.3</v>
      </c>
      <c r="BC266">
        <v>48</v>
      </c>
      <c r="BD266">
        <v>48</v>
      </c>
      <c r="BE266">
        <v>47.95</v>
      </c>
      <c r="BF266">
        <v>47.95</v>
      </c>
      <c r="BG266">
        <v>47.6</v>
      </c>
      <c r="BH266">
        <v>46.95</v>
      </c>
      <c r="BI266">
        <v>47.65</v>
      </c>
      <c r="BJ266">
        <v>47.6</v>
      </c>
      <c r="BK266">
        <v>47.1</v>
      </c>
      <c r="BL266">
        <v>45.9</v>
      </c>
      <c r="BM266">
        <v>45.3</v>
      </c>
      <c r="BN266">
        <v>44.6</v>
      </c>
      <c r="BO266">
        <v>45.5</v>
      </c>
      <c r="BP266">
        <v>45.9</v>
      </c>
      <c r="BQ266">
        <v>45.25</v>
      </c>
      <c r="BR266" s="10">
        <f t="shared" si="8"/>
        <v>-0.19769503546099287</v>
      </c>
      <c r="BS266" s="11" cm="1">
        <f t="array" aca="1" ref="BS266" ca="1">_xlfn.PERCENTILE.INC((OFFSET(E266,0,1,1,COLUMNS(E266:BQ266)-1) - E266:BP266) / E266:BP266, 0.05) * SQRT(COUNT(E266:BQ266) - 1)</f>
        <v>-0.14338042213727784</v>
      </c>
      <c r="BT266" s="10" cm="1">
        <f t="array" aca="1" ref="BT266" ca="1">_xlfn.STDEV.P((E266:BP266 - OFFSET(E266:BP266,0,1)) / OFFSET(E266:BP266,0,1)) * SQRT(COUNT(E266:BQ266)-1)</f>
        <v>8.8442178649118894E-2</v>
      </c>
      <c r="BU266" s="10" cm="1">
        <f t="array" ref="BU266">-(MAX(1 - (E266:BQ266 / _xlfn.SCAN(E266, E266:BQ266, _xlfn.LAMBDA(_xlpm.a,_xlpm.b, MAX(_xlpm.a, _xlpm.b))))))</f>
        <v>-0.20921985815602828</v>
      </c>
      <c r="BV266" s="12">
        <f t="shared" ca="1" si="9"/>
        <v>-2.6148085938928882</v>
      </c>
    </row>
    <row r="267" spans="1:74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10.08</v>
      </c>
      <c r="F267">
        <v>9.9499999999999993</v>
      </c>
      <c r="G267">
        <v>9.99</v>
      </c>
      <c r="H267">
        <v>10.14</v>
      </c>
      <c r="I267">
        <v>10.14</v>
      </c>
      <c r="J267">
        <v>10.14</v>
      </c>
      <c r="K267">
        <v>10</v>
      </c>
      <c r="L267">
        <v>10.119999999999999</v>
      </c>
      <c r="M267">
        <v>10.039999999999999</v>
      </c>
      <c r="N267">
        <v>10</v>
      </c>
      <c r="O267">
        <v>10.039999999999999</v>
      </c>
      <c r="P267">
        <v>10.119999999999999</v>
      </c>
      <c r="Q267">
        <v>10.199999999999999</v>
      </c>
      <c r="R267">
        <v>10.199999999999999</v>
      </c>
      <c r="S267">
        <v>10.16</v>
      </c>
      <c r="T267">
        <v>10.119999999999999</v>
      </c>
      <c r="U267">
        <v>10.28</v>
      </c>
      <c r="V267">
        <v>10.16</v>
      </c>
      <c r="W267">
        <v>10.199999999999999</v>
      </c>
      <c r="X267">
        <v>10.24</v>
      </c>
      <c r="Y267">
        <v>10.24</v>
      </c>
      <c r="Z267">
        <v>10.220000000000001</v>
      </c>
      <c r="AA267">
        <v>10.14</v>
      </c>
      <c r="AB267">
        <v>10.18</v>
      </c>
      <c r="AC267">
        <v>10.34</v>
      </c>
      <c r="AD267">
        <v>10.56</v>
      </c>
      <c r="AE267">
        <v>10.56</v>
      </c>
      <c r="AF267">
        <v>10.52</v>
      </c>
      <c r="AG267">
        <v>10.199999999999999</v>
      </c>
      <c r="AH267">
        <v>9.9499999999999993</v>
      </c>
      <c r="AI267">
        <v>10.08</v>
      </c>
      <c r="AJ267">
        <v>10.06</v>
      </c>
      <c r="AK267">
        <v>10.08</v>
      </c>
      <c r="AL267">
        <v>9.98</v>
      </c>
      <c r="AM267">
        <v>10.06</v>
      </c>
      <c r="AN267">
        <v>10.18</v>
      </c>
      <c r="AO267">
        <v>10.18</v>
      </c>
      <c r="AP267">
        <v>10.199999999999999</v>
      </c>
      <c r="AQ267">
        <v>10</v>
      </c>
      <c r="AR267">
        <v>10.14</v>
      </c>
      <c r="AS267">
        <v>10.1</v>
      </c>
      <c r="AT267">
        <v>9.9600000000000009</v>
      </c>
      <c r="AU267">
        <v>9.84</v>
      </c>
      <c r="AV267">
        <v>9.8800000000000008</v>
      </c>
      <c r="AW267">
        <v>9.8800000000000008</v>
      </c>
      <c r="AX267">
        <v>9.7100000000000009</v>
      </c>
      <c r="AY267">
        <v>9.7799999999999994</v>
      </c>
      <c r="AZ267">
        <v>9.74</v>
      </c>
      <c r="BA267">
        <v>9.81</v>
      </c>
      <c r="BB267">
        <v>9.86</v>
      </c>
      <c r="BC267">
        <v>9.89</v>
      </c>
      <c r="BD267">
        <v>9.85</v>
      </c>
      <c r="BE267">
        <v>9.93</v>
      </c>
      <c r="BF267">
        <v>9.99</v>
      </c>
      <c r="BG267">
        <v>10.039999999999999</v>
      </c>
      <c r="BH267">
        <v>10</v>
      </c>
      <c r="BI267">
        <v>9.9700000000000006</v>
      </c>
      <c r="BJ267">
        <v>9.7799999999999994</v>
      </c>
      <c r="BK267">
        <v>9.66</v>
      </c>
      <c r="BL267">
        <v>9.56</v>
      </c>
      <c r="BM267">
        <v>9.6300000000000008</v>
      </c>
      <c r="BN267">
        <v>9.5299999999999994</v>
      </c>
      <c r="BO267">
        <v>9.56</v>
      </c>
      <c r="BP267">
        <v>9.6300000000000008</v>
      </c>
      <c r="BQ267">
        <v>9.67</v>
      </c>
      <c r="BR267" s="10">
        <f t="shared" si="8"/>
        <v>-4.067460317460319E-2</v>
      </c>
      <c r="BS267" s="11" cm="1">
        <f t="array" aca="1" ref="BS267" ca="1">_xlfn.PERCENTILE.INC((OFFSET(E267,0,1,1,COLUMNS(E267:BQ267)-1) - E267:BP267) / E267:BP267, 0.05) * SQRT(COUNT(E267:BQ267) - 1)</f>
        <v>-0.15023653957824978</v>
      </c>
      <c r="BT267" s="10" cm="1">
        <f t="array" aca="1" ref="BT267" ca="1">_xlfn.STDEV.P((E267:BP267 - OFFSET(E267:BP267,0,1)) / OFFSET(E267:BP267,0,1)) * SQRT(COUNT(E267:BQ267)-1)</f>
        <v>8.1974777472024224E-2</v>
      </c>
      <c r="BU267" s="10" cm="1">
        <f t="array" ref="BU267">-(MAX(1 - (E267:BQ267 / _xlfn.SCAN(E267, E267:BQ267, _xlfn.LAMBDA(_xlpm.a,_xlpm.b, MAX(_xlpm.a, _xlpm.b))))))</f>
        <v>-9.7537878787878896E-2</v>
      </c>
      <c r="BV267" s="12">
        <f t="shared" ca="1" si="9"/>
        <v>-0.90563144905482995</v>
      </c>
    </row>
    <row r="268" spans="1:74" x14ac:dyDescent="0.45">
      <c r="A268" s="2" t="s">
        <v>554</v>
      </c>
      <c r="B268" t="s">
        <v>555</v>
      </c>
      <c r="C268" t="s">
        <v>25</v>
      </c>
      <c r="D268" t="s">
        <v>8</v>
      </c>
      <c r="E268">
        <v>30.18</v>
      </c>
      <c r="F268">
        <v>29.96</v>
      </c>
      <c r="G268">
        <v>29.42</v>
      </c>
      <c r="H268">
        <v>29.86</v>
      </c>
      <c r="I268">
        <v>29.86</v>
      </c>
      <c r="J268">
        <v>29.86</v>
      </c>
      <c r="K268">
        <v>29.68</v>
      </c>
      <c r="L268">
        <v>28.96</v>
      </c>
      <c r="M268">
        <v>29.32</v>
      </c>
      <c r="N268">
        <v>29.88</v>
      </c>
      <c r="O268">
        <v>29.98</v>
      </c>
      <c r="P268">
        <v>29.76</v>
      </c>
      <c r="Q268">
        <v>29.68</v>
      </c>
      <c r="R268">
        <v>30.4</v>
      </c>
      <c r="S268">
        <v>29.36</v>
      </c>
      <c r="T268">
        <v>30.24</v>
      </c>
      <c r="U268">
        <v>29.34</v>
      </c>
      <c r="V268">
        <v>29.44</v>
      </c>
      <c r="W268">
        <v>28.14</v>
      </c>
      <c r="X268">
        <v>28.5</v>
      </c>
      <c r="Y268">
        <v>28.5</v>
      </c>
      <c r="Z268">
        <v>28.1</v>
      </c>
      <c r="AA268">
        <v>28.54</v>
      </c>
      <c r="AB268">
        <v>28.56</v>
      </c>
      <c r="AC268">
        <v>29.06</v>
      </c>
      <c r="AD268">
        <v>29.1</v>
      </c>
      <c r="AE268">
        <v>28.82</v>
      </c>
      <c r="AF268">
        <v>28.78</v>
      </c>
      <c r="AG268">
        <v>29.28</v>
      </c>
      <c r="AH268">
        <v>29.08</v>
      </c>
      <c r="AI268">
        <v>29.22</v>
      </c>
      <c r="AJ268">
        <v>29.28</v>
      </c>
      <c r="AK268">
        <v>28.52</v>
      </c>
      <c r="AL268">
        <v>28.78</v>
      </c>
      <c r="AM268">
        <v>28.28</v>
      </c>
      <c r="AN268">
        <v>27.76</v>
      </c>
      <c r="AO268">
        <v>27.56</v>
      </c>
      <c r="AP268">
        <v>27.1</v>
      </c>
      <c r="AQ268">
        <v>26.88</v>
      </c>
      <c r="AR268">
        <v>26.62</v>
      </c>
      <c r="AS268">
        <v>26.86</v>
      </c>
      <c r="AT268">
        <v>26.06</v>
      </c>
      <c r="AU268">
        <v>25.68</v>
      </c>
      <c r="AV268">
        <v>25.42</v>
      </c>
      <c r="AW268">
        <v>25.78</v>
      </c>
      <c r="AX268">
        <v>25.8</v>
      </c>
      <c r="AY268">
        <v>25.8</v>
      </c>
      <c r="AZ268">
        <v>25.68</v>
      </c>
      <c r="BA268">
        <v>25.36</v>
      </c>
      <c r="BB268">
        <v>25.1</v>
      </c>
      <c r="BC268">
        <v>25.18</v>
      </c>
      <c r="BD268">
        <v>25.28</v>
      </c>
      <c r="BE268">
        <v>25.68</v>
      </c>
      <c r="BF268">
        <v>25.88</v>
      </c>
      <c r="BG268">
        <v>25.7</v>
      </c>
      <c r="BH268">
        <v>25.68</v>
      </c>
      <c r="BI268">
        <v>25.02</v>
      </c>
      <c r="BJ268">
        <v>24.52</v>
      </c>
      <c r="BK268">
        <v>24.4</v>
      </c>
      <c r="BL268">
        <v>24.12</v>
      </c>
      <c r="BM268">
        <v>21.54</v>
      </c>
      <c r="BN268">
        <v>21.06</v>
      </c>
      <c r="BO268">
        <v>21.6</v>
      </c>
      <c r="BP268">
        <v>22.16</v>
      </c>
      <c r="BQ268">
        <v>21.86</v>
      </c>
      <c r="BR268" s="10">
        <f t="shared" si="8"/>
        <v>-0.27567925778661367</v>
      </c>
      <c r="BS268" s="11" cm="1">
        <f t="array" aca="1" ref="BS268" ca="1">_xlfn.PERCENTILE.INC((OFFSET(E268,0,1,1,COLUMNS(E268:BQ268)-1) - E268:BP268) / E268:BP268, 0.05) * SQRT(COUNT(E268:BQ268) - 1)</f>
        <v>-0.23824593128390609</v>
      </c>
      <c r="BT268" s="10" cm="1">
        <f t="array" aca="1" ref="BT268" ca="1">_xlfn.STDEV.P((E268:BP268 - OFFSET(E268:BP268,0,1)) / OFFSET(E268:BP268,0,1)) * SQRT(COUNT(E268:BQ268)-1)</f>
        <v>0.17007302629348095</v>
      </c>
      <c r="BU268" s="10" cm="1">
        <f t="array" ref="BU268">-(MAX(1 - (E268:BQ268 / _xlfn.SCAN(E268, E268:BQ268, _xlfn.LAMBDA(_xlpm.a,_xlpm.b, MAX(_xlpm.a, _xlpm.b))))))</f>
        <v>-0.30723684210526314</v>
      </c>
      <c r="BV268" s="12">
        <f t="shared" ca="1" si="9"/>
        <v>-1.8182988676070888</v>
      </c>
    </row>
    <row r="269" spans="1:74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55</v>
      </c>
      <c r="F269">
        <v>54.4</v>
      </c>
      <c r="G269">
        <v>55.2</v>
      </c>
      <c r="H269">
        <v>56</v>
      </c>
      <c r="I269">
        <v>56</v>
      </c>
      <c r="J269">
        <v>56</v>
      </c>
      <c r="K269">
        <v>55.4</v>
      </c>
      <c r="L269">
        <v>56</v>
      </c>
      <c r="M269">
        <v>56</v>
      </c>
      <c r="N269">
        <v>54.2</v>
      </c>
      <c r="O269">
        <v>56</v>
      </c>
      <c r="P269">
        <v>55</v>
      </c>
      <c r="Q269">
        <v>55.4</v>
      </c>
      <c r="R269">
        <v>55.8</v>
      </c>
      <c r="S269">
        <v>55.2</v>
      </c>
      <c r="T269">
        <v>60.8</v>
      </c>
      <c r="U269">
        <v>58</v>
      </c>
      <c r="V269">
        <v>57</v>
      </c>
      <c r="W269">
        <v>57.6</v>
      </c>
      <c r="X269">
        <v>59.6</v>
      </c>
      <c r="Y269">
        <v>59.6</v>
      </c>
      <c r="Z269">
        <v>58.4</v>
      </c>
      <c r="AA269">
        <v>59</v>
      </c>
      <c r="AB269">
        <v>59</v>
      </c>
      <c r="AC269">
        <v>58.2</v>
      </c>
      <c r="AD269">
        <v>58.2</v>
      </c>
      <c r="AE269">
        <v>59</v>
      </c>
      <c r="AF269">
        <v>57.4</v>
      </c>
      <c r="AG269">
        <v>57.2</v>
      </c>
      <c r="AH269">
        <v>53.4</v>
      </c>
      <c r="AI269">
        <v>56</v>
      </c>
      <c r="AJ269">
        <v>53.2</v>
      </c>
      <c r="AK269">
        <v>54.2</v>
      </c>
      <c r="AL269">
        <v>54</v>
      </c>
      <c r="AM269">
        <v>53.4</v>
      </c>
      <c r="AN269">
        <v>50.6</v>
      </c>
      <c r="AO269">
        <v>52</v>
      </c>
      <c r="AP269">
        <v>52</v>
      </c>
      <c r="AQ269">
        <v>52</v>
      </c>
      <c r="AR269">
        <v>53.8</v>
      </c>
      <c r="AS269">
        <v>53.8</v>
      </c>
      <c r="AT269">
        <v>51.6</v>
      </c>
      <c r="AU269">
        <v>50.8</v>
      </c>
      <c r="AV269">
        <v>51.2</v>
      </c>
      <c r="AW269">
        <v>51.8</v>
      </c>
      <c r="AX269">
        <v>53</v>
      </c>
      <c r="AY269">
        <v>53</v>
      </c>
      <c r="AZ269">
        <v>54</v>
      </c>
      <c r="BA269">
        <v>47.1</v>
      </c>
      <c r="BB269">
        <v>48.8</v>
      </c>
      <c r="BC269">
        <v>47.7</v>
      </c>
      <c r="BD269">
        <v>47.5</v>
      </c>
      <c r="BE269">
        <v>46</v>
      </c>
      <c r="BF269">
        <v>45.1</v>
      </c>
      <c r="BG269">
        <v>44.8</v>
      </c>
      <c r="BH269">
        <v>44.2</v>
      </c>
      <c r="BI269">
        <v>44</v>
      </c>
      <c r="BJ269">
        <v>43.4</v>
      </c>
      <c r="BK269">
        <v>45.1</v>
      </c>
      <c r="BL269">
        <v>44</v>
      </c>
      <c r="BM269">
        <v>44.3</v>
      </c>
      <c r="BN269">
        <v>44.8</v>
      </c>
      <c r="BO269">
        <v>46.4</v>
      </c>
      <c r="BP269">
        <v>45.3</v>
      </c>
      <c r="BQ269">
        <v>46</v>
      </c>
      <c r="BR269" s="10">
        <f t="shared" si="8"/>
        <v>-0.16363636363636364</v>
      </c>
      <c r="BS269" s="11" cm="1">
        <f t="array" aca="1" ref="BS269" ca="1">_xlfn.PERCENTILE.INC((OFFSET(E269,0,1,1,COLUMNS(E269:BQ269)-1) - E269:BP269) / E269:BP269, 0.05) * SQRT(COUNT(E269:BQ269) - 1)</f>
        <v>-0.39526315789473643</v>
      </c>
      <c r="BT269" s="10" cm="1">
        <f t="array" aca="1" ref="BT269" ca="1">_xlfn.STDEV.P((E269:BP269 - OFFSET(E269:BP269,0,1)) / OFFSET(E269:BP269,0,1)) * SQRT(COUNT(E269:BQ269)-1)</f>
        <v>0.25427153211161851</v>
      </c>
      <c r="BU269" s="10" cm="1">
        <f t="array" ref="BU269">-(MAX(1 - (E269:BQ269 / _xlfn.SCAN(E269, E269:BQ269, _xlfn.LAMBDA(_xlpm.a,_xlpm.b, MAX(_xlpm.a, _xlpm.b))))))</f>
        <v>-0.28618421052631582</v>
      </c>
      <c r="BV269" s="12">
        <f t="shared" ca="1" si="9"/>
        <v>-0.7755516133954431</v>
      </c>
    </row>
    <row r="270" spans="1:74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246</v>
      </c>
      <c r="F270">
        <v>246.2</v>
      </c>
      <c r="G270">
        <v>236</v>
      </c>
      <c r="H270">
        <v>227</v>
      </c>
      <c r="I270">
        <v>227</v>
      </c>
      <c r="J270">
        <v>227</v>
      </c>
      <c r="K270">
        <v>233</v>
      </c>
      <c r="L270">
        <v>229.4</v>
      </c>
      <c r="M270">
        <v>226.8</v>
      </c>
      <c r="N270">
        <v>218.8</v>
      </c>
      <c r="O270">
        <v>202.8</v>
      </c>
      <c r="P270">
        <v>205</v>
      </c>
      <c r="Q270">
        <v>204.2</v>
      </c>
      <c r="R270">
        <v>204.8</v>
      </c>
      <c r="S270">
        <v>210</v>
      </c>
      <c r="T270">
        <v>211.6</v>
      </c>
      <c r="U270">
        <v>207.2</v>
      </c>
      <c r="V270">
        <v>207.8</v>
      </c>
      <c r="W270">
        <v>211.2</v>
      </c>
      <c r="X270">
        <v>215</v>
      </c>
      <c r="Y270">
        <v>215</v>
      </c>
      <c r="Z270">
        <v>219.4</v>
      </c>
      <c r="AA270">
        <v>221.4</v>
      </c>
      <c r="AB270">
        <v>225.4</v>
      </c>
      <c r="AC270">
        <v>228.6</v>
      </c>
      <c r="AD270">
        <v>233.2</v>
      </c>
      <c r="AE270">
        <v>229</v>
      </c>
      <c r="AF270">
        <v>233.8</v>
      </c>
      <c r="AG270">
        <v>235.2</v>
      </c>
      <c r="AH270">
        <v>236.8</v>
      </c>
      <c r="AI270">
        <v>230.8</v>
      </c>
      <c r="AJ270">
        <v>230.8</v>
      </c>
      <c r="AK270">
        <v>235.6</v>
      </c>
      <c r="AL270">
        <v>235.6</v>
      </c>
      <c r="AM270">
        <v>243.8</v>
      </c>
      <c r="AN270">
        <v>243.4</v>
      </c>
      <c r="AO270">
        <v>235.2</v>
      </c>
      <c r="AP270">
        <v>225.8</v>
      </c>
      <c r="AQ270">
        <v>236.4</v>
      </c>
      <c r="AR270">
        <v>247.4</v>
      </c>
      <c r="AS270">
        <v>247.4</v>
      </c>
      <c r="AT270">
        <v>243.8</v>
      </c>
      <c r="AU270">
        <v>247.4</v>
      </c>
      <c r="AV270">
        <v>241.6</v>
      </c>
      <c r="AW270">
        <v>246.6</v>
      </c>
      <c r="AX270">
        <v>248.2</v>
      </c>
      <c r="AY270">
        <v>248.2</v>
      </c>
      <c r="AZ270">
        <v>242.6</v>
      </c>
      <c r="BA270">
        <v>239.8</v>
      </c>
      <c r="BB270">
        <v>237.8</v>
      </c>
      <c r="BC270">
        <v>245.6</v>
      </c>
      <c r="BD270">
        <v>248.4</v>
      </c>
      <c r="BE270">
        <v>247.2</v>
      </c>
      <c r="BF270">
        <v>243.6</v>
      </c>
      <c r="BG270">
        <v>241.2</v>
      </c>
      <c r="BH270">
        <v>232.2</v>
      </c>
      <c r="BI270">
        <v>220.2</v>
      </c>
      <c r="BJ270">
        <v>220.6</v>
      </c>
      <c r="BK270">
        <v>222</v>
      </c>
      <c r="BL270">
        <v>221.8</v>
      </c>
      <c r="BM270">
        <v>226</v>
      </c>
      <c r="BN270">
        <v>223.2</v>
      </c>
      <c r="BO270">
        <v>222</v>
      </c>
      <c r="BP270">
        <v>227.4</v>
      </c>
      <c r="BQ270">
        <v>228.4</v>
      </c>
      <c r="BR270" s="10">
        <f t="shared" si="8"/>
        <v>-7.1544715447154447E-2</v>
      </c>
      <c r="BS270" s="11" cm="1">
        <f t="array" aca="1" ref="BS270" ca="1">_xlfn.PERCENTILE.INC((OFFSET(E270,0,1,1,COLUMNS(E270:BQ270)-1) - E270:BP270) / E270:BP270, 0.05) * SQRT(COUNT(E270:BQ270) - 1)</f>
        <v>-0.31753141934739931</v>
      </c>
      <c r="BT270" s="10" cm="1">
        <f t="array" aca="1" ref="BT270" ca="1">_xlfn.STDEV.P((E270:BP270 - OFFSET(E270:BP270,0,1)) / OFFSET(E270:BP270,0,1)) * SQRT(COUNT(E270:BQ270)-1)</f>
        <v>0.18558749247449685</v>
      </c>
      <c r="BU270" s="10" cm="1">
        <f t="array" ref="BU270">-(MAX(1 - (E270:BQ270 / _xlfn.SCAN(E270, E270:BQ270, _xlfn.LAMBDA(_xlpm.a,_xlpm.b, MAX(_xlpm.a, _xlpm.b))))))</f>
        <v>-0.17627944760357428</v>
      </c>
      <c r="BV270" s="12">
        <f t="shared" ca="1" si="9"/>
        <v>-0.56635847264832084</v>
      </c>
    </row>
    <row r="271" spans="1:74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2018</v>
      </c>
      <c r="F271">
        <v>2011</v>
      </c>
      <c r="G271">
        <v>2025</v>
      </c>
      <c r="H271">
        <v>2049</v>
      </c>
      <c r="I271">
        <v>2049</v>
      </c>
      <c r="J271">
        <v>2049</v>
      </c>
      <c r="K271">
        <v>2044</v>
      </c>
      <c r="L271">
        <v>2041</v>
      </c>
      <c r="M271">
        <v>2043</v>
      </c>
      <c r="N271">
        <v>2049</v>
      </c>
      <c r="O271">
        <v>2075</v>
      </c>
      <c r="P271">
        <v>2051</v>
      </c>
      <c r="Q271">
        <v>2038</v>
      </c>
      <c r="R271">
        <v>2057</v>
      </c>
      <c r="S271">
        <v>2076</v>
      </c>
      <c r="T271">
        <v>2074</v>
      </c>
      <c r="U271">
        <v>2092</v>
      </c>
      <c r="V271">
        <v>2096</v>
      </c>
      <c r="W271">
        <v>2076</v>
      </c>
      <c r="X271">
        <v>2097</v>
      </c>
      <c r="Y271">
        <v>2097</v>
      </c>
      <c r="Z271">
        <v>2088</v>
      </c>
      <c r="AA271">
        <v>2113</v>
      </c>
      <c r="AB271">
        <v>2100</v>
      </c>
      <c r="AC271">
        <v>2069</v>
      </c>
      <c r="AD271">
        <v>2069</v>
      </c>
      <c r="AE271">
        <v>2065</v>
      </c>
      <c r="AF271">
        <v>2091</v>
      </c>
      <c r="AG271">
        <v>2114</v>
      </c>
      <c r="AH271">
        <v>2157</v>
      </c>
      <c r="AI271">
        <v>2167</v>
      </c>
      <c r="AJ271">
        <v>2200</v>
      </c>
      <c r="AK271">
        <v>2214</v>
      </c>
      <c r="AL271">
        <v>2228</v>
      </c>
      <c r="AM271">
        <v>2235</v>
      </c>
      <c r="AN271">
        <v>2233</v>
      </c>
      <c r="AO271">
        <v>2213</v>
      </c>
      <c r="AP271">
        <v>2188</v>
      </c>
      <c r="AQ271">
        <v>2208</v>
      </c>
      <c r="AR271">
        <v>2216</v>
      </c>
      <c r="AS271">
        <v>2216</v>
      </c>
      <c r="AT271">
        <v>2206</v>
      </c>
      <c r="AU271">
        <v>2202</v>
      </c>
      <c r="AV271">
        <v>2214</v>
      </c>
      <c r="AW271">
        <v>2207</v>
      </c>
      <c r="AX271">
        <v>2201</v>
      </c>
      <c r="AY271">
        <v>2187</v>
      </c>
      <c r="AZ271">
        <v>2187</v>
      </c>
      <c r="BA271">
        <v>2176</v>
      </c>
      <c r="BB271">
        <v>2172</v>
      </c>
      <c r="BC271">
        <v>2186</v>
      </c>
      <c r="BD271">
        <v>2172</v>
      </c>
      <c r="BE271">
        <v>2180</v>
      </c>
      <c r="BF271">
        <v>2193</v>
      </c>
      <c r="BG271">
        <v>2176</v>
      </c>
      <c r="BH271">
        <v>2170</v>
      </c>
      <c r="BI271">
        <v>2190</v>
      </c>
      <c r="BJ271">
        <v>2175</v>
      </c>
      <c r="BK271">
        <v>2175</v>
      </c>
      <c r="BL271">
        <v>2182</v>
      </c>
      <c r="BM271">
        <v>2171</v>
      </c>
      <c r="BN271">
        <v>2208</v>
      </c>
      <c r="BO271">
        <v>2210</v>
      </c>
      <c r="BP271">
        <v>2193</v>
      </c>
      <c r="BQ271">
        <v>2202</v>
      </c>
      <c r="BR271" s="10">
        <f t="shared" si="8"/>
        <v>9.1179385530227947E-2</v>
      </c>
      <c r="BS271" s="11" cm="1">
        <f t="array" aca="1" ref="BS271" ca="1">_xlfn.PERCENTILE.INC((OFFSET(E271,0,1,1,COLUMNS(E271:BQ271)-1) - E271:BP271) / E271:BP271, 0.05) * SQRT(COUNT(E271:BQ271) - 1)</f>
        <v>-7.5633369000044443E-2</v>
      </c>
      <c r="BT271" s="10" cm="1">
        <f t="array" aca="1" ref="BT271" ca="1">_xlfn.STDEV.P((E271:BP271 - OFFSET(E271:BP271,0,1)) / OFFSET(E271:BP271,0,1)) * SQRT(COUNT(E271:BQ271)-1)</f>
        <v>5.9001156557323547E-2</v>
      </c>
      <c r="BU271" s="10" cm="1">
        <f t="array" ref="BU271">-(MAX(1 - (E271:BQ271 / _xlfn.SCAN(E271, E271:BQ271, _xlfn.LAMBDA(_xlpm.a,_xlpm.b, MAX(_xlpm.a, _xlpm.b))))))</f>
        <v>-2.9082774049216997E-2</v>
      </c>
      <c r="BV271" s="12">
        <f t="shared" ca="1" si="9"/>
        <v>0.97650716627762635</v>
      </c>
    </row>
    <row r="272" spans="1:74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37.08</v>
      </c>
      <c r="F272">
        <v>37</v>
      </c>
      <c r="G272">
        <v>36.340000000000003</v>
      </c>
      <c r="H272">
        <v>35.78</v>
      </c>
      <c r="I272">
        <v>35.78</v>
      </c>
      <c r="J272">
        <v>35.78</v>
      </c>
      <c r="K272">
        <v>35.72</v>
      </c>
      <c r="L272">
        <v>35.78</v>
      </c>
      <c r="M272">
        <v>36.68</v>
      </c>
      <c r="N272">
        <v>37.28</v>
      </c>
      <c r="O272">
        <v>33.74</v>
      </c>
      <c r="P272">
        <v>34.24</v>
      </c>
      <c r="Q272">
        <v>33.54</v>
      </c>
      <c r="R272">
        <v>33.26</v>
      </c>
      <c r="S272">
        <v>34.26</v>
      </c>
      <c r="T272">
        <v>34.6</v>
      </c>
      <c r="U272">
        <v>33.86</v>
      </c>
      <c r="V272">
        <v>33.94</v>
      </c>
      <c r="W272">
        <v>33.799999999999997</v>
      </c>
      <c r="X272">
        <v>34.74</v>
      </c>
      <c r="Y272">
        <v>34.74</v>
      </c>
      <c r="Z272">
        <v>33.42</v>
      </c>
      <c r="AA272">
        <v>32.5</v>
      </c>
      <c r="AB272">
        <v>32.46</v>
      </c>
      <c r="AC272">
        <v>33.340000000000003</v>
      </c>
      <c r="AD272">
        <v>33.340000000000003</v>
      </c>
      <c r="AE272">
        <v>34.32</v>
      </c>
      <c r="AF272">
        <v>32.979999999999997</v>
      </c>
      <c r="AG272">
        <v>32.1</v>
      </c>
      <c r="AH272">
        <v>33.22</v>
      </c>
      <c r="AI272">
        <v>31.12</v>
      </c>
      <c r="AJ272">
        <v>31.92</v>
      </c>
      <c r="AK272">
        <v>31.9</v>
      </c>
      <c r="AL272">
        <v>32.24</v>
      </c>
      <c r="AM272">
        <v>32.1</v>
      </c>
      <c r="AN272">
        <v>32.26</v>
      </c>
      <c r="AO272">
        <v>31.8</v>
      </c>
      <c r="AP272">
        <v>31.42</v>
      </c>
      <c r="AQ272">
        <v>32.46</v>
      </c>
      <c r="AR272">
        <v>32.840000000000003</v>
      </c>
      <c r="AS272">
        <v>32.840000000000003</v>
      </c>
      <c r="AT272">
        <v>32.880000000000003</v>
      </c>
      <c r="AU272">
        <v>33.44</v>
      </c>
      <c r="AV272">
        <v>34.479999999999997</v>
      </c>
      <c r="AW272">
        <v>34.92</v>
      </c>
      <c r="AX272">
        <v>34.08</v>
      </c>
      <c r="AY272">
        <v>33.1</v>
      </c>
      <c r="AZ272">
        <v>32.840000000000003</v>
      </c>
      <c r="BA272">
        <v>33.36</v>
      </c>
      <c r="BB272">
        <v>33.18</v>
      </c>
      <c r="BC272">
        <v>32.96</v>
      </c>
      <c r="BD272">
        <v>32.96</v>
      </c>
      <c r="BE272">
        <v>32.44</v>
      </c>
      <c r="BF272">
        <v>32.200000000000003</v>
      </c>
      <c r="BG272">
        <v>32</v>
      </c>
      <c r="BH272">
        <v>31.24</v>
      </c>
      <c r="BI272">
        <v>30.28</v>
      </c>
      <c r="BJ272">
        <v>29.98</v>
      </c>
      <c r="BK272">
        <v>29.2</v>
      </c>
      <c r="BL272">
        <v>28.46</v>
      </c>
      <c r="BM272">
        <v>27.92</v>
      </c>
      <c r="BN272">
        <v>27.14</v>
      </c>
      <c r="BO272">
        <v>27.44</v>
      </c>
      <c r="BP272">
        <v>28.32</v>
      </c>
      <c r="BQ272">
        <v>27.44</v>
      </c>
      <c r="BR272" s="10">
        <f t="shared" si="8"/>
        <v>-0.25997842502696866</v>
      </c>
      <c r="BS272" s="11" cm="1">
        <f t="array" aca="1" ref="BS272" ca="1">_xlfn.PERCENTILE.INC((OFFSET(E272,0,1,1,COLUMNS(E272:BQ272)-1) - E272:BP272) / E272:BP272, 0.05) * SQRT(COUNT(E272:BQ272) - 1)</f>
        <v>-0.29566464681947247</v>
      </c>
      <c r="BT272" s="10" cm="1">
        <f t="array" aca="1" ref="BT272" ca="1">_xlfn.STDEV.P((E272:BP272 - OFFSET(E272:BP272,0,1)) / OFFSET(E272:BP272,0,1)) * SQRT(COUNT(E272:BQ272)-1)</f>
        <v>0.19489597531012232</v>
      </c>
      <c r="BU272" s="10" cm="1">
        <f t="array" ref="BU272">-(MAX(1 - (E272:BQ272 / _xlfn.SCAN(E272, E272:BQ272, _xlfn.LAMBDA(_xlpm.a,_xlpm.b, MAX(_xlpm.a, _xlpm.b))))))</f>
        <v>-0.27199570815450647</v>
      </c>
      <c r="BV272" s="12">
        <f t="shared" ca="1" si="9"/>
        <v>-1.5061509499783716</v>
      </c>
    </row>
    <row r="273" spans="1:74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234</v>
      </c>
      <c r="F273">
        <v>230</v>
      </c>
      <c r="G273">
        <v>244</v>
      </c>
      <c r="H273">
        <v>240</v>
      </c>
      <c r="I273">
        <v>240</v>
      </c>
      <c r="J273">
        <v>240</v>
      </c>
      <c r="K273">
        <v>230</v>
      </c>
      <c r="L273">
        <v>229</v>
      </c>
      <c r="M273">
        <v>229</v>
      </c>
      <c r="N273">
        <v>222</v>
      </c>
      <c r="O273">
        <v>222</v>
      </c>
      <c r="P273">
        <v>229</v>
      </c>
      <c r="Q273">
        <v>230</v>
      </c>
      <c r="R273">
        <v>214</v>
      </c>
      <c r="S273">
        <v>223</v>
      </c>
      <c r="T273">
        <v>212</v>
      </c>
      <c r="U273">
        <v>212</v>
      </c>
      <c r="V273">
        <v>212</v>
      </c>
      <c r="W273">
        <v>212</v>
      </c>
      <c r="X273">
        <v>212</v>
      </c>
      <c r="Y273">
        <v>212</v>
      </c>
      <c r="Z273">
        <v>212</v>
      </c>
      <c r="AA273">
        <v>212</v>
      </c>
      <c r="AB273">
        <v>212</v>
      </c>
      <c r="AC273">
        <v>212</v>
      </c>
      <c r="AD273">
        <v>212</v>
      </c>
      <c r="AE273">
        <v>212</v>
      </c>
      <c r="AF273">
        <v>207</v>
      </c>
      <c r="AG273">
        <v>204</v>
      </c>
      <c r="AH273">
        <v>209</v>
      </c>
      <c r="AI273">
        <v>208</v>
      </c>
      <c r="AJ273">
        <v>204</v>
      </c>
      <c r="AK273">
        <v>203</v>
      </c>
      <c r="AL273">
        <v>195</v>
      </c>
      <c r="AM273">
        <v>190.5</v>
      </c>
      <c r="AN273">
        <v>191.5</v>
      </c>
      <c r="AO273">
        <v>191.5</v>
      </c>
      <c r="AP273">
        <v>191.5</v>
      </c>
      <c r="AQ273">
        <v>191.5</v>
      </c>
      <c r="AR273">
        <v>191.5</v>
      </c>
      <c r="AS273">
        <v>191.5</v>
      </c>
      <c r="AT273">
        <v>191.5</v>
      </c>
      <c r="AU273">
        <v>191.5</v>
      </c>
      <c r="AV273">
        <v>191.5</v>
      </c>
      <c r="AW273">
        <v>191.5</v>
      </c>
      <c r="AX273">
        <v>191.5</v>
      </c>
      <c r="AY273">
        <v>191.5</v>
      </c>
      <c r="AZ273">
        <v>191.5</v>
      </c>
      <c r="BA273">
        <v>191.5</v>
      </c>
      <c r="BB273">
        <v>193</v>
      </c>
      <c r="BC273">
        <v>196</v>
      </c>
      <c r="BD273">
        <v>193</v>
      </c>
      <c r="BE273">
        <v>192</v>
      </c>
      <c r="BF273">
        <v>191.5</v>
      </c>
      <c r="BG273">
        <v>191.5</v>
      </c>
      <c r="BH273">
        <v>191.5</v>
      </c>
      <c r="BI273">
        <v>191.5</v>
      </c>
      <c r="BJ273">
        <v>191.5</v>
      </c>
      <c r="BK273">
        <v>191.5</v>
      </c>
      <c r="BL273">
        <v>184.5</v>
      </c>
      <c r="BM273">
        <v>189.5</v>
      </c>
      <c r="BN273">
        <v>183.5</v>
      </c>
      <c r="BO273">
        <v>183.5</v>
      </c>
      <c r="BP273">
        <v>183.5</v>
      </c>
      <c r="BQ273">
        <v>183.5</v>
      </c>
      <c r="BR273" s="10">
        <f t="shared" si="8"/>
        <v>-0.21581196581196582</v>
      </c>
      <c r="BS273" s="11" cm="1">
        <f t="array" aca="1" ref="BS273" ca="1">_xlfn.PERCENTILE.INC((OFFSET(E273,0,1,1,COLUMNS(E273:BQ273)-1) - E273:BP273) / E273:BP273, 0.05) * SQRT(COUNT(E273:BQ273) - 1)</f>
        <v>-0.31184452533151552</v>
      </c>
      <c r="BT273" s="10" cm="1">
        <f t="array" aca="1" ref="BT273" ca="1">_xlfn.STDEV.P((E273:BP273 - OFFSET(E273:BP273,0,1)) / OFFSET(E273:BP273,0,1)) * SQRT(COUNT(E273:BQ273)-1)</f>
        <v>0.15641688400684434</v>
      </c>
      <c r="BU273" s="10" cm="1">
        <f t="array" ref="BU273">-(MAX(1 - (E273:BQ273 / _xlfn.SCAN(E273, E273:BQ273, _xlfn.LAMBDA(_xlpm.a,_xlpm.b, MAX(_xlpm.a, _xlpm.b))))))</f>
        <v>-0.24795081967213117</v>
      </c>
      <c r="BV273" s="12">
        <f t="shared" ca="1" si="9"/>
        <v>-1.5943055043494359</v>
      </c>
    </row>
    <row r="274" spans="1:74" x14ac:dyDescent="0.45">
      <c r="A274" s="2" t="s">
        <v>566</v>
      </c>
      <c r="B274" t="s">
        <v>567</v>
      </c>
      <c r="C274" t="s">
        <v>25</v>
      </c>
      <c r="D274" t="s">
        <v>8</v>
      </c>
      <c r="E274">
        <v>11.295</v>
      </c>
      <c r="F274">
        <v>11.27</v>
      </c>
      <c r="G274">
        <v>11.395</v>
      </c>
      <c r="H274">
        <v>11.515000000000001</v>
      </c>
      <c r="I274">
        <v>11.515000000000001</v>
      </c>
      <c r="J274">
        <v>11.515000000000001</v>
      </c>
      <c r="K274">
        <v>11.494999999999999</v>
      </c>
      <c r="L274">
        <v>11.48</v>
      </c>
      <c r="M274">
        <v>11.475</v>
      </c>
      <c r="N274">
        <v>11.525</v>
      </c>
      <c r="O274">
        <v>11.555</v>
      </c>
      <c r="P274">
        <v>11.59</v>
      </c>
      <c r="Q274">
        <v>11.62</v>
      </c>
      <c r="R274">
        <v>11.645</v>
      </c>
      <c r="S274">
        <v>11.805</v>
      </c>
      <c r="T274">
        <v>11.79</v>
      </c>
      <c r="U274">
        <v>11.885</v>
      </c>
      <c r="V274">
        <v>11.815</v>
      </c>
      <c r="W274">
        <v>11.85</v>
      </c>
      <c r="X274">
        <v>11.68</v>
      </c>
      <c r="Y274">
        <v>11.68</v>
      </c>
      <c r="Z274">
        <v>11.99</v>
      </c>
      <c r="AA274">
        <v>12.164999999999999</v>
      </c>
      <c r="AB274">
        <v>12.125</v>
      </c>
      <c r="AC274">
        <v>12.29</v>
      </c>
      <c r="AD274">
        <v>12.33</v>
      </c>
      <c r="AE274">
        <v>12.1</v>
      </c>
      <c r="AF274">
        <v>12.1</v>
      </c>
      <c r="AG274">
        <v>12.234999999999999</v>
      </c>
      <c r="AH274">
        <v>12.28</v>
      </c>
      <c r="AI274">
        <v>12.29</v>
      </c>
      <c r="AJ274">
        <v>12.39</v>
      </c>
      <c r="AK274">
        <v>12.14</v>
      </c>
      <c r="AL274">
        <v>12.17</v>
      </c>
      <c r="AM274">
        <v>12.26</v>
      </c>
      <c r="AN274">
        <v>12.435</v>
      </c>
      <c r="AO274">
        <v>12.335000000000001</v>
      </c>
      <c r="AP274">
        <v>12.26</v>
      </c>
      <c r="AQ274">
        <v>12.22</v>
      </c>
      <c r="AR274">
        <v>12.25</v>
      </c>
      <c r="AS274">
        <v>12.28</v>
      </c>
      <c r="AT274">
        <v>12.16</v>
      </c>
      <c r="AU274">
        <v>12.21</v>
      </c>
      <c r="AV274">
        <v>12.46</v>
      </c>
      <c r="AW274">
        <v>12.445</v>
      </c>
      <c r="AX274">
        <v>12.44</v>
      </c>
      <c r="AY274">
        <v>12.7</v>
      </c>
      <c r="AZ274">
        <v>12.645</v>
      </c>
      <c r="BA274">
        <v>12.805</v>
      </c>
      <c r="BB274">
        <v>12.645</v>
      </c>
      <c r="BC274">
        <v>12.8</v>
      </c>
      <c r="BD274">
        <v>12.9</v>
      </c>
      <c r="BE274">
        <v>12.85</v>
      </c>
      <c r="BF274">
        <v>12.86</v>
      </c>
      <c r="BG274">
        <v>12.85</v>
      </c>
      <c r="BH274">
        <v>12.7</v>
      </c>
      <c r="BI274">
        <v>12.494999999999999</v>
      </c>
      <c r="BJ274">
        <v>12.335000000000001</v>
      </c>
      <c r="BK274">
        <v>12.285</v>
      </c>
      <c r="BL274">
        <v>12.295</v>
      </c>
      <c r="BM274">
        <v>12.175000000000001</v>
      </c>
      <c r="BN274">
        <v>12.195</v>
      </c>
      <c r="BO274">
        <v>12.48</v>
      </c>
      <c r="BP274">
        <v>12.505000000000001</v>
      </c>
      <c r="BQ274">
        <v>12.69</v>
      </c>
      <c r="BR274" s="10">
        <f t="shared" si="8"/>
        <v>0.12350597609561749</v>
      </c>
      <c r="BS274" s="11" cm="1">
        <f t="array" aca="1" ref="BS274" ca="1">_xlfn.PERCENTILE.INC((OFFSET(E274,0,1,1,COLUMNS(E274:BQ274)-1) - E274:BP274) / E274:BP274, 0.05) * SQRT(COUNT(E274:BQ274) - 1)</f>
        <v>-0.11291888907461699</v>
      </c>
      <c r="BT274" s="10" cm="1">
        <f t="array" aca="1" ref="BT274" ca="1">_xlfn.STDEV.P((E274:BP274 - OFFSET(E274:BP274,0,1)) / OFFSET(E274:BP274,0,1)) * SQRT(COUNT(E274:BQ274)-1)</f>
        <v>7.7225870217126291E-2</v>
      </c>
      <c r="BU274" s="10" cm="1">
        <f t="array" ref="BU274">-(MAX(1 - (E274:BQ274 / _xlfn.SCAN(E274, E274:BQ274, _xlfn.LAMBDA(_xlpm.a,_xlpm.b, MAX(_xlpm.a, _xlpm.b))))))</f>
        <v>-5.6201550387596888E-2</v>
      </c>
      <c r="BV274" s="12">
        <f t="shared" ca="1" si="9"/>
        <v>1.1646569020123247</v>
      </c>
    </row>
    <row r="275" spans="1:74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16.5</v>
      </c>
      <c r="F275">
        <v>16.18</v>
      </c>
      <c r="G275">
        <v>16.28</v>
      </c>
      <c r="H275">
        <v>16.21</v>
      </c>
      <c r="I275">
        <v>16.21</v>
      </c>
      <c r="J275">
        <v>16.21</v>
      </c>
      <c r="K275">
        <v>16.02</v>
      </c>
      <c r="L275">
        <v>16.29</v>
      </c>
      <c r="M275">
        <v>16.440000000000001</v>
      </c>
      <c r="N275">
        <v>16.41</v>
      </c>
      <c r="O275">
        <v>17</v>
      </c>
      <c r="P275">
        <v>16.84</v>
      </c>
      <c r="Q275">
        <v>16.899999999999999</v>
      </c>
      <c r="R275">
        <v>17.57</v>
      </c>
      <c r="S275">
        <v>17.13</v>
      </c>
      <c r="T275">
        <v>16.91</v>
      </c>
      <c r="U275">
        <v>16.690000000000001</v>
      </c>
      <c r="V275">
        <v>16.95</v>
      </c>
      <c r="W275">
        <v>17.32</v>
      </c>
      <c r="X275">
        <v>17.440000000000001</v>
      </c>
      <c r="Y275">
        <v>17.440000000000001</v>
      </c>
      <c r="Z275">
        <v>17.91</v>
      </c>
      <c r="AA275">
        <v>17.91</v>
      </c>
      <c r="AB275">
        <v>17.52</v>
      </c>
      <c r="AC275">
        <v>17.95</v>
      </c>
      <c r="AD275">
        <v>17.8</v>
      </c>
      <c r="AE275">
        <v>17.66</v>
      </c>
      <c r="AF275">
        <v>18.11</v>
      </c>
      <c r="AG275">
        <v>17.579999999999998</v>
      </c>
      <c r="AH275">
        <v>17.75</v>
      </c>
      <c r="AI275">
        <v>17.72</v>
      </c>
      <c r="AJ275">
        <v>18.12</v>
      </c>
      <c r="AK275">
        <v>17.18</v>
      </c>
      <c r="AL275">
        <v>17.07</v>
      </c>
      <c r="AM275">
        <v>17.37</v>
      </c>
      <c r="AN275">
        <v>17.46</v>
      </c>
      <c r="AO275">
        <v>17.559999999999999</v>
      </c>
      <c r="AP275">
        <v>16.77</v>
      </c>
      <c r="AQ275">
        <v>16.55</v>
      </c>
      <c r="AR275">
        <v>16.64</v>
      </c>
      <c r="AS275">
        <v>16.649999999999999</v>
      </c>
      <c r="AT275">
        <v>16.45</v>
      </c>
      <c r="AU275">
        <v>15.44</v>
      </c>
      <c r="AV275">
        <v>15.64</v>
      </c>
      <c r="AW275">
        <v>15.97</v>
      </c>
      <c r="AX275">
        <v>16.829999999999998</v>
      </c>
      <c r="AY275">
        <v>16.93</v>
      </c>
      <c r="AZ275">
        <v>16.53</v>
      </c>
      <c r="BA275">
        <v>16.53</v>
      </c>
      <c r="BB275">
        <v>16.510000000000002</v>
      </c>
      <c r="BC275">
        <v>16.39</v>
      </c>
      <c r="BD275">
        <v>16.32</v>
      </c>
      <c r="BE275">
        <v>17.04</v>
      </c>
      <c r="BF275">
        <v>17.14</v>
      </c>
      <c r="BG275">
        <v>17.04</v>
      </c>
      <c r="BH275">
        <v>17.16</v>
      </c>
      <c r="BI275">
        <v>17.010000000000002</v>
      </c>
      <c r="BJ275">
        <v>16.55</v>
      </c>
      <c r="BK275">
        <v>16.71</v>
      </c>
      <c r="BL275">
        <v>16.350000000000001</v>
      </c>
      <c r="BM275">
        <v>16.690000000000001</v>
      </c>
      <c r="BN275">
        <v>16.54</v>
      </c>
      <c r="BO275">
        <v>16.760000000000002</v>
      </c>
      <c r="BP275">
        <v>16.670000000000002</v>
      </c>
      <c r="BQ275">
        <v>16.510000000000002</v>
      </c>
      <c r="BR275" s="10">
        <f t="shared" si="8"/>
        <v>6.0606060606070082E-4</v>
      </c>
      <c r="BS275" s="11" cm="1">
        <f t="array" aca="1" ref="BS275" ca="1">_xlfn.PERCENTILE.INC((OFFSET(E275,0,1,1,COLUMNS(E275:BQ275)-1) - E275:BP275) / E275:BP275, 0.05) * SQRT(COUNT(E275:BQ275) - 1)</f>
        <v>-0.23145757311043574</v>
      </c>
      <c r="BT275" s="10" cm="1">
        <f t="array" aca="1" ref="BT275" ca="1">_xlfn.STDEV.P((E275:BP275 - OFFSET(E275:BP275,0,1)) / OFFSET(E275:BP275,0,1)) * SQRT(COUNT(E275:BQ275)-1)</f>
        <v>0.1664716315418166</v>
      </c>
      <c r="BU275" s="10" cm="1">
        <f t="array" ref="BU275">-(MAX(1 - (E275:BQ275 / _xlfn.SCAN(E275, E275:BQ275, _xlfn.LAMBDA(_xlpm.a,_xlpm.b, MAX(_xlpm.a, _xlpm.b))))))</f>
        <v>-0.14790286975717448</v>
      </c>
      <c r="BV275" s="12">
        <f t="shared" ca="1" si="9"/>
        <v>-0.19798131622800685</v>
      </c>
    </row>
    <row r="276" spans="1:74" x14ac:dyDescent="0.45">
      <c r="A276" s="2" t="s">
        <v>570</v>
      </c>
      <c r="B276" t="s">
        <v>571</v>
      </c>
      <c r="C276" t="s">
        <v>7</v>
      </c>
      <c r="D276" t="s">
        <v>29</v>
      </c>
      <c r="E276">
        <v>6442</v>
      </c>
      <c r="F276">
        <v>6386</v>
      </c>
      <c r="G276">
        <v>6356</v>
      </c>
      <c r="H276">
        <v>6554</v>
      </c>
      <c r="I276">
        <v>6554</v>
      </c>
      <c r="J276">
        <v>6554</v>
      </c>
      <c r="K276">
        <v>6636</v>
      </c>
      <c r="L276">
        <v>6750</v>
      </c>
      <c r="M276">
        <v>6792</v>
      </c>
      <c r="N276">
        <v>6832</v>
      </c>
      <c r="O276">
        <v>6858</v>
      </c>
      <c r="P276">
        <v>6938</v>
      </c>
      <c r="Q276">
        <v>6890</v>
      </c>
      <c r="R276">
        <v>7018</v>
      </c>
      <c r="S276">
        <v>7044</v>
      </c>
      <c r="T276">
        <v>7096</v>
      </c>
      <c r="U276">
        <v>7058</v>
      </c>
      <c r="V276">
        <v>6924</v>
      </c>
      <c r="W276">
        <v>6884</v>
      </c>
      <c r="X276">
        <v>6980</v>
      </c>
      <c r="Y276">
        <v>6980</v>
      </c>
      <c r="Z276">
        <v>6938</v>
      </c>
      <c r="AA276">
        <v>6734</v>
      </c>
      <c r="AB276">
        <v>6796</v>
      </c>
      <c r="AC276">
        <v>6844</v>
      </c>
      <c r="AD276">
        <v>6844</v>
      </c>
      <c r="AE276">
        <v>6734</v>
      </c>
      <c r="AF276">
        <v>6782</v>
      </c>
      <c r="AG276">
        <v>6852</v>
      </c>
      <c r="AH276">
        <v>6794</v>
      </c>
      <c r="AI276">
        <v>6786</v>
      </c>
      <c r="AJ276">
        <v>6680</v>
      </c>
      <c r="AK276">
        <v>6342</v>
      </c>
      <c r="AL276">
        <v>6332</v>
      </c>
      <c r="AM276">
        <v>6318</v>
      </c>
      <c r="AN276">
        <v>6372</v>
      </c>
      <c r="AO276">
        <v>6294</v>
      </c>
      <c r="AP276">
        <v>6224</v>
      </c>
      <c r="AQ276">
        <v>6196</v>
      </c>
      <c r="AR276">
        <v>6238</v>
      </c>
      <c r="AS276">
        <v>6238</v>
      </c>
      <c r="AT276">
        <v>6108</v>
      </c>
      <c r="AU276">
        <v>6100</v>
      </c>
      <c r="AV276">
        <v>6140</v>
      </c>
      <c r="AW276">
        <v>6230</v>
      </c>
      <c r="AX276">
        <v>6212</v>
      </c>
      <c r="AY276">
        <v>6240</v>
      </c>
      <c r="AZ276">
        <v>6118</v>
      </c>
      <c r="BA276">
        <v>6024</v>
      </c>
      <c r="BB276">
        <v>5274</v>
      </c>
      <c r="BC276">
        <v>5442</v>
      </c>
      <c r="BD276">
        <v>5486</v>
      </c>
      <c r="BE276">
        <v>5526</v>
      </c>
      <c r="BF276">
        <v>5520</v>
      </c>
      <c r="BG276">
        <v>5530</v>
      </c>
      <c r="BH276">
        <v>5370</v>
      </c>
      <c r="BI276">
        <v>5304</v>
      </c>
      <c r="BJ276">
        <v>5318</v>
      </c>
      <c r="BK276">
        <v>5452</v>
      </c>
      <c r="BL276">
        <v>5564</v>
      </c>
      <c r="BM276">
        <v>5580</v>
      </c>
      <c r="BN276">
        <v>5456</v>
      </c>
      <c r="BO276">
        <v>5566</v>
      </c>
      <c r="BP276">
        <v>5490</v>
      </c>
      <c r="BQ276">
        <v>5626</v>
      </c>
      <c r="BR276" s="10">
        <f t="shared" si="8"/>
        <v>-0.12666873641726173</v>
      </c>
      <c r="BS276" s="11" cm="1">
        <f t="array" aca="1" ref="BS276" ca="1">_xlfn.PERCENTILE.INC((OFFSET(E276,0,1,1,COLUMNS(E276:BQ276)-1) - E276:BP276) / E276:BP276, 0.05) * SQRT(COUNT(E276:BQ276) - 1)</f>
        <v>-0.2234116937914406</v>
      </c>
      <c r="BT276" s="10" cm="1">
        <f t="array" aca="1" ref="BT276" ca="1">_xlfn.STDEV.P((E276:BP276 - OFFSET(E276:BP276,0,1)) / OFFSET(E276:BP276,0,1)) * SQRT(COUNT(E276:BQ276)-1)</f>
        <v>0.18413979445258058</v>
      </c>
      <c r="BU276" s="10" cm="1">
        <f t="array" ref="BU276">-(MAX(1 - (E276:BQ276 / _xlfn.SCAN(E276, E276:BQ276, _xlfn.LAMBDA(_xlpm.a,_xlpm.b, MAX(_xlpm.a, _xlpm.b))))))</f>
        <v>-0.25676437429537768</v>
      </c>
      <c r="BV276" s="12">
        <f t="shared" ca="1" si="9"/>
        <v>-0.87017078642312728</v>
      </c>
    </row>
    <row r="277" spans="1:74" x14ac:dyDescent="0.45">
      <c r="A277" s="2" t="s">
        <v>572</v>
      </c>
      <c r="B277" t="s">
        <v>573</v>
      </c>
      <c r="C277" t="s">
        <v>37</v>
      </c>
      <c r="D277" t="s">
        <v>8</v>
      </c>
      <c r="E277">
        <v>17.93</v>
      </c>
      <c r="F277">
        <v>17.948</v>
      </c>
      <c r="G277">
        <v>17.739999999999998</v>
      </c>
      <c r="H277">
        <v>18.238</v>
      </c>
      <c r="I277">
        <v>18.238</v>
      </c>
      <c r="J277">
        <v>18.238</v>
      </c>
      <c r="K277">
        <v>18.36</v>
      </c>
      <c r="L277">
        <v>18.84</v>
      </c>
      <c r="M277">
        <v>18.82</v>
      </c>
      <c r="N277">
        <v>19.37</v>
      </c>
      <c r="O277">
        <v>19.027999999999999</v>
      </c>
      <c r="P277">
        <v>19.45</v>
      </c>
      <c r="Q277">
        <v>19.783999999999999</v>
      </c>
      <c r="R277">
        <v>19.434000000000001</v>
      </c>
      <c r="S277">
        <v>19.527999999999999</v>
      </c>
      <c r="T277">
        <v>18.864000000000001</v>
      </c>
      <c r="U277">
        <v>18.353999999999999</v>
      </c>
      <c r="V277">
        <v>18</v>
      </c>
      <c r="W277">
        <v>18.638000000000002</v>
      </c>
      <c r="X277">
        <v>17.940000000000001</v>
      </c>
      <c r="Y277">
        <v>17.940000000000001</v>
      </c>
      <c r="Z277">
        <v>17.626000000000001</v>
      </c>
      <c r="AA277">
        <v>18.288</v>
      </c>
      <c r="AB277">
        <v>18.058</v>
      </c>
      <c r="AC277">
        <v>18.940000000000001</v>
      </c>
      <c r="AD277">
        <v>18.98</v>
      </c>
      <c r="AE277">
        <v>19.062000000000001</v>
      </c>
      <c r="AF277">
        <v>18.802</v>
      </c>
      <c r="AG277">
        <v>18.866</v>
      </c>
      <c r="AH277">
        <v>18.872</v>
      </c>
      <c r="AI277">
        <v>18.77</v>
      </c>
      <c r="AJ277">
        <v>18.866</v>
      </c>
      <c r="AK277">
        <v>18.936</v>
      </c>
      <c r="AL277">
        <v>19.047999999999998</v>
      </c>
      <c r="AM277">
        <v>19.010000000000002</v>
      </c>
      <c r="AN277">
        <v>19.102</v>
      </c>
      <c r="AO277">
        <v>19.126000000000001</v>
      </c>
      <c r="AP277">
        <v>18.324000000000002</v>
      </c>
      <c r="AQ277">
        <v>18.686</v>
      </c>
      <c r="AR277">
        <v>18.707999999999998</v>
      </c>
      <c r="AS277">
        <v>18.664000000000001</v>
      </c>
      <c r="AT277">
        <v>18.574000000000002</v>
      </c>
      <c r="AU277">
        <v>17.914000000000001</v>
      </c>
      <c r="AV277">
        <v>18.731999999999999</v>
      </c>
      <c r="AW277">
        <v>18.858000000000001</v>
      </c>
      <c r="AX277">
        <v>18.417999999999999</v>
      </c>
      <c r="AY277">
        <v>18.7</v>
      </c>
      <c r="AZ277">
        <v>18.481999999999999</v>
      </c>
      <c r="BA277">
        <v>18.658000000000001</v>
      </c>
      <c r="BB277">
        <v>18.350000000000001</v>
      </c>
      <c r="BC277">
        <v>18.510000000000002</v>
      </c>
      <c r="BD277">
        <v>18.515999999999998</v>
      </c>
      <c r="BE277">
        <v>19.122</v>
      </c>
      <c r="BF277">
        <v>18.846</v>
      </c>
      <c r="BG277">
        <v>19.257999999999999</v>
      </c>
      <c r="BH277">
        <v>19.696000000000002</v>
      </c>
      <c r="BI277">
        <v>19.899999999999999</v>
      </c>
      <c r="BJ277">
        <v>20.55</v>
      </c>
      <c r="BK277">
        <v>20.254999999999999</v>
      </c>
      <c r="BL277">
        <v>20.145</v>
      </c>
      <c r="BM277">
        <v>20.29</v>
      </c>
      <c r="BN277">
        <v>20.58</v>
      </c>
      <c r="BO277">
        <v>20.57</v>
      </c>
      <c r="BP277">
        <v>21.12</v>
      </c>
      <c r="BQ277">
        <v>21.265000000000001</v>
      </c>
      <c r="BR277" s="10">
        <f t="shared" si="8"/>
        <v>0.18600111544896827</v>
      </c>
      <c r="BS277" s="11" cm="1">
        <f t="array" aca="1" ref="BS277" ca="1">_xlfn.PERCENTILE.INC((OFFSET(E277,0,1,1,COLUMNS(E277:BQ277)-1) - E277:BP277) / E277:BP277, 0.05) * SQRT(COUNT(E277:BQ277) - 1)</f>
        <v>-0.2636594625528888</v>
      </c>
      <c r="BT277" s="10" cm="1">
        <f t="array" aca="1" ref="BT277" ca="1">_xlfn.STDEV.P((E277:BP277 - OFFSET(E277:BP277,0,1)) / OFFSET(E277:BP277,0,1)) * SQRT(COUNT(E277:BQ277)-1)</f>
        <v>0.15596939489086717</v>
      </c>
      <c r="BU277" s="10" cm="1">
        <f t="array" ref="BU277">-(MAX(1 - (E277:BQ277 / _xlfn.SCAN(E277, E277:BQ277, _xlfn.LAMBDA(_xlpm.a,_xlpm.b, MAX(_xlpm.a, _xlpm.b))))))</f>
        <v>-0.10907804286291944</v>
      </c>
      <c r="BV277" s="12">
        <f t="shared" ca="1" si="9"/>
        <v>0.97735060280445385</v>
      </c>
    </row>
    <row r="278" spans="1:74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15.62</v>
      </c>
      <c r="F278">
        <v>15.34</v>
      </c>
      <c r="G278">
        <v>14.86</v>
      </c>
      <c r="H278">
        <v>14.9</v>
      </c>
      <c r="I278">
        <v>14.9</v>
      </c>
      <c r="J278">
        <v>14.9</v>
      </c>
      <c r="K278">
        <v>14.96</v>
      </c>
      <c r="L278">
        <v>14.84</v>
      </c>
      <c r="M278">
        <v>14.76</v>
      </c>
      <c r="N278">
        <v>15.02</v>
      </c>
      <c r="O278">
        <v>14.98</v>
      </c>
      <c r="P278">
        <v>15</v>
      </c>
      <c r="Q278">
        <v>14.88</v>
      </c>
      <c r="R278">
        <v>14.82</v>
      </c>
      <c r="S278">
        <v>14.7</v>
      </c>
      <c r="T278">
        <v>14.7</v>
      </c>
      <c r="U278">
        <v>14.66</v>
      </c>
      <c r="V278">
        <v>14.5</v>
      </c>
      <c r="W278">
        <v>14.5</v>
      </c>
      <c r="X278">
        <v>14.88</v>
      </c>
      <c r="Y278">
        <v>14.88</v>
      </c>
      <c r="Z278">
        <v>14.22</v>
      </c>
      <c r="AA278">
        <v>14.16</v>
      </c>
      <c r="AB278">
        <v>14.28</v>
      </c>
      <c r="AC278">
        <v>14.44</v>
      </c>
      <c r="AD278">
        <v>14.72</v>
      </c>
      <c r="AE278">
        <v>14.7</v>
      </c>
      <c r="AF278">
        <v>14.6</v>
      </c>
      <c r="AG278">
        <v>14.76</v>
      </c>
      <c r="AH278">
        <v>14.36</v>
      </c>
      <c r="AI278">
        <v>14.42</v>
      </c>
      <c r="AJ278">
        <v>14.3</v>
      </c>
      <c r="AK278">
        <v>14.42</v>
      </c>
      <c r="AL278">
        <v>14.44</v>
      </c>
      <c r="AM278">
        <v>14.42</v>
      </c>
      <c r="AN278">
        <v>14.3</v>
      </c>
      <c r="AO278">
        <v>14.42</v>
      </c>
      <c r="AP278">
        <v>12.86</v>
      </c>
      <c r="AQ278">
        <v>12.4</v>
      </c>
      <c r="AR278">
        <v>12.4</v>
      </c>
      <c r="AS278">
        <v>12.46</v>
      </c>
      <c r="AT278">
        <v>12.46</v>
      </c>
      <c r="AU278">
        <v>12.36</v>
      </c>
      <c r="AV278">
        <v>12.28</v>
      </c>
      <c r="AW278">
        <v>12.72</v>
      </c>
      <c r="AX278">
        <v>12.72</v>
      </c>
      <c r="AY278">
        <v>12.74</v>
      </c>
      <c r="AZ278">
        <v>12.62</v>
      </c>
      <c r="BA278">
        <v>12.4</v>
      </c>
      <c r="BB278">
        <v>12.2</v>
      </c>
      <c r="BC278">
        <v>12.4</v>
      </c>
      <c r="BD278">
        <v>12.28</v>
      </c>
      <c r="BE278">
        <v>12.2</v>
      </c>
      <c r="BF278">
        <v>12.08</v>
      </c>
      <c r="BG278">
        <v>11.94</v>
      </c>
      <c r="BH278">
        <v>11.72</v>
      </c>
      <c r="BI278">
        <v>11.58</v>
      </c>
      <c r="BJ278">
        <v>11.48</v>
      </c>
      <c r="BK278">
        <v>11.26</v>
      </c>
      <c r="BL278">
        <v>11.2</v>
      </c>
      <c r="BM278">
        <v>10.98</v>
      </c>
      <c r="BN278">
        <v>10.78</v>
      </c>
      <c r="BO278">
        <v>11</v>
      </c>
      <c r="BP278">
        <v>10.94</v>
      </c>
      <c r="BQ278">
        <v>11.08</v>
      </c>
      <c r="BR278" s="10">
        <f t="shared" si="8"/>
        <v>-0.29065300896286805</v>
      </c>
      <c r="BS278" s="11" cm="1">
        <f t="array" aca="1" ref="BS278" ca="1">_xlfn.PERCENTILE.INC((OFFSET(E278,0,1,1,COLUMNS(E278:BQ278)-1) - E278:BP278) / E278:BP278, 0.05) * SQRT(COUNT(E278:BQ278) - 1)</f>
        <v>-0.24529737865827181</v>
      </c>
      <c r="BT278" s="10" cm="1">
        <f t="array" aca="1" ref="BT278" ca="1">_xlfn.STDEV.P((E278:BP278 - OFFSET(E278:BP278,0,1)) / OFFSET(E278:BP278,0,1)) * SQRT(COUNT(E278:BQ278)-1)</f>
        <v>0.16051564350087269</v>
      </c>
      <c r="BU278" s="10" cm="1">
        <f t="array" ref="BU278">-(MAX(1 - (E278:BQ278 / _xlfn.SCAN(E278, E278:BQ278, _xlfn.LAMBDA(_xlpm.a,_xlpm.b, MAX(_xlpm.a, _xlpm.b))))))</f>
        <v>-0.3098591549295775</v>
      </c>
      <c r="BV278" s="12">
        <f t="shared" ca="1" si="9"/>
        <v>-2.0198488771870928</v>
      </c>
    </row>
    <row r="279" spans="1:74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89.8</v>
      </c>
      <c r="F279">
        <v>89.3</v>
      </c>
      <c r="G279">
        <v>87.7</v>
      </c>
      <c r="H279">
        <v>86.9</v>
      </c>
      <c r="I279">
        <v>86.9</v>
      </c>
      <c r="J279">
        <v>86.9</v>
      </c>
      <c r="K279">
        <v>88.8</v>
      </c>
      <c r="L279">
        <v>87.7</v>
      </c>
      <c r="M279">
        <v>89</v>
      </c>
      <c r="N279">
        <v>89.4</v>
      </c>
      <c r="O279">
        <v>90.1</v>
      </c>
      <c r="P279">
        <v>92.4</v>
      </c>
      <c r="Q279">
        <v>95.1</v>
      </c>
      <c r="R279">
        <v>91.8</v>
      </c>
      <c r="S279">
        <v>90.2</v>
      </c>
      <c r="T279">
        <v>90.5</v>
      </c>
      <c r="U279">
        <v>90</v>
      </c>
      <c r="V279">
        <v>89.4</v>
      </c>
      <c r="W279">
        <v>89.6</v>
      </c>
      <c r="X279">
        <v>90.6</v>
      </c>
      <c r="Y279">
        <v>90.6</v>
      </c>
      <c r="Z279">
        <v>92.1</v>
      </c>
      <c r="AA279">
        <v>91</v>
      </c>
      <c r="AB279">
        <v>89.3</v>
      </c>
      <c r="AC279">
        <v>89.5</v>
      </c>
      <c r="AD279">
        <v>89.5</v>
      </c>
      <c r="AE279">
        <v>89.9</v>
      </c>
      <c r="AF279">
        <v>91.9</v>
      </c>
      <c r="AG279">
        <v>93.4</v>
      </c>
      <c r="AH279">
        <v>91.9</v>
      </c>
      <c r="AI279">
        <v>93.5</v>
      </c>
      <c r="AJ279">
        <v>93.3</v>
      </c>
      <c r="AK279">
        <v>92.8</v>
      </c>
      <c r="AL279">
        <v>92.3</v>
      </c>
      <c r="AM279">
        <v>93.1</v>
      </c>
      <c r="AN279">
        <v>93.8</v>
      </c>
      <c r="AO279">
        <v>92.8</v>
      </c>
      <c r="AP279">
        <v>91.2</v>
      </c>
      <c r="AQ279">
        <v>89.9</v>
      </c>
      <c r="AR279">
        <v>90</v>
      </c>
      <c r="AS279">
        <v>90</v>
      </c>
      <c r="AT279">
        <v>89.5</v>
      </c>
      <c r="AU279">
        <v>90.9</v>
      </c>
      <c r="AV279">
        <v>90</v>
      </c>
      <c r="AW279">
        <v>92.6</v>
      </c>
      <c r="AX279">
        <v>92.3</v>
      </c>
      <c r="AY279">
        <v>93.9</v>
      </c>
      <c r="AZ279">
        <v>93.7</v>
      </c>
      <c r="BA279">
        <v>95.8</v>
      </c>
      <c r="BB279">
        <v>95.3</v>
      </c>
      <c r="BC279">
        <v>96.9</v>
      </c>
      <c r="BD279">
        <v>99.2</v>
      </c>
      <c r="BE279">
        <v>101</v>
      </c>
      <c r="BF279">
        <v>100.2</v>
      </c>
      <c r="BG279">
        <v>101</v>
      </c>
      <c r="BH279">
        <v>99.3</v>
      </c>
      <c r="BI279">
        <v>101.2</v>
      </c>
      <c r="BJ279">
        <v>99.7</v>
      </c>
      <c r="BK279">
        <v>99.3</v>
      </c>
      <c r="BL279">
        <v>99.2</v>
      </c>
      <c r="BM279">
        <v>97.7</v>
      </c>
      <c r="BN279">
        <v>98.1</v>
      </c>
      <c r="BO279">
        <v>99</v>
      </c>
      <c r="BP279">
        <v>99.4</v>
      </c>
      <c r="BQ279">
        <v>99.7</v>
      </c>
      <c r="BR279" s="10">
        <f t="shared" si="8"/>
        <v>0.11024498886414261</v>
      </c>
      <c r="BS279" s="11" cm="1">
        <f t="array" aca="1" ref="BS279" ca="1">_xlfn.PERCENTILE.INC((OFFSET(E279,0,1,1,COLUMNS(E279:BQ279)-1) - E279:BP279) / E279:BP279, 0.05) * SQRT(COUNT(E279:BQ279) - 1)</f>
        <v>-0.13920817369093183</v>
      </c>
      <c r="BT279" s="10" cm="1">
        <f t="array" aca="1" ref="BT279" ca="1">_xlfn.STDEV.P((E279:BP279 - OFFSET(E279:BP279,0,1)) / OFFSET(E279:BP279,0,1)) * SQRT(COUNT(E279:BQ279)-1)</f>
        <v>0.1088226168470622</v>
      </c>
      <c r="BU279" s="10" cm="1">
        <f t="array" ref="BU279">-(MAX(1 - (E279:BQ279 / _xlfn.SCAN(E279, E279:BQ279, _xlfn.LAMBDA(_xlpm.a,_xlpm.b, MAX(_xlpm.a, _xlpm.b))))))</f>
        <v>-6.0988433228180816E-2</v>
      </c>
      <c r="BV279" s="12">
        <f t="shared" ca="1" si="9"/>
        <v>0.70463895973550428</v>
      </c>
    </row>
    <row r="280" spans="1:74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222.6</v>
      </c>
      <c r="F280">
        <v>220.2</v>
      </c>
      <c r="G280">
        <v>216.2</v>
      </c>
      <c r="H280">
        <v>220.4</v>
      </c>
      <c r="I280">
        <v>220.4</v>
      </c>
      <c r="J280">
        <v>220.4</v>
      </c>
      <c r="K280">
        <v>222.8</v>
      </c>
      <c r="L280">
        <v>230.4</v>
      </c>
      <c r="M280">
        <v>239</v>
      </c>
      <c r="N280">
        <v>246</v>
      </c>
      <c r="O280">
        <v>250</v>
      </c>
      <c r="P280">
        <v>272.2</v>
      </c>
      <c r="Q280">
        <v>267.60000000000002</v>
      </c>
      <c r="R280">
        <v>253</v>
      </c>
      <c r="S280">
        <v>247</v>
      </c>
      <c r="T280">
        <v>243</v>
      </c>
      <c r="U280">
        <v>252.4</v>
      </c>
      <c r="V280">
        <v>270</v>
      </c>
      <c r="W280">
        <v>261.39999999999998</v>
      </c>
      <c r="X280">
        <v>269</v>
      </c>
      <c r="Y280">
        <v>269</v>
      </c>
      <c r="Z280">
        <v>265.2</v>
      </c>
      <c r="AA280">
        <v>259.2</v>
      </c>
      <c r="AB280">
        <v>257.8</v>
      </c>
      <c r="AC280">
        <v>258.60000000000002</v>
      </c>
      <c r="AD280">
        <v>258.60000000000002</v>
      </c>
      <c r="AE280">
        <v>256</v>
      </c>
      <c r="AF280">
        <v>255.8</v>
      </c>
      <c r="AG280">
        <v>255.6</v>
      </c>
      <c r="AH280">
        <v>263</v>
      </c>
      <c r="AI280">
        <v>263</v>
      </c>
      <c r="AJ280">
        <v>263.60000000000002</v>
      </c>
      <c r="AK280">
        <v>262.39999999999998</v>
      </c>
      <c r="AL280">
        <v>264.2</v>
      </c>
      <c r="AM280">
        <v>265.2</v>
      </c>
      <c r="AN280">
        <v>261.8</v>
      </c>
      <c r="AO280">
        <v>257.39999999999998</v>
      </c>
      <c r="AP280">
        <v>247.4</v>
      </c>
      <c r="AQ280">
        <v>248.2</v>
      </c>
      <c r="AR280">
        <v>244.4</v>
      </c>
      <c r="AS280">
        <v>244.4</v>
      </c>
      <c r="AT280">
        <v>244.8</v>
      </c>
      <c r="AU280">
        <v>242.4</v>
      </c>
      <c r="AV280">
        <v>248.4</v>
      </c>
      <c r="AW280">
        <v>254</v>
      </c>
      <c r="AX280">
        <v>251.4</v>
      </c>
      <c r="AY280">
        <v>252.6</v>
      </c>
      <c r="AZ280">
        <v>249.4</v>
      </c>
      <c r="BA280">
        <v>231.6</v>
      </c>
      <c r="BB280">
        <v>229</v>
      </c>
      <c r="BC280">
        <v>234</v>
      </c>
      <c r="BD280">
        <v>223.8</v>
      </c>
      <c r="BE280">
        <v>221</v>
      </c>
      <c r="BF280">
        <v>216</v>
      </c>
      <c r="BG280">
        <v>212.4</v>
      </c>
      <c r="BH280">
        <v>210.6</v>
      </c>
      <c r="BI280">
        <v>211.6</v>
      </c>
      <c r="BJ280">
        <v>204</v>
      </c>
      <c r="BK280">
        <v>200.6</v>
      </c>
      <c r="BL280">
        <v>192.8</v>
      </c>
      <c r="BM280">
        <v>193.3</v>
      </c>
      <c r="BN280">
        <v>191.7</v>
      </c>
      <c r="BO280">
        <v>191.7</v>
      </c>
      <c r="BP280">
        <v>187.7</v>
      </c>
      <c r="BQ280">
        <v>188.4</v>
      </c>
      <c r="BR280" s="10">
        <f t="shared" si="8"/>
        <v>-0.15363881401617246</v>
      </c>
      <c r="BS280" s="11" cm="1">
        <f t="array" aca="1" ref="BS280" ca="1">_xlfn.PERCENTILE.INC((OFFSET(E280,0,1,1,COLUMNS(E280:BQ280)-1) - E280:BP280) / E280:BP280, 0.05) * SQRT(COUNT(E280:BQ280) - 1)</f>
        <v>-0.31102682628106287</v>
      </c>
      <c r="BT280" s="10" cm="1">
        <f t="array" aca="1" ref="BT280" ca="1">_xlfn.STDEV.P((E280:BP280 - OFFSET(E280:BP280,0,1)) / OFFSET(E280:BP280,0,1)) * SQRT(COUNT(E280:BQ280)-1)</f>
        <v>0.20389036901215851</v>
      </c>
      <c r="BU280" s="10" cm="1">
        <f t="array" ref="BU280">-(MAX(1 - (E280:BQ280 / _xlfn.SCAN(E280, E280:BQ280, _xlfn.LAMBDA(_xlpm.a,_xlpm.b, MAX(_xlpm.a, _xlpm.b))))))</f>
        <v>-0.31043350477590004</v>
      </c>
      <c r="BV280" s="12">
        <f t="shared" ca="1" si="9"/>
        <v>-0.91815591023989163</v>
      </c>
    </row>
    <row r="281" spans="1:74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229</v>
      </c>
      <c r="F281">
        <v>228.4</v>
      </c>
      <c r="G281">
        <v>227</v>
      </c>
      <c r="H281">
        <v>221.8</v>
      </c>
      <c r="I281">
        <v>221.8</v>
      </c>
      <c r="J281">
        <v>221.8</v>
      </c>
      <c r="K281">
        <v>222.2</v>
      </c>
      <c r="L281">
        <v>220.8</v>
      </c>
      <c r="M281">
        <v>220</v>
      </c>
      <c r="N281">
        <v>221.2</v>
      </c>
      <c r="O281">
        <v>221.2</v>
      </c>
      <c r="P281">
        <v>219.6</v>
      </c>
      <c r="Q281">
        <v>217</v>
      </c>
      <c r="R281">
        <v>219.8</v>
      </c>
      <c r="S281">
        <v>220.6</v>
      </c>
      <c r="T281">
        <v>221.8</v>
      </c>
      <c r="U281">
        <v>218.8</v>
      </c>
      <c r="V281">
        <v>216</v>
      </c>
      <c r="W281">
        <v>217.4</v>
      </c>
      <c r="X281">
        <v>219.8</v>
      </c>
      <c r="Y281">
        <v>219.8</v>
      </c>
      <c r="Z281">
        <v>216.2</v>
      </c>
      <c r="AA281">
        <v>214.6</v>
      </c>
      <c r="AB281">
        <v>211.2</v>
      </c>
      <c r="AC281">
        <v>212</v>
      </c>
      <c r="AD281">
        <v>212</v>
      </c>
      <c r="AE281">
        <v>211.8</v>
      </c>
      <c r="AF281">
        <v>212.6</v>
      </c>
      <c r="AG281">
        <v>218.4</v>
      </c>
      <c r="AH281">
        <v>222</v>
      </c>
      <c r="AI281">
        <v>220.6</v>
      </c>
      <c r="AJ281">
        <v>218</v>
      </c>
      <c r="AK281">
        <v>215.2</v>
      </c>
      <c r="AL281">
        <v>226</v>
      </c>
      <c r="AM281">
        <v>226.2</v>
      </c>
      <c r="AN281">
        <v>222.2</v>
      </c>
      <c r="AO281">
        <v>215</v>
      </c>
      <c r="AP281">
        <v>209</v>
      </c>
      <c r="AQ281">
        <v>209</v>
      </c>
      <c r="AR281">
        <v>207.2</v>
      </c>
      <c r="AS281">
        <v>207.2</v>
      </c>
      <c r="AT281">
        <v>206</v>
      </c>
      <c r="AU281">
        <v>202.8</v>
      </c>
      <c r="AV281">
        <v>209</v>
      </c>
      <c r="AW281">
        <v>208.6</v>
      </c>
      <c r="AX281">
        <v>208.2</v>
      </c>
      <c r="AY281">
        <v>206.6</v>
      </c>
      <c r="AZ281">
        <v>203</v>
      </c>
      <c r="BA281">
        <v>203</v>
      </c>
      <c r="BB281">
        <v>203.2</v>
      </c>
      <c r="BC281">
        <v>204.8</v>
      </c>
      <c r="BD281">
        <v>205.2</v>
      </c>
      <c r="BE281">
        <v>205</v>
      </c>
      <c r="BF281">
        <v>206.2</v>
      </c>
      <c r="BG281">
        <v>208</v>
      </c>
      <c r="BH281">
        <v>204.8</v>
      </c>
      <c r="BI281">
        <v>205.8</v>
      </c>
      <c r="BJ281">
        <v>209</v>
      </c>
      <c r="BK281">
        <v>206.8</v>
      </c>
      <c r="BL281">
        <v>210.4</v>
      </c>
      <c r="BM281">
        <v>209.6</v>
      </c>
      <c r="BN281">
        <v>207</v>
      </c>
      <c r="BO281">
        <v>208.2</v>
      </c>
      <c r="BP281">
        <v>203</v>
      </c>
      <c r="BQ281">
        <v>205.2</v>
      </c>
      <c r="BR281" s="10">
        <f t="shared" si="8"/>
        <v>-0.10393013100436686</v>
      </c>
      <c r="BS281" s="11" cm="1">
        <f t="array" aca="1" ref="BS281" ca="1">_xlfn.PERCENTILE.INC((OFFSET(E281,0,1,1,COLUMNS(E281:BQ281)-1) - E281:BP281) / E281:BP281, 0.05) * SQRT(COUNT(E281:BQ281) - 1)</f>
        <v>-0.17699108426132545</v>
      </c>
      <c r="BT281" s="10" cm="1">
        <f t="array" aca="1" ref="BT281" ca="1">_xlfn.STDEV.P((E281:BP281 - OFFSET(E281:BP281,0,1)) / OFFSET(E281:BP281,0,1)) * SQRT(COUNT(E281:BQ281)-1)</f>
        <v>0.10754444562016428</v>
      </c>
      <c r="BU281" s="10" cm="1">
        <f t="array" ref="BU281">-(MAX(1 - (E281:BQ281 / _xlfn.SCAN(E281, E281:BQ281, _xlfn.LAMBDA(_xlpm.a,_xlpm.b, MAX(_xlpm.a, _xlpm.b))))))</f>
        <v>-0.11441048034934498</v>
      </c>
      <c r="BV281" s="12">
        <f t="shared" ca="1" si="9"/>
        <v>-1.2784896843795748</v>
      </c>
    </row>
    <row r="282" spans="1:74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4.4000000000000004</v>
      </c>
      <c r="F282">
        <v>4.9800000000000004</v>
      </c>
      <c r="G282">
        <v>4.5999999999999996</v>
      </c>
      <c r="H282">
        <v>4.78</v>
      </c>
      <c r="I282">
        <v>4.78</v>
      </c>
      <c r="J282">
        <v>4.78</v>
      </c>
      <c r="K282">
        <v>4.8</v>
      </c>
      <c r="L282">
        <v>4.8</v>
      </c>
      <c r="M282">
        <v>4.5999999999999996</v>
      </c>
      <c r="N282">
        <v>4.8</v>
      </c>
      <c r="O282">
        <v>4.9000000000000004</v>
      </c>
      <c r="P282">
        <v>4.74</v>
      </c>
      <c r="Q282">
        <v>4.7</v>
      </c>
      <c r="R282">
        <v>5.2</v>
      </c>
      <c r="S282">
        <v>5.2</v>
      </c>
      <c r="T282">
        <v>5.0999999999999996</v>
      </c>
      <c r="U282">
        <v>5.0999999999999996</v>
      </c>
      <c r="V282">
        <v>5.0999999999999996</v>
      </c>
      <c r="W282">
        <v>4.92</v>
      </c>
      <c r="X282">
        <v>5.3</v>
      </c>
      <c r="Y282">
        <v>5.3</v>
      </c>
      <c r="Z282">
        <v>4.82</v>
      </c>
      <c r="AA282">
        <v>5.3</v>
      </c>
      <c r="AB282">
        <v>5.25</v>
      </c>
      <c r="AC282">
        <v>5.0999999999999996</v>
      </c>
      <c r="AD282">
        <v>4.9400000000000004</v>
      </c>
      <c r="AE282">
        <v>5.3</v>
      </c>
      <c r="AF282">
        <v>5.2</v>
      </c>
      <c r="AG282">
        <v>5.3</v>
      </c>
      <c r="AH282">
        <v>5.25</v>
      </c>
      <c r="AI282">
        <v>5.25</v>
      </c>
      <c r="AJ282">
        <v>5.5</v>
      </c>
      <c r="AK282">
        <v>5.05</v>
      </c>
      <c r="AL282">
        <v>4.9000000000000004</v>
      </c>
      <c r="AM282">
        <v>5.05</v>
      </c>
      <c r="AN282">
        <v>5.3</v>
      </c>
      <c r="AO282">
        <v>5.3</v>
      </c>
      <c r="AP282">
        <v>5.25</v>
      </c>
      <c r="AQ282">
        <v>5.05</v>
      </c>
      <c r="AR282">
        <v>4.9000000000000004</v>
      </c>
      <c r="AS282">
        <v>5.05</v>
      </c>
      <c r="AT282">
        <v>5.05</v>
      </c>
      <c r="AU282">
        <v>5.05</v>
      </c>
      <c r="AV282">
        <v>4.92</v>
      </c>
      <c r="AW282">
        <v>5.0999999999999996</v>
      </c>
      <c r="AX282">
        <v>4.9400000000000004</v>
      </c>
      <c r="AY282">
        <v>5.0999999999999996</v>
      </c>
      <c r="AZ282">
        <v>5.15</v>
      </c>
      <c r="BA282">
        <v>5.15</v>
      </c>
      <c r="BB282">
        <v>4.96</v>
      </c>
      <c r="BC282">
        <v>4.9400000000000004</v>
      </c>
      <c r="BD282">
        <v>5.2</v>
      </c>
      <c r="BE282">
        <v>5.05</v>
      </c>
      <c r="BF282">
        <v>4.92</v>
      </c>
      <c r="BG282">
        <v>5.15</v>
      </c>
      <c r="BH282">
        <v>5.2</v>
      </c>
      <c r="BI282">
        <v>5.3</v>
      </c>
      <c r="BJ282">
        <v>5.8</v>
      </c>
      <c r="BK282">
        <v>5.95</v>
      </c>
      <c r="BL282">
        <v>6.1</v>
      </c>
      <c r="BM282">
        <v>6.9</v>
      </c>
      <c r="BN282">
        <v>6.4</v>
      </c>
      <c r="BO282">
        <v>6.85</v>
      </c>
      <c r="BP282">
        <v>6.6</v>
      </c>
      <c r="BQ282">
        <v>6.5</v>
      </c>
      <c r="BR282" s="10">
        <f t="shared" si="8"/>
        <v>0.47727272727272713</v>
      </c>
      <c r="BS282" s="11" cm="1">
        <f t="array" aca="1" ref="BS282" ca="1">_xlfn.PERCENTILE.INC((OFFSET(E282,0,1,1,COLUMNS(E282:BQ282)-1) - E282:BP282) / E282:BP282, 0.05) * SQRT(COUNT(E282:BQ282) - 1)</f>
        <v>-0.54275362318840581</v>
      </c>
      <c r="BT282" s="10" cm="1">
        <f t="array" aca="1" ref="BT282" ca="1">_xlfn.STDEV.P((E282:BP282 - OFFSET(E282:BP282,0,1)) / OFFSET(E282:BP282,0,1)) * SQRT(COUNT(E282:BQ282)-1)</f>
        <v>0.36184398581255778</v>
      </c>
      <c r="BU282" s="10" cm="1">
        <f t="array" ref="BU282">-(MAX(1 - (E282:BQ282 / _xlfn.SCAN(E282, E282:BQ282, _xlfn.LAMBDA(_xlpm.a,_xlpm.b, MAX(_xlpm.a, _xlpm.b))))))</f>
        <v>-0.10909090909090902</v>
      </c>
      <c r="BV282" s="12">
        <f t="shared" ca="1" si="9"/>
        <v>1.2262422793707655</v>
      </c>
    </row>
    <row r="283" spans="1:74" x14ac:dyDescent="0.45">
      <c r="A283" s="2" t="s">
        <v>584</v>
      </c>
      <c r="B283" t="s">
        <v>585</v>
      </c>
      <c r="C283" t="s">
        <v>22</v>
      </c>
      <c r="D283" t="s">
        <v>8</v>
      </c>
      <c r="E283">
        <v>3.6150000000000002</v>
      </c>
      <c r="F283">
        <v>3.61</v>
      </c>
      <c r="G283">
        <v>3.6349999999999998</v>
      </c>
      <c r="H283">
        <v>3.64</v>
      </c>
      <c r="I283">
        <v>3.64</v>
      </c>
      <c r="J283">
        <v>3.64</v>
      </c>
      <c r="K283">
        <v>3.67</v>
      </c>
      <c r="L283">
        <v>3.68</v>
      </c>
      <c r="M283">
        <v>3.68</v>
      </c>
      <c r="N283">
        <v>3.6850000000000001</v>
      </c>
      <c r="O283">
        <v>3.6749999999999998</v>
      </c>
      <c r="P283">
        <v>3.6949999999999998</v>
      </c>
      <c r="Q283">
        <v>3.6949999999999998</v>
      </c>
      <c r="R283">
        <v>3.6949999999999998</v>
      </c>
      <c r="S283">
        <v>3.69</v>
      </c>
      <c r="T283">
        <v>3.6749999999999998</v>
      </c>
      <c r="U283">
        <v>3.6150000000000002</v>
      </c>
      <c r="V283">
        <v>3.665</v>
      </c>
      <c r="W283">
        <v>3.69</v>
      </c>
      <c r="X283">
        <v>3.7450000000000001</v>
      </c>
      <c r="Y283">
        <v>3.7450000000000001</v>
      </c>
      <c r="Z283">
        <v>3.77</v>
      </c>
      <c r="AA283">
        <v>3.67</v>
      </c>
      <c r="AB283">
        <v>3.6749999999999998</v>
      </c>
      <c r="AC283">
        <v>3.68</v>
      </c>
      <c r="AD283">
        <v>3.7549999999999999</v>
      </c>
      <c r="AE283">
        <v>3.77</v>
      </c>
      <c r="AF283">
        <v>3.72</v>
      </c>
      <c r="AG283">
        <v>3.7</v>
      </c>
      <c r="AH283">
        <v>3.72</v>
      </c>
      <c r="AI283">
        <v>3.7149999999999999</v>
      </c>
      <c r="AJ283">
        <v>3.64</v>
      </c>
      <c r="AK283">
        <v>3.5</v>
      </c>
      <c r="AL283">
        <v>3.4849999999999999</v>
      </c>
      <c r="AM283">
        <v>3.4550000000000001</v>
      </c>
      <c r="AN283">
        <v>3.4649999999999999</v>
      </c>
      <c r="AO283">
        <v>3.4550000000000001</v>
      </c>
      <c r="AP283">
        <v>3.41</v>
      </c>
      <c r="AQ283">
        <v>3.3650000000000002</v>
      </c>
      <c r="AR283">
        <v>3.3250000000000002</v>
      </c>
      <c r="AS283">
        <v>3.3250000000000002</v>
      </c>
      <c r="AT283">
        <v>3.2749999999999999</v>
      </c>
      <c r="AU283">
        <v>3.2549999999999999</v>
      </c>
      <c r="AV283">
        <v>3.26</v>
      </c>
      <c r="AW283">
        <v>3.355</v>
      </c>
      <c r="AX283">
        <v>3.36</v>
      </c>
      <c r="AY283">
        <v>3.35</v>
      </c>
      <c r="AZ283">
        <v>3.355</v>
      </c>
      <c r="BA283">
        <v>3.3450000000000002</v>
      </c>
      <c r="BB283">
        <v>3.34</v>
      </c>
      <c r="BC283">
        <v>3.335</v>
      </c>
      <c r="BD283">
        <v>3.3450000000000002</v>
      </c>
      <c r="BE283">
        <v>3.35</v>
      </c>
      <c r="BF283">
        <v>3.375</v>
      </c>
      <c r="BG283">
        <v>3.39</v>
      </c>
      <c r="BH283">
        <v>3.4350000000000001</v>
      </c>
      <c r="BI283">
        <v>3.41</v>
      </c>
      <c r="BJ283">
        <v>3.4</v>
      </c>
      <c r="BK283">
        <v>3.415</v>
      </c>
      <c r="BL283">
        <v>3.41</v>
      </c>
      <c r="BM283">
        <v>3.4049999999999998</v>
      </c>
      <c r="BN283">
        <v>3.4550000000000001</v>
      </c>
      <c r="BO283">
        <v>3.48</v>
      </c>
      <c r="BP283">
        <v>3.4950000000000001</v>
      </c>
      <c r="BQ283">
        <v>3.4849999999999999</v>
      </c>
      <c r="BR283" s="10">
        <f t="shared" si="8"/>
        <v>-3.5961272475795392E-2</v>
      </c>
      <c r="BS283" s="11" cm="1">
        <f t="array" aca="1" ref="BS283" ca="1">_xlfn.PERCENTILE.INC((OFFSET(E283,0,1,1,COLUMNS(E283:BQ283)-1) - E283:BP283) / E283:BP283, 0.05) * SQRT(COUNT(E283:BQ283) - 1)</f>
        <v>-0.12906552094521956</v>
      </c>
      <c r="BT283" s="10" cm="1">
        <f t="array" aca="1" ref="BT283" ca="1">_xlfn.STDEV.P((E283:BP283 - OFFSET(E283:BP283,0,1)) / OFFSET(E283:BP283,0,1)) * SQRT(COUNT(E283:BQ283)-1)</f>
        <v>8.1802346499458126E-2</v>
      </c>
      <c r="BU283" s="10" cm="1">
        <f t="array" ref="BU283">-(MAX(1 - (E283:BQ283 / _xlfn.SCAN(E283, E283:BQ283, _xlfn.LAMBDA(_xlpm.a,_xlpm.b, MAX(_xlpm.a, _xlpm.b))))))</f>
        <v>-0.1366047745358091</v>
      </c>
      <c r="BV283" s="12">
        <f t="shared" ca="1" si="9"/>
        <v>-0.84992190058495787</v>
      </c>
    </row>
    <row r="284" spans="1:74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186.5</v>
      </c>
      <c r="F284">
        <v>185</v>
      </c>
      <c r="G284">
        <v>180.5</v>
      </c>
      <c r="H284">
        <v>181</v>
      </c>
      <c r="I284">
        <v>181</v>
      </c>
      <c r="J284">
        <v>181</v>
      </c>
      <c r="K284">
        <v>184</v>
      </c>
      <c r="L284">
        <v>188</v>
      </c>
      <c r="M284">
        <v>183</v>
      </c>
      <c r="N284">
        <v>184.5</v>
      </c>
      <c r="O284">
        <v>183.5</v>
      </c>
      <c r="P284">
        <v>184</v>
      </c>
      <c r="Q284">
        <v>184.5</v>
      </c>
      <c r="R284">
        <v>185.5</v>
      </c>
      <c r="S284">
        <v>189.5</v>
      </c>
      <c r="T284">
        <v>192</v>
      </c>
      <c r="U284">
        <v>192</v>
      </c>
      <c r="V284">
        <v>186.5</v>
      </c>
      <c r="W284">
        <v>185.5</v>
      </c>
      <c r="X284">
        <v>202</v>
      </c>
      <c r="Y284">
        <v>202</v>
      </c>
      <c r="Z284">
        <v>202</v>
      </c>
      <c r="AA284">
        <v>209</v>
      </c>
      <c r="AB284">
        <v>214</v>
      </c>
      <c r="AC284">
        <v>214</v>
      </c>
      <c r="AD284">
        <v>213</v>
      </c>
      <c r="AE284">
        <v>206</v>
      </c>
      <c r="AF284">
        <v>207</v>
      </c>
      <c r="AG284">
        <v>207</v>
      </c>
      <c r="AH284">
        <v>206</v>
      </c>
      <c r="AI284">
        <v>210</v>
      </c>
      <c r="AJ284">
        <v>207</v>
      </c>
      <c r="AK284">
        <v>204</v>
      </c>
      <c r="AL284">
        <v>204</v>
      </c>
      <c r="AM284">
        <v>199.5</v>
      </c>
      <c r="AN284">
        <v>199</v>
      </c>
      <c r="AO284">
        <v>197</v>
      </c>
      <c r="AP284">
        <v>195.5</v>
      </c>
      <c r="AQ284">
        <v>199.5</v>
      </c>
      <c r="AR284">
        <v>207</v>
      </c>
      <c r="AS284">
        <v>208</v>
      </c>
      <c r="AT284">
        <v>210</v>
      </c>
      <c r="AU284">
        <v>220</v>
      </c>
      <c r="AV284">
        <v>218</v>
      </c>
      <c r="AW284">
        <v>222</v>
      </c>
      <c r="AX284">
        <v>220</v>
      </c>
      <c r="AY284">
        <v>220</v>
      </c>
      <c r="AZ284">
        <v>217</v>
      </c>
      <c r="BA284">
        <v>219</v>
      </c>
      <c r="BB284">
        <v>220</v>
      </c>
      <c r="BC284">
        <v>207</v>
      </c>
      <c r="BD284">
        <v>218</v>
      </c>
      <c r="BE284">
        <v>210</v>
      </c>
      <c r="BF284">
        <v>209</v>
      </c>
      <c r="BG284">
        <v>208</v>
      </c>
      <c r="BH284">
        <v>205</v>
      </c>
      <c r="BI284">
        <v>207</v>
      </c>
      <c r="BJ284">
        <v>205</v>
      </c>
      <c r="BK284">
        <v>205</v>
      </c>
      <c r="BL284">
        <v>205</v>
      </c>
      <c r="BM284">
        <v>204</v>
      </c>
      <c r="BN284">
        <v>203</v>
      </c>
      <c r="BO284">
        <v>203</v>
      </c>
      <c r="BP284">
        <v>208</v>
      </c>
      <c r="BQ284">
        <v>212</v>
      </c>
      <c r="BR284" s="10">
        <f t="shared" si="8"/>
        <v>0.13672922252010725</v>
      </c>
      <c r="BS284" s="11" cm="1">
        <f t="array" aca="1" ref="BS284" ca="1">_xlfn.PERCENTILE.INC((OFFSET(E284,0,1,1,COLUMNS(E284:BQ284)-1) - E284:BP284) / E284:BP284, 0.05) * SQRT(COUNT(E284:BQ284) - 1)</f>
        <v>-0.22670656028368794</v>
      </c>
      <c r="BT284" s="10" cm="1">
        <f t="array" aca="1" ref="BT284" ca="1">_xlfn.STDEV.P((E284:BP284 - OFFSET(E284:BP284,0,1)) / OFFSET(E284:BP284,0,1)) * SQRT(COUNT(E284:BQ284)-1)</f>
        <v>0.16939665556090461</v>
      </c>
      <c r="BU284" s="10" cm="1">
        <f t="array" ref="BU284">-(MAX(1 - (E284:BQ284 / _xlfn.SCAN(E284, E284:BQ284, _xlfn.LAMBDA(_xlpm.a,_xlpm.b, MAX(_xlpm.a, _xlpm.b))))))</f>
        <v>-8.6448598130841159E-2</v>
      </c>
      <c r="BV284" s="12">
        <f t="shared" ca="1" si="9"/>
        <v>0.60901373079164578</v>
      </c>
    </row>
    <row r="285" spans="1:74" x14ac:dyDescent="0.45">
      <c r="A285" s="2" t="s">
        <v>588</v>
      </c>
      <c r="B285" t="s">
        <v>589</v>
      </c>
      <c r="C285" t="s">
        <v>71</v>
      </c>
      <c r="D285" t="s">
        <v>8</v>
      </c>
      <c r="E285">
        <v>6.34</v>
      </c>
      <c r="F285">
        <v>6.3949999999999996</v>
      </c>
      <c r="G285">
        <v>6.335</v>
      </c>
      <c r="H285">
        <v>6.3949999999999996</v>
      </c>
      <c r="I285">
        <v>6.3949999999999996</v>
      </c>
      <c r="J285">
        <v>6.3949999999999996</v>
      </c>
      <c r="K285">
        <v>6.4249999999999998</v>
      </c>
      <c r="L285">
        <v>6.57</v>
      </c>
      <c r="M285">
        <v>6.55</v>
      </c>
      <c r="N285">
        <v>6.67</v>
      </c>
      <c r="O285">
        <v>6.75</v>
      </c>
      <c r="P285">
        <v>6.7850000000000001</v>
      </c>
      <c r="Q285">
        <v>6.7149999999999999</v>
      </c>
      <c r="R285">
        <v>6.78</v>
      </c>
      <c r="S285">
        <v>6.7949999999999999</v>
      </c>
      <c r="T285">
        <v>6.78</v>
      </c>
      <c r="U285">
        <v>6.73</v>
      </c>
      <c r="V285">
        <v>6.6349999999999998</v>
      </c>
      <c r="W285">
        <v>6.84</v>
      </c>
      <c r="X285">
        <v>6.85</v>
      </c>
      <c r="Y285">
        <v>6.85</v>
      </c>
      <c r="Z285">
        <v>6.8049999999999997</v>
      </c>
      <c r="AA285">
        <v>6.81</v>
      </c>
      <c r="AB285">
        <v>6.7</v>
      </c>
      <c r="AC285">
        <v>6.22</v>
      </c>
      <c r="AD285">
        <v>6.15</v>
      </c>
      <c r="AE285">
        <v>6.1150000000000002</v>
      </c>
      <c r="AF285">
        <v>6.12</v>
      </c>
      <c r="AG285">
        <v>6.085</v>
      </c>
      <c r="AH285">
        <v>6.03</v>
      </c>
      <c r="AI285">
        <v>6.11</v>
      </c>
      <c r="AJ285">
        <v>6.06</v>
      </c>
      <c r="AK285">
        <v>6.0350000000000001</v>
      </c>
      <c r="AL285">
        <v>6.0350000000000001</v>
      </c>
      <c r="AM285">
        <v>6.0650000000000004</v>
      </c>
      <c r="AN285">
        <v>6.1550000000000002</v>
      </c>
      <c r="AO285">
        <v>6.2350000000000003</v>
      </c>
      <c r="AP285">
        <v>6.1550000000000002</v>
      </c>
      <c r="AQ285">
        <v>6.1</v>
      </c>
      <c r="AR285">
        <v>6.1150000000000002</v>
      </c>
      <c r="AS285">
        <v>6.11</v>
      </c>
      <c r="AT285">
        <v>6.05</v>
      </c>
      <c r="AU285">
        <v>6.02</v>
      </c>
      <c r="AV285">
        <v>6.04</v>
      </c>
      <c r="AW285">
        <v>6.2149999999999999</v>
      </c>
      <c r="AX285">
        <v>6.2750000000000004</v>
      </c>
      <c r="AY285">
        <v>6.29</v>
      </c>
      <c r="AZ285">
        <v>6.3650000000000002</v>
      </c>
      <c r="BA285">
        <v>6.34</v>
      </c>
      <c r="BB285">
        <v>6.4</v>
      </c>
      <c r="BC285">
        <v>6.26</v>
      </c>
      <c r="BD285">
        <v>6.27</v>
      </c>
      <c r="BE285">
        <v>6.31</v>
      </c>
      <c r="BF285">
        <v>6.1950000000000003</v>
      </c>
      <c r="BG285">
        <v>6.0549999999999997</v>
      </c>
      <c r="BH285">
        <v>6.0350000000000001</v>
      </c>
      <c r="BI285">
        <v>6.07</v>
      </c>
      <c r="BJ285">
        <v>6.01</v>
      </c>
      <c r="BK285">
        <v>5.8250000000000002</v>
      </c>
      <c r="BL285">
        <v>5.8250000000000002</v>
      </c>
      <c r="BM285">
        <v>5.83</v>
      </c>
      <c r="BN285">
        <v>5.7649999999999997</v>
      </c>
      <c r="BO285">
        <v>5.87</v>
      </c>
      <c r="BP285">
        <v>5.835</v>
      </c>
      <c r="BQ285">
        <v>5.82</v>
      </c>
      <c r="BR285" s="10">
        <f t="shared" si="8"/>
        <v>-8.2018927444794887E-2</v>
      </c>
      <c r="BS285" s="11" cm="1">
        <f t="array" aca="1" ref="BS285" ca="1">_xlfn.PERCENTILE.INC((OFFSET(E285,0,1,1,COLUMNS(E285:BQ285)-1) - E285:BP285) / E285:BP285, 0.05) * SQRT(COUNT(E285:BQ285) - 1)</f>
        <v>-0.17062004754358209</v>
      </c>
      <c r="BT285" s="10" cm="1">
        <f t="array" aca="1" ref="BT285" ca="1">_xlfn.STDEV.P((E285:BP285 - OFFSET(E285:BP285,0,1)) / OFFSET(E285:BP285,0,1)) * SQRT(COUNT(E285:BQ285)-1)</f>
        <v>0.1195567408240375</v>
      </c>
      <c r="BU285" s="10" cm="1">
        <f t="array" ref="BU285">-(MAX(1 - (E285:BQ285 / _xlfn.SCAN(E285, E285:BQ285, _xlfn.LAMBDA(_xlpm.a,_xlpm.b, MAX(_xlpm.a, _xlpm.b))))))</f>
        <v>-0.15839416058394162</v>
      </c>
      <c r="BV285" s="12">
        <f t="shared" ca="1" si="9"/>
        <v>-0.9667649015980001</v>
      </c>
    </row>
    <row r="286" spans="1:74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58.75</v>
      </c>
      <c r="F286">
        <v>58.2</v>
      </c>
      <c r="G286">
        <v>55.7</v>
      </c>
      <c r="H286">
        <v>55.15</v>
      </c>
      <c r="I286">
        <v>55.15</v>
      </c>
      <c r="J286">
        <v>55.15</v>
      </c>
      <c r="K286">
        <v>55.9</v>
      </c>
      <c r="L286">
        <v>55.65</v>
      </c>
      <c r="M286">
        <v>55.5</v>
      </c>
      <c r="N286">
        <v>57.1</v>
      </c>
      <c r="O286">
        <v>55.45</v>
      </c>
      <c r="P286">
        <v>54.9</v>
      </c>
      <c r="Q286">
        <v>54.6</v>
      </c>
      <c r="R286">
        <v>54.95</v>
      </c>
      <c r="S286">
        <v>56.85</v>
      </c>
      <c r="T286">
        <v>57.55</v>
      </c>
      <c r="U286">
        <v>57.95</v>
      </c>
      <c r="V286">
        <v>57.45</v>
      </c>
      <c r="W286">
        <v>56.85</v>
      </c>
      <c r="X286">
        <v>57</v>
      </c>
      <c r="Y286">
        <v>57</v>
      </c>
      <c r="Z286">
        <v>57.7</v>
      </c>
      <c r="AA286">
        <v>57.8</v>
      </c>
      <c r="AB286">
        <v>56.3</v>
      </c>
      <c r="AC286">
        <v>57.8</v>
      </c>
      <c r="AD286">
        <v>57.8</v>
      </c>
      <c r="AE286">
        <v>56.95</v>
      </c>
      <c r="AF286">
        <v>55.15</v>
      </c>
      <c r="AG286">
        <v>56.6</v>
      </c>
      <c r="AH286">
        <v>55.95</v>
      </c>
      <c r="AI286">
        <v>57.65</v>
      </c>
      <c r="AJ286">
        <v>55.5</v>
      </c>
      <c r="AK286">
        <v>55</v>
      </c>
      <c r="AL286">
        <v>56.15</v>
      </c>
      <c r="AM286">
        <v>55.2</v>
      </c>
      <c r="AN286">
        <v>55.95</v>
      </c>
      <c r="AO286">
        <v>55.15</v>
      </c>
      <c r="AP286">
        <v>54</v>
      </c>
      <c r="AQ286">
        <v>52</v>
      </c>
      <c r="AR286">
        <v>51</v>
      </c>
      <c r="AS286">
        <v>51</v>
      </c>
      <c r="AT286">
        <v>50.95</v>
      </c>
      <c r="AU286">
        <v>50.45</v>
      </c>
      <c r="AV286">
        <v>51</v>
      </c>
      <c r="AW286">
        <v>52.4</v>
      </c>
      <c r="AX286">
        <v>52.55</v>
      </c>
      <c r="AY286">
        <v>51.6</v>
      </c>
      <c r="AZ286">
        <v>50.8</v>
      </c>
      <c r="BA286">
        <v>50.5</v>
      </c>
      <c r="BB286">
        <v>50.5</v>
      </c>
      <c r="BC286">
        <v>50</v>
      </c>
      <c r="BD286">
        <v>51.15</v>
      </c>
      <c r="BE286">
        <v>50.35</v>
      </c>
      <c r="BF286">
        <v>51.6</v>
      </c>
      <c r="BG286">
        <v>51.15</v>
      </c>
      <c r="BH286">
        <v>52.95</v>
      </c>
      <c r="BI286">
        <v>54.1</v>
      </c>
      <c r="BJ286">
        <v>54.3</v>
      </c>
      <c r="BK286">
        <v>54.5</v>
      </c>
      <c r="BL286">
        <v>53.45</v>
      </c>
      <c r="BM286">
        <v>52.75</v>
      </c>
      <c r="BN286">
        <v>52.65</v>
      </c>
      <c r="BO286">
        <v>54</v>
      </c>
      <c r="BP286">
        <v>52.55</v>
      </c>
      <c r="BQ286">
        <v>52.35</v>
      </c>
      <c r="BR286" s="10">
        <f t="shared" si="8"/>
        <v>-0.10893617021276593</v>
      </c>
      <c r="BS286" s="11" cm="1">
        <f t="array" aca="1" ref="BS286" ca="1">_xlfn.PERCENTILE.INC((OFFSET(E286,0,1,1,COLUMNS(E286:BQ286)-1) - E286:BP286) / E286:BP286, 0.05) * SQRT(COUNT(E286:BQ286) - 1)</f>
        <v>-0.24960138013958275</v>
      </c>
      <c r="BT286" s="10" cm="1">
        <f t="array" aca="1" ref="BT286" ca="1">_xlfn.STDEV.P((E286:BP286 - OFFSET(E286:BP286,0,1)) / OFFSET(E286:BP286,0,1)) * SQRT(COUNT(E286:BQ286)-1)</f>
        <v>0.14724720347048362</v>
      </c>
      <c r="BU286" s="10" cm="1">
        <f t="array" ref="BU286">-(MAX(1 - (E286:BQ286 / _xlfn.SCAN(E286, E286:BQ286, _xlfn.LAMBDA(_xlpm.a,_xlpm.b, MAX(_xlpm.a, _xlpm.b))))))</f>
        <v>-0.14893617021276595</v>
      </c>
      <c r="BV286" s="12">
        <f t="shared" ca="1" si="9"/>
        <v>-0.96776373464141319</v>
      </c>
    </row>
    <row r="287" spans="1:74" x14ac:dyDescent="0.45">
      <c r="A287" s="2" t="s">
        <v>592</v>
      </c>
      <c r="B287" t="s">
        <v>593</v>
      </c>
      <c r="C287" t="s">
        <v>71</v>
      </c>
      <c r="D287" t="s">
        <v>8</v>
      </c>
      <c r="E287">
        <v>54.2</v>
      </c>
      <c r="F287">
        <v>53.85</v>
      </c>
      <c r="G287">
        <v>52.4</v>
      </c>
      <c r="H287">
        <v>53.4</v>
      </c>
      <c r="I287">
        <v>53.4</v>
      </c>
      <c r="J287">
        <v>53.4</v>
      </c>
      <c r="K287">
        <v>53.2</v>
      </c>
      <c r="L287">
        <v>54.5</v>
      </c>
      <c r="M287">
        <v>54.25</v>
      </c>
      <c r="N287">
        <v>54.85</v>
      </c>
      <c r="O287">
        <v>55.1</v>
      </c>
      <c r="P287">
        <v>54.9</v>
      </c>
      <c r="Q287">
        <v>54.2</v>
      </c>
      <c r="R287">
        <v>53.75</v>
      </c>
      <c r="S287">
        <v>53.55</v>
      </c>
      <c r="T287">
        <v>50.15</v>
      </c>
      <c r="U287">
        <v>49.6</v>
      </c>
      <c r="V287">
        <v>50.3</v>
      </c>
      <c r="W287">
        <v>50.8</v>
      </c>
      <c r="X287">
        <v>51.5</v>
      </c>
      <c r="Y287">
        <v>51.5</v>
      </c>
      <c r="Z287">
        <v>50.15</v>
      </c>
      <c r="AA287">
        <v>50.65</v>
      </c>
      <c r="AB287">
        <v>50.1</v>
      </c>
      <c r="AC287">
        <v>50.55</v>
      </c>
      <c r="AD287">
        <v>50.25</v>
      </c>
      <c r="AE287">
        <v>48.32</v>
      </c>
      <c r="AF287">
        <v>48.7</v>
      </c>
      <c r="AG287">
        <v>48.8</v>
      </c>
      <c r="AH287">
        <v>47.52</v>
      </c>
      <c r="AI287">
        <v>48.2</v>
      </c>
      <c r="AJ287">
        <v>47.96</v>
      </c>
      <c r="AK287">
        <v>47.68</v>
      </c>
      <c r="AL287">
        <v>47.12</v>
      </c>
      <c r="AM287">
        <v>47.24</v>
      </c>
      <c r="AN287">
        <v>47.22</v>
      </c>
      <c r="AO287">
        <v>48.04</v>
      </c>
      <c r="AP287">
        <v>47.24</v>
      </c>
      <c r="AQ287">
        <v>46.02</v>
      </c>
      <c r="AR287">
        <v>45.64</v>
      </c>
      <c r="AS287">
        <v>45.48</v>
      </c>
      <c r="AT287">
        <v>45.66</v>
      </c>
      <c r="AU287">
        <v>45.74</v>
      </c>
      <c r="AV287">
        <v>45.5</v>
      </c>
      <c r="AW287">
        <v>47.02</v>
      </c>
      <c r="AX287">
        <v>46.62</v>
      </c>
      <c r="AY287">
        <v>47.14</v>
      </c>
      <c r="AZ287">
        <v>47.24</v>
      </c>
      <c r="BA287">
        <v>46.58</v>
      </c>
      <c r="BB287">
        <v>47.02</v>
      </c>
      <c r="BC287">
        <v>46.68</v>
      </c>
      <c r="BD287">
        <v>45.96</v>
      </c>
      <c r="BE287">
        <v>46.24</v>
      </c>
      <c r="BF287">
        <v>45.54</v>
      </c>
      <c r="BG287">
        <v>46.22</v>
      </c>
      <c r="BH287">
        <v>45.4</v>
      </c>
      <c r="BI287">
        <v>44.8</v>
      </c>
      <c r="BJ287">
        <v>44.14</v>
      </c>
      <c r="BK287">
        <v>43.94</v>
      </c>
      <c r="BL287">
        <v>42.96</v>
      </c>
      <c r="BM287">
        <v>42.82</v>
      </c>
      <c r="BN287">
        <v>43.26</v>
      </c>
      <c r="BO287">
        <v>44.12</v>
      </c>
      <c r="BP287">
        <v>43.32</v>
      </c>
      <c r="BQ287">
        <v>43.18</v>
      </c>
      <c r="BR287" s="10">
        <f t="shared" si="8"/>
        <v>-0.20332103321033215</v>
      </c>
      <c r="BS287" s="11" cm="1">
        <f t="array" aca="1" ref="BS287" ca="1">_xlfn.PERCENTILE.INC((OFFSET(E287,0,1,1,COLUMNS(E287:BQ287)-1) - E287:BP287) / E287:BP287, 0.05) * SQRT(COUNT(E287:BQ287) - 1)</f>
        <v>-0.20981696641731579</v>
      </c>
      <c r="BT287" s="10" cm="1">
        <f t="array" aca="1" ref="BT287" ca="1">_xlfn.STDEV.P((E287:BP287 - OFFSET(E287:BP287,0,1)) / OFFSET(E287:BP287,0,1)) * SQRT(COUNT(E287:BQ287)-1)</f>
        <v>0.12723935358114019</v>
      </c>
      <c r="BU287" s="10" cm="1">
        <f t="array" ref="BU287">-(MAX(1 - (E287:BQ287 / _xlfn.SCAN(E287, E287:BQ287, _xlfn.LAMBDA(_xlpm.a,_xlpm.b, MAX(_xlpm.a, _xlpm.b))))))</f>
        <v>-0.22286751361161528</v>
      </c>
      <c r="BV287" s="12">
        <f t="shared" ca="1" si="9"/>
        <v>-1.8617303521005735</v>
      </c>
    </row>
    <row r="288" spans="1:74" x14ac:dyDescent="0.45">
      <c r="A288" s="2" t="s">
        <v>594</v>
      </c>
      <c r="B288" t="s">
        <v>595</v>
      </c>
      <c r="C288" t="s">
        <v>19</v>
      </c>
      <c r="D288" t="s">
        <v>8</v>
      </c>
      <c r="E288">
        <v>96</v>
      </c>
      <c r="F288">
        <v>96</v>
      </c>
      <c r="G288">
        <v>96</v>
      </c>
      <c r="H288">
        <v>97.9</v>
      </c>
      <c r="I288">
        <v>97.9</v>
      </c>
      <c r="J288">
        <v>97.9</v>
      </c>
      <c r="K288">
        <v>97.7</v>
      </c>
      <c r="L288">
        <v>98.7</v>
      </c>
      <c r="M288">
        <v>99.1</v>
      </c>
      <c r="N288">
        <v>98.8</v>
      </c>
      <c r="O288">
        <v>97.3</v>
      </c>
      <c r="P288">
        <v>95.4</v>
      </c>
      <c r="Q288">
        <v>95.7</v>
      </c>
      <c r="R288">
        <v>96</v>
      </c>
      <c r="S288">
        <v>96.1</v>
      </c>
      <c r="T288">
        <v>94.8</v>
      </c>
      <c r="U288">
        <v>94.4</v>
      </c>
      <c r="V288">
        <v>94.2</v>
      </c>
      <c r="W288">
        <v>92.6</v>
      </c>
      <c r="X288">
        <v>93.4</v>
      </c>
      <c r="Y288">
        <v>93.4</v>
      </c>
      <c r="Z288">
        <v>94.2</v>
      </c>
      <c r="AA288">
        <v>94.8</v>
      </c>
      <c r="AB288">
        <v>94.6</v>
      </c>
      <c r="AC288">
        <v>96.1</v>
      </c>
      <c r="AD288">
        <v>95.6</v>
      </c>
      <c r="AE288">
        <v>95.2</v>
      </c>
      <c r="AF288">
        <v>94.3</v>
      </c>
      <c r="AG288">
        <v>95.4</v>
      </c>
      <c r="AH288">
        <v>96</v>
      </c>
      <c r="AI288">
        <v>94.6</v>
      </c>
      <c r="AJ288">
        <v>94.3</v>
      </c>
      <c r="AK288">
        <v>94.7</v>
      </c>
      <c r="AL288">
        <v>96</v>
      </c>
      <c r="AM288">
        <v>95.2</v>
      </c>
      <c r="AN288">
        <v>95.5</v>
      </c>
      <c r="AO288">
        <v>94.5</v>
      </c>
      <c r="AP288">
        <v>91.7</v>
      </c>
      <c r="AQ288">
        <v>90</v>
      </c>
      <c r="AR288">
        <v>89.9</v>
      </c>
      <c r="AS288">
        <v>89.5</v>
      </c>
      <c r="AT288">
        <v>90.5</v>
      </c>
      <c r="AU288">
        <v>89.7</v>
      </c>
      <c r="AV288">
        <v>90.6</v>
      </c>
      <c r="AW288">
        <v>90.6</v>
      </c>
      <c r="AX288">
        <v>89.9</v>
      </c>
      <c r="AY288">
        <v>89.9</v>
      </c>
      <c r="AZ288">
        <v>89.9</v>
      </c>
      <c r="BA288">
        <v>88</v>
      </c>
      <c r="BB288">
        <v>87.6</v>
      </c>
      <c r="BC288">
        <v>87.8</v>
      </c>
      <c r="BD288">
        <v>86.6</v>
      </c>
      <c r="BE288">
        <v>86.6</v>
      </c>
      <c r="BF288">
        <v>85.7</v>
      </c>
      <c r="BG288">
        <v>84.1</v>
      </c>
      <c r="BH288">
        <v>85.9</v>
      </c>
      <c r="BI288">
        <v>83.3</v>
      </c>
      <c r="BJ288">
        <v>82.4</v>
      </c>
      <c r="BK288">
        <v>82.8</v>
      </c>
      <c r="BL288">
        <v>83</v>
      </c>
      <c r="BM288">
        <v>85.9</v>
      </c>
      <c r="BN288">
        <v>89.3</v>
      </c>
      <c r="BO288">
        <v>89.2</v>
      </c>
      <c r="BP288">
        <v>89.1</v>
      </c>
      <c r="BQ288">
        <v>91.2</v>
      </c>
      <c r="BR288" s="10">
        <f t="shared" si="8"/>
        <v>-4.9999999999999968E-2</v>
      </c>
      <c r="BS288" s="11" cm="1">
        <f t="array" aca="1" ref="BS288" ca="1">_xlfn.PERCENTILE.INC((OFFSET(E288,0,1,1,COLUMNS(E288:BQ288)-1) - E288:BP288) / E288:BP288, 0.05) * SQRT(COUNT(E288:BQ288) - 1)</f>
        <v>-0.15518893436675849</v>
      </c>
      <c r="BT288" s="10" cm="1">
        <f t="array" aca="1" ref="BT288" ca="1">_xlfn.STDEV.P((E288:BP288 - OFFSET(E288:BP288,0,1)) / OFFSET(E288:BP288,0,1)) * SQRT(COUNT(E288:BQ288)-1)</f>
        <v>0.10246571529393118</v>
      </c>
      <c r="BU288" s="10" cm="1">
        <f t="array" ref="BU288">-(MAX(1 - (E288:BQ288 / _xlfn.SCAN(E288, E288:BQ288, _xlfn.LAMBDA(_xlpm.a,_xlpm.b, MAX(_xlpm.a, _xlpm.b))))))</f>
        <v>-0.16851664984863768</v>
      </c>
      <c r="BV288" s="12">
        <f t="shared" ca="1" si="9"/>
        <v>-0.8155345726482488</v>
      </c>
    </row>
    <row r="289" spans="1:74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3022</v>
      </c>
      <c r="F289">
        <v>3010</v>
      </c>
      <c r="G289">
        <v>2964</v>
      </c>
      <c r="H289">
        <v>3034</v>
      </c>
      <c r="I289">
        <v>3034</v>
      </c>
      <c r="J289">
        <v>3034</v>
      </c>
      <c r="K289">
        <v>3032</v>
      </c>
      <c r="L289">
        <v>3024</v>
      </c>
      <c r="M289">
        <v>3032</v>
      </c>
      <c r="N289">
        <v>3040</v>
      </c>
      <c r="O289">
        <v>3042</v>
      </c>
      <c r="P289">
        <v>3020</v>
      </c>
      <c r="Q289">
        <v>3072</v>
      </c>
      <c r="R289">
        <v>3062</v>
      </c>
      <c r="S289">
        <v>3110</v>
      </c>
      <c r="T289">
        <v>3152</v>
      </c>
      <c r="U289">
        <v>3136</v>
      </c>
      <c r="V289">
        <v>3148</v>
      </c>
      <c r="W289">
        <v>3170</v>
      </c>
      <c r="X289">
        <v>3210</v>
      </c>
      <c r="Y289">
        <v>3210</v>
      </c>
      <c r="Z289">
        <v>3218</v>
      </c>
      <c r="AA289">
        <v>3196</v>
      </c>
      <c r="AB289">
        <v>3234</v>
      </c>
      <c r="AC289">
        <v>3262</v>
      </c>
      <c r="AD289">
        <v>3262</v>
      </c>
      <c r="AE289">
        <v>3220</v>
      </c>
      <c r="AF289">
        <v>3202</v>
      </c>
      <c r="AG289">
        <v>3186</v>
      </c>
      <c r="AH289">
        <v>3144</v>
      </c>
      <c r="AI289">
        <v>3164</v>
      </c>
      <c r="AJ289">
        <v>3136</v>
      </c>
      <c r="AK289">
        <v>3100</v>
      </c>
      <c r="AL289">
        <v>3144</v>
      </c>
      <c r="AM289">
        <v>3146</v>
      </c>
      <c r="AN289">
        <v>3140</v>
      </c>
      <c r="AO289">
        <v>3310</v>
      </c>
      <c r="AP289">
        <v>3174</v>
      </c>
      <c r="AQ289">
        <v>3216</v>
      </c>
      <c r="AR289">
        <v>3170</v>
      </c>
      <c r="AS289">
        <v>3170</v>
      </c>
      <c r="AT289">
        <v>3226</v>
      </c>
      <c r="AU289">
        <v>3250</v>
      </c>
      <c r="AV289">
        <v>3338</v>
      </c>
      <c r="AW289">
        <v>3312</v>
      </c>
      <c r="AX289">
        <v>3270</v>
      </c>
      <c r="AY289">
        <v>3284</v>
      </c>
      <c r="AZ289">
        <v>3294</v>
      </c>
      <c r="BA289">
        <v>3294</v>
      </c>
      <c r="BB289">
        <v>3284</v>
      </c>
      <c r="BC289">
        <v>3290</v>
      </c>
      <c r="BD289">
        <v>3322</v>
      </c>
      <c r="BE289">
        <v>3292</v>
      </c>
      <c r="BF289">
        <v>3300</v>
      </c>
      <c r="BG289">
        <v>3316</v>
      </c>
      <c r="BH289">
        <v>3250</v>
      </c>
      <c r="BI289">
        <v>3236</v>
      </c>
      <c r="BJ289">
        <v>3214</v>
      </c>
      <c r="BK289">
        <v>3224</v>
      </c>
      <c r="BL289">
        <v>3200</v>
      </c>
      <c r="BM289">
        <v>3270</v>
      </c>
      <c r="BN289">
        <v>3250</v>
      </c>
      <c r="BO289">
        <v>3256</v>
      </c>
      <c r="BP289">
        <v>3248</v>
      </c>
      <c r="BQ289">
        <v>3246</v>
      </c>
      <c r="BR289" s="10">
        <f t="shared" si="8"/>
        <v>7.4123097286565187E-2</v>
      </c>
      <c r="BS289" s="11" cm="1">
        <f t="array" aca="1" ref="BS289" ca="1">_xlfn.PERCENTILE.INC((OFFSET(E289,0,1,1,COLUMNS(E289:BQ289)-1) - E289:BP289) / E289:BP289, 0.05) * SQRT(COUNT(E289:BQ289) - 1)</f>
        <v>-0.11308289063158783</v>
      </c>
      <c r="BT289" s="10" cm="1">
        <f t="array" aca="1" ref="BT289" ca="1">_xlfn.STDEV.P((E289:BP289 - OFFSET(E289:BP289,0,1)) / OFFSET(E289:BP289,0,1)) * SQRT(COUNT(E289:BQ289)-1)</f>
        <v>0.10151116071241155</v>
      </c>
      <c r="BU289" s="10" cm="1">
        <f t="array" ref="BU289">-(MAX(1 - (E289:BQ289 / _xlfn.SCAN(E289, E289:BQ289, _xlfn.LAMBDA(_xlpm.a,_xlpm.b, MAX(_xlpm.a, _xlpm.b))))))</f>
        <v>-4.9662783568362956E-2</v>
      </c>
      <c r="BV289" s="12">
        <f t="shared" ca="1" si="9"/>
        <v>0.39954979992926848</v>
      </c>
    </row>
    <row r="290" spans="1:74" x14ac:dyDescent="0.45">
      <c r="A290" s="2" t="s">
        <v>598</v>
      </c>
      <c r="B290" t="s">
        <v>599</v>
      </c>
      <c r="C290" t="s">
        <v>22</v>
      </c>
      <c r="D290" t="s">
        <v>8</v>
      </c>
      <c r="E290">
        <v>7.8150000000000004</v>
      </c>
      <c r="F290">
        <v>7.71</v>
      </c>
      <c r="G290">
        <v>7.59</v>
      </c>
      <c r="H290">
        <v>7.6050000000000004</v>
      </c>
      <c r="I290">
        <v>7.6050000000000004</v>
      </c>
      <c r="J290">
        <v>7.6050000000000004</v>
      </c>
      <c r="K290">
        <v>7.5650000000000004</v>
      </c>
      <c r="L290">
        <v>7.54</v>
      </c>
      <c r="M290">
        <v>7.6</v>
      </c>
      <c r="N290">
        <v>7.6</v>
      </c>
      <c r="O290">
        <v>7.5549999999999997</v>
      </c>
      <c r="P290">
        <v>7.59</v>
      </c>
      <c r="Q290">
        <v>7.43</v>
      </c>
      <c r="R290">
        <v>7.62</v>
      </c>
      <c r="S290">
        <v>7.5149999999999997</v>
      </c>
      <c r="T290">
        <v>7.46</v>
      </c>
      <c r="U290">
        <v>7.41</v>
      </c>
      <c r="V290">
        <v>7.35</v>
      </c>
      <c r="W290">
        <v>7.5149999999999997</v>
      </c>
      <c r="X290">
        <v>7.5149999999999997</v>
      </c>
      <c r="Y290">
        <v>7.5149999999999997</v>
      </c>
      <c r="Z290">
        <v>7.46</v>
      </c>
      <c r="AA290">
        <v>7.3949999999999996</v>
      </c>
      <c r="AB290">
        <v>7.38</v>
      </c>
      <c r="AC290">
        <v>7.6150000000000002</v>
      </c>
      <c r="AD290">
        <v>7.6849999999999996</v>
      </c>
      <c r="AE290">
        <v>7.57</v>
      </c>
      <c r="AF290">
        <v>7.3949999999999996</v>
      </c>
      <c r="AG290">
        <v>7.415</v>
      </c>
      <c r="AH290">
        <v>7.26</v>
      </c>
      <c r="AI290">
        <v>7.2549999999999999</v>
      </c>
      <c r="AJ290">
        <v>7.0549999999999997</v>
      </c>
      <c r="AK290">
        <v>6.8849999999999998</v>
      </c>
      <c r="AL290">
        <v>6.91</v>
      </c>
      <c r="AM290">
        <v>7.0350000000000001</v>
      </c>
      <c r="AN290">
        <v>7.0449999999999999</v>
      </c>
      <c r="AO290">
        <v>6.95</v>
      </c>
      <c r="AP290">
        <v>6.7350000000000003</v>
      </c>
      <c r="AQ290">
        <v>6.71</v>
      </c>
      <c r="AR290">
        <v>6.83</v>
      </c>
      <c r="AS290">
        <v>6.9850000000000003</v>
      </c>
      <c r="AT290">
        <v>6.84</v>
      </c>
      <c r="AU290">
        <v>6.83</v>
      </c>
      <c r="AV290">
        <v>6.8250000000000002</v>
      </c>
      <c r="AW290">
        <v>6.97</v>
      </c>
      <c r="AX290">
        <v>7.01</v>
      </c>
      <c r="AY290">
        <v>6.9450000000000003</v>
      </c>
      <c r="AZ290">
        <v>7.0049999999999999</v>
      </c>
      <c r="BA290">
        <v>6.9850000000000003</v>
      </c>
      <c r="BB290">
        <v>6.9950000000000001</v>
      </c>
      <c r="BC290">
        <v>7.06</v>
      </c>
      <c r="BD290">
        <v>7.2649999999999997</v>
      </c>
      <c r="BE290">
        <v>7.2</v>
      </c>
      <c r="BF290">
        <v>7.1849999999999996</v>
      </c>
      <c r="BG290">
        <v>7.08</v>
      </c>
      <c r="BH290">
        <v>6.94</v>
      </c>
      <c r="BI290">
        <v>6.85</v>
      </c>
      <c r="BJ290">
        <v>6.8849999999999998</v>
      </c>
      <c r="BK290">
        <v>6.92</v>
      </c>
      <c r="BL290">
        <v>6.8150000000000004</v>
      </c>
      <c r="BM290">
        <v>6.7649999999999997</v>
      </c>
      <c r="BN290">
        <v>6.75</v>
      </c>
      <c r="BO290">
        <v>6.95</v>
      </c>
      <c r="BP290">
        <v>6.92</v>
      </c>
      <c r="BQ290">
        <v>6.95</v>
      </c>
      <c r="BR290" s="10">
        <f t="shared" si="8"/>
        <v>-0.11068458093410111</v>
      </c>
      <c r="BS290" s="11" cm="1">
        <f t="array" aca="1" ref="BS290" ca="1">_xlfn.PERCENTILE.INC((OFFSET(E290,0,1,1,COLUMNS(E290:BQ290)-1) - E290:BP290) / E290:BP290, 0.05) * SQRT(COUNT(E290:BQ290) - 1)</f>
        <v>-0.18249591428616249</v>
      </c>
      <c r="BT290" s="10" cm="1">
        <f t="array" aca="1" ref="BT290" ca="1">_xlfn.STDEV.P((E290:BP290 - OFFSET(E290:BP290,0,1)) / OFFSET(E290:BP290,0,1)) * SQRT(COUNT(E290:BQ290)-1)</f>
        <v>0.11201288624462888</v>
      </c>
      <c r="BU290" s="10" cm="1">
        <f t="array" ref="BU290">-(MAX(1 - (E290:BQ290 / _xlfn.SCAN(E290, E290:BQ290, _xlfn.LAMBDA(_xlpm.a,_xlpm.b, MAX(_xlpm.a, _xlpm.b))))))</f>
        <v>-0.14139475367882282</v>
      </c>
      <c r="BV290" s="12">
        <f t="shared" ca="1" si="9"/>
        <v>-1.287788567044011</v>
      </c>
    </row>
    <row r="291" spans="1:74" x14ac:dyDescent="0.45">
      <c r="A291" s="2" t="s">
        <v>600</v>
      </c>
      <c r="B291" t="s">
        <v>601</v>
      </c>
      <c r="C291" t="s">
        <v>25</v>
      </c>
      <c r="D291" t="s">
        <v>8</v>
      </c>
      <c r="E291">
        <v>57.94</v>
      </c>
      <c r="F291">
        <v>58.91</v>
      </c>
      <c r="G291">
        <v>59.49</v>
      </c>
      <c r="H291">
        <v>59.53</v>
      </c>
      <c r="I291">
        <v>59.53</v>
      </c>
      <c r="J291">
        <v>59.53</v>
      </c>
      <c r="K291">
        <v>59.15</v>
      </c>
      <c r="L291">
        <v>58.94</v>
      </c>
      <c r="M291">
        <v>58.92</v>
      </c>
      <c r="N291">
        <v>58.83</v>
      </c>
      <c r="O291">
        <v>59.5</v>
      </c>
      <c r="P291">
        <v>59.09</v>
      </c>
      <c r="Q291">
        <v>59.46</v>
      </c>
      <c r="R291">
        <v>59.8</v>
      </c>
      <c r="S291">
        <v>59.86</v>
      </c>
      <c r="T291">
        <v>60.11</v>
      </c>
      <c r="U291">
        <v>60.44</v>
      </c>
      <c r="V291">
        <v>60.35</v>
      </c>
      <c r="W291">
        <v>59.46</v>
      </c>
      <c r="X291">
        <v>59.99</v>
      </c>
      <c r="Y291">
        <v>59.99</v>
      </c>
      <c r="Z291">
        <v>60.08</v>
      </c>
      <c r="AA291">
        <v>60.42</v>
      </c>
      <c r="AB291">
        <v>60.34</v>
      </c>
      <c r="AC291">
        <v>60.39</v>
      </c>
      <c r="AD291">
        <v>60.48</v>
      </c>
      <c r="AE291">
        <v>58.81</v>
      </c>
      <c r="AF291">
        <v>58.21</v>
      </c>
      <c r="AG291">
        <v>59.02</v>
      </c>
      <c r="AH291">
        <v>59.09</v>
      </c>
      <c r="AI291">
        <v>59.1</v>
      </c>
      <c r="AJ291">
        <v>59.19</v>
      </c>
      <c r="AK291">
        <v>58.63</v>
      </c>
      <c r="AL291">
        <v>58.45</v>
      </c>
      <c r="AM291">
        <v>58.75</v>
      </c>
      <c r="AN291">
        <v>58.4</v>
      </c>
      <c r="AO291">
        <v>58.27</v>
      </c>
      <c r="AP291">
        <v>57.52</v>
      </c>
      <c r="AQ291">
        <v>57.16</v>
      </c>
      <c r="AR291">
        <v>57.16</v>
      </c>
      <c r="AS291">
        <v>57.3</v>
      </c>
      <c r="AT291">
        <v>55.72</v>
      </c>
      <c r="AU291">
        <v>55.34</v>
      </c>
      <c r="AV291">
        <v>55.35</v>
      </c>
      <c r="AW291">
        <v>56.06</v>
      </c>
      <c r="AX291">
        <v>55.95</v>
      </c>
      <c r="AY291">
        <v>56.17</v>
      </c>
      <c r="AZ291">
        <v>55.31</v>
      </c>
      <c r="BA291">
        <v>54.68</v>
      </c>
      <c r="BB291">
        <v>53.62</v>
      </c>
      <c r="BC291">
        <v>53.81</v>
      </c>
      <c r="BD291">
        <v>53.84</v>
      </c>
      <c r="BE291">
        <v>53.94</v>
      </c>
      <c r="BF291">
        <v>54.66</v>
      </c>
      <c r="BG291">
        <v>55.3</v>
      </c>
      <c r="BH291">
        <v>54.91</v>
      </c>
      <c r="BI291">
        <v>55.13</v>
      </c>
      <c r="BJ291">
        <v>56.25</v>
      </c>
      <c r="BK291">
        <v>55.91</v>
      </c>
      <c r="BL291">
        <v>56.09</v>
      </c>
      <c r="BM291">
        <v>55.72</v>
      </c>
      <c r="BN291">
        <v>55.25</v>
      </c>
      <c r="BO291">
        <v>55.39</v>
      </c>
      <c r="BP291">
        <v>55.44</v>
      </c>
      <c r="BQ291">
        <v>56.14</v>
      </c>
      <c r="BR291" s="10">
        <f t="shared" si="8"/>
        <v>-3.1066620642043446E-2</v>
      </c>
      <c r="BS291" s="11" cm="1">
        <f t="array" aca="1" ref="BS291" ca="1">_xlfn.PERCENTILE.INC((OFFSET(E291,0,1,1,COLUMNS(E291:BQ291)-1) - E291:BP291) / E291:BP291, 0.05) * SQRT(COUNT(E291:BQ291) - 1)</f>
        <v>-0.12180928442609489</v>
      </c>
      <c r="BT291" s="10" cm="1">
        <f t="array" aca="1" ref="BT291" ca="1">_xlfn.STDEV.P((E291:BP291 - OFFSET(E291:BP291,0,1)) / OFFSET(E291:BP291,0,1)) * SQRT(COUNT(E291:BQ291)-1)</f>
        <v>7.3748194260830416E-2</v>
      </c>
      <c r="BU291" s="10" cm="1">
        <f t="array" ref="BU291">-(MAX(1 - (E291:BQ291 / _xlfn.SCAN(E291, E291:BQ291, _xlfn.LAMBDA(_xlpm.a,_xlpm.b, MAX(_xlpm.a, _xlpm.b))))))</f>
        <v>-0.11342592592592593</v>
      </c>
      <c r="BV291" s="12">
        <f t="shared" ca="1" si="9"/>
        <v>-0.87637337596079912</v>
      </c>
    </row>
    <row r="292" spans="1:74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138.65</v>
      </c>
      <c r="F292">
        <v>137.80000000000001</v>
      </c>
      <c r="G292">
        <v>136.69999999999999</v>
      </c>
      <c r="H292">
        <v>136.69999999999999</v>
      </c>
      <c r="I292">
        <v>136.69999999999999</v>
      </c>
      <c r="J292">
        <v>136.69999999999999</v>
      </c>
      <c r="K292">
        <v>140.19999999999999</v>
      </c>
      <c r="L292">
        <v>140.19999999999999</v>
      </c>
      <c r="M292">
        <v>143</v>
      </c>
      <c r="N292">
        <v>148.1</v>
      </c>
      <c r="O292">
        <v>146.6</v>
      </c>
      <c r="P292">
        <v>148</v>
      </c>
      <c r="Q292">
        <v>148.30000000000001</v>
      </c>
      <c r="R292">
        <v>146.5</v>
      </c>
      <c r="S292">
        <v>147.65</v>
      </c>
      <c r="T292">
        <v>148.1</v>
      </c>
      <c r="U292">
        <v>145.44999999999999</v>
      </c>
      <c r="V292">
        <v>145.30000000000001</v>
      </c>
      <c r="W292">
        <v>145.4</v>
      </c>
      <c r="X292">
        <v>142.55000000000001</v>
      </c>
      <c r="Y292">
        <v>145.75</v>
      </c>
      <c r="Z292">
        <v>144.69999999999999</v>
      </c>
      <c r="AA292">
        <v>141.1</v>
      </c>
      <c r="AB292">
        <v>135.80000000000001</v>
      </c>
      <c r="AC292">
        <v>135.80000000000001</v>
      </c>
      <c r="AD292">
        <v>139.85</v>
      </c>
      <c r="AE292">
        <v>138.85</v>
      </c>
      <c r="AF292">
        <v>137.1</v>
      </c>
      <c r="AG292">
        <v>138.6</v>
      </c>
      <c r="AH292">
        <v>140.25</v>
      </c>
      <c r="AI292">
        <v>141.9</v>
      </c>
      <c r="AJ292">
        <v>140.35</v>
      </c>
      <c r="AK292">
        <v>140.85</v>
      </c>
      <c r="AL292">
        <v>140.85</v>
      </c>
      <c r="AM292">
        <v>140.85</v>
      </c>
      <c r="AN292">
        <v>142.5</v>
      </c>
      <c r="AO292">
        <v>145.44999999999999</v>
      </c>
      <c r="AP292">
        <v>142.30000000000001</v>
      </c>
      <c r="AQ292">
        <v>142.69999999999999</v>
      </c>
      <c r="AR292">
        <v>143.55000000000001</v>
      </c>
      <c r="AS292">
        <v>143.55000000000001</v>
      </c>
      <c r="AT292">
        <v>144.4</v>
      </c>
      <c r="AU292">
        <v>141.69999999999999</v>
      </c>
      <c r="AV292">
        <v>144</v>
      </c>
      <c r="AW292">
        <v>148.30000000000001</v>
      </c>
      <c r="AX292">
        <v>148.30000000000001</v>
      </c>
      <c r="AY292">
        <v>148.80000000000001</v>
      </c>
      <c r="AZ292">
        <v>160.65</v>
      </c>
      <c r="BA292">
        <v>161.55000000000001</v>
      </c>
      <c r="BB292">
        <v>160.65</v>
      </c>
      <c r="BC292">
        <v>161</v>
      </c>
      <c r="BD292">
        <v>161.69999999999999</v>
      </c>
      <c r="BE292">
        <v>162</v>
      </c>
      <c r="BF292">
        <v>162.1</v>
      </c>
      <c r="BG292">
        <v>164.15</v>
      </c>
      <c r="BH292">
        <v>163.35</v>
      </c>
      <c r="BI292">
        <v>164.45</v>
      </c>
      <c r="BJ292">
        <v>166.75</v>
      </c>
      <c r="BK292">
        <v>162.25</v>
      </c>
      <c r="BL292">
        <v>159</v>
      </c>
      <c r="BM292">
        <v>161.25</v>
      </c>
      <c r="BN292">
        <v>159.75</v>
      </c>
      <c r="BO292">
        <v>161.4</v>
      </c>
      <c r="BP292">
        <v>164.15</v>
      </c>
      <c r="BQ292">
        <v>166</v>
      </c>
      <c r="BR292" s="10">
        <f t="shared" si="8"/>
        <v>0.19725928597187156</v>
      </c>
      <c r="BS292" s="11" cm="1">
        <f t="array" aca="1" ref="BS292" ca="1">_xlfn.PERCENTILE.INC((OFFSET(E292,0,1,1,COLUMNS(E292:BQ292)-1) - E292:BP292) / E292:BP292, 0.05) * SQRT(COUNT(E292:BQ292) - 1)</f>
        <v>-0.17130408206612283</v>
      </c>
      <c r="BT292" s="10" cm="1">
        <f t="array" aca="1" ref="BT292" ca="1">_xlfn.STDEV.P((E292:BP292 - OFFSET(E292:BP292,0,1)) / OFFSET(E292:BP292,0,1)) * SQRT(COUNT(E292:BQ292)-1)</f>
        <v>0.13337027092154527</v>
      </c>
      <c r="BU292" s="10" cm="1">
        <f t="array" ref="BU292">-(MAX(1 - (E292:BQ292 / _xlfn.SCAN(E292, E292:BQ292, _xlfn.LAMBDA(_xlpm.a,_xlpm.b, MAX(_xlpm.a, _xlpm.b))))))</f>
        <v>-8.428860418071471E-2</v>
      </c>
      <c r="BV292" s="12">
        <f t="shared" ca="1" si="9"/>
        <v>1.2273721235434198</v>
      </c>
    </row>
    <row r="293" spans="1:74" x14ac:dyDescent="0.45">
      <c r="A293" s="2" t="s">
        <v>604</v>
      </c>
      <c r="B293" t="s">
        <v>605</v>
      </c>
      <c r="C293" t="s">
        <v>54</v>
      </c>
      <c r="D293" t="s">
        <v>8</v>
      </c>
      <c r="E293">
        <v>37.380000000000003</v>
      </c>
      <c r="F293">
        <v>37.409999999999997</v>
      </c>
      <c r="G293">
        <v>37.454999999999998</v>
      </c>
      <c r="H293">
        <v>37.5</v>
      </c>
      <c r="I293">
        <v>37.5</v>
      </c>
      <c r="J293">
        <v>37.5</v>
      </c>
      <c r="K293">
        <v>37.61</v>
      </c>
      <c r="L293">
        <v>38.055</v>
      </c>
      <c r="M293">
        <v>37.82</v>
      </c>
      <c r="N293">
        <v>37.76</v>
      </c>
      <c r="O293">
        <v>37.704999999999998</v>
      </c>
      <c r="P293">
        <v>37.869999999999997</v>
      </c>
      <c r="Q293">
        <v>37.479999999999997</v>
      </c>
      <c r="R293">
        <v>37.265000000000001</v>
      </c>
      <c r="S293">
        <v>37.53</v>
      </c>
      <c r="T293">
        <v>37.53</v>
      </c>
      <c r="U293">
        <v>37.44</v>
      </c>
      <c r="V293">
        <v>34.884999999999998</v>
      </c>
      <c r="W293">
        <v>35.76</v>
      </c>
      <c r="X293">
        <v>36.67</v>
      </c>
      <c r="Y293">
        <v>36.67</v>
      </c>
      <c r="Z293">
        <v>36.51</v>
      </c>
      <c r="AA293">
        <v>37.155000000000001</v>
      </c>
      <c r="AB293">
        <v>36.72</v>
      </c>
      <c r="AC293">
        <v>36.515000000000001</v>
      </c>
      <c r="AD293">
        <v>36.270000000000003</v>
      </c>
      <c r="AE293">
        <v>35.604999999999997</v>
      </c>
      <c r="AF293">
        <v>36.204999999999998</v>
      </c>
      <c r="AG293">
        <v>36.229999999999997</v>
      </c>
      <c r="AH293">
        <v>36.46</v>
      </c>
      <c r="AI293">
        <v>36.76</v>
      </c>
      <c r="AJ293">
        <v>36.494999999999997</v>
      </c>
      <c r="AK293">
        <v>36.454999999999998</v>
      </c>
      <c r="AL293">
        <v>37.475000000000001</v>
      </c>
      <c r="AM293">
        <v>37.935000000000002</v>
      </c>
      <c r="AN293">
        <v>39.6</v>
      </c>
      <c r="AO293">
        <v>39.4</v>
      </c>
      <c r="AP293">
        <v>38.975000000000001</v>
      </c>
      <c r="AQ293">
        <v>39.835000000000001</v>
      </c>
      <c r="AR293">
        <v>40.715000000000003</v>
      </c>
      <c r="AS293">
        <v>40.32</v>
      </c>
      <c r="AT293">
        <v>40.75</v>
      </c>
      <c r="AU293">
        <v>41.11</v>
      </c>
      <c r="AV293">
        <v>41.395000000000003</v>
      </c>
      <c r="AW293">
        <v>41.674999999999997</v>
      </c>
      <c r="AX293">
        <v>41.424999999999997</v>
      </c>
      <c r="AY293">
        <v>41.505000000000003</v>
      </c>
      <c r="AZ293">
        <v>41.22</v>
      </c>
      <c r="BA293">
        <v>41.21</v>
      </c>
      <c r="BB293">
        <v>40.174999999999997</v>
      </c>
      <c r="BC293">
        <v>40.755000000000003</v>
      </c>
      <c r="BD293">
        <v>41.164999999999999</v>
      </c>
      <c r="BE293">
        <v>40.875</v>
      </c>
      <c r="BF293">
        <v>40.82</v>
      </c>
      <c r="BG293">
        <v>41.354999999999997</v>
      </c>
      <c r="BH293">
        <v>41.015000000000001</v>
      </c>
      <c r="BI293">
        <v>40.865000000000002</v>
      </c>
      <c r="BJ293">
        <v>40.325000000000003</v>
      </c>
      <c r="BK293">
        <v>40.090000000000003</v>
      </c>
      <c r="BL293">
        <v>39.68</v>
      </c>
      <c r="BM293">
        <v>39.354999999999997</v>
      </c>
      <c r="BN293">
        <v>38.975000000000001</v>
      </c>
      <c r="BO293">
        <v>39.734999999999999</v>
      </c>
      <c r="BP293">
        <v>39.729999999999997</v>
      </c>
      <c r="BQ293">
        <v>40.625</v>
      </c>
      <c r="BR293" s="10">
        <f t="shared" si="8"/>
        <v>8.6811128945960339E-2</v>
      </c>
      <c r="BS293" s="11" cm="1">
        <f t="array" aca="1" ref="BS293" ca="1">_xlfn.PERCENTILE.INC((OFFSET(E293,0,1,1,COLUMNS(E293:BQ293)-1) - E293:BP293) / E293:BP293, 0.05) * SQRT(COUNT(E293:BQ293) - 1)</f>
        <v>-0.1039060988402738</v>
      </c>
      <c r="BT293" s="10" cm="1">
        <f t="array" aca="1" ref="BT293" ca="1">_xlfn.STDEV.P((E293:BP293 - OFFSET(E293:BP293,0,1)) / OFFSET(E293:BP293,0,1)) * SQRT(COUNT(E293:BQ293)-1)</f>
        <v>0.12255539331084672</v>
      </c>
      <c r="BU293" s="10" cm="1">
        <f t="array" ref="BU293">-(MAX(1 - (E293:BQ293 / _xlfn.SCAN(E293, E293:BQ293, _xlfn.LAMBDA(_xlpm.a,_xlpm.b, MAX(_xlpm.a, _xlpm.b))))))</f>
        <v>-8.3300486138483842E-2</v>
      </c>
      <c r="BV293" s="12">
        <f t="shared" ca="1" si="9"/>
        <v>0.43447125560254241</v>
      </c>
    </row>
    <row r="294" spans="1:74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176.05</v>
      </c>
      <c r="F294">
        <v>178.6</v>
      </c>
      <c r="G294">
        <v>179.85</v>
      </c>
      <c r="H294">
        <v>182.25</v>
      </c>
      <c r="I294">
        <v>182.25</v>
      </c>
      <c r="J294">
        <v>182.25</v>
      </c>
      <c r="K294">
        <v>181.95</v>
      </c>
      <c r="L294">
        <v>182.95</v>
      </c>
      <c r="M294">
        <v>183.45</v>
      </c>
      <c r="N294">
        <v>180.7</v>
      </c>
      <c r="O294">
        <v>178.65</v>
      </c>
      <c r="P294">
        <v>178.65</v>
      </c>
      <c r="Q294">
        <v>180.3</v>
      </c>
      <c r="R294">
        <v>182.4</v>
      </c>
      <c r="S294">
        <v>184.7</v>
      </c>
      <c r="T294">
        <v>182.95</v>
      </c>
      <c r="U294">
        <v>186.3</v>
      </c>
      <c r="V294">
        <v>183.15</v>
      </c>
      <c r="W294">
        <v>169</v>
      </c>
      <c r="X294">
        <v>172.9</v>
      </c>
      <c r="Y294">
        <v>172.9</v>
      </c>
      <c r="Z294">
        <v>171.9</v>
      </c>
      <c r="AA294">
        <v>173.15</v>
      </c>
      <c r="AB294">
        <v>176.15</v>
      </c>
      <c r="AC294">
        <v>175.75</v>
      </c>
      <c r="AD294">
        <v>174.95</v>
      </c>
      <c r="AE294">
        <v>175.15</v>
      </c>
      <c r="AF294">
        <v>172.85</v>
      </c>
      <c r="AG294">
        <v>172.5</v>
      </c>
      <c r="AH294">
        <v>174</v>
      </c>
      <c r="AI294">
        <v>171.8</v>
      </c>
      <c r="AJ294">
        <v>171.5</v>
      </c>
      <c r="AK294">
        <v>165.15</v>
      </c>
      <c r="AL294">
        <v>167</v>
      </c>
      <c r="AM294">
        <v>168.95</v>
      </c>
      <c r="AN294">
        <v>168.65</v>
      </c>
      <c r="AO294">
        <v>167</v>
      </c>
      <c r="AP294">
        <v>165.65</v>
      </c>
      <c r="AQ294">
        <v>163.15</v>
      </c>
      <c r="AR294">
        <v>164.8</v>
      </c>
      <c r="AS294">
        <v>164.1</v>
      </c>
      <c r="AT294">
        <v>163.69999999999999</v>
      </c>
      <c r="AU294">
        <v>161.5</v>
      </c>
      <c r="AV294">
        <v>163.55000000000001</v>
      </c>
      <c r="AW294">
        <v>165.6</v>
      </c>
      <c r="AX294">
        <v>163.1</v>
      </c>
      <c r="AY294">
        <v>163.69999999999999</v>
      </c>
      <c r="AZ294">
        <v>163</v>
      </c>
      <c r="BA294">
        <v>163.95</v>
      </c>
      <c r="BB294">
        <v>164.8</v>
      </c>
      <c r="BC294">
        <v>164.95</v>
      </c>
      <c r="BD294">
        <v>166.95</v>
      </c>
      <c r="BE294">
        <v>167</v>
      </c>
      <c r="BF294">
        <v>169.25</v>
      </c>
      <c r="BG294">
        <v>173.05</v>
      </c>
      <c r="BH294">
        <v>167.7</v>
      </c>
      <c r="BI294">
        <v>167.7</v>
      </c>
      <c r="BJ294">
        <v>167</v>
      </c>
      <c r="BK294">
        <v>166.1</v>
      </c>
      <c r="BL294">
        <v>167.7</v>
      </c>
      <c r="BM294">
        <v>168.1</v>
      </c>
      <c r="BN294">
        <v>167</v>
      </c>
      <c r="BO294">
        <v>166.75</v>
      </c>
      <c r="BP294">
        <v>167.4</v>
      </c>
      <c r="BQ294">
        <v>169.1</v>
      </c>
      <c r="BR294" s="10">
        <f t="shared" si="8"/>
        <v>-3.9477421187162832E-2</v>
      </c>
      <c r="BS294" s="11" cm="1">
        <f t="array" aca="1" ref="BS294" ca="1">_xlfn.PERCENTILE.INC((OFFSET(E294,0,1,1,COLUMNS(E294:BQ294)-1) - E294:BP294) / E294:BP294, 0.05) * SQRT(COUNT(E294:BQ294) - 1)</f>
        <v>-0.13309178743961372</v>
      </c>
      <c r="BT294" s="10" cm="1">
        <f t="array" aca="1" ref="BT294" ca="1">_xlfn.STDEV.P((E294:BP294 - OFFSET(E294:BP294,0,1)) / OFFSET(E294:BP294,0,1)) * SQRT(COUNT(E294:BQ294)-1)</f>
        <v>0.12421927760113984</v>
      </c>
      <c r="BU294" s="10" cm="1">
        <f t="array" ref="BU294">-(MAX(1 - (E294:BQ294 / _xlfn.SCAN(E294, E294:BQ294, _xlfn.LAMBDA(_xlpm.a,_xlpm.b, MAX(_xlpm.a, _xlpm.b))))))</f>
        <v>-0.1331186258722491</v>
      </c>
      <c r="BV294" s="12">
        <f t="shared" ca="1" si="9"/>
        <v>-0.58800659552238399</v>
      </c>
    </row>
    <row r="295" spans="1:74" x14ac:dyDescent="0.45">
      <c r="A295" s="2" t="s">
        <v>608</v>
      </c>
      <c r="B295" t="s">
        <v>609</v>
      </c>
      <c r="C295" t="s">
        <v>37</v>
      </c>
      <c r="D295" t="s">
        <v>8</v>
      </c>
      <c r="E295">
        <v>27.75</v>
      </c>
      <c r="F295">
        <v>27.55</v>
      </c>
      <c r="G295">
        <v>27.05</v>
      </c>
      <c r="H295">
        <v>27.6</v>
      </c>
      <c r="I295">
        <v>27.6</v>
      </c>
      <c r="J295">
        <v>27.6</v>
      </c>
      <c r="K295">
        <v>27.65</v>
      </c>
      <c r="L295">
        <v>27.7</v>
      </c>
      <c r="M295">
        <v>27.3</v>
      </c>
      <c r="N295">
        <v>27.75</v>
      </c>
      <c r="O295">
        <v>27.5</v>
      </c>
      <c r="P295">
        <v>27.4</v>
      </c>
      <c r="Q295">
        <v>28.2</v>
      </c>
      <c r="R295">
        <v>27.95</v>
      </c>
      <c r="S295">
        <v>28.25</v>
      </c>
      <c r="T295">
        <v>27.8</v>
      </c>
      <c r="U295">
        <v>27.75</v>
      </c>
      <c r="V295">
        <v>27.75</v>
      </c>
      <c r="W295">
        <v>27.8</v>
      </c>
      <c r="X295">
        <v>28.65</v>
      </c>
      <c r="Y295">
        <v>28.65</v>
      </c>
      <c r="Z295">
        <v>28.35</v>
      </c>
      <c r="AA295">
        <v>27.65</v>
      </c>
      <c r="AB295">
        <v>27.9</v>
      </c>
      <c r="AC295">
        <v>28.15</v>
      </c>
      <c r="AD295">
        <v>28.4</v>
      </c>
      <c r="AE295">
        <v>28.55</v>
      </c>
      <c r="AF295">
        <v>29.3</v>
      </c>
      <c r="AG295">
        <v>28.4</v>
      </c>
      <c r="AH295">
        <v>29.25</v>
      </c>
      <c r="AI295">
        <v>28.9</v>
      </c>
      <c r="AJ295">
        <v>28.5</v>
      </c>
      <c r="AK295">
        <v>28.8</v>
      </c>
      <c r="AL295">
        <v>29.45</v>
      </c>
      <c r="AM295">
        <v>29.9</v>
      </c>
      <c r="AN295">
        <v>30.3</v>
      </c>
      <c r="AO295">
        <v>30.1</v>
      </c>
      <c r="AP295">
        <v>29.6</v>
      </c>
      <c r="AQ295">
        <v>29.5</v>
      </c>
      <c r="AR295">
        <v>28.35</v>
      </c>
      <c r="AS295">
        <v>28.6</v>
      </c>
      <c r="AT295">
        <v>28.7</v>
      </c>
      <c r="AU295">
        <v>28.35</v>
      </c>
      <c r="AV295">
        <v>28.25</v>
      </c>
      <c r="AW295">
        <v>29.2</v>
      </c>
      <c r="AX295">
        <v>28.8</v>
      </c>
      <c r="AY295">
        <v>28.9</v>
      </c>
      <c r="AZ295">
        <v>29.05</v>
      </c>
      <c r="BA295">
        <v>29.25</v>
      </c>
      <c r="BB295">
        <v>29.25</v>
      </c>
      <c r="BC295">
        <v>29.6</v>
      </c>
      <c r="BD295">
        <v>29.45</v>
      </c>
      <c r="BE295">
        <v>29.4</v>
      </c>
      <c r="BF295">
        <v>29</v>
      </c>
      <c r="BG295">
        <v>29</v>
      </c>
      <c r="BH295">
        <v>28.25</v>
      </c>
      <c r="BI295">
        <v>28.45</v>
      </c>
      <c r="BJ295">
        <v>28.55</v>
      </c>
      <c r="BK295">
        <v>28.5</v>
      </c>
      <c r="BL295">
        <v>28.15</v>
      </c>
      <c r="BM295">
        <v>27.6</v>
      </c>
      <c r="BN295">
        <v>27.85</v>
      </c>
      <c r="BO295">
        <v>28.45</v>
      </c>
      <c r="BP295">
        <v>28.45</v>
      </c>
      <c r="BQ295">
        <v>28.9</v>
      </c>
      <c r="BR295" s="10">
        <f t="shared" si="8"/>
        <v>4.1441441441441393E-2</v>
      </c>
      <c r="BS295" s="11" cm="1">
        <f t="array" aca="1" ref="BS295" ca="1">_xlfn.PERCENTILE.INC((OFFSET(E295,0,1,1,COLUMNS(E295:BQ295)-1) - E295:BP295) / E295:BP295, 0.05) * SQRT(COUNT(E295:BQ295) - 1)</f>
        <v>-0.19134706050040623</v>
      </c>
      <c r="BT295" s="10" cm="1">
        <f t="array" aca="1" ref="BT295" ca="1">_xlfn.STDEV.P((E295:BP295 - OFFSET(E295:BP295,0,1)) / OFFSET(E295:BP295,0,1)) * SQRT(COUNT(E295:BQ295)-1)</f>
        <v>0.1199432240129593</v>
      </c>
      <c r="BU295" s="10" cm="1">
        <f t="array" ref="BU295">-(MAX(1 - (E295:BQ295 / _xlfn.SCAN(E295, E295:BQ295, _xlfn.LAMBDA(_xlpm.a,_xlpm.b, MAX(_xlpm.a, _xlpm.b))))))</f>
        <v>-8.9108910891089077E-2</v>
      </c>
      <c r="BV295" s="12">
        <f t="shared" ca="1" si="9"/>
        <v>6.5673639948655826E-2</v>
      </c>
    </row>
    <row r="296" spans="1:74" x14ac:dyDescent="0.45">
      <c r="A296" s="2" t="s">
        <v>610</v>
      </c>
      <c r="B296" t="s">
        <v>611</v>
      </c>
      <c r="C296" t="s">
        <v>16</v>
      </c>
      <c r="D296" t="s">
        <v>8</v>
      </c>
      <c r="E296">
        <v>5.3550000000000004</v>
      </c>
      <c r="F296">
        <v>5.36</v>
      </c>
      <c r="G296">
        <v>5.1950000000000003</v>
      </c>
      <c r="H296">
        <v>5.16</v>
      </c>
      <c r="I296">
        <v>5.16</v>
      </c>
      <c r="J296">
        <v>5.16</v>
      </c>
      <c r="K296">
        <v>5.25</v>
      </c>
      <c r="L296">
        <v>5.2</v>
      </c>
      <c r="M296">
        <v>5.31</v>
      </c>
      <c r="N296">
        <v>5.33</v>
      </c>
      <c r="O296">
        <v>5.35</v>
      </c>
      <c r="P296">
        <v>5.42</v>
      </c>
      <c r="Q296">
        <v>5.4850000000000003</v>
      </c>
      <c r="R296">
        <v>5.5250000000000004</v>
      </c>
      <c r="S296">
        <v>5.585</v>
      </c>
      <c r="T296">
        <v>5.5049999999999999</v>
      </c>
      <c r="U296">
        <v>5.42</v>
      </c>
      <c r="V296">
        <v>5.38</v>
      </c>
      <c r="W296">
        <v>5.45</v>
      </c>
      <c r="X296">
        <v>5.5949999999999998</v>
      </c>
      <c r="Y296">
        <v>5.5949999999999998</v>
      </c>
      <c r="Z296">
        <v>5.415</v>
      </c>
      <c r="AA296">
        <v>5.4749999999999996</v>
      </c>
      <c r="AB296">
        <v>5.3849999999999998</v>
      </c>
      <c r="AC296">
        <v>5.4950000000000001</v>
      </c>
      <c r="AD296">
        <v>5.585</v>
      </c>
      <c r="AE296">
        <v>5.5549999999999997</v>
      </c>
      <c r="AF296">
        <v>5.67</v>
      </c>
      <c r="AG296">
        <v>5.73</v>
      </c>
      <c r="AH296">
        <v>5.56</v>
      </c>
      <c r="AI296">
        <v>5.6150000000000002</v>
      </c>
      <c r="AJ296">
        <v>5.52</v>
      </c>
      <c r="AK296">
        <v>5.5250000000000004</v>
      </c>
      <c r="AL296">
        <v>5.5449999999999999</v>
      </c>
      <c r="AM296">
        <v>5.51</v>
      </c>
      <c r="AN296">
        <v>5.4</v>
      </c>
      <c r="AO296">
        <v>5.34</v>
      </c>
      <c r="AP296">
        <v>5.24</v>
      </c>
      <c r="AQ296">
        <v>4.8719999999999999</v>
      </c>
      <c r="AR296">
        <v>4.91</v>
      </c>
      <c r="AS296">
        <v>4.9720000000000004</v>
      </c>
      <c r="AT296">
        <v>4.91</v>
      </c>
      <c r="AU296">
        <v>4.8940000000000001</v>
      </c>
      <c r="AV296">
        <v>4.8659999999999997</v>
      </c>
      <c r="AW296">
        <v>5.15</v>
      </c>
      <c r="AX296">
        <v>5.03</v>
      </c>
      <c r="AY296">
        <v>5.05</v>
      </c>
      <c r="AZ296">
        <v>5.0449999999999999</v>
      </c>
      <c r="BA296">
        <v>5.0650000000000004</v>
      </c>
      <c r="BB296">
        <v>5.07</v>
      </c>
      <c r="BC296">
        <v>5.1050000000000004</v>
      </c>
      <c r="BD296">
        <v>5.01</v>
      </c>
      <c r="BE296">
        <v>5.0750000000000002</v>
      </c>
      <c r="BF296">
        <v>5.1050000000000004</v>
      </c>
      <c r="BG296">
        <v>5.12</v>
      </c>
      <c r="BH296">
        <v>5</v>
      </c>
      <c r="BI296">
        <v>4.9039999999999999</v>
      </c>
      <c r="BJ296">
        <v>4.9420000000000002</v>
      </c>
      <c r="BK296">
        <v>4.8780000000000001</v>
      </c>
      <c r="BL296">
        <v>4.8579999999999997</v>
      </c>
      <c r="BM296">
        <v>4.9059999999999997</v>
      </c>
      <c r="BN296">
        <v>4.9880000000000004</v>
      </c>
      <c r="BO296">
        <v>4.992</v>
      </c>
      <c r="BP296">
        <v>4.9740000000000002</v>
      </c>
      <c r="BQ296">
        <v>5.09</v>
      </c>
      <c r="BR296" s="10">
        <f t="shared" si="8"/>
        <v>-4.9486461251167235E-2</v>
      </c>
      <c r="BS296" s="11" cm="1">
        <f t="array" aca="1" ref="BS296" ca="1">_xlfn.PERCENTILE.INC((OFFSET(E296,0,1,1,COLUMNS(E296:BQ296)-1) - E296:BP296) / E296:BP296, 0.05) * SQRT(COUNT(E296:BQ296) - 1)</f>
        <v>-0.22987020069808123</v>
      </c>
      <c r="BT296" s="10" cm="1">
        <f t="array" aca="1" ref="BT296" ca="1">_xlfn.STDEV.P((E296:BP296 - OFFSET(E296:BP296,0,1)) / OFFSET(E296:BP296,0,1)) * SQRT(COUNT(E296:BQ296)-1)</f>
        <v>0.14544357506411928</v>
      </c>
      <c r="BU296" s="10" cm="1">
        <f t="array" ref="BU296">-(MAX(1 - (E296:BQ296 / _xlfn.SCAN(E296, E296:BQ296, _xlfn.LAMBDA(_xlpm.a,_xlpm.b, MAX(_xlpm.a, _xlpm.b))))))</f>
        <v>-0.15218150087260052</v>
      </c>
      <c r="BV296" s="12">
        <f t="shared" ca="1" si="9"/>
        <v>-0.57101727971061866</v>
      </c>
    </row>
    <row r="297" spans="1:74" x14ac:dyDescent="0.45">
      <c r="A297" s="2" t="s">
        <v>612</v>
      </c>
      <c r="B297" t="s">
        <v>613</v>
      </c>
      <c r="C297" t="s">
        <v>37</v>
      </c>
      <c r="D297" t="s">
        <v>8</v>
      </c>
      <c r="E297">
        <v>9.4649999999999999</v>
      </c>
      <c r="F297">
        <v>9.3279999999999994</v>
      </c>
      <c r="G297">
        <v>9.3000000000000007</v>
      </c>
      <c r="H297">
        <v>9.4559999999999995</v>
      </c>
      <c r="I297">
        <v>9.4559999999999995</v>
      </c>
      <c r="J297">
        <v>9.4559999999999995</v>
      </c>
      <c r="K297">
        <v>9.5649999999999995</v>
      </c>
      <c r="L297">
        <v>9.5960000000000001</v>
      </c>
      <c r="M297">
        <v>9.5190000000000001</v>
      </c>
      <c r="N297">
        <v>9.9540000000000006</v>
      </c>
      <c r="O297">
        <v>9.7330000000000005</v>
      </c>
      <c r="P297">
        <v>9.9139999999999997</v>
      </c>
      <c r="Q297">
        <v>10.006</v>
      </c>
      <c r="R297">
        <v>9.9130000000000003</v>
      </c>
      <c r="S297">
        <v>9.8949999999999996</v>
      </c>
      <c r="T297">
        <v>9.8970000000000002</v>
      </c>
      <c r="U297">
        <v>9.5180000000000007</v>
      </c>
      <c r="V297">
        <v>9.5579999999999998</v>
      </c>
      <c r="W297">
        <v>9.7940000000000005</v>
      </c>
      <c r="X297">
        <v>9.9429999999999996</v>
      </c>
      <c r="Y297">
        <v>9.9429999999999996</v>
      </c>
      <c r="Z297">
        <v>9.6329999999999991</v>
      </c>
      <c r="AA297">
        <v>9.5649999999999995</v>
      </c>
      <c r="AB297">
        <v>9.2469999999999999</v>
      </c>
      <c r="AC297">
        <v>9.6649999999999991</v>
      </c>
      <c r="AD297">
        <v>9.6739999999999995</v>
      </c>
      <c r="AE297">
        <v>9.6709999999999994</v>
      </c>
      <c r="AF297">
        <v>9.7159999999999993</v>
      </c>
      <c r="AG297">
        <v>9.5879999999999992</v>
      </c>
      <c r="AH297">
        <v>9.6159999999999997</v>
      </c>
      <c r="AI297">
        <v>9.7219999999999995</v>
      </c>
      <c r="AJ297">
        <v>9.6069999999999993</v>
      </c>
      <c r="AK297">
        <v>9.6910000000000007</v>
      </c>
      <c r="AL297">
        <v>9.76</v>
      </c>
      <c r="AM297">
        <v>9.7799999999999994</v>
      </c>
      <c r="AN297">
        <v>9.8650000000000002</v>
      </c>
      <c r="AO297">
        <v>9.9640000000000004</v>
      </c>
      <c r="AP297">
        <v>9.7360000000000007</v>
      </c>
      <c r="AQ297">
        <v>9.7010000000000005</v>
      </c>
      <c r="AR297">
        <v>9.7420000000000009</v>
      </c>
      <c r="AS297">
        <v>9.69</v>
      </c>
      <c r="AT297">
        <v>9.6460000000000008</v>
      </c>
      <c r="AU297">
        <v>9.4760000000000009</v>
      </c>
      <c r="AV297">
        <v>9.5779999999999994</v>
      </c>
      <c r="AW297">
        <v>9.8620000000000001</v>
      </c>
      <c r="AX297">
        <v>9.6959999999999997</v>
      </c>
      <c r="AY297">
        <v>9.7840000000000007</v>
      </c>
      <c r="AZ297">
        <v>9.8119999999999994</v>
      </c>
      <c r="BA297">
        <v>9.8629999999999995</v>
      </c>
      <c r="BB297">
        <v>9.843</v>
      </c>
      <c r="BC297">
        <v>9.8559999999999999</v>
      </c>
      <c r="BD297">
        <v>9.86</v>
      </c>
      <c r="BE297">
        <v>9.93</v>
      </c>
      <c r="BF297">
        <v>9.6359999999999992</v>
      </c>
      <c r="BG297">
        <v>9.5090000000000003</v>
      </c>
      <c r="BH297">
        <v>9.4049999999999994</v>
      </c>
      <c r="BI297">
        <v>9.3260000000000005</v>
      </c>
      <c r="BJ297">
        <v>9.4359999999999999</v>
      </c>
      <c r="BK297">
        <v>9.3000000000000007</v>
      </c>
      <c r="BL297">
        <v>9.1649999999999991</v>
      </c>
      <c r="BM297">
        <v>9.1780000000000008</v>
      </c>
      <c r="BN297">
        <v>9.343</v>
      </c>
      <c r="BO297">
        <v>9.3800000000000008</v>
      </c>
      <c r="BP297">
        <v>9.5180000000000007</v>
      </c>
      <c r="BQ297">
        <v>9.6180000000000003</v>
      </c>
      <c r="BR297" s="10">
        <f t="shared" si="8"/>
        <v>1.6164817749603853E-2</v>
      </c>
      <c r="BS297" s="11" cm="1">
        <f t="array" aca="1" ref="BS297" ca="1">_xlfn.PERCENTILE.INC((OFFSET(E297,0,1,1,COLUMNS(E297:BQ297)-1) - E297:BP297) / E297:BP297, 0.05) * SQRT(COUNT(E297:BQ297) - 1)</f>
        <v>-0.22878815700267216</v>
      </c>
      <c r="BT297" s="10" cm="1">
        <f t="array" aca="1" ref="BT297" ca="1">_xlfn.STDEV.P((E297:BP297 - OFFSET(E297:BP297,0,1)) / OFFSET(E297:BP297,0,1)) * SQRT(COUNT(E297:BQ297)-1)</f>
        <v>0.12582929183792499</v>
      </c>
      <c r="BU297" s="10" cm="1">
        <f t="array" ref="BU297">-(MAX(1 - (E297:BQ297 / _xlfn.SCAN(E297, E297:BQ297, _xlfn.LAMBDA(_xlpm.a,_xlpm.b, MAX(_xlpm.a, _xlpm.b))))))</f>
        <v>-8.404957025784543E-2</v>
      </c>
      <c r="BV297" s="12">
        <f t="shared" ca="1" si="9"/>
        <v>-0.13827873724459175</v>
      </c>
    </row>
    <row r="298" spans="1:74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4721</v>
      </c>
      <c r="F298">
        <v>4691</v>
      </c>
      <c r="G298">
        <v>4601</v>
      </c>
      <c r="H298">
        <v>4690</v>
      </c>
      <c r="I298">
        <v>4690</v>
      </c>
      <c r="J298">
        <v>4690</v>
      </c>
      <c r="K298">
        <v>4696</v>
      </c>
      <c r="L298">
        <v>4875</v>
      </c>
      <c r="M298">
        <v>4900</v>
      </c>
      <c r="N298">
        <v>4920</v>
      </c>
      <c r="O298">
        <v>4876</v>
      </c>
      <c r="P298">
        <v>4859</v>
      </c>
      <c r="Q298">
        <v>4812</v>
      </c>
      <c r="R298">
        <v>4806</v>
      </c>
      <c r="S298">
        <v>4815</v>
      </c>
      <c r="T298">
        <v>4833</v>
      </c>
      <c r="U298">
        <v>4856</v>
      </c>
      <c r="V298">
        <v>4865</v>
      </c>
      <c r="W298">
        <v>4876</v>
      </c>
      <c r="X298">
        <v>4944</v>
      </c>
      <c r="Y298">
        <v>4944</v>
      </c>
      <c r="Z298">
        <v>4820</v>
      </c>
      <c r="AA298">
        <v>4850</v>
      </c>
      <c r="AB298">
        <v>4766</v>
      </c>
      <c r="AC298">
        <v>4865</v>
      </c>
      <c r="AD298">
        <v>4865</v>
      </c>
      <c r="AE298">
        <v>4714</v>
      </c>
      <c r="AF298">
        <v>4775</v>
      </c>
      <c r="AG298">
        <v>4742</v>
      </c>
      <c r="AH298">
        <v>4719</v>
      </c>
      <c r="AI298">
        <v>4654</v>
      </c>
      <c r="AJ298">
        <v>4785</v>
      </c>
      <c r="AK298">
        <v>4858</v>
      </c>
      <c r="AL298">
        <v>4990</v>
      </c>
      <c r="AM298">
        <v>4976</v>
      </c>
      <c r="AN298">
        <v>5022</v>
      </c>
      <c r="AO298">
        <v>5024</v>
      </c>
      <c r="AP298">
        <v>4868</v>
      </c>
      <c r="AQ298">
        <v>4683</v>
      </c>
      <c r="AR298">
        <v>4710</v>
      </c>
      <c r="AS298">
        <v>4710</v>
      </c>
      <c r="AT298">
        <v>4666</v>
      </c>
      <c r="AU298">
        <v>4597</v>
      </c>
      <c r="AV298">
        <v>4643</v>
      </c>
      <c r="AW298">
        <v>4752</v>
      </c>
      <c r="AX298">
        <v>4718</v>
      </c>
      <c r="AY298">
        <v>4731</v>
      </c>
      <c r="AZ298">
        <v>4720</v>
      </c>
      <c r="BA298">
        <v>4733</v>
      </c>
      <c r="BB298">
        <v>4733</v>
      </c>
      <c r="BC298">
        <v>4680</v>
      </c>
      <c r="BD298">
        <v>4716</v>
      </c>
      <c r="BE298">
        <v>4665</v>
      </c>
      <c r="BF298">
        <v>4637</v>
      </c>
      <c r="BG298">
        <v>4600</v>
      </c>
      <c r="BH298">
        <v>4555</v>
      </c>
      <c r="BI298">
        <v>4562</v>
      </c>
      <c r="BJ298">
        <v>4538</v>
      </c>
      <c r="BK298">
        <v>4429</v>
      </c>
      <c r="BL298">
        <v>4352</v>
      </c>
      <c r="BM298">
        <v>4364</v>
      </c>
      <c r="BN298">
        <v>4379</v>
      </c>
      <c r="BO298">
        <v>4392</v>
      </c>
      <c r="BP298">
        <v>4309</v>
      </c>
      <c r="BQ298">
        <v>4398</v>
      </c>
      <c r="BR298" s="10">
        <f t="shared" si="8"/>
        <v>-6.8417708112687992E-2</v>
      </c>
      <c r="BS298" s="11" cm="1">
        <f t="array" aca="1" ref="BS298" ca="1">_xlfn.PERCENTILE.INC((OFFSET(E298,0,1,1,COLUMNS(E298:BQ298)-1) - E298:BP298) / E298:BP298, 0.05) * SQRT(COUNT(E298:BQ298) - 1)</f>
        <v>-0.19937343197536517</v>
      </c>
      <c r="BT298" s="10" cm="1">
        <f t="array" aca="1" ref="BT298" ca="1">_xlfn.STDEV.P((E298:BP298 - OFFSET(E298:BP298,0,1)) / OFFSET(E298:BP298,0,1)) * SQRT(COUNT(E298:BQ298)-1)</f>
        <v>0.11424840763738567</v>
      </c>
      <c r="BU298" s="10" cm="1">
        <f t="array" ref="BU298">-(MAX(1 - (E298:BQ298 / _xlfn.SCAN(E298, E298:BQ298, _xlfn.LAMBDA(_xlpm.a,_xlpm.b, MAX(_xlpm.a, _xlpm.b))))))</f>
        <v>-0.14231687898089174</v>
      </c>
      <c r="BV298" s="12">
        <f t="shared" ca="1" si="9"/>
        <v>-0.89263424808250547</v>
      </c>
    </row>
    <row r="299" spans="1:74" x14ac:dyDescent="0.45">
      <c r="A299" s="2" t="s">
        <v>616</v>
      </c>
      <c r="B299" t="s">
        <v>617</v>
      </c>
      <c r="C299" t="s">
        <v>16</v>
      </c>
      <c r="D299" t="s">
        <v>8</v>
      </c>
      <c r="E299">
        <v>8.06</v>
      </c>
      <c r="F299">
        <v>7.9</v>
      </c>
      <c r="G299">
        <v>7.95</v>
      </c>
      <c r="H299">
        <v>8.15</v>
      </c>
      <c r="I299">
        <v>8.15</v>
      </c>
      <c r="J299">
        <v>8.15</v>
      </c>
      <c r="K299">
        <v>8.15</v>
      </c>
      <c r="L299">
        <v>8.08</v>
      </c>
      <c r="M299">
        <v>8.15</v>
      </c>
      <c r="N299">
        <v>8.15</v>
      </c>
      <c r="O299">
        <v>8.15</v>
      </c>
      <c r="P299">
        <v>8.25</v>
      </c>
      <c r="Q299">
        <v>8.24</v>
      </c>
      <c r="R299">
        <v>8.1999999999999993</v>
      </c>
      <c r="S299">
        <v>8.14</v>
      </c>
      <c r="T299">
        <v>8.1</v>
      </c>
      <c r="U299">
        <v>8.01</v>
      </c>
      <c r="V299">
        <v>7.98</v>
      </c>
      <c r="W299">
        <v>7.91</v>
      </c>
      <c r="X299">
        <v>7.82</v>
      </c>
      <c r="Y299">
        <v>7.82</v>
      </c>
      <c r="Z299">
        <v>7.95</v>
      </c>
      <c r="AA299">
        <v>7.94</v>
      </c>
      <c r="AB299">
        <v>7.91</v>
      </c>
      <c r="AC299">
        <v>7.92</v>
      </c>
      <c r="AD299">
        <v>8.1</v>
      </c>
      <c r="AE299">
        <v>8.1300000000000008</v>
      </c>
      <c r="AF299">
        <v>8.4</v>
      </c>
      <c r="AG299">
        <v>8.26</v>
      </c>
      <c r="AH299">
        <v>8.2799999999999994</v>
      </c>
      <c r="AI299">
        <v>8.31</v>
      </c>
      <c r="AJ299">
        <v>8.4600000000000009</v>
      </c>
      <c r="AK299">
        <v>8.3000000000000007</v>
      </c>
      <c r="AL299">
        <v>8.1</v>
      </c>
      <c r="AM299">
        <v>8.1</v>
      </c>
      <c r="AN299">
        <v>9.39</v>
      </c>
      <c r="AO299">
        <v>9.43</v>
      </c>
      <c r="AP299">
        <v>9.36</v>
      </c>
      <c r="AQ299">
        <v>9.35</v>
      </c>
      <c r="AR299">
        <v>9.76</v>
      </c>
      <c r="AS299">
        <v>9.9700000000000006</v>
      </c>
      <c r="AT299">
        <v>9.98</v>
      </c>
      <c r="AU299">
        <v>9.9</v>
      </c>
      <c r="AV299">
        <v>9.7200000000000006</v>
      </c>
      <c r="AW299">
        <v>9.8800000000000008</v>
      </c>
      <c r="AX299">
        <v>9.8800000000000008</v>
      </c>
      <c r="AY299">
        <v>9.9700000000000006</v>
      </c>
      <c r="AZ299">
        <v>10.06</v>
      </c>
      <c r="BA299">
        <v>10.1</v>
      </c>
      <c r="BB299">
        <v>10.15</v>
      </c>
      <c r="BC299">
        <v>10.220000000000001</v>
      </c>
      <c r="BD299">
        <v>10.25</v>
      </c>
      <c r="BE299">
        <v>10.17</v>
      </c>
      <c r="BF299">
        <v>10.1</v>
      </c>
      <c r="BG299">
        <v>10.18</v>
      </c>
      <c r="BH299">
        <v>10.119999999999999</v>
      </c>
      <c r="BI299">
        <v>10.1</v>
      </c>
      <c r="BJ299">
        <v>10.1</v>
      </c>
      <c r="BK299">
        <v>9.98</v>
      </c>
      <c r="BL299">
        <v>10.039999999999999</v>
      </c>
      <c r="BM299">
        <v>9.6300000000000008</v>
      </c>
      <c r="BN299">
        <v>9.59</v>
      </c>
      <c r="BO299">
        <v>9.83</v>
      </c>
      <c r="BP299">
        <v>10.24</v>
      </c>
      <c r="BQ299">
        <v>10.45</v>
      </c>
      <c r="BR299" s="10">
        <f t="shared" si="8"/>
        <v>0.29652605459057058</v>
      </c>
      <c r="BS299" s="11" cm="1">
        <f t="array" aca="1" ref="BS299" ca="1">_xlfn.PERCENTILE.INC((OFFSET(E299,0,1,1,COLUMNS(E299:BQ299)-1) - E299:BP299) / E299:BP299, 0.05) * SQRT(COUNT(E299:BQ299) - 1)</f>
        <v>-0.15042338276380834</v>
      </c>
      <c r="BT299" s="10" cm="1">
        <f t="array" aca="1" ref="BT299" ca="1">_xlfn.STDEV.P((E299:BP299 - OFFSET(E299:BP299,0,1)) / OFFSET(E299:BP299,0,1)) * SQRT(COUNT(E299:BQ299)-1)</f>
        <v>0.17669132055946823</v>
      </c>
      <c r="BU299" s="10" cm="1">
        <f t="array" ref="BU299">-(MAX(1 - (E299:BQ299 / _xlfn.SCAN(E299, E299:BQ299, _xlfn.LAMBDA(_xlpm.a,_xlpm.b, MAX(_xlpm.a, _xlpm.b))))))</f>
        <v>-6.4390243902439082E-2</v>
      </c>
      <c r="BV299" s="12">
        <f t="shared" ca="1" si="9"/>
        <v>1.488254886683771</v>
      </c>
    </row>
    <row r="300" spans="1:74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240.8</v>
      </c>
      <c r="F300">
        <v>248.5</v>
      </c>
      <c r="G300">
        <v>247.4</v>
      </c>
      <c r="H300">
        <v>247.4</v>
      </c>
      <c r="I300">
        <v>247.4</v>
      </c>
      <c r="J300">
        <v>247.4</v>
      </c>
      <c r="K300">
        <v>251</v>
      </c>
      <c r="L300">
        <v>255</v>
      </c>
      <c r="M300">
        <v>263.10000000000002</v>
      </c>
      <c r="N300">
        <v>267.8</v>
      </c>
      <c r="O300">
        <v>264.7</v>
      </c>
      <c r="P300">
        <v>291.7</v>
      </c>
      <c r="Q300">
        <v>283</v>
      </c>
      <c r="R300">
        <v>279.60000000000002</v>
      </c>
      <c r="S300">
        <v>285.39999999999998</v>
      </c>
      <c r="T300">
        <v>282.8</v>
      </c>
      <c r="U300">
        <v>285.2</v>
      </c>
      <c r="V300">
        <v>289.10000000000002</v>
      </c>
      <c r="W300">
        <v>290.60000000000002</v>
      </c>
      <c r="X300">
        <v>289.39999999999998</v>
      </c>
      <c r="Y300">
        <v>292.39999999999998</v>
      </c>
      <c r="Z300">
        <v>287.3</v>
      </c>
      <c r="AA300">
        <v>288.89999999999998</v>
      </c>
      <c r="AB300">
        <v>292.5</v>
      </c>
      <c r="AC300">
        <v>292.5</v>
      </c>
      <c r="AD300">
        <v>292</v>
      </c>
      <c r="AE300">
        <v>284.8</v>
      </c>
      <c r="AF300">
        <v>284.2</v>
      </c>
      <c r="AG300">
        <v>283</v>
      </c>
      <c r="AH300">
        <v>279.3</v>
      </c>
      <c r="AI300">
        <v>277</v>
      </c>
      <c r="AJ300">
        <v>274.10000000000002</v>
      </c>
      <c r="AK300">
        <v>280.39999999999998</v>
      </c>
      <c r="AL300">
        <v>280.39999999999998</v>
      </c>
      <c r="AM300">
        <v>280.39999999999998</v>
      </c>
      <c r="AN300">
        <v>290.39999999999998</v>
      </c>
      <c r="AO300">
        <v>275</v>
      </c>
      <c r="AP300">
        <v>270.89999999999998</v>
      </c>
      <c r="AQ300">
        <v>270.3</v>
      </c>
      <c r="AR300">
        <v>272.7</v>
      </c>
      <c r="AS300">
        <v>272.7</v>
      </c>
      <c r="AT300">
        <v>268.89999999999998</v>
      </c>
      <c r="AU300">
        <v>264.8</v>
      </c>
      <c r="AV300">
        <v>269.5</v>
      </c>
      <c r="AW300">
        <v>269.89999999999998</v>
      </c>
      <c r="AX300">
        <v>269.89999999999998</v>
      </c>
      <c r="AY300">
        <v>273</v>
      </c>
      <c r="AZ300">
        <v>270.7</v>
      </c>
      <c r="BA300">
        <v>276.3</v>
      </c>
      <c r="BB300">
        <v>282.39999999999998</v>
      </c>
      <c r="BC300">
        <v>281.3</v>
      </c>
      <c r="BD300">
        <v>284.7</v>
      </c>
      <c r="BE300">
        <v>290.8</v>
      </c>
      <c r="BF300">
        <v>283.39999999999998</v>
      </c>
      <c r="BG300">
        <v>284.89999999999998</v>
      </c>
      <c r="BH300">
        <v>276.10000000000002</v>
      </c>
      <c r="BI300">
        <v>277.60000000000002</v>
      </c>
      <c r="BJ300">
        <v>279.2</v>
      </c>
      <c r="BK300">
        <v>279</v>
      </c>
      <c r="BL300">
        <v>280.3</v>
      </c>
      <c r="BM300">
        <v>280.5</v>
      </c>
      <c r="BN300">
        <v>272.8</v>
      </c>
      <c r="BO300">
        <v>277.10000000000002</v>
      </c>
      <c r="BP300">
        <v>282.39999999999998</v>
      </c>
      <c r="BQ300">
        <v>288.5</v>
      </c>
      <c r="BR300" s="10">
        <f t="shared" si="8"/>
        <v>0.19808970099667769</v>
      </c>
      <c r="BS300" s="11" cm="1">
        <f t="array" aca="1" ref="BS300" ca="1">_xlfn.PERCENTILE.INC((OFFSET(E300,0,1,1,COLUMNS(E300:BQ300)-1) - E300:BP300) / E300:BP300, 0.05) * SQRT(COUNT(E300:BQ300) - 1)</f>
        <v>-0.21720311783585497</v>
      </c>
      <c r="BT300" s="10" cm="1">
        <f t="array" aca="1" ref="BT300" ca="1">_xlfn.STDEV.P((E300:BP300 - OFFSET(E300:BP300,0,1)) / OFFSET(E300:BP300,0,1)) * SQRT(COUNT(E300:BQ300)-1)</f>
        <v>0.16022386176027095</v>
      </c>
      <c r="BU300" s="10" cm="1">
        <f t="array" ref="BU300">-(MAX(1 - (E300:BQ300 / _xlfn.SCAN(E300, E300:BQ300, _xlfn.LAMBDA(_xlpm.a,_xlpm.b, MAX(_xlpm.a, _xlpm.b))))))</f>
        <v>-9.4700854700854653E-2</v>
      </c>
      <c r="BV300" s="12">
        <f t="shared" ca="1" si="9"/>
        <v>1.0268468495005405</v>
      </c>
    </row>
    <row r="301" spans="1:74" x14ac:dyDescent="0.45">
      <c r="A301" s="2" t="s">
        <v>620</v>
      </c>
      <c r="B301" t="s">
        <v>621</v>
      </c>
      <c r="C301" t="s">
        <v>71</v>
      </c>
      <c r="D301" t="s">
        <v>8</v>
      </c>
      <c r="E301">
        <v>19.16</v>
      </c>
      <c r="F301">
        <v>19.100000000000001</v>
      </c>
      <c r="G301">
        <v>18.64</v>
      </c>
      <c r="H301">
        <v>18.72</v>
      </c>
      <c r="I301">
        <v>18.72</v>
      </c>
      <c r="J301">
        <v>18.72</v>
      </c>
      <c r="K301">
        <v>18.8</v>
      </c>
      <c r="L301">
        <v>18.68</v>
      </c>
      <c r="M301">
        <v>18.98</v>
      </c>
      <c r="N301">
        <v>19.66</v>
      </c>
      <c r="O301">
        <v>19.8</v>
      </c>
      <c r="P301">
        <v>19.100000000000001</v>
      </c>
      <c r="Q301">
        <v>19</v>
      </c>
      <c r="R301">
        <v>18.920000000000002</v>
      </c>
      <c r="S301">
        <v>19</v>
      </c>
      <c r="T301">
        <v>19.079999999999998</v>
      </c>
      <c r="U301">
        <v>19.36</v>
      </c>
      <c r="V301">
        <v>19.559999999999999</v>
      </c>
      <c r="W301">
        <v>20.5</v>
      </c>
      <c r="X301">
        <v>20.45</v>
      </c>
      <c r="Y301">
        <v>20.45</v>
      </c>
      <c r="Z301">
        <v>20.3</v>
      </c>
      <c r="AA301">
        <v>20.55</v>
      </c>
      <c r="AB301">
        <v>20.3</v>
      </c>
      <c r="AC301">
        <v>20.3</v>
      </c>
      <c r="AD301">
        <v>20.3</v>
      </c>
      <c r="AE301">
        <v>19.72</v>
      </c>
      <c r="AF301">
        <v>19.8</v>
      </c>
      <c r="AG301">
        <v>20</v>
      </c>
      <c r="AH301">
        <v>20.05</v>
      </c>
      <c r="AI301">
        <v>20.65</v>
      </c>
      <c r="AJ301">
        <v>20.65</v>
      </c>
      <c r="AK301">
        <v>20.6</v>
      </c>
      <c r="AL301">
        <v>20.65</v>
      </c>
      <c r="AM301">
        <v>20.9</v>
      </c>
      <c r="AN301">
        <v>20.8</v>
      </c>
      <c r="AO301">
        <v>20.65</v>
      </c>
      <c r="AP301">
        <v>20.5</v>
      </c>
      <c r="AQ301">
        <v>20.350000000000001</v>
      </c>
      <c r="AR301">
        <v>20.350000000000001</v>
      </c>
      <c r="AS301">
        <v>20.350000000000001</v>
      </c>
      <c r="AT301">
        <v>20.100000000000001</v>
      </c>
      <c r="AU301">
        <v>20.2</v>
      </c>
      <c r="AV301">
        <v>20.100000000000001</v>
      </c>
      <c r="AW301">
        <v>21</v>
      </c>
      <c r="AX301">
        <v>20.55</v>
      </c>
      <c r="AY301">
        <v>20.9</v>
      </c>
      <c r="AZ301">
        <v>21.05</v>
      </c>
      <c r="BA301">
        <v>20.7</v>
      </c>
      <c r="BB301">
        <v>21.2</v>
      </c>
      <c r="BC301">
        <v>21.1</v>
      </c>
      <c r="BD301">
        <v>20.8</v>
      </c>
      <c r="BE301">
        <v>20.55</v>
      </c>
      <c r="BF301">
        <v>20.65</v>
      </c>
      <c r="BG301">
        <v>21.6</v>
      </c>
      <c r="BH301">
        <v>21.15</v>
      </c>
      <c r="BI301">
        <v>21.15</v>
      </c>
      <c r="BJ301">
        <v>21.3</v>
      </c>
      <c r="BK301">
        <v>21.15</v>
      </c>
      <c r="BL301">
        <v>21.2</v>
      </c>
      <c r="BM301">
        <v>21.1</v>
      </c>
      <c r="BN301">
        <v>20.7</v>
      </c>
      <c r="BO301">
        <v>20.9</v>
      </c>
      <c r="BP301">
        <v>20.9</v>
      </c>
      <c r="BQ301">
        <v>20.9</v>
      </c>
      <c r="BR301" s="10">
        <f t="shared" si="8"/>
        <v>9.0814196242171102E-2</v>
      </c>
      <c r="BS301" s="11" cm="1">
        <f t="array" aca="1" ref="BS301" ca="1">_xlfn.PERCENTILE.INC((OFFSET(E301,0,1,1,COLUMNS(E301:BQ301)-1) - E301:BP301) / E301:BP301, 0.05) * SQRT(COUNT(E301:BQ301) - 1)</f>
        <v>-0.17071428571428562</v>
      </c>
      <c r="BT301" s="10" cm="1">
        <f t="array" aca="1" ref="BT301" ca="1">_xlfn.STDEV.P((E301:BP301 - OFFSET(E301:BP301,0,1)) / OFFSET(E301:BP301,0,1)) * SQRT(COUNT(E301:BQ301)-1)</f>
        <v>0.12466572545252282</v>
      </c>
      <c r="BU301" s="10" cm="1">
        <f t="array" ref="BU301">-(MAX(1 - (E301:BQ301 / _xlfn.SCAN(E301, E301:BQ301, _xlfn.LAMBDA(_xlpm.a,_xlpm.b, MAX(_xlpm.a, _xlpm.b))))))</f>
        <v>-4.4444444444444398E-2</v>
      </c>
      <c r="BV301" s="12">
        <f t="shared" ca="1" si="9"/>
        <v>0.45922696636166105</v>
      </c>
    </row>
    <row r="302" spans="1:74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265.8</v>
      </c>
      <c r="F302">
        <v>266.8</v>
      </c>
      <c r="G302">
        <v>261.8</v>
      </c>
      <c r="H302">
        <v>261.8</v>
      </c>
      <c r="I302">
        <v>261.8</v>
      </c>
      <c r="J302">
        <v>261.8</v>
      </c>
      <c r="K302">
        <v>272.60000000000002</v>
      </c>
      <c r="L302">
        <v>270.2</v>
      </c>
      <c r="M302">
        <v>276.60000000000002</v>
      </c>
      <c r="N302">
        <v>284</v>
      </c>
      <c r="O302">
        <v>283.2</v>
      </c>
      <c r="P302">
        <v>281.39999999999998</v>
      </c>
      <c r="Q302">
        <v>277.60000000000002</v>
      </c>
      <c r="R302">
        <v>275.39999999999998</v>
      </c>
      <c r="S302">
        <v>273.39999999999998</v>
      </c>
      <c r="T302">
        <v>276.2</v>
      </c>
      <c r="U302">
        <v>270.60000000000002</v>
      </c>
      <c r="V302">
        <v>269</v>
      </c>
      <c r="W302">
        <v>274.39999999999998</v>
      </c>
      <c r="X302">
        <v>271.60000000000002</v>
      </c>
      <c r="Y302">
        <v>273</v>
      </c>
      <c r="Z302">
        <v>269</v>
      </c>
      <c r="AA302">
        <v>267.39999999999998</v>
      </c>
      <c r="AB302">
        <v>263</v>
      </c>
      <c r="AC302">
        <v>263</v>
      </c>
      <c r="AD302">
        <v>275.60000000000002</v>
      </c>
      <c r="AE302">
        <v>273</v>
      </c>
      <c r="AF302">
        <v>277</v>
      </c>
      <c r="AG302">
        <v>267.8</v>
      </c>
      <c r="AH302">
        <v>265.39999999999998</v>
      </c>
      <c r="AI302">
        <v>263.2</v>
      </c>
      <c r="AJ302">
        <v>259</v>
      </c>
      <c r="AK302">
        <v>256.60000000000002</v>
      </c>
      <c r="AL302">
        <v>256.60000000000002</v>
      </c>
      <c r="AM302">
        <v>256.60000000000002</v>
      </c>
      <c r="AN302">
        <v>259</v>
      </c>
      <c r="AO302">
        <v>257.60000000000002</v>
      </c>
      <c r="AP302">
        <v>251.2</v>
      </c>
      <c r="AQ302">
        <v>251</v>
      </c>
      <c r="AR302">
        <v>257.39999999999998</v>
      </c>
      <c r="AS302">
        <v>257.39999999999998</v>
      </c>
      <c r="AT302">
        <v>256.60000000000002</v>
      </c>
      <c r="AU302">
        <v>257.60000000000002</v>
      </c>
      <c r="AV302">
        <v>259</v>
      </c>
      <c r="AW302">
        <v>259.2</v>
      </c>
      <c r="AX302">
        <v>259.2</v>
      </c>
      <c r="AY302">
        <v>255.8</v>
      </c>
      <c r="AZ302">
        <v>260</v>
      </c>
      <c r="BA302">
        <v>262.60000000000002</v>
      </c>
      <c r="BB302">
        <v>267.60000000000002</v>
      </c>
      <c r="BC302">
        <v>260.39999999999998</v>
      </c>
      <c r="BD302">
        <v>265</v>
      </c>
      <c r="BE302">
        <v>266.8</v>
      </c>
      <c r="BF302">
        <v>263.39999999999998</v>
      </c>
      <c r="BG302">
        <v>257.8</v>
      </c>
      <c r="BH302">
        <v>254.6</v>
      </c>
      <c r="BI302">
        <v>254.4</v>
      </c>
      <c r="BJ302">
        <v>250.6</v>
      </c>
      <c r="BK302">
        <v>248.8</v>
      </c>
      <c r="BL302">
        <v>245.8</v>
      </c>
      <c r="BM302">
        <v>243.6</v>
      </c>
      <c r="BN302">
        <v>244.8</v>
      </c>
      <c r="BO302">
        <v>248.4</v>
      </c>
      <c r="BP302">
        <v>245.6</v>
      </c>
      <c r="BQ302">
        <v>248.4</v>
      </c>
      <c r="BR302" s="10">
        <f t="shared" si="8"/>
        <v>-6.5462753950338626E-2</v>
      </c>
      <c r="BS302" s="11" cm="1">
        <f t="array" aca="1" ref="BS302" ca="1">_xlfn.PERCENTILE.INC((OFFSET(E302,0,1,1,COLUMNS(E302:BQ302)-1) - E302:BP302) / E302:BP302, 0.05) * SQRT(COUNT(E302:BQ302) - 1)</f>
        <v>-0.16890119019538852</v>
      </c>
      <c r="BT302" s="10" cm="1">
        <f t="array" aca="1" ref="BT302" ca="1">_xlfn.STDEV.P((E302:BP302 - OFFSET(E302:BP302,0,1)) / OFFSET(E302:BP302,0,1)) * SQRT(COUNT(E302:BQ302)-1)</f>
        <v>0.12015475979271344</v>
      </c>
      <c r="BU302" s="10" cm="1">
        <f t="array" ref="BU302">-(MAX(1 - (E302:BQ302 / _xlfn.SCAN(E302, E302:BQ302, _xlfn.LAMBDA(_xlpm.a,_xlpm.b, MAX(_xlpm.a, _xlpm.b))))))</f>
        <v>-0.1422535211267606</v>
      </c>
      <c r="BV302" s="12">
        <f t="shared" ca="1" si="9"/>
        <v>-0.8241628334533716</v>
      </c>
    </row>
    <row r="303" spans="1:74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134.80000000000001</v>
      </c>
      <c r="F303">
        <v>132.19999999999999</v>
      </c>
      <c r="G303">
        <v>128</v>
      </c>
      <c r="H303">
        <v>130</v>
      </c>
      <c r="I303">
        <v>130</v>
      </c>
      <c r="J303">
        <v>130</v>
      </c>
      <c r="K303">
        <v>131</v>
      </c>
      <c r="L303">
        <v>130.4</v>
      </c>
      <c r="M303">
        <v>131.4</v>
      </c>
      <c r="N303">
        <v>130</v>
      </c>
      <c r="O303">
        <v>130</v>
      </c>
      <c r="P303">
        <v>130</v>
      </c>
      <c r="Q303">
        <v>130</v>
      </c>
      <c r="R303">
        <v>128.80000000000001</v>
      </c>
      <c r="S303">
        <v>125.6</v>
      </c>
      <c r="T303">
        <v>125.8</v>
      </c>
      <c r="U303">
        <v>125.2</v>
      </c>
      <c r="V303">
        <v>126.2</v>
      </c>
      <c r="W303">
        <v>128.6</v>
      </c>
      <c r="X303">
        <v>126</v>
      </c>
      <c r="Y303">
        <v>126</v>
      </c>
      <c r="Z303">
        <v>128</v>
      </c>
      <c r="AA303">
        <v>128</v>
      </c>
      <c r="AB303">
        <v>125.2</v>
      </c>
      <c r="AC303">
        <v>125.2</v>
      </c>
      <c r="AD303">
        <v>125.2</v>
      </c>
      <c r="AE303">
        <v>125.2</v>
      </c>
      <c r="AF303">
        <v>124.2</v>
      </c>
      <c r="AG303">
        <v>125.4</v>
      </c>
      <c r="AH303">
        <v>125</v>
      </c>
      <c r="AI303">
        <v>123.4</v>
      </c>
      <c r="AJ303">
        <v>124</v>
      </c>
      <c r="AK303">
        <v>122.4</v>
      </c>
      <c r="AL303">
        <v>119</v>
      </c>
      <c r="AM303">
        <v>118.2</v>
      </c>
      <c r="AN303">
        <v>120.2</v>
      </c>
      <c r="AO303">
        <v>122</v>
      </c>
      <c r="AP303">
        <v>118</v>
      </c>
      <c r="AQ303">
        <v>118</v>
      </c>
      <c r="AR303">
        <v>120</v>
      </c>
      <c r="AS303">
        <v>120</v>
      </c>
      <c r="AT303">
        <v>117</v>
      </c>
      <c r="AU303">
        <v>116</v>
      </c>
      <c r="AV303">
        <v>119.6</v>
      </c>
      <c r="AW303">
        <v>119</v>
      </c>
      <c r="AX303">
        <v>118.2</v>
      </c>
      <c r="AY303">
        <v>119</v>
      </c>
      <c r="AZ303">
        <v>115.8</v>
      </c>
      <c r="BA303">
        <v>114</v>
      </c>
      <c r="BB303">
        <v>111</v>
      </c>
      <c r="BC303">
        <v>110</v>
      </c>
      <c r="BD303">
        <v>110</v>
      </c>
      <c r="BE303">
        <v>108.8</v>
      </c>
      <c r="BF303">
        <v>108</v>
      </c>
      <c r="BG303">
        <v>109</v>
      </c>
      <c r="BH303">
        <v>107.4</v>
      </c>
      <c r="BI303">
        <v>107</v>
      </c>
      <c r="BJ303">
        <v>109</v>
      </c>
      <c r="BK303">
        <v>108.2</v>
      </c>
      <c r="BL303">
        <v>109.2</v>
      </c>
      <c r="BM303">
        <v>109.4</v>
      </c>
      <c r="BN303">
        <v>110</v>
      </c>
      <c r="BO303">
        <v>109.8</v>
      </c>
      <c r="BP303">
        <v>108.2</v>
      </c>
      <c r="BQ303">
        <v>108</v>
      </c>
      <c r="BR303" s="10">
        <f t="shared" si="8"/>
        <v>-0.19881305637982202</v>
      </c>
      <c r="BS303" s="11" cm="1">
        <f t="array" aca="1" ref="BS303" ca="1">_xlfn.PERCENTILE.INC((OFFSET(E303,0,1,1,COLUMNS(E303:BQ303)-1) - E303:BP303) / E303:BP303, 0.05) * SQRT(COUNT(E303:BQ303) - 1)</f>
        <v>-0.21443609022556406</v>
      </c>
      <c r="BT303" s="10" cm="1">
        <f t="array" aca="1" ref="BT303" ca="1">_xlfn.STDEV.P((E303:BP303 - OFFSET(E303:BP303,0,1)) / OFFSET(E303:BP303,0,1)) * SQRT(COUNT(E303:BQ303)-1)</f>
        <v>0.10774168905849174</v>
      </c>
      <c r="BU303" s="10" cm="1">
        <f t="array" ref="BU303">-(MAX(1 - (E303:BQ303 / _xlfn.SCAN(E303, E303:BQ303, _xlfn.LAMBDA(_xlpm.a,_xlpm.b, MAX(_xlpm.a, _xlpm.b))))))</f>
        <v>-0.20623145400593479</v>
      </c>
      <c r="BV303" s="12">
        <f t="shared" ca="1" si="9"/>
        <v>-2.1568010650640561</v>
      </c>
    </row>
    <row r="304" spans="1:74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3609.5</v>
      </c>
      <c r="F304">
        <v>3612</v>
      </c>
      <c r="G304">
        <v>3669</v>
      </c>
      <c r="H304">
        <v>3684.5</v>
      </c>
      <c r="I304">
        <v>3684.5</v>
      </c>
      <c r="J304">
        <v>3684.5</v>
      </c>
      <c r="K304">
        <v>3659</v>
      </c>
      <c r="L304">
        <v>3676</v>
      </c>
      <c r="M304">
        <v>3684</v>
      </c>
      <c r="N304">
        <v>3678</v>
      </c>
      <c r="O304">
        <v>3684</v>
      </c>
      <c r="P304">
        <v>3647</v>
      </c>
      <c r="Q304">
        <v>3675</v>
      </c>
      <c r="R304">
        <v>3699</v>
      </c>
      <c r="S304">
        <v>3760.5</v>
      </c>
      <c r="T304">
        <v>3743.5</v>
      </c>
      <c r="U304">
        <v>3777</v>
      </c>
      <c r="V304">
        <v>3724.5</v>
      </c>
      <c r="W304">
        <v>3715</v>
      </c>
      <c r="X304">
        <v>3622</v>
      </c>
      <c r="Y304">
        <v>3622</v>
      </c>
      <c r="Z304">
        <v>3631</v>
      </c>
      <c r="AA304">
        <v>3664.5</v>
      </c>
      <c r="AB304">
        <v>3684.5</v>
      </c>
      <c r="AC304">
        <v>3670.5</v>
      </c>
      <c r="AD304">
        <v>3670.5</v>
      </c>
      <c r="AE304">
        <v>3631.5</v>
      </c>
      <c r="AF304">
        <v>3584</v>
      </c>
      <c r="AG304">
        <v>3619.5</v>
      </c>
      <c r="AH304">
        <v>3534.5</v>
      </c>
      <c r="AI304">
        <v>3538</v>
      </c>
      <c r="AJ304">
        <v>3553.5</v>
      </c>
      <c r="AK304">
        <v>3500</v>
      </c>
      <c r="AL304">
        <v>3535</v>
      </c>
      <c r="AM304">
        <v>3548</v>
      </c>
      <c r="AN304">
        <v>3542.5</v>
      </c>
      <c r="AO304">
        <v>3538.5</v>
      </c>
      <c r="AP304">
        <v>3491.5</v>
      </c>
      <c r="AQ304">
        <v>3475</v>
      </c>
      <c r="AR304">
        <v>3498</v>
      </c>
      <c r="AS304">
        <v>3498</v>
      </c>
      <c r="AT304">
        <v>3402.5</v>
      </c>
      <c r="AU304">
        <v>3347</v>
      </c>
      <c r="AV304">
        <v>3344.5</v>
      </c>
      <c r="AW304">
        <v>3372.5</v>
      </c>
      <c r="AX304">
        <v>3332</v>
      </c>
      <c r="AY304">
        <v>3351</v>
      </c>
      <c r="AZ304">
        <v>3333.5</v>
      </c>
      <c r="BA304">
        <v>3326</v>
      </c>
      <c r="BB304">
        <v>3320.5</v>
      </c>
      <c r="BC304">
        <v>3346.5</v>
      </c>
      <c r="BD304">
        <v>3356.5</v>
      </c>
      <c r="BE304">
        <v>3375.5</v>
      </c>
      <c r="BF304">
        <v>3359</v>
      </c>
      <c r="BG304">
        <v>3354.5</v>
      </c>
      <c r="BH304">
        <v>3305</v>
      </c>
      <c r="BI304">
        <v>3306.5</v>
      </c>
      <c r="BJ304">
        <v>3305.5</v>
      </c>
      <c r="BK304">
        <v>3330.5</v>
      </c>
      <c r="BL304">
        <v>3305</v>
      </c>
      <c r="BM304">
        <v>3288</v>
      </c>
      <c r="BN304">
        <v>3296.5</v>
      </c>
      <c r="BO304">
        <v>3328</v>
      </c>
      <c r="BP304">
        <v>3330.5</v>
      </c>
      <c r="BQ304">
        <v>3379</v>
      </c>
      <c r="BR304" s="10">
        <f t="shared" si="8"/>
        <v>-6.3859260285358085E-2</v>
      </c>
      <c r="BS304" s="11" cm="1">
        <f t="array" aca="1" ref="BS304" ca="1">_xlfn.PERCENTILE.INC((OFFSET(E304,0,1,1,COLUMNS(E304:BQ304)-1) - E304:BP304) / E304:BP304, 0.05) * SQRT(COUNT(E304:BQ304) - 1)</f>
        <v>-0.12898513712975804</v>
      </c>
      <c r="BT304" s="10" cm="1">
        <f t="array" aca="1" ref="BT304" ca="1">_xlfn.STDEV.P((E304:BP304 - OFFSET(E304:BP304,0,1)) / OFFSET(E304:BP304,0,1)) * SQRT(COUNT(E304:BQ304)-1)</f>
        <v>7.4561170328566614E-2</v>
      </c>
      <c r="BU304" s="10" cm="1">
        <f t="array" ref="BU304">-(MAX(1 - (E304:BQ304 / _xlfn.SCAN(E304, E304:BQ304, _xlfn.LAMBDA(_xlpm.a,_xlpm.b, MAX(_xlpm.a, _xlpm.b))))))</f>
        <v>-0.12946783161239084</v>
      </c>
      <c r="BV304" s="12">
        <f t="shared" ca="1" si="9"/>
        <v>-1.3066264007039805</v>
      </c>
    </row>
    <row r="305" spans="1:74" x14ac:dyDescent="0.45">
      <c r="A305" s="2" t="s">
        <v>628</v>
      </c>
      <c r="B305" t="s">
        <v>629</v>
      </c>
      <c r="C305" t="s">
        <v>19</v>
      </c>
      <c r="D305" t="s">
        <v>8</v>
      </c>
      <c r="E305">
        <v>30.42</v>
      </c>
      <c r="F305">
        <v>30.535</v>
      </c>
      <c r="G305">
        <v>29.62</v>
      </c>
      <c r="H305">
        <v>30.335000000000001</v>
      </c>
      <c r="I305">
        <v>30.335000000000001</v>
      </c>
      <c r="J305">
        <v>30.335000000000001</v>
      </c>
      <c r="K305">
        <v>32.305</v>
      </c>
      <c r="L305">
        <v>30.945</v>
      </c>
      <c r="M305">
        <v>31.675000000000001</v>
      </c>
      <c r="N305">
        <v>32.284999999999997</v>
      </c>
      <c r="O305">
        <v>32.534999999999997</v>
      </c>
      <c r="P305">
        <v>33.734999999999999</v>
      </c>
      <c r="Q305">
        <v>33.53</v>
      </c>
      <c r="R305">
        <v>34.08</v>
      </c>
      <c r="S305">
        <v>33.405000000000001</v>
      </c>
      <c r="T305">
        <v>33.4</v>
      </c>
      <c r="U305">
        <v>33.47</v>
      </c>
      <c r="V305">
        <v>32.825000000000003</v>
      </c>
      <c r="W305">
        <v>36.08</v>
      </c>
      <c r="X305">
        <v>36.130000000000003</v>
      </c>
      <c r="Y305">
        <v>36.130000000000003</v>
      </c>
      <c r="Z305">
        <v>37.24</v>
      </c>
      <c r="AA305">
        <v>37.865000000000002</v>
      </c>
      <c r="AB305">
        <v>39.435000000000002</v>
      </c>
      <c r="AC305">
        <v>39.6</v>
      </c>
      <c r="AD305">
        <v>38.61</v>
      </c>
      <c r="AE305">
        <v>38.26</v>
      </c>
      <c r="AF305">
        <v>38.685000000000002</v>
      </c>
      <c r="AG305">
        <v>39.1</v>
      </c>
      <c r="AH305">
        <v>39.555</v>
      </c>
      <c r="AI305">
        <v>40.090000000000003</v>
      </c>
      <c r="AJ305">
        <v>39.53</v>
      </c>
      <c r="AK305">
        <v>40.869999999999997</v>
      </c>
      <c r="AL305">
        <v>40.53</v>
      </c>
      <c r="AM305">
        <v>39.56</v>
      </c>
      <c r="AN305">
        <v>37.11</v>
      </c>
      <c r="AO305">
        <v>36.090000000000003</v>
      </c>
      <c r="AP305">
        <v>35.61</v>
      </c>
      <c r="AQ305">
        <v>37.5</v>
      </c>
      <c r="AR305">
        <v>37.405000000000001</v>
      </c>
      <c r="AS305">
        <v>37.085000000000001</v>
      </c>
      <c r="AT305">
        <v>36.64</v>
      </c>
      <c r="AU305">
        <v>35</v>
      </c>
      <c r="AV305">
        <v>35.18</v>
      </c>
      <c r="AW305">
        <v>36.69</v>
      </c>
      <c r="AX305">
        <v>35.414999999999999</v>
      </c>
      <c r="AY305">
        <v>34.615000000000002</v>
      </c>
      <c r="AZ305">
        <v>34.244999999999997</v>
      </c>
      <c r="BA305">
        <v>34.534999999999997</v>
      </c>
      <c r="BB305">
        <v>35.75</v>
      </c>
      <c r="BC305">
        <v>36.465000000000003</v>
      </c>
      <c r="BD305">
        <v>36.65</v>
      </c>
      <c r="BE305">
        <v>36.484999999999999</v>
      </c>
      <c r="BF305">
        <v>35.19</v>
      </c>
      <c r="BG305">
        <v>36.54</v>
      </c>
      <c r="BH305">
        <v>36.314999999999998</v>
      </c>
      <c r="BI305">
        <v>34.445</v>
      </c>
      <c r="BJ305">
        <v>34</v>
      </c>
      <c r="BK305">
        <v>35.81</v>
      </c>
      <c r="BL305">
        <v>34.71</v>
      </c>
      <c r="BM305">
        <v>36.314999999999998</v>
      </c>
      <c r="BN305">
        <v>38.590000000000003</v>
      </c>
      <c r="BO305">
        <v>39</v>
      </c>
      <c r="BP305">
        <v>39.17</v>
      </c>
      <c r="BQ305">
        <v>40.405000000000001</v>
      </c>
      <c r="BR305" s="10">
        <f t="shared" si="8"/>
        <v>0.32823800131492437</v>
      </c>
      <c r="BS305" s="11" cm="1">
        <f t="array" aca="1" ref="BS305" ca="1">_xlfn.PERCENTILE.INC((OFFSET(E305,0,1,1,COLUMNS(E305:BQ305)-1) - E305:BP305) / E305:BP305, 0.05) * SQRT(COUNT(E305:BQ305) - 1)</f>
        <v>-0.328864321379092</v>
      </c>
      <c r="BT305" s="10" cm="1">
        <f t="array" aca="1" ref="BT305" ca="1">_xlfn.STDEV.P((E305:BP305 - OFFSET(E305:BP305,0,1)) / OFFSET(E305:BP305,0,1)) * SQRT(COUNT(E305:BQ305)-1)</f>
        <v>0.23485020916800997</v>
      </c>
      <c r="BU305" s="10" cm="1">
        <f t="array" ref="BU305">-(MAX(1 - (E305:BQ305 / _xlfn.SCAN(E305, E305:BQ305, _xlfn.LAMBDA(_xlpm.a,_xlpm.b, MAX(_xlpm.a, _xlpm.b))))))</f>
        <v>-0.16809395644727176</v>
      </c>
      <c r="BV305" s="12">
        <f t="shared" ca="1" si="9"/>
        <v>1.2547302769093291</v>
      </c>
    </row>
    <row r="306" spans="1:74" x14ac:dyDescent="0.45">
      <c r="A306" s="2" t="s">
        <v>630</v>
      </c>
      <c r="B306" t="s">
        <v>631</v>
      </c>
      <c r="C306" t="s">
        <v>19</v>
      </c>
      <c r="D306" t="s">
        <v>8</v>
      </c>
      <c r="E306">
        <v>4.24</v>
      </c>
      <c r="F306">
        <v>4.29</v>
      </c>
      <c r="G306">
        <v>4.2549999999999999</v>
      </c>
      <c r="H306">
        <v>4.2850000000000001</v>
      </c>
      <c r="I306">
        <v>4.2850000000000001</v>
      </c>
      <c r="J306">
        <v>4.2850000000000001</v>
      </c>
      <c r="K306">
        <v>4.3</v>
      </c>
      <c r="L306">
        <v>4.25</v>
      </c>
      <c r="M306">
        <v>4.3</v>
      </c>
      <c r="N306">
        <v>4.3250000000000002</v>
      </c>
      <c r="O306">
        <v>4.3</v>
      </c>
      <c r="P306">
        <v>4.3</v>
      </c>
      <c r="Q306">
        <v>4.3550000000000004</v>
      </c>
      <c r="R306">
        <v>4.37</v>
      </c>
      <c r="S306">
        <v>4.3849999999999998</v>
      </c>
      <c r="T306">
        <v>4.3499999999999996</v>
      </c>
      <c r="U306">
        <v>4.3550000000000004</v>
      </c>
      <c r="V306">
        <v>4.4649999999999999</v>
      </c>
      <c r="W306">
        <v>4.5350000000000001</v>
      </c>
      <c r="X306">
        <v>4.5549999999999997</v>
      </c>
      <c r="Y306">
        <v>4.5549999999999997</v>
      </c>
      <c r="Z306">
        <v>4.5449999999999999</v>
      </c>
      <c r="AA306">
        <v>4.4649999999999999</v>
      </c>
      <c r="AB306">
        <v>4.4800000000000004</v>
      </c>
      <c r="AC306">
        <v>4.5</v>
      </c>
      <c r="AD306">
        <v>4.4800000000000004</v>
      </c>
      <c r="AE306">
        <v>4.49</v>
      </c>
      <c r="AF306">
        <v>4.3899999999999997</v>
      </c>
      <c r="AG306">
        <v>4.3150000000000004</v>
      </c>
      <c r="AH306">
        <v>4.29</v>
      </c>
      <c r="AI306">
        <v>4.29</v>
      </c>
      <c r="AJ306">
        <v>4.2850000000000001</v>
      </c>
      <c r="AK306">
        <v>4.4000000000000004</v>
      </c>
      <c r="AL306">
        <v>4.4000000000000004</v>
      </c>
      <c r="AM306">
        <v>4.3600000000000003</v>
      </c>
      <c r="AN306">
        <v>4.3550000000000004</v>
      </c>
      <c r="AO306">
        <v>4.3499999999999996</v>
      </c>
      <c r="AP306">
        <v>4.29</v>
      </c>
      <c r="AQ306">
        <v>4.2450000000000001</v>
      </c>
      <c r="AR306">
        <v>4.335</v>
      </c>
      <c r="AS306">
        <v>4.3449999999999998</v>
      </c>
      <c r="AT306">
        <v>4.38</v>
      </c>
      <c r="AU306">
        <v>4.2649999999999997</v>
      </c>
      <c r="AV306">
        <v>4.2549999999999999</v>
      </c>
      <c r="AW306">
        <v>4.2850000000000001</v>
      </c>
      <c r="AX306">
        <v>4.2750000000000004</v>
      </c>
      <c r="AY306">
        <v>4.32</v>
      </c>
      <c r="AZ306">
        <v>4.32</v>
      </c>
      <c r="BA306">
        <v>4.2850000000000001</v>
      </c>
      <c r="BB306">
        <v>4.3</v>
      </c>
      <c r="BC306">
        <v>4.3499999999999996</v>
      </c>
      <c r="BD306">
        <v>4.415</v>
      </c>
      <c r="BE306">
        <v>4.665</v>
      </c>
      <c r="BF306">
        <v>4.7649999999999997</v>
      </c>
      <c r="BG306">
        <v>4.76</v>
      </c>
      <c r="BH306">
        <v>4.78</v>
      </c>
      <c r="BI306">
        <v>4.75</v>
      </c>
      <c r="BJ306">
        <v>4.75</v>
      </c>
      <c r="BK306">
        <v>4.6500000000000004</v>
      </c>
      <c r="BL306">
        <v>4.58</v>
      </c>
      <c r="BM306">
        <v>4.5</v>
      </c>
      <c r="BN306">
        <v>4.4749999999999996</v>
      </c>
      <c r="BO306">
        <v>4.6399999999999997</v>
      </c>
      <c r="BP306">
        <v>4.5599999999999996</v>
      </c>
      <c r="BQ306">
        <v>4.6349999999999998</v>
      </c>
      <c r="BR306" s="10">
        <f t="shared" si="8"/>
        <v>9.3160377358490462E-2</v>
      </c>
      <c r="BS306" s="11" cm="1">
        <f t="array" aca="1" ref="BS306" ca="1">_xlfn.PERCENTILE.INC((OFFSET(E306,0,1,1,COLUMNS(E306:BQ306)-1) - E306:BP306) / E306:BP306, 0.05) * SQRT(COUNT(E306:BQ306) - 1)</f>
        <v>-0.14065266788687616</v>
      </c>
      <c r="BT306" s="10" cm="1">
        <f t="array" aca="1" ref="BT306" ca="1">_xlfn.STDEV.P((E306:BP306 - OFFSET(E306:BP306,0,1)) / OFFSET(E306:BP306,0,1)) * SQRT(COUNT(E306:BQ306)-1)</f>
        <v>0.10954132208696629</v>
      </c>
      <c r="BU306" s="10" cm="1">
        <f t="array" ref="BU306">-(MAX(1 - (E306:BQ306 / _xlfn.SCAN(E306, E306:BQ306, _xlfn.LAMBDA(_xlpm.a,_xlpm.b, MAX(_xlpm.a, _xlpm.b))))))</f>
        <v>-6.8057080131723291E-2</v>
      </c>
      <c r="BV306" s="12">
        <f t="shared" ca="1" si="9"/>
        <v>0.54405080101044467</v>
      </c>
    </row>
    <row r="307" spans="1:74" x14ac:dyDescent="0.45">
      <c r="A307" s="2" t="s">
        <v>632</v>
      </c>
      <c r="B307" t="s">
        <v>633</v>
      </c>
      <c r="C307" t="s">
        <v>22</v>
      </c>
      <c r="D307" t="s">
        <v>8</v>
      </c>
      <c r="E307">
        <v>42.5</v>
      </c>
      <c r="F307">
        <v>42.54</v>
      </c>
      <c r="G307">
        <v>42.16</v>
      </c>
      <c r="H307">
        <v>41.7</v>
      </c>
      <c r="I307">
        <v>41.7</v>
      </c>
      <c r="J307">
        <v>41.7</v>
      </c>
      <c r="K307">
        <v>42.375</v>
      </c>
      <c r="L307">
        <v>42.38</v>
      </c>
      <c r="M307">
        <v>42.674999999999997</v>
      </c>
      <c r="N307">
        <v>42.844999999999999</v>
      </c>
      <c r="O307">
        <v>42.86</v>
      </c>
      <c r="P307">
        <v>43.59</v>
      </c>
      <c r="Q307">
        <v>43.56</v>
      </c>
      <c r="R307">
        <v>43.704999999999998</v>
      </c>
      <c r="S307">
        <v>43.505000000000003</v>
      </c>
      <c r="T307">
        <v>43.69</v>
      </c>
      <c r="U307">
        <v>42.585000000000001</v>
      </c>
      <c r="V307">
        <v>42.03</v>
      </c>
      <c r="W307">
        <v>42.905000000000001</v>
      </c>
      <c r="X307">
        <v>43.52</v>
      </c>
      <c r="Y307">
        <v>43.52</v>
      </c>
      <c r="Z307">
        <v>43.365000000000002</v>
      </c>
      <c r="AA307">
        <v>43.84</v>
      </c>
      <c r="AB307">
        <v>43.13</v>
      </c>
      <c r="AC307">
        <v>41.875</v>
      </c>
      <c r="AD307">
        <v>42.06</v>
      </c>
      <c r="AE307">
        <v>42.04</v>
      </c>
      <c r="AF307">
        <v>41.625</v>
      </c>
      <c r="AG307">
        <v>41.115000000000002</v>
      </c>
      <c r="AH307">
        <v>41.18</v>
      </c>
      <c r="AI307">
        <v>40.905000000000001</v>
      </c>
      <c r="AJ307">
        <v>40.75</v>
      </c>
      <c r="AK307">
        <v>40.86</v>
      </c>
      <c r="AL307">
        <v>41.79</v>
      </c>
      <c r="AM307">
        <v>42.23</v>
      </c>
      <c r="AN307">
        <v>42.44</v>
      </c>
      <c r="AO307">
        <v>42.085000000000001</v>
      </c>
      <c r="AP307">
        <v>41.21</v>
      </c>
      <c r="AQ307">
        <v>41.29</v>
      </c>
      <c r="AR307">
        <v>42.14</v>
      </c>
      <c r="AS307">
        <v>41.84</v>
      </c>
      <c r="AT307">
        <v>42.47</v>
      </c>
      <c r="AU307">
        <v>42.05</v>
      </c>
      <c r="AV307">
        <v>42.274999999999999</v>
      </c>
      <c r="AW307">
        <v>42.88</v>
      </c>
      <c r="AX307">
        <v>42.5</v>
      </c>
      <c r="AY307">
        <v>42.24</v>
      </c>
      <c r="AZ307">
        <v>42.064999999999998</v>
      </c>
      <c r="BA307">
        <v>42.43</v>
      </c>
      <c r="BB307">
        <v>41.8</v>
      </c>
      <c r="BC307">
        <v>42.115000000000002</v>
      </c>
      <c r="BD307">
        <v>42.975000000000001</v>
      </c>
      <c r="BE307">
        <v>43.65</v>
      </c>
      <c r="BF307">
        <v>44.17</v>
      </c>
      <c r="BG307">
        <v>44.18</v>
      </c>
      <c r="BH307">
        <v>44.23</v>
      </c>
      <c r="BI307">
        <v>44.04</v>
      </c>
      <c r="BJ307">
        <v>42.895000000000003</v>
      </c>
      <c r="BK307">
        <v>43.325000000000003</v>
      </c>
      <c r="BL307">
        <v>43.19</v>
      </c>
      <c r="BM307">
        <v>43</v>
      </c>
      <c r="BN307">
        <v>43.5</v>
      </c>
      <c r="BO307">
        <v>44.305</v>
      </c>
      <c r="BP307">
        <v>44.195</v>
      </c>
      <c r="BQ307">
        <v>44.73</v>
      </c>
      <c r="BR307" s="10">
        <f t="shared" si="8"/>
        <v>5.2470588235294047E-2</v>
      </c>
      <c r="BS307" s="11" cm="1">
        <f t="array" aca="1" ref="BS307" ca="1">_xlfn.PERCENTILE.INC((OFFSET(E307,0,1,1,COLUMNS(E307:BQ307)-1) - E307:BP307) / E307:BP307, 0.05) * SQRT(COUNT(E307:BQ307) - 1)</f>
        <v>-0.1608148459539219</v>
      </c>
      <c r="BT307" s="10" cm="1">
        <f t="array" aca="1" ref="BT307" ca="1">_xlfn.STDEV.P((E307:BP307 - OFFSET(E307:BP307,0,1)) / OFFSET(E307:BP307,0,1)) * SQRT(COUNT(E307:BQ307)-1)</f>
        <v>9.3939992438400469E-2</v>
      </c>
      <c r="BU307" s="10" cm="1">
        <f t="array" ref="BU307">-(MAX(1 - (E307:BQ307 / _xlfn.SCAN(E307, E307:BQ307, _xlfn.LAMBDA(_xlpm.a,_xlpm.b, MAX(_xlpm.a, _xlpm.b))))))</f>
        <v>-7.0483576642335843E-2</v>
      </c>
      <c r="BV307" s="12">
        <f t="shared" ca="1" si="9"/>
        <v>0.20125885058334619</v>
      </c>
    </row>
    <row r="308" spans="1:74" x14ac:dyDescent="0.45">
      <c r="A308" s="2" t="s">
        <v>634</v>
      </c>
      <c r="B308" t="s">
        <v>635</v>
      </c>
      <c r="C308" t="s">
        <v>80</v>
      </c>
      <c r="D308" t="s">
        <v>8</v>
      </c>
      <c r="E308">
        <v>97</v>
      </c>
      <c r="F308">
        <v>97.06</v>
      </c>
      <c r="G308">
        <v>98</v>
      </c>
      <c r="H308">
        <v>97.06</v>
      </c>
      <c r="I308">
        <v>97.06</v>
      </c>
      <c r="J308">
        <v>97.06</v>
      </c>
      <c r="K308">
        <v>99.62</v>
      </c>
      <c r="L308">
        <v>99.18</v>
      </c>
      <c r="M308">
        <v>99.1</v>
      </c>
      <c r="N308">
        <v>97.32</v>
      </c>
      <c r="O308">
        <v>96.84</v>
      </c>
      <c r="P308">
        <v>97.3</v>
      </c>
      <c r="Q308">
        <v>97.38</v>
      </c>
      <c r="R308">
        <v>97.16</v>
      </c>
      <c r="S308">
        <v>98.92</v>
      </c>
      <c r="T308">
        <v>99.36</v>
      </c>
      <c r="U308">
        <v>97.52</v>
      </c>
      <c r="V308">
        <v>96.46</v>
      </c>
      <c r="W308">
        <v>97.32</v>
      </c>
      <c r="X308">
        <v>98.48</v>
      </c>
      <c r="Y308">
        <v>98.48</v>
      </c>
      <c r="Z308">
        <v>97.72</v>
      </c>
      <c r="AA308">
        <v>97.96</v>
      </c>
      <c r="AB308">
        <v>99.78</v>
      </c>
      <c r="AC308">
        <v>104.45</v>
      </c>
      <c r="AD308">
        <v>102.05</v>
      </c>
      <c r="AE308">
        <v>102.2</v>
      </c>
      <c r="AF308">
        <v>105.55</v>
      </c>
      <c r="AG308">
        <v>104.75</v>
      </c>
      <c r="AH308">
        <v>105.6</v>
      </c>
      <c r="AI308">
        <v>105.05</v>
      </c>
      <c r="AJ308">
        <v>105.55</v>
      </c>
      <c r="AK308">
        <v>101.55</v>
      </c>
      <c r="AL308">
        <v>101.6</v>
      </c>
      <c r="AM308">
        <v>102.4</v>
      </c>
      <c r="AN308">
        <v>102.85</v>
      </c>
      <c r="AO308">
        <v>101.7</v>
      </c>
      <c r="AP308">
        <v>99.04</v>
      </c>
      <c r="AQ308">
        <v>98.98</v>
      </c>
      <c r="AR308">
        <v>99.22</v>
      </c>
      <c r="AS308">
        <v>98.78</v>
      </c>
      <c r="AT308">
        <v>97.56</v>
      </c>
      <c r="AU308">
        <v>96.2</v>
      </c>
      <c r="AV308">
        <v>98.12</v>
      </c>
      <c r="AW308">
        <v>98.84</v>
      </c>
      <c r="AX308">
        <v>97</v>
      </c>
      <c r="AY308">
        <v>98.26</v>
      </c>
      <c r="AZ308">
        <v>97.52</v>
      </c>
      <c r="BA308">
        <v>96.94</v>
      </c>
      <c r="BB308">
        <v>96.72</v>
      </c>
      <c r="BC308">
        <v>97.38</v>
      </c>
      <c r="BD308">
        <v>97.44</v>
      </c>
      <c r="BE308">
        <v>97.86</v>
      </c>
      <c r="BF308">
        <v>97.76</v>
      </c>
      <c r="BG308">
        <v>100.75</v>
      </c>
      <c r="BH308">
        <v>98.96</v>
      </c>
      <c r="BI308">
        <v>97.8</v>
      </c>
      <c r="BJ308">
        <v>97.1</v>
      </c>
      <c r="BK308">
        <v>97.08</v>
      </c>
      <c r="BL308">
        <v>96.1</v>
      </c>
      <c r="BM308">
        <v>95.26</v>
      </c>
      <c r="BN308">
        <v>91.12</v>
      </c>
      <c r="BO308">
        <v>93.08</v>
      </c>
      <c r="BP308">
        <v>92.64</v>
      </c>
      <c r="BQ308">
        <v>95.4</v>
      </c>
      <c r="BR308" s="10">
        <f t="shared" si="8"/>
        <v>-1.6494845360824684E-2</v>
      </c>
      <c r="BS308" s="11" cm="1">
        <f t="array" aca="1" ref="BS308" ca="1">_xlfn.PERCENTILE.INC((OFFSET(E308,0,1,1,COLUMNS(E308:BQ308)-1) - E308:BP308) / E308:BP308, 0.05) * SQRT(COUNT(E308:BQ308) - 1)</f>
        <v>-0.17858614209173024</v>
      </c>
      <c r="BT308" s="10" cm="1">
        <f t="array" aca="1" ref="BT308" ca="1">_xlfn.STDEV.P((E308:BP308 - OFFSET(E308:BP308,0,1)) / OFFSET(E308:BP308,0,1)) * SQRT(COUNT(E308:BQ308)-1)</f>
        <v>0.12387922627811802</v>
      </c>
      <c r="BU308" s="10" cm="1">
        <f t="array" ref="BU308">-(MAX(1 - (E308:BQ308 / _xlfn.SCAN(E308, E308:BQ308, _xlfn.LAMBDA(_xlpm.a,_xlpm.b, MAX(_xlpm.a, _xlpm.b))))))</f>
        <v>-0.13712121212121198</v>
      </c>
      <c r="BV308" s="12">
        <f t="shared" ca="1" si="9"/>
        <v>-0.40409663668524587</v>
      </c>
    </row>
    <row r="309" spans="1:74" x14ac:dyDescent="0.45">
      <c r="A309" s="2" t="s">
        <v>636</v>
      </c>
      <c r="B309" t="s">
        <v>637</v>
      </c>
      <c r="C309" t="s">
        <v>25</v>
      </c>
      <c r="D309" t="s">
        <v>8</v>
      </c>
      <c r="E309">
        <v>1.46E-2</v>
      </c>
      <c r="F309">
        <v>1.47E-2</v>
      </c>
      <c r="G309">
        <v>1.47E-2</v>
      </c>
      <c r="H309">
        <v>1.46E-2</v>
      </c>
      <c r="I309">
        <v>1.46E-2</v>
      </c>
      <c r="J309">
        <v>1.46E-2</v>
      </c>
      <c r="K309">
        <v>1.46E-2</v>
      </c>
      <c r="L309">
        <v>1.47E-2</v>
      </c>
      <c r="M309">
        <v>1.44E-2</v>
      </c>
      <c r="N309">
        <v>1.43E-2</v>
      </c>
      <c r="O309">
        <v>1.43E-2</v>
      </c>
      <c r="P309">
        <v>1.4500000000000001E-2</v>
      </c>
      <c r="Q309">
        <v>1.4500000000000001E-2</v>
      </c>
      <c r="R309">
        <v>1.44E-2</v>
      </c>
      <c r="S309">
        <v>1.43E-2</v>
      </c>
      <c r="T309">
        <v>1.4200000000000001E-2</v>
      </c>
      <c r="U309">
        <v>1.3899999999999999E-2</v>
      </c>
      <c r="V309">
        <v>1.3899999999999999E-2</v>
      </c>
      <c r="W309">
        <v>1.6199999999999999E-2</v>
      </c>
      <c r="X309">
        <v>1.5800000000000002E-2</v>
      </c>
      <c r="Y309">
        <v>1.5800000000000002E-2</v>
      </c>
      <c r="Z309">
        <v>1.54E-2</v>
      </c>
      <c r="AA309">
        <v>1.47E-2</v>
      </c>
      <c r="AB309">
        <v>1.4500000000000001E-2</v>
      </c>
      <c r="AC309">
        <v>1.49E-2</v>
      </c>
      <c r="AD309">
        <v>1.4999999999999999E-2</v>
      </c>
      <c r="AE309">
        <v>1.5100000000000001E-2</v>
      </c>
      <c r="AF309">
        <v>1.5100000000000001E-2</v>
      </c>
      <c r="AG309">
        <v>1.4800000000000001E-2</v>
      </c>
      <c r="AH309">
        <v>1.46E-2</v>
      </c>
      <c r="AI309">
        <v>1.4200000000000001E-2</v>
      </c>
      <c r="AJ309">
        <v>1.43E-2</v>
      </c>
      <c r="AK309">
        <v>1.43E-2</v>
      </c>
      <c r="AL309">
        <v>1.44E-2</v>
      </c>
      <c r="AM309">
        <v>1.44E-2</v>
      </c>
      <c r="AN309">
        <v>1.43E-2</v>
      </c>
      <c r="AO309">
        <v>1.4E-2</v>
      </c>
      <c r="AP309">
        <v>1.4E-2</v>
      </c>
      <c r="AQ309">
        <v>1.3899999999999999E-2</v>
      </c>
      <c r="AR309">
        <v>1.3899999999999999E-2</v>
      </c>
      <c r="AS309">
        <v>1.3899999999999999E-2</v>
      </c>
      <c r="AT309">
        <v>1.4E-2</v>
      </c>
      <c r="AU309">
        <v>1.38E-2</v>
      </c>
      <c r="AV309">
        <v>1.37E-2</v>
      </c>
      <c r="AW309">
        <v>1.4200000000000001E-2</v>
      </c>
      <c r="AX309">
        <v>1.4E-2</v>
      </c>
      <c r="AY309">
        <v>1.38E-2</v>
      </c>
      <c r="AZ309">
        <v>1.3899999999999999E-2</v>
      </c>
      <c r="BA309">
        <v>1.43E-2</v>
      </c>
      <c r="BB309">
        <v>1.44E-2</v>
      </c>
      <c r="BC309">
        <v>1.47E-2</v>
      </c>
      <c r="BD309">
        <v>1.46E-2</v>
      </c>
      <c r="BE309">
        <v>1.4500000000000001E-2</v>
      </c>
      <c r="BF309">
        <v>1.44E-2</v>
      </c>
      <c r="BG309">
        <v>1.44E-2</v>
      </c>
      <c r="BH309">
        <v>1.43E-2</v>
      </c>
      <c r="BI309">
        <v>1.4200000000000001E-2</v>
      </c>
      <c r="BJ309">
        <v>1.41E-2</v>
      </c>
      <c r="BK309">
        <v>1.41E-2</v>
      </c>
      <c r="BL309">
        <v>1.3899999999999999E-2</v>
      </c>
      <c r="BM309">
        <v>1.4E-2</v>
      </c>
      <c r="BN309">
        <v>1.3899999999999999E-2</v>
      </c>
      <c r="BO309">
        <v>1.41E-2</v>
      </c>
      <c r="BP309">
        <v>1.4200000000000001E-2</v>
      </c>
      <c r="BQ309">
        <v>1.43E-2</v>
      </c>
      <c r="BR309" s="10">
        <f t="shared" si="8"/>
        <v>-2.0547945205479447E-2</v>
      </c>
      <c r="BS309" s="11" cm="1">
        <f t="array" aca="1" ref="BS309" ca="1">_xlfn.PERCENTILE.INC((OFFSET(E309,0,1,1,COLUMNS(E309:BQ309)-1) - E309:BP309) / E309:BP309, 0.05) * SQRT(COUNT(E309:BQ309) - 1)</f>
        <v>-0.19325334724395671</v>
      </c>
      <c r="BT309" s="10" cm="1">
        <f t="array" aca="1" ref="BT309" ca="1">_xlfn.STDEV.P((E309:BP309 - OFFSET(E309:BP309,0,1)) / OFFSET(E309:BP309,0,1)) * SQRT(COUNT(E309:BQ309)-1)</f>
        <v>0.17988666638461231</v>
      </c>
      <c r="BU309" s="10" cm="1">
        <f t="array" ref="BU309">-(MAX(1 - (E309:BQ309 / _xlfn.SCAN(E309, E309:BQ309, _xlfn.LAMBDA(_xlpm.a,_xlpm.b, MAX(_xlpm.a, _xlpm.b))))))</f>
        <v>-0.1543209876543209</v>
      </c>
      <c r="BV309" s="12">
        <f t="shared" ca="1" si="9"/>
        <v>-0.30081317101689092</v>
      </c>
    </row>
    <row r="310" spans="1:74" x14ac:dyDescent="0.45">
      <c r="A310" s="2" t="s">
        <v>638</v>
      </c>
      <c r="B310" t="s">
        <v>639</v>
      </c>
      <c r="C310" t="s">
        <v>19</v>
      </c>
      <c r="D310" t="s">
        <v>8</v>
      </c>
      <c r="E310">
        <v>817.5</v>
      </c>
      <c r="F310">
        <v>823.5</v>
      </c>
      <c r="G310">
        <v>821</v>
      </c>
      <c r="H310">
        <v>798</v>
      </c>
      <c r="I310">
        <v>798</v>
      </c>
      <c r="J310">
        <v>798</v>
      </c>
      <c r="K310">
        <v>814</v>
      </c>
      <c r="L310">
        <v>808.5</v>
      </c>
      <c r="M310">
        <v>853.5</v>
      </c>
      <c r="N310">
        <v>866</v>
      </c>
      <c r="O310">
        <v>846</v>
      </c>
      <c r="P310">
        <v>851.5</v>
      </c>
      <c r="Q310">
        <v>850.5</v>
      </c>
      <c r="R310">
        <v>862.5</v>
      </c>
      <c r="S310">
        <v>865</v>
      </c>
      <c r="T310">
        <v>865.5</v>
      </c>
      <c r="U310">
        <v>854</v>
      </c>
      <c r="V310">
        <v>832.5</v>
      </c>
      <c r="W310">
        <v>839.5</v>
      </c>
      <c r="X310">
        <v>832</v>
      </c>
      <c r="Y310">
        <v>832</v>
      </c>
      <c r="Z310">
        <v>825.5</v>
      </c>
      <c r="AA310">
        <v>839</v>
      </c>
      <c r="AB310">
        <v>832</v>
      </c>
      <c r="AC310">
        <v>834.5</v>
      </c>
      <c r="AD310">
        <v>842.5</v>
      </c>
      <c r="AE310">
        <v>839</v>
      </c>
      <c r="AF310">
        <v>830</v>
      </c>
      <c r="AG310">
        <v>839</v>
      </c>
      <c r="AH310">
        <v>833</v>
      </c>
      <c r="AI310">
        <v>833</v>
      </c>
      <c r="AJ310">
        <v>830</v>
      </c>
      <c r="AK310">
        <v>827.5</v>
      </c>
      <c r="AL310">
        <v>827.5</v>
      </c>
      <c r="AM310">
        <v>833</v>
      </c>
      <c r="AN310">
        <v>834.5</v>
      </c>
      <c r="AO310">
        <v>788</v>
      </c>
      <c r="AP310">
        <v>780.5</v>
      </c>
      <c r="AQ310">
        <v>781.5</v>
      </c>
      <c r="AR310">
        <v>800</v>
      </c>
      <c r="AS310">
        <v>797</v>
      </c>
      <c r="AT310">
        <v>793</v>
      </c>
      <c r="AU310">
        <v>773.5</v>
      </c>
      <c r="AV310">
        <v>771.5</v>
      </c>
      <c r="AW310">
        <v>792</v>
      </c>
      <c r="AX310">
        <v>778.5</v>
      </c>
      <c r="AY310">
        <v>774</v>
      </c>
      <c r="AZ310">
        <v>771.5</v>
      </c>
      <c r="BA310">
        <v>775</v>
      </c>
      <c r="BB310">
        <v>778.5</v>
      </c>
      <c r="BC310">
        <v>790.5</v>
      </c>
      <c r="BD310">
        <v>798</v>
      </c>
      <c r="BE310">
        <v>802.5</v>
      </c>
      <c r="BF310">
        <v>795</v>
      </c>
      <c r="BG310">
        <v>819</v>
      </c>
      <c r="BH310">
        <v>807</v>
      </c>
      <c r="BI310">
        <v>796</v>
      </c>
      <c r="BJ310">
        <v>790.5</v>
      </c>
      <c r="BK310">
        <v>788.5</v>
      </c>
      <c r="BL310">
        <v>781</v>
      </c>
      <c r="BM310">
        <v>784</v>
      </c>
      <c r="BN310">
        <v>788.5</v>
      </c>
      <c r="BO310">
        <v>798</v>
      </c>
      <c r="BP310">
        <v>803.5</v>
      </c>
      <c r="BQ310">
        <v>813</v>
      </c>
      <c r="BR310" s="10">
        <f t="shared" si="8"/>
        <v>-5.5045871559633031E-3</v>
      </c>
      <c r="BS310" s="11" cm="1">
        <f t="array" aca="1" ref="BS310" ca="1">_xlfn.PERCENTILE.INC((OFFSET(E310,0,1,1,COLUMNS(E310:BQ310)-1) - E310:BP310) / E310:BP310, 0.05) * SQRT(COUNT(E310:BQ310) - 1)</f>
        <v>-0.19492674062014917</v>
      </c>
      <c r="BT310" s="10" cm="1">
        <f t="array" aca="1" ref="BT310" ca="1">_xlfn.STDEV.P((E310:BP310 - OFFSET(E310:BP310,0,1)) / OFFSET(E310:BP310,0,1)) * SQRT(COUNT(E310:BQ310)-1)</f>
        <v>0.12269546769244258</v>
      </c>
      <c r="BU310" s="10" cm="1">
        <f t="array" ref="BU310">-(MAX(1 - (E310:BQ310 / _xlfn.SCAN(E310, E310:BQ310, _xlfn.LAMBDA(_xlpm.a,_xlpm.b, MAX(_xlpm.a, _xlpm.b))))))</f>
        <v>-0.10912240184757505</v>
      </c>
      <c r="BV310" s="12">
        <f t="shared" ca="1" si="9"/>
        <v>-0.31842187184313642</v>
      </c>
    </row>
    <row r="311" spans="1:74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73</v>
      </c>
      <c r="F311">
        <v>72</v>
      </c>
      <c r="G311">
        <v>70.8</v>
      </c>
      <c r="H311">
        <v>71.849999999999994</v>
      </c>
      <c r="I311">
        <v>71.849999999999994</v>
      </c>
      <c r="J311">
        <v>71.849999999999994</v>
      </c>
      <c r="K311">
        <v>71.650000000000006</v>
      </c>
      <c r="L311">
        <v>71.55</v>
      </c>
      <c r="M311">
        <v>71.150000000000006</v>
      </c>
      <c r="N311">
        <v>71.849999999999994</v>
      </c>
      <c r="O311">
        <v>72.75</v>
      </c>
      <c r="P311">
        <v>72.8</v>
      </c>
      <c r="Q311">
        <v>72.3</v>
      </c>
      <c r="R311">
        <v>72.5</v>
      </c>
      <c r="S311">
        <v>72.900000000000006</v>
      </c>
      <c r="T311">
        <v>73.150000000000006</v>
      </c>
      <c r="U311">
        <v>72.3</v>
      </c>
      <c r="V311">
        <v>71.400000000000006</v>
      </c>
      <c r="W311">
        <v>71.349999999999994</v>
      </c>
      <c r="X311">
        <v>70.95</v>
      </c>
      <c r="Y311">
        <v>70.95</v>
      </c>
      <c r="Z311">
        <v>70.900000000000006</v>
      </c>
      <c r="AA311">
        <v>70.45</v>
      </c>
      <c r="AB311">
        <v>69.849999999999994</v>
      </c>
      <c r="AC311">
        <v>70.95</v>
      </c>
      <c r="AD311">
        <v>71</v>
      </c>
      <c r="AE311">
        <v>71.099999999999994</v>
      </c>
      <c r="AF311">
        <v>69.25</v>
      </c>
      <c r="AG311">
        <v>69.849999999999994</v>
      </c>
      <c r="AH311">
        <v>68.150000000000006</v>
      </c>
      <c r="AI311">
        <v>68.3</v>
      </c>
      <c r="AJ311">
        <v>67.8</v>
      </c>
      <c r="AK311">
        <v>67.099999999999994</v>
      </c>
      <c r="AL311">
        <v>67.099999999999994</v>
      </c>
      <c r="AM311">
        <v>67.900000000000006</v>
      </c>
      <c r="AN311">
        <v>67.55</v>
      </c>
      <c r="AO311">
        <v>67.849999999999994</v>
      </c>
      <c r="AP311">
        <v>67.5</v>
      </c>
      <c r="AQ311">
        <v>66.7</v>
      </c>
      <c r="AR311">
        <v>67</v>
      </c>
      <c r="AS311">
        <v>67</v>
      </c>
      <c r="AT311">
        <v>65.650000000000006</v>
      </c>
      <c r="AU311">
        <v>65.650000000000006</v>
      </c>
      <c r="AV311">
        <v>66.25</v>
      </c>
      <c r="AW311">
        <v>68.150000000000006</v>
      </c>
      <c r="AX311">
        <v>67.3</v>
      </c>
      <c r="AY311">
        <v>67.75</v>
      </c>
      <c r="AZ311">
        <v>68.150000000000006</v>
      </c>
      <c r="BA311">
        <v>68.55</v>
      </c>
      <c r="BB311">
        <v>68.849999999999994</v>
      </c>
      <c r="BC311">
        <v>69.3</v>
      </c>
      <c r="BD311">
        <v>69.45</v>
      </c>
      <c r="BE311">
        <v>68.900000000000006</v>
      </c>
      <c r="BF311">
        <v>68.900000000000006</v>
      </c>
      <c r="BG311">
        <v>68.849999999999994</v>
      </c>
      <c r="BH311">
        <v>67.95</v>
      </c>
      <c r="BI311">
        <v>66.849999999999994</v>
      </c>
      <c r="BJ311">
        <v>66.150000000000006</v>
      </c>
      <c r="BK311">
        <v>66.05</v>
      </c>
      <c r="BL311">
        <v>66.400000000000006</v>
      </c>
      <c r="BM311">
        <v>65.7</v>
      </c>
      <c r="BN311">
        <v>65.650000000000006</v>
      </c>
      <c r="BO311">
        <v>66</v>
      </c>
      <c r="BP311">
        <v>66.099999999999994</v>
      </c>
      <c r="BQ311">
        <v>66.55</v>
      </c>
      <c r="BR311" s="10">
        <f t="shared" si="8"/>
        <v>-8.8356164383561683E-2</v>
      </c>
      <c r="BS311" s="11" cm="1">
        <f t="array" aca="1" ref="BS311" ca="1">_xlfn.PERCENTILE.INC((OFFSET(E311,0,1,1,COLUMNS(E311:BQ311)-1) - E311:BP311) / E311:BP311, 0.05) * SQRT(COUNT(E311:BQ311) - 1)</f>
        <v>-0.13275938189845515</v>
      </c>
      <c r="BT311" s="10" cm="1">
        <f t="array" aca="1" ref="BT311" ca="1">_xlfn.STDEV.P((E311:BP311 - OFFSET(E311:BP311,0,1)) / OFFSET(E311:BP311,0,1)) * SQRT(COUNT(E311:BQ311)-1)</f>
        <v>7.7729552295275742E-2</v>
      </c>
      <c r="BU311" s="10" cm="1">
        <f t="array" ref="BU311">-(MAX(1 - (E311:BQ311 / _xlfn.SCAN(E311, E311:BQ311, _xlfn.LAMBDA(_xlpm.a,_xlpm.b, MAX(_xlpm.a, _xlpm.b))))))</f>
        <v>-0.10252904989747091</v>
      </c>
      <c r="BV311" s="12">
        <f t="shared" ca="1" si="9"/>
        <v>-1.5685218056286827</v>
      </c>
    </row>
    <row r="312" spans="1:74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51</v>
      </c>
      <c r="F312">
        <v>50.4</v>
      </c>
      <c r="G312">
        <v>47.5</v>
      </c>
      <c r="H312">
        <v>50.4</v>
      </c>
      <c r="I312">
        <v>50.4</v>
      </c>
      <c r="J312">
        <v>50.4</v>
      </c>
      <c r="K312">
        <v>50</v>
      </c>
      <c r="L312">
        <v>40.5</v>
      </c>
      <c r="M312">
        <v>41</v>
      </c>
      <c r="N312">
        <v>40</v>
      </c>
      <c r="O312">
        <v>40.450000000000003</v>
      </c>
      <c r="P312">
        <v>40.799999999999997</v>
      </c>
      <c r="Q312">
        <v>41.6</v>
      </c>
      <c r="R312">
        <v>41.15</v>
      </c>
      <c r="S312">
        <v>39.65</v>
      </c>
      <c r="T312">
        <v>41.3</v>
      </c>
      <c r="U312">
        <v>41.8</v>
      </c>
      <c r="V312">
        <v>41.1</v>
      </c>
      <c r="W312">
        <v>40.700000000000003</v>
      </c>
      <c r="X312">
        <v>42</v>
      </c>
      <c r="Y312">
        <v>42</v>
      </c>
      <c r="Z312">
        <v>43.45</v>
      </c>
      <c r="AA312">
        <v>43.05</v>
      </c>
      <c r="AB312">
        <v>43</v>
      </c>
      <c r="AC312">
        <v>41.85</v>
      </c>
      <c r="AD312">
        <v>41.85</v>
      </c>
      <c r="AE312">
        <v>41</v>
      </c>
      <c r="AF312">
        <v>41</v>
      </c>
      <c r="AG312">
        <v>40.549999999999997</v>
      </c>
      <c r="AH312">
        <v>42</v>
      </c>
      <c r="AI312">
        <v>40.049999999999997</v>
      </c>
      <c r="AJ312">
        <v>40.950000000000003</v>
      </c>
      <c r="AK312">
        <v>39.6</v>
      </c>
      <c r="AL312">
        <v>41.8</v>
      </c>
      <c r="AM312">
        <v>42</v>
      </c>
      <c r="AN312">
        <v>42.4</v>
      </c>
      <c r="AO312">
        <v>40.450000000000003</v>
      </c>
      <c r="AP312">
        <v>40</v>
      </c>
      <c r="AQ312">
        <v>39.85</v>
      </c>
      <c r="AR312">
        <v>39</v>
      </c>
      <c r="AS312">
        <v>39</v>
      </c>
      <c r="AT312">
        <v>39.049999999999997</v>
      </c>
      <c r="AU312">
        <v>38.799999999999997</v>
      </c>
      <c r="AV312">
        <v>39.43</v>
      </c>
      <c r="AW312">
        <v>39.68</v>
      </c>
      <c r="AX312">
        <v>39.5</v>
      </c>
      <c r="AY312">
        <v>38</v>
      </c>
      <c r="AZ312">
        <v>37.549999999999997</v>
      </c>
      <c r="BA312">
        <v>36.5</v>
      </c>
      <c r="BB312">
        <v>36.5</v>
      </c>
      <c r="BC312">
        <v>35.549999999999997</v>
      </c>
      <c r="BD312">
        <v>35.700000000000003</v>
      </c>
      <c r="BE312">
        <v>36</v>
      </c>
      <c r="BF312">
        <v>33.700000000000003</v>
      </c>
      <c r="BG312">
        <v>33</v>
      </c>
      <c r="BH312">
        <v>32.9</v>
      </c>
      <c r="BI312">
        <v>33.25</v>
      </c>
      <c r="BJ312">
        <v>32.799999999999997</v>
      </c>
      <c r="BK312">
        <v>32.85</v>
      </c>
      <c r="BL312">
        <v>30</v>
      </c>
      <c r="BM312">
        <v>33.65</v>
      </c>
      <c r="BN312">
        <v>37</v>
      </c>
      <c r="BO312">
        <v>36.5</v>
      </c>
      <c r="BP312">
        <v>44</v>
      </c>
      <c r="BQ312">
        <v>48</v>
      </c>
      <c r="BR312" s="10">
        <f t="shared" si="8"/>
        <v>-5.8823529411764705E-2</v>
      </c>
      <c r="BS312" s="11" cm="1">
        <f t="array" aca="1" ref="BS312" ca="1">_xlfn.PERCENTILE.INC((OFFSET(E312,0,1,1,COLUMNS(E312:BQ312)-1) - E312:BP312) / E312:BP312, 0.05) * SQRT(COUNT(E312:BQ312) - 1)</f>
        <v>-0.44698412698412687</v>
      </c>
      <c r="BT312" s="10" cm="1">
        <f t="array" aca="1" ref="BT312" ca="1">_xlfn.STDEV.P((E312:BP312 - OFFSET(E312:BP312,0,1)) / OFFSET(E312:BP312,0,1)) * SQRT(COUNT(E312:BQ312)-1)</f>
        <v>0.39467498349464925</v>
      </c>
      <c r="BU312" s="10" cm="1">
        <f t="array" ref="BU312">-(MAX(1 - (E312:BQ312 / _xlfn.SCAN(E312, E312:BQ312, _xlfn.LAMBDA(_xlpm.a,_xlpm.b, MAX(_xlpm.a, _xlpm.b))))))</f>
        <v>-0.41176470588235292</v>
      </c>
      <c r="BV312" s="12">
        <f t="shared" ca="1" si="9"/>
        <v>-0.23408593553878132</v>
      </c>
    </row>
    <row r="313" spans="1:74" x14ac:dyDescent="0.45">
      <c r="A313" s="2" t="s">
        <v>644</v>
      </c>
      <c r="B313" t="s">
        <v>645</v>
      </c>
      <c r="C313" t="s">
        <v>19</v>
      </c>
      <c r="D313" t="s">
        <v>8</v>
      </c>
      <c r="E313">
        <v>21.78</v>
      </c>
      <c r="F313">
        <v>21.26</v>
      </c>
      <c r="G313">
        <v>21.28</v>
      </c>
      <c r="H313">
        <v>21.12</v>
      </c>
      <c r="I313">
        <v>21.12</v>
      </c>
      <c r="J313">
        <v>21.12</v>
      </c>
      <c r="K313">
        <v>21.34</v>
      </c>
      <c r="L313">
        <v>21.32</v>
      </c>
      <c r="M313">
        <v>21.74</v>
      </c>
      <c r="N313">
        <v>21.84</v>
      </c>
      <c r="O313">
        <v>21.9</v>
      </c>
      <c r="P313">
        <v>21.5</v>
      </c>
      <c r="Q313">
        <v>20.34</v>
      </c>
      <c r="R313">
        <v>20.12</v>
      </c>
      <c r="S313">
        <v>20.16</v>
      </c>
      <c r="T313">
        <v>20.3</v>
      </c>
      <c r="U313">
        <v>20.079999999999998</v>
      </c>
      <c r="V313">
        <v>20</v>
      </c>
      <c r="W313">
        <v>20.34</v>
      </c>
      <c r="X313">
        <v>21.06</v>
      </c>
      <c r="Y313">
        <v>21.06</v>
      </c>
      <c r="Z313">
        <v>21.16</v>
      </c>
      <c r="AA313">
        <v>21.12</v>
      </c>
      <c r="AB313">
        <v>20.64</v>
      </c>
      <c r="AC313">
        <v>21.04</v>
      </c>
      <c r="AD313">
        <v>21.22</v>
      </c>
      <c r="AE313">
        <v>20.94</v>
      </c>
      <c r="AF313">
        <v>20.84</v>
      </c>
      <c r="AG313">
        <v>21.12</v>
      </c>
      <c r="AH313">
        <v>21.46</v>
      </c>
      <c r="AI313">
        <v>21.38</v>
      </c>
      <c r="AJ313">
        <v>21.06</v>
      </c>
      <c r="AK313">
        <v>20.94</v>
      </c>
      <c r="AL313">
        <v>20.9</v>
      </c>
      <c r="AM313">
        <v>20.82</v>
      </c>
      <c r="AN313">
        <v>19.95</v>
      </c>
      <c r="AO313">
        <v>19.84</v>
      </c>
      <c r="AP313">
        <v>19.05</v>
      </c>
      <c r="AQ313">
        <v>18.690000000000001</v>
      </c>
      <c r="AR313">
        <v>18.899999999999999</v>
      </c>
      <c r="AS313">
        <v>18.8</v>
      </c>
      <c r="AT313">
        <v>18.38</v>
      </c>
      <c r="AU313">
        <v>18.27</v>
      </c>
      <c r="AV313">
        <v>18.3</v>
      </c>
      <c r="AW313">
        <v>18.170000000000002</v>
      </c>
      <c r="AX313">
        <v>18.12</v>
      </c>
      <c r="AY313">
        <v>18.149999999999999</v>
      </c>
      <c r="AZ313">
        <v>18.07</v>
      </c>
      <c r="BA313">
        <v>18</v>
      </c>
      <c r="BB313">
        <v>18.02</v>
      </c>
      <c r="BC313">
        <v>18.2</v>
      </c>
      <c r="BD313">
        <v>19.38</v>
      </c>
      <c r="BE313">
        <v>19.489999999999998</v>
      </c>
      <c r="BF313">
        <v>18.72</v>
      </c>
      <c r="BG313">
        <v>19.190000000000001</v>
      </c>
      <c r="BH313">
        <v>19.100000000000001</v>
      </c>
      <c r="BI313">
        <v>19.04</v>
      </c>
      <c r="BJ313">
        <v>18.97</v>
      </c>
      <c r="BK313">
        <v>18.73</v>
      </c>
      <c r="BL313">
        <v>18.920000000000002</v>
      </c>
      <c r="BM313">
        <v>19.11</v>
      </c>
      <c r="BN313">
        <v>19.170000000000002</v>
      </c>
      <c r="BO313">
        <v>19.54</v>
      </c>
      <c r="BP313">
        <v>19.73</v>
      </c>
      <c r="BQ313">
        <v>20.02</v>
      </c>
      <c r="BR313" s="10">
        <f t="shared" si="8"/>
        <v>-8.080808080808087E-2</v>
      </c>
      <c r="BS313" s="11" cm="1">
        <f t="array" aca="1" ref="BS313" ca="1">_xlfn.PERCENTILE.INC((OFFSET(E313,0,1,1,COLUMNS(E313:BQ313)-1) - E313:BP313) / E313:BP313, 0.05) * SQRT(COUNT(E313:BQ313) - 1)</f>
        <v>-0.29730072778722416</v>
      </c>
      <c r="BT313" s="10" cm="1">
        <f t="array" aca="1" ref="BT313" ca="1">_xlfn.STDEV.P((E313:BP313 - OFFSET(E313:BP313,0,1)) / OFFSET(E313:BP313,0,1)) * SQRT(COUNT(E313:BQ313)-1)</f>
        <v>0.14264513629808201</v>
      </c>
      <c r="BU313" s="10" cm="1">
        <f t="array" ref="BU313">-(MAX(1 - (E313:BQ313 / _xlfn.SCAN(E313, E313:BQ313, _xlfn.LAMBDA(_xlpm.a,_xlpm.b, MAX(_xlpm.a, _xlpm.b))))))</f>
        <v>-0.17808219178082185</v>
      </c>
      <c r="BV313" s="12">
        <f t="shared" ca="1" si="9"/>
        <v>-0.8017968022576879</v>
      </c>
    </row>
    <row r="314" spans="1:74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139.94999999999999</v>
      </c>
      <c r="F314">
        <v>143.44999999999999</v>
      </c>
      <c r="G314">
        <v>153.05000000000001</v>
      </c>
      <c r="H314">
        <v>156.65</v>
      </c>
      <c r="I314">
        <v>156.65</v>
      </c>
      <c r="J314">
        <v>156.65</v>
      </c>
      <c r="K314">
        <v>158.15</v>
      </c>
      <c r="L314">
        <v>163.19999999999999</v>
      </c>
      <c r="M314">
        <v>162.35</v>
      </c>
      <c r="N314">
        <v>161.94999999999999</v>
      </c>
      <c r="O314">
        <v>161.35</v>
      </c>
      <c r="P314">
        <v>163.80000000000001</v>
      </c>
      <c r="Q314">
        <v>165.35</v>
      </c>
      <c r="R314">
        <v>168.45</v>
      </c>
      <c r="S314">
        <v>171.35</v>
      </c>
      <c r="T314">
        <v>169.6</v>
      </c>
      <c r="U314">
        <v>170.55</v>
      </c>
      <c r="V314">
        <v>169</v>
      </c>
      <c r="W314">
        <v>169.75</v>
      </c>
      <c r="X314">
        <v>171.65</v>
      </c>
      <c r="Y314">
        <v>171.65</v>
      </c>
      <c r="Z314">
        <v>170</v>
      </c>
      <c r="AA314">
        <v>167.8</v>
      </c>
      <c r="AB314">
        <v>161.25</v>
      </c>
      <c r="AC314">
        <v>164.35</v>
      </c>
      <c r="AD314">
        <v>164.35</v>
      </c>
      <c r="AE314">
        <v>156.80000000000001</v>
      </c>
      <c r="AF314">
        <v>158.30000000000001</v>
      </c>
      <c r="AG314">
        <v>160.65</v>
      </c>
      <c r="AH314">
        <v>160.55000000000001</v>
      </c>
      <c r="AI314">
        <v>160.80000000000001</v>
      </c>
      <c r="AJ314">
        <v>159.69999999999999</v>
      </c>
      <c r="AK314">
        <v>159.94999999999999</v>
      </c>
      <c r="AL314">
        <v>163.19999999999999</v>
      </c>
      <c r="AM314">
        <v>162.55000000000001</v>
      </c>
      <c r="AN314">
        <v>163.30000000000001</v>
      </c>
      <c r="AO314">
        <v>163.1</v>
      </c>
      <c r="AP314">
        <v>162.80000000000001</v>
      </c>
      <c r="AQ314">
        <v>167.65</v>
      </c>
      <c r="AR314">
        <v>165.15</v>
      </c>
      <c r="AS314">
        <v>165.15</v>
      </c>
      <c r="AT314">
        <v>168.95</v>
      </c>
      <c r="AU314">
        <v>165.9</v>
      </c>
      <c r="AV314">
        <v>162.25</v>
      </c>
      <c r="AW314">
        <v>168.95</v>
      </c>
      <c r="AX314">
        <v>165.45</v>
      </c>
      <c r="AY314">
        <v>167.7</v>
      </c>
      <c r="AZ314">
        <v>164.35</v>
      </c>
      <c r="BA314">
        <v>165.95</v>
      </c>
      <c r="BB314">
        <v>164.6</v>
      </c>
      <c r="BC314">
        <v>165.2</v>
      </c>
      <c r="BD314">
        <v>160.69999999999999</v>
      </c>
      <c r="BE314">
        <v>162.19999999999999</v>
      </c>
      <c r="BF314">
        <v>159.55000000000001</v>
      </c>
      <c r="BG314">
        <v>153.80000000000001</v>
      </c>
      <c r="BH314">
        <v>153.4</v>
      </c>
      <c r="BI314">
        <v>152.4</v>
      </c>
      <c r="BJ314">
        <v>149.9</v>
      </c>
      <c r="BK314">
        <v>144.19999999999999</v>
      </c>
      <c r="BL314">
        <v>144.35</v>
      </c>
      <c r="BM314">
        <v>147.19999999999999</v>
      </c>
      <c r="BN314">
        <v>148.1</v>
      </c>
      <c r="BO314">
        <v>141.4</v>
      </c>
      <c r="BP314">
        <v>133.9</v>
      </c>
      <c r="BQ314">
        <v>135.94999999999999</v>
      </c>
      <c r="BR314" s="10">
        <f t="shared" si="8"/>
        <v>-2.85816362986781E-2</v>
      </c>
      <c r="BS314" s="11" cm="1">
        <f t="array" aca="1" ref="BS314" ca="1">_xlfn.PERCENTILE.INC((OFFSET(E314,0,1,1,COLUMNS(E314:BQ314)-1) - E314:BP314) / E314:BP314, 0.05) * SQRT(COUNT(E314:BQ314) - 1)</f>
        <v>-0.31106546199651636</v>
      </c>
      <c r="BT314" s="10" cm="1">
        <f t="array" aca="1" ref="BT314" ca="1">_xlfn.STDEV.P((E314:BP314 - OFFSET(E314:BP314,0,1)) / OFFSET(E314:BP314,0,1)) * SQRT(COUNT(E314:BQ314)-1)</f>
        <v>0.16873292917678814</v>
      </c>
      <c r="BU314" s="10" cm="1">
        <f t="array" ref="BU314">-(MAX(1 - (E314:BQ314 / _xlfn.SCAN(E314, E314:BQ314, _xlfn.LAMBDA(_xlpm.a,_xlpm.b, MAX(_xlpm.a, _xlpm.b))))))</f>
        <v>-0.21992426449169822</v>
      </c>
      <c r="BV314" s="12">
        <f t="shared" ca="1" si="9"/>
        <v>-0.36830967100025069</v>
      </c>
    </row>
    <row r="315" spans="1:74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2370</v>
      </c>
      <c r="F315">
        <v>2358</v>
      </c>
      <c r="G315">
        <v>2286</v>
      </c>
      <c r="H315">
        <v>2342</v>
      </c>
      <c r="I315">
        <v>2342</v>
      </c>
      <c r="J315">
        <v>2342</v>
      </c>
      <c r="K315">
        <v>2364</v>
      </c>
      <c r="L315">
        <v>2388</v>
      </c>
      <c r="M315">
        <v>2378</v>
      </c>
      <c r="N315">
        <v>2410</v>
      </c>
      <c r="O315">
        <v>2426</v>
      </c>
      <c r="P315">
        <v>2396</v>
      </c>
      <c r="Q315">
        <v>2374</v>
      </c>
      <c r="R315">
        <v>2378</v>
      </c>
      <c r="S315">
        <v>2378</v>
      </c>
      <c r="T315">
        <v>2388</v>
      </c>
      <c r="U315">
        <v>2392</v>
      </c>
      <c r="V315">
        <v>2434</v>
      </c>
      <c r="W315">
        <v>2368</v>
      </c>
      <c r="X315">
        <v>2402</v>
      </c>
      <c r="Y315">
        <v>2402</v>
      </c>
      <c r="Z315">
        <v>2362</v>
      </c>
      <c r="AA315">
        <v>2354</v>
      </c>
      <c r="AB315">
        <v>2354</v>
      </c>
      <c r="AC315">
        <v>2362</v>
      </c>
      <c r="AD315">
        <v>2362</v>
      </c>
      <c r="AE315">
        <v>2284</v>
      </c>
      <c r="AF315">
        <v>2286</v>
      </c>
      <c r="AG315">
        <v>2272</v>
      </c>
      <c r="AH315">
        <v>2170</v>
      </c>
      <c r="AI315">
        <v>2228</v>
      </c>
      <c r="AJ315">
        <v>2226</v>
      </c>
      <c r="AK315">
        <v>2206</v>
      </c>
      <c r="AL315">
        <v>2192</v>
      </c>
      <c r="AM315">
        <v>2200</v>
      </c>
      <c r="AN315">
        <v>2190</v>
      </c>
      <c r="AO315">
        <v>2236</v>
      </c>
      <c r="AP315">
        <v>2182</v>
      </c>
      <c r="AQ315">
        <v>2152</v>
      </c>
      <c r="AR315">
        <v>2156</v>
      </c>
      <c r="AS315">
        <v>2156</v>
      </c>
      <c r="AT315">
        <v>2154</v>
      </c>
      <c r="AU315">
        <v>2148</v>
      </c>
      <c r="AV315">
        <v>2150</v>
      </c>
      <c r="AW315">
        <v>2232</v>
      </c>
      <c r="AX315">
        <v>2210</v>
      </c>
      <c r="AY315">
        <v>2230</v>
      </c>
      <c r="AZ315">
        <v>2220</v>
      </c>
      <c r="BA315">
        <v>2182</v>
      </c>
      <c r="BB315">
        <v>2166</v>
      </c>
      <c r="BC315">
        <v>2144</v>
      </c>
      <c r="BD315">
        <v>2116</v>
      </c>
      <c r="BE315">
        <v>2112</v>
      </c>
      <c r="BF315">
        <v>2122</v>
      </c>
      <c r="BG315">
        <v>2144</v>
      </c>
      <c r="BH315">
        <v>2120</v>
      </c>
      <c r="BI315">
        <v>2106</v>
      </c>
      <c r="BJ315">
        <v>2084</v>
      </c>
      <c r="BK315">
        <v>2042</v>
      </c>
      <c r="BL315">
        <v>1985</v>
      </c>
      <c r="BM315">
        <v>1981</v>
      </c>
      <c r="BN315">
        <v>2008</v>
      </c>
      <c r="BO315">
        <v>2072</v>
      </c>
      <c r="BP315">
        <v>2048</v>
      </c>
      <c r="BQ315">
        <v>2050</v>
      </c>
      <c r="BR315" s="10">
        <f t="shared" si="8"/>
        <v>-0.13502109704641349</v>
      </c>
      <c r="BS315" s="11" cm="1">
        <f t="array" aca="1" ref="BS315" ca="1">_xlfn.PERCENTILE.INC((OFFSET(E315,0,1,1,COLUMNS(E315:BQ315)-1) - E315:BP315) / E315:BP315, 0.05) * SQRT(COUNT(E315:BQ315) - 1)</f>
        <v>-0.22235293833602804</v>
      </c>
      <c r="BT315" s="10" cm="1">
        <f t="array" aca="1" ref="BT315" ca="1">_xlfn.STDEV.P((E315:BP315 - OFFSET(E315:BP315,0,1)) / OFFSET(E315:BP315,0,1)) * SQRT(COUNT(E315:BQ315)-1)</f>
        <v>0.11884273884271399</v>
      </c>
      <c r="BU315" s="10" cm="1">
        <f t="array" ref="BU315">-(MAX(1 - (E315:BQ315 / _xlfn.SCAN(E315, E315:BQ315, _xlfn.LAMBDA(_xlpm.a,_xlpm.b, MAX(_xlpm.a, _xlpm.b))))))</f>
        <v>-0.18611339359079704</v>
      </c>
      <c r="BV315" s="12">
        <f t="shared" ca="1" si="9"/>
        <v>-1.4185589462294899</v>
      </c>
    </row>
    <row r="316" spans="1:74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191</v>
      </c>
      <c r="F316">
        <v>189.9</v>
      </c>
      <c r="G316">
        <v>190.15</v>
      </c>
      <c r="H316">
        <v>190.15</v>
      </c>
      <c r="I316">
        <v>190.15</v>
      </c>
      <c r="J316">
        <v>190.15</v>
      </c>
      <c r="K316">
        <v>194.2</v>
      </c>
      <c r="L316">
        <v>193.9</v>
      </c>
      <c r="M316">
        <v>193</v>
      </c>
      <c r="N316">
        <v>197.9</v>
      </c>
      <c r="O316">
        <v>195.55</v>
      </c>
      <c r="P316">
        <v>197.6</v>
      </c>
      <c r="Q316">
        <v>201.3</v>
      </c>
      <c r="R316">
        <v>201.6</v>
      </c>
      <c r="S316">
        <v>199.25</v>
      </c>
      <c r="T316">
        <v>200.9</v>
      </c>
      <c r="U316">
        <v>199.95</v>
      </c>
      <c r="V316">
        <v>185.2</v>
      </c>
      <c r="W316">
        <v>184.1</v>
      </c>
      <c r="X316">
        <v>187.2</v>
      </c>
      <c r="Y316">
        <v>187.2</v>
      </c>
      <c r="Z316">
        <v>187</v>
      </c>
      <c r="AA316">
        <v>187.75</v>
      </c>
      <c r="AB316">
        <v>183.15</v>
      </c>
      <c r="AC316">
        <v>185.4</v>
      </c>
      <c r="AD316">
        <v>186.2</v>
      </c>
      <c r="AE316">
        <v>185.85</v>
      </c>
      <c r="AF316">
        <v>184.15</v>
      </c>
      <c r="AG316">
        <v>182.45</v>
      </c>
      <c r="AH316">
        <v>184.15</v>
      </c>
      <c r="AI316">
        <v>185.75</v>
      </c>
      <c r="AJ316">
        <v>184.25</v>
      </c>
      <c r="AK316">
        <v>184.25</v>
      </c>
      <c r="AL316">
        <v>184.25</v>
      </c>
      <c r="AM316">
        <v>187.15</v>
      </c>
      <c r="AN316">
        <v>187.35</v>
      </c>
      <c r="AO316">
        <v>188</v>
      </c>
      <c r="AP316">
        <v>184.65</v>
      </c>
      <c r="AQ316">
        <v>186.7</v>
      </c>
      <c r="AR316">
        <v>185.85</v>
      </c>
      <c r="AS316">
        <v>185.85</v>
      </c>
      <c r="AT316">
        <v>185.2</v>
      </c>
      <c r="AU316">
        <v>185.8</v>
      </c>
      <c r="AV316">
        <v>187.3</v>
      </c>
      <c r="AW316">
        <v>190.55</v>
      </c>
      <c r="AX316">
        <v>191.3</v>
      </c>
      <c r="AY316">
        <v>192.15</v>
      </c>
      <c r="AZ316">
        <v>193.55</v>
      </c>
      <c r="BA316">
        <v>195.85</v>
      </c>
      <c r="BB316">
        <v>194.2</v>
      </c>
      <c r="BC316">
        <v>192.45</v>
      </c>
      <c r="BD316">
        <v>193.3</v>
      </c>
      <c r="BE316">
        <v>192.9</v>
      </c>
      <c r="BF316">
        <v>192.7</v>
      </c>
      <c r="BG316">
        <v>195.5</v>
      </c>
      <c r="BH316">
        <v>194.7</v>
      </c>
      <c r="BI316">
        <v>196.15</v>
      </c>
      <c r="BJ316">
        <v>195.8</v>
      </c>
      <c r="BK316">
        <v>193.4</v>
      </c>
      <c r="BL316">
        <v>190.95</v>
      </c>
      <c r="BM316">
        <v>193</v>
      </c>
      <c r="BN316">
        <v>194.1</v>
      </c>
      <c r="BO316">
        <v>197.5</v>
      </c>
      <c r="BP316">
        <v>201</v>
      </c>
      <c r="BQ316">
        <v>200.7</v>
      </c>
      <c r="BR316" s="10">
        <f t="shared" si="8"/>
        <v>5.078534031413607E-2</v>
      </c>
      <c r="BS316" s="11" cm="1">
        <f t="array" aca="1" ref="BS316" ca="1">_xlfn.PERCENTILE.INC((OFFSET(E316,0,1,1,COLUMNS(E316:BQ316)-1) - E316:BP316) / E316:BP316, 0.05) * SQRT(COUNT(E316:BQ316) - 1)</f>
        <v>-0.1008515960295477</v>
      </c>
      <c r="BT316" s="10" cm="1">
        <f t="array" aca="1" ref="BT316" ca="1">_xlfn.STDEV.P((E316:BP316 - OFFSET(E316:BP316,0,1)) / OFFSET(E316:BP316,0,1)) * SQRT(COUNT(E316:BQ316)-1)</f>
        <v>0.11233361103332258</v>
      </c>
      <c r="BU316" s="10" cm="1">
        <f t="array" ref="BU316">-(MAX(1 - (E316:BQ316 / _xlfn.SCAN(E316, E316:BQ316, _xlfn.LAMBDA(_xlpm.a,_xlpm.b, MAX(_xlpm.a, _xlpm.b))))))</f>
        <v>-9.4990079365079416E-2</v>
      </c>
      <c r="BV316" s="12">
        <f t="shared" ca="1" si="9"/>
        <v>0.15330235378700952</v>
      </c>
    </row>
    <row r="317" spans="1:74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1100</v>
      </c>
      <c r="F317">
        <v>1095</v>
      </c>
      <c r="G317">
        <v>1087</v>
      </c>
      <c r="H317">
        <v>1081</v>
      </c>
      <c r="I317">
        <v>1081</v>
      </c>
      <c r="J317">
        <v>1081</v>
      </c>
      <c r="K317">
        <v>1101</v>
      </c>
      <c r="L317">
        <v>1119</v>
      </c>
      <c r="M317">
        <v>1109</v>
      </c>
      <c r="N317">
        <v>1135</v>
      </c>
      <c r="O317">
        <v>1140</v>
      </c>
      <c r="P317">
        <v>1142</v>
      </c>
      <c r="Q317">
        <v>1137</v>
      </c>
      <c r="R317">
        <v>1136</v>
      </c>
      <c r="S317">
        <v>1143</v>
      </c>
      <c r="T317">
        <v>1160</v>
      </c>
      <c r="U317">
        <v>1158</v>
      </c>
      <c r="V317">
        <v>1172</v>
      </c>
      <c r="W317">
        <v>1140</v>
      </c>
      <c r="X317">
        <v>1146</v>
      </c>
      <c r="Y317">
        <v>1146</v>
      </c>
      <c r="Z317">
        <v>1163</v>
      </c>
      <c r="AA317">
        <v>1178</v>
      </c>
      <c r="AB317">
        <v>1152</v>
      </c>
      <c r="AC317">
        <v>1157</v>
      </c>
      <c r="AD317">
        <v>1157</v>
      </c>
      <c r="AE317">
        <v>1160</v>
      </c>
      <c r="AF317">
        <v>1147</v>
      </c>
      <c r="AG317">
        <v>1159</v>
      </c>
      <c r="AH317">
        <v>1159</v>
      </c>
      <c r="AI317">
        <v>1157</v>
      </c>
      <c r="AJ317">
        <v>1149</v>
      </c>
      <c r="AK317">
        <v>1149</v>
      </c>
      <c r="AL317">
        <v>1154</v>
      </c>
      <c r="AM317">
        <v>1155</v>
      </c>
      <c r="AN317">
        <v>1176</v>
      </c>
      <c r="AO317">
        <v>1161</v>
      </c>
      <c r="AP317">
        <v>1127</v>
      </c>
      <c r="AQ317">
        <v>1119</v>
      </c>
      <c r="AR317">
        <v>1102</v>
      </c>
      <c r="AS317">
        <v>1102</v>
      </c>
      <c r="AT317">
        <v>1112</v>
      </c>
      <c r="AU317">
        <v>1090</v>
      </c>
      <c r="AV317">
        <v>1117</v>
      </c>
      <c r="AW317">
        <v>1137</v>
      </c>
      <c r="AX317">
        <v>1132</v>
      </c>
      <c r="AY317">
        <v>1126</v>
      </c>
      <c r="AZ317">
        <v>1149</v>
      </c>
      <c r="BA317">
        <v>1149</v>
      </c>
      <c r="BB317">
        <v>1150</v>
      </c>
      <c r="BC317">
        <v>1172</v>
      </c>
      <c r="BD317">
        <v>1164</v>
      </c>
      <c r="BE317">
        <v>1158</v>
      </c>
      <c r="BF317">
        <v>1134</v>
      </c>
      <c r="BG317">
        <v>1135</v>
      </c>
      <c r="BH317">
        <v>1142</v>
      </c>
      <c r="BI317">
        <v>1137</v>
      </c>
      <c r="BJ317">
        <v>1117</v>
      </c>
      <c r="BK317">
        <v>1098</v>
      </c>
      <c r="BL317">
        <v>1066</v>
      </c>
      <c r="BM317">
        <v>1074</v>
      </c>
      <c r="BN317">
        <v>1082</v>
      </c>
      <c r="BO317">
        <v>1117</v>
      </c>
      <c r="BP317">
        <v>1123</v>
      </c>
      <c r="BQ317">
        <v>1121</v>
      </c>
      <c r="BR317" s="10">
        <f t="shared" si="8"/>
        <v>1.9090909090909092E-2</v>
      </c>
      <c r="BS317" s="11" cm="1">
        <f t="array" aca="1" ref="BS317" ca="1">_xlfn.PERCENTILE.INC((OFFSET(E317,0,1,1,COLUMNS(E317:BQ317)-1) - E317:BP317) / E317:BP317, 0.05) * SQRT(COUNT(E317:BQ317) - 1)</f>
        <v>-0.17495535596470702</v>
      </c>
      <c r="BT317" s="10" cm="1">
        <f t="array" aca="1" ref="BT317" ca="1">_xlfn.STDEV.P((E317:BP317 - OFFSET(E317:BP317,0,1)) / OFFSET(E317:BP317,0,1)) * SQRT(COUNT(E317:BQ317)-1)</f>
        <v>0.10423010846280996</v>
      </c>
      <c r="BU317" s="10" cm="1">
        <f t="array" ref="BU317">-(MAX(1 - (E317:BQ317 / _xlfn.SCAN(E317, E317:BQ317, _xlfn.LAMBDA(_xlpm.a,_xlpm.b, MAX(_xlpm.a, _xlpm.b))))))</f>
        <v>-9.5076400679117157E-2</v>
      </c>
      <c r="BV317" s="12">
        <f t="shared" ca="1" si="9"/>
        <v>-0.13886030107690489</v>
      </c>
    </row>
    <row r="318" spans="1:74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11.94</v>
      </c>
      <c r="F318">
        <v>11.83</v>
      </c>
      <c r="G318">
        <v>11.84</v>
      </c>
      <c r="H318">
        <v>11.84</v>
      </c>
      <c r="I318">
        <v>11.84</v>
      </c>
      <c r="J318">
        <v>11.84</v>
      </c>
      <c r="K318">
        <v>11.79</v>
      </c>
      <c r="L318">
        <v>11.69</v>
      </c>
      <c r="M318">
        <v>11.57</v>
      </c>
      <c r="N318">
        <v>11.41</v>
      </c>
      <c r="O318">
        <v>11.6</v>
      </c>
      <c r="P318">
        <v>11.45</v>
      </c>
      <c r="Q318">
        <v>11.49</v>
      </c>
      <c r="R318">
        <v>11.12</v>
      </c>
      <c r="S318">
        <v>11.12</v>
      </c>
      <c r="T318">
        <v>11.2</v>
      </c>
      <c r="U318">
        <v>10.86</v>
      </c>
      <c r="V318">
        <v>10.5</v>
      </c>
      <c r="W318">
        <v>10.63</v>
      </c>
      <c r="X318">
        <v>10.62</v>
      </c>
      <c r="Y318">
        <v>10.62</v>
      </c>
      <c r="Z318">
        <v>10.3</v>
      </c>
      <c r="AA318">
        <v>10.16</v>
      </c>
      <c r="AB318">
        <v>10.06</v>
      </c>
      <c r="AC318">
        <v>10.33</v>
      </c>
      <c r="AD318">
        <v>10.42</v>
      </c>
      <c r="AE318">
        <v>10.23</v>
      </c>
      <c r="AF318">
        <v>10.1</v>
      </c>
      <c r="AG318">
        <v>9.85</v>
      </c>
      <c r="AH318">
        <v>10.25</v>
      </c>
      <c r="AI318">
        <v>10.33</v>
      </c>
      <c r="AJ318">
        <v>10.29</v>
      </c>
      <c r="AK318">
        <v>10.29</v>
      </c>
      <c r="AL318">
        <v>10.29</v>
      </c>
      <c r="AM318">
        <v>10.4</v>
      </c>
      <c r="AN318">
        <v>10.27</v>
      </c>
      <c r="AO318">
        <v>10.39</v>
      </c>
      <c r="AP318">
        <v>10.17</v>
      </c>
      <c r="AQ318">
        <v>9.93</v>
      </c>
      <c r="AR318">
        <v>9.94</v>
      </c>
      <c r="AS318">
        <v>9.94</v>
      </c>
      <c r="AT318">
        <v>9.98</v>
      </c>
      <c r="AU318">
        <v>9.9</v>
      </c>
      <c r="AV318">
        <v>10.01</v>
      </c>
      <c r="AW318">
        <v>10.46</v>
      </c>
      <c r="AX318">
        <v>10.58</v>
      </c>
      <c r="AY318">
        <v>10.24</v>
      </c>
      <c r="AZ318">
        <v>10.5</v>
      </c>
      <c r="BA318">
        <v>10.46</v>
      </c>
      <c r="BB318">
        <v>10.47</v>
      </c>
      <c r="BC318">
        <v>10.23</v>
      </c>
      <c r="BD318">
        <v>10.44</v>
      </c>
      <c r="BE318">
        <v>10.42</v>
      </c>
      <c r="BF318">
        <v>10.33</v>
      </c>
      <c r="BG318">
        <v>10.27</v>
      </c>
      <c r="BH318">
        <v>10.199999999999999</v>
      </c>
      <c r="BI318">
        <v>10.14</v>
      </c>
      <c r="BJ318">
        <v>10.050000000000001</v>
      </c>
      <c r="BK318">
        <v>9.7899999999999991</v>
      </c>
      <c r="BL318">
        <v>9.56</v>
      </c>
      <c r="BM318">
        <v>9.7100000000000009</v>
      </c>
      <c r="BN318">
        <v>9.48</v>
      </c>
      <c r="BO318">
        <v>9.3800000000000008</v>
      </c>
      <c r="BP318">
        <v>9.4700000000000006</v>
      </c>
      <c r="BQ318">
        <v>9.4499999999999993</v>
      </c>
      <c r="BR318" s="10">
        <f t="shared" si="8"/>
        <v>-0.20854271356783921</v>
      </c>
      <c r="BS318" s="11" cm="1">
        <f t="array" aca="1" ref="BS318" ca="1">_xlfn.PERCENTILE.INC((OFFSET(E318,0,1,1,COLUMNS(E318:BQ318)-1) - E318:BP318) / E318:BP318, 0.05) * SQRT(COUNT(E318:BQ318) - 1)</f>
        <v>-0.24258676351896666</v>
      </c>
      <c r="BT318" s="10" cm="1">
        <f t="array" aca="1" ref="BT318" ca="1">_xlfn.STDEV.P((E318:BP318 - OFFSET(E318:BP318,0,1)) / OFFSET(E318:BP318,0,1)) * SQRT(COUNT(E318:BQ318)-1)</f>
        <v>0.1310102017285639</v>
      </c>
      <c r="BU318" s="10" cm="1">
        <f t="array" ref="BU318">-(MAX(1 - (E318:BQ318 / _xlfn.SCAN(E318, E318:BQ318, _xlfn.LAMBDA(_xlpm.a,_xlpm.b, MAX(_xlpm.a, _xlpm.b))))))</f>
        <v>-0.21440536013400324</v>
      </c>
      <c r="BV318" s="12">
        <f t="shared" ca="1" si="9"/>
        <v>-1.8480014816158123</v>
      </c>
    </row>
    <row r="319" spans="1:74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430.8</v>
      </c>
      <c r="F319">
        <v>438.4</v>
      </c>
      <c r="G319">
        <v>441.6</v>
      </c>
      <c r="H319">
        <v>441.6</v>
      </c>
      <c r="I319">
        <v>441.6</v>
      </c>
      <c r="J319">
        <v>441.6</v>
      </c>
      <c r="K319">
        <v>445.4</v>
      </c>
      <c r="L319">
        <v>448.2</v>
      </c>
      <c r="M319">
        <v>468.6</v>
      </c>
      <c r="N319">
        <v>475.6</v>
      </c>
      <c r="O319">
        <v>488.2</v>
      </c>
      <c r="P319">
        <v>499.2</v>
      </c>
      <c r="Q319">
        <v>490.8</v>
      </c>
      <c r="R319">
        <v>481.2</v>
      </c>
      <c r="S319">
        <v>450.2</v>
      </c>
      <c r="T319">
        <v>451.8</v>
      </c>
      <c r="U319">
        <v>441.6</v>
      </c>
      <c r="V319">
        <v>444.4</v>
      </c>
      <c r="W319">
        <v>437.8</v>
      </c>
      <c r="X319">
        <v>424.4</v>
      </c>
      <c r="Y319">
        <v>439.6</v>
      </c>
      <c r="Z319">
        <v>414.4</v>
      </c>
      <c r="AA319">
        <v>407</v>
      </c>
      <c r="AB319">
        <v>372.4</v>
      </c>
      <c r="AC319">
        <v>372.4</v>
      </c>
      <c r="AD319">
        <v>348.6</v>
      </c>
      <c r="AE319">
        <v>351.8</v>
      </c>
      <c r="AF319">
        <v>349.6</v>
      </c>
      <c r="AG319">
        <v>355</v>
      </c>
      <c r="AH319">
        <v>358.4</v>
      </c>
      <c r="AI319">
        <v>356.6</v>
      </c>
      <c r="AJ319">
        <v>349.6</v>
      </c>
      <c r="AK319">
        <v>346.2</v>
      </c>
      <c r="AL319">
        <v>346.2</v>
      </c>
      <c r="AM319">
        <v>346.2</v>
      </c>
      <c r="AN319">
        <v>350.4</v>
      </c>
      <c r="AO319">
        <v>355.8</v>
      </c>
      <c r="AP319">
        <v>349.4</v>
      </c>
      <c r="AQ319">
        <v>348.8</v>
      </c>
      <c r="AR319">
        <v>359</v>
      </c>
      <c r="AS319">
        <v>359</v>
      </c>
      <c r="AT319">
        <v>364.8</v>
      </c>
      <c r="AU319">
        <v>360.8</v>
      </c>
      <c r="AV319">
        <v>362.8</v>
      </c>
      <c r="AW319">
        <v>360.4</v>
      </c>
      <c r="AX319">
        <v>360.4</v>
      </c>
      <c r="AY319">
        <v>348</v>
      </c>
      <c r="AZ319">
        <v>348</v>
      </c>
      <c r="BA319">
        <v>354.8</v>
      </c>
      <c r="BB319">
        <v>358</v>
      </c>
      <c r="BC319">
        <v>349.2</v>
      </c>
      <c r="BD319">
        <v>354.8</v>
      </c>
      <c r="BE319">
        <v>349.2</v>
      </c>
      <c r="BF319">
        <v>347.4</v>
      </c>
      <c r="BG319">
        <v>343.8</v>
      </c>
      <c r="BH319">
        <v>337.6</v>
      </c>
      <c r="BI319">
        <v>333</v>
      </c>
      <c r="BJ319">
        <v>335</v>
      </c>
      <c r="BK319">
        <v>334.6</v>
      </c>
      <c r="BL319">
        <v>336.4</v>
      </c>
      <c r="BM319">
        <v>337.8</v>
      </c>
      <c r="BN319">
        <v>327.39999999999998</v>
      </c>
      <c r="BO319">
        <v>326.39999999999998</v>
      </c>
      <c r="BP319">
        <v>333.8</v>
      </c>
      <c r="BQ319">
        <v>340.4</v>
      </c>
      <c r="BR319" s="10">
        <f t="shared" si="8"/>
        <v>-0.20984215413184779</v>
      </c>
      <c r="BS319" s="11" cm="1">
        <f t="array" aca="1" ref="BS319" ca="1">_xlfn.PERCENTILE.INC((OFFSET(E319,0,1,1,COLUMNS(E319:BQ319)-1) - E319:BP319) / E319:BP319, 0.05) * SQRT(COUNT(E319:BQ319) - 1)</f>
        <v>-0.43109637557703101</v>
      </c>
      <c r="BT319" s="10" cm="1">
        <f t="array" aca="1" ref="BT319" ca="1">_xlfn.STDEV.P((E319:BP319 - OFFSET(E319:BP319,0,1)) / OFFSET(E319:BP319,0,1)) * SQRT(COUNT(E319:BQ319)-1)</f>
        <v>0.19211671720396661</v>
      </c>
      <c r="BU319" s="10" cm="1">
        <f t="array" ref="BU319">-(MAX(1 - (E319:BQ319 / _xlfn.SCAN(E319, E319:BQ319, _xlfn.LAMBDA(_xlpm.a,_xlpm.b, MAX(_xlpm.a, _xlpm.b))))))</f>
        <v>-0.34615384615384615</v>
      </c>
      <c r="BV319" s="12">
        <f t="shared" ca="1" si="9"/>
        <v>-1.2669719273141709</v>
      </c>
    </row>
    <row r="320" spans="1:74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387.5</v>
      </c>
      <c r="F320">
        <v>389.4</v>
      </c>
      <c r="G320">
        <v>383.4</v>
      </c>
      <c r="H320">
        <v>379.7</v>
      </c>
      <c r="I320">
        <v>379.7</v>
      </c>
      <c r="J320">
        <v>379.7</v>
      </c>
      <c r="K320">
        <v>374</v>
      </c>
      <c r="L320">
        <v>373.5</v>
      </c>
      <c r="M320">
        <v>388</v>
      </c>
      <c r="N320">
        <v>392.9</v>
      </c>
      <c r="O320">
        <v>393.5</v>
      </c>
      <c r="P320">
        <v>395</v>
      </c>
      <c r="Q320">
        <v>397.1</v>
      </c>
      <c r="R320">
        <v>399.7</v>
      </c>
      <c r="S320">
        <v>395.3</v>
      </c>
      <c r="T320">
        <v>399.5</v>
      </c>
      <c r="U320">
        <v>401.2</v>
      </c>
      <c r="V320">
        <v>404.3</v>
      </c>
      <c r="W320">
        <v>428.2</v>
      </c>
      <c r="X320">
        <v>423.4</v>
      </c>
      <c r="Y320">
        <v>423.4</v>
      </c>
      <c r="Z320">
        <v>428.5</v>
      </c>
      <c r="AA320">
        <v>428.5</v>
      </c>
      <c r="AB320">
        <v>414.9</v>
      </c>
      <c r="AC320">
        <v>406.7</v>
      </c>
      <c r="AD320">
        <v>402</v>
      </c>
      <c r="AE320">
        <v>408.2</v>
      </c>
      <c r="AF320">
        <v>409.6</v>
      </c>
      <c r="AG320">
        <v>405.6</v>
      </c>
      <c r="AH320">
        <v>417.7</v>
      </c>
      <c r="AI320">
        <v>420</v>
      </c>
      <c r="AJ320">
        <v>424.2</v>
      </c>
      <c r="AK320">
        <v>421</v>
      </c>
      <c r="AL320">
        <v>414.4</v>
      </c>
      <c r="AM320">
        <v>423.5</v>
      </c>
      <c r="AN320">
        <v>425.9</v>
      </c>
      <c r="AO320">
        <v>422.5</v>
      </c>
      <c r="AP320">
        <v>420.7</v>
      </c>
      <c r="AQ320">
        <v>425.2</v>
      </c>
      <c r="AR320">
        <v>429.5</v>
      </c>
      <c r="AS320">
        <v>424.3</v>
      </c>
      <c r="AT320">
        <v>422</v>
      </c>
      <c r="AU320">
        <v>416.1</v>
      </c>
      <c r="AV320">
        <v>442</v>
      </c>
      <c r="AW320">
        <v>459</v>
      </c>
      <c r="AX320">
        <v>455.7</v>
      </c>
      <c r="AY320">
        <v>460.4</v>
      </c>
      <c r="AZ320">
        <v>458</v>
      </c>
      <c r="BA320">
        <v>458</v>
      </c>
      <c r="BB320">
        <v>460.3</v>
      </c>
      <c r="BC320">
        <v>469.9</v>
      </c>
      <c r="BD320">
        <v>476.5</v>
      </c>
      <c r="BE320">
        <v>473.5</v>
      </c>
      <c r="BF320">
        <v>484.1</v>
      </c>
      <c r="BG320">
        <v>477.1</v>
      </c>
      <c r="BH320">
        <v>467.9</v>
      </c>
      <c r="BI320">
        <v>469.8</v>
      </c>
      <c r="BJ320">
        <v>467.1</v>
      </c>
      <c r="BK320">
        <v>462</v>
      </c>
      <c r="BL320">
        <v>462.8</v>
      </c>
      <c r="BM320">
        <v>466.4</v>
      </c>
      <c r="BN320">
        <v>459.5</v>
      </c>
      <c r="BO320">
        <v>465.8</v>
      </c>
      <c r="BP320">
        <v>470</v>
      </c>
      <c r="BQ320">
        <v>474.8</v>
      </c>
      <c r="BR320" s="10">
        <f t="shared" si="8"/>
        <v>0.22529032258064519</v>
      </c>
      <c r="BS320" s="11" cm="1">
        <f t="array" aca="1" ref="BS320" ca="1">_xlfn.PERCENTILE.INC((OFFSET(E320,0,1,1,COLUMNS(E320:BQ320)-1) - E320:BP320) / E320:BP320, 0.05) * SQRT(COUNT(E320:BQ320) - 1)</f>
        <v>-0.12509331000735682</v>
      </c>
      <c r="BT320" s="10" cm="1">
        <f t="array" aca="1" ref="BT320" ca="1">_xlfn.STDEV.P((E320:BP320 - OFFSET(E320:BP320,0,1)) / OFFSET(E320:BP320,0,1)) * SQRT(COUNT(E320:BQ320)-1)</f>
        <v>0.13160780495914554</v>
      </c>
      <c r="BU320" s="10" cm="1">
        <f t="array" ref="BU320">-(MAX(1 - (E320:BQ320 / _xlfn.SCAN(E320, E320:BQ320, _xlfn.LAMBDA(_xlpm.a,_xlpm.b, MAX(_xlpm.a, _xlpm.b))))))</f>
        <v>-6.1843640606767836E-2</v>
      </c>
      <c r="BV320" s="12">
        <f t="shared" ca="1" si="9"/>
        <v>1.4567980167044694</v>
      </c>
    </row>
    <row r="321" spans="1:74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41.76</v>
      </c>
      <c r="F321">
        <v>40.4</v>
      </c>
      <c r="G321">
        <v>40.42</v>
      </c>
      <c r="H321">
        <v>39.880000000000003</v>
      </c>
      <c r="I321">
        <v>39.880000000000003</v>
      </c>
      <c r="J321">
        <v>39.880000000000003</v>
      </c>
      <c r="K321">
        <v>40.200000000000003</v>
      </c>
      <c r="L321">
        <v>39.24</v>
      </c>
      <c r="M321">
        <v>39.4</v>
      </c>
      <c r="N321">
        <v>39.82</v>
      </c>
      <c r="O321">
        <v>39.6</v>
      </c>
      <c r="P321">
        <v>39.619999999999997</v>
      </c>
      <c r="Q321">
        <v>37.58</v>
      </c>
      <c r="R321">
        <v>37.94</v>
      </c>
      <c r="S321">
        <v>38.56</v>
      </c>
      <c r="T321">
        <v>38.64</v>
      </c>
      <c r="U321">
        <v>37.9</v>
      </c>
      <c r="V321">
        <v>38.659999999999997</v>
      </c>
      <c r="W321">
        <v>38.979999999999997</v>
      </c>
      <c r="X321">
        <v>38.94</v>
      </c>
      <c r="Y321">
        <v>38.94</v>
      </c>
      <c r="Z321">
        <v>37.68</v>
      </c>
      <c r="AA321">
        <v>33.880000000000003</v>
      </c>
      <c r="AB321">
        <v>35.42</v>
      </c>
      <c r="AC321">
        <v>36.24</v>
      </c>
      <c r="AD321">
        <v>35.54</v>
      </c>
      <c r="AE321">
        <v>34.28</v>
      </c>
      <c r="AF321">
        <v>35.020000000000003</v>
      </c>
      <c r="AG321">
        <v>34.42</v>
      </c>
      <c r="AH321">
        <v>34.72</v>
      </c>
      <c r="AI321">
        <v>34.479999999999997</v>
      </c>
      <c r="AJ321">
        <v>34.380000000000003</v>
      </c>
      <c r="AK321">
        <v>31.82</v>
      </c>
      <c r="AL321">
        <v>31.82</v>
      </c>
      <c r="AM321">
        <v>32.96</v>
      </c>
      <c r="AN321">
        <v>33</v>
      </c>
      <c r="AO321">
        <v>34.200000000000003</v>
      </c>
      <c r="AP321">
        <v>32.299999999999997</v>
      </c>
      <c r="AQ321">
        <v>30.68</v>
      </c>
      <c r="AR321">
        <v>30.68</v>
      </c>
      <c r="AS321">
        <v>30.68</v>
      </c>
      <c r="AT321">
        <v>30.32</v>
      </c>
      <c r="AU321">
        <v>28.72</v>
      </c>
      <c r="AV321">
        <v>30.58</v>
      </c>
      <c r="AW321">
        <v>31.84</v>
      </c>
      <c r="AX321">
        <v>31.5</v>
      </c>
      <c r="AY321">
        <v>32.32</v>
      </c>
      <c r="AZ321">
        <v>31.7</v>
      </c>
      <c r="BA321">
        <v>31.7</v>
      </c>
      <c r="BB321">
        <v>30.2</v>
      </c>
      <c r="BC321">
        <v>31.42</v>
      </c>
      <c r="BD321">
        <v>39</v>
      </c>
      <c r="BE321">
        <v>40.58</v>
      </c>
      <c r="BF321">
        <v>39.22</v>
      </c>
      <c r="BG321">
        <v>39.04</v>
      </c>
      <c r="BH321">
        <v>39.04</v>
      </c>
      <c r="BI321">
        <v>37.76</v>
      </c>
      <c r="BJ321">
        <v>37.799999999999997</v>
      </c>
      <c r="BK321">
        <v>39.46</v>
      </c>
      <c r="BL321">
        <v>37.9</v>
      </c>
      <c r="BM321">
        <v>37.5</v>
      </c>
      <c r="BN321">
        <v>38.28</v>
      </c>
      <c r="BO321">
        <v>38.86</v>
      </c>
      <c r="BP321">
        <v>38.36</v>
      </c>
      <c r="BQ321">
        <v>39.020000000000003</v>
      </c>
      <c r="BR321" s="10">
        <f t="shared" si="8"/>
        <v>-6.5613026819923259E-2</v>
      </c>
      <c r="BS321" s="11" cm="1">
        <f t="array" aca="1" ref="BS321" ca="1">_xlfn.PERCENTILE.INC((OFFSET(E321,0,1,1,COLUMNS(E321:BQ321)-1) - E321:BP321) / E321:BP321, 0.05) * SQRT(COUNT(E321:BQ321) - 1)</f>
        <v>-0.42062602640653518</v>
      </c>
      <c r="BT321" s="10" cm="1">
        <f t="array" aca="1" ref="BT321" ca="1">_xlfn.STDEV.P((E321:BP321 - OFFSET(E321:BP321,0,1)) / OFFSET(E321:BP321,0,1)) * SQRT(COUNT(E321:BQ321)-1)</f>
        <v>0.31604416682138164</v>
      </c>
      <c r="BU321" s="10" cm="1">
        <f t="array" ref="BU321">-(MAX(1 - (E321:BQ321 / _xlfn.SCAN(E321, E321:BQ321, _xlfn.LAMBDA(_xlpm.a,_xlpm.b, MAX(_xlpm.a, _xlpm.b))))))</f>
        <v>-0.3122605363984674</v>
      </c>
      <c r="BV321" s="12">
        <f t="shared" ca="1" si="9"/>
        <v>-0.3138085450231029</v>
      </c>
    </row>
    <row r="322" spans="1:74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387.5</v>
      </c>
      <c r="F322">
        <v>383.5</v>
      </c>
      <c r="G322">
        <v>376.5</v>
      </c>
      <c r="H322">
        <v>370.5</v>
      </c>
      <c r="I322">
        <v>370.5</v>
      </c>
      <c r="J322">
        <v>370.5</v>
      </c>
      <c r="K322">
        <v>380</v>
      </c>
      <c r="L322">
        <v>377.5</v>
      </c>
      <c r="M322">
        <v>377</v>
      </c>
      <c r="N322">
        <v>382.5</v>
      </c>
      <c r="O322">
        <v>388</v>
      </c>
      <c r="P322">
        <v>389</v>
      </c>
      <c r="Q322">
        <v>389</v>
      </c>
      <c r="R322">
        <v>391.5</v>
      </c>
      <c r="S322">
        <v>393.5</v>
      </c>
      <c r="T322">
        <v>394</v>
      </c>
      <c r="U322">
        <v>391</v>
      </c>
      <c r="V322">
        <v>387.5</v>
      </c>
      <c r="W322">
        <v>394</v>
      </c>
      <c r="X322">
        <v>399</v>
      </c>
      <c r="Y322">
        <v>399</v>
      </c>
      <c r="Z322">
        <v>401</v>
      </c>
      <c r="AA322">
        <v>406</v>
      </c>
      <c r="AB322">
        <v>403.5</v>
      </c>
      <c r="AC322">
        <v>409</v>
      </c>
      <c r="AD322">
        <v>420</v>
      </c>
      <c r="AE322">
        <v>420.5</v>
      </c>
      <c r="AF322">
        <v>420</v>
      </c>
      <c r="AG322">
        <v>420.5</v>
      </c>
      <c r="AH322">
        <v>425.5</v>
      </c>
      <c r="AI322">
        <v>431</v>
      </c>
      <c r="AJ322">
        <v>423</v>
      </c>
      <c r="AK322">
        <v>428</v>
      </c>
      <c r="AL322">
        <v>428</v>
      </c>
      <c r="AM322">
        <v>431.5</v>
      </c>
      <c r="AN322">
        <v>431</v>
      </c>
      <c r="AO322">
        <v>425.5</v>
      </c>
      <c r="AP322">
        <v>415.5</v>
      </c>
      <c r="AQ322">
        <v>415.5</v>
      </c>
      <c r="AR322">
        <v>422</v>
      </c>
      <c r="AS322">
        <v>422</v>
      </c>
      <c r="AT322">
        <v>417.5</v>
      </c>
      <c r="AU322">
        <v>416.5</v>
      </c>
      <c r="AV322">
        <v>419</v>
      </c>
      <c r="AW322">
        <v>422</v>
      </c>
      <c r="AX322">
        <v>421</v>
      </c>
      <c r="AY322">
        <v>417.5</v>
      </c>
      <c r="AZ322">
        <v>419.5</v>
      </c>
      <c r="BA322">
        <v>424</v>
      </c>
      <c r="BB322">
        <v>417</v>
      </c>
      <c r="BC322">
        <v>422.5</v>
      </c>
      <c r="BD322">
        <v>420</v>
      </c>
      <c r="BE322">
        <v>422</v>
      </c>
      <c r="BF322">
        <v>419</v>
      </c>
      <c r="BG322">
        <v>417.5</v>
      </c>
      <c r="BH322">
        <v>407</v>
      </c>
      <c r="BI322">
        <v>400</v>
      </c>
      <c r="BJ322">
        <v>393.5</v>
      </c>
      <c r="BK322">
        <v>393.5</v>
      </c>
      <c r="BL322">
        <v>392.5</v>
      </c>
      <c r="BM322">
        <v>390.5</v>
      </c>
      <c r="BN322">
        <v>389.5</v>
      </c>
      <c r="BO322">
        <v>403</v>
      </c>
      <c r="BP322">
        <v>395.5</v>
      </c>
      <c r="BQ322">
        <v>402</v>
      </c>
      <c r="BR322" s="10">
        <f t="shared" si="8"/>
        <v>3.741935483870968E-2</v>
      </c>
      <c r="BS322" s="11" cm="1">
        <f t="array" aca="1" ref="BS322" ca="1">_xlfn.PERCENTILE.INC((OFFSET(E322,0,1,1,COLUMNS(E322:BQ322)-1) - E322:BP322) / E322:BP322, 0.05) * SQRT(COUNT(E322:BQ322) - 1)</f>
        <v>-0.14812161765640078</v>
      </c>
      <c r="BT322" s="10" cm="1">
        <f t="array" aca="1" ref="BT322" ca="1">_xlfn.STDEV.P((E322:BP322 - OFFSET(E322:BP322,0,1)) / OFFSET(E322:BP322,0,1)) * SQRT(COUNT(E322:BQ322)-1)</f>
        <v>9.6825145145022426E-2</v>
      </c>
      <c r="BU322" s="10" cm="1">
        <f t="array" ref="BU322">-(MAX(1 - (E322:BQ322 / _xlfn.SCAN(E322, E322:BQ322, _xlfn.LAMBDA(_xlpm.a,_xlpm.b, MAX(_xlpm.a, _xlpm.b))))))</f>
        <v>-9.7334878331402086E-2</v>
      </c>
      <c r="BV322" s="12">
        <f t="shared" ca="1" si="9"/>
        <v>3.9814260021014007E-2</v>
      </c>
    </row>
    <row r="323" spans="1:74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285.2</v>
      </c>
      <c r="F323">
        <v>285.8</v>
      </c>
      <c r="G323">
        <v>283.2</v>
      </c>
      <c r="H323">
        <v>283.60000000000002</v>
      </c>
      <c r="I323">
        <v>283.60000000000002</v>
      </c>
      <c r="J323">
        <v>283.60000000000002</v>
      </c>
      <c r="K323">
        <v>287.2</v>
      </c>
      <c r="L323">
        <v>280.39999999999998</v>
      </c>
      <c r="M323">
        <v>280</v>
      </c>
      <c r="N323">
        <v>279</v>
      </c>
      <c r="O323">
        <v>278.60000000000002</v>
      </c>
      <c r="P323">
        <v>279.60000000000002</v>
      </c>
      <c r="Q323">
        <v>277</v>
      </c>
      <c r="R323">
        <v>276.60000000000002</v>
      </c>
      <c r="S323">
        <v>280.8</v>
      </c>
      <c r="T323">
        <v>284.8</v>
      </c>
      <c r="U323">
        <v>285</v>
      </c>
      <c r="V323">
        <v>287.39999999999998</v>
      </c>
      <c r="W323">
        <v>292.8</v>
      </c>
      <c r="X323">
        <v>294.2</v>
      </c>
      <c r="Y323">
        <v>294.2</v>
      </c>
      <c r="Z323">
        <v>301.60000000000002</v>
      </c>
      <c r="AA323">
        <v>301.8</v>
      </c>
      <c r="AB323">
        <v>305.60000000000002</v>
      </c>
      <c r="AC323">
        <v>312.2</v>
      </c>
      <c r="AD323">
        <v>312.2</v>
      </c>
      <c r="AE323">
        <v>307.2</v>
      </c>
      <c r="AF323">
        <v>304.39999999999998</v>
      </c>
      <c r="AG323">
        <v>302</v>
      </c>
      <c r="AH323">
        <v>302.39999999999998</v>
      </c>
      <c r="AI323">
        <v>298</v>
      </c>
      <c r="AJ323">
        <v>295.60000000000002</v>
      </c>
      <c r="AK323">
        <v>294.39999999999998</v>
      </c>
      <c r="AL323">
        <v>293.8</v>
      </c>
      <c r="AM323">
        <v>296</v>
      </c>
      <c r="AN323">
        <v>294.60000000000002</v>
      </c>
      <c r="AO323">
        <v>290.2</v>
      </c>
      <c r="AP323">
        <v>284.60000000000002</v>
      </c>
      <c r="AQ323">
        <v>284.60000000000002</v>
      </c>
      <c r="AR323">
        <v>283</v>
      </c>
      <c r="AS323">
        <v>283</v>
      </c>
      <c r="AT323">
        <v>283</v>
      </c>
      <c r="AU323">
        <v>279.2</v>
      </c>
      <c r="AV323">
        <v>281</v>
      </c>
      <c r="AW323">
        <v>281.8</v>
      </c>
      <c r="AX323">
        <v>280.39999999999998</v>
      </c>
      <c r="AY323">
        <v>281.2</v>
      </c>
      <c r="AZ323">
        <v>278.39999999999998</v>
      </c>
      <c r="BA323">
        <v>280.8</v>
      </c>
      <c r="BB323">
        <v>279.60000000000002</v>
      </c>
      <c r="BC323">
        <v>283.39999999999998</v>
      </c>
      <c r="BD323">
        <v>282</v>
      </c>
      <c r="BE323">
        <v>280</v>
      </c>
      <c r="BF323">
        <v>280.8</v>
      </c>
      <c r="BG323">
        <v>282</v>
      </c>
      <c r="BH323">
        <v>278</v>
      </c>
      <c r="BI323">
        <v>277.60000000000002</v>
      </c>
      <c r="BJ323">
        <v>275.2</v>
      </c>
      <c r="BK323">
        <v>276.39999999999998</v>
      </c>
      <c r="BL323">
        <v>275.2</v>
      </c>
      <c r="BM323">
        <v>275.60000000000002</v>
      </c>
      <c r="BN323">
        <v>277.39999999999998</v>
      </c>
      <c r="BO323">
        <v>279</v>
      </c>
      <c r="BP323">
        <v>277.60000000000002</v>
      </c>
      <c r="BQ323">
        <v>276</v>
      </c>
      <c r="BR323" s="10">
        <f t="shared" si="8"/>
        <v>-3.2258064516128997E-2</v>
      </c>
      <c r="BS323" s="11" cm="1">
        <f t="array" aca="1" ref="BS323" ca="1">_xlfn.PERCENTILE.INC((OFFSET(E323,0,1,1,COLUMNS(E323:BQ323)-1) - E323:BP323) / E323:BP323, 0.05) * SQRT(COUNT(E323:BQ323) - 1)</f>
        <v>-0.11902175669996513</v>
      </c>
      <c r="BT323" s="10" cm="1">
        <f t="array" aca="1" ref="BT323" ca="1">_xlfn.STDEV.P((E323:BP323 - OFFSET(E323:BP323,0,1)) / OFFSET(E323:BP323,0,1)) * SQRT(COUNT(E323:BQ323)-1)</f>
        <v>7.5105229416412275E-2</v>
      </c>
      <c r="BU323" s="10" cm="1">
        <f t="array" ref="BU323">-(MAX(1 - (E323:BQ323 / _xlfn.SCAN(E323, E323:BQ323, _xlfn.LAMBDA(_xlpm.a,_xlpm.b, MAX(_xlpm.a, _xlpm.b))))))</f>
        <v>-0.11851377322229339</v>
      </c>
      <c r="BV323" s="12">
        <f t="shared" ca="1" si="9"/>
        <v>-0.87640232725364109</v>
      </c>
    </row>
    <row r="324" spans="1:74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61.42</v>
      </c>
      <c r="F324">
        <v>62.74</v>
      </c>
      <c r="G324">
        <v>59.72</v>
      </c>
      <c r="H324">
        <v>60.56</v>
      </c>
      <c r="I324">
        <v>60.56</v>
      </c>
      <c r="J324">
        <v>60.56</v>
      </c>
      <c r="K324">
        <v>63.2</v>
      </c>
      <c r="L324">
        <v>63.2</v>
      </c>
      <c r="M324">
        <v>62.68</v>
      </c>
      <c r="N324">
        <v>63.96</v>
      </c>
      <c r="O324">
        <v>64.34</v>
      </c>
      <c r="P324">
        <v>64.88</v>
      </c>
      <c r="Q324">
        <v>64.180000000000007</v>
      </c>
      <c r="R324">
        <v>63</v>
      </c>
      <c r="S324">
        <v>63.36</v>
      </c>
      <c r="T324">
        <v>62.48</v>
      </c>
      <c r="U324">
        <v>60.16</v>
      </c>
      <c r="V324">
        <v>66</v>
      </c>
      <c r="W324">
        <v>71.459999999999994</v>
      </c>
      <c r="X324">
        <v>73.28</v>
      </c>
      <c r="Y324">
        <v>73.28</v>
      </c>
      <c r="Z324">
        <v>69.94</v>
      </c>
      <c r="AA324">
        <v>70.739999999999995</v>
      </c>
      <c r="AB324">
        <v>70</v>
      </c>
      <c r="AC324">
        <v>70.040000000000006</v>
      </c>
      <c r="AD324">
        <v>69.94</v>
      </c>
      <c r="AE324">
        <v>67.760000000000005</v>
      </c>
      <c r="AF324">
        <v>68.28</v>
      </c>
      <c r="AG324">
        <v>69.88</v>
      </c>
      <c r="AH324">
        <v>68.84</v>
      </c>
      <c r="AI324">
        <v>69.819999999999993</v>
      </c>
      <c r="AJ324">
        <v>69</v>
      </c>
      <c r="AK324">
        <v>69.02</v>
      </c>
      <c r="AL324">
        <v>69.02</v>
      </c>
      <c r="AM324">
        <v>70.7</v>
      </c>
      <c r="AN324">
        <v>68.739999999999995</v>
      </c>
      <c r="AO324">
        <v>68.44</v>
      </c>
      <c r="AP324">
        <v>65.66</v>
      </c>
      <c r="AQ324">
        <v>64.58</v>
      </c>
      <c r="AR324">
        <v>65.3</v>
      </c>
      <c r="AS324">
        <v>64.760000000000005</v>
      </c>
      <c r="AT324">
        <v>64.459999999999994</v>
      </c>
      <c r="AU324">
        <v>63.28</v>
      </c>
      <c r="AV324">
        <v>64.44</v>
      </c>
      <c r="AW324">
        <v>66.260000000000005</v>
      </c>
      <c r="AX324">
        <v>65.400000000000006</v>
      </c>
      <c r="AY324">
        <v>65.400000000000006</v>
      </c>
      <c r="AZ324">
        <v>70.5</v>
      </c>
      <c r="BA324">
        <v>69.98</v>
      </c>
      <c r="BB324">
        <v>70.86</v>
      </c>
      <c r="BC324">
        <v>71.180000000000007</v>
      </c>
      <c r="BD324">
        <v>71.7</v>
      </c>
      <c r="BE324">
        <v>74</v>
      </c>
      <c r="BF324">
        <v>72.459999999999994</v>
      </c>
      <c r="BG324">
        <v>71.14</v>
      </c>
      <c r="BH324">
        <v>71.099999999999994</v>
      </c>
      <c r="BI324">
        <v>69</v>
      </c>
      <c r="BJ324">
        <v>70.08</v>
      </c>
      <c r="BK324">
        <v>69.739999999999995</v>
      </c>
      <c r="BL324">
        <v>69.739999999999995</v>
      </c>
      <c r="BM324">
        <v>69.540000000000006</v>
      </c>
      <c r="BN324">
        <v>68.319999999999993</v>
      </c>
      <c r="BO324">
        <v>71.16</v>
      </c>
      <c r="BP324">
        <v>70.760000000000005</v>
      </c>
      <c r="BQ324">
        <v>71</v>
      </c>
      <c r="BR324" s="10">
        <f t="shared" ref="BR324:BR387" si="10">(BQ324-E324)/E324</f>
        <v>0.15597525236079449</v>
      </c>
      <c r="BS324" s="11" cm="1">
        <f t="array" aca="1" ref="BS324" ca="1">_xlfn.PERCENTILE.INC((OFFSET(E324,0,1,1,COLUMNS(E324:BQ324)-1) - E324:BP324) / E324:BP324, 0.05) * SQRT(COUNT(E324:BQ324) - 1)</f>
        <v>-0.28990028768027609</v>
      </c>
      <c r="BT324" s="10" cm="1">
        <f t="array" aca="1" ref="BT324" ca="1">_xlfn.STDEV.P((E324:BP324 - OFFSET(E324:BP324,0,1)) / OFFSET(E324:BP324,0,1)) * SQRT(COUNT(E324:BQ324)-1)</f>
        <v>0.20533216525841858</v>
      </c>
      <c r="BU324" s="10" cm="1">
        <f t="array" ref="BU324">-(MAX(1 - (E324:BQ324 / _xlfn.SCAN(E324, E324:BQ324, _xlfn.LAMBDA(_xlpm.a,_xlpm.b, MAX(_xlpm.a, _xlpm.b))))))</f>
        <v>-0.13646288209606983</v>
      </c>
      <c r="BV324" s="12">
        <f t="shared" ref="BV324:BV387" ca="1" si="11">(BR324-$BX$3)/BT324</f>
        <v>0.59616046454973193</v>
      </c>
    </row>
    <row r="325" spans="1:74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10.781499999999999</v>
      </c>
      <c r="F325">
        <v>10.833399999999999</v>
      </c>
      <c r="G325">
        <v>10.8507</v>
      </c>
      <c r="H325">
        <v>10.936999999999999</v>
      </c>
      <c r="I325">
        <v>10.936999999999999</v>
      </c>
      <c r="J325">
        <v>10.936999999999999</v>
      </c>
      <c r="K325">
        <v>11.1098</v>
      </c>
      <c r="L325">
        <v>10.9025</v>
      </c>
      <c r="M325">
        <v>10.988899999999999</v>
      </c>
      <c r="N325">
        <v>10.9543</v>
      </c>
      <c r="O325">
        <v>10.9543</v>
      </c>
      <c r="P325">
        <v>11.1098</v>
      </c>
      <c r="Q325">
        <v>11.040699999999999</v>
      </c>
      <c r="R325">
        <v>11.0062</v>
      </c>
      <c r="S325">
        <v>11.040699999999999</v>
      </c>
      <c r="T325">
        <v>10.9198</v>
      </c>
      <c r="U325">
        <v>10.7988</v>
      </c>
      <c r="V325">
        <v>10.885199999999999</v>
      </c>
      <c r="W325">
        <v>10.885199999999999</v>
      </c>
      <c r="X325">
        <v>10.988899999999999</v>
      </c>
      <c r="Y325">
        <v>10.988899999999999</v>
      </c>
      <c r="Z325">
        <v>10.7643</v>
      </c>
      <c r="AA325">
        <v>10.6952</v>
      </c>
      <c r="AB325">
        <v>10.5915</v>
      </c>
      <c r="AC325">
        <v>11.0062</v>
      </c>
      <c r="AD325">
        <v>10.0213</v>
      </c>
      <c r="AE325">
        <v>9.6239000000000008</v>
      </c>
      <c r="AF325">
        <v>9.3646999999999991</v>
      </c>
      <c r="AG325">
        <v>9.0536999999999992</v>
      </c>
      <c r="AH325">
        <v>7.6887999999999996</v>
      </c>
      <c r="AI325">
        <v>6.9458000000000002</v>
      </c>
      <c r="AJ325">
        <v>7.7405999999999997</v>
      </c>
      <c r="AK325">
        <v>7.7838000000000003</v>
      </c>
      <c r="AL325">
        <v>7.9824999999999999</v>
      </c>
      <c r="AM325">
        <v>7.7664999999999997</v>
      </c>
      <c r="AN325">
        <v>7.6715</v>
      </c>
      <c r="AO325">
        <v>7.3432000000000004</v>
      </c>
      <c r="AP325">
        <v>7.1791</v>
      </c>
      <c r="AQ325">
        <v>7.2827000000000002</v>
      </c>
      <c r="AR325">
        <v>7.2827000000000002</v>
      </c>
      <c r="AS325">
        <v>7.1703999999999999</v>
      </c>
      <c r="AT325">
        <v>7.1791</v>
      </c>
      <c r="AU325">
        <v>7.0667</v>
      </c>
      <c r="AV325">
        <v>7.1618000000000004</v>
      </c>
      <c r="AW325">
        <v>7.2309000000000001</v>
      </c>
      <c r="AX325">
        <v>7.1185999999999998</v>
      </c>
      <c r="AY325">
        <v>7.0321999999999996</v>
      </c>
      <c r="AZ325">
        <v>6.9199000000000002</v>
      </c>
      <c r="BA325">
        <v>7.1877000000000004</v>
      </c>
      <c r="BB325">
        <v>7.0839999999999996</v>
      </c>
      <c r="BC325">
        <v>7.1359000000000004</v>
      </c>
      <c r="BD325">
        <v>7.1618000000000004</v>
      </c>
      <c r="BE325">
        <v>7.6456</v>
      </c>
      <c r="BF325">
        <v>7.8356000000000003</v>
      </c>
      <c r="BG325">
        <v>8.0602</v>
      </c>
      <c r="BH325">
        <v>7.7405999999999997</v>
      </c>
      <c r="BI325">
        <v>7.6801000000000004</v>
      </c>
      <c r="BJ325">
        <v>7.6368999999999998</v>
      </c>
      <c r="BK325">
        <v>7.4901</v>
      </c>
      <c r="BL325">
        <v>7.3864000000000001</v>
      </c>
      <c r="BM325">
        <v>7.3346</v>
      </c>
      <c r="BN325">
        <v>7.3691000000000004</v>
      </c>
      <c r="BO325">
        <v>7.3</v>
      </c>
      <c r="BP325">
        <v>7.2222999999999997</v>
      </c>
      <c r="BQ325">
        <v>7.3173000000000004</v>
      </c>
      <c r="BR325" s="10">
        <f t="shared" si="10"/>
        <v>-0.32130965079070622</v>
      </c>
      <c r="BS325" s="11" cm="1">
        <f t="array" aca="1" ref="BS325" ca="1">_xlfn.PERCENTILE.INC((OFFSET(E325,0,1,1,COLUMNS(E325:BQ325)-1) - E325:BP325) / E325:BP325, 0.05) * SQRT(COUNT(E325:BQ325) - 1)</f>
        <v>-0.33859100726805574</v>
      </c>
      <c r="BT325" s="10" cm="1">
        <f t="array" aca="1" ref="BT325" ca="1">_xlfn.STDEV.P((E325:BP325 - OFFSET(E325:BP325,0,1)) / OFFSET(E325:BP325,0,1)) * SQRT(COUNT(E325:BQ325)-1)</f>
        <v>0.28799886813099312</v>
      </c>
      <c r="BU325" s="10" cm="1">
        <f t="array" ref="BU325">-(MAX(1 - (E325:BQ325 / _xlfn.SCAN(E325, E325:BQ325, _xlfn.LAMBDA(_xlpm.a,_xlpm.b, MAX(_xlpm.a, _xlpm.b))))))</f>
        <v>-0.37713550198923473</v>
      </c>
      <c r="BV325" s="12">
        <f t="shared" ca="1" si="11"/>
        <v>-1.2322061764584056</v>
      </c>
    </row>
    <row r="326" spans="1:74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2772</v>
      </c>
      <c r="F326">
        <v>2726</v>
      </c>
      <c r="G326">
        <v>2636</v>
      </c>
      <c r="H326">
        <v>2600</v>
      </c>
      <c r="I326">
        <v>2600</v>
      </c>
      <c r="J326">
        <v>2600</v>
      </c>
      <c r="K326">
        <v>2592</v>
      </c>
      <c r="L326">
        <v>2638</v>
      </c>
      <c r="M326">
        <v>2646</v>
      </c>
      <c r="N326">
        <v>2668</v>
      </c>
      <c r="O326">
        <v>2680</v>
      </c>
      <c r="P326">
        <v>2678</v>
      </c>
      <c r="Q326">
        <v>2634</v>
      </c>
      <c r="R326">
        <v>2656</v>
      </c>
      <c r="S326">
        <v>2696</v>
      </c>
      <c r="T326">
        <v>2712</v>
      </c>
      <c r="U326">
        <v>2682</v>
      </c>
      <c r="V326">
        <v>2660</v>
      </c>
      <c r="W326">
        <v>2666</v>
      </c>
      <c r="X326">
        <v>2686</v>
      </c>
      <c r="Y326">
        <v>2686</v>
      </c>
      <c r="Z326">
        <v>2732</v>
      </c>
      <c r="AA326">
        <v>2728</v>
      </c>
      <c r="AB326">
        <v>2658</v>
      </c>
      <c r="AC326">
        <v>2698</v>
      </c>
      <c r="AD326">
        <v>2698</v>
      </c>
      <c r="AE326">
        <v>2654</v>
      </c>
      <c r="AF326">
        <v>2694</v>
      </c>
      <c r="AG326">
        <v>2840</v>
      </c>
      <c r="AH326">
        <v>2850</v>
      </c>
      <c r="AI326">
        <v>2898</v>
      </c>
      <c r="AJ326">
        <v>2954</v>
      </c>
      <c r="AK326">
        <v>3012</v>
      </c>
      <c r="AL326">
        <v>3084</v>
      </c>
      <c r="AM326">
        <v>3072</v>
      </c>
      <c r="AN326">
        <v>3044</v>
      </c>
      <c r="AO326">
        <v>2944</v>
      </c>
      <c r="AP326">
        <v>2880</v>
      </c>
      <c r="AQ326">
        <v>2920</v>
      </c>
      <c r="AR326">
        <v>2954</v>
      </c>
      <c r="AS326">
        <v>2954</v>
      </c>
      <c r="AT326">
        <v>3008</v>
      </c>
      <c r="AU326">
        <v>3032</v>
      </c>
      <c r="AV326">
        <v>3008</v>
      </c>
      <c r="AW326">
        <v>3056</v>
      </c>
      <c r="AX326">
        <v>3060</v>
      </c>
      <c r="AY326">
        <v>3056</v>
      </c>
      <c r="AZ326">
        <v>3076</v>
      </c>
      <c r="BA326">
        <v>3100</v>
      </c>
      <c r="BB326">
        <v>3070</v>
      </c>
      <c r="BC326">
        <v>3100</v>
      </c>
      <c r="BD326">
        <v>3166</v>
      </c>
      <c r="BE326">
        <v>3150</v>
      </c>
      <c r="BF326">
        <v>3126</v>
      </c>
      <c r="BG326">
        <v>3120</v>
      </c>
      <c r="BH326">
        <v>3032</v>
      </c>
      <c r="BI326">
        <v>3022</v>
      </c>
      <c r="BJ326">
        <v>2962</v>
      </c>
      <c r="BK326">
        <v>2954</v>
      </c>
      <c r="BL326">
        <v>2932</v>
      </c>
      <c r="BM326">
        <v>2912</v>
      </c>
      <c r="BN326">
        <v>2880</v>
      </c>
      <c r="BO326">
        <v>2956</v>
      </c>
      <c r="BP326">
        <v>2952</v>
      </c>
      <c r="BQ326">
        <v>2984</v>
      </c>
      <c r="BR326" s="10">
        <f t="shared" si="10"/>
        <v>7.647907647907648E-2</v>
      </c>
      <c r="BS326" s="11" cm="1">
        <f t="array" aca="1" ref="BS326" ca="1">_xlfn.PERCENTILE.INC((OFFSET(E326,0,1,1,COLUMNS(E326:BQ326)-1) - E326:BP326) / E326:BP326, 0.05) * SQRT(COUNT(E326:BQ326) - 1)</f>
        <v>-0.20057376004080071</v>
      </c>
      <c r="BT326" s="10" cm="1">
        <f t="array" aca="1" ref="BT326" ca="1">_xlfn.STDEV.P((E326:BP326 - OFFSET(E326:BP326,0,1)) / OFFSET(E326:BP326,0,1)) * SQRT(COUNT(E326:BQ326)-1)</f>
        <v>0.12081770725342798</v>
      </c>
      <c r="BU326" s="10" cm="1">
        <f t="array" ref="BU326">-(MAX(1 - (E326:BQ326 / _xlfn.SCAN(E326, E326:BQ326, _xlfn.LAMBDA(_xlpm.a,_xlpm.b, MAX(_xlpm.a, _xlpm.b))))))</f>
        <v>-9.033480732785848E-2</v>
      </c>
      <c r="BV326" s="12">
        <f t="shared" ca="1" si="11"/>
        <v>0.35520242952239534</v>
      </c>
    </row>
    <row r="327" spans="1:74" x14ac:dyDescent="0.45">
      <c r="A327" s="2" t="s">
        <v>672</v>
      </c>
      <c r="B327" t="s">
        <v>673</v>
      </c>
      <c r="C327" t="s">
        <v>80</v>
      </c>
      <c r="D327" t="s">
        <v>8</v>
      </c>
      <c r="E327">
        <v>38.799999999999997</v>
      </c>
      <c r="F327">
        <v>38.200000000000003</v>
      </c>
      <c r="G327">
        <v>37.6</v>
      </c>
      <c r="H327">
        <v>38.200000000000003</v>
      </c>
      <c r="I327">
        <v>38.200000000000003</v>
      </c>
      <c r="J327">
        <v>38.200000000000003</v>
      </c>
      <c r="K327">
        <v>38.700000000000003</v>
      </c>
      <c r="L327">
        <v>38.799999999999997</v>
      </c>
      <c r="M327">
        <v>38.700000000000003</v>
      </c>
      <c r="N327">
        <v>38.700000000000003</v>
      </c>
      <c r="O327">
        <v>37.9</v>
      </c>
      <c r="P327">
        <v>40.1</v>
      </c>
      <c r="Q327">
        <v>40.4</v>
      </c>
      <c r="R327">
        <v>39.6</v>
      </c>
      <c r="S327">
        <v>39.299999999999997</v>
      </c>
      <c r="T327">
        <v>40</v>
      </c>
      <c r="U327">
        <v>40.9</v>
      </c>
      <c r="V327">
        <v>40.799999999999997</v>
      </c>
      <c r="W327">
        <v>41.7</v>
      </c>
      <c r="X327">
        <v>41.8</v>
      </c>
      <c r="Y327">
        <v>41.8</v>
      </c>
      <c r="Z327">
        <v>40.6</v>
      </c>
      <c r="AA327">
        <v>40.4</v>
      </c>
      <c r="AB327">
        <v>40.6</v>
      </c>
      <c r="AC327">
        <v>40.799999999999997</v>
      </c>
      <c r="AD327">
        <v>40.4</v>
      </c>
      <c r="AE327">
        <v>39.700000000000003</v>
      </c>
      <c r="AF327">
        <v>39.200000000000003</v>
      </c>
      <c r="AG327">
        <v>39.6</v>
      </c>
      <c r="AH327">
        <v>39.5</v>
      </c>
      <c r="AI327">
        <v>39.6</v>
      </c>
      <c r="AJ327">
        <v>40.1</v>
      </c>
      <c r="AK327">
        <v>39.200000000000003</v>
      </c>
      <c r="AL327">
        <v>39.299999999999997</v>
      </c>
      <c r="AM327">
        <v>39.1</v>
      </c>
      <c r="AN327">
        <v>39.1</v>
      </c>
      <c r="AO327">
        <v>39.1</v>
      </c>
      <c r="AP327">
        <v>38.9</v>
      </c>
      <c r="AQ327">
        <v>38.6</v>
      </c>
      <c r="AR327">
        <v>39.200000000000003</v>
      </c>
      <c r="AS327">
        <v>38.9</v>
      </c>
      <c r="AT327">
        <v>39.1</v>
      </c>
      <c r="AU327">
        <v>38.700000000000003</v>
      </c>
      <c r="AV327">
        <v>38.4</v>
      </c>
      <c r="AW327">
        <v>39</v>
      </c>
      <c r="AX327">
        <v>38.9</v>
      </c>
      <c r="AY327">
        <v>38.4</v>
      </c>
      <c r="AZ327">
        <v>38.4</v>
      </c>
      <c r="BA327">
        <v>38.700000000000003</v>
      </c>
      <c r="BB327">
        <v>38.4</v>
      </c>
      <c r="BC327">
        <v>39</v>
      </c>
      <c r="BD327">
        <v>38.9</v>
      </c>
      <c r="BE327">
        <v>39</v>
      </c>
      <c r="BF327">
        <v>38.9</v>
      </c>
      <c r="BG327">
        <v>39.4</v>
      </c>
      <c r="BH327">
        <v>39</v>
      </c>
      <c r="BI327">
        <v>37.799999999999997</v>
      </c>
      <c r="BJ327">
        <v>38.200000000000003</v>
      </c>
      <c r="BK327">
        <v>37.799999999999997</v>
      </c>
      <c r="BL327">
        <v>37.700000000000003</v>
      </c>
      <c r="BM327">
        <v>37.299999999999997</v>
      </c>
      <c r="BN327">
        <v>37.4</v>
      </c>
      <c r="BO327">
        <v>37.6</v>
      </c>
      <c r="BP327">
        <v>38</v>
      </c>
      <c r="BQ327">
        <v>37.6</v>
      </c>
      <c r="BR327" s="10">
        <f t="shared" si="10"/>
        <v>-3.0927835051546285E-2</v>
      </c>
      <c r="BS327" s="11" cm="1">
        <f t="array" aca="1" ref="BS327" ca="1">_xlfn.PERCENTILE.INC((OFFSET(E327,0,1,1,COLUMNS(E327:BQ327)-1) - E327:BP327) / E327:BP327, 0.05) * SQRT(COUNT(E327:BQ327) - 1)</f>
        <v>-0.16433085168982078</v>
      </c>
      <c r="BT327" s="10" cm="1">
        <f t="array" aca="1" ref="BT327" ca="1">_xlfn.STDEV.P((E327:BP327 - OFFSET(E327:BP327,0,1)) / OFFSET(E327:BP327,0,1)) * SQRT(COUNT(E327:BQ327)-1)</f>
        <v>0.10835961689277999</v>
      </c>
      <c r="BU327" s="10" cm="1">
        <f t="array" ref="BU327">-(MAX(1 - (E327:BQ327 / _xlfn.SCAN(E327, E327:BQ327, _xlfn.LAMBDA(_xlpm.a,_xlpm.b, MAX(_xlpm.a, _xlpm.b))))))</f>
        <v>-0.10765550239234456</v>
      </c>
      <c r="BV327" s="12">
        <f t="shared" ca="1" si="11"/>
        <v>-0.59516792541536512</v>
      </c>
    </row>
    <row r="328" spans="1:74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593</v>
      </c>
      <c r="F328">
        <v>605.4</v>
      </c>
      <c r="G328">
        <v>610.4</v>
      </c>
      <c r="H328">
        <v>616.20000000000005</v>
      </c>
      <c r="I328">
        <v>616.20000000000005</v>
      </c>
      <c r="J328">
        <v>616.20000000000005</v>
      </c>
      <c r="K328">
        <v>636.20000000000005</v>
      </c>
      <c r="L328">
        <v>641.4</v>
      </c>
      <c r="M328">
        <v>636.6</v>
      </c>
      <c r="N328">
        <v>624.6</v>
      </c>
      <c r="O328">
        <v>640</v>
      </c>
      <c r="P328">
        <v>638.6</v>
      </c>
      <c r="Q328">
        <v>646.6</v>
      </c>
      <c r="R328">
        <v>625.20000000000005</v>
      </c>
      <c r="S328">
        <v>626</v>
      </c>
      <c r="T328">
        <v>619.79999999999995</v>
      </c>
      <c r="U328">
        <v>619.20000000000005</v>
      </c>
      <c r="V328">
        <v>629.6</v>
      </c>
      <c r="W328">
        <v>633</v>
      </c>
      <c r="X328">
        <v>629.6</v>
      </c>
      <c r="Y328">
        <v>629.6</v>
      </c>
      <c r="Z328">
        <v>621</v>
      </c>
      <c r="AA328">
        <v>612</v>
      </c>
      <c r="AB328">
        <v>610</v>
      </c>
      <c r="AC328">
        <v>611.4</v>
      </c>
      <c r="AD328">
        <v>611.4</v>
      </c>
      <c r="AE328">
        <v>604.20000000000005</v>
      </c>
      <c r="AF328">
        <v>603.79999999999995</v>
      </c>
      <c r="AG328">
        <v>600</v>
      </c>
      <c r="AH328">
        <v>599.6</v>
      </c>
      <c r="AI328">
        <v>606.20000000000005</v>
      </c>
      <c r="AJ328">
        <v>601.79999999999995</v>
      </c>
      <c r="AK328">
        <v>613.4</v>
      </c>
      <c r="AL328">
        <v>618.6</v>
      </c>
      <c r="AM328">
        <v>622.4</v>
      </c>
      <c r="AN328">
        <v>621.6</v>
      </c>
      <c r="AO328">
        <v>635</v>
      </c>
      <c r="AP328">
        <v>619</v>
      </c>
      <c r="AQ328">
        <v>602.4</v>
      </c>
      <c r="AR328">
        <v>586.79999999999995</v>
      </c>
      <c r="AS328">
        <v>586.79999999999995</v>
      </c>
      <c r="AT328">
        <v>589.79999999999995</v>
      </c>
      <c r="AU328">
        <v>553.4</v>
      </c>
      <c r="AV328">
        <v>553.79999999999995</v>
      </c>
      <c r="AW328">
        <v>542</v>
      </c>
      <c r="AX328">
        <v>543.6</v>
      </c>
      <c r="AY328">
        <v>553.6</v>
      </c>
      <c r="AZ328">
        <v>544.4</v>
      </c>
      <c r="BA328">
        <v>545.20000000000005</v>
      </c>
      <c r="BB328">
        <v>556.20000000000005</v>
      </c>
      <c r="BC328">
        <v>565.4</v>
      </c>
      <c r="BD328">
        <v>566.6</v>
      </c>
      <c r="BE328">
        <v>574.6</v>
      </c>
      <c r="BF328">
        <v>573.4</v>
      </c>
      <c r="BG328">
        <v>575.20000000000005</v>
      </c>
      <c r="BH328">
        <v>577.4</v>
      </c>
      <c r="BI328">
        <v>576.4</v>
      </c>
      <c r="BJ328">
        <v>569.20000000000005</v>
      </c>
      <c r="BK328">
        <v>562.79999999999995</v>
      </c>
      <c r="BL328">
        <v>537.20000000000005</v>
      </c>
      <c r="BM328">
        <v>545</v>
      </c>
      <c r="BN328">
        <v>554.79999999999995</v>
      </c>
      <c r="BO328">
        <v>556.79999999999995</v>
      </c>
      <c r="BP328">
        <v>561.6</v>
      </c>
      <c r="BQ328">
        <v>580</v>
      </c>
      <c r="BR328" s="10">
        <f t="shared" si="10"/>
        <v>-2.1922428330522766E-2</v>
      </c>
      <c r="BS328" s="11" cm="1">
        <f t="array" aca="1" ref="BS328" ca="1">_xlfn.PERCENTILE.INC((OFFSET(E328,0,1,1,COLUMNS(E328:BQ328)-1) - E328:BP328) / E328:BP328, 0.05) * SQRT(COUNT(E328:BQ328) - 1)</f>
        <v>-0.21343434018369201</v>
      </c>
      <c r="BT328" s="10" cm="1">
        <f t="array" aca="1" ref="BT328" ca="1">_xlfn.STDEV.P((E328:BP328 - OFFSET(E328:BP328,0,1)) / OFFSET(E328:BP328,0,1)) * SQRT(COUNT(E328:BQ328)-1)</f>
        <v>0.13679350906626092</v>
      </c>
      <c r="BU328" s="10" cm="1">
        <f t="array" ref="BU328">-(MAX(1 - (E328:BQ328 / _xlfn.SCAN(E328, E328:BQ328, _xlfn.LAMBDA(_xlpm.a,_xlpm.b, MAX(_xlpm.a, _xlpm.b))))))</f>
        <v>-0.16919270027837918</v>
      </c>
      <c r="BV328" s="12">
        <f t="shared" ca="1" si="11"/>
        <v>-0.4056242291217127</v>
      </c>
    </row>
    <row r="329" spans="1:74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1263.5</v>
      </c>
      <c r="F329">
        <v>1272.5</v>
      </c>
      <c r="G329">
        <v>1242.5</v>
      </c>
      <c r="H329">
        <v>1242.5</v>
      </c>
      <c r="I329">
        <v>1242.5</v>
      </c>
      <c r="J329">
        <v>1242.5</v>
      </c>
      <c r="K329">
        <v>1238.5</v>
      </c>
      <c r="L329">
        <v>1231.5</v>
      </c>
      <c r="M329">
        <v>1266</v>
      </c>
      <c r="N329">
        <v>1266</v>
      </c>
      <c r="O329">
        <v>1286.5</v>
      </c>
      <c r="P329">
        <v>1290</v>
      </c>
      <c r="Q329">
        <v>1275.5</v>
      </c>
      <c r="R329">
        <v>1268.5</v>
      </c>
      <c r="S329">
        <v>1261.5</v>
      </c>
      <c r="T329">
        <v>1261</v>
      </c>
      <c r="U329">
        <v>1234</v>
      </c>
      <c r="V329">
        <v>1213.5</v>
      </c>
      <c r="W329">
        <v>1264</v>
      </c>
      <c r="X329">
        <v>1270.5</v>
      </c>
      <c r="Y329">
        <v>1282</v>
      </c>
      <c r="Z329">
        <v>1274</v>
      </c>
      <c r="AA329">
        <v>1291</v>
      </c>
      <c r="AB329">
        <v>1291</v>
      </c>
      <c r="AC329">
        <v>1291</v>
      </c>
      <c r="AD329">
        <v>1308</v>
      </c>
      <c r="AE329">
        <v>1309.5</v>
      </c>
      <c r="AF329">
        <v>1311</v>
      </c>
      <c r="AG329">
        <v>1324</v>
      </c>
      <c r="AH329">
        <v>1326</v>
      </c>
      <c r="AI329">
        <v>1318</v>
      </c>
      <c r="AJ329">
        <v>1319</v>
      </c>
      <c r="AK329">
        <v>1316.5</v>
      </c>
      <c r="AL329">
        <v>1316.5</v>
      </c>
      <c r="AM329">
        <v>1316.5</v>
      </c>
      <c r="AN329">
        <v>1352.5</v>
      </c>
      <c r="AO329">
        <v>1333.5</v>
      </c>
      <c r="AP329">
        <v>1299</v>
      </c>
      <c r="AQ329">
        <v>1313</v>
      </c>
      <c r="AR329">
        <v>1336</v>
      </c>
      <c r="AS329">
        <v>1336</v>
      </c>
      <c r="AT329">
        <v>1343.5</v>
      </c>
      <c r="AU329">
        <v>1342.5</v>
      </c>
      <c r="AV329">
        <v>1347.5</v>
      </c>
      <c r="AW329">
        <v>1363.5</v>
      </c>
      <c r="AX329">
        <v>1363.5</v>
      </c>
      <c r="AY329">
        <v>1360.5</v>
      </c>
      <c r="AZ329">
        <v>1356.5</v>
      </c>
      <c r="BA329">
        <v>1360</v>
      </c>
      <c r="BB329">
        <v>1338.5</v>
      </c>
      <c r="BC329">
        <v>1309.5</v>
      </c>
      <c r="BD329">
        <v>1333</v>
      </c>
      <c r="BE329">
        <v>1355</v>
      </c>
      <c r="BF329">
        <v>1361</v>
      </c>
      <c r="BG329">
        <v>1356.5</v>
      </c>
      <c r="BH329">
        <v>1354</v>
      </c>
      <c r="BI329">
        <v>1352</v>
      </c>
      <c r="BJ329">
        <v>1356</v>
      </c>
      <c r="BK329">
        <v>1363</v>
      </c>
      <c r="BL329">
        <v>1358.5</v>
      </c>
      <c r="BM329">
        <v>1358</v>
      </c>
      <c r="BN329">
        <v>1375.5</v>
      </c>
      <c r="BO329">
        <v>1405.5</v>
      </c>
      <c r="BP329">
        <v>1410</v>
      </c>
      <c r="BQ329">
        <v>1433</v>
      </c>
      <c r="BR329" s="10">
        <f t="shared" si="10"/>
        <v>0.13415116739216462</v>
      </c>
      <c r="BS329" s="11" cm="1">
        <f t="array" aca="1" ref="BS329" ca="1">_xlfn.PERCENTILE.INC((OFFSET(E329,0,1,1,COLUMNS(E329:BQ329)-1) - E329:BP329) / E329:BP329, 0.05) * SQRT(COUNT(E329:BQ329) - 1)</f>
        <v>-0.16553390134402346</v>
      </c>
      <c r="BT329" s="10" cm="1">
        <f t="array" aca="1" ref="BT329" ca="1">_xlfn.STDEV.P((E329:BP329 - OFFSET(E329:BP329,0,1)) / OFFSET(E329:BP329,0,1)) * SQRT(COUNT(E329:BQ329)-1)</f>
        <v>9.5669076289457269E-2</v>
      </c>
      <c r="BU329" s="10" cm="1">
        <f t="array" ref="BU329">-(MAX(1 - (E329:BQ329 / _xlfn.SCAN(E329, E329:BQ329, _xlfn.LAMBDA(_xlpm.a,_xlpm.b, MAX(_xlpm.a, _xlpm.b))))))</f>
        <v>-5.9302325581395365E-2</v>
      </c>
      <c r="BV329" s="12">
        <f t="shared" ca="1" si="11"/>
        <v>1.051403838733582</v>
      </c>
    </row>
    <row r="330" spans="1:74" x14ac:dyDescent="0.45">
      <c r="A330" s="2" t="s">
        <v>678</v>
      </c>
      <c r="B330" t="s">
        <v>679</v>
      </c>
      <c r="C330" t="s">
        <v>11</v>
      </c>
      <c r="D330" t="s">
        <v>8</v>
      </c>
      <c r="E330">
        <v>22.355</v>
      </c>
      <c r="F330">
        <v>22.375</v>
      </c>
      <c r="G330">
        <v>23.045000000000002</v>
      </c>
      <c r="H330">
        <v>22.6</v>
      </c>
      <c r="I330">
        <v>22.6</v>
      </c>
      <c r="J330">
        <v>22.6</v>
      </c>
      <c r="K330">
        <v>22.38</v>
      </c>
      <c r="L330">
        <v>22.4</v>
      </c>
      <c r="M330">
        <v>22.305</v>
      </c>
      <c r="N330">
        <v>22.215</v>
      </c>
      <c r="O330">
        <v>22.344999999999999</v>
      </c>
      <c r="P330">
        <v>22.454999999999998</v>
      </c>
      <c r="Q330">
        <v>22.504999999999999</v>
      </c>
      <c r="R330">
        <v>22.48</v>
      </c>
      <c r="S330">
        <v>22.38</v>
      </c>
      <c r="T330">
        <v>22.06</v>
      </c>
      <c r="U330">
        <v>22.23</v>
      </c>
      <c r="V330">
        <v>22.23</v>
      </c>
      <c r="W330">
        <v>22.26</v>
      </c>
      <c r="X330">
        <v>21.88</v>
      </c>
      <c r="Y330">
        <v>21.88</v>
      </c>
      <c r="Z330">
        <v>21.37</v>
      </c>
      <c r="AA330">
        <v>21.28</v>
      </c>
      <c r="AB330">
        <v>21.364999999999998</v>
      </c>
      <c r="AC330">
        <v>21.41</v>
      </c>
      <c r="AD330">
        <v>21.3</v>
      </c>
      <c r="AE330">
        <v>21.385000000000002</v>
      </c>
      <c r="AF330">
        <v>21.25</v>
      </c>
      <c r="AG330">
        <v>21.54</v>
      </c>
      <c r="AH330">
        <v>21.66</v>
      </c>
      <c r="AI330">
        <v>21.84</v>
      </c>
      <c r="AJ330">
        <v>22.01</v>
      </c>
      <c r="AK330">
        <v>21.835000000000001</v>
      </c>
      <c r="AL330">
        <v>21.79</v>
      </c>
      <c r="AM330">
        <v>21.855</v>
      </c>
      <c r="AN330">
        <v>21.73</v>
      </c>
      <c r="AO330">
        <v>21.875</v>
      </c>
      <c r="AP330">
        <v>21.74</v>
      </c>
      <c r="AQ330">
        <v>21.14</v>
      </c>
      <c r="AR330">
        <v>21.04</v>
      </c>
      <c r="AS330">
        <v>21.055</v>
      </c>
      <c r="AT330">
        <v>20.77</v>
      </c>
      <c r="AU330">
        <v>20.745000000000001</v>
      </c>
      <c r="AV330">
        <v>21.045000000000002</v>
      </c>
      <c r="AW330">
        <v>19.138000000000002</v>
      </c>
      <c r="AX330">
        <v>19.436</v>
      </c>
      <c r="AY330">
        <v>19.254000000000001</v>
      </c>
      <c r="AZ330">
        <v>19</v>
      </c>
      <c r="BA330">
        <v>18.858000000000001</v>
      </c>
      <c r="BB330">
        <v>19.045999999999999</v>
      </c>
      <c r="BC330">
        <v>19.006</v>
      </c>
      <c r="BD330">
        <v>18.902000000000001</v>
      </c>
      <c r="BE330">
        <v>19.141999999999999</v>
      </c>
      <c r="BF330">
        <v>19.364000000000001</v>
      </c>
      <c r="BG330">
        <v>19.423999999999999</v>
      </c>
      <c r="BH330">
        <v>19.309999999999999</v>
      </c>
      <c r="BI330">
        <v>19.242000000000001</v>
      </c>
      <c r="BJ330">
        <v>19.236000000000001</v>
      </c>
      <c r="BK330">
        <v>19.434000000000001</v>
      </c>
      <c r="BL330">
        <v>19.558</v>
      </c>
      <c r="BM330">
        <v>19.696000000000002</v>
      </c>
      <c r="BN330">
        <v>19.905999999999999</v>
      </c>
      <c r="BO330">
        <v>20.03</v>
      </c>
      <c r="BP330">
        <v>19.93</v>
      </c>
      <c r="BQ330">
        <v>19.975999999999999</v>
      </c>
      <c r="BR330" s="10">
        <f t="shared" si="10"/>
        <v>-0.10641914560501012</v>
      </c>
      <c r="BS330" s="11" cm="1">
        <f t="array" aca="1" ref="BS330" ca="1">_xlfn.PERCENTILE.INC((OFFSET(E330,0,1,1,COLUMNS(E330:BQ330)-1) - E330:BP330) / E330:BP330, 0.05) * SQRT(COUNT(E330:BQ330) - 1)</f>
        <v>-0.15179348503075277</v>
      </c>
      <c r="BT330" s="10" cm="1">
        <f t="array" aca="1" ref="BT330" ca="1">_xlfn.STDEV.P((E330:BP330 - OFFSET(E330:BP330,0,1)) / OFFSET(E330:BP330,0,1)) * SQRT(COUNT(E330:BQ330)-1)</f>
        <v>0.12482431295764795</v>
      </c>
      <c r="BU330" s="10" cm="1">
        <f t="array" ref="BU330">-(MAX(1 - (E330:BQ330 / _xlfn.SCAN(E330, E330:BQ330, _xlfn.LAMBDA(_xlpm.a,_xlpm.b, MAX(_xlpm.a, _xlpm.b))))))</f>
        <v>-0.18168800173573452</v>
      </c>
      <c r="BV330" s="12">
        <f t="shared" ca="1" si="11"/>
        <v>-1.1214440169667819</v>
      </c>
    </row>
    <row r="331" spans="1:74" x14ac:dyDescent="0.45">
      <c r="A331" s="2" t="s">
        <v>680</v>
      </c>
      <c r="B331" t="s">
        <v>681</v>
      </c>
      <c r="C331" t="s">
        <v>22</v>
      </c>
      <c r="D331" t="s">
        <v>8</v>
      </c>
      <c r="E331">
        <v>32.4</v>
      </c>
      <c r="F331">
        <v>32.6</v>
      </c>
      <c r="G331">
        <v>30.96</v>
      </c>
      <c r="H331">
        <v>30.96</v>
      </c>
      <c r="I331">
        <v>30.96</v>
      </c>
      <c r="J331">
        <v>30.96</v>
      </c>
      <c r="K331">
        <v>31.3</v>
      </c>
      <c r="L331">
        <v>31.4</v>
      </c>
      <c r="M331">
        <v>31.6</v>
      </c>
      <c r="N331">
        <v>31.76</v>
      </c>
      <c r="O331">
        <v>31.8</v>
      </c>
      <c r="P331">
        <v>31.5</v>
      </c>
      <c r="Q331">
        <v>31.34</v>
      </c>
      <c r="R331">
        <v>31.66</v>
      </c>
      <c r="S331">
        <v>31.32</v>
      </c>
      <c r="T331">
        <v>31.18</v>
      </c>
      <c r="U331">
        <v>31.06</v>
      </c>
      <c r="V331">
        <v>30.86</v>
      </c>
      <c r="W331">
        <v>31.06</v>
      </c>
      <c r="X331">
        <v>31.4</v>
      </c>
      <c r="Y331">
        <v>31.4</v>
      </c>
      <c r="Z331">
        <v>31.4</v>
      </c>
      <c r="AA331">
        <v>31.54</v>
      </c>
      <c r="AB331">
        <v>31.16</v>
      </c>
      <c r="AC331">
        <v>31.5</v>
      </c>
      <c r="AD331">
        <v>31.98</v>
      </c>
      <c r="AE331">
        <v>31.16</v>
      </c>
      <c r="AF331">
        <v>29.2</v>
      </c>
      <c r="AG331">
        <v>28.36</v>
      </c>
      <c r="AH331">
        <v>28.98</v>
      </c>
      <c r="AI331">
        <v>28.24</v>
      </c>
      <c r="AJ331">
        <v>28.14</v>
      </c>
      <c r="AK331">
        <v>28.28</v>
      </c>
      <c r="AL331">
        <v>28.7</v>
      </c>
      <c r="AM331">
        <v>28.66</v>
      </c>
      <c r="AN331">
        <v>28.52</v>
      </c>
      <c r="AO331">
        <v>28.58</v>
      </c>
      <c r="AP331">
        <v>27.78</v>
      </c>
      <c r="AQ331">
        <v>27.32</v>
      </c>
      <c r="AR331">
        <v>27.82</v>
      </c>
      <c r="AS331">
        <v>27.7</v>
      </c>
      <c r="AT331">
        <v>27.82</v>
      </c>
      <c r="AU331">
        <v>27.34</v>
      </c>
      <c r="AV331">
        <v>27.72</v>
      </c>
      <c r="AW331">
        <v>28.34</v>
      </c>
      <c r="AX331">
        <v>28.38</v>
      </c>
      <c r="AY331">
        <v>28.44</v>
      </c>
      <c r="AZ331">
        <v>28.32</v>
      </c>
      <c r="BA331">
        <v>29.12</v>
      </c>
      <c r="BB331">
        <v>28.7</v>
      </c>
      <c r="BC331">
        <v>28.56</v>
      </c>
      <c r="BD331">
        <v>30.26</v>
      </c>
      <c r="BE331">
        <v>31.74</v>
      </c>
      <c r="BF331">
        <v>31.42</v>
      </c>
      <c r="BG331">
        <v>31.5</v>
      </c>
      <c r="BH331">
        <v>30.06</v>
      </c>
      <c r="BI331">
        <v>29.52</v>
      </c>
      <c r="BJ331">
        <v>29.44</v>
      </c>
      <c r="BK331">
        <v>29.32</v>
      </c>
      <c r="BL331">
        <v>29.32</v>
      </c>
      <c r="BM331">
        <v>29.52</v>
      </c>
      <c r="BN331">
        <v>29.54</v>
      </c>
      <c r="BO331">
        <v>29.54</v>
      </c>
      <c r="BP331">
        <v>29.1</v>
      </c>
      <c r="BQ331">
        <v>29.64</v>
      </c>
      <c r="BR331" s="10">
        <f t="shared" si="10"/>
        <v>-8.5185185185185128E-2</v>
      </c>
      <c r="BS331" s="11" cm="1">
        <f t="array" aca="1" ref="BS331" ca="1">_xlfn.PERCENTILE.INC((OFFSET(E331,0,1,1,COLUMNS(E331:BQ331)-1) - E331:BP331) / E331:BP331, 0.05) * SQRT(COUNT(E331:BQ331) - 1)</f>
        <v>-0.22920636137925732</v>
      </c>
      <c r="BT331" s="10" cm="1">
        <f t="array" aca="1" ref="BT331" ca="1">_xlfn.STDEV.P((E331:BP331 - OFFSET(E331:BP331,0,1)) / OFFSET(E331:BP331,0,1)) * SQRT(COUNT(E331:BQ331)-1)</f>
        <v>0.15372218265387114</v>
      </c>
      <c r="BU331" s="10" cm="1">
        <f t="array" ref="BU331">-(MAX(1 - (E331:BQ331 / _xlfn.SCAN(E331, E331:BQ331, _xlfn.LAMBDA(_xlpm.a,_xlpm.b, MAX(_xlpm.a, _xlpm.b))))))</f>
        <v>-0.16196319018404914</v>
      </c>
      <c r="BV331" s="12">
        <f t="shared" ca="1" si="11"/>
        <v>-0.77249435617175077</v>
      </c>
    </row>
    <row r="332" spans="1:74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19.3</v>
      </c>
      <c r="F332">
        <v>19.95</v>
      </c>
      <c r="G332">
        <v>19.11</v>
      </c>
      <c r="H332">
        <v>19.649999999999999</v>
      </c>
      <c r="I332">
        <v>19.649999999999999</v>
      </c>
      <c r="J332">
        <v>19.649999999999999</v>
      </c>
      <c r="K332">
        <v>19.54</v>
      </c>
      <c r="L332">
        <v>18.64</v>
      </c>
      <c r="M332">
        <v>18.82</v>
      </c>
      <c r="N332">
        <v>19.14</v>
      </c>
      <c r="O332">
        <v>19.190000000000001</v>
      </c>
      <c r="P332">
        <v>19.55</v>
      </c>
      <c r="Q332">
        <v>19.07</v>
      </c>
      <c r="R332">
        <v>18.350000000000001</v>
      </c>
      <c r="S332">
        <v>18.04</v>
      </c>
      <c r="T332">
        <v>17.989999999999998</v>
      </c>
      <c r="U332">
        <v>17.649999999999999</v>
      </c>
      <c r="V332">
        <v>18.04</v>
      </c>
      <c r="W332">
        <v>18.190000000000001</v>
      </c>
      <c r="X332">
        <v>18.47</v>
      </c>
      <c r="Y332">
        <v>18.47</v>
      </c>
      <c r="Z332">
        <v>17.88</v>
      </c>
      <c r="AA332">
        <v>17.170000000000002</v>
      </c>
      <c r="AB332">
        <v>16.739999999999998</v>
      </c>
      <c r="AC332">
        <v>17.22</v>
      </c>
      <c r="AD332">
        <v>17.23</v>
      </c>
      <c r="AE332">
        <v>17.010000000000002</v>
      </c>
      <c r="AF332">
        <v>17</v>
      </c>
      <c r="AG332">
        <v>17.37</v>
      </c>
      <c r="AH332">
        <v>17.420000000000002</v>
      </c>
      <c r="AI332">
        <v>17.91</v>
      </c>
      <c r="AJ332">
        <v>17.91</v>
      </c>
      <c r="AK332">
        <v>17.010000000000002</v>
      </c>
      <c r="AL332">
        <v>17.010000000000002</v>
      </c>
      <c r="AM332">
        <v>16.88</v>
      </c>
      <c r="AN332">
        <v>16.62</v>
      </c>
      <c r="AO332">
        <v>16.579999999999998</v>
      </c>
      <c r="AP332">
        <v>16.16</v>
      </c>
      <c r="AQ332">
        <v>15.27</v>
      </c>
      <c r="AR332">
        <v>15.37</v>
      </c>
      <c r="AS332">
        <v>15.18</v>
      </c>
      <c r="AT332">
        <v>14.96</v>
      </c>
      <c r="AU332">
        <v>14.74</v>
      </c>
      <c r="AV332">
        <v>14.73</v>
      </c>
      <c r="AW332">
        <v>15.45</v>
      </c>
      <c r="AX332">
        <v>15.18</v>
      </c>
      <c r="AY332">
        <v>15.18</v>
      </c>
      <c r="AZ332">
        <v>15.28</v>
      </c>
      <c r="BA332">
        <v>15.28</v>
      </c>
      <c r="BB332">
        <v>15.21</v>
      </c>
      <c r="BC332">
        <v>15.25</v>
      </c>
      <c r="BD332">
        <v>14.63</v>
      </c>
      <c r="BE332">
        <v>14.4</v>
      </c>
      <c r="BF332">
        <v>14.52</v>
      </c>
      <c r="BG332">
        <v>14.1</v>
      </c>
      <c r="BH332">
        <v>13.7</v>
      </c>
      <c r="BI332">
        <v>13.34</v>
      </c>
      <c r="BJ332">
        <v>13.52</v>
      </c>
      <c r="BK332">
        <v>13.53</v>
      </c>
      <c r="BL332">
        <v>13.53</v>
      </c>
      <c r="BM332">
        <v>14.03</v>
      </c>
      <c r="BN332">
        <v>15.8</v>
      </c>
      <c r="BO332">
        <v>15.64</v>
      </c>
      <c r="BP332">
        <v>15.8</v>
      </c>
      <c r="BQ332">
        <v>15.68</v>
      </c>
      <c r="BR332" s="10">
        <f t="shared" si="10"/>
        <v>-0.18756476683937828</v>
      </c>
      <c r="BS332" s="11" cm="1">
        <f t="array" aca="1" ref="BS332" ca="1">_xlfn.PERCENTILE.INC((OFFSET(E332,0,1,1,COLUMNS(E332:BQ332)-1) - E332:BP332) / E332:BP332, 0.05) * SQRT(COUNT(E332:BQ332) - 1)</f>
        <v>-0.33510267471958571</v>
      </c>
      <c r="BT332" s="10" cm="1">
        <f t="array" aca="1" ref="BT332" ca="1">_xlfn.STDEV.P((E332:BP332 - OFFSET(E332:BP332,0,1)) / OFFSET(E332:BP332,0,1)) * SQRT(COUNT(E332:BQ332)-1)</f>
        <v>0.21084075091435411</v>
      </c>
      <c r="BU332" s="10" cm="1">
        <f t="array" ref="BU332">-(MAX(1 - (E332:BQ332 / _xlfn.SCAN(E332, E332:BQ332, _xlfn.LAMBDA(_xlpm.a,_xlpm.b, MAX(_xlpm.a, _xlpm.b))))))</f>
        <v>-0.33132832080200503</v>
      </c>
      <c r="BV332" s="12">
        <f t="shared" ca="1" si="11"/>
        <v>-1.0487967777279297</v>
      </c>
    </row>
    <row r="333" spans="1:74" x14ac:dyDescent="0.45">
      <c r="A333" s="2" t="s">
        <v>684</v>
      </c>
      <c r="B333" t="s">
        <v>685</v>
      </c>
      <c r="C333" t="s">
        <v>71</v>
      </c>
      <c r="D333" t="s">
        <v>8</v>
      </c>
      <c r="E333">
        <v>17.850000000000001</v>
      </c>
      <c r="F333">
        <v>17.77</v>
      </c>
      <c r="G333">
        <v>17.670000000000002</v>
      </c>
      <c r="H333">
        <v>18.64</v>
      </c>
      <c r="I333">
        <v>18.64</v>
      </c>
      <c r="J333">
        <v>18.64</v>
      </c>
      <c r="K333">
        <v>18.84</v>
      </c>
      <c r="L333">
        <v>19.57</v>
      </c>
      <c r="M333">
        <v>19.57</v>
      </c>
      <c r="N333">
        <v>20.68</v>
      </c>
      <c r="O333">
        <v>20.84</v>
      </c>
      <c r="P333">
        <v>21.04</v>
      </c>
      <c r="Q333">
        <v>20.84</v>
      </c>
      <c r="R333">
        <v>20.239999999999998</v>
      </c>
      <c r="S333">
        <v>20.46</v>
      </c>
      <c r="T333">
        <v>20.12</v>
      </c>
      <c r="U333">
        <v>19.940000000000001</v>
      </c>
      <c r="V333">
        <v>20.16</v>
      </c>
      <c r="W333">
        <v>20.399999999999999</v>
      </c>
      <c r="X333">
        <v>20.5</v>
      </c>
      <c r="Y333">
        <v>20.5</v>
      </c>
      <c r="Z333">
        <v>20.14</v>
      </c>
      <c r="AA333">
        <v>19.989999999999998</v>
      </c>
      <c r="AB333">
        <v>19.62</v>
      </c>
      <c r="AC333">
        <v>19.670000000000002</v>
      </c>
      <c r="AD333">
        <v>19.350000000000001</v>
      </c>
      <c r="AE333">
        <v>19.02</v>
      </c>
      <c r="AF333">
        <v>19.41</v>
      </c>
      <c r="AG333">
        <v>19.239999999999998</v>
      </c>
      <c r="AH333">
        <v>19.13</v>
      </c>
      <c r="AI333">
        <v>19.57</v>
      </c>
      <c r="AJ333">
        <v>19.579999999999998</v>
      </c>
      <c r="AK333">
        <v>19.559999999999999</v>
      </c>
      <c r="AL333">
        <v>19.68</v>
      </c>
      <c r="AM333">
        <v>20.14</v>
      </c>
      <c r="AN333">
        <v>19.53</v>
      </c>
      <c r="AO333">
        <v>19.87</v>
      </c>
      <c r="AP333">
        <v>19.36</v>
      </c>
      <c r="AQ333">
        <v>19.22</v>
      </c>
      <c r="AR333">
        <v>19.22</v>
      </c>
      <c r="AS333">
        <v>18.68</v>
      </c>
      <c r="AT333">
        <v>18.850000000000001</v>
      </c>
      <c r="AU333">
        <v>18.61</v>
      </c>
      <c r="AV333">
        <v>18.66</v>
      </c>
      <c r="AW333">
        <v>19.73</v>
      </c>
      <c r="AX333">
        <v>19.77</v>
      </c>
      <c r="AY333">
        <v>20.440000000000001</v>
      </c>
      <c r="AZ333">
        <v>20.88</v>
      </c>
      <c r="BA333">
        <v>20.78</v>
      </c>
      <c r="BB333">
        <v>21.32</v>
      </c>
      <c r="BC333">
        <v>21.56</v>
      </c>
      <c r="BD333">
        <v>21.7</v>
      </c>
      <c r="BE333">
        <v>22.04</v>
      </c>
      <c r="BF333">
        <v>21.5</v>
      </c>
      <c r="BG333">
        <v>21.5</v>
      </c>
      <c r="BH333">
        <v>21.26</v>
      </c>
      <c r="BI333">
        <v>21.52</v>
      </c>
      <c r="BJ333">
        <v>21.4</v>
      </c>
      <c r="BK333">
        <v>21.18</v>
      </c>
      <c r="BL333">
        <v>20.88</v>
      </c>
      <c r="BM333">
        <v>20.66</v>
      </c>
      <c r="BN333">
        <v>20.36</v>
      </c>
      <c r="BO333">
        <v>20.56</v>
      </c>
      <c r="BP333">
        <v>20.52</v>
      </c>
      <c r="BQ333">
        <v>21.12</v>
      </c>
      <c r="BR333" s="10">
        <f t="shared" si="10"/>
        <v>0.18319327731092433</v>
      </c>
      <c r="BS333" s="11" cm="1">
        <f t="array" aca="1" ref="BS333" ca="1">_xlfn.PERCENTILE.INC((OFFSET(E333,0,1,1,COLUMNS(E333:BQ333)-1) - E333:BP333) / E333:BP333, 0.05) * SQRT(COUNT(E333:BQ333) - 1)</f>
        <v>-0.20393556301075003</v>
      </c>
      <c r="BT333" s="10" cm="1">
        <f t="array" aca="1" ref="BT333" ca="1">_xlfn.STDEV.P((E333:BP333 - OFFSET(E333:BP333,0,1)) / OFFSET(E333:BP333,0,1)) * SQRT(COUNT(E333:BQ333)-1)</f>
        <v>0.15054419515711767</v>
      </c>
      <c r="BU333" s="10" cm="1">
        <f t="array" ref="BU333">-(MAX(1 - (E333:BQ333 / _xlfn.SCAN(E333, E333:BQ333, _xlfn.LAMBDA(_xlpm.a,_xlpm.b, MAX(_xlpm.a, _xlpm.b))))))</f>
        <v>-0.11549429657794674</v>
      </c>
      <c r="BV333" s="12">
        <f t="shared" ca="1" si="11"/>
        <v>0.99392038212717893</v>
      </c>
    </row>
    <row r="334" spans="1:74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16.34</v>
      </c>
      <c r="F334">
        <v>16.2</v>
      </c>
      <c r="G334">
        <v>16.559999999999999</v>
      </c>
      <c r="H334">
        <v>16.440000000000001</v>
      </c>
      <c r="I334">
        <v>16.440000000000001</v>
      </c>
      <c r="J334">
        <v>16.440000000000001</v>
      </c>
      <c r="K334">
        <v>16.52</v>
      </c>
      <c r="L334">
        <v>16.5</v>
      </c>
      <c r="M334">
        <v>16.579999999999998</v>
      </c>
      <c r="N334">
        <v>16.64</v>
      </c>
      <c r="O334">
        <v>16.98</v>
      </c>
      <c r="P334">
        <v>16.98</v>
      </c>
      <c r="Q334">
        <v>17.239999999999998</v>
      </c>
      <c r="R334">
        <v>16.940000000000001</v>
      </c>
      <c r="S334">
        <v>16.84</v>
      </c>
      <c r="T334">
        <v>17.12</v>
      </c>
      <c r="U334">
        <v>17.079999999999998</v>
      </c>
      <c r="V334">
        <v>17.12</v>
      </c>
      <c r="W334">
        <v>17.14</v>
      </c>
      <c r="X334">
        <v>16.84</v>
      </c>
      <c r="Y334">
        <v>16.84</v>
      </c>
      <c r="Z334">
        <v>16.739999999999998</v>
      </c>
      <c r="AA334">
        <v>16.82</v>
      </c>
      <c r="AB334">
        <v>16.86</v>
      </c>
      <c r="AC334">
        <v>16.88</v>
      </c>
      <c r="AD334">
        <v>16.940000000000001</v>
      </c>
      <c r="AE334">
        <v>17</v>
      </c>
      <c r="AF334">
        <v>16.96</v>
      </c>
      <c r="AG334">
        <v>16.98</v>
      </c>
      <c r="AH334">
        <v>16.899999999999999</v>
      </c>
      <c r="AI334">
        <v>16.86</v>
      </c>
      <c r="AJ334">
        <v>17.04</v>
      </c>
      <c r="AK334">
        <v>16.84</v>
      </c>
      <c r="AL334">
        <v>16.86</v>
      </c>
      <c r="AM334">
        <v>16.8</v>
      </c>
      <c r="AN334">
        <v>16.8</v>
      </c>
      <c r="AO334">
        <v>16.8</v>
      </c>
      <c r="AP334">
        <v>16.86</v>
      </c>
      <c r="AQ334">
        <v>16.7</v>
      </c>
      <c r="AR334">
        <v>16.82</v>
      </c>
      <c r="AS334">
        <v>16.8</v>
      </c>
      <c r="AT334">
        <v>16.579999999999998</v>
      </c>
      <c r="AU334">
        <v>16.62</v>
      </c>
      <c r="AV334">
        <v>16.440000000000001</v>
      </c>
      <c r="AW334">
        <v>16.68</v>
      </c>
      <c r="AX334">
        <v>16.54</v>
      </c>
      <c r="AY334">
        <v>16.760000000000002</v>
      </c>
      <c r="AZ334">
        <v>16.559999999999999</v>
      </c>
      <c r="BA334">
        <v>16.46</v>
      </c>
      <c r="BB334">
        <v>16.559999999999999</v>
      </c>
      <c r="BC334">
        <v>16.52</v>
      </c>
      <c r="BD334">
        <v>16.440000000000001</v>
      </c>
      <c r="BE334">
        <v>16.5</v>
      </c>
      <c r="BF334">
        <v>16.440000000000001</v>
      </c>
      <c r="BG334">
        <v>16.38</v>
      </c>
      <c r="BH334">
        <v>16.260000000000002</v>
      </c>
      <c r="BI334">
        <v>16.3</v>
      </c>
      <c r="BJ334">
        <v>16.420000000000002</v>
      </c>
      <c r="BK334">
        <v>16.36</v>
      </c>
      <c r="BL334">
        <v>16.399999999999999</v>
      </c>
      <c r="BM334">
        <v>16.38</v>
      </c>
      <c r="BN334">
        <v>16.32</v>
      </c>
      <c r="BO334">
        <v>16.2</v>
      </c>
      <c r="BP334">
        <v>16.2</v>
      </c>
      <c r="BQ334">
        <v>16.16</v>
      </c>
      <c r="BR334" s="10">
        <f t="shared" si="10"/>
        <v>-1.1015911872705002E-2</v>
      </c>
      <c r="BS334" s="11" cm="1">
        <f t="array" aca="1" ref="BS334" ca="1">_xlfn.PERCENTILE.INC((OFFSET(E334,0,1,1,COLUMNS(E334:BQ334)-1) - E334:BP334) / E334:BP334, 0.05) * SQRT(COUNT(E334:BQ334) - 1)</f>
        <v>-9.5230091767791611E-2</v>
      </c>
      <c r="BT334" s="10" cm="1">
        <f t="array" aca="1" ref="BT334" ca="1">_xlfn.STDEV.P((E334:BP334 - OFFSET(E334:BP334,0,1)) / OFFSET(E334:BP334,0,1)) * SQRT(COUNT(E334:BQ334)-1)</f>
        <v>6.3507214874489154E-2</v>
      </c>
      <c r="BU334" s="10" cm="1">
        <f t="array" ref="BU334">-(MAX(1 - (E334:BQ334 / _xlfn.SCAN(E334, E334:BQ334, _xlfn.LAMBDA(_xlpm.a,_xlpm.b, MAX(_xlpm.a, _xlpm.b))))))</f>
        <v>-6.2645011600927947E-2</v>
      </c>
      <c r="BV334" s="12">
        <f t="shared" ca="1" si="11"/>
        <v>-0.70197134757276558</v>
      </c>
    </row>
    <row r="335" spans="1:74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20.8</v>
      </c>
      <c r="F335">
        <v>20.62</v>
      </c>
      <c r="G335">
        <v>20.22</v>
      </c>
      <c r="H335">
        <v>20.54</v>
      </c>
      <c r="I335">
        <v>20.54</v>
      </c>
      <c r="J335">
        <v>20.54</v>
      </c>
      <c r="K335">
        <v>20.5</v>
      </c>
      <c r="L335">
        <v>21</v>
      </c>
      <c r="M335">
        <v>21</v>
      </c>
      <c r="N335">
        <v>21.54</v>
      </c>
      <c r="O335">
        <v>21.62</v>
      </c>
      <c r="P335">
        <v>21.68</v>
      </c>
      <c r="Q335">
        <v>21.78</v>
      </c>
      <c r="R335">
        <v>21.68</v>
      </c>
      <c r="S335">
        <v>21.36</v>
      </c>
      <c r="T335">
        <v>21.22</v>
      </c>
      <c r="U335">
        <v>20.8</v>
      </c>
      <c r="V335">
        <v>21.36</v>
      </c>
      <c r="W335">
        <v>21.34</v>
      </c>
      <c r="X335">
        <v>21.74</v>
      </c>
      <c r="Y335">
        <v>21.74</v>
      </c>
      <c r="Z335">
        <v>21.58</v>
      </c>
      <c r="AA335">
        <v>21.48</v>
      </c>
      <c r="AB335">
        <v>21.32</v>
      </c>
      <c r="AC335">
        <v>21.56</v>
      </c>
      <c r="AD335">
        <v>21.7</v>
      </c>
      <c r="AE335">
        <v>21.1</v>
      </c>
      <c r="AF335">
        <v>20.92</v>
      </c>
      <c r="AG335">
        <v>21.08</v>
      </c>
      <c r="AH335">
        <v>21</v>
      </c>
      <c r="AI335">
        <v>21.32</v>
      </c>
      <c r="AJ335">
        <v>21.32</v>
      </c>
      <c r="AK335">
        <v>21.3</v>
      </c>
      <c r="AL335">
        <v>21.2</v>
      </c>
      <c r="AM335">
        <v>21.32</v>
      </c>
      <c r="AN335">
        <v>21.3</v>
      </c>
      <c r="AO335">
        <v>21.6</v>
      </c>
      <c r="AP335">
        <v>21.22</v>
      </c>
      <c r="AQ335">
        <v>21.38</v>
      </c>
      <c r="AR335">
        <v>21.28</v>
      </c>
      <c r="AS335">
        <v>21.24</v>
      </c>
      <c r="AT335">
        <v>21.26</v>
      </c>
      <c r="AU335">
        <v>21.34</v>
      </c>
      <c r="AV335">
        <v>21.56</v>
      </c>
      <c r="AW335">
        <v>22.42</v>
      </c>
      <c r="AX335">
        <v>22.42</v>
      </c>
      <c r="AY335">
        <v>22.48</v>
      </c>
      <c r="AZ335">
        <v>22.56</v>
      </c>
      <c r="BA335">
        <v>22.8</v>
      </c>
      <c r="BB335">
        <v>22.88</v>
      </c>
      <c r="BC335">
        <v>22.54</v>
      </c>
      <c r="BD335">
        <v>22.28</v>
      </c>
      <c r="BE335">
        <v>22.42</v>
      </c>
      <c r="BF335">
        <v>21.06</v>
      </c>
      <c r="BG335">
        <v>21.22</v>
      </c>
      <c r="BH335">
        <v>20.76</v>
      </c>
      <c r="BI335">
        <v>20.64</v>
      </c>
      <c r="BJ335">
        <v>20.32</v>
      </c>
      <c r="BK335">
        <v>20.36</v>
      </c>
      <c r="BL335">
        <v>20.28</v>
      </c>
      <c r="BM335">
        <v>20.32</v>
      </c>
      <c r="BN335">
        <v>20.440000000000001</v>
      </c>
      <c r="BO335">
        <v>20.8</v>
      </c>
      <c r="BP335">
        <v>20.72</v>
      </c>
      <c r="BQ335">
        <v>21.24</v>
      </c>
      <c r="BR335" s="10">
        <f t="shared" si="10"/>
        <v>2.1153846153846044E-2</v>
      </c>
      <c r="BS335" s="11" cm="1">
        <f t="array" aca="1" ref="BS335" ca="1">_xlfn.PERCENTILE.INC((OFFSET(E335,0,1,1,COLUMNS(E335:BQ335)-1) - E335:BP335) / E335:BP335, 0.05) * SQRT(COUNT(E335:BQ335) - 1)</f>
        <v>-0.15786837993913425</v>
      </c>
      <c r="BT335" s="10" cm="1">
        <f t="array" aca="1" ref="BT335" ca="1">_xlfn.STDEV.P((E335:BP335 - OFFSET(E335:BP335,0,1)) / OFFSET(E335:BP335,0,1)) * SQRT(COUNT(E335:BQ335)-1)</f>
        <v>0.11793787438182278</v>
      </c>
      <c r="BU335" s="10" cm="1">
        <f t="array" ref="BU335">-(MAX(1 - (E335:BQ335 / _xlfn.SCAN(E335, E335:BQ335, _xlfn.LAMBDA(_xlpm.a,_xlpm.b, MAX(_xlpm.a, _xlpm.b))))))</f>
        <v>-0.11363636363636354</v>
      </c>
      <c r="BV335" s="12">
        <f t="shared" ca="1" si="11"/>
        <v>-0.10522902201296636</v>
      </c>
    </row>
    <row r="336" spans="1:74" x14ac:dyDescent="0.45">
      <c r="A336" s="2" t="s">
        <v>690</v>
      </c>
      <c r="B336" t="s">
        <v>691</v>
      </c>
      <c r="C336" t="s">
        <v>7</v>
      </c>
      <c r="D336" t="s">
        <v>8</v>
      </c>
      <c r="E336">
        <v>4.6369999999999996</v>
      </c>
      <c r="F336">
        <v>4.6006999999999998</v>
      </c>
      <c r="G336">
        <v>4.5824999999999996</v>
      </c>
      <c r="H336">
        <v>4.5370999999999997</v>
      </c>
      <c r="I336">
        <v>4.5370999999999997</v>
      </c>
      <c r="J336">
        <v>4.5370999999999997</v>
      </c>
      <c r="K336">
        <v>4.5326000000000004</v>
      </c>
      <c r="L336">
        <v>4.5007999999999999</v>
      </c>
      <c r="M336">
        <v>4.4372999999999996</v>
      </c>
      <c r="N336">
        <v>4.3920000000000003</v>
      </c>
      <c r="O336">
        <v>4.4871999999999996</v>
      </c>
      <c r="P336">
        <v>4.4463999999999997</v>
      </c>
      <c r="Q336">
        <v>4.4328000000000003</v>
      </c>
      <c r="R336">
        <v>4.2920999999999996</v>
      </c>
      <c r="S336">
        <v>4.3056999999999999</v>
      </c>
      <c r="T336">
        <v>4.3964999999999996</v>
      </c>
      <c r="U336">
        <v>4.3874000000000004</v>
      </c>
      <c r="V336">
        <v>4.3102999999999998</v>
      </c>
      <c r="W336">
        <v>4.2648999999999999</v>
      </c>
      <c r="X336">
        <v>4.5007999999999999</v>
      </c>
      <c r="Y336">
        <v>4.5007999999999999</v>
      </c>
      <c r="Z336">
        <v>4.3783000000000003</v>
      </c>
      <c r="AA336">
        <v>4.3829000000000002</v>
      </c>
      <c r="AB336">
        <v>4.4055999999999997</v>
      </c>
      <c r="AC336">
        <v>4.46</v>
      </c>
      <c r="AD336">
        <v>4.4009999999999998</v>
      </c>
      <c r="AE336">
        <v>4.3011999999999997</v>
      </c>
      <c r="AF336">
        <v>4.3829000000000002</v>
      </c>
      <c r="AG336">
        <v>4.2058999999999997</v>
      </c>
      <c r="AH336">
        <v>3.9836</v>
      </c>
      <c r="AI336">
        <v>4.0063000000000004</v>
      </c>
      <c r="AJ336">
        <v>3.8656000000000001</v>
      </c>
      <c r="AK336">
        <v>3.911</v>
      </c>
      <c r="AL336">
        <v>3.8974000000000002</v>
      </c>
      <c r="AM336">
        <v>3.9018999999999999</v>
      </c>
      <c r="AN336">
        <v>3.9245999999999999</v>
      </c>
      <c r="AO336">
        <v>3.8837999999999999</v>
      </c>
      <c r="AP336">
        <v>3.7204999999999999</v>
      </c>
      <c r="AQ336">
        <v>3.6842000000000001</v>
      </c>
      <c r="AR336">
        <v>3.6297000000000001</v>
      </c>
      <c r="AS336">
        <v>3.6478999999999999</v>
      </c>
      <c r="AT336">
        <v>3.6297000000000001</v>
      </c>
      <c r="AU336">
        <v>3.4481999999999999</v>
      </c>
      <c r="AV336">
        <v>3.6025</v>
      </c>
      <c r="AW336">
        <v>3.6116000000000001</v>
      </c>
      <c r="AX336">
        <v>3.6978</v>
      </c>
      <c r="AY336">
        <v>3.5617000000000001</v>
      </c>
      <c r="AZ336">
        <v>3.6116000000000001</v>
      </c>
      <c r="BA336">
        <v>3.6070000000000002</v>
      </c>
      <c r="BB336">
        <v>3.6297000000000001</v>
      </c>
      <c r="BC336">
        <v>3.6842000000000001</v>
      </c>
      <c r="BD336">
        <v>3.6978</v>
      </c>
      <c r="BE336">
        <v>3.6932</v>
      </c>
      <c r="BF336">
        <v>3.6478999999999999</v>
      </c>
      <c r="BG336">
        <v>3.6116000000000001</v>
      </c>
      <c r="BH336">
        <v>3.6341999999999999</v>
      </c>
      <c r="BI336">
        <v>3.6116000000000001</v>
      </c>
      <c r="BJ336">
        <v>3.5390000000000001</v>
      </c>
      <c r="BK336">
        <v>3.5072000000000001</v>
      </c>
      <c r="BL336">
        <v>3.4573</v>
      </c>
      <c r="BM336">
        <v>3.4573</v>
      </c>
      <c r="BN336">
        <v>3.294</v>
      </c>
      <c r="BO336">
        <v>3.4437000000000002</v>
      </c>
      <c r="BP336">
        <v>3.3256999999999999</v>
      </c>
      <c r="BQ336">
        <v>3.4119000000000002</v>
      </c>
      <c r="BR336" s="10">
        <f t="shared" si="10"/>
        <v>-0.26420099202070296</v>
      </c>
      <c r="BS336" s="11" cm="1">
        <f t="array" aca="1" ref="BS336" ca="1">_xlfn.PERCENTILE.INC((OFFSET(E336,0,1,1,COLUMNS(E336:BQ336)-1) - E336:BP336) / E336:BP336, 0.05) * SQRT(COUNT(E336:BQ336) - 1)</f>
        <v>-0.334376920197272</v>
      </c>
      <c r="BT336" s="10" cm="1">
        <f t="array" aca="1" ref="BT336" ca="1">_xlfn.STDEV.P((E336:BP336 - OFFSET(E336:BP336,0,1)) / OFFSET(E336:BP336,0,1)) * SQRT(COUNT(E336:BQ336)-1)</f>
        <v>0.17142262761995844</v>
      </c>
      <c r="BU336" s="10" cm="1">
        <f t="array" ref="BU336">-(MAX(1 - (E336:BQ336 / _xlfn.SCAN(E336, E336:BQ336, _xlfn.LAMBDA(_xlpm.a,_xlpm.b, MAX(_xlpm.a, _xlpm.b))))))</f>
        <v>-0.28962691395298679</v>
      </c>
      <c r="BV336" s="12">
        <f t="shared" ca="1" si="11"/>
        <v>-1.7370246243930987</v>
      </c>
    </row>
    <row r="337" spans="1:74" x14ac:dyDescent="0.45">
      <c r="A337" s="2" t="s">
        <v>692</v>
      </c>
      <c r="B337" t="s">
        <v>693</v>
      </c>
      <c r="C337" t="s">
        <v>54</v>
      </c>
      <c r="D337" t="s">
        <v>8</v>
      </c>
      <c r="E337">
        <v>2.98</v>
      </c>
      <c r="F337">
        <v>2.98</v>
      </c>
      <c r="G337">
        <v>2.98</v>
      </c>
      <c r="H337">
        <v>2.98</v>
      </c>
      <c r="I337">
        <v>2.98</v>
      </c>
      <c r="J337">
        <v>2.98</v>
      </c>
      <c r="K337">
        <v>3.0550000000000002</v>
      </c>
      <c r="L337">
        <v>3.0150000000000001</v>
      </c>
      <c r="M337">
        <v>3.085</v>
      </c>
      <c r="N337">
        <v>3.085</v>
      </c>
      <c r="O337">
        <v>3.1</v>
      </c>
      <c r="P337">
        <v>3.2250000000000001</v>
      </c>
      <c r="Q337">
        <v>3.0449999999999999</v>
      </c>
      <c r="R337">
        <v>3.1</v>
      </c>
      <c r="S337">
        <v>3.0649999999999999</v>
      </c>
      <c r="T337">
        <v>3.1</v>
      </c>
      <c r="U337">
        <v>3.14</v>
      </c>
      <c r="V337">
        <v>3.125</v>
      </c>
      <c r="W337">
        <v>3.105</v>
      </c>
      <c r="X337">
        <v>3.1150000000000002</v>
      </c>
      <c r="Y337">
        <v>3.1150000000000002</v>
      </c>
      <c r="Z337">
        <v>3.0750000000000002</v>
      </c>
      <c r="AA337">
        <v>3.0750000000000002</v>
      </c>
      <c r="AB337">
        <v>3.0649999999999999</v>
      </c>
      <c r="AC337">
        <v>3.0150000000000001</v>
      </c>
      <c r="AD337">
        <v>3.07</v>
      </c>
      <c r="AE337">
        <v>3.06</v>
      </c>
      <c r="AF337">
        <v>3.0350000000000001</v>
      </c>
      <c r="AG337">
        <v>2.98</v>
      </c>
      <c r="AH337">
        <v>2.9950000000000001</v>
      </c>
      <c r="AI337">
        <v>2.9950000000000001</v>
      </c>
      <c r="AJ337">
        <v>2.99</v>
      </c>
      <c r="AK337">
        <v>2.9750000000000001</v>
      </c>
      <c r="AL337">
        <v>2.895</v>
      </c>
      <c r="AM337">
        <v>2.95</v>
      </c>
      <c r="AN337">
        <v>2.83</v>
      </c>
      <c r="AO337">
        <v>2.9</v>
      </c>
      <c r="AP337">
        <v>2.855</v>
      </c>
      <c r="AQ337">
        <v>2.8650000000000002</v>
      </c>
      <c r="AR337">
        <v>2.835</v>
      </c>
      <c r="AS337">
        <v>2.84</v>
      </c>
      <c r="AT337">
        <v>2.7549999999999999</v>
      </c>
      <c r="AU337">
        <v>2.73</v>
      </c>
      <c r="AV337">
        <v>2.82</v>
      </c>
      <c r="AW337">
        <v>2.83</v>
      </c>
      <c r="AX337">
        <v>2.8149999999999999</v>
      </c>
      <c r="AY337">
        <v>2.83</v>
      </c>
      <c r="AZ337">
        <v>2.855</v>
      </c>
      <c r="BA337">
        <v>2.85</v>
      </c>
      <c r="BB337">
        <v>2.8650000000000002</v>
      </c>
      <c r="BC337">
        <v>2.85</v>
      </c>
      <c r="BD337">
        <v>2.855</v>
      </c>
      <c r="BE337">
        <v>2.85</v>
      </c>
      <c r="BF337">
        <v>2.855</v>
      </c>
      <c r="BG337">
        <v>2.85</v>
      </c>
      <c r="BH337">
        <v>2.8849999999999998</v>
      </c>
      <c r="BI337">
        <v>2.83</v>
      </c>
      <c r="BJ337">
        <v>2.8450000000000002</v>
      </c>
      <c r="BK337">
        <v>2.82</v>
      </c>
      <c r="BL337">
        <v>2.7850000000000001</v>
      </c>
      <c r="BM337">
        <v>2.74</v>
      </c>
      <c r="BN337">
        <v>2.72</v>
      </c>
      <c r="BO337">
        <v>2.7450000000000001</v>
      </c>
      <c r="BP337">
        <v>2.72</v>
      </c>
      <c r="BQ337">
        <v>2.6549999999999998</v>
      </c>
      <c r="BR337" s="10">
        <f t="shared" si="10"/>
        <v>-0.10906040268456382</v>
      </c>
      <c r="BS337" s="11" cm="1">
        <f t="array" aca="1" ref="BS337" ca="1">_xlfn.PERCENTILE.INC((OFFSET(E337,0,1,1,COLUMNS(E337:BQ337)-1) - E337:BP337) / E337:BP337, 0.05) * SQRT(COUNT(E337:BQ337) - 1)</f>
        <v>-0.21153361344537847</v>
      </c>
      <c r="BT337" s="10" cm="1">
        <f t="array" aca="1" ref="BT337" ca="1">_xlfn.STDEV.P((E337:BP337 - OFFSET(E337:BP337,0,1)) / OFFSET(E337:BP337,0,1)) * SQRT(COUNT(E337:BQ337)-1)</f>
        <v>0.12708604068738794</v>
      </c>
      <c r="BU337" s="10" cm="1">
        <f t="array" ref="BU337">-(MAX(1 - (E337:BQ337 / _xlfn.SCAN(E337, E337:BQ337, _xlfn.LAMBDA(_xlpm.a,_xlpm.b, MAX(_xlpm.a, _xlpm.b))))))</f>
        <v>-0.17674418604651176</v>
      </c>
      <c r="BV337" s="12">
        <f t="shared" ca="1" si="11"/>
        <v>-1.1222690961687289</v>
      </c>
    </row>
    <row r="338" spans="1:74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119</v>
      </c>
      <c r="F338">
        <v>117.8</v>
      </c>
      <c r="G338">
        <v>116.6</v>
      </c>
      <c r="H338">
        <v>117.8</v>
      </c>
      <c r="I338">
        <v>117.8</v>
      </c>
      <c r="J338">
        <v>117.8</v>
      </c>
      <c r="K338">
        <v>123.6</v>
      </c>
      <c r="L338">
        <v>121.6</v>
      </c>
      <c r="M338">
        <v>124</v>
      </c>
      <c r="N338">
        <v>122.4</v>
      </c>
      <c r="O338">
        <v>122.4</v>
      </c>
      <c r="P338">
        <v>123</v>
      </c>
      <c r="Q338">
        <v>122.8</v>
      </c>
      <c r="R338">
        <v>123</v>
      </c>
      <c r="S338">
        <v>120.6</v>
      </c>
      <c r="T338">
        <v>120.4</v>
      </c>
      <c r="U338">
        <v>118.4</v>
      </c>
      <c r="V338">
        <v>121.2</v>
      </c>
      <c r="W338">
        <v>117.6</v>
      </c>
      <c r="X338">
        <v>119.6</v>
      </c>
      <c r="Y338">
        <v>119.6</v>
      </c>
      <c r="Z338">
        <v>120</v>
      </c>
      <c r="AA338">
        <v>116.2</v>
      </c>
      <c r="AB338">
        <v>114.4</v>
      </c>
      <c r="AC338">
        <v>116.6</v>
      </c>
      <c r="AD338">
        <v>116.6</v>
      </c>
      <c r="AE338">
        <v>119.8</v>
      </c>
      <c r="AF338">
        <v>118</v>
      </c>
      <c r="AG338">
        <v>121.8</v>
      </c>
      <c r="AH338">
        <v>118</v>
      </c>
      <c r="AI338">
        <v>116</v>
      </c>
      <c r="AJ338">
        <v>116</v>
      </c>
      <c r="AK338">
        <v>115</v>
      </c>
      <c r="AL338">
        <v>114.2</v>
      </c>
      <c r="AM338">
        <v>112.4</v>
      </c>
      <c r="AN338">
        <v>111.2</v>
      </c>
      <c r="AO338">
        <v>112.4</v>
      </c>
      <c r="AP338">
        <v>111</v>
      </c>
      <c r="AQ338">
        <v>111.8</v>
      </c>
      <c r="AR338">
        <v>111.4</v>
      </c>
      <c r="AS338">
        <v>111.4</v>
      </c>
      <c r="AT338">
        <v>110.8</v>
      </c>
      <c r="AU338">
        <v>109.8</v>
      </c>
      <c r="AV338">
        <v>111.2</v>
      </c>
      <c r="AW338">
        <v>113</v>
      </c>
      <c r="AX338">
        <v>118</v>
      </c>
      <c r="AY338">
        <v>115.2</v>
      </c>
      <c r="AZ338">
        <v>116.8</v>
      </c>
      <c r="BA338">
        <v>115.4</v>
      </c>
      <c r="BB338">
        <v>118</v>
      </c>
      <c r="BC338">
        <v>119.2</v>
      </c>
      <c r="BD338">
        <v>119.4</v>
      </c>
      <c r="BE338">
        <v>123.4</v>
      </c>
      <c r="BF338">
        <v>122.4</v>
      </c>
      <c r="BG338">
        <v>123</v>
      </c>
      <c r="BH338">
        <v>121.4</v>
      </c>
      <c r="BI338">
        <v>122</v>
      </c>
      <c r="BJ338">
        <v>116.8</v>
      </c>
      <c r="BK338">
        <v>115.6</v>
      </c>
      <c r="BL338">
        <v>115.8</v>
      </c>
      <c r="BM338">
        <v>114.6</v>
      </c>
      <c r="BN338">
        <v>113.2</v>
      </c>
      <c r="BO338">
        <v>114.6</v>
      </c>
      <c r="BP338">
        <v>115.4</v>
      </c>
      <c r="BQ338">
        <v>114.8</v>
      </c>
      <c r="BR338" s="10">
        <f t="shared" si="10"/>
        <v>-3.5294117647058851E-2</v>
      </c>
      <c r="BS338" s="11" cm="1">
        <f t="array" aca="1" ref="BS338" ca="1">_xlfn.PERCENTILE.INC((OFFSET(E338,0,1,1,COLUMNS(E338:BQ338)-1) - E338:BP338) / E338:BP338, 0.05) * SQRT(COUNT(E338:BQ338) - 1)</f>
        <v>-0.23045477429098885</v>
      </c>
      <c r="BT338" s="10" cm="1">
        <f t="array" aca="1" ref="BT338" ca="1">_xlfn.STDEV.P((E338:BP338 - OFFSET(E338:BP338,0,1)) / OFFSET(E338:BP338,0,1)) * SQRT(COUNT(E338:BQ338)-1)</f>
        <v>0.13888758182430189</v>
      </c>
      <c r="BU338" s="10" cm="1">
        <f t="array" ref="BU338">-(MAX(1 - (E338:BQ338 / _xlfn.SCAN(E338, E338:BQ338, _xlfn.LAMBDA(_xlpm.a,_xlpm.b, MAX(_xlpm.a, _xlpm.b))))))</f>
        <v>-0.11451612903225805</v>
      </c>
      <c r="BV338" s="12">
        <f t="shared" ca="1" si="11"/>
        <v>-0.495785512829367</v>
      </c>
    </row>
    <row r="339" spans="1:74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15.58</v>
      </c>
      <c r="F339">
        <v>15.785</v>
      </c>
      <c r="G339">
        <v>15.935</v>
      </c>
      <c r="H339">
        <v>15.734999999999999</v>
      </c>
      <c r="I339">
        <v>15.734999999999999</v>
      </c>
      <c r="J339">
        <v>15.734999999999999</v>
      </c>
      <c r="K339">
        <v>15.744999999999999</v>
      </c>
      <c r="L339">
        <v>15.645</v>
      </c>
      <c r="M339">
        <v>15.585000000000001</v>
      </c>
      <c r="N339">
        <v>15.71</v>
      </c>
      <c r="O339">
        <v>15.62</v>
      </c>
      <c r="P339">
        <v>15.135</v>
      </c>
      <c r="Q339">
        <v>15.56</v>
      </c>
      <c r="R339">
        <v>15.295</v>
      </c>
      <c r="S339">
        <v>15.4</v>
      </c>
      <c r="T339">
        <v>15.305</v>
      </c>
      <c r="U339">
        <v>15.525</v>
      </c>
      <c r="V339">
        <v>15.38</v>
      </c>
      <c r="W339">
        <v>15.725</v>
      </c>
      <c r="X339">
        <v>15.675000000000001</v>
      </c>
      <c r="Y339">
        <v>15.675000000000001</v>
      </c>
      <c r="Z339">
        <v>15.515000000000001</v>
      </c>
      <c r="AA339">
        <v>15.41</v>
      </c>
      <c r="AB339">
        <v>15.775</v>
      </c>
      <c r="AC339">
        <v>15.96</v>
      </c>
      <c r="AD339">
        <v>15.82</v>
      </c>
      <c r="AE339">
        <v>15.645</v>
      </c>
      <c r="AF339">
        <v>15.79</v>
      </c>
      <c r="AG339">
        <v>15.904999999999999</v>
      </c>
      <c r="AH339">
        <v>15.925000000000001</v>
      </c>
      <c r="AI339">
        <v>16.125</v>
      </c>
      <c r="AJ339">
        <v>16.600000000000001</v>
      </c>
      <c r="AK339">
        <v>16.204999999999998</v>
      </c>
      <c r="AL339">
        <v>15.295</v>
      </c>
      <c r="AM339">
        <v>15.93</v>
      </c>
      <c r="AN339">
        <v>15.795</v>
      </c>
      <c r="AO339">
        <v>15.9</v>
      </c>
      <c r="AP339">
        <v>15.625</v>
      </c>
      <c r="AQ339">
        <v>15.15</v>
      </c>
      <c r="AR339">
        <v>15.225</v>
      </c>
      <c r="AS339">
        <v>15.125</v>
      </c>
      <c r="AT339">
        <v>15.185</v>
      </c>
      <c r="AU339">
        <v>15.13</v>
      </c>
      <c r="AV339">
        <v>15.285</v>
      </c>
      <c r="AW339">
        <v>15.635</v>
      </c>
      <c r="AX339">
        <v>15.77</v>
      </c>
      <c r="AY339">
        <v>15.984999999999999</v>
      </c>
      <c r="AZ339">
        <v>15.815</v>
      </c>
      <c r="BA339">
        <v>15.82</v>
      </c>
      <c r="BB339">
        <v>15.975</v>
      </c>
      <c r="BC339">
        <v>16.114999999999998</v>
      </c>
      <c r="BD339">
        <v>16.055</v>
      </c>
      <c r="BE339">
        <v>15.875</v>
      </c>
      <c r="BF339">
        <v>15.84</v>
      </c>
      <c r="BG339">
        <v>16.055</v>
      </c>
      <c r="BH339">
        <v>15.72</v>
      </c>
      <c r="BI339">
        <v>15.68</v>
      </c>
      <c r="BJ339">
        <v>15.185</v>
      </c>
      <c r="BK339">
        <v>15.25</v>
      </c>
      <c r="BL339">
        <v>14.9</v>
      </c>
      <c r="BM339">
        <v>14.87</v>
      </c>
      <c r="BN339">
        <v>14.984999999999999</v>
      </c>
      <c r="BO339">
        <v>15.074999999999999</v>
      </c>
      <c r="BP339">
        <v>14.8</v>
      </c>
      <c r="BQ339">
        <v>15.025</v>
      </c>
      <c r="BR339" s="10">
        <f t="shared" si="10"/>
        <v>-3.5622593068035925E-2</v>
      </c>
      <c r="BS339" s="11" cm="1">
        <f t="array" aca="1" ref="BS339" ca="1">_xlfn.PERCENTILE.INC((OFFSET(E339,0,1,1,COLUMNS(E339:BQ339)-1) - E339:BP339) / E339:BP339, 0.05) * SQRT(COUNT(E339:BQ339) - 1)</f>
        <v>-0.23527421686746991</v>
      </c>
      <c r="BT339" s="10" cm="1">
        <f t="array" aca="1" ref="BT339" ca="1">_xlfn.STDEV.P((E339:BP339 - OFFSET(E339:BP339,0,1)) / OFFSET(E339:BP339,0,1)) * SQRT(COUNT(E339:BQ339)-1)</f>
        <v>0.13067848304939531</v>
      </c>
      <c r="BU339" s="10" cm="1">
        <f t="array" ref="BU339">-(MAX(1 - (E339:BQ339 / _xlfn.SCAN(E339, E339:BQ339, _xlfn.LAMBDA(_xlpm.a,_xlpm.b, MAX(_xlpm.a, _xlpm.b))))))</f>
        <v>-0.10843373493975905</v>
      </c>
      <c r="BV339" s="12">
        <f t="shared" ca="1" si="11"/>
        <v>-0.52944390527717722</v>
      </c>
    </row>
    <row r="340" spans="1:74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10.6</v>
      </c>
      <c r="F340">
        <v>10.65</v>
      </c>
      <c r="G340">
        <v>10.75</v>
      </c>
      <c r="H340">
        <v>10.8</v>
      </c>
      <c r="I340">
        <v>10.8</v>
      </c>
      <c r="J340">
        <v>10.8</v>
      </c>
      <c r="K340">
        <v>10.65</v>
      </c>
      <c r="L340">
        <v>10.75</v>
      </c>
      <c r="M340">
        <v>10.8</v>
      </c>
      <c r="N340">
        <v>10.75</v>
      </c>
      <c r="O340">
        <v>10.8</v>
      </c>
      <c r="P340">
        <v>10.8</v>
      </c>
      <c r="Q340">
        <v>10.75</v>
      </c>
      <c r="R340">
        <v>10.65</v>
      </c>
      <c r="S340">
        <v>10.8</v>
      </c>
      <c r="T340">
        <v>10.75</v>
      </c>
      <c r="U340">
        <v>10.6</v>
      </c>
      <c r="V340">
        <v>10.6</v>
      </c>
      <c r="W340">
        <v>10.65</v>
      </c>
      <c r="X340">
        <v>10.6</v>
      </c>
      <c r="Y340">
        <v>10.6</v>
      </c>
      <c r="Z340">
        <v>10.75</v>
      </c>
      <c r="AA340">
        <v>10.8</v>
      </c>
      <c r="AB340">
        <v>10.8</v>
      </c>
      <c r="AC340">
        <v>10.45</v>
      </c>
      <c r="AD340">
        <v>10.65</v>
      </c>
      <c r="AE340">
        <v>10.6</v>
      </c>
      <c r="AF340">
        <v>10.55</v>
      </c>
      <c r="AG340">
        <v>10.65</v>
      </c>
      <c r="AH340">
        <v>10.9</v>
      </c>
      <c r="AI340">
        <v>10.85</v>
      </c>
      <c r="AJ340">
        <v>10.7</v>
      </c>
      <c r="AK340">
        <v>10.85</v>
      </c>
      <c r="AL340">
        <v>10.85</v>
      </c>
      <c r="AM340">
        <v>10.9</v>
      </c>
      <c r="AN340">
        <v>10.9</v>
      </c>
      <c r="AO340">
        <v>10.85</v>
      </c>
      <c r="AP340">
        <v>10.95</v>
      </c>
      <c r="AQ340">
        <v>10.9</v>
      </c>
      <c r="AR340">
        <v>11.05</v>
      </c>
      <c r="AS340">
        <v>11.1</v>
      </c>
      <c r="AT340">
        <v>11.1</v>
      </c>
      <c r="AU340">
        <v>11</v>
      </c>
      <c r="AV340">
        <v>11.1</v>
      </c>
      <c r="AW340">
        <v>11.2</v>
      </c>
      <c r="AX340">
        <v>11.3</v>
      </c>
      <c r="AY340">
        <v>11.25</v>
      </c>
      <c r="AZ340">
        <v>11.2</v>
      </c>
      <c r="BA340">
        <v>11.1</v>
      </c>
      <c r="BB340">
        <v>11.05</v>
      </c>
      <c r="BC340">
        <v>11.05</v>
      </c>
      <c r="BD340">
        <v>11</v>
      </c>
      <c r="BE340">
        <v>10.95</v>
      </c>
      <c r="BF340">
        <v>10.9</v>
      </c>
      <c r="BG340">
        <v>10.95</v>
      </c>
      <c r="BH340">
        <v>10.9</v>
      </c>
      <c r="BI340">
        <v>11</v>
      </c>
      <c r="BJ340">
        <v>10.95</v>
      </c>
      <c r="BK340">
        <v>10.95</v>
      </c>
      <c r="BL340">
        <v>10.95</v>
      </c>
      <c r="BM340">
        <v>10.95</v>
      </c>
      <c r="BN340">
        <v>10.9</v>
      </c>
      <c r="BO340">
        <v>10.95</v>
      </c>
      <c r="BP340">
        <v>10.9</v>
      </c>
      <c r="BQ340">
        <v>11.15</v>
      </c>
      <c r="BR340" s="10">
        <f t="shared" si="10"/>
        <v>5.188679245283026E-2</v>
      </c>
      <c r="BS340" s="11" cm="1">
        <f t="array" aca="1" ref="BS340" ca="1">_xlfn.PERCENTILE.INC((OFFSET(E340,0,1,1,COLUMNS(E340:BQ340)-1) - E340:BP340) / E340:BP340, 0.05) * SQRT(COUNT(E340:BQ340) - 1)</f>
        <v>-0.10517200728753634</v>
      </c>
      <c r="BT340" s="10" cm="1">
        <f t="array" aca="1" ref="BT340" ca="1">_xlfn.STDEV.P((E340:BP340 - OFFSET(E340:BP340,0,1)) / OFFSET(E340:BP340,0,1)) * SQRT(COUNT(E340:BQ340)-1)</f>
        <v>7.3204380460657761E-2</v>
      </c>
      <c r="BU340" s="10" cm="1">
        <f t="array" ref="BU340">-(MAX(1 - (E340:BQ340 / _xlfn.SCAN(E340, E340:BQ340, _xlfn.LAMBDA(_xlpm.a,_xlpm.b, MAX(_xlpm.a, _xlpm.b))))))</f>
        <v>-3.539823008849563E-2</v>
      </c>
      <c r="BV340" s="12">
        <f t="shared" ca="1" si="11"/>
        <v>0.25029184051825926</v>
      </c>
    </row>
    <row r="341" spans="1:74" x14ac:dyDescent="0.45">
      <c r="A341" s="2" t="s">
        <v>700</v>
      </c>
      <c r="B341" t="s">
        <v>701</v>
      </c>
      <c r="C341" t="s">
        <v>22</v>
      </c>
      <c r="D341" t="s">
        <v>8</v>
      </c>
      <c r="E341">
        <v>54.62</v>
      </c>
      <c r="F341">
        <v>55.14</v>
      </c>
      <c r="G341">
        <v>56.32</v>
      </c>
      <c r="H341">
        <v>56.42</v>
      </c>
      <c r="I341">
        <v>56.42</v>
      </c>
      <c r="J341">
        <v>56.42</v>
      </c>
      <c r="K341">
        <v>56.42</v>
      </c>
      <c r="L341">
        <v>56.8</v>
      </c>
      <c r="M341">
        <v>56.8</v>
      </c>
      <c r="N341">
        <v>56.84</v>
      </c>
      <c r="O341">
        <v>57.72</v>
      </c>
      <c r="P341">
        <v>57.88</v>
      </c>
      <c r="Q341">
        <v>57.68</v>
      </c>
      <c r="R341">
        <v>58.06</v>
      </c>
      <c r="S341">
        <v>58.58</v>
      </c>
      <c r="T341">
        <v>58</v>
      </c>
      <c r="U341">
        <v>58.4</v>
      </c>
      <c r="V341">
        <v>58.18</v>
      </c>
      <c r="W341">
        <v>58.7</v>
      </c>
      <c r="X341">
        <v>58.92</v>
      </c>
      <c r="Y341">
        <v>58.92</v>
      </c>
      <c r="Z341">
        <v>58.32</v>
      </c>
      <c r="AA341">
        <v>58.68</v>
      </c>
      <c r="AB341">
        <v>58.48</v>
      </c>
      <c r="AC341">
        <v>58.46</v>
      </c>
      <c r="AD341">
        <v>58.54</v>
      </c>
      <c r="AE341">
        <v>58.88</v>
      </c>
      <c r="AF341">
        <v>58.46</v>
      </c>
      <c r="AG341">
        <v>58.6</v>
      </c>
      <c r="AH341">
        <v>59.04</v>
      </c>
      <c r="AI341">
        <v>59.06</v>
      </c>
      <c r="AJ341">
        <v>59.7</v>
      </c>
      <c r="AK341">
        <v>59.8</v>
      </c>
      <c r="AL341">
        <v>59.62</v>
      </c>
      <c r="AM341">
        <v>60.02</v>
      </c>
      <c r="AN341">
        <v>60.76</v>
      </c>
      <c r="AO341">
        <v>60.62</v>
      </c>
      <c r="AP341">
        <v>60.94</v>
      </c>
      <c r="AQ341">
        <v>59.98</v>
      </c>
      <c r="AR341">
        <v>60.24</v>
      </c>
      <c r="AS341">
        <v>60.32</v>
      </c>
      <c r="AT341">
        <v>59.36</v>
      </c>
      <c r="AU341">
        <v>60.08</v>
      </c>
      <c r="AV341">
        <v>60.56</v>
      </c>
      <c r="AW341">
        <v>60.72</v>
      </c>
      <c r="AX341">
        <v>60.78</v>
      </c>
      <c r="AY341">
        <v>60.62</v>
      </c>
      <c r="AZ341">
        <v>60.58</v>
      </c>
      <c r="BA341">
        <v>60.94</v>
      </c>
      <c r="BB341">
        <v>61.34</v>
      </c>
      <c r="BC341">
        <v>61.7</v>
      </c>
      <c r="BD341">
        <v>61.66</v>
      </c>
      <c r="BE341">
        <v>61.64</v>
      </c>
      <c r="BF341">
        <v>61.98</v>
      </c>
      <c r="BG341">
        <v>61.68</v>
      </c>
      <c r="BH341">
        <v>61.16</v>
      </c>
      <c r="BI341">
        <v>61.38</v>
      </c>
      <c r="BJ341">
        <v>61.24</v>
      </c>
      <c r="BK341">
        <v>60</v>
      </c>
      <c r="BL341">
        <v>59.88</v>
      </c>
      <c r="BM341">
        <v>59.6</v>
      </c>
      <c r="BN341">
        <v>60.28</v>
      </c>
      <c r="BO341">
        <v>60.48</v>
      </c>
      <c r="BP341">
        <v>60.58</v>
      </c>
      <c r="BQ341">
        <v>61.34</v>
      </c>
      <c r="BR341" s="10">
        <f t="shared" si="10"/>
        <v>0.12303185646283424</v>
      </c>
      <c r="BS341" s="11" cm="1">
        <f t="array" aca="1" ref="BS341" ca="1">_xlfn.PERCENTILE.INC((OFFSET(E341,0,1,1,COLUMNS(E341:BQ341)-1) - E341:BP341) / E341:BP341, 0.05) * SQRT(COUNT(E341:BQ341) - 1)</f>
        <v>-8.1127623964025855E-2</v>
      </c>
      <c r="BT341" s="10" cm="1">
        <f t="array" aca="1" ref="BT341" ca="1">_xlfn.STDEV.P((E341:BP341 - OFFSET(E341:BP341,0,1)) / OFFSET(E341:BP341,0,1)) * SQRT(COUNT(E341:BQ341)-1)</f>
        <v>5.8475608423016648E-2</v>
      </c>
      <c r="BU341" s="10" cm="1">
        <f t="array" ref="BU341">-(MAX(1 - (E341:BQ341 / _xlfn.SCAN(E341, E341:BQ341, _xlfn.LAMBDA(_xlpm.a,_xlpm.b, MAX(_xlpm.a, _xlpm.b))))))</f>
        <v>-3.83994837044207E-2</v>
      </c>
      <c r="BV341" s="12">
        <f t="shared" ca="1" si="11"/>
        <v>1.5299973021620668</v>
      </c>
    </row>
    <row r="342" spans="1:74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1.42</v>
      </c>
      <c r="F342">
        <v>1.4279999999999999</v>
      </c>
      <c r="G342">
        <v>1.4279999999999999</v>
      </c>
      <c r="H342">
        <v>1.4279999999999999</v>
      </c>
      <c r="I342">
        <v>1.4279999999999999</v>
      </c>
      <c r="J342">
        <v>1.4279999999999999</v>
      </c>
      <c r="K342">
        <v>1.4279999999999999</v>
      </c>
      <c r="L342">
        <v>1.4359999999999999</v>
      </c>
      <c r="M342">
        <v>1.4279999999999999</v>
      </c>
      <c r="N342">
        <v>1.4359999999999999</v>
      </c>
      <c r="O342">
        <v>1.4279999999999999</v>
      </c>
      <c r="P342">
        <v>1.446</v>
      </c>
      <c r="Q342">
        <v>1.4419999999999999</v>
      </c>
      <c r="R342">
        <v>1.444</v>
      </c>
      <c r="S342">
        <v>1.4259999999999999</v>
      </c>
      <c r="T342">
        <v>1.3859999999999999</v>
      </c>
      <c r="U342">
        <v>1.3979999999999999</v>
      </c>
      <c r="V342">
        <v>1.3839999999999999</v>
      </c>
      <c r="W342">
        <v>1.3720000000000001</v>
      </c>
      <c r="X342">
        <v>1.3560000000000001</v>
      </c>
      <c r="Y342">
        <v>1.3560000000000001</v>
      </c>
      <c r="Z342">
        <v>1.3520000000000001</v>
      </c>
      <c r="AA342">
        <v>1.3660000000000001</v>
      </c>
      <c r="AB342">
        <v>1.3620000000000001</v>
      </c>
      <c r="AC342">
        <v>1.41</v>
      </c>
      <c r="AD342">
        <v>1.42</v>
      </c>
      <c r="AE342">
        <v>1.4019999999999999</v>
      </c>
      <c r="AF342">
        <v>1.41</v>
      </c>
      <c r="AG342">
        <v>1.4059999999999999</v>
      </c>
      <c r="AH342">
        <v>1.4</v>
      </c>
      <c r="AI342">
        <v>1.3979999999999999</v>
      </c>
      <c r="AJ342">
        <v>1.3859999999999999</v>
      </c>
      <c r="AK342">
        <v>1.3939999999999999</v>
      </c>
      <c r="AL342">
        <v>1.3859999999999999</v>
      </c>
      <c r="AM342">
        <v>1.4</v>
      </c>
      <c r="AN342">
        <v>1.4079999999999999</v>
      </c>
      <c r="AO342">
        <v>1.3959999999999999</v>
      </c>
      <c r="AP342">
        <v>1.3939999999999999</v>
      </c>
      <c r="AQ342">
        <v>1.3879999999999999</v>
      </c>
      <c r="AR342">
        <v>1.3919999999999999</v>
      </c>
      <c r="AS342">
        <v>1.4</v>
      </c>
      <c r="AT342">
        <v>1.3879999999999999</v>
      </c>
      <c r="AU342">
        <v>1.3959999999999999</v>
      </c>
      <c r="AV342">
        <v>1.39</v>
      </c>
      <c r="AW342">
        <v>1.39</v>
      </c>
      <c r="AX342">
        <v>1.3979999999999999</v>
      </c>
      <c r="AY342">
        <v>1.4019999999999999</v>
      </c>
      <c r="AZ342">
        <v>1.4</v>
      </c>
      <c r="BA342">
        <v>1.4019999999999999</v>
      </c>
      <c r="BB342">
        <v>1.4159999999999999</v>
      </c>
      <c r="BC342">
        <v>1.4079999999999999</v>
      </c>
      <c r="BD342">
        <v>1.41</v>
      </c>
      <c r="BE342">
        <v>1.4039999999999999</v>
      </c>
      <c r="BF342">
        <v>1.4059999999999999</v>
      </c>
      <c r="BG342">
        <v>1.3839999999999999</v>
      </c>
      <c r="BH342">
        <v>1.3979999999999999</v>
      </c>
      <c r="BI342">
        <v>1.39</v>
      </c>
      <c r="BJ342">
        <v>1.38</v>
      </c>
      <c r="BK342">
        <v>1.3879999999999999</v>
      </c>
      <c r="BL342">
        <v>1.3759999999999999</v>
      </c>
      <c r="BM342">
        <v>1.3919999999999999</v>
      </c>
      <c r="BN342">
        <v>1.3919999999999999</v>
      </c>
      <c r="BO342">
        <v>1.3839999999999999</v>
      </c>
      <c r="BP342">
        <v>1.3959999999999999</v>
      </c>
      <c r="BQ342">
        <v>1.3959999999999999</v>
      </c>
      <c r="BR342" s="10">
        <f t="shared" si="10"/>
        <v>-1.6901408450704241E-2</v>
      </c>
      <c r="BS342" s="11" cm="1">
        <f t="array" aca="1" ref="BS342" ca="1">_xlfn.PERCENTILE.INC((OFFSET(E342,0,1,1,COLUMNS(E342:BQ342)-1) - E342:BP342) / E342:BP342, 0.05) * SQRT(COUNT(E342:BQ342) - 1)</f>
        <v>-9.8758712032498086E-2</v>
      </c>
      <c r="BT342" s="10" cm="1">
        <f t="array" aca="1" ref="BT342" ca="1">_xlfn.STDEV.P((E342:BP342 - OFFSET(E342:BP342,0,1)) / OFFSET(E342:BP342,0,1)) * SQRT(COUNT(E342:BQ342)-1)</f>
        <v>6.9102472721748451E-2</v>
      </c>
      <c r="BU342" s="10" cm="1">
        <f t="array" ref="BU342">-(MAX(1 - (E342:BQ342 / _xlfn.SCAN(E342, E342:BQ342, _xlfn.LAMBDA(_xlpm.a,_xlpm.b, MAX(_xlpm.a, _xlpm.b))))))</f>
        <v>-6.5006915629322148E-2</v>
      </c>
      <c r="BV342" s="12">
        <f t="shared" ca="1" si="11"/>
        <v>-0.73030298043379016</v>
      </c>
    </row>
    <row r="343" spans="1:74" x14ac:dyDescent="0.45">
      <c r="A343" s="2" t="s">
        <v>704</v>
      </c>
      <c r="B343" t="s">
        <v>705</v>
      </c>
      <c r="C343" t="s">
        <v>16</v>
      </c>
      <c r="D343" t="s">
        <v>8</v>
      </c>
      <c r="E343">
        <v>4.9779999999999998</v>
      </c>
      <c r="F343">
        <v>4.9660000000000002</v>
      </c>
      <c r="G343">
        <v>5.0540000000000003</v>
      </c>
      <c r="H343">
        <v>5.0720000000000001</v>
      </c>
      <c r="I343">
        <v>5.0720000000000001</v>
      </c>
      <c r="J343">
        <v>5.0720000000000001</v>
      </c>
      <c r="K343">
        <v>5.056</v>
      </c>
      <c r="L343">
        <v>5.0599999999999996</v>
      </c>
      <c r="M343">
        <v>5.0940000000000003</v>
      </c>
      <c r="N343">
        <v>4.9560000000000004</v>
      </c>
      <c r="O343">
        <v>4.9859999999999998</v>
      </c>
      <c r="P343">
        <v>4.99</v>
      </c>
      <c r="Q343">
        <v>5.14</v>
      </c>
      <c r="R343">
        <v>5.15</v>
      </c>
      <c r="S343">
        <v>5.1660000000000004</v>
      </c>
      <c r="T343">
        <v>5.1379999999999999</v>
      </c>
      <c r="U343">
        <v>5.1660000000000004</v>
      </c>
      <c r="V343">
        <v>5.15</v>
      </c>
      <c r="W343">
        <v>5.19</v>
      </c>
      <c r="X343">
        <v>5</v>
      </c>
      <c r="Y343">
        <v>5</v>
      </c>
      <c r="Z343">
        <v>4.9379999999999997</v>
      </c>
      <c r="AA343">
        <v>4.8959999999999999</v>
      </c>
      <c r="AB343">
        <v>4.9669999999999996</v>
      </c>
      <c r="AC343">
        <v>4.8659999999999997</v>
      </c>
      <c r="AD343">
        <v>4.8579999999999997</v>
      </c>
      <c r="AE343">
        <v>4.8019999999999996</v>
      </c>
      <c r="AF343">
        <v>4.827</v>
      </c>
      <c r="AG343">
        <v>4.7990000000000004</v>
      </c>
      <c r="AH343">
        <v>4.8730000000000002</v>
      </c>
      <c r="AI343">
        <v>4.8769999999999998</v>
      </c>
      <c r="AJ343">
        <v>4.8719999999999999</v>
      </c>
      <c r="AK343">
        <v>4.8250000000000002</v>
      </c>
      <c r="AL343">
        <v>4.7510000000000003</v>
      </c>
      <c r="AM343">
        <v>4.7729999999999997</v>
      </c>
      <c r="AN343">
        <v>4.7060000000000004</v>
      </c>
      <c r="AO343">
        <v>4.7350000000000003</v>
      </c>
      <c r="AP343">
        <v>4.66</v>
      </c>
      <c r="AQ343">
        <v>4.5789999999999997</v>
      </c>
      <c r="AR343">
        <v>4.5439999999999996</v>
      </c>
      <c r="AS343">
        <v>4.569</v>
      </c>
      <c r="AT343">
        <v>4.5860000000000003</v>
      </c>
      <c r="AU343">
        <v>4.5620000000000003</v>
      </c>
      <c r="AV343">
        <v>4.5730000000000004</v>
      </c>
      <c r="AW343">
        <v>4.6420000000000003</v>
      </c>
      <c r="AX343">
        <v>4.6360000000000001</v>
      </c>
      <c r="AY343">
        <v>4.673</v>
      </c>
      <c r="AZ343">
        <v>4.6109999999999998</v>
      </c>
      <c r="BA343">
        <v>4.6360000000000001</v>
      </c>
      <c r="BB343">
        <v>4.6449999999999996</v>
      </c>
      <c r="BC343">
        <v>4.6719999999999997</v>
      </c>
      <c r="BD343">
        <v>4.6369999999999996</v>
      </c>
      <c r="BE343">
        <v>4.6130000000000004</v>
      </c>
      <c r="BF343">
        <v>4.6399999999999997</v>
      </c>
      <c r="BG343">
        <v>4.657</v>
      </c>
      <c r="BH343">
        <v>4.6280000000000001</v>
      </c>
      <c r="BI343">
        <v>4.657</v>
      </c>
      <c r="BJ343">
        <v>4.5759999999999996</v>
      </c>
      <c r="BK343">
        <v>4.53</v>
      </c>
      <c r="BL343">
        <v>4.4850000000000003</v>
      </c>
      <c r="BM343">
        <v>4.5</v>
      </c>
      <c r="BN343">
        <v>4.516</v>
      </c>
      <c r="BO343">
        <v>4.5179999999999998</v>
      </c>
      <c r="BP343">
        <v>4.4660000000000002</v>
      </c>
      <c r="BQ343">
        <v>4.476</v>
      </c>
      <c r="BR343" s="10">
        <f t="shared" si="10"/>
        <v>-0.10084371233427075</v>
      </c>
      <c r="BS343" s="11" cm="1">
        <f t="array" aca="1" ref="BS343" ca="1">_xlfn.PERCENTILE.INC((OFFSET(E343,0,1,1,COLUMNS(E343:BQ343)-1) - E343:BP343) / E343:BP343, 0.05) * SQRT(COUNT(E343:BQ343) - 1)</f>
        <v>-0.13913193577253749</v>
      </c>
      <c r="BT343" s="10" cm="1">
        <f t="array" aca="1" ref="BT343" ca="1">_xlfn.STDEV.P((E343:BP343 - OFFSET(E343:BP343,0,1)) / OFFSET(E343:BP343,0,1)) * SQRT(COUNT(E343:BQ343)-1)</f>
        <v>8.6403167800611871E-2</v>
      </c>
      <c r="BU343" s="10" cm="1">
        <f t="array" ref="BU343">-(MAX(1 - (E343:BQ343 / _xlfn.SCAN(E343, E343:BQ343, _xlfn.LAMBDA(_xlpm.a,_xlpm.b, MAX(_xlpm.a, _xlpm.b))))))</f>
        <v>-0.1394990366088632</v>
      </c>
      <c r="BV343" s="12">
        <f t="shared" ca="1" si="11"/>
        <v>-1.5555916419380664</v>
      </c>
    </row>
    <row r="344" spans="1:74" x14ac:dyDescent="0.45">
      <c r="A344" s="2" t="s">
        <v>706</v>
      </c>
      <c r="B344" t="s">
        <v>707</v>
      </c>
      <c r="C344" t="s">
        <v>16</v>
      </c>
      <c r="D344" t="s">
        <v>8</v>
      </c>
      <c r="E344">
        <v>20.088999999999999</v>
      </c>
      <c r="F344">
        <v>20.2639</v>
      </c>
      <c r="G344">
        <v>20.526199999999999</v>
      </c>
      <c r="H344">
        <v>20.3125</v>
      </c>
      <c r="I344">
        <v>20.3125</v>
      </c>
      <c r="J344">
        <v>20.3125</v>
      </c>
      <c r="K344">
        <v>20.3125</v>
      </c>
      <c r="L344">
        <v>20.157</v>
      </c>
      <c r="M344">
        <v>20.176500000000001</v>
      </c>
      <c r="N344">
        <v>20.088999999999999</v>
      </c>
      <c r="O344">
        <v>19.991900000000001</v>
      </c>
      <c r="P344">
        <v>19.5062</v>
      </c>
      <c r="Q344">
        <v>19.651900000000001</v>
      </c>
      <c r="R344">
        <v>19.5547</v>
      </c>
      <c r="S344">
        <v>19.700399999999998</v>
      </c>
      <c r="T344">
        <v>19.6616</v>
      </c>
      <c r="U344">
        <v>19.545000000000002</v>
      </c>
      <c r="V344">
        <v>19.331299999999999</v>
      </c>
      <c r="W344">
        <v>19.651900000000001</v>
      </c>
      <c r="X344">
        <v>19.5839</v>
      </c>
      <c r="Y344">
        <v>19.5839</v>
      </c>
      <c r="Z344">
        <v>19.360399999999998</v>
      </c>
      <c r="AA344">
        <v>19.103000000000002</v>
      </c>
      <c r="AB344">
        <v>19.603300000000001</v>
      </c>
      <c r="AC344">
        <v>19.632400000000001</v>
      </c>
      <c r="AD344">
        <v>19.413900000000002</v>
      </c>
      <c r="AE344">
        <v>19.392199999999999</v>
      </c>
      <c r="AF344">
        <v>19.446300000000001</v>
      </c>
      <c r="AG344">
        <v>19.4512</v>
      </c>
      <c r="AH344">
        <v>19.9434</v>
      </c>
      <c r="AI344">
        <v>20.219100000000001</v>
      </c>
      <c r="AJ344">
        <v>20.061599999999999</v>
      </c>
      <c r="AK344">
        <v>19.766300000000001</v>
      </c>
      <c r="AL344">
        <v>19.402000000000001</v>
      </c>
      <c r="AM344">
        <v>19.446300000000001</v>
      </c>
      <c r="AN344">
        <v>19.151</v>
      </c>
      <c r="AO344">
        <v>19.352799999999998</v>
      </c>
      <c r="AP344">
        <v>19.101800000000001</v>
      </c>
      <c r="AQ344">
        <v>18.821200000000001</v>
      </c>
      <c r="AR344">
        <v>18.594799999999999</v>
      </c>
      <c r="AS344">
        <v>18.801600000000001</v>
      </c>
      <c r="AT344">
        <v>18.3734</v>
      </c>
      <c r="AU344">
        <v>18.2897</v>
      </c>
      <c r="AV344">
        <v>18.5702</v>
      </c>
      <c r="AW344">
        <v>18.9344</v>
      </c>
      <c r="AX344">
        <v>18.8065</v>
      </c>
      <c r="AY344">
        <v>19.077200000000001</v>
      </c>
      <c r="AZ344">
        <v>18.8902</v>
      </c>
      <c r="BA344">
        <v>18.899999999999999</v>
      </c>
      <c r="BB344">
        <v>19.1904</v>
      </c>
      <c r="BC344">
        <v>19.155899999999999</v>
      </c>
      <c r="BD344">
        <v>19.1953</v>
      </c>
      <c r="BE344">
        <v>19.1264</v>
      </c>
      <c r="BF344">
        <v>18.9984</v>
      </c>
      <c r="BG344">
        <v>19.032900000000001</v>
      </c>
      <c r="BH344">
        <v>18.875399999999999</v>
      </c>
      <c r="BI344">
        <v>19.096900000000002</v>
      </c>
      <c r="BJ344">
        <v>18.899999999999999</v>
      </c>
      <c r="BK344">
        <v>18.811399999999999</v>
      </c>
      <c r="BL344">
        <v>18.432400000000001</v>
      </c>
      <c r="BM344">
        <v>18.383199999999999</v>
      </c>
      <c r="BN344">
        <v>18.166599999999999</v>
      </c>
      <c r="BO344">
        <v>18.3537</v>
      </c>
      <c r="BP344">
        <v>17.886099999999999</v>
      </c>
      <c r="BQ344">
        <v>18.0091</v>
      </c>
      <c r="BR344" s="10">
        <f t="shared" si="10"/>
        <v>-0.10353427248743087</v>
      </c>
      <c r="BS344" s="11" cm="1">
        <f t="array" aca="1" ref="BS344" ca="1">_xlfn.PERCENTILE.INC((OFFSET(E344,0,1,1,COLUMNS(E344:BQ344)-1) - E344:BP344) / E344:BP344, 0.05) * SQRT(COUNT(E344:BQ344) - 1)</f>
        <v>-0.1591184611737998</v>
      </c>
      <c r="BT344" s="10" cm="1">
        <f t="array" aca="1" ref="BT344" ca="1">_xlfn.STDEV.P((E344:BP344 - OFFSET(E344:BP344,0,1)) / OFFSET(E344:BP344,0,1)) * SQRT(COUNT(E344:BQ344)-1)</f>
        <v>9.243061881353537E-2</v>
      </c>
      <c r="BU344" s="10" cm="1">
        <f t="array" ref="BU344">-(MAX(1 - (E344:BQ344 / _xlfn.SCAN(E344, E344:BQ344, _xlfn.LAMBDA(_xlpm.a,_xlpm.b, MAX(_xlpm.a, _xlpm.b))))))</f>
        <v>-0.12862098196451366</v>
      </c>
      <c r="BV344" s="12">
        <f t="shared" ca="1" si="11"/>
        <v>-1.4832596338810593</v>
      </c>
    </row>
    <row r="345" spans="1:74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8.9600000000000009</v>
      </c>
      <c r="F345">
        <v>8.92</v>
      </c>
      <c r="G345">
        <v>8.94</v>
      </c>
      <c r="H345">
        <v>9.01</v>
      </c>
      <c r="I345">
        <v>9.01</v>
      </c>
      <c r="J345">
        <v>9.01</v>
      </c>
      <c r="K345">
        <v>9.06</v>
      </c>
      <c r="L345">
        <v>9.0500000000000007</v>
      </c>
      <c r="M345">
        <v>9.0500000000000007</v>
      </c>
      <c r="N345">
        <v>9.08</v>
      </c>
      <c r="O345">
        <v>9.17</v>
      </c>
      <c r="P345">
        <v>9.15</v>
      </c>
      <c r="Q345">
        <v>9.16</v>
      </c>
      <c r="R345">
        <v>8.98</v>
      </c>
      <c r="S345">
        <v>9.0299999999999994</v>
      </c>
      <c r="T345">
        <v>9.15</v>
      </c>
      <c r="U345">
        <v>8.61</v>
      </c>
      <c r="V345">
        <v>8.5500000000000007</v>
      </c>
      <c r="W345">
        <v>8.49</v>
      </c>
      <c r="X345">
        <v>8.57</v>
      </c>
      <c r="Y345">
        <v>8.57</v>
      </c>
      <c r="Z345">
        <v>8.52</v>
      </c>
      <c r="AA345">
        <v>8.4</v>
      </c>
      <c r="AB345">
        <v>8.24</v>
      </c>
      <c r="AC345">
        <v>8.4</v>
      </c>
      <c r="AD345">
        <v>8.6300000000000008</v>
      </c>
      <c r="AE345">
        <v>8.51</v>
      </c>
      <c r="AF345">
        <v>8.2200000000000006</v>
      </c>
      <c r="AG345">
        <v>8.27</v>
      </c>
      <c r="AH345">
        <v>8.2100000000000009</v>
      </c>
      <c r="AI345">
        <v>8.39</v>
      </c>
      <c r="AJ345">
        <v>8.49</v>
      </c>
      <c r="AK345">
        <v>8.4700000000000006</v>
      </c>
      <c r="AL345">
        <v>8.4700000000000006</v>
      </c>
      <c r="AM345">
        <v>9.0500000000000007</v>
      </c>
      <c r="AN345">
        <v>9.36</v>
      </c>
      <c r="AO345">
        <v>9.5</v>
      </c>
      <c r="AP345">
        <v>9.23</v>
      </c>
      <c r="AQ345">
        <v>9</v>
      </c>
      <c r="AR345">
        <v>9.07</v>
      </c>
      <c r="AS345">
        <v>9.07</v>
      </c>
      <c r="AT345">
        <v>8.86</v>
      </c>
      <c r="AU345">
        <v>8.81</v>
      </c>
      <c r="AV345">
        <v>8.91</v>
      </c>
      <c r="AW345">
        <v>9.02</v>
      </c>
      <c r="AX345">
        <v>8.9700000000000006</v>
      </c>
      <c r="AY345">
        <v>9.01</v>
      </c>
      <c r="AZ345">
        <v>8.98</v>
      </c>
      <c r="BA345">
        <v>9.07</v>
      </c>
      <c r="BB345">
        <v>8.9600000000000009</v>
      </c>
      <c r="BC345">
        <v>9.1</v>
      </c>
      <c r="BD345">
        <v>9.15</v>
      </c>
      <c r="BE345">
        <v>9.1199999999999992</v>
      </c>
      <c r="BF345">
        <v>8.99</v>
      </c>
      <c r="BG345">
        <v>9.1999999999999993</v>
      </c>
      <c r="BH345">
        <v>9.1199999999999992</v>
      </c>
      <c r="BI345">
        <v>9.0399999999999991</v>
      </c>
      <c r="BJ345">
        <v>9.0299999999999994</v>
      </c>
      <c r="BK345">
        <v>9.09</v>
      </c>
      <c r="BL345">
        <v>9.0399999999999991</v>
      </c>
      <c r="BM345">
        <v>9.07</v>
      </c>
      <c r="BN345">
        <v>9.0299999999999994</v>
      </c>
      <c r="BO345">
        <v>9.01</v>
      </c>
      <c r="BP345">
        <v>9.0299999999999994</v>
      </c>
      <c r="BQ345">
        <v>9.08</v>
      </c>
      <c r="BR345" s="10">
        <f t="shared" si="10"/>
        <v>1.3392857142857054E-2</v>
      </c>
      <c r="BS345" s="11" cm="1">
        <f t="array" aca="1" ref="BS345" ca="1">_xlfn.PERCENTILE.INC((OFFSET(E345,0,1,1,COLUMNS(E345:BQ345)-1) - E345:BP345) / E345:BP345, 0.05) * SQRT(COUNT(E345:BQ345) - 1)</f>
        <v>-0.19723135693134336</v>
      </c>
      <c r="BT345" s="10" cm="1">
        <f t="array" aca="1" ref="BT345" ca="1">_xlfn.STDEV.P((E345:BP345 - OFFSET(E345:BP345,0,1)) / OFFSET(E345:BP345,0,1)) * SQRT(COUNT(E345:BQ345)-1)</f>
        <v>0.13512784434620598</v>
      </c>
      <c r="BU345" s="10" cm="1">
        <f t="array" ref="BU345">-(MAX(1 - (E345:BQ345 / _xlfn.SCAN(E345, E345:BQ345, _xlfn.LAMBDA(_xlpm.a,_xlpm.b, MAX(_xlpm.a, _xlpm.b))))))</f>
        <v>-0.10468920392584502</v>
      </c>
      <c r="BV345" s="12">
        <f t="shared" ca="1" si="11"/>
        <v>-0.14927697757684716</v>
      </c>
    </row>
    <row r="346" spans="1:74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79.5</v>
      </c>
      <c r="F346">
        <v>81.64</v>
      </c>
      <c r="G346">
        <v>82.22</v>
      </c>
      <c r="H346">
        <v>83.7</v>
      </c>
      <c r="I346">
        <v>83.7</v>
      </c>
      <c r="J346">
        <v>83.7</v>
      </c>
      <c r="K346">
        <v>84.58</v>
      </c>
      <c r="L346">
        <v>84.22</v>
      </c>
      <c r="M346">
        <v>84.64</v>
      </c>
      <c r="N346">
        <v>84.32</v>
      </c>
      <c r="O346">
        <v>79.12</v>
      </c>
      <c r="P346">
        <v>81.459999999999994</v>
      </c>
      <c r="Q346">
        <v>80.7</v>
      </c>
      <c r="R346">
        <v>82.38</v>
      </c>
      <c r="S346">
        <v>83.74</v>
      </c>
      <c r="T346">
        <v>86.3</v>
      </c>
      <c r="U346">
        <v>86.18</v>
      </c>
      <c r="V346">
        <v>86.02</v>
      </c>
      <c r="W346">
        <v>84.24</v>
      </c>
      <c r="X346">
        <v>86.06</v>
      </c>
      <c r="Y346">
        <v>86.06</v>
      </c>
      <c r="Z346">
        <v>86.14</v>
      </c>
      <c r="AA346">
        <v>86.8</v>
      </c>
      <c r="AB346">
        <v>86.82</v>
      </c>
      <c r="AC346">
        <v>88</v>
      </c>
      <c r="AD346">
        <v>88.3</v>
      </c>
      <c r="AE346">
        <v>86.76</v>
      </c>
      <c r="AF346">
        <v>87.82</v>
      </c>
      <c r="AG346">
        <v>87.7</v>
      </c>
      <c r="AH346">
        <v>87.54</v>
      </c>
      <c r="AI346">
        <v>88.36</v>
      </c>
      <c r="AJ346">
        <v>89.18</v>
      </c>
      <c r="AK346">
        <v>88.4</v>
      </c>
      <c r="AL346">
        <v>88.4</v>
      </c>
      <c r="AM346">
        <v>88.96</v>
      </c>
      <c r="AN346">
        <v>88.18</v>
      </c>
      <c r="AO346">
        <v>86.16</v>
      </c>
      <c r="AP346">
        <v>83</v>
      </c>
      <c r="AQ346">
        <v>83.58</v>
      </c>
      <c r="AR346">
        <v>85.64</v>
      </c>
      <c r="AS346">
        <v>85.52</v>
      </c>
      <c r="AT346">
        <v>84.1</v>
      </c>
      <c r="AU346">
        <v>79.56</v>
      </c>
      <c r="AV346">
        <v>81.62</v>
      </c>
      <c r="AW346">
        <v>82.62</v>
      </c>
      <c r="AX346">
        <v>83.02</v>
      </c>
      <c r="AY346">
        <v>83.02</v>
      </c>
      <c r="AZ346">
        <v>83.36</v>
      </c>
      <c r="BA346">
        <v>83.48</v>
      </c>
      <c r="BB346">
        <v>83.82</v>
      </c>
      <c r="BC346">
        <v>85.76</v>
      </c>
      <c r="BD346">
        <v>86.66</v>
      </c>
      <c r="BE346">
        <v>85.78</v>
      </c>
      <c r="BF346">
        <v>84</v>
      </c>
      <c r="BG346">
        <v>84.74</v>
      </c>
      <c r="BH346">
        <v>83.78</v>
      </c>
      <c r="BI346">
        <v>82.7</v>
      </c>
      <c r="BJ346">
        <v>81.66</v>
      </c>
      <c r="BK346">
        <v>80.7</v>
      </c>
      <c r="BL346">
        <v>80.7</v>
      </c>
      <c r="BM346">
        <v>80</v>
      </c>
      <c r="BN346">
        <v>80.239999999999995</v>
      </c>
      <c r="BO346">
        <v>81.48</v>
      </c>
      <c r="BP346">
        <v>82.46</v>
      </c>
      <c r="BQ346">
        <v>83.34</v>
      </c>
      <c r="BR346" s="10">
        <f t="shared" si="10"/>
        <v>4.8301886792452876E-2</v>
      </c>
      <c r="BS346" s="11" cm="1">
        <f t="array" aca="1" ref="BS346" ca="1">_xlfn.PERCENTILE.INC((OFFSET(E346,0,1,1,COLUMNS(E346:BQ346)-1) - E346:BP346) / E346:BP346, 0.05) * SQRT(COUNT(E346:BQ346) - 1)</f>
        <v>-0.18067319326748643</v>
      </c>
      <c r="BT346" s="10" cm="1">
        <f t="array" aca="1" ref="BT346" ca="1">_xlfn.STDEV.P((E346:BP346 - OFFSET(E346:BP346,0,1)) / OFFSET(E346:BP346,0,1)) * SQRT(COUNT(E346:BQ346)-1)</f>
        <v>0.13929884008000279</v>
      </c>
      <c r="BU346" s="10" cm="1">
        <f t="array" ref="BU346">-(MAX(1 - (E346:BQ346 / _xlfn.SCAN(E346, E346:BQ346, _xlfn.LAMBDA(_xlpm.a,_xlpm.b, MAX(_xlpm.a, _xlpm.b))))))</f>
        <v>-0.10787172011661816</v>
      </c>
      <c r="BV346" s="12">
        <f t="shared" ca="1" si="11"/>
        <v>0.10579810607651434</v>
      </c>
    </row>
    <row r="347" spans="1:74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159.80000000000001</v>
      </c>
      <c r="F347">
        <v>162</v>
      </c>
      <c r="G347">
        <v>161.6</v>
      </c>
      <c r="H347">
        <v>162</v>
      </c>
      <c r="I347">
        <v>162</v>
      </c>
      <c r="J347">
        <v>162</v>
      </c>
      <c r="K347">
        <v>163.19999999999999</v>
      </c>
      <c r="L347">
        <v>166.4</v>
      </c>
      <c r="M347">
        <v>157</v>
      </c>
      <c r="N347">
        <v>161.80000000000001</v>
      </c>
      <c r="O347">
        <v>161.6</v>
      </c>
      <c r="P347">
        <v>160.6</v>
      </c>
      <c r="Q347">
        <v>157.19999999999999</v>
      </c>
      <c r="R347">
        <v>155.19999999999999</v>
      </c>
      <c r="S347">
        <v>140</v>
      </c>
      <c r="T347">
        <v>132</v>
      </c>
      <c r="U347">
        <v>132</v>
      </c>
      <c r="V347">
        <v>132</v>
      </c>
      <c r="W347">
        <v>130.19999999999999</v>
      </c>
      <c r="X347">
        <v>130.19999999999999</v>
      </c>
      <c r="Y347">
        <v>130.19999999999999</v>
      </c>
      <c r="Z347">
        <v>128.6</v>
      </c>
      <c r="AA347">
        <v>131.4</v>
      </c>
      <c r="AB347">
        <v>126.4</v>
      </c>
      <c r="AC347">
        <v>129.6</v>
      </c>
      <c r="AD347">
        <v>128.6</v>
      </c>
      <c r="AE347">
        <v>126.4</v>
      </c>
      <c r="AF347">
        <v>128.4</v>
      </c>
      <c r="AG347">
        <v>129.6</v>
      </c>
      <c r="AH347">
        <v>129.4</v>
      </c>
      <c r="AI347">
        <v>130.4</v>
      </c>
      <c r="AJ347">
        <v>129.80000000000001</v>
      </c>
      <c r="AK347">
        <v>128</v>
      </c>
      <c r="AL347">
        <v>128</v>
      </c>
      <c r="AM347">
        <v>126.2</v>
      </c>
      <c r="AN347">
        <v>127.8</v>
      </c>
      <c r="AO347">
        <v>126.6</v>
      </c>
      <c r="AP347">
        <v>123.6</v>
      </c>
      <c r="AQ347">
        <v>121</v>
      </c>
      <c r="AR347">
        <v>123.2</v>
      </c>
      <c r="AS347">
        <v>120</v>
      </c>
      <c r="AT347">
        <v>121.2</v>
      </c>
      <c r="AU347">
        <v>120.2</v>
      </c>
      <c r="AV347">
        <v>121.8</v>
      </c>
      <c r="AW347">
        <v>123</v>
      </c>
      <c r="AX347">
        <v>120.8</v>
      </c>
      <c r="AY347">
        <v>120.8</v>
      </c>
      <c r="AZ347">
        <v>120.4</v>
      </c>
      <c r="BA347">
        <v>119.4</v>
      </c>
      <c r="BB347">
        <v>121.2</v>
      </c>
      <c r="BC347">
        <v>120.8</v>
      </c>
      <c r="BD347">
        <v>118</v>
      </c>
      <c r="BE347">
        <v>122.6</v>
      </c>
      <c r="BF347">
        <v>121.8</v>
      </c>
      <c r="BG347">
        <v>117.4</v>
      </c>
      <c r="BH347">
        <v>118</v>
      </c>
      <c r="BI347">
        <v>116.2</v>
      </c>
      <c r="BJ347">
        <v>116.8</v>
      </c>
      <c r="BK347">
        <v>115.6</v>
      </c>
      <c r="BL347">
        <v>115.6</v>
      </c>
      <c r="BM347">
        <v>118.2</v>
      </c>
      <c r="BN347">
        <v>118</v>
      </c>
      <c r="BO347">
        <v>118.6</v>
      </c>
      <c r="BP347">
        <v>117.4</v>
      </c>
      <c r="BQ347">
        <v>119.2</v>
      </c>
      <c r="BR347" s="10">
        <f t="shared" si="10"/>
        <v>-0.25406758448060079</v>
      </c>
      <c r="BS347" s="11" cm="1">
        <f t="array" aca="1" ref="BS347" ca="1">_xlfn.PERCENTILE.INC((OFFSET(E347,0,1,1,COLUMNS(E347:BQ347)-1) - E347:BP347) / E347:BP347, 0.05) * SQRT(COUNT(E347:BQ347) - 1)</f>
        <v>-0.30210165628210017</v>
      </c>
      <c r="BT347" s="10" cm="1">
        <f t="array" aca="1" ref="BT347" ca="1">_xlfn.STDEV.P((E347:BP347 - OFFSET(E347:BP347,0,1)) / OFFSET(E347:BP347,0,1)) * SQRT(COUNT(E347:BQ347)-1)</f>
        <v>0.17873393812571037</v>
      </c>
      <c r="BU347" s="10" cm="1">
        <f t="array" ref="BU347">-(MAX(1 - (E347:BQ347 / _xlfn.SCAN(E347, E347:BQ347, _xlfn.LAMBDA(_xlpm.a,_xlpm.b, MAX(_xlpm.a, _xlpm.b))))))</f>
        <v>-0.30528846153846156</v>
      </c>
      <c r="BV347" s="12">
        <f t="shared" ca="1" si="11"/>
        <v>-1.6092742141206093</v>
      </c>
    </row>
    <row r="348" spans="1:74" x14ac:dyDescent="0.45">
      <c r="A348" s="2" t="s">
        <v>714</v>
      </c>
      <c r="B348" t="s">
        <v>715</v>
      </c>
      <c r="C348" t="s">
        <v>16</v>
      </c>
      <c r="D348" t="s">
        <v>8</v>
      </c>
      <c r="E348">
        <v>19.844999999999999</v>
      </c>
      <c r="F348">
        <v>19.954999999999998</v>
      </c>
      <c r="G348">
        <v>20.12</v>
      </c>
      <c r="H348">
        <v>20.350000000000001</v>
      </c>
      <c r="I348">
        <v>20.350000000000001</v>
      </c>
      <c r="J348">
        <v>20.350000000000001</v>
      </c>
      <c r="K348">
        <v>20.28</v>
      </c>
      <c r="L348">
        <v>20.43</v>
      </c>
      <c r="M348">
        <v>20.27</v>
      </c>
      <c r="N348">
        <v>19.75</v>
      </c>
      <c r="O348">
        <v>19.8</v>
      </c>
      <c r="P348">
        <v>19.715</v>
      </c>
      <c r="Q348">
        <v>19.975000000000001</v>
      </c>
      <c r="R348">
        <v>20.010000000000002</v>
      </c>
      <c r="S348">
        <v>20.059999999999999</v>
      </c>
      <c r="T348">
        <v>19.7</v>
      </c>
      <c r="U348">
        <v>19.809999999999999</v>
      </c>
      <c r="V348">
        <v>19.739999999999998</v>
      </c>
      <c r="W348">
        <v>20.260000000000002</v>
      </c>
      <c r="X348">
        <v>20.37</v>
      </c>
      <c r="Y348">
        <v>20.37</v>
      </c>
      <c r="Z348">
        <v>20.22</v>
      </c>
      <c r="AA348">
        <v>20.34</v>
      </c>
      <c r="AB348">
        <v>20.39</v>
      </c>
      <c r="AC348">
        <v>20.420000000000002</v>
      </c>
      <c r="AD348">
        <v>20.29</v>
      </c>
      <c r="AE348">
        <v>19.97</v>
      </c>
      <c r="AF348">
        <v>19.765000000000001</v>
      </c>
      <c r="AG348">
        <v>19.885000000000002</v>
      </c>
      <c r="AH348">
        <v>20.03</v>
      </c>
      <c r="AI348">
        <v>19.984999999999999</v>
      </c>
      <c r="AJ348">
        <v>19.97</v>
      </c>
      <c r="AK348">
        <v>19.86</v>
      </c>
      <c r="AL348">
        <v>19.670000000000002</v>
      </c>
      <c r="AM348">
        <v>19.945</v>
      </c>
      <c r="AN348">
        <v>20.04</v>
      </c>
      <c r="AO348">
        <v>20.09</v>
      </c>
      <c r="AP348">
        <v>19.824999999999999</v>
      </c>
      <c r="AQ348">
        <v>19.734999999999999</v>
      </c>
      <c r="AR348">
        <v>19.98</v>
      </c>
      <c r="AS348">
        <v>20.02</v>
      </c>
      <c r="AT348">
        <v>20.32</v>
      </c>
      <c r="AU348">
        <v>20.23</v>
      </c>
      <c r="AV348">
        <v>20.73</v>
      </c>
      <c r="AW348">
        <v>20.97</v>
      </c>
      <c r="AX348">
        <v>21.15</v>
      </c>
      <c r="AY348">
        <v>21.32</v>
      </c>
      <c r="AZ348">
        <v>21.36</v>
      </c>
      <c r="BA348">
        <v>21.06</v>
      </c>
      <c r="BB348">
        <v>21.06</v>
      </c>
      <c r="BC348">
        <v>21.01</v>
      </c>
      <c r="BD348">
        <v>20.72</v>
      </c>
      <c r="BE348">
        <v>20.92</v>
      </c>
      <c r="BF348">
        <v>20.81</v>
      </c>
      <c r="BG348">
        <v>20.96</v>
      </c>
      <c r="BH348">
        <v>20.9</v>
      </c>
      <c r="BI348">
        <v>21.14</v>
      </c>
      <c r="BJ348">
        <v>21.1</v>
      </c>
      <c r="BK348">
        <v>20.95</v>
      </c>
      <c r="BL348">
        <v>20.85</v>
      </c>
      <c r="BM348">
        <v>21.11</v>
      </c>
      <c r="BN348">
        <v>21.34</v>
      </c>
      <c r="BO348">
        <v>21.45</v>
      </c>
      <c r="BP348">
        <v>19.655000000000001</v>
      </c>
      <c r="BQ348">
        <v>19.649999999999999</v>
      </c>
      <c r="BR348" s="10">
        <f t="shared" si="10"/>
        <v>-9.826152683295555E-3</v>
      </c>
      <c r="BS348" s="11" cm="1">
        <f t="array" aca="1" ref="BS348" ca="1">_xlfn.PERCENTILE.INC((OFFSET(E348,0,1,1,COLUMNS(E348:BQ348)-1) - E348:BP348) / E348:BP348, 0.05) * SQRT(COUNT(E348:BQ348) - 1)</f>
        <v>-0.12409888083463944</v>
      </c>
      <c r="BT348" s="10" cm="1">
        <f t="array" aca="1" ref="BT348" ca="1">_xlfn.STDEV.P((E348:BP348 - OFFSET(E348:BP348,0,1)) / OFFSET(E348:BP348,0,1)) * SQRT(COUNT(E348:BQ348)-1)</f>
        <v>0.11882902223207149</v>
      </c>
      <c r="BU348" s="10" cm="1">
        <f t="array" ref="BU348">-(MAX(1 - (E348:BQ348 / _xlfn.SCAN(E348, E348:BQ348, _xlfn.LAMBDA(_xlpm.a,_xlpm.b, MAX(_xlpm.a, _xlpm.b))))))</f>
        <v>-8.3916083916083961E-2</v>
      </c>
      <c r="BV348" s="12">
        <f t="shared" ca="1" si="11"/>
        <v>-0.36515057686739061</v>
      </c>
    </row>
    <row r="349" spans="1:74" x14ac:dyDescent="0.45">
      <c r="A349" s="2" t="s">
        <v>716</v>
      </c>
      <c r="B349" t="s">
        <v>717</v>
      </c>
      <c r="C349" t="s">
        <v>16</v>
      </c>
      <c r="D349" t="s">
        <v>8</v>
      </c>
      <c r="E349">
        <v>121.9</v>
      </c>
      <c r="F349">
        <v>122.4</v>
      </c>
      <c r="G349">
        <v>124.4</v>
      </c>
      <c r="H349">
        <v>125.4</v>
      </c>
      <c r="I349">
        <v>125.4</v>
      </c>
      <c r="J349">
        <v>125.4</v>
      </c>
      <c r="K349">
        <v>125.6</v>
      </c>
      <c r="L349">
        <v>126.3</v>
      </c>
      <c r="M349">
        <v>124.3</v>
      </c>
      <c r="N349">
        <v>122.9</v>
      </c>
      <c r="O349">
        <v>122.8</v>
      </c>
      <c r="P349">
        <v>120.2</v>
      </c>
      <c r="Q349">
        <v>123.2</v>
      </c>
      <c r="R349">
        <v>123.2</v>
      </c>
      <c r="S349">
        <v>123.5</v>
      </c>
      <c r="T349">
        <v>123.7</v>
      </c>
      <c r="U349">
        <v>122.8</v>
      </c>
      <c r="V349">
        <v>123.6</v>
      </c>
      <c r="W349">
        <v>123.9</v>
      </c>
      <c r="X349">
        <v>124.4</v>
      </c>
      <c r="Y349">
        <v>124.4</v>
      </c>
      <c r="Z349">
        <v>121.3</v>
      </c>
      <c r="AA349">
        <v>122.3</v>
      </c>
      <c r="AB349">
        <v>124.1</v>
      </c>
      <c r="AC349">
        <v>126</v>
      </c>
      <c r="AD349">
        <v>124.1</v>
      </c>
      <c r="AE349">
        <v>125.8</v>
      </c>
      <c r="AF349">
        <v>124.3</v>
      </c>
      <c r="AG349">
        <v>124.2</v>
      </c>
      <c r="AH349">
        <v>124.6</v>
      </c>
      <c r="AI349">
        <v>124.5</v>
      </c>
      <c r="AJ349">
        <v>124</v>
      </c>
      <c r="AK349">
        <v>119.5</v>
      </c>
      <c r="AL349">
        <v>116</v>
      </c>
      <c r="AM349">
        <v>117.6</v>
      </c>
      <c r="AN349">
        <v>117.5</v>
      </c>
      <c r="AO349">
        <v>119.3</v>
      </c>
      <c r="AP349">
        <v>118.1</v>
      </c>
      <c r="AQ349">
        <v>115.8</v>
      </c>
      <c r="AR349">
        <v>117.1</v>
      </c>
      <c r="AS349">
        <v>116.3</v>
      </c>
      <c r="AT349">
        <v>114</v>
      </c>
      <c r="AU349">
        <v>113.1</v>
      </c>
      <c r="AV349">
        <v>114.5</v>
      </c>
      <c r="AW349">
        <v>115.5</v>
      </c>
      <c r="AX349">
        <v>116.2</v>
      </c>
      <c r="AY349">
        <v>116.9</v>
      </c>
      <c r="AZ349">
        <v>117.5</v>
      </c>
      <c r="BA349">
        <v>116.9</v>
      </c>
      <c r="BB349">
        <v>117.3</v>
      </c>
      <c r="BC349">
        <v>116.7</v>
      </c>
      <c r="BD349">
        <v>116.2</v>
      </c>
      <c r="BE349">
        <v>114.8</v>
      </c>
      <c r="BF349">
        <v>115.9</v>
      </c>
      <c r="BG349">
        <v>117.4</v>
      </c>
      <c r="BH349">
        <v>114.8</v>
      </c>
      <c r="BI349">
        <v>115.4</v>
      </c>
      <c r="BJ349">
        <v>115</v>
      </c>
      <c r="BK349">
        <v>114.5</v>
      </c>
      <c r="BL349">
        <v>113.6</v>
      </c>
      <c r="BM349">
        <v>113.9</v>
      </c>
      <c r="BN349">
        <v>112.7</v>
      </c>
      <c r="BO349">
        <v>114.1</v>
      </c>
      <c r="BP349">
        <v>114.5</v>
      </c>
      <c r="BQ349">
        <v>116.3</v>
      </c>
      <c r="BR349" s="10">
        <f t="shared" si="10"/>
        <v>-4.5939294503691622E-2</v>
      </c>
      <c r="BS349" s="11" cm="1">
        <f t="array" aca="1" ref="BS349" ca="1">_xlfn.PERCENTILE.INC((OFFSET(E349,0,1,1,COLUMNS(E349:BQ349)-1) - E349:BP349) / E349:BP349, 0.05) * SQRT(COUNT(E349:BQ349) - 1)</f>
        <v>-0.17600341825325083</v>
      </c>
      <c r="BT349" s="10" cm="1">
        <f t="array" aca="1" ref="BT349" ca="1">_xlfn.STDEV.P((E349:BP349 - OFFSET(E349:BP349,0,1)) / OFFSET(E349:BP349,0,1)) * SQRT(COUNT(E349:BQ349)-1)</f>
        <v>9.7464999475701836E-2</v>
      </c>
      <c r="BU349" s="10" cm="1">
        <f t="array" ref="BU349">-(MAX(1 - (E349:BQ349 / _xlfn.SCAN(E349, E349:BQ349, _xlfn.LAMBDA(_xlpm.a,_xlpm.b, MAX(_xlpm.a, _xlpm.b))))))</f>
        <v>-0.10768012668250193</v>
      </c>
      <c r="BV349" s="12">
        <f t="shared" ca="1" si="11"/>
        <v>-0.81571464899915502</v>
      </c>
    </row>
    <row r="350" spans="1:74" x14ac:dyDescent="0.45">
      <c r="A350" s="2" t="s">
        <v>718</v>
      </c>
      <c r="B350" t="s">
        <v>719</v>
      </c>
      <c r="C350" t="s">
        <v>19</v>
      </c>
      <c r="D350" t="s">
        <v>8</v>
      </c>
      <c r="E350">
        <v>3.226</v>
      </c>
      <c r="F350">
        <v>3.3119999999999998</v>
      </c>
      <c r="G350">
        <v>3.2719999999999998</v>
      </c>
      <c r="H350">
        <v>3.262</v>
      </c>
      <c r="I350">
        <v>3.262</v>
      </c>
      <c r="J350">
        <v>3.262</v>
      </c>
      <c r="K350">
        <v>3.306</v>
      </c>
      <c r="L350">
        <v>3.26</v>
      </c>
      <c r="M350">
        <v>3.31</v>
      </c>
      <c r="N350">
        <v>3.27</v>
      </c>
      <c r="O350">
        <v>3.294</v>
      </c>
      <c r="P350">
        <v>3.1640000000000001</v>
      </c>
      <c r="Q350">
        <v>3.044</v>
      </c>
      <c r="R350">
        <v>3.0939999999999999</v>
      </c>
      <c r="S350">
        <v>3.0640000000000001</v>
      </c>
      <c r="T350">
        <v>3.0179999999999998</v>
      </c>
      <c r="U350">
        <v>3.0760000000000001</v>
      </c>
      <c r="V350">
        <v>3.1</v>
      </c>
      <c r="W350">
        <v>3.09</v>
      </c>
      <c r="X350">
        <v>3.15</v>
      </c>
      <c r="Y350">
        <v>3.15</v>
      </c>
      <c r="Z350">
        <v>3.22</v>
      </c>
      <c r="AA350">
        <v>3.214</v>
      </c>
      <c r="AB350">
        <v>3.1680000000000001</v>
      </c>
      <c r="AC350">
        <v>3.226</v>
      </c>
      <c r="AD350">
        <v>3.2320000000000002</v>
      </c>
      <c r="AE350">
        <v>3.2879999999999998</v>
      </c>
      <c r="AF350">
        <v>3.31</v>
      </c>
      <c r="AG350">
        <v>3.3919999999999999</v>
      </c>
      <c r="AH350">
        <v>3.6080000000000001</v>
      </c>
      <c r="AI350">
        <v>3.8079999999999998</v>
      </c>
      <c r="AJ350">
        <v>3.8559999999999999</v>
      </c>
      <c r="AK350">
        <v>2.976</v>
      </c>
      <c r="AL350">
        <v>3.02</v>
      </c>
      <c r="AM350">
        <v>2.992</v>
      </c>
      <c r="AN350">
        <v>2.8780000000000001</v>
      </c>
      <c r="AO350">
        <v>2.9039999999999999</v>
      </c>
      <c r="AP350">
        <v>2.9079999999999999</v>
      </c>
      <c r="AQ350">
        <v>2.8959999999999999</v>
      </c>
      <c r="AR350">
        <v>2.8660000000000001</v>
      </c>
      <c r="AS350">
        <v>2.9159999999999999</v>
      </c>
      <c r="AT350">
        <v>2.8719999999999999</v>
      </c>
      <c r="AU350">
        <v>2.84</v>
      </c>
      <c r="AV350">
        <v>2.82</v>
      </c>
      <c r="AW350">
        <v>2.85</v>
      </c>
      <c r="AX350">
        <v>2.8260000000000001</v>
      </c>
      <c r="AY350">
        <v>2.78</v>
      </c>
      <c r="AZ350">
        <v>2.758</v>
      </c>
      <c r="BA350">
        <v>2.8159999999999998</v>
      </c>
      <c r="BB350">
        <v>2.79</v>
      </c>
      <c r="BC350">
        <v>2.85</v>
      </c>
      <c r="BD350">
        <v>2.802</v>
      </c>
      <c r="BE350">
        <v>2.83</v>
      </c>
      <c r="BF350">
        <v>2.8540000000000001</v>
      </c>
      <c r="BG350">
        <v>2.778</v>
      </c>
      <c r="BH350">
        <v>2.7639999999999998</v>
      </c>
      <c r="BI350">
        <v>2.706</v>
      </c>
      <c r="BJ350">
        <v>2.6120000000000001</v>
      </c>
      <c r="BK350">
        <v>2.62</v>
      </c>
      <c r="BL350">
        <v>2.5720000000000001</v>
      </c>
      <c r="BM350">
        <v>2.54</v>
      </c>
      <c r="BN350">
        <v>2.58</v>
      </c>
      <c r="BO350">
        <v>2.6240000000000001</v>
      </c>
      <c r="BP350">
        <v>2.6019999999999999</v>
      </c>
      <c r="BQ350">
        <v>2.6219999999999999</v>
      </c>
      <c r="BR350" s="10">
        <f t="shared" si="10"/>
        <v>-0.1872287662740236</v>
      </c>
      <c r="BS350" s="11" cm="1">
        <f t="array" aca="1" ref="BS350" ca="1">_xlfn.PERCENTILE.INC((OFFSET(E350,0,1,1,COLUMNS(E350:BQ350)-1) - E350:BP350) / E350:BP350, 0.05) * SQRT(COUNT(E350:BQ350) - 1)</f>
        <v>-0.29958653476892211</v>
      </c>
      <c r="BT350" s="10" cm="1">
        <f t="array" aca="1" ref="BT350" ca="1">_xlfn.STDEV.P((E350:BP350 - OFFSET(E350:BP350,0,1)) / OFFSET(E350:BP350,0,1)) * SQRT(COUNT(E350:BQ350)-1)</f>
        <v>0.33094423286108687</v>
      </c>
      <c r="BU350" s="10" cm="1">
        <f t="array" ref="BU350">-(MAX(1 - (E350:BQ350 / _xlfn.SCAN(E350, E350:BQ350, _xlfn.LAMBDA(_xlpm.a,_xlpm.b, MAX(_xlpm.a, _xlpm.b))))))</f>
        <v>-0.34128630705394192</v>
      </c>
      <c r="BV350" s="12">
        <f t="shared" ca="1" si="11"/>
        <v>-0.66716104311155755</v>
      </c>
    </row>
    <row r="351" spans="1:74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17.399999999999999</v>
      </c>
      <c r="F351">
        <v>17.39</v>
      </c>
      <c r="G351">
        <v>17.079999999999998</v>
      </c>
      <c r="H351">
        <v>17.39</v>
      </c>
      <c r="I351">
        <v>17.39</v>
      </c>
      <c r="J351">
        <v>17.39</v>
      </c>
      <c r="K351">
        <v>17.45</v>
      </c>
      <c r="L351">
        <v>17.5</v>
      </c>
      <c r="M351">
        <v>17.649999999999999</v>
      </c>
      <c r="N351">
        <v>17.71</v>
      </c>
      <c r="O351">
        <v>17.97</v>
      </c>
      <c r="P351">
        <v>17.899999999999999</v>
      </c>
      <c r="Q351">
        <v>17.59</v>
      </c>
      <c r="R351">
        <v>17.68</v>
      </c>
      <c r="S351">
        <v>17.86</v>
      </c>
      <c r="T351">
        <v>17.739999999999998</v>
      </c>
      <c r="U351">
        <v>17.760000000000002</v>
      </c>
      <c r="V351">
        <v>17.489999999999998</v>
      </c>
      <c r="W351">
        <v>17.600000000000001</v>
      </c>
      <c r="X351">
        <v>18</v>
      </c>
      <c r="Y351">
        <v>18</v>
      </c>
      <c r="Z351">
        <v>17.739999999999998</v>
      </c>
      <c r="AA351">
        <v>17.8</v>
      </c>
      <c r="AB351">
        <v>17.68</v>
      </c>
      <c r="AC351">
        <v>17.73</v>
      </c>
      <c r="AD351">
        <v>17.78</v>
      </c>
      <c r="AE351">
        <v>17.89</v>
      </c>
      <c r="AF351">
        <v>17.649999999999999</v>
      </c>
      <c r="AG351">
        <v>17.29</v>
      </c>
      <c r="AH351">
        <v>17.38</v>
      </c>
      <c r="AI351">
        <v>17.57</v>
      </c>
      <c r="AJ351">
        <v>17.600000000000001</v>
      </c>
      <c r="AK351">
        <v>17.600000000000001</v>
      </c>
      <c r="AL351">
        <v>17.96</v>
      </c>
      <c r="AM351">
        <v>17.72</v>
      </c>
      <c r="AN351">
        <v>17.600000000000001</v>
      </c>
      <c r="AO351">
        <v>17.399999999999999</v>
      </c>
      <c r="AP351">
        <v>16.98</v>
      </c>
      <c r="AQ351">
        <v>17.14</v>
      </c>
      <c r="AR351">
        <v>17.059999999999999</v>
      </c>
      <c r="AS351">
        <v>17.12</v>
      </c>
      <c r="AT351">
        <v>16.48</v>
      </c>
      <c r="AU351">
        <v>16.18</v>
      </c>
      <c r="AV351">
        <v>16.489999999999998</v>
      </c>
      <c r="AW351">
        <v>16.940000000000001</v>
      </c>
      <c r="AX351">
        <v>16.88</v>
      </c>
      <c r="AY351">
        <v>16.899999999999999</v>
      </c>
      <c r="AZ351">
        <v>16.920000000000002</v>
      </c>
      <c r="BA351">
        <v>16.989999999999998</v>
      </c>
      <c r="BB351">
        <v>17.13</v>
      </c>
      <c r="BC351">
        <v>17.5</v>
      </c>
      <c r="BD351">
        <v>17.350000000000001</v>
      </c>
      <c r="BE351">
        <v>17.309999999999999</v>
      </c>
      <c r="BF351">
        <v>17.37</v>
      </c>
      <c r="BG351">
        <v>17.66</v>
      </c>
      <c r="BH351">
        <v>17.47</v>
      </c>
      <c r="BI351">
        <v>17.309999999999999</v>
      </c>
      <c r="BJ351">
        <v>17.32</v>
      </c>
      <c r="BK351">
        <v>17.28</v>
      </c>
      <c r="BL351">
        <v>17.16</v>
      </c>
      <c r="BM351">
        <v>16.88</v>
      </c>
      <c r="BN351">
        <v>16.850000000000001</v>
      </c>
      <c r="BO351">
        <v>17.36</v>
      </c>
      <c r="BP351">
        <v>17.420000000000002</v>
      </c>
      <c r="BQ351">
        <v>17.8</v>
      </c>
      <c r="BR351" s="10">
        <f t="shared" si="10"/>
        <v>2.2988505747126561E-2</v>
      </c>
      <c r="BS351" s="11" cm="1">
        <f t="array" aca="1" ref="BS351" ca="1">_xlfn.PERCENTILE.INC((OFFSET(E351,0,1,1,COLUMNS(E351:BQ351)-1) - E351:BP351) / E351:BP351, 0.05) * SQRT(COUNT(E351:BQ351) - 1)</f>
        <v>-0.14517801213731851</v>
      </c>
      <c r="BT351" s="10" cm="1">
        <f t="array" aca="1" ref="BT351" ca="1">_xlfn.STDEV.P((E351:BP351 - OFFSET(E351:BP351,0,1)) / OFFSET(E351:BP351,0,1)) * SQRT(COUNT(E351:BQ351)-1)</f>
        <v>0.10247756166445436</v>
      </c>
      <c r="BU351" s="10" cm="1">
        <f t="array" ref="BU351">-(MAX(1 - (E351:BQ351 / _xlfn.SCAN(E351, E351:BQ351, _xlfn.LAMBDA(_xlpm.a,_xlpm.b, MAX(_xlpm.a, _xlpm.b))))))</f>
        <v>-0.10111111111111115</v>
      </c>
      <c r="BV351" s="12">
        <f t="shared" ca="1" si="11"/>
        <v>-0.1032013975979986</v>
      </c>
    </row>
    <row r="352" spans="1:74" x14ac:dyDescent="0.45">
      <c r="A352" s="2" t="s">
        <v>722</v>
      </c>
      <c r="B352" t="s">
        <v>723</v>
      </c>
      <c r="C352" t="s">
        <v>11</v>
      </c>
      <c r="D352" t="s">
        <v>8</v>
      </c>
      <c r="E352">
        <v>55.78</v>
      </c>
      <c r="F352">
        <v>55.88</v>
      </c>
      <c r="G352">
        <v>56</v>
      </c>
      <c r="H352">
        <v>54.44</v>
      </c>
      <c r="I352">
        <v>54.44</v>
      </c>
      <c r="J352">
        <v>54.44</v>
      </c>
      <c r="K352">
        <v>54.5</v>
      </c>
      <c r="L352">
        <v>54.78</v>
      </c>
      <c r="M352">
        <v>54.78</v>
      </c>
      <c r="N352">
        <v>54.56</v>
      </c>
      <c r="O352">
        <v>54.74</v>
      </c>
      <c r="P352">
        <v>54.34</v>
      </c>
      <c r="Q352">
        <v>54.68</v>
      </c>
      <c r="R352">
        <v>55.18</v>
      </c>
      <c r="S352">
        <v>55.56</v>
      </c>
      <c r="T352">
        <v>55.32</v>
      </c>
      <c r="U352">
        <v>55.86</v>
      </c>
      <c r="V352">
        <v>56.24</v>
      </c>
      <c r="W352">
        <v>56.24</v>
      </c>
      <c r="X352">
        <v>56.32</v>
      </c>
      <c r="Y352">
        <v>56.32</v>
      </c>
      <c r="Z352">
        <v>55.86</v>
      </c>
      <c r="AA352">
        <v>56.1</v>
      </c>
      <c r="AB352">
        <v>56.08</v>
      </c>
      <c r="AC352">
        <v>56.26</v>
      </c>
      <c r="AD352">
        <v>56.12</v>
      </c>
      <c r="AE352">
        <v>56.14</v>
      </c>
      <c r="AF352">
        <v>55.9</v>
      </c>
      <c r="AG352">
        <v>55.86</v>
      </c>
      <c r="AH352">
        <v>55.66</v>
      </c>
      <c r="AI352">
        <v>55.88</v>
      </c>
      <c r="AJ352">
        <v>55.74</v>
      </c>
      <c r="AK352">
        <v>55.02</v>
      </c>
      <c r="AL352">
        <v>55.02</v>
      </c>
      <c r="AM352">
        <v>55.42</v>
      </c>
      <c r="AN352">
        <v>55.08</v>
      </c>
      <c r="AO352">
        <v>54.9</v>
      </c>
      <c r="AP352">
        <v>54.66</v>
      </c>
      <c r="AQ352">
        <v>54.14</v>
      </c>
      <c r="AR352">
        <v>53.36</v>
      </c>
      <c r="AS352">
        <v>53.42</v>
      </c>
      <c r="AT352">
        <v>52.64</v>
      </c>
      <c r="AU352">
        <v>52.4</v>
      </c>
      <c r="AV352">
        <v>52.6</v>
      </c>
      <c r="AW352">
        <v>52.36</v>
      </c>
      <c r="AX352">
        <v>52.5</v>
      </c>
      <c r="AY352">
        <v>52.38</v>
      </c>
      <c r="AZ352">
        <v>51.5</v>
      </c>
      <c r="BA352">
        <v>51</v>
      </c>
      <c r="BB352">
        <v>50.88</v>
      </c>
      <c r="BC352">
        <v>50.54</v>
      </c>
      <c r="BD352">
        <v>50.34</v>
      </c>
      <c r="BE352">
        <v>50.6</v>
      </c>
      <c r="BF352">
        <v>50.8</v>
      </c>
      <c r="BG352">
        <v>51.26</v>
      </c>
      <c r="BH352">
        <v>50.4</v>
      </c>
      <c r="BI352">
        <v>50.2</v>
      </c>
      <c r="BJ352">
        <v>49.34</v>
      </c>
      <c r="BK352">
        <v>49.07</v>
      </c>
      <c r="BL352">
        <v>49.07</v>
      </c>
      <c r="BM352">
        <v>49.4</v>
      </c>
      <c r="BN352">
        <v>49.46</v>
      </c>
      <c r="BO352">
        <v>49.46</v>
      </c>
      <c r="BP352">
        <v>49.25</v>
      </c>
      <c r="BQ352">
        <v>48.94</v>
      </c>
      <c r="BR352" s="10">
        <f t="shared" si="10"/>
        <v>-0.1226245966296164</v>
      </c>
      <c r="BS352" s="11" cm="1">
        <f t="array" aca="1" ref="BS352" ca="1">_xlfn.PERCENTILE.INC((OFFSET(E352,0,1,1,COLUMNS(E352:BQ352)-1) - E352:BP352) / E352:BP352, 0.05) * SQRT(COUNT(E352:BQ352) - 1)</f>
        <v>-0.13160658409211051</v>
      </c>
      <c r="BT352" s="10" cm="1">
        <f t="array" aca="1" ref="BT352" ca="1">_xlfn.STDEV.P((E352:BP352 - OFFSET(E352:BP352,0,1)) / OFFSET(E352:BP352,0,1)) * SQRT(COUNT(E352:BQ352)-1)</f>
        <v>5.7934230078227435E-2</v>
      </c>
      <c r="BU352" s="10" cm="1">
        <f t="array" ref="BU352">-(MAX(1 - (E352:BQ352 / _xlfn.SCAN(E352, E352:BQ352, _xlfn.LAMBDA(_xlpm.a,_xlpm.b, MAX(_xlpm.a, _xlpm.b))))))</f>
        <v>-0.13103693181818188</v>
      </c>
      <c r="BV352" s="12">
        <f t="shared" ca="1" si="11"/>
        <v>-2.6959697186283647</v>
      </c>
    </row>
    <row r="353" spans="1:74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117.8</v>
      </c>
      <c r="F353">
        <v>117.4</v>
      </c>
      <c r="G353">
        <v>116.4</v>
      </c>
      <c r="H353">
        <v>118.2</v>
      </c>
      <c r="I353">
        <v>118.2</v>
      </c>
      <c r="J353">
        <v>118.2</v>
      </c>
      <c r="K353">
        <v>118.4</v>
      </c>
      <c r="L353">
        <v>118.6</v>
      </c>
      <c r="M353">
        <v>119</v>
      </c>
      <c r="N353">
        <v>120.6</v>
      </c>
      <c r="O353">
        <v>119.8</v>
      </c>
      <c r="P353">
        <v>120.8</v>
      </c>
      <c r="Q353">
        <v>122.6</v>
      </c>
      <c r="R353">
        <v>122.8</v>
      </c>
      <c r="S353">
        <v>122.2</v>
      </c>
      <c r="T353">
        <v>120.6</v>
      </c>
      <c r="U353">
        <v>119.2</v>
      </c>
      <c r="V353">
        <v>119.8</v>
      </c>
      <c r="W353">
        <v>123</v>
      </c>
      <c r="X353">
        <v>125.6</v>
      </c>
      <c r="Y353">
        <v>125.6</v>
      </c>
      <c r="Z353">
        <v>122.4</v>
      </c>
      <c r="AA353">
        <v>122.8</v>
      </c>
      <c r="AB353">
        <v>121.6</v>
      </c>
      <c r="AC353">
        <v>124.2</v>
      </c>
      <c r="AD353">
        <v>124.2</v>
      </c>
      <c r="AE353">
        <v>122.6</v>
      </c>
      <c r="AF353">
        <v>121</v>
      </c>
      <c r="AG353">
        <v>120.2</v>
      </c>
      <c r="AH353">
        <v>118.4</v>
      </c>
      <c r="AI353">
        <v>118</v>
      </c>
      <c r="AJ353">
        <v>115.8</v>
      </c>
      <c r="AK353">
        <v>116.4</v>
      </c>
      <c r="AL353">
        <v>117.6</v>
      </c>
      <c r="AM353">
        <v>115.4</v>
      </c>
      <c r="AN353">
        <v>117.2</v>
      </c>
      <c r="AO353">
        <v>116.8</v>
      </c>
      <c r="AP353">
        <v>112.6</v>
      </c>
      <c r="AQ353">
        <v>110.6</v>
      </c>
      <c r="AR353">
        <v>107</v>
      </c>
      <c r="AS353">
        <v>107</v>
      </c>
      <c r="AT353">
        <v>108.6</v>
      </c>
      <c r="AU353">
        <v>107.2</v>
      </c>
      <c r="AV353">
        <v>106.4</v>
      </c>
      <c r="AW353">
        <v>110</v>
      </c>
      <c r="AX353">
        <v>112.4</v>
      </c>
      <c r="AY353">
        <v>113.2</v>
      </c>
      <c r="AZ353">
        <v>111.4</v>
      </c>
      <c r="BA353">
        <v>111</v>
      </c>
      <c r="BB353">
        <v>109.4</v>
      </c>
      <c r="BC353">
        <v>108.8</v>
      </c>
      <c r="BD353">
        <v>107</v>
      </c>
      <c r="BE353">
        <v>106.2</v>
      </c>
      <c r="BF353">
        <v>106.2</v>
      </c>
      <c r="BG353">
        <v>105.4</v>
      </c>
      <c r="BH353">
        <v>104.4</v>
      </c>
      <c r="BI353">
        <v>101.6</v>
      </c>
      <c r="BJ353">
        <v>99.4</v>
      </c>
      <c r="BK353">
        <v>97.9</v>
      </c>
      <c r="BL353">
        <v>98.1</v>
      </c>
      <c r="BM353">
        <v>100.2</v>
      </c>
      <c r="BN353">
        <v>99.8</v>
      </c>
      <c r="BO353">
        <v>103.2</v>
      </c>
      <c r="BP353">
        <v>101</v>
      </c>
      <c r="BQ353">
        <v>102</v>
      </c>
      <c r="BR353" s="10">
        <f t="shared" si="10"/>
        <v>-0.13412563667232597</v>
      </c>
      <c r="BS353" s="11" cm="1">
        <f t="array" aca="1" ref="BS353" ca="1">_xlfn.PERCENTILE.INC((OFFSET(E353,0,1,1,COLUMNS(E353:BQ353)-1) - E353:BP353) / E353:BP353, 0.05) * SQRT(COUNT(E353:BQ353) - 1)</f>
        <v>-0.1992326596118153</v>
      </c>
      <c r="BT353" s="10" cm="1">
        <f t="array" aca="1" ref="BT353" ca="1">_xlfn.STDEV.P((E353:BP353 - OFFSET(E353:BP353,0,1)) / OFFSET(E353:BP353,0,1)) * SQRT(COUNT(E353:BQ353)-1)</f>
        <v>0.11997934454731138</v>
      </c>
      <c r="BU353" s="10" cm="1">
        <f t="array" ref="BU353">-(MAX(1 - (E353:BQ353 / _xlfn.SCAN(E353, E353:BQ353, _xlfn.LAMBDA(_xlpm.a,_xlpm.b, MAX(_xlpm.a, _xlpm.b))))))</f>
        <v>-0.22054140127388522</v>
      </c>
      <c r="BV353" s="12">
        <f t="shared" ca="1" si="11"/>
        <v>-1.3976569936963961</v>
      </c>
    </row>
    <row r="354" spans="1:74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7.98</v>
      </c>
      <c r="F354">
        <v>8.08</v>
      </c>
      <c r="G354">
        <v>8.2200000000000006</v>
      </c>
      <c r="H354">
        <v>8.32</v>
      </c>
      <c r="I354">
        <v>8.32</v>
      </c>
      <c r="J354">
        <v>8.32</v>
      </c>
      <c r="K354">
        <v>8.6999999999999993</v>
      </c>
      <c r="L354">
        <v>9.2200000000000006</v>
      </c>
      <c r="M354">
        <v>9.2799999999999994</v>
      </c>
      <c r="N354">
        <v>9.4600000000000009</v>
      </c>
      <c r="O354">
        <v>9.5</v>
      </c>
      <c r="P354">
        <v>9.34</v>
      </c>
      <c r="Q354">
        <v>9.34</v>
      </c>
      <c r="R354">
        <v>9.5</v>
      </c>
      <c r="S354">
        <v>9.02</v>
      </c>
      <c r="T354">
        <v>9.24</v>
      </c>
      <c r="U354">
        <v>9.26</v>
      </c>
      <c r="V354">
        <v>9</v>
      </c>
      <c r="W354">
        <v>8.9</v>
      </c>
      <c r="X354">
        <v>8.9</v>
      </c>
      <c r="Y354">
        <v>8.9</v>
      </c>
      <c r="Z354">
        <v>8.86</v>
      </c>
      <c r="AA354">
        <v>8.68</v>
      </c>
      <c r="AB354">
        <v>8</v>
      </c>
      <c r="AC354">
        <v>7.96</v>
      </c>
      <c r="AD354">
        <v>7.8</v>
      </c>
      <c r="AE354">
        <v>7.66</v>
      </c>
      <c r="AF354">
        <v>7.78</v>
      </c>
      <c r="AG354">
        <v>7.94</v>
      </c>
      <c r="AH354">
        <v>7.94</v>
      </c>
      <c r="AI354">
        <v>7.82</v>
      </c>
      <c r="AJ354">
        <v>8.02</v>
      </c>
      <c r="AK354">
        <v>7.76</v>
      </c>
      <c r="AL354">
        <v>7.76</v>
      </c>
      <c r="AM354">
        <v>7.84</v>
      </c>
      <c r="AN354">
        <v>8</v>
      </c>
      <c r="AO354">
        <v>7.62</v>
      </c>
      <c r="AP354">
        <v>7.68</v>
      </c>
      <c r="AQ354">
        <v>8.4</v>
      </c>
      <c r="AR354">
        <v>8.1199999999999992</v>
      </c>
      <c r="AS354">
        <v>8.34</v>
      </c>
      <c r="AT354">
        <v>8.2200000000000006</v>
      </c>
      <c r="AU354">
        <v>7.82</v>
      </c>
      <c r="AV354">
        <v>7.58</v>
      </c>
      <c r="AW354">
        <v>7.5</v>
      </c>
      <c r="AX354">
        <v>7.38</v>
      </c>
      <c r="AY354">
        <v>7.38</v>
      </c>
      <c r="AZ354">
        <v>7.2</v>
      </c>
      <c r="BA354">
        <v>6.98</v>
      </c>
      <c r="BB354">
        <v>7.02</v>
      </c>
      <c r="BC354">
        <v>7.1</v>
      </c>
      <c r="BD354">
        <v>7.12</v>
      </c>
      <c r="BE354">
        <v>7.06</v>
      </c>
      <c r="BF354">
        <v>7.28</v>
      </c>
      <c r="BG354">
        <v>7.22</v>
      </c>
      <c r="BH354">
        <v>7.5</v>
      </c>
      <c r="BI354">
        <v>7.56</v>
      </c>
      <c r="BJ354">
        <v>7.42</v>
      </c>
      <c r="BK354">
        <v>7.82</v>
      </c>
      <c r="BL354">
        <v>7.82</v>
      </c>
      <c r="BM354">
        <v>7.4</v>
      </c>
      <c r="BN354">
        <v>7.46</v>
      </c>
      <c r="BO354">
        <v>7.7</v>
      </c>
      <c r="BP354">
        <v>7.4</v>
      </c>
      <c r="BQ354">
        <v>7.4</v>
      </c>
      <c r="BR354" s="10">
        <f t="shared" si="10"/>
        <v>-7.2681704260651639E-2</v>
      </c>
      <c r="BS354" s="11" cm="1">
        <f t="array" aca="1" ref="BS354" ca="1">_xlfn.PERCENTILE.INC((OFFSET(E354,0,1,1,COLUMNS(E354:BQ354)-1) - E354:BP354) / E354:BP354, 0.05) * SQRT(COUNT(E354:BQ354) - 1)</f>
        <v>-0.38790024330900269</v>
      </c>
      <c r="BT354" s="10" cm="1">
        <f t="array" aca="1" ref="BT354" ca="1">_xlfn.STDEV.P((E354:BP354 - OFFSET(E354:BP354,0,1)) / OFFSET(E354:BP354,0,1)) * SQRT(COUNT(E354:BQ354)-1)</f>
        <v>0.22720679172928493</v>
      </c>
      <c r="BU354" s="10" cm="1">
        <f t="array" ref="BU354">-(MAX(1 - (E354:BQ354 / _xlfn.SCAN(E354, E354:BQ354, _xlfn.LAMBDA(_xlpm.a,_xlpm.b, MAX(_xlpm.a, _xlpm.b))))))</f>
        <v>-0.26526315789473676</v>
      </c>
      <c r="BV354" s="12">
        <f t="shared" ca="1" si="11"/>
        <v>-0.46761822912660234</v>
      </c>
    </row>
    <row r="355" spans="1:74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124.45</v>
      </c>
      <c r="F355">
        <v>125.55</v>
      </c>
      <c r="G355">
        <v>123.95</v>
      </c>
      <c r="H355">
        <v>125.05</v>
      </c>
      <c r="I355">
        <v>125.05</v>
      </c>
      <c r="J355">
        <v>125.05</v>
      </c>
      <c r="K355">
        <v>127.15</v>
      </c>
      <c r="L355">
        <v>126.3</v>
      </c>
      <c r="M355">
        <v>127.7</v>
      </c>
      <c r="N355">
        <v>132.5</v>
      </c>
      <c r="O355">
        <v>135.1</v>
      </c>
      <c r="P355">
        <v>136.55000000000001</v>
      </c>
      <c r="Q355">
        <v>135.15</v>
      </c>
      <c r="R355">
        <v>136.5</v>
      </c>
      <c r="S355">
        <v>135.25</v>
      </c>
      <c r="T355">
        <v>134.9</v>
      </c>
      <c r="U355">
        <v>135.80000000000001</v>
      </c>
      <c r="V355">
        <v>136</v>
      </c>
      <c r="W355">
        <v>133.80000000000001</v>
      </c>
      <c r="X355">
        <v>154.55000000000001</v>
      </c>
      <c r="Y355">
        <v>154.55000000000001</v>
      </c>
      <c r="Z355">
        <v>163.19999999999999</v>
      </c>
      <c r="AA355">
        <v>173.7</v>
      </c>
      <c r="AB355">
        <v>168.3</v>
      </c>
      <c r="AC355">
        <v>169.8</v>
      </c>
      <c r="AD355">
        <v>166.95</v>
      </c>
      <c r="AE355">
        <v>164.75</v>
      </c>
      <c r="AF355">
        <v>165.9</v>
      </c>
      <c r="AG355">
        <v>165.05</v>
      </c>
      <c r="AH355">
        <v>165.6</v>
      </c>
      <c r="AI355">
        <v>162.5</v>
      </c>
      <c r="AJ355">
        <v>161.65</v>
      </c>
      <c r="AK355">
        <v>161</v>
      </c>
      <c r="AL355">
        <v>161</v>
      </c>
      <c r="AM355">
        <v>163.65</v>
      </c>
      <c r="AN355">
        <v>164</v>
      </c>
      <c r="AO355">
        <v>161.80000000000001</v>
      </c>
      <c r="AP355">
        <v>158</v>
      </c>
      <c r="AQ355">
        <v>157.05000000000001</v>
      </c>
      <c r="AR355">
        <v>157.05000000000001</v>
      </c>
      <c r="AS355">
        <v>153.69999999999999</v>
      </c>
      <c r="AT355">
        <v>148.69999999999999</v>
      </c>
      <c r="AU355">
        <v>142.9</v>
      </c>
      <c r="AV355">
        <v>143.69999999999999</v>
      </c>
      <c r="AW355">
        <v>148.5</v>
      </c>
      <c r="AX355">
        <v>147.44999999999999</v>
      </c>
      <c r="AY355">
        <v>147.44999999999999</v>
      </c>
      <c r="AZ355">
        <v>145.65</v>
      </c>
      <c r="BA355">
        <v>144.4</v>
      </c>
      <c r="BB355">
        <v>143.94999999999999</v>
      </c>
      <c r="BC355">
        <v>143.19999999999999</v>
      </c>
      <c r="BD355">
        <v>143.85</v>
      </c>
      <c r="BE355">
        <v>145.4</v>
      </c>
      <c r="BF355">
        <v>144.5</v>
      </c>
      <c r="BG355">
        <v>144.75</v>
      </c>
      <c r="BH355">
        <v>144.94999999999999</v>
      </c>
      <c r="BI355">
        <v>144.35</v>
      </c>
      <c r="BJ355">
        <v>144.30000000000001</v>
      </c>
      <c r="BK355">
        <v>138.25</v>
      </c>
      <c r="BL355">
        <v>138.25</v>
      </c>
      <c r="BM355">
        <v>140.25</v>
      </c>
      <c r="BN355">
        <v>144.5</v>
      </c>
      <c r="BO355">
        <v>147.35</v>
      </c>
      <c r="BP355">
        <v>145.65</v>
      </c>
      <c r="BQ355">
        <v>147.19999999999999</v>
      </c>
      <c r="BR355" s="10">
        <f t="shared" si="10"/>
        <v>0.18280433909200469</v>
      </c>
      <c r="BS355" s="11" cm="1">
        <f t="array" aca="1" ref="BS355" ca="1">_xlfn.PERCENTILE.INC((OFFSET(E355,0,1,1,COLUMNS(E355:BQ355)-1) - E355:BP355) / E355:BP355, 0.05) * SQRT(COUNT(E355:BQ355) - 1)</f>
        <v>-0.2395819056341538</v>
      </c>
      <c r="BT355" s="10" cm="1">
        <f t="array" aca="1" ref="BT355" ca="1">_xlfn.STDEV.P((E355:BP355 - OFFSET(E355:BP355,0,1)) / OFFSET(E355:BP355,0,1)) * SQRT(COUNT(E355:BQ355)-1)</f>
        <v>0.19723133841032922</v>
      </c>
      <c r="BU355" s="10" cm="1">
        <f t="array" ref="BU355">-(MAX(1 - (E355:BQ355 / _xlfn.SCAN(E355, E355:BQ355, _xlfn.LAMBDA(_xlpm.a,_xlpm.b, MAX(_xlpm.a, _xlpm.b))))))</f>
        <v>-0.20408750719631541</v>
      </c>
      <c r="BV355" s="12">
        <f t="shared" ca="1" si="11"/>
        <v>0.75667491262562714</v>
      </c>
    </row>
    <row r="356" spans="1:74" x14ac:dyDescent="0.45">
      <c r="A356" s="2" t="s">
        <v>730</v>
      </c>
      <c r="B356" t="s">
        <v>731</v>
      </c>
      <c r="C356" t="s">
        <v>37</v>
      </c>
      <c r="D356" t="s">
        <v>8</v>
      </c>
      <c r="E356">
        <v>6.8</v>
      </c>
      <c r="F356">
        <v>6.68</v>
      </c>
      <c r="G356">
        <v>6.65</v>
      </c>
      <c r="H356">
        <v>6.77</v>
      </c>
      <c r="I356">
        <v>6.77</v>
      </c>
      <c r="J356">
        <v>6.77</v>
      </c>
      <c r="K356">
        <v>6.8</v>
      </c>
      <c r="L356">
        <v>6.86</v>
      </c>
      <c r="M356">
        <v>6.79</v>
      </c>
      <c r="N356">
        <v>6.96</v>
      </c>
      <c r="O356">
        <v>6.96</v>
      </c>
      <c r="P356">
        <v>7.07</v>
      </c>
      <c r="Q356">
        <v>7.13</v>
      </c>
      <c r="R356">
        <v>7.02</v>
      </c>
      <c r="S356">
        <v>7.12</v>
      </c>
      <c r="T356">
        <v>7.24</v>
      </c>
      <c r="U356">
        <v>7.16</v>
      </c>
      <c r="V356">
        <v>7.13</v>
      </c>
      <c r="W356">
        <v>7.17</v>
      </c>
      <c r="X356">
        <v>6.96</v>
      </c>
      <c r="Y356">
        <v>6.96</v>
      </c>
      <c r="Z356">
        <v>6.78</v>
      </c>
      <c r="AA356">
        <v>7.07</v>
      </c>
      <c r="AB356">
        <v>6.83</v>
      </c>
      <c r="AC356">
        <v>7.01</v>
      </c>
      <c r="AD356">
        <v>7.2</v>
      </c>
      <c r="AE356">
        <v>7.22</v>
      </c>
      <c r="AF356">
        <v>7.11</v>
      </c>
      <c r="AG356">
        <v>7.12</v>
      </c>
      <c r="AH356">
        <v>7.15</v>
      </c>
      <c r="AI356">
        <v>6.92</v>
      </c>
      <c r="AJ356">
        <v>6.9</v>
      </c>
      <c r="AK356">
        <v>6.9</v>
      </c>
      <c r="AL356">
        <v>6.92</v>
      </c>
      <c r="AM356">
        <v>6.91</v>
      </c>
      <c r="AN356">
        <v>6.96</v>
      </c>
      <c r="AO356">
        <v>6.98</v>
      </c>
      <c r="AP356">
        <v>6.81</v>
      </c>
      <c r="AQ356">
        <v>6.81</v>
      </c>
      <c r="AR356">
        <v>6.72</v>
      </c>
      <c r="AS356">
        <v>6.69</v>
      </c>
      <c r="AT356">
        <v>6.68</v>
      </c>
      <c r="AU356">
        <v>6.44</v>
      </c>
      <c r="AV356">
        <v>6.56</v>
      </c>
      <c r="AW356">
        <v>6.66</v>
      </c>
      <c r="AX356">
        <v>6.6</v>
      </c>
      <c r="AY356">
        <v>6.73</v>
      </c>
      <c r="AZ356">
        <v>6.71</v>
      </c>
      <c r="BA356">
        <v>6.78</v>
      </c>
      <c r="BB356">
        <v>6.78</v>
      </c>
      <c r="BC356">
        <v>6.8</v>
      </c>
      <c r="BD356">
        <v>6.79</v>
      </c>
      <c r="BE356">
        <v>6.9</v>
      </c>
      <c r="BF356">
        <v>6.85</v>
      </c>
      <c r="BG356">
        <v>6.9</v>
      </c>
      <c r="BH356">
        <v>6.89</v>
      </c>
      <c r="BI356">
        <v>6.9</v>
      </c>
      <c r="BJ356">
        <v>6.98</v>
      </c>
      <c r="BK356">
        <v>6.9</v>
      </c>
      <c r="BL356">
        <v>6.87</v>
      </c>
      <c r="BM356">
        <v>6.84</v>
      </c>
      <c r="BN356">
        <v>6.91</v>
      </c>
      <c r="BO356">
        <v>7.11</v>
      </c>
      <c r="BP356">
        <v>7.19</v>
      </c>
      <c r="BQ356">
        <v>7.13</v>
      </c>
      <c r="BR356" s="10">
        <f t="shared" si="10"/>
        <v>4.8529411764705897E-2</v>
      </c>
      <c r="BS356" s="11" cm="1">
        <f t="array" aca="1" ref="BS356" ca="1">_xlfn.PERCENTILE.INC((OFFSET(E356,0,1,1,COLUMNS(E356:BQ356)-1) - E356:BP356) / E356:BP356, 0.05) * SQRT(COUNT(E356:BQ356) - 1)</f>
        <v>-0.2301976626749386</v>
      </c>
      <c r="BT356" s="10" cm="1">
        <f t="array" aca="1" ref="BT356" ca="1">_xlfn.STDEV.P((E356:BP356 - OFFSET(E356:BP356,0,1)) / OFFSET(E356:BP356,0,1)) * SQRT(COUNT(E356:BQ356)-1)</f>
        <v>0.12282550476769839</v>
      </c>
      <c r="BU356" s="10" cm="1">
        <f t="array" ref="BU356">-(MAX(1 - (E356:BQ356 / _xlfn.SCAN(E356, E356:BQ356, _xlfn.LAMBDA(_xlpm.a,_xlpm.b, MAX(_xlpm.a, _xlpm.b))))))</f>
        <v>-0.11049723756906071</v>
      </c>
      <c r="BV356" s="12">
        <f t="shared" ca="1" si="11"/>
        <v>0.12184015412496148</v>
      </c>
    </row>
    <row r="357" spans="1:74" x14ac:dyDescent="0.45">
      <c r="A357" s="2" t="s">
        <v>732</v>
      </c>
      <c r="B357" t="s">
        <v>733</v>
      </c>
      <c r="C357" t="s">
        <v>80</v>
      </c>
      <c r="D357" t="s">
        <v>8</v>
      </c>
      <c r="E357">
        <v>126.7189</v>
      </c>
      <c r="F357">
        <v>125.44889999999999</v>
      </c>
      <c r="G357">
        <v>118.9716</v>
      </c>
      <c r="H357">
        <v>122.1785</v>
      </c>
      <c r="I357">
        <v>122.1785</v>
      </c>
      <c r="J357">
        <v>122.1785</v>
      </c>
      <c r="K357">
        <v>140.34020000000001</v>
      </c>
      <c r="L357">
        <v>138.3081</v>
      </c>
      <c r="M357">
        <v>153.67570000000001</v>
      </c>
      <c r="N357">
        <v>171.3929</v>
      </c>
      <c r="O357">
        <v>194.06319999999999</v>
      </c>
      <c r="P357">
        <v>212.09790000000001</v>
      </c>
      <c r="Q357">
        <v>202.06450000000001</v>
      </c>
      <c r="R357">
        <v>209.87530000000001</v>
      </c>
      <c r="S357">
        <v>207.27170000000001</v>
      </c>
      <c r="T357">
        <v>184.02979999999999</v>
      </c>
      <c r="U357">
        <v>152.7867</v>
      </c>
      <c r="V357">
        <v>170.56729999999999</v>
      </c>
      <c r="W357">
        <v>171.77379999999999</v>
      </c>
      <c r="X357">
        <v>169.9323</v>
      </c>
      <c r="Y357">
        <v>169.9323</v>
      </c>
      <c r="Z357">
        <v>162.24850000000001</v>
      </c>
      <c r="AA357">
        <v>164.09</v>
      </c>
      <c r="AB357">
        <v>161.48650000000001</v>
      </c>
      <c r="AC357">
        <v>165.23310000000001</v>
      </c>
      <c r="AD357">
        <v>170.7578</v>
      </c>
      <c r="AE357">
        <v>162.5025</v>
      </c>
      <c r="AF357">
        <v>164.15360000000001</v>
      </c>
      <c r="AG357">
        <v>164.21709999999999</v>
      </c>
      <c r="AH357">
        <v>159.70840000000001</v>
      </c>
      <c r="AI357">
        <v>158.69229999999999</v>
      </c>
      <c r="AJ357">
        <v>160.21639999999999</v>
      </c>
      <c r="AK357">
        <v>153.6121</v>
      </c>
      <c r="AL357">
        <v>151.64359999999999</v>
      </c>
      <c r="AM357">
        <v>150.18299999999999</v>
      </c>
      <c r="AN357">
        <v>140.72120000000001</v>
      </c>
      <c r="AO357">
        <v>140.34020000000001</v>
      </c>
      <c r="AP357">
        <v>139.00659999999999</v>
      </c>
      <c r="AQ357">
        <v>141.99119999999999</v>
      </c>
      <c r="AR357">
        <v>139.0701</v>
      </c>
      <c r="AS357">
        <v>135.51400000000001</v>
      </c>
      <c r="AT357">
        <v>133.03739999999999</v>
      </c>
      <c r="AU357">
        <v>125.6712</v>
      </c>
      <c r="AV357">
        <v>117.47929999999999</v>
      </c>
      <c r="AW357">
        <v>120.0829</v>
      </c>
      <c r="AX357">
        <v>117.3523</v>
      </c>
      <c r="AY357">
        <v>116.14579999999999</v>
      </c>
      <c r="AZ357">
        <v>115.98699999999999</v>
      </c>
      <c r="BA357">
        <v>115.5425</v>
      </c>
      <c r="BB357">
        <v>115.3202</v>
      </c>
      <c r="BC357">
        <v>116.0187</v>
      </c>
      <c r="BD357">
        <v>112.62139999999999</v>
      </c>
      <c r="BE357">
        <v>132.65639999999999</v>
      </c>
      <c r="BF357">
        <v>152.65969999999999</v>
      </c>
      <c r="BG357">
        <v>161.99449999999999</v>
      </c>
      <c r="BH357">
        <v>138.18109999999999</v>
      </c>
      <c r="BI357">
        <v>131.83090000000001</v>
      </c>
      <c r="BJ357">
        <v>137.9271</v>
      </c>
      <c r="BK357">
        <v>132.4024</v>
      </c>
      <c r="BL357">
        <v>126.6237</v>
      </c>
      <c r="BM357">
        <v>134.37100000000001</v>
      </c>
      <c r="BN357">
        <v>140.72120000000001</v>
      </c>
      <c r="BO357">
        <v>140.72120000000001</v>
      </c>
      <c r="BP357">
        <v>123.512</v>
      </c>
      <c r="BQ357">
        <v>119.9876</v>
      </c>
      <c r="BR357" s="10">
        <f t="shared" si="10"/>
        <v>-5.311993712066633E-2</v>
      </c>
      <c r="BS357" s="11" cm="1">
        <f t="array" aca="1" ref="BS357" ca="1">_xlfn.PERCENTILE.INC((OFFSET(E357,0,1,1,COLUMNS(E357:BQ357)-1) - E357:BP357) / E357:BP357, 0.05) * SQRT(COUNT(E357:BQ357) - 1)</f>
        <v>-0.84072341809394091</v>
      </c>
      <c r="BT357" s="10" cm="1">
        <f t="array" aca="1" ref="BT357" ca="1">_xlfn.STDEV.P((E357:BP357 - OFFSET(E357:BP357,0,1)) / OFFSET(E357:BP357,0,1)) * SQRT(COUNT(E357:BQ357)-1)</f>
        <v>0.51778802817224523</v>
      </c>
      <c r="BU357" s="10" cm="1">
        <f t="array" ref="BU357">-(MAX(1 - (E357:BQ357 / _xlfn.SCAN(E357, E357:BQ357, _xlfn.LAMBDA(_xlpm.a,_xlpm.b, MAX(_xlpm.a, _xlpm.b))))))</f>
        <v>-0.46901218729652683</v>
      </c>
      <c r="BV357" s="12">
        <f t="shared" ca="1" si="11"/>
        <v>-0.16741265872830036</v>
      </c>
    </row>
    <row r="358" spans="1:74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220.1</v>
      </c>
      <c r="F358">
        <v>221</v>
      </c>
      <c r="G358">
        <v>215.9</v>
      </c>
      <c r="H358">
        <v>210.6</v>
      </c>
      <c r="I358">
        <v>210.6</v>
      </c>
      <c r="J358">
        <v>210.6</v>
      </c>
      <c r="K358">
        <v>209.6</v>
      </c>
      <c r="L358">
        <v>210.4</v>
      </c>
      <c r="M358">
        <v>206.8</v>
      </c>
      <c r="N358">
        <v>207.5</v>
      </c>
      <c r="O358">
        <v>210.7</v>
      </c>
      <c r="P358">
        <v>208.2</v>
      </c>
      <c r="Q358">
        <v>208</v>
      </c>
      <c r="R358">
        <v>206.2</v>
      </c>
      <c r="S358">
        <v>212.5</v>
      </c>
      <c r="T358">
        <v>215.6</v>
      </c>
      <c r="U358">
        <v>217</v>
      </c>
      <c r="V358">
        <v>224</v>
      </c>
      <c r="W358">
        <v>223</v>
      </c>
      <c r="X358">
        <v>227.2</v>
      </c>
      <c r="Y358">
        <v>227.2</v>
      </c>
      <c r="Z358">
        <v>210.9</v>
      </c>
      <c r="AA358">
        <v>214.4</v>
      </c>
      <c r="AB358">
        <v>209.8</v>
      </c>
      <c r="AC358">
        <v>214.9</v>
      </c>
      <c r="AD358">
        <v>214.9</v>
      </c>
      <c r="AE358">
        <v>211.2</v>
      </c>
      <c r="AF358">
        <v>208.4</v>
      </c>
      <c r="AG358">
        <v>211.5</v>
      </c>
      <c r="AH358">
        <v>211.8</v>
      </c>
      <c r="AI358">
        <v>212.7</v>
      </c>
      <c r="AJ358">
        <v>210.4</v>
      </c>
      <c r="AK358">
        <v>210.7</v>
      </c>
      <c r="AL358">
        <v>210.6</v>
      </c>
      <c r="AM358">
        <v>217.9</v>
      </c>
      <c r="AN358">
        <v>225</v>
      </c>
      <c r="AO358">
        <v>222.7</v>
      </c>
      <c r="AP358">
        <v>219.1</v>
      </c>
      <c r="AQ358">
        <v>219.8</v>
      </c>
      <c r="AR358">
        <v>220.8</v>
      </c>
      <c r="AS358">
        <v>220.8</v>
      </c>
      <c r="AT358">
        <v>223.2</v>
      </c>
      <c r="AU358">
        <v>219.6</v>
      </c>
      <c r="AV358">
        <v>221</v>
      </c>
      <c r="AW358">
        <v>224</v>
      </c>
      <c r="AX358">
        <v>221</v>
      </c>
      <c r="AY358">
        <v>224.8</v>
      </c>
      <c r="AZ358">
        <v>226.3</v>
      </c>
      <c r="BA358">
        <v>228.3</v>
      </c>
      <c r="BB358">
        <v>229</v>
      </c>
      <c r="BC358">
        <v>227.8</v>
      </c>
      <c r="BD358">
        <v>224.4</v>
      </c>
      <c r="BE358">
        <v>225.8</v>
      </c>
      <c r="BF358">
        <v>227.3</v>
      </c>
      <c r="BG358">
        <v>224.6</v>
      </c>
      <c r="BH358">
        <v>221.3</v>
      </c>
      <c r="BI358">
        <v>218.7</v>
      </c>
      <c r="BJ358">
        <v>219.6</v>
      </c>
      <c r="BK358">
        <v>214.3</v>
      </c>
      <c r="BL358">
        <v>213.5</v>
      </c>
      <c r="BM358">
        <v>215.3</v>
      </c>
      <c r="BN358">
        <v>214.4</v>
      </c>
      <c r="BO358">
        <v>218.1</v>
      </c>
      <c r="BP358">
        <v>216.8</v>
      </c>
      <c r="BQ358">
        <v>218.5</v>
      </c>
      <c r="BR358" s="10">
        <f t="shared" si="10"/>
        <v>-7.269422989550179E-3</v>
      </c>
      <c r="BS358" s="11" cm="1">
        <f t="array" aca="1" ref="BS358" ca="1">_xlfn.PERCENTILE.INC((OFFSET(E358,0,1,1,COLUMNS(E358:BQ358)-1) - E358:BP358) / E358:BP358, 0.05) * SQRT(COUNT(E358:BQ358) - 1)</f>
        <v>-0.18266934557979311</v>
      </c>
      <c r="BT358" s="10" cm="1">
        <f t="array" aca="1" ref="BT358" ca="1">_xlfn.STDEV.P((E358:BP358 - OFFSET(E358:BP358,0,1)) / OFFSET(E358:BP358,0,1)) * SQRT(COUNT(E358:BQ358)-1)</f>
        <v>0.13524783386297937</v>
      </c>
      <c r="BU358" s="10" cm="1">
        <f t="array" ref="BU358">-(MAX(1 - (E358:BQ358 / _xlfn.SCAN(E358, E358:BQ358, _xlfn.LAMBDA(_xlpm.a,_xlpm.b, MAX(_xlpm.a, _xlpm.b))))))</f>
        <v>-8.2746478873239382E-2</v>
      </c>
      <c r="BV358" s="12">
        <f t="shared" ca="1" si="11"/>
        <v>-0.30191800605289182</v>
      </c>
    </row>
    <row r="359" spans="1:74" x14ac:dyDescent="0.45">
      <c r="A359" s="2" t="s">
        <v>736</v>
      </c>
      <c r="B359" t="s">
        <v>737</v>
      </c>
      <c r="C359" t="s">
        <v>37</v>
      </c>
      <c r="D359" t="s">
        <v>8</v>
      </c>
      <c r="E359">
        <v>2.2930000000000001</v>
      </c>
      <c r="F359">
        <v>2.3290000000000002</v>
      </c>
      <c r="G359">
        <v>2.3279999999999998</v>
      </c>
      <c r="H359">
        <v>2.3639999999999999</v>
      </c>
      <c r="I359">
        <v>2.3639999999999999</v>
      </c>
      <c r="J359">
        <v>2.3639999999999999</v>
      </c>
      <c r="K359">
        <v>2.36</v>
      </c>
      <c r="L359">
        <v>2.4060000000000001</v>
      </c>
      <c r="M359">
        <v>2.3980000000000001</v>
      </c>
      <c r="N359">
        <v>2.5099999999999998</v>
      </c>
      <c r="O359">
        <v>2.5219999999999998</v>
      </c>
      <c r="P359">
        <v>2.625</v>
      </c>
      <c r="Q359">
        <v>2.67</v>
      </c>
      <c r="R359">
        <v>2.6789999999999998</v>
      </c>
      <c r="S359">
        <v>2.706</v>
      </c>
      <c r="T359">
        <v>2.7450000000000001</v>
      </c>
      <c r="U359">
        <v>2.734</v>
      </c>
      <c r="V359">
        <v>2.5499999999999998</v>
      </c>
      <c r="W359">
        <v>2.6520000000000001</v>
      </c>
      <c r="X359">
        <v>2.5449999999999999</v>
      </c>
      <c r="Y359">
        <v>2.5449999999999999</v>
      </c>
      <c r="Z359">
        <v>2.5049999999999999</v>
      </c>
      <c r="AA359">
        <v>2.548</v>
      </c>
      <c r="AB359">
        <v>2.5070000000000001</v>
      </c>
      <c r="AC359">
        <v>2.6070000000000002</v>
      </c>
      <c r="AD359">
        <v>2.64</v>
      </c>
      <c r="AE359">
        <v>2.7429999999999999</v>
      </c>
      <c r="AF359">
        <v>2.73</v>
      </c>
      <c r="AG359">
        <v>2.669</v>
      </c>
      <c r="AH359">
        <v>2.7290000000000001</v>
      </c>
      <c r="AI359">
        <v>2.7120000000000002</v>
      </c>
      <c r="AJ359">
        <v>2.7109999999999999</v>
      </c>
      <c r="AK359">
        <v>2.67</v>
      </c>
      <c r="AL359">
        <v>2.694</v>
      </c>
      <c r="AM359">
        <v>2.7</v>
      </c>
      <c r="AN359">
        <v>2.6120000000000001</v>
      </c>
      <c r="AO359">
        <v>2.5870000000000002</v>
      </c>
      <c r="AP359">
        <v>2.476</v>
      </c>
      <c r="AQ359">
        <v>2.4700000000000002</v>
      </c>
      <c r="AR359">
        <v>2.4750000000000001</v>
      </c>
      <c r="AS359">
        <v>2.4620000000000002</v>
      </c>
      <c r="AT359">
        <v>2.431</v>
      </c>
      <c r="AU359">
        <v>2.39</v>
      </c>
      <c r="AV359">
        <v>2.4529999999999998</v>
      </c>
      <c r="AW359">
        <v>2.508</v>
      </c>
      <c r="AX359">
        <v>2.496</v>
      </c>
      <c r="AY359">
        <v>2.5019999999999998</v>
      </c>
      <c r="AZ359">
        <v>2.4969999999999999</v>
      </c>
      <c r="BA359">
        <v>2.4980000000000002</v>
      </c>
      <c r="BB359">
        <v>2.4489999999999998</v>
      </c>
      <c r="BC359">
        <v>2.4860000000000002</v>
      </c>
      <c r="BD359">
        <v>2.492</v>
      </c>
      <c r="BE359">
        <v>2.5510000000000002</v>
      </c>
      <c r="BF359">
        <v>2.548</v>
      </c>
      <c r="BG359">
        <v>2.6030000000000002</v>
      </c>
      <c r="BH359">
        <v>2.681</v>
      </c>
      <c r="BI359">
        <v>2.72</v>
      </c>
      <c r="BJ359">
        <v>2.758</v>
      </c>
      <c r="BK359">
        <v>2.7450000000000001</v>
      </c>
      <c r="BL359">
        <v>2.6850000000000001</v>
      </c>
      <c r="BM359">
        <v>2.65</v>
      </c>
      <c r="BN359">
        <v>2.7</v>
      </c>
      <c r="BO359">
        <v>2.7189999999999999</v>
      </c>
      <c r="BP359">
        <v>2.7549999999999999</v>
      </c>
      <c r="BQ359">
        <v>2.782</v>
      </c>
      <c r="BR359" s="10">
        <f t="shared" si="10"/>
        <v>0.2132577409507195</v>
      </c>
      <c r="BS359" s="11" cm="1">
        <f t="array" aca="1" ref="BS359" ca="1">_xlfn.PERCENTILE.INC((OFFSET(E359,0,1,1,COLUMNS(E359:BQ359)-1) - E359:BP359) / E359:BP359, 0.05) * SQRT(COUNT(E359:BQ359) - 1)</f>
        <v>-0.24844281644281657</v>
      </c>
      <c r="BT359" s="10" cm="1">
        <f t="array" aca="1" ref="BT359" ca="1">_xlfn.STDEV.P((E359:BP359 - OFFSET(E359:BP359,0,1)) / OFFSET(E359:BP359,0,1)) * SQRT(COUNT(E359:BQ359)-1)</f>
        <v>0.16526263704307279</v>
      </c>
      <c r="BU359" s="10" cm="1">
        <f t="array" ref="BU359">-(MAX(1 - (E359:BQ359 / _xlfn.SCAN(E359, E359:BQ359, _xlfn.LAMBDA(_xlpm.a,_xlpm.b, MAX(_xlpm.a, _xlpm.b))))))</f>
        <v>-0.12932604735883424</v>
      </c>
      <c r="BV359" s="12">
        <f t="shared" ca="1" si="11"/>
        <v>1.0873202245378202</v>
      </c>
    </row>
    <row r="360" spans="1:74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919</v>
      </c>
      <c r="F360">
        <v>916</v>
      </c>
      <c r="G360">
        <v>920</v>
      </c>
      <c r="H360">
        <v>922</v>
      </c>
      <c r="I360">
        <v>922</v>
      </c>
      <c r="J360">
        <v>922</v>
      </c>
      <c r="K360">
        <v>928</v>
      </c>
      <c r="L360">
        <v>931</v>
      </c>
      <c r="M360">
        <v>939</v>
      </c>
      <c r="N360">
        <v>944</v>
      </c>
      <c r="O360">
        <v>944</v>
      </c>
      <c r="P360">
        <v>953</v>
      </c>
      <c r="Q360">
        <v>955</v>
      </c>
      <c r="R360">
        <v>956</v>
      </c>
      <c r="S360">
        <v>960</v>
      </c>
      <c r="T360">
        <v>966</v>
      </c>
      <c r="U360">
        <v>968</v>
      </c>
      <c r="V360">
        <v>966</v>
      </c>
      <c r="W360">
        <v>942</v>
      </c>
      <c r="X360">
        <v>929</v>
      </c>
      <c r="Y360">
        <v>929</v>
      </c>
      <c r="Z360">
        <v>938</v>
      </c>
      <c r="AA360">
        <v>935</v>
      </c>
      <c r="AB360">
        <v>943</v>
      </c>
      <c r="AC360">
        <v>957</v>
      </c>
      <c r="AD360">
        <v>951</v>
      </c>
      <c r="AE360">
        <v>945</v>
      </c>
      <c r="AF360">
        <v>946</v>
      </c>
      <c r="AG360">
        <v>950</v>
      </c>
      <c r="AH360">
        <v>944</v>
      </c>
      <c r="AI360">
        <v>945</v>
      </c>
      <c r="AJ360">
        <v>950</v>
      </c>
      <c r="AK360">
        <v>930</v>
      </c>
      <c r="AL360">
        <v>930</v>
      </c>
      <c r="AM360">
        <v>932</v>
      </c>
      <c r="AN360">
        <v>928</v>
      </c>
      <c r="AO360">
        <v>919</v>
      </c>
      <c r="AP360">
        <v>916</v>
      </c>
      <c r="AQ360">
        <v>924</v>
      </c>
      <c r="AR360">
        <v>939</v>
      </c>
      <c r="AS360">
        <v>939</v>
      </c>
      <c r="AT360">
        <v>923</v>
      </c>
      <c r="AU360">
        <v>926</v>
      </c>
      <c r="AV360">
        <v>926</v>
      </c>
      <c r="AW360">
        <v>942</v>
      </c>
      <c r="AX360">
        <v>929</v>
      </c>
      <c r="AY360">
        <v>933</v>
      </c>
      <c r="AZ360">
        <v>934</v>
      </c>
      <c r="BA360">
        <v>909</v>
      </c>
      <c r="BB360">
        <v>891</v>
      </c>
      <c r="BC360">
        <v>892</v>
      </c>
      <c r="BD360">
        <v>888</v>
      </c>
      <c r="BE360">
        <v>883</v>
      </c>
      <c r="BF360">
        <v>857</v>
      </c>
      <c r="BG360">
        <v>880</v>
      </c>
      <c r="BH360">
        <v>863</v>
      </c>
      <c r="BI360">
        <v>859</v>
      </c>
      <c r="BJ360">
        <v>852</v>
      </c>
      <c r="BK360">
        <v>857</v>
      </c>
      <c r="BL360">
        <v>862</v>
      </c>
      <c r="BM360">
        <v>850</v>
      </c>
      <c r="BN360">
        <v>837</v>
      </c>
      <c r="BO360">
        <v>850</v>
      </c>
      <c r="BP360">
        <v>848</v>
      </c>
      <c r="BQ360">
        <v>863</v>
      </c>
      <c r="BR360" s="10">
        <f t="shared" si="10"/>
        <v>-6.0935799782372145E-2</v>
      </c>
      <c r="BS360" s="11" cm="1">
        <f t="array" aca="1" ref="BS360" ca="1">_xlfn.PERCENTILE.INC((OFFSET(E360,0,1,1,COLUMNS(E360:BQ360)-1) - E360:BP360) / E360:BP360, 0.05) * SQRT(COUNT(E360:BQ360) - 1)</f>
        <v>-0.16692027097446585</v>
      </c>
      <c r="BT360" s="10" cm="1">
        <f t="array" aca="1" ref="BT360" ca="1">_xlfn.STDEV.P((E360:BP360 - OFFSET(E360:BP360,0,1)) / OFFSET(E360:BP360,0,1)) * SQRT(COUNT(E360:BQ360)-1)</f>
        <v>8.8114060896447424E-2</v>
      </c>
      <c r="BU360" s="10" cm="1">
        <f t="array" ref="BU360">-(MAX(1 - (E360:BQ360 / _xlfn.SCAN(E360, E360:BQ360, _xlfn.LAMBDA(_xlpm.a,_xlpm.b, MAX(_xlpm.a, _xlpm.b))))))</f>
        <v>-0.13533057851239672</v>
      </c>
      <c r="BV360" s="12">
        <f t="shared" ca="1" si="11"/>
        <v>-1.0724750641871226</v>
      </c>
    </row>
    <row r="361" spans="1:74" x14ac:dyDescent="0.45">
      <c r="A361" s="2" t="s">
        <v>740</v>
      </c>
      <c r="B361" t="s">
        <v>741</v>
      </c>
      <c r="C361" t="s">
        <v>7</v>
      </c>
      <c r="D361" t="s">
        <v>34</v>
      </c>
      <c r="E361">
        <v>753.5</v>
      </c>
      <c r="F361">
        <v>747</v>
      </c>
      <c r="G361">
        <v>739.5</v>
      </c>
      <c r="H361">
        <v>744.5</v>
      </c>
      <c r="I361">
        <v>744.5</v>
      </c>
      <c r="J361">
        <v>744.5</v>
      </c>
      <c r="K361">
        <v>753.5</v>
      </c>
      <c r="L361">
        <v>753</v>
      </c>
      <c r="M361">
        <v>758.5</v>
      </c>
      <c r="N361">
        <v>765</v>
      </c>
      <c r="O361">
        <v>772.5</v>
      </c>
      <c r="P361">
        <v>780.5</v>
      </c>
      <c r="Q361">
        <v>774</v>
      </c>
      <c r="R361">
        <v>783.5</v>
      </c>
      <c r="S361">
        <v>790.5</v>
      </c>
      <c r="T361">
        <v>801</v>
      </c>
      <c r="U361">
        <v>790</v>
      </c>
      <c r="V361">
        <v>762.5</v>
      </c>
      <c r="W361">
        <v>712</v>
      </c>
      <c r="X361">
        <v>731.5</v>
      </c>
      <c r="Y361">
        <v>731.5</v>
      </c>
      <c r="Z361">
        <v>716</v>
      </c>
      <c r="AA361">
        <v>719.5</v>
      </c>
      <c r="AB361">
        <v>726</v>
      </c>
      <c r="AC361">
        <v>732</v>
      </c>
      <c r="AD361">
        <v>729.5</v>
      </c>
      <c r="AE361">
        <v>716</v>
      </c>
      <c r="AF361">
        <v>713</v>
      </c>
      <c r="AG361">
        <v>722</v>
      </c>
      <c r="AH361">
        <v>719.5</v>
      </c>
      <c r="AI361">
        <v>725.5</v>
      </c>
      <c r="AJ361">
        <v>716.5</v>
      </c>
      <c r="AK361">
        <v>703.5</v>
      </c>
      <c r="AL361">
        <v>703.5</v>
      </c>
      <c r="AM361">
        <v>719</v>
      </c>
      <c r="AN361">
        <v>714.5</v>
      </c>
      <c r="AO361">
        <v>706</v>
      </c>
      <c r="AP361">
        <v>702</v>
      </c>
      <c r="AQ361">
        <v>697.5</v>
      </c>
      <c r="AR361">
        <v>707</v>
      </c>
      <c r="AS361">
        <v>707</v>
      </c>
      <c r="AT361">
        <v>708</v>
      </c>
      <c r="AU361">
        <v>705</v>
      </c>
      <c r="AV361">
        <v>704.5</v>
      </c>
      <c r="AW361">
        <v>719</v>
      </c>
      <c r="AX361">
        <v>714</v>
      </c>
      <c r="AY361">
        <v>721.5</v>
      </c>
      <c r="AZ361">
        <v>710.5</v>
      </c>
      <c r="BA361">
        <v>709</v>
      </c>
      <c r="BB361">
        <v>696</v>
      </c>
      <c r="BC361">
        <v>713</v>
      </c>
      <c r="BD361">
        <v>716</v>
      </c>
      <c r="BE361">
        <v>709</v>
      </c>
      <c r="BF361">
        <v>702.5</v>
      </c>
      <c r="BG361">
        <v>706.5</v>
      </c>
      <c r="BH361">
        <v>690.5</v>
      </c>
      <c r="BI361">
        <v>681</v>
      </c>
      <c r="BJ361">
        <v>664.5</v>
      </c>
      <c r="BK361">
        <v>667.5</v>
      </c>
      <c r="BL361">
        <v>668.5</v>
      </c>
      <c r="BM361">
        <v>665.5</v>
      </c>
      <c r="BN361">
        <v>662.5</v>
      </c>
      <c r="BO361">
        <v>669</v>
      </c>
      <c r="BP361">
        <v>666.5</v>
      </c>
      <c r="BQ361">
        <v>677</v>
      </c>
      <c r="BR361" s="10">
        <f t="shared" si="10"/>
        <v>-0.10152621101526212</v>
      </c>
      <c r="BS361" s="11" cm="1">
        <f t="array" aca="1" ref="BS361" ca="1">_xlfn.PERCENTILE.INC((OFFSET(E361,0,1,1,COLUMNS(E361:BQ361)-1) - E361:BP361) / E361:BP361, 0.05) * SQRT(COUNT(E361:BQ361) - 1)</f>
        <v>-0.17942578894640579</v>
      </c>
      <c r="BT361" s="10" cm="1">
        <f t="array" aca="1" ref="BT361" ca="1">_xlfn.STDEV.P((E361:BP361 - OFFSET(E361:BP361,0,1)) / OFFSET(E361:BP361,0,1)) * SQRT(COUNT(E361:BQ361)-1)</f>
        <v>0.12080155119643587</v>
      </c>
      <c r="BU361" s="10" cm="1">
        <f t="array" ref="BU361">-(MAX(1 - (E361:BQ361 / _xlfn.SCAN(E361, E361:BQ361, _xlfn.LAMBDA(_xlpm.a,_xlpm.b, MAX(_xlpm.a, _xlpm.b))))))</f>
        <v>-0.17290886392009985</v>
      </c>
      <c r="BV361" s="12">
        <f t="shared" ca="1" si="11"/>
        <v>-1.1182848482543424</v>
      </c>
    </row>
    <row r="362" spans="1:74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6.28</v>
      </c>
      <c r="F362">
        <v>6.38</v>
      </c>
      <c r="G362">
        <v>6.18</v>
      </c>
      <c r="H362">
        <v>6.18</v>
      </c>
      <c r="I362">
        <v>6.18</v>
      </c>
      <c r="J362">
        <v>6.18</v>
      </c>
      <c r="K362">
        <v>6.38</v>
      </c>
      <c r="L362">
        <v>6.37</v>
      </c>
      <c r="M362">
        <v>6.43</v>
      </c>
      <c r="N362">
        <v>6.56</v>
      </c>
      <c r="O362">
        <v>6.85</v>
      </c>
      <c r="P362">
        <v>6.9</v>
      </c>
      <c r="Q362">
        <v>6.9</v>
      </c>
      <c r="R362">
        <v>7.2</v>
      </c>
      <c r="S362">
        <v>7.04</v>
      </c>
      <c r="T362">
        <v>6.94</v>
      </c>
      <c r="U362">
        <v>6.91</v>
      </c>
      <c r="V362">
        <v>6.72</v>
      </c>
      <c r="W362">
        <v>6.84</v>
      </c>
      <c r="X362">
        <v>6.73</v>
      </c>
      <c r="Y362">
        <v>6.73</v>
      </c>
      <c r="Z362">
        <v>6.75</v>
      </c>
      <c r="AA362">
        <v>6.75</v>
      </c>
      <c r="AB362">
        <v>6.61</v>
      </c>
      <c r="AC362">
        <v>6.74</v>
      </c>
      <c r="AD362">
        <v>7.08</v>
      </c>
      <c r="AE362">
        <v>6.81</v>
      </c>
      <c r="AF362">
        <v>7.35</v>
      </c>
      <c r="AG362">
        <v>7.07</v>
      </c>
      <c r="AH362">
        <v>7.4</v>
      </c>
      <c r="AI362">
        <v>7.56</v>
      </c>
      <c r="AJ362">
        <v>7.56</v>
      </c>
      <c r="AK362">
        <v>7.02</v>
      </c>
      <c r="AL362">
        <v>6.94</v>
      </c>
      <c r="AM362">
        <v>7.01</v>
      </c>
      <c r="AN362">
        <v>7.17</v>
      </c>
      <c r="AO362">
        <v>7.27</v>
      </c>
      <c r="AP362">
        <v>7.16</v>
      </c>
      <c r="AQ362">
        <v>7.13</v>
      </c>
      <c r="AR362">
        <v>7.1</v>
      </c>
      <c r="AS362">
        <v>7.01</v>
      </c>
      <c r="AT362">
        <v>6.66</v>
      </c>
      <c r="AU362">
        <v>6.4</v>
      </c>
      <c r="AV362">
        <v>6.52</v>
      </c>
      <c r="AW362">
        <v>6.61</v>
      </c>
      <c r="AX362">
        <v>6.6</v>
      </c>
      <c r="AY362">
        <v>6.7</v>
      </c>
      <c r="AZ362">
        <v>6.53</v>
      </c>
      <c r="BA362">
        <v>6.53</v>
      </c>
      <c r="BB362">
        <v>6.53</v>
      </c>
      <c r="BC362">
        <v>6.42</v>
      </c>
      <c r="BD362">
        <v>6.3</v>
      </c>
      <c r="BE362">
        <v>6.43</v>
      </c>
      <c r="BF362">
        <v>6.48</v>
      </c>
      <c r="BG362">
        <v>6.48</v>
      </c>
      <c r="BH362">
        <v>6.69</v>
      </c>
      <c r="BI362">
        <v>6.52</v>
      </c>
      <c r="BJ362">
        <v>6.47</v>
      </c>
      <c r="BK362">
        <v>6.46</v>
      </c>
      <c r="BL362">
        <v>6.48</v>
      </c>
      <c r="BM362">
        <v>6.39</v>
      </c>
      <c r="BN362">
        <v>6.27</v>
      </c>
      <c r="BO362">
        <v>6.4</v>
      </c>
      <c r="BP362">
        <v>6.48</v>
      </c>
      <c r="BQ362">
        <v>6.4</v>
      </c>
      <c r="BR362" s="10">
        <f t="shared" si="10"/>
        <v>1.9108280254777087E-2</v>
      </c>
      <c r="BS362" s="11" cm="1">
        <f t="array" aca="1" ref="BS362" ca="1">_xlfn.PERCENTILE.INC((OFFSET(E362,0,1,1,COLUMNS(E362:BQ362)-1) - E362:BP362) / E362:BP362, 0.05) * SQRT(COUNT(E362:BQ362) - 1)</f>
        <v>-0.30503631961259114</v>
      </c>
      <c r="BT362" s="10" cm="1">
        <f t="array" aca="1" ref="BT362" ca="1">_xlfn.STDEV.P((E362:BP362 - OFFSET(E362:BP362,0,1)) / OFFSET(E362:BP362,0,1)) * SQRT(COUNT(E362:BQ362)-1)</f>
        <v>0.19956555451291874</v>
      </c>
      <c r="BU362" s="10" cm="1">
        <f t="array" ref="BU362">-(MAX(1 - (E362:BQ362 / _xlfn.SCAN(E362, E362:BQ362, _xlfn.LAMBDA(_xlpm.a,_xlpm.b, MAX(_xlpm.a, _xlpm.b))))))</f>
        <v>-0.17063492063492069</v>
      </c>
      <c r="BV362" s="12">
        <f t="shared" ca="1" si="11"/>
        <v>-7.2437616370416499E-2</v>
      </c>
    </row>
    <row r="363" spans="1:74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17.734999999999999</v>
      </c>
      <c r="F363">
        <v>17.850000000000001</v>
      </c>
      <c r="G363">
        <v>18.11</v>
      </c>
      <c r="H363">
        <v>18.25</v>
      </c>
      <c r="I363">
        <v>18.25</v>
      </c>
      <c r="J363">
        <v>18.25</v>
      </c>
      <c r="K363">
        <v>18.225000000000001</v>
      </c>
      <c r="L363">
        <v>18.37</v>
      </c>
      <c r="M363">
        <v>18.28</v>
      </c>
      <c r="N363">
        <v>17.965</v>
      </c>
      <c r="O363">
        <v>17.995000000000001</v>
      </c>
      <c r="P363">
        <v>17.934999999999999</v>
      </c>
      <c r="Q363">
        <v>18.195</v>
      </c>
      <c r="R363">
        <v>18.285</v>
      </c>
      <c r="S363">
        <v>18.11</v>
      </c>
      <c r="T363">
        <v>17.91</v>
      </c>
      <c r="U363">
        <v>17.555</v>
      </c>
      <c r="V363">
        <v>17.655000000000001</v>
      </c>
      <c r="W363">
        <v>17.760000000000002</v>
      </c>
      <c r="X363">
        <v>18.155000000000001</v>
      </c>
      <c r="Y363">
        <v>18.155000000000001</v>
      </c>
      <c r="Z363">
        <v>17.87</v>
      </c>
      <c r="AA363">
        <v>18.13</v>
      </c>
      <c r="AB363">
        <v>18.149999999999999</v>
      </c>
      <c r="AC363">
        <v>18.28</v>
      </c>
      <c r="AD363">
        <v>18.16</v>
      </c>
      <c r="AE363">
        <v>18.22</v>
      </c>
      <c r="AF363">
        <v>18.23</v>
      </c>
      <c r="AG363">
        <v>18.21</v>
      </c>
      <c r="AH363">
        <v>18.32</v>
      </c>
      <c r="AI363">
        <v>18.329999999999998</v>
      </c>
      <c r="AJ363">
        <v>18.28</v>
      </c>
      <c r="AK363">
        <v>18.14</v>
      </c>
      <c r="AL363">
        <v>17.86</v>
      </c>
      <c r="AM363">
        <v>17.84</v>
      </c>
      <c r="AN363">
        <v>17.97</v>
      </c>
      <c r="AO363">
        <v>17.95</v>
      </c>
      <c r="AP363">
        <v>17.715</v>
      </c>
      <c r="AQ363">
        <v>17.43</v>
      </c>
      <c r="AR363">
        <v>17.57</v>
      </c>
      <c r="AS363">
        <v>17.72</v>
      </c>
      <c r="AT363">
        <v>18.059999999999999</v>
      </c>
      <c r="AU363">
        <v>17.855</v>
      </c>
      <c r="AV363">
        <v>17.91</v>
      </c>
      <c r="AW363">
        <v>18.195</v>
      </c>
      <c r="AX363">
        <v>18.285</v>
      </c>
      <c r="AY363">
        <v>18.515000000000001</v>
      </c>
      <c r="AZ363">
        <v>18.34</v>
      </c>
      <c r="BA363">
        <v>18.245000000000001</v>
      </c>
      <c r="BB363">
        <v>18.239999999999998</v>
      </c>
      <c r="BC363">
        <v>18.254999999999999</v>
      </c>
      <c r="BD363">
        <v>18.225000000000001</v>
      </c>
      <c r="BE363">
        <v>18.18</v>
      </c>
      <c r="BF363">
        <v>18.149999999999999</v>
      </c>
      <c r="BG363">
        <v>18.38</v>
      </c>
      <c r="BH363">
        <v>18.149999999999999</v>
      </c>
      <c r="BI363">
        <v>18.024999999999999</v>
      </c>
      <c r="BJ363">
        <v>18</v>
      </c>
      <c r="BK363">
        <v>17.829999999999998</v>
      </c>
      <c r="BL363">
        <v>17.715</v>
      </c>
      <c r="BM363">
        <v>17.734999999999999</v>
      </c>
      <c r="BN363">
        <v>17.864999999999998</v>
      </c>
      <c r="BO363">
        <v>18.015000000000001</v>
      </c>
      <c r="BP363">
        <v>17.925000000000001</v>
      </c>
      <c r="BQ363">
        <v>18</v>
      </c>
      <c r="BR363" s="10">
        <f t="shared" si="10"/>
        <v>1.494220468001131E-2</v>
      </c>
      <c r="BS363" s="11" cm="1">
        <f t="array" aca="1" ref="BS363" ca="1">_xlfn.PERCENTILE.INC((OFFSET(E363,0,1,1,COLUMNS(E363:BQ363)-1) - E363:BP363) / E363:BP363, 0.05) * SQRT(COUNT(E363:BQ363) - 1)</f>
        <v>-0.12527005447699097</v>
      </c>
      <c r="BT363" s="10" cm="1">
        <f t="array" aca="1" ref="BT363" ca="1">_xlfn.STDEV.P((E363:BP363 - OFFSET(E363:BP363,0,1)) / OFFSET(E363:BP363,0,1)) * SQRT(COUNT(E363:BQ363)-1)</f>
        <v>7.3325154172545232E-2</v>
      </c>
      <c r="BU363" s="10" cm="1">
        <f t="array" ref="BU363">-(MAX(1 - (E363:BQ363 / _xlfn.SCAN(E363, E363:BQ363, _xlfn.LAMBDA(_xlpm.a,_xlpm.b, MAX(_xlpm.a, _xlpm.b))))))</f>
        <v>-5.1170386499727938E-2</v>
      </c>
      <c r="BV363" s="12">
        <f t="shared" ca="1" si="11"/>
        <v>-0.2539664438959286</v>
      </c>
    </row>
    <row r="364" spans="1:74" x14ac:dyDescent="0.45">
      <c r="A364" s="2" t="s">
        <v>746</v>
      </c>
      <c r="B364" t="s">
        <v>747</v>
      </c>
      <c r="C364" t="s">
        <v>22</v>
      </c>
      <c r="D364" t="s">
        <v>8</v>
      </c>
      <c r="E364">
        <v>3.8660000000000001</v>
      </c>
      <c r="F364">
        <v>3.8740000000000001</v>
      </c>
      <c r="G364">
        <v>3.85</v>
      </c>
      <c r="H364">
        <v>3.948</v>
      </c>
      <c r="I364">
        <v>3.948</v>
      </c>
      <c r="J364">
        <v>3.948</v>
      </c>
      <c r="K364">
        <v>4.0060000000000002</v>
      </c>
      <c r="L364">
        <v>4.0460000000000003</v>
      </c>
      <c r="M364">
        <v>4.1159999999999997</v>
      </c>
      <c r="N364">
        <v>4.1020000000000003</v>
      </c>
      <c r="O364">
        <v>4.1100000000000003</v>
      </c>
      <c r="P364">
        <v>4.0999999999999996</v>
      </c>
      <c r="Q364">
        <v>4.1980000000000004</v>
      </c>
      <c r="R364">
        <v>4.1100000000000003</v>
      </c>
      <c r="S364">
        <v>4.1500000000000004</v>
      </c>
      <c r="T364">
        <v>4.1820000000000004</v>
      </c>
      <c r="U364">
        <v>4.1959999999999997</v>
      </c>
      <c r="V364">
        <v>4.2039999999999997</v>
      </c>
      <c r="W364">
        <v>4.2</v>
      </c>
      <c r="X364">
        <v>4.2539999999999996</v>
      </c>
      <c r="Y364">
        <v>4.2539999999999996</v>
      </c>
      <c r="Z364">
        <v>4.2220000000000004</v>
      </c>
      <c r="AA364">
        <v>4.25</v>
      </c>
      <c r="AB364">
        <v>4.1139999999999999</v>
      </c>
      <c r="AC364">
        <v>4.13</v>
      </c>
      <c r="AD364">
        <v>4.1580000000000004</v>
      </c>
      <c r="AE364">
        <v>4.1219999999999999</v>
      </c>
      <c r="AF364">
        <v>4.0720000000000001</v>
      </c>
      <c r="AG364">
        <v>4.0119999999999996</v>
      </c>
      <c r="AH364">
        <v>4.0679999999999996</v>
      </c>
      <c r="AI364">
        <v>4.0599999999999996</v>
      </c>
      <c r="AJ364">
        <v>4.0679999999999996</v>
      </c>
      <c r="AK364">
        <v>4.0999999999999996</v>
      </c>
      <c r="AL364">
        <v>4.1079999999999997</v>
      </c>
      <c r="AM364">
        <v>4.0759999999999996</v>
      </c>
      <c r="AN364">
        <v>4.0839999999999996</v>
      </c>
      <c r="AO364">
        <v>4.0940000000000003</v>
      </c>
      <c r="AP364">
        <v>4.0339999999999998</v>
      </c>
      <c r="AQ364">
        <v>3.99</v>
      </c>
      <c r="AR364">
        <v>4.048</v>
      </c>
      <c r="AS364">
        <v>4.0439999999999996</v>
      </c>
      <c r="AT364">
        <v>4.0220000000000002</v>
      </c>
      <c r="AU364">
        <v>3.95</v>
      </c>
      <c r="AV364">
        <v>4.008</v>
      </c>
      <c r="AW364">
        <v>4.0579999999999998</v>
      </c>
      <c r="AX364">
        <v>4.0019999999999998</v>
      </c>
      <c r="AY364">
        <v>3.996</v>
      </c>
      <c r="AZ364">
        <v>3.9620000000000002</v>
      </c>
      <c r="BA364">
        <v>3.972</v>
      </c>
      <c r="BB364">
        <v>3.988</v>
      </c>
      <c r="BC364">
        <v>3.964</v>
      </c>
      <c r="BD364">
        <v>4</v>
      </c>
      <c r="BE364">
        <v>4.03</v>
      </c>
      <c r="BF364">
        <v>4.0419999999999998</v>
      </c>
      <c r="BG364">
        <v>4.0380000000000003</v>
      </c>
      <c r="BH364">
        <v>4.01</v>
      </c>
      <c r="BI364">
        <v>4.0140000000000002</v>
      </c>
      <c r="BJ364">
        <v>3.9119999999999999</v>
      </c>
      <c r="BK364">
        <v>3.9359999999999999</v>
      </c>
      <c r="BL364">
        <v>3.8839999999999999</v>
      </c>
      <c r="BM364">
        <v>3.8660000000000001</v>
      </c>
      <c r="BN364">
        <v>3.8940000000000001</v>
      </c>
      <c r="BO364">
        <v>3.9180000000000001</v>
      </c>
      <c r="BP364">
        <v>3.91</v>
      </c>
      <c r="BQ364">
        <v>3.9060000000000001</v>
      </c>
      <c r="BR364" s="10">
        <f t="shared" si="10"/>
        <v>1.0346611484738756E-2</v>
      </c>
      <c r="BS364" s="11" cm="1">
        <f t="array" aca="1" ref="BS364" ca="1">_xlfn.PERCENTILE.INC((OFFSET(E364,0,1,1,COLUMNS(E364:BQ364)-1) - E364:BP364) / E364:BP364, 0.05) * SQRT(COUNT(E364:BQ364) - 1)</f>
        <v>-0.13941221122724839</v>
      </c>
      <c r="BT364" s="10" cm="1">
        <f t="array" aca="1" ref="BT364" ca="1">_xlfn.STDEV.P((E364:BP364 - OFFSET(E364:BP364,0,1)) / OFFSET(E364:BP364,0,1)) * SQRT(COUNT(E364:BQ364)-1)</f>
        <v>8.6359901880801879E-2</v>
      </c>
      <c r="BU364" s="10" cm="1">
        <f t="array" ref="BU364">-(MAX(1 - (E364:BQ364 / _xlfn.SCAN(E364, E364:BQ364, _xlfn.LAMBDA(_xlpm.a,_xlpm.b, MAX(_xlpm.a, _xlpm.b))))))</f>
        <v>-9.1208274565115044E-2</v>
      </c>
      <c r="BV364" s="12">
        <f t="shared" ca="1" si="11"/>
        <v>-0.2688484046755959</v>
      </c>
    </row>
    <row r="365" spans="1:74" x14ac:dyDescent="0.45">
      <c r="A365" s="2" t="s">
        <v>748</v>
      </c>
      <c r="B365" t="s">
        <v>749</v>
      </c>
      <c r="C365" t="s">
        <v>16</v>
      </c>
      <c r="D365" t="s">
        <v>8</v>
      </c>
      <c r="E365">
        <v>5.6020000000000003</v>
      </c>
      <c r="F365">
        <v>5.585</v>
      </c>
      <c r="G365">
        <v>5.6619999999999999</v>
      </c>
      <c r="H365">
        <v>5.8490000000000002</v>
      </c>
      <c r="I365">
        <v>5.8490000000000002</v>
      </c>
      <c r="J365">
        <v>5.8490000000000002</v>
      </c>
      <c r="K365">
        <v>5.9039999999999999</v>
      </c>
      <c r="L365">
        <v>5.992</v>
      </c>
      <c r="M365">
        <v>5.7569999999999997</v>
      </c>
      <c r="N365">
        <v>5.7080000000000002</v>
      </c>
      <c r="O365">
        <v>5.72</v>
      </c>
      <c r="P365">
        <v>5.7590000000000003</v>
      </c>
      <c r="Q365">
        <v>5.8090000000000002</v>
      </c>
      <c r="R365">
        <v>5.84</v>
      </c>
      <c r="S365">
        <v>5.931</v>
      </c>
      <c r="T365">
        <v>6.0279999999999996</v>
      </c>
      <c r="U365">
        <v>6.056</v>
      </c>
      <c r="V365">
        <v>6.09</v>
      </c>
      <c r="W365">
        <v>6.165</v>
      </c>
      <c r="X365">
        <v>6.1989999999999998</v>
      </c>
      <c r="Y365">
        <v>6.1989999999999998</v>
      </c>
      <c r="Z365">
        <v>6.0979999999999999</v>
      </c>
      <c r="AA365">
        <v>6.0990000000000002</v>
      </c>
      <c r="AB365">
        <v>6.0869999999999997</v>
      </c>
      <c r="AC365">
        <v>6.1619999999999999</v>
      </c>
      <c r="AD365">
        <v>6.1189999999999998</v>
      </c>
      <c r="AE365">
        <v>6.1120000000000001</v>
      </c>
      <c r="AF365">
        <v>6.093</v>
      </c>
      <c r="AG365">
        <v>6.0439999999999996</v>
      </c>
      <c r="AH365">
        <v>6.0579999999999998</v>
      </c>
      <c r="AI365">
        <v>6.0179999999999998</v>
      </c>
      <c r="AJ365">
        <v>6.02</v>
      </c>
      <c r="AK365">
        <v>5.9779999999999998</v>
      </c>
      <c r="AL365">
        <v>5.9009999999999998</v>
      </c>
      <c r="AM365">
        <v>6.0090000000000003</v>
      </c>
      <c r="AN365">
        <v>6.0389999999999997</v>
      </c>
      <c r="AO365">
        <v>6.0309999999999997</v>
      </c>
      <c r="AP365">
        <v>5.9649999999999999</v>
      </c>
      <c r="AQ365">
        <v>5.88</v>
      </c>
      <c r="AR365">
        <v>5.9539999999999997</v>
      </c>
      <c r="AS365">
        <v>5.9569999999999999</v>
      </c>
      <c r="AT365">
        <v>6.0119999999999996</v>
      </c>
      <c r="AU365">
        <v>5.8579999999999997</v>
      </c>
      <c r="AV365">
        <v>5.9580000000000002</v>
      </c>
      <c r="AW365">
        <v>6.0460000000000003</v>
      </c>
      <c r="AX365">
        <v>5.9969999999999999</v>
      </c>
      <c r="AY365">
        <v>6.05</v>
      </c>
      <c r="AZ365">
        <v>6.0119999999999996</v>
      </c>
      <c r="BA365">
        <v>6.0739999999999998</v>
      </c>
      <c r="BB365">
        <v>6.0730000000000004</v>
      </c>
      <c r="BC365">
        <v>6.1109999999999998</v>
      </c>
      <c r="BD365">
        <v>6.07</v>
      </c>
      <c r="BE365">
        <v>6.1079999999999997</v>
      </c>
      <c r="BF365">
        <v>6.0979999999999999</v>
      </c>
      <c r="BG365">
        <v>6.1109999999999998</v>
      </c>
      <c r="BH365">
        <v>6.0979999999999999</v>
      </c>
      <c r="BI365">
        <v>6.101</v>
      </c>
      <c r="BJ365">
        <v>6.0439999999999996</v>
      </c>
      <c r="BK365">
        <v>6.0439999999999996</v>
      </c>
      <c r="BL365">
        <v>6.0570000000000004</v>
      </c>
      <c r="BM365">
        <v>6.08</v>
      </c>
      <c r="BN365">
        <v>6.1369999999999996</v>
      </c>
      <c r="BO365">
        <v>6.1479999999999997</v>
      </c>
      <c r="BP365">
        <v>6.1369999999999996</v>
      </c>
      <c r="BQ365">
        <v>6.1680000000000001</v>
      </c>
      <c r="BR365" s="10">
        <f t="shared" si="10"/>
        <v>0.10103534451981432</v>
      </c>
      <c r="BS365" s="11" cm="1">
        <f t="array" aca="1" ref="BS365" ca="1">_xlfn.PERCENTILE.INC((OFFSET(E365,0,1,1,COLUMNS(E365:BQ365)-1) - E365:BP365) / E365:BP365, 0.05) * SQRT(COUNT(E365:BQ365) - 1)</f>
        <v>-0.11235524949402344</v>
      </c>
      <c r="BT365" s="10" cm="1">
        <f t="array" aca="1" ref="BT365" ca="1">_xlfn.STDEV.P((E365:BP365 - OFFSET(E365:BP365,0,1)) / OFFSET(E365:BP365,0,1)) * SQRT(COUNT(E365:BQ365)-1)</f>
        <v>8.7046401368314277E-2</v>
      </c>
      <c r="BU365" s="10" cm="1">
        <f t="array" ref="BU365">-(MAX(1 - (E365:BQ365 / _xlfn.SCAN(E365, E365:BQ365, _xlfn.LAMBDA(_xlpm.a,_xlpm.b, MAX(_xlpm.a, _xlpm.b))))))</f>
        <v>-5.5008872398774056E-2</v>
      </c>
      <c r="BV365" s="12">
        <f t="shared" ca="1" si="11"/>
        <v>0.77511545711114338</v>
      </c>
    </row>
    <row r="366" spans="1:74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14.67</v>
      </c>
      <c r="F366">
        <v>14.75</v>
      </c>
      <c r="G366">
        <v>14.926</v>
      </c>
      <c r="H366">
        <v>15.066000000000001</v>
      </c>
      <c r="I366">
        <v>15.066000000000001</v>
      </c>
      <c r="J366">
        <v>15.066000000000001</v>
      </c>
      <c r="K366">
        <v>15.2</v>
      </c>
      <c r="L366">
        <v>15.26</v>
      </c>
      <c r="M366">
        <v>15.206</v>
      </c>
      <c r="N366">
        <v>15.082000000000001</v>
      </c>
      <c r="O366">
        <v>15.214</v>
      </c>
      <c r="P366">
        <v>15.292</v>
      </c>
      <c r="Q366">
        <v>15.44</v>
      </c>
      <c r="R366">
        <v>15.422000000000001</v>
      </c>
      <c r="S366">
        <v>15.474</v>
      </c>
      <c r="T366">
        <v>15.318</v>
      </c>
      <c r="U366">
        <v>15.426</v>
      </c>
      <c r="V366">
        <v>15.423999999999999</v>
      </c>
      <c r="W366">
        <v>15.407999999999999</v>
      </c>
      <c r="X366">
        <v>14.516</v>
      </c>
      <c r="Y366">
        <v>14.516</v>
      </c>
      <c r="Z366">
        <v>14.366</v>
      </c>
      <c r="AA366">
        <v>14.428000000000001</v>
      </c>
      <c r="AB366">
        <v>14.612</v>
      </c>
      <c r="AC366">
        <v>14.554</v>
      </c>
      <c r="AD366">
        <v>14.672000000000001</v>
      </c>
      <c r="AE366">
        <v>14.726000000000001</v>
      </c>
      <c r="AF366">
        <v>14.688000000000001</v>
      </c>
      <c r="AG366">
        <v>14.788</v>
      </c>
      <c r="AH366">
        <v>14.868</v>
      </c>
      <c r="AI366">
        <v>14.782</v>
      </c>
      <c r="AJ366">
        <v>14.81</v>
      </c>
      <c r="AK366">
        <v>14.73</v>
      </c>
      <c r="AL366">
        <v>14.497999999999999</v>
      </c>
      <c r="AM366">
        <v>14.496</v>
      </c>
      <c r="AN366">
        <v>14.432</v>
      </c>
      <c r="AO366">
        <v>14.41</v>
      </c>
      <c r="AP366">
        <v>14.25</v>
      </c>
      <c r="AQ366">
        <v>13.944000000000001</v>
      </c>
      <c r="AR366">
        <v>13.896000000000001</v>
      </c>
      <c r="AS366">
        <v>13.917999999999999</v>
      </c>
      <c r="AT366">
        <v>14.06</v>
      </c>
      <c r="AU366">
        <v>14.042</v>
      </c>
      <c r="AV366">
        <v>14.087999999999999</v>
      </c>
      <c r="AW366">
        <v>14.103999999999999</v>
      </c>
      <c r="AX366">
        <v>14.077999999999999</v>
      </c>
      <c r="AY366">
        <v>14.116</v>
      </c>
      <c r="AZ366">
        <v>14.134</v>
      </c>
      <c r="BA366">
        <v>14.182</v>
      </c>
      <c r="BB366">
        <v>14.228</v>
      </c>
      <c r="BC366">
        <v>14.108000000000001</v>
      </c>
      <c r="BD366">
        <v>14.16</v>
      </c>
      <c r="BE366">
        <v>14.295999999999999</v>
      </c>
      <c r="BF366">
        <v>14.224</v>
      </c>
      <c r="BG366">
        <v>14.356</v>
      </c>
      <c r="BH366">
        <v>14.17</v>
      </c>
      <c r="BI366">
        <v>14.31</v>
      </c>
      <c r="BJ366">
        <v>14.25</v>
      </c>
      <c r="BK366">
        <v>14.208</v>
      </c>
      <c r="BL366">
        <v>14.112</v>
      </c>
      <c r="BM366">
        <v>14.356</v>
      </c>
      <c r="BN366">
        <v>14.372</v>
      </c>
      <c r="BO366">
        <v>14.406000000000001</v>
      </c>
      <c r="BP366">
        <v>15.002000000000001</v>
      </c>
      <c r="BQ366">
        <v>15.228</v>
      </c>
      <c r="BR366" s="10">
        <f t="shared" si="10"/>
        <v>3.8036809815950909E-2</v>
      </c>
      <c r="BS366" s="11" cm="1">
        <f t="array" aca="1" ref="BS366" ca="1">_xlfn.PERCENTILE.INC((OFFSET(E366,0,1,1,COLUMNS(E366:BQ366)-1) - E366:BP366) / E366:BP366, 0.05) * SQRT(COUNT(E366:BQ366) - 1)</f>
        <v>-0.10142661602486894</v>
      </c>
      <c r="BT366" s="10" cm="1">
        <f t="array" aca="1" ref="BT366" ca="1">_xlfn.STDEV.P((E366:BP366 - OFFSET(E366:BP366,0,1)) / OFFSET(E366:BP366,0,1)) * SQRT(COUNT(E366:BQ366)-1)</f>
        <v>9.4057112948821006E-2</v>
      </c>
      <c r="BU366" s="10" cm="1">
        <f t="array" ref="BU366">-(MAX(1 - (E366:BQ366 / _xlfn.SCAN(E366, E366:BQ366, _xlfn.LAMBDA(_xlpm.a,_xlpm.b, MAX(_xlpm.a, _xlpm.b))))))</f>
        <v>-0.10197751066304761</v>
      </c>
      <c r="BV366" s="12">
        <f t="shared" ca="1" si="11"/>
        <v>4.7550646010697438E-2</v>
      </c>
    </row>
    <row r="367" spans="1:74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6.94</v>
      </c>
      <c r="F367">
        <v>7</v>
      </c>
      <c r="G367">
        <v>6.98</v>
      </c>
      <c r="H367">
        <v>7</v>
      </c>
      <c r="I367">
        <v>7</v>
      </c>
      <c r="J367">
        <v>7</v>
      </c>
      <c r="K367">
        <v>6.94</v>
      </c>
      <c r="L367">
        <v>6.92</v>
      </c>
      <c r="M367">
        <v>6.9</v>
      </c>
      <c r="N367">
        <v>6.98</v>
      </c>
      <c r="O367">
        <v>6.9</v>
      </c>
      <c r="P367">
        <v>6.96</v>
      </c>
      <c r="Q367">
        <v>6.9</v>
      </c>
      <c r="R367">
        <v>6.94</v>
      </c>
      <c r="S367">
        <v>6.98</v>
      </c>
      <c r="T367">
        <v>7.08</v>
      </c>
      <c r="U367">
        <v>7.16</v>
      </c>
      <c r="V367">
        <v>7.14</v>
      </c>
      <c r="W367">
        <v>7.14</v>
      </c>
      <c r="X367">
        <v>7.18</v>
      </c>
      <c r="Y367">
        <v>7.18</v>
      </c>
      <c r="Z367">
        <v>7.16</v>
      </c>
      <c r="AA367">
        <v>7.16</v>
      </c>
      <c r="AB367">
        <v>7.16</v>
      </c>
      <c r="AC367">
        <v>7.22</v>
      </c>
      <c r="AD367">
        <v>7.28</v>
      </c>
      <c r="AE367">
        <v>7.28</v>
      </c>
      <c r="AF367">
        <v>7.4</v>
      </c>
      <c r="AG367">
        <v>7.46</v>
      </c>
      <c r="AH367">
        <v>7.92</v>
      </c>
      <c r="AI367">
        <v>7.98</v>
      </c>
      <c r="AJ367">
        <v>8.34</v>
      </c>
      <c r="AK367">
        <v>8.1999999999999993</v>
      </c>
      <c r="AL367">
        <v>8.06</v>
      </c>
      <c r="AM367">
        <v>8.1</v>
      </c>
      <c r="AN367">
        <v>8.02</v>
      </c>
      <c r="AO367">
        <v>8.02</v>
      </c>
      <c r="AP367">
        <v>7.94</v>
      </c>
      <c r="AQ367">
        <v>7.96</v>
      </c>
      <c r="AR367">
        <v>7.9</v>
      </c>
      <c r="AS367">
        <v>7.94</v>
      </c>
      <c r="AT367">
        <v>7.96</v>
      </c>
      <c r="AU367">
        <v>7.94</v>
      </c>
      <c r="AV367">
        <v>7.96</v>
      </c>
      <c r="AW367">
        <v>8.1</v>
      </c>
      <c r="AX367">
        <v>8.1</v>
      </c>
      <c r="AY367">
        <v>8.08</v>
      </c>
      <c r="AZ367">
        <v>8.1</v>
      </c>
      <c r="BA367">
        <v>8.1</v>
      </c>
      <c r="BB367">
        <v>8.1</v>
      </c>
      <c r="BC367">
        <v>8.06</v>
      </c>
      <c r="BD367">
        <v>8.06</v>
      </c>
      <c r="BE367">
        <v>8.08</v>
      </c>
      <c r="BF367">
        <v>8.1</v>
      </c>
      <c r="BG367">
        <v>8.08</v>
      </c>
      <c r="BH367">
        <v>8.08</v>
      </c>
      <c r="BI367">
        <v>8.1</v>
      </c>
      <c r="BJ367">
        <v>8.1</v>
      </c>
      <c r="BK367">
        <v>8.1999999999999993</v>
      </c>
      <c r="BL367">
        <v>8.1999999999999993</v>
      </c>
      <c r="BM367">
        <v>8.16</v>
      </c>
      <c r="BN367">
        <v>8.18</v>
      </c>
      <c r="BO367">
        <v>8.18</v>
      </c>
      <c r="BP367">
        <v>8.2799999999999994</v>
      </c>
      <c r="BQ367">
        <v>8.4</v>
      </c>
      <c r="BR367" s="10">
        <f t="shared" si="10"/>
        <v>0.21037463976945242</v>
      </c>
      <c r="BS367" s="11" cm="1">
        <f t="array" aca="1" ref="BS367" ca="1">_xlfn.PERCENTILE.INC((OFFSET(E367,0,1,1,COLUMNS(E367:BQ367)-1) - E367:BP367) / E367:BP367, 0.05) * SQRT(COUNT(E367:BQ367) - 1)</f>
        <v>-7.9682275792000795E-2</v>
      </c>
      <c r="BT367" s="10" cm="1">
        <f t="array" aca="1" ref="BT367" ca="1">_xlfn.STDEV.P((E367:BP367 - OFFSET(E367:BP367,0,1)) / OFFSET(E367:BP367,0,1)) * SQRT(COUNT(E367:BQ367)-1)</f>
        <v>8.9799680029109985E-2</v>
      </c>
      <c r="BU367" s="10" cm="1">
        <f t="array" ref="BU367">-(MAX(1 - (E367:BQ367 / _xlfn.SCAN(E367, E367:BQ367, _xlfn.LAMBDA(_xlpm.a,_xlpm.b, MAX(_xlpm.a, _xlpm.b))))))</f>
        <v>-5.2757793764987904E-2</v>
      </c>
      <c r="BV367" s="12">
        <f t="shared" ca="1" si="11"/>
        <v>1.9689413857466223</v>
      </c>
    </row>
    <row r="368" spans="1:74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13.432</v>
      </c>
      <c r="F368">
        <v>13.31</v>
      </c>
      <c r="G368">
        <v>13.433999999999999</v>
      </c>
      <c r="H368">
        <v>13.54</v>
      </c>
      <c r="I368">
        <v>13.54</v>
      </c>
      <c r="J368">
        <v>13.54</v>
      </c>
      <c r="K368">
        <v>13.784000000000001</v>
      </c>
      <c r="L368">
        <v>13.666</v>
      </c>
      <c r="M368">
        <v>13.864000000000001</v>
      </c>
      <c r="N368">
        <v>13.802</v>
      </c>
      <c r="O368">
        <v>13.88</v>
      </c>
      <c r="P368">
        <v>13.89</v>
      </c>
      <c r="Q368">
        <v>13.754</v>
      </c>
      <c r="R368">
        <v>13.584</v>
      </c>
      <c r="S368">
        <v>13.766</v>
      </c>
      <c r="T368">
        <v>13.818</v>
      </c>
      <c r="U368">
        <v>13.614000000000001</v>
      </c>
      <c r="V368">
        <v>13.746</v>
      </c>
      <c r="W368">
        <v>13.481999999999999</v>
      </c>
      <c r="X368">
        <v>13.746</v>
      </c>
      <c r="Y368">
        <v>13.746</v>
      </c>
      <c r="Z368">
        <v>13.17</v>
      </c>
      <c r="AA368">
        <v>13.038</v>
      </c>
      <c r="AB368">
        <v>12.974</v>
      </c>
      <c r="AC368">
        <v>13.57</v>
      </c>
      <c r="AD368">
        <v>13.644</v>
      </c>
      <c r="AE368">
        <v>13.52</v>
      </c>
      <c r="AF368">
        <v>13.432</v>
      </c>
      <c r="AG368">
        <v>13.194000000000001</v>
      </c>
      <c r="AH368">
        <v>13.385999999999999</v>
      </c>
      <c r="AI368">
        <v>13.346</v>
      </c>
      <c r="AJ368">
        <v>13.23</v>
      </c>
      <c r="AK368">
        <v>13.396000000000001</v>
      </c>
      <c r="AL368">
        <v>13.34</v>
      </c>
      <c r="AM368">
        <v>13.45</v>
      </c>
      <c r="AN368">
        <v>13.27</v>
      </c>
      <c r="AO368">
        <v>13.364000000000001</v>
      </c>
      <c r="AP368">
        <v>13.368</v>
      </c>
      <c r="AQ368">
        <v>13.045999999999999</v>
      </c>
      <c r="AR368">
        <v>13.192</v>
      </c>
      <c r="AS368">
        <v>13.215999999999999</v>
      </c>
      <c r="AT368">
        <v>12.906000000000001</v>
      </c>
      <c r="AU368">
        <v>12.45</v>
      </c>
      <c r="AV368">
        <v>12.788</v>
      </c>
      <c r="AW368">
        <v>13.141999999999999</v>
      </c>
      <c r="AX368">
        <v>13.102</v>
      </c>
      <c r="AY368">
        <v>12.984</v>
      </c>
      <c r="AZ368">
        <v>13.08</v>
      </c>
      <c r="BA368">
        <v>13.116</v>
      </c>
      <c r="BB368">
        <v>12.984</v>
      </c>
      <c r="BC368">
        <v>12.83</v>
      </c>
      <c r="BD368">
        <v>12.96</v>
      </c>
      <c r="BE368">
        <v>12.986000000000001</v>
      </c>
      <c r="BF368">
        <v>13.05</v>
      </c>
      <c r="BG368">
        <v>12.978</v>
      </c>
      <c r="BH368">
        <v>12.99</v>
      </c>
      <c r="BI368">
        <v>12.816000000000001</v>
      </c>
      <c r="BJ368">
        <v>13.066000000000001</v>
      </c>
      <c r="BK368">
        <v>12.885999999999999</v>
      </c>
      <c r="BL368">
        <v>12.795999999999999</v>
      </c>
      <c r="BM368">
        <v>12.938000000000001</v>
      </c>
      <c r="BN368">
        <v>12.746</v>
      </c>
      <c r="BO368">
        <v>12.802</v>
      </c>
      <c r="BP368">
        <v>12.888</v>
      </c>
      <c r="BQ368">
        <v>13.182</v>
      </c>
      <c r="BR368" s="10">
        <f t="shared" si="10"/>
        <v>-1.8612269207861822E-2</v>
      </c>
      <c r="BS368" s="11" cm="1">
        <f t="array" aca="1" ref="BS368" ca="1">_xlfn.PERCENTILE.INC((OFFSET(E368,0,1,1,COLUMNS(E368:BQ368)-1) - E368:BP368) / E368:BP368, 0.05) * SQRT(COUNT(E368:BQ368) - 1)</f>
        <v>-0.18255033645711186</v>
      </c>
      <c r="BT368" s="10" cm="1">
        <f t="array" aca="1" ref="BT368" ca="1">_xlfn.STDEV.P((E368:BP368 - OFFSET(E368:BP368,0,1)) / OFFSET(E368:BP368,0,1)) * SQRT(COUNT(E368:BQ368)-1)</f>
        <v>0.11803617230025432</v>
      </c>
      <c r="BU368" s="10" cm="1">
        <f t="array" ref="BU368">-(MAX(1 - (E368:BQ368 / _xlfn.SCAN(E368, E368:BQ368, _xlfn.LAMBDA(_xlpm.a,_xlpm.b, MAX(_xlpm.a, _xlpm.b))))))</f>
        <v>-0.10367170626349897</v>
      </c>
      <c r="BV368" s="12">
        <f t="shared" ca="1" si="11"/>
        <v>-0.44203909296949256</v>
      </c>
    </row>
    <row r="369" spans="1:74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1352</v>
      </c>
      <c r="F369">
        <v>1349</v>
      </c>
      <c r="G369">
        <v>1336</v>
      </c>
      <c r="H369">
        <v>1335</v>
      </c>
      <c r="I369">
        <v>1335</v>
      </c>
      <c r="J369">
        <v>1335</v>
      </c>
      <c r="K369">
        <v>1326</v>
      </c>
      <c r="L369">
        <v>1282</v>
      </c>
      <c r="M369">
        <v>1304</v>
      </c>
      <c r="N369">
        <v>1298</v>
      </c>
      <c r="O369">
        <v>1293</v>
      </c>
      <c r="P369">
        <v>1279</v>
      </c>
      <c r="Q369">
        <v>1273</v>
      </c>
      <c r="R369">
        <v>1250</v>
      </c>
      <c r="S369">
        <v>1237</v>
      </c>
      <c r="T369">
        <v>1225</v>
      </c>
      <c r="U369">
        <v>1218</v>
      </c>
      <c r="V369">
        <v>1212</v>
      </c>
      <c r="W369">
        <v>1215</v>
      </c>
      <c r="X369">
        <v>1238</v>
      </c>
      <c r="Y369">
        <v>1238</v>
      </c>
      <c r="Z369">
        <v>1234</v>
      </c>
      <c r="AA369">
        <v>1227</v>
      </c>
      <c r="AB369">
        <v>1237</v>
      </c>
      <c r="AC369">
        <v>1246</v>
      </c>
      <c r="AD369">
        <v>1246</v>
      </c>
      <c r="AE369">
        <v>1222</v>
      </c>
      <c r="AF369">
        <v>1224</v>
      </c>
      <c r="AG369">
        <v>1212</v>
      </c>
      <c r="AH369">
        <v>1211</v>
      </c>
      <c r="AI369">
        <v>1238</v>
      </c>
      <c r="AJ369">
        <v>1233</v>
      </c>
      <c r="AK369">
        <v>1236</v>
      </c>
      <c r="AL369">
        <v>1138</v>
      </c>
      <c r="AM369">
        <v>1096</v>
      </c>
      <c r="AN369">
        <v>1099</v>
      </c>
      <c r="AO369">
        <v>1149</v>
      </c>
      <c r="AP369">
        <v>1127</v>
      </c>
      <c r="AQ369">
        <v>1093</v>
      </c>
      <c r="AR369">
        <v>1100</v>
      </c>
      <c r="AS369">
        <v>1100</v>
      </c>
      <c r="AT369">
        <v>1098</v>
      </c>
      <c r="AU369">
        <v>1110</v>
      </c>
      <c r="AV369">
        <v>1111</v>
      </c>
      <c r="AW369">
        <v>1149</v>
      </c>
      <c r="AX369">
        <v>1123</v>
      </c>
      <c r="AY369">
        <v>1116</v>
      </c>
      <c r="AZ369">
        <v>1123</v>
      </c>
      <c r="BA369">
        <v>1091</v>
      </c>
      <c r="BB369">
        <v>1099</v>
      </c>
      <c r="BC369">
        <v>1074</v>
      </c>
      <c r="BD369">
        <v>1103</v>
      </c>
      <c r="BE369">
        <v>1102</v>
      </c>
      <c r="BF369">
        <v>1115</v>
      </c>
      <c r="BG369">
        <v>1130</v>
      </c>
      <c r="BH369">
        <v>1115</v>
      </c>
      <c r="BI369">
        <v>1095</v>
      </c>
      <c r="BJ369">
        <v>1107</v>
      </c>
      <c r="BK369">
        <v>1064</v>
      </c>
      <c r="BL369">
        <v>1019</v>
      </c>
      <c r="BM369">
        <v>1028</v>
      </c>
      <c r="BN369">
        <v>997</v>
      </c>
      <c r="BO369">
        <v>1015</v>
      </c>
      <c r="BP369">
        <v>1006</v>
      </c>
      <c r="BQ369">
        <v>1024</v>
      </c>
      <c r="BR369" s="10">
        <f t="shared" si="10"/>
        <v>-0.24260355029585798</v>
      </c>
      <c r="BS369" s="11" cm="1">
        <f t="array" aca="1" ref="BS369" ca="1">_xlfn.PERCENTILE.INC((OFFSET(E369,0,1,1,COLUMNS(E369:BQ369)-1) - E369:BP369) / E369:BP369, 0.05) * SQRT(COUNT(E369:BQ369) - 1)</f>
        <v>-0.29078561260924535</v>
      </c>
      <c r="BT369" s="10" cm="1">
        <f t="array" aca="1" ref="BT369" ca="1">_xlfn.STDEV.P((E369:BP369 - OFFSET(E369:BP369,0,1)) / OFFSET(E369:BP369,0,1)) * SQRT(COUNT(E369:BQ369)-1)</f>
        <v>0.15808651545261959</v>
      </c>
      <c r="BU369" s="10" cm="1">
        <f t="array" ref="BU369">-(MAX(1 - (E369:BQ369 / _xlfn.SCAN(E369, E369:BQ369, _xlfn.LAMBDA(_xlpm.a,_xlpm.b, MAX(_xlpm.a, _xlpm.b))))))</f>
        <v>-0.2625739644970414</v>
      </c>
      <c r="BV369" s="12">
        <f t="shared" ca="1" si="11"/>
        <v>-1.7469414316489384</v>
      </c>
    </row>
    <row r="370" spans="1:74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19.53</v>
      </c>
      <c r="F370">
        <v>18.84</v>
      </c>
      <c r="G370">
        <v>18.55</v>
      </c>
      <c r="H370">
        <v>19</v>
      </c>
      <c r="I370">
        <v>19</v>
      </c>
      <c r="J370">
        <v>19</v>
      </c>
      <c r="K370">
        <v>18.95</v>
      </c>
      <c r="L370">
        <v>18.559999999999999</v>
      </c>
      <c r="M370">
        <v>18.75</v>
      </c>
      <c r="N370">
        <v>18.420000000000002</v>
      </c>
      <c r="O370">
        <v>18.809999999999999</v>
      </c>
      <c r="P370">
        <v>18.600000000000001</v>
      </c>
      <c r="Q370">
        <v>18.48</v>
      </c>
      <c r="R370">
        <v>17.670000000000002</v>
      </c>
      <c r="S370">
        <v>17.510000000000002</v>
      </c>
      <c r="T370">
        <v>17.89</v>
      </c>
      <c r="U370">
        <v>17.54</v>
      </c>
      <c r="V370">
        <v>16.89</v>
      </c>
      <c r="W370">
        <v>16.55</v>
      </c>
      <c r="X370">
        <v>16.72</v>
      </c>
      <c r="Y370">
        <v>16.72</v>
      </c>
      <c r="Z370">
        <v>15.83</v>
      </c>
      <c r="AA370">
        <v>15.7</v>
      </c>
      <c r="AB370">
        <v>15.63</v>
      </c>
      <c r="AC370">
        <v>15.98</v>
      </c>
      <c r="AD370">
        <v>15.98</v>
      </c>
      <c r="AE370">
        <v>16.28</v>
      </c>
      <c r="AF370">
        <v>16.23</v>
      </c>
      <c r="AG370">
        <v>15.85</v>
      </c>
      <c r="AH370">
        <v>15.86</v>
      </c>
      <c r="AI370">
        <v>16.16</v>
      </c>
      <c r="AJ370">
        <v>16.16</v>
      </c>
      <c r="AK370">
        <v>16</v>
      </c>
      <c r="AL370">
        <v>16.54</v>
      </c>
      <c r="AM370">
        <v>16.62</v>
      </c>
      <c r="AN370">
        <v>16.149999999999999</v>
      </c>
      <c r="AO370">
        <v>16.62</v>
      </c>
      <c r="AP370">
        <v>16.14</v>
      </c>
      <c r="AQ370">
        <v>15.5</v>
      </c>
      <c r="AR370">
        <v>15.44</v>
      </c>
      <c r="AS370">
        <v>15.44</v>
      </c>
      <c r="AT370">
        <v>14.94</v>
      </c>
      <c r="AU370">
        <v>14.7</v>
      </c>
      <c r="AV370">
        <v>14.88</v>
      </c>
      <c r="AW370">
        <v>15.63</v>
      </c>
      <c r="AX370">
        <v>15.34</v>
      </c>
      <c r="AY370">
        <v>15.38</v>
      </c>
      <c r="AZ370">
        <v>15.75</v>
      </c>
      <c r="BA370">
        <v>15.51</v>
      </c>
      <c r="BB370">
        <v>16.14</v>
      </c>
      <c r="BC370">
        <v>15.99</v>
      </c>
      <c r="BD370">
        <v>16.010000000000002</v>
      </c>
      <c r="BE370">
        <v>16.329999999999998</v>
      </c>
      <c r="BF370">
        <v>16.489999999999998</v>
      </c>
      <c r="BG370">
        <v>16.25</v>
      </c>
      <c r="BH370">
        <v>15.91</v>
      </c>
      <c r="BI370">
        <v>15.44</v>
      </c>
      <c r="BJ370">
        <v>15.75</v>
      </c>
      <c r="BK370">
        <v>14.93</v>
      </c>
      <c r="BL370">
        <v>14.02</v>
      </c>
      <c r="BM370">
        <v>14.3</v>
      </c>
      <c r="BN370">
        <v>14.09</v>
      </c>
      <c r="BO370">
        <v>14.53</v>
      </c>
      <c r="BP370">
        <v>14.57</v>
      </c>
      <c r="BQ370">
        <v>14.91</v>
      </c>
      <c r="BR370" s="10">
        <f t="shared" si="10"/>
        <v>-0.23655913978494628</v>
      </c>
      <c r="BS370" s="11" cm="1">
        <f t="array" aca="1" ref="BS370" ca="1">_xlfn.PERCENTILE.INC((OFFSET(E370,0,1,1,COLUMNS(E370:BQ370)-1) - E370:BP370) / E370:BP370, 0.05) * SQRT(COUNT(E370:BQ370) - 1)</f>
        <v>-0.34563559117462417</v>
      </c>
      <c r="BT370" s="10" cm="1">
        <f t="array" aca="1" ref="BT370" ca="1">_xlfn.STDEV.P((E370:BP370 - OFFSET(E370:BP370,0,1)) / OFFSET(E370:BP370,0,1)) * SQRT(COUNT(E370:BQ370)-1)</f>
        <v>0.19012693081278439</v>
      </c>
      <c r="BU370" s="10" cm="1">
        <f t="array" ref="BU370">-(MAX(1 - (E370:BQ370 / _xlfn.SCAN(E370, E370:BQ370, _xlfn.LAMBDA(_xlpm.a,_xlpm.b, MAX(_xlpm.a, _xlpm.b))))))</f>
        <v>-0.28213005632360477</v>
      </c>
      <c r="BV370" s="12">
        <f t="shared" ca="1" si="11"/>
        <v>-1.4207533460068675</v>
      </c>
    </row>
    <row r="371" spans="1:74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0.71</v>
      </c>
      <c r="F371">
        <v>0.69</v>
      </c>
      <c r="G371">
        <v>0.71</v>
      </c>
      <c r="H371">
        <v>0.72</v>
      </c>
      <c r="I371">
        <v>0.72</v>
      </c>
      <c r="J371">
        <v>0.72</v>
      </c>
      <c r="K371">
        <v>0.69</v>
      </c>
      <c r="L371">
        <v>0.7</v>
      </c>
      <c r="M371">
        <v>0.7</v>
      </c>
      <c r="N371">
        <v>0.7</v>
      </c>
      <c r="O371">
        <v>0.7</v>
      </c>
      <c r="P371">
        <v>0.7</v>
      </c>
      <c r="Q371">
        <v>0.7</v>
      </c>
      <c r="R371">
        <v>0.71</v>
      </c>
      <c r="S371">
        <v>0.71</v>
      </c>
      <c r="T371">
        <v>0.7</v>
      </c>
      <c r="U371">
        <v>0.71</v>
      </c>
      <c r="V371">
        <v>0.7</v>
      </c>
      <c r="W371">
        <v>0.68</v>
      </c>
      <c r="X371">
        <v>0.68</v>
      </c>
      <c r="Y371">
        <v>0.68</v>
      </c>
      <c r="Z371">
        <v>0.7</v>
      </c>
      <c r="AA371">
        <v>0.69</v>
      </c>
      <c r="AB371">
        <v>0.7</v>
      </c>
      <c r="AC371">
        <v>0.69</v>
      </c>
      <c r="AD371">
        <v>0.68</v>
      </c>
      <c r="AE371">
        <v>0.67</v>
      </c>
      <c r="AF371">
        <v>0.68</v>
      </c>
      <c r="AG371">
        <v>0.69</v>
      </c>
      <c r="AH371">
        <v>0.67</v>
      </c>
      <c r="AI371">
        <v>0.67</v>
      </c>
      <c r="AJ371">
        <v>0.66</v>
      </c>
      <c r="AK371">
        <v>0.61</v>
      </c>
      <c r="AL371">
        <v>0.61</v>
      </c>
      <c r="AM371">
        <v>0.63</v>
      </c>
      <c r="AN371">
        <v>0.63</v>
      </c>
      <c r="AO371">
        <v>0.62</v>
      </c>
      <c r="AP371">
        <v>0.61</v>
      </c>
      <c r="AQ371">
        <v>0.62</v>
      </c>
      <c r="AR371">
        <v>0.62</v>
      </c>
      <c r="AS371">
        <v>0.61</v>
      </c>
      <c r="AT371">
        <v>0.6</v>
      </c>
      <c r="AU371">
        <v>0.6</v>
      </c>
      <c r="AV371">
        <v>0.56999999999999995</v>
      </c>
      <c r="AW371">
        <v>0.6</v>
      </c>
      <c r="AX371">
        <v>0.57999999999999996</v>
      </c>
      <c r="AY371">
        <v>0.57999999999999996</v>
      </c>
      <c r="AZ371">
        <v>0.61</v>
      </c>
      <c r="BA371">
        <v>0.57999999999999996</v>
      </c>
      <c r="BB371">
        <v>0.57999999999999996</v>
      </c>
      <c r="BC371">
        <v>0.57999999999999996</v>
      </c>
      <c r="BD371">
        <v>0.57999999999999996</v>
      </c>
      <c r="BE371">
        <v>0.56999999999999995</v>
      </c>
      <c r="BF371">
        <v>0.57999999999999996</v>
      </c>
      <c r="BG371">
        <v>0.57999999999999996</v>
      </c>
      <c r="BH371">
        <v>0.57999999999999996</v>
      </c>
      <c r="BI371">
        <v>0.57999999999999996</v>
      </c>
      <c r="BJ371">
        <v>0.55000000000000004</v>
      </c>
      <c r="BK371">
        <v>0.54</v>
      </c>
      <c r="BL371">
        <v>0.54</v>
      </c>
      <c r="BM371">
        <v>0.56999999999999995</v>
      </c>
      <c r="BN371">
        <v>0.57999999999999996</v>
      </c>
      <c r="BO371">
        <v>0.56999999999999995</v>
      </c>
      <c r="BP371">
        <v>0.56999999999999995</v>
      </c>
      <c r="BQ371">
        <v>0.56999999999999995</v>
      </c>
      <c r="BR371" s="10">
        <f t="shared" si="10"/>
        <v>-0.19718309859154931</v>
      </c>
      <c r="BS371" s="11" cm="1">
        <f t="array" aca="1" ref="BS371" ca="1">_xlfn.PERCENTILE.INC((OFFSET(E371,0,1,1,COLUMNS(E371:BQ371)-1) - E371:BP371) / E371:BP371, 0.05) * SQRT(COUNT(E371:BQ371) - 1)</f>
        <v>-0.38442622950819705</v>
      </c>
      <c r="BT371" s="10" cm="1">
        <f t="array" aca="1" ref="BT371" ca="1">_xlfn.STDEV.P((E371:BP371 - OFFSET(E371:BP371,0,1)) / OFFSET(E371:BP371,0,1)) * SQRT(COUNT(E371:BQ371)-1)</f>
        <v>0.18986018897602175</v>
      </c>
      <c r="BU371" s="10" cm="1">
        <f t="array" ref="BU371">-(MAX(1 - (E371:BQ371 / _xlfn.SCAN(E371, E371:BQ371, _xlfn.LAMBDA(_xlpm.a,_xlpm.b, MAX(_xlpm.a, _xlpm.b))))))</f>
        <v>-0.24999999999999989</v>
      </c>
      <c r="BV371" s="12">
        <f t="shared" ca="1" si="11"/>
        <v>-1.2153544835775167</v>
      </c>
    </row>
    <row r="372" spans="1:74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1259</v>
      </c>
      <c r="F372">
        <v>1254.5</v>
      </c>
      <c r="G372">
        <v>1254</v>
      </c>
      <c r="H372">
        <v>1286</v>
      </c>
      <c r="I372">
        <v>1286</v>
      </c>
      <c r="J372">
        <v>1286</v>
      </c>
      <c r="K372">
        <v>1297</v>
      </c>
      <c r="L372">
        <v>1280</v>
      </c>
      <c r="M372">
        <v>1302</v>
      </c>
      <c r="N372">
        <v>1298</v>
      </c>
      <c r="O372">
        <v>1305.5</v>
      </c>
      <c r="P372">
        <v>1400</v>
      </c>
      <c r="Q372">
        <v>1387.5</v>
      </c>
      <c r="R372">
        <v>1394</v>
      </c>
      <c r="S372">
        <v>1405</v>
      </c>
      <c r="T372">
        <v>1412</v>
      </c>
      <c r="U372">
        <v>1439</v>
      </c>
      <c r="V372">
        <v>1444.5</v>
      </c>
      <c r="W372">
        <v>1432.5</v>
      </c>
      <c r="X372">
        <v>1444</v>
      </c>
      <c r="Y372">
        <v>1444</v>
      </c>
      <c r="Z372">
        <v>1464.5</v>
      </c>
      <c r="AA372">
        <v>1478.5</v>
      </c>
      <c r="AB372">
        <v>1470</v>
      </c>
      <c r="AC372">
        <v>1479</v>
      </c>
      <c r="AD372">
        <v>1479</v>
      </c>
      <c r="AE372">
        <v>1492.5</v>
      </c>
      <c r="AF372">
        <v>1480</v>
      </c>
      <c r="AG372">
        <v>1473.5</v>
      </c>
      <c r="AH372">
        <v>1466</v>
      </c>
      <c r="AI372">
        <v>1476.5</v>
      </c>
      <c r="AJ372">
        <v>1473</v>
      </c>
      <c r="AK372">
        <v>1474.5</v>
      </c>
      <c r="AL372">
        <v>1476</v>
      </c>
      <c r="AM372">
        <v>1475</v>
      </c>
      <c r="AN372">
        <v>1486.5</v>
      </c>
      <c r="AO372">
        <v>1471.5</v>
      </c>
      <c r="AP372">
        <v>1417.5</v>
      </c>
      <c r="AQ372">
        <v>1387</v>
      </c>
      <c r="AR372">
        <v>1402</v>
      </c>
      <c r="AS372">
        <v>1402</v>
      </c>
      <c r="AT372">
        <v>1374.5</v>
      </c>
      <c r="AU372">
        <v>1319</v>
      </c>
      <c r="AV372">
        <v>1319</v>
      </c>
      <c r="AW372">
        <v>1328</v>
      </c>
      <c r="AX372">
        <v>1306.5</v>
      </c>
      <c r="AY372">
        <v>1305</v>
      </c>
      <c r="AZ372">
        <v>1279</v>
      </c>
      <c r="BA372">
        <v>1297</v>
      </c>
      <c r="BB372">
        <v>1296</v>
      </c>
      <c r="BC372">
        <v>1297.5</v>
      </c>
      <c r="BD372">
        <v>1321.5</v>
      </c>
      <c r="BE372">
        <v>1206.5</v>
      </c>
      <c r="BF372">
        <v>1202</v>
      </c>
      <c r="BG372">
        <v>1221</v>
      </c>
      <c r="BH372">
        <v>1237.5</v>
      </c>
      <c r="BI372">
        <v>1235</v>
      </c>
      <c r="BJ372">
        <v>1233</v>
      </c>
      <c r="BK372">
        <v>1239</v>
      </c>
      <c r="BL372">
        <v>1230</v>
      </c>
      <c r="BM372">
        <v>1217</v>
      </c>
      <c r="BN372">
        <v>1216</v>
      </c>
      <c r="BO372">
        <v>1238.5</v>
      </c>
      <c r="BP372">
        <v>1234.5</v>
      </c>
      <c r="BQ372">
        <v>1272</v>
      </c>
      <c r="BR372" s="10">
        <f t="shared" si="10"/>
        <v>1.0325655281969817E-2</v>
      </c>
      <c r="BS372" s="11" cm="1">
        <f t="array" aca="1" ref="BS372" ca="1">_xlfn.PERCENTILE.INC((OFFSET(E372,0,1,1,COLUMNS(E372:BQ372)-1) - E372:BP372) / E372:BP372, 0.05) * SQRT(COUNT(E372:BQ372) - 1)</f>
        <v>-0.17022197895761113</v>
      </c>
      <c r="BT372" s="10" cm="1">
        <f t="array" aca="1" ref="BT372" ca="1">_xlfn.STDEV.P((E372:BP372 - OFFSET(E372:BP372,0,1)) / OFFSET(E372:BP372,0,1)) * SQRT(COUNT(E372:BQ372)-1)</f>
        <v>0.15373428865829097</v>
      </c>
      <c r="BU372" s="10" cm="1">
        <f t="array" ref="BU372">-(MAX(1 - (E372:BQ372 / _xlfn.SCAN(E372, E372:BQ372, _xlfn.LAMBDA(_xlpm.a,_xlpm.b, MAX(_xlpm.a, _xlpm.b))))))</f>
        <v>-0.19463986599664995</v>
      </c>
      <c r="BV372" s="12">
        <f t="shared" ca="1" si="11"/>
        <v>-0.15116132031557841</v>
      </c>
    </row>
    <row r="373" spans="1:74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101.3</v>
      </c>
      <c r="F373">
        <v>101.6</v>
      </c>
      <c r="G373">
        <v>99.8</v>
      </c>
      <c r="H373">
        <v>99.8</v>
      </c>
      <c r="I373">
        <v>99.8</v>
      </c>
      <c r="J373">
        <v>99.8</v>
      </c>
      <c r="K373">
        <v>102.2</v>
      </c>
      <c r="L373">
        <v>104.2</v>
      </c>
      <c r="M373">
        <v>104.1</v>
      </c>
      <c r="N373">
        <v>109.2</v>
      </c>
      <c r="O373">
        <v>111.5</v>
      </c>
      <c r="P373">
        <v>107.2</v>
      </c>
      <c r="Q373">
        <v>105</v>
      </c>
      <c r="R373">
        <v>104</v>
      </c>
      <c r="S373">
        <v>104.4</v>
      </c>
      <c r="T373">
        <v>103.6</v>
      </c>
      <c r="U373">
        <v>102.8</v>
      </c>
      <c r="V373">
        <v>102.6</v>
      </c>
      <c r="W373">
        <v>106.3</v>
      </c>
      <c r="X373">
        <v>108.2</v>
      </c>
      <c r="Y373">
        <v>108.2</v>
      </c>
      <c r="Z373">
        <v>105.8</v>
      </c>
      <c r="AA373">
        <v>106.5</v>
      </c>
      <c r="AB373">
        <v>104.6</v>
      </c>
      <c r="AC373">
        <v>103.5</v>
      </c>
      <c r="AD373">
        <v>103.8</v>
      </c>
      <c r="AE373">
        <v>100.4</v>
      </c>
      <c r="AF373">
        <v>101.3</v>
      </c>
      <c r="AG373">
        <v>101.6</v>
      </c>
      <c r="AH373">
        <v>100.4</v>
      </c>
      <c r="AI373">
        <v>101.3</v>
      </c>
      <c r="AJ373">
        <v>102.4</v>
      </c>
      <c r="AK373">
        <v>102.4</v>
      </c>
      <c r="AL373">
        <v>102.4</v>
      </c>
      <c r="AM373">
        <v>100.8</v>
      </c>
      <c r="AN373">
        <v>100.7</v>
      </c>
      <c r="AO373">
        <v>100.2</v>
      </c>
      <c r="AP373">
        <v>100.1</v>
      </c>
      <c r="AQ373">
        <v>99</v>
      </c>
      <c r="AR373">
        <v>98.1</v>
      </c>
      <c r="AS373">
        <v>98.1</v>
      </c>
      <c r="AT373">
        <v>97.8</v>
      </c>
      <c r="AU373">
        <v>96.2</v>
      </c>
      <c r="AV373">
        <v>95.55</v>
      </c>
      <c r="AW373">
        <v>102.2</v>
      </c>
      <c r="AX373">
        <v>103.9</v>
      </c>
      <c r="AY373">
        <v>101.6</v>
      </c>
      <c r="AZ373">
        <v>103.9</v>
      </c>
      <c r="BA373">
        <v>102.9</v>
      </c>
      <c r="BB373">
        <v>104.8</v>
      </c>
      <c r="BC373">
        <v>101.3</v>
      </c>
      <c r="BD373">
        <v>100.6</v>
      </c>
      <c r="BE373">
        <v>101.4</v>
      </c>
      <c r="BF373">
        <v>101</v>
      </c>
      <c r="BG373">
        <v>99.7</v>
      </c>
      <c r="BH373">
        <v>97.9</v>
      </c>
      <c r="BI373">
        <v>96.85</v>
      </c>
      <c r="BJ373">
        <v>97.95</v>
      </c>
      <c r="BK373">
        <v>96.1</v>
      </c>
      <c r="BL373">
        <v>96</v>
      </c>
      <c r="BM373">
        <v>96.4</v>
      </c>
      <c r="BN373">
        <v>95.15</v>
      </c>
      <c r="BO373">
        <v>98.35</v>
      </c>
      <c r="BP373">
        <v>96.6</v>
      </c>
      <c r="BQ373">
        <v>97.3</v>
      </c>
      <c r="BR373" s="10">
        <f t="shared" si="10"/>
        <v>-3.9486673247778874E-2</v>
      </c>
      <c r="BS373" s="11" cm="1">
        <f t="array" aca="1" ref="BS373" ca="1">_xlfn.PERCENTILE.INC((OFFSET(E373,0,1,1,COLUMNS(E373:BQ373)-1) - E373:BP373) / E373:BP373, 0.05) * SQRT(COUNT(E373:BQ373) - 1)</f>
        <v>-0.17739579682582654</v>
      </c>
      <c r="BT373" s="10" cm="1">
        <f t="array" aca="1" ref="BT373" ca="1">_xlfn.STDEV.P((E373:BP373 - OFFSET(E373:BP373,0,1)) / OFFSET(E373:BP373,0,1)) * SQRT(COUNT(E373:BQ373)-1)</f>
        <v>0.14497793217634897</v>
      </c>
      <c r="BU373" s="10" cm="1">
        <f t="array" ref="BU373">-(MAX(1 - (E373:BQ373 / _xlfn.SCAN(E373, E373:BQ373, _xlfn.LAMBDA(_xlpm.a,_xlpm.b, MAX(_xlpm.a, _xlpm.b))))))</f>
        <v>-0.14663677130044839</v>
      </c>
      <c r="BV373" s="12">
        <f t="shared" ca="1" si="11"/>
        <v>-0.50387673133766364</v>
      </c>
    </row>
    <row r="374" spans="1:74" x14ac:dyDescent="0.45">
      <c r="A374" s="2" t="s">
        <v>766</v>
      </c>
      <c r="B374" t="s">
        <v>767</v>
      </c>
      <c r="C374" t="s">
        <v>37</v>
      </c>
      <c r="D374" t="s">
        <v>8</v>
      </c>
      <c r="E374">
        <v>69.3</v>
      </c>
      <c r="F374">
        <v>70.099999999999994</v>
      </c>
      <c r="G374">
        <v>69.75</v>
      </c>
      <c r="H374">
        <v>71.25</v>
      </c>
      <c r="I374">
        <v>71.25</v>
      </c>
      <c r="J374">
        <v>71.25</v>
      </c>
      <c r="K374">
        <v>71.7</v>
      </c>
      <c r="L374">
        <v>72.2</v>
      </c>
      <c r="M374">
        <v>72.3</v>
      </c>
      <c r="N374">
        <v>72.75</v>
      </c>
      <c r="O374">
        <v>71.349999999999994</v>
      </c>
      <c r="P374">
        <v>71.45</v>
      </c>
      <c r="Q374">
        <v>71.45</v>
      </c>
      <c r="R374">
        <v>71.05</v>
      </c>
      <c r="S374">
        <v>72</v>
      </c>
      <c r="T374">
        <v>71.95</v>
      </c>
      <c r="U374">
        <v>72.45</v>
      </c>
      <c r="V374">
        <v>72.099999999999994</v>
      </c>
      <c r="W374">
        <v>71.349999999999994</v>
      </c>
      <c r="X374">
        <v>72.099999999999994</v>
      </c>
      <c r="Y374">
        <v>72.099999999999994</v>
      </c>
      <c r="Z374">
        <v>71.5</v>
      </c>
      <c r="AA374">
        <v>71.25</v>
      </c>
      <c r="AB374">
        <v>71.7</v>
      </c>
      <c r="AC374">
        <v>72.150000000000006</v>
      </c>
      <c r="AD374">
        <v>71.900000000000006</v>
      </c>
      <c r="AE374">
        <v>69.349999999999994</v>
      </c>
      <c r="AF374">
        <v>69.599999999999994</v>
      </c>
      <c r="AG374">
        <v>70.25</v>
      </c>
      <c r="AH374">
        <v>70.650000000000006</v>
      </c>
      <c r="AI374">
        <v>69.900000000000006</v>
      </c>
      <c r="AJ374">
        <v>69.3</v>
      </c>
      <c r="AK374">
        <v>67.2</v>
      </c>
      <c r="AL374">
        <v>67.45</v>
      </c>
      <c r="AM374">
        <v>66.599999999999994</v>
      </c>
      <c r="AN374">
        <v>67.45</v>
      </c>
      <c r="AO374">
        <v>65.25</v>
      </c>
      <c r="AP374">
        <v>64.25</v>
      </c>
      <c r="AQ374">
        <v>63.15</v>
      </c>
      <c r="AR374">
        <v>63.4</v>
      </c>
      <c r="AS374">
        <v>62.9</v>
      </c>
      <c r="AT374">
        <v>62.7</v>
      </c>
      <c r="AU374">
        <v>62.15</v>
      </c>
      <c r="AV374">
        <v>62.65</v>
      </c>
      <c r="AW374">
        <v>63.3</v>
      </c>
      <c r="AX374">
        <v>62.85</v>
      </c>
      <c r="AY374">
        <v>62.85</v>
      </c>
      <c r="AZ374">
        <v>63.65</v>
      </c>
      <c r="BA374">
        <v>63.65</v>
      </c>
      <c r="BB374">
        <v>63.3</v>
      </c>
      <c r="BC374">
        <v>63.95</v>
      </c>
      <c r="BD374">
        <v>64.5</v>
      </c>
      <c r="BE374">
        <v>65.8</v>
      </c>
      <c r="BF374">
        <v>65.55</v>
      </c>
      <c r="BG374">
        <v>65.95</v>
      </c>
      <c r="BH374">
        <v>65.75</v>
      </c>
      <c r="BI374">
        <v>65</v>
      </c>
      <c r="BJ374">
        <v>64.25</v>
      </c>
      <c r="BK374">
        <v>63.5</v>
      </c>
      <c r="BL374">
        <v>63.35</v>
      </c>
      <c r="BM374">
        <v>62.7</v>
      </c>
      <c r="BN374">
        <v>61.75</v>
      </c>
      <c r="BO374">
        <v>62.3</v>
      </c>
      <c r="BP374">
        <v>62.5</v>
      </c>
      <c r="BQ374">
        <v>62.3</v>
      </c>
      <c r="BR374" s="10">
        <f t="shared" si="10"/>
        <v>-0.10101010101010101</v>
      </c>
      <c r="BS374" s="11" cm="1">
        <f t="array" aca="1" ref="BS374" ca="1">_xlfn.PERCENTILE.INC((OFFSET(E374,0,1,1,COLUMNS(E374:BQ374)-1) - E374:BP374) / E374:BP374, 0.05) * SQRT(COUNT(E374:BQ374) - 1)</f>
        <v>-0.15140385361092223</v>
      </c>
      <c r="BT374" s="10" cm="1">
        <f t="array" aca="1" ref="BT374" ca="1">_xlfn.STDEV.P((E374:BP374 - OFFSET(E374:BP374,0,1)) / OFFSET(E374:BP374,0,1)) * SQRT(COUNT(E374:BQ374)-1)</f>
        <v>9.1204864775872446E-2</v>
      </c>
      <c r="BU374" s="10" cm="1">
        <f t="array" ref="BU374">-(MAX(1 - (E374:BQ374 / _xlfn.SCAN(E374, E374:BQ374, _xlfn.LAMBDA(_xlpm.a,_xlpm.b, MAX(_xlpm.a, _xlpm.b))))))</f>
        <v>-0.15120274914089349</v>
      </c>
      <c r="BV374" s="12">
        <f t="shared" ca="1" si="11"/>
        <v>-1.4755181609461143</v>
      </c>
    </row>
    <row r="375" spans="1:74" x14ac:dyDescent="0.45">
      <c r="A375" s="2" t="s">
        <v>768</v>
      </c>
      <c r="B375" t="s">
        <v>769</v>
      </c>
      <c r="C375" t="s">
        <v>16</v>
      </c>
      <c r="D375" t="s">
        <v>8</v>
      </c>
      <c r="E375">
        <v>11.395</v>
      </c>
      <c r="F375">
        <v>11.574999999999999</v>
      </c>
      <c r="G375">
        <v>11.625</v>
      </c>
      <c r="H375">
        <v>11.715</v>
      </c>
      <c r="I375">
        <v>11.715</v>
      </c>
      <c r="J375">
        <v>11.715</v>
      </c>
      <c r="K375">
        <v>11.795</v>
      </c>
      <c r="L375">
        <v>11.885</v>
      </c>
      <c r="M375">
        <v>11.865</v>
      </c>
      <c r="N375">
        <v>11.76</v>
      </c>
      <c r="O375">
        <v>11.785</v>
      </c>
      <c r="P375">
        <v>11.895</v>
      </c>
      <c r="Q375">
        <v>11.955</v>
      </c>
      <c r="R375">
        <v>12</v>
      </c>
      <c r="S375">
        <v>12.045</v>
      </c>
      <c r="T375">
        <v>11.97</v>
      </c>
      <c r="U375">
        <v>11.9</v>
      </c>
      <c r="V375">
        <v>12</v>
      </c>
      <c r="W375">
        <v>11.955</v>
      </c>
      <c r="X375">
        <v>12.005000000000001</v>
      </c>
      <c r="Y375">
        <v>12.005000000000001</v>
      </c>
      <c r="Z375">
        <v>11.984999999999999</v>
      </c>
      <c r="AA375">
        <v>12.01</v>
      </c>
      <c r="AB375">
        <v>12.1</v>
      </c>
      <c r="AC375">
        <v>12.11</v>
      </c>
      <c r="AD375">
        <v>12.1</v>
      </c>
      <c r="AE375">
        <v>12.29</v>
      </c>
      <c r="AF375">
        <v>12.095000000000001</v>
      </c>
      <c r="AG375">
        <v>11.965</v>
      </c>
      <c r="AH375">
        <v>12.07</v>
      </c>
      <c r="AI375">
        <v>12.06</v>
      </c>
      <c r="AJ375">
        <v>12.01</v>
      </c>
      <c r="AK375">
        <v>11.91</v>
      </c>
      <c r="AL375">
        <v>11.09</v>
      </c>
      <c r="AM375">
        <v>11.255000000000001</v>
      </c>
      <c r="AN375">
        <v>11.365</v>
      </c>
      <c r="AO375">
        <v>11.45</v>
      </c>
      <c r="AP375">
        <v>11.26</v>
      </c>
      <c r="AQ375">
        <v>11.15</v>
      </c>
      <c r="AR375">
        <v>11.14</v>
      </c>
      <c r="AS375">
        <v>11.2</v>
      </c>
      <c r="AT375">
        <v>11.315</v>
      </c>
      <c r="AU375">
        <v>11.31</v>
      </c>
      <c r="AV375">
        <v>11.324999999999999</v>
      </c>
      <c r="AW375">
        <v>11.32</v>
      </c>
      <c r="AX375">
        <v>11.285</v>
      </c>
      <c r="AY375">
        <v>11.25</v>
      </c>
      <c r="AZ375">
        <v>11.365</v>
      </c>
      <c r="BA375">
        <v>11.33</v>
      </c>
      <c r="BB375">
        <v>11.4</v>
      </c>
      <c r="BC375">
        <v>11.36</v>
      </c>
      <c r="BD375">
        <v>11.3</v>
      </c>
      <c r="BE375">
        <v>11.275</v>
      </c>
      <c r="BF375">
        <v>11.15</v>
      </c>
      <c r="BG375">
        <v>11.42</v>
      </c>
      <c r="BH375">
        <v>11.335000000000001</v>
      </c>
      <c r="BI375">
        <v>11.414999999999999</v>
      </c>
      <c r="BJ375">
        <v>11.365</v>
      </c>
      <c r="BK375">
        <v>11.345000000000001</v>
      </c>
      <c r="BL375">
        <v>11.37</v>
      </c>
      <c r="BM375">
        <v>11.39</v>
      </c>
      <c r="BN375">
        <v>11.41</v>
      </c>
      <c r="BO375">
        <v>11.51</v>
      </c>
      <c r="BP375">
        <v>11.535</v>
      </c>
      <c r="BQ375">
        <v>11.68</v>
      </c>
      <c r="BR375" s="10">
        <f t="shared" si="10"/>
        <v>2.5010969723562981E-2</v>
      </c>
      <c r="BS375" s="11" cm="1">
        <f t="array" aca="1" ref="BS375" ca="1">_xlfn.PERCENTILE.INC((OFFSET(E375,0,1,1,COLUMNS(E375:BQ375)-1) - E375:BP375) / E375:BP375, 0.05) * SQRT(COUNT(E375:BQ375) - 1)</f>
        <v>-8.8285918298320193E-2</v>
      </c>
      <c r="BT375" s="10" cm="1">
        <f t="array" aca="1" ref="BT375" ca="1">_xlfn.STDEV.P((E375:BP375 - OFFSET(E375:BP375,0,1)) / OFFSET(E375:BP375,0,1)) * SQRT(COUNT(E375:BQ375)-1)</f>
        <v>9.63432970357435E-2</v>
      </c>
      <c r="BU375" s="10" cm="1">
        <f t="array" ref="BU375">-(MAX(1 - (E375:BQ375 / _xlfn.SCAN(E375, E375:BQ375, _xlfn.LAMBDA(_xlpm.a,_xlpm.b, MAX(_xlpm.a, _xlpm.b))))))</f>
        <v>-9.7640358014645989E-2</v>
      </c>
      <c r="BV375" s="12">
        <f t="shared" ca="1" si="11"/>
        <v>-8.878005915239795E-2</v>
      </c>
    </row>
    <row r="376" spans="1:74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204.9</v>
      </c>
      <c r="F376">
        <v>205.6</v>
      </c>
      <c r="G376">
        <v>201.8</v>
      </c>
      <c r="H376">
        <v>199.25</v>
      </c>
      <c r="I376">
        <v>199.25</v>
      </c>
      <c r="J376">
        <v>199.25</v>
      </c>
      <c r="K376">
        <v>203</v>
      </c>
      <c r="L376">
        <v>204.5</v>
      </c>
      <c r="M376">
        <v>207.9</v>
      </c>
      <c r="N376">
        <v>211.5</v>
      </c>
      <c r="O376">
        <v>215.4</v>
      </c>
      <c r="P376">
        <v>217.1</v>
      </c>
      <c r="Q376">
        <v>212.7</v>
      </c>
      <c r="R376">
        <v>214.3</v>
      </c>
      <c r="S376">
        <v>210.8</v>
      </c>
      <c r="T376">
        <v>211.4</v>
      </c>
      <c r="U376">
        <v>211</v>
      </c>
      <c r="V376">
        <v>208.6</v>
      </c>
      <c r="W376">
        <v>210.9</v>
      </c>
      <c r="X376">
        <v>205</v>
      </c>
      <c r="Y376">
        <v>205</v>
      </c>
      <c r="Z376">
        <v>200.7</v>
      </c>
      <c r="AA376">
        <v>204</v>
      </c>
      <c r="AB376">
        <v>205.6</v>
      </c>
      <c r="AC376">
        <v>204.8</v>
      </c>
      <c r="AD376">
        <v>205.8</v>
      </c>
      <c r="AE376">
        <v>202.7</v>
      </c>
      <c r="AF376">
        <v>202.2</v>
      </c>
      <c r="AG376">
        <v>200.9</v>
      </c>
      <c r="AH376">
        <v>202.2</v>
      </c>
      <c r="AI376">
        <v>204.2</v>
      </c>
      <c r="AJ376">
        <v>200.8</v>
      </c>
      <c r="AK376">
        <v>204.8</v>
      </c>
      <c r="AL376">
        <v>204.8</v>
      </c>
      <c r="AM376">
        <v>211.6</v>
      </c>
      <c r="AN376">
        <v>208.3</v>
      </c>
      <c r="AO376">
        <v>204</v>
      </c>
      <c r="AP376">
        <v>196.25</v>
      </c>
      <c r="AQ376">
        <v>192.7</v>
      </c>
      <c r="AR376">
        <v>196.65</v>
      </c>
      <c r="AS376">
        <v>195.25</v>
      </c>
      <c r="AT376">
        <v>195.1</v>
      </c>
      <c r="AU376">
        <v>190</v>
      </c>
      <c r="AV376">
        <v>193.7</v>
      </c>
      <c r="AW376">
        <v>201.4</v>
      </c>
      <c r="AX376">
        <v>200.7</v>
      </c>
      <c r="AY376">
        <v>200.7</v>
      </c>
      <c r="AZ376">
        <v>202.5</v>
      </c>
      <c r="BA376">
        <v>201.9</v>
      </c>
      <c r="BB376">
        <v>198.75</v>
      </c>
      <c r="BC376">
        <v>199.45</v>
      </c>
      <c r="BD376">
        <v>200.5</v>
      </c>
      <c r="BE376">
        <v>203.1</v>
      </c>
      <c r="BF376">
        <v>203.1</v>
      </c>
      <c r="BG376">
        <v>203.6</v>
      </c>
      <c r="BH376">
        <v>199.05</v>
      </c>
      <c r="BI376">
        <v>195.3</v>
      </c>
      <c r="BJ376">
        <v>193.95</v>
      </c>
      <c r="BK376">
        <v>195.75</v>
      </c>
      <c r="BL376">
        <v>195.75</v>
      </c>
      <c r="BM376">
        <v>201.5</v>
      </c>
      <c r="BN376">
        <v>200.9</v>
      </c>
      <c r="BO376">
        <v>201.2</v>
      </c>
      <c r="BP376">
        <v>200.3</v>
      </c>
      <c r="BQ376">
        <v>203.9</v>
      </c>
      <c r="BR376" s="10">
        <f t="shared" si="10"/>
        <v>-4.880429477794046E-3</v>
      </c>
      <c r="BS376" s="11" cm="1">
        <f t="array" aca="1" ref="BS376" ca="1">_xlfn.PERCENTILE.INC((OFFSET(E376,0,1,1,COLUMNS(E376:BQ376)-1) - E376:BP376) / E376:BP376, 0.05) * SQRT(COUNT(E376:BQ376) - 1)</f>
        <v>-0.17713536824955625</v>
      </c>
      <c r="BT376" s="10" cm="1">
        <f t="array" aca="1" ref="BT376" ca="1">_xlfn.STDEV.P((E376:BP376 - OFFSET(E376:BP376,0,1)) / OFFSET(E376:BP376,0,1)) * SQRT(COUNT(E376:BQ376)-1)</f>
        <v>0.1224699177404163</v>
      </c>
      <c r="BU376" s="10" cm="1">
        <f t="array" ref="BU376">-(MAX(1 - (E376:BQ376 / _xlfn.SCAN(E376, E376:BQ376, _xlfn.LAMBDA(_xlpm.a,_xlpm.b, MAX(_xlpm.a, _xlpm.b))))))</f>
        <v>-0.12482726853984338</v>
      </c>
      <c r="BV376" s="12">
        <f t="shared" ca="1" si="11"/>
        <v>-0.31391188563230515</v>
      </c>
    </row>
    <row r="377" spans="1:74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311.95</v>
      </c>
      <c r="F377">
        <v>305.3</v>
      </c>
      <c r="G377">
        <v>304.2</v>
      </c>
      <c r="H377">
        <v>304.2</v>
      </c>
      <c r="I377">
        <v>304.2</v>
      </c>
      <c r="J377">
        <v>304.2</v>
      </c>
      <c r="K377">
        <v>306.14999999999998</v>
      </c>
      <c r="L377">
        <v>309.5</v>
      </c>
      <c r="M377">
        <v>306.55</v>
      </c>
      <c r="N377">
        <v>307</v>
      </c>
      <c r="O377">
        <v>308.35000000000002</v>
      </c>
      <c r="P377">
        <v>304.95</v>
      </c>
      <c r="Q377">
        <v>300.10000000000002</v>
      </c>
      <c r="R377">
        <v>301</v>
      </c>
      <c r="S377">
        <v>302.7</v>
      </c>
      <c r="T377">
        <v>305.45</v>
      </c>
      <c r="U377">
        <v>301.89999999999998</v>
      </c>
      <c r="V377">
        <v>300.45</v>
      </c>
      <c r="W377">
        <v>297.25</v>
      </c>
      <c r="X377">
        <v>305</v>
      </c>
      <c r="Y377">
        <v>305</v>
      </c>
      <c r="Z377">
        <v>297.10000000000002</v>
      </c>
      <c r="AA377">
        <v>293.39999999999998</v>
      </c>
      <c r="AB377">
        <v>296.14999999999998</v>
      </c>
      <c r="AC377">
        <v>310.5</v>
      </c>
      <c r="AD377">
        <v>314.55</v>
      </c>
      <c r="AE377">
        <v>309.35000000000002</v>
      </c>
      <c r="AF377">
        <v>308.5</v>
      </c>
      <c r="AG377">
        <v>295.8</v>
      </c>
      <c r="AH377">
        <v>302.14999999999998</v>
      </c>
      <c r="AI377">
        <v>300.89999999999998</v>
      </c>
      <c r="AJ377">
        <v>299</v>
      </c>
      <c r="AK377">
        <v>299</v>
      </c>
      <c r="AL377">
        <v>299</v>
      </c>
      <c r="AM377">
        <v>301.8</v>
      </c>
      <c r="AN377">
        <v>299.85000000000002</v>
      </c>
      <c r="AO377">
        <v>304.14999999999998</v>
      </c>
      <c r="AP377">
        <v>307.05</v>
      </c>
      <c r="AQ377">
        <v>296.35000000000002</v>
      </c>
      <c r="AR377">
        <v>294.89999999999998</v>
      </c>
      <c r="AS377">
        <v>294.89999999999998</v>
      </c>
      <c r="AT377">
        <v>289.45</v>
      </c>
      <c r="AU377">
        <v>283.75</v>
      </c>
      <c r="AV377">
        <v>285.2</v>
      </c>
      <c r="AW377">
        <v>294.75</v>
      </c>
      <c r="AX377">
        <v>300.5</v>
      </c>
      <c r="AY377">
        <v>296.85000000000002</v>
      </c>
      <c r="AZ377">
        <v>304.60000000000002</v>
      </c>
      <c r="BA377">
        <v>307.55</v>
      </c>
      <c r="BB377">
        <v>313.64999999999998</v>
      </c>
      <c r="BC377">
        <v>312.64999999999998</v>
      </c>
      <c r="BD377">
        <v>324.95</v>
      </c>
      <c r="BE377">
        <v>319.25</v>
      </c>
      <c r="BF377">
        <v>321.8</v>
      </c>
      <c r="BG377">
        <v>320.64999999999998</v>
      </c>
      <c r="BH377">
        <v>318.95</v>
      </c>
      <c r="BI377">
        <v>321.60000000000002</v>
      </c>
      <c r="BJ377">
        <v>322.60000000000002</v>
      </c>
      <c r="BK377">
        <v>312.25</v>
      </c>
      <c r="BL377">
        <v>308.55</v>
      </c>
      <c r="BM377">
        <v>310.89999999999998</v>
      </c>
      <c r="BN377">
        <v>308.3</v>
      </c>
      <c r="BO377">
        <v>308.45</v>
      </c>
      <c r="BP377">
        <v>312.05</v>
      </c>
      <c r="BQ377">
        <v>312.10000000000002</v>
      </c>
      <c r="BR377" s="10">
        <f t="shared" si="10"/>
        <v>4.8084628946957559E-4</v>
      </c>
      <c r="BS377" s="11" cm="1">
        <f t="array" aca="1" ref="BS377" ca="1">_xlfn.PERCENTILE.INC((OFFSET(E377,0,1,1,COLUMNS(E377:BQ377)-1) - E377:BP377) / E377:BP377, 0.05) * SQRT(COUNT(E377:BQ377) - 1)</f>
        <v>-0.2017121701407586</v>
      </c>
      <c r="BT377" s="10" cm="1">
        <f t="array" aca="1" ref="BT377" ca="1">_xlfn.STDEV.P((E377:BP377 - OFFSET(E377:BP377,0,1)) / OFFSET(E377:BP377,0,1)) * SQRT(COUNT(E377:BQ377)-1)</f>
        <v>0.1293695671343979</v>
      </c>
      <c r="BU377" s="10" cm="1">
        <f t="array" ref="BU377">-(MAX(1 - (E377:BQ377 / _xlfn.SCAN(E377, E377:BQ377, _xlfn.LAMBDA(_xlpm.a,_xlpm.b, MAX(_xlpm.a, _xlpm.b))))))</f>
        <v>-9.7917660149419827E-2</v>
      </c>
      <c r="BV377" s="12">
        <f t="shared" ca="1" si="11"/>
        <v>-0.25572851310149619</v>
      </c>
    </row>
    <row r="378" spans="1:74" x14ac:dyDescent="0.45">
      <c r="A378" s="2" t="s">
        <v>774</v>
      </c>
      <c r="B378" t="s">
        <v>775</v>
      </c>
      <c r="C378" t="s">
        <v>16</v>
      </c>
      <c r="D378" t="s">
        <v>8</v>
      </c>
      <c r="E378">
        <v>27.7</v>
      </c>
      <c r="F378">
        <v>28.68</v>
      </c>
      <c r="G378">
        <v>28.74</v>
      </c>
      <c r="H378">
        <v>28.8</v>
      </c>
      <c r="I378">
        <v>28.8</v>
      </c>
      <c r="J378">
        <v>28.8</v>
      </c>
      <c r="K378">
        <v>28.78</v>
      </c>
      <c r="L378">
        <v>28.7</v>
      </c>
      <c r="M378">
        <v>28.48</v>
      </c>
      <c r="N378">
        <v>28.12</v>
      </c>
      <c r="O378">
        <v>28.06</v>
      </c>
      <c r="P378">
        <v>27.6</v>
      </c>
      <c r="Q378">
        <v>27.82</v>
      </c>
      <c r="R378">
        <v>27.16</v>
      </c>
      <c r="S378">
        <v>27.6</v>
      </c>
      <c r="T378">
        <v>27.06</v>
      </c>
      <c r="U378">
        <v>26.94</v>
      </c>
      <c r="V378">
        <v>26.84</v>
      </c>
      <c r="W378">
        <v>27.08</v>
      </c>
      <c r="X378">
        <v>27.4</v>
      </c>
      <c r="Y378">
        <v>27.4</v>
      </c>
      <c r="Z378">
        <v>26.52</v>
      </c>
      <c r="AA378">
        <v>26.24</v>
      </c>
      <c r="AB378">
        <v>26.58</v>
      </c>
      <c r="AC378">
        <v>26.94</v>
      </c>
      <c r="AD378">
        <v>26.6</v>
      </c>
      <c r="AE378">
        <v>26.6</v>
      </c>
      <c r="AF378">
        <v>27.6</v>
      </c>
      <c r="AG378">
        <v>27.48</v>
      </c>
      <c r="AH378">
        <v>27.36</v>
      </c>
      <c r="AI378">
        <v>27.82</v>
      </c>
      <c r="AJ378">
        <v>28.26</v>
      </c>
      <c r="AK378">
        <v>28.28</v>
      </c>
      <c r="AL378">
        <v>27.78</v>
      </c>
      <c r="AM378">
        <v>28.24</v>
      </c>
      <c r="AN378">
        <v>27.38</v>
      </c>
      <c r="AO378">
        <v>27.2</v>
      </c>
      <c r="AP378">
        <v>26.74</v>
      </c>
      <c r="AQ378">
        <v>26.04</v>
      </c>
      <c r="AR378">
        <v>25.88</v>
      </c>
      <c r="AS378">
        <v>25.48</v>
      </c>
      <c r="AT378">
        <v>25.92</v>
      </c>
      <c r="AU378">
        <v>25.66</v>
      </c>
      <c r="AV378">
        <v>25.76</v>
      </c>
      <c r="AW378">
        <v>26.12</v>
      </c>
      <c r="AX378">
        <v>25.96</v>
      </c>
      <c r="AY378">
        <v>26.4</v>
      </c>
      <c r="AZ378">
        <v>26.3</v>
      </c>
      <c r="BA378">
        <v>26.28</v>
      </c>
      <c r="BB378">
        <v>26.76</v>
      </c>
      <c r="BC378">
        <v>27.06</v>
      </c>
      <c r="BD378">
        <v>26.96</v>
      </c>
      <c r="BE378">
        <v>27</v>
      </c>
      <c r="BF378">
        <v>26.8</v>
      </c>
      <c r="BG378">
        <v>26.74</v>
      </c>
      <c r="BH378">
        <v>26.42</v>
      </c>
      <c r="BI378">
        <v>26.3</v>
      </c>
      <c r="BJ378">
        <v>25.94</v>
      </c>
      <c r="BK378">
        <v>25.78</v>
      </c>
      <c r="BL378">
        <v>25.52</v>
      </c>
      <c r="BM378">
        <v>25.78</v>
      </c>
      <c r="BN378">
        <v>25.84</v>
      </c>
      <c r="BO378">
        <v>26.24</v>
      </c>
      <c r="BP378">
        <v>26.02</v>
      </c>
      <c r="BQ378">
        <v>26.98</v>
      </c>
      <c r="BR378" s="10">
        <f t="shared" si="10"/>
        <v>-2.5992779783393462E-2</v>
      </c>
      <c r="BS378" s="11" cm="1">
        <f t="array" aca="1" ref="BS378" ca="1">_xlfn.PERCENTILE.INC((OFFSET(E378,0,1,1,COLUMNS(E378:BQ378)-1) - E378:BP378) / E378:BP378, 0.05) * SQRT(COUNT(E378:BQ378) - 1)</f>
        <v>-0.18480105022973789</v>
      </c>
      <c r="BT378" s="10" cm="1">
        <f t="array" aca="1" ref="BT378" ca="1">_xlfn.STDEV.P((E378:BP378 - OFFSET(E378:BP378,0,1)) / OFFSET(E378:BP378,0,1)) * SQRT(COUNT(E378:BQ378)-1)</f>
        <v>0.11561027100179096</v>
      </c>
      <c r="BU378" s="10" cm="1">
        <f t="array" ref="BU378">-(MAX(1 - (E378:BQ378 / _xlfn.SCAN(E378, E378:BQ378, _xlfn.LAMBDA(_xlpm.a,_xlpm.b, MAX(_xlpm.a, _xlpm.b))))))</f>
        <v>-0.11527777777777781</v>
      </c>
      <c r="BV378" s="12">
        <f t="shared" ca="1" si="11"/>
        <v>-0.51515416926757462</v>
      </c>
    </row>
    <row r="379" spans="1:74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60.28</v>
      </c>
      <c r="F379">
        <v>60.27</v>
      </c>
      <c r="G379">
        <v>60.9</v>
      </c>
      <c r="H379">
        <v>62.2</v>
      </c>
      <c r="I379">
        <v>62.2</v>
      </c>
      <c r="J379">
        <v>62.2</v>
      </c>
      <c r="K379">
        <v>61.68</v>
      </c>
      <c r="L379">
        <v>61.01</v>
      </c>
      <c r="M379">
        <v>61.28</v>
      </c>
      <c r="N379">
        <v>62.28</v>
      </c>
      <c r="O379">
        <v>62.43</v>
      </c>
      <c r="P379">
        <v>57.07</v>
      </c>
      <c r="Q379">
        <v>56.3</v>
      </c>
      <c r="R379">
        <v>54.94</v>
      </c>
      <c r="S379">
        <v>55.37</v>
      </c>
      <c r="T379">
        <v>55.16</v>
      </c>
      <c r="U379">
        <v>54.81</v>
      </c>
      <c r="V379">
        <v>54.79</v>
      </c>
      <c r="W379">
        <v>55.06</v>
      </c>
      <c r="X379">
        <v>56.37</v>
      </c>
      <c r="Y379">
        <v>56.37</v>
      </c>
      <c r="Z379">
        <v>55.5</v>
      </c>
      <c r="AA379">
        <v>55.47</v>
      </c>
      <c r="AB379">
        <v>55.08</v>
      </c>
      <c r="AC379">
        <v>55.36</v>
      </c>
      <c r="AD379">
        <v>55.53</v>
      </c>
      <c r="AE379">
        <v>54.65</v>
      </c>
      <c r="AF379">
        <v>54.32</v>
      </c>
      <c r="AG379">
        <v>53.49</v>
      </c>
      <c r="AH379">
        <v>53.99</v>
      </c>
      <c r="AI379">
        <v>54.85</v>
      </c>
      <c r="AJ379">
        <v>54.36</v>
      </c>
      <c r="AK379">
        <v>54.17</v>
      </c>
      <c r="AL379">
        <v>54.17</v>
      </c>
      <c r="AM379">
        <v>55.59</v>
      </c>
      <c r="AN379">
        <v>55.88</v>
      </c>
      <c r="AO379">
        <v>55.96</v>
      </c>
      <c r="AP379">
        <v>55.19</v>
      </c>
      <c r="AQ379">
        <v>55.83</v>
      </c>
      <c r="AR379">
        <v>56.79</v>
      </c>
      <c r="AS379">
        <v>57.01</v>
      </c>
      <c r="AT379">
        <v>56.93</v>
      </c>
      <c r="AU379">
        <v>56.12</v>
      </c>
      <c r="AV379">
        <v>56.45</v>
      </c>
      <c r="AW379">
        <v>56.52</v>
      </c>
      <c r="AX379">
        <v>56.65</v>
      </c>
      <c r="AY379">
        <v>56.65</v>
      </c>
      <c r="AZ379">
        <v>56.56</v>
      </c>
      <c r="BA379">
        <v>56.44</v>
      </c>
      <c r="BB379">
        <v>56.61</v>
      </c>
      <c r="BC379">
        <v>56.5</v>
      </c>
      <c r="BD379">
        <v>57.17</v>
      </c>
      <c r="BE379">
        <v>56.94</v>
      </c>
      <c r="BF379">
        <v>57.16</v>
      </c>
      <c r="BG379">
        <v>58.28</v>
      </c>
      <c r="BH379">
        <v>57.62</v>
      </c>
      <c r="BI379">
        <v>57.65</v>
      </c>
      <c r="BJ379">
        <v>56.2</v>
      </c>
      <c r="BK379">
        <v>54.18</v>
      </c>
      <c r="BL379">
        <v>54.18</v>
      </c>
      <c r="BM379">
        <v>54.39</v>
      </c>
      <c r="BN379">
        <v>54.44</v>
      </c>
      <c r="BO379">
        <v>55.71</v>
      </c>
      <c r="BP379">
        <v>58.13</v>
      </c>
      <c r="BQ379">
        <v>58.41</v>
      </c>
      <c r="BR379" s="10">
        <f t="shared" si="10"/>
        <v>-3.1021897810219051E-2</v>
      </c>
      <c r="BS379" s="11" cm="1">
        <f t="array" aca="1" ref="BS379" ca="1">_xlfn.PERCENTILE.INC((OFFSET(E379,0,1,1,COLUMNS(E379:BQ379)-1) - E379:BP379) / E379:BP379, 0.05) * SQRT(COUNT(E379:BQ379) - 1)</f>
        <v>-0.18327962514621732</v>
      </c>
      <c r="BT379" s="10" cm="1">
        <f t="array" aca="1" ref="BT379" ca="1">_xlfn.STDEV.P((E379:BP379 - OFFSET(E379:BP379,0,1)) / OFFSET(E379:BP379,0,1)) * SQRT(COUNT(E379:BQ379)-1)</f>
        <v>0.13849938402375556</v>
      </c>
      <c r="BU379" s="10" cm="1">
        <f t="array" ref="BU379">-(MAX(1 - (E379:BQ379 / _xlfn.SCAN(E379, E379:BQ379, _xlfn.LAMBDA(_xlpm.a,_xlpm.b, MAX(_xlpm.a, _xlpm.b))))))</f>
        <v>-0.14320038443056216</v>
      </c>
      <c r="BV379" s="12">
        <f t="shared" ca="1" si="11"/>
        <v>-0.46632865264205425</v>
      </c>
    </row>
    <row r="380" spans="1:74" x14ac:dyDescent="0.45">
      <c r="A380" s="2" t="s">
        <v>778</v>
      </c>
      <c r="B380" t="s">
        <v>779</v>
      </c>
      <c r="C380" t="s">
        <v>7</v>
      </c>
      <c r="D380" t="s">
        <v>8</v>
      </c>
      <c r="E380">
        <v>95.15</v>
      </c>
      <c r="F380">
        <v>92.4</v>
      </c>
      <c r="G380">
        <v>91.2</v>
      </c>
      <c r="H380">
        <v>92.05</v>
      </c>
      <c r="I380">
        <v>92.05</v>
      </c>
      <c r="J380">
        <v>92.05</v>
      </c>
      <c r="K380">
        <v>95.4</v>
      </c>
      <c r="L380">
        <v>95.15</v>
      </c>
      <c r="M380">
        <v>96.05</v>
      </c>
      <c r="N380">
        <v>95.85</v>
      </c>
      <c r="O380">
        <v>100.5</v>
      </c>
      <c r="P380">
        <v>102.8</v>
      </c>
      <c r="Q380">
        <v>99.7</v>
      </c>
      <c r="R380">
        <v>98.45</v>
      </c>
      <c r="S380">
        <v>93.9</v>
      </c>
      <c r="T380">
        <v>91.85</v>
      </c>
      <c r="U380">
        <v>88.85</v>
      </c>
      <c r="V380">
        <v>90.2</v>
      </c>
      <c r="W380">
        <v>86.4</v>
      </c>
      <c r="X380">
        <v>88.1</v>
      </c>
      <c r="Y380">
        <v>88.1</v>
      </c>
      <c r="Z380">
        <v>84.5</v>
      </c>
      <c r="AA380">
        <v>85.7</v>
      </c>
      <c r="AB380">
        <v>84.7</v>
      </c>
      <c r="AC380">
        <v>87.6</v>
      </c>
      <c r="AD380">
        <v>88.05</v>
      </c>
      <c r="AE380">
        <v>88.9</v>
      </c>
      <c r="AF380">
        <v>88</v>
      </c>
      <c r="AG380">
        <v>85.6</v>
      </c>
      <c r="AH380">
        <v>86.8</v>
      </c>
      <c r="AI380">
        <v>88.35</v>
      </c>
      <c r="AJ380">
        <v>88.05</v>
      </c>
      <c r="AK380">
        <v>89</v>
      </c>
      <c r="AL380">
        <v>89.65</v>
      </c>
      <c r="AM380">
        <v>91.35</v>
      </c>
      <c r="AN380">
        <v>90.55</v>
      </c>
      <c r="AO380">
        <v>89.15</v>
      </c>
      <c r="AP380">
        <v>88.9</v>
      </c>
      <c r="AQ380">
        <v>87.75</v>
      </c>
      <c r="AR380">
        <v>84.55</v>
      </c>
      <c r="AS380">
        <v>86</v>
      </c>
      <c r="AT380">
        <v>83.85</v>
      </c>
      <c r="AU380">
        <v>81.099999999999994</v>
      </c>
      <c r="AV380">
        <v>82.95</v>
      </c>
      <c r="AW380">
        <v>89.2</v>
      </c>
      <c r="AX380">
        <v>91.5</v>
      </c>
      <c r="AY380">
        <v>93.1</v>
      </c>
      <c r="AZ380">
        <v>91.1</v>
      </c>
      <c r="BA380">
        <v>88.6</v>
      </c>
      <c r="BB380">
        <v>87.45</v>
      </c>
      <c r="BC380">
        <v>87.5</v>
      </c>
      <c r="BD380">
        <v>87.7</v>
      </c>
      <c r="BE380">
        <v>91.05</v>
      </c>
      <c r="BF380">
        <v>90.35</v>
      </c>
      <c r="BG380">
        <v>91.15</v>
      </c>
      <c r="BH380">
        <v>88.9</v>
      </c>
      <c r="BI380">
        <v>85.85</v>
      </c>
      <c r="BJ380">
        <v>86.5</v>
      </c>
      <c r="BK380">
        <v>84.15</v>
      </c>
      <c r="BL380">
        <v>82.35</v>
      </c>
      <c r="BM380">
        <v>82.6</v>
      </c>
      <c r="BN380">
        <v>82.5</v>
      </c>
      <c r="BO380">
        <v>81.45</v>
      </c>
      <c r="BP380">
        <v>81.95</v>
      </c>
      <c r="BQ380">
        <v>83.65</v>
      </c>
      <c r="BR380" s="10">
        <f t="shared" si="10"/>
        <v>-0.12086179716237519</v>
      </c>
      <c r="BS380" s="11" cm="1">
        <f t="array" aca="1" ref="BS380" ca="1">_xlfn.PERCENTILE.INC((OFFSET(E380,0,1,1,COLUMNS(E380:BQ380)-1) - E380:BP380) / E380:BP380, 0.05) * SQRT(COUNT(E380:BQ380) - 1)</f>
        <v>-0.28914706174548732</v>
      </c>
      <c r="BT380" s="10" cm="1">
        <f t="array" aca="1" ref="BT380" ca="1">_xlfn.STDEV.P((E380:BP380 - OFFSET(E380:BP380,0,1)) / OFFSET(E380:BP380,0,1)) * SQRT(COUNT(E380:BQ380)-1)</f>
        <v>0.18670623752802989</v>
      </c>
      <c r="BU380" s="10" cm="1">
        <f t="array" ref="BU380">-(MAX(1 - (E380:BQ380 / _xlfn.SCAN(E380, E380:BQ380, _xlfn.LAMBDA(_xlpm.a,_xlpm.b, MAX(_xlpm.a, _xlpm.b))))))</f>
        <v>-0.21108949416342415</v>
      </c>
      <c r="BV380" s="12">
        <f t="shared" ca="1" si="11"/>
        <v>-0.82710750610313588</v>
      </c>
    </row>
    <row r="381" spans="1:74" x14ac:dyDescent="0.45">
      <c r="A381" s="2" t="s">
        <v>780</v>
      </c>
      <c r="B381" t="s">
        <v>781</v>
      </c>
      <c r="C381" t="s">
        <v>37</v>
      </c>
      <c r="D381" t="s">
        <v>8</v>
      </c>
      <c r="E381">
        <v>30.54</v>
      </c>
      <c r="F381">
        <v>30.56</v>
      </c>
      <c r="G381">
        <v>30.55</v>
      </c>
      <c r="H381">
        <v>31.12</v>
      </c>
      <c r="I381">
        <v>31.12</v>
      </c>
      <c r="J381">
        <v>31.12</v>
      </c>
      <c r="K381">
        <v>31.33</v>
      </c>
      <c r="L381">
        <v>31.21</v>
      </c>
      <c r="M381">
        <v>31.4</v>
      </c>
      <c r="N381">
        <v>32.32</v>
      </c>
      <c r="O381">
        <v>31.89</v>
      </c>
      <c r="P381">
        <v>32.299999999999997</v>
      </c>
      <c r="Q381">
        <v>32.700000000000003</v>
      </c>
      <c r="R381">
        <v>32.520000000000003</v>
      </c>
      <c r="S381">
        <v>32.74</v>
      </c>
      <c r="T381">
        <v>32.76</v>
      </c>
      <c r="U381">
        <v>32.4</v>
      </c>
      <c r="V381">
        <v>32.380000000000003</v>
      </c>
      <c r="W381">
        <v>32.840000000000003</v>
      </c>
      <c r="X381">
        <v>32.909999999999997</v>
      </c>
      <c r="Y381">
        <v>32.909999999999997</v>
      </c>
      <c r="Z381">
        <v>32.409999999999997</v>
      </c>
      <c r="AA381">
        <v>32.549999999999997</v>
      </c>
      <c r="AB381">
        <v>31.8</v>
      </c>
      <c r="AC381">
        <v>32.409999999999997</v>
      </c>
      <c r="AD381">
        <v>33.07</v>
      </c>
      <c r="AE381">
        <v>32.29</v>
      </c>
      <c r="AF381">
        <v>32.19</v>
      </c>
      <c r="AG381">
        <v>31.87</v>
      </c>
      <c r="AH381">
        <v>31.3</v>
      </c>
      <c r="AI381">
        <v>31.17</v>
      </c>
      <c r="AJ381">
        <v>30.13</v>
      </c>
      <c r="AK381">
        <v>30.77</v>
      </c>
      <c r="AL381">
        <v>30.88</v>
      </c>
      <c r="AM381">
        <v>30.81</v>
      </c>
      <c r="AN381">
        <v>31.85</v>
      </c>
      <c r="AO381">
        <v>31.46</v>
      </c>
      <c r="AP381">
        <v>30.38</v>
      </c>
      <c r="AQ381">
        <v>30.45</v>
      </c>
      <c r="AR381">
        <v>30.74</v>
      </c>
      <c r="AS381">
        <v>30.44</v>
      </c>
      <c r="AT381">
        <v>30.14</v>
      </c>
      <c r="AU381">
        <v>30.27</v>
      </c>
      <c r="AV381">
        <v>30.77</v>
      </c>
      <c r="AW381">
        <v>31.48</v>
      </c>
      <c r="AX381">
        <v>31.28</v>
      </c>
      <c r="AY381">
        <v>31.84</v>
      </c>
      <c r="AZ381">
        <v>31.64</v>
      </c>
      <c r="BA381">
        <v>31.65</v>
      </c>
      <c r="BB381">
        <v>31.47</v>
      </c>
      <c r="BC381">
        <v>31.43</v>
      </c>
      <c r="BD381">
        <v>31.8</v>
      </c>
      <c r="BE381">
        <v>32.15</v>
      </c>
      <c r="BF381">
        <v>31.77</v>
      </c>
      <c r="BG381">
        <v>31.89</v>
      </c>
      <c r="BH381">
        <v>31.61</v>
      </c>
      <c r="BI381">
        <v>31.5</v>
      </c>
      <c r="BJ381">
        <v>31.4</v>
      </c>
      <c r="BK381">
        <v>30.96</v>
      </c>
      <c r="BL381">
        <v>30.43</v>
      </c>
      <c r="BM381">
        <v>30.75</v>
      </c>
      <c r="BN381">
        <v>30.76</v>
      </c>
      <c r="BO381">
        <v>31</v>
      </c>
      <c r="BP381">
        <v>31.21</v>
      </c>
      <c r="BQ381">
        <v>32.090000000000003</v>
      </c>
      <c r="BR381" s="10">
        <f t="shared" si="10"/>
        <v>5.0753110674525356E-2</v>
      </c>
      <c r="BS381" s="11" cm="1">
        <f t="array" aca="1" ref="BS381" ca="1">_xlfn.PERCENTILE.INC((OFFSET(E381,0,1,1,COLUMNS(E381:BQ381)-1) - E381:BP381) / E381:BP381, 0.05) * SQRT(COUNT(E381:BQ381) - 1)</f>
        <v>-0.17814421779724296</v>
      </c>
      <c r="BT381" s="10" cm="1">
        <f t="array" aca="1" ref="BT381" ca="1">_xlfn.STDEV.P((E381:BP381 - OFFSET(E381:BP381,0,1)) / OFFSET(E381:BP381,0,1)) * SQRT(COUNT(E381:BQ381)-1)</f>
        <v>0.11103889315072911</v>
      </c>
      <c r="BU381" s="10" cm="1">
        <f t="array" ref="BU381">-(MAX(1 - (E381:BQ381 / _xlfn.SCAN(E381, E381:BQ381, _xlfn.LAMBDA(_xlpm.a,_xlpm.b, MAX(_xlpm.a, _xlpm.b))))))</f>
        <v>-8.8902328394315111E-2</v>
      </c>
      <c r="BV381" s="12">
        <f t="shared" ca="1" si="11"/>
        <v>0.15479960987956909</v>
      </c>
    </row>
    <row r="382" spans="1:74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163.26</v>
      </c>
      <c r="F382">
        <v>163.5</v>
      </c>
      <c r="G382">
        <v>166.9</v>
      </c>
      <c r="H382">
        <v>167.58</v>
      </c>
      <c r="I382">
        <v>167.58</v>
      </c>
      <c r="J382">
        <v>167.58</v>
      </c>
      <c r="K382">
        <v>169.12</v>
      </c>
      <c r="L382">
        <v>170.88</v>
      </c>
      <c r="M382">
        <v>174.7</v>
      </c>
      <c r="N382">
        <v>175.58</v>
      </c>
      <c r="O382">
        <v>171.9</v>
      </c>
      <c r="P382">
        <v>173.06</v>
      </c>
      <c r="Q382">
        <v>175.62</v>
      </c>
      <c r="R382">
        <v>175.52</v>
      </c>
      <c r="S382">
        <v>186.52</v>
      </c>
      <c r="T382">
        <v>184.78</v>
      </c>
      <c r="U382">
        <v>184.84</v>
      </c>
      <c r="V382">
        <v>182.64</v>
      </c>
      <c r="W382">
        <v>180.18</v>
      </c>
      <c r="X382">
        <v>179.4</v>
      </c>
      <c r="Y382">
        <v>179.4</v>
      </c>
      <c r="Z382">
        <v>180.24</v>
      </c>
      <c r="AA382">
        <v>182.78</v>
      </c>
      <c r="AB382">
        <v>182.82</v>
      </c>
      <c r="AC382">
        <v>183.86</v>
      </c>
      <c r="AD382">
        <v>184.42</v>
      </c>
      <c r="AE382">
        <v>183.08</v>
      </c>
      <c r="AF382">
        <v>184.18</v>
      </c>
      <c r="AG382">
        <v>185.7</v>
      </c>
      <c r="AH382">
        <v>186.14</v>
      </c>
      <c r="AI382">
        <v>184.76</v>
      </c>
      <c r="AJ382">
        <v>186.56</v>
      </c>
      <c r="AK382">
        <v>186.16</v>
      </c>
      <c r="AL382">
        <v>186.38</v>
      </c>
      <c r="AM382">
        <v>183.42</v>
      </c>
      <c r="AN382">
        <v>180.22</v>
      </c>
      <c r="AO382">
        <v>177.16</v>
      </c>
      <c r="AP382">
        <v>175.04</v>
      </c>
      <c r="AQ382">
        <v>174.4</v>
      </c>
      <c r="AR382">
        <v>176.92</v>
      </c>
      <c r="AS382">
        <v>175.36</v>
      </c>
      <c r="AT382">
        <v>174.98</v>
      </c>
      <c r="AU382">
        <v>168.44</v>
      </c>
      <c r="AV382">
        <v>166.6</v>
      </c>
      <c r="AW382">
        <v>171.32</v>
      </c>
      <c r="AX382">
        <v>167.22</v>
      </c>
      <c r="AY382">
        <v>167.76</v>
      </c>
      <c r="AZ382">
        <v>167.78</v>
      </c>
      <c r="BA382">
        <v>168.36</v>
      </c>
      <c r="BB382">
        <v>167.82</v>
      </c>
      <c r="BC382">
        <v>165.8</v>
      </c>
      <c r="BD382">
        <v>167.5</v>
      </c>
      <c r="BE382">
        <v>167.4</v>
      </c>
      <c r="BF382">
        <v>166.48</v>
      </c>
      <c r="BG382">
        <v>172.88</v>
      </c>
      <c r="BH382">
        <v>170.34</v>
      </c>
      <c r="BI382">
        <v>168.44</v>
      </c>
      <c r="BJ382">
        <v>167.9</v>
      </c>
      <c r="BK382">
        <v>168.62</v>
      </c>
      <c r="BL382">
        <v>167.56</v>
      </c>
      <c r="BM382">
        <v>167.76</v>
      </c>
      <c r="BN382">
        <v>170.18</v>
      </c>
      <c r="BO382">
        <v>173.94</v>
      </c>
      <c r="BP382">
        <v>168.7</v>
      </c>
      <c r="BQ382">
        <v>172.6</v>
      </c>
      <c r="BR382" s="10">
        <f t="shared" si="10"/>
        <v>5.7209359304177407E-2</v>
      </c>
      <c r="BS382" s="11" cm="1">
        <f t="array" aca="1" ref="BS382" ca="1">_xlfn.PERCENTILE.INC((OFFSET(E382,0,1,1,COLUMNS(E382:BQ382)-1) - E382:BP382) / E382:BP382, 0.05) * SQRT(COUNT(E382:BQ382) - 1)</f>
        <v>-0.16345748506291777</v>
      </c>
      <c r="BT382" s="10" cm="1">
        <f t="array" aca="1" ref="BT382" ca="1">_xlfn.STDEV.P((E382:BP382 - OFFSET(E382:BP382,0,1)) / OFFSET(E382:BP382,0,1)) * SQRT(COUNT(E382:BQ382)-1)</f>
        <v>0.12188626935363367</v>
      </c>
      <c r="BU382" s="10" cm="1">
        <f t="array" ref="BU382">-(MAX(1 - (E382:BQ382 / _xlfn.SCAN(E382, E382:BQ382, _xlfn.LAMBDA(_xlpm.a,_xlpm.b, MAX(_xlpm.a, _xlpm.b))))))</f>
        <v>-0.11127787307032588</v>
      </c>
      <c r="BV382" s="12">
        <f t="shared" ca="1" si="11"/>
        <v>0.19399253169560701</v>
      </c>
    </row>
    <row r="383" spans="1:74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193.2</v>
      </c>
      <c r="F383">
        <v>191</v>
      </c>
      <c r="G383">
        <v>187.4</v>
      </c>
      <c r="H383">
        <v>192.4</v>
      </c>
      <c r="I383">
        <v>192.4</v>
      </c>
      <c r="J383">
        <v>192.4</v>
      </c>
      <c r="K383">
        <v>192.4</v>
      </c>
      <c r="L383">
        <v>194</v>
      </c>
      <c r="M383">
        <v>194.8</v>
      </c>
      <c r="N383">
        <v>197.8</v>
      </c>
      <c r="O383">
        <v>195.2</v>
      </c>
      <c r="P383">
        <v>193.4</v>
      </c>
      <c r="Q383">
        <v>190.8</v>
      </c>
      <c r="R383">
        <v>192.8</v>
      </c>
      <c r="S383">
        <v>194.8</v>
      </c>
      <c r="T383">
        <v>195.8</v>
      </c>
      <c r="U383">
        <v>195.2</v>
      </c>
      <c r="V383">
        <v>198.4</v>
      </c>
      <c r="W383">
        <v>201.5</v>
      </c>
      <c r="X383">
        <v>206.5</v>
      </c>
      <c r="Y383">
        <v>206.5</v>
      </c>
      <c r="Z383">
        <v>202</v>
      </c>
      <c r="AA383">
        <v>202</v>
      </c>
      <c r="AB383">
        <v>202</v>
      </c>
      <c r="AC383">
        <v>208.5</v>
      </c>
      <c r="AD383">
        <v>208.5</v>
      </c>
      <c r="AE383">
        <v>203</v>
      </c>
      <c r="AF383">
        <v>207</v>
      </c>
      <c r="AG383">
        <v>207</v>
      </c>
      <c r="AH383">
        <v>198.8</v>
      </c>
      <c r="AI383">
        <v>198</v>
      </c>
      <c r="AJ383">
        <v>194</v>
      </c>
      <c r="AK383">
        <v>194.4</v>
      </c>
      <c r="AL383">
        <v>194</v>
      </c>
      <c r="AM383">
        <v>192</v>
      </c>
      <c r="AN383">
        <v>189.6</v>
      </c>
      <c r="AO383">
        <v>190.2</v>
      </c>
      <c r="AP383">
        <v>185.4</v>
      </c>
      <c r="AQ383">
        <v>184</v>
      </c>
      <c r="AR383">
        <v>182.4</v>
      </c>
      <c r="AS383">
        <v>182.4</v>
      </c>
      <c r="AT383">
        <v>184.4</v>
      </c>
      <c r="AU383">
        <v>182.8</v>
      </c>
      <c r="AV383">
        <v>180.8</v>
      </c>
      <c r="AW383">
        <v>183.2</v>
      </c>
      <c r="AX383">
        <v>181.2</v>
      </c>
      <c r="AY383">
        <v>183.2</v>
      </c>
      <c r="AZ383">
        <v>182.2</v>
      </c>
      <c r="BA383">
        <v>184.6</v>
      </c>
      <c r="BB383">
        <v>181.4</v>
      </c>
      <c r="BC383">
        <v>181</v>
      </c>
      <c r="BD383">
        <v>177.8</v>
      </c>
      <c r="BE383">
        <v>179</v>
      </c>
      <c r="BF383">
        <v>177.2</v>
      </c>
      <c r="BG383">
        <v>174.4</v>
      </c>
      <c r="BH383">
        <v>174.6</v>
      </c>
      <c r="BI383">
        <v>172.2</v>
      </c>
      <c r="BJ383">
        <v>169.6</v>
      </c>
      <c r="BK383">
        <v>167.8</v>
      </c>
      <c r="BL383">
        <v>164.4</v>
      </c>
      <c r="BM383">
        <v>166.8</v>
      </c>
      <c r="BN383">
        <v>165</v>
      </c>
      <c r="BO383">
        <v>166</v>
      </c>
      <c r="BP383">
        <v>164.8</v>
      </c>
      <c r="BQ383">
        <v>162.19999999999999</v>
      </c>
      <c r="BR383" s="10">
        <f t="shared" si="10"/>
        <v>-0.16045548654244307</v>
      </c>
      <c r="BS383" s="11" cm="1">
        <f t="array" aca="1" ref="BS383" ca="1">_xlfn.PERCENTILE.INC((OFFSET(E383,0,1,1,COLUMNS(E383:BQ383)-1) - E383:BP383) / E383:BP383, 0.05) * SQRT(COUNT(E383:BQ383) - 1)</f>
        <v>-0.17249867968035279</v>
      </c>
      <c r="BT383" s="10" cm="1">
        <f t="array" aca="1" ref="BT383" ca="1">_xlfn.STDEV.P((E383:BP383 - OFFSET(E383:BP383,0,1)) / OFFSET(E383:BP383,0,1)) * SQRT(COUNT(E383:BQ383)-1)</f>
        <v>0.11041240880879329</v>
      </c>
      <c r="BU383" s="10" cm="1">
        <f t="array" ref="BU383">-(MAX(1 - (E383:BQ383 / _xlfn.SCAN(E383, E383:BQ383, _xlfn.LAMBDA(_xlpm.a,_xlpm.b, MAX(_xlpm.a, _xlpm.b))))))</f>
        <v>-0.22206235011990416</v>
      </c>
      <c r="BV383" s="12">
        <f t="shared" ca="1" si="11"/>
        <v>-1.7572283946070797</v>
      </c>
    </row>
    <row r="384" spans="1:74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90.4</v>
      </c>
      <c r="F384">
        <v>89.3</v>
      </c>
      <c r="G384">
        <v>88.7</v>
      </c>
      <c r="H384">
        <v>91.4</v>
      </c>
      <c r="I384">
        <v>91.4</v>
      </c>
      <c r="J384">
        <v>91.4</v>
      </c>
      <c r="K384">
        <v>92.3</v>
      </c>
      <c r="L384">
        <v>92.8</v>
      </c>
      <c r="M384">
        <v>93.8</v>
      </c>
      <c r="N384">
        <v>94.4</v>
      </c>
      <c r="O384">
        <v>93.4</v>
      </c>
      <c r="P384">
        <v>92</v>
      </c>
      <c r="Q384">
        <v>90.3</v>
      </c>
      <c r="R384">
        <v>90</v>
      </c>
      <c r="S384">
        <v>90</v>
      </c>
      <c r="T384">
        <v>90.2</v>
      </c>
      <c r="U384">
        <v>90.6</v>
      </c>
      <c r="V384">
        <v>92.2</v>
      </c>
      <c r="W384">
        <v>91.5</v>
      </c>
      <c r="X384">
        <v>92.4</v>
      </c>
      <c r="Y384">
        <v>92.4</v>
      </c>
      <c r="Z384">
        <v>93</v>
      </c>
      <c r="AA384">
        <v>93</v>
      </c>
      <c r="AB384">
        <v>91.2</v>
      </c>
      <c r="AC384">
        <v>91.5</v>
      </c>
      <c r="AD384">
        <v>91.5</v>
      </c>
      <c r="AE384">
        <v>90.5</v>
      </c>
      <c r="AF384">
        <v>90.4</v>
      </c>
      <c r="AG384">
        <v>90.7</v>
      </c>
      <c r="AH384">
        <v>90.1</v>
      </c>
      <c r="AI384">
        <v>92.1</v>
      </c>
      <c r="AJ384">
        <v>91.1</v>
      </c>
      <c r="AK384">
        <v>90.9</v>
      </c>
      <c r="AL384">
        <v>89.6</v>
      </c>
      <c r="AM384">
        <v>91.6</v>
      </c>
      <c r="AN384">
        <v>92.9</v>
      </c>
      <c r="AO384">
        <v>93.4</v>
      </c>
      <c r="AP384">
        <v>92.8</v>
      </c>
      <c r="AQ384">
        <v>92.5</v>
      </c>
      <c r="AR384">
        <v>91.8</v>
      </c>
      <c r="AS384">
        <v>91.8</v>
      </c>
      <c r="AT384">
        <v>91.8</v>
      </c>
      <c r="AU384">
        <v>90.5</v>
      </c>
      <c r="AV384">
        <v>90.7</v>
      </c>
      <c r="AW384">
        <v>93</v>
      </c>
      <c r="AX384">
        <v>92.4</v>
      </c>
      <c r="AY384">
        <v>91.8</v>
      </c>
      <c r="AZ384">
        <v>91</v>
      </c>
      <c r="BA384">
        <v>89.4</v>
      </c>
      <c r="BB384">
        <v>87.2</v>
      </c>
      <c r="BC384">
        <v>88.4</v>
      </c>
      <c r="BD384">
        <v>86.7</v>
      </c>
      <c r="BE384">
        <v>86.9</v>
      </c>
      <c r="BF384">
        <v>87.4</v>
      </c>
      <c r="BG384">
        <v>91.9</v>
      </c>
      <c r="BH384">
        <v>89.5</v>
      </c>
      <c r="BI384">
        <v>88.7</v>
      </c>
      <c r="BJ384">
        <v>87.6</v>
      </c>
      <c r="BK384">
        <v>86</v>
      </c>
      <c r="BL384">
        <v>85.2</v>
      </c>
      <c r="BM384">
        <v>85</v>
      </c>
      <c r="BN384">
        <v>85</v>
      </c>
      <c r="BO384">
        <v>85.8</v>
      </c>
      <c r="BP384">
        <v>84.5</v>
      </c>
      <c r="BQ384">
        <v>84.2</v>
      </c>
      <c r="BR384" s="10">
        <f t="shared" si="10"/>
        <v>-6.85840707964602E-2</v>
      </c>
      <c r="BS384" s="11" cm="1">
        <f t="array" aca="1" ref="BS384" ca="1">_xlfn.PERCENTILE.INC((OFFSET(E384,0,1,1,COLUMNS(E384:BQ384)-1) - E384:BP384) / E384:BP384, 0.05) * SQRT(COUNT(E384:BQ384) - 1)</f>
        <v>-0.15294314381270929</v>
      </c>
      <c r="BT384" s="10" cm="1">
        <f t="array" aca="1" ref="BT384" ca="1">_xlfn.STDEV.P((E384:BP384 - OFFSET(E384:BP384,0,1)) / OFFSET(E384:BP384,0,1)) * SQRT(COUNT(E384:BQ384)-1)</f>
        <v>0.10661584069212941</v>
      </c>
      <c r="BU384" s="10" cm="1">
        <f t="array" ref="BU384">-(MAX(1 - (E384:BQ384 / _xlfn.SCAN(E384, E384:BQ384, _xlfn.LAMBDA(_xlpm.a,_xlpm.b, MAX(_xlpm.a, _xlpm.b))))))</f>
        <v>-0.10805084745762716</v>
      </c>
      <c r="BV384" s="12">
        <f t="shared" ca="1" si="11"/>
        <v>-0.95809781610936851</v>
      </c>
    </row>
    <row r="385" spans="1:74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296.7</v>
      </c>
      <c r="F385">
        <v>298</v>
      </c>
      <c r="G385">
        <v>304.39999999999998</v>
      </c>
      <c r="H385">
        <v>305.5</v>
      </c>
      <c r="I385">
        <v>305.5</v>
      </c>
      <c r="J385">
        <v>305.5</v>
      </c>
      <c r="K385">
        <v>304.10000000000002</v>
      </c>
      <c r="L385">
        <v>305.60000000000002</v>
      </c>
      <c r="M385">
        <v>306.5</v>
      </c>
      <c r="N385">
        <v>305.60000000000002</v>
      </c>
      <c r="O385">
        <v>307</v>
      </c>
      <c r="P385">
        <v>307.60000000000002</v>
      </c>
      <c r="Q385">
        <v>307.60000000000002</v>
      </c>
      <c r="R385">
        <v>306.3</v>
      </c>
      <c r="S385">
        <v>307.8</v>
      </c>
      <c r="T385">
        <v>303.39999999999998</v>
      </c>
      <c r="U385">
        <v>307.5</v>
      </c>
      <c r="V385">
        <v>302.60000000000002</v>
      </c>
      <c r="W385">
        <v>305.8</v>
      </c>
      <c r="X385">
        <v>310.7</v>
      </c>
      <c r="Y385">
        <v>310.7</v>
      </c>
      <c r="Z385">
        <v>310.60000000000002</v>
      </c>
      <c r="AA385">
        <v>310.5</v>
      </c>
      <c r="AB385">
        <v>312</v>
      </c>
      <c r="AC385">
        <v>310.89999999999998</v>
      </c>
      <c r="AD385">
        <v>305.2</v>
      </c>
      <c r="AE385">
        <v>306.5</v>
      </c>
      <c r="AF385">
        <v>299</v>
      </c>
      <c r="AG385">
        <v>305.10000000000002</v>
      </c>
      <c r="AH385">
        <v>304</v>
      </c>
      <c r="AI385">
        <v>305</v>
      </c>
      <c r="AJ385">
        <v>307.3</v>
      </c>
      <c r="AK385">
        <v>309</v>
      </c>
      <c r="AL385">
        <v>309</v>
      </c>
      <c r="AM385">
        <v>310.7</v>
      </c>
      <c r="AN385">
        <v>310</v>
      </c>
      <c r="AO385">
        <v>302.3</v>
      </c>
      <c r="AP385">
        <v>299.3</v>
      </c>
      <c r="AQ385">
        <v>296.5</v>
      </c>
      <c r="AR385">
        <v>297.2</v>
      </c>
      <c r="AS385">
        <v>294.89999999999998</v>
      </c>
      <c r="AT385">
        <v>289.3</v>
      </c>
      <c r="AU385">
        <v>288.39999999999998</v>
      </c>
      <c r="AV385">
        <v>291</v>
      </c>
      <c r="AW385">
        <v>293</v>
      </c>
      <c r="AX385">
        <v>295.8</v>
      </c>
      <c r="AY385">
        <v>295.8</v>
      </c>
      <c r="AZ385">
        <v>293.2</v>
      </c>
      <c r="BA385">
        <v>287.7</v>
      </c>
      <c r="BB385">
        <v>283.5</v>
      </c>
      <c r="BC385">
        <v>282.7</v>
      </c>
      <c r="BD385">
        <v>279.60000000000002</v>
      </c>
      <c r="BE385">
        <v>279.7</v>
      </c>
      <c r="BF385">
        <v>281</v>
      </c>
      <c r="BG385">
        <v>287.89999999999998</v>
      </c>
      <c r="BH385">
        <v>286.89999999999998</v>
      </c>
      <c r="BI385">
        <v>287.2</v>
      </c>
      <c r="BJ385">
        <v>287.39999999999998</v>
      </c>
      <c r="BK385">
        <v>285.7</v>
      </c>
      <c r="BL385">
        <v>285.7</v>
      </c>
      <c r="BM385">
        <v>286.89999999999998</v>
      </c>
      <c r="BN385">
        <v>285.8</v>
      </c>
      <c r="BO385">
        <v>287.8</v>
      </c>
      <c r="BP385">
        <v>285.7</v>
      </c>
      <c r="BQ385">
        <v>287.10000000000002</v>
      </c>
      <c r="BR385" s="10">
        <f t="shared" si="10"/>
        <v>-3.2355915065722836E-2</v>
      </c>
      <c r="BS385" s="11" cm="1">
        <f t="array" aca="1" ref="BS385" ca="1">_xlfn.PERCENTILE.INC((OFFSET(E385,0,1,1,COLUMNS(E385:BQ385)-1) - E385:BP385) / E385:BP385, 0.05) * SQRT(COUNT(E385:BQ385) - 1)</f>
        <v>-0.14955862419407279</v>
      </c>
      <c r="BT385" s="10" cm="1">
        <f t="array" aca="1" ref="BT385" ca="1">_xlfn.STDEV.P((E385:BP385 - OFFSET(E385:BP385,0,1)) / OFFSET(E385:BP385,0,1)) * SQRT(COUNT(E385:BQ385)-1)</f>
        <v>7.9191033755479603E-2</v>
      </c>
      <c r="BU385" s="10" cm="1">
        <f t="array" ref="BU385">-(MAX(1 - (E385:BQ385 / _xlfn.SCAN(E385, E385:BQ385, _xlfn.LAMBDA(_xlpm.a,_xlpm.b, MAX(_xlpm.a, _xlpm.b))))))</f>
        <v>-0.10384615384615381</v>
      </c>
      <c r="BV385" s="12">
        <f t="shared" ca="1" si="11"/>
        <v>-0.83242060714348021</v>
      </c>
    </row>
    <row r="386" spans="1:74" x14ac:dyDescent="0.45">
      <c r="A386" s="2" t="s">
        <v>790</v>
      </c>
      <c r="B386" t="s">
        <v>791</v>
      </c>
      <c r="C386" t="s">
        <v>11</v>
      </c>
      <c r="D386" t="s">
        <v>8</v>
      </c>
      <c r="E386">
        <v>6.1749999999999998</v>
      </c>
      <c r="F386">
        <v>6.0949999999999998</v>
      </c>
      <c r="G386">
        <v>6.15</v>
      </c>
      <c r="H386">
        <v>6.21</v>
      </c>
      <c r="I386">
        <v>6.21</v>
      </c>
      <c r="J386">
        <v>6.21</v>
      </c>
      <c r="K386">
        <v>6.0750000000000002</v>
      </c>
      <c r="L386">
        <v>6.18</v>
      </c>
      <c r="M386">
        <v>6.18</v>
      </c>
      <c r="N386">
        <v>6.2050000000000001</v>
      </c>
      <c r="O386">
        <v>6.21</v>
      </c>
      <c r="P386">
        <v>6.2</v>
      </c>
      <c r="Q386">
        <v>6.31</v>
      </c>
      <c r="R386">
        <v>6.2450000000000001</v>
      </c>
      <c r="S386">
        <v>6.32</v>
      </c>
      <c r="T386">
        <v>6.24</v>
      </c>
      <c r="U386">
        <v>5.87</v>
      </c>
      <c r="V386">
        <v>5.85</v>
      </c>
      <c r="W386">
        <v>5.93</v>
      </c>
      <c r="X386">
        <v>6.0250000000000004</v>
      </c>
      <c r="Y386">
        <v>6.0250000000000004</v>
      </c>
      <c r="Z386">
        <v>5.96</v>
      </c>
      <c r="AA386">
        <v>6.14</v>
      </c>
      <c r="AB386">
        <v>6.2</v>
      </c>
      <c r="AC386">
        <v>6.34</v>
      </c>
      <c r="AD386">
        <v>6.4349999999999996</v>
      </c>
      <c r="AE386">
        <v>6.37</v>
      </c>
      <c r="AF386">
        <v>6.3449999999999998</v>
      </c>
      <c r="AG386">
        <v>6.3449999999999998</v>
      </c>
      <c r="AH386">
        <v>6.3250000000000002</v>
      </c>
      <c r="AI386">
        <v>6.35</v>
      </c>
      <c r="AJ386">
        <v>6.2350000000000003</v>
      </c>
      <c r="AK386">
        <v>6.2750000000000004</v>
      </c>
      <c r="AL386">
        <v>6.35</v>
      </c>
      <c r="AM386">
        <v>6.35</v>
      </c>
      <c r="AN386">
        <v>6.2149999999999999</v>
      </c>
      <c r="AO386">
        <v>6.24</v>
      </c>
      <c r="AP386">
        <v>6.16</v>
      </c>
      <c r="AQ386">
        <v>6.0049999999999999</v>
      </c>
      <c r="AR386">
        <v>6.0549999999999997</v>
      </c>
      <c r="AS386">
        <v>6.07</v>
      </c>
      <c r="AT386">
        <v>6.01</v>
      </c>
      <c r="AU386">
        <v>5.9450000000000003</v>
      </c>
      <c r="AV386">
        <v>5.9450000000000003</v>
      </c>
      <c r="AW386">
        <v>6</v>
      </c>
      <c r="AX386">
        <v>6</v>
      </c>
      <c r="AY386">
        <v>6.07</v>
      </c>
      <c r="AZ386">
        <v>6.165</v>
      </c>
      <c r="BA386">
        <v>6.06</v>
      </c>
      <c r="BB386">
        <v>6.0650000000000004</v>
      </c>
      <c r="BC386">
        <v>5.9749999999999996</v>
      </c>
      <c r="BD386">
        <v>5.9249999999999998</v>
      </c>
      <c r="BE386">
        <v>5.9550000000000001</v>
      </c>
      <c r="BF386">
        <v>5.92</v>
      </c>
      <c r="BG386">
        <v>6.01</v>
      </c>
      <c r="BH386">
        <v>5.98</v>
      </c>
      <c r="BI386">
        <v>5.8949999999999996</v>
      </c>
      <c r="BJ386">
        <v>5.9</v>
      </c>
      <c r="BK386">
        <v>5.9050000000000002</v>
      </c>
      <c r="BL386">
        <v>5.9</v>
      </c>
      <c r="BM386">
        <v>6.0049999999999999</v>
      </c>
      <c r="BN386">
        <v>6.09</v>
      </c>
      <c r="BO386">
        <v>6.04</v>
      </c>
      <c r="BP386">
        <v>6.05</v>
      </c>
      <c r="BQ386">
        <v>5.9749999999999996</v>
      </c>
      <c r="BR386" s="10">
        <f t="shared" si="10"/>
        <v>-3.2388663967611364E-2</v>
      </c>
      <c r="BS386" s="11" cm="1">
        <f t="array" aca="1" ref="BS386" ca="1">_xlfn.PERCENTILE.INC((OFFSET(E386,0,1,1,COLUMNS(E386:BQ386)-1) - E386:BP386) / E386:BP386, 0.05) * SQRT(COUNT(E386:BQ386) - 1)</f>
        <v>-0.16629921259842484</v>
      </c>
      <c r="BT386" s="10" cm="1">
        <f t="array" aca="1" ref="BT386" ca="1">_xlfn.STDEV.P((E386:BP386 - OFFSET(E386:BP386,0,1)) / OFFSET(E386:BP386,0,1)) * SQRT(COUNT(E386:BQ386)-1)</f>
        <v>0.11233176953772711</v>
      </c>
      <c r="BU386" s="10" cm="1">
        <f t="array" ref="BU386">-(MAX(1 - (E386:BQ386 / _xlfn.SCAN(E386, E386:BQ386, _xlfn.LAMBDA(_xlpm.a,_xlpm.b, MAX(_xlpm.a, _xlpm.b))))))</f>
        <v>-8.3916083916083961E-2</v>
      </c>
      <c r="BV386" s="12">
        <f t="shared" ca="1" si="11"/>
        <v>-0.58712684374471724</v>
      </c>
    </row>
    <row r="387" spans="1:74" x14ac:dyDescent="0.45">
      <c r="A387" s="2" t="s">
        <v>792</v>
      </c>
      <c r="B387" t="s">
        <v>793</v>
      </c>
      <c r="C387" t="s">
        <v>80</v>
      </c>
      <c r="D387" t="s">
        <v>8</v>
      </c>
      <c r="E387">
        <v>61.52</v>
      </c>
      <c r="F387">
        <v>60.32</v>
      </c>
      <c r="G387">
        <v>60.84</v>
      </c>
      <c r="H387">
        <v>61.48</v>
      </c>
      <c r="I387">
        <v>61.48</v>
      </c>
      <c r="J387">
        <v>61.48</v>
      </c>
      <c r="K387">
        <v>62.54</v>
      </c>
      <c r="L387">
        <v>61.74</v>
      </c>
      <c r="M387">
        <v>62.46</v>
      </c>
      <c r="N387">
        <v>62.02</v>
      </c>
      <c r="O387">
        <v>61.5</v>
      </c>
      <c r="P387">
        <v>61.4</v>
      </c>
      <c r="Q387">
        <v>60.8</v>
      </c>
      <c r="R387">
        <v>60.16</v>
      </c>
      <c r="S387">
        <v>61.14</v>
      </c>
      <c r="T387">
        <v>61</v>
      </c>
      <c r="U387">
        <v>60.44</v>
      </c>
      <c r="V387">
        <v>61.64</v>
      </c>
      <c r="W387">
        <v>63.1</v>
      </c>
      <c r="X387">
        <v>63.26</v>
      </c>
      <c r="Y387">
        <v>63.26</v>
      </c>
      <c r="Z387">
        <v>62.4</v>
      </c>
      <c r="AA387">
        <v>63.26</v>
      </c>
      <c r="AB387">
        <v>63.82</v>
      </c>
      <c r="AC387">
        <v>65</v>
      </c>
      <c r="AD387">
        <v>64.98</v>
      </c>
      <c r="AE387">
        <v>62.3</v>
      </c>
      <c r="AF387">
        <v>61.38</v>
      </c>
      <c r="AG387">
        <v>60.6</v>
      </c>
      <c r="AH387">
        <v>60</v>
      </c>
      <c r="AI387">
        <v>60.5</v>
      </c>
      <c r="AJ387">
        <v>60.42</v>
      </c>
      <c r="AK387">
        <v>59.7</v>
      </c>
      <c r="AL387">
        <v>60.18</v>
      </c>
      <c r="AM387">
        <v>60.48</v>
      </c>
      <c r="AN387">
        <v>60.7</v>
      </c>
      <c r="AO387">
        <v>61.72</v>
      </c>
      <c r="AP387">
        <v>61.84</v>
      </c>
      <c r="AQ387">
        <v>61.14</v>
      </c>
      <c r="AR387">
        <v>61.5</v>
      </c>
      <c r="AS387">
        <v>61.66</v>
      </c>
      <c r="AT387">
        <v>61.36</v>
      </c>
      <c r="AU387">
        <v>61.64</v>
      </c>
      <c r="AV387">
        <v>61</v>
      </c>
      <c r="AW387">
        <v>61.6</v>
      </c>
      <c r="AX387">
        <v>60.62</v>
      </c>
      <c r="AY387">
        <v>62.12</v>
      </c>
      <c r="AZ387">
        <v>62.16</v>
      </c>
      <c r="BA387">
        <v>61.44</v>
      </c>
      <c r="BB387">
        <v>59.82</v>
      </c>
      <c r="BC387">
        <v>59.56</v>
      </c>
      <c r="BD387">
        <v>59.54</v>
      </c>
      <c r="BE387">
        <v>60.22</v>
      </c>
      <c r="BF387">
        <v>60.36</v>
      </c>
      <c r="BG387">
        <v>61.5</v>
      </c>
      <c r="BH387">
        <v>60</v>
      </c>
      <c r="BI387">
        <v>59.66</v>
      </c>
      <c r="BJ387">
        <v>58.56</v>
      </c>
      <c r="BK387">
        <v>58.3</v>
      </c>
      <c r="BL387">
        <v>56.58</v>
      </c>
      <c r="BM387">
        <v>56.14</v>
      </c>
      <c r="BN387">
        <v>55.9</v>
      </c>
      <c r="BO387">
        <v>57.32</v>
      </c>
      <c r="BP387">
        <v>56.5</v>
      </c>
      <c r="BQ387">
        <v>58.16</v>
      </c>
      <c r="BR387" s="10">
        <f t="shared" si="10"/>
        <v>-5.4616384915474749E-2</v>
      </c>
      <c r="BS387" s="11" cm="1">
        <f t="array" aca="1" ref="BS387" ca="1">_xlfn.PERCENTILE.INC((OFFSET(E387,0,1,1,COLUMNS(E387:BQ387)-1) - E387:BP387) / E387:BP387, 0.05) * SQRT(COUNT(E387:BQ387) - 1)</f>
        <v>-0.18926068064321741</v>
      </c>
      <c r="BT387" s="10" cm="1">
        <f t="array" aca="1" ref="BT387" ca="1">_xlfn.STDEV.P((E387:BP387 - OFFSET(E387:BP387,0,1)) / OFFSET(E387:BP387,0,1)) * SQRT(COUNT(E387:BQ387)-1)</f>
        <v>0.11282703230531982</v>
      </c>
      <c r="BU387" s="10" cm="1">
        <f t="array" ref="BU387">-(MAX(1 - (E387:BQ387 / _xlfn.SCAN(E387, E387:BQ387, _xlfn.LAMBDA(_xlpm.a,_xlpm.b, MAX(_xlpm.a, _xlpm.b))))))</f>
        <v>-0.14000000000000001</v>
      </c>
      <c r="BV387" s="12">
        <f t="shared" ca="1" si="11"/>
        <v>-0.78155665754092818</v>
      </c>
    </row>
    <row r="388" spans="1:74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18.5</v>
      </c>
      <c r="F388">
        <v>19</v>
      </c>
      <c r="G388">
        <v>18.84</v>
      </c>
      <c r="H388">
        <v>18.8</v>
      </c>
      <c r="I388">
        <v>18.8</v>
      </c>
      <c r="J388">
        <v>18.8</v>
      </c>
      <c r="K388">
        <v>18.62</v>
      </c>
      <c r="L388">
        <v>18.760000000000002</v>
      </c>
      <c r="M388">
        <v>18.75</v>
      </c>
      <c r="N388">
        <v>18.59</v>
      </c>
      <c r="O388">
        <v>18.47</v>
      </c>
      <c r="P388">
        <v>18.440000000000001</v>
      </c>
      <c r="Q388">
        <v>17.79</v>
      </c>
      <c r="R388">
        <v>18.47</v>
      </c>
      <c r="S388">
        <v>18.649999999999999</v>
      </c>
      <c r="T388">
        <v>18.21</v>
      </c>
      <c r="U388">
        <v>17.79</v>
      </c>
      <c r="V388">
        <v>18.21</v>
      </c>
      <c r="W388">
        <v>18.97</v>
      </c>
      <c r="X388">
        <v>18.97</v>
      </c>
      <c r="Y388">
        <v>18.97</v>
      </c>
      <c r="Z388">
        <v>18.64</v>
      </c>
      <c r="AA388">
        <v>18.64</v>
      </c>
      <c r="AB388">
        <v>17.989999999999998</v>
      </c>
      <c r="AC388">
        <v>18.350000000000001</v>
      </c>
      <c r="AD388">
        <v>19.239999999999998</v>
      </c>
      <c r="AE388">
        <v>19.100000000000001</v>
      </c>
      <c r="AF388">
        <v>19.100000000000001</v>
      </c>
      <c r="AG388">
        <v>19.48</v>
      </c>
      <c r="AH388">
        <v>17.45</v>
      </c>
      <c r="AI388">
        <v>18.37</v>
      </c>
      <c r="AJ388">
        <v>18.04</v>
      </c>
      <c r="AK388">
        <v>17.96</v>
      </c>
      <c r="AL388">
        <v>17.600000000000001</v>
      </c>
      <c r="AM388">
        <v>18.12</v>
      </c>
      <c r="AN388">
        <v>18.34</v>
      </c>
      <c r="AO388">
        <v>17.61</v>
      </c>
      <c r="AP388">
        <v>17.55</v>
      </c>
      <c r="AQ388">
        <v>17.100000000000001</v>
      </c>
      <c r="AR388">
        <v>17.14</v>
      </c>
      <c r="AS388">
        <v>17.03</v>
      </c>
      <c r="AT388">
        <v>17.18</v>
      </c>
      <c r="AU388">
        <v>16.68</v>
      </c>
      <c r="AV388">
        <v>17.82</v>
      </c>
      <c r="AW388">
        <v>18.260000000000002</v>
      </c>
      <c r="AX388">
        <v>18.12</v>
      </c>
      <c r="AY388">
        <v>18.149999999999999</v>
      </c>
      <c r="AZ388">
        <v>17.96</v>
      </c>
      <c r="BA388">
        <v>17.96</v>
      </c>
      <c r="BB388">
        <v>18.05</v>
      </c>
      <c r="BC388">
        <v>17.62</v>
      </c>
      <c r="BD388">
        <v>17.489999999999998</v>
      </c>
      <c r="BE388">
        <v>17.420000000000002</v>
      </c>
      <c r="BF388">
        <v>17.82</v>
      </c>
      <c r="BG388">
        <v>17.8</v>
      </c>
      <c r="BH388">
        <v>17.850000000000001</v>
      </c>
      <c r="BI388">
        <v>17.850000000000001</v>
      </c>
      <c r="BJ388">
        <v>17.989999999999998</v>
      </c>
      <c r="BK388">
        <v>18.2</v>
      </c>
      <c r="BL388">
        <v>18.16</v>
      </c>
      <c r="BM388">
        <v>17.97</v>
      </c>
      <c r="BN388">
        <v>17.95</v>
      </c>
      <c r="BO388">
        <v>18</v>
      </c>
      <c r="BP388">
        <v>17</v>
      </c>
      <c r="BQ388">
        <v>17.149999999999999</v>
      </c>
      <c r="BR388" s="10">
        <f t="shared" ref="BR388:BR451" si="12">(BQ388-E388)/E388</f>
        <v>-7.2972972972973046E-2</v>
      </c>
      <c r="BS388" s="11" cm="1">
        <f t="array" aca="1" ref="BS388" ca="1">_xlfn.PERCENTILE.INC((OFFSET(E388,0,1,1,COLUMNS(E388:BQ388)-1) - E388:BP388) / E388:BP388, 0.05) * SQRT(COUNT(E388:BQ388) - 1)</f>
        <v>-0.28154180592665784</v>
      </c>
      <c r="BT388" s="10" cm="1">
        <f t="array" aca="1" ref="BT388" ca="1">_xlfn.STDEV.P((E388:BP388 - OFFSET(E388:BP388,0,1)) / OFFSET(E388:BP388,0,1)) * SQRT(COUNT(E388:BQ388)-1)</f>
        <v>0.20655602753893559</v>
      </c>
      <c r="BU388" s="10" cm="1">
        <f t="array" ref="BU388">-(MAX(1 - (E388:BQ388 / _xlfn.SCAN(E388, E388:BQ388, _xlfn.LAMBDA(_xlpm.a,_xlpm.b, MAX(_xlpm.a, _xlpm.b))))))</f>
        <v>-0.14373716632443534</v>
      </c>
      <c r="BV388" s="12">
        <f t="shared" ref="BV388:BV451" ca="1" si="13">(BR388-$BX$3)/BT388</f>
        <v>-0.51577921775351832</v>
      </c>
    </row>
    <row r="389" spans="1:74" x14ac:dyDescent="0.45">
      <c r="A389" s="2" t="s">
        <v>796</v>
      </c>
      <c r="B389" t="s">
        <v>797</v>
      </c>
      <c r="C389" t="s">
        <v>37</v>
      </c>
      <c r="D389" t="s">
        <v>8</v>
      </c>
      <c r="E389">
        <v>65.650000000000006</v>
      </c>
      <c r="F389">
        <v>65.349999999999994</v>
      </c>
      <c r="G389">
        <v>64.900000000000006</v>
      </c>
      <c r="H389">
        <v>65.3</v>
      </c>
      <c r="I389">
        <v>65.3</v>
      </c>
      <c r="J389">
        <v>65.3</v>
      </c>
      <c r="K389">
        <v>65.900000000000006</v>
      </c>
      <c r="L389">
        <v>66.55</v>
      </c>
      <c r="M389">
        <v>66.400000000000006</v>
      </c>
      <c r="N389">
        <v>66.25</v>
      </c>
      <c r="O389">
        <v>66.2</v>
      </c>
      <c r="P389">
        <v>66.75</v>
      </c>
      <c r="Q389">
        <v>66.599999999999994</v>
      </c>
      <c r="R389">
        <v>67</v>
      </c>
      <c r="S389">
        <v>67</v>
      </c>
      <c r="T389">
        <v>66.5</v>
      </c>
      <c r="U389">
        <v>65.75</v>
      </c>
      <c r="V389">
        <v>65.75</v>
      </c>
      <c r="W389">
        <v>65.7</v>
      </c>
      <c r="X389">
        <v>64.650000000000006</v>
      </c>
      <c r="Y389">
        <v>64.650000000000006</v>
      </c>
      <c r="Z389">
        <v>63.85</v>
      </c>
      <c r="AA389">
        <v>64</v>
      </c>
      <c r="AB389">
        <v>64.150000000000006</v>
      </c>
      <c r="AC389">
        <v>65.599999999999994</v>
      </c>
      <c r="AD389">
        <v>65.5</v>
      </c>
      <c r="AE389">
        <v>64.45</v>
      </c>
      <c r="AF389">
        <v>63.85</v>
      </c>
      <c r="AG389">
        <v>64.150000000000006</v>
      </c>
      <c r="AH389">
        <v>64.150000000000006</v>
      </c>
      <c r="AI389">
        <v>64.150000000000006</v>
      </c>
      <c r="AJ389">
        <v>63.25</v>
      </c>
      <c r="AK389">
        <v>61.5</v>
      </c>
      <c r="AL389">
        <v>63.1</v>
      </c>
      <c r="AM389">
        <v>63.85</v>
      </c>
      <c r="AN389">
        <v>64.3</v>
      </c>
      <c r="AO389">
        <v>63.55</v>
      </c>
      <c r="AP389">
        <v>62.25</v>
      </c>
      <c r="AQ389">
        <v>61.6</v>
      </c>
      <c r="AR389">
        <v>62.9</v>
      </c>
      <c r="AS389">
        <v>63.3</v>
      </c>
      <c r="AT389">
        <v>63.55</v>
      </c>
      <c r="AU389">
        <v>63.9</v>
      </c>
      <c r="AV389">
        <v>63.95</v>
      </c>
      <c r="AW389">
        <v>64.8</v>
      </c>
      <c r="AX389">
        <v>64.849999999999994</v>
      </c>
      <c r="AY389">
        <v>65.25</v>
      </c>
      <c r="AZ389">
        <v>65.5</v>
      </c>
      <c r="BA389">
        <v>65.75</v>
      </c>
      <c r="BB389">
        <v>65.55</v>
      </c>
      <c r="BC389">
        <v>65.650000000000006</v>
      </c>
      <c r="BD389">
        <v>65.900000000000006</v>
      </c>
      <c r="BE389">
        <v>66.400000000000006</v>
      </c>
      <c r="BF389">
        <v>65.95</v>
      </c>
      <c r="BG389">
        <v>66.75</v>
      </c>
      <c r="BH389">
        <v>65.75</v>
      </c>
      <c r="BI389">
        <v>64.599999999999994</v>
      </c>
      <c r="BJ389">
        <v>64.05</v>
      </c>
      <c r="BK389">
        <v>63.4</v>
      </c>
      <c r="BL389">
        <v>62.7</v>
      </c>
      <c r="BM389">
        <v>62.45</v>
      </c>
      <c r="BN389">
        <v>62.5</v>
      </c>
      <c r="BO389">
        <v>63.05</v>
      </c>
      <c r="BP389">
        <v>63.95</v>
      </c>
      <c r="BQ389">
        <v>64.45</v>
      </c>
      <c r="BR389" s="10">
        <f t="shared" si="12"/>
        <v>-1.8278750952018322E-2</v>
      </c>
      <c r="BS389" s="11" cm="1">
        <f t="array" aca="1" ref="BS389" ca="1">_xlfn.PERCENTILE.INC((OFFSET(E389,0,1,1,COLUMNS(E389:BQ389)-1) - E389:BP389) / E389:BP389, 0.05) * SQRT(COUNT(E389:BQ389) - 1)</f>
        <v>-0.12818571577956672</v>
      </c>
      <c r="BT389" s="10" cm="1">
        <f t="array" aca="1" ref="BT389" ca="1">_xlfn.STDEV.P((E389:BP389 - OFFSET(E389:BP389,0,1)) / OFFSET(E389:BP389,0,1)) * SQRT(COUNT(E389:BQ389)-1)</f>
        <v>8.1482096997699455E-2</v>
      </c>
      <c r="BU389" s="10" cm="1">
        <f t="array" ref="BU389">-(MAX(1 - (E389:BQ389 / _xlfn.SCAN(E389, E389:BQ389, _xlfn.LAMBDA(_xlpm.a,_xlpm.b, MAX(_xlpm.a, _xlpm.b))))))</f>
        <v>-8.2089552238805985E-2</v>
      </c>
      <c r="BV389" s="12">
        <f t="shared" ca="1" si="13"/>
        <v>-0.63625122812947954</v>
      </c>
    </row>
    <row r="390" spans="1:74" x14ac:dyDescent="0.45">
      <c r="A390" s="2" t="s">
        <v>798</v>
      </c>
      <c r="B390" t="s">
        <v>799</v>
      </c>
      <c r="C390" t="s">
        <v>37</v>
      </c>
      <c r="D390" t="s">
        <v>8</v>
      </c>
      <c r="E390">
        <v>1.23</v>
      </c>
      <c r="F390">
        <v>1.26</v>
      </c>
      <c r="G390">
        <v>1.26</v>
      </c>
      <c r="H390">
        <v>1.23</v>
      </c>
      <c r="I390">
        <v>1.23</v>
      </c>
      <c r="J390">
        <v>1.23</v>
      </c>
      <c r="K390">
        <v>1.25</v>
      </c>
      <c r="L390">
        <v>1.26</v>
      </c>
      <c r="M390">
        <v>1.28</v>
      </c>
      <c r="N390">
        <v>1.28</v>
      </c>
      <c r="O390">
        <v>1.28</v>
      </c>
      <c r="P390">
        <v>1.34</v>
      </c>
      <c r="Q390">
        <v>1.33</v>
      </c>
      <c r="R390">
        <v>1.34</v>
      </c>
      <c r="S390">
        <v>1.36</v>
      </c>
      <c r="T390">
        <v>1.35</v>
      </c>
      <c r="U390">
        <v>1.33</v>
      </c>
      <c r="V390">
        <v>1.34</v>
      </c>
      <c r="W390">
        <v>1.32</v>
      </c>
      <c r="X390">
        <v>1.28</v>
      </c>
      <c r="Y390">
        <v>1.28</v>
      </c>
      <c r="Z390">
        <v>1.26</v>
      </c>
      <c r="AA390">
        <v>1.31</v>
      </c>
      <c r="AB390">
        <v>1.33</v>
      </c>
      <c r="AC390">
        <v>1.34</v>
      </c>
      <c r="AD390">
        <v>1.39</v>
      </c>
      <c r="AE390">
        <v>1.42</v>
      </c>
      <c r="AF390">
        <v>1.44</v>
      </c>
      <c r="AG390">
        <v>1.41</v>
      </c>
      <c r="AH390">
        <v>1.37</v>
      </c>
      <c r="AI390">
        <v>1.36</v>
      </c>
      <c r="AJ390">
        <v>1.44</v>
      </c>
      <c r="AK390">
        <v>1.43</v>
      </c>
      <c r="AL390">
        <v>1.44</v>
      </c>
      <c r="AM390">
        <v>1.45</v>
      </c>
      <c r="AN390">
        <v>1.57</v>
      </c>
      <c r="AO390">
        <v>1.56</v>
      </c>
      <c r="AP390">
        <v>1.49</v>
      </c>
      <c r="AQ390">
        <v>1.5</v>
      </c>
      <c r="AR390">
        <v>1.54</v>
      </c>
      <c r="AS390">
        <v>1.52</v>
      </c>
      <c r="AT390">
        <v>1.49</v>
      </c>
      <c r="AU390">
        <v>1.46</v>
      </c>
      <c r="AV390">
        <v>1.46</v>
      </c>
      <c r="AW390">
        <v>1.45</v>
      </c>
      <c r="AX390">
        <v>1.45</v>
      </c>
      <c r="AY390">
        <v>1.5</v>
      </c>
      <c r="AZ390">
        <v>1.52</v>
      </c>
      <c r="BA390">
        <v>1.5</v>
      </c>
      <c r="BB390">
        <v>1.5</v>
      </c>
      <c r="BC390">
        <v>1.53</v>
      </c>
      <c r="BD390">
        <v>1.53</v>
      </c>
      <c r="BE390">
        <v>1.53</v>
      </c>
      <c r="BF390">
        <v>1.55</v>
      </c>
      <c r="BG390">
        <v>1.55</v>
      </c>
      <c r="BH390">
        <v>1.52</v>
      </c>
      <c r="BI390">
        <v>1.51</v>
      </c>
      <c r="BJ390">
        <v>1.5</v>
      </c>
      <c r="BK390">
        <v>1.47</v>
      </c>
      <c r="BL390">
        <v>1.49</v>
      </c>
      <c r="BM390">
        <v>1.45</v>
      </c>
      <c r="BN390">
        <v>1.44</v>
      </c>
      <c r="BO390">
        <v>1.46</v>
      </c>
      <c r="BP390">
        <v>1.53</v>
      </c>
      <c r="BQ390">
        <v>1.51</v>
      </c>
      <c r="BR390" s="10">
        <f t="shared" si="12"/>
        <v>0.22764227642276424</v>
      </c>
      <c r="BS390" s="11" cm="1">
        <f t="array" aca="1" ref="BS390" ca="1">_xlfn.PERCENTILE.INC((OFFSET(E390,0,1,1,COLUMNS(E390:BQ390)-1) - E390:BP390) / E390:BP390, 0.05) * SQRT(COUNT(E390:BQ390) - 1)</f>
        <v>-0.21112176414189854</v>
      </c>
      <c r="BT390" s="10" cm="1">
        <f t="array" aca="1" ref="BT390" ca="1">_xlfn.STDEV.P((E390:BP390 - OFFSET(E390:BP390,0,1)) / OFFSET(E390:BP390,0,1)) * SQRT(COUNT(E390:BQ390)-1)</f>
        <v>0.17252176743617426</v>
      </c>
      <c r="BU390" s="10" cm="1">
        <f t="array" ref="BU390">-(MAX(1 - (E390:BQ390 / _xlfn.SCAN(E390, E390:BQ390, _xlfn.LAMBDA(_xlpm.a,_xlpm.b, MAX(_xlpm.a, _xlpm.b))))))</f>
        <v>-8.280254777070073E-2</v>
      </c>
      <c r="BV390" s="12">
        <f t="shared" ca="1" si="13"/>
        <v>1.1249475702318639</v>
      </c>
    </row>
    <row r="391" spans="1:74" x14ac:dyDescent="0.45">
      <c r="A391" s="2" t="s">
        <v>800</v>
      </c>
      <c r="B391" t="s">
        <v>801</v>
      </c>
      <c r="C391" t="s">
        <v>19</v>
      </c>
      <c r="D391" t="s">
        <v>8</v>
      </c>
      <c r="E391">
        <v>56.4</v>
      </c>
      <c r="F391">
        <v>56.35</v>
      </c>
      <c r="G391">
        <v>55.25</v>
      </c>
      <c r="H391">
        <v>55.55</v>
      </c>
      <c r="I391">
        <v>55.55</v>
      </c>
      <c r="J391">
        <v>55.55</v>
      </c>
      <c r="K391">
        <v>55.5</v>
      </c>
      <c r="L391">
        <v>56.6</v>
      </c>
      <c r="M391">
        <v>57.45</v>
      </c>
      <c r="N391">
        <v>57.9</v>
      </c>
      <c r="O391">
        <v>56.15</v>
      </c>
      <c r="P391">
        <v>57</v>
      </c>
      <c r="Q391">
        <v>57.5</v>
      </c>
      <c r="R391">
        <v>57.6</v>
      </c>
      <c r="S391">
        <v>57.6</v>
      </c>
      <c r="T391">
        <v>57.95</v>
      </c>
      <c r="U391">
        <v>57.95</v>
      </c>
      <c r="V391">
        <v>58.45</v>
      </c>
      <c r="W391">
        <v>58.1</v>
      </c>
      <c r="X391">
        <v>59.6</v>
      </c>
      <c r="Y391">
        <v>59.6</v>
      </c>
      <c r="Z391">
        <v>57.15</v>
      </c>
      <c r="AA391">
        <v>56.8</v>
      </c>
      <c r="AB391">
        <v>55.8</v>
      </c>
      <c r="AC391">
        <v>57.35</v>
      </c>
      <c r="AD391">
        <v>57.75</v>
      </c>
      <c r="AE391">
        <v>58.05</v>
      </c>
      <c r="AF391">
        <v>58.25</v>
      </c>
      <c r="AG391">
        <v>58.75</v>
      </c>
      <c r="AH391">
        <v>58.9</v>
      </c>
      <c r="AI391">
        <v>59.5</v>
      </c>
      <c r="AJ391">
        <v>59.65</v>
      </c>
      <c r="AK391">
        <v>59.9</v>
      </c>
      <c r="AL391">
        <v>62.9</v>
      </c>
      <c r="AM391">
        <v>64.3</v>
      </c>
      <c r="AN391">
        <v>65</v>
      </c>
      <c r="AO391">
        <v>65</v>
      </c>
      <c r="AP391">
        <v>61.8</v>
      </c>
      <c r="AQ391">
        <v>62</v>
      </c>
      <c r="AR391">
        <v>63.1</v>
      </c>
      <c r="AS391">
        <v>63.15</v>
      </c>
      <c r="AT391">
        <v>63.65</v>
      </c>
      <c r="AU391">
        <v>62.9</v>
      </c>
      <c r="AV391">
        <v>66.45</v>
      </c>
      <c r="AW391">
        <v>68.25</v>
      </c>
      <c r="AX391">
        <v>69.349999999999994</v>
      </c>
      <c r="AY391">
        <v>70.099999999999994</v>
      </c>
      <c r="AZ391">
        <v>70.5</v>
      </c>
      <c r="BA391">
        <v>70.849999999999994</v>
      </c>
      <c r="BB391">
        <v>71</v>
      </c>
      <c r="BC391">
        <v>64.7</v>
      </c>
      <c r="BD391">
        <v>59.85</v>
      </c>
      <c r="BE391">
        <v>60.35</v>
      </c>
      <c r="BF391">
        <v>59.35</v>
      </c>
      <c r="BG391">
        <v>58.05</v>
      </c>
      <c r="BH391">
        <v>56.9</v>
      </c>
      <c r="BI391">
        <v>56.1</v>
      </c>
      <c r="BJ391">
        <v>56.5</v>
      </c>
      <c r="BK391">
        <v>56.65</v>
      </c>
      <c r="BL391">
        <v>57.1</v>
      </c>
      <c r="BM391">
        <v>56.15</v>
      </c>
      <c r="BN391">
        <v>57.05</v>
      </c>
      <c r="BO391">
        <v>57.55</v>
      </c>
      <c r="BP391">
        <v>57.45</v>
      </c>
      <c r="BQ391">
        <v>57.85</v>
      </c>
      <c r="BR391" s="10">
        <f t="shared" si="12"/>
        <v>2.5709219858156079E-2</v>
      </c>
      <c r="BS391" s="11" cm="1">
        <f t="array" aca="1" ref="BS391" ca="1">_xlfn.PERCENTILE.INC((OFFSET(E391,0,1,1,COLUMNS(E391:BQ391)-1) - E391:BP391) / E391:BP391, 0.05) * SQRT(COUNT(E391:BQ391) - 1)</f>
        <v>-0.31579963139409561</v>
      </c>
      <c r="BT391" s="10" cm="1">
        <f t="array" aca="1" ref="BT391" ca="1">_xlfn.STDEV.P((E391:BP391 - OFFSET(E391:BP391,0,1)) / OFFSET(E391:BP391,0,1)) * SQRT(COUNT(E391:BQ391)-1)</f>
        <v>0.18625077644310886</v>
      </c>
      <c r="BU391" s="10" cm="1">
        <f t="array" ref="BU391">-(MAX(1 - (E391:BQ391 / _xlfn.SCAN(E391, E391:BQ391, _xlfn.LAMBDA(_xlpm.a,_xlpm.b, MAX(_xlpm.a, _xlpm.b))))))</f>
        <v>-0.20985915492957741</v>
      </c>
      <c r="BV391" s="12">
        <f t="shared" ca="1" si="13"/>
        <v>-4.2174930087213007E-2</v>
      </c>
    </row>
    <row r="392" spans="1:74" x14ac:dyDescent="0.45">
      <c r="A392" s="2" t="s">
        <v>802</v>
      </c>
      <c r="B392" t="s">
        <v>803</v>
      </c>
      <c r="C392" t="s">
        <v>7</v>
      </c>
      <c r="D392" t="s">
        <v>8</v>
      </c>
      <c r="E392">
        <v>19.265000000000001</v>
      </c>
      <c r="F392">
        <v>19.105</v>
      </c>
      <c r="G392">
        <v>18.785</v>
      </c>
      <c r="H392">
        <v>18.78</v>
      </c>
      <c r="I392">
        <v>18.78</v>
      </c>
      <c r="J392">
        <v>18.78</v>
      </c>
      <c r="K392">
        <v>19.21</v>
      </c>
      <c r="L392">
        <v>19.22</v>
      </c>
      <c r="M392">
        <v>19.11</v>
      </c>
      <c r="N392">
        <v>19.425000000000001</v>
      </c>
      <c r="O392">
        <v>19.695</v>
      </c>
      <c r="P392">
        <v>19.61</v>
      </c>
      <c r="Q392">
        <v>19.774999999999999</v>
      </c>
      <c r="R392">
        <v>19.59</v>
      </c>
      <c r="S392">
        <v>19.52</v>
      </c>
      <c r="T392">
        <v>19.760000000000002</v>
      </c>
      <c r="U392">
        <v>19.46</v>
      </c>
      <c r="V392">
        <v>19.53</v>
      </c>
      <c r="W392">
        <v>19.190000000000001</v>
      </c>
      <c r="X392">
        <v>19.760000000000002</v>
      </c>
      <c r="Y392">
        <v>19.760000000000002</v>
      </c>
      <c r="Z392">
        <v>19.149999999999999</v>
      </c>
      <c r="AA392">
        <v>19.315000000000001</v>
      </c>
      <c r="AB392">
        <v>19.085000000000001</v>
      </c>
      <c r="AC392">
        <v>19.754999999999999</v>
      </c>
      <c r="AD392">
        <v>19.495000000000001</v>
      </c>
      <c r="AE392">
        <v>19.46</v>
      </c>
      <c r="AF392">
        <v>19.395</v>
      </c>
      <c r="AG392">
        <v>19.36</v>
      </c>
      <c r="AH392">
        <v>19.445</v>
      </c>
      <c r="AI392">
        <v>19.64</v>
      </c>
      <c r="AJ392">
        <v>19.14</v>
      </c>
      <c r="AK392">
        <v>19.135000000000002</v>
      </c>
      <c r="AL392">
        <v>19.55</v>
      </c>
      <c r="AM392">
        <v>19.504999999999999</v>
      </c>
      <c r="AN392">
        <v>19.579999999999998</v>
      </c>
      <c r="AO392">
        <v>19.684999999999999</v>
      </c>
      <c r="AP392">
        <v>20.23</v>
      </c>
      <c r="AQ392">
        <v>19.664999999999999</v>
      </c>
      <c r="AR392">
        <v>19.670000000000002</v>
      </c>
      <c r="AS392">
        <v>19.559999999999999</v>
      </c>
      <c r="AT392">
        <v>19.295000000000002</v>
      </c>
      <c r="AU392">
        <v>18.745000000000001</v>
      </c>
      <c r="AV392">
        <v>17.695</v>
      </c>
      <c r="AW392">
        <v>18.375</v>
      </c>
      <c r="AX392">
        <v>18.545000000000002</v>
      </c>
      <c r="AY392">
        <v>18.414999999999999</v>
      </c>
      <c r="AZ392">
        <v>18.425000000000001</v>
      </c>
      <c r="BA392">
        <v>18.559999999999999</v>
      </c>
      <c r="BB392">
        <v>17.989999999999998</v>
      </c>
      <c r="BC392">
        <v>18.094999999999999</v>
      </c>
      <c r="BD392">
        <v>18.145</v>
      </c>
      <c r="BE392">
        <v>18.29</v>
      </c>
      <c r="BF392">
        <v>17.864999999999998</v>
      </c>
      <c r="BG392">
        <v>17.754999999999999</v>
      </c>
      <c r="BH392">
        <v>17.41</v>
      </c>
      <c r="BI392">
        <v>16.8</v>
      </c>
      <c r="BJ392">
        <v>16.739999999999998</v>
      </c>
      <c r="BK392">
        <v>16.734999999999999</v>
      </c>
      <c r="BL392">
        <v>16.670000000000002</v>
      </c>
      <c r="BM392">
        <v>17.015000000000001</v>
      </c>
      <c r="BN392">
        <v>16.86</v>
      </c>
      <c r="BO392">
        <v>17.285</v>
      </c>
      <c r="BP392">
        <v>17.12</v>
      </c>
      <c r="BQ392">
        <v>17.43</v>
      </c>
      <c r="BR392" s="10">
        <f t="shared" si="12"/>
        <v>-9.5250454191539102E-2</v>
      </c>
      <c r="BS392" s="11" cm="1">
        <f t="array" aca="1" ref="BS392" ca="1">_xlfn.PERCENTILE.INC((OFFSET(E392,0,1,1,COLUMNS(E392:BQ392)-1) - E392:BP392) / E392:BP392, 0.05) * SQRT(COUNT(E392:BQ392) - 1)</f>
        <v>-0.24304195968224765</v>
      </c>
      <c r="BT392" s="10" cm="1">
        <f t="array" aca="1" ref="BT392" ca="1">_xlfn.STDEV.P((E392:BP392 - OFFSET(E392:BP392,0,1)) / OFFSET(E392:BP392,0,1)) * SQRT(COUNT(E392:BQ392)-1)</f>
        <v>0.13943029362259834</v>
      </c>
      <c r="BU392" s="10" cm="1">
        <f t="array" ref="BU392">-(MAX(1 - (E392:BQ392 / _xlfn.SCAN(E392, E392:BQ392, _xlfn.LAMBDA(_xlpm.a,_xlpm.b, MAX(_xlpm.a, _xlpm.b))))))</f>
        <v>-0.17597627286208595</v>
      </c>
      <c r="BV392" s="12">
        <f t="shared" ca="1" si="13"/>
        <v>-0.92386513847227969</v>
      </c>
    </row>
    <row r="393" spans="1:74" x14ac:dyDescent="0.45">
      <c r="A393" s="2" t="s">
        <v>804</v>
      </c>
      <c r="B393" t="s">
        <v>805</v>
      </c>
      <c r="C393" t="s">
        <v>16</v>
      </c>
      <c r="D393" t="s">
        <v>8</v>
      </c>
      <c r="E393">
        <v>20.55</v>
      </c>
      <c r="F393">
        <v>20.350000000000001</v>
      </c>
      <c r="G393">
        <v>20.45</v>
      </c>
      <c r="H393">
        <v>20.7</v>
      </c>
      <c r="I393">
        <v>20.7</v>
      </c>
      <c r="J393">
        <v>20.7</v>
      </c>
      <c r="K393">
        <v>21.4</v>
      </c>
      <c r="L393">
        <v>21.15</v>
      </c>
      <c r="M393">
        <v>21.1</v>
      </c>
      <c r="N393">
        <v>21.05</v>
      </c>
      <c r="O393">
        <v>21.15</v>
      </c>
      <c r="P393">
        <v>21.2</v>
      </c>
      <c r="Q393">
        <v>21.3</v>
      </c>
      <c r="R393">
        <v>21.15</v>
      </c>
      <c r="S393">
        <v>21.45</v>
      </c>
      <c r="T393">
        <v>21.35</v>
      </c>
      <c r="U393">
        <v>21.3</v>
      </c>
      <c r="V393">
        <v>21.25</v>
      </c>
      <c r="W393">
        <v>21.55</v>
      </c>
      <c r="X393">
        <v>21.85</v>
      </c>
      <c r="Y393">
        <v>21.85</v>
      </c>
      <c r="Z393">
        <v>21.65</v>
      </c>
      <c r="AA393">
        <v>21.95</v>
      </c>
      <c r="AB393">
        <v>22.2</v>
      </c>
      <c r="AC393">
        <v>22.8</v>
      </c>
      <c r="AD393">
        <v>22.95</v>
      </c>
      <c r="AE393">
        <v>23</v>
      </c>
      <c r="AF393">
        <v>23.05</v>
      </c>
      <c r="AG393">
        <v>23.05</v>
      </c>
      <c r="AH393">
        <v>23</v>
      </c>
      <c r="AI393">
        <v>22.85</v>
      </c>
      <c r="AJ393">
        <v>22.7</v>
      </c>
      <c r="AK393">
        <v>22.3</v>
      </c>
      <c r="AL393">
        <v>22.05</v>
      </c>
      <c r="AM393">
        <v>22.3</v>
      </c>
      <c r="AN393">
        <v>22.3</v>
      </c>
      <c r="AO393">
        <v>22.25</v>
      </c>
      <c r="AP393">
        <v>21.55</v>
      </c>
      <c r="AQ393">
        <v>21.3</v>
      </c>
      <c r="AR393">
        <v>21</v>
      </c>
      <c r="AS393">
        <v>20.9</v>
      </c>
      <c r="AT393">
        <v>21.05</v>
      </c>
      <c r="AU393">
        <v>20.85</v>
      </c>
      <c r="AV393">
        <v>20.8</v>
      </c>
      <c r="AW393">
        <v>20.9</v>
      </c>
      <c r="AX393">
        <v>20.8</v>
      </c>
      <c r="AY393">
        <v>20.7</v>
      </c>
      <c r="AZ393">
        <v>20.5</v>
      </c>
      <c r="BA393">
        <v>20.65</v>
      </c>
      <c r="BB393">
        <v>20.65</v>
      </c>
      <c r="BC393">
        <v>20.9</v>
      </c>
      <c r="BD393">
        <v>20.95</v>
      </c>
      <c r="BE393">
        <v>21</v>
      </c>
      <c r="BF393">
        <v>20.8</v>
      </c>
      <c r="BG393">
        <v>20.75</v>
      </c>
      <c r="BH393">
        <v>20.55</v>
      </c>
      <c r="BI393">
        <v>20.5</v>
      </c>
      <c r="BJ393">
        <v>20.25</v>
      </c>
      <c r="BK393">
        <v>19.96</v>
      </c>
      <c r="BL393">
        <v>19.88</v>
      </c>
      <c r="BM393">
        <v>19.86</v>
      </c>
      <c r="BN393">
        <v>20</v>
      </c>
      <c r="BO393">
        <v>20.100000000000001</v>
      </c>
      <c r="BP393">
        <v>20.05</v>
      </c>
      <c r="BQ393">
        <v>20.3</v>
      </c>
      <c r="BR393" s="10">
        <f t="shared" si="12"/>
        <v>-1.21654501216545E-2</v>
      </c>
      <c r="BS393" s="11" cm="1">
        <f t="array" aca="1" ref="BS393" ca="1">_xlfn.PERCENTILE.INC((OFFSET(E393,0,1,1,COLUMNS(E393:BQ393)-1) - E393:BP393) / E393:BP393, 0.05) * SQRT(COUNT(E393:BQ393) - 1)</f>
        <v>-0.11040879422878758</v>
      </c>
      <c r="BT393" s="10" cm="1">
        <f t="array" aca="1" ref="BT393" ca="1">_xlfn.STDEV.P((E393:BP393 - OFFSET(E393:BP393,0,1)) / OFFSET(E393:BP393,0,1)) * SQRT(COUNT(E393:BQ393)-1)</f>
        <v>8.2232735530858331E-2</v>
      </c>
      <c r="BU393" s="10" cm="1">
        <f t="array" ref="BU393">-(MAX(1 - (E393:BQ393 / _xlfn.SCAN(E393, E393:BQ393, _xlfn.LAMBDA(_xlpm.a,_xlpm.b, MAX(_xlpm.a, _xlpm.b))))))</f>
        <v>-0.13839479392624732</v>
      </c>
      <c r="BV393" s="12">
        <f t="shared" ca="1" si="13"/>
        <v>-0.55610193628822502</v>
      </c>
    </row>
    <row r="394" spans="1:74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1369.2</v>
      </c>
      <c r="F394">
        <v>1393.4</v>
      </c>
      <c r="G394">
        <v>1369</v>
      </c>
      <c r="H394">
        <v>1382.2</v>
      </c>
      <c r="I394">
        <v>1382.2</v>
      </c>
      <c r="J394">
        <v>1382.2</v>
      </c>
      <c r="K394">
        <v>1359</v>
      </c>
      <c r="L394">
        <v>1327</v>
      </c>
      <c r="M394">
        <v>1347</v>
      </c>
      <c r="N394">
        <v>1337.2</v>
      </c>
      <c r="O394">
        <v>1351.4</v>
      </c>
      <c r="P394">
        <v>1381</v>
      </c>
      <c r="Q394">
        <v>1388</v>
      </c>
      <c r="R394">
        <v>1385.6</v>
      </c>
      <c r="S394">
        <v>1410</v>
      </c>
      <c r="T394">
        <v>1410.8</v>
      </c>
      <c r="U394">
        <v>1404.6</v>
      </c>
      <c r="V394">
        <v>1419</v>
      </c>
      <c r="W394">
        <v>1400</v>
      </c>
      <c r="X394">
        <v>1365.4</v>
      </c>
      <c r="Y394">
        <v>1365.4</v>
      </c>
      <c r="Z394">
        <v>1294</v>
      </c>
      <c r="AA394">
        <v>1299.4000000000001</v>
      </c>
      <c r="AB394">
        <v>1290</v>
      </c>
      <c r="AC394">
        <v>1287.4000000000001</v>
      </c>
      <c r="AD394">
        <v>1286</v>
      </c>
      <c r="AE394">
        <v>1288.2</v>
      </c>
      <c r="AF394">
        <v>1299.2</v>
      </c>
      <c r="AG394">
        <v>1340.2</v>
      </c>
      <c r="AH394">
        <v>1352</v>
      </c>
      <c r="AI394">
        <v>1362</v>
      </c>
      <c r="AJ394">
        <v>1374.4</v>
      </c>
      <c r="AK394">
        <v>1389</v>
      </c>
      <c r="AL394">
        <v>1389</v>
      </c>
      <c r="AM394">
        <v>1432.4</v>
      </c>
      <c r="AN394">
        <v>1433.2</v>
      </c>
      <c r="AO394">
        <v>1408.8</v>
      </c>
      <c r="AP394">
        <v>1378.2</v>
      </c>
      <c r="AQ394">
        <v>1387.4</v>
      </c>
      <c r="AR394">
        <v>1414.4</v>
      </c>
      <c r="AS394">
        <v>1402.6</v>
      </c>
      <c r="AT394">
        <v>1423.6</v>
      </c>
      <c r="AU394">
        <v>1425.6</v>
      </c>
      <c r="AV394">
        <v>1425.8</v>
      </c>
      <c r="AW394">
        <v>1449</v>
      </c>
      <c r="AX394">
        <v>1434.8</v>
      </c>
      <c r="AY394">
        <v>1434.8</v>
      </c>
      <c r="AZ394">
        <v>1403.8</v>
      </c>
      <c r="BA394">
        <v>1402.8</v>
      </c>
      <c r="BB394">
        <v>1415.2</v>
      </c>
      <c r="BC394">
        <v>1405.2</v>
      </c>
      <c r="BD394">
        <v>1418.8</v>
      </c>
      <c r="BE394">
        <v>1408.4</v>
      </c>
      <c r="BF394">
        <v>1414.6</v>
      </c>
      <c r="BG394">
        <v>1431.8</v>
      </c>
      <c r="BH394">
        <v>1396.4</v>
      </c>
      <c r="BI394">
        <v>1405.2</v>
      </c>
      <c r="BJ394">
        <v>1367.4</v>
      </c>
      <c r="BK394">
        <v>1340.2</v>
      </c>
      <c r="BL394">
        <v>1340.2</v>
      </c>
      <c r="BM394">
        <v>1351.8</v>
      </c>
      <c r="BN394">
        <v>1350</v>
      </c>
      <c r="BO394">
        <v>1363.6</v>
      </c>
      <c r="BP394">
        <v>1346.4</v>
      </c>
      <c r="BQ394">
        <v>1365.8</v>
      </c>
      <c r="BR394" s="10">
        <f t="shared" si="12"/>
        <v>-2.4832018697050037E-3</v>
      </c>
      <c r="BS394" s="11" cm="1">
        <f t="array" aca="1" ref="BS394" ca="1">_xlfn.PERCENTILE.INC((OFFSET(E394,0,1,1,COLUMNS(E394:BQ394)-1) - E394:BP394) / E394:BP394, 0.05) * SQRT(COUNT(E394:BQ394) - 1)</f>
        <v>-0.19631321349731903</v>
      </c>
      <c r="BT394" s="10" cm="1">
        <f t="array" aca="1" ref="BT394" ca="1">_xlfn.STDEV.P((E394:BP394 - OFFSET(E394:BP394,0,1)) / OFFSET(E394:BP394,0,1)) * SQRT(COUNT(E394:BQ394)-1)</f>
        <v>0.11934539527581106</v>
      </c>
      <c r="BU394" s="10" cm="1">
        <f t="array" ref="BU394">-(MAX(1 - (E394:BQ394 / _xlfn.SCAN(E394, E394:BQ394, _xlfn.LAMBDA(_xlpm.a,_xlpm.b, MAX(_xlpm.a, _xlpm.b))))))</f>
        <v>-9.3727977448907707E-2</v>
      </c>
      <c r="BV394" s="12">
        <f t="shared" ca="1" si="13"/>
        <v>-0.3020437874434227</v>
      </c>
    </row>
    <row r="395" spans="1:74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52.9</v>
      </c>
      <c r="F395">
        <v>51.95</v>
      </c>
      <c r="G395">
        <v>51.75</v>
      </c>
      <c r="H395">
        <v>53.75</v>
      </c>
      <c r="I395">
        <v>53.75</v>
      </c>
      <c r="J395">
        <v>53.75</v>
      </c>
      <c r="K395">
        <v>58.8</v>
      </c>
      <c r="L395">
        <v>58.55</v>
      </c>
      <c r="M395">
        <v>61.8</v>
      </c>
      <c r="N395">
        <v>74.7</v>
      </c>
      <c r="O395">
        <v>74.75</v>
      </c>
      <c r="P395">
        <v>77.650000000000006</v>
      </c>
      <c r="Q395">
        <v>77.150000000000006</v>
      </c>
      <c r="R395">
        <v>76.849999999999994</v>
      </c>
      <c r="S395">
        <v>78</v>
      </c>
      <c r="T395">
        <v>74.900000000000006</v>
      </c>
      <c r="U395">
        <v>76.599999999999994</v>
      </c>
      <c r="V395">
        <v>79.75</v>
      </c>
      <c r="W395">
        <v>80.5</v>
      </c>
      <c r="X395">
        <v>80</v>
      </c>
      <c r="Y395">
        <v>80</v>
      </c>
      <c r="Z395">
        <v>82.35</v>
      </c>
      <c r="AA395">
        <v>80.099999999999994</v>
      </c>
      <c r="AB395">
        <v>79.05</v>
      </c>
      <c r="AC395">
        <v>78</v>
      </c>
      <c r="AD395">
        <v>78</v>
      </c>
      <c r="AE395">
        <v>78.349999999999994</v>
      </c>
      <c r="AF395">
        <v>80.349999999999994</v>
      </c>
      <c r="AG395">
        <v>83.45</v>
      </c>
      <c r="AH395">
        <v>82</v>
      </c>
      <c r="AI395">
        <v>80.7</v>
      </c>
      <c r="AJ395">
        <v>81.599999999999994</v>
      </c>
      <c r="AK395">
        <v>82.3</v>
      </c>
      <c r="AL395">
        <v>79</v>
      </c>
      <c r="AM395">
        <v>77</v>
      </c>
      <c r="AN395">
        <v>77</v>
      </c>
      <c r="AO395">
        <v>76</v>
      </c>
      <c r="AP395">
        <v>73.5</v>
      </c>
      <c r="AQ395">
        <v>74.650000000000006</v>
      </c>
      <c r="AR395">
        <v>72.400000000000006</v>
      </c>
      <c r="AS395">
        <v>72.400000000000006</v>
      </c>
      <c r="AT395">
        <v>69.099999999999994</v>
      </c>
      <c r="AU395">
        <v>69.849999999999994</v>
      </c>
      <c r="AV395">
        <v>70.45</v>
      </c>
      <c r="AW395">
        <v>71.349999999999994</v>
      </c>
      <c r="AX395">
        <v>70</v>
      </c>
      <c r="AY395">
        <v>80</v>
      </c>
      <c r="AZ395">
        <v>100.5</v>
      </c>
      <c r="BA395">
        <v>97.65</v>
      </c>
      <c r="BB395">
        <v>102.6</v>
      </c>
      <c r="BC395">
        <v>106.7</v>
      </c>
      <c r="BD395">
        <v>111.5</v>
      </c>
      <c r="BE395">
        <v>117.8</v>
      </c>
      <c r="BF395">
        <v>122.7</v>
      </c>
      <c r="BG395">
        <v>123.8</v>
      </c>
      <c r="BH395">
        <v>120</v>
      </c>
      <c r="BI395">
        <v>119.1</v>
      </c>
      <c r="BJ395">
        <v>115.4</v>
      </c>
      <c r="BK395">
        <v>111.2</v>
      </c>
      <c r="BL395">
        <v>107.7</v>
      </c>
      <c r="BM395">
        <v>104.7</v>
      </c>
      <c r="BN395">
        <v>99.75</v>
      </c>
      <c r="BO395">
        <v>97.1</v>
      </c>
      <c r="BP395">
        <v>95.55</v>
      </c>
      <c r="BQ395">
        <v>98</v>
      </c>
      <c r="BR395" s="10">
        <f t="shared" si="12"/>
        <v>0.85255198487712669</v>
      </c>
      <c r="BS395" s="11" cm="1">
        <f t="array" aca="1" ref="BS395" ca="1">_xlfn.PERCENTILE.INC((OFFSET(E395,0,1,1,COLUMNS(E395:BQ395)-1) - E395:BP395) / E395:BP395, 0.05) * SQRT(COUNT(E395:BQ395) - 1)</f>
        <v>-0.3139305870328396</v>
      </c>
      <c r="BT395" s="10" cm="1">
        <f t="array" aca="1" ref="BT395" ca="1">_xlfn.STDEV.P((E395:BP395 - OFFSET(E395:BP395,0,1)) / OFFSET(E395:BP395,0,1)) * SQRT(COUNT(E395:BQ395)-1)</f>
        <v>0.36491133538995824</v>
      </c>
      <c r="BU395" s="10" cm="1">
        <f t="array" ref="BU395">-(MAX(1 - (E395:BQ395 / _xlfn.SCAN(E395, E395:BQ395, _xlfn.LAMBDA(_xlpm.a,_xlpm.b, MAX(_xlpm.a, _xlpm.b))))))</f>
        <v>-0.22819063004846529</v>
      </c>
      <c r="BV395" s="12">
        <f t="shared" ca="1" si="13"/>
        <v>2.2443469745016054</v>
      </c>
    </row>
    <row r="396" spans="1:74" x14ac:dyDescent="0.45">
      <c r="A396" s="2" t="s">
        <v>810</v>
      </c>
      <c r="B396" t="s">
        <v>811</v>
      </c>
      <c r="C396" t="s">
        <v>80</v>
      </c>
      <c r="D396" t="s">
        <v>8</v>
      </c>
      <c r="E396">
        <v>19.524999999999999</v>
      </c>
      <c r="F396">
        <v>19.925000000000001</v>
      </c>
      <c r="G396">
        <v>19.645</v>
      </c>
      <c r="H396">
        <v>20.13</v>
      </c>
      <c r="I396">
        <v>20.13</v>
      </c>
      <c r="J396">
        <v>20.13</v>
      </c>
      <c r="K396">
        <v>18.774999999999999</v>
      </c>
      <c r="L396">
        <v>18.754999999999999</v>
      </c>
      <c r="M396">
        <v>19.489999999999998</v>
      </c>
      <c r="N396">
        <v>19.13</v>
      </c>
      <c r="O396">
        <v>19.055</v>
      </c>
      <c r="P396">
        <v>18.605</v>
      </c>
      <c r="Q396">
        <v>18.399999999999999</v>
      </c>
      <c r="R396">
        <v>17.395</v>
      </c>
      <c r="S396">
        <v>17.75</v>
      </c>
      <c r="T396">
        <v>17.78</v>
      </c>
      <c r="U396">
        <v>16.675000000000001</v>
      </c>
      <c r="V396">
        <v>16.265000000000001</v>
      </c>
      <c r="W396">
        <v>16.585000000000001</v>
      </c>
      <c r="X396">
        <v>16.625</v>
      </c>
      <c r="Y396">
        <v>16.625</v>
      </c>
      <c r="Z396">
        <v>16.785</v>
      </c>
      <c r="AA396">
        <v>16.73</v>
      </c>
      <c r="AB396">
        <v>17.105</v>
      </c>
      <c r="AC396">
        <v>16.995000000000001</v>
      </c>
      <c r="AD396">
        <v>16.32</v>
      </c>
      <c r="AE396">
        <v>16.47</v>
      </c>
      <c r="AF396">
        <v>18.59</v>
      </c>
      <c r="AG396">
        <v>18.77</v>
      </c>
      <c r="AH396">
        <v>18.93</v>
      </c>
      <c r="AI396">
        <v>19.82</v>
      </c>
      <c r="AJ396">
        <v>20.36</v>
      </c>
      <c r="AK396">
        <v>19.54</v>
      </c>
      <c r="AL396">
        <v>19.32</v>
      </c>
      <c r="AM396">
        <v>19.704999999999998</v>
      </c>
      <c r="AN396">
        <v>19.920000000000002</v>
      </c>
      <c r="AO396">
        <v>20.21</v>
      </c>
      <c r="AP396">
        <v>19.945</v>
      </c>
      <c r="AQ396">
        <v>20.21</v>
      </c>
      <c r="AR396">
        <v>20.37</v>
      </c>
      <c r="AS396">
        <v>20.04</v>
      </c>
      <c r="AT396">
        <v>19.82</v>
      </c>
      <c r="AU396">
        <v>20.190000000000001</v>
      </c>
      <c r="AV396">
        <v>20.88</v>
      </c>
      <c r="AW396">
        <v>21.71</v>
      </c>
      <c r="AX396">
        <v>21.35</v>
      </c>
      <c r="AY396">
        <v>21.68</v>
      </c>
      <c r="AZ396">
        <v>21.09</v>
      </c>
      <c r="BA396">
        <v>22.86</v>
      </c>
      <c r="BB396">
        <v>22.56</v>
      </c>
      <c r="BC396">
        <v>22.86</v>
      </c>
      <c r="BD396">
        <v>22.57</v>
      </c>
      <c r="BE396">
        <v>21.93</v>
      </c>
      <c r="BF396">
        <v>21.69</v>
      </c>
      <c r="BG396">
        <v>21.28</v>
      </c>
      <c r="BH396">
        <v>21.1</v>
      </c>
      <c r="BI396">
        <v>20.7</v>
      </c>
      <c r="BJ396">
        <v>20.82</v>
      </c>
      <c r="BK396">
        <v>20.39</v>
      </c>
      <c r="BL396">
        <v>21.25</v>
      </c>
      <c r="BM396">
        <v>20.239999999999998</v>
      </c>
      <c r="BN396">
        <v>20.02</v>
      </c>
      <c r="BO396">
        <v>20.71</v>
      </c>
      <c r="BP396">
        <v>20.45</v>
      </c>
      <c r="BQ396">
        <v>20.61</v>
      </c>
      <c r="BR396" s="10">
        <f t="shared" si="12"/>
        <v>5.5569782330345756E-2</v>
      </c>
      <c r="BS396" s="11" cm="1">
        <f t="array" aca="1" ref="BS396" ca="1">_xlfn.PERCENTILE.INC((OFFSET(E396,0,1,1,COLUMNS(E396:BQ396)-1) - E396:BP396) / E396:BP396, 0.05) * SQRT(COUNT(E396:BQ396) - 1)</f>
        <v>-0.3715300589390968</v>
      </c>
      <c r="BT396" s="10" cm="1">
        <f t="array" aca="1" ref="BT396" ca="1">_xlfn.STDEV.P((E396:BP396 - OFFSET(E396:BP396,0,1)) / OFFSET(E396:BP396,0,1)) * SQRT(COUNT(E396:BQ396)-1)</f>
        <v>0.2414262436863126</v>
      </c>
      <c r="BU396" s="10" cm="1">
        <f t="array" ref="BU396">-(MAX(1 - (E396:BQ396 / _xlfn.SCAN(E396, E396:BQ396, _xlfn.LAMBDA(_xlpm.a,_xlpm.b, MAX(_xlpm.a, _xlpm.b))))))</f>
        <v>-0.19200198708395422</v>
      </c>
      <c r="BV396" s="12">
        <f t="shared" ca="1" si="13"/>
        <v>9.1147708969056024E-2</v>
      </c>
    </row>
    <row r="397" spans="1:74" x14ac:dyDescent="0.45">
      <c r="A397" s="2" t="s">
        <v>812</v>
      </c>
      <c r="B397" t="s">
        <v>813</v>
      </c>
      <c r="C397" t="s">
        <v>37</v>
      </c>
      <c r="D397" t="s">
        <v>8</v>
      </c>
      <c r="E397">
        <v>3.91</v>
      </c>
      <c r="F397">
        <v>3.96</v>
      </c>
      <c r="G397">
        <v>4.01</v>
      </c>
      <c r="H397">
        <v>4.18</v>
      </c>
      <c r="I397">
        <v>4.18</v>
      </c>
      <c r="J397">
        <v>4.18</v>
      </c>
      <c r="K397">
        <v>4.25</v>
      </c>
      <c r="L397">
        <v>4.22</v>
      </c>
      <c r="M397">
        <v>4.28</v>
      </c>
      <c r="N397">
        <v>4.28</v>
      </c>
      <c r="O397">
        <v>4.28</v>
      </c>
      <c r="P397">
        <v>4.3</v>
      </c>
      <c r="Q397">
        <v>4.17</v>
      </c>
      <c r="R397">
        <v>4.18</v>
      </c>
      <c r="S397">
        <v>4.16</v>
      </c>
      <c r="T397">
        <v>4.09</v>
      </c>
      <c r="U397">
        <v>3.98</v>
      </c>
      <c r="V397">
        <v>4.05</v>
      </c>
      <c r="W397">
        <v>4.07</v>
      </c>
      <c r="X397">
        <v>4.01</v>
      </c>
      <c r="Y397">
        <v>4.01</v>
      </c>
      <c r="Z397">
        <v>4.2</v>
      </c>
      <c r="AA397">
        <v>4.09</v>
      </c>
      <c r="AB397">
        <v>4.0999999999999996</v>
      </c>
      <c r="AC397">
        <v>4.08</v>
      </c>
      <c r="AD397">
        <v>4.1399999999999997</v>
      </c>
      <c r="AE397">
        <v>4.1100000000000003</v>
      </c>
      <c r="AF397">
        <v>4.16</v>
      </c>
      <c r="AG397">
        <v>4.18</v>
      </c>
      <c r="AH397">
        <v>4.2699999999999996</v>
      </c>
      <c r="AI397">
        <v>4.2699999999999996</v>
      </c>
      <c r="AJ397">
        <v>4.2300000000000004</v>
      </c>
      <c r="AK397">
        <v>4.2</v>
      </c>
      <c r="AL397">
        <v>4.0999999999999996</v>
      </c>
      <c r="AM397">
        <v>4.13</v>
      </c>
      <c r="AN397">
        <v>4.5999999999999996</v>
      </c>
      <c r="AO397">
        <v>4.84</v>
      </c>
      <c r="AP397">
        <v>4.76</v>
      </c>
      <c r="AQ397">
        <v>4.9000000000000004</v>
      </c>
      <c r="AR397">
        <v>5.0599999999999996</v>
      </c>
      <c r="AS397">
        <v>5.29</v>
      </c>
      <c r="AT397">
        <v>5.12</v>
      </c>
      <c r="AU397">
        <v>4.91</v>
      </c>
      <c r="AV397">
        <v>4.91</v>
      </c>
      <c r="AW397">
        <v>4.84</v>
      </c>
      <c r="AX397">
        <v>4.84</v>
      </c>
      <c r="AY397">
        <v>4.83</v>
      </c>
      <c r="AZ397">
        <v>5.0199999999999996</v>
      </c>
      <c r="BA397">
        <v>5.12</v>
      </c>
      <c r="BB397">
        <v>5.12</v>
      </c>
      <c r="BC397">
        <v>5.05</v>
      </c>
      <c r="BD397">
        <v>5.05</v>
      </c>
      <c r="BE397">
        <v>5.04</v>
      </c>
      <c r="BF397">
        <v>5</v>
      </c>
      <c r="BG397">
        <v>5.0199999999999996</v>
      </c>
      <c r="BH397">
        <v>4.9000000000000004</v>
      </c>
      <c r="BI397">
        <v>4.8600000000000003</v>
      </c>
      <c r="BJ397">
        <v>5</v>
      </c>
      <c r="BK397">
        <v>4.9000000000000004</v>
      </c>
      <c r="BL397">
        <v>5</v>
      </c>
      <c r="BM397">
        <v>4.8</v>
      </c>
      <c r="BN397">
        <v>4.8600000000000003</v>
      </c>
      <c r="BO397">
        <v>4.9400000000000004</v>
      </c>
      <c r="BP397">
        <v>5.12</v>
      </c>
      <c r="BQ397">
        <v>5.15</v>
      </c>
      <c r="BR397" s="10">
        <f t="shared" si="12"/>
        <v>0.31713554987212278</v>
      </c>
      <c r="BS397" s="11" cm="1">
        <f t="array" aca="1" ref="BS397" ca="1">_xlfn.PERCENTILE.INC((OFFSET(E397,0,1,1,COLUMNS(E397:BQ397)-1) - E397:BP397) / E397:BP397, 0.05) * SQRT(COUNT(E397:BQ397) - 1)</f>
        <v>-0.23785523397964384</v>
      </c>
      <c r="BT397" s="10" cm="1">
        <f t="array" aca="1" ref="BT397" ca="1">_xlfn.STDEV.P((E397:BP397 - OFFSET(E397:BP397,0,1)) / OFFSET(E397:BP397,0,1)) * SQRT(COUNT(E397:BQ397)-1)</f>
        <v>0.19068528743969482</v>
      </c>
      <c r="BU397" s="10" cm="1">
        <f t="array" ref="BU397">-(MAX(1 - (E397:BQ397 / _xlfn.SCAN(E397, E397:BQ397, _xlfn.LAMBDA(_xlpm.a,_xlpm.b, MAX(_xlpm.a, _xlpm.b))))))</f>
        <v>-9.2627599243856329E-2</v>
      </c>
      <c r="BV397" s="12">
        <f t="shared" ca="1" si="13"/>
        <v>1.4871163913391603</v>
      </c>
    </row>
    <row r="398" spans="1:74" x14ac:dyDescent="0.45">
      <c r="A398" s="2" t="s">
        <v>814</v>
      </c>
      <c r="B398" t="s">
        <v>815</v>
      </c>
      <c r="C398" t="s">
        <v>19</v>
      </c>
      <c r="D398" t="s">
        <v>8</v>
      </c>
      <c r="E398">
        <v>68.091899999999995</v>
      </c>
      <c r="F398">
        <v>67.881500000000003</v>
      </c>
      <c r="G398">
        <v>75.553299999999993</v>
      </c>
      <c r="H398">
        <v>74.629099999999994</v>
      </c>
      <c r="I398">
        <v>74.629099999999994</v>
      </c>
      <c r="J398">
        <v>74.629099999999994</v>
      </c>
      <c r="K398">
        <v>74.959699999999998</v>
      </c>
      <c r="L398">
        <v>74.463700000000003</v>
      </c>
      <c r="M398">
        <v>74.418599999999998</v>
      </c>
      <c r="N398">
        <v>73.441800000000001</v>
      </c>
      <c r="O398">
        <v>74.854500000000002</v>
      </c>
      <c r="P398">
        <v>74.644099999999995</v>
      </c>
      <c r="Q398">
        <v>74.2684</v>
      </c>
      <c r="R398">
        <v>74.418599999999998</v>
      </c>
      <c r="S398">
        <v>73.982900000000001</v>
      </c>
      <c r="T398">
        <v>73.486900000000006</v>
      </c>
      <c r="U398">
        <v>73.441800000000001</v>
      </c>
      <c r="V398">
        <v>73.096199999999996</v>
      </c>
      <c r="W398">
        <v>72.690399999999997</v>
      </c>
      <c r="X398">
        <v>73.036100000000005</v>
      </c>
      <c r="Y398">
        <v>73.036100000000005</v>
      </c>
      <c r="Z398">
        <v>72.855800000000002</v>
      </c>
      <c r="AA398">
        <v>72.810699999999997</v>
      </c>
      <c r="AB398">
        <v>72.540199999999999</v>
      </c>
      <c r="AC398">
        <v>72.675399999999996</v>
      </c>
      <c r="AD398">
        <v>73.036100000000005</v>
      </c>
      <c r="AE398">
        <v>73.216399999999993</v>
      </c>
      <c r="AF398">
        <v>73.291499999999999</v>
      </c>
      <c r="AG398">
        <v>74.433700000000002</v>
      </c>
      <c r="AH398">
        <v>74.764300000000006</v>
      </c>
      <c r="AI398">
        <v>74.974699999999999</v>
      </c>
      <c r="AJ398">
        <v>75.853800000000007</v>
      </c>
      <c r="AK398">
        <v>76.342200000000005</v>
      </c>
      <c r="AL398">
        <v>76.342200000000005</v>
      </c>
      <c r="AM398">
        <v>77.056100000000001</v>
      </c>
      <c r="AN398">
        <v>76.943399999999997</v>
      </c>
      <c r="AO398">
        <v>76.642799999999994</v>
      </c>
      <c r="AP398">
        <v>76.642799999999994</v>
      </c>
      <c r="AQ398">
        <v>76.267099999999999</v>
      </c>
      <c r="AR398">
        <v>76.454999999999998</v>
      </c>
      <c r="AS398">
        <v>76.492500000000007</v>
      </c>
      <c r="AT398">
        <v>76.041700000000006</v>
      </c>
      <c r="AU398">
        <v>75.929000000000002</v>
      </c>
      <c r="AV398">
        <v>76.567700000000002</v>
      </c>
      <c r="AW398">
        <v>76.379800000000003</v>
      </c>
      <c r="AX398">
        <v>76.304699999999997</v>
      </c>
      <c r="AY398">
        <v>76.304699999999997</v>
      </c>
      <c r="AZ398">
        <v>76.417400000000001</v>
      </c>
      <c r="BA398">
        <v>76.492500000000007</v>
      </c>
      <c r="BB398">
        <v>76.567700000000002</v>
      </c>
      <c r="BC398">
        <v>76.605199999999996</v>
      </c>
      <c r="BD398">
        <v>76.417400000000001</v>
      </c>
      <c r="BE398">
        <v>76.342200000000005</v>
      </c>
      <c r="BF398">
        <v>76.229500000000002</v>
      </c>
      <c r="BG398">
        <v>76.116799999999998</v>
      </c>
      <c r="BH398">
        <v>76.229500000000002</v>
      </c>
      <c r="BI398">
        <v>76.530100000000004</v>
      </c>
      <c r="BJ398">
        <v>76.229500000000002</v>
      </c>
      <c r="BK398">
        <v>77.131200000000007</v>
      </c>
      <c r="BL398">
        <v>76.943399999999997</v>
      </c>
      <c r="BM398">
        <v>76.830699999999993</v>
      </c>
      <c r="BN398">
        <v>77.694800000000001</v>
      </c>
      <c r="BO398">
        <v>77.694800000000001</v>
      </c>
      <c r="BP398">
        <v>76.530100000000004</v>
      </c>
      <c r="BQ398">
        <v>75.778700000000001</v>
      </c>
      <c r="BR398" s="10">
        <f t="shared" si="12"/>
        <v>0.11288861083330037</v>
      </c>
      <c r="BS398" s="11" cm="1">
        <f t="array" aca="1" ref="BS398" ca="1">_xlfn.PERCENTILE.INC((OFFSET(E398,0,1,1,COLUMNS(E398:BQ398)-1) - E398:BP398) / E398:BP398, 0.05) * SQRT(COUNT(E398:BQ398) - 1)</f>
        <v>-7.4809943860189743E-2</v>
      </c>
      <c r="BT398" s="10" cm="1">
        <f t="array" aca="1" ref="BT398" ca="1">_xlfn.STDEV.P((E398:BP398 - OFFSET(E398:BP398,0,1)) / OFFSET(E398:BP398,0,1)) * SQRT(COUNT(E398:BQ398)-1)</f>
        <v>0.11178869130585029</v>
      </c>
      <c r="BU398" s="10" cm="1">
        <f t="array" ref="BU398">-(MAX(1 - (E398:BQ398 / _xlfn.SCAN(E398, E398:BQ398, _xlfn.LAMBDA(_xlpm.a,_xlpm.b, MAX(_xlpm.a, _xlpm.b))))))</f>
        <v>-3.9880455254767133E-2</v>
      </c>
      <c r="BV398" s="12">
        <f t="shared" ca="1" si="13"/>
        <v>0.70959125268707501</v>
      </c>
    </row>
    <row r="399" spans="1:74" x14ac:dyDescent="0.45">
      <c r="A399" s="2" t="s">
        <v>816</v>
      </c>
      <c r="B399" t="s">
        <v>817</v>
      </c>
      <c r="C399" t="s">
        <v>22</v>
      </c>
      <c r="D399" t="s">
        <v>8</v>
      </c>
      <c r="E399">
        <v>11.68</v>
      </c>
      <c r="F399">
        <v>11.62</v>
      </c>
      <c r="G399">
        <v>11.64</v>
      </c>
      <c r="H399">
        <v>11.64</v>
      </c>
      <c r="I399">
        <v>11.64</v>
      </c>
      <c r="J399">
        <v>11.64</v>
      </c>
      <c r="K399">
        <v>11.68</v>
      </c>
      <c r="L399">
        <v>11.64</v>
      </c>
      <c r="M399">
        <v>11.64</v>
      </c>
      <c r="N399">
        <v>11.62</v>
      </c>
      <c r="O399">
        <v>11.6</v>
      </c>
      <c r="P399">
        <v>11.76</v>
      </c>
      <c r="Q399">
        <v>11.74</v>
      </c>
      <c r="R399">
        <v>11.7</v>
      </c>
      <c r="S399">
        <v>11.78</v>
      </c>
      <c r="T399">
        <v>11.82</v>
      </c>
      <c r="U399">
        <v>11.7</v>
      </c>
      <c r="V399">
        <v>11.78</v>
      </c>
      <c r="W399">
        <v>11.84</v>
      </c>
      <c r="X399">
        <v>11.88</v>
      </c>
      <c r="Y399">
        <v>11.88</v>
      </c>
      <c r="Z399">
        <v>11.74</v>
      </c>
      <c r="AA399">
        <v>11.9</v>
      </c>
      <c r="AB399">
        <v>11.74</v>
      </c>
      <c r="AC399">
        <v>11.88</v>
      </c>
      <c r="AD399">
        <v>12</v>
      </c>
      <c r="AE399">
        <v>11.88</v>
      </c>
      <c r="AF399">
        <v>11.92</v>
      </c>
      <c r="AG399">
        <v>11.94</v>
      </c>
      <c r="AH399">
        <v>11.84</v>
      </c>
      <c r="AI399">
        <v>11.96</v>
      </c>
      <c r="AJ399">
        <v>11.76</v>
      </c>
      <c r="AK399">
        <v>11.74</v>
      </c>
      <c r="AL399">
        <v>11.8</v>
      </c>
      <c r="AM399">
        <v>11.74</v>
      </c>
      <c r="AN399">
        <v>10.92</v>
      </c>
      <c r="AO399">
        <v>10.88</v>
      </c>
      <c r="AP399">
        <v>10.84</v>
      </c>
      <c r="AQ399">
        <v>10.74</v>
      </c>
      <c r="AR399">
        <v>10.78</v>
      </c>
      <c r="AS399">
        <v>10.74</v>
      </c>
      <c r="AT399">
        <v>10.78</v>
      </c>
      <c r="AU399">
        <v>10.7</v>
      </c>
      <c r="AV399">
        <v>10.88</v>
      </c>
      <c r="AW399">
        <v>11.08</v>
      </c>
      <c r="AX399">
        <v>10.78</v>
      </c>
      <c r="AY399">
        <v>10.78</v>
      </c>
      <c r="AZ399">
        <v>11.02</v>
      </c>
      <c r="BA399">
        <v>10.98</v>
      </c>
      <c r="BB399">
        <v>10.96</v>
      </c>
      <c r="BC399">
        <v>10.92</v>
      </c>
      <c r="BD399">
        <v>10.94</v>
      </c>
      <c r="BE399">
        <v>10.96</v>
      </c>
      <c r="BF399">
        <v>11</v>
      </c>
      <c r="BG399">
        <v>10.98</v>
      </c>
      <c r="BH399">
        <v>11.02</v>
      </c>
      <c r="BI399">
        <v>11</v>
      </c>
      <c r="BJ399">
        <v>11.02</v>
      </c>
      <c r="BK399">
        <v>11</v>
      </c>
      <c r="BL399">
        <v>11</v>
      </c>
      <c r="BM399">
        <v>10.98</v>
      </c>
      <c r="BN399">
        <v>10.92</v>
      </c>
      <c r="BO399">
        <v>10.92</v>
      </c>
      <c r="BP399">
        <v>10.7</v>
      </c>
      <c r="BQ399">
        <v>10.7</v>
      </c>
      <c r="BR399" s="10">
        <f t="shared" si="12"/>
        <v>-8.390410958904114E-2</v>
      </c>
      <c r="BS399" s="11" cm="1">
        <f t="array" aca="1" ref="BS399" ca="1">_xlfn.PERCENTILE.INC((OFFSET(E399,0,1,1,COLUMNS(E399:BQ399)-1) - E399:BP399) / E399:BP399, 0.05) * SQRT(COUNT(E399:BQ399) - 1)</f>
        <v>-0.12984682836345302</v>
      </c>
      <c r="BT399" s="10" cm="1">
        <f t="array" aca="1" ref="BT399" ca="1">_xlfn.STDEV.P((E399:BP399 - OFFSET(E399:BP399,0,1)) / OFFSET(E399:BP399,0,1)) * SQRT(COUNT(E399:BQ399)-1)</f>
        <v>9.990695285011271E-2</v>
      </c>
      <c r="BU399" s="10" cm="1">
        <f t="array" ref="BU399">-(MAX(1 - (E399:BQ399 / _xlfn.SCAN(E399, E399:BQ399, _xlfn.LAMBDA(_xlpm.a,_xlpm.b, MAX(_xlpm.a, _xlpm.b))))))</f>
        <v>-0.10833333333333339</v>
      </c>
      <c r="BV399" s="12">
        <f t="shared" ca="1" si="13"/>
        <v>-1.1757784575675001</v>
      </c>
    </row>
    <row r="400" spans="1:74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2657</v>
      </c>
      <c r="F400">
        <v>2688</v>
      </c>
      <c r="G400">
        <v>2681</v>
      </c>
      <c r="H400">
        <v>2680</v>
      </c>
      <c r="I400">
        <v>2680</v>
      </c>
      <c r="J400">
        <v>2680</v>
      </c>
      <c r="K400">
        <v>2656</v>
      </c>
      <c r="L400">
        <v>2685</v>
      </c>
      <c r="M400">
        <v>2687</v>
      </c>
      <c r="N400">
        <v>2708</v>
      </c>
      <c r="O400">
        <v>2723</v>
      </c>
      <c r="P400">
        <v>2726</v>
      </c>
      <c r="Q400">
        <v>2721</v>
      </c>
      <c r="R400">
        <v>2770</v>
      </c>
      <c r="S400">
        <v>2814</v>
      </c>
      <c r="T400">
        <v>2840</v>
      </c>
      <c r="U400">
        <v>2792</v>
      </c>
      <c r="V400">
        <v>2748</v>
      </c>
      <c r="W400">
        <v>2773</v>
      </c>
      <c r="X400">
        <v>2810</v>
      </c>
      <c r="Y400">
        <v>2810</v>
      </c>
      <c r="Z400">
        <v>2781</v>
      </c>
      <c r="AA400">
        <v>2803</v>
      </c>
      <c r="AB400">
        <v>2690</v>
      </c>
      <c r="AC400">
        <v>2693</v>
      </c>
      <c r="AD400">
        <v>2693</v>
      </c>
      <c r="AE400">
        <v>2708</v>
      </c>
      <c r="AF400">
        <v>2728</v>
      </c>
      <c r="AG400">
        <v>2743</v>
      </c>
      <c r="AH400">
        <v>2751</v>
      </c>
      <c r="AI400">
        <v>2738</v>
      </c>
      <c r="AJ400">
        <v>2740</v>
      </c>
      <c r="AK400">
        <v>2735</v>
      </c>
      <c r="AL400">
        <v>2802</v>
      </c>
      <c r="AM400">
        <v>2813</v>
      </c>
      <c r="AN400">
        <v>2830</v>
      </c>
      <c r="AO400">
        <v>2827</v>
      </c>
      <c r="AP400">
        <v>2785</v>
      </c>
      <c r="AQ400">
        <v>2778</v>
      </c>
      <c r="AR400">
        <v>2828</v>
      </c>
      <c r="AS400">
        <v>2828</v>
      </c>
      <c r="AT400">
        <v>2824</v>
      </c>
      <c r="AU400">
        <v>2832</v>
      </c>
      <c r="AV400">
        <v>2842</v>
      </c>
      <c r="AW400">
        <v>2898</v>
      </c>
      <c r="AX400">
        <v>2926</v>
      </c>
      <c r="AY400">
        <v>2937</v>
      </c>
      <c r="AZ400">
        <v>2941</v>
      </c>
      <c r="BA400">
        <v>2916</v>
      </c>
      <c r="BB400">
        <v>2868</v>
      </c>
      <c r="BC400">
        <v>2949</v>
      </c>
      <c r="BD400">
        <v>2978</v>
      </c>
      <c r="BE400">
        <v>2974</v>
      </c>
      <c r="BF400">
        <v>2973</v>
      </c>
      <c r="BG400">
        <v>2985</v>
      </c>
      <c r="BH400">
        <v>2918</v>
      </c>
      <c r="BI400">
        <v>2941</v>
      </c>
      <c r="BJ400">
        <v>2916</v>
      </c>
      <c r="BK400">
        <v>2884</v>
      </c>
      <c r="BL400">
        <v>2907</v>
      </c>
      <c r="BM400">
        <v>2908</v>
      </c>
      <c r="BN400">
        <v>2926</v>
      </c>
      <c r="BO400">
        <v>2998</v>
      </c>
      <c r="BP400">
        <v>2987</v>
      </c>
      <c r="BQ400">
        <v>3018</v>
      </c>
      <c r="BR400" s="10">
        <f t="shared" si="12"/>
        <v>0.13586751975912684</v>
      </c>
      <c r="BS400" s="11" cm="1">
        <f t="array" aca="1" ref="BS400" ca="1">_xlfn.PERCENTILE.INC((OFFSET(E400,0,1,1,COLUMNS(E400:BQ400)-1) - E400:BP400) / E400:BP400, 0.05) * SQRT(COUNT(E400:BQ400) - 1)</f>
        <v>-0.13084533116370112</v>
      </c>
      <c r="BT400" s="10" cm="1">
        <f t="array" aca="1" ref="BT400" ca="1">_xlfn.STDEV.P((E400:BP400 - OFFSET(E400:BP400,0,1)) / OFFSET(E400:BP400,0,1)) * SQRT(COUNT(E400:BQ400)-1)</f>
        <v>9.0588237714708086E-2</v>
      </c>
      <c r="BU400" s="10" cm="1">
        <f t="array" ref="BU400">-(MAX(1 - (E400:BQ400 / _xlfn.SCAN(E400, E400:BQ400, _xlfn.LAMBDA(_xlpm.a,_xlpm.b, MAX(_xlpm.a, _xlpm.b))))))</f>
        <v>-5.2816901408450745E-2</v>
      </c>
      <c r="BV400" s="12">
        <f t="shared" ca="1" si="13"/>
        <v>1.1293208589395414</v>
      </c>
    </row>
    <row r="401" spans="1:74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512.20000000000005</v>
      </c>
      <c r="F401">
        <v>512.6</v>
      </c>
      <c r="G401">
        <v>494.2</v>
      </c>
      <c r="H401">
        <v>497.7</v>
      </c>
      <c r="I401">
        <v>497.7</v>
      </c>
      <c r="J401">
        <v>497.7</v>
      </c>
      <c r="K401">
        <v>501.4</v>
      </c>
      <c r="L401">
        <v>490.7</v>
      </c>
      <c r="M401">
        <v>489.6</v>
      </c>
      <c r="N401">
        <v>488.1</v>
      </c>
      <c r="O401">
        <v>511</v>
      </c>
      <c r="P401">
        <v>519.20000000000005</v>
      </c>
      <c r="Q401">
        <v>512.4</v>
      </c>
      <c r="R401">
        <v>516.6</v>
      </c>
      <c r="S401">
        <v>511.8</v>
      </c>
      <c r="T401">
        <v>506.4</v>
      </c>
      <c r="U401">
        <v>496.4</v>
      </c>
      <c r="V401">
        <v>488.5</v>
      </c>
      <c r="W401">
        <v>489.5</v>
      </c>
      <c r="X401">
        <v>497.6</v>
      </c>
      <c r="Y401">
        <v>497.6</v>
      </c>
      <c r="Z401">
        <v>491.4</v>
      </c>
      <c r="AA401">
        <v>489.6</v>
      </c>
      <c r="AB401">
        <v>478.4</v>
      </c>
      <c r="AC401">
        <v>486.3</v>
      </c>
      <c r="AD401">
        <v>486.3</v>
      </c>
      <c r="AE401">
        <v>489.2</v>
      </c>
      <c r="AF401">
        <v>489.3</v>
      </c>
      <c r="AG401">
        <v>492.8</v>
      </c>
      <c r="AH401">
        <v>488.8</v>
      </c>
      <c r="AI401">
        <v>494.3</v>
      </c>
      <c r="AJ401">
        <v>505.8</v>
      </c>
      <c r="AK401">
        <v>520.4</v>
      </c>
      <c r="AL401">
        <v>528</v>
      </c>
      <c r="AM401">
        <v>502</v>
      </c>
      <c r="AN401">
        <v>501.6</v>
      </c>
      <c r="AO401">
        <v>499.9</v>
      </c>
      <c r="AP401">
        <v>488.4</v>
      </c>
      <c r="AQ401">
        <v>484.5</v>
      </c>
      <c r="AR401">
        <v>485.4</v>
      </c>
      <c r="AS401">
        <v>485.4</v>
      </c>
      <c r="AT401">
        <v>477.5</v>
      </c>
      <c r="AU401">
        <v>471.3</v>
      </c>
      <c r="AV401">
        <v>472.3</v>
      </c>
      <c r="AW401">
        <v>483.9</v>
      </c>
      <c r="AX401">
        <v>482.9</v>
      </c>
      <c r="AY401">
        <v>483.9</v>
      </c>
      <c r="AZ401">
        <v>488.2</v>
      </c>
      <c r="BA401">
        <v>491.2</v>
      </c>
      <c r="BB401">
        <v>491.5</v>
      </c>
      <c r="BC401">
        <v>495</v>
      </c>
      <c r="BD401">
        <v>497.7</v>
      </c>
      <c r="BE401">
        <v>493.2</v>
      </c>
      <c r="BF401">
        <v>492.4</v>
      </c>
      <c r="BG401">
        <v>507.2</v>
      </c>
      <c r="BH401">
        <v>508.2</v>
      </c>
      <c r="BI401">
        <v>503.6</v>
      </c>
      <c r="BJ401">
        <v>501.6</v>
      </c>
      <c r="BK401">
        <v>495.2</v>
      </c>
      <c r="BL401">
        <v>472</v>
      </c>
      <c r="BM401">
        <v>473.7</v>
      </c>
      <c r="BN401">
        <v>482.3</v>
      </c>
      <c r="BO401">
        <v>486.6</v>
      </c>
      <c r="BP401">
        <v>486</v>
      </c>
      <c r="BQ401">
        <v>482.6</v>
      </c>
      <c r="BR401" s="10">
        <f t="shared" si="12"/>
        <v>-5.7789925810230416E-2</v>
      </c>
      <c r="BS401" s="11" cm="1">
        <f t="array" aca="1" ref="BS401" ca="1">_xlfn.PERCENTILE.INC((OFFSET(E401,0,1,1,COLUMNS(E401:BQ401)-1) - E401:BP401) / E401:BP401, 0.05) * SQRT(COUNT(E401:BQ401) - 1)</f>
        <v>-0.18388226664940843</v>
      </c>
      <c r="BT401" s="10" cm="1">
        <f t="array" aca="1" ref="BT401" ca="1">_xlfn.STDEV.P((E401:BP401 - OFFSET(E401:BP401,0,1)) / OFFSET(E401:BP401,0,1)) * SQRT(COUNT(E401:BQ401)-1)</f>
        <v>0.1301886933984488</v>
      </c>
      <c r="BU401" s="10" cm="1">
        <f t="array" ref="BU401">-(MAX(1 - (E401:BQ401 / _xlfn.SCAN(E401, E401:BQ401, _xlfn.LAMBDA(_xlpm.a,_xlpm.b, MAX(_xlpm.a, _xlpm.b))))))</f>
        <v>-0.10738636363636367</v>
      </c>
      <c r="BV401" s="12">
        <f t="shared" ca="1" si="13"/>
        <v>-0.70170655191975562</v>
      </c>
    </row>
    <row r="402" spans="1:74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79.66</v>
      </c>
      <c r="F402">
        <v>80.739999999999995</v>
      </c>
      <c r="G402">
        <v>78.48</v>
      </c>
      <c r="H402">
        <v>80</v>
      </c>
      <c r="I402">
        <v>80</v>
      </c>
      <c r="J402">
        <v>80</v>
      </c>
      <c r="K402">
        <v>81.819999999999993</v>
      </c>
      <c r="L402">
        <v>83.68</v>
      </c>
      <c r="M402">
        <v>83.34</v>
      </c>
      <c r="N402">
        <v>86.66</v>
      </c>
      <c r="O402">
        <v>87.72</v>
      </c>
      <c r="P402">
        <v>87.34</v>
      </c>
      <c r="Q402">
        <v>86</v>
      </c>
      <c r="R402">
        <v>85.42</v>
      </c>
      <c r="S402">
        <v>85.58</v>
      </c>
      <c r="T402">
        <v>84.52</v>
      </c>
      <c r="U402">
        <v>82.02</v>
      </c>
      <c r="V402">
        <v>77.260000000000005</v>
      </c>
      <c r="W402">
        <v>80.5</v>
      </c>
      <c r="X402">
        <v>82.1</v>
      </c>
      <c r="Y402">
        <v>82.1</v>
      </c>
      <c r="Z402">
        <v>77.88</v>
      </c>
      <c r="AA402">
        <v>77.3</v>
      </c>
      <c r="AB402">
        <v>77.92</v>
      </c>
      <c r="AC402">
        <v>78.58</v>
      </c>
      <c r="AD402">
        <v>76.84</v>
      </c>
      <c r="AE402">
        <v>74.2</v>
      </c>
      <c r="AF402">
        <v>77.72</v>
      </c>
      <c r="AG402">
        <v>81.16</v>
      </c>
      <c r="AH402">
        <v>78.599999999999994</v>
      </c>
      <c r="AI402">
        <v>80.14</v>
      </c>
      <c r="AJ402">
        <v>79.959999999999994</v>
      </c>
      <c r="AK402">
        <v>79</v>
      </c>
      <c r="AL402">
        <v>79</v>
      </c>
      <c r="AM402">
        <v>79.14</v>
      </c>
      <c r="AN402">
        <v>80.72</v>
      </c>
      <c r="AO402">
        <v>83.02</v>
      </c>
      <c r="AP402">
        <v>81.2</v>
      </c>
      <c r="AQ402">
        <v>80.12</v>
      </c>
      <c r="AR402">
        <v>79.08</v>
      </c>
      <c r="AS402">
        <v>78.84</v>
      </c>
      <c r="AT402">
        <v>78.900000000000006</v>
      </c>
      <c r="AU402">
        <v>77.400000000000006</v>
      </c>
      <c r="AV402">
        <v>77.760000000000005</v>
      </c>
      <c r="AW402">
        <v>82.68</v>
      </c>
      <c r="AX402">
        <v>84.1</v>
      </c>
      <c r="AY402">
        <v>84.1</v>
      </c>
      <c r="AZ402">
        <v>85.52</v>
      </c>
      <c r="BA402">
        <v>84.24</v>
      </c>
      <c r="BB402">
        <v>86</v>
      </c>
      <c r="BC402">
        <v>82.68</v>
      </c>
      <c r="BD402">
        <v>81.52</v>
      </c>
      <c r="BE402">
        <v>81.48</v>
      </c>
      <c r="BF402">
        <v>80.12</v>
      </c>
      <c r="BG402">
        <v>78.760000000000005</v>
      </c>
      <c r="BH402">
        <v>77.42</v>
      </c>
      <c r="BI402">
        <v>76.099999999999994</v>
      </c>
      <c r="BJ402">
        <v>75.459999999999994</v>
      </c>
      <c r="BK402">
        <v>75.319999999999993</v>
      </c>
      <c r="BL402">
        <v>75.319999999999993</v>
      </c>
      <c r="BM402">
        <v>75.22</v>
      </c>
      <c r="BN402">
        <v>75.58</v>
      </c>
      <c r="BO402">
        <v>77.58</v>
      </c>
      <c r="BP402">
        <v>77.239999999999995</v>
      </c>
      <c r="BQ402">
        <v>77.56</v>
      </c>
      <c r="BR402" s="10">
        <f t="shared" si="12"/>
        <v>-2.6362038664323306E-2</v>
      </c>
      <c r="BS402" s="11" cm="1">
        <f t="array" aca="1" ref="BS402" ca="1">_xlfn.PERCENTILE.INC((OFFSET(E402,0,1,1,COLUMNS(E402:BQ402)-1) - E402:BP402) / E402:BP402, 0.05) * SQRT(COUNT(E402:BQ402) - 1)</f>
        <v>-0.27147947679008366</v>
      </c>
      <c r="BT402" s="10" cm="1">
        <f t="array" aca="1" ref="BT402" ca="1">_xlfn.STDEV.P((E402:BP402 - OFFSET(E402:BP402,0,1)) / OFFSET(E402:BP402,0,1)) * SQRT(COUNT(E402:BQ402)-1)</f>
        <v>0.1801672582761964</v>
      </c>
      <c r="BU402" s="10" cm="1">
        <f t="array" ref="BU402">-(MAX(1 - (E402:BQ402 / _xlfn.SCAN(E402, E402:BQ402, _xlfn.LAMBDA(_xlpm.a,_xlpm.b, MAX(_xlpm.a, _xlpm.b))))))</f>
        <v>-0.15412676698586403</v>
      </c>
      <c r="BV402" s="12">
        <f t="shared" ca="1" si="13"/>
        <v>-0.33261521860864152</v>
      </c>
    </row>
    <row r="403" spans="1:74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3.0478000000000001</v>
      </c>
      <c r="F403">
        <v>3.0815000000000001</v>
      </c>
      <c r="G403">
        <v>3.0911</v>
      </c>
      <c r="H403">
        <v>3.1006999999999998</v>
      </c>
      <c r="I403">
        <v>3.1006999999999998</v>
      </c>
      <c r="J403">
        <v>3.1006999999999998</v>
      </c>
      <c r="K403">
        <v>3.1055999999999999</v>
      </c>
      <c r="L403">
        <v>3.11</v>
      </c>
      <c r="M403">
        <v>3.1549999999999998</v>
      </c>
      <c r="N403">
        <v>3.14</v>
      </c>
      <c r="O403">
        <v>3.13</v>
      </c>
      <c r="P403">
        <v>3.105</v>
      </c>
      <c r="Q403">
        <v>3.1150000000000002</v>
      </c>
      <c r="R403">
        <v>3.0950000000000002</v>
      </c>
      <c r="S403">
        <v>3.08</v>
      </c>
      <c r="T403">
        <v>3.0550000000000002</v>
      </c>
      <c r="U403">
        <v>3.0649999999999999</v>
      </c>
      <c r="V403">
        <v>3.18</v>
      </c>
      <c r="W403">
        <v>3.18</v>
      </c>
      <c r="X403">
        <v>3.2</v>
      </c>
      <c r="Y403">
        <v>3.2</v>
      </c>
      <c r="Z403">
        <v>3.2149999999999999</v>
      </c>
      <c r="AA403">
        <v>3.2</v>
      </c>
      <c r="AB403">
        <v>3.2549999999999999</v>
      </c>
      <c r="AC403">
        <v>3.33</v>
      </c>
      <c r="AD403">
        <v>3.375</v>
      </c>
      <c r="AE403">
        <v>3.4</v>
      </c>
      <c r="AF403">
        <v>3.3650000000000002</v>
      </c>
      <c r="AG403">
        <v>3.36</v>
      </c>
      <c r="AH403">
        <v>3.37</v>
      </c>
      <c r="AI403">
        <v>3.3849999999999998</v>
      </c>
      <c r="AJ403">
        <v>3.39</v>
      </c>
      <c r="AK403">
        <v>3.39</v>
      </c>
      <c r="AL403">
        <v>3.4049999999999998</v>
      </c>
      <c r="AM403">
        <v>3.415</v>
      </c>
      <c r="AN403">
        <v>3.415</v>
      </c>
      <c r="AO403">
        <v>3.41</v>
      </c>
      <c r="AP403">
        <v>3.39</v>
      </c>
      <c r="AQ403">
        <v>3.37</v>
      </c>
      <c r="AR403">
        <v>3.3650000000000002</v>
      </c>
      <c r="AS403">
        <v>3.37</v>
      </c>
      <c r="AT403">
        <v>3.32</v>
      </c>
      <c r="AU403">
        <v>3.3050000000000002</v>
      </c>
      <c r="AV403">
        <v>3.3</v>
      </c>
      <c r="AW403">
        <v>3.36</v>
      </c>
      <c r="AX403">
        <v>3.3650000000000002</v>
      </c>
      <c r="AY403">
        <v>3.36</v>
      </c>
      <c r="AZ403">
        <v>3.3149999999999999</v>
      </c>
      <c r="BA403">
        <v>3.28</v>
      </c>
      <c r="BB403">
        <v>3.31</v>
      </c>
      <c r="BC403">
        <v>3.31</v>
      </c>
      <c r="BD403">
        <v>3.3</v>
      </c>
      <c r="BE403">
        <v>3.33</v>
      </c>
      <c r="BF403">
        <v>3.31</v>
      </c>
      <c r="BG403">
        <v>3.28</v>
      </c>
      <c r="BH403">
        <v>3.2250000000000001</v>
      </c>
      <c r="BI403">
        <v>3.22</v>
      </c>
      <c r="BJ403">
        <v>3.2149999999999999</v>
      </c>
      <c r="BK403">
        <v>3.17</v>
      </c>
      <c r="BL403">
        <v>3.19</v>
      </c>
      <c r="BM403">
        <v>3.11</v>
      </c>
      <c r="BN403">
        <v>3.08</v>
      </c>
      <c r="BO403">
        <v>3.12</v>
      </c>
      <c r="BP403">
        <v>3.15</v>
      </c>
      <c r="BQ403">
        <v>3.18</v>
      </c>
      <c r="BR403" s="10">
        <f t="shared" si="12"/>
        <v>4.3375549576743909E-2</v>
      </c>
      <c r="BS403" s="11" cm="1">
        <f t="array" aca="1" ref="BS403" ca="1">_xlfn.PERCENTILE.INC((OFFSET(E403,0,1,1,COLUMNS(E403:BQ403)-1) - E403:BP403) / E403:BP403, 0.05) * SQRT(COUNT(E403:BQ403) - 1)</f>
        <v>-0.11125027771606293</v>
      </c>
      <c r="BT403" s="10" cm="1">
        <f t="array" aca="1" ref="BT403" ca="1">_xlfn.STDEV.P((E403:BP403 - OFFSET(E403:BP403,0,1)) / OFFSET(E403:BP403,0,1)) * SQRT(COUNT(E403:BQ403)-1)</f>
        <v>7.7688309310632267E-2</v>
      </c>
      <c r="BU403" s="10" cm="1">
        <f t="array" ref="BU403">-(MAX(1 - (E403:BQ403 / _xlfn.SCAN(E403, E403:BQ403, _xlfn.LAMBDA(_xlpm.a,_xlpm.b, MAX(_xlpm.a, _xlpm.b))))))</f>
        <v>-9.8096632503660297E-2</v>
      </c>
      <c r="BV403" s="12">
        <f t="shared" ca="1" si="13"/>
        <v>0.12628948075290178</v>
      </c>
    </row>
    <row r="404" spans="1:74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15.67</v>
      </c>
      <c r="F404">
        <v>15.55</v>
      </c>
      <c r="G404">
        <v>15.99</v>
      </c>
      <c r="H404">
        <v>16.13</v>
      </c>
      <c r="I404">
        <v>16.13</v>
      </c>
      <c r="J404">
        <v>16.13</v>
      </c>
      <c r="K404">
        <v>16.7</v>
      </c>
      <c r="L404">
        <v>16.36</v>
      </c>
      <c r="M404">
        <v>17.420000000000002</v>
      </c>
      <c r="N404">
        <v>17.71</v>
      </c>
      <c r="O404">
        <v>17.46</v>
      </c>
      <c r="P404">
        <v>17.420000000000002</v>
      </c>
      <c r="Q404">
        <v>17.46</v>
      </c>
      <c r="R404">
        <v>17.14</v>
      </c>
      <c r="S404">
        <v>17.260000000000002</v>
      </c>
      <c r="T404">
        <v>17</v>
      </c>
      <c r="U404">
        <v>16.89</v>
      </c>
      <c r="V404">
        <v>16.739999999999998</v>
      </c>
      <c r="W404">
        <v>16.8</v>
      </c>
      <c r="X404">
        <v>16.86</v>
      </c>
      <c r="Y404">
        <v>16.86</v>
      </c>
      <c r="Z404">
        <v>16.649999999999999</v>
      </c>
      <c r="AA404">
        <v>16.690000000000001</v>
      </c>
      <c r="AB404">
        <v>16.739999999999998</v>
      </c>
      <c r="AC404">
        <v>16.93</v>
      </c>
      <c r="AD404">
        <v>16.97</v>
      </c>
      <c r="AE404">
        <v>16.95</v>
      </c>
      <c r="AF404">
        <v>17.05</v>
      </c>
      <c r="AG404">
        <v>16.899999999999999</v>
      </c>
      <c r="AH404">
        <v>17.170000000000002</v>
      </c>
      <c r="AI404">
        <v>16.89</v>
      </c>
      <c r="AJ404">
        <v>16.97</v>
      </c>
      <c r="AK404">
        <v>17.03</v>
      </c>
      <c r="AL404">
        <v>17.14</v>
      </c>
      <c r="AM404">
        <v>17.23</v>
      </c>
      <c r="AN404">
        <v>17.260000000000002</v>
      </c>
      <c r="AO404">
        <v>17.22</v>
      </c>
      <c r="AP404">
        <v>17.16</v>
      </c>
      <c r="AQ404">
        <v>17.11</v>
      </c>
      <c r="AR404">
        <v>17.170000000000002</v>
      </c>
      <c r="AS404">
        <v>17.29</v>
      </c>
      <c r="AT404">
        <v>17.05</v>
      </c>
      <c r="AU404">
        <v>16.809999999999999</v>
      </c>
      <c r="AV404">
        <v>16.79</v>
      </c>
      <c r="AW404">
        <v>16.82</v>
      </c>
      <c r="AX404">
        <v>16.75</v>
      </c>
      <c r="AY404">
        <v>16.7</v>
      </c>
      <c r="AZ404">
        <v>16.36</v>
      </c>
      <c r="BA404">
        <v>16.28</v>
      </c>
      <c r="BB404">
        <v>16.02</v>
      </c>
      <c r="BC404">
        <v>16.02</v>
      </c>
      <c r="BD404">
        <v>16.13</v>
      </c>
      <c r="BE404">
        <v>16.04</v>
      </c>
      <c r="BF404">
        <v>15.79</v>
      </c>
      <c r="BG404">
        <v>15.7</v>
      </c>
      <c r="BH404">
        <v>15.39</v>
      </c>
      <c r="BI404">
        <v>15.3</v>
      </c>
      <c r="BJ404">
        <v>15.27</v>
      </c>
      <c r="BK404">
        <v>15.37</v>
      </c>
      <c r="BL404">
        <v>15.23</v>
      </c>
      <c r="BM404">
        <v>15</v>
      </c>
      <c r="BN404">
        <v>14.74</v>
      </c>
      <c r="BO404">
        <v>14.93</v>
      </c>
      <c r="BP404">
        <v>15.23</v>
      </c>
      <c r="BQ404">
        <v>15.42</v>
      </c>
      <c r="BR404" s="10">
        <f t="shared" si="12"/>
        <v>-1.5954052329291639E-2</v>
      </c>
      <c r="BS404" s="11" cm="1">
        <f t="array" aca="1" ref="BS404" ca="1">_xlfn.PERCENTILE.INC((OFFSET(E404,0,1,1,COLUMNS(E404:BQ404)-1) - E404:BP404) / E404:BP404, 0.05) * SQRT(COUNT(E404:BQ404) - 1)</f>
        <v>-0.14542772050400923</v>
      </c>
      <c r="BT404" s="10" cm="1">
        <f t="array" aca="1" ref="BT404" ca="1">_xlfn.STDEV.P((E404:BP404 - OFFSET(E404:BP404,0,1)) / OFFSET(E404:BP404,0,1)) * SQRT(COUNT(E404:BQ404)-1)</f>
        <v>0.10915244237887042</v>
      </c>
      <c r="BU404" s="10" cm="1">
        <f t="array" ref="BU404">-(MAX(1 - (E404:BQ404 / _xlfn.SCAN(E404, E404:BQ404, _xlfn.LAMBDA(_xlpm.a,_xlpm.b, MAX(_xlpm.a, _xlpm.b))))))</f>
        <v>-0.16770186335403725</v>
      </c>
      <c r="BV404" s="12">
        <f t="shared" ca="1" si="13"/>
        <v>-0.45366264449443666</v>
      </c>
    </row>
    <row r="405" spans="1:74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13.914999999999999</v>
      </c>
      <c r="F405">
        <v>13.875</v>
      </c>
      <c r="G405">
        <v>13.654999999999999</v>
      </c>
      <c r="H405">
        <v>14.005000000000001</v>
      </c>
      <c r="I405">
        <v>14.005000000000001</v>
      </c>
      <c r="J405">
        <v>14.005000000000001</v>
      </c>
      <c r="K405">
        <v>14.265000000000001</v>
      </c>
      <c r="L405">
        <v>14.41</v>
      </c>
      <c r="M405">
        <v>14.164999999999999</v>
      </c>
      <c r="N405">
        <v>14.805</v>
      </c>
      <c r="O405">
        <v>14.175000000000001</v>
      </c>
      <c r="P405">
        <v>14.244999999999999</v>
      </c>
      <c r="Q405">
        <v>14.425000000000001</v>
      </c>
      <c r="R405">
        <v>14</v>
      </c>
      <c r="S405">
        <v>14.25</v>
      </c>
      <c r="T405">
        <v>14.19</v>
      </c>
      <c r="U405">
        <v>13.92</v>
      </c>
      <c r="V405">
        <v>13.93</v>
      </c>
      <c r="W405">
        <v>14.195</v>
      </c>
      <c r="X405">
        <v>13.73</v>
      </c>
      <c r="Y405">
        <v>13.73</v>
      </c>
      <c r="Z405">
        <v>13.31</v>
      </c>
      <c r="AA405">
        <v>13.71</v>
      </c>
      <c r="AB405">
        <v>13.315</v>
      </c>
      <c r="AC405">
        <v>13.515000000000001</v>
      </c>
      <c r="AD405">
        <v>13.45</v>
      </c>
      <c r="AE405">
        <v>12.68</v>
      </c>
      <c r="AF405">
        <v>12.48</v>
      </c>
      <c r="AG405">
        <v>12.49</v>
      </c>
      <c r="AH405">
        <v>12.7</v>
      </c>
      <c r="AI405">
        <v>12.525</v>
      </c>
      <c r="AJ405">
        <v>12.785</v>
      </c>
      <c r="AK405">
        <v>12.55</v>
      </c>
      <c r="AL405">
        <v>12.615</v>
      </c>
      <c r="AM405">
        <v>12.565</v>
      </c>
      <c r="AN405">
        <v>12.285</v>
      </c>
      <c r="AO405">
        <v>12.3</v>
      </c>
      <c r="AP405">
        <v>12.035</v>
      </c>
      <c r="AQ405">
        <v>12.265000000000001</v>
      </c>
      <c r="AR405">
        <v>12.41</v>
      </c>
      <c r="AS405">
        <v>12.385</v>
      </c>
      <c r="AT405">
        <v>12.285</v>
      </c>
      <c r="AU405">
        <v>12.41</v>
      </c>
      <c r="AV405">
        <v>12.44</v>
      </c>
      <c r="AW405">
        <v>12.675000000000001</v>
      </c>
      <c r="AX405">
        <v>12.404999999999999</v>
      </c>
      <c r="AY405">
        <v>12.755000000000001</v>
      </c>
      <c r="AZ405">
        <v>12.36</v>
      </c>
      <c r="BA405">
        <v>12.6</v>
      </c>
      <c r="BB405">
        <v>12.5</v>
      </c>
      <c r="BC405">
        <v>12.505000000000001</v>
      </c>
      <c r="BD405">
        <v>12.455</v>
      </c>
      <c r="BE405">
        <v>12.465</v>
      </c>
      <c r="BF405">
        <v>12.785</v>
      </c>
      <c r="BG405">
        <v>12.72</v>
      </c>
      <c r="BH405">
        <v>12.67</v>
      </c>
      <c r="BI405">
        <v>12.37</v>
      </c>
      <c r="BJ405">
        <v>12.2</v>
      </c>
      <c r="BK405">
        <v>12.074999999999999</v>
      </c>
      <c r="BL405">
        <v>11.97</v>
      </c>
      <c r="BM405">
        <v>11.96</v>
      </c>
      <c r="BN405">
        <v>12.07</v>
      </c>
      <c r="BO405">
        <v>12.164999999999999</v>
      </c>
      <c r="BP405">
        <v>12.164999999999999</v>
      </c>
      <c r="BQ405">
        <v>12.315</v>
      </c>
      <c r="BR405" s="10">
        <f t="shared" si="12"/>
        <v>-0.11498383039885014</v>
      </c>
      <c r="BS405" s="11" cm="1">
        <f t="array" aca="1" ref="BS405" ca="1">_xlfn.PERCENTILE.INC((OFFSET(E405,0,1,1,COLUMNS(E405:BQ405)-1) - E405:BP405) / E405:BP405, 0.05) * SQRT(COUNT(E405:BQ405) - 1)</f>
        <v>-0.24729202349278004</v>
      </c>
      <c r="BT405" s="10" cm="1">
        <f t="array" aca="1" ref="BT405" ca="1">_xlfn.STDEV.P((E405:BP405 - OFFSET(E405:BP405,0,1)) / OFFSET(E405:BP405,0,1)) * SQRT(COUNT(E405:BQ405)-1)</f>
        <v>0.15268569981862187</v>
      </c>
      <c r="BU405" s="10" cm="1">
        <f t="array" ref="BU405">-(MAX(1 - (E405:BQ405 / _xlfn.SCAN(E405, E405:BQ405, _xlfn.LAMBDA(_xlpm.a,_xlpm.b, MAX(_xlpm.a, _xlpm.b))))))</f>
        <v>-0.19216480918608569</v>
      </c>
      <c r="BV405" s="12">
        <f t="shared" ca="1" si="13"/>
        <v>-0.97290161363275385</v>
      </c>
    </row>
    <row r="406" spans="1:74" x14ac:dyDescent="0.45">
      <c r="A406" s="2" t="s">
        <v>830</v>
      </c>
      <c r="B406" t="s">
        <v>831</v>
      </c>
      <c r="C406" t="s">
        <v>22</v>
      </c>
      <c r="D406" t="s">
        <v>8</v>
      </c>
      <c r="E406">
        <v>5.8640999999999996</v>
      </c>
      <c r="F406">
        <v>5.8444000000000003</v>
      </c>
      <c r="G406">
        <v>5.8509000000000002</v>
      </c>
      <c r="H406">
        <v>5.8574999999999999</v>
      </c>
      <c r="I406">
        <v>5.8574999999999999</v>
      </c>
      <c r="J406">
        <v>5.8574999999999999</v>
      </c>
      <c r="K406">
        <v>5.8640999999999996</v>
      </c>
      <c r="L406">
        <v>5.9035000000000002</v>
      </c>
      <c r="M406">
        <v>5.9888000000000003</v>
      </c>
      <c r="N406">
        <v>5.9756999999999998</v>
      </c>
      <c r="O406">
        <v>5.91</v>
      </c>
      <c r="P406">
        <v>5.8247</v>
      </c>
      <c r="Q406">
        <v>5.9035000000000002</v>
      </c>
      <c r="R406">
        <v>5.8247</v>
      </c>
      <c r="S406">
        <v>5.8311999999999999</v>
      </c>
      <c r="T406">
        <v>5.9165999999999999</v>
      </c>
      <c r="U406">
        <v>5.9363000000000001</v>
      </c>
      <c r="V406">
        <v>5.9823000000000004</v>
      </c>
      <c r="W406">
        <v>6.0414000000000003</v>
      </c>
      <c r="X406">
        <v>6.0217000000000001</v>
      </c>
      <c r="Y406">
        <v>6.0217000000000001</v>
      </c>
      <c r="Z406">
        <v>6.0545</v>
      </c>
      <c r="AA406">
        <v>5.9560000000000004</v>
      </c>
      <c r="AB406">
        <v>5.9823000000000004</v>
      </c>
      <c r="AC406">
        <v>6.0347999999999997</v>
      </c>
      <c r="AD406">
        <v>6.1135999999999999</v>
      </c>
      <c r="AE406">
        <v>6.1726999999999999</v>
      </c>
      <c r="AF406">
        <v>6.1989999999999998</v>
      </c>
      <c r="AG406">
        <v>6.1070000000000002</v>
      </c>
      <c r="AH406">
        <v>6.1661000000000001</v>
      </c>
      <c r="AI406">
        <v>6.0742000000000003</v>
      </c>
      <c r="AJ406">
        <v>6.0938999999999997</v>
      </c>
      <c r="AK406">
        <v>6.1463999999999999</v>
      </c>
      <c r="AL406">
        <v>6.1398999999999999</v>
      </c>
      <c r="AM406">
        <v>6.1266999999999996</v>
      </c>
      <c r="AN406">
        <v>6.1005000000000003</v>
      </c>
      <c r="AO406">
        <v>6.0872999999999999</v>
      </c>
      <c r="AP406">
        <v>6.0347999999999997</v>
      </c>
      <c r="AQ406">
        <v>5.9691000000000001</v>
      </c>
      <c r="AR406">
        <v>6.0479000000000003</v>
      </c>
      <c r="AS406">
        <v>6.0675999999999997</v>
      </c>
      <c r="AT406">
        <v>5.9691000000000001</v>
      </c>
      <c r="AU406">
        <v>5.91</v>
      </c>
      <c r="AV406">
        <v>5.91</v>
      </c>
      <c r="AW406">
        <v>6.0938999999999997</v>
      </c>
      <c r="AX406">
        <v>6.1661000000000001</v>
      </c>
      <c r="AY406">
        <v>6.2054999999999998</v>
      </c>
      <c r="AZ406">
        <v>6.1596000000000002</v>
      </c>
      <c r="BA406">
        <v>6.1463999999999999</v>
      </c>
      <c r="BB406">
        <v>6.1596000000000002</v>
      </c>
      <c r="BC406">
        <v>6.0414000000000003</v>
      </c>
      <c r="BD406">
        <v>6.0414000000000003</v>
      </c>
      <c r="BE406">
        <v>6.0019999999999998</v>
      </c>
      <c r="BF406">
        <v>6.0479000000000003</v>
      </c>
      <c r="BG406">
        <v>6.0872999999999999</v>
      </c>
      <c r="BH406">
        <v>6.0872999999999999</v>
      </c>
      <c r="BI406">
        <v>6.0610999999999997</v>
      </c>
      <c r="BJ406">
        <v>6.0084999999999997</v>
      </c>
      <c r="BK406">
        <v>6.0414000000000003</v>
      </c>
      <c r="BL406">
        <v>6.0610999999999997</v>
      </c>
      <c r="BM406">
        <v>6.1070000000000002</v>
      </c>
      <c r="BN406">
        <v>6.1005000000000003</v>
      </c>
      <c r="BO406">
        <v>6.0610999999999997</v>
      </c>
      <c r="BP406">
        <v>7.7750000000000004</v>
      </c>
      <c r="BQ406">
        <v>7.7618999999999998</v>
      </c>
      <c r="BR406" s="10">
        <f t="shared" si="12"/>
        <v>0.32363022458689317</v>
      </c>
      <c r="BS406" s="11" cm="1">
        <f t="array" aca="1" ref="BS406" ca="1">_xlfn.PERCENTILE.INC((OFFSET(E406,0,1,1,COLUMNS(E406:BQ406)-1) - E406:BP406) / E406:BP406, 0.05) * SQRT(COUNT(E406:BQ406) - 1)</f>
        <v>-0.11915701549401042</v>
      </c>
      <c r="BT406" s="10" cm="1">
        <f t="array" aca="1" ref="BT406" ca="1">_xlfn.STDEV.P((E406:BP406 - OFFSET(E406:BP406,0,1)) / OFFSET(E406:BP406,0,1)) * SQRT(COUNT(E406:BQ406)-1)</f>
        <v>0.2301636373060594</v>
      </c>
      <c r="BU406" s="10" cm="1">
        <f t="array" ref="BU406">-(MAX(1 - (E406:BQ406 / _xlfn.SCAN(E406, E406:BQ406, _xlfn.LAMBDA(_xlpm.a,_xlpm.b, MAX(_xlpm.a, _xlpm.b))))))</f>
        <v>-4.6620422648814275E-2</v>
      </c>
      <c r="BV406" s="12">
        <f t="shared" ca="1" si="13"/>
        <v>1.2602594165117647</v>
      </c>
    </row>
    <row r="407" spans="1:74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54</v>
      </c>
      <c r="F407">
        <v>54</v>
      </c>
      <c r="G407">
        <v>52</v>
      </c>
      <c r="H407">
        <v>54</v>
      </c>
      <c r="I407">
        <v>54</v>
      </c>
      <c r="J407">
        <v>54</v>
      </c>
      <c r="K407">
        <v>52.6</v>
      </c>
      <c r="L407">
        <v>54</v>
      </c>
      <c r="M407">
        <v>54</v>
      </c>
      <c r="N407">
        <v>52</v>
      </c>
      <c r="O407">
        <v>54.4</v>
      </c>
      <c r="P407">
        <v>53.2</v>
      </c>
      <c r="Q407">
        <v>53.2</v>
      </c>
      <c r="R407">
        <v>56.8</v>
      </c>
      <c r="S407">
        <v>53</v>
      </c>
      <c r="T407">
        <v>53.2</v>
      </c>
      <c r="U407">
        <v>52</v>
      </c>
      <c r="V407">
        <v>51.4</v>
      </c>
      <c r="W407">
        <v>52</v>
      </c>
      <c r="X407">
        <v>55</v>
      </c>
      <c r="Y407">
        <v>55</v>
      </c>
      <c r="Z407">
        <v>55.8</v>
      </c>
      <c r="AA407">
        <v>55</v>
      </c>
      <c r="AB407">
        <v>55</v>
      </c>
      <c r="AC407">
        <v>52.6</v>
      </c>
      <c r="AD407">
        <v>52.6</v>
      </c>
      <c r="AE407">
        <v>53.2</v>
      </c>
      <c r="AF407">
        <v>51</v>
      </c>
      <c r="AG407">
        <v>50.8</v>
      </c>
      <c r="AH407">
        <v>51</v>
      </c>
      <c r="AI407">
        <v>50</v>
      </c>
      <c r="AJ407">
        <v>51</v>
      </c>
      <c r="AK407">
        <v>51</v>
      </c>
      <c r="AL407">
        <v>51</v>
      </c>
      <c r="AM407">
        <v>50</v>
      </c>
      <c r="AN407">
        <v>50</v>
      </c>
      <c r="AO407">
        <v>49.9</v>
      </c>
      <c r="AP407">
        <v>49.6</v>
      </c>
      <c r="AQ407">
        <v>52.2</v>
      </c>
      <c r="AR407">
        <v>53</v>
      </c>
      <c r="AS407">
        <v>53</v>
      </c>
      <c r="AT407">
        <v>52.2</v>
      </c>
      <c r="AU407">
        <v>54</v>
      </c>
      <c r="AV407">
        <v>54.4</v>
      </c>
      <c r="AW407">
        <v>55</v>
      </c>
      <c r="AX407">
        <v>54</v>
      </c>
      <c r="AY407">
        <v>57.6</v>
      </c>
      <c r="AZ407">
        <v>57.4</v>
      </c>
      <c r="BA407">
        <v>58.8</v>
      </c>
      <c r="BB407">
        <v>59.8</v>
      </c>
      <c r="BC407">
        <v>58.2</v>
      </c>
      <c r="BD407">
        <v>58.2</v>
      </c>
      <c r="BE407">
        <v>60.6</v>
      </c>
      <c r="BF407">
        <v>59</v>
      </c>
      <c r="BG407">
        <v>59</v>
      </c>
      <c r="BH407">
        <v>58</v>
      </c>
      <c r="BI407">
        <v>61.4</v>
      </c>
      <c r="BJ407">
        <v>59.6</v>
      </c>
      <c r="BK407">
        <v>60</v>
      </c>
      <c r="BL407">
        <v>60</v>
      </c>
      <c r="BM407">
        <v>59</v>
      </c>
      <c r="BN407">
        <v>57</v>
      </c>
      <c r="BO407">
        <v>55.4</v>
      </c>
      <c r="BP407">
        <v>53.6</v>
      </c>
      <c r="BQ407">
        <v>56.2</v>
      </c>
      <c r="BR407" s="10">
        <f t="shared" si="12"/>
        <v>4.0740740740740793E-2</v>
      </c>
      <c r="BS407" s="11" cm="1">
        <f t="array" aca="1" ref="BS407" ca="1">_xlfn.PERCENTILE.INC((OFFSET(E407,0,1,1,COLUMNS(E407:BQ407)-1) - E407:BP407) / E407:BP407, 0.05) * SQRT(COUNT(E407:BQ407) - 1)</f>
        <v>-0.29629629629629628</v>
      </c>
      <c r="BT407" s="10" cm="1">
        <f t="array" aca="1" ref="BT407" ca="1">_xlfn.STDEV.P((E407:BP407 - OFFSET(E407:BP407,0,1)) / OFFSET(E407:BP407,0,1)) * SQRT(COUNT(E407:BQ407)-1)</f>
        <v>0.22178913441701198</v>
      </c>
      <c r="BU407" s="10" cm="1">
        <f t="array" ref="BU407">-(MAX(1 - (E407:BQ407 / _xlfn.SCAN(E407, E407:BQ407, _xlfn.LAMBDA(_xlpm.a,_xlpm.b, MAX(_xlpm.a, _xlpm.b))))))</f>
        <v>-0.12703583061889245</v>
      </c>
      <c r="BV407" s="12">
        <f t="shared" ca="1" si="13"/>
        <v>3.2356893525334947E-2</v>
      </c>
    </row>
    <row r="408" spans="1:74" x14ac:dyDescent="0.45">
      <c r="A408" s="2" t="s">
        <v>834</v>
      </c>
      <c r="B408" t="s">
        <v>835</v>
      </c>
      <c r="C408" t="s">
        <v>22</v>
      </c>
      <c r="D408" t="s">
        <v>8</v>
      </c>
      <c r="E408">
        <v>4.5819999999999999</v>
      </c>
      <c r="F408">
        <v>4.4347000000000003</v>
      </c>
      <c r="G408">
        <v>4.3726000000000003</v>
      </c>
      <c r="H408">
        <v>4.4347000000000003</v>
      </c>
      <c r="I408">
        <v>4.4347000000000003</v>
      </c>
      <c r="J408">
        <v>4.4347000000000003</v>
      </c>
      <c r="K408">
        <v>4.4036</v>
      </c>
      <c r="L408">
        <v>4.4966999999999997</v>
      </c>
      <c r="M408">
        <v>4.5044000000000004</v>
      </c>
      <c r="N408">
        <v>4.5431999999999997</v>
      </c>
      <c r="O408">
        <v>4.4966999999999997</v>
      </c>
      <c r="P408">
        <v>4.4347000000000003</v>
      </c>
      <c r="Q408">
        <v>4.3803999999999998</v>
      </c>
      <c r="R408">
        <v>4.3261000000000003</v>
      </c>
      <c r="S408">
        <v>4.3261000000000003</v>
      </c>
      <c r="T408">
        <v>4.3415999999999997</v>
      </c>
      <c r="U408">
        <v>4.3338999999999999</v>
      </c>
      <c r="V408">
        <v>4.2252999999999998</v>
      </c>
      <c r="W408">
        <v>4.2563000000000004</v>
      </c>
      <c r="X408">
        <v>4.2873999999999999</v>
      </c>
      <c r="Y408">
        <v>4.2873999999999999</v>
      </c>
      <c r="Z408">
        <v>4.2098000000000004</v>
      </c>
      <c r="AA408">
        <v>4.2331000000000003</v>
      </c>
      <c r="AB408">
        <v>4.2098000000000004</v>
      </c>
      <c r="AC408">
        <v>4.3183999999999996</v>
      </c>
      <c r="AD408">
        <v>4.2796000000000003</v>
      </c>
      <c r="AE408">
        <v>4.3029000000000002</v>
      </c>
      <c r="AF408">
        <v>4.4733999999999998</v>
      </c>
      <c r="AG408">
        <v>4.2950999999999997</v>
      </c>
      <c r="AH408">
        <v>4.3648999999999996</v>
      </c>
      <c r="AI408">
        <v>4.3726000000000003</v>
      </c>
      <c r="AJ408">
        <v>4.3571</v>
      </c>
      <c r="AK408">
        <v>4.3726000000000003</v>
      </c>
      <c r="AL408">
        <v>4.3880999999999997</v>
      </c>
      <c r="AM408">
        <v>4.4657</v>
      </c>
      <c r="AN408">
        <v>4.4192</v>
      </c>
      <c r="AO408">
        <v>4.3261000000000003</v>
      </c>
      <c r="AP408">
        <v>4.2252999999999998</v>
      </c>
      <c r="AQ408">
        <v>4.1787999999999998</v>
      </c>
      <c r="AR408">
        <v>4.2176</v>
      </c>
      <c r="AS408">
        <v>4.2020999999999997</v>
      </c>
      <c r="AT408">
        <v>4.1555999999999997</v>
      </c>
      <c r="AU408">
        <v>4.0315000000000003</v>
      </c>
      <c r="AV408">
        <v>4.0315000000000003</v>
      </c>
      <c r="AW408">
        <v>4.1013000000000002</v>
      </c>
      <c r="AX408">
        <v>4.0702999999999996</v>
      </c>
      <c r="AY408">
        <v>4.0934999999999997</v>
      </c>
      <c r="AZ408">
        <v>4.109</v>
      </c>
      <c r="BA408">
        <v>4.0780000000000003</v>
      </c>
      <c r="BB408">
        <v>4.0548000000000002</v>
      </c>
      <c r="BC408">
        <v>4.109</v>
      </c>
      <c r="BD408">
        <v>4.0934999999999997</v>
      </c>
      <c r="BE408">
        <v>4.0780000000000003</v>
      </c>
      <c r="BF408">
        <v>4.0780000000000003</v>
      </c>
      <c r="BG408">
        <v>4.0469999999999997</v>
      </c>
      <c r="BH408">
        <v>4.0625</v>
      </c>
      <c r="BI408">
        <v>4.0469999999999997</v>
      </c>
      <c r="BJ408">
        <v>4.0315000000000003</v>
      </c>
      <c r="BK408">
        <v>4.0083000000000002</v>
      </c>
      <c r="BL408">
        <v>3.9771999999999998</v>
      </c>
      <c r="BM408">
        <v>3.9306999999999999</v>
      </c>
      <c r="BN408">
        <v>3.923</v>
      </c>
      <c r="BO408">
        <v>3.8997000000000002</v>
      </c>
      <c r="BP408">
        <v>3.9152</v>
      </c>
      <c r="BQ408">
        <v>3.9462000000000002</v>
      </c>
      <c r="BR408" s="10">
        <f t="shared" si="12"/>
        <v>-0.13876036665211691</v>
      </c>
      <c r="BS408" s="11" cm="1">
        <f t="array" aca="1" ref="BS408" ca="1">_xlfn.PERCENTILE.INC((OFFSET(E408,0,1,1,COLUMNS(E408:BQ408)-1) - E408:BP408) / E408:BP408, 0.05) * SQRT(COUNT(E408:BQ408) - 1)</f>
        <v>-0.19835669767321681</v>
      </c>
      <c r="BT408" s="10" cm="1">
        <f t="array" aca="1" ref="BT408" ca="1">_xlfn.STDEV.P((E408:BP408 - OFFSET(E408:BP408,0,1)) / OFFSET(E408:BP408,0,1)) * SQRT(COUNT(E408:BQ408)-1)</f>
        <v>0.1075764131862313</v>
      </c>
      <c r="BU408" s="10" cm="1">
        <f t="array" ref="BU408">-(MAX(1 - (E408:BQ408 / _xlfn.SCAN(E408, E408:BQ408, _xlfn.LAMBDA(_xlpm.a,_xlpm.b, MAX(_xlpm.a, _xlpm.b))))))</f>
        <v>-0.14890877346137055</v>
      </c>
      <c r="BV408" s="12">
        <f t="shared" ca="1" si="13"/>
        <v>-1.6018818148094389</v>
      </c>
    </row>
    <row r="409" spans="1:74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715</v>
      </c>
      <c r="F409">
        <v>714</v>
      </c>
      <c r="G409">
        <v>692</v>
      </c>
      <c r="H409">
        <v>683</v>
      </c>
      <c r="I409">
        <v>683</v>
      </c>
      <c r="J409">
        <v>683</v>
      </c>
      <c r="K409">
        <v>689</v>
      </c>
      <c r="L409">
        <v>687</v>
      </c>
      <c r="M409">
        <v>694</v>
      </c>
      <c r="N409">
        <v>708</v>
      </c>
      <c r="O409">
        <v>703</v>
      </c>
      <c r="P409">
        <v>691</v>
      </c>
      <c r="Q409">
        <v>680</v>
      </c>
      <c r="R409">
        <v>682</v>
      </c>
      <c r="S409">
        <v>695</v>
      </c>
      <c r="T409">
        <v>700</v>
      </c>
      <c r="U409">
        <v>684</v>
      </c>
      <c r="V409">
        <v>678</v>
      </c>
      <c r="W409">
        <v>675</v>
      </c>
      <c r="X409">
        <v>673</v>
      </c>
      <c r="Y409">
        <v>673</v>
      </c>
      <c r="Z409">
        <v>691</v>
      </c>
      <c r="AA409">
        <v>684</v>
      </c>
      <c r="AB409">
        <v>664</v>
      </c>
      <c r="AC409">
        <v>667</v>
      </c>
      <c r="AD409">
        <v>667</v>
      </c>
      <c r="AE409">
        <v>653</v>
      </c>
      <c r="AF409">
        <v>653</v>
      </c>
      <c r="AG409">
        <v>640</v>
      </c>
      <c r="AH409">
        <v>632</v>
      </c>
      <c r="AI409">
        <v>652</v>
      </c>
      <c r="AJ409">
        <v>639</v>
      </c>
      <c r="AK409">
        <v>649</v>
      </c>
      <c r="AL409">
        <v>659</v>
      </c>
      <c r="AM409">
        <v>675</v>
      </c>
      <c r="AN409">
        <v>675</v>
      </c>
      <c r="AO409">
        <v>685</v>
      </c>
      <c r="AP409">
        <v>668</v>
      </c>
      <c r="AQ409">
        <v>664</v>
      </c>
      <c r="AR409">
        <v>668</v>
      </c>
      <c r="AS409">
        <v>668</v>
      </c>
      <c r="AT409">
        <v>674</v>
      </c>
      <c r="AU409">
        <v>671</v>
      </c>
      <c r="AV409">
        <v>686</v>
      </c>
      <c r="AW409">
        <v>697</v>
      </c>
      <c r="AX409">
        <v>702</v>
      </c>
      <c r="AY409">
        <v>700</v>
      </c>
      <c r="AZ409">
        <v>698</v>
      </c>
      <c r="BA409">
        <v>681</v>
      </c>
      <c r="BB409">
        <v>685</v>
      </c>
      <c r="BC409">
        <v>700</v>
      </c>
      <c r="BD409">
        <v>702</v>
      </c>
      <c r="BE409">
        <v>694</v>
      </c>
      <c r="BF409">
        <v>681</v>
      </c>
      <c r="BG409">
        <v>677</v>
      </c>
      <c r="BH409">
        <v>661</v>
      </c>
      <c r="BI409">
        <v>643</v>
      </c>
      <c r="BJ409">
        <v>627</v>
      </c>
      <c r="BK409">
        <v>613</v>
      </c>
      <c r="BL409">
        <v>602</v>
      </c>
      <c r="BM409">
        <v>586</v>
      </c>
      <c r="BN409">
        <v>578</v>
      </c>
      <c r="BO409">
        <v>576</v>
      </c>
      <c r="BP409">
        <v>567</v>
      </c>
      <c r="BQ409">
        <v>561</v>
      </c>
      <c r="BR409" s="10">
        <f t="shared" si="12"/>
        <v>-0.2153846153846154</v>
      </c>
      <c r="BS409" s="11" cm="1">
        <f t="array" aca="1" ref="BS409" ca="1">_xlfn.PERCENTILE.INC((OFFSET(E409,0,1,1,COLUMNS(E409:BQ409)-1) - E409:BP409) / E409:BP409, 0.05) * SQRT(COUNT(E409:BQ409) - 1)</f>
        <v>-0.21059092811416585</v>
      </c>
      <c r="BT409" s="10" cm="1">
        <f t="array" aca="1" ref="BT409" ca="1">_xlfn.STDEV.P((E409:BP409 - OFFSET(E409:BP409,0,1)) / OFFSET(E409:BP409,0,1)) * SQRT(COUNT(E409:BQ409)-1)</f>
        <v>0.12353861545626681</v>
      </c>
      <c r="BU409" s="10" cm="1">
        <f t="array" ref="BU409">-(MAX(1 - (E409:BQ409 / _xlfn.SCAN(E409, E409:BQ409, _xlfn.LAMBDA(_xlpm.a,_xlpm.b, MAX(_xlpm.a, _xlpm.b))))))</f>
        <v>-0.2153846153846154</v>
      </c>
      <c r="BV409" s="12">
        <f t="shared" ca="1" si="13"/>
        <v>-2.0151508724498997</v>
      </c>
    </row>
    <row r="410" spans="1:74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1676</v>
      </c>
      <c r="F410">
        <v>1742</v>
      </c>
      <c r="G410">
        <v>1662</v>
      </c>
      <c r="H410">
        <v>1718</v>
      </c>
      <c r="I410">
        <v>1718</v>
      </c>
      <c r="J410">
        <v>1718</v>
      </c>
      <c r="K410">
        <v>1708</v>
      </c>
      <c r="L410">
        <v>1720</v>
      </c>
      <c r="M410">
        <v>1818</v>
      </c>
      <c r="N410">
        <v>1840</v>
      </c>
      <c r="O410">
        <v>1852</v>
      </c>
      <c r="P410">
        <v>1854</v>
      </c>
      <c r="Q410">
        <v>1866</v>
      </c>
      <c r="R410">
        <v>1754</v>
      </c>
      <c r="S410">
        <v>1768</v>
      </c>
      <c r="T410">
        <v>1762</v>
      </c>
      <c r="U410">
        <v>1804</v>
      </c>
      <c r="V410">
        <v>1830</v>
      </c>
      <c r="W410">
        <v>1890</v>
      </c>
      <c r="X410">
        <v>1884</v>
      </c>
      <c r="Y410">
        <v>1884</v>
      </c>
      <c r="Z410">
        <v>1906</v>
      </c>
      <c r="AA410">
        <v>1766</v>
      </c>
      <c r="AB410">
        <v>1806</v>
      </c>
      <c r="AC410">
        <v>1850</v>
      </c>
      <c r="AD410">
        <v>1850</v>
      </c>
      <c r="AE410">
        <v>1854</v>
      </c>
      <c r="AF410">
        <v>1800</v>
      </c>
      <c r="AG410">
        <v>1764</v>
      </c>
      <c r="AH410">
        <v>1778</v>
      </c>
      <c r="AI410">
        <v>1786</v>
      </c>
      <c r="AJ410">
        <v>1790</v>
      </c>
      <c r="AK410">
        <v>1786</v>
      </c>
      <c r="AL410">
        <v>1802</v>
      </c>
      <c r="AM410">
        <v>1882</v>
      </c>
      <c r="AN410">
        <v>1850</v>
      </c>
      <c r="AO410">
        <v>1780</v>
      </c>
      <c r="AP410">
        <v>1760</v>
      </c>
      <c r="AQ410">
        <v>1780</v>
      </c>
      <c r="AR410">
        <v>1838</v>
      </c>
      <c r="AS410">
        <v>1838</v>
      </c>
      <c r="AT410">
        <v>1804</v>
      </c>
      <c r="AU410">
        <v>1820</v>
      </c>
      <c r="AV410">
        <v>1766</v>
      </c>
      <c r="AW410">
        <v>1800</v>
      </c>
      <c r="AX410">
        <v>1800</v>
      </c>
      <c r="AY410">
        <v>1810</v>
      </c>
      <c r="AZ410">
        <v>1862</v>
      </c>
      <c r="BA410">
        <v>1862</v>
      </c>
      <c r="BB410">
        <v>1880</v>
      </c>
      <c r="BC410">
        <v>1944</v>
      </c>
      <c r="BD410">
        <v>2030</v>
      </c>
      <c r="BE410">
        <v>2055</v>
      </c>
      <c r="BF410">
        <v>2165</v>
      </c>
      <c r="BG410">
        <v>2115</v>
      </c>
      <c r="BH410">
        <v>1998</v>
      </c>
      <c r="BI410">
        <v>2045</v>
      </c>
      <c r="BJ410">
        <v>1950</v>
      </c>
      <c r="BK410">
        <v>1922</v>
      </c>
      <c r="BL410">
        <v>1898</v>
      </c>
      <c r="BM410">
        <v>1848</v>
      </c>
      <c r="BN410">
        <v>1800</v>
      </c>
      <c r="BO410">
        <v>1878</v>
      </c>
      <c r="BP410">
        <v>1910</v>
      </c>
      <c r="BQ410">
        <v>1916</v>
      </c>
      <c r="BR410" s="10">
        <f t="shared" si="12"/>
        <v>0.14319809069212411</v>
      </c>
      <c r="BS410" s="11" cm="1">
        <f t="array" aca="1" ref="BS410" ca="1">_xlfn.PERCENTILE.INC((OFFSET(E410,0,1,1,COLUMNS(E410:BQ410)-1) - E410:BP410) / E410:BP410, 0.05) * SQRT(COUNT(E410:BQ410) - 1)</f>
        <v>-0.3710014905723405</v>
      </c>
      <c r="BT410" s="10" cm="1">
        <f t="array" aca="1" ref="BT410" ca="1">_xlfn.STDEV.P((E410:BP410 - OFFSET(E410:BP410,0,1)) / OFFSET(E410:BP410,0,1)) * SQRT(COUNT(E410:BQ410)-1)</f>
        <v>0.21581989517505501</v>
      </c>
      <c r="BU410" s="10" cm="1">
        <f t="array" ref="BU410">-(MAX(1 - (E410:BQ410 / _xlfn.SCAN(E410, E410:BQ410, _xlfn.LAMBDA(_xlpm.a,_xlpm.b, MAX(_xlpm.a, _xlpm.b))))))</f>
        <v>-0.1685912240184757</v>
      </c>
      <c r="BV410" s="12">
        <f t="shared" ca="1" si="13"/>
        <v>0.50798726071970823</v>
      </c>
    </row>
    <row r="411" spans="1:74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26.94</v>
      </c>
      <c r="F411">
        <v>27.06</v>
      </c>
      <c r="G411">
        <v>27.16</v>
      </c>
      <c r="H411">
        <v>27.17</v>
      </c>
      <c r="I411">
        <v>27.17</v>
      </c>
      <c r="J411">
        <v>27.17</v>
      </c>
      <c r="K411">
        <v>26.81</v>
      </c>
      <c r="L411">
        <v>27.14</v>
      </c>
      <c r="M411">
        <v>27.39</v>
      </c>
      <c r="N411">
        <v>27.59</v>
      </c>
      <c r="O411">
        <v>27.6</v>
      </c>
      <c r="P411">
        <v>27.64</v>
      </c>
      <c r="Q411">
        <v>28.19</v>
      </c>
      <c r="R411">
        <v>28.25</v>
      </c>
      <c r="S411">
        <v>27.93</v>
      </c>
      <c r="T411">
        <v>28.17</v>
      </c>
      <c r="U411">
        <v>28.24</v>
      </c>
      <c r="V411">
        <v>28.17</v>
      </c>
      <c r="W411">
        <v>28.27</v>
      </c>
      <c r="X411">
        <v>28.43</v>
      </c>
      <c r="Y411">
        <v>28.43</v>
      </c>
      <c r="Z411">
        <v>28.39</v>
      </c>
      <c r="AA411">
        <v>28.81</v>
      </c>
      <c r="AB411">
        <v>28.78</v>
      </c>
      <c r="AC411">
        <v>29.04</v>
      </c>
      <c r="AD411">
        <v>29.1</v>
      </c>
      <c r="AE411">
        <v>29.02</v>
      </c>
      <c r="AF411">
        <v>28.81</v>
      </c>
      <c r="AG411">
        <v>28.7</v>
      </c>
      <c r="AH411">
        <v>29.25</v>
      </c>
      <c r="AI411">
        <v>28.9</v>
      </c>
      <c r="AJ411">
        <v>29.1</v>
      </c>
      <c r="AK411">
        <v>29.29</v>
      </c>
      <c r="AL411">
        <v>29.37</v>
      </c>
      <c r="AM411">
        <v>29.48</v>
      </c>
      <c r="AN411">
        <v>29.74</v>
      </c>
      <c r="AO411">
        <v>29.44</v>
      </c>
      <c r="AP411">
        <v>29.14</v>
      </c>
      <c r="AQ411">
        <v>28.99</v>
      </c>
      <c r="AR411">
        <v>28.97</v>
      </c>
      <c r="AS411">
        <v>29.12</v>
      </c>
      <c r="AT411">
        <v>29.06</v>
      </c>
      <c r="AU411">
        <v>28.95</v>
      </c>
      <c r="AV411">
        <v>29.14</v>
      </c>
      <c r="AW411">
        <v>29.29</v>
      </c>
      <c r="AX411">
        <v>29.28</v>
      </c>
      <c r="AY411">
        <v>29.17</v>
      </c>
      <c r="AZ411">
        <v>29</v>
      </c>
      <c r="BA411">
        <v>28.87</v>
      </c>
      <c r="BB411">
        <v>28.75</v>
      </c>
      <c r="BC411">
        <v>28.78</v>
      </c>
      <c r="BD411">
        <v>28.72</v>
      </c>
      <c r="BE411">
        <v>28.84</v>
      </c>
      <c r="BF411">
        <v>28.92</v>
      </c>
      <c r="BG411">
        <v>29.55</v>
      </c>
      <c r="BH411">
        <v>29.12</v>
      </c>
      <c r="BI411">
        <v>29.52</v>
      </c>
      <c r="BJ411">
        <v>29.4</v>
      </c>
      <c r="BK411">
        <v>29.12</v>
      </c>
      <c r="BL411">
        <v>28.55</v>
      </c>
      <c r="BM411">
        <v>28.41</v>
      </c>
      <c r="BN411">
        <v>28.39</v>
      </c>
      <c r="BO411">
        <v>28.59</v>
      </c>
      <c r="BP411">
        <v>28.68</v>
      </c>
      <c r="BQ411">
        <v>28.97</v>
      </c>
      <c r="BR411" s="10">
        <f t="shared" si="12"/>
        <v>7.5352635486265682E-2</v>
      </c>
      <c r="BS411" s="11" cm="1">
        <f t="array" aca="1" ref="BS411" ca="1">_xlfn.PERCENTILE.INC((OFFSET(E411,0,1,1,COLUMNS(E411:BQ411)-1) - E411:BP411) / E411:BP411, 0.05) * SQRT(COUNT(E411:BQ411) - 1)</f>
        <v>-9.4960441721504016E-2</v>
      </c>
      <c r="BT411" s="10" cm="1">
        <f t="array" aca="1" ref="BT411" ca="1">_xlfn.STDEV.P((E411:BP411 - OFFSET(E411:BP411,0,1)) / OFFSET(E411:BP411,0,1)) * SQRT(COUNT(E411:BQ411)-1)</f>
        <v>6.4387032042174636E-2</v>
      </c>
      <c r="BU411" s="10" cm="1">
        <f t="array" ref="BU411">-(MAX(1 - (E411:BQ411 / _xlfn.SCAN(E411, E411:BQ411, _xlfn.LAMBDA(_xlpm.a,_xlpm.b, MAX(_xlpm.a, _xlpm.b))))))</f>
        <v>-4.5393409549428276E-2</v>
      </c>
      <c r="BV411" s="12">
        <f t="shared" ca="1" si="13"/>
        <v>0.64901736929821952</v>
      </c>
    </row>
    <row r="412" spans="1:74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1290</v>
      </c>
      <c r="F412">
        <v>1290</v>
      </c>
      <c r="G412">
        <v>1250</v>
      </c>
      <c r="H412">
        <v>1298</v>
      </c>
      <c r="I412">
        <v>1298</v>
      </c>
      <c r="J412">
        <v>1298</v>
      </c>
      <c r="K412">
        <v>1265</v>
      </c>
      <c r="L412">
        <v>1269</v>
      </c>
      <c r="M412">
        <v>1279</v>
      </c>
      <c r="N412">
        <v>1272</v>
      </c>
      <c r="O412">
        <v>1283</v>
      </c>
      <c r="P412">
        <v>1267</v>
      </c>
      <c r="Q412">
        <v>1281</v>
      </c>
      <c r="R412">
        <v>1279</v>
      </c>
      <c r="S412">
        <v>1296</v>
      </c>
      <c r="T412">
        <v>1282</v>
      </c>
      <c r="U412">
        <v>1307</v>
      </c>
      <c r="V412">
        <v>1427</v>
      </c>
      <c r="W412">
        <v>1320</v>
      </c>
      <c r="X412">
        <v>1356</v>
      </c>
      <c r="Y412">
        <v>1356</v>
      </c>
      <c r="Z412">
        <v>1378</v>
      </c>
      <c r="AA412">
        <v>1375</v>
      </c>
      <c r="AB412">
        <v>1357</v>
      </c>
      <c r="AC412">
        <v>1408</v>
      </c>
      <c r="AD412">
        <v>1408</v>
      </c>
      <c r="AE412">
        <v>1431</v>
      </c>
      <c r="AF412">
        <v>1408</v>
      </c>
      <c r="AG412">
        <v>1438</v>
      </c>
      <c r="AH412">
        <v>1438</v>
      </c>
      <c r="AI412">
        <v>1439</v>
      </c>
      <c r="AJ412">
        <v>1438</v>
      </c>
      <c r="AK412">
        <v>1447</v>
      </c>
      <c r="AL412">
        <v>1454</v>
      </c>
      <c r="AM412">
        <v>1442</v>
      </c>
      <c r="AN412">
        <v>1453</v>
      </c>
      <c r="AO412">
        <v>1456</v>
      </c>
      <c r="AP412">
        <v>1434</v>
      </c>
      <c r="AQ412">
        <v>1423</v>
      </c>
      <c r="AR412">
        <v>1445</v>
      </c>
      <c r="AS412">
        <v>1445</v>
      </c>
      <c r="AT412">
        <v>1407</v>
      </c>
      <c r="AU412">
        <v>1355</v>
      </c>
      <c r="AV412">
        <v>1370</v>
      </c>
      <c r="AW412">
        <v>1412</v>
      </c>
      <c r="AX412">
        <v>1393</v>
      </c>
      <c r="AY412">
        <v>1393</v>
      </c>
      <c r="AZ412">
        <v>1400</v>
      </c>
      <c r="BA412">
        <v>1367</v>
      </c>
      <c r="BB412">
        <v>1285</v>
      </c>
      <c r="BC412">
        <v>1297</v>
      </c>
      <c r="BD412">
        <v>1324</v>
      </c>
      <c r="BE412">
        <v>1310</v>
      </c>
      <c r="BF412">
        <v>1295</v>
      </c>
      <c r="BG412">
        <v>1317</v>
      </c>
      <c r="BH412">
        <v>1326</v>
      </c>
      <c r="BI412">
        <v>1303</v>
      </c>
      <c r="BJ412">
        <v>1264</v>
      </c>
      <c r="BK412">
        <v>1250</v>
      </c>
      <c r="BL412">
        <v>1250</v>
      </c>
      <c r="BM412">
        <v>1220</v>
      </c>
      <c r="BN412">
        <v>1200</v>
      </c>
      <c r="BO412">
        <v>1198</v>
      </c>
      <c r="BP412">
        <v>1226</v>
      </c>
      <c r="BQ412">
        <v>1219</v>
      </c>
      <c r="BR412" s="10">
        <f t="shared" si="12"/>
        <v>-5.503875968992248E-2</v>
      </c>
      <c r="BS412" s="11" cm="1">
        <f t="array" aca="1" ref="BS412" ca="1">_xlfn.PERCENTILE.INC((OFFSET(E412,0,1,1,COLUMNS(E412:BQ412)-1) - E412:BP412) / E412:BP412, 0.05) * SQRT(COUNT(E412:BQ412) - 1)</f>
        <v>-0.24676982752979112</v>
      </c>
      <c r="BT412" s="10" cm="1">
        <f t="array" aca="1" ref="BT412" ca="1">_xlfn.STDEV.P((E412:BP412 - OFFSET(E412:BP412,0,1)) / OFFSET(E412:BP412,0,1)) * SQRT(COUNT(E412:BQ412)-1)</f>
        <v>0.18399253102664898</v>
      </c>
      <c r="BU412" s="10" cm="1">
        <f t="array" ref="BU412">-(MAX(1 - (E412:BQ412 / _xlfn.SCAN(E412, E412:BQ412, _xlfn.LAMBDA(_xlpm.a,_xlpm.b, MAX(_xlpm.a, _xlpm.b))))))</f>
        <v>-0.17719780219780223</v>
      </c>
      <c r="BV412" s="12">
        <f t="shared" ca="1" si="13"/>
        <v>-0.48155809656438053</v>
      </c>
    </row>
    <row r="413" spans="1:74" x14ac:dyDescent="0.45">
      <c r="A413" s="2" t="s">
        <v>844</v>
      </c>
      <c r="B413" t="s">
        <v>845</v>
      </c>
      <c r="C413" t="s">
        <v>25</v>
      </c>
      <c r="D413" t="s">
        <v>8</v>
      </c>
      <c r="E413">
        <v>3.15</v>
      </c>
      <c r="F413">
        <v>3.14</v>
      </c>
      <c r="G413">
        <v>3.1</v>
      </c>
      <c r="H413">
        <v>3.02</v>
      </c>
      <c r="I413">
        <v>3.02</v>
      </c>
      <c r="J413">
        <v>3.02</v>
      </c>
      <c r="K413">
        <v>3.1</v>
      </c>
      <c r="L413">
        <v>3.0249999999999999</v>
      </c>
      <c r="M413">
        <v>3.09</v>
      </c>
      <c r="N413">
        <v>3.2050000000000001</v>
      </c>
      <c r="O413">
        <v>2.96</v>
      </c>
      <c r="P413">
        <v>2.9750000000000001</v>
      </c>
      <c r="Q413">
        <v>2.92</v>
      </c>
      <c r="R413">
        <v>2.8650000000000002</v>
      </c>
      <c r="S413">
        <v>2.8450000000000002</v>
      </c>
      <c r="T413">
        <v>2.9249999999999998</v>
      </c>
      <c r="U413">
        <v>2.875</v>
      </c>
      <c r="V413">
        <v>2.9</v>
      </c>
      <c r="W413">
        <v>2.9049999999999998</v>
      </c>
      <c r="X413">
        <v>2.93</v>
      </c>
      <c r="Y413">
        <v>2.93</v>
      </c>
      <c r="Z413">
        <v>2.98</v>
      </c>
      <c r="AA413">
        <v>2.97</v>
      </c>
      <c r="AB413">
        <v>2.79</v>
      </c>
      <c r="AC413">
        <v>2.75</v>
      </c>
      <c r="AD413">
        <v>2.7949999999999999</v>
      </c>
      <c r="AE413">
        <v>2.81</v>
      </c>
      <c r="AF413">
        <v>2.855</v>
      </c>
      <c r="AG413">
        <v>2.895</v>
      </c>
      <c r="AH413">
        <v>2.855</v>
      </c>
      <c r="AI413">
        <v>2.915</v>
      </c>
      <c r="AJ413">
        <v>2.895</v>
      </c>
      <c r="AK413">
        <v>2.8849999999999998</v>
      </c>
      <c r="AL413">
        <v>2.9249999999999998</v>
      </c>
      <c r="AM413">
        <v>2.9550000000000001</v>
      </c>
      <c r="AN413">
        <v>2.96</v>
      </c>
      <c r="AO413">
        <v>2.98</v>
      </c>
      <c r="AP413">
        <v>2.94</v>
      </c>
      <c r="AQ413">
        <v>2.93</v>
      </c>
      <c r="AR413">
        <v>2.91</v>
      </c>
      <c r="AS413">
        <v>2.88</v>
      </c>
      <c r="AT413">
        <v>2.875</v>
      </c>
      <c r="AU413">
        <v>2.82</v>
      </c>
      <c r="AV413">
        <v>2.87</v>
      </c>
      <c r="AW413">
        <v>2.89</v>
      </c>
      <c r="AX413">
        <v>2.915</v>
      </c>
      <c r="AY413">
        <v>2.95</v>
      </c>
      <c r="AZ413">
        <v>2.915</v>
      </c>
      <c r="BA413">
        <v>2.875</v>
      </c>
      <c r="BB413">
        <v>2.87</v>
      </c>
      <c r="BC413">
        <v>2.85</v>
      </c>
      <c r="BD413">
        <v>2.9</v>
      </c>
      <c r="BE413">
        <v>2.85</v>
      </c>
      <c r="BF413">
        <v>2.87</v>
      </c>
      <c r="BG413">
        <v>2.82</v>
      </c>
      <c r="BH413">
        <v>2.78</v>
      </c>
      <c r="BI413">
        <v>2.72</v>
      </c>
      <c r="BJ413">
        <v>2.7250000000000001</v>
      </c>
      <c r="BK413">
        <v>2.6949999999999998</v>
      </c>
      <c r="BL413">
        <v>2.6850000000000001</v>
      </c>
      <c r="BM413">
        <v>2.6549999999999998</v>
      </c>
      <c r="BN413">
        <v>2.6749999999999998</v>
      </c>
      <c r="BO413">
        <v>2.72</v>
      </c>
      <c r="BP413">
        <v>2.7250000000000001</v>
      </c>
      <c r="BQ413">
        <v>2.75</v>
      </c>
      <c r="BR413" s="10">
        <f t="shared" si="12"/>
        <v>-0.12698412698412695</v>
      </c>
      <c r="BS413" s="11" cm="1">
        <f t="array" aca="1" ref="BS413" ca="1">_xlfn.PERCENTILE.INC((OFFSET(E413,0,1,1,COLUMNS(E413:BQ413)-1) - E413:BP413) / E413:BP413, 0.05) * SQRT(COUNT(E413:BQ413) - 1)</f>
        <v>-0.19041540960779785</v>
      </c>
      <c r="BT413" s="10" cm="1">
        <f t="array" aca="1" ref="BT413" ca="1">_xlfn.STDEV.P((E413:BP413 - OFFSET(E413:BP413,0,1)) / OFFSET(E413:BP413,0,1)) * SQRT(COUNT(E413:BQ413)-1)</f>
        <v>0.15116071530376682</v>
      </c>
      <c r="BU413" s="10" cm="1">
        <f t="array" ref="BU413">-(MAX(1 - (E413:BQ413 / _xlfn.SCAN(E413, E413:BQ413, _xlfn.LAMBDA(_xlpm.a,_xlpm.b, MAX(_xlpm.a, _xlpm.b))))))</f>
        <v>-0.17160686427457106</v>
      </c>
      <c r="BV413" s="12">
        <f t="shared" ca="1" si="13"/>
        <v>-1.062104396600851</v>
      </c>
    </row>
    <row r="414" spans="1:74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104.2</v>
      </c>
      <c r="F414">
        <v>107</v>
      </c>
      <c r="G414">
        <v>104.9</v>
      </c>
      <c r="H414">
        <v>106.9</v>
      </c>
      <c r="I414">
        <v>106.9</v>
      </c>
      <c r="J414">
        <v>106.9</v>
      </c>
      <c r="K414">
        <v>107.1</v>
      </c>
      <c r="L414">
        <v>105.8</v>
      </c>
      <c r="M414">
        <v>107.9</v>
      </c>
      <c r="N414">
        <v>107.6</v>
      </c>
      <c r="O414">
        <v>108.6</v>
      </c>
      <c r="P414">
        <v>109.4</v>
      </c>
      <c r="Q414">
        <v>108.2</v>
      </c>
      <c r="R414">
        <v>107.4</v>
      </c>
      <c r="S414">
        <v>108.6</v>
      </c>
      <c r="T414">
        <v>111.1</v>
      </c>
      <c r="U414">
        <v>110.9</v>
      </c>
      <c r="V414">
        <v>112.3</v>
      </c>
      <c r="W414">
        <v>110.7</v>
      </c>
      <c r="X414">
        <v>112.4</v>
      </c>
      <c r="Y414">
        <v>112.4</v>
      </c>
      <c r="Z414">
        <v>117</v>
      </c>
      <c r="AA414">
        <v>118.7</v>
      </c>
      <c r="AB414">
        <v>120.3</v>
      </c>
      <c r="AC414">
        <v>122.6</v>
      </c>
      <c r="AD414">
        <v>122.6</v>
      </c>
      <c r="AE414">
        <v>123.9</v>
      </c>
      <c r="AF414">
        <v>123.3</v>
      </c>
      <c r="AG414">
        <v>117.4</v>
      </c>
      <c r="AH414">
        <v>116.5</v>
      </c>
      <c r="AI414">
        <v>119.6</v>
      </c>
      <c r="AJ414">
        <v>117.2</v>
      </c>
      <c r="AK414">
        <v>117.8</v>
      </c>
      <c r="AL414">
        <v>116.8</v>
      </c>
      <c r="AM414">
        <v>116.1</v>
      </c>
      <c r="AN414">
        <v>116</v>
      </c>
      <c r="AO414">
        <v>114.7</v>
      </c>
      <c r="AP414">
        <v>114.2</v>
      </c>
      <c r="AQ414">
        <v>113.5</v>
      </c>
      <c r="AR414">
        <v>113.1</v>
      </c>
      <c r="AS414">
        <v>113.1</v>
      </c>
      <c r="AT414">
        <v>115.5</v>
      </c>
      <c r="AU414">
        <v>114.8</v>
      </c>
      <c r="AV414">
        <v>115.5</v>
      </c>
      <c r="AW414">
        <v>118.4</v>
      </c>
      <c r="AX414">
        <v>119.2</v>
      </c>
      <c r="AY414">
        <v>118.6</v>
      </c>
      <c r="AZ414">
        <v>118.7</v>
      </c>
      <c r="BA414">
        <v>135.19999999999999</v>
      </c>
      <c r="BB414">
        <v>139.9</v>
      </c>
      <c r="BC414">
        <v>142</v>
      </c>
      <c r="BD414">
        <v>139.30000000000001</v>
      </c>
      <c r="BE414">
        <v>139.6</v>
      </c>
      <c r="BF414">
        <v>137.6</v>
      </c>
      <c r="BG414">
        <v>136.19999999999999</v>
      </c>
      <c r="BH414">
        <v>139.6</v>
      </c>
      <c r="BI414">
        <v>140.69999999999999</v>
      </c>
      <c r="BJ414">
        <v>141</v>
      </c>
      <c r="BK414">
        <v>142.69999999999999</v>
      </c>
      <c r="BL414">
        <v>143.6</v>
      </c>
      <c r="BM414">
        <v>140.5</v>
      </c>
      <c r="BN414">
        <v>140.4</v>
      </c>
      <c r="BO414">
        <v>143.4</v>
      </c>
      <c r="BP414">
        <v>142</v>
      </c>
      <c r="BQ414">
        <v>145.9</v>
      </c>
      <c r="BR414" s="10">
        <f t="shared" si="12"/>
        <v>0.40019193857965452</v>
      </c>
      <c r="BS414" s="11" cm="1">
        <f t="array" aca="1" ref="BS414" ca="1">_xlfn.PERCENTILE.INC((OFFSET(E414,0,1,1,COLUMNS(E414:BQ414)-1) - E414:BP414) / E414:BP414, 0.05) * SQRT(COUNT(E414:BQ414) - 1)</f>
        <v>-0.15627484533368388</v>
      </c>
      <c r="BT414" s="10" cm="1">
        <f t="array" aca="1" ref="BT414" ca="1">_xlfn.STDEV.P((E414:BP414 - OFFSET(E414:BP414,0,1)) / OFFSET(E414:BP414,0,1)) * SQRT(COUNT(E414:BQ414)-1)</f>
        <v>0.17037908076004504</v>
      </c>
      <c r="BU414" s="10" cm="1">
        <f t="array" ref="BU414">-(MAX(1 - (E414:BQ414 / _xlfn.SCAN(E414, E414:BQ414, _xlfn.LAMBDA(_xlpm.a,_xlpm.b, MAX(_xlpm.a, _xlpm.b))))))</f>
        <v>-8.7167070217917808E-2</v>
      </c>
      <c r="BV414" s="12">
        <f t="shared" ca="1" si="13"/>
        <v>2.1518346243613355</v>
      </c>
    </row>
    <row r="415" spans="1:74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167.7</v>
      </c>
      <c r="F415">
        <v>167.1</v>
      </c>
      <c r="G415">
        <v>168.2</v>
      </c>
      <c r="H415">
        <v>170.1</v>
      </c>
      <c r="I415">
        <v>170.1</v>
      </c>
      <c r="J415">
        <v>170.1</v>
      </c>
      <c r="K415">
        <v>171.6</v>
      </c>
      <c r="L415">
        <v>170.8</v>
      </c>
      <c r="M415">
        <v>170.5</v>
      </c>
      <c r="N415">
        <v>170.7</v>
      </c>
      <c r="O415">
        <v>171.4</v>
      </c>
      <c r="P415">
        <v>171.2</v>
      </c>
      <c r="Q415">
        <v>173.7</v>
      </c>
      <c r="R415">
        <v>172.4</v>
      </c>
      <c r="S415">
        <v>173.8</v>
      </c>
      <c r="T415">
        <v>176</v>
      </c>
      <c r="U415">
        <v>174.4</v>
      </c>
      <c r="V415">
        <v>169.7</v>
      </c>
      <c r="W415">
        <v>170.4</v>
      </c>
      <c r="X415">
        <v>171.6</v>
      </c>
      <c r="Y415">
        <v>171.6</v>
      </c>
      <c r="Z415">
        <v>170.1</v>
      </c>
      <c r="AA415">
        <v>169.7</v>
      </c>
      <c r="AB415">
        <v>167.4</v>
      </c>
      <c r="AC415">
        <v>169.4</v>
      </c>
      <c r="AD415">
        <v>169.1</v>
      </c>
      <c r="AE415">
        <v>168.8</v>
      </c>
      <c r="AF415">
        <v>168.8</v>
      </c>
      <c r="AG415">
        <v>168.8</v>
      </c>
      <c r="AH415">
        <v>170.2</v>
      </c>
      <c r="AI415">
        <v>168.4</v>
      </c>
      <c r="AJ415">
        <v>169.2</v>
      </c>
      <c r="AK415">
        <v>171.4</v>
      </c>
      <c r="AL415">
        <v>171.4</v>
      </c>
      <c r="AM415">
        <v>171.6</v>
      </c>
      <c r="AN415">
        <v>172.6</v>
      </c>
      <c r="AO415">
        <v>171.4</v>
      </c>
      <c r="AP415">
        <v>169.6</v>
      </c>
      <c r="AQ415">
        <v>168.9</v>
      </c>
      <c r="AR415">
        <v>172.9</v>
      </c>
      <c r="AS415">
        <v>172.9</v>
      </c>
      <c r="AT415">
        <v>174.7</v>
      </c>
      <c r="AU415">
        <v>175.6</v>
      </c>
      <c r="AV415">
        <v>175.4</v>
      </c>
      <c r="AW415">
        <v>175</v>
      </c>
      <c r="AX415">
        <v>171.7</v>
      </c>
      <c r="AY415">
        <v>172.9</v>
      </c>
      <c r="AZ415">
        <v>173.4</v>
      </c>
      <c r="BA415">
        <v>170.4</v>
      </c>
      <c r="BB415">
        <v>170.4</v>
      </c>
      <c r="BC415">
        <v>172</v>
      </c>
      <c r="BD415">
        <v>173.6</v>
      </c>
      <c r="BE415">
        <v>177.2</v>
      </c>
      <c r="BF415">
        <v>179.9</v>
      </c>
      <c r="BG415">
        <v>179.5</v>
      </c>
      <c r="BH415">
        <v>177.4</v>
      </c>
      <c r="BI415">
        <v>180.1</v>
      </c>
      <c r="BJ415">
        <v>183.7</v>
      </c>
      <c r="BK415">
        <v>182.5</v>
      </c>
      <c r="BL415">
        <v>181</v>
      </c>
      <c r="BM415">
        <v>181.8</v>
      </c>
      <c r="BN415">
        <v>183.1</v>
      </c>
      <c r="BO415">
        <v>185.6</v>
      </c>
      <c r="BP415">
        <v>186.2</v>
      </c>
      <c r="BQ415">
        <v>185.9</v>
      </c>
      <c r="BR415" s="10">
        <f t="shared" si="12"/>
        <v>0.10852713178294585</v>
      </c>
      <c r="BS415" s="11" cm="1">
        <f t="array" aca="1" ref="BS415" ca="1">_xlfn.PERCENTILE.INC((OFFSET(E415,0,1,1,COLUMNS(E415:BQ415)-1) - E415:BP415) / E415:BP415, 0.05) * SQRT(COUNT(E415:BQ415) - 1)</f>
        <v>-0.10620163716734195</v>
      </c>
      <c r="BT415" s="10" cm="1">
        <f t="array" aca="1" ref="BT415" ca="1">_xlfn.STDEV.P((E415:BP415 - OFFSET(E415:BP415,0,1)) / OFFSET(E415:BP415,0,1)) * SQRT(COUNT(E415:BQ415)-1)</f>
        <v>7.6793471874993718E-2</v>
      </c>
      <c r="BU415" s="10" cm="1">
        <f t="array" ref="BU415">-(MAX(1 - (E415:BQ415 / _xlfn.SCAN(E415, E415:BQ415, _xlfn.LAMBDA(_xlpm.a,_xlpm.b, MAX(_xlpm.a, _xlpm.b))))))</f>
        <v>-4.8863636363636331E-2</v>
      </c>
      <c r="BV415" s="12">
        <f t="shared" ca="1" si="13"/>
        <v>0.97616108009335456</v>
      </c>
    </row>
    <row r="416" spans="1:74" x14ac:dyDescent="0.45">
      <c r="A416" s="2" t="s">
        <v>850</v>
      </c>
      <c r="B416" t="s">
        <v>851</v>
      </c>
      <c r="C416" t="s">
        <v>19</v>
      </c>
      <c r="D416" t="s">
        <v>8</v>
      </c>
      <c r="E416">
        <v>8.5614000000000008</v>
      </c>
      <c r="F416">
        <v>8.5698000000000008</v>
      </c>
      <c r="G416">
        <v>8.5027000000000008</v>
      </c>
      <c r="H416">
        <v>8.5866000000000007</v>
      </c>
      <c r="I416">
        <v>8.5866000000000007</v>
      </c>
      <c r="J416">
        <v>8.5866000000000007</v>
      </c>
      <c r="K416">
        <v>8.6286000000000005</v>
      </c>
      <c r="L416">
        <v>8.1786999999999992</v>
      </c>
      <c r="M416">
        <v>8.2827999999999999</v>
      </c>
      <c r="N416">
        <v>8.266</v>
      </c>
      <c r="O416">
        <v>8.4859000000000009</v>
      </c>
      <c r="P416">
        <v>8.5950000000000006</v>
      </c>
      <c r="Q416">
        <v>8.5614000000000008</v>
      </c>
      <c r="R416">
        <v>8.3767999999999994</v>
      </c>
      <c r="S416">
        <v>8.0879999999999992</v>
      </c>
      <c r="T416">
        <v>8.3533000000000008</v>
      </c>
      <c r="U416">
        <v>8.0376999999999992</v>
      </c>
      <c r="V416">
        <v>8.0410000000000004</v>
      </c>
      <c r="W416">
        <v>8.4606999999999992</v>
      </c>
      <c r="X416">
        <v>8.9139999999999997</v>
      </c>
      <c r="Y416">
        <v>8.9139999999999997</v>
      </c>
      <c r="Z416">
        <v>8.8048999999999999</v>
      </c>
      <c r="AA416">
        <v>8.7629000000000001</v>
      </c>
      <c r="AB416">
        <v>8.7545000000000002</v>
      </c>
      <c r="AC416">
        <v>9.1574000000000009</v>
      </c>
      <c r="AD416">
        <v>9.0817999999999994</v>
      </c>
      <c r="AE416">
        <v>9.1069999999999993</v>
      </c>
      <c r="AF416">
        <v>8.9894999999999996</v>
      </c>
      <c r="AG416">
        <v>8.9055999999999997</v>
      </c>
      <c r="AH416">
        <v>8.7713000000000001</v>
      </c>
      <c r="AI416">
        <v>8.9642999999999997</v>
      </c>
      <c r="AJ416">
        <v>9.1826000000000008</v>
      </c>
      <c r="AK416">
        <v>9.5686999999999998</v>
      </c>
      <c r="AL416">
        <v>9.5686999999999998</v>
      </c>
      <c r="AM416">
        <v>9.5854999999999997</v>
      </c>
      <c r="AN416">
        <v>9.7280999999999995</v>
      </c>
      <c r="AO416">
        <v>9.6693999999999996</v>
      </c>
      <c r="AP416">
        <v>9.5686999999999998</v>
      </c>
      <c r="AQ416">
        <v>9.5937999999999999</v>
      </c>
      <c r="AR416">
        <v>9.5854999999999997</v>
      </c>
      <c r="AS416">
        <v>9.5434999999999999</v>
      </c>
      <c r="AT416">
        <v>9.6105999999999998</v>
      </c>
      <c r="AU416">
        <v>9.5686999999999998</v>
      </c>
      <c r="AV416">
        <v>9.1574000000000009</v>
      </c>
      <c r="AW416">
        <v>9.2581000000000007</v>
      </c>
      <c r="AX416">
        <v>9.1742000000000008</v>
      </c>
      <c r="AY416">
        <v>9.2581000000000007</v>
      </c>
      <c r="AZ416">
        <v>9.3924000000000003</v>
      </c>
      <c r="BA416">
        <v>9.1992999999999991</v>
      </c>
      <c r="BB416">
        <v>9.1826000000000008</v>
      </c>
      <c r="BC416">
        <v>9.3756000000000004</v>
      </c>
      <c r="BD416">
        <v>9.7532999999999994</v>
      </c>
      <c r="BE416">
        <v>9.7952999999999992</v>
      </c>
      <c r="BF416">
        <v>9.8457000000000008</v>
      </c>
      <c r="BG416">
        <v>9.8707999999999991</v>
      </c>
      <c r="BH416">
        <v>9.8457000000000008</v>
      </c>
      <c r="BI416">
        <v>9.7280999999999995</v>
      </c>
      <c r="BJ416">
        <v>9.6861999999999995</v>
      </c>
      <c r="BK416">
        <v>9.8204999999999991</v>
      </c>
      <c r="BL416">
        <v>9.8204999999999991</v>
      </c>
      <c r="BM416">
        <v>9.1826000000000008</v>
      </c>
      <c r="BN416">
        <v>9.2245000000000008</v>
      </c>
      <c r="BO416">
        <v>9.7196999999999996</v>
      </c>
      <c r="BP416">
        <v>9.5770999999999997</v>
      </c>
      <c r="BQ416">
        <v>9.4931000000000001</v>
      </c>
      <c r="BR416" s="10">
        <f t="shared" si="12"/>
        <v>0.10882565935477834</v>
      </c>
      <c r="BS416" s="11" cm="1">
        <f t="array" aca="1" ref="BS416" ca="1">_xlfn.PERCENTILE.INC((OFFSET(E416,0,1,1,COLUMNS(E416:BQ416)-1) - E416:BP416) / E416:BP416, 0.05) * SQRT(COUNT(E416:BQ416) - 1)</f>
        <v>-0.29828544071702967</v>
      </c>
      <c r="BT416" s="10" cm="1">
        <f t="array" aca="1" ref="BT416" ca="1">_xlfn.STDEV.P((E416:BP416 - OFFSET(E416:BP416,0,1)) / OFFSET(E416:BP416,0,1)) * SQRT(COUNT(E416:BQ416)-1)</f>
        <v>0.17967790641725023</v>
      </c>
      <c r="BU416" s="10" cm="1">
        <f t="array" ref="BU416">-(MAX(1 - (E416:BQ416 / _xlfn.SCAN(E416, E416:BQ416, _xlfn.LAMBDA(_xlpm.a,_xlpm.b, MAX(_xlpm.a, _xlpm.b))))))</f>
        <v>-6.972079264092057E-2</v>
      </c>
      <c r="BV416" s="12">
        <f t="shared" ca="1" si="13"/>
        <v>0.41886800398637897</v>
      </c>
    </row>
    <row r="417" spans="1:74" x14ac:dyDescent="0.45">
      <c r="A417" s="2" t="s">
        <v>852</v>
      </c>
      <c r="B417" t="s">
        <v>853</v>
      </c>
      <c r="C417" t="s">
        <v>19</v>
      </c>
      <c r="D417" t="s">
        <v>8</v>
      </c>
      <c r="E417">
        <v>38.4</v>
      </c>
      <c r="F417">
        <v>39.24</v>
      </c>
      <c r="G417">
        <v>38.700000000000003</v>
      </c>
      <c r="H417">
        <v>39.26</v>
      </c>
      <c r="I417">
        <v>39.26</v>
      </c>
      <c r="J417">
        <v>39.26</v>
      </c>
      <c r="K417">
        <v>39.36</v>
      </c>
      <c r="L417">
        <v>39.44</v>
      </c>
      <c r="M417">
        <v>39.9</v>
      </c>
      <c r="N417">
        <v>40.340000000000003</v>
      </c>
      <c r="O417">
        <v>40.119999999999997</v>
      </c>
      <c r="P417">
        <v>39.82</v>
      </c>
      <c r="Q417">
        <v>39.96</v>
      </c>
      <c r="R417">
        <v>40.32</v>
      </c>
      <c r="S417">
        <v>40.340000000000003</v>
      </c>
      <c r="T417">
        <v>40.4</v>
      </c>
      <c r="U417">
        <v>43.4</v>
      </c>
      <c r="V417">
        <v>43.14</v>
      </c>
      <c r="W417">
        <v>46.54</v>
      </c>
      <c r="X417">
        <v>46.96</v>
      </c>
      <c r="Y417">
        <v>46.96</v>
      </c>
      <c r="Z417">
        <v>47.54</v>
      </c>
      <c r="AA417">
        <v>48.16</v>
      </c>
      <c r="AB417">
        <v>47.56</v>
      </c>
      <c r="AC417">
        <v>47.46</v>
      </c>
      <c r="AD417">
        <v>47.28</v>
      </c>
      <c r="AE417">
        <v>47.26</v>
      </c>
      <c r="AF417">
        <v>46.9</v>
      </c>
      <c r="AG417">
        <v>47.5</v>
      </c>
      <c r="AH417">
        <v>48.24</v>
      </c>
      <c r="AI417">
        <v>48.96</v>
      </c>
      <c r="AJ417">
        <v>49.18</v>
      </c>
      <c r="AK417">
        <v>48.86</v>
      </c>
      <c r="AL417">
        <v>48.2</v>
      </c>
      <c r="AM417">
        <v>48.54</v>
      </c>
      <c r="AN417">
        <v>48.3</v>
      </c>
      <c r="AO417">
        <v>48.7</v>
      </c>
      <c r="AP417">
        <v>48.02</v>
      </c>
      <c r="AQ417">
        <v>46.88</v>
      </c>
      <c r="AR417">
        <v>47</v>
      </c>
      <c r="AS417">
        <v>46.86</v>
      </c>
      <c r="AT417">
        <v>47.02</v>
      </c>
      <c r="AU417">
        <v>46.8</v>
      </c>
      <c r="AV417">
        <v>46.6</v>
      </c>
      <c r="AW417">
        <v>46.8</v>
      </c>
      <c r="AX417">
        <v>46.4</v>
      </c>
      <c r="AY417">
        <v>46.56</v>
      </c>
      <c r="AZ417">
        <v>46.5</v>
      </c>
      <c r="BA417">
        <v>48.4</v>
      </c>
      <c r="BB417">
        <v>48.46</v>
      </c>
      <c r="BC417">
        <v>49.08</v>
      </c>
      <c r="BD417">
        <v>49.9</v>
      </c>
      <c r="BE417">
        <v>50.1</v>
      </c>
      <c r="BF417">
        <v>50.3</v>
      </c>
      <c r="BG417">
        <v>50.5</v>
      </c>
      <c r="BH417">
        <v>50.35</v>
      </c>
      <c r="BI417">
        <v>50</v>
      </c>
      <c r="BJ417">
        <v>49.9</v>
      </c>
      <c r="BK417">
        <v>48.86</v>
      </c>
      <c r="BL417">
        <v>48.18</v>
      </c>
      <c r="BM417">
        <v>48.06</v>
      </c>
      <c r="BN417">
        <v>48.56</v>
      </c>
      <c r="BO417">
        <v>48.98</v>
      </c>
      <c r="BP417">
        <v>48.6</v>
      </c>
      <c r="BQ417">
        <v>48.8</v>
      </c>
      <c r="BR417" s="10">
        <f t="shared" si="12"/>
        <v>0.27083333333333331</v>
      </c>
      <c r="BS417" s="11" cm="1">
        <f t="array" aca="1" ref="BS417" ca="1">_xlfn.PERCENTILE.INC((OFFSET(E417,0,1,1,COLUMNS(E417:BQ417)-1) - E417:BP417) / E417:BP417, 0.05) * SQRT(COUNT(E417:BQ417) - 1)</f>
        <v>-0.11115150195090254</v>
      </c>
      <c r="BT417" s="10" cm="1">
        <f t="array" aca="1" ref="BT417" ca="1">_xlfn.STDEV.P((E417:BP417 - OFFSET(E417:BP417,0,1)) / OFFSET(E417:BP417,0,1)) * SQRT(COUNT(E417:BQ417)-1)</f>
        <v>0.12734343388239017</v>
      </c>
      <c r="BU417" s="10" cm="1">
        <f t="array" ref="BU417">-(MAX(1 - (E417:BQ417 / _xlfn.SCAN(E417, E417:BQ417, _xlfn.LAMBDA(_xlpm.a,_xlpm.b, MAX(_xlpm.a, _xlpm.b))))))</f>
        <v>-5.6527043513623476E-2</v>
      </c>
      <c r="BV417" s="12">
        <f t="shared" ca="1" si="13"/>
        <v>1.8632213123696124</v>
      </c>
    </row>
    <row r="418" spans="1:74" x14ac:dyDescent="0.45">
      <c r="A418" s="2" t="s">
        <v>854</v>
      </c>
      <c r="B418" t="s">
        <v>855</v>
      </c>
      <c r="C418" t="s">
        <v>25</v>
      </c>
      <c r="D418" t="s">
        <v>8</v>
      </c>
      <c r="E418">
        <v>7.1</v>
      </c>
      <c r="F418">
        <v>6.9</v>
      </c>
      <c r="G418">
        <v>6.91</v>
      </c>
      <c r="H418">
        <v>7.09</v>
      </c>
      <c r="I418">
        <v>7.09</v>
      </c>
      <c r="J418">
        <v>7.09</v>
      </c>
      <c r="K418">
        <v>7.12</v>
      </c>
      <c r="L418">
        <v>7.16</v>
      </c>
      <c r="M418">
        <v>7.11</v>
      </c>
      <c r="N418">
        <v>7.15</v>
      </c>
      <c r="O418">
        <v>7.11</v>
      </c>
      <c r="P418">
        <v>7.11</v>
      </c>
      <c r="Q418">
        <v>7.2</v>
      </c>
      <c r="R418">
        <v>7.13</v>
      </c>
      <c r="S418">
        <v>7.08</v>
      </c>
      <c r="T418">
        <v>6.98</v>
      </c>
      <c r="U418">
        <v>6.91</v>
      </c>
      <c r="V418">
        <v>7.31</v>
      </c>
      <c r="W418">
        <v>7.8</v>
      </c>
      <c r="X418">
        <v>7.5</v>
      </c>
      <c r="Y418">
        <v>7.5</v>
      </c>
      <c r="Z418">
        <v>7.23</v>
      </c>
      <c r="AA418">
        <v>7.44</v>
      </c>
      <c r="AB418">
        <v>7.22</v>
      </c>
      <c r="AC418">
        <v>7.31</v>
      </c>
      <c r="AD418">
        <v>7.37</v>
      </c>
      <c r="AE418">
        <v>7.36</v>
      </c>
      <c r="AF418">
        <v>7.35</v>
      </c>
      <c r="AG418">
        <v>7.44</v>
      </c>
      <c r="AH418">
        <v>7.43</v>
      </c>
      <c r="AI418">
        <v>7.58</v>
      </c>
      <c r="AJ418">
        <v>7.48</v>
      </c>
      <c r="AK418">
        <v>7.43</v>
      </c>
      <c r="AL418">
        <v>7.44</v>
      </c>
      <c r="AM418">
        <v>7.5</v>
      </c>
      <c r="AN418">
        <v>7.5</v>
      </c>
      <c r="AO418">
        <v>7.55</v>
      </c>
      <c r="AP418">
        <v>7.32</v>
      </c>
      <c r="AQ418">
        <v>7.66</v>
      </c>
      <c r="AR418">
        <v>7.9</v>
      </c>
      <c r="AS418">
        <v>7.88</v>
      </c>
      <c r="AT418">
        <v>7.87</v>
      </c>
      <c r="AU418">
        <v>7.9</v>
      </c>
      <c r="AV418">
        <v>7.91</v>
      </c>
      <c r="AW418">
        <v>8.0299999999999994</v>
      </c>
      <c r="AX418">
        <v>8.01</v>
      </c>
      <c r="AY418">
        <v>7.93</v>
      </c>
      <c r="AZ418">
        <v>7.85</v>
      </c>
      <c r="BA418">
        <v>7.82</v>
      </c>
      <c r="BB418">
        <v>7.85</v>
      </c>
      <c r="BC418">
        <v>7.8</v>
      </c>
      <c r="BD418">
        <v>7.75</v>
      </c>
      <c r="BE418">
        <v>7.71</v>
      </c>
      <c r="BF418">
        <v>7.94</v>
      </c>
      <c r="BG418">
        <v>8</v>
      </c>
      <c r="BH418">
        <v>7.86</v>
      </c>
      <c r="BI418">
        <v>7.97</v>
      </c>
      <c r="BJ418">
        <v>7.92</v>
      </c>
      <c r="BK418">
        <v>7.84</v>
      </c>
      <c r="BL418">
        <v>7.71</v>
      </c>
      <c r="BM418">
        <v>7.86</v>
      </c>
      <c r="BN418">
        <v>7.81</v>
      </c>
      <c r="BO418">
        <v>7.83</v>
      </c>
      <c r="BP418">
        <v>7.84</v>
      </c>
      <c r="BQ418">
        <v>7.86</v>
      </c>
      <c r="BR418" s="10">
        <f t="shared" si="12"/>
        <v>0.10704225352112687</v>
      </c>
      <c r="BS418" s="11" cm="1">
        <f t="array" aca="1" ref="BS418" ca="1">_xlfn.PERCENTILE.INC((OFFSET(E418,0,1,1,COLUMNS(E418:BQ418)-1) - E418:BP418) / E418:BP418, 0.05) * SQRT(COUNT(E418:BQ418) - 1)</f>
        <v>-0.23487808571861321</v>
      </c>
      <c r="BT418" s="10" cm="1">
        <f t="array" aca="1" ref="BT418" ca="1">_xlfn.STDEV.P((E418:BP418 - OFFSET(E418:BP418,0,1)) / OFFSET(E418:BP418,0,1)) * SQRT(COUNT(E418:BQ418)-1)</f>
        <v>0.14702118728986421</v>
      </c>
      <c r="BU418" s="10" cm="1">
        <f t="array" ref="BU418">-(MAX(1 - (E418:BQ418 / _xlfn.SCAN(E418, E418:BQ418, _xlfn.LAMBDA(_xlpm.a,_xlpm.b, MAX(_xlpm.a, _xlpm.b))))))</f>
        <v>-7.4358974358974317E-2</v>
      </c>
      <c r="BV418" s="12">
        <f t="shared" ca="1" si="13"/>
        <v>0.49977776361529336</v>
      </c>
    </row>
    <row r="419" spans="1:74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0.59</v>
      </c>
      <c r="F419">
        <v>0.6</v>
      </c>
      <c r="G419">
        <v>0.59</v>
      </c>
      <c r="H419">
        <v>0.59</v>
      </c>
      <c r="I419">
        <v>0.59</v>
      </c>
      <c r="J419">
        <v>0.59</v>
      </c>
      <c r="K419">
        <v>0.6</v>
      </c>
      <c r="L419">
        <v>0.59</v>
      </c>
      <c r="M419">
        <v>0.56000000000000005</v>
      </c>
      <c r="N419">
        <v>0.56000000000000005</v>
      </c>
      <c r="O419">
        <v>0.56000000000000005</v>
      </c>
      <c r="P419">
        <v>0.53</v>
      </c>
      <c r="Q419">
        <v>0.51</v>
      </c>
      <c r="R419">
        <v>0.51</v>
      </c>
      <c r="S419">
        <v>0.5</v>
      </c>
      <c r="T419">
        <v>0.48</v>
      </c>
      <c r="U419">
        <v>0.45</v>
      </c>
      <c r="V419">
        <v>0.49</v>
      </c>
      <c r="W419">
        <v>0.47</v>
      </c>
      <c r="X419">
        <v>0.49</v>
      </c>
      <c r="Y419">
        <v>0.49</v>
      </c>
      <c r="Z419">
        <v>0.46</v>
      </c>
      <c r="AA419">
        <v>0.45</v>
      </c>
      <c r="AB419">
        <v>0.45</v>
      </c>
      <c r="AC419">
        <v>0.45</v>
      </c>
      <c r="AD419">
        <v>0.44</v>
      </c>
      <c r="AE419">
        <v>0.42</v>
      </c>
      <c r="AF419">
        <v>0.43</v>
      </c>
      <c r="AG419">
        <v>0.44</v>
      </c>
      <c r="AH419">
        <v>0.44</v>
      </c>
      <c r="AI419">
        <v>0.46</v>
      </c>
      <c r="AJ419">
        <v>0.47</v>
      </c>
      <c r="AK419">
        <v>0.45</v>
      </c>
      <c r="AL419">
        <v>0.45</v>
      </c>
      <c r="AM419">
        <v>0.47</v>
      </c>
      <c r="AN419">
        <v>0.46</v>
      </c>
      <c r="AO419">
        <v>0.49</v>
      </c>
      <c r="AP419">
        <v>0.47</v>
      </c>
      <c r="AQ419">
        <v>0.45</v>
      </c>
      <c r="AR419">
        <v>0.45</v>
      </c>
      <c r="AS419">
        <v>0.45</v>
      </c>
      <c r="AT419">
        <v>0.45</v>
      </c>
      <c r="AU419">
        <v>0.44</v>
      </c>
      <c r="AV419">
        <v>0.42</v>
      </c>
      <c r="AW419">
        <v>0.43</v>
      </c>
      <c r="AX419">
        <v>0.42</v>
      </c>
      <c r="AY419">
        <v>0.42</v>
      </c>
      <c r="AZ419">
        <v>0.41</v>
      </c>
      <c r="BA419">
        <v>0.42</v>
      </c>
      <c r="BB419">
        <v>0.41</v>
      </c>
      <c r="BC419">
        <v>0.37</v>
      </c>
      <c r="BD419">
        <v>0.35</v>
      </c>
      <c r="BE419">
        <v>0.37</v>
      </c>
      <c r="BF419">
        <v>0.36</v>
      </c>
      <c r="BG419">
        <v>0.34</v>
      </c>
      <c r="BH419">
        <v>0.35</v>
      </c>
      <c r="BI419">
        <v>0.34</v>
      </c>
      <c r="BJ419">
        <v>0.33</v>
      </c>
      <c r="BK419">
        <v>0.33</v>
      </c>
      <c r="BL419">
        <v>0.33</v>
      </c>
      <c r="BM419">
        <v>0.32</v>
      </c>
      <c r="BN419">
        <v>0.33</v>
      </c>
      <c r="BO419">
        <v>0.33</v>
      </c>
      <c r="BP419">
        <v>0.33</v>
      </c>
      <c r="BQ419">
        <v>0.34</v>
      </c>
      <c r="BR419" s="10">
        <f t="shared" si="12"/>
        <v>-0.42372881355932196</v>
      </c>
      <c r="BS419" s="11" cm="1">
        <f t="array" aca="1" ref="BS419" ca="1">_xlfn.PERCENTILE.INC((OFFSET(E419,0,1,1,COLUMNS(E419:BQ419)-1) - E419:BP419) / E419:BP419, 0.05) * SQRT(COUNT(E419:BQ419) - 1)</f>
        <v>-0.44264264264264203</v>
      </c>
      <c r="BT419" s="10" cm="1">
        <f t="array" aca="1" ref="BT419" ca="1">_xlfn.STDEV.P((E419:BP419 - OFFSET(E419:BP419,0,1)) / OFFSET(E419:BP419,0,1)) * SQRT(COUNT(E419:BQ419)-1)</f>
        <v>0.27539276316119832</v>
      </c>
      <c r="BU419" s="10" cm="1">
        <f t="array" ref="BU419">-(MAX(1 - (E419:BQ419 / _xlfn.SCAN(E419, E419:BQ419, _xlfn.LAMBDA(_xlpm.a,_xlpm.b, MAX(_xlpm.a, _xlpm.b))))))</f>
        <v>-0.46666666666666667</v>
      </c>
      <c r="BV419" s="12">
        <f t="shared" ca="1" si="13"/>
        <v>-1.6605125771768501</v>
      </c>
    </row>
    <row r="420" spans="1:74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336.8</v>
      </c>
      <c r="F420">
        <v>335.2</v>
      </c>
      <c r="G420">
        <v>332</v>
      </c>
      <c r="H420">
        <v>332</v>
      </c>
      <c r="I420">
        <v>332</v>
      </c>
      <c r="J420">
        <v>332</v>
      </c>
      <c r="K420">
        <v>354.6</v>
      </c>
      <c r="L420">
        <v>352.6</v>
      </c>
      <c r="M420">
        <v>360.2</v>
      </c>
      <c r="N420">
        <v>359.4</v>
      </c>
      <c r="O420">
        <v>367.2</v>
      </c>
      <c r="P420">
        <v>375</v>
      </c>
      <c r="Q420">
        <v>369</v>
      </c>
      <c r="R420">
        <v>370.2</v>
      </c>
      <c r="S420">
        <v>365.4</v>
      </c>
      <c r="T420">
        <v>364.8</v>
      </c>
      <c r="U420">
        <v>359.4</v>
      </c>
      <c r="V420">
        <v>356</v>
      </c>
      <c r="W420">
        <v>359.8</v>
      </c>
      <c r="X420">
        <v>369.8</v>
      </c>
      <c r="Y420">
        <v>369.8</v>
      </c>
      <c r="Z420">
        <v>358.8</v>
      </c>
      <c r="AA420">
        <v>355.4</v>
      </c>
      <c r="AB420">
        <v>340.4</v>
      </c>
      <c r="AC420">
        <v>345.8</v>
      </c>
      <c r="AD420">
        <v>335.6</v>
      </c>
      <c r="AE420">
        <v>341</v>
      </c>
      <c r="AF420">
        <v>336.2</v>
      </c>
      <c r="AG420">
        <v>342.2</v>
      </c>
      <c r="AH420">
        <v>351.4</v>
      </c>
      <c r="AI420">
        <v>346.2</v>
      </c>
      <c r="AJ420">
        <v>327.2</v>
      </c>
      <c r="AK420">
        <v>327.2</v>
      </c>
      <c r="AL420">
        <v>327.2</v>
      </c>
      <c r="AM420">
        <v>337.8</v>
      </c>
      <c r="AN420">
        <v>334.6</v>
      </c>
      <c r="AO420">
        <v>341.2</v>
      </c>
      <c r="AP420">
        <v>338.6</v>
      </c>
      <c r="AQ420">
        <v>340.6</v>
      </c>
      <c r="AR420">
        <v>341</v>
      </c>
      <c r="AS420">
        <v>341</v>
      </c>
      <c r="AT420">
        <v>335.8</v>
      </c>
      <c r="AU420">
        <v>333.4</v>
      </c>
      <c r="AV420">
        <v>335</v>
      </c>
      <c r="AW420">
        <v>340.4</v>
      </c>
      <c r="AX420">
        <v>337.4</v>
      </c>
      <c r="AY420">
        <v>335.6</v>
      </c>
      <c r="AZ420">
        <v>336.6</v>
      </c>
      <c r="BA420">
        <v>331.6</v>
      </c>
      <c r="BB420">
        <v>327.2</v>
      </c>
      <c r="BC420">
        <v>324.8</v>
      </c>
      <c r="BD420">
        <v>329.8</v>
      </c>
      <c r="BE420">
        <v>327</v>
      </c>
      <c r="BF420">
        <v>327.8</v>
      </c>
      <c r="BG420">
        <v>331.4</v>
      </c>
      <c r="BH420">
        <v>326.8</v>
      </c>
      <c r="BI420">
        <v>328.4</v>
      </c>
      <c r="BJ420">
        <v>329.8</v>
      </c>
      <c r="BK420">
        <v>324.60000000000002</v>
      </c>
      <c r="BL420">
        <v>326</v>
      </c>
      <c r="BM420">
        <v>321.2</v>
      </c>
      <c r="BN420">
        <v>320.39999999999998</v>
      </c>
      <c r="BO420">
        <v>320.2</v>
      </c>
      <c r="BP420">
        <v>325.60000000000002</v>
      </c>
      <c r="BQ420">
        <v>327.2</v>
      </c>
      <c r="BR420" s="10">
        <f t="shared" si="12"/>
        <v>-2.8503562945368238E-2</v>
      </c>
      <c r="BS420" s="11" cm="1">
        <f t="array" aca="1" ref="BS420" ca="1">_xlfn.PERCENTILE.INC((OFFSET(E420,0,1,1,COLUMNS(E420:BQ420)-1) - E420:BP420) / E420:BP420, 0.05) * SQRT(COUNT(E420:BQ420) - 1)</f>
        <v>-0.21977836899942138</v>
      </c>
      <c r="BT420" s="10" cm="1">
        <f t="array" aca="1" ref="BT420" ca="1">_xlfn.STDEV.P((E420:BP420 - OFFSET(E420:BP420,0,1)) / OFFSET(E420:BP420,0,1)) * SQRT(COUNT(E420:BQ420)-1)</f>
        <v>0.14309894795741054</v>
      </c>
      <c r="BU420" s="10" cm="1">
        <f t="array" ref="BU420">-(MAX(1 - (E420:BQ420 / _xlfn.SCAN(E420, E420:BQ420, _xlfn.LAMBDA(_xlpm.a,_xlpm.b, MAX(_xlpm.a, _xlpm.b))))))</f>
        <v>-0.14613333333333334</v>
      </c>
      <c r="BV420" s="12">
        <f t="shared" ca="1" si="13"/>
        <v>-0.43374110826569018</v>
      </c>
    </row>
    <row r="421" spans="1:74" x14ac:dyDescent="0.45">
      <c r="A421" s="2" t="s">
        <v>860</v>
      </c>
      <c r="B421" t="s">
        <v>861</v>
      </c>
      <c r="C421" t="s">
        <v>37</v>
      </c>
      <c r="D421" t="s">
        <v>8</v>
      </c>
      <c r="E421">
        <v>26.3</v>
      </c>
      <c r="F421">
        <v>26.4</v>
      </c>
      <c r="G421">
        <v>26.8</v>
      </c>
      <c r="H421">
        <v>26.9</v>
      </c>
      <c r="I421">
        <v>26.9</v>
      </c>
      <c r="J421">
        <v>26.9</v>
      </c>
      <c r="K421">
        <v>25.8</v>
      </c>
      <c r="L421">
        <v>25.8</v>
      </c>
      <c r="M421">
        <v>26.2</v>
      </c>
      <c r="N421">
        <v>26.02</v>
      </c>
      <c r="O421">
        <v>26.02</v>
      </c>
      <c r="P421">
        <v>25.9</v>
      </c>
      <c r="Q421">
        <v>26.06</v>
      </c>
      <c r="R421">
        <v>26.12</v>
      </c>
      <c r="S421">
        <v>22.76</v>
      </c>
      <c r="T421">
        <v>22.8</v>
      </c>
      <c r="U421">
        <v>23.02</v>
      </c>
      <c r="V421">
        <v>23.1</v>
      </c>
      <c r="W421">
        <v>23.1</v>
      </c>
      <c r="X421">
        <v>22.48</v>
      </c>
      <c r="Y421">
        <v>22.48</v>
      </c>
      <c r="Z421">
        <v>22.26</v>
      </c>
      <c r="AA421">
        <v>22.26</v>
      </c>
      <c r="AB421">
        <v>22.26</v>
      </c>
      <c r="AC421">
        <v>22.32</v>
      </c>
      <c r="AD421">
        <v>22.12</v>
      </c>
      <c r="AE421">
        <v>21.8</v>
      </c>
      <c r="AF421">
        <v>21.74</v>
      </c>
      <c r="AG421">
        <v>21.64</v>
      </c>
      <c r="AH421">
        <v>21.78</v>
      </c>
      <c r="AI421">
        <v>21.96</v>
      </c>
      <c r="AJ421">
        <v>22.04</v>
      </c>
      <c r="AK421">
        <v>21.94</v>
      </c>
      <c r="AL421">
        <v>21.7</v>
      </c>
      <c r="AM421">
        <v>21.98</v>
      </c>
      <c r="AN421">
        <v>21.96</v>
      </c>
      <c r="AO421">
        <v>21.96</v>
      </c>
      <c r="AP421">
        <v>21.8</v>
      </c>
      <c r="AQ421">
        <v>21.6</v>
      </c>
      <c r="AR421">
        <v>21.62</v>
      </c>
      <c r="AS421">
        <v>21.64</v>
      </c>
      <c r="AT421">
        <v>21.98</v>
      </c>
      <c r="AU421">
        <v>21.62</v>
      </c>
      <c r="AV421">
        <v>21.46</v>
      </c>
      <c r="AW421">
        <v>21.42</v>
      </c>
      <c r="AX421">
        <v>21.26</v>
      </c>
      <c r="AY421">
        <v>21.38</v>
      </c>
      <c r="AZ421">
        <v>21.34</v>
      </c>
      <c r="BA421">
        <v>21.04</v>
      </c>
      <c r="BB421">
        <v>21.3</v>
      </c>
      <c r="BC421">
        <v>21.34</v>
      </c>
      <c r="BD421">
        <v>21.4</v>
      </c>
      <c r="BE421">
        <v>21.5</v>
      </c>
      <c r="BF421">
        <v>21.52</v>
      </c>
      <c r="BG421">
        <v>21.4</v>
      </c>
      <c r="BH421">
        <v>21.32</v>
      </c>
      <c r="BI421">
        <v>21</v>
      </c>
      <c r="BJ421">
        <v>20.88</v>
      </c>
      <c r="BK421">
        <v>20.7</v>
      </c>
      <c r="BL421">
        <v>20.52</v>
      </c>
      <c r="BM421">
        <v>20.399999999999999</v>
      </c>
      <c r="BN421">
        <v>20.260000000000002</v>
      </c>
      <c r="BO421">
        <v>20.46</v>
      </c>
      <c r="BP421">
        <v>20.46</v>
      </c>
      <c r="BQ421">
        <v>20.22</v>
      </c>
      <c r="BR421" s="10">
        <f t="shared" si="12"/>
        <v>-0.23117870722433467</v>
      </c>
      <c r="BS421" s="11" cm="1">
        <f t="array" aca="1" ref="BS421" ca="1">_xlfn.PERCENTILE.INC((OFFSET(E421,0,1,1,COLUMNS(E421:BQ421)-1) - E421:BP421) / E421:BP421, 0.05) * SQRT(COUNT(E421:BQ421) - 1)</f>
        <v>-0.12938523337777633</v>
      </c>
      <c r="BT421" s="10" cm="1">
        <f t="array" aca="1" ref="BT421" ca="1">_xlfn.STDEV.P((E421:BP421 - OFFSET(E421:BP421,0,1)) / OFFSET(E421:BP421,0,1)) * SQRT(COUNT(E421:BQ421)-1)</f>
        <v>0.16346835790469005</v>
      </c>
      <c r="BU421" s="10" cm="1">
        <f t="array" ref="BU421">-(MAX(1 - (E421:BQ421 / _xlfn.SCAN(E421, E421:BQ421, _xlfn.LAMBDA(_xlpm.a,_xlpm.b, MAX(_xlpm.a, _xlpm.b))))))</f>
        <v>-0.2483271375464684</v>
      </c>
      <c r="BV421" s="12">
        <f t="shared" ca="1" si="13"/>
        <v>-1.6195369180378381</v>
      </c>
    </row>
    <row r="422" spans="1:74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259.60000000000002</v>
      </c>
      <c r="F422">
        <v>258.2</v>
      </c>
      <c r="G422">
        <v>252.6</v>
      </c>
      <c r="H422">
        <v>252.6</v>
      </c>
      <c r="I422">
        <v>252.6</v>
      </c>
      <c r="J422">
        <v>252.6</v>
      </c>
      <c r="K422">
        <v>263</v>
      </c>
      <c r="L422">
        <v>264.39999999999998</v>
      </c>
      <c r="M422">
        <v>277.60000000000002</v>
      </c>
      <c r="N422">
        <v>285</v>
      </c>
      <c r="O422">
        <v>281.2</v>
      </c>
      <c r="P422">
        <v>281.60000000000002</v>
      </c>
      <c r="Q422">
        <v>276.39999999999998</v>
      </c>
      <c r="R422">
        <v>273.60000000000002</v>
      </c>
      <c r="S422">
        <v>270.39999999999998</v>
      </c>
      <c r="T422">
        <v>270</v>
      </c>
      <c r="U422">
        <v>262.60000000000002</v>
      </c>
      <c r="V422">
        <v>260.60000000000002</v>
      </c>
      <c r="W422">
        <v>266</v>
      </c>
      <c r="X422">
        <v>266.39999999999998</v>
      </c>
      <c r="Y422">
        <v>263.60000000000002</v>
      </c>
      <c r="Z422">
        <v>268.8</v>
      </c>
      <c r="AA422">
        <v>276.60000000000002</v>
      </c>
      <c r="AB422">
        <v>269.60000000000002</v>
      </c>
      <c r="AC422">
        <v>269.60000000000002</v>
      </c>
      <c r="AD422">
        <v>282.2</v>
      </c>
      <c r="AE422">
        <v>282.2</v>
      </c>
      <c r="AF422">
        <v>283.60000000000002</v>
      </c>
      <c r="AG422">
        <v>306.39999999999998</v>
      </c>
      <c r="AH422">
        <v>309.39999999999998</v>
      </c>
      <c r="AI422">
        <v>303.60000000000002</v>
      </c>
      <c r="AJ422">
        <v>304.60000000000002</v>
      </c>
      <c r="AK422">
        <v>300.60000000000002</v>
      </c>
      <c r="AL422">
        <v>300.60000000000002</v>
      </c>
      <c r="AM422">
        <v>300.60000000000002</v>
      </c>
      <c r="AN422">
        <v>302.2</v>
      </c>
      <c r="AO422">
        <v>296.39999999999998</v>
      </c>
      <c r="AP422">
        <v>287.8</v>
      </c>
      <c r="AQ422">
        <v>288</v>
      </c>
      <c r="AR422">
        <v>296</v>
      </c>
      <c r="AS422">
        <v>296</v>
      </c>
      <c r="AT422">
        <v>294.60000000000002</v>
      </c>
      <c r="AU422">
        <v>289</v>
      </c>
      <c r="AV422">
        <v>297.2</v>
      </c>
      <c r="AW422">
        <v>303.39999999999998</v>
      </c>
      <c r="AX422">
        <v>303.39999999999998</v>
      </c>
      <c r="AY422">
        <v>303</v>
      </c>
      <c r="AZ422">
        <v>311.2</v>
      </c>
      <c r="BA422">
        <v>317.60000000000002</v>
      </c>
      <c r="BB422">
        <v>319</v>
      </c>
      <c r="BC422">
        <v>323</v>
      </c>
      <c r="BD422">
        <v>330.4</v>
      </c>
      <c r="BE422">
        <v>325</v>
      </c>
      <c r="BF422">
        <v>323.60000000000002</v>
      </c>
      <c r="BG422">
        <v>335.2</v>
      </c>
      <c r="BH422">
        <v>332.4</v>
      </c>
      <c r="BI422">
        <v>330</v>
      </c>
      <c r="BJ422">
        <v>334</v>
      </c>
      <c r="BK422">
        <v>333.4</v>
      </c>
      <c r="BL422">
        <v>339</v>
      </c>
      <c r="BM422">
        <v>335.4</v>
      </c>
      <c r="BN422">
        <v>324.2</v>
      </c>
      <c r="BO422">
        <v>320.8</v>
      </c>
      <c r="BP422">
        <v>322.39999999999998</v>
      </c>
      <c r="BQ422">
        <v>330.2</v>
      </c>
      <c r="BR422" s="10">
        <f t="shared" si="12"/>
        <v>0.27195685670261927</v>
      </c>
      <c r="BS422" s="11" cm="1">
        <f t="array" aca="1" ref="BS422" ca="1">_xlfn.PERCENTILE.INC((OFFSET(E422,0,1,1,COLUMNS(E422:BQ422)-1) - E422:BP422) / E422:BP422, 0.05) * SQRT(COUNT(E422:BQ422) - 1)</f>
        <v>-0.19811599633258334</v>
      </c>
      <c r="BT422" s="10" cm="1">
        <f t="array" aca="1" ref="BT422" ca="1">_xlfn.STDEV.P((E422:BP422 - OFFSET(E422:BP422,0,1)) / OFFSET(E422:BP422,0,1)) * SQRT(COUNT(E422:BQ422)-1)</f>
        <v>0.16087819961052</v>
      </c>
      <c r="BU422" s="10" cm="1">
        <f t="array" ref="BU422">-(MAX(1 - (E422:BQ422 / _xlfn.SCAN(E422, E422:BQ422, _xlfn.LAMBDA(_xlpm.a,_xlpm.b, MAX(_xlpm.a, _xlpm.b))))))</f>
        <v>-8.5614035087719254E-2</v>
      </c>
      <c r="BV422" s="12">
        <f t="shared" ca="1" si="13"/>
        <v>1.4818199354942134</v>
      </c>
    </row>
    <row r="423" spans="1:74" x14ac:dyDescent="0.45">
      <c r="A423" s="2" t="s">
        <v>864</v>
      </c>
      <c r="B423" t="s">
        <v>865</v>
      </c>
      <c r="C423" t="s">
        <v>80</v>
      </c>
      <c r="D423" t="s">
        <v>8</v>
      </c>
      <c r="E423">
        <v>39.770000000000003</v>
      </c>
      <c r="F423">
        <v>39.229999999999997</v>
      </c>
      <c r="G423">
        <v>39.700000000000003</v>
      </c>
      <c r="H423">
        <v>40.56</v>
      </c>
      <c r="I423">
        <v>40.56</v>
      </c>
      <c r="J423">
        <v>40.56</v>
      </c>
      <c r="K423">
        <v>41.14</v>
      </c>
      <c r="L423">
        <v>40.29</v>
      </c>
      <c r="M423">
        <v>40.880000000000003</v>
      </c>
      <c r="N423">
        <v>42.41</v>
      </c>
      <c r="O423">
        <v>41.65</v>
      </c>
      <c r="P423">
        <v>41.07</v>
      </c>
      <c r="Q423">
        <v>40.799999999999997</v>
      </c>
      <c r="R423">
        <v>40.08</v>
      </c>
      <c r="S423">
        <v>41.59</v>
      </c>
      <c r="T423">
        <v>42.31</v>
      </c>
      <c r="U423">
        <v>42.54</v>
      </c>
      <c r="V423">
        <v>42.06</v>
      </c>
      <c r="W423">
        <v>42.58</v>
      </c>
      <c r="X423">
        <v>44.04</v>
      </c>
      <c r="Y423">
        <v>44.04</v>
      </c>
      <c r="Z423">
        <v>42.89</v>
      </c>
      <c r="AA423">
        <v>43.05</v>
      </c>
      <c r="AB423">
        <v>42.14</v>
      </c>
      <c r="AC423">
        <v>42.43</v>
      </c>
      <c r="AD423">
        <v>42.6</v>
      </c>
      <c r="AE423">
        <v>42.54</v>
      </c>
      <c r="AF423">
        <v>44.54</v>
      </c>
      <c r="AG423">
        <v>44.21</v>
      </c>
      <c r="AH423">
        <v>43.76</v>
      </c>
      <c r="AI423">
        <v>43.78</v>
      </c>
      <c r="AJ423">
        <v>44.07</v>
      </c>
      <c r="AK423">
        <v>42.95</v>
      </c>
      <c r="AL423">
        <v>42.22</v>
      </c>
      <c r="AM423">
        <v>43.23</v>
      </c>
      <c r="AN423">
        <v>42.77</v>
      </c>
      <c r="AO423">
        <v>42.52</v>
      </c>
      <c r="AP423">
        <v>41.05</v>
      </c>
      <c r="AQ423">
        <v>40.6</v>
      </c>
      <c r="AR423">
        <v>40.25</v>
      </c>
      <c r="AS423">
        <v>40.85</v>
      </c>
      <c r="AT423">
        <v>40.229999999999997</v>
      </c>
      <c r="AU423">
        <v>39.950000000000003</v>
      </c>
      <c r="AV423">
        <v>40.21</v>
      </c>
      <c r="AW423">
        <v>40.58</v>
      </c>
      <c r="AX423">
        <v>40.9</v>
      </c>
      <c r="AY423">
        <v>41.6</v>
      </c>
      <c r="AZ423">
        <v>42.22</v>
      </c>
      <c r="BA423">
        <v>42.87</v>
      </c>
      <c r="BB423">
        <v>42.34</v>
      </c>
      <c r="BC423">
        <v>42.41</v>
      </c>
      <c r="BD423">
        <v>42.46</v>
      </c>
      <c r="BE423">
        <v>43.25</v>
      </c>
      <c r="BF423">
        <v>42.92</v>
      </c>
      <c r="BG423">
        <v>43.46</v>
      </c>
      <c r="BH423">
        <v>42.94</v>
      </c>
      <c r="BI423">
        <v>42.88</v>
      </c>
      <c r="BJ423">
        <v>43.23</v>
      </c>
      <c r="BK423">
        <v>43.44</v>
      </c>
      <c r="BL423">
        <v>44.84</v>
      </c>
      <c r="BM423">
        <v>44.08</v>
      </c>
      <c r="BN423">
        <v>41.67</v>
      </c>
      <c r="BO423">
        <v>43.16</v>
      </c>
      <c r="BP423">
        <v>43.14</v>
      </c>
      <c r="BQ423">
        <v>43.77</v>
      </c>
      <c r="BR423" s="10">
        <f t="shared" si="12"/>
        <v>0.10057832537088257</v>
      </c>
      <c r="BS423" s="11" cm="1">
        <f t="array" aca="1" ref="BS423" ca="1">_xlfn.PERCENTILE.INC((OFFSET(E423,0,1,1,COLUMNS(E423:BQ423)-1) - E423:BP423) / E423:BP423, 0.05) * SQRT(COUNT(E423:BQ423) - 1)</f>
        <v>-0.19818182824442218</v>
      </c>
      <c r="BT423" s="10" cm="1">
        <f t="array" aca="1" ref="BT423" ca="1">_xlfn.STDEV.P((E423:BP423 - OFFSET(E423:BP423,0,1)) / OFFSET(E423:BP423,0,1)) * SQRT(COUNT(E423:BQ423)-1)</f>
        <v>0.14749354524288463</v>
      </c>
      <c r="BU423" s="10" cm="1">
        <f t="array" ref="BU423">-(MAX(1 - (E423:BQ423 / _xlfn.SCAN(E423, E423:BQ423, _xlfn.LAMBDA(_xlpm.a,_xlpm.b, MAX(_xlpm.a, _xlpm.b))))))</f>
        <v>-0.10305343511450371</v>
      </c>
      <c r="BV423" s="12">
        <f t="shared" ca="1" si="13"/>
        <v>0.45435203233601923</v>
      </c>
    </row>
    <row r="424" spans="1:74" x14ac:dyDescent="0.45">
      <c r="A424" s="2" t="s">
        <v>866</v>
      </c>
      <c r="B424" t="s">
        <v>867</v>
      </c>
      <c r="C424" t="s">
        <v>19</v>
      </c>
      <c r="D424" t="s">
        <v>8</v>
      </c>
      <c r="E424">
        <v>33.78</v>
      </c>
      <c r="F424">
        <v>33.56</v>
      </c>
      <c r="G424">
        <v>32.619999999999997</v>
      </c>
      <c r="H424">
        <v>32.92</v>
      </c>
      <c r="I424">
        <v>32.92</v>
      </c>
      <c r="J424">
        <v>32.92</v>
      </c>
      <c r="K424">
        <v>33.18</v>
      </c>
      <c r="L424">
        <v>33.299999999999997</v>
      </c>
      <c r="M424">
        <v>33.479999999999997</v>
      </c>
      <c r="N424">
        <v>34.18</v>
      </c>
      <c r="O424">
        <v>35.200000000000003</v>
      </c>
      <c r="P424">
        <v>35.4</v>
      </c>
      <c r="Q424">
        <v>35.340000000000003</v>
      </c>
      <c r="R424">
        <v>35.020000000000003</v>
      </c>
      <c r="S424">
        <v>33.5</v>
      </c>
      <c r="T424">
        <v>33.56</v>
      </c>
      <c r="U424">
        <v>33.28</v>
      </c>
      <c r="V424">
        <v>34.26</v>
      </c>
      <c r="W424">
        <v>34.94</v>
      </c>
      <c r="X424">
        <v>34.159999999999997</v>
      </c>
      <c r="Y424">
        <v>34.159999999999997</v>
      </c>
      <c r="Z424">
        <v>34.020000000000003</v>
      </c>
      <c r="AA424">
        <v>33.74</v>
      </c>
      <c r="AB424">
        <v>33.54</v>
      </c>
      <c r="AC424">
        <v>34.380000000000003</v>
      </c>
      <c r="AD424">
        <v>35.08</v>
      </c>
      <c r="AE424">
        <v>34.520000000000003</v>
      </c>
      <c r="AF424">
        <v>34.46</v>
      </c>
      <c r="AG424">
        <v>34.159999999999997</v>
      </c>
      <c r="AH424">
        <v>33.840000000000003</v>
      </c>
      <c r="AI424">
        <v>34.5</v>
      </c>
      <c r="AJ424">
        <v>34</v>
      </c>
      <c r="AK424">
        <v>34.32</v>
      </c>
      <c r="AL424">
        <v>34.700000000000003</v>
      </c>
      <c r="AM424">
        <v>34.54</v>
      </c>
      <c r="AN424">
        <v>33.6</v>
      </c>
      <c r="AO424">
        <v>33.74</v>
      </c>
      <c r="AP424">
        <v>33.56</v>
      </c>
      <c r="AQ424">
        <v>32.58</v>
      </c>
      <c r="AR424">
        <v>33.299999999999997</v>
      </c>
      <c r="AS424">
        <v>33.22</v>
      </c>
      <c r="AT424">
        <v>33.299999999999997</v>
      </c>
      <c r="AU424">
        <v>33.479999999999997</v>
      </c>
      <c r="AV424">
        <v>33.020000000000003</v>
      </c>
      <c r="AW424">
        <v>33.880000000000003</v>
      </c>
      <c r="AX424">
        <v>33.979999999999997</v>
      </c>
      <c r="AY424">
        <v>33.799999999999997</v>
      </c>
      <c r="AZ424">
        <v>34.520000000000003</v>
      </c>
      <c r="BA424">
        <v>34.28</v>
      </c>
      <c r="BB424">
        <v>34.299999999999997</v>
      </c>
      <c r="BC424">
        <v>35.26</v>
      </c>
      <c r="BD424">
        <v>33.76</v>
      </c>
      <c r="BE424">
        <v>34.06</v>
      </c>
      <c r="BF424">
        <v>34.200000000000003</v>
      </c>
      <c r="BG424">
        <v>33.74</v>
      </c>
      <c r="BH424">
        <v>33.78</v>
      </c>
      <c r="BI424">
        <v>33.68</v>
      </c>
      <c r="BJ424">
        <v>33.76</v>
      </c>
      <c r="BK424">
        <v>33.44</v>
      </c>
      <c r="BL424">
        <v>33.26</v>
      </c>
      <c r="BM424">
        <v>33.299999999999997</v>
      </c>
      <c r="BN424">
        <v>33.340000000000003</v>
      </c>
      <c r="BO424">
        <v>33.880000000000003</v>
      </c>
      <c r="BP424">
        <v>33.799999999999997</v>
      </c>
      <c r="BQ424">
        <v>34.299999999999997</v>
      </c>
      <c r="BR424" s="10">
        <f t="shared" si="12"/>
        <v>1.5393724097098757E-2</v>
      </c>
      <c r="BS424" s="11" cm="1">
        <f t="array" aca="1" ref="BS424" ca="1">_xlfn.PERCENTILE.INC((OFFSET(E424,0,1,1,COLUMNS(E424:BQ424)-1) - E424:BP424) / E424:BP424, 0.05) * SQRT(COUNT(E424:BQ424) - 1)</f>
        <v>-0.2231226271659614</v>
      </c>
      <c r="BT424" s="10" cm="1">
        <f t="array" aca="1" ref="BT424" ca="1">_xlfn.STDEV.P((E424:BP424 - OFFSET(E424:BP424,0,1)) / OFFSET(E424:BP424,0,1)) * SQRT(COUNT(E424:BQ424)-1)</f>
        <v>0.12591954187379645</v>
      </c>
      <c r="BU424" s="10" cm="1">
        <f t="array" ref="BU424">-(MAX(1 - (E424:BQ424 / _xlfn.SCAN(E424, E424:BQ424, _xlfn.LAMBDA(_xlpm.a,_xlpm.b, MAX(_xlpm.a, _xlpm.b))))))</f>
        <v>-7.9661016949152508E-2</v>
      </c>
      <c r="BV424" s="12">
        <f t="shared" ca="1" si="13"/>
        <v>-0.14430333025231437</v>
      </c>
    </row>
    <row r="425" spans="1:74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70.38</v>
      </c>
      <c r="F425">
        <v>71.319999999999993</v>
      </c>
      <c r="G425">
        <v>70.680000000000007</v>
      </c>
      <c r="H425">
        <v>70.959999999999994</v>
      </c>
      <c r="I425">
        <v>70.959999999999994</v>
      </c>
      <c r="J425">
        <v>70.959999999999994</v>
      </c>
      <c r="K425">
        <v>70.959999999999994</v>
      </c>
      <c r="L425">
        <v>70.08</v>
      </c>
      <c r="M425">
        <v>71.02</v>
      </c>
      <c r="N425">
        <v>69</v>
      </c>
      <c r="O425">
        <v>69.959999999999994</v>
      </c>
      <c r="P425">
        <v>69.739999999999995</v>
      </c>
      <c r="Q425">
        <v>68.819999999999993</v>
      </c>
      <c r="R425">
        <v>68</v>
      </c>
      <c r="S425">
        <v>68.36</v>
      </c>
      <c r="T425">
        <v>68.680000000000007</v>
      </c>
      <c r="U425">
        <v>68.459999999999994</v>
      </c>
      <c r="V425">
        <v>69.819999999999993</v>
      </c>
      <c r="W425">
        <v>71.099999999999994</v>
      </c>
      <c r="X425">
        <v>70.52</v>
      </c>
      <c r="Y425">
        <v>70.52</v>
      </c>
      <c r="Z425">
        <v>69.86</v>
      </c>
      <c r="AA425">
        <v>70.14</v>
      </c>
      <c r="AB425">
        <v>72.400000000000006</v>
      </c>
      <c r="AC425">
        <v>73.959999999999994</v>
      </c>
      <c r="AD425">
        <v>72.8</v>
      </c>
      <c r="AE425">
        <v>73.239999999999995</v>
      </c>
      <c r="AF425">
        <v>73.819999999999993</v>
      </c>
      <c r="AG425">
        <v>76.760000000000005</v>
      </c>
      <c r="AH425">
        <v>77.36</v>
      </c>
      <c r="AI425">
        <v>77.58</v>
      </c>
      <c r="AJ425">
        <v>75</v>
      </c>
      <c r="AK425">
        <v>74.92</v>
      </c>
      <c r="AL425">
        <v>74.92</v>
      </c>
      <c r="AM425">
        <v>75.12</v>
      </c>
      <c r="AN425">
        <v>76.06</v>
      </c>
      <c r="AO425">
        <v>74.48</v>
      </c>
      <c r="AP425">
        <v>68.88</v>
      </c>
      <c r="AQ425">
        <v>66.900000000000006</v>
      </c>
      <c r="AR425">
        <v>67.12</v>
      </c>
      <c r="AS425">
        <v>66.319999999999993</v>
      </c>
      <c r="AT425">
        <v>67.760000000000005</v>
      </c>
      <c r="AU425">
        <v>69.94</v>
      </c>
      <c r="AV425">
        <v>70</v>
      </c>
      <c r="AW425">
        <v>70.12</v>
      </c>
      <c r="AX425">
        <v>66.88</v>
      </c>
      <c r="AY425">
        <v>66.88</v>
      </c>
      <c r="AZ425">
        <v>66.08</v>
      </c>
      <c r="BA425">
        <v>65.5</v>
      </c>
      <c r="BB425">
        <v>64.66</v>
      </c>
      <c r="BC425">
        <v>64.7</v>
      </c>
      <c r="BD425">
        <v>67.64</v>
      </c>
      <c r="BE425">
        <v>69</v>
      </c>
      <c r="BF425">
        <v>64.88</v>
      </c>
      <c r="BG425">
        <v>67.06</v>
      </c>
      <c r="BH425">
        <v>66.94</v>
      </c>
      <c r="BI425">
        <v>65.78</v>
      </c>
      <c r="BJ425">
        <v>64.58</v>
      </c>
      <c r="BK425">
        <v>64.28</v>
      </c>
      <c r="BL425">
        <v>64.28</v>
      </c>
      <c r="BM425">
        <v>61.98</v>
      </c>
      <c r="BN425">
        <v>62.1</v>
      </c>
      <c r="BO425">
        <v>64.56</v>
      </c>
      <c r="BP425">
        <v>65.459999999999994</v>
      </c>
      <c r="BQ425">
        <v>63.68</v>
      </c>
      <c r="BR425" s="10">
        <f t="shared" si="12"/>
        <v>-9.5197499289570844E-2</v>
      </c>
      <c r="BS425" s="11" cm="1">
        <f t="array" aca="1" ref="BS425" ca="1">_xlfn.PERCENTILE.INC((OFFSET(E425,0,1,1,COLUMNS(E425:BQ425)-1) - E425:BP425) / E425:BP425, 0.05) * SQRT(COUNT(E425:BQ425) - 1)</f>
        <v>-0.2832177090657611</v>
      </c>
      <c r="BT425" s="10" cm="1">
        <f t="array" aca="1" ref="BT425" ca="1">_xlfn.STDEV.P((E425:BP425 - OFFSET(E425:BP425,0,1)) / OFFSET(E425:BP425,0,1)) * SQRT(COUNT(E425:BQ425)-1)</f>
        <v>0.1774048679357163</v>
      </c>
      <c r="BU425" s="10" cm="1">
        <f t="array" ref="BU425">-(MAX(1 - (E425:BQ425 / _xlfn.SCAN(E425, E425:BQ425, _xlfn.LAMBDA(_xlpm.a,_xlpm.b, MAX(_xlpm.a, _xlpm.b))))))</f>
        <v>-0.20108275328692959</v>
      </c>
      <c r="BV425" s="12">
        <f t="shared" ca="1" si="13"/>
        <v>-0.72580777585856215</v>
      </c>
    </row>
    <row r="426" spans="1:74" x14ac:dyDescent="0.45">
      <c r="A426" s="2" t="s">
        <v>870</v>
      </c>
      <c r="B426" t="s">
        <v>871</v>
      </c>
      <c r="C426" t="s">
        <v>11</v>
      </c>
      <c r="D426" t="s">
        <v>8</v>
      </c>
      <c r="E426">
        <v>24.04</v>
      </c>
      <c r="F426">
        <v>23.92</v>
      </c>
      <c r="G426">
        <v>24.22</v>
      </c>
      <c r="H426">
        <v>24.48</v>
      </c>
      <c r="I426">
        <v>24.48</v>
      </c>
      <c r="J426">
        <v>24.48</v>
      </c>
      <c r="K426">
        <v>24.74</v>
      </c>
      <c r="L426">
        <v>24.78</v>
      </c>
      <c r="M426">
        <v>24.8</v>
      </c>
      <c r="N426">
        <v>24.92</v>
      </c>
      <c r="O426">
        <v>25.24</v>
      </c>
      <c r="P426">
        <v>25.4</v>
      </c>
      <c r="Q426">
        <v>25.48</v>
      </c>
      <c r="R426">
        <v>25.36</v>
      </c>
      <c r="S426">
        <v>25.52</v>
      </c>
      <c r="T426">
        <v>25.54</v>
      </c>
      <c r="U426">
        <v>25.48</v>
      </c>
      <c r="V426">
        <v>25.72</v>
      </c>
      <c r="W426">
        <v>25.78</v>
      </c>
      <c r="X426">
        <v>25.84</v>
      </c>
      <c r="Y426">
        <v>25.84</v>
      </c>
      <c r="Z426">
        <v>25.46</v>
      </c>
      <c r="AA426">
        <v>25.64</v>
      </c>
      <c r="AB426">
        <v>25.96</v>
      </c>
      <c r="AC426">
        <v>26.22</v>
      </c>
      <c r="AD426">
        <v>26.26</v>
      </c>
      <c r="AE426">
        <v>26.32</v>
      </c>
      <c r="AF426">
        <v>26.34</v>
      </c>
      <c r="AG426">
        <v>26.42</v>
      </c>
      <c r="AH426">
        <v>26.34</v>
      </c>
      <c r="AI426">
        <v>26.4</v>
      </c>
      <c r="AJ426">
        <v>26.16</v>
      </c>
      <c r="AK426">
        <v>25.14</v>
      </c>
      <c r="AL426">
        <v>24.06</v>
      </c>
      <c r="AM426">
        <v>24.26</v>
      </c>
      <c r="AN426">
        <v>24.14</v>
      </c>
      <c r="AO426">
        <v>24.16</v>
      </c>
      <c r="AP426">
        <v>23.92</v>
      </c>
      <c r="AQ426">
        <v>23.56</v>
      </c>
      <c r="AR426">
        <v>23.4</v>
      </c>
      <c r="AS426">
        <v>23.38</v>
      </c>
      <c r="AT426">
        <v>23.26</v>
      </c>
      <c r="AU426">
        <v>22.94</v>
      </c>
      <c r="AV426">
        <v>23.16</v>
      </c>
      <c r="AW426">
        <v>22.94</v>
      </c>
      <c r="AX426">
        <v>23.02</v>
      </c>
      <c r="AY426">
        <v>22.92</v>
      </c>
      <c r="AZ426">
        <v>22.94</v>
      </c>
      <c r="BA426">
        <v>22.88</v>
      </c>
      <c r="BB426">
        <v>23</v>
      </c>
      <c r="BC426">
        <v>22.78</v>
      </c>
      <c r="BD426">
        <v>22.78</v>
      </c>
      <c r="BE426">
        <v>22.94</v>
      </c>
      <c r="BF426">
        <v>22.98</v>
      </c>
      <c r="BG426">
        <v>23.24</v>
      </c>
      <c r="BH426">
        <v>23</v>
      </c>
      <c r="BI426">
        <v>22.94</v>
      </c>
      <c r="BJ426">
        <v>22.98</v>
      </c>
      <c r="BK426">
        <v>22.6</v>
      </c>
      <c r="BL426">
        <v>22.76</v>
      </c>
      <c r="BM426">
        <v>22.68</v>
      </c>
      <c r="BN426">
        <v>22.86</v>
      </c>
      <c r="BO426">
        <v>23</v>
      </c>
      <c r="BP426">
        <v>22.94</v>
      </c>
      <c r="BQ426">
        <v>22.98</v>
      </c>
      <c r="BR426" s="10">
        <f t="shared" si="12"/>
        <v>-4.4093178036605604E-2</v>
      </c>
      <c r="BS426" s="11" cm="1">
        <f t="array" aca="1" ref="BS426" ca="1">_xlfn.PERCENTILE.INC((OFFSET(E426,0,1,1,COLUMNS(E426:BQ426)-1) - E426:BP426) / E426:BP426, 0.05) * SQRT(COUNT(E426:BQ426) - 1)</f>
        <v>-0.11998819594727603</v>
      </c>
      <c r="BT426" s="10" cm="1">
        <f t="array" aca="1" ref="BT426" ca="1">_xlfn.STDEV.P((E426:BP426 - OFFSET(E426:BP426,0,1)) / OFFSET(E426:BP426,0,1)) * SQRT(COUNT(E426:BQ426)-1)</f>
        <v>8.278596086120546E-2</v>
      </c>
      <c r="BU426" s="10" cm="1">
        <f t="array" ref="BU426">-(MAX(1 - (E426:BQ426 / _xlfn.SCAN(E426, E426:BQ426, _xlfn.LAMBDA(_xlpm.a,_xlpm.b, MAX(_xlpm.a, _xlpm.b))))))</f>
        <v>-0.14458743376230132</v>
      </c>
      <c r="BV426" s="12">
        <f t="shared" ca="1" si="13"/>
        <v>-0.93805170057922493</v>
      </c>
    </row>
    <row r="427" spans="1:74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1322</v>
      </c>
      <c r="F427">
        <v>1296</v>
      </c>
      <c r="G427">
        <v>1288</v>
      </c>
      <c r="H427">
        <v>1258</v>
      </c>
      <c r="I427">
        <v>1258</v>
      </c>
      <c r="J427">
        <v>1258</v>
      </c>
      <c r="K427">
        <v>1266</v>
      </c>
      <c r="L427">
        <v>1274</v>
      </c>
      <c r="M427">
        <v>1296</v>
      </c>
      <c r="N427">
        <v>1304</v>
      </c>
      <c r="O427">
        <v>1312</v>
      </c>
      <c r="P427">
        <v>1310</v>
      </c>
      <c r="Q427">
        <v>1316</v>
      </c>
      <c r="R427">
        <v>1328</v>
      </c>
      <c r="S427">
        <v>1326</v>
      </c>
      <c r="T427">
        <v>1330</v>
      </c>
      <c r="U427">
        <v>1302</v>
      </c>
      <c r="V427">
        <v>1290</v>
      </c>
      <c r="W427">
        <v>1298</v>
      </c>
      <c r="X427">
        <v>1314</v>
      </c>
      <c r="Y427">
        <v>1314</v>
      </c>
      <c r="Z427">
        <v>1320</v>
      </c>
      <c r="AA427">
        <v>1326</v>
      </c>
      <c r="AB427">
        <v>1320</v>
      </c>
      <c r="AC427">
        <v>1342</v>
      </c>
      <c r="AD427">
        <v>1370</v>
      </c>
      <c r="AE427">
        <v>1350</v>
      </c>
      <c r="AF427">
        <v>1356</v>
      </c>
      <c r="AG427">
        <v>1356</v>
      </c>
      <c r="AH427">
        <v>1364</v>
      </c>
      <c r="AI427">
        <v>1366</v>
      </c>
      <c r="AJ427">
        <v>1358</v>
      </c>
      <c r="AK427">
        <v>1352</v>
      </c>
      <c r="AL427">
        <v>1352</v>
      </c>
      <c r="AM427">
        <v>1382</v>
      </c>
      <c r="AN427">
        <v>1372</v>
      </c>
      <c r="AO427">
        <v>1352</v>
      </c>
      <c r="AP427">
        <v>1318</v>
      </c>
      <c r="AQ427">
        <v>1316</v>
      </c>
      <c r="AR427">
        <v>1336</v>
      </c>
      <c r="AS427">
        <v>1336</v>
      </c>
      <c r="AT427">
        <v>1338</v>
      </c>
      <c r="AU427">
        <v>1336</v>
      </c>
      <c r="AV427">
        <v>1320</v>
      </c>
      <c r="AW427">
        <v>1328</v>
      </c>
      <c r="AX427">
        <v>1334</v>
      </c>
      <c r="AY427">
        <v>1348</v>
      </c>
      <c r="AZ427">
        <v>1346</v>
      </c>
      <c r="BA427">
        <v>1356</v>
      </c>
      <c r="BB427">
        <v>1344</v>
      </c>
      <c r="BC427">
        <v>1370</v>
      </c>
      <c r="BD427">
        <v>1380</v>
      </c>
      <c r="BE427">
        <v>1376</v>
      </c>
      <c r="BF427">
        <v>1366</v>
      </c>
      <c r="BG427">
        <v>1358</v>
      </c>
      <c r="BH427">
        <v>1314</v>
      </c>
      <c r="BI427">
        <v>1276</v>
      </c>
      <c r="BJ427">
        <v>1258</v>
      </c>
      <c r="BK427">
        <v>1228</v>
      </c>
      <c r="BL427">
        <v>1214</v>
      </c>
      <c r="BM427">
        <v>1256</v>
      </c>
      <c r="BN427">
        <v>1248</v>
      </c>
      <c r="BO427">
        <v>1258</v>
      </c>
      <c r="BP427">
        <v>1264</v>
      </c>
      <c r="BQ427">
        <v>1284</v>
      </c>
      <c r="BR427" s="10">
        <f t="shared" si="12"/>
        <v>-2.8744326777609682E-2</v>
      </c>
      <c r="BS427" s="11" cm="1">
        <f t="array" aca="1" ref="BS427" ca="1">_xlfn.PERCENTILE.INC((OFFSET(E427,0,1,1,COLUMNS(E427:BQ427)-1) - E427:BP427) / E427:BP427, 0.05) * SQRT(COUNT(E427:BQ427) - 1)</f>
        <v>-0.19011247272116838</v>
      </c>
      <c r="BT427" s="10" cm="1">
        <f t="array" aca="1" ref="BT427" ca="1">_xlfn.STDEV.P((E427:BP427 - OFFSET(E427:BP427,0,1)) / OFFSET(E427:BP427,0,1)) * SQRT(COUNT(E427:BQ427)-1)</f>
        <v>0.10193223767738141</v>
      </c>
      <c r="BU427" s="10" cm="1">
        <f t="array" ref="BU427">-(MAX(1 - (E427:BQ427 / _xlfn.SCAN(E427, E427:BQ427, _xlfn.LAMBDA(_xlpm.a,_xlpm.b, MAX(_xlpm.a, _xlpm.b))))))</f>
        <v>-0.12156295224312585</v>
      </c>
      <c r="BV427" s="12">
        <f t="shared" ca="1" si="13"/>
        <v>-0.61127530927116303</v>
      </c>
    </row>
    <row r="428" spans="1:74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199.2</v>
      </c>
      <c r="F428">
        <v>192.6</v>
      </c>
      <c r="G428">
        <v>183.6</v>
      </c>
      <c r="H428">
        <v>183.8</v>
      </c>
      <c r="I428">
        <v>183.8</v>
      </c>
      <c r="J428">
        <v>183.8</v>
      </c>
      <c r="K428">
        <v>186</v>
      </c>
      <c r="L428">
        <v>187.4</v>
      </c>
      <c r="M428">
        <v>188.6</v>
      </c>
      <c r="N428">
        <v>189.2</v>
      </c>
      <c r="O428">
        <v>191.8</v>
      </c>
      <c r="P428">
        <v>195.2</v>
      </c>
      <c r="Q428">
        <v>192.2</v>
      </c>
      <c r="R428">
        <v>192.6</v>
      </c>
      <c r="S428">
        <v>190</v>
      </c>
      <c r="T428">
        <v>187.6</v>
      </c>
      <c r="U428">
        <v>185.8</v>
      </c>
      <c r="V428">
        <v>189</v>
      </c>
      <c r="W428">
        <v>190.4</v>
      </c>
      <c r="X428">
        <v>193.4</v>
      </c>
      <c r="Y428">
        <v>193.4</v>
      </c>
      <c r="Z428">
        <v>192</v>
      </c>
      <c r="AA428">
        <v>191.4</v>
      </c>
      <c r="AB428">
        <v>188.2</v>
      </c>
      <c r="AC428">
        <v>193.8</v>
      </c>
      <c r="AD428">
        <v>193.8</v>
      </c>
      <c r="AE428">
        <v>194.8</v>
      </c>
      <c r="AF428">
        <v>192.6</v>
      </c>
      <c r="AG428">
        <v>190.6</v>
      </c>
      <c r="AH428">
        <v>189.2</v>
      </c>
      <c r="AI428">
        <v>193.8</v>
      </c>
      <c r="AJ428">
        <v>187.2</v>
      </c>
      <c r="AK428">
        <v>185.8</v>
      </c>
      <c r="AL428">
        <v>187.8</v>
      </c>
      <c r="AM428">
        <v>189</v>
      </c>
      <c r="AN428">
        <v>189</v>
      </c>
      <c r="AO428">
        <v>191</v>
      </c>
      <c r="AP428">
        <v>188</v>
      </c>
      <c r="AQ428">
        <v>188.4</v>
      </c>
      <c r="AR428">
        <v>190</v>
      </c>
      <c r="AS428">
        <v>190</v>
      </c>
      <c r="AT428">
        <v>191.4</v>
      </c>
      <c r="AU428">
        <v>184.8</v>
      </c>
      <c r="AV428">
        <v>186.6</v>
      </c>
      <c r="AW428">
        <v>190.8</v>
      </c>
      <c r="AX428">
        <v>190</v>
      </c>
      <c r="AY428">
        <v>187.8</v>
      </c>
      <c r="AZ428">
        <v>188</v>
      </c>
      <c r="BA428">
        <v>187.2</v>
      </c>
      <c r="BB428">
        <v>187.6</v>
      </c>
      <c r="BC428">
        <v>188.8</v>
      </c>
      <c r="BD428">
        <v>186.4</v>
      </c>
      <c r="BE428">
        <v>189</v>
      </c>
      <c r="BF428">
        <v>177.6</v>
      </c>
      <c r="BG428">
        <v>172.6</v>
      </c>
      <c r="BH428">
        <v>169.8</v>
      </c>
      <c r="BI428">
        <v>165.8</v>
      </c>
      <c r="BJ428">
        <v>165.2</v>
      </c>
      <c r="BK428">
        <v>161.6</v>
      </c>
      <c r="BL428">
        <v>159.19999999999999</v>
      </c>
      <c r="BM428">
        <v>156.4</v>
      </c>
      <c r="BN428">
        <v>166.4</v>
      </c>
      <c r="BO428">
        <v>164.6</v>
      </c>
      <c r="BP428">
        <v>165</v>
      </c>
      <c r="BQ428">
        <v>161.6</v>
      </c>
      <c r="BR428" s="10">
        <f t="shared" si="12"/>
        <v>-0.18875502008032127</v>
      </c>
      <c r="BS428" s="11" cm="1">
        <f t="array" aca="1" ref="BS428" ca="1">_xlfn.PERCENTILE.INC((OFFSET(E428,0,1,1,COLUMNS(E428:BQ428)-1) - E428:BP428) / E428:BP428, 0.05) * SQRT(COUNT(E428:BQ428) - 1)</f>
        <v>-0.27133798351300015</v>
      </c>
      <c r="BT428" s="10" cm="1">
        <f t="array" aca="1" ref="BT428" ca="1">_xlfn.STDEV.P((E428:BP428 - OFFSET(E428:BP428,0,1)) / OFFSET(E428:BP428,0,1)) * SQRT(COUNT(E428:BQ428)-1)</f>
        <v>0.1494051726017826</v>
      </c>
      <c r="BU428" s="10" cm="1">
        <f t="array" ref="BU428">-(MAX(1 - (E428:BQ428 / _xlfn.SCAN(E428, E428:BQ428, _xlfn.LAMBDA(_xlpm.a,_xlpm.b, MAX(_xlpm.a, _xlpm.b))))))</f>
        <v>-0.21485943775100391</v>
      </c>
      <c r="BV428" s="12">
        <f t="shared" ca="1" si="13"/>
        <v>-1.4880298288347351</v>
      </c>
    </row>
    <row r="429" spans="1:74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14.315</v>
      </c>
      <c r="F429">
        <v>14.5</v>
      </c>
      <c r="G429">
        <v>14.455</v>
      </c>
      <c r="H429">
        <v>14.61</v>
      </c>
      <c r="I429">
        <v>14.61</v>
      </c>
      <c r="J429">
        <v>14.61</v>
      </c>
      <c r="K429">
        <v>14.885</v>
      </c>
      <c r="L429">
        <v>14.73</v>
      </c>
      <c r="M429">
        <v>14.69</v>
      </c>
      <c r="N429">
        <v>14</v>
      </c>
      <c r="O429">
        <v>13.87</v>
      </c>
      <c r="P429">
        <v>13.74</v>
      </c>
      <c r="Q429">
        <v>13.9</v>
      </c>
      <c r="R429">
        <v>13.955</v>
      </c>
      <c r="S429">
        <v>13.72</v>
      </c>
      <c r="T429">
        <v>13.57</v>
      </c>
      <c r="U429">
        <v>13.43</v>
      </c>
      <c r="V429">
        <v>13.43</v>
      </c>
      <c r="W429">
        <v>13.425000000000001</v>
      </c>
      <c r="X429">
        <v>13.53</v>
      </c>
      <c r="Y429">
        <v>13.53</v>
      </c>
      <c r="Z429">
        <v>13.23</v>
      </c>
      <c r="AA429">
        <v>13.19</v>
      </c>
      <c r="AB429">
        <v>13.234999999999999</v>
      </c>
      <c r="AC429">
        <v>13.57</v>
      </c>
      <c r="AD429">
        <v>13.6</v>
      </c>
      <c r="AE429">
        <v>13.705</v>
      </c>
      <c r="AF429">
        <v>13.755000000000001</v>
      </c>
      <c r="AG429">
        <v>13.615</v>
      </c>
      <c r="AH429">
        <v>13.775</v>
      </c>
      <c r="AI429">
        <v>13.965</v>
      </c>
      <c r="AJ429">
        <v>13.585000000000001</v>
      </c>
      <c r="AK429">
        <v>13.39</v>
      </c>
      <c r="AL429">
        <v>13.39</v>
      </c>
      <c r="AM429">
        <v>13.145</v>
      </c>
      <c r="AN429">
        <v>13.06</v>
      </c>
      <c r="AO429">
        <v>13.37</v>
      </c>
      <c r="AP429">
        <v>13.025</v>
      </c>
      <c r="AQ429">
        <v>12.78</v>
      </c>
      <c r="AR429">
        <v>12.535</v>
      </c>
      <c r="AS429">
        <v>12.69</v>
      </c>
      <c r="AT429">
        <v>12.705</v>
      </c>
      <c r="AU429">
        <v>12.43</v>
      </c>
      <c r="AV429">
        <v>12.01</v>
      </c>
      <c r="AW429">
        <v>12.205</v>
      </c>
      <c r="AX429">
        <v>12.295</v>
      </c>
      <c r="AY429">
        <v>12.2</v>
      </c>
      <c r="AZ429">
        <v>12.135</v>
      </c>
      <c r="BA429">
        <v>12.225</v>
      </c>
      <c r="BB429">
        <v>12.404999999999999</v>
      </c>
      <c r="BC429">
        <v>12.595000000000001</v>
      </c>
      <c r="BD429">
        <v>12.785</v>
      </c>
      <c r="BE429">
        <v>13.19</v>
      </c>
      <c r="BF429">
        <v>13.074999999999999</v>
      </c>
      <c r="BG429">
        <v>12.94</v>
      </c>
      <c r="BH429">
        <v>12.625</v>
      </c>
      <c r="BI429">
        <v>12.785</v>
      </c>
      <c r="BJ429">
        <v>12.58</v>
      </c>
      <c r="BK429">
        <v>12.395</v>
      </c>
      <c r="BL429">
        <v>12.395</v>
      </c>
      <c r="BM429">
        <v>12.2</v>
      </c>
      <c r="BN429">
        <v>12.45</v>
      </c>
      <c r="BO429">
        <v>12.36</v>
      </c>
      <c r="BP429">
        <v>12.35</v>
      </c>
      <c r="BQ429">
        <v>12.265000000000001</v>
      </c>
      <c r="BR429" s="10">
        <f t="shared" si="12"/>
        <v>-0.14320642682500867</v>
      </c>
      <c r="BS429" s="11" cm="1">
        <f t="array" aca="1" ref="BS429" ca="1">_xlfn.PERCENTILE.INC((OFFSET(E429,0,1,1,COLUMNS(E429:BQ429)-1) - E429:BP429) / E429:BP429, 0.05) * SQRT(COUNT(E429:BQ429) - 1)</f>
        <v>-0.20467921099511061</v>
      </c>
      <c r="BT429" s="10" cm="1">
        <f t="array" aca="1" ref="BT429" ca="1">_xlfn.STDEV.P((E429:BP429 - OFFSET(E429:BP429,0,1)) / OFFSET(E429:BP429,0,1)) * SQRT(COUNT(E429:BQ429)-1)</f>
        <v>0.12175407401448569</v>
      </c>
      <c r="BU429" s="10" cm="1">
        <f t="array" ref="BU429">-(MAX(1 - (E429:BQ429 / _xlfn.SCAN(E429, E429:BQ429, _xlfn.LAMBDA(_xlpm.a,_xlpm.b, MAX(_xlpm.a, _xlpm.b))))))</f>
        <v>-0.19314746388982196</v>
      </c>
      <c r="BV429" s="12">
        <f t="shared" ca="1" si="13"/>
        <v>-1.4518673119497481</v>
      </c>
    </row>
    <row r="430" spans="1:74" x14ac:dyDescent="0.45">
      <c r="A430" s="2" t="s">
        <v>878</v>
      </c>
      <c r="B430" t="s">
        <v>879</v>
      </c>
      <c r="C430" t="s">
        <v>22</v>
      </c>
      <c r="D430" t="s">
        <v>8</v>
      </c>
      <c r="E430">
        <v>99.4</v>
      </c>
      <c r="F430">
        <v>99.7</v>
      </c>
      <c r="G430">
        <v>99.86</v>
      </c>
      <c r="H430">
        <v>101</v>
      </c>
      <c r="I430">
        <v>101</v>
      </c>
      <c r="J430">
        <v>101</v>
      </c>
      <c r="K430">
        <v>102.4</v>
      </c>
      <c r="L430">
        <v>102.3</v>
      </c>
      <c r="M430">
        <v>102.7</v>
      </c>
      <c r="N430">
        <v>101.95</v>
      </c>
      <c r="O430">
        <v>102.65</v>
      </c>
      <c r="P430">
        <v>103.55</v>
      </c>
      <c r="Q430">
        <v>105</v>
      </c>
      <c r="R430">
        <v>105.05</v>
      </c>
      <c r="S430">
        <v>104.2</v>
      </c>
      <c r="T430">
        <v>105.25</v>
      </c>
      <c r="U430">
        <v>105.55</v>
      </c>
      <c r="V430">
        <v>106.45</v>
      </c>
      <c r="W430">
        <v>106.7</v>
      </c>
      <c r="X430">
        <v>107.9</v>
      </c>
      <c r="Y430">
        <v>107.9</v>
      </c>
      <c r="Z430">
        <v>104.85</v>
      </c>
      <c r="AA430">
        <v>105.7</v>
      </c>
      <c r="AB430">
        <v>104.35</v>
      </c>
      <c r="AC430">
        <v>105.05</v>
      </c>
      <c r="AD430">
        <v>105.4</v>
      </c>
      <c r="AE430">
        <v>106</v>
      </c>
      <c r="AF430">
        <v>105.25</v>
      </c>
      <c r="AG430">
        <v>105.55</v>
      </c>
      <c r="AH430">
        <v>106.25</v>
      </c>
      <c r="AI430">
        <v>102.85</v>
      </c>
      <c r="AJ430">
        <v>102.65</v>
      </c>
      <c r="AK430">
        <v>102.8</v>
      </c>
      <c r="AL430">
        <v>102.95</v>
      </c>
      <c r="AM430">
        <v>102.9</v>
      </c>
      <c r="AN430">
        <v>103.6</v>
      </c>
      <c r="AO430">
        <v>103.7</v>
      </c>
      <c r="AP430">
        <v>102.4</v>
      </c>
      <c r="AQ430">
        <v>101.45</v>
      </c>
      <c r="AR430">
        <v>101.4</v>
      </c>
      <c r="AS430">
        <v>101.3</v>
      </c>
      <c r="AT430">
        <v>100.6</v>
      </c>
      <c r="AU430">
        <v>99.62</v>
      </c>
      <c r="AV430">
        <v>100.1</v>
      </c>
      <c r="AW430">
        <v>100.25</v>
      </c>
      <c r="AX430">
        <v>99.52</v>
      </c>
      <c r="AY430">
        <v>99.64</v>
      </c>
      <c r="AZ430">
        <v>99.2</v>
      </c>
      <c r="BA430">
        <v>99.18</v>
      </c>
      <c r="BB430">
        <v>98.76</v>
      </c>
      <c r="BC430">
        <v>100.35</v>
      </c>
      <c r="BD430">
        <v>99.28</v>
      </c>
      <c r="BE430">
        <v>100.25</v>
      </c>
      <c r="BF430">
        <v>100.2</v>
      </c>
      <c r="BG430">
        <v>101</v>
      </c>
      <c r="BH430">
        <v>95.54</v>
      </c>
      <c r="BI430">
        <v>97.06</v>
      </c>
      <c r="BJ430">
        <v>97.2</v>
      </c>
      <c r="BK430">
        <v>96.14</v>
      </c>
      <c r="BL430">
        <v>94.74</v>
      </c>
      <c r="BM430">
        <v>94.4</v>
      </c>
      <c r="BN430">
        <v>95.22</v>
      </c>
      <c r="BO430">
        <v>95.4</v>
      </c>
      <c r="BP430">
        <v>95.7</v>
      </c>
      <c r="BQ430">
        <v>95.58</v>
      </c>
      <c r="BR430" s="10">
        <f t="shared" si="12"/>
        <v>-3.8430583501006109E-2</v>
      </c>
      <c r="BS430" s="11" cm="1">
        <f t="array" aca="1" ref="BS430" ca="1">_xlfn.PERCENTILE.INC((OFFSET(E430,0,1,1,COLUMNS(E430:BQ430)-1) - E430:BP430) / E430:BP430, 0.05) * SQRT(COUNT(E430:BQ430) - 1)</f>
        <v>-0.11434865466417185</v>
      </c>
      <c r="BT430" s="10" cm="1">
        <f t="array" aca="1" ref="BT430" ca="1">_xlfn.STDEV.P((E430:BP430 - OFFSET(E430:BP430,0,1)) / OFFSET(E430:BP430,0,1)) * SQRT(COUNT(E430:BQ430)-1)</f>
        <v>9.1994244898532834E-2</v>
      </c>
      <c r="BU430" s="10" cm="1">
        <f t="array" ref="BU430">-(MAX(1 - (E430:BQ430 / _xlfn.SCAN(E430, E430:BQ430, _xlfn.LAMBDA(_xlpm.a,_xlpm.b, MAX(_xlpm.a, _xlpm.b))))))</f>
        <v>-0.12511584800741427</v>
      </c>
      <c r="BV430" s="12">
        <f t="shared" ca="1" si="13"/>
        <v>-0.78260239989738378</v>
      </c>
    </row>
    <row r="431" spans="1:74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4820</v>
      </c>
      <c r="F431">
        <v>4820</v>
      </c>
      <c r="G431">
        <v>4630</v>
      </c>
      <c r="H431">
        <v>4610</v>
      </c>
      <c r="I431">
        <v>4610</v>
      </c>
      <c r="J431">
        <v>4610</v>
      </c>
      <c r="K431">
        <v>4610</v>
      </c>
      <c r="L431">
        <v>4585</v>
      </c>
      <c r="M431">
        <v>4595</v>
      </c>
      <c r="N431">
        <v>4700</v>
      </c>
      <c r="O431">
        <v>4590</v>
      </c>
      <c r="P431">
        <v>4450</v>
      </c>
      <c r="Q431">
        <v>4445</v>
      </c>
      <c r="R431">
        <v>4430</v>
      </c>
      <c r="S431">
        <v>4465</v>
      </c>
      <c r="T431">
        <v>4420</v>
      </c>
      <c r="U431">
        <v>4470</v>
      </c>
      <c r="V431">
        <v>4550</v>
      </c>
      <c r="W431">
        <v>4580</v>
      </c>
      <c r="X431">
        <v>4510</v>
      </c>
      <c r="Y431">
        <v>4510</v>
      </c>
      <c r="Z431">
        <v>4580</v>
      </c>
      <c r="AA431">
        <v>4515</v>
      </c>
      <c r="AB431">
        <v>4290</v>
      </c>
      <c r="AC431">
        <v>4285</v>
      </c>
      <c r="AD431">
        <v>4285</v>
      </c>
      <c r="AE431">
        <v>4265</v>
      </c>
      <c r="AF431">
        <v>4210</v>
      </c>
      <c r="AG431">
        <v>4200</v>
      </c>
      <c r="AH431">
        <v>4475</v>
      </c>
      <c r="AI431">
        <v>4490</v>
      </c>
      <c r="AJ431">
        <v>4475</v>
      </c>
      <c r="AK431">
        <v>4525</v>
      </c>
      <c r="AL431">
        <v>4705</v>
      </c>
      <c r="AM431">
        <v>4700</v>
      </c>
      <c r="AN431">
        <v>4880</v>
      </c>
      <c r="AO431">
        <v>4905</v>
      </c>
      <c r="AP431">
        <v>4495</v>
      </c>
      <c r="AQ431">
        <v>4500</v>
      </c>
      <c r="AR431">
        <v>4450</v>
      </c>
      <c r="AS431">
        <v>4450</v>
      </c>
      <c r="AT431">
        <v>4485</v>
      </c>
      <c r="AU431">
        <v>4605</v>
      </c>
      <c r="AV431">
        <v>4700</v>
      </c>
      <c r="AW431">
        <v>4850</v>
      </c>
      <c r="AX431">
        <v>4935</v>
      </c>
      <c r="AY431">
        <v>4985</v>
      </c>
      <c r="AZ431">
        <v>4975</v>
      </c>
      <c r="BA431">
        <v>5000</v>
      </c>
      <c r="BB431">
        <v>5020</v>
      </c>
      <c r="BC431">
        <v>4950</v>
      </c>
      <c r="BD431">
        <v>4950</v>
      </c>
      <c r="BE431">
        <v>4980</v>
      </c>
      <c r="BF431">
        <v>4995</v>
      </c>
      <c r="BG431">
        <v>4980</v>
      </c>
      <c r="BH431">
        <v>5010</v>
      </c>
      <c r="BI431">
        <v>5110</v>
      </c>
      <c r="BJ431">
        <v>5010</v>
      </c>
      <c r="BK431">
        <v>4985</v>
      </c>
      <c r="BL431">
        <v>5030</v>
      </c>
      <c r="BM431">
        <v>4940</v>
      </c>
      <c r="BN431">
        <v>4765</v>
      </c>
      <c r="BO431">
        <v>4690</v>
      </c>
      <c r="BP431">
        <v>4735</v>
      </c>
      <c r="BQ431">
        <v>4795</v>
      </c>
      <c r="BR431" s="10">
        <f t="shared" si="12"/>
        <v>-5.1867219917012446E-3</v>
      </c>
      <c r="BS431" s="11" cm="1">
        <f t="array" aca="1" ref="BS431" ca="1">_xlfn.PERCENTILE.INC((OFFSET(E431,0,1,1,COLUMNS(E431:BQ431)-1) - E431:BP431) / E431:BP431, 0.05) * SQRT(COUNT(E431:BQ431) - 1)</f>
        <v>-0.27749199544865177</v>
      </c>
      <c r="BT431" s="10" cm="1">
        <f t="array" aca="1" ref="BT431" ca="1">_xlfn.STDEV.P((E431:BP431 - OFFSET(E431:BP431,0,1)) / OFFSET(E431:BP431,0,1)) * SQRT(COUNT(E431:BQ431)-1)</f>
        <v>0.1709045288071096</v>
      </c>
      <c r="BU431" s="10" cm="1">
        <f t="array" ref="BU431">-(MAX(1 - (E431:BQ431 / _xlfn.SCAN(E431, E431:BQ431, _xlfn.LAMBDA(_xlpm.a,_xlpm.b, MAX(_xlpm.a, _xlpm.b))))))</f>
        <v>-0.12863070539419086</v>
      </c>
      <c r="BV431" s="12">
        <f t="shared" ca="1" si="13"/>
        <v>-0.22674095060857477</v>
      </c>
    </row>
    <row r="432" spans="1:74" x14ac:dyDescent="0.45">
      <c r="A432" s="2" t="s">
        <v>882</v>
      </c>
      <c r="B432" t="s">
        <v>883</v>
      </c>
      <c r="C432" t="s">
        <v>7</v>
      </c>
      <c r="D432" t="s">
        <v>8</v>
      </c>
      <c r="E432">
        <v>37.82</v>
      </c>
      <c r="F432">
        <v>37.58</v>
      </c>
      <c r="G432">
        <v>37</v>
      </c>
      <c r="H432">
        <v>37.36</v>
      </c>
      <c r="I432">
        <v>37.36</v>
      </c>
      <c r="J432">
        <v>37.36</v>
      </c>
      <c r="K432">
        <v>37.44</v>
      </c>
      <c r="L432">
        <v>37.700000000000003</v>
      </c>
      <c r="M432">
        <v>37.28</v>
      </c>
      <c r="N432">
        <v>37.340000000000003</v>
      </c>
      <c r="O432">
        <v>37.14</v>
      </c>
      <c r="P432">
        <v>37.26</v>
      </c>
      <c r="Q432">
        <v>37.78</v>
      </c>
      <c r="R432">
        <v>38.340000000000003</v>
      </c>
      <c r="S432">
        <v>38.299999999999997</v>
      </c>
      <c r="T432">
        <v>38.700000000000003</v>
      </c>
      <c r="U432">
        <v>37.72</v>
      </c>
      <c r="V432">
        <v>37.46</v>
      </c>
      <c r="W432">
        <v>37.159999999999997</v>
      </c>
      <c r="X432">
        <v>35.799999999999997</v>
      </c>
      <c r="Y432">
        <v>35.799999999999997</v>
      </c>
      <c r="Z432">
        <v>35.700000000000003</v>
      </c>
      <c r="AA432">
        <v>34.92</v>
      </c>
      <c r="AB432">
        <v>34.479999999999997</v>
      </c>
      <c r="AC432">
        <v>35.020000000000003</v>
      </c>
      <c r="AD432">
        <v>35.36</v>
      </c>
      <c r="AE432">
        <v>34.92</v>
      </c>
      <c r="AF432">
        <v>35.119999999999997</v>
      </c>
      <c r="AG432">
        <v>35.04</v>
      </c>
      <c r="AH432">
        <v>35.479999999999997</v>
      </c>
      <c r="AI432">
        <v>35.6</v>
      </c>
      <c r="AJ432">
        <v>35.56</v>
      </c>
      <c r="AK432">
        <v>35.340000000000003</v>
      </c>
      <c r="AL432">
        <v>35.46</v>
      </c>
      <c r="AM432">
        <v>35.82</v>
      </c>
      <c r="AN432">
        <v>35.54</v>
      </c>
      <c r="AO432">
        <v>35.5</v>
      </c>
      <c r="AP432">
        <v>34.799999999999997</v>
      </c>
      <c r="AQ432">
        <v>34.479999999999997</v>
      </c>
      <c r="AR432">
        <v>34.74</v>
      </c>
      <c r="AS432">
        <v>34.659999999999997</v>
      </c>
      <c r="AT432">
        <v>33.5</v>
      </c>
      <c r="AU432">
        <v>33.200000000000003</v>
      </c>
      <c r="AV432">
        <v>33.979999999999997</v>
      </c>
      <c r="AW432">
        <v>34.56</v>
      </c>
      <c r="AX432">
        <v>34.159999999999997</v>
      </c>
      <c r="AY432">
        <v>34.06</v>
      </c>
      <c r="AZ432">
        <v>34.46</v>
      </c>
      <c r="BA432">
        <v>34.5</v>
      </c>
      <c r="BB432">
        <v>34.200000000000003</v>
      </c>
      <c r="BC432">
        <v>34.36</v>
      </c>
      <c r="BD432">
        <v>34.9</v>
      </c>
      <c r="BE432">
        <v>35.04</v>
      </c>
      <c r="BF432">
        <v>34.58</v>
      </c>
      <c r="BG432">
        <v>34.619999999999997</v>
      </c>
      <c r="BH432">
        <v>34.24</v>
      </c>
      <c r="BI432">
        <v>34.299999999999997</v>
      </c>
      <c r="BJ432">
        <v>34.08</v>
      </c>
      <c r="BK432">
        <v>34</v>
      </c>
      <c r="BL432">
        <v>34.159999999999997</v>
      </c>
      <c r="BM432">
        <v>34.479999999999997</v>
      </c>
      <c r="BN432">
        <v>34.56</v>
      </c>
      <c r="BO432">
        <v>34.880000000000003</v>
      </c>
      <c r="BP432">
        <v>34.86</v>
      </c>
      <c r="BQ432">
        <v>36.22</v>
      </c>
      <c r="BR432" s="10">
        <f t="shared" si="12"/>
        <v>-4.2305658381808602E-2</v>
      </c>
      <c r="BS432" s="11" cm="1">
        <f t="array" aca="1" ref="BS432" ca="1">_xlfn.PERCENTILE.INC((OFFSET(E432,0,1,1,COLUMNS(E432:BQ432)-1) - E432:BP432) / E432:BP432, 0.05) * SQRT(COUNT(E432:BQ432) - 1)</f>
        <v>-0.17223340040241478</v>
      </c>
      <c r="BT432" s="10" cm="1">
        <f t="array" aca="1" ref="BT432" ca="1">_xlfn.STDEV.P((E432:BP432 - OFFSET(E432:BP432,0,1)) / OFFSET(E432:BP432,0,1)) * SQRT(COUNT(E432:BQ432)-1)</f>
        <v>0.10059847085273975</v>
      </c>
      <c r="BU432" s="10" cm="1">
        <f t="array" ref="BU432">-(MAX(1 - (E432:BQ432 / _xlfn.SCAN(E432, E432:BQ432, _xlfn.LAMBDA(_xlpm.a,_xlpm.b, MAX(_xlpm.a, _xlpm.b))))))</f>
        <v>-0.1421188630490956</v>
      </c>
      <c r="BV432" s="12">
        <f t="shared" ca="1" si="13"/>
        <v>-0.75418633178036687</v>
      </c>
    </row>
    <row r="433" spans="1:74" x14ac:dyDescent="0.45">
      <c r="A433" s="2" t="s">
        <v>884</v>
      </c>
      <c r="B433" t="s">
        <v>885</v>
      </c>
      <c r="C433" t="s">
        <v>22</v>
      </c>
      <c r="D433" t="s">
        <v>8</v>
      </c>
      <c r="E433">
        <v>47.1</v>
      </c>
      <c r="F433">
        <v>46.91</v>
      </c>
      <c r="G433">
        <v>47.46</v>
      </c>
      <c r="H433">
        <v>48.1</v>
      </c>
      <c r="I433">
        <v>48.1</v>
      </c>
      <c r="J433">
        <v>48.1</v>
      </c>
      <c r="K433">
        <v>47.87</v>
      </c>
      <c r="L433">
        <v>48.09</v>
      </c>
      <c r="M433">
        <v>46.45</v>
      </c>
      <c r="N433">
        <v>45.69</v>
      </c>
      <c r="O433">
        <v>46.58</v>
      </c>
      <c r="P433">
        <v>46.46</v>
      </c>
      <c r="Q433">
        <v>47.18</v>
      </c>
      <c r="R433">
        <v>47.38</v>
      </c>
      <c r="S433">
        <v>47.39</v>
      </c>
      <c r="T433">
        <v>47.84</v>
      </c>
      <c r="U433">
        <v>47.82</v>
      </c>
      <c r="V433">
        <v>46.99</v>
      </c>
      <c r="W433">
        <v>48.07</v>
      </c>
      <c r="X433">
        <v>48.67</v>
      </c>
      <c r="Y433">
        <v>48.67</v>
      </c>
      <c r="Z433">
        <v>47.71</v>
      </c>
      <c r="AA433">
        <v>47.77</v>
      </c>
      <c r="AB433">
        <v>45.43</v>
      </c>
      <c r="AC433">
        <v>46.85</v>
      </c>
      <c r="AD433">
        <v>47.38</v>
      </c>
      <c r="AE433">
        <v>46.52</v>
      </c>
      <c r="AF433">
        <v>46.54</v>
      </c>
      <c r="AG433">
        <v>46.42</v>
      </c>
      <c r="AH433">
        <v>46.79</v>
      </c>
      <c r="AI433">
        <v>46.83</v>
      </c>
      <c r="AJ433">
        <v>47.01</v>
      </c>
      <c r="AK433">
        <v>49.28</v>
      </c>
      <c r="AL433">
        <v>50</v>
      </c>
      <c r="AM433">
        <v>49</v>
      </c>
      <c r="AN433">
        <v>50.46</v>
      </c>
      <c r="AO433">
        <v>49.27</v>
      </c>
      <c r="AP433">
        <v>47.65</v>
      </c>
      <c r="AQ433">
        <v>47.62</v>
      </c>
      <c r="AR433">
        <v>47.7</v>
      </c>
      <c r="AS433">
        <v>47.68</v>
      </c>
      <c r="AT433">
        <v>47.44</v>
      </c>
      <c r="AU433">
        <v>47.56</v>
      </c>
      <c r="AV433">
        <v>47.29</v>
      </c>
      <c r="AW433">
        <v>47.95</v>
      </c>
      <c r="AX433">
        <v>46.79</v>
      </c>
      <c r="AY433">
        <v>46.26</v>
      </c>
      <c r="AZ433">
        <v>46.4</v>
      </c>
      <c r="BA433">
        <v>46.14</v>
      </c>
      <c r="BB433">
        <v>45.75</v>
      </c>
      <c r="BC433">
        <v>46.68</v>
      </c>
      <c r="BD433">
        <v>46.99</v>
      </c>
      <c r="BE433">
        <v>48.18</v>
      </c>
      <c r="BF433">
        <v>48.28</v>
      </c>
      <c r="BG433">
        <v>48.12</v>
      </c>
      <c r="BH433">
        <v>48.99</v>
      </c>
      <c r="BI433">
        <v>48.74</v>
      </c>
      <c r="BJ433">
        <v>49.58</v>
      </c>
      <c r="BK433">
        <v>49.67</v>
      </c>
      <c r="BL433">
        <v>47.5</v>
      </c>
      <c r="BM433">
        <v>47.74</v>
      </c>
      <c r="BN433">
        <v>48.67</v>
      </c>
      <c r="BO433">
        <v>49.3</v>
      </c>
      <c r="BP433">
        <v>49.64</v>
      </c>
      <c r="BQ433">
        <v>48.86</v>
      </c>
      <c r="BR433" s="10">
        <f t="shared" si="12"/>
        <v>3.7367303609341783E-2</v>
      </c>
      <c r="BS433" s="11" cm="1">
        <f t="array" aca="1" ref="BS433" ca="1">_xlfn.PERCENTILE.INC((OFFSET(E433,0,1,1,COLUMNS(E433:BQ433)-1) - E433:BP433) / E433:BP433, 0.05) * SQRT(COUNT(E433:BQ433) - 1)</f>
        <v>-0.25261457106920648</v>
      </c>
      <c r="BT433" s="10" cm="1">
        <f t="array" aca="1" ref="BT433" ca="1">_xlfn.STDEV.P((E433:BP433 - OFFSET(E433:BP433,0,1)) / OFFSET(E433:BP433,0,1)) * SQRT(COUNT(E433:BQ433)-1)</f>
        <v>0.13846467521128952</v>
      </c>
      <c r="BU433" s="10" cm="1">
        <f t="array" ref="BU433">-(MAX(1 - (E433:BQ433 / _xlfn.SCAN(E433, E433:BQ433, _xlfn.LAMBDA(_xlpm.a,_xlpm.b, MAX(_xlpm.a, _xlpm.b))))))</f>
        <v>-9.334126040428059E-2</v>
      </c>
      <c r="BV433" s="12">
        <f t="shared" ca="1" si="13"/>
        <v>2.7465274231173571E-2</v>
      </c>
    </row>
    <row r="434" spans="1:74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775</v>
      </c>
      <c r="F434">
        <v>767.5</v>
      </c>
      <c r="G434">
        <v>759.5</v>
      </c>
      <c r="H434">
        <v>761</v>
      </c>
      <c r="I434">
        <v>761</v>
      </c>
      <c r="J434">
        <v>761</v>
      </c>
      <c r="K434">
        <v>782</v>
      </c>
      <c r="L434">
        <v>787</v>
      </c>
      <c r="M434">
        <v>788.5</v>
      </c>
      <c r="N434">
        <v>800.5</v>
      </c>
      <c r="O434">
        <v>796</v>
      </c>
      <c r="P434">
        <v>793</v>
      </c>
      <c r="Q434">
        <v>796.5</v>
      </c>
      <c r="R434">
        <v>790</v>
      </c>
      <c r="S434">
        <v>794.5</v>
      </c>
      <c r="T434">
        <v>793.5</v>
      </c>
      <c r="U434">
        <v>787</v>
      </c>
      <c r="V434">
        <v>791</v>
      </c>
      <c r="W434">
        <v>766</v>
      </c>
      <c r="X434">
        <v>768.5</v>
      </c>
      <c r="Y434">
        <v>768.5</v>
      </c>
      <c r="Z434">
        <v>774.5</v>
      </c>
      <c r="AA434">
        <v>780</v>
      </c>
      <c r="AB434">
        <v>773.5</v>
      </c>
      <c r="AC434">
        <v>775</v>
      </c>
      <c r="AD434">
        <v>775</v>
      </c>
      <c r="AE434">
        <v>772.5</v>
      </c>
      <c r="AF434">
        <v>774.5</v>
      </c>
      <c r="AG434">
        <v>781</v>
      </c>
      <c r="AH434">
        <v>777</v>
      </c>
      <c r="AI434">
        <v>780.5</v>
      </c>
      <c r="AJ434">
        <v>767</v>
      </c>
      <c r="AK434">
        <v>767</v>
      </c>
      <c r="AL434">
        <v>775.5</v>
      </c>
      <c r="AM434">
        <v>765.5</v>
      </c>
      <c r="AN434">
        <v>748.5</v>
      </c>
      <c r="AO434">
        <v>717</v>
      </c>
      <c r="AP434">
        <v>705.5</v>
      </c>
      <c r="AQ434">
        <v>683.5</v>
      </c>
      <c r="AR434">
        <v>672</v>
      </c>
      <c r="AS434">
        <v>672</v>
      </c>
      <c r="AT434">
        <v>690</v>
      </c>
      <c r="AU434">
        <v>672.5</v>
      </c>
      <c r="AV434">
        <v>684</v>
      </c>
      <c r="AW434">
        <v>700</v>
      </c>
      <c r="AX434">
        <v>694.5</v>
      </c>
      <c r="AY434">
        <v>696</v>
      </c>
      <c r="AZ434">
        <v>699.5</v>
      </c>
      <c r="BA434">
        <v>689</v>
      </c>
      <c r="BB434">
        <v>684.5</v>
      </c>
      <c r="BC434">
        <v>684.5</v>
      </c>
      <c r="BD434">
        <v>695</v>
      </c>
      <c r="BE434">
        <v>698.5</v>
      </c>
      <c r="BF434">
        <v>684</v>
      </c>
      <c r="BG434">
        <v>697</v>
      </c>
      <c r="BH434">
        <v>712</v>
      </c>
      <c r="BI434">
        <v>712</v>
      </c>
      <c r="BJ434">
        <v>703</v>
      </c>
      <c r="BK434">
        <v>702.5</v>
      </c>
      <c r="BL434">
        <v>683</v>
      </c>
      <c r="BM434">
        <v>686</v>
      </c>
      <c r="BN434">
        <v>686</v>
      </c>
      <c r="BO434">
        <v>701.5</v>
      </c>
      <c r="BP434">
        <v>692</v>
      </c>
      <c r="BQ434">
        <v>702</v>
      </c>
      <c r="BR434" s="10">
        <f t="shared" si="12"/>
        <v>-9.4193548387096773E-2</v>
      </c>
      <c r="BS434" s="11" cm="1">
        <f t="array" aca="1" ref="BS434" ca="1">_xlfn.PERCENTILE.INC((OFFSET(E434,0,1,1,COLUMNS(E434:BQ434)-1) - E434:BP434) / E434:BP434, 0.05) * SQRT(COUNT(E434:BQ434) - 1)</f>
        <v>-0.21918923100727217</v>
      </c>
      <c r="BT434" s="10" cm="1">
        <f t="array" aca="1" ref="BT434" ca="1">_xlfn.STDEV.P((E434:BP434 - OFFSET(E434:BP434,0,1)) / OFFSET(E434:BP434,0,1)) * SQRT(COUNT(E434:BQ434)-1)</f>
        <v>0.11499616865279216</v>
      </c>
      <c r="BU434" s="10" cm="1">
        <f t="array" ref="BU434">-(MAX(1 - (E434:BQ434 / _xlfn.SCAN(E434, E434:BQ434, _xlfn.LAMBDA(_xlpm.a,_xlpm.b, MAX(_xlpm.a, _xlpm.b))))))</f>
        <v>-0.16052467207995003</v>
      </c>
      <c r="BV434" s="12">
        <f t="shared" ca="1" si="13"/>
        <v>-1.1109751152333551</v>
      </c>
    </row>
    <row r="435" spans="1:74" x14ac:dyDescent="0.45">
      <c r="A435" s="2" t="s">
        <v>888</v>
      </c>
      <c r="B435" t="s">
        <v>889</v>
      </c>
      <c r="C435" t="s">
        <v>80</v>
      </c>
      <c r="D435" t="s">
        <v>8</v>
      </c>
      <c r="E435">
        <v>24.89</v>
      </c>
      <c r="F435">
        <v>24.76</v>
      </c>
      <c r="G435">
        <v>24.93</v>
      </c>
      <c r="H435">
        <v>25.46</v>
      </c>
      <c r="I435">
        <v>25.46</v>
      </c>
      <c r="J435">
        <v>25.46</v>
      </c>
      <c r="K435">
        <v>25.39</v>
      </c>
      <c r="L435">
        <v>25.27</v>
      </c>
      <c r="M435">
        <v>25.38</v>
      </c>
      <c r="N435">
        <v>25.73</v>
      </c>
      <c r="O435">
        <v>25.66</v>
      </c>
      <c r="P435">
        <v>25.78</v>
      </c>
      <c r="Q435">
        <v>25.93</v>
      </c>
      <c r="R435">
        <v>25.24</v>
      </c>
      <c r="S435">
        <v>25.74</v>
      </c>
      <c r="T435">
        <v>26.08</v>
      </c>
      <c r="U435">
        <v>25.59</v>
      </c>
      <c r="V435">
        <v>25.7</v>
      </c>
      <c r="W435">
        <v>26</v>
      </c>
      <c r="X435">
        <v>26.22</v>
      </c>
      <c r="Y435">
        <v>26.22</v>
      </c>
      <c r="Z435">
        <v>25.44</v>
      </c>
      <c r="AA435">
        <v>25.82</v>
      </c>
      <c r="AB435">
        <v>25.07</v>
      </c>
      <c r="AC435">
        <v>25.42</v>
      </c>
      <c r="AD435">
        <v>25.44</v>
      </c>
      <c r="AE435">
        <v>27.66</v>
      </c>
      <c r="AF435">
        <v>28.22</v>
      </c>
      <c r="AG435">
        <v>27.8</v>
      </c>
      <c r="AH435">
        <v>27.65</v>
      </c>
      <c r="AI435">
        <v>27.78</v>
      </c>
      <c r="AJ435">
        <v>27.9</v>
      </c>
      <c r="AK435">
        <v>27.64</v>
      </c>
      <c r="AL435">
        <v>27.13</v>
      </c>
      <c r="AM435">
        <v>27.49</v>
      </c>
      <c r="AN435">
        <v>27.4</v>
      </c>
      <c r="AO435">
        <v>27.42</v>
      </c>
      <c r="AP435">
        <v>26.98</v>
      </c>
      <c r="AQ435">
        <v>26.52</v>
      </c>
      <c r="AR435">
        <v>26.75</v>
      </c>
      <c r="AS435">
        <v>26.89</v>
      </c>
      <c r="AT435">
        <v>26.16</v>
      </c>
      <c r="AU435">
        <v>25.59</v>
      </c>
      <c r="AV435">
        <v>25.75</v>
      </c>
      <c r="AW435">
        <v>26.23</v>
      </c>
      <c r="AX435">
        <v>25.92</v>
      </c>
      <c r="AY435">
        <v>25.88</v>
      </c>
      <c r="AZ435">
        <v>25.88</v>
      </c>
      <c r="BA435">
        <v>26</v>
      </c>
      <c r="BB435">
        <v>25.83</v>
      </c>
      <c r="BC435">
        <v>25.44</v>
      </c>
      <c r="BD435">
        <v>25.34</v>
      </c>
      <c r="BE435">
        <v>25.57</v>
      </c>
      <c r="BF435">
        <v>25.49</v>
      </c>
      <c r="BG435">
        <v>25.86</v>
      </c>
      <c r="BH435">
        <v>25.49</v>
      </c>
      <c r="BI435">
        <v>25.48</v>
      </c>
      <c r="BJ435">
        <v>25.43</v>
      </c>
      <c r="BK435">
        <v>25</v>
      </c>
      <c r="BL435">
        <v>25.19</v>
      </c>
      <c r="BM435">
        <v>24.74</v>
      </c>
      <c r="BN435">
        <v>24.3</v>
      </c>
      <c r="BO435">
        <v>24.9</v>
      </c>
      <c r="BP435">
        <v>24.92</v>
      </c>
      <c r="BQ435">
        <v>25.37</v>
      </c>
      <c r="BR435" s="10">
        <f t="shared" si="12"/>
        <v>1.9284853354760965E-2</v>
      </c>
      <c r="BS435" s="11" cm="1">
        <f t="array" aca="1" ref="BS435" ca="1">_xlfn.PERCENTILE.INC((OFFSET(E435,0,1,1,COLUMNS(E435:BQ435)-1) - E435:BP435) / E435:BP435, 0.05) * SQRT(COUNT(E435:BQ435) - 1)</f>
        <v>-0.20709549705098798</v>
      </c>
      <c r="BT435" s="10" cm="1">
        <f t="array" aca="1" ref="BT435" ca="1">_xlfn.STDEV.P((E435:BP435 - OFFSET(E435:BP435,0,1)) / OFFSET(E435:BP435,0,1)) * SQRT(COUNT(E435:BQ435)-1)</f>
        <v>0.13371606061502608</v>
      </c>
      <c r="BU435" s="10" cm="1">
        <f t="array" ref="BU435">-(MAX(1 - (E435:BQ435 / _xlfn.SCAN(E435, E435:BQ435, _xlfn.LAMBDA(_xlpm.a,_xlpm.b, MAX(_xlpm.a, _xlpm.b))))))</f>
        <v>-0.13890857547838409</v>
      </c>
      <c r="BV435" s="12">
        <f t="shared" ca="1" si="13"/>
        <v>-0.10678956523916426</v>
      </c>
    </row>
    <row r="436" spans="1:74" x14ac:dyDescent="0.45">
      <c r="A436" s="2" t="s">
        <v>890</v>
      </c>
      <c r="B436" t="s">
        <v>891</v>
      </c>
      <c r="C436" t="s">
        <v>7</v>
      </c>
      <c r="D436" t="s">
        <v>29</v>
      </c>
      <c r="E436">
        <v>749</v>
      </c>
      <c r="F436">
        <v>770.4</v>
      </c>
      <c r="G436">
        <v>772.8</v>
      </c>
      <c r="H436">
        <v>787.8</v>
      </c>
      <c r="I436">
        <v>787.8</v>
      </c>
      <c r="J436">
        <v>787.8</v>
      </c>
      <c r="K436">
        <v>806.4</v>
      </c>
      <c r="L436">
        <v>785.2</v>
      </c>
      <c r="M436">
        <v>797.8</v>
      </c>
      <c r="N436">
        <v>785.8</v>
      </c>
      <c r="O436">
        <v>776.2</v>
      </c>
      <c r="P436">
        <v>801</v>
      </c>
      <c r="Q436">
        <v>791.2</v>
      </c>
      <c r="R436">
        <v>786</v>
      </c>
      <c r="S436">
        <v>761</v>
      </c>
      <c r="T436">
        <v>748.8</v>
      </c>
      <c r="U436">
        <v>733</v>
      </c>
      <c r="V436">
        <v>734.6</v>
      </c>
      <c r="W436">
        <v>720.6</v>
      </c>
      <c r="X436">
        <v>711.4</v>
      </c>
      <c r="Y436">
        <v>711.4</v>
      </c>
      <c r="Z436">
        <v>700.6</v>
      </c>
      <c r="AA436">
        <v>714</v>
      </c>
      <c r="AB436">
        <v>720.4</v>
      </c>
      <c r="AC436">
        <v>730</v>
      </c>
      <c r="AD436">
        <v>730</v>
      </c>
      <c r="AE436">
        <v>717</v>
      </c>
      <c r="AF436">
        <v>712.2</v>
      </c>
      <c r="AG436">
        <v>690.4</v>
      </c>
      <c r="AH436">
        <v>681.2</v>
      </c>
      <c r="AI436">
        <v>680.2</v>
      </c>
      <c r="AJ436">
        <v>673</v>
      </c>
      <c r="AK436">
        <v>663.8</v>
      </c>
      <c r="AL436">
        <v>659.6</v>
      </c>
      <c r="AM436">
        <v>664.8</v>
      </c>
      <c r="AN436">
        <v>659.4</v>
      </c>
      <c r="AO436">
        <v>656</v>
      </c>
      <c r="AP436">
        <v>661.2</v>
      </c>
      <c r="AQ436">
        <v>652.6</v>
      </c>
      <c r="AR436">
        <v>656</v>
      </c>
      <c r="AS436">
        <v>656</v>
      </c>
      <c r="AT436">
        <v>648.6</v>
      </c>
      <c r="AU436">
        <v>648</v>
      </c>
      <c r="AV436">
        <v>677.2</v>
      </c>
      <c r="AW436">
        <v>691.8</v>
      </c>
      <c r="AX436">
        <v>681</v>
      </c>
      <c r="AY436">
        <v>682.2</v>
      </c>
      <c r="AZ436">
        <v>676.8</v>
      </c>
      <c r="BA436">
        <v>676.8</v>
      </c>
      <c r="BB436">
        <v>677.2</v>
      </c>
      <c r="BC436">
        <v>648.6</v>
      </c>
      <c r="BD436">
        <v>660.4</v>
      </c>
      <c r="BE436">
        <v>667.2</v>
      </c>
      <c r="BF436">
        <v>667.6</v>
      </c>
      <c r="BG436">
        <v>669</v>
      </c>
      <c r="BH436">
        <v>654.4</v>
      </c>
      <c r="BI436">
        <v>645.20000000000005</v>
      </c>
      <c r="BJ436">
        <v>624.4</v>
      </c>
      <c r="BK436">
        <v>609.20000000000005</v>
      </c>
      <c r="BL436">
        <v>609.6</v>
      </c>
      <c r="BM436">
        <v>611.6</v>
      </c>
      <c r="BN436">
        <v>606.79999999999995</v>
      </c>
      <c r="BO436">
        <v>601</v>
      </c>
      <c r="BP436">
        <v>597.4</v>
      </c>
      <c r="BQ436">
        <v>610.20000000000005</v>
      </c>
      <c r="BR436" s="10">
        <f t="shared" si="12"/>
        <v>-0.1853137516688918</v>
      </c>
      <c r="BS436" s="11" cm="1">
        <f t="array" aca="1" ref="BS436" ca="1">_xlfn.PERCENTILE.INC((OFFSET(E436,0,1,1,COLUMNS(E436:BQ436)-1) - E436:BP436) / E436:BP436, 0.05) * SQRT(COUNT(E436:BQ436) - 1)</f>
        <v>-0.23969139888474397</v>
      </c>
      <c r="BT436" s="10" cm="1">
        <f t="array" aca="1" ref="BT436" ca="1">_xlfn.STDEV.P((E436:BP436 - OFFSET(E436:BP436,0,1)) / OFFSET(E436:BP436,0,1)) * SQRT(COUNT(E436:BQ436)-1)</f>
        <v>0.13116851866431095</v>
      </c>
      <c r="BU436" s="10" cm="1">
        <f t="array" ref="BU436">-(MAX(1 - (E436:BQ436 / _xlfn.SCAN(E436, E436:BQ436, _xlfn.LAMBDA(_xlpm.a,_xlpm.b, MAX(_xlpm.a, _xlpm.b))))))</f>
        <v>-0.25917658730158732</v>
      </c>
      <c r="BV436" s="12">
        <f t="shared" ca="1" si="13"/>
        <v>-1.6686784849829877</v>
      </c>
    </row>
    <row r="437" spans="1:74" x14ac:dyDescent="0.45">
      <c r="A437" s="2" t="s">
        <v>892</v>
      </c>
      <c r="B437" t="s">
        <v>893</v>
      </c>
      <c r="C437" t="s">
        <v>19</v>
      </c>
      <c r="D437" t="s">
        <v>8</v>
      </c>
      <c r="E437">
        <v>20.39</v>
      </c>
      <c r="F437">
        <v>20.22</v>
      </c>
      <c r="G437">
        <v>18.745000000000001</v>
      </c>
      <c r="H437">
        <v>19</v>
      </c>
      <c r="I437">
        <v>19</v>
      </c>
      <c r="J437">
        <v>19</v>
      </c>
      <c r="K437">
        <v>19.579999999999998</v>
      </c>
      <c r="L437">
        <v>20.03</v>
      </c>
      <c r="M437">
        <v>20.21</v>
      </c>
      <c r="N437">
        <v>21.24</v>
      </c>
      <c r="O437">
        <v>21.16</v>
      </c>
      <c r="P437">
        <v>21.93</v>
      </c>
      <c r="Q437">
        <v>21.23</v>
      </c>
      <c r="R437">
        <v>19.7</v>
      </c>
      <c r="S437">
        <v>19.63</v>
      </c>
      <c r="T437">
        <v>19.065000000000001</v>
      </c>
      <c r="U437">
        <v>18.504999999999999</v>
      </c>
      <c r="V437">
        <v>18.190000000000001</v>
      </c>
      <c r="W437">
        <v>18.234999999999999</v>
      </c>
      <c r="X437">
        <v>18.75</v>
      </c>
      <c r="Y437">
        <v>18.75</v>
      </c>
      <c r="Z437">
        <v>18.344999999999999</v>
      </c>
      <c r="AA437">
        <v>17.98</v>
      </c>
      <c r="AB437">
        <v>17.254999999999999</v>
      </c>
      <c r="AC437">
        <v>17.635000000000002</v>
      </c>
      <c r="AD437">
        <v>17.77</v>
      </c>
      <c r="AE437">
        <v>17.57</v>
      </c>
      <c r="AF437">
        <v>17.97</v>
      </c>
      <c r="AG437">
        <v>17.905000000000001</v>
      </c>
      <c r="AH437">
        <v>18.47</v>
      </c>
      <c r="AI437">
        <v>18.850000000000001</v>
      </c>
      <c r="AJ437">
        <v>19.440000000000001</v>
      </c>
      <c r="AK437">
        <v>20.41</v>
      </c>
      <c r="AL437">
        <v>21.13</v>
      </c>
      <c r="AM437">
        <v>21</v>
      </c>
      <c r="AN437">
        <v>21.11</v>
      </c>
      <c r="AO437">
        <v>21.08</v>
      </c>
      <c r="AP437">
        <v>19.89</v>
      </c>
      <c r="AQ437">
        <v>19.68</v>
      </c>
      <c r="AR437">
        <v>21.16</v>
      </c>
      <c r="AS437">
        <v>20.41</v>
      </c>
      <c r="AT437">
        <v>20.420000000000002</v>
      </c>
      <c r="AU437">
        <v>19.329999999999998</v>
      </c>
      <c r="AV437">
        <v>19.704999999999998</v>
      </c>
      <c r="AW437">
        <v>21.27</v>
      </c>
      <c r="AX437">
        <v>21.22</v>
      </c>
      <c r="AY437">
        <v>21.06</v>
      </c>
      <c r="AZ437">
        <v>21.26</v>
      </c>
      <c r="BA437">
        <v>22.04</v>
      </c>
      <c r="BB437">
        <v>22.04</v>
      </c>
      <c r="BC437">
        <v>22.22</v>
      </c>
      <c r="BD437">
        <v>22.6</v>
      </c>
      <c r="BE437">
        <v>23.13</v>
      </c>
      <c r="BF437">
        <v>22.81</v>
      </c>
      <c r="BG437">
        <v>22.48</v>
      </c>
      <c r="BH437">
        <v>22.19</v>
      </c>
      <c r="BI437">
        <v>21.26</v>
      </c>
      <c r="BJ437">
        <v>21.4</v>
      </c>
      <c r="BK437">
        <v>21.53</v>
      </c>
      <c r="BL437">
        <v>21.23</v>
      </c>
      <c r="BM437">
        <v>21.06</v>
      </c>
      <c r="BN437">
        <v>21.03</v>
      </c>
      <c r="BO437">
        <v>21.4</v>
      </c>
      <c r="BP437">
        <v>21.54</v>
      </c>
      <c r="BQ437">
        <v>21.57</v>
      </c>
      <c r="BR437" s="10">
        <f t="shared" si="12"/>
        <v>5.7871505640019603E-2</v>
      </c>
      <c r="BS437" s="11" cm="1">
        <f t="array" aca="1" ref="BS437" ca="1">_xlfn.PERCENTILE.INC((OFFSET(E437,0,1,1,COLUMNS(E437:BQ437)-1) - E437:BP437) / E437:BP437, 0.05) * SQRT(COUNT(E437:BQ437) - 1)</f>
        <v>-0.41327039780649727</v>
      </c>
      <c r="BT437" s="10" cm="1">
        <f t="array" aca="1" ref="BT437" ca="1">_xlfn.STDEV.P((E437:BP437 - OFFSET(E437:BP437,0,1)) / OFFSET(E437:BP437,0,1)) * SQRT(COUNT(E437:BQ437)-1)</f>
        <v>0.23538692273955319</v>
      </c>
      <c r="BU437" s="10" cm="1">
        <f t="array" ref="BU437">-(MAX(1 - (E437:BQ437 / _xlfn.SCAN(E437, E437:BQ437, _xlfn.LAMBDA(_xlpm.a,_xlpm.b, MAX(_xlpm.a, _xlpm.b))))))</f>
        <v>-0.21317829457364346</v>
      </c>
      <c r="BV437" s="12">
        <f t="shared" ca="1" si="13"/>
        <v>0.10326475245008085</v>
      </c>
    </row>
    <row r="438" spans="1:74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301</v>
      </c>
      <c r="F438">
        <v>298.25</v>
      </c>
      <c r="G438">
        <v>303</v>
      </c>
      <c r="H438">
        <v>300</v>
      </c>
      <c r="I438">
        <v>300</v>
      </c>
      <c r="J438">
        <v>300</v>
      </c>
      <c r="K438">
        <v>293</v>
      </c>
      <c r="L438">
        <v>289</v>
      </c>
      <c r="M438">
        <v>293</v>
      </c>
      <c r="N438">
        <v>289</v>
      </c>
      <c r="O438">
        <v>286</v>
      </c>
      <c r="P438">
        <v>282.5</v>
      </c>
      <c r="Q438">
        <v>279.5</v>
      </c>
      <c r="R438">
        <v>277</v>
      </c>
      <c r="S438">
        <v>282.5</v>
      </c>
      <c r="T438">
        <v>282</v>
      </c>
      <c r="U438">
        <v>281.5</v>
      </c>
      <c r="V438">
        <v>311</v>
      </c>
      <c r="W438">
        <v>320</v>
      </c>
      <c r="X438">
        <v>325</v>
      </c>
      <c r="Y438">
        <v>325</v>
      </c>
      <c r="Z438">
        <v>347</v>
      </c>
      <c r="AA438">
        <v>344</v>
      </c>
      <c r="AB438">
        <v>344</v>
      </c>
      <c r="AC438">
        <v>344</v>
      </c>
      <c r="AD438">
        <v>344</v>
      </c>
      <c r="AE438">
        <v>350</v>
      </c>
      <c r="AF438">
        <v>350</v>
      </c>
      <c r="AG438">
        <v>350.5</v>
      </c>
      <c r="AH438">
        <v>358</v>
      </c>
      <c r="AI438">
        <v>380</v>
      </c>
      <c r="AJ438">
        <v>378</v>
      </c>
      <c r="AK438">
        <v>370</v>
      </c>
      <c r="AL438">
        <v>369.5</v>
      </c>
      <c r="AM438">
        <v>370</v>
      </c>
      <c r="AN438">
        <v>370</v>
      </c>
      <c r="AO438">
        <v>375.5</v>
      </c>
      <c r="AP438">
        <v>367</v>
      </c>
      <c r="AQ438">
        <v>374.5</v>
      </c>
      <c r="AR438">
        <v>370.5</v>
      </c>
      <c r="AS438">
        <v>370.5</v>
      </c>
      <c r="AT438">
        <v>368</v>
      </c>
      <c r="AU438">
        <v>367</v>
      </c>
      <c r="AV438">
        <v>370</v>
      </c>
      <c r="AW438">
        <v>377</v>
      </c>
      <c r="AX438">
        <v>378</v>
      </c>
      <c r="AY438">
        <v>378</v>
      </c>
      <c r="AZ438">
        <v>390</v>
      </c>
      <c r="BA438">
        <v>394</v>
      </c>
      <c r="BB438">
        <v>401</v>
      </c>
      <c r="BC438">
        <v>401</v>
      </c>
      <c r="BD438">
        <v>401</v>
      </c>
      <c r="BE438">
        <v>412</v>
      </c>
      <c r="BF438">
        <v>425</v>
      </c>
      <c r="BG438">
        <v>425</v>
      </c>
      <c r="BH438">
        <v>425</v>
      </c>
      <c r="BI438">
        <v>415</v>
      </c>
      <c r="BJ438">
        <v>401</v>
      </c>
      <c r="BK438">
        <v>398</v>
      </c>
      <c r="BL438">
        <v>401.5</v>
      </c>
      <c r="BM438">
        <v>401.5</v>
      </c>
      <c r="BN438">
        <v>401</v>
      </c>
      <c r="BO438">
        <v>402</v>
      </c>
      <c r="BP438">
        <v>403</v>
      </c>
      <c r="BQ438">
        <v>401</v>
      </c>
      <c r="BR438" s="10">
        <f t="shared" si="12"/>
        <v>0.33222591362126247</v>
      </c>
      <c r="BS438" s="11" cm="1">
        <f t="array" aca="1" ref="BS438" ca="1">_xlfn.PERCENTILE.INC((OFFSET(E438,0,1,1,COLUMNS(E438:BQ438)-1) - E438:BP438) / E438:BP438, 0.05) * SQRT(COUNT(E438:BQ438) - 1)</f>
        <v>-0.17932492126899582</v>
      </c>
      <c r="BT438" s="10" cm="1">
        <f t="array" aca="1" ref="BT438" ca="1">_xlfn.STDEV.P((E438:BP438 - OFFSET(E438:BP438,0,1)) / OFFSET(E438:BP438,0,1)) * SQRT(COUNT(E438:BQ438)-1)</f>
        <v>0.16333157616162897</v>
      </c>
      <c r="BU438" s="10" cm="1">
        <f t="array" ref="BU438">-(MAX(1 - (E438:BQ438 / _xlfn.SCAN(E438, E438:BQ438, _xlfn.LAMBDA(_xlpm.a,_xlpm.b, MAX(_xlpm.a, _xlpm.b))))))</f>
        <v>-8.5808580858085848E-2</v>
      </c>
      <c r="BV438" s="12">
        <f t="shared" ca="1" si="13"/>
        <v>1.8285599594800999</v>
      </c>
    </row>
    <row r="439" spans="1:74" x14ac:dyDescent="0.45">
      <c r="A439" s="2" t="s">
        <v>896</v>
      </c>
      <c r="B439" t="s">
        <v>897</v>
      </c>
      <c r="C439" t="s">
        <v>37</v>
      </c>
      <c r="D439" t="s">
        <v>8</v>
      </c>
      <c r="E439">
        <v>8.0120000000000005</v>
      </c>
      <c r="F439">
        <v>8.1039999999999992</v>
      </c>
      <c r="G439">
        <v>7.7320000000000002</v>
      </c>
      <c r="H439">
        <v>8.2840000000000007</v>
      </c>
      <c r="I439">
        <v>8.2840000000000007</v>
      </c>
      <c r="J439">
        <v>8.2840000000000007</v>
      </c>
      <c r="K439">
        <v>8.1920000000000002</v>
      </c>
      <c r="L439">
        <v>8.5500000000000007</v>
      </c>
      <c r="M439">
        <v>9.09</v>
      </c>
      <c r="N439">
        <v>9.3520000000000003</v>
      </c>
      <c r="O439">
        <v>9.1859999999999999</v>
      </c>
      <c r="P439">
        <v>9.2739999999999991</v>
      </c>
      <c r="Q439">
        <v>9.3859999999999992</v>
      </c>
      <c r="R439">
        <v>9.1780000000000008</v>
      </c>
      <c r="S439">
        <v>9.266</v>
      </c>
      <c r="T439">
        <v>9.1639999999999997</v>
      </c>
      <c r="U439">
        <v>9.218</v>
      </c>
      <c r="V439">
        <v>9.4359999999999999</v>
      </c>
      <c r="W439">
        <v>9.6340000000000003</v>
      </c>
      <c r="X439">
        <v>9.75</v>
      </c>
      <c r="Y439">
        <v>9.75</v>
      </c>
      <c r="Z439">
        <v>9.6679999999999993</v>
      </c>
      <c r="AA439">
        <v>9.61</v>
      </c>
      <c r="AB439">
        <v>9.5679999999999996</v>
      </c>
      <c r="AC439">
        <v>9.5500000000000007</v>
      </c>
      <c r="AD439">
        <v>9.5619999999999994</v>
      </c>
      <c r="AE439">
        <v>9.5519999999999996</v>
      </c>
      <c r="AF439">
        <v>9.6379999999999999</v>
      </c>
      <c r="AG439">
        <v>9.6959999999999997</v>
      </c>
      <c r="AH439">
        <v>9.7799999999999994</v>
      </c>
      <c r="AI439">
        <v>9.8979999999999997</v>
      </c>
      <c r="AJ439">
        <v>9.61</v>
      </c>
      <c r="AK439">
        <v>9.75</v>
      </c>
      <c r="AL439">
        <v>9.8960000000000008</v>
      </c>
      <c r="AM439">
        <v>10</v>
      </c>
      <c r="AN439">
        <v>9.6579999999999995</v>
      </c>
      <c r="AO439">
        <v>9.4939999999999998</v>
      </c>
      <c r="AP439">
        <v>9.2360000000000007</v>
      </c>
      <c r="AQ439">
        <v>9.0380000000000003</v>
      </c>
      <c r="AR439">
        <v>9.2040000000000006</v>
      </c>
      <c r="AS439">
        <v>9.1460000000000008</v>
      </c>
      <c r="AT439">
        <v>9.048</v>
      </c>
      <c r="AU439">
        <v>8.81</v>
      </c>
      <c r="AV439">
        <v>8.83</v>
      </c>
      <c r="AW439">
        <v>9.0239999999999991</v>
      </c>
      <c r="AX439">
        <v>8.9</v>
      </c>
      <c r="AY439">
        <v>8.6639999999999997</v>
      </c>
      <c r="AZ439">
        <v>8.6379999999999999</v>
      </c>
      <c r="BA439">
        <v>8.5839999999999996</v>
      </c>
      <c r="BB439">
        <v>8.5679999999999996</v>
      </c>
      <c r="BC439">
        <v>8.5619999999999994</v>
      </c>
      <c r="BD439">
        <v>8.52</v>
      </c>
      <c r="BE439">
        <v>8.3640000000000008</v>
      </c>
      <c r="BF439">
        <v>8.3859999999999992</v>
      </c>
      <c r="BG439">
        <v>8.5980000000000008</v>
      </c>
      <c r="BH439">
        <v>9.1820000000000004</v>
      </c>
      <c r="BI439">
        <v>8.8580000000000005</v>
      </c>
      <c r="BJ439">
        <v>8.8719999999999999</v>
      </c>
      <c r="BK439">
        <v>8.9019999999999992</v>
      </c>
      <c r="BL439">
        <v>8.8680000000000003</v>
      </c>
      <c r="BM439">
        <v>9.08</v>
      </c>
      <c r="BN439">
        <v>8.98</v>
      </c>
      <c r="BO439">
        <v>8.92</v>
      </c>
      <c r="BP439">
        <v>8.94</v>
      </c>
      <c r="BQ439">
        <v>9.0839999999999996</v>
      </c>
      <c r="BR439" s="10">
        <f t="shared" si="12"/>
        <v>0.13379930104842724</v>
      </c>
      <c r="BS439" s="11" cm="1">
        <f t="array" aca="1" ref="BS439" ca="1">_xlfn.PERCENTILE.INC((OFFSET(E439,0,1,1,COLUMNS(E439:BQ439)-1) - E439:BP439) / E439:BP439, 0.05) * SQRT(COUNT(E439:BQ439) - 1)</f>
        <v>-0.23046822267984513</v>
      </c>
      <c r="BT439" s="10" cm="1">
        <f t="array" aca="1" ref="BT439" ca="1">_xlfn.STDEV.P((E439:BP439 - OFFSET(E439:BP439,0,1)) / OFFSET(E439:BP439,0,1)) * SQRT(COUNT(E439:BQ439)-1)</f>
        <v>0.17335444699829075</v>
      </c>
      <c r="BU439" s="10" cm="1">
        <f t="array" ref="BU439">-(MAX(1 - (E439:BQ439 / _xlfn.SCAN(E439, E439:BQ439, _xlfn.LAMBDA(_xlpm.a,_xlpm.b, MAX(_xlpm.a, _xlpm.b))))))</f>
        <v>-0.16359999999999997</v>
      </c>
      <c r="BV439" s="12">
        <f t="shared" ca="1" si="13"/>
        <v>0.57820822857853893</v>
      </c>
    </row>
    <row r="440" spans="1:74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23.6</v>
      </c>
      <c r="F440">
        <v>23.7</v>
      </c>
      <c r="G440">
        <v>23.1</v>
      </c>
      <c r="H440">
        <v>23.1</v>
      </c>
      <c r="I440">
        <v>23.1</v>
      </c>
      <c r="J440">
        <v>23.1</v>
      </c>
      <c r="K440">
        <v>23.7</v>
      </c>
      <c r="L440">
        <v>23.65</v>
      </c>
      <c r="M440">
        <v>24.05</v>
      </c>
      <c r="N440">
        <v>23.7</v>
      </c>
      <c r="O440">
        <v>23.65</v>
      </c>
      <c r="P440">
        <v>23.65</v>
      </c>
      <c r="Q440">
        <v>23.7</v>
      </c>
      <c r="R440">
        <v>22.9</v>
      </c>
      <c r="S440">
        <v>22.6</v>
      </c>
      <c r="T440">
        <v>23</v>
      </c>
      <c r="U440">
        <v>22.4</v>
      </c>
      <c r="V440">
        <v>22.15</v>
      </c>
      <c r="W440">
        <v>21.8</v>
      </c>
      <c r="X440">
        <v>22</v>
      </c>
      <c r="Y440">
        <v>22</v>
      </c>
      <c r="Z440">
        <v>22.1</v>
      </c>
      <c r="AA440">
        <v>22.2</v>
      </c>
      <c r="AB440">
        <v>22.05</v>
      </c>
      <c r="AC440">
        <v>22.4</v>
      </c>
      <c r="AD440">
        <v>22.2</v>
      </c>
      <c r="AE440">
        <v>22.9</v>
      </c>
      <c r="AF440">
        <v>23.65</v>
      </c>
      <c r="AG440">
        <v>23.35</v>
      </c>
      <c r="AH440">
        <v>23.45</v>
      </c>
      <c r="AI440">
        <v>23.95</v>
      </c>
      <c r="AJ440">
        <v>23.75</v>
      </c>
      <c r="AK440">
        <v>24.4</v>
      </c>
      <c r="AL440">
        <v>24.4</v>
      </c>
      <c r="AM440">
        <v>24.75</v>
      </c>
      <c r="AN440">
        <v>24.25</v>
      </c>
      <c r="AO440">
        <v>23.95</v>
      </c>
      <c r="AP440">
        <v>22.75</v>
      </c>
      <c r="AQ440">
        <v>22.75</v>
      </c>
      <c r="AR440">
        <v>22.85</v>
      </c>
      <c r="AS440">
        <v>22.85</v>
      </c>
      <c r="AT440">
        <v>23.05</v>
      </c>
      <c r="AU440">
        <v>22.95</v>
      </c>
      <c r="AV440">
        <v>23.05</v>
      </c>
      <c r="AW440">
        <v>23</v>
      </c>
      <c r="AX440">
        <v>23.35</v>
      </c>
      <c r="AY440">
        <v>23.25</v>
      </c>
      <c r="AZ440">
        <v>23</v>
      </c>
      <c r="BA440">
        <v>23.25</v>
      </c>
      <c r="BB440">
        <v>23</v>
      </c>
      <c r="BC440">
        <v>22.95</v>
      </c>
      <c r="BD440">
        <v>23</v>
      </c>
      <c r="BE440">
        <v>22.9</v>
      </c>
      <c r="BF440">
        <v>22.5</v>
      </c>
      <c r="BG440">
        <v>22.25</v>
      </c>
      <c r="BH440">
        <v>22.45</v>
      </c>
      <c r="BI440">
        <v>22.3</v>
      </c>
      <c r="BJ440">
        <v>22.25</v>
      </c>
      <c r="BK440">
        <v>22.1</v>
      </c>
      <c r="BL440">
        <v>22.1</v>
      </c>
      <c r="BM440">
        <v>22.1</v>
      </c>
      <c r="BN440">
        <v>21.9</v>
      </c>
      <c r="BO440">
        <v>21.75</v>
      </c>
      <c r="BP440">
        <v>21.3</v>
      </c>
      <c r="BQ440">
        <v>21.45</v>
      </c>
      <c r="BR440" s="10">
        <f t="shared" si="12"/>
        <v>-9.1101694915254328E-2</v>
      </c>
      <c r="BS440" s="11" cm="1">
        <f t="array" aca="1" ref="BS440" ca="1">_xlfn.PERCENTILE.INC((OFFSET(E440,0,1,1,COLUMNS(E440:BQ440)-1) - E440:BP440) / E440:BP440, 0.05) * SQRT(COUNT(E440:BQ440) - 1)</f>
        <v>-0.19697948494107309</v>
      </c>
      <c r="BT440" s="10" cm="1">
        <f t="array" aca="1" ref="BT440" ca="1">_xlfn.STDEV.P((E440:BP440 - OFFSET(E440:BP440,0,1)) / OFFSET(E440:BP440,0,1)) * SQRT(COUNT(E440:BQ440)-1)</f>
        <v>0.11782558690962251</v>
      </c>
      <c r="BU440" s="10" cm="1">
        <f t="array" ref="BU440">-(MAX(1 - (E440:BQ440 / _xlfn.SCAN(E440, E440:BQ440, _xlfn.LAMBDA(_xlpm.a,_xlpm.b, MAX(_xlpm.a, _xlpm.b))))))</f>
        <v>-0.1393939393939394</v>
      </c>
      <c r="BV440" s="12">
        <f t="shared" ca="1" si="13"/>
        <v>-1.0580556525825928</v>
      </c>
    </row>
    <row r="441" spans="1:74" x14ac:dyDescent="0.45">
      <c r="A441" s="2" t="s">
        <v>900</v>
      </c>
      <c r="B441" t="s">
        <v>901</v>
      </c>
      <c r="C441" t="s">
        <v>22</v>
      </c>
      <c r="D441" t="s">
        <v>8</v>
      </c>
      <c r="E441">
        <v>11.63</v>
      </c>
      <c r="F441">
        <v>11.6</v>
      </c>
      <c r="G441">
        <v>11.64</v>
      </c>
      <c r="H441">
        <v>11.74</v>
      </c>
      <c r="I441">
        <v>11.74</v>
      </c>
      <c r="J441">
        <v>11.74</v>
      </c>
      <c r="K441">
        <v>11.82</v>
      </c>
      <c r="L441">
        <v>11.88</v>
      </c>
      <c r="M441">
        <v>12.7</v>
      </c>
      <c r="N441">
        <v>12.65</v>
      </c>
      <c r="O441">
        <v>12.88</v>
      </c>
      <c r="P441">
        <v>12.81</v>
      </c>
      <c r="Q441">
        <v>12.62</v>
      </c>
      <c r="R441">
        <v>12.5</v>
      </c>
      <c r="S441">
        <v>12.57</v>
      </c>
      <c r="T441">
        <v>12.87</v>
      </c>
      <c r="U441">
        <v>12.71</v>
      </c>
      <c r="V441">
        <v>13.12</v>
      </c>
      <c r="W441">
        <v>12.87</v>
      </c>
      <c r="X441">
        <v>12.83</v>
      </c>
      <c r="Y441">
        <v>12.83</v>
      </c>
      <c r="Z441">
        <v>13.29</v>
      </c>
      <c r="AA441">
        <v>13.3</v>
      </c>
      <c r="AB441">
        <v>13.28</v>
      </c>
      <c r="AC441">
        <v>13.66</v>
      </c>
      <c r="AD441">
        <v>13.78</v>
      </c>
      <c r="AE441">
        <v>13.63</v>
      </c>
      <c r="AF441">
        <v>13.63</v>
      </c>
      <c r="AG441">
        <v>13.86</v>
      </c>
      <c r="AH441">
        <v>13.94</v>
      </c>
      <c r="AI441">
        <v>14</v>
      </c>
      <c r="AJ441">
        <v>14.03</v>
      </c>
      <c r="AK441">
        <v>14.14</v>
      </c>
      <c r="AL441">
        <v>14.2</v>
      </c>
      <c r="AM441">
        <v>14.23</v>
      </c>
      <c r="AN441">
        <v>14.3</v>
      </c>
      <c r="AO441">
        <v>14.4</v>
      </c>
      <c r="AP441">
        <v>14.19</v>
      </c>
      <c r="AQ441">
        <v>14</v>
      </c>
      <c r="AR441">
        <v>13.97</v>
      </c>
      <c r="AS441">
        <v>14.03</v>
      </c>
      <c r="AT441">
        <v>13.83</v>
      </c>
      <c r="AU441">
        <v>13.45</v>
      </c>
      <c r="AV441">
        <v>13.62</v>
      </c>
      <c r="AW441">
        <v>14.07</v>
      </c>
      <c r="AX441">
        <v>14.11</v>
      </c>
      <c r="AY441">
        <v>14.08</v>
      </c>
      <c r="AZ441">
        <v>14.31</v>
      </c>
      <c r="BA441">
        <v>14.24</v>
      </c>
      <c r="BB441">
        <v>14.29</v>
      </c>
      <c r="BC441">
        <v>14.3</v>
      </c>
      <c r="BD441">
        <v>14.32</v>
      </c>
      <c r="BE441">
        <v>14.27</v>
      </c>
      <c r="BF441">
        <v>14.27</v>
      </c>
      <c r="BG441">
        <v>14.45</v>
      </c>
      <c r="BH441">
        <v>14.41</v>
      </c>
      <c r="BI441">
        <v>14.4</v>
      </c>
      <c r="BJ441">
        <v>14.39</v>
      </c>
      <c r="BK441">
        <v>14.14</v>
      </c>
      <c r="BL441">
        <v>14.05</v>
      </c>
      <c r="BM441">
        <v>13.79</v>
      </c>
      <c r="BN441">
        <v>13.76</v>
      </c>
      <c r="BO441">
        <v>13.98</v>
      </c>
      <c r="BP441">
        <v>14.17</v>
      </c>
      <c r="BQ441">
        <v>14.26</v>
      </c>
      <c r="BR441" s="10">
        <f t="shared" si="12"/>
        <v>0.22613929492691306</v>
      </c>
      <c r="BS441" s="11" cm="1">
        <f t="array" aca="1" ref="BS441" ca="1">_xlfn.PERCENTILE.INC((OFFSET(E441,0,1,1,COLUMNS(E441:BQ441)-1) - E441:BP441) / E441:BP441, 0.05) * SQRT(COUNT(E441:BQ441) - 1)</f>
        <v>-0.1359361904002423</v>
      </c>
      <c r="BT441" s="10" cm="1">
        <f t="array" aca="1" ref="BT441" ca="1">_xlfn.STDEV.P((E441:BP441 - OFFSET(E441:BP441,0,1)) / OFFSET(E441:BP441,0,1)) * SQRT(COUNT(E441:BQ441)-1)</f>
        <v>0.11594543264244513</v>
      </c>
      <c r="BU441" s="10" cm="1">
        <f t="array" ref="BU441">-(MAX(1 - (E441:BQ441 / _xlfn.SCAN(E441, E441:BQ441, _xlfn.LAMBDA(_xlpm.a,_xlpm.b, MAX(_xlpm.a, _xlpm.b))))))</f>
        <v>-6.5972222222222321E-2</v>
      </c>
      <c r="BV441" s="12">
        <f t="shared" ca="1" si="13"/>
        <v>1.6609102851635933</v>
      </c>
    </row>
    <row r="442" spans="1:74" x14ac:dyDescent="0.45">
      <c r="A442" s="2" t="s">
        <v>902</v>
      </c>
      <c r="B442" t="s">
        <v>903</v>
      </c>
      <c r="C442" t="s">
        <v>7</v>
      </c>
      <c r="D442" t="s">
        <v>29</v>
      </c>
      <c r="E442">
        <v>118.7</v>
      </c>
      <c r="F442">
        <v>111.6</v>
      </c>
      <c r="G442">
        <v>110.6</v>
      </c>
      <c r="H442">
        <v>117.1</v>
      </c>
      <c r="I442">
        <v>117.1</v>
      </c>
      <c r="J442">
        <v>117.1</v>
      </c>
      <c r="K442">
        <v>119.7</v>
      </c>
      <c r="L442">
        <v>119</v>
      </c>
      <c r="M442">
        <v>117.3</v>
      </c>
      <c r="N442">
        <v>115.8</v>
      </c>
      <c r="O442">
        <v>116.6</v>
      </c>
      <c r="P442">
        <v>116.6</v>
      </c>
      <c r="Q442">
        <v>114.7</v>
      </c>
      <c r="R442">
        <v>114.7</v>
      </c>
      <c r="S442">
        <v>112.8</v>
      </c>
      <c r="T442">
        <v>113.1</v>
      </c>
      <c r="U442">
        <v>112.1</v>
      </c>
      <c r="V442">
        <v>111.4</v>
      </c>
      <c r="W442">
        <v>108.8</v>
      </c>
      <c r="X442">
        <v>108.1</v>
      </c>
      <c r="Y442">
        <v>108.1</v>
      </c>
      <c r="Z442">
        <v>111.1</v>
      </c>
      <c r="AA442">
        <v>109.3</v>
      </c>
      <c r="AB442">
        <v>108.5</v>
      </c>
      <c r="AC442">
        <v>109.9</v>
      </c>
      <c r="AD442">
        <v>109.9</v>
      </c>
      <c r="AE442">
        <v>110</v>
      </c>
      <c r="AF442">
        <v>108.5</v>
      </c>
      <c r="AG442">
        <v>110.4</v>
      </c>
      <c r="AH442">
        <v>104.7</v>
      </c>
      <c r="AI442">
        <v>105.1</v>
      </c>
      <c r="AJ442">
        <v>104.9</v>
      </c>
      <c r="AK442">
        <v>101.1</v>
      </c>
      <c r="AL442">
        <v>104.1</v>
      </c>
      <c r="AM442">
        <v>104.2</v>
      </c>
      <c r="AN442">
        <v>102.6</v>
      </c>
      <c r="AO442">
        <v>101.7</v>
      </c>
      <c r="AP442">
        <v>99.5</v>
      </c>
      <c r="AQ442">
        <v>98.5</v>
      </c>
      <c r="AR442">
        <v>98.65</v>
      </c>
      <c r="AS442">
        <v>98.65</v>
      </c>
      <c r="AT442">
        <v>94.25</v>
      </c>
      <c r="AU442">
        <v>92.2</v>
      </c>
      <c r="AV442">
        <v>91.9</v>
      </c>
      <c r="AW442">
        <v>100.2</v>
      </c>
      <c r="AX442">
        <v>97.15</v>
      </c>
      <c r="AY442">
        <v>95.4</v>
      </c>
      <c r="AZ442">
        <v>95.95</v>
      </c>
      <c r="BA442">
        <v>97.45</v>
      </c>
      <c r="BB442">
        <v>97.4</v>
      </c>
      <c r="BC442">
        <v>96.35</v>
      </c>
      <c r="BD442">
        <v>91.85</v>
      </c>
      <c r="BE442">
        <v>90.75</v>
      </c>
      <c r="BF442">
        <v>90.35</v>
      </c>
      <c r="BG442">
        <v>87.45</v>
      </c>
      <c r="BH442">
        <v>94.4</v>
      </c>
      <c r="BI442">
        <v>89</v>
      </c>
      <c r="BJ442">
        <v>87.25</v>
      </c>
      <c r="BK442">
        <v>90.1</v>
      </c>
      <c r="BL442">
        <v>84.7</v>
      </c>
      <c r="BM442">
        <v>91.35</v>
      </c>
      <c r="BN442">
        <v>91.2</v>
      </c>
      <c r="BO442">
        <v>94.95</v>
      </c>
      <c r="BP442">
        <v>88.8</v>
      </c>
      <c r="BQ442">
        <v>89.5</v>
      </c>
      <c r="BR442" s="10">
        <f t="shared" si="12"/>
        <v>-0.24599831508003372</v>
      </c>
      <c r="BS442" s="11" cm="1">
        <f t="array" aca="1" ref="BS442" ca="1">_xlfn.PERCENTILE.INC((OFFSET(E442,0,1,1,COLUMNS(E442:BQ442)-1) - E442:BP442) / E442:BP442, 0.05) * SQRT(COUNT(E442:BQ442) - 1)</f>
        <v>-0.45093957258658846</v>
      </c>
      <c r="BT442" s="10" cm="1">
        <f t="array" aca="1" ref="BT442" ca="1">_xlfn.STDEV.P((E442:BP442 - OFFSET(E442:BP442,0,1)) / OFFSET(E442:BP442,0,1)) * SQRT(COUNT(E442:BQ442)-1)</f>
        <v>0.23870558769044137</v>
      </c>
      <c r="BU442" s="10" cm="1">
        <f t="array" ref="BU442">-(MAX(1 - (E442:BQ442 / _xlfn.SCAN(E442, E442:BQ442, _xlfn.LAMBDA(_xlpm.a,_xlpm.b, MAX(_xlpm.a, _xlpm.b))))))</f>
        <v>-0.29239766081871343</v>
      </c>
      <c r="BV442" s="12">
        <f t="shared" ca="1" si="13"/>
        <v>-1.171160889521824</v>
      </c>
    </row>
    <row r="443" spans="1:74" x14ac:dyDescent="0.45">
      <c r="A443" s="2" t="s">
        <v>904</v>
      </c>
      <c r="B443" t="s">
        <v>905</v>
      </c>
      <c r="C443" t="s">
        <v>22</v>
      </c>
      <c r="D443" t="s">
        <v>8</v>
      </c>
      <c r="E443">
        <v>41.7</v>
      </c>
      <c r="F443">
        <v>41.95</v>
      </c>
      <c r="G443">
        <v>41.76</v>
      </c>
      <c r="H443">
        <v>41.62</v>
      </c>
      <c r="I443">
        <v>41.62</v>
      </c>
      <c r="J443">
        <v>41.62</v>
      </c>
      <c r="K443">
        <v>41.81</v>
      </c>
      <c r="L443">
        <v>41.9</v>
      </c>
      <c r="M443">
        <v>42.06</v>
      </c>
      <c r="N443">
        <v>43.17</v>
      </c>
      <c r="O443">
        <v>43.54</v>
      </c>
      <c r="P443">
        <v>43.86</v>
      </c>
      <c r="Q443">
        <v>43.73</v>
      </c>
      <c r="R443">
        <v>44.12</v>
      </c>
      <c r="S443">
        <v>43.5</v>
      </c>
      <c r="T443">
        <v>43.43</v>
      </c>
      <c r="U443">
        <v>43.19</v>
      </c>
      <c r="V443">
        <v>43.05</v>
      </c>
      <c r="W443">
        <v>43.14</v>
      </c>
      <c r="X443">
        <v>42.54</v>
      </c>
      <c r="Y443">
        <v>42.54</v>
      </c>
      <c r="Z443">
        <v>42.53</v>
      </c>
      <c r="AA443">
        <v>43.1</v>
      </c>
      <c r="AB443">
        <v>42.69</v>
      </c>
      <c r="AC443">
        <v>40.020000000000003</v>
      </c>
      <c r="AD443">
        <v>40.409999999999997</v>
      </c>
      <c r="AE443">
        <v>40.450000000000003</v>
      </c>
      <c r="AF443">
        <v>39.94</v>
      </c>
      <c r="AG443">
        <v>40.17</v>
      </c>
      <c r="AH443">
        <v>40.25</v>
      </c>
      <c r="AI443">
        <v>40.4</v>
      </c>
      <c r="AJ443">
        <v>40.49</v>
      </c>
      <c r="AK443">
        <v>40.03</v>
      </c>
      <c r="AL443">
        <v>40.32</v>
      </c>
      <c r="AM443">
        <v>40.4</v>
      </c>
      <c r="AN443">
        <v>40.35</v>
      </c>
      <c r="AO443">
        <v>40</v>
      </c>
      <c r="AP443">
        <v>39.28</v>
      </c>
      <c r="AQ443">
        <v>38.770000000000003</v>
      </c>
      <c r="AR443">
        <v>39.06</v>
      </c>
      <c r="AS443">
        <v>38.9</v>
      </c>
      <c r="AT443">
        <v>39.04</v>
      </c>
      <c r="AU443">
        <v>39.29</v>
      </c>
      <c r="AV443">
        <v>39.590000000000003</v>
      </c>
      <c r="AW443">
        <v>40.1</v>
      </c>
      <c r="AX443">
        <v>40.090000000000003</v>
      </c>
      <c r="AY443">
        <v>40.28</v>
      </c>
      <c r="AZ443">
        <v>40.46</v>
      </c>
      <c r="BA443">
        <v>40.130000000000003</v>
      </c>
      <c r="BB443">
        <v>39.24</v>
      </c>
      <c r="BC443">
        <v>39</v>
      </c>
      <c r="BD443">
        <v>39.57</v>
      </c>
      <c r="BE443">
        <v>39.700000000000003</v>
      </c>
      <c r="BF443">
        <v>39.39</v>
      </c>
      <c r="BG443">
        <v>39.479999999999997</v>
      </c>
      <c r="BH443">
        <v>38.78</v>
      </c>
      <c r="BI443">
        <v>38.56</v>
      </c>
      <c r="BJ443">
        <v>38.159999999999997</v>
      </c>
      <c r="BK443">
        <v>37.770000000000003</v>
      </c>
      <c r="BL443">
        <v>37.840000000000003</v>
      </c>
      <c r="BM443">
        <v>37.76</v>
      </c>
      <c r="BN443">
        <v>38.049999999999997</v>
      </c>
      <c r="BO443">
        <v>38.299999999999997</v>
      </c>
      <c r="BP443">
        <v>37.880000000000003</v>
      </c>
      <c r="BQ443">
        <v>38.31</v>
      </c>
      <c r="BR443" s="10">
        <f t="shared" si="12"/>
        <v>-8.1294964028776992E-2</v>
      </c>
      <c r="BS443" s="11" cm="1">
        <f t="array" aca="1" ref="BS443" ca="1">_xlfn.PERCENTILE.INC((OFFSET(E443,0,1,1,COLUMNS(E443:BQ443)-1) - E443:BP443) / E443:BP443, 0.05) * SQRT(COUNT(E443:BQ443) - 1)</f>
        <v>-0.13743047652115684</v>
      </c>
      <c r="BT443" s="10" cm="1">
        <f t="array" aca="1" ref="BT443" ca="1">_xlfn.STDEV.P((E443:BP443 - OFFSET(E443:BP443,0,1)) / OFFSET(E443:BP443,0,1)) * SQRT(COUNT(E443:BQ443)-1)</f>
        <v>9.6625299246876087E-2</v>
      </c>
      <c r="BU443" s="10" cm="1">
        <f t="array" ref="BU443">-(MAX(1 - (E443:BQ443 / _xlfn.SCAN(E443, E443:BQ443, _xlfn.LAMBDA(_xlpm.a,_xlpm.b, MAX(_xlpm.a, _xlpm.b))))))</f>
        <v>-0.14415231187669986</v>
      </c>
      <c r="BV443" s="12">
        <f t="shared" ca="1" si="13"/>
        <v>-1.1887083223271233</v>
      </c>
    </row>
    <row r="444" spans="1:74" x14ac:dyDescent="0.45">
      <c r="A444" s="2" t="s">
        <v>906</v>
      </c>
      <c r="B444" t="s">
        <v>907</v>
      </c>
      <c r="C444" t="s">
        <v>54</v>
      </c>
      <c r="D444" t="s">
        <v>8</v>
      </c>
      <c r="E444">
        <v>53.8</v>
      </c>
      <c r="F444">
        <v>54.92</v>
      </c>
      <c r="G444">
        <v>53.58</v>
      </c>
      <c r="H444">
        <v>53.64</v>
      </c>
      <c r="I444">
        <v>53.64</v>
      </c>
      <c r="J444">
        <v>53.64</v>
      </c>
      <c r="K444">
        <v>53.72</v>
      </c>
      <c r="L444">
        <v>53.82</v>
      </c>
      <c r="M444">
        <v>54.88</v>
      </c>
      <c r="N444">
        <v>55.3</v>
      </c>
      <c r="O444">
        <v>55.76</v>
      </c>
      <c r="P444">
        <v>56.5</v>
      </c>
      <c r="Q444">
        <v>55.94</v>
      </c>
      <c r="R444">
        <v>55.5</v>
      </c>
      <c r="S444">
        <v>55.52</v>
      </c>
      <c r="T444">
        <v>55.82</v>
      </c>
      <c r="U444">
        <v>55.86</v>
      </c>
      <c r="V444">
        <v>56.24</v>
      </c>
      <c r="W444">
        <v>56.12</v>
      </c>
      <c r="X444">
        <v>56.5</v>
      </c>
      <c r="Y444">
        <v>56.5</v>
      </c>
      <c r="Z444">
        <v>55</v>
      </c>
      <c r="AA444">
        <v>54.88</v>
      </c>
      <c r="AB444">
        <v>56.52</v>
      </c>
      <c r="AC444">
        <v>59.5</v>
      </c>
      <c r="AD444">
        <v>57.44</v>
      </c>
      <c r="AE444">
        <v>58.32</v>
      </c>
      <c r="AF444">
        <v>57.96</v>
      </c>
      <c r="AG444">
        <v>59.26</v>
      </c>
      <c r="AH444">
        <v>58.52</v>
      </c>
      <c r="AI444">
        <v>58.62</v>
      </c>
      <c r="AJ444">
        <v>58.82</v>
      </c>
      <c r="AK444">
        <v>59.32</v>
      </c>
      <c r="AL444">
        <v>59.04</v>
      </c>
      <c r="AM444">
        <v>59.24</v>
      </c>
      <c r="AN444">
        <v>59.84</v>
      </c>
      <c r="AO444">
        <v>58.74</v>
      </c>
      <c r="AP444">
        <v>57.98</v>
      </c>
      <c r="AQ444">
        <v>59.38</v>
      </c>
      <c r="AR444">
        <v>59.46</v>
      </c>
      <c r="AS444">
        <v>59.36</v>
      </c>
      <c r="AT444">
        <v>59.34</v>
      </c>
      <c r="AU444">
        <v>60</v>
      </c>
      <c r="AV444">
        <v>60.8</v>
      </c>
      <c r="AW444">
        <v>61.24</v>
      </c>
      <c r="AX444">
        <v>60.04</v>
      </c>
      <c r="AY444">
        <v>60.56</v>
      </c>
      <c r="AZ444">
        <v>59.74</v>
      </c>
      <c r="BA444">
        <v>59.06</v>
      </c>
      <c r="BB444">
        <v>58.7</v>
      </c>
      <c r="BC444">
        <v>58.74</v>
      </c>
      <c r="BD444">
        <v>58.4</v>
      </c>
      <c r="BE444">
        <v>58.3</v>
      </c>
      <c r="BF444">
        <v>58.48</v>
      </c>
      <c r="BG444">
        <v>59.32</v>
      </c>
      <c r="BH444">
        <v>59.1</v>
      </c>
      <c r="BI444">
        <v>59.62</v>
      </c>
      <c r="BJ444">
        <v>58.94</v>
      </c>
      <c r="BK444">
        <v>58.5</v>
      </c>
      <c r="BL444">
        <v>57.34</v>
      </c>
      <c r="BM444">
        <v>58.14</v>
      </c>
      <c r="BN444">
        <v>58.64</v>
      </c>
      <c r="BO444">
        <v>58.4</v>
      </c>
      <c r="BP444">
        <v>58.06</v>
      </c>
      <c r="BQ444">
        <v>58.08</v>
      </c>
      <c r="BR444" s="10">
        <f t="shared" si="12"/>
        <v>7.955390334572493E-2</v>
      </c>
      <c r="BS444" s="11" cm="1">
        <f t="array" aca="1" ref="BS444" ca="1">_xlfn.PERCENTILE.INC((OFFSET(E444,0,1,1,COLUMNS(E444:BQ444)-1) - E444:BP444) / E444:BP444, 0.05) * SQRT(COUNT(E444:BQ444) - 1)</f>
        <v>-0.15835164994668555</v>
      </c>
      <c r="BT444" s="10" cm="1">
        <f t="array" aca="1" ref="BT444" ca="1">_xlfn.STDEV.P((E444:BP444 - OFFSET(E444:BP444,0,1)) / OFFSET(E444:BP444,0,1)) * SQRT(COUNT(E444:BQ444)-1)</f>
        <v>0.10932365206091126</v>
      </c>
      <c r="BU444" s="10" cm="1">
        <f t="array" ref="BU444">-(MAX(1 - (E444:BQ444 / _xlfn.SCAN(E444, E444:BQ444, _xlfn.LAMBDA(_xlpm.a,_xlpm.b, MAX(_xlpm.a, _xlpm.b))))))</f>
        <v>-6.3683866753755702E-2</v>
      </c>
      <c r="BV444" s="12">
        <f t="shared" ca="1" si="13"/>
        <v>0.4206735609853926</v>
      </c>
    </row>
    <row r="445" spans="1:74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24.11</v>
      </c>
      <c r="F445">
        <v>23.92</v>
      </c>
      <c r="G445">
        <v>24.01</v>
      </c>
      <c r="H445">
        <v>24.01</v>
      </c>
      <c r="I445">
        <v>24.01</v>
      </c>
      <c r="J445">
        <v>24.01</v>
      </c>
      <c r="K445">
        <v>23.87</v>
      </c>
      <c r="L445">
        <v>24.01</v>
      </c>
      <c r="M445">
        <v>24.48</v>
      </c>
      <c r="N445">
        <v>24.63</v>
      </c>
      <c r="O445">
        <v>24.86</v>
      </c>
      <c r="P445">
        <v>24.91</v>
      </c>
      <c r="Q445">
        <v>25.43</v>
      </c>
      <c r="R445">
        <v>25.43</v>
      </c>
      <c r="S445">
        <v>25.9</v>
      </c>
      <c r="T445">
        <v>25.85</v>
      </c>
      <c r="U445">
        <v>25.52</v>
      </c>
      <c r="V445">
        <v>25.9</v>
      </c>
      <c r="W445">
        <v>25.8</v>
      </c>
      <c r="X445">
        <v>25.76</v>
      </c>
      <c r="Y445">
        <v>25.76</v>
      </c>
      <c r="Z445">
        <v>25.9</v>
      </c>
      <c r="AA445">
        <v>26.37</v>
      </c>
      <c r="AB445">
        <v>27.07</v>
      </c>
      <c r="AC445">
        <v>26.56</v>
      </c>
      <c r="AD445">
        <v>25.9</v>
      </c>
      <c r="AE445">
        <v>25.85</v>
      </c>
      <c r="AF445">
        <v>25.94</v>
      </c>
      <c r="AG445">
        <v>26.23</v>
      </c>
      <c r="AH445">
        <v>26.37</v>
      </c>
      <c r="AI445">
        <v>26.37</v>
      </c>
      <c r="AJ445">
        <v>26.32</v>
      </c>
      <c r="AK445">
        <v>26.32</v>
      </c>
      <c r="AL445">
        <v>26.32</v>
      </c>
      <c r="AM445">
        <v>26.27</v>
      </c>
      <c r="AN445">
        <v>26.27</v>
      </c>
      <c r="AO445">
        <v>25.85</v>
      </c>
      <c r="AP445">
        <v>25.38</v>
      </c>
      <c r="AQ445">
        <v>24.91</v>
      </c>
      <c r="AR445">
        <v>24.86</v>
      </c>
      <c r="AS445">
        <v>24.86</v>
      </c>
      <c r="AT445">
        <v>25.24</v>
      </c>
      <c r="AU445">
        <v>24.72</v>
      </c>
      <c r="AV445">
        <v>25.33</v>
      </c>
      <c r="AW445">
        <v>24.58</v>
      </c>
      <c r="AX445">
        <v>24.72</v>
      </c>
      <c r="AY445">
        <v>24.48</v>
      </c>
      <c r="AZ445">
        <v>24.53</v>
      </c>
      <c r="BA445">
        <v>24.01</v>
      </c>
      <c r="BB445">
        <v>23.73</v>
      </c>
      <c r="BC445">
        <v>23.54</v>
      </c>
      <c r="BD445">
        <v>23.83</v>
      </c>
      <c r="BE445">
        <v>24.01</v>
      </c>
      <c r="BF445">
        <v>24.2</v>
      </c>
      <c r="BG445">
        <v>24.11</v>
      </c>
      <c r="BH445">
        <v>23.83</v>
      </c>
      <c r="BI445">
        <v>23.78</v>
      </c>
      <c r="BJ445">
        <v>23.73</v>
      </c>
      <c r="BK445">
        <v>23.54</v>
      </c>
      <c r="BL445">
        <v>23.54</v>
      </c>
      <c r="BM445">
        <v>23.5</v>
      </c>
      <c r="BN445">
        <v>23.45</v>
      </c>
      <c r="BO445">
        <v>23.5</v>
      </c>
      <c r="BP445">
        <v>23.21</v>
      </c>
      <c r="BQ445">
        <v>23.26</v>
      </c>
      <c r="BR445" s="10">
        <f t="shared" si="12"/>
        <v>-3.5255080879303104E-2</v>
      </c>
      <c r="BS445" s="11" cm="1">
        <f t="array" aca="1" ref="BS445" ca="1">_xlfn.PERCENTILE.INC((OFFSET(E445,0,1,1,COLUMNS(E445:BQ445)-1) - E445:BP445) / E445:BP445, 0.05) * SQRT(COUNT(E445:BQ445) - 1)</f>
        <v>-0.16270314035865219</v>
      </c>
      <c r="BT445" s="10" cm="1">
        <f t="array" aca="1" ref="BT445" ca="1">_xlfn.STDEV.P((E445:BP445 - OFFSET(E445:BP445,0,1)) / OFFSET(E445:BP445,0,1)) * SQRT(COUNT(E445:BQ445)-1)</f>
        <v>9.2689335209946641E-2</v>
      </c>
      <c r="BU445" s="10" cm="1">
        <f t="array" ref="BU445">-(MAX(1 - (E445:BQ445 / _xlfn.SCAN(E445, E445:BQ445, _xlfn.LAMBDA(_xlpm.a,_xlpm.b, MAX(_xlpm.a, _xlpm.b))))))</f>
        <v>-0.14259327669006283</v>
      </c>
      <c r="BV445" s="12">
        <f t="shared" ca="1" si="13"/>
        <v>-0.74247392169505289</v>
      </c>
    </row>
    <row r="446" spans="1:74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77.45</v>
      </c>
      <c r="F446">
        <v>77.95</v>
      </c>
      <c r="G446">
        <v>79</v>
      </c>
      <c r="H446">
        <v>79.099999999999994</v>
      </c>
      <c r="I446">
        <v>79.099999999999994</v>
      </c>
      <c r="J446">
        <v>79.099999999999994</v>
      </c>
      <c r="K446">
        <v>79.099999999999994</v>
      </c>
      <c r="L446">
        <v>78.5</v>
      </c>
      <c r="M446">
        <v>78.400000000000006</v>
      </c>
      <c r="N446">
        <v>77.95</v>
      </c>
      <c r="O446">
        <v>79.150000000000006</v>
      </c>
      <c r="P446">
        <v>79.150000000000006</v>
      </c>
      <c r="Q446">
        <v>79.150000000000006</v>
      </c>
      <c r="R446">
        <v>79.2</v>
      </c>
      <c r="S446">
        <v>80.650000000000006</v>
      </c>
      <c r="T446">
        <v>81.8</v>
      </c>
      <c r="U446">
        <v>81.45</v>
      </c>
      <c r="V446">
        <v>80.400000000000006</v>
      </c>
      <c r="W446">
        <v>80.25</v>
      </c>
      <c r="X446">
        <v>79.95</v>
      </c>
      <c r="Y446">
        <v>79.95</v>
      </c>
      <c r="Z446">
        <v>78.7</v>
      </c>
      <c r="AA446">
        <v>79.150000000000006</v>
      </c>
      <c r="AB446">
        <v>79.3</v>
      </c>
      <c r="AC446">
        <v>77.5</v>
      </c>
      <c r="AD446">
        <v>77</v>
      </c>
      <c r="AE446">
        <v>77.099999999999994</v>
      </c>
      <c r="AF446">
        <v>76.3</v>
      </c>
      <c r="AG446">
        <v>76.650000000000006</v>
      </c>
      <c r="AH446">
        <v>76.150000000000006</v>
      </c>
      <c r="AI446">
        <v>76.2</v>
      </c>
      <c r="AJ446">
        <v>75.55</v>
      </c>
      <c r="AK446">
        <v>76.05</v>
      </c>
      <c r="AL446">
        <v>76.05</v>
      </c>
      <c r="AM446">
        <v>76.2</v>
      </c>
      <c r="AN446">
        <v>74.95</v>
      </c>
      <c r="AO446">
        <v>74.099999999999994</v>
      </c>
      <c r="AP446">
        <v>73.099999999999994</v>
      </c>
      <c r="AQ446">
        <v>71.45</v>
      </c>
      <c r="AR446">
        <v>72.25</v>
      </c>
      <c r="AS446">
        <v>72.25</v>
      </c>
      <c r="AT446">
        <v>71.099999999999994</v>
      </c>
      <c r="AU446">
        <v>71.099999999999994</v>
      </c>
      <c r="AV446">
        <v>71.099999999999994</v>
      </c>
      <c r="AW446">
        <v>71.849999999999994</v>
      </c>
      <c r="AX446">
        <v>71.650000000000006</v>
      </c>
      <c r="AY446">
        <v>72.5</v>
      </c>
      <c r="AZ446">
        <v>71.95</v>
      </c>
      <c r="BA446">
        <v>71.349999999999994</v>
      </c>
      <c r="BB446">
        <v>71.45</v>
      </c>
      <c r="BC446">
        <v>72.2</v>
      </c>
      <c r="BD446">
        <v>72.2</v>
      </c>
      <c r="BE446">
        <v>71.25</v>
      </c>
      <c r="BF446">
        <v>71.5</v>
      </c>
      <c r="BG446">
        <v>71.75</v>
      </c>
      <c r="BH446">
        <v>71.2</v>
      </c>
      <c r="BI446">
        <v>71.849999999999994</v>
      </c>
      <c r="BJ446">
        <v>71.400000000000006</v>
      </c>
      <c r="BK446">
        <v>71.05</v>
      </c>
      <c r="BL446">
        <v>71.650000000000006</v>
      </c>
      <c r="BM446">
        <v>71.3</v>
      </c>
      <c r="BN446">
        <v>70.55</v>
      </c>
      <c r="BO446">
        <v>71.099999999999994</v>
      </c>
      <c r="BP446">
        <v>71.5</v>
      </c>
      <c r="BQ446">
        <v>72.25</v>
      </c>
      <c r="BR446" s="10">
        <f t="shared" si="12"/>
        <v>-6.7140090380890929E-2</v>
      </c>
      <c r="BS446" s="11" cm="1">
        <f t="array" aca="1" ref="BS446" ca="1">_xlfn.PERCENTILE.INC((OFFSET(E446,0,1,1,COLUMNS(E446:BQ446)-1) - E446:BP446) / E446:BP446, 0.05) * SQRT(COUNT(E446:BQ446) - 1)</f>
        <v>-0.12699702019644682</v>
      </c>
      <c r="BT446" s="10" cm="1">
        <f t="array" aca="1" ref="BT446" ca="1">_xlfn.STDEV.P((E446:BP446 - OFFSET(E446:BP446,0,1)) / OFFSET(E446:BP446,0,1)) * SQRT(COUNT(E446:BQ446)-1)</f>
        <v>7.1954994466547045E-2</v>
      </c>
      <c r="BU446" s="10" cm="1">
        <f t="array" ref="BU446">-(MAX(1 - (E446:BQ446 / _xlfn.SCAN(E446, E446:BQ446, _xlfn.LAMBDA(_xlpm.a,_xlpm.b, MAX(_xlpm.a, _xlpm.b))))))</f>
        <v>-0.1375305623471883</v>
      </c>
      <c r="BV446" s="12">
        <f t="shared" ca="1" si="13"/>
        <v>-1.3995473762567414</v>
      </c>
    </row>
    <row r="447" spans="1:74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11.26</v>
      </c>
      <c r="F447">
        <v>10.88</v>
      </c>
      <c r="G447">
        <v>10.965</v>
      </c>
      <c r="H447">
        <v>10.904999999999999</v>
      </c>
      <c r="I447">
        <v>10.904999999999999</v>
      </c>
      <c r="J447">
        <v>10.904999999999999</v>
      </c>
      <c r="K447">
        <v>10.99</v>
      </c>
      <c r="L447">
        <v>10.875</v>
      </c>
      <c r="M447">
        <v>10.935</v>
      </c>
      <c r="N447">
        <v>10.97</v>
      </c>
      <c r="O447">
        <v>11.185</v>
      </c>
      <c r="P447">
        <v>10.94</v>
      </c>
      <c r="Q447">
        <v>10.835000000000001</v>
      </c>
      <c r="R447">
        <v>10.81</v>
      </c>
      <c r="S447">
        <v>10.93</v>
      </c>
      <c r="T447">
        <v>11</v>
      </c>
      <c r="U447">
        <v>10.81</v>
      </c>
      <c r="V447">
        <v>10.945</v>
      </c>
      <c r="W447">
        <v>10.75</v>
      </c>
      <c r="X447">
        <v>10.99</v>
      </c>
      <c r="Y447">
        <v>10.99</v>
      </c>
      <c r="Z447">
        <v>10.65</v>
      </c>
      <c r="AA447">
        <v>10.47</v>
      </c>
      <c r="AB447">
        <v>10.5</v>
      </c>
      <c r="AC447">
        <v>10.57</v>
      </c>
      <c r="AD447">
        <v>10.765000000000001</v>
      </c>
      <c r="AE447">
        <v>10.58</v>
      </c>
      <c r="AF447">
        <v>10.585000000000001</v>
      </c>
      <c r="AG447">
        <v>10.455</v>
      </c>
      <c r="AH447">
        <v>10.63</v>
      </c>
      <c r="AI447">
        <v>10.715</v>
      </c>
      <c r="AJ447">
        <v>10.555</v>
      </c>
      <c r="AK447">
        <v>10.74</v>
      </c>
      <c r="AL447">
        <v>10.8</v>
      </c>
      <c r="AM447">
        <v>10.48</v>
      </c>
      <c r="AN447">
        <v>10.494999999999999</v>
      </c>
      <c r="AO447">
        <v>10.64</v>
      </c>
      <c r="AP447">
        <v>10.585000000000001</v>
      </c>
      <c r="AQ447">
        <v>10.365</v>
      </c>
      <c r="AR447">
        <v>10.39</v>
      </c>
      <c r="AS447">
        <v>10.445</v>
      </c>
      <c r="AT447">
        <v>10</v>
      </c>
      <c r="AU447">
        <v>9.8960000000000008</v>
      </c>
      <c r="AV447">
        <v>10.195</v>
      </c>
      <c r="AW447">
        <v>10.515000000000001</v>
      </c>
      <c r="AX447">
        <v>10.505000000000001</v>
      </c>
      <c r="AY447">
        <v>10.494999999999999</v>
      </c>
      <c r="AZ447">
        <v>10.615</v>
      </c>
      <c r="BA447">
        <v>10.66</v>
      </c>
      <c r="BB447">
        <v>10.69</v>
      </c>
      <c r="BC447">
        <v>10.55</v>
      </c>
      <c r="BD447">
        <v>10.744999999999999</v>
      </c>
      <c r="BE447">
        <v>10.74</v>
      </c>
      <c r="BF447">
        <v>10.81</v>
      </c>
      <c r="BG447">
        <v>10.815</v>
      </c>
      <c r="BH447">
        <v>10.83</v>
      </c>
      <c r="BI447">
        <v>10.71</v>
      </c>
      <c r="BJ447">
        <v>10.9</v>
      </c>
      <c r="BK447">
        <v>10.73</v>
      </c>
      <c r="BL447">
        <v>10.54</v>
      </c>
      <c r="BM447">
        <v>10.65</v>
      </c>
      <c r="BN447">
        <v>10.56</v>
      </c>
      <c r="BO447">
        <v>10.625</v>
      </c>
      <c r="BP447">
        <v>10.62</v>
      </c>
      <c r="BQ447">
        <v>10.72</v>
      </c>
      <c r="BR447" s="10">
        <f t="shared" si="12"/>
        <v>-4.7957371225577188E-2</v>
      </c>
      <c r="BS447" s="11" cm="1">
        <f t="array" aca="1" ref="BS447" ca="1">_xlfn.PERCENTILE.INC((OFFSET(E447,0,1,1,COLUMNS(E447:BQ447)-1) - E447:BP447) / E447:BP447, 0.05) * SQRT(COUNT(E447:BQ447) - 1)</f>
        <v>-0.22776668487888899</v>
      </c>
      <c r="BT447" s="10" cm="1">
        <f t="array" aca="1" ref="BT447" ca="1">_xlfn.STDEV.P((E447:BP447 - OFFSET(E447:BP447,0,1)) / OFFSET(E447:BP447,0,1)) * SQRT(COUNT(E447:BQ447)-1)</f>
        <v>0.12016730092586249</v>
      </c>
      <c r="BU447" s="10" cm="1">
        <f t="array" ref="BU447">-(MAX(1 - (E447:BQ447 / _xlfn.SCAN(E447, E447:BQ447, _xlfn.LAMBDA(_xlpm.a,_xlpm.b, MAX(_xlpm.a, _xlpm.b))))))</f>
        <v>-0.12113676731793954</v>
      </c>
      <c r="BV447" s="12">
        <f t="shared" ca="1" si="13"/>
        <v>-0.67840172768135609</v>
      </c>
    </row>
    <row r="448" spans="1:74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0.36199999999999999</v>
      </c>
      <c r="F448">
        <v>0.35599999999999998</v>
      </c>
      <c r="G448">
        <v>0.34899999999999998</v>
      </c>
      <c r="H448">
        <v>0.40500000000000003</v>
      </c>
      <c r="I448">
        <v>0.40500000000000003</v>
      </c>
      <c r="J448">
        <v>0.40500000000000003</v>
      </c>
      <c r="K448">
        <v>0.39400000000000002</v>
      </c>
      <c r="L448">
        <v>0.377</v>
      </c>
      <c r="M448">
        <v>0.39400000000000002</v>
      </c>
      <c r="N448">
        <v>0.41899999999999998</v>
      </c>
      <c r="O448">
        <v>0.40899999999999997</v>
      </c>
      <c r="P448">
        <v>0.47299999999999998</v>
      </c>
      <c r="Q448">
        <v>0.502</v>
      </c>
      <c r="R448">
        <v>0.495</v>
      </c>
      <c r="S448">
        <v>0.48499999999999999</v>
      </c>
      <c r="T448">
        <v>0.48499999999999999</v>
      </c>
      <c r="U448">
        <v>0.498</v>
      </c>
      <c r="V448">
        <v>0.497</v>
      </c>
      <c r="W448">
        <v>0.59499999999999997</v>
      </c>
      <c r="X448">
        <v>0.63100000000000001</v>
      </c>
      <c r="Y448">
        <v>0.63100000000000001</v>
      </c>
      <c r="Z448">
        <v>0.54700000000000004</v>
      </c>
      <c r="AA448">
        <v>0.54700000000000004</v>
      </c>
      <c r="AB448">
        <v>0.41699999999999998</v>
      </c>
      <c r="AC448">
        <v>0.42199999999999999</v>
      </c>
      <c r="AD448">
        <v>0.41899999999999998</v>
      </c>
      <c r="AE448">
        <v>0.378</v>
      </c>
      <c r="AF448">
        <v>0.39200000000000002</v>
      </c>
      <c r="AG448">
        <v>0.375</v>
      </c>
      <c r="AH448">
        <v>0.39500000000000002</v>
      </c>
      <c r="AI448">
        <v>0.41499999999999998</v>
      </c>
      <c r="AJ448">
        <v>0.41399999999999998</v>
      </c>
      <c r="AK448">
        <v>0.42499999999999999</v>
      </c>
      <c r="AL448">
        <v>0.42499999999999999</v>
      </c>
      <c r="AM448">
        <v>0.41399999999999998</v>
      </c>
      <c r="AN448">
        <v>0.41199999999999998</v>
      </c>
      <c r="AO448">
        <v>0.41299999999999998</v>
      </c>
      <c r="AP448">
        <v>0.39200000000000002</v>
      </c>
      <c r="AQ448">
        <v>0.39</v>
      </c>
      <c r="AR448">
        <v>0.38100000000000001</v>
      </c>
      <c r="AS448">
        <v>0.38100000000000001</v>
      </c>
      <c r="AT448">
        <v>0.379</v>
      </c>
      <c r="AU448">
        <v>0.38500000000000001</v>
      </c>
      <c r="AV448">
        <v>0.38700000000000001</v>
      </c>
      <c r="AW448">
        <v>0.4</v>
      </c>
      <c r="AX448">
        <v>0.39400000000000002</v>
      </c>
      <c r="AY448">
        <v>0.39500000000000002</v>
      </c>
      <c r="AZ448">
        <v>0.39</v>
      </c>
      <c r="BA448">
        <v>0.38800000000000001</v>
      </c>
      <c r="BB448">
        <v>0.38500000000000001</v>
      </c>
      <c r="BC448">
        <v>0.38500000000000001</v>
      </c>
      <c r="BD448">
        <v>0.38500000000000001</v>
      </c>
      <c r="BE448">
        <v>0.39200000000000002</v>
      </c>
      <c r="BF448">
        <v>0.39</v>
      </c>
      <c r="BG448">
        <v>0.40500000000000003</v>
      </c>
      <c r="BH448">
        <v>0.39800000000000002</v>
      </c>
      <c r="BI448">
        <v>0.39700000000000002</v>
      </c>
      <c r="BJ448">
        <v>0.376</v>
      </c>
      <c r="BK448">
        <v>0.376</v>
      </c>
      <c r="BL448">
        <v>0.36399999999999999</v>
      </c>
      <c r="BM448">
        <v>0.36299999999999999</v>
      </c>
      <c r="BN448">
        <v>0.36699999999999999</v>
      </c>
      <c r="BO448">
        <v>0.36</v>
      </c>
      <c r="BP448">
        <v>0.36399999999999999</v>
      </c>
      <c r="BQ448">
        <v>0.36899999999999999</v>
      </c>
      <c r="BR448" s="10">
        <f t="shared" si="12"/>
        <v>1.9337016574585652E-2</v>
      </c>
      <c r="BS448" s="11" cm="1">
        <f t="array" aca="1" ref="BS448" ca="1">_xlfn.PERCENTILE.INC((OFFSET(E448,0,1,1,COLUMNS(E448:BQ448)-1) - E448:BP448) / E448:BP448, 0.05) * SQRT(COUNT(E448:BQ448) - 1)</f>
        <v>-0.42071468215002367</v>
      </c>
      <c r="BT448" s="10" cm="1">
        <f t="array" aca="1" ref="BT448" ca="1">_xlfn.STDEV.P((E448:BP448 - OFFSET(E448:BP448,0,1)) / OFFSET(E448:BP448,0,1)) * SQRT(COUNT(E448:BQ448)-1)</f>
        <v>0.48635474376591609</v>
      </c>
      <c r="BU448" s="10" cm="1">
        <f t="array" ref="BU448">-(MAX(1 - (E448:BQ448 / _xlfn.SCAN(E448, E448:BQ448, _xlfn.LAMBDA(_xlpm.a,_xlpm.b, MAX(_xlpm.a, _xlpm.b))))))</f>
        <v>-0.42947702060221871</v>
      </c>
      <c r="BV448" s="12">
        <f t="shared" ca="1" si="13"/>
        <v>-2.9252961837245555E-2</v>
      </c>
    </row>
    <row r="449" spans="1:74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18.350000000000001</v>
      </c>
      <c r="F449">
        <v>18.29</v>
      </c>
      <c r="G449">
        <v>18.41</v>
      </c>
      <c r="H449">
        <v>18.55</v>
      </c>
      <c r="I449">
        <v>18.55</v>
      </c>
      <c r="J449">
        <v>18.55</v>
      </c>
      <c r="K449">
        <v>18.82</v>
      </c>
      <c r="L449">
        <v>18.84</v>
      </c>
      <c r="M449">
        <v>18.84</v>
      </c>
      <c r="N449">
        <v>18.93</v>
      </c>
      <c r="O449">
        <v>18.78</v>
      </c>
      <c r="P449">
        <v>18.895</v>
      </c>
      <c r="Q449">
        <v>19.065000000000001</v>
      </c>
      <c r="R449">
        <v>19.09</v>
      </c>
      <c r="S449">
        <v>19.094999999999999</v>
      </c>
      <c r="T449">
        <v>19.135000000000002</v>
      </c>
      <c r="U449">
        <v>18.989999999999998</v>
      </c>
      <c r="V449">
        <v>18.885000000000002</v>
      </c>
      <c r="W449">
        <v>19.004999999999999</v>
      </c>
      <c r="X449">
        <v>18.88</v>
      </c>
      <c r="Y449">
        <v>18.88</v>
      </c>
      <c r="Z449">
        <v>18.579999999999998</v>
      </c>
      <c r="AA449">
        <v>18.655000000000001</v>
      </c>
      <c r="AB449">
        <v>18.504999999999999</v>
      </c>
      <c r="AC449">
        <v>18.84</v>
      </c>
      <c r="AD449">
        <v>18.989999999999998</v>
      </c>
      <c r="AE449">
        <v>18.975000000000001</v>
      </c>
      <c r="AF449">
        <v>18.86</v>
      </c>
      <c r="AG449">
        <v>18.605</v>
      </c>
      <c r="AH449">
        <v>18.72</v>
      </c>
      <c r="AI449">
        <v>18.864999999999998</v>
      </c>
      <c r="AJ449">
        <v>18.77</v>
      </c>
      <c r="AK449">
        <v>18.63</v>
      </c>
      <c r="AL449">
        <v>18.68</v>
      </c>
      <c r="AM449">
        <v>19.004999999999999</v>
      </c>
      <c r="AN449">
        <v>18.045000000000002</v>
      </c>
      <c r="AO449">
        <v>18.105</v>
      </c>
      <c r="AP449">
        <v>17.875</v>
      </c>
      <c r="AQ449">
        <v>17.954999999999998</v>
      </c>
      <c r="AR449">
        <v>17.945</v>
      </c>
      <c r="AS449">
        <v>17.875</v>
      </c>
      <c r="AT449">
        <v>17.875</v>
      </c>
      <c r="AU449">
        <v>17.715</v>
      </c>
      <c r="AV449">
        <v>17.885000000000002</v>
      </c>
      <c r="AW449">
        <v>18.14</v>
      </c>
      <c r="AX449">
        <v>18.05</v>
      </c>
      <c r="AY449">
        <v>18.16</v>
      </c>
      <c r="AZ449">
        <v>18.105</v>
      </c>
      <c r="BA449">
        <v>18.3</v>
      </c>
      <c r="BB449">
        <v>18.3</v>
      </c>
      <c r="BC449">
        <v>18.605</v>
      </c>
      <c r="BD449">
        <v>18.8</v>
      </c>
      <c r="BE449">
        <v>18.93</v>
      </c>
      <c r="BF449">
        <v>18.91</v>
      </c>
      <c r="BG449">
        <v>18.695</v>
      </c>
      <c r="BH449">
        <v>18.664999999999999</v>
      </c>
      <c r="BI449">
        <v>18.585000000000001</v>
      </c>
      <c r="BJ449">
        <v>18.465</v>
      </c>
      <c r="BK449">
        <v>18.324999999999999</v>
      </c>
      <c r="BL449">
        <v>18.260000000000002</v>
      </c>
      <c r="BM449">
        <v>18.28</v>
      </c>
      <c r="BN449">
        <v>18.385000000000002</v>
      </c>
      <c r="BO449">
        <v>18.350000000000001</v>
      </c>
      <c r="BP449">
        <v>18.559999999999999</v>
      </c>
      <c r="BQ449">
        <v>18.62</v>
      </c>
      <c r="BR449" s="10">
        <f t="shared" si="12"/>
        <v>1.4713896457765644E-2</v>
      </c>
      <c r="BS449" s="11" cm="1">
        <f t="array" aca="1" ref="BS449" ca="1">_xlfn.PERCENTILE.INC((OFFSET(E449,0,1,1,COLUMNS(E449:BQ449)-1) - E449:BP449) / E449:BP449, 0.05) * SQRT(COUNT(E449:BQ449) - 1)</f>
        <v>-0.10002855135395501</v>
      </c>
      <c r="BT449" s="10" cm="1">
        <f t="array" aca="1" ref="BT449" ca="1">_xlfn.STDEV.P((E449:BP449 - OFFSET(E449:BP449,0,1)) / OFFSET(E449:BP449,0,1)) * SQRT(COUNT(E449:BQ449)-1)</f>
        <v>8.1152702323117484E-2</v>
      </c>
      <c r="BU449" s="10" cm="1">
        <f t="array" ref="BU449">-(MAX(1 - (E449:BQ449 / _xlfn.SCAN(E449, E449:BQ449, _xlfn.LAMBDA(_xlpm.a,_xlpm.b, MAX(_xlpm.a, _xlpm.b))))))</f>
        <v>-7.4209563626861819E-2</v>
      </c>
      <c r="BV449" s="12">
        <f t="shared" ca="1" si="13"/>
        <v>-0.2322835387602106</v>
      </c>
    </row>
    <row r="450" spans="1:74" x14ac:dyDescent="0.45">
      <c r="A450" s="2" t="s">
        <v>918</v>
      </c>
      <c r="B450" t="s">
        <v>919</v>
      </c>
      <c r="C450" t="s">
        <v>22</v>
      </c>
      <c r="D450" t="s">
        <v>8</v>
      </c>
      <c r="E450">
        <v>39.08</v>
      </c>
      <c r="F450">
        <v>39.18</v>
      </c>
      <c r="G450">
        <v>38.5</v>
      </c>
      <c r="H450">
        <v>38.92</v>
      </c>
      <c r="I450">
        <v>38.92</v>
      </c>
      <c r="J450">
        <v>38.92</v>
      </c>
      <c r="K450">
        <v>39.020000000000003</v>
      </c>
      <c r="L450">
        <v>38.979999999999997</v>
      </c>
      <c r="M450">
        <v>39</v>
      </c>
      <c r="N450">
        <v>39.14</v>
      </c>
      <c r="O450">
        <v>39.08</v>
      </c>
      <c r="P450">
        <v>39.28</v>
      </c>
      <c r="Q450">
        <v>38.6</v>
      </c>
      <c r="R450">
        <v>38.58</v>
      </c>
      <c r="S450">
        <v>37.119999999999997</v>
      </c>
      <c r="T450">
        <v>37.4</v>
      </c>
      <c r="U450">
        <v>37.04</v>
      </c>
      <c r="V450">
        <v>36.479999999999997</v>
      </c>
      <c r="W450">
        <v>36.54</v>
      </c>
      <c r="X450">
        <v>39.200000000000003</v>
      </c>
      <c r="Y450">
        <v>39.200000000000003</v>
      </c>
      <c r="Z450">
        <v>38.479999999999997</v>
      </c>
      <c r="AA450">
        <v>38.36</v>
      </c>
      <c r="AB450">
        <v>37.9</v>
      </c>
      <c r="AC450">
        <v>38.1</v>
      </c>
      <c r="AD450">
        <v>38.22</v>
      </c>
      <c r="AE450">
        <v>38.020000000000003</v>
      </c>
      <c r="AF450">
        <v>37.799999999999997</v>
      </c>
      <c r="AG450">
        <v>35.72</v>
      </c>
      <c r="AH450">
        <v>35.619999999999997</v>
      </c>
      <c r="AI450">
        <v>35.380000000000003</v>
      </c>
      <c r="AJ450">
        <v>34.78</v>
      </c>
      <c r="AK450">
        <v>35.28</v>
      </c>
      <c r="AL450">
        <v>35.159999999999997</v>
      </c>
      <c r="AM450">
        <v>35.659999999999997</v>
      </c>
      <c r="AN450">
        <v>35.520000000000003</v>
      </c>
      <c r="AO450">
        <v>35.32</v>
      </c>
      <c r="AP450">
        <v>34.46</v>
      </c>
      <c r="AQ450">
        <v>34.020000000000003</v>
      </c>
      <c r="AR450">
        <v>34</v>
      </c>
      <c r="AS450">
        <v>33.9</v>
      </c>
      <c r="AT450">
        <v>33.74</v>
      </c>
      <c r="AU450">
        <v>33.08</v>
      </c>
      <c r="AV450">
        <v>33.479999999999997</v>
      </c>
      <c r="AW450">
        <v>33.82</v>
      </c>
      <c r="AX450">
        <v>33.26</v>
      </c>
      <c r="AY450">
        <v>32.9</v>
      </c>
      <c r="AZ450">
        <v>32.659999999999997</v>
      </c>
      <c r="BA450">
        <v>32.26</v>
      </c>
      <c r="BB450">
        <v>32.78</v>
      </c>
      <c r="BC450">
        <v>33</v>
      </c>
      <c r="BD450">
        <v>32.92</v>
      </c>
      <c r="BE450">
        <v>33.340000000000003</v>
      </c>
      <c r="BF450">
        <v>32</v>
      </c>
      <c r="BG450">
        <v>32.22</v>
      </c>
      <c r="BH450">
        <v>32.159999999999997</v>
      </c>
      <c r="BI450">
        <v>31.92</v>
      </c>
      <c r="BJ450">
        <v>31.66</v>
      </c>
      <c r="BK450">
        <v>31.5</v>
      </c>
      <c r="BL450">
        <v>30.86</v>
      </c>
      <c r="BM450">
        <v>30.98</v>
      </c>
      <c r="BN450">
        <v>31.6</v>
      </c>
      <c r="BO450">
        <v>32.14</v>
      </c>
      <c r="BP450">
        <v>34.46</v>
      </c>
      <c r="BQ450">
        <v>35.619999999999997</v>
      </c>
      <c r="BR450" s="10">
        <f t="shared" si="12"/>
        <v>-8.8536335721596748E-2</v>
      </c>
      <c r="BS450" s="11" cm="1">
        <f t="array" aca="1" ref="BS450" ca="1">_xlfn.PERCENTILE.INC((OFFSET(E450,0,1,1,COLUMNS(E450:BQ450)-1) - E450:BP450) / E450:BP450, 0.05) * SQRT(COUNT(E450:BQ450) - 1)</f>
        <v>-0.1899528663107371</v>
      </c>
      <c r="BT450" s="10" cm="1">
        <f t="array" aca="1" ref="BT450" ca="1">_xlfn.STDEV.P((E450:BP450 - OFFSET(E450:BP450,0,1)) / OFFSET(E450:BP450,0,1)) * SQRT(COUNT(E450:BQ450)-1)</f>
        <v>0.15219589945539336</v>
      </c>
      <c r="BU450" s="10" cm="1">
        <f t="array" ref="BU450">-(MAX(1 - (E450:BQ450 / _xlfn.SCAN(E450, E450:BQ450, _xlfn.LAMBDA(_xlpm.a,_xlpm.b, MAX(_xlpm.a, _xlpm.b))))))</f>
        <v>-0.21435845213849292</v>
      </c>
      <c r="BV450" s="12">
        <f t="shared" ca="1" si="13"/>
        <v>-0.80225991299270327</v>
      </c>
    </row>
    <row r="451" spans="1:74" x14ac:dyDescent="0.45">
      <c r="A451" s="2" t="s">
        <v>920</v>
      </c>
      <c r="B451" t="s">
        <v>921</v>
      </c>
      <c r="C451" t="s">
        <v>37</v>
      </c>
      <c r="D451" t="s">
        <v>8</v>
      </c>
      <c r="E451">
        <v>78.28</v>
      </c>
      <c r="F451">
        <v>78.38</v>
      </c>
      <c r="G451">
        <v>77.86</v>
      </c>
      <c r="H451">
        <v>78.3</v>
      </c>
      <c r="I451">
        <v>78.3</v>
      </c>
      <c r="J451">
        <v>78.3</v>
      </c>
      <c r="K451">
        <v>79.14</v>
      </c>
      <c r="L451">
        <v>79.2</v>
      </c>
      <c r="M451">
        <v>79.34</v>
      </c>
      <c r="N451">
        <v>79.92</v>
      </c>
      <c r="O451">
        <v>79.88</v>
      </c>
      <c r="P451">
        <v>80.5</v>
      </c>
      <c r="Q451">
        <v>80.84</v>
      </c>
      <c r="R451">
        <v>80.52</v>
      </c>
      <c r="S451">
        <v>80.459999999999994</v>
      </c>
      <c r="T451">
        <v>80.52</v>
      </c>
      <c r="U451">
        <v>80.28</v>
      </c>
      <c r="V451">
        <v>80.14</v>
      </c>
      <c r="W451">
        <v>80.5</v>
      </c>
      <c r="X451">
        <v>81.3</v>
      </c>
      <c r="Y451">
        <v>81.3</v>
      </c>
      <c r="Z451">
        <v>80.02</v>
      </c>
      <c r="AA451">
        <v>80.28</v>
      </c>
      <c r="AB451">
        <v>79.36</v>
      </c>
      <c r="AC451">
        <v>80.38</v>
      </c>
      <c r="AD451">
        <v>80.64</v>
      </c>
      <c r="AE451">
        <v>79.52</v>
      </c>
      <c r="AF451">
        <v>79</v>
      </c>
      <c r="AG451">
        <v>77</v>
      </c>
      <c r="AH451">
        <v>77.12</v>
      </c>
      <c r="AI451">
        <v>77.44</v>
      </c>
      <c r="AJ451">
        <v>76.739999999999995</v>
      </c>
      <c r="AK451">
        <v>76</v>
      </c>
      <c r="AL451">
        <v>76.28</v>
      </c>
      <c r="AM451">
        <v>76.88</v>
      </c>
      <c r="AN451">
        <v>77.22</v>
      </c>
      <c r="AO451">
        <v>75.239999999999995</v>
      </c>
      <c r="AP451">
        <v>72.98</v>
      </c>
      <c r="AQ451">
        <v>72.42</v>
      </c>
      <c r="AR451">
        <v>73.16</v>
      </c>
      <c r="AS451">
        <v>73.08</v>
      </c>
      <c r="AT451">
        <v>73.040000000000006</v>
      </c>
      <c r="AU451">
        <v>72.08</v>
      </c>
      <c r="AV451">
        <v>72.12</v>
      </c>
      <c r="AW451">
        <v>73.5</v>
      </c>
      <c r="AX451">
        <v>72.7</v>
      </c>
      <c r="AY451">
        <v>73.400000000000006</v>
      </c>
      <c r="AZ451">
        <v>73.06</v>
      </c>
      <c r="BA451">
        <v>72.58</v>
      </c>
      <c r="BB451">
        <v>72.44</v>
      </c>
      <c r="BC451">
        <v>72.58</v>
      </c>
      <c r="BD451">
        <v>73.099999999999994</v>
      </c>
      <c r="BE451">
        <v>73.38</v>
      </c>
      <c r="BF451">
        <v>73.42</v>
      </c>
      <c r="BG451">
        <v>73.44</v>
      </c>
      <c r="BH451">
        <v>72.36</v>
      </c>
      <c r="BI451">
        <v>72.099999999999994</v>
      </c>
      <c r="BJ451">
        <v>71.7</v>
      </c>
      <c r="BK451">
        <v>71.86</v>
      </c>
      <c r="BL451">
        <v>71.44</v>
      </c>
      <c r="BM451">
        <v>71.48</v>
      </c>
      <c r="BN451">
        <v>71.12</v>
      </c>
      <c r="BO451">
        <v>71.78</v>
      </c>
      <c r="BP451">
        <v>71.48</v>
      </c>
      <c r="BQ451">
        <v>72.16</v>
      </c>
      <c r="BR451" s="10">
        <f t="shared" si="12"/>
        <v>-7.8180889115993926E-2</v>
      </c>
      <c r="BS451" s="11" cm="1">
        <f t="array" aca="1" ref="BS451" ca="1">_xlfn.PERCENTILE.INC((OFFSET(E451,0,1,1,COLUMNS(E451:BQ451)-1) - E451:BP451) / E451:BP451, 0.05) * SQRT(COUNT(E451:BQ451) - 1)</f>
        <v>-0.12470732942623551</v>
      </c>
      <c r="BT451" s="10" cm="1">
        <f t="array" aca="1" ref="BT451" ca="1">_xlfn.STDEV.P((E451:BP451 - OFFSET(E451:BP451,0,1)) / OFFSET(E451:BP451,0,1)) * SQRT(COUNT(E451:BQ451)-1)</f>
        <v>7.3199007642311131E-2</v>
      </c>
      <c r="BU451" s="10" cm="1">
        <f t="array" ref="BU451">-(MAX(1 - (E451:BQ451 / _xlfn.SCAN(E451, E451:BQ451, _xlfn.LAMBDA(_xlpm.a,_xlpm.b, MAX(_xlpm.a, _xlpm.b))))))</f>
        <v>-0.12521525215252138</v>
      </c>
      <c r="BV451" s="12">
        <f t="shared" ca="1" si="13"/>
        <v>-1.5265947729151359</v>
      </c>
    </row>
    <row r="452" spans="1:74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156.19999999999999</v>
      </c>
      <c r="F452">
        <v>155.4</v>
      </c>
      <c r="G452">
        <v>154.19999999999999</v>
      </c>
      <c r="H452">
        <v>155.6</v>
      </c>
      <c r="I452">
        <v>155.6</v>
      </c>
      <c r="J452">
        <v>155.6</v>
      </c>
      <c r="K452">
        <v>154.80000000000001</v>
      </c>
      <c r="L452">
        <v>152.4</v>
      </c>
      <c r="M452">
        <v>152.80000000000001</v>
      </c>
      <c r="N452">
        <v>155.80000000000001</v>
      </c>
      <c r="O452">
        <v>154.19999999999999</v>
      </c>
      <c r="P452">
        <v>153.6</v>
      </c>
      <c r="Q452">
        <v>154</v>
      </c>
      <c r="R452">
        <v>154.80000000000001</v>
      </c>
      <c r="S452">
        <v>156.6</v>
      </c>
      <c r="T452">
        <v>155.80000000000001</v>
      </c>
      <c r="U452">
        <v>158.6</v>
      </c>
      <c r="V452">
        <v>156</v>
      </c>
      <c r="W452">
        <v>154.4</v>
      </c>
      <c r="X452">
        <v>156.4</v>
      </c>
      <c r="Y452">
        <v>156.4</v>
      </c>
      <c r="Z452">
        <v>155.6</v>
      </c>
      <c r="AA452">
        <v>156</v>
      </c>
      <c r="AB452">
        <v>156</v>
      </c>
      <c r="AC452">
        <v>156</v>
      </c>
      <c r="AD452">
        <v>156</v>
      </c>
      <c r="AE452">
        <v>155.80000000000001</v>
      </c>
      <c r="AF452">
        <v>155</v>
      </c>
      <c r="AG452">
        <v>154.80000000000001</v>
      </c>
      <c r="AH452">
        <v>153.6</v>
      </c>
      <c r="AI452">
        <v>153.80000000000001</v>
      </c>
      <c r="AJ452">
        <v>153.80000000000001</v>
      </c>
      <c r="AK452">
        <v>153</v>
      </c>
      <c r="AL452">
        <v>153.80000000000001</v>
      </c>
      <c r="AM452">
        <v>131</v>
      </c>
      <c r="AN452">
        <v>134.80000000000001</v>
      </c>
      <c r="AO452">
        <v>136.80000000000001</v>
      </c>
      <c r="AP452">
        <v>135.4</v>
      </c>
      <c r="AQ452">
        <v>141.80000000000001</v>
      </c>
      <c r="AR452">
        <v>142</v>
      </c>
      <c r="AS452">
        <v>142</v>
      </c>
      <c r="AT452">
        <v>143</v>
      </c>
      <c r="AU452">
        <v>145.4</v>
      </c>
      <c r="AV452">
        <v>143</v>
      </c>
      <c r="AW452">
        <v>142.6</v>
      </c>
      <c r="AX452">
        <v>141</v>
      </c>
      <c r="AY452">
        <v>141.19999999999999</v>
      </c>
      <c r="AZ452">
        <v>142</v>
      </c>
      <c r="BA452">
        <v>138.80000000000001</v>
      </c>
      <c r="BB452">
        <v>136.19999999999999</v>
      </c>
      <c r="BC452">
        <v>136.4</v>
      </c>
      <c r="BD452">
        <v>135</v>
      </c>
      <c r="BE452">
        <v>135.6</v>
      </c>
      <c r="BF452">
        <v>135.80000000000001</v>
      </c>
      <c r="BG452">
        <v>133.19999999999999</v>
      </c>
      <c r="BH452">
        <v>129.6</v>
      </c>
      <c r="BI452">
        <v>130.6</v>
      </c>
      <c r="BJ452">
        <v>127.6</v>
      </c>
      <c r="BK452">
        <v>126</v>
      </c>
      <c r="BL452">
        <v>123.8</v>
      </c>
      <c r="BM452">
        <v>123.4</v>
      </c>
      <c r="BN452">
        <v>124</v>
      </c>
      <c r="BO452">
        <v>124.6</v>
      </c>
      <c r="BP452">
        <v>123.8</v>
      </c>
      <c r="BQ452">
        <v>125.4</v>
      </c>
      <c r="BR452" s="10">
        <f t="shared" ref="BR452:BR515" si="14">(BQ452-E452)/E452</f>
        <v>-0.1971830985915492</v>
      </c>
      <c r="BS452" s="11" cm="1">
        <f t="array" aca="1" ref="BS452" ca="1">_xlfn.PERCENTILE.INC((OFFSET(E452,0,1,1,COLUMNS(E452:BQ452)-1) - E452:BP452) / E452:BP452, 0.05) * SQRT(COUNT(E452:BQ452) - 1)</f>
        <v>-0.1762143998008667</v>
      </c>
      <c r="BT452" s="10" cm="1">
        <f t="array" aca="1" ref="BT452" ca="1">_xlfn.STDEV.P((E452:BP452 - OFFSET(E452:BP452,0,1)) / OFFSET(E452:BP452,0,1)) * SQRT(COUNT(E452:BQ452)-1)</f>
        <v>0.19758549932463873</v>
      </c>
      <c r="BU452" s="10" cm="1">
        <f t="array" ref="BU452">-(MAX(1 - (E452:BQ452 / _xlfn.SCAN(E452, E452:BQ452, _xlfn.LAMBDA(_xlpm.a,_xlpm.b, MAX(_xlpm.a, _xlpm.b))))))</f>
        <v>-0.22194199243379564</v>
      </c>
      <c r="BV452" s="12">
        <f t="shared" ref="BV452:BV515" ca="1" si="15">(BR452-$BX$3)/BT452</f>
        <v>-1.1678358620121094</v>
      </c>
    </row>
    <row r="453" spans="1:74" x14ac:dyDescent="0.45">
      <c r="A453" s="2" t="s">
        <v>924</v>
      </c>
      <c r="B453" t="s">
        <v>925</v>
      </c>
      <c r="C453" t="s">
        <v>37</v>
      </c>
      <c r="D453" t="s">
        <v>8</v>
      </c>
      <c r="E453">
        <v>29.15</v>
      </c>
      <c r="F453">
        <v>29.4</v>
      </c>
      <c r="G453">
        <v>29.55</v>
      </c>
      <c r="H453">
        <v>29.6</v>
      </c>
      <c r="I453">
        <v>29.6</v>
      </c>
      <c r="J453">
        <v>29.6</v>
      </c>
      <c r="K453">
        <v>29.75</v>
      </c>
      <c r="L453">
        <v>29.65</v>
      </c>
      <c r="M453">
        <v>30</v>
      </c>
      <c r="N453">
        <v>29.85</v>
      </c>
      <c r="O453">
        <v>29.7</v>
      </c>
      <c r="P453">
        <v>29.85</v>
      </c>
      <c r="Q453">
        <v>30.05</v>
      </c>
      <c r="R453">
        <v>29.9</v>
      </c>
      <c r="S453">
        <v>29.75</v>
      </c>
      <c r="T453">
        <v>29.75</v>
      </c>
      <c r="U453">
        <v>29.35</v>
      </c>
      <c r="V453">
        <v>29.1</v>
      </c>
      <c r="W453">
        <v>29.45</v>
      </c>
      <c r="X453">
        <v>29.3</v>
      </c>
      <c r="Y453">
        <v>29.3</v>
      </c>
      <c r="Z453">
        <v>29</v>
      </c>
      <c r="AA453">
        <v>29.5</v>
      </c>
      <c r="AB453">
        <v>29.05</v>
      </c>
      <c r="AC453">
        <v>29.3</v>
      </c>
      <c r="AD453">
        <v>29.05</v>
      </c>
      <c r="AE453">
        <v>28.95</v>
      </c>
      <c r="AF453">
        <v>28.65</v>
      </c>
      <c r="AG453">
        <v>28.45</v>
      </c>
      <c r="AH453">
        <v>28.25</v>
      </c>
      <c r="AI453">
        <v>28.15</v>
      </c>
      <c r="AJ453">
        <v>27.7</v>
      </c>
      <c r="AK453">
        <v>27.95</v>
      </c>
      <c r="AL453">
        <v>28.15</v>
      </c>
      <c r="AM453">
        <v>28.3</v>
      </c>
      <c r="AN453">
        <v>28.25</v>
      </c>
      <c r="AO453">
        <v>28.35</v>
      </c>
      <c r="AP453">
        <v>28.3</v>
      </c>
      <c r="AQ453">
        <v>28.3</v>
      </c>
      <c r="AR453">
        <v>28.7</v>
      </c>
      <c r="AS453">
        <v>29.15</v>
      </c>
      <c r="AT453">
        <v>29.25</v>
      </c>
      <c r="AU453">
        <v>29</v>
      </c>
      <c r="AV453">
        <v>29</v>
      </c>
      <c r="AW453">
        <v>29.35</v>
      </c>
      <c r="AX453">
        <v>29.15</v>
      </c>
      <c r="AY453">
        <v>29.2</v>
      </c>
      <c r="AZ453">
        <v>29.05</v>
      </c>
      <c r="BA453">
        <v>29.1</v>
      </c>
      <c r="BB453">
        <v>29</v>
      </c>
      <c r="BC453">
        <v>29</v>
      </c>
      <c r="BD453">
        <v>29.2</v>
      </c>
      <c r="BE453">
        <v>29</v>
      </c>
      <c r="BF453">
        <v>29</v>
      </c>
      <c r="BG453">
        <v>28.8</v>
      </c>
      <c r="BH453">
        <v>28.5</v>
      </c>
      <c r="BI453">
        <v>28.5</v>
      </c>
      <c r="BJ453">
        <v>28.35</v>
      </c>
      <c r="BK453">
        <v>28.3</v>
      </c>
      <c r="BL453">
        <v>28.1</v>
      </c>
      <c r="BM453">
        <v>27.95</v>
      </c>
      <c r="BN453">
        <v>28.15</v>
      </c>
      <c r="BO453">
        <v>28.6</v>
      </c>
      <c r="BP453">
        <v>28.1</v>
      </c>
      <c r="BQ453">
        <v>28.15</v>
      </c>
      <c r="BR453" s="10">
        <f t="shared" si="14"/>
        <v>-3.430531732418525E-2</v>
      </c>
      <c r="BS453" s="11" cm="1">
        <f t="array" aca="1" ref="BS453" ca="1">_xlfn.PERCENTILE.INC((OFFSET(E453,0,1,1,COLUMNS(E453:BQ453)-1) - E453:BP453) / E453:BP453, 0.05) * SQRT(COUNT(E453:BQ453) - 1)</f>
        <v>-0.10392857142857112</v>
      </c>
      <c r="BT453" s="10" cm="1">
        <f t="array" aca="1" ref="BT453" ca="1">_xlfn.STDEV.P((E453:BP453 - OFFSET(E453:BP453,0,1)) / OFFSET(E453:BP453,0,1)) * SQRT(COUNT(E453:BQ453)-1)</f>
        <v>6.3565889096210762E-2</v>
      </c>
      <c r="BU453" s="10" cm="1">
        <f t="array" ref="BU453">-(MAX(1 - (E453:BQ453 / _xlfn.SCAN(E453, E453:BQ453, _xlfn.LAMBDA(_xlpm.a,_xlpm.b, MAX(_xlpm.a, _xlpm.b))))))</f>
        <v>-7.8202995008319509E-2</v>
      </c>
      <c r="BV453" s="12">
        <f t="shared" ca="1" si="15"/>
        <v>-1.067705519776398</v>
      </c>
    </row>
    <row r="454" spans="1:74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7500</v>
      </c>
      <c r="F454">
        <v>7635</v>
      </c>
      <c r="G454">
        <v>7755</v>
      </c>
      <c r="H454">
        <v>7920</v>
      </c>
      <c r="I454">
        <v>7920</v>
      </c>
      <c r="J454">
        <v>7920</v>
      </c>
      <c r="K454">
        <v>8045</v>
      </c>
      <c r="L454">
        <v>7900</v>
      </c>
      <c r="M454">
        <v>7735</v>
      </c>
      <c r="N454">
        <v>7720</v>
      </c>
      <c r="O454">
        <v>7940</v>
      </c>
      <c r="P454">
        <v>7890</v>
      </c>
      <c r="Q454">
        <v>7720</v>
      </c>
      <c r="R454">
        <v>7770</v>
      </c>
      <c r="S454">
        <v>8005</v>
      </c>
      <c r="T454">
        <v>8070</v>
      </c>
      <c r="U454">
        <v>8145</v>
      </c>
      <c r="V454">
        <v>8175</v>
      </c>
      <c r="W454">
        <v>8220</v>
      </c>
      <c r="X454">
        <v>8170</v>
      </c>
      <c r="Y454">
        <v>8170</v>
      </c>
      <c r="Z454">
        <v>8205</v>
      </c>
      <c r="AA454">
        <v>8290</v>
      </c>
      <c r="AB454">
        <v>8290</v>
      </c>
      <c r="AC454">
        <v>8365</v>
      </c>
      <c r="AD454">
        <v>8340</v>
      </c>
      <c r="AE454">
        <v>8415</v>
      </c>
      <c r="AF454">
        <v>8400</v>
      </c>
      <c r="AG454">
        <v>8300</v>
      </c>
      <c r="AH454">
        <v>8305</v>
      </c>
      <c r="AI454">
        <v>8225</v>
      </c>
      <c r="AJ454">
        <v>8120</v>
      </c>
      <c r="AK454">
        <v>8060</v>
      </c>
      <c r="AL454">
        <v>8100</v>
      </c>
      <c r="AM454">
        <v>8095</v>
      </c>
      <c r="AN454">
        <v>8150</v>
      </c>
      <c r="AO454">
        <v>8200</v>
      </c>
      <c r="AP454">
        <v>8230</v>
      </c>
      <c r="AQ454">
        <v>8220</v>
      </c>
      <c r="AR454">
        <v>8400</v>
      </c>
      <c r="AS454">
        <v>8400</v>
      </c>
      <c r="AT454">
        <v>8595</v>
      </c>
      <c r="AU454">
        <v>8725</v>
      </c>
      <c r="AV454">
        <v>8600</v>
      </c>
      <c r="AW454">
        <v>8725</v>
      </c>
      <c r="AX454">
        <v>8690</v>
      </c>
      <c r="AY454">
        <v>8785</v>
      </c>
      <c r="AZ454">
        <v>8540</v>
      </c>
      <c r="BA454">
        <v>8430</v>
      </c>
      <c r="BB454">
        <v>8360</v>
      </c>
      <c r="BC454">
        <v>8330</v>
      </c>
      <c r="BD454">
        <v>8285</v>
      </c>
      <c r="BE454">
        <v>8370</v>
      </c>
      <c r="BF454">
        <v>8380</v>
      </c>
      <c r="BG454">
        <v>8400</v>
      </c>
      <c r="BH454">
        <v>8350</v>
      </c>
      <c r="BI454">
        <v>8315</v>
      </c>
      <c r="BJ454">
        <v>8370</v>
      </c>
      <c r="BK454">
        <v>8390</v>
      </c>
      <c r="BL454">
        <v>8455</v>
      </c>
      <c r="BM454">
        <v>8385</v>
      </c>
      <c r="BN454">
        <v>8345</v>
      </c>
      <c r="BO454">
        <v>8490</v>
      </c>
      <c r="BP454">
        <v>8500</v>
      </c>
      <c r="BQ454">
        <v>8420</v>
      </c>
      <c r="BR454" s="10">
        <f t="shared" si="14"/>
        <v>0.12266666666666666</v>
      </c>
      <c r="BS454" s="11" cm="1">
        <f t="array" aca="1" ref="BS454" ca="1">_xlfn.PERCENTILE.INC((OFFSET(E454,0,1,1,COLUMNS(E454:BQ454)-1) - E454:BP454) / E454:BP454, 0.05) * SQRT(COUNT(E454:BQ454) - 1)</f>
        <v>-0.13975257372124206</v>
      </c>
      <c r="BT454" s="10" cm="1">
        <f t="array" aca="1" ref="BT454" ca="1">_xlfn.STDEV.P((E454:BP454 - OFFSET(E454:BP454,0,1)) / OFFSET(E454:BP454,0,1)) * SQRT(COUNT(E454:BQ454)-1)</f>
        <v>9.3466997360239959E-2</v>
      </c>
      <c r="BU454" s="10" cm="1">
        <f t="array" ref="BU454">-(MAX(1 - (E454:BQ454 / _xlfn.SCAN(E454, E454:BQ454, _xlfn.LAMBDA(_xlpm.a,_xlpm.b, MAX(_xlpm.a, _xlpm.b))))))</f>
        <v>-5.6915196357427478E-2</v>
      </c>
      <c r="BV454" s="12">
        <f t="shared" ca="1" si="15"/>
        <v>0.95330261856937193</v>
      </c>
    </row>
    <row r="455" spans="1:74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508.4</v>
      </c>
      <c r="F455">
        <v>504.2</v>
      </c>
      <c r="G455">
        <v>482.8</v>
      </c>
      <c r="H455">
        <v>481.9</v>
      </c>
      <c r="I455">
        <v>481.9</v>
      </c>
      <c r="J455">
        <v>481.9</v>
      </c>
      <c r="K455">
        <v>488.8</v>
      </c>
      <c r="L455">
        <v>485.8</v>
      </c>
      <c r="M455">
        <v>487.1</v>
      </c>
      <c r="N455">
        <v>492.9</v>
      </c>
      <c r="O455">
        <v>496.8</v>
      </c>
      <c r="P455">
        <v>504.8</v>
      </c>
      <c r="Q455">
        <v>502.8</v>
      </c>
      <c r="R455">
        <v>502.2</v>
      </c>
      <c r="S455">
        <v>494.4</v>
      </c>
      <c r="T455">
        <v>497.1</v>
      </c>
      <c r="U455">
        <v>489.3</v>
      </c>
      <c r="V455">
        <v>484.8</v>
      </c>
      <c r="W455">
        <v>495.9</v>
      </c>
      <c r="X455">
        <v>506.8</v>
      </c>
      <c r="Y455">
        <v>506.8</v>
      </c>
      <c r="Z455">
        <v>499.4</v>
      </c>
      <c r="AA455">
        <v>503.4</v>
      </c>
      <c r="AB455">
        <v>510.2</v>
      </c>
      <c r="AC455">
        <v>513.4</v>
      </c>
      <c r="AD455">
        <v>512.6</v>
      </c>
      <c r="AE455">
        <v>510.8</v>
      </c>
      <c r="AF455">
        <v>501.2</v>
      </c>
      <c r="AG455">
        <v>502.8</v>
      </c>
      <c r="AH455">
        <v>501</v>
      </c>
      <c r="AI455">
        <v>502.8</v>
      </c>
      <c r="AJ455">
        <v>496.2</v>
      </c>
      <c r="AK455">
        <v>494.4</v>
      </c>
      <c r="AL455">
        <v>494.4</v>
      </c>
      <c r="AM455">
        <v>506.8</v>
      </c>
      <c r="AN455">
        <v>499.8</v>
      </c>
      <c r="AO455">
        <v>491.6</v>
      </c>
      <c r="AP455">
        <v>485.9</v>
      </c>
      <c r="AQ455">
        <v>485.5</v>
      </c>
      <c r="AR455">
        <v>491.3</v>
      </c>
      <c r="AS455">
        <v>491.3</v>
      </c>
      <c r="AT455">
        <v>489</v>
      </c>
      <c r="AU455">
        <v>482.4</v>
      </c>
      <c r="AV455">
        <v>488</v>
      </c>
      <c r="AW455">
        <v>498.5</v>
      </c>
      <c r="AX455">
        <v>494</v>
      </c>
      <c r="AY455">
        <v>501.4</v>
      </c>
      <c r="AZ455">
        <v>498.5</v>
      </c>
      <c r="BA455">
        <v>496.9</v>
      </c>
      <c r="BB455">
        <v>486.6</v>
      </c>
      <c r="BC455">
        <v>490.9</v>
      </c>
      <c r="BD455">
        <v>493</v>
      </c>
      <c r="BE455">
        <v>491.2</v>
      </c>
      <c r="BF455">
        <v>487.8</v>
      </c>
      <c r="BG455">
        <v>488.3</v>
      </c>
      <c r="BH455">
        <v>472.3</v>
      </c>
      <c r="BI455">
        <v>459.1</v>
      </c>
      <c r="BJ455">
        <v>450.7</v>
      </c>
      <c r="BK455">
        <v>452</v>
      </c>
      <c r="BL455">
        <v>454.7</v>
      </c>
      <c r="BM455">
        <v>455.9</v>
      </c>
      <c r="BN455">
        <v>457.7</v>
      </c>
      <c r="BO455">
        <v>464.9</v>
      </c>
      <c r="BP455">
        <v>459.8</v>
      </c>
      <c r="BQ455">
        <v>468.1</v>
      </c>
      <c r="BR455" s="10">
        <f t="shared" si="14"/>
        <v>-7.9268292682926747E-2</v>
      </c>
      <c r="BS455" s="11" cm="1">
        <f t="array" aca="1" ref="BS455" ca="1">_xlfn.PERCENTILE.INC((OFFSET(E455,0,1,1,COLUMNS(E455:BQ455)-1) - E455:BP455) / E455:BP455, 0.05) * SQRT(COUNT(E455:BQ455) - 1)</f>
        <v>-0.16350677253001442</v>
      </c>
      <c r="BT455" s="10" cm="1">
        <f t="array" aca="1" ref="BT455" ca="1">_xlfn.STDEV.P((E455:BP455 - OFFSET(E455:BP455,0,1)) / OFFSET(E455:BP455,0,1)) * SQRT(COUNT(E455:BQ455)-1)</f>
        <v>0.10709380453702523</v>
      </c>
      <c r="BU455" s="10" cm="1">
        <f t="array" ref="BU455">-(MAX(1 - (E455:BQ455 / _xlfn.SCAN(E455, E455:BQ455, _xlfn.LAMBDA(_xlpm.a,_xlpm.b, MAX(_xlpm.a, _xlpm.b))))))</f>
        <v>-0.12212699649396186</v>
      </c>
      <c r="BV455" s="12">
        <f t="shared" ca="1" si="15"/>
        <v>-1.0535868671772772</v>
      </c>
    </row>
    <row r="456" spans="1:74" x14ac:dyDescent="0.45">
      <c r="A456" s="2" t="s">
        <v>931</v>
      </c>
      <c r="B456" t="s">
        <v>932</v>
      </c>
      <c r="C456" t="s">
        <v>7</v>
      </c>
      <c r="D456" t="s">
        <v>29</v>
      </c>
      <c r="E456">
        <v>25.9</v>
      </c>
      <c r="F456">
        <v>26.5</v>
      </c>
      <c r="G456">
        <v>26.8</v>
      </c>
      <c r="H456">
        <v>26.8</v>
      </c>
      <c r="I456">
        <v>26.8</v>
      </c>
      <c r="J456">
        <v>26.8</v>
      </c>
      <c r="K456">
        <v>26.45</v>
      </c>
      <c r="L456">
        <v>27.6</v>
      </c>
      <c r="M456">
        <v>27.7</v>
      </c>
      <c r="N456">
        <v>27</v>
      </c>
      <c r="O456">
        <v>27.4</v>
      </c>
      <c r="P456">
        <v>27.85</v>
      </c>
      <c r="Q456">
        <v>27.75</v>
      </c>
      <c r="R456">
        <v>27.75</v>
      </c>
      <c r="S456">
        <v>27</v>
      </c>
      <c r="T456">
        <v>26.85</v>
      </c>
      <c r="U456">
        <v>26.8</v>
      </c>
      <c r="V456">
        <v>26.6</v>
      </c>
      <c r="W456">
        <v>27</v>
      </c>
      <c r="X456">
        <v>26</v>
      </c>
      <c r="Y456">
        <v>26</v>
      </c>
      <c r="Z456">
        <v>26.2</v>
      </c>
      <c r="AA456">
        <v>25</v>
      </c>
      <c r="AB456">
        <v>26.25</v>
      </c>
      <c r="AC456">
        <v>26.25</v>
      </c>
      <c r="AD456">
        <v>26.25</v>
      </c>
      <c r="AE456">
        <v>25.5</v>
      </c>
      <c r="AF456">
        <v>26.15</v>
      </c>
      <c r="AG456">
        <v>25.5</v>
      </c>
      <c r="AH456">
        <v>24.45</v>
      </c>
      <c r="AI456">
        <v>24</v>
      </c>
      <c r="AJ456">
        <v>23.3</v>
      </c>
      <c r="AK456">
        <v>23.75</v>
      </c>
      <c r="AL456">
        <v>22.7</v>
      </c>
      <c r="AM456">
        <v>23.5</v>
      </c>
      <c r="AN456">
        <v>23.2</v>
      </c>
      <c r="AO456">
        <v>23.5</v>
      </c>
      <c r="AP456">
        <v>23.25</v>
      </c>
      <c r="AQ456">
        <v>23.2</v>
      </c>
      <c r="AR456">
        <v>23.4</v>
      </c>
      <c r="AS456">
        <v>23.4</v>
      </c>
      <c r="AT456">
        <v>23.75</v>
      </c>
      <c r="AU456">
        <v>22.4</v>
      </c>
      <c r="AV456">
        <v>23.35</v>
      </c>
      <c r="AW456">
        <v>22</v>
      </c>
      <c r="AX456">
        <v>22.1</v>
      </c>
      <c r="AY456">
        <v>21.75</v>
      </c>
      <c r="AZ456">
        <v>21.3</v>
      </c>
      <c r="BA456">
        <v>22.25</v>
      </c>
      <c r="BB456">
        <v>21.95</v>
      </c>
      <c r="BC456">
        <v>22.15</v>
      </c>
      <c r="BD456">
        <v>22.1</v>
      </c>
      <c r="BE456">
        <v>22</v>
      </c>
      <c r="BF456">
        <v>21.6</v>
      </c>
      <c r="BG456">
        <v>21.65</v>
      </c>
      <c r="BH456">
        <v>21.65</v>
      </c>
      <c r="BI456">
        <v>21.35</v>
      </c>
      <c r="BJ456">
        <v>21.65</v>
      </c>
      <c r="BK456">
        <v>21.4</v>
      </c>
      <c r="BL456">
        <v>21.55</v>
      </c>
      <c r="BM456">
        <v>20.9</v>
      </c>
      <c r="BN456">
        <v>19.75</v>
      </c>
      <c r="BO456">
        <v>18.38</v>
      </c>
      <c r="BP456">
        <v>19.13</v>
      </c>
      <c r="BQ456">
        <v>18.7</v>
      </c>
      <c r="BR456" s="10">
        <f t="shared" si="14"/>
        <v>-0.27799227799227799</v>
      </c>
      <c r="BS456" s="11" cm="1">
        <f t="array" aca="1" ref="BS456" ca="1">_xlfn.PERCENTILE.INC((OFFSET(E456,0,1,1,COLUMNS(E456:BQ456)-1) - E456:BP456) / E456:BP456, 0.05) * SQRT(COUNT(E456:BQ456) - 1)</f>
        <v>-0.4291245114869055</v>
      </c>
      <c r="BT456" s="10" cm="1">
        <f t="array" aca="1" ref="BT456" ca="1">_xlfn.STDEV.P((E456:BP456 - OFFSET(E456:BP456,0,1)) / OFFSET(E456:BP456,0,1)) * SQRT(COUNT(E456:BQ456)-1)</f>
        <v>0.20844025432338714</v>
      </c>
      <c r="BU456" s="10" cm="1">
        <f t="array" ref="BU456">-(MAX(1 - (E456:BQ456 / _xlfn.SCAN(E456, E456:BQ456, _xlfn.LAMBDA(_xlpm.a,_xlpm.b, MAX(_xlpm.a, _xlpm.b))))))</f>
        <v>-0.34003590664272898</v>
      </c>
      <c r="BV456" s="12">
        <f t="shared" ca="1" si="15"/>
        <v>-1.4947046209329751</v>
      </c>
    </row>
    <row r="457" spans="1:74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286.5</v>
      </c>
      <c r="F457">
        <v>269.5</v>
      </c>
      <c r="G457">
        <v>262.5</v>
      </c>
      <c r="H457">
        <v>263</v>
      </c>
      <c r="I457">
        <v>263</v>
      </c>
      <c r="J457">
        <v>263</v>
      </c>
      <c r="K457">
        <v>264</v>
      </c>
      <c r="L457">
        <v>268.5</v>
      </c>
      <c r="M457">
        <v>276.5</v>
      </c>
      <c r="N457">
        <v>275.5</v>
      </c>
      <c r="O457">
        <v>284.5</v>
      </c>
      <c r="P457">
        <v>283.5</v>
      </c>
      <c r="Q457">
        <v>276.5</v>
      </c>
      <c r="R457">
        <v>270.5</v>
      </c>
      <c r="S457">
        <v>275.5</v>
      </c>
      <c r="T457">
        <v>280</v>
      </c>
      <c r="U457">
        <v>281</v>
      </c>
      <c r="V457">
        <v>286</v>
      </c>
      <c r="W457">
        <v>291</v>
      </c>
      <c r="X457">
        <v>300.5</v>
      </c>
      <c r="Y457">
        <v>300.5</v>
      </c>
      <c r="Z457">
        <v>303</v>
      </c>
      <c r="AA457">
        <v>304</v>
      </c>
      <c r="AB457">
        <v>309.5</v>
      </c>
      <c r="AC457">
        <v>311</v>
      </c>
      <c r="AD457">
        <v>311</v>
      </c>
      <c r="AE457">
        <v>294.5</v>
      </c>
      <c r="AF457">
        <v>300</v>
      </c>
      <c r="AG457">
        <v>300.5</v>
      </c>
      <c r="AH457">
        <v>296</v>
      </c>
      <c r="AI457">
        <v>307.5</v>
      </c>
      <c r="AJ457">
        <v>304</v>
      </c>
      <c r="AK457">
        <v>298</v>
      </c>
      <c r="AL457">
        <v>339</v>
      </c>
      <c r="AM457">
        <v>326.5</v>
      </c>
      <c r="AN457">
        <v>329</v>
      </c>
      <c r="AO457">
        <v>328.5</v>
      </c>
      <c r="AP457">
        <v>321</v>
      </c>
      <c r="AQ457">
        <v>314</v>
      </c>
      <c r="AR457">
        <v>315.5</v>
      </c>
      <c r="AS457">
        <v>315.5</v>
      </c>
      <c r="AT457">
        <v>315</v>
      </c>
      <c r="AU457">
        <v>317.5</v>
      </c>
      <c r="AV457">
        <v>320.5</v>
      </c>
      <c r="AW457">
        <v>329.5</v>
      </c>
      <c r="AX457">
        <v>324</v>
      </c>
      <c r="AY457">
        <v>321.5</v>
      </c>
      <c r="AZ457">
        <v>326</v>
      </c>
      <c r="BA457">
        <v>327</v>
      </c>
      <c r="BB457">
        <v>331</v>
      </c>
      <c r="BC457">
        <v>337</v>
      </c>
      <c r="BD457">
        <v>335</v>
      </c>
      <c r="BE457">
        <v>333.5</v>
      </c>
      <c r="BF457">
        <v>333.5</v>
      </c>
      <c r="BG457">
        <v>320.5</v>
      </c>
      <c r="BH457">
        <v>310.5</v>
      </c>
      <c r="BI457">
        <v>299.5</v>
      </c>
      <c r="BJ457">
        <v>290.5</v>
      </c>
      <c r="BK457">
        <v>288.5</v>
      </c>
      <c r="BL457">
        <v>281.5</v>
      </c>
      <c r="BM457">
        <v>287.5</v>
      </c>
      <c r="BN457">
        <v>291.5</v>
      </c>
      <c r="BO457">
        <v>303</v>
      </c>
      <c r="BP457">
        <v>291</v>
      </c>
      <c r="BQ457">
        <v>293.5</v>
      </c>
      <c r="BR457" s="10">
        <f t="shared" si="14"/>
        <v>2.4432809773123908E-2</v>
      </c>
      <c r="BS457" s="11" cm="1">
        <f t="array" aca="1" ref="BS457" ca="1">_xlfn.PERCENTILE.INC((OFFSET(E457,0,1,1,COLUMNS(E457:BQ457)-1) - E457:BP457) / E457:BP457, 0.05) * SQRT(COUNT(E457:BQ457) - 1)</f>
        <v>-0.30931525387748604</v>
      </c>
      <c r="BT457" s="10" cm="1">
        <f t="array" aca="1" ref="BT457" ca="1">_xlfn.STDEV.P((E457:BP457 - OFFSET(E457:BP457,0,1)) / OFFSET(E457:BP457,0,1)) * SQRT(COUNT(E457:BQ457)-1)</f>
        <v>0.21196458818531846</v>
      </c>
      <c r="BU457" s="10" cm="1">
        <f t="array" ref="BU457">-(MAX(1 - (E457:BQ457 / _xlfn.SCAN(E457, E457:BQ457, _xlfn.LAMBDA(_xlpm.a,_xlpm.b, MAX(_xlpm.a, _xlpm.b))))))</f>
        <v>-0.1696165191740413</v>
      </c>
      <c r="BV457" s="12">
        <f t="shared" ca="1" si="15"/>
        <v>-4.3080420358828191E-2</v>
      </c>
    </row>
    <row r="458" spans="1:74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123.8</v>
      </c>
      <c r="F458">
        <v>123.8</v>
      </c>
      <c r="G458">
        <v>123.6</v>
      </c>
      <c r="H458">
        <v>124.4</v>
      </c>
      <c r="I458">
        <v>124.4</v>
      </c>
      <c r="J458">
        <v>124.4</v>
      </c>
      <c r="K458">
        <v>125.8</v>
      </c>
      <c r="L458">
        <v>127</v>
      </c>
      <c r="M458">
        <v>134</v>
      </c>
      <c r="N458">
        <v>129.6</v>
      </c>
      <c r="O458">
        <v>130.19999999999999</v>
      </c>
      <c r="P458">
        <v>126.4</v>
      </c>
      <c r="Q458">
        <v>127.8</v>
      </c>
      <c r="R458">
        <v>117.6</v>
      </c>
      <c r="S458">
        <v>112.2</v>
      </c>
      <c r="T458">
        <v>111.6</v>
      </c>
      <c r="U458">
        <v>107.6</v>
      </c>
      <c r="V458">
        <v>107.2</v>
      </c>
      <c r="W458">
        <v>108.4</v>
      </c>
      <c r="X458">
        <v>111.2</v>
      </c>
      <c r="Y458">
        <v>111.2</v>
      </c>
      <c r="Z458">
        <v>108.8</v>
      </c>
      <c r="AA458">
        <v>109</v>
      </c>
      <c r="AB458">
        <v>111</v>
      </c>
      <c r="AC458">
        <v>110.4</v>
      </c>
      <c r="AD458">
        <v>110.4</v>
      </c>
      <c r="AE458">
        <v>109.6</v>
      </c>
      <c r="AF458">
        <v>110.2</v>
      </c>
      <c r="AG458">
        <v>106.8</v>
      </c>
      <c r="AH458">
        <v>109.8</v>
      </c>
      <c r="AI458">
        <v>107.8</v>
      </c>
      <c r="AJ458">
        <v>110.6</v>
      </c>
      <c r="AK458">
        <v>111.4</v>
      </c>
      <c r="AL458">
        <v>112</v>
      </c>
      <c r="AM458">
        <v>110</v>
      </c>
      <c r="AN458">
        <v>110.2</v>
      </c>
      <c r="AO458">
        <v>110.4</v>
      </c>
      <c r="AP458">
        <v>110.4</v>
      </c>
      <c r="AQ458">
        <v>111</v>
      </c>
      <c r="AR458">
        <v>111.8</v>
      </c>
      <c r="AS458">
        <v>111.8</v>
      </c>
      <c r="AT458">
        <v>111.6</v>
      </c>
      <c r="AU458">
        <v>111.4</v>
      </c>
      <c r="AV458">
        <v>111.6</v>
      </c>
      <c r="AW458">
        <v>116</v>
      </c>
      <c r="AX458">
        <v>119.6</v>
      </c>
      <c r="AY458">
        <v>116.4</v>
      </c>
      <c r="AZ458">
        <v>116</v>
      </c>
      <c r="BA458">
        <v>114.4</v>
      </c>
      <c r="BB458">
        <v>118.2</v>
      </c>
      <c r="BC458">
        <v>117</v>
      </c>
      <c r="BD458">
        <v>114.6</v>
      </c>
      <c r="BE458">
        <v>114.4</v>
      </c>
      <c r="BF458">
        <v>112.2</v>
      </c>
      <c r="BG458">
        <v>111.6</v>
      </c>
      <c r="BH458">
        <v>111.4</v>
      </c>
      <c r="BI458">
        <v>108</v>
      </c>
      <c r="BJ458">
        <v>106.4</v>
      </c>
      <c r="BK458">
        <v>105.8</v>
      </c>
      <c r="BL458">
        <v>102.2</v>
      </c>
      <c r="BM458">
        <v>103</v>
      </c>
      <c r="BN458">
        <v>100</v>
      </c>
      <c r="BO458">
        <v>102.4</v>
      </c>
      <c r="BP458">
        <v>103.4</v>
      </c>
      <c r="BQ458">
        <v>103.4</v>
      </c>
      <c r="BR458" s="10">
        <f t="shared" si="14"/>
        <v>-0.16478190630048459</v>
      </c>
      <c r="BS458" s="11" cm="1">
        <f t="array" aca="1" ref="BS458" ca="1">_xlfn.PERCENTILE.INC((OFFSET(E458,0,1,1,COLUMNS(E458:BQ458)-1) - E458:BP458) / E458:BP458, 0.05) * SQRT(COUNT(E458:BQ458) - 1)</f>
        <v>-0.27078294726744323</v>
      </c>
      <c r="BT458" s="10" cm="1">
        <f t="array" aca="1" ref="BT458" ca="1">_xlfn.STDEV.P((E458:BP458 - OFFSET(E458:BP458,0,1)) / OFFSET(E458:BP458,0,1)) * SQRT(COUNT(E458:BQ458)-1)</f>
        <v>0.17374368888563946</v>
      </c>
      <c r="BU458" s="10" cm="1">
        <f t="array" ref="BU458">-(MAX(1 - (E458:BQ458 / _xlfn.SCAN(E458, E458:BQ458, _xlfn.LAMBDA(_xlpm.a,_xlpm.b, MAX(_xlpm.a, _xlpm.b))))))</f>
        <v>-0.25373134328358204</v>
      </c>
      <c r="BV458" s="12">
        <f t="shared" ca="1" si="15"/>
        <v>-1.1416025578020979</v>
      </c>
    </row>
    <row r="459" spans="1:74" x14ac:dyDescent="0.45">
      <c r="A459" s="2" t="s">
        <v>937</v>
      </c>
      <c r="B459" t="s">
        <v>938</v>
      </c>
      <c r="C459" t="s">
        <v>19</v>
      </c>
      <c r="D459" t="s">
        <v>8</v>
      </c>
      <c r="E459">
        <v>1.08</v>
      </c>
      <c r="F459">
        <v>1.0780000000000001</v>
      </c>
      <c r="G459">
        <v>1.08</v>
      </c>
      <c r="H459">
        <v>1.0820000000000001</v>
      </c>
      <c r="I459">
        <v>1.0820000000000001</v>
      </c>
      <c r="J459">
        <v>1.0820000000000001</v>
      </c>
      <c r="K459">
        <v>1.0760000000000001</v>
      </c>
      <c r="L459">
        <v>1.0860000000000001</v>
      </c>
      <c r="M459">
        <v>1.1240000000000001</v>
      </c>
      <c r="N459">
        <v>1.1220000000000001</v>
      </c>
      <c r="O459">
        <v>1.1160000000000001</v>
      </c>
      <c r="P459">
        <v>1.1160000000000001</v>
      </c>
      <c r="Q459">
        <v>1.1040000000000001</v>
      </c>
      <c r="R459">
        <v>1.0660000000000001</v>
      </c>
      <c r="S459">
        <v>1.036</v>
      </c>
      <c r="T459">
        <v>1.046</v>
      </c>
      <c r="U459">
        <v>1.036</v>
      </c>
      <c r="V459">
        <v>1.022</v>
      </c>
      <c r="W459">
        <v>1.02</v>
      </c>
      <c r="X459">
        <v>1.026</v>
      </c>
      <c r="Y459">
        <v>1.026</v>
      </c>
      <c r="Z459">
        <v>1.002</v>
      </c>
      <c r="AA459">
        <v>0.996</v>
      </c>
      <c r="AB459">
        <v>0.97699999999999998</v>
      </c>
      <c r="AC459">
        <v>1.056</v>
      </c>
      <c r="AD459">
        <v>1.05</v>
      </c>
      <c r="AE459">
        <v>1.054</v>
      </c>
      <c r="AF459">
        <v>1.054</v>
      </c>
      <c r="AG459">
        <v>1.052</v>
      </c>
      <c r="AH459">
        <v>1.006</v>
      </c>
      <c r="AI459">
        <v>0.95799999999999996</v>
      </c>
      <c r="AJ459">
        <v>0.93799999999999994</v>
      </c>
      <c r="AK459">
        <v>0.96099999999999997</v>
      </c>
      <c r="AL459">
        <v>0.95199999999999996</v>
      </c>
      <c r="AM459">
        <v>0.94499999999999995</v>
      </c>
      <c r="AN459">
        <v>0.94399999999999995</v>
      </c>
      <c r="AO459">
        <v>0.93899999999999995</v>
      </c>
      <c r="AP459">
        <v>0.91900000000000004</v>
      </c>
      <c r="AQ459">
        <v>0.91800000000000004</v>
      </c>
      <c r="AR459">
        <v>0.91900000000000004</v>
      </c>
      <c r="AS459">
        <v>0.92500000000000004</v>
      </c>
      <c r="AT459">
        <v>0.92100000000000004</v>
      </c>
      <c r="AU459">
        <v>0.90100000000000002</v>
      </c>
      <c r="AV459">
        <v>0.90300000000000002</v>
      </c>
      <c r="AW459">
        <v>0.90700000000000003</v>
      </c>
      <c r="AX459">
        <v>0.91</v>
      </c>
      <c r="AY459">
        <v>0.89200000000000002</v>
      </c>
      <c r="AZ459">
        <v>0.90100000000000002</v>
      </c>
      <c r="BA459">
        <v>0.89400000000000002</v>
      </c>
      <c r="BB459">
        <v>0.89100000000000001</v>
      </c>
      <c r="BC459">
        <v>0.877</v>
      </c>
      <c r="BD459">
        <v>0.91800000000000004</v>
      </c>
      <c r="BE459">
        <v>0.91900000000000004</v>
      </c>
      <c r="BF459">
        <v>0.9</v>
      </c>
      <c r="BG459">
        <v>0.89200000000000002</v>
      </c>
      <c r="BH459">
        <v>0.88600000000000001</v>
      </c>
      <c r="BI459">
        <v>0.88400000000000001</v>
      </c>
      <c r="BJ459">
        <v>0.876</v>
      </c>
      <c r="BK459">
        <v>0.873</v>
      </c>
      <c r="BL459">
        <v>0.86699999999999999</v>
      </c>
      <c r="BM459">
        <v>0.86099999999999999</v>
      </c>
      <c r="BN459">
        <v>0.85399999999999998</v>
      </c>
      <c r="BO459">
        <v>0.86099999999999999</v>
      </c>
      <c r="BP459">
        <v>0.85099999999999998</v>
      </c>
      <c r="BQ459">
        <v>0.86699999999999999</v>
      </c>
      <c r="BR459" s="10">
        <f t="shared" si="14"/>
        <v>-0.19722222222222227</v>
      </c>
      <c r="BS459" s="11" cm="1">
        <f t="array" aca="1" ref="BS459" ca="1">_xlfn.PERCENTILE.INC((OFFSET(E459,0,1,1,COLUMNS(E459:BQ459)-1) - E459:BP459) / E459:BP459, 0.05) * SQRT(COUNT(E459:BQ459) - 1)</f>
        <v>-0.21943978144234899</v>
      </c>
      <c r="BT459" s="10" cm="1">
        <f t="array" aca="1" ref="BT459" ca="1">_xlfn.STDEV.P((E459:BP459 - OFFSET(E459:BP459,0,1)) / OFFSET(E459:BP459,0,1)) * SQRT(COUNT(E459:BQ459)-1)</f>
        <v>0.14429837720819486</v>
      </c>
      <c r="BU459" s="10" cm="1">
        <f t="array" ref="BU459">-(MAX(1 - (E459:BQ459 / _xlfn.SCAN(E459, E459:BQ459, _xlfn.LAMBDA(_xlpm.a,_xlpm.b, MAX(_xlpm.a, _xlpm.b))))))</f>
        <v>-0.24288256227758021</v>
      </c>
      <c r="BV459" s="12">
        <f t="shared" ca="1" si="15"/>
        <v>-1.599370415805681</v>
      </c>
    </row>
    <row r="460" spans="1:74" x14ac:dyDescent="0.45">
      <c r="A460" s="2" t="s">
        <v>939</v>
      </c>
      <c r="B460" t="s">
        <v>940</v>
      </c>
      <c r="C460" t="s">
        <v>19</v>
      </c>
      <c r="D460" t="s">
        <v>8</v>
      </c>
      <c r="E460">
        <v>4.202</v>
      </c>
      <c r="F460">
        <v>4.0979999999999999</v>
      </c>
      <c r="G460">
        <v>4.09</v>
      </c>
      <c r="H460">
        <v>4.0279999999999996</v>
      </c>
      <c r="I460">
        <v>4.0279999999999996</v>
      </c>
      <c r="J460">
        <v>4.0279999999999996</v>
      </c>
      <c r="K460">
        <v>4.0579999999999998</v>
      </c>
      <c r="L460">
        <v>4.0579999999999998</v>
      </c>
      <c r="M460">
        <v>4.0339999999999998</v>
      </c>
      <c r="N460">
        <v>4.1100000000000003</v>
      </c>
      <c r="O460">
        <v>4.1680000000000001</v>
      </c>
      <c r="P460">
        <v>4.202</v>
      </c>
      <c r="Q460">
        <v>4.1740000000000004</v>
      </c>
      <c r="R460">
        <v>4.0419999999999998</v>
      </c>
      <c r="S460">
        <v>4.04</v>
      </c>
      <c r="T460">
        <v>3.964</v>
      </c>
      <c r="U460">
        <v>3.8540000000000001</v>
      </c>
      <c r="V460">
        <v>3.8839999999999999</v>
      </c>
      <c r="W460">
        <v>3.9279999999999999</v>
      </c>
      <c r="X460">
        <v>3.9239999999999999</v>
      </c>
      <c r="Y460">
        <v>3.9239999999999999</v>
      </c>
      <c r="Z460">
        <v>3.8780000000000001</v>
      </c>
      <c r="AA460">
        <v>3.8959999999999999</v>
      </c>
      <c r="AB460">
        <v>3.84</v>
      </c>
      <c r="AC460">
        <v>4.0039999999999996</v>
      </c>
      <c r="AD460">
        <v>3.95</v>
      </c>
      <c r="AE460">
        <v>3.98</v>
      </c>
      <c r="AF460">
        <v>4.0919999999999996</v>
      </c>
      <c r="AG460">
        <v>4.0119999999999996</v>
      </c>
      <c r="AH460">
        <v>3.9460000000000002</v>
      </c>
      <c r="AI460">
        <v>3.9319999999999999</v>
      </c>
      <c r="AJ460">
        <v>3.976</v>
      </c>
      <c r="AK460">
        <v>4.0519999999999996</v>
      </c>
      <c r="AL460">
        <v>4.1520000000000001</v>
      </c>
      <c r="AM460">
        <v>4.1740000000000004</v>
      </c>
      <c r="AN460">
        <v>4.21</v>
      </c>
      <c r="AO460">
        <v>4.2539999999999996</v>
      </c>
      <c r="AP460">
        <v>4.2439999999999998</v>
      </c>
      <c r="AQ460">
        <v>4.24</v>
      </c>
      <c r="AR460">
        <v>4.3</v>
      </c>
      <c r="AS460">
        <v>4.2839999999999998</v>
      </c>
      <c r="AT460">
        <v>4.2699999999999996</v>
      </c>
      <c r="AU460">
        <v>4.0999999999999996</v>
      </c>
      <c r="AV460">
        <v>4.07</v>
      </c>
      <c r="AW460">
        <v>4.1740000000000004</v>
      </c>
      <c r="AX460">
        <v>4.32</v>
      </c>
      <c r="AY460">
        <v>4.3360000000000003</v>
      </c>
      <c r="AZ460">
        <v>4.3179999999999996</v>
      </c>
      <c r="BA460">
        <v>4.3419999999999996</v>
      </c>
      <c r="BB460">
        <v>4.3440000000000003</v>
      </c>
      <c r="BC460">
        <v>4.444</v>
      </c>
      <c r="BD460">
        <v>4.468</v>
      </c>
      <c r="BE460">
        <v>4.49</v>
      </c>
      <c r="BF460">
        <v>4.4279999999999999</v>
      </c>
      <c r="BG460">
        <v>4.3860000000000001</v>
      </c>
      <c r="BH460">
        <v>4.2960000000000003</v>
      </c>
      <c r="BI460">
        <v>4.2880000000000003</v>
      </c>
      <c r="BJ460">
        <v>4.2519999999999998</v>
      </c>
      <c r="BK460">
        <v>4.25</v>
      </c>
      <c r="BL460">
        <v>4.2380000000000004</v>
      </c>
      <c r="BM460">
        <v>4.2140000000000004</v>
      </c>
      <c r="BN460">
        <v>4.1879999999999997</v>
      </c>
      <c r="BO460">
        <v>4.2359999999999998</v>
      </c>
      <c r="BP460">
        <v>4.258</v>
      </c>
      <c r="BQ460">
        <v>4.3099999999999996</v>
      </c>
      <c r="BR460" s="10">
        <f t="shared" si="14"/>
        <v>2.570204664445494E-2</v>
      </c>
      <c r="BS460" s="11" cm="1">
        <f t="array" aca="1" ref="BS460" ca="1">_xlfn.PERCENTILE.INC((OFFSET(E460,0,1,1,COLUMNS(E460:BQ460)-1) - E460:BP460) / E460:BP460, 0.05) * SQRT(COUNT(E460:BQ460) - 1)</f>
        <v>-0.19292461214808151</v>
      </c>
      <c r="BT460" s="10" cm="1">
        <f t="array" aca="1" ref="BT460" ca="1">_xlfn.STDEV.P((E460:BP460 - OFFSET(E460:BP460,0,1)) / OFFSET(E460:BP460,0,1)) * SQRT(COUNT(E460:BQ460)-1)</f>
        <v>0.12088609130166555</v>
      </c>
      <c r="BU460" s="10" cm="1">
        <f t="array" ref="BU460">-(MAX(1 - (E460:BQ460 / _xlfn.SCAN(E460, E460:BQ460, _xlfn.LAMBDA(_xlpm.a,_xlpm.b, MAX(_xlpm.a, _xlpm.b))))))</f>
        <v>-8.6149452641599233E-2</v>
      </c>
      <c r="BV460" s="12">
        <f t="shared" ca="1" si="15"/>
        <v>-6.5038803093222922E-2</v>
      </c>
    </row>
    <row r="461" spans="1:74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255.1</v>
      </c>
      <c r="F461">
        <v>256.10000000000002</v>
      </c>
      <c r="G461">
        <v>259.60000000000002</v>
      </c>
      <c r="H461">
        <v>258.8</v>
      </c>
      <c r="I461">
        <v>258.8</v>
      </c>
      <c r="J461">
        <v>258.8</v>
      </c>
      <c r="K461">
        <v>258.60000000000002</v>
      </c>
      <c r="L461">
        <v>257.39999999999998</v>
      </c>
      <c r="M461">
        <v>259.3</v>
      </c>
      <c r="N461">
        <v>258.39999999999998</v>
      </c>
      <c r="O461">
        <v>258.5</v>
      </c>
      <c r="P461">
        <v>260</v>
      </c>
      <c r="Q461">
        <v>258</v>
      </c>
      <c r="R461">
        <v>261.3</v>
      </c>
      <c r="S461">
        <v>265.3</v>
      </c>
      <c r="T461">
        <v>268.7</v>
      </c>
      <c r="U461">
        <v>264.8</v>
      </c>
      <c r="V461">
        <v>257.2</v>
      </c>
      <c r="W461">
        <v>258.10000000000002</v>
      </c>
      <c r="X461">
        <v>259.89999999999998</v>
      </c>
      <c r="Y461">
        <v>259.89999999999998</v>
      </c>
      <c r="Z461">
        <v>251.9</v>
      </c>
      <c r="AA461">
        <v>253.4</v>
      </c>
      <c r="AB461">
        <v>252.2</v>
      </c>
      <c r="AC461">
        <v>252.7</v>
      </c>
      <c r="AD461">
        <v>251</v>
      </c>
      <c r="AE461">
        <v>246.5</v>
      </c>
      <c r="AF461">
        <v>243.7</v>
      </c>
      <c r="AG461">
        <v>249.6</v>
      </c>
      <c r="AH461">
        <v>248.4</v>
      </c>
      <c r="AI461">
        <v>255.2</v>
      </c>
      <c r="AJ461">
        <v>252.5</v>
      </c>
      <c r="AK461">
        <v>250.7</v>
      </c>
      <c r="AL461">
        <v>250.7</v>
      </c>
      <c r="AM461">
        <v>258.3</v>
      </c>
      <c r="AN461">
        <v>254.7</v>
      </c>
      <c r="AO461">
        <v>251.3</v>
      </c>
      <c r="AP461">
        <v>254.3</v>
      </c>
      <c r="AQ461">
        <v>248.9</v>
      </c>
      <c r="AR461">
        <v>253.5</v>
      </c>
      <c r="AS461">
        <v>252</v>
      </c>
      <c r="AT461">
        <v>252.5</v>
      </c>
      <c r="AU461">
        <v>249.5</v>
      </c>
      <c r="AV461">
        <v>251.3</v>
      </c>
      <c r="AW461">
        <v>254</v>
      </c>
      <c r="AX461">
        <v>252.1</v>
      </c>
      <c r="AY461">
        <v>252.1</v>
      </c>
      <c r="AZ461">
        <v>251.1</v>
      </c>
      <c r="BA461">
        <v>247.6</v>
      </c>
      <c r="BB461">
        <v>247.2</v>
      </c>
      <c r="BC461">
        <v>247</v>
      </c>
      <c r="BD461">
        <v>246.8</v>
      </c>
      <c r="BE461">
        <v>247.5</v>
      </c>
      <c r="BF461">
        <v>252</v>
      </c>
      <c r="BG461">
        <v>252.6</v>
      </c>
      <c r="BH461">
        <v>211.8</v>
      </c>
      <c r="BI461">
        <v>192.65</v>
      </c>
      <c r="BJ461">
        <v>185</v>
      </c>
      <c r="BK461">
        <v>182.65</v>
      </c>
      <c r="BL461">
        <v>182.65</v>
      </c>
      <c r="BM461">
        <v>181.4</v>
      </c>
      <c r="BN461">
        <v>181.05</v>
      </c>
      <c r="BO461">
        <v>186.25</v>
      </c>
      <c r="BP461">
        <v>185.3</v>
      </c>
      <c r="BQ461">
        <v>188.95</v>
      </c>
      <c r="BR461" s="10">
        <f t="shared" si="14"/>
        <v>-0.2593100744805959</v>
      </c>
      <c r="BS461" s="11" cm="1">
        <f t="array" aca="1" ref="BS461" ca="1">_xlfn.PERCENTILE.INC((OFFSET(E461,0,1,1,COLUMNS(E461:BQ461)-1) - E461:BP461) / E461:BP461, 0.05) * SQRT(COUNT(E461:BQ461) - 1)</f>
        <v>-0.24375236118004887</v>
      </c>
      <c r="BT461" s="10" cm="1">
        <f t="array" aca="1" ref="BT461" ca="1">_xlfn.STDEV.P((E461:BP461 - OFFSET(E461:BP461,0,1)) / OFFSET(E461:BP461,0,1)) * SQRT(COUNT(E461:BQ461)-1)</f>
        <v>0.23810493846218483</v>
      </c>
      <c r="BU461" s="10" cm="1">
        <f t="array" ref="BU461">-(MAX(1 - (E461:BQ461 / _xlfn.SCAN(E461, E461:BQ461, _xlfn.LAMBDA(_xlpm.a,_xlpm.b, MAX(_xlpm.a, _xlpm.b))))))</f>
        <v>-0.32620022329735754</v>
      </c>
      <c r="BV461" s="12">
        <f t="shared" ca="1" si="15"/>
        <v>-1.2300223998102533</v>
      </c>
    </row>
    <row r="462" spans="1:74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15.265000000000001</v>
      </c>
      <c r="F462">
        <v>15.205</v>
      </c>
      <c r="G462">
        <v>15.215</v>
      </c>
      <c r="H462">
        <v>15.275</v>
      </c>
      <c r="I462">
        <v>15.275</v>
      </c>
      <c r="J462">
        <v>15.275</v>
      </c>
      <c r="K462">
        <v>15.24</v>
      </c>
      <c r="L462">
        <v>15</v>
      </c>
      <c r="M462">
        <v>14.975</v>
      </c>
      <c r="N462">
        <v>15.045</v>
      </c>
      <c r="O462">
        <v>15.24</v>
      </c>
      <c r="P462">
        <v>15.13</v>
      </c>
      <c r="Q462">
        <v>15.24</v>
      </c>
      <c r="R462">
        <v>15.664999999999999</v>
      </c>
      <c r="S462">
        <v>15.875</v>
      </c>
      <c r="T462">
        <v>16.535</v>
      </c>
      <c r="U462">
        <v>16.61</v>
      </c>
      <c r="V462">
        <v>16.734999999999999</v>
      </c>
      <c r="W462">
        <v>16.875</v>
      </c>
      <c r="X462">
        <v>16.96</v>
      </c>
      <c r="Y462">
        <v>16.96</v>
      </c>
      <c r="Z462">
        <v>16.55</v>
      </c>
      <c r="AA462">
        <v>16.585000000000001</v>
      </c>
      <c r="AB462">
        <v>16.614999999999998</v>
      </c>
      <c r="AC462">
        <v>16.600000000000001</v>
      </c>
      <c r="AD462">
        <v>16.555</v>
      </c>
      <c r="AE462">
        <v>16.66</v>
      </c>
      <c r="AF462">
        <v>16.5</v>
      </c>
      <c r="AG462">
        <v>16.48</v>
      </c>
      <c r="AH462">
        <v>16.655000000000001</v>
      </c>
      <c r="AI462">
        <v>16.71</v>
      </c>
      <c r="AJ462">
        <v>16.864999999999998</v>
      </c>
      <c r="AK462">
        <v>16.824999999999999</v>
      </c>
      <c r="AL462">
        <v>17.065000000000001</v>
      </c>
      <c r="AM462">
        <v>17.05</v>
      </c>
      <c r="AN462">
        <v>17.114999999999998</v>
      </c>
      <c r="AO462">
        <v>16.95</v>
      </c>
      <c r="AP462">
        <v>16.7</v>
      </c>
      <c r="AQ462">
        <v>16.53</v>
      </c>
      <c r="AR462">
        <v>16.715</v>
      </c>
      <c r="AS462">
        <v>16.515000000000001</v>
      </c>
      <c r="AT462">
        <v>16.14</v>
      </c>
      <c r="AU462">
        <v>15.88</v>
      </c>
      <c r="AV462">
        <v>16.045000000000002</v>
      </c>
      <c r="AW462">
        <v>16.155000000000001</v>
      </c>
      <c r="AX462">
        <v>16.02</v>
      </c>
      <c r="AY462">
        <v>15.96</v>
      </c>
      <c r="AZ462">
        <v>16.055</v>
      </c>
      <c r="BA462">
        <v>16.03</v>
      </c>
      <c r="BB462">
        <v>15.89</v>
      </c>
      <c r="BC462">
        <v>15.795</v>
      </c>
      <c r="BD462">
        <v>15.664999999999999</v>
      </c>
      <c r="BE462">
        <v>15.685</v>
      </c>
      <c r="BF462">
        <v>15.494999999999999</v>
      </c>
      <c r="BG462">
        <v>15.565</v>
      </c>
      <c r="BH462">
        <v>15.91</v>
      </c>
      <c r="BI462">
        <v>15.765000000000001</v>
      </c>
      <c r="BJ462">
        <v>15.82</v>
      </c>
      <c r="BK462">
        <v>15.824999999999999</v>
      </c>
      <c r="BL462">
        <v>15.455</v>
      </c>
      <c r="BM462">
        <v>15.484999999999999</v>
      </c>
      <c r="BN462">
        <v>15.605</v>
      </c>
      <c r="BO462">
        <v>15.77</v>
      </c>
      <c r="BP462">
        <v>15.7</v>
      </c>
      <c r="BQ462">
        <v>15.58</v>
      </c>
      <c r="BR462" s="10">
        <f t="shared" si="14"/>
        <v>2.063544055027838E-2</v>
      </c>
      <c r="BS462" s="11" cm="1">
        <f t="array" aca="1" ref="BS462" ca="1">_xlfn.PERCENTILE.INC((OFFSET(E462,0,1,1,COLUMNS(E462:BQ462)-1) - E462:BP462) / E462:BP462, 0.05) * SQRT(COUNT(E462:BQ462) - 1)</f>
        <v>-0.12843914956727054</v>
      </c>
      <c r="BT462" s="10" cm="1">
        <f t="array" aca="1" ref="BT462" ca="1">_xlfn.STDEV.P((E462:BP462 - OFFSET(E462:BP462,0,1)) / OFFSET(E462:BP462,0,1)) * SQRT(COUNT(E462:BQ462)-1)</f>
        <v>8.9264819331335843E-2</v>
      </c>
      <c r="BU462" s="10" cm="1">
        <f t="array" ref="BU462">-(MAX(1 - (E462:BQ462 / _xlfn.SCAN(E462, E462:BQ462, _xlfn.LAMBDA(_xlpm.a,_xlpm.b, MAX(_xlpm.a, _xlpm.b))))))</f>
        <v>-9.6990943616710457E-2</v>
      </c>
      <c r="BV462" s="12">
        <f t="shared" ca="1" si="15"/>
        <v>-0.14483749454603276</v>
      </c>
    </row>
    <row r="463" spans="1:74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70.25</v>
      </c>
      <c r="F463">
        <v>69.849999999999994</v>
      </c>
      <c r="G463">
        <v>66</v>
      </c>
      <c r="H463">
        <v>64.7</v>
      </c>
      <c r="I463">
        <v>64.7</v>
      </c>
      <c r="J463">
        <v>64.7</v>
      </c>
      <c r="K463">
        <v>66.05</v>
      </c>
      <c r="L463">
        <v>65.75</v>
      </c>
      <c r="M463">
        <v>67</v>
      </c>
      <c r="N463">
        <v>67.900000000000006</v>
      </c>
      <c r="O463">
        <v>69</v>
      </c>
      <c r="P463">
        <v>69.7</v>
      </c>
      <c r="Q463">
        <v>68.45</v>
      </c>
      <c r="R463">
        <v>69.099999999999994</v>
      </c>
      <c r="S463">
        <v>68.05</v>
      </c>
      <c r="T463">
        <v>68.099999999999994</v>
      </c>
      <c r="U463">
        <v>67.2</v>
      </c>
      <c r="V463">
        <v>66</v>
      </c>
      <c r="W463">
        <v>65.349999999999994</v>
      </c>
      <c r="X463">
        <v>64.75</v>
      </c>
      <c r="Y463">
        <v>64.75</v>
      </c>
      <c r="Z463">
        <v>64.2</v>
      </c>
      <c r="AA463">
        <v>64.95</v>
      </c>
      <c r="AB463">
        <v>64.349999999999994</v>
      </c>
      <c r="AC463">
        <v>65.5</v>
      </c>
      <c r="AD463">
        <v>65.599999999999994</v>
      </c>
      <c r="AE463">
        <v>65.2</v>
      </c>
      <c r="AF463">
        <v>65.400000000000006</v>
      </c>
      <c r="AG463">
        <v>65.349999999999994</v>
      </c>
      <c r="AH463">
        <v>65.55</v>
      </c>
      <c r="AI463">
        <v>65.650000000000006</v>
      </c>
      <c r="AJ463">
        <v>65</v>
      </c>
      <c r="AK463">
        <v>63.9</v>
      </c>
      <c r="AL463">
        <v>63.9</v>
      </c>
      <c r="AM463">
        <v>64.95</v>
      </c>
      <c r="AN463">
        <v>64.45</v>
      </c>
      <c r="AO463">
        <v>61.8</v>
      </c>
      <c r="AP463">
        <v>60.85</v>
      </c>
      <c r="AQ463">
        <v>61.05</v>
      </c>
      <c r="AR463">
        <v>62.8</v>
      </c>
      <c r="AS463">
        <v>62.8</v>
      </c>
      <c r="AT463">
        <v>61.95</v>
      </c>
      <c r="AU463">
        <v>60.05</v>
      </c>
      <c r="AV463">
        <v>60.6</v>
      </c>
      <c r="AW463">
        <v>62</v>
      </c>
      <c r="AX463">
        <v>61.6</v>
      </c>
      <c r="AY463">
        <v>61.95</v>
      </c>
      <c r="AZ463">
        <v>62.15</v>
      </c>
      <c r="BA463">
        <v>61.85</v>
      </c>
      <c r="BB463">
        <v>61.65</v>
      </c>
      <c r="BC463">
        <v>63.8</v>
      </c>
      <c r="BD463">
        <v>65.05</v>
      </c>
      <c r="BE463">
        <v>65.5</v>
      </c>
      <c r="BF463">
        <v>66.099999999999994</v>
      </c>
      <c r="BG463">
        <v>66.400000000000006</v>
      </c>
      <c r="BH463">
        <v>64.75</v>
      </c>
      <c r="BI463">
        <v>64.599999999999994</v>
      </c>
      <c r="BJ463">
        <v>64.150000000000006</v>
      </c>
      <c r="BK463">
        <v>64.7</v>
      </c>
      <c r="BL463">
        <v>64.650000000000006</v>
      </c>
      <c r="BM463">
        <v>64.5</v>
      </c>
      <c r="BN463">
        <v>64.95</v>
      </c>
      <c r="BO463">
        <v>65.650000000000006</v>
      </c>
      <c r="BP463">
        <v>65.650000000000006</v>
      </c>
      <c r="BQ463">
        <v>67.150000000000006</v>
      </c>
      <c r="BR463" s="10">
        <f t="shared" si="14"/>
        <v>-4.4128113879003478E-2</v>
      </c>
      <c r="BS463" s="11" cm="1">
        <f t="array" aca="1" ref="BS463" ca="1">_xlfn.PERCENTILE.INC((OFFSET(E463,0,1,1,COLUMNS(E463:BQ463)-1) - E463:BP463) / E463:BP463, 0.05) * SQRT(COUNT(E463:BQ463) - 1)</f>
        <v>-0.19261226725082198</v>
      </c>
      <c r="BT463" s="10" cm="1">
        <f t="array" aca="1" ref="BT463" ca="1">_xlfn.STDEV.P((E463:BP463 - OFFSET(E463:BP463,0,1)) / OFFSET(E463:BP463,0,1)) * SQRT(COUNT(E463:BQ463)-1)</f>
        <v>0.1253680425282023</v>
      </c>
      <c r="BU463" s="10" cm="1">
        <f t="array" ref="BU463">-(MAX(1 - (E463:BQ463 / _xlfn.SCAN(E463, E463:BQ463, _xlfn.LAMBDA(_xlpm.a,_xlpm.b, MAX(_xlpm.a, _xlpm.b))))))</f>
        <v>-0.14519572953736659</v>
      </c>
      <c r="BV463" s="12">
        <f t="shared" ca="1" si="15"/>
        <v>-0.61971492611332291</v>
      </c>
    </row>
    <row r="464" spans="1:74" x14ac:dyDescent="0.45">
      <c r="A464" s="2" t="s">
        <v>947</v>
      </c>
      <c r="B464" t="s">
        <v>948</v>
      </c>
      <c r="C464" t="s">
        <v>71</v>
      </c>
      <c r="D464" t="s">
        <v>8</v>
      </c>
      <c r="E464">
        <v>95.55</v>
      </c>
      <c r="F464">
        <v>96.1</v>
      </c>
      <c r="G464">
        <v>94</v>
      </c>
      <c r="H464">
        <v>96.1</v>
      </c>
      <c r="I464">
        <v>96.1</v>
      </c>
      <c r="J464">
        <v>96.1</v>
      </c>
      <c r="K464">
        <v>95.8</v>
      </c>
      <c r="L464">
        <v>96.85</v>
      </c>
      <c r="M464">
        <v>96.6</v>
      </c>
      <c r="N464">
        <v>98.3</v>
      </c>
      <c r="O464">
        <v>98.45</v>
      </c>
      <c r="P464">
        <v>98.7</v>
      </c>
      <c r="Q464">
        <v>96.95</v>
      </c>
      <c r="R464">
        <v>97.2</v>
      </c>
      <c r="S464">
        <v>98.65</v>
      </c>
      <c r="T464">
        <v>99.15</v>
      </c>
      <c r="U464">
        <v>97.6</v>
      </c>
      <c r="V464">
        <v>98.25</v>
      </c>
      <c r="W464">
        <v>99.3</v>
      </c>
      <c r="X464">
        <v>100.9</v>
      </c>
      <c r="Y464">
        <v>100.9</v>
      </c>
      <c r="Z464">
        <v>98.15</v>
      </c>
      <c r="AA464">
        <v>98.4</v>
      </c>
      <c r="AB464">
        <v>98.1</v>
      </c>
      <c r="AC464">
        <v>99.5</v>
      </c>
      <c r="AD464">
        <v>98.8</v>
      </c>
      <c r="AE464">
        <v>97.05</v>
      </c>
      <c r="AF464">
        <v>97.45</v>
      </c>
      <c r="AG464">
        <v>97.8</v>
      </c>
      <c r="AH464">
        <v>95.75</v>
      </c>
      <c r="AI464">
        <v>98.25</v>
      </c>
      <c r="AJ464">
        <v>98.6</v>
      </c>
      <c r="AK464">
        <v>97.9</v>
      </c>
      <c r="AL464">
        <v>96</v>
      </c>
      <c r="AM464">
        <v>97.1</v>
      </c>
      <c r="AN464">
        <v>97.5</v>
      </c>
      <c r="AO464">
        <v>99</v>
      </c>
      <c r="AP464">
        <v>96.9</v>
      </c>
      <c r="AQ464">
        <v>95.7</v>
      </c>
      <c r="AR464">
        <v>95.45</v>
      </c>
      <c r="AS464">
        <v>95.5</v>
      </c>
      <c r="AT464">
        <v>96.05</v>
      </c>
      <c r="AU464">
        <v>95.75</v>
      </c>
      <c r="AV464">
        <v>96.35</v>
      </c>
      <c r="AW464">
        <v>99.05</v>
      </c>
      <c r="AX464">
        <v>98.2</v>
      </c>
      <c r="AY464">
        <v>99.05</v>
      </c>
      <c r="AZ464">
        <v>99.3</v>
      </c>
      <c r="BA464">
        <v>98.75</v>
      </c>
      <c r="BB464">
        <v>98.9</v>
      </c>
      <c r="BC464">
        <v>97.45</v>
      </c>
      <c r="BD464">
        <v>96.6</v>
      </c>
      <c r="BE464">
        <v>98</v>
      </c>
      <c r="BF464">
        <v>97.7</v>
      </c>
      <c r="BG464">
        <v>99.5</v>
      </c>
      <c r="BH464">
        <v>97.8</v>
      </c>
      <c r="BI464">
        <v>97.15</v>
      </c>
      <c r="BJ464">
        <v>96.6</v>
      </c>
      <c r="BK464">
        <v>96.2</v>
      </c>
      <c r="BL464">
        <v>93.85</v>
      </c>
      <c r="BM464">
        <v>94.15</v>
      </c>
      <c r="BN464">
        <v>94.45</v>
      </c>
      <c r="BO464">
        <v>96.9</v>
      </c>
      <c r="BP464">
        <v>97.4</v>
      </c>
      <c r="BQ464">
        <v>97.55</v>
      </c>
      <c r="BR464" s="10">
        <f t="shared" si="14"/>
        <v>2.0931449502878074E-2</v>
      </c>
      <c r="BS464" s="11" cm="1">
        <f t="array" aca="1" ref="BS464" ca="1">_xlfn.PERCENTILE.INC((OFFSET(E464,0,1,1,COLUMNS(E464:BQ464)-1) - E464:BP464) / E464:BP464, 0.05) * SQRT(COUNT(E464:BQ464) - 1)</f>
        <v>-0.16939579847555264</v>
      </c>
      <c r="BT464" s="10" cm="1">
        <f t="array" aca="1" ref="BT464" ca="1">_xlfn.STDEV.P((E464:BP464 - OFFSET(E464:BP464,0,1)) / OFFSET(E464:BP464,0,1)) * SQRT(COUNT(E464:BQ464)-1)</f>
        <v>0.10108685210729301</v>
      </c>
      <c r="BU464" s="10" cm="1">
        <f t="array" ref="BU464">-(MAX(1 - (E464:BQ464 / _xlfn.SCAN(E464, E464:BQ464, _xlfn.LAMBDA(_xlpm.a,_xlpm.b, MAX(_xlpm.a, _xlpm.b))))))</f>
        <v>-6.9871159563924756E-2</v>
      </c>
      <c r="BV464" s="12">
        <f t="shared" ca="1" si="15"/>
        <v>-0.12497059278338978</v>
      </c>
    </row>
    <row r="465" spans="1:74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172.2</v>
      </c>
      <c r="F465">
        <v>171.4</v>
      </c>
      <c r="G465">
        <v>169.4</v>
      </c>
      <c r="H465">
        <v>172</v>
      </c>
      <c r="I465">
        <v>172</v>
      </c>
      <c r="J465">
        <v>172</v>
      </c>
      <c r="K465">
        <v>176</v>
      </c>
      <c r="L465">
        <v>175.6</v>
      </c>
      <c r="M465">
        <v>177.6</v>
      </c>
      <c r="N465">
        <v>174.2</v>
      </c>
      <c r="O465">
        <v>175.6</v>
      </c>
      <c r="P465">
        <v>176</v>
      </c>
      <c r="Q465">
        <v>173.4</v>
      </c>
      <c r="R465">
        <v>171.4</v>
      </c>
      <c r="S465">
        <v>175.2</v>
      </c>
      <c r="T465">
        <v>175</v>
      </c>
      <c r="U465">
        <v>175.6</v>
      </c>
      <c r="V465">
        <v>179.2</v>
      </c>
      <c r="W465">
        <v>179.2</v>
      </c>
      <c r="X465">
        <v>177.6</v>
      </c>
      <c r="Y465">
        <v>177.6</v>
      </c>
      <c r="Z465">
        <v>176.6</v>
      </c>
      <c r="AA465">
        <v>178</v>
      </c>
      <c r="AB465">
        <v>176</v>
      </c>
      <c r="AC465">
        <v>177.4</v>
      </c>
      <c r="AD465">
        <v>177.4</v>
      </c>
      <c r="AE465">
        <v>175</v>
      </c>
      <c r="AF465">
        <v>180</v>
      </c>
      <c r="AG465">
        <v>180.4</v>
      </c>
      <c r="AH465">
        <v>179.4</v>
      </c>
      <c r="AI465">
        <v>179.2</v>
      </c>
      <c r="AJ465">
        <v>179.2</v>
      </c>
      <c r="AK465">
        <v>179</v>
      </c>
      <c r="AL465">
        <v>181</v>
      </c>
      <c r="AM465">
        <v>178.4</v>
      </c>
      <c r="AN465">
        <v>176</v>
      </c>
      <c r="AO465">
        <v>184</v>
      </c>
      <c r="AP465">
        <v>180.2</v>
      </c>
      <c r="AQ465">
        <v>186</v>
      </c>
      <c r="AR465">
        <v>180.4</v>
      </c>
      <c r="AS465">
        <v>180.4</v>
      </c>
      <c r="AT465">
        <v>177</v>
      </c>
      <c r="AU465">
        <v>180.2</v>
      </c>
      <c r="AV465">
        <v>179</v>
      </c>
      <c r="AW465">
        <v>179.6</v>
      </c>
      <c r="AX465">
        <v>183</v>
      </c>
      <c r="AY465">
        <v>183.4</v>
      </c>
      <c r="AZ465">
        <v>185.4</v>
      </c>
      <c r="BA465">
        <v>200</v>
      </c>
      <c r="BB465">
        <v>197</v>
      </c>
      <c r="BC465">
        <v>200.5</v>
      </c>
      <c r="BD465">
        <v>200.5</v>
      </c>
      <c r="BE465">
        <v>202</v>
      </c>
      <c r="BF465">
        <v>205</v>
      </c>
      <c r="BG465">
        <v>202</v>
      </c>
      <c r="BH465">
        <v>202</v>
      </c>
      <c r="BI465">
        <v>197.8</v>
      </c>
      <c r="BJ465">
        <v>199.4</v>
      </c>
      <c r="BK465">
        <v>201</v>
      </c>
      <c r="BL465">
        <v>199</v>
      </c>
      <c r="BM465">
        <v>196.2</v>
      </c>
      <c r="BN465">
        <v>196</v>
      </c>
      <c r="BO465">
        <v>195.4</v>
      </c>
      <c r="BP465">
        <v>194.4</v>
      </c>
      <c r="BQ465">
        <v>194.6</v>
      </c>
      <c r="BR465" s="10">
        <f t="shared" si="14"/>
        <v>0.13008130081300817</v>
      </c>
      <c r="BS465" s="11" cm="1">
        <f t="array" aca="1" ref="BS465" ca="1">_xlfn.PERCENTILE.INC((OFFSET(E465,0,1,1,COLUMNS(E465:BQ465)-1) - E465:BP465) / E465:BP465, 0.05) * SQRT(COUNT(E465:BQ465) - 1)</f>
        <v>-0.1527965881624421</v>
      </c>
      <c r="BT465" s="10" cm="1">
        <f t="array" aca="1" ref="BT465" ca="1">_xlfn.STDEV.P((E465:BP465 - OFFSET(E465:BP465,0,1)) / OFFSET(E465:BP465,0,1)) * SQRT(COUNT(E465:BQ465)-1)</f>
        <v>0.13105152442868417</v>
      </c>
      <c r="BU465" s="10" cm="1">
        <f t="array" ref="BU465">-(MAX(1 - (E465:BQ465 / _xlfn.SCAN(E465, E465:BQ465, _xlfn.LAMBDA(_xlpm.a,_xlpm.b, MAX(_xlpm.a, _xlpm.b))))))</f>
        <v>-5.1707317073170667E-2</v>
      </c>
      <c r="BV465" s="12">
        <f t="shared" ca="1" si="15"/>
        <v>0.73648107414574637</v>
      </c>
    </row>
    <row r="466" spans="1:74" x14ac:dyDescent="0.45">
      <c r="A466" s="2" t="s">
        <v>951</v>
      </c>
      <c r="B466" t="s">
        <v>952</v>
      </c>
      <c r="C466" t="s">
        <v>54</v>
      </c>
      <c r="D466" t="s">
        <v>8</v>
      </c>
      <c r="E466">
        <v>36.56</v>
      </c>
      <c r="F466">
        <v>36.06</v>
      </c>
      <c r="G466">
        <v>35.380000000000003</v>
      </c>
      <c r="H466">
        <v>35.82</v>
      </c>
      <c r="I466">
        <v>35.82</v>
      </c>
      <c r="J466">
        <v>35.82</v>
      </c>
      <c r="K466">
        <v>35.82</v>
      </c>
      <c r="L466">
        <v>35.42</v>
      </c>
      <c r="M466">
        <v>36.119999999999997</v>
      </c>
      <c r="N466">
        <v>36</v>
      </c>
      <c r="O466">
        <v>36.42</v>
      </c>
      <c r="P466">
        <v>36.36</v>
      </c>
      <c r="Q466">
        <v>35.880000000000003</v>
      </c>
      <c r="R466">
        <v>35.54</v>
      </c>
      <c r="S466">
        <v>35.119999999999997</v>
      </c>
      <c r="T466">
        <v>35.159999999999997</v>
      </c>
      <c r="U466">
        <v>34.68</v>
      </c>
      <c r="V466">
        <v>34.96</v>
      </c>
      <c r="W466">
        <v>35.24</v>
      </c>
      <c r="X466">
        <v>35.74</v>
      </c>
      <c r="Y466">
        <v>35.74</v>
      </c>
      <c r="Z466">
        <v>36.42</v>
      </c>
      <c r="AA466">
        <v>35.42</v>
      </c>
      <c r="AB466">
        <v>35.46</v>
      </c>
      <c r="AC466">
        <v>35.979999999999997</v>
      </c>
      <c r="AD466">
        <v>36</v>
      </c>
      <c r="AE466">
        <v>35.26</v>
      </c>
      <c r="AF466">
        <v>34.94</v>
      </c>
      <c r="AG466">
        <v>30.04</v>
      </c>
      <c r="AH466">
        <v>30.42</v>
      </c>
      <c r="AI466">
        <v>29.9</v>
      </c>
      <c r="AJ466">
        <v>29.28</v>
      </c>
      <c r="AK466">
        <v>28.88</v>
      </c>
      <c r="AL466">
        <v>28.88</v>
      </c>
      <c r="AM466">
        <v>28.86</v>
      </c>
      <c r="AN466">
        <v>28.72</v>
      </c>
      <c r="AO466">
        <v>29.12</v>
      </c>
      <c r="AP466">
        <v>27.74</v>
      </c>
      <c r="AQ466">
        <v>27.86</v>
      </c>
      <c r="AR466">
        <v>29.22</v>
      </c>
      <c r="AS466">
        <v>28.84</v>
      </c>
      <c r="AT466">
        <v>30.16</v>
      </c>
      <c r="AU466">
        <v>29.32</v>
      </c>
      <c r="AV466">
        <v>29.18</v>
      </c>
      <c r="AW466">
        <v>29.08</v>
      </c>
      <c r="AX466">
        <v>28.82</v>
      </c>
      <c r="AY466">
        <v>28.54</v>
      </c>
      <c r="AZ466">
        <v>28.22</v>
      </c>
      <c r="BA466">
        <v>28.32</v>
      </c>
      <c r="BB466">
        <v>28.28</v>
      </c>
      <c r="BC466">
        <v>28.56</v>
      </c>
      <c r="BD466">
        <v>28.98</v>
      </c>
      <c r="BE466">
        <v>28.42</v>
      </c>
      <c r="BF466">
        <v>28.54</v>
      </c>
      <c r="BG466">
        <v>29.26</v>
      </c>
      <c r="BH466">
        <v>29.24</v>
      </c>
      <c r="BI466">
        <v>28.4</v>
      </c>
      <c r="BJ466">
        <v>28.6</v>
      </c>
      <c r="BK466">
        <v>29.04</v>
      </c>
      <c r="BL466">
        <v>28.02</v>
      </c>
      <c r="BM466">
        <v>26.32</v>
      </c>
      <c r="BN466">
        <v>25.82</v>
      </c>
      <c r="BO466">
        <v>25.68</v>
      </c>
      <c r="BP466">
        <v>25.28</v>
      </c>
      <c r="BQ466">
        <v>25.8</v>
      </c>
      <c r="BR466" s="10">
        <f t="shared" si="14"/>
        <v>-0.29431072210065645</v>
      </c>
      <c r="BS466" s="11" cm="1">
        <f t="array" aca="1" ref="BS466" ca="1">_xlfn.PERCENTILE.INC((OFFSET(E466,0,1,1,COLUMNS(E466:BQ466)-1) - E466:BP466) / E466:BP466, 0.05) * SQRT(COUNT(E466:BQ466) - 1)</f>
        <v>-0.27331629942001773</v>
      </c>
      <c r="BT466" s="10" cm="1">
        <f t="array" aca="1" ref="BT466" ca="1">_xlfn.STDEV.P((E466:BP466 - OFFSET(E466:BP466,0,1)) / OFFSET(E466:BP466,0,1)) * SQRT(COUNT(E466:BQ466)-1)</f>
        <v>0.21653324587044917</v>
      </c>
      <c r="BU466" s="10" cm="1">
        <f t="array" ref="BU466">-(MAX(1 - (E466:BQ466 / _xlfn.SCAN(E466, E466:BQ466, _xlfn.LAMBDA(_xlpm.a,_xlpm.b, MAX(_xlpm.a, _xlpm.b))))))</f>
        <v>-0.30853391684901532</v>
      </c>
      <c r="BV466" s="12">
        <f t="shared" ca="1" si="15"/>
        <v>-1.5142019144263688</v>
      </c>
    </row>
    <row r="467" spans="1:74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876.1</v>
      </c>
      <c r="F467">
        <v>864.9</v>
      </c>
      <c r="G467">
        <v>829.7</v>
      </c>
      <c r="H467">
        <v>841.1</v>
      </c>
      <c r="I467">
        <v>841.1</v>
      </c>
      <c r="J467">
        <v>841.1</v>
      </c>
      <c r="K467">
        <v>854.9</v>
      </c>
      <c r="L467">
        <v>858.4</v>
      </c>
      <c r="M467">
        <v>842.6</v>
      </c>
      <c r="N467">
        <v>864.3</v>
      </c>
      <c r="O467">
        <v>869.6</v>
      </c>
      <c r="P467">
        <v>877</v>
      </c>
      <c r="Q467">
        <v>864.6</v>
      </c>
      <c r="R467">
        <v>856.7</v>
      </c>
      <c r="S467">
        <v>855.4</v>
      </c>
      <c r="T467">
        <v>843.1</v>
      </c>
      <c r="U467">
        <v>836.6</v>
      </c>
      <c r="V467">
        <v>847.6</v>
      </c>
      <c r="W467">
        <v>848</v>
      </c>
      <c r="X467">
        <v>866.8</v>
      </c>
      <c r="Y467">
        <v>866.8</v>
      </c>
      <c r="Z467">
        <v>864</v>
      </c>
      <c r="AA467">
        <v>860.2</v>
      </c>
      <c r="AB467">
        <v>853</v>
      </c>
      <c r="AC467">
        <v>863.9</v>
      </c>
      <c r="AD467">
        <v>863.9</v>
      </c>
      <c r="AE467">
        <v>840.5</v>
      </c>
      <c r="AF467">
        <v>848</v>
      </c>
      <c r="AG467">
        <v>845.2</v>
      </c>
      <c r="AH467">
        <v>847.6</v>
      </c>
      <c r="AI467">
        <v>852.7</v>
      </c>
      <c r="AJ467">
        <v>844.6</v>
      </c>
      <c r="AK467">
        <v>846.7</v>
      </c>
      <c r="AL467">
        <v>859.7</v>
      </c>
      <c r="AM467">
        <v>868</v>
      </c>
      <c r="AN467">
        <v>858.1</v>
      </c>
      <c r="AO467">
        <v>852.1</v>
      </c>
      <c r="AP467">
        <v>830</v>
      </c>
      <c r="AQ467">
        <v>831.7</v>
      </c>
      <c r="AR467">
        <v>819.6</v>
      </c>
      <c r="AS467">
        <v>819.6</v>
      </c>
      <c r="AT467">
        <v>825.6</v>
      </c>
      <c r="AU467">
        <v>815.8</v>
      </c>
      <c r="AV467">
        <v>824.9</v>
      </c>
      <c r="AW467">
        <v>855.9</v>
      </c>
      <c r="AX467">
        <v>855.4</v>
      </c>
      <c r="AY467">
        <v>856.8</v>
      </c>
      <c r="AZ467">
        <v>849.3</v>
      </c>
      <c r="BA467">
        <v>853.6</v>
      </c>
      <c r="BB467">
        <v>851.8</v>
      </c>
      <c r="BC467">
        <v>858.4</v>
      </c>
      <c r="BD467">
        <v>859.8</v>
      </c>
      <c r="BE467">
        <v>855.4</v>
      </c>
      <c r="BF467">
        <v>850.2</v>
      </c>
      <c r="BG467">
        <v>819.7</v>
      </c>
      <c r="BH467">
        <v>816.4</v>
      </c>
      <c r="BI467">
        <v>798.3</v>
      </c>
      <c r="BJ467">
        <v>783</v>
      </c>
      <c r="BK467">
        <v>775.7</v>
      </c>
      <c r="BL467">
        <v>765</v>
      </c>
      <c r="BM467">
        <v>764.2</v>
      </c>
      <c r="BN467">
        <v>765</v>
      </c>
      <c r="BO467">
        <v>781.9</v>
      </c>
      <c r="BP467">
        <v>774.9</v>
      </c>
      <c r="BQ467">
        <v>781.7</v>
      </c>
      <c r="BR467" s="10">
        <f t="shared" si="14"/>
        <v>-0.10775025681999768</v>
      </c>
      <c r="BS467" s="11" cm="1">
        <f t="array" aca="1" ref="BS467" ca="1">_xlfn.PERCENTILE.INC((OFFSET(E467,0,1,1,COLUMNS(E467:BQ467)-1) - E467:BP467) / E467:BP467, 0.05) * SQRT(COUNT(E467:BQ467) - 1)</f>
        <v>-0.20296888207886682</v>
      </c>
      <c r="BT467" s="10" cm="1">
        <f t="array" aca="1" ref="BT467" ca="1">_xlfn.STDEV.P((E467:BP467 - OFFSET(E467:BP467,0,1)) / OFFSET(E467:BP467,0,1)) * SQRT(COUNT(E467:BQ467)-1)</f>
        <v>0.11078572118740224</v>
      </c>
      <c r="BU467" s="10" cm="1">
        <f t="array" ref="BU467">-(MAX(1 - (E467:BQ467 / _xlfn.SCAN(E467, E467:BQ467, _xlfn.LAMBDA(_xlpm.a,_xlpm.b, MAX(_xlpm.a, _xlpm.b))))))</f>
        <v>-0.12862029646522233</v>
      </c>
      <c r="BV467" s="12">
        <f t="shared" ca="1" si="15"/>
        <v>-1.2755668206942206</v>
      </c>
    </row>
    <row r="468" spans="1:74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42.4</v>
      </c>
      <c r="F468">
        <v>42.6</v>
      </c>
      <c r="G468">
        <v>42.4</v>
      </c>
      <c r="H468">
        <v>42.4</v>
      </c>
      <c r="I468">
        <v>42.4</v>
      </c>
      <c r="J468">
        <v>42.4</v>
      </c>
      <c r="K468">
        <v>42.5</v>
      </c>
      <c r="L468">
        <v>42.4</v>
      </c>
      <c r="M468">
        <v>42.6</v>
      </c>
      <c r="N468">
        <v>42.9</v>
      </c>
      <c r="O468">
        <v>42.6</v>
      </c>
      <c r="P468">
        <v>43</v>
      </c>
      <c r="Q468">
        <v>42.9</v>
      </c>
      <c r="R468">
        <v>43</v>
      </c>
      <c r="S468">
        <v>43.1</v>
      </c>
      <c r="T468">
        <v>43.1</v>
      </c>
      <c r="U468">
        <v>43.3</v>
      </c>
      <c r="V468">
        <v>43.1</v>
      </c>
      <c r="W468">
        <v>42.9</v>
      </c>
      <c r="X468">
        <v>43</v>
      </c>
      <c r="Y468">
        <v>43</v>
      </c>
      <c r="Z468">
        <v>42.7</v>
      </c>
      <c r="AA468">
        <v>43.2</v>
      </c>
      <c r="AB468">
        <v>43.3</v>
      </c>
      <c r="AC468">
        <v>43.3</v>
      </c>
      <c r="AD468">
        <v>43</v>
      </c>
      <c r="AE468">
        <v>43.4</v>
      </c>
      <c r="AF468">
        <v>43.3</v>
      </c>
      <c r="AG468">
        <v>43.2</v>
      </c>
      <c r="AH468">
        <v>43.1</v>
      </c>
      <c r="AI468">
        <v>42.5</v>
      </c>
      <c r="AJ468">
        <v>42.4</v>
      </c>
      <c r="AK468">
        <v>42.6</v>
      </c>
      <c r="AL468">
        <v>42.7</v>
      </c>
      <c r="AM468">
        <v>42.5</v>
      </c>
      <c r="AN468">
        <v>42.4</v>
      </c>
      <c r="AO468">
        <v>42.3</v>
      </c>
      <c r="AP468">
        <v>42.2</v>
      </c>
      <c r="AQ468">
        <v>42.5</v>
      </c>
      <c r="AR468">
        <v>42.4</v>
      </c>
      <c r="AS468">
        <v>42.4</v>
      </c>
      <c r="AT468">
        <v>42.3</v>
      </c>
      <c r="AU468">
        <v>42.4</v>
      </c>
      <c r="AV468">
        <v>42.5</v>
      </c>
      <c r="AW468">
        <v>42.3</v>
      </c>
      <c r="AX468">
        <v>42.2</v>
      </c>
      <c r="AY468">
        <v>42.2</v>
      </c>
      <c r="AZ468">
        <v>42.3</v>
      </c>
      <c r="BA468">
        <v>42.4</v>
      </c>
      <c r="BB468">
        <v>42.2</v>
      </c>
      <c r="BC468">
        <v>42.2</v>
      </c>
      <c r="BD468">
        <v>42.4</v>
      </c>
      <c r="BE468">
        <v>42.5</v>
      </c>
      <c r="BF468">
        <v>42.5</v>
      </c>
      <c r="BG468">
        <v>42.4</v>
      </c>
      <c r="BH468">
        <v>42.4</v>
      </c>
      <c r="BI468">
        <v>42.4</v>
      </c>
      <c r="BJ468">
        <v>42.4</v>
      </c>
      <c r="BK468">
        <v>42.4</v>
      </c>
      <c r="BL468">
        <v>42.5</v>
      </c>
      <c r="BM468">
        <v>42.4</v>
      </c>
      <c r="BN468">
        <v>42.4</v>
      </c>
      <c r="BO468">
        <v>42.4</v>
      </c>
      <c r="BP468">
        <v>42.4</v>
      </c>
      <c r="BQ468">
        <v>42.4</v>
      </c>
      <c r="BR468" s="10">
        <f t="shared" si="14"/>
        <v>0</v>
      </c>
      <c r="BS468" s="11" cm="1">
        <f t="array" aca="1" ref="BS468" ca="1">_xlfn.PERCENTILE.INC((OFFSET(E468,0,1,1,COLUMNS(E468:BQ468)-1) - E468:BP468) / E468:BP468, 0.05) * SQRT(COUNT(E468:BQ468) - 1)</f>
        <v>-5.2773541330776365E-2</v>
      </c>
      <c r="BT468" s="10" cm="1">
        <f t="array" aca="1" ref="BT468" ca="1">_xlfn.STDEV.P((E468:BP468 - OFFSET(E468:BP468,0,1)) / OFFSET(E468:BP468,0,1)) * SQRT(COUNT(E468:BQ468)-1)</f>
        <v>3.3711377028999824E-2</v>
      </c>
      <c r="BU468" s="10" cm="1">
        <f t="array" ref="BU468">-(MAX(1 - (E468:BQ468 / _xlfn.SCAN(E468, E468:BQ468, _xlfn.LAMBDA(_xlpm.a,_xlpm.b, MAX(_xlpm.a, _xlpm.b))))))</f>
        <v>-2.7649769585253337E-2</v>
      </c>
      <c r="BV468" s="12">
        <f t="shared" ca="1" si="15"/>
        <v>-0.99563815813456691</v>
      </c>
    </row>
    <row r="469" spans="1:74" x14ac:dyDescent="0.45">
      <c r="A469" s="2" t="s">
        <v>957</v>
      </c>
      <c r="B469" t="s">
        <v>958</v>
      </c>
      <c r="C469" t="s">
        <v>7</v>
      </c>
      <c r="D469" t="s">
        <v>34</v>
      </c>
      <c r="E469">
        <v>2985</v>
      </c>
      <c r="F469">
        <v>2964</v>
      </c>
      <c r="G469">
        <v>3034</v>
      </c>
      <c r="H469">
        <v>3087</v>
      </c>
      <c r="I469">
        <v>3087</v>
      </c>
      <c r="J469">
        <v>3087</v>
      </c>
      <c r="K469">
        <v>3063</v>
      </c>
      <c r="L469">
        <v>3094</v>
      </c>
      <c r="M469">
        <v>3073</v>
      </c>
      <c r="N469">
        <v>3088</v>
      </c>
      <c r="O469">
        <v>3081</v>
      </c>
      <c r="P469">
        <v>3105</v>
      </c>
      <c r="Q469">
        <v>3108</v>
      </c>
      <c r="R469">
        <v>3150</v>
      </c>
      <c r="S469">
        <v>3172</v>
      </c>
      <c r="T469">
        <v>3183</v>
      </c>
      <c r="U469">
        <v>3168</v>
      </c>
      <c r="V469">
        <v>3110</v>
      </c>
      <c r="W469">
        <v>3099</v>
      </c>
      <c r="X469">
        <v>3122</v>
      </c>
      <c r="Y469">
        <v>3122</v>
      </c>
      <c r="Z469">
        <v>3099</v>
      </c>
      <c r="AA469">
        <v>3108</v>
      </c>
      <c r="AB469">
        <v>3128</v>
      </c>
      <c r="AC469">
        <v>3174</v>
      </c>
      <c r="AD469">
        <v>3158</v>
      </c>
      <c r="AE469">
        <v>3116</v>
      </c>
      <c r="AF469">
        <v>3111</v>
      </c>
      <c r="AG469">
        <v>3183</v>
      </c>
      <c r="AH469">
        <v>3166</v>
      </c>
      <c r="AI469">
        <v>3165</v>
      </c>
      <c r="AJ469">
        <v>3126</v>
      </c>
      <c r="AK469">
        <v>3009</v>
      </c>
      <c r="AL469">
        <v>3009</v>
      </c>
      <c r="AM469">
        <v>3052</v>
      </c>
      <c r="AN469">
        <v>3021</v>
      </c>
      <c r="AO469">
        <v>3020</v>
      </c>
      <c r="AP469">
        <v>3016</v>
      </c>
      <c r="AQ469">
        <v>3011</v>
      </c>
      <c r="AR469">
        <v>3051</v>
      </c>
      <c r="AS469">
        <v>3051</v>
      </c>
      <c r="AT469">
        <v>3023</v>
      </c>
      <c r="AU469">
        <v>2996</v>
      </c>
      <c r="AV469">
        <v>3026</v>
      </c>
      <c r="AW469">
        <v>3043</v>
      </c>
      <c r="AX469">
        <v>2997</v>
      </c>
      <c r="AY469">
        <v>3033</v>
      </c>
      <c r="AZ469">
        <v>2965</v>
      </c>
      <c r="BA469">
        <v>2951</v>
      </c>
      <c r="BB469">
        <v>2860</v>
      </c>
      <c r="BC469">
        <v>2889</v>
      </c>
      <c r="BD469">
        <v>2905</v>
      </c>
      <c r="BE469">
        <v>2884</v>
      </c>
      <c r="BF469">
        <v>2877</v>
      </c>
      <c r="BG469">
        <v>2932</v>
      </c>
      <c r="BH469">
        <v>2895</v>
      </c>
      <c r="BI469">
        <v>2892</v>
      </c>
      <c r="BJ469">
        <v>2883</v>
      </c>
      <c r="BK469">
        <v>2916</v>
      </c>
      <c r="BL469">
        <v>2958</v>
      </c>
      <c r="BM469">
        <v>2966</v>
      </c>
      <c r="BN469">
        <v>2934</v>
      </c>
      <c r="BO469">
        <v>2954</v>
      </c>
      <c r="BP469">
        <v>2908</v>
      </c>
      <c r="BQ469">
        <v>2965</v>
      </c>
      <c r="BR469" s="10">
        <f t="shared" si="14"/>
        <v>-6.7001675041876048E-3</v>
      </c>
      <c r="BS469" s="11" cm="1">
        <f t="array" aca="1" ref="BS469" ca="1">_xlfn.PERCENTILE.INC((OFFSET(E469,0,1,1,COLUMNS(E469:BQ469)-1) - E469:BP469) / E469:BP469, 0.05) * SQRT(COUNT(E469:BQ469) - 1)</f>
        <v>-0.14318147623834826</v>
      </c>
      <c r="BT469" s="10" cm="1">
        <f t="array" aca="1" ref="BT469" ca="1">_xlfn.STDEV.P((E469:BP469 - OFFSET(E469:BP469,0,1)) / OFFSET(E469:BP469,0,1)) * SQRT(COUNT(E469:BQ469)-1)</f>
        <v>9.5563657977452685E-2</v>
      </c>
      <c r="BU469" s="10" cm="1">
        <f t="array" ref="BU469">-(MAX(1 - (E469:BQ469 / _xlfn.SCAN(E469, E469:BQ469, _xlfn.LAMBDA(_xlpm.a,_xlpm.b, MAX(_xlpm.a, _xlpm.b))))))</f>
        <v>-0.10147659440779144</v>
      </c>
      <c r="BV469" s="12">
        <f t="shared" ca="1" si="15"/>
        <v>-0.42133695684839684</v>
      </c>
    </row>
    <row r="470" spans="1:74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171</v>
      </c>
      <c r="F470">
        <v>171.9</v>
      </c>
      <c r="G470">
        <v>172.3</v>
      </c>
      <c r="H470">
        <v>172.3</v>
      </c>
      <c r="I470">
        <v>172.3</v>
      </c>
      <c r="J470">
        <v>172.3</v>
      </c>
      <c r="K470">
        <v>177.8</v>
      </c>
      <c r="L470">
        <v>178.6</v>
      </c>
      <c r="M470">
        <v>180.6</v>
      </c>
      <c r="N470">
        <v>182.1</v>
      </c>
      <c r="O470">
        <v>178</v>
      </c>
      <c r="P470">
        <v>179.4</v>
      </c>
      <c r="Q470">
        <v>179</v>
      </c>
      <c r="R470">
        <v>178.6</v>
      </c>
      <c r="S470">
        <v>178.2</v>
      </c>
      <c r="T470">
        <v>182.3</v>
      </c>
      <c r="U470">
        <v>181.1</v>
      </c>
      <c r="V470">
        <v>180.3</v>
      </c>
      <c r="W470">
        <v>178.2</v>
      </c>
      <c r="X470">
        <v>185.3</v>
      </c>
      <c r="Y470">
        <v>185.3</v>
      </c>
      <c r="Z470">
        <v>181.2</v>
      </c>
      <c r="AA470">
        <v>183.3</v>
      </c>
      <c r="AB470">
        <v>182.5</v>
      </c>
      <c r="AC470">
        <v>181.9</v>
      </c>
      <c r="AD470">
        <v>183</v>
      </c>
      <c r="AE470">
        <v>181.7</v>
      </c>
      <c r="AF470">
        <v>180.2</v>
      </c>
      <c r="AG470">
        <v>180.4</v>
      </c>
      <c r="AH470">
        <v>181</v>
      </c>
      <c r="AI470">
        <v>181.8</v>
      </c>
      <c r="AJ470">
        <v>181.5</v>
      </c>
      <c r="AK470">
        <v>181.5</v>
      </c>
      <c r="AL470">
        <v>181.5</v>
      </c>
      <c r="AM470">
        <v>184.4</v>
      </c>
      <c r="AN470">
        <v>182.8</v>
      </c>
      <c r="AO470">
        <v>185</v>
      </c>
      <c r="AP470">
        <v>184.2</v>
      </c>
      <c r="AQ470">
        <v>182.7</v>
      </c>
      <c r="AR470">
        <v>182.9</v>
      </c>
      <c r="AS470">
        <v>182.9</v>
      </c>
      <c r="AT470">
        <v>183.8</v>
      </c>
      <c r="AU470">
        <v>186.5</v>
      </c>
      <c r="AV470">
        <v>180</v>
      </c>
      <c r="AW470">
        <v>183.1</v>
      </c>
      <c r="AX470">
        <v>182.9</v>
      </c>
      <c r="AY470">
        <v>180.1</v>
      </c>
      <c r="AZ470">
        <v>180.2</v>
      </c>
      <c r="BA470">
        <v>179.9</v>
      </c>
      <c r="BB470">
        <v>179.9</v>
      </c>
      <c r="BC470">
        <v>177.9</v>
      </c>
      <c r="BD470">
        <v>178.4</v>
      </c>
      <c r="BE470">
        <v>177.1</v>
      </c>
      <c r="BF470">
        <v>177</v>
      </c>
      <c r="BG470">
        <v>176.3</v>
      </c>
      <c r="BH470">
        <v>176.3</v>
      </c>
      <c r="BI470">
        <v>175</v>
      </c>
      <c r="BJ470">
        <v>172.8</v>
      </c>
      <c r="BK470">
        <v>172.1</v>
      </c>
      <c r="BL470">
        <v>172.5</v>
      </c>
      <c r="BM470">
        <v>171.7</v>
      </c>
      <c r="BN470">
        <v>172.1</v>
      </c>
      <c r="BO470">
        <v>172</v>
      </c>
      <c r="BP470">
        <v>171.5</v>
      </c>
      <c r="BQ470">
        <v>171.8</v>
      </c>
      <c r="BR470" s="10">
        <f t="shared" si="14"/>
        <v>4.6783625730994821E-3</v>
      </c>
      <c r="BS470" s="11" cm="1">
        <f t="array" aca="1" ref="BS470" ca="1">_xlfn.PERCENTILE.INC((OFFSET(E470,0,1,1,COLUMNS(E470:BQ470)-1) - E470:BP470) / E470:BP470, 0.05) * SQRT(COUNT(E470:BQ470) - 1)</f>
        <v>-0.11918631570725645</v>
      </c>
      <c r="BT470" s="10" cm="1">
        <f t="array" aca="1" ref="BT470" ca="1">_xlfn.STDEV.P((E470:BP470 - OFFSET(E470:BP470,0,1)) / OFFSET(E470:BP470,0,1)) * SQRT(COUNT(E470:BQ470)-1)</f>
        <v>8.9178762513210663E-2</v>
      </c>
      <c r="BU470" s="10" cm="1">
        <f t="array" ref="BU470">-(MAX(1 - (E470:BQ470 / _xlfn.SCAN(E470, E470:BQ470, _xlfn.LAMBDA(_xlpm.a,_xlpm.b, MAX(_xlpm.a, _xlpm.b))))))</f>
        <v>-8.0428954423592547E-2</v>
      </c>
      <c r="BV470" s="12">
        <f t="shared" ca="1" si="15"/>
        <v>-0.32391087234423976</v>
      </c>
    </row>
    <row r="471" spans="1:74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13.72</v>
      </c>
      <c r="F471">
        <v>13.71</v>
      </c>
      <c r="G471">
        <v>13.54</v>
      </c>
      <c r="H471">
        <v>13.54</v>
      </c>
      <c r="I471">
        <v>13.54</v>
      </c>
      <c r="J471">
        <v>13.54</v>
      </c>
      <c r="K471">
        <v>13.62</v>
      </c>
      <c r="L471">
        <v>13.68</v>
      </c>
      <c r="M471">
        <v>13.59</v>
      </c>
      <c r="N471">
        <v>13.64</v>
      </c>
      <c r="O471">
        <v>13.7</v>
      </c>
      <c r="P471">
        <v>13.68</v>
      </c>
      <c r="Q471">
        <v>13.61</v>
      </c>
      <c r="R471">
        <v>13.72</v>
      </c>
      <c r="S471">
        <v>13.85</v>
      </c>
      <c r="T471">
        <v>13.7</v>
      </c>
      <c r="U471">
        <v>13.83</v>
      </c>
      <c r="V471">
        <v>13.81</v>
      </c>
      <c r="W471">
        <v>13.7</v>
      </c>
      <c r="X471">
        <v>13.75</v>
      </c>
      <c r="Y471">
        <v>13.75</v>
      </c>
      <c r="Z471">
        <v>13.81</v>
      </c>
      <c r="AA471">
        <v>13.91</v>
      </c>
      <c r="AB471">
        <v>13.93</v>
      </c>
      <c r="AC471">
        <v>13.99</v>
      </c>
      <c r="AD471">
        <v>14</v>
      </c>
      <c r="AE471">
        <v>14.04</v>
      </c>
      <c r="AF471">
        <v>14.06</v>
      </c>
      <c r="AG471">
        <v>14.24</v>
      </c>
      <c r="AH471">
        <v>14.27</v>
      </c>
      <c r="AI471">
        <v>14.07</v>
      </c>
      <c r="AJ471">
        <v>14.22</v>
      </c>
      <c r="AK471">
        <v>13.87</v>
      </c>
      <c r="AL471">
        <v>13.8</v>
      </c>
      <c r="AM471">
        <v>13.78</v>
      </c>
      <c r="AN471">
        <v>13.65</v>
      </c>
      <c r="AO471">
        <v>13.7</v>
      </c>
      <c r="AP471">
        <v>13.69</v>
      </c>
      <c r="AQ471">
        <v>13.68</v>
      </c>
      <c r="AR471">
        <v>13.71</v>
      </c>
      <c r="AS471">
        <v>13.67</v>
      </c>
      <c r="AT471">
        <v>13.57</v>
      </c>
      <c r="AU471">
        <v>13.53</v>
      </c>
      <c r="AV471">
        <v>13.56</v>
      </c>
      <c r="AW471">
        <v>13.56</v>
      </c>
      <c r="AX471">
        <v>13.6</v>
      </c>
      <c r="AY471">
        <v>13.68</v>
      </c>
      <c r="AZ471">
        <v>13.71</v>
      </c>
      <c r="BA471">
        <v>13.51</v>
      </c>
      <c r="BB471">
        <v>13.36</v>
      </c>
      <c r="BC471">
        <v>13.42</v>
      </c>
      <c r="BD471">
        <v>13.41</v>
      </c>
      <c r="BE471">
        <v>13.57</v>
      </c>
      <c r="BF471">
        <v>13.5</v>
      </c>
      <c r="BG471">
        <v>13.39</v>
      </c>
      <c r="BH471">
        <v>13.17</v>
      </c>
      <c r="BI471">
        <v>13.45</v>
      </c>
      <c r="BJ471">
        <v>13.64</v>
      </c>
      <c r="BK471">
        <v>13.53</v>
      </c>
      <c r="BL471">
        <v>13.64</v>
      </c>
      <c r="BM471">
        <v>13.53</v>
      </c>
      <c r="BN471">
        <v>13.38</v>
      </c>
      <c r="BO471">
        <v>13.54</v>
      </c>
      <c r="BP471">
        <v>13.66</v>
      </c>
      <c r="BQ471">
        <v>13.7</v>
      </c>
      <c r="BR471" s="10">
        <f t="shared" si="14"/>
        <v>-1.4577259475219643E-3</v>
      </c>
      <c r="BS471" s="11" cm="1">
        <f t="array" aca="1" ref="BS471" ca="1">_xlfn.PERCENTILE.INC((OFFSET(E471,0,1,1,COLUMNS(E471:BQ471)-1) - E471:BP471) / E471:BP471, 0.05) * SQRT(COUNT(E471:BQ471) - 1)</f>
        <v>-0.11018448520944135</v>
      </c>
      <c r="BT471" s="10" cm="1">
        <f t="array" aca="1" ref="BT471" ca="1">_xlfn.STDEV.P((E471:BP471 - OFFSET(E471:BP471,0,1)) / OFFSET(E471:BP471,0,1)) * SQRT(COUNT(E471:BQ471)-1)</f>
        <v>6.5489371858639123E-2</v>
      </c>
      <c r="BU471" s="10" cm="1">
        <f t="array" ref="BU471">-(MAX(1 - (E471:BQ471 / _xlfn.SCAN(E471, E471:BQ471, _xlfn.LAMBDA(_xlpm.a,_xlpm.b, MAX(_xlpm.a, _xlpm.b))))))</f>
        <v>-7.7084793272599872E-2</v>
      </c>
      <c r="BV471" s="12">
        <f t="shared" ca="1" si="15"/>
        <v>-0.53477470140424499</v>
      </c>
    </row>
    <row r="472" spans="1:74" x14ac:dyDescent="0.45">
      <c r="A472" s="2" t="s">
        <v>963</v>
      </c>
      <c r="B472" t="s">
        <v>964</v>
      </c>
      <c r="C472" t="s">
        <v>7</v>
      </c>
      <c r="D472" t="s">
        <v>29</v>
      </c>
      <c r="E472">
        <v>452.5</v>
      </c>
      <c r="F472">
        <v>460.05</v>
      </c>
      <c r="G472">
        <v>456.75</v>
      </c>
      <c r="H472">
        <v>457.35</v>
      </c>
      <c r="I472">
        <v>457.35</v>
      </c>
      <c r="J472">
        <v>457.35</v>
      </c>
      <c r="K472">
        <v>472.25</v>
      </c>
      <c r="L472">
        <v>483.6</v>
      </c>
      <c r="M472">
        <v>487.65</v>
      </c>
      <c r="N472">
        <v>491.7</v>
      </c>
      <c r="O472">
        <v>489</v>
      </c>
      <c r="P472">
        <v>498</v>
      </c>
      <c r="Q472">
        <v>494.35</v>
      </c>
      <c r="R472">
        <v>501.9</v>
      </c>
      <c r="S472">
        <v>490.9</v>
      </c>
      <c r="T472">
        <v>486.35</v>
      </c>
      <c r="U472">
        <v>469</v>
      </c>
      <c r="V472">
        <v>481.4</v>
      </c>
      <c r="W472">
        <v>473.2</v>
      </c>
      <c r="X472">
        <v>469</v>
      </c>
      <c r="Y472">
        <v>469</v>
      </c>
      <c r="Z472">
        <v>460.5</v>
      </c>
      <c r="AA472">
        <v>462.3</v>
      </c>
      <c r="AB472">
        <v>434</v>
      </c>
      <c r="AC472">
        <v>444.1</v>
      </c>
      <c r="AD472">
        <v>444.1</v>
      </c>
      <c r="AE472">
        <v>446.2</v>
      </c>
      <c r="AF472">
        <v>445.15</v>
      </c>
      <c r="AG472">
        <v>427.6</v>
      </c>
      <c r="AH472">
        <v>432.3</v>
      </c>
      <c r="AI472">
        <v>437.2</v>
      </c>
      <c r="AJ472">
        <v>432.1</v>
      </c>
      <c r="AK472">
        <v>436.4</v>
      </c>
      <c r="AL472">
        <v>435.3</v>
      </c>
      <c r="AM472">
        <v>434.9</v>
      </c>
      <c r="AN472">
        <v>434.6</v>
      </c>
      <c r="AO472">
        <v>427.8</v>
      </c>
      <c r="AP472">
        <v>419.2</v>
      </c>
      <c r="AQ472">
        <v>416.4</v>
      </c>
      <c r="AR472">
        <v>422.6</v>
      </c>
      <c r="AS472">
        <v>422.6</v>
      </c>
      <c r="AT472">
        <v>416.8</v>
      </c>
      <c r="AU472">
        <v>411.45</v>
      </c>
      <c r="AV472">
        <v>416.9</v>
      </c>
      <c r="AW472">
        <v>433.9</v>
      </c>
      <c r="AX472">
        <v>430.1</v>
      </c>
      <c r="AY472">
        <v>431.25</v>
      </c>
      <c r="AZ472">
        <v>437.05</v>
      </c>
      <c r="BA472">
        <v>436.45</v>
      </c>
      <c r="BB472">
        <v>435</v>
      </c>
      <c r="BC472">
        <v>436.95</v>
      </c>
      <c r="BD472">
        <v>460</v>
      </c>
      <c r="BE472">
        <v>470.35</v>
      </c>
      <c r="BF472">
        <v>475</v>
      </c>
      <c r="BG472">
        <v>467</v>
      </c>
      <c r="BH472">
        <v>459</v>
      </c>
      <c r="BI472">
        <v>450.8</v>
      </c>
      <c r="BJ472">
        <v>452</v>
      </c>
      <c r="BK472">
        <v>446</v>
      </c>
      <c r="BL472">
        <v>432.65</v>
      </c>
      <c r="BM472">
        <v>437.4</v>
      </c>
      <c r="BN472">
        <v>440.3</v>
      </c>
      <c r="BO472">
        <v>434</v>
      </c>
      <c r="BP472">
        <v>438.4</v>
      </c>
      <c r="BQ472">
        <v>444.5</v>
      </c>
      <c r="BR472" s="10">
        <f t="shared" si="14"/>
        <v>-1.7679558011049725E-2</v>
      </c>
      <c r="BS472" s="11" cm="1">
        <f t="array" aca="1" ref="BS472" ca="1">_xlfn.PERCENTILE.INC((OFFSET(E472,0,1,1,COLUMNS(E472:BQ472)-1) - E472:BP472) / E472:BP472, 0.05) * SQRT(COUNT(E472:BQ472) - 1)</f>
        <v>-0.22984266066972442</v>
      </c>
      <c r="BT472" s="10" cm="1">
        <f t="array" aca="1" ref="BT472" ca="1">_xlfn.STDEV.P((E472:BP472 - OFFSET(E472:BP472,0,1)) / OFFSET(E472:BP472,0,1)) * SQRT(COUNT(E472:BQ472)-1)</f>
        <v>0.14857921145114042</v>
      </c>
      <c r="BU472" s="10" cm="1">
        <f t="array" ref="BU472">-(MAX(1 - (E472:BQ472 / _xlfn.SCAN(E472, E472:BQ472, _xlfn.LAMBDA(_xlpm.a,_xlpm.b, MAX(_xlpm.a, _xlpm.b))))))</f>
        <v>-0.18021518230723255</v>
      </c>
      <c r="BV472" s="12">
        <f t="shared" ca="1" si="15"/>
        <v>-0.34489273999972991</v>
      </c>
    </row>
    <row r="473" spans="1:74" x14ac:dyDescent="0.45">
      <c r="A473" s="2" t="s">
        <v>965</v>
      </c>
      <c r="B473" t="s">
        <v>966</v>
      </c>
      <c r="C473" t="s">
        <v>19</v>
      </c>
      <c r="D473" t="s">
        <v>8</v>
      </c>
      <c r="E473">
        <v>25.45</v>
      </c>
      <c r="F473">
        <v>25.5</v>
      </c>
      <c r="G473">
        <v>26.15</v>
      </c>
      <c r="H473">
        <v>28.5</v>
      </c>
      <c r="I473">
        <v>28.5</v>
      </c>
      <c r="J473">
        <v>28.5</v>
      </c>
      <c r="K473">
        <v>29.5</v>
      </c>
      <c r="L473">
        <v>30.25</v>
      </c>
      <c r="M473">
        <v>30.9</v>
      </c>
      <c r="N473">
        <v>31.7</v>
      </c>
      <c r="O473">
        <v>30.4</v>
      </c>
      <c r="P473">
        <v>31.75</v>
      </c>
      <c r="Q473">
        <v>31.55</v>
      </c>
      <c r="R473">
        <v>32.200000000000003</v>
      </c>
      <c r="S473">
        <v>31.7</v>
      </c>
      <c r="T473">
        <v>32</v>
      </c>
      <c r="U473">
        <v>31.35</v>
      </c>
      <c r="V473">
        <v>31.2</v>
      </c>
      <c r="W473">
        <v>32</v>
      </c>
      <c r="X473">
        <v>32.450000000000003</v>
      </c>
      <c r="Y473">
        <v>32.450000000000003</v>
      </c>
      <c r="Z473">
        <v>31.4</v>
      </c>
      <c r="AA473">
        <v>31.7</v>
      </c>
      <c r="AB473">
        <v>30.9</v>
      </c>
      <c r="AC473">
        <v>31.25</v>
      </c>
      <c r="AD473">
        <v>31.2</v>
      </c>
      <c r="AE473">
        <v>31.6</v>
      </c>
      <c r="AF473">
        <v>31.3</v>
      </c>
      <c r="AG473">
        <v>28.75</v>
      </c>
      <c r="AH473">
        <v>29.75</v>
      </c>
      <c r="AI473">
        <v>29</v>
      </c>
      <c r="AJ473">
        <v>29.15</v>
      </c>
      <c r="AK473">
        <v>29.05</v>
      </c>
      <c r="AL473">
        <v>29.25</v>
      </c>
      <c r="AM473">
        <v>29.2</v>
      </c>
      <c r="AN473">
        <v>29.4</v>
      </c>
      <c r="AO473">
        <v>29.45</v>
      </c>
      <c r="AP473">
        <v>29.35</v>
      </c>
      <c r="AQ473">
        <v>29.05</v>
      </c>
      <c r="AR473">
        <v>29.15</v>
      </c>
      <c r="AS473">
        <v>29.35</v>
      </c>
      <c r="AT473">
        <v>29.15</v>
      </c>
      <c r="AU473">
        <v>27.75</v>
      </c>
      <c r="AV473">
        <v>27.8</v>
      </c>
      <c r="AW473">
        <v>28.65</v>
      </c>
      <c r="AX473">
        <v>28.4</v>
      </c>
      <c r="AY473">
        <v>28.35</v>
      </c>
      <c r="AZ473">
        <v>27.8</v>
      </c>
      <c r="BA473">
        <v>27.65</v>
      </c>
      <c r="BB473">
        <v>27.2</v>
      </c>
      <c r="BC473">
        <v>28</v>
      </c>
      <c r="BD473">
        <v>27.5</v>
      </c>
      <c r="BE473">
        <v>27.9</v>
      </c>
      <c r="BF473">
        <v>28.2</v>
      </c>
      <c r="BG473">
        <v>28.05</v>
      </c>
      <c r="BH473">
        <v>28.15</v>
      </c>
      <c r="BI473">
        <v>27.45</v>
      </c>
      <c r="BJ473">
        <v>27.35</v>
      </c>
      <c r="BK473">
        <v>27.15</v>
      </c>
      <c r="BL473">
        <v>26.8</v>
      </c>
      <c r="BM473">
        <v>26.2</v>
      </c>
      <c r="BN473">
        <v>26</v>
      </c>
      <c r="BO473">
        <v>26</v>
      </c>
      <c r="BP473">
        <v>25.8</v>
      </c>
      <c r="BQ473">
        <v>26.7</v>
      </c>
      <c r="BR473" s="10">
        <f t="shared" si="14"/>
        <v>4.9115913555992145E-2</v>
      </c>
      <c r="BS473" s="11" cm="1">
        <f t="array" aca="1" ref="BS473" ca="1">_xlfn.PERCENTILE.INC((OFFSET(E473,0,1,1,COLUMNS(E473:BQ473)-1) - E473:BP473) / E473:BP473, 0.05) * SQRT(COUNT(E473:BQ473) - 1)</f>
        <v>-0.25031472831291129</v>
      </c>
      <c r="BT473" s="10" cm="1">
        <f t="array" aca="1" ref="BT473" ca="1">_xlfn.STDEV.P((E473:BP473 - OFFSET(E473:BP473,0,1)) / OFFSET(E473:BP473,0,1)) * SQRT(COUNT(E473:BQ473)-1)</f>
        <v>0.19132438683173997</v>
      </c>
      <c r="BU473" s="10" cm="1">
        <f t="array" ref="BU473">-(MAX(1 - (E473:BQ473 / _xlfn.SCAN(E473, E473:BQ473, _xlfn.LAMBDA(_xlpm.a,_xlpm.b, MAX(_xlpm.a, _xlpm.b))))))</f>
        <v>-0.20493066255778125</v>
      </c>
      <c r="BV473" s="12">
        <f t="shared" ca="1" si="15"/>
        <v>8.128383673501921E-2</v>
      </c>
    </row>
    <row r="474" spans="1:74" x14ac:dyDescent="0.45">
      <c r="A474" s="2" t="s">
        <v>967</v>
      </c>
      <c r="B474" t="s">
        <v>968</v>
      </c>
      <c r="C474" t="s">
        <v>80</v>
      </c>
      <c r="D474" t="s">
        <v>8</v>
      </c>
      <c r="E474">
        <v>34.86</v>
      </c>
      <c r="F474">
        <v>34.39</v>
      </c>
      <c r="G474">
        <v>34.770000000000003</v>
      </c>
      <c r="H474">
        <v>35.22</v>
      </c>
      <c r="I474">
        <v>35.22</v>
      </c>
      <c r="J474">
        <v>35.22</v>
      </c>
      <c r="K474">
        <v>35.1</v>
      </c>
      <c r="L474">
        <v>34.79</v>
      </c>
      <c r="M474">
        <v>35.36</v>
      </c>
      <c r="N474">
        <v>35.08</v>
      </c>
      <c r="O474">
        <v>34.880000000000003</v>
      </c>
      <c r="P474">
        <v>34.17</v>
      </c>
      <c r="Q474">
        <v>34.22</v>
      </c>
      <c r="R474">
        <v>33.86</v>
      </c>
      <c r="S474">
        <v>34.58</v>
      </c>
      <c r="T474">
        <v>34.909999999999997</v>
      </c>
      <c r="U474">
        <v>35.090000000000003</v>
      </c>
      <c r="V474">
        <v>34.869999999999997</v>
      </c>
      <c r="W474">
        <v>35.1</v>
      </c>
      <c r="X474">
        <v>35.090000000000003</v>
      </c>
      <c r="Y474">
        <v>35.090000000000003</v>
      </c>
      <c r="Z474">
        <v>36.85</v>
      </c>
      <c r="AA474">
        <v>36.409999999999997</v>
      </c>
      <c r="AB474">
        <v>36.68</v>
      </c>
      <c r="AC474">
        <v>38.61</v>
      </c>
      <c r="AD474">
        <v>38.119999999999997</v>
      </c>
      <c r="AE474">
        <v>37.92</v>
      </c>
      <c r="AF474">
        <v>37.799999999999997</v>
      </c>
      <c r="AG474">
        <v>37.880000000000003</v>
      </c>
      <c r="AH474">
        <v>37.57</v>
      </c>
      <c r="AI474">
        <v>38.619999999999997</v>
      </c>
      <c r="AJ474">
        <v>38.24</v>
      </c>
      <c r="AK474">
        <v>38.06</v>
      </c>
      <c r="AL474">
        <v>40.31</v>
      </c>
      <c r="AM474">
        <v>40.22</v>
      </c>
      <c r="AN474">
        <v>41.55</v>
      </c>
      <c r="AO474">
        <v>41.5</v>
      </c>
      <c r="AP474">
        <v>40.92</v>
      </c>
      <c r="AQ474">
        <v>40.340000000000003</v>
      </c>
      <c r="AR474">
        <v>40.33</v>
      </c>
      <c r="AS474">
        <v>40.340000000000003</v>
      </c>
      <c r="AT474">
        <v>39.5</v>
      </c>
      <c r="AU474">
        <v>38.68</v>
      </c>
      <c r="AV474">
        <v>38.200000000000003</v>
      </c>
      <c r="AW474">
        <v>38.5</v>
      </c>
      <c r="AX474">
        <v>38.840000000000003</v>
      </c>
      <c r="AY474">
        <v>39.950000000000003</v>
      </c>
      <c r="AZ474">
        <v>39.61</v>
      </c>
      <c r="BA474">
        <v>39.56</v>
      </c>
      <c r="BB474">
        <v>39.950000000000003</v>
      </c>
      <c r="BC474">
        <v>39.340000000000003</v>
      </c>
      <c r="BD474">
        <v>38.93</v>
      </c>
      <c r="BE474">
        <v>38.58</v>
      </c>
      <c r="BF474">
        <v>38.520000000000003</v>
      </c>
      <c r="BG474">
        <v>38.9</v>
      </c>
      <c r="BH474">
        <v>38.090000000000003</v>
      </c>
      <c r="BI474">
        <v>37.92</v>
      </c>
      <c r="BJ474">
        <v>36.869999999999997</v>
      </c>
      <c r="BK474">
        <v>37.39</v>
      </c>
      <c r="BL474">
        <v>37.369999999999997</v>
      </c>
      <c r="BM474">
        <v>37.049999999999997</v>
      </c>
      <c r="BN474">
        <v>37.08</v>
      </c>
      <c r="BO474">
        <v>37.07</v>
      </c>
      <c r="BP474">
        <v>36.97</v>
      </c>
      <c r="BQ474">
        <v>37.369999999999997</v>
      </c>
      <c r="BR474" s="10">
        <f t="shared" si="14"/>
        <v>7.2002294893861105E-2</v>
      </c>
      <c r="BS474" s="11" cm="1">
        <f t="array" aca="1" ref="BS474" ca="1">_xlfn.PERCENTILE.INC((OFFSET(E474,0,1,1,COLUMNS(E474:BQ474)-1) - E474:BP474) / E474:BP474, 0.05) * SQRT(COUNT(E474:BQ474) - 1)</f>
        <v>-0.16559116246661254</v>
      </c>
      <c r="BT474" s="10" cm="1">
        <f t="array" aca="1" ref="BT474" ca="1">_xlfn.STDEV.P((E474:BP474 - OFFSET(E474:BP474,0,1)) / OFFSET(E474:BP474,0,1)) * SQRT(COUNT(E474:BQ474)-1)</f>
        <v>0.13059013314286258</v>
      </c>
      <c r="BU474" s="10" cm="1">
        <f t="array" ref="BU474">-(MAX(1 - (E474:BQ474 / _xlfn.SCAN(E474, E474:BQ474, _xlfn.LAMBDA(_xlpm.a,_xlpm.b, MAX(_xlpm.a, _xlpm.b))))))</f>
        <v>-0.11263537906137189</v>
      </c>
      <c r="BV474" s="12">
        <f t="shared" ca="1" si="15"/>
        <v>0.29434047301626937</v>
      </c>
    </row>
    <row r="475" spans="1:74" x14ac:dyDescent="0.45">
      <c r="A475" s="2" t="s">
        <v>969</v>
      </c>
      <c r="B475" t="s">
        <v>970</v>
      </c>
      <c r="C475" t="s">
        <v>19</v>
      </c>
      <c r="D475" t="s">
        <v>8</v>
      </c>
      <c r="E475">
        <v>22.1</v>
      </c>
      <c r="F475">
        <v>22.2</v>
      </c>
      <c r="G475">
        <v>21.7</v>
      </c>
      <c r="H475">
        <v>21.9</v>
      </c>
      <c r="I475">
        <v>21.9</v>
      </c>
      <c r="J475">
        <v>21.9</v>
      </c>
      <c r="K475">
        <v>22.2</v>
      </c>
      <c r="L475">
        <v>22.35</v>
      </c>
      <c r="M475">
        <v>22.85</v>
      </c>
      <c r="N475">
        <v>22.8</v>
      </c>
      <c r="O475">
        <v>23.35</v>
      </c>
      <c r="P475">
        <v>23.25</v>
      </c>
      <c r="Q475">
        <v>23.75</v>
      </c>
      <c r="R475">
        <v>22.9</v>
      </c>
      <c r="S475">
        <v>22.75</v>
      </c>
      <c r="T475">
        <v>22.6</v>
      </c>
      <c r="U475">
        <v>22</v>
      </c>
      <c r="V475">
        <v>21.6</v>
      </c>
      <c r="W475">
        <v>21.55</v>
      </c>
      <c r="X475">
        <v>21.8</v>
      </c>
      <c r="Y475">
        <v>21.8</v>
      </c>
      <c r="Z475">
        <v>21.2</v>
      </c>
      <c r="AA475">
        <v>20.75</v>
      </c>
      <c r="AB475">
        <v>20.75</v>
      </c>
      <c r="AC475">
        <v>21.3</v>
      </c>
      <c r="AD475">
        <v>21</v>
      </c>
      <c r="AE475">
        <v>20.9</v>
      </c>
      <c r="AF475">
        <v>21.1</v>
      </c>
      <c r="AG475">
        <v>21.45</v>
      </c>
      <c r="AH475">
        <v>22</v>
      </c>
      <c r="AI475">
        <v>22.2</v>
      </c>
      <c r="AJ475">
        <v>22.25</v>
      </c>
      <c r="AK475">
        <v>21.75</v>
      </c>
      <c r="AL475">
        <v>22.3</v>
      </c>
      <c r="AM475">
        <v>21.65</v>
      </c>
      <c r="AN475">
        <v>21.85</v>
      </c>
      <c r="AO475">
        <v>21.05</v>
      </c>
      <c r="AP475">
        <v>21.1</v>
      </c>
      <c r="AQ475">
        <v>20.8</v>
      </c>
      <c r="AR475">
        <v>21</v>
      </c>
      <c r="AS475">
        <v>21.4</v>
      </c>
      <c r="AT475">
        <v>20.45</v>
      </c>
      <c r="AU475">
        <v>19.899999999999999</v>
      </c>
      <c r="AV475">
        <v>20.75</v>
      </c>
      <c r="AW475">
        <v>21.05</v>
      </c>
      <c r="AX475">
        <v>21.25</v>
      </c>
      <c r="AY475">
        <v>21.05</v>
      </c>
      <c r="AZ475">
        <v>21.15</v>
      </c>
      <c r="BA475">
        <v>21.3</v>
      </c>
      <c r="BB475">
        <v>21.45</v>
      </c>
      <c r="BC475">
        <v>21.5</v>
      </c>
      <c r="BD475">
        <v>21.45</v>
      </c>
      <c r="BE475">
        <v>21.5</v>
      </c>
      <c r="BF475">
        <v>20.95</v>
      </c>
      <c r="BG475">
        <v>20.7</v>
      </c>
      <c r="BH475">
        <v>20.45</v>
      </c>
      <c r="BI475">
        <v>20.3</v>
      </c>
      <c r="BJ475">
        <v>20.149999999999999</v>
      </c>
      <c r="BK475">
        <v>19.96</v>
      </c>
      <c r="BL475">
        <v>19.16</v>
      </c>
      <c r="BM475">
        <v>19.059999999999999</v>
      </c>
      <c r="BN475">
        <v>19.079999999999998</v>
      </c>
      <c r="BO475">
        <v>19.16</v>
      </c>
      <c r="BP475">
        <v>19.3</v>
      </c>
      <c r="BQ475">
        <v>19.739999999999998</v>
      </c>
      <c r="BR475" s="10">
        <f t="shared" si="14"/>
        <v>-0.10678733031674222</v>
      </c>
      <c r="BS475" s="11" cm="1">
        <f t="array" aca="1" ref="BS475" ca="1">_xlfn.PERCENTILE.INC((OFFSET(E475,0,1,1,COLUMNS(E475:BQ475)-1) - E475:BP475) / E475:BP475, 0.05) * SQRT(COUNT(E475:BQ475) - 1)</f>
        <v>-0.2783459995279684</v>
      </c>
      <c r="BT475" s="10" cm="1">
        <f t="array" aca="1" ref="BT475" ca="1">_xlfn.STDEV.P((E475:BP475 - OFFSET(E475:BP475,0,1)) / OFFSET(E475:BP475,0,1)) * SQRT(COUNT(E475:BQ475)-1)</f>
        <v>0.1445984427739973</v>
      </c>
      <c r="BU475" s="10" cm="1">
        <f t="array" ref="BU475">-(MAX(1 - (E475:BQ475 / _xlfn.SCAN(E475, E475:BQ475, _xlfn.LAMBDA(_xlpm.a,_xlpm.b, MAX(_xlpm.a, _xlpm.b))))))</f>
        <v>-0.19747368421052636</v>
      </c>
      <c r="BV475" s="12">
        <f t="shared" ca="1" si="15"/>
        <v>-0.97063053347981543</v>
      </c>
    </row>
    <row r="476" spans="1:74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0.996</v>
      </c>
      <c r="F476">
        <v>0.998</v>
      </c>
      <c r="G476">
        <v>0.96</v>
      </c>
      <c r="H476">
        <v>0.94399999999999995</v>
      </c>
      <c r="I476">
        <v>0.94399999999999995</v>
      </c>
      <c r="J476">
        <v>0.94399999999999995</v>
      </c>
      <c r="K476">
        <v>0.95199999999999996</v>
      </c>
      <c r="L476">
        <v>0.93</v>
      </c>
      <c r="M476">
        <v>0.94299999999999995</v>
      </c>
      <c r="N476">
        <v>0.94899999999999995</v>
      </c>
      <c r="O476">
        <v>0.95899999999999996</v>
      </c>
      <c r="P476">
        <v>0.97399999999999998</v>
      </c>
      <c r="Q476">
        <v>0.98</v>
      </c>
      <c r="R476">
        <v>0.97099999999999997</v>
      </c>
      <c r="S476">
        <v>0.97</v>
      </c>
      <c r="T476">
        <v>0.95</v>
      </c>
      <c r="U476">
        <v>0.93899999999999995</v>
      </c>
      <c r="V476">
        <v>0.95599999999999996</v>
      </c>
      <c r="W476">
        <v>0.95199999999999996</v>
      </c>
      <c r="X476">
        <v>0.94599999999999995</v>
      </c>
      <c r="Y476">
        <v>0.94599999999999995</v>
      </c>
      <c r="Z476">
        <v>0.94799999999999995</v>
      </c>
      <c r="AA476">
        <v>0.94</v>
      </c>
      <c r="AB476">
        <v>0.93</v>
      </c>
      <c r="AC476">
        <v>0.95599999999999996</v>
      </c>
      <c r="AD476">
        <v>0.999</v>
      </c>
      <c r="AE476">
        <v>0.98799999999999999</v>
      </c>
      <c r="AF476">
        <v>0.98299999999999998</v>
      </c>
      <c r="AG476">
        <v>0.99099999999999999</v>
      </c>
      <c r="AH476">
        <v>1.01</v>
      </c>
      <c r="AI476">
        <v>1.03</v>
      </c>
      <c r="AJ476">
        <v>1.028</v>
      </c>
      <c r="AK476">
        <v>1.028</v>
      </c>
      <c r="AL476">
        <v>1.036</v>
      </c>
      <c r="AM476">
        <v>1.03</v>
      </c>
      <c r="AN476">
        <v>1.05</v>
      </c>
      <c r="AO476">
        <v>1.05</v>
      </c>
      <c r="AP476">
        <v>1.046</v>
      </c>
      <c r="AQ476">
        <v>1.036</v>
      </c>
      <c r="AR476">
        <v>1.036</v>
      </c>
      <c r="AS476">
        <v>1.046</v>
      </c>
      <c r="AT476">
        <v>1.034</v>
      </c>
      <c r="AU476">
        <v>1.04</v>
      </c>
      <c r="AV476">
        <v>1.028</v>
      </c>
      <c r="AW476">
        <v>1.044</v>
      </c>
      <c r="AX476">
        <v>1.06</v>
      </c>
      <c r="AY476">
        <v>1.0580000000000001</v>
      </c>
      <c r="AZ476">
        <v>1.0680000000000001</v>
      </c>
      <c r="BA476">
        <v>1.0980000000000001</v>
      </c>
      <c r="BB476">
        <v>1.1160000000000001</v>
      </c>
      <c r="BC476">
        <v>1.1100000000000001</v>
      </c>
      <c r="BD476">
        <v>1.1220000000000001</v>
      </c>
      <c r="BE476">
        <v>1.1459999999999999</v>
      </c>
      <c r="BF476">
        <v>1.1160000000000001</v>
      </c>
      <c r="BG476">
        <v>1.1200000000000001</v>
      </c>
      <c r="BH476">
        <v>1.1200000000000001</v>
      </c>
      <c r="BI476">
        <v>1.1319999999999999</v>
      </c>
      <c r="BJ476">
        <v>1.1220000000000001</v>
      </c>
      <c r="BK476">
        <v>1.1160000000000001</v>
      </c>
      <c r="BL476">
        <v>1.1040000000000001</v>
      </c>
      <c r="BM476">
        <v>1.1000000000000001</v>
      </c>
      <c r="BN476">
        <v>1.0940000000000001</v>
      </c>
      <c r="BO476">
        <v>1.1020000000000001</v>
      </c>
      <c r="BP476">
        <v>1.1000000000000001</v>
      </c>
      <c r="BQ476">
        <v>1.1200000000000001</v>
      </c>
      <c r="BR476" s="10">
        <f t="shared" si="14"/>
        <v>0.12449799196787159</v>
      </c>
      <c r="BS476" s="11" cm="1">
        <f t="array" aca="1" ref="BS476" ca="1">_xlfn.PERCENTILE.INC((OFFSET(E476,0,1,1,COLUMNS(E476:BQ476)-1) - E476:BP476) / E476:BP476, 0.05) * SQRT(COUNT(E476:BQ476) - 1)</f>
        <v>-0.16020618556701047</v>
      </c>
      <c r="BT476" s="10" cm="1">
        <f t="array" aca="1" ref="BT476" ca="1">_xlfn.STDEV.P((E476:BP476 - OFFSET(E476:BP476,0,1)) / OFFSET(E476:BP476,0,1)) * SQRT(COUNT(E476:BQ476)-1)</f>
        <v>0.11081564094014494</v>
      </c>
      <c r="BU476" s="10" cm="1">
        <f t="array" ref="BU476">-(MAX(1 - (E476:BQ476 / _xlfn.SCAN(E476, E476:BQ476, _xlfn.LAMBDA(_xlpm.a,_xlpm.b, MAX(_xlpm.a, _xlpm.b))))))</f>
        <v>-6.8136272545090137E-2</v>
      </c>
      <c r="BV476" s="12">
        <f t="shared" ca="1" si="15"/>
        <v>0.82058505336493448</v>
      </c>
    </row>
    <row r="477" spans="1:74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2556</v>
      </c>
      <c r="F477">
        <v>2560</v>
      </c>
      <c r="G477">
        <v>2622</v>
      </c>
      <c r="H477">
        <v>2622</v>
      </c>
      <c r="I477">
        <v>2622</v>
      </c>
      <c r="J477">
        <v>2622</v>
      </c>
      <c r="K477">
        <v>2654</v>
      </c>
      <c r="L477">
        <v>2656</v>
      </c>
      <c r="M477">
        <v>2732</v>
      </c>
      <c r="N477">
        <v>2817</v>
      </c>
      <c r="O477">
        <v>2905</v>
      </c>
      <c r="P477">
        <v>2825</v>
      </c>
      <c r="Q477">
        <v>2771</v>
      </c>
      <c r="R477">
        <v>2780</v>
      </c>
      <c r="S477">
        <v>2789</v>
      </c>
      <c r="T477">
        <v>2804</v>
      </c>
      <c r="U477">
        <v>2825</v>
      </c>
      <c r="V477">
        <v>2772</v>
      </c>
      <c r="W477">
        <v>2756</v>
      </c>
      <c r="X477">
        <v>2780</v>
      </c>
      <c r="Y477">
        <v>2794</v>
      </c>
      <c r="Z477">
        <v>2776</v>
      </c>
      <c r="AA477">
        <v>2763</v>
      </c>
      <c r="AB477">
        <v>2731</v>
      </c>
      <c r="AC477">
        <v>2731</v>
      </c>
      <c r="AD477">
        <v>2747</v>
      </c>
      <c r="AE477">
        <v>2690</v>
      </c>
      <c r="AF477">
        <v>2733</v>
      </c>
      <c r="AG477">
        <v>2869</v>
      </c>
      <c r="AH477">
        <v>2869</v>
      </c>
      <c r="AI477">
        <v>2883</v>
      </c>
      <c r="AJ477">
        <v>2842</v>
      </c>
      <c r="AK477">
        <v>2822</v>
      </c>
      <c r="AL477">
        <v>2822</v>
      </c>
      <c r="AM477">
        <v>2822</v>
      </c>
      <c r="AN477">
        <v>2912</v>
      </c>
      <c r="AO477">
        <v>2895</v>
      </c>
      <c r="AP477">
        <v>2835</v>
      </c>
      <c r="AQ477">
        <v>2823</v>
      </c>
      <c r="AR477">
        <v>2820</v>
      </c>
      <c r="AS477">
        <v>2820</v>
      </c>
      <c r="AT477">
        <v>2746</v>
      </c>
      <c r="AU477">
        <v>2725</v>
      </c>
      <c r="AV477">
        <v>2735</v>
      </c>
      <c r="AW477">
        <v>2722</v>
      </c>
      <c r="AX477">
        <v>2722</v>
      </c>
      <c r="AY477">
        <v>2743</v>
      </c>
      <c r="AZ477">
        <v>2690</v>
      </c>
      <c r="BA477">
        <v>2688</v>
      </c>
      <c r="BB477">
        <v>2676</v>
      </c>
      <c r="BC477">
        <v>2700</v>
      </c>
      <c r="BD477">
        <v>2667</v>
      </c>
      <c r="BE477">
        <v>2665</v>
      </c>
      <c r="BF477">
        <v>2625</v>
      </c>
      <c r="BG477">
        <v>2677</v>
      </c>
      <c r="BH477">
        <v>2642</v>
      </c>
      <c r="BI477">
        <v>2611</v>
      </c>
      <c r="BJ477">
        <v>2578</v>
      </c>
      <c r="BK477">
        <v>2604</v>
      </c>
      <c r="BL477">
        <v>2618</v>
      </c>
      <c r="BM477">
        <v>2599</v>
      </c>
      <c r="BN477">
        <v>2554</v>
      </c>
      <c r="BO477">
        <v>2531</v>
      </c>
      <c r="BP477">
        <v>2535</v>
      </c>
      <c r="BQ477">
        <v>2580</v>
      </c>
      <c r="BR477" s="10">
        <f t="shared" si="14"/>
        <v>9.3896713615023476E-3</v>
      </c>
      <c r="BS477" s="11" cm="1">
        <f t="array" aca="1" ref="BS477" ca="1">_xlfn.PERCENTILE.INC((OFFSET(E477,0,1,1,COLUMNS(E477:BQ477)-1) - E477:BP477) / E477:BP477, 0.05) * SQRT(COUNT(E477:BQ477) - 1)</f>
        <v>-0.16411893486765181</v>
      </c>
      <c r="BT477" s="10" cm="1">
        <f t="array" aca="1" ref="BT477" ca="1">_xlfn.STDEV.P((E477:BP477 - OFFSET(E477:BP477,0,1)) / OFFSET(E477:BP477,0,1)) * SQRT(COUNT(E477:BQ477)-1)</f>
        <v>0.11621433887635339</v>
      </c>
      <c r="BU477" s="10" cm="1">
        <f t="array" ref="BU477">-(MAX(1 - (E477:BQ477 / _xlfn.SCAN(E477, E477:BQ477, _xlfn.LAMBDA(_xlpm.a,_xlpm.b, MAX(_xlpm.a, _xlpm.b))))))</f>
        <v>-0.13083791208791207</v>
      </c>
      <c r="BV477" s="12">
        <f t="shared" ca="1" si="15"/>
        <v>-0.20801789353680095</v>
      </c>
    </row>
    <row r="478" spans="1:74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152.65</v>
      </c>
      <c r="F478">
        <v>153.19999999999999</v>
      </c>
      <c r="G478">
        <v>149.9</v>
      </c>
      <c r="H478">
        <v>149.9</v>
      </c>
      <c r="I478">
        <v>149.9</v>
      </c>
      <c r="J478">
        <v>149.9</v>
      </c>
      <c r="K478">
        <v>154.25</v>
      </c>
      <c r="L478">
        <v>152.80000000000001</v>
      </c>
      <c r="M478">
        <v>155.9</v>
      </c>
      <c r="N478">
        <v>155.15</v>
      </c>
      <c r="O478">
        <v>154.30000000000001</v>
      </c>
      <c r="P478">
        <v>159.85</v>
      </c>
      <c r="Q478">
        <v>158</v>
      </c>
      <c r="R478">
        <v>157.35</v>
      </c>
      <c r="S478">
        <v>158.35</v>
      </c>
      <c r="T478">
        <v>160.30000000000001</v>
      </c>
      <c r="U478">
        <v>160</v>
      </c>
      <c r="V478">
        <v>155.1</v>
      </c>
      <c r="W478">
        <v>172.95</v>
      </c>
      <c r="X478">
        <v>180</v>
      </c>
      <c r="Y478">
        <v>179.9</v>
      </c>
      <c r="Z478">
        <v>176.75</v>
      </c>
      <c r="AA478">
        <v>176.15</v>
      </c>
      <c r="AB478">
        <v>179.05</v>
      </c>
      <c r="AC478">
        <v>179.05</v>
      </c>
      <c r="AD478">
        <v>176.2</v>
      </c>
      <c r="AE478">
        <v>173.55</v>
      </c>
      <c r="AF478">
        <v>178.35</v>
      </c>
      <c r="AG478">
        <v>182.25</v>
      </c>
      <c r="AH478">
        <v>181.75</v>
      </c>
      <c r="AI478">
        <v>182.65</v>
      </c>
      <c r="AJ478">
        <v>179</v>
      </c>
      <c r="AK478">
        <v>177.3</v>
      </c>
      <c r="AL478">
        <v>177.3</v>
      </c>
      <c r="AM478">
        <v>177.3</v>
      </c>
      <c r="AN478">
        <v>179.25</v>
      </c>
      <c r="AO478">
        <v>171.1</v>
      </c>
      <c r="AP478">
        <v>167.05</v>
      </c>
      <c r="AQ478">
        <v>185</v>
      </c>
      <c r="AR478">
        <v>179.55</v>
      </c>
      <c r="AS478">
        <v>179.55</v>
      </c>
      <c r="AT478">
        <v>173.8</v>
      </c>
      <c r="AU478">
        <v>172.2</v>
      </c>
      <c r="AV478">
        <v>174.65</v>
      </c>
      <c r="AW478">
        <v>181.45</v>
      </c>
      <c r="AX478">
        <v>181.45</v>
      </c>
      <c r="AY478">
        <v>177.3</v>
      </c>
      <c r="AZ478">
        <v>175.65</v>
      </c>
      <c r="BA478">
        <v>174.6</v>
      </c>
      <c r="BB478">
        <v>174.8</v>
      </c>
      <c r="BC478">
        <v>176.15</v>
      </c>
      <c r="BD478">
        <v>179.55</v>
      </c>
      <c r="BE478">
        <v>180.25</v>
      </c>
      <c r="BF478">
        <v>175</v>
      </c>
      <c r="BG478">
        <v>174.4</v>
      </c>
      <c r="BH478">
        <v>168.85</v>
      </c>
      <c r="BI478">
        <v>169</v>
      </c>
      <c r="BJ478">
        <v>162.9</v>
      </c>
      <c r="BK478">
        <v>165</v>
      </c>
      <c r="BL478">
        <v>163.95</v>
      </c>
      <c r="BM478">
        <v>164.3</v>
      </c>
      <c r="BN478">
        <v>160.94999999999999</v>
      </c>
      <c r="BO478">
        <v>166.3</v>
      </c>
      <c r="BP478">
        <v>169.1</v>
      </c>
      <c r="BQ478">
        <v>170.2</v>
      </c>
      <c r="BR478" s="10">
        <f t="shared" si="14"/>
        <v>0.11496888306583676</v>
      </c>
      <c r="BS478" s="11" cm="1">
        <f t="array" aca="1" ref="BS478" ca="1">_xlfn.PERCENTILE.INC((OFFSET(E478,0,1,1,COLUMNS(E478:BQ478)-1) - E478:BP478) / E478:BP478, 0.05) * SQRT(COUNT(E478:BQ478) - 1)</f>
        <v>-0.2531490825688078</v>
      </c>
      <c r="BT478" s="10" cm="1">
        <f t="array" aca="1" ref="BT478" ca="1">_xlfn.STDEV.P((E478:BP478 - OFFSET(E478:BP478,0,1)) / OFFSET(E478:BP478,0,1)) * SQRT(COUNT(E478:BQ478)-1)</f>
        <v>0.20455470830198896</v>
      </c>
      <c r="BU478" s="10" cm="1">
        <f t="array" ref="BU478">-(MAX(1 - (E478:BQ478 / _xlfn.SCAN(E478, E478:BQ478, _xlfn.LAMBDA(_xlpm.a,_xlpm.b, MAX(_xlpm.a, _xlpm.b))))))</f>
        <v>-0.13000000000000012</v>
      </c>
      <c r="BV478" s="12">
        <f t="shared" ca="1" si="15"/>
        <v>0.39795979475732213</v>
      </c>
    </row>
    <row r="479" spans="1:74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80.599999999999994</v>
      </c>
      <c r="F479">
        <v>80.3</v>
      </c>
      <c r="G479">
        <v>80.099999999999994</v>
      </c>
      <c r="H479">
        <v>80.5</v>
      </c>
      <c r="I479">
        <v>80.5</v>
      </c>
      <c r="J479">
        <v>80.5</v>
      </c>
      <c r="K479">
        <v>79.75</v>
      </c>
      <c r="L479">
        <v>80.5</v>
      </c>
      <c r="M479">
        <v>80.150000000000006</v>
      </c>
      <c r="N479">
        <v>81.2</v>
      </c>
      <c r="O479">
        <v>79.849999999999994</v>
      </c>
      <c r="P479">
        <v>80.5</v>
      </c>
      <c r="Q479">
        <v>80.5</v>
      </c>
      <c r="R479">
        <v>80.900000000000006</v>
      </c>
      <c r="S479">
        <v>81.900000000000006</v>
      </c>
      <c r="T479">
        <v>82.65</v>
      </c>
      <c r="U479">
        <v>81.849999999999994</v>
      </c>
      <c r="V479">
        <v>83.6</v>
      </c>
      <c r="W479">
        <v>84.3</v>
      </c>
      <c r="X479">
        <v>85.75</v>
      </c>
      <c r="Y479">
        <v>85.75</v>
      </c>
      <c r="Z479">
        <v>86.3</v>
      </c>
      <c r="AA479">
        <v>85.85</v>
      </c>
      <c r="AB479">
        <v>84.35</v>
      </c>
      <c r="AC479">
        <v>86.65</v>
      </c>
      <c r="AD479">
        <v>86.65</v>
      </c>
      <c r="AE479">
        <v>84.9</v>
      </c>
      <c r="AF479">
        <v>84.65</v>
      </c>
      <c r="AG479">
        <v>82.3</v>
      </c>
      <c r="AH479">
        <v>83.5</v>
      </c>
      <c r="AI479">
        <v>82</v>
      </c>
      <c r="AJ479">
        <v>80.400000000000006</v>
      </c>
      <c r="AK479">
        <v>80</v>
      </c>
      <c r="AL479">
        <v>78.25</v>
      </c>
      <c r="AM479">
        <v>76.3</v>
      </c>
      <c r="AN479">
        <v>76.2</v>
      </c>
      <c r="AO479">
        <v>75.900000000000006</v>
      </c>
      <c r="AP479">
        <v>75.400000000000006</v>
      </c>
      <c r="AQ479">
        <v>76</v>
      </c>
      <c r="AR479">
        <v>75.8</v>
      </c>
      <c r="AS479">
        <v>75.8</v>
      </c>
      <c r="AT479">
        <v>79.05</v>
      </c>
      <c r="AU479">
        <v>80.150000000000006</v>
      </c>
      <c r="AV479">
        <v>80.2</v>
      </c>
      <c r="AW479">
        <v>82.1</v>
      </c>
      <c r="AX479">
        <v>80.25</v>
      </c>
      <c r="AY479">
        <v>80.150000000000006</v>
      </c>
      <c r="AZ479">
        <v>80.3</v>
      </c>
      <c r="BA479">
        <v>80</v>
      </c>
      <c r="BB479">
        <v>77.150000000000006</v>
      </c>
      <c r="BC479">
        <v>78.45</v>
      </c>
      <c r="BD479">
        <v>78</v>
      </c>
      <c r="BE479">
        <v>75</v>
      </c>
      <c r="BF479">
        <v>73.900000000000006</v>
      </c>
      <c r="BG479">
        <v>74.849999999999994</v>
      </c>
      <c r="BH479">
        <v>75.05</v>
      </c>
      <c r="BI479">
        <v>75.849999999999994</v>
      </c>
      <c r="BJ479">
        <v>77.3</v>
      </c>
      <c r="BK479">
        <v>78</v>
      </c>
      <c r="BL479">
        <v>75.7</v>
      </c>
      <c r="BM479">
        <v>72.3</v>
      </c>
      <c r="BN479">
        <v>72.25</v>
      </c>
      <c r="BO479">
        <v>73.2</v>
      </c>
      <c r="BP479">
        <v>73.05</v>
      </c>
      <c r="BQ479">
        <v>73.099999999999994</v>
      </c>
      <c r="BR479" s="10">
        <f t="shared" si="14"/>
        <v>-9.3052109181141443E-2</v>
      </c>
      <c r="BS479" s="11" cm="1">
        <f t="array" aca="1" ref="BS479" ca="1">_xlfn.PERCENTILE.INC((OFFSET(E479,0,1,1,COLUMNS(E479:BQ479)-1) - E479:BP479) / E479:BP479, 0.05) * SQRT(COUNT(E479:BQ479) - 1)</f>
        <v>-0.23382646493101295</v>
      </c>
      <c r="BT479" s="10" cm="1">
        <f t="array" aca="1" ref="BT479" ca="1">_xlfn.STDEV.P((E479:BP479 - OFFSET(E479:BP479,0,1)) / OFFSET(E479:BP479,0,1)) * SQRT(COUNT(E479:BQ479)-1)</f>
        <v>0.12957348609942565</v>
      </c>
      <c r="BU479" s="10" cm="1">
        <f t="array" ref="BU479">-(MAX(1 - (E479:BQ479 / _xlfn.SCAN(E479, E479:BQ479, _xlfn.LAMBDA(_xlpm.a,_xlpm.b, MAX(_xlpm.a, _xlpm.b))))))</f>
        <v>-0.1661858049624928</v>
      </c>
      <c r="BV479" s="12">
        <f t="shared" ca="1" si="15"/>
        <v>-0.9771786368186326</v>
      </c>
    </row>
    <row r="480" spans="1:74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2882</v>
      </c>
      <c r="F480">
        <v>2846</v>
      </c>
      <c r="G480">
        <v>2746</v>
      </c>
      <c r="H480">
        <v>2836</v>
      </c>
      <c r="I480">
        <v>2836</v>
      </c>
      <c r="J480">
        <v>2836</v>
      </c>
      <c r="K480">
        <v>2902</v>
      </c>
      <c r="L480">
        <v>2848</v>
      </c>
      <c r="M480">
        <v>2870</v>
      </c>
      <c r="N480">
        <v>2800</v>
      </c>
      <c r="O480">
        <v>2794</v>
      </c>
      <c r="P480">
        <v>2720</v>
      </c>
      <c r="Q480">
        <v>2766</v>
      </c>
      <c r="R480">
        <v>2760</v>
      </c>
      <c r="S480">
        <v>2792</v>
      </c>
      <c r="T480">
        <v>2774</v>
      </c>
      <c r="U480">
        <v>2724</v>
      </c>
      <c r="V480">
        <v>2714</v>
      </c>
      <c r="W480">
        <v>2700</v>
      </c>
      <c r="X480">
        <v>2688</v>
      </c>
      <c r="Y480">
        <v>2688</v>
      </c>
      <c r="Z480">
        <v>2680</v>
      </c>
      <c r="AA480">
        <v>2652</v>
      </c>
      <c r="AB480">
        <v>2692</v>
      </c>
      <c r="AC480">
        <v>2774</v>
      </c>
      <c r="AD480">
        <v>2774</v>
      </c>
      <c r="AE480">
        <v>2574</v>
      </c>
      <c r="AF480">
        <v>2626</v>
      </c>
      <c r="AG480">
        <v>2604</v>
      </c>
      <c r="AH480">
        <v>2590</v>
      </c>
      <c r="AI480">
        <v>2568</v>
      </c>
      <c r="AJ480">
        <v>2544</v>
      </c>
      <c r="AK480">
        <v>2484</v>
      </c>
      <c r="AL480">
        <v>2458</v>
      </c>
      <c r="AM480">
        <v>2518</v>
      </c>
      <c r="AN480">
        <v>2510</v>
      </c>
      <c r="AO480">
        <v>2520</v>
      </c>
      <c r="AP480">
        <v>2512</v>
      </c>
      <c r="AQ480">
        <v>2516</v>
      </c>
      <c r="AR480">
        <v>2502</v>
      </c>
      <c r="AS480">
        <v>2502</v>
      </c>
      <c r="AT480">
        <v>2496</v>
      </c>
      <c r="AU480">
        <v>2528</v>
      </c>
      <c r="AV480">
        <v>2518</v>
      </c>
      <c r="AW480">
        <v>2544</v>
      </c>
      <c r="AX480">
        <v>2448</v>
      </c>
      <c r="AY480">
        <v>2474</v>
      </c>
      <c r="AZ480">
        <v>2458</v>
      </c>
      <c r="BA480">
        <v>2434</v>
      </c>
      <c r="BB480">
        <v>2430</v>
      </c>
      <c r="BC480">
        <v>2462</v>
      </c>
      <c r="BD480">
        <v>2450</v>
      </c>
      <c r="BE480">
        <v>2450</v>
      </c>
      <c r="BF480">
        <v>2448</v>
      </c>
      <c r="BG480">
        <v>2488</v>
      </c>
      <c r="BH480">
        <v>2452</v>
      </c>
      <c r="BI480">
        <v>2356</v>
      </c>
      <c r="BJ480">
        <v>2282</v>
      </c>
      <c r="BK480">
        <v>2278</v>
      </c>
      <c r="BL480">
        <v>2240</v>
      </c>
      <c r="BM480">
        <v>2182</v>
      </c>
      <c r="BN480">
        <v>2132</v>
      </c>
      <c r="BO480">
        <v>2170</v>
      </c>
      <c r="BP480">
        <v>2156</v>
      </c>
      <c r="BQ480">
        <v>2166</v>
      </c>
      <c r="BR480" s="10">
        <f t="shared" si="14"/>
        <v>-0.24843858431644691</v>
      </c>
      <c r="BS480" s="11" cm="1">
        <f t="array" aca="1" ref="BS480" ca="1">_xlfn.PERCENTILE.INC((OFFSET(E480,0,1,1,COLUMNS(E480:BQ480)-1) - E480:BP480) / E480:BP480, 0.05) * SQRT(COUNT(E480:BQ480) - 1)</f>
        <v>-0.27662283585099035</v>
      </c>
      <c r="BT480" s="10" cm="1">
        <f t="array" aca="1" ref="BT480" ca="1">_xlfn.STDEV.P((E480:BP480 - OFFSET(E480:BP480,0,1)) / OFFSET(E480:BP480,0,1)) * SQRT(COUNT(E480:BQ480)-1)</f>
        <v>0.14453759999919882</v>
      </c>
      <c r="BU480" s="10" cm="1">
        <f t="array" ref="BU480">-(MAX(1 - (E480:BQ480 / _xlfn.SCAN(E480, E480:BQ480, _xlfn.LAMBDA(_xlpm.a,_xlpm.b, MAX(_xlpm.a, _xlpm.b))))))</f>
        <v>-0.26533425223983464</v>
      </c>
      <c r="BV480" s="12">
        <f t="shared" ca="1" si="15"/>
        <v>-1.9510696016216085</v>
      </c>
    </row>
    <row r="481" spans="1:74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425.56</v>
      </c>
      <c r="F481">
        <v>426.8</v>
      </c>
      <c r="G481">
        <v>411.52</v>
      </c>
      <c r="H481">
        <v>424.31</v>
      </c>
      <c r="I481">
        <v>424.31</v>
      </c>
      <c r="J481">
        <v>424.31</v>
      </c>
      <c r="K481">
        <v>426.8</v>
      </c>
      <c r="L481">
        <v>434.28</v>
      </c>
      <c r="M481">
        <v>430.12</v>
      </c>
      <c r="N481">
        <v>432.2</v>
      </c>
      <c r="O481">
        <v>439.26</v>
      </c>
      <c r="P481">
        <v>432.62</v>
      </c>
      <c r="Q481">
        <v>427.63</v>
      </c>
      <c r="R481">
        <v>423.48</v>
      </c>
      <c r="S481">
        <v>427.63</v>
      </c>
      <c r="T481">
        <v>425.97</v>
      </c>
      <c r="U481">
        <v>426.8</v>
      </c>
      <c r="V481">
        <v>428.88</v>
      </c>
      <c r="W481">
        <v>431.79</v>
      </c>
      <c r="X481">
        <v>443</v>
      </c>
      <c r="Y481">
        <v>443</v>
      </c>
      <c r="Z481">
        <v>435.94</v>
      </c>
      <c r="AA481">
        <v>436.35</v>
      </c>
      <c r="AB481">
        <v>433.03</v>
      </c>
      <c r="AC481">
        <v>443.83</v>
      </c>
      <c r="AD481">
        <v>443.83</v>
      </c>
      <c r="AE481">
        <v>420.58</v>
      </c>
      <c r="AF481">
        <v>422.65</v>
      </c>
      <c r="AG481">
        <v>424.73</v>
      </c>
      <c r="AH481">
        <v>405.55</v>
      </c>
      <c r="AI481">
        <v>415.01</v>
      </c>
      <c r="AJ481">
        <v>416.42</v>
      </c>
      <c r="AK481">
        <v>413.85</v>
      </c>
      <c r="AL481">
        <v>413.02</v>
      </c>
      <c r="AM481">
        <v>416.84</v>
      </c>
      <c r="AN481">
        <v>413.35</v>
      </c>
      <c r="AO481">
        <v>427.22</v>
      </c>
      <c r="AP481">
        <v>418.08</v>
      </c>
      <c r="AQ481">
        <v>414.85</v>
      </c>
      <c r="AR481">
        <v>407.21</v>
      </c>
      <c r="AS481">
        <v>407.21</v>
      </c>
      <c r="AT481">
        <v>408.87</v>
      </c>
      <c r="AU481">
        <v>401.39</v>
      </c>
      <c r="AV481">
        <v>400.4</v>
      </c>
      <c r="AW481">
        <v>413.68</v>
      </c>
      <c r="AX481">
        <v>414.35</v>
      </c>
      <c r="AY481">
        <v>418.5</v>
      </c>
      <c r="AZ481">
        <v>416.01</v>
      </c>
      <c r="BA481">
        <v>405.88</v>
      </c>
      <c r="BB481">
        <v>401.89</v>
      </c>
      <c r="BC481">
        <v>392.26</v>
      </c>
      <c r="BD481">
        <v>382.13</v>
      </c>
      <c r="BE481">
        <v>383.13</v>
      </c>
      <c r="BF481">
        <v>378.48</v>
      </c>
      <c r="BG481">
        <v>378.97</v>
      </c>
      <c r="BH481">
        <v>372.66</v>
      </c>
      <c r="BI481">
        <v>370.01</v>
      </c>
      <c r="BJ481">
        <v>360.71</v>
      </c>
      <c r="BK481">
        <v>354.06</v>
      </c>
      <c r="BL481">
        <v>341.77</v>
      </c>
      <c r="BM481">
        <v>340.11</v>
      </c>
      <c r="BN481">
        <v>344.76</v>
      </c>
      <c r="BO481">
        <v>350.41</v>
      </c>
      <c r="BP481">
        <v>349.08</v>
      </c>
      <c r="BQ481">
        <v>344.6</v>
      </c>
      <c r="BR481" s="10">
        <f t="shared" si="14"/>
        <v>-0.1902434439327004</v>
      </c>
      <c r="BS481" s="11" cm="1">
        <f t="array" aca="1" ref="BS481" ca="1">_xlfn.PERCENTILE.INC((OFFSET(E481,0,1,1,COLUMNS(E481:BQ481)-1) - E481:BP481) / E481:BP481, 0.05) * SQRT(COUNT(E481:BQ481) - 1)</f>
        <v>-0.26702873914199576</v>
      </c>
      <c r="BT481" s="10" cm="1">
        <f t="array" aca="1" ref="BT481" ca="1">_xlfn.STDEV.P((E481:BP481 - OFFSET(E481:BP481,0,1)) / OFFSET(E481:BP481,0,1)) * SQRT(COUNT(E481:BQ481)-1)</f>
        <v>0.13956320720797197</v>
      </c>
      <c r="BU481" s="10" cm="1">
        <f t="array" ref="BU481">-(MAX(1 - (E481:BQ481 / _xlfn.SCAN(E481, E481:BQ481, _xlfn.LAMBDA(_xlpm.a,_xlpm.b, MAX(_xlpm.a, _xlpm.b))))))</f>
        <v>-0.2336930806840456</v>
      </c>
      <c r="BV481" s="12">
        <f t="shared" ca="1" si="15"/>
        <v>-1.6036302242074705</v>
      </c>
    </row>
    <row r="482" spans="1:74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35.54</v>
      </c>
      <c r="F482">
        <v>35.68</v>
      </c>
      <c r="G482">
        <v>35.340000000000003</v>
      </c>
      <c r="H482">
        <v>35.14</v>
      </c>
      <c r="I482">
        <v>35.14</v>
      </c>
      <c r="J482">
        <v>35.14</v>
      </c>
      <c r="K482">
        <v>35.799999999999997</v>
      </c>
      <c r="L482">
        <v>36.04</v>
      </c>
      <c r="M482">
        <v>36.08</v>
      </c>
      <c r="N482">
        <v>36.1</v>
      </c>
      <c r="O482">
        <v>36.18</v>
      </c>
      <c r="P482">
        <v>36.299999999999997</v>
      </c>
      <c r="Q482">
        <v>36.299999999999997</v>
      </c>
      <c r="R482">
        <v>36.299999999999997</v>
      </c>
      <c r="S482">
        <v>36.58</v>
      </c>
      <c r="T482">
        <v>36.46</v>
      </c>
      <c r="U482">
        <v>36.1</v>
      </c>
      <c r="V482">
        <v>36.020000000000003</v>
      </c>
      <c r="W482">
        <v>36.28</v>
      </c>
      <c r="X482">
        <v>36.159999999999997</v>
      </c>
      <c r="Y482">
        <v>36.159999999999997</v>
      </c>
      <c r="Z482">
        <v>36.24</v>
      </c>
      <c r="AA482">
        <v>36.24</v>
      </c>
      <c r="AB482">
        <v>36.4</v>
      </c>
      <c r="AC482">
        <v>36.340000000000003</v>
      </c>
      <c r="AD482">
        <v>36.94</v>
      </c>
      <c r="AE482">
        <v>36.979999999999997</v>
      </c>
      <c r="AF482">
        <v>37.24</v>
      </c>
      <c r="AG482">
        <v>36.96</v>
      </c>
      <c r="AH482">
        <v>36.880000000000003</v>
      </c>
      <c r="AI482">
        <v>37.04</v>
      </c>
      <c r="AJ482">
        <v>36.9</v>
      </c>
      <c r="AK482">
        <v>36.74</v>
      </c>
      <c r="AL482">
        <v>36.72</v>
      </c>
      <c r="AM482">
        <v>36.9</v>
      </c>
      <c r="AN482">
        <v>37.4</v>
      </c>
      <c r="AO482">
        <v>37.78</v>
      </c>
      <c r="AP482">
        <v>37.26</v>
      </c>
      <c r="AQ482">
        <v>37.18</v>
      </c>
      <c r="AR482">
        <v>37.9</v>
      </c>
      <c r="AS482">
        <v>38.159999999999997</v>
      </c>
      <c r="AT482">
        <v>38.08</v>
      </c>
      <c r="AU482">
        <v>38.1</v>
      </c>
      <c r="AV482">
        <v>38.200000000000003</v>
      </c>
      <c r="AW482">
        <v>38.44</v>
      </c>
      <c r="AX482">
        <v>38.08</v>
      </c>
      <c r="AY482">
        <v>38.22</v>
      </c>
      <c r="AZ482">
        <v>38.1</v>
      </c>
      <c r="BA482">
        <v>38.1</v>
      </c>
      <c r="BB482">
        <v>38.4</v>
      </c>
      <c r="BC482">
        <v>38.4</v>
      </c>
      <c r="BD482">
        <v>38.299999999999997</v>
      </c>
      <c r="BE482">
        <v>38.68</v>
      </c>
      <c r="BF482">
        <v>38.520000000000003</v>
      </c>
      <c r="BG482">
        <v>38.54</v>
      </c>
      <c r="BH482">
        <v>38.340000000000003</v>
      </c>
      <c r="BI482">
        <v>38.24</v>
      </c>
      <c r="BJ482">
        <v>38.1</v>
      </c>
      <c r="BK482">
        <v>38.299999999999997</v>
      </c>
      <c r="BL482">
        <v>38.04</v>
      </c>
      <c r="BM482">
        <v>37.659999999999997</v>
      </c>
      <c r="BN482">
        <v>37.5</v>
      </c>
      <c r="BO482">
        <v>37.58</v>
      </c>
      <c r="BP482">
        <v>37.6</v>
      </c>
      <c r="BQ482">
        <v>38.06</v>
      </c>
      <c r="BR482" s="10">
        <f t="shared" si="14"/>
        <v>7.0906021384355741E-2</v>
      </c>
      <c r="BS482" s="11" cm="1">
        <f t="array" aca="1" ref="BS482" ca="1">_xlfn.PERCENTILE.INC((OFFSET(E482,0,1,1,COLUMNS(E482:BQ482)-1) - E482:BP482) / E482:BP482, 0.05) * SQRT(COUNT(E482:BQ482) - 1)</f>
        <v>-7.6036499722355003E-2</v>
      </c>
      <c r="BT482" s="10" cm="1">
        <f t="array" aca="1" ref="BT482" ca="1">_xlfn.STDEV.P((E482:BP482 - OFFSET(E482:BP482,0,1)) / OFFSET(E482:BP482,0,1)) * SQRT(COUNT(E482:BQ482)-1)</f>
        <v>5.3017848428200037E-2</v>
      </c>
      <c r="BU482" s="10" cm="1">
        <f t="array" ref="BU482">-(MAX(1 - (E482:BQ482 / _xlfn.SCAN(E482, E482:BQ482, _xlfn.LAMBDA(_xlpm.a,_xlpm.b, MAX(_xlpm.a, _xlpm.b))))))</f>
        <v>-3.0506721820062088E-2</v>
      </c>
      <c r="BV482" s="12">
        <f t="shared" ca="1" si="15"/>
        <v>0.70432296213590728</v>
      </c>
    </row>
    <row r="483" spans="1:74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98.65</v>
      </c>
      <c r="F483">
        <v>102.7</v>
      </c>
      <c r="G483">
        <v>98</v>
      </c>
      <c r="H483">
        <v>101</v>
      </c>
      <c r="I483">
        <v>101</v>
      </c>
      <c r="J483">
        <v>101</v>
      </c>
      <c r="K483">
        <v>101.7</v>
      </c>
      <c r="L483">
        <v>96.2</v>
      </c>
      <c r="M483">
        <v>99.95</v>
      </c>
      <c r="N483">
        <v>100.4</v>
      </c>
      <c r="O483">
        <v>100.5</v>
      </c>
      <c r="P483">
        <v>100</v>
      </c>
      <c r="Q483">
        <v>100</v>
      </c>
      <c r="R483">
        <v>97.45</v>
      </c>
      <c r="S483">
        <v>94.6</v>
      </c>
      <c r="T483">
        <v>96.65</v>
      </c>
      <c r="U483">
        <v>94.7</v>
      </c>
      <c r="V483">
        <v>94.6</v>
      </c>
      <c r="W483">
        <v>106.7</v>
      </c>
      <c r="X483">
        <v>101.8</v>
      </c>
      <c r="Y483">
        <v>101.8</v>
      </c>
      <c r="Z483">
        <v>99.85</v>
      </c>
      <c r="AA483">
        <v>98.45</v>
      </c>
      <c r="AB483">
        <v>98.7</v>
      </c>
      <c r="AC483">
        <v>101.2</v>
      </c>
      <c r="AD483">
        <v>100.7</v>
      </c>
      <c r="AE483">
        <v>101.5</v>
      </c>
      <c r="AF483">
        <v>101.8</v>
      </c>
      <c r="AG483">
        <v>102.2</v>
      </c>
      <c r="AH483">
        <v>104</v>
      </c>
      <c r="AI483">
        <v>104.6</v>
      </c>
      <c r="AJ483">
        <v>101.8</v>
      </c>
      <c r="AK483">
        <v>98.25</v>
      </c>
      <c r="AL483">
        <v>98.25</v>
      </c>
      <c r="AM483">
        <v>101.6</v>
      </c>
      <c r="AN483">
        <v>101</v>
      </c>
      <c r="AO483">
        <v>99.55</v>
      </c>
      <c r="AP483">
        <v>97.65</v>
      </c>
      <c r="AQ483">
        <v>96.35</v>
      </c>
      <c r="AR483">
        <v>98.7</v>
      </c>
      <c r="AS483">
        <v>98.1</v>
      </c>
      <c r="AT483">
        <v>97.7</v>
      </c>
      <c r="AU483">
        <v>97.8</v>
      </c>
      <c r="AV483">
        <v>97</v>
      </c>
      <c r="AW483">
        <v>98.5</v>
      </c>
      <c r="AX483">
        <v>99.65</v>
      </c>
      <c r="AY483">
        <v>99.65</v>
      </c>
      <c r="AZ483">
        <v>101.4</v>
      </c>
      <c r="BA483">
        <v>100.5</v>
      </c>
      <c r="BB483">
        <v>99.9</v>
      </c>
      <c r="BC483">
        <v>103</v>
      </c>
      <c r="BD483">
        <v>104.5</v>
      </c>
      <c r="BE483">
        <v>105</v>
      </c>
      <c r="BF483">
        <v>102.6</v>
      </c>
      <c r="BG483">
        <v>99.5</v>
      </c>
      <c r="BH483">
        <v>102.8</v>
      </c>
      <c r="BI483">
        <v>101.8</v>
      </c>
      <c r="BJ483">
        <v>101.9</v>
      </c>
      <c r="BK483">
        <v>99.75</v>
      </c>
      <c r="BL483">
        <v>99.75</v>
      </c>
      <c r="BM483">
        <v>97.35</v>
      </c>
      <c r="BN483">
        <v>96.7</v>
      </c>
      <c r="BO483">
        <v>98.4</v>
      </c>
      <c r="BP483">
        <v>101.5</v>
      </c>
      <c r="BQ483">
        <v>102.9</v>
      </c>
      <c r="BR483" s="10">
        <f t="shared" si="14"/>
        <v>4.3081601621895588E-2</v>
      </c>
      <c r="BS483" s="11" cm="1">
        <f t="array" aca="1" ref="BS483" ca="1">_xlfn.PERCENTILE.INC((OFFSET(E483,0,1,1,COLUMNS(E483:BQ483)-1) - E483:BP483) / E483:BP483, 0.05) * SQRT(COUNT(E483:BQ483) - 1)</f>
        <v>-0.27338894058985025</v>
      </c>
      <c r="BT483" s="10" cm="1">
        <f t="array" aca="1" ref="BT483" ca="1">_xlfn.STDEV.P((E483:BP483 - OFFSET(E483:BP483,0,1)) / OFFSET(E483:BP483,0,1)) * SQRT(COUNT(E483:BQ483)-1)</f>
        <v>0.2013176663414715</v>
      </c>
      <c r="BU483" s="10" cm="1">
        <f t="array" ref="BU483">-(MAX(1 - (E483:BQ483 / _xlfn.SCAN(E483, E483:BQ483, _xlfn.LAMBDA(_xlpm.a,_xlpm.b, MAX(_xlpm.a, _xlpm.b))))))</f>
        <v>-9.7000937207122884E-2</v>
      </c>
      <c r="BV483" s="12">
        <f t="shared" ca="1" si="15"/>
        <v>4.7274878859460003E-2</v>
      </c>
    </row>
    <row r="484" spans="1:74" x14ac:dyDescent="0.45">
      <c r="A484" s="2" t="s">
        <v>987</v>
      </c>
      <c r="B484" t="s">
        <v>988</v>
      </c>
      <c r="C484" t="s">
        <v>80</v>
      </c>
      <c r="D484" t="s">
        <v>8</v>
      </c>
      <c r="E484">
        <v>18.260000000000002</v>
      </c>
      <c r="F484">
        <v>17.98</v>
      </c>
      <c r="G484">
        <v>17.399999999999999</v>
      </c>
      <c r="H484">
        <v>17.579999999999998</v>
      </c>
      <c r="I484">
        <v>17.579999999999998</v>
      </c>
      <c r="J484">
        <v>17.579999999999998</v>
      </c>
      <c r="K484">
        <v>17.260000000000002</v>
      </c>
      <c r="L484">
        <v>16.940000000000001</v>
      </c>
      <c r="M484">
        <v>17</v>
      </c>
      <c r="N484">
        <v>17.04</v>
      </c>
      <c r="O484">
        <v>16.96</v>
      </c>
      <c r="P484">
        <v>16.62</v>
      </c>
      <c r="Q484">
        <v>16.600000000000001</v>
      </c>
      <c r="R484">
        <v>16.8</v>
      </c>
      <c r="S484">
        <v>16.82</v>
      </c>
      <c r="T484">
        <v>16.600000000000001</v>
      </c>
      <c r="U484">
        <v>16.600000000000001</v>
      </c>
      <c r="V484">
        <v>16.54</v>
      </c>
      <c r="W484">
        <v>16.34</v>
      </c>
      <c r="X484">
        <v>16.64</v>
      </c>
      <c r="Y484">
        <v>16.64</v>
      </c>
      <c r="Z484">
        <v>16.2</v>
      </c>
      <c r="AA484">
        <v>16.64</v>
      </c>
      <c r="AB484">
        <v>16.739999999999998</v>
      </c>
      <c r="AC484">
        <v>16.64</v>
      </c>
      <c r="AD484">
        <v>17.04</v>
      </c>
      <c r="AE484">
        <v>16.739999999999998</v>
      </c>
      <c r="AF484">
        <v>16.96</v>
      </c>
      <c r="AG484">
        <v>17.100000000000001</v>
      </c>
      <c r="AH484">
        <v>17.22</v>
      </c>
      <c r="AI484">
        <v>18</v>
      </c>
      <c r="AJ484">
        <v>17.88</v>
      </c>
      <c r="AK484">
        <v>17.68</v>
      </c>
      <c r="AL484">
        <v>17.82</v>
      </c>
      <c r="AM484">
        <v>17.66</v>
      </c>
      <c r="AN484">
        <v>17.7</v>
      </c>
      <c r="AO484">
        <v>17.62</v>
      </c>
      <c r="AP484">
        <v>17.440000000000001</v>
      </c>
      <c r="AQ484">
        <v>17.12</v>
      </c>
      <c r="AR484">
        <v>17.12</v>
      </c>
      <c r="AS484">
        <v>17.38</v>
      </c>
      <c r="AT484">
        <v>17</v>
      </c>
      <c r="AU484">
        <v>16.66</v>
      </c>
      <c r="AV484">
        <v>16.440000000000001</v>
      </c>
      <c r="AW484">
        <v>17.04</v>
      </c>
      <c r="AX484">
        <v>16.64</v>
      </c>
      <c r="AY484">
        <v>16.5</v>
      </c>
      <c r="AZ484">
        <v>16.420000000000002</v>
      </c>
      <c r="BA484">
        <v>16.8</v>
      </c>
      <c r="BB484">
        <v>16.8</v>
      </c>
      <c r="BC484">
        <v>17.02</v>
      </c>
      <c r="BD484">
        <v>17.18</v>
      </c>
      <c r="BE484">
        <v>16.899999999999999</v>
      </c>
      <c r="BF484">
        <v>16.88</v>
      </c>
      <c r="BG484">
        <v>17.46</v>
      </c>
      <c r="BH484">
        <v>17</v>
      </c>
      <c r="BI484">
        <v>16.88</v>
      </c>
      <c r="BJ484">
        <v>16.760000000000002</v>
      </c>
      <c r="BK484">
        <v>16.54</v>
      </c>
      <c r="BL484">
        <v>16.7</v>
      </c>
      <c r="BM484">
        <v>16.940000000000001</v>
      </c>
      <c r="BN484">
        <v>17.100000000000001</v>
      </c>
      <c r="BO484">
        <v>17.420000000000002</v>
      </c>
      <c r="BP484">
        <v>17</v>
      </c>
      <c r="BQ484">
        <v>17</v>
      </c>
      <c r="BR484" s="10">
        <f t="shared" si="14"/>
        <v>-6.9003285870755826E-2</v>
      </c>
      <c r="BS484" s="11" cm="1">
        <f t="array" aca="1" ref="BS484" ca="1">_xlfn.PERCENTILE.INC((OFFSET(E484,0,1,1,COLUMNS(E484:BQ484)-1) - E484:BP484) / E484:BP484, 0.05) * SQRT(COUNT(E484:BQ484) - 1)</f>
        <v>-0.19211849743697604</v>
      </c>
      <c r="BT484" s="10" cm="1">
        <f t="array" aca="1" ref="BT484" ca="1">_xlfn.STDEV.P((E484:BP484 - OFFSET(E484:BP484,0,1)) / OFFSET(E484:BP484,0,1)) * SQRT(COUNT(E484:BQ484)-1)</f>
        <v>0.12799844255250026</v>
      </c>
      <c r="BU484" s="10" cm="1">
        <f t="array" ref="BU484">-(MAX(1 - (E484:BQ484 / _xlfn.SCAN(E484, E484:BQ484, _xlfn.LAMBDA(_xlpm.a,_xlpm.b, MAX(_xlpm.a, _xlpm.b))))))</f>
        <v>-0.11281489594742622</v>
      </c>
      <c r="BV484" s="12">
        <f t="shared" ca="1" si="15"/>
        <v>-0.8013192751311774</v>
      </c>
    </row>
    <row r="485" spans="1:74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2754</v>
      </c>
      <c r="F485">
        <v>2760</v>
      </c>
      <c r="G485">
        <v>2712</v>
      </c>
      <c r="H485">
        <v>2758</v>
      </c>
      <c r="I485">
        <v>2758</v>
      </c>
      <c r="J485">
        <v>2758</v>
      </c>
      <c r="K485">
        <v>2772</v>
      </c>
      <c r="L485">
        <v>2764</v>
      </c>
      <c r="M485">
        <v>2780</v>
      </c>
      <c r="N485">
        <v>2792</v>
      </c>
      <c r="O485">
        <v>2808</v>
      </c>
      <c r="P485">
        <v>2772</v>
      </c>
      <c r="Q485">
        <v>2788</v>
      </c>
      <c r="R485">
        <v>2772</v>
      </c>
      <c r="S485">
        <v>2810</v>
      </c>
      <c r="T485">
        <v>2814</v>
      </c>
      <c r="U485">
        <v>2814</v>
      </c>
      <c r="V485">
        <v>2834</v>
      </c>
      <c r="W485">
        <v>2800</v>
      </c>
      <c r="X485">
        <v>2818</v>
      </c>
      <c r="Y485">
        <v>2818</v>
      </c>
      <c r="Z485">
        <v>2846</v>
      </c>
      <c r="AA485">
        <v>2880</v>
      </c>
      <c r="AB485">
        <v>2856</v>
      </c>
      <c r="AC485">
        <v>2902</v>
      </c>
      <c r="AD485">
        <v>2902</v>
      </c>
      <c r="AE485">
        <v>2904</v>
      </c>
      <c r="AF485">
        <v>2854</v>
      </c>
      <c r="AG485">
        <v>2866</v>
      </c>
      <c r="AH485">
        <v>2852</v>
      </c>
      <c r="AI485">
        <v>2844</v>
      </c>
      <c r="AJ485">
        <v>2752</v>
      </c>
      <c r="AK485">
        <v>2780</v>
      </c>
      <c r="AL485">
        <v>2762</v>
      </c>
      <c r="AM485">
        <v>2744</v>
      </c>
      <c r="AN485">
        <v>2714</v>
      </c>
      <c r="AO485">
        <v>2686</v>
      </c>
      <c r="AP485">
        <v>2654</v>
      </c>
      <c r="AQ485">
        <v>2658</v>
      </c>
      <c r="AR485">
        <v>2672</v>
      </c>
      <c r="AS485">
        <v>2672</v>
      </c>
      <c r="AT485">
        <v>2668</v>
      </c>
      <c r="AU485">
        <v>2686</v>
      </c>
      <c r="AV485">
        <v>2714</v>
      </c>
      <c r="AW485">
        <v>2758</v>
      </c>
      <c r="AX485">
        <v>2728</v>
      </c>
      <c r="AY485">
        <v>2736</v>
      </c>
      <c r="AZ485">
        <v>2692</v>
      </c>
      <c r="BA485">
        <v>2694</v>
      </c>
      <c r="BB485">
        <v>2682</v>
      </c>
      <c r="BC485">
        <v>2704</v>
      </c>
      <c r="BD485">
        <v>2750</v>
      </c>
      <c r="BE485">
        <v>2730</v>
      </c>
      <c r="BF485">
        <v>2716</v>
      </c>
      <c r="BG485">
        <v>2680</v>
      </c>
      <c r="BH485">
        <v>2638</v>
      </c>
      <c r="BI485">
        <v>2594</v>
      </c>
      <c r="BJ485">
        <v>2560</v>
      </c>
      <c r="BK485">
        <v>2510</v>
      </c>
      <c r="BL485">
        <v>2516</v>
      </c>
      <c r="BM485">
        <v>2516</v>
      </c>
      <c r="BN485">
        <v>2584</v>
      </c>
      <c r="BO485">
        <v>2574</v>
      </c>
      <c r="BP485">
        <v>2554</v>
      </c>
      <c r="BQ485">
        <v>2554</v>
      </c>
      <c r="BR485" s="10">
        <f t="shared" si="14"/>
        <v>-7.2621641249092234E-2</v>
      </c>
      <c r="BS485" s="11" cm="1">
        <f t="array" aca="1" ref="BS485" ca="1">_xlfn.PERCENTILE.INC((OFFSET(E485,0,1,1,COLUMNS(E485:BQ485)-1) - E485:BP485) / E485:BP485, 0.05) * SQRT(COUNT(E485:BQ485) - 1)</f>
        <v>-0.13709505280943698</v>
      </c>
      <c r="BT485" s="10" cm="1">
        <f t="array" aca="1" ref="BT485" ca="1">_xlfn.STDEV.P((E485:BP485 - OFFSET(E485:BP485,0,1)) / OFFSET(E485:BP485,0,1)) * SQRT(COUNT(E485:BQ485)-1)</f>
        <v>8.4975578794188586E-2</v>
      </c>
      <c r="BU485" s="10" cm="1">
        <f t="array" ref="BU485">-(MAX(1 - (E485:BQ485 / _xlfn.SCAN(E485, E485:BQ485, _xlfn.LAMBDA(_xlpm.a,_xlpm.b, MAX(_xlpm.a, _xlpm.b))))))</f>
        <v>-0.13567493112947659</v>
      </c>
      <c r="BV485" s="12">
        <f t="shared" ca="1" si="15"/>
        <v>-1.2496057819106912</v>
      </c>
    </row>
    <row r="486" spans="1:74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236</v>
      </c>
      <c r="F486">
        <v>239.6</v>
      </c>
      <c r="G486">
        <v>241.4</v>
      </c>
      <c r="H486">
        <v>249</v>
      </c>
      <c r="I486">
        <v>249</v>
      </c>
      <c r="J486">
        <v>249</v>
      </c>
      <c r="K486">
        <v>248.2</v>
      </c>
      <c r="L486">
        <v>252.4</v>
      </c>
      <c r="M486">
        <v>251.6</v>
      </c>
      <c r="N486">
        <v>253.2</v>
      </c>
      <c r="O486">
        <v>255.4</v>
      </c>
      <c r="P486">
        <v>253</v>
      </c>
      <c r="Q486">
        <v>249.4</v>
      </c>
      <c r="R486">
        <v>251</v>
      </c>
      <c r="S486">
        <v>253.4</v>
      </c>
      <c r="T486">
        <v>251.2</v>
      </c>
      <c r="U486">
        <v>253.4</v>
      </c>
      <c r="V486">
        <v>253</v>
      </c>
      <c r="W486">
        <v>254</v>
      </c>
      <c r="X486">
        <v>258.60000000000002</v>
      </c>
      <c r="Y486">
        <v>258.60000000000002</v>
      </c>
      <c r="Z486">
        <v>256.2</v>
      </c>
      <c r="AA486">
        <v>256.60000000000002</v>
      </c>
      <c r="AB486">
        <v>258.8</v>
      </c>
      <c r="AC486">
        <v>260.60000000000002</v>
      </c>
      <c r="AD486">
        <v>260.60000000000002</v>
      </c>
      <c r="AE486">
        <v>251.2</v>
      </c>
      <c r="AF486">
        <v>256</v>
      </c>
      <c r="AG486">
        <v>253.8</v>
      </c>
      <c r="AH486">
        <v>247.6</v>
      </c>
      <c r="AI486">
        <v>251.6</v>
      </c>
      <c r="AJ486">
        <v>255</v>
      </c>
      <c r="AK486">
        <v>255.2</v>
      </c>
      <c r="AL486">
        <v>255</v>
      </c>
      <c r="AM486">
        <v>256.60000000000002</v>
      </c>
      <c r="AN486">
        <v>259.60000000000002</v>
      </c>
      <c r="AO486">
        <v>261.2</v>
      </c>
      <c r="AP486">
        <v>257</v>
      </c>
      <c r="AQ486">
        <v>251.8</v>
      </c>
      <c r="AR486">
        <v>247.6</v>
      </c>
      <c r="AS486">
        <v>247.6</v>
      </c>
      <c r="AT486">
        <v>247.2</v>
      </c>
      <c r="AU486">
        <v>248.4</v>
      </c>
      <c r="AV486">
        <v>246.8</v>
      </c>
      <c r="AW486">
        <v>252.4</v>
      </c>
      <c r="AX486">
        <v>253.4</v>
      </c>
      <c r="AY486">
        <v>255</v>
      </c>
      <c r="AZ486">
        <v>254.6</v>
      </c>
      <c r="BA486">
        <v>252.4</v>
      </c>
      <c r="BB486">
        <v>249.6</v>
      </c>
      <c r="BC486">
        <v>249.8</v>
      </c>
      <c r="BD486">
        <v>243.4</v>
      </c>
      <c r="BE486">
        <v>245.2</v>
      </c>
      <c r="BF486">
        <v>240.6</v>
      </c>
      <c r="BG486">
        <v>240.4</v>
      </c>
      <c r="BH486">
        <v>237.4</v>
      </c>
      <c r="BI486">
        <v>233.6</v>
      </c>
      <c r="BJ486">
        <v>231.4</v>
      </c>
      <c r="BK486">
        <v>228.8</v>
      </c>
      <c r="BL486">
        <v>223</v>
      </c>
      <c r="BM486">
        <v>224.4</v>
      </c>
      <c r="BN486">
        <v>224.2</v>
      </c>
      <c r="BO486">
        <v>229.2</v>
      </c>
      <c r="BP486">
        <v>225.4</v>
      </c>
      <c r="BQ486">
        <v>227.2</v>
      </c>
      <c r="BR486" s="10">
        <f t="shared" si="14"/>
        <v>-3.728813559322039E-2</v>
      </c>
      <c r="BS486" s="11" cm="1">
        <f t="array" aca="1" ref="BS486" ca="1">_xlfn.PERCENTILE.INC((OFFSET(E486,0,1,1,COLUMNS(E486:BQ486)-1) - E486:BP486) / E486:BP486, 0.05) * SQRT(COUNT(E486:BQ486) - 1)</f>
        <v>-0.19039520686345793</v>
      </c>
      <c r="BT486" s="10" cm="1">
        <f t="array" aca="1" ref="BT486" ca="1">_xlfn.STDEV.P((E486:BP486 - OFFSET(E486:BP486,0,1)) / OFFSET(E486:BP486,0,1)) * SQRT(COUNT(E486:BQ486)-1)</f>
        <v>0.10445971982885553</v>
      </c>
      <c r="BU486" s="10" cm="1">
        <f t="array" ref="BU486">-(MAX(1 - (E486:BQ486 / _xlfn.SCAN(E486, E486:BQ486, _xlfn.LAMBDA(_xlpm.a,_xlpm.b, MAX(_xlpm.a, _xlpm.b))))))</f>
        <v>-0.14624808575803983</v>
      </c>
      <c r="BV486" s="12">
        <f t="shared" ca="1" si="15"/>
        <v>-0.67827550219966914</v>
      </c>
    </row>
    <row r="487" spans="1:74" x14ac:dyDescent="0.45">
      <c r="A487" s="2" t="s">
        <v>993</v>
      </c>
      <c r="B487" t="s">
        <v>994</v>
      </c>
      <c r="C487" t="s">
        <v>80</v>
      </c>
      <c r="D487" t="s">
        <v>8</v>
      </c>
      <c r="E487">
        <v>9.08</v>
      </c>
      <c r="F487">
        <v>8.9179999999999993</v>
      </c>
      <c r="G487">
        <v>9.0359999999999996</v>
      </c>
      <c r="H487">
        <v>9.24</v>
      </c>
      <c r="I487">
        <v>9.24</v>
      </c>
      <c r="J487">
        <v>9.24</v>
      </c>
      <c r="K487">
        <v>9.34</v>
      </c>
      <c r="L487">
        <v>9.4619999999999997</v>
      </c>
      <c r="M487">
        <v>9.5660000000000007</v>
      </c>
      <c r="N487">
        <v>9.39</v>
      </c>
      <c r="O487">
        <v>9.5259999999999998</v>
      </c>
      <c r="P487">
        <v>9.35</v>
      </c>
      <c r="Q487">
        <v>9.4220000000000006</v>
      </c>
      <c r="R487">
        <v>9.3320000000000007</v>
      </c>
      <c r="S487">
        <v>9.4440000000000008</v>
      </c>
      <c r="T487">
        <v>9.36</v>
      </c>
      <c r="U487">
        <v>9.1280000000000001</v>
      </c>
      <c r="V487">
        <v>9.01</v>
      </c>
      <c r="W487">
        <v>9.0579999999999998</v>
      </c>
      <c r="X487">
        <v>9.32</v>
      </c>
      <c r="Y487">
        <v>9.32</v>
      </c>
      <c r="Z487">
        <v>9.1240000000000006</v>
      </c>
      <c r="AA487">
        <v>8.9640000000000004</v>
      </c>
      <c r="AB487">
        <v>8.9640000000000004</v>
      </c>
      <c r="AC487">
        <v>9.5</v>
      </c>
      <c r="AD487">
        <v>9.5280000000000005</v>
      </c>
      <c r="AE487">
        <v>10.42</v>
      </c>
      <c r="AF487">
        <v>10.68</v>
      </c>
      <c r="AG487">
        <v>11.02</v>
      </c>
      <c r="AH487">
        <v>11.11</v>
      </c>
      <c r="AI487">
        <v>11.34</v>
      </c>
      <c r="AJ487">
        <v>11.195</v>
      </c>
      <c r="AK487">
        <v>11.005000000000001</v>
      </c>
      <c r="AL487">
        <v>11.205</v>
      </c>
      <c r="AM487">
        <v>11.515000000000001</v>
      </c>
      <c r="AN487">
        <v>11.71</v>
      </c>
      <c r="AO487">
        <v>11.565</v>
      </c>
      <c r="AP487">
        <v>11.175000000000001</v>
      </c>
      <c r="AQ487">
        <v>11.18</v>
      </c>
      <c r="AR487">
        <v>11.345000000000001</v>
      </c>
      <c r="AS487">
        <v>11.505000000000001</v>
      </c>
      <c r="AT487">
        <v>11.265000000000001</v>
      </c>
      <c r="AU487">
        <v>10.845000000000001</v>
      </c>
      <c r="AV487">
        <v>10.845000000000001</v>
      </c>
      <c r="AW487">
        <v>11.55</v>
      </c>
      <c r="AX487">
        <v>11.635</v>
      </c>
      <c r="AY487">
        <v>11.82</v>
      </c>
      <c r="AZ487">
        <v>11.74</v>
      </c>
      <c r="BA487">
        <v>11.355</v>
      </c>
      <c r="BB487">
        <v>11.39</v>
      </c>
      <c r="BC487">
        <v>11.295</v>
      </c>
      <c r="BD487">
        <v>11.065</v>
      </c>
      <c r="BE487">
        <v>11.815</v>
      </c>
      <c r="BF487">
        <v>11.28</v>
      </c>
      <c r="BG487">
        <v>11.29</v>
      </c>
      <c r="BH487">
        <v>11.7</v>
      </c>
      <c r="BI487">
        <v>11.65</v>
      </c>
      <c r="BJ487">
        <v>11.63</v>
      </c>
      <c r="BK487">
        <v>11.715</v>
      </c>
      <c r="BL487">
        <v>11.465</v>
      </c>
      <c r="BM487">
        <v>11.475</v>
      </c>
      <c r="BN487">
        <v>11.295</v>
      </c>
      <c r="BO487">
        <v>11.66</v>
      </c>
      <c r="BP487">
        <v>11.525</v>
      </c>
      <c r="BQ487">
        <v>11.74</v>
      </c>
      <c r="BR487" s="10">
        <f t="shared" si="14"/>
        <v>0.29295154185022027</v>
      </c>
      <c r="BS487" s="11" cm="1">
        <f t="array" aca="1" ref="BS487" ca="1">_xlfn.PERCENTILE.INC((OFFSET(E487,0,1,1,COLUMNS(E487:BQ487)-1) - E487:BP487) / E487:BP487, 0.05) * SQRT(COUNT(E487:BQ487) - 1)</f>
        <v>-0.25274188616607673</v>
      </c>
      <c r="BT487" s="10" cm="1">
        <f t="array" aca="1" ref="BT487" ca="1">_xlfn.STDEV.P((E487:BP487 - OFFSET(E487:BP487,0,1)) / OFFSET(E487:BP487,0,1)) * SQRT(COUNT(E487:BQ487)-1)</f>
        <v>0.19433240090990142</v>
      </c>
      <c r="BU487" s="10" cm="1">
        <f t="array" ref="BU487">-(MAX(1 - (E487:BQ487 / _xlfn.SCAN(E487, E487:BQ487, _xlfn.LAMBDA(_xlpm.a,_xlpm.b, MAX(_xlpm.a, _xlpm.b))))))</f>
        <v>-7.3868488471391935E-2</v>
      </c>
      <c r="BV487" s="12">
        <f t="shared" ca="1" si="15"/>
        <v>1.3347604789648377</v>
      </c>
    </row>
    <row r="488" spans="1:74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80.150000000000006</v>
      </c>
      <c r="F488">
        <v>79.75</v>
      </c>
      <c r="G488">
        <v>79.45</v>
      </c>
      <c r="H488">
        <v>79.45</v>
      </c>
      <c r="I488">
        <v>79.45</v>
      </c>
      <c r="J488">
        <v>79.45</v>
      </c>
      <c r="K488">
        <v>79</v>
      </c>
      <c r="L488">
        <v>79.2</v>
      </c>
      <c r="M488">
        <v>81.599999999999994</v>
      </c>
      <c r="N488">
        <v>82.3</v>
      </c>
      <c r="O488">
        <v>84.5</v>
      </c>
      <c r="P488">
        <v>85.1</v>
      </c>
      <c r="Q488">
        <v>86.7</v>
      </c>
      <c r="R488">
        <v>84.9</v>
      </c>
      <c r="S488">
        <v>85.4</v>
      </c>
      <c r="T488">
        <v>84.65</v>
      </c>
      <c r="U488">
        <v>85.7</v>
      </c>
      <c r="V488">
        <v>88.65</v>
      </c>
      <c r="W488">
        <v>88.45</v>
      </c>
      <c r="X488">
        <v>89.3</v>
      </c>
      <c r="Y488">
        <v>89.3</v>
      </c>
      <c r="Z488">
        <v>88.8</v>
      </c>
      <c r="AA488">
        <v>87.5</v>
      </c>
      <c r="AB488">
        <v>86.8</v>
      </c>
      <c r="AC488">
        <v>85.65</v>
      </c>
      <c r="AD488">
        <v>85.25</v>
      </c>
      <c r="AE488">
        <v>84</v>
      </c>
      <c r="AF488">
        <v>82.9</v>
      </c>
      <c r="AG488">
        <v>85.1</v>
      </c>
      <c r="AH488">
        <v>87.3</v>
      </c>
      <c r="AI488">
        <v>89.7</v>
      </c>
      <c r="AJ488">
        <v>83</v>
      </c>
      <c r="AK488">
        <v>83</v>
      </c>
      <c r="AL488">
        <v>83</v>
      </c>
      <c r="AM488">
        <v>87.85</v>
      </c>
      <c r="AN488">
        <v>82.7</v>
      </c>
      <c r="AO488">
        <v>83.8</v>
      </c>
      <c r="AP488">
        <v>82.25</v>
      </c>
      <c r="AQ488">
        <v>89.7</v>
      </c>
      <c r="AR488">
        <v>85.8</v>
      </c>
      <c r="AS488">
        <v>85.8</v>
      </c>
      <c r="AT488">
        <v>86.35</v>
      </c>
      <c r="AU488">
        <v>85.6</v>
      </c>
      <c r="AV488">
        <v>84.55</v>
      </c>
      <c r="AW488">
        <v>83.4</v>
      </c>
      <c r="AX488">
        <v>83.7</v>
      </c>
      <c r="AY488">
        <v>81.400000000000006</v>
      </c>
      <c r="AZ488">
        <v>80.7</v>
      </c>
      <c r="BA488">
        <v>80.55</v>
      </c>
      <c r="BB488">
        <v>80.650000000000006</v>
      </c>
      <c r="BC488">
        <v>79.05</v>
      </c>
      <c r="BD488">
        <v>81.05</v>
      </c>
      <c r="BE488">
        <v>81.25</v>
      </c>
      <c r="BF488">
        <v>77.900000000000006</v>
      </c>
      <c r="BG488">
        <v>77.650000000000006</v>
      </c>
      <c r="BH488">
        <v>75.650000000000006</v>
      </c>
      <c r="BI488">
        <v>76.349999999999994</v>
      </c>
      <c r="BJ488">
        <v>74.150000000000006</v>
      </c>
      <c r="BK488">
        <v>75.2</v>
      </c>
      <c r="BL488">
        <v>73</v>
      </c>
      <c r="BM488">
        <v>72.5</v>
      </c>
      <c r="BN488">
        <v>72.45</v>
      </c>
      <c r="BO488">
        <v>67.349999999999994</v>
      </c>
      <c r="BP488">
        <v>67.75</v>
      </c>
      <c r="BQ488">
        <v>67.099999999999994</v>
      </c>
      <c r="BR488" s="10">
        <f t="shared" si="14"/>
        <v>-0.16281971303805379</v>
      </c>
      <c r="BS488" s="11" cm="1">
        <f t="array" aca="1" ref="BS488" ca="1">_xlfn.PERCENTILE.INC((OFFSET(E488,0,1,1,COLUMNS(E488:BQ488)-1) - E488:BP488) / E488:BP488, 0.05) * SQRT(COUNT(E488:BQ488) - 1)</f>
        <v>-0.34512909698996685</v>
      </c>
      <c r="BT488" s="10" cm="1">
        <f t="array" aca="1" ref="BT488" ca="1">_xlfn.STDEV.P((E488:BP488 - OFFSET(E488:BP488,0,1)) / OFFSET(E488:BP488,0,1)) * SQRT(COUNT(E488:BQ488)-1)</f>
        <v>0.20534316441972236</v>
      </c>
      <c r="BU488" s="10" cm="1">
        <f t="array" ref="BU488">-(MAX(1 - (E488:BQ488 / _xlfn.SCAN(E488, E488:BQ488, _xlfn.LAMBDA(_xlpm.a,_xlpm.b, MAX(_xlpm.a, _xlpm.b))))))</f>
        <v>-0.25195094760312164</v>
      </c>
      <c r="BV488" s="12">
        <f t="shared" ca="1" si="15"/>
        <v>-0.95637002052806219</v>
      </c>
    </row>
    <row r="489" spans="1:74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1439.4</v>
      </c>
      <c r="F489">
        <v>1449</v>
      </c>
      <c r="G489">
        <v>1487.2</v>
      </c>
      <c r="H489">
        <v>1523</v>
      </c>
      <c r="I489">
        <v>1523</v>
      </c>
      <c r="J489">
        <v>1523</v>
      </c>
      <c r="K489">
        <v>1506.4</v>
      </c>
      <c r="L489">
        <v>1512.6</v>
      </c>
      <c r="M489">
        <v>1522.4</v>
      </c>
      <c r="N489">
        <v>1515</v>
      </c>
      <c r="O489">
        <v>1511.8</v>
      </c>
      <c r="P489">
        <v>1484</v>
      </c>
      <c r="Q489">
        <v>1485.8</v>
      </c>
      <c r="R489">
        <v>1470.8</v>
      </c>
      <c r="S489">
        <v>1471.2</v>
      </c>
      <c r="T489">
        <v>1474</v>
      </c>
      <c r="U489">
        <v>1500.2</v>
      </c>
      <c r="V489">
        <v>1442.2</v>
      </c>
      <c r="W489">
        <v>1437</v>
      </c>
      <c r="X489">
        <v>1441</v>
      </c>
      <c r="Y489">
        <v>1441</v>
      </c>
      <c r="Z489">
        <v>1455.2</v>
      </c>
      <c r="AA489">
        <v>1470.6</v>
      </c>
      <c r="AB489">
        <v>1466.2</v>
      </c>
      <c r="AC489">
        <v>1462.4</v>
      </c>
      <c r="AD489">
        <v>1462.4</v>
      </c>
      <c r="AE489">
        <v>1446.2</v>
      </c>
      <c r="AF489">
        <v>1436.4</v>
      </c>
      <c r="AG489">
        <v>1444.8</v>
      </c>
      <c r="AH489">
        <v>1470.2</v>
      </c>
      <c r="AI489">
        <v>1469.6</v>
      </c>
      <c r="AJ489">
        <v>1466</v>
      </c>
      <c r="AK489">
        <v>1442.4</v>
      </c>
      <c r="AL489">
        <v>1423.8</v>
      </c>
      <c r="AM489">
        <v>1423.8</v>
      </c>
      <c r="AN489">
        <v>1425.8</v>
      </c>
      <c r="AO489">
        <v>1430.2</v>
      </c>
      <c r="AP489">
        <v>1408.8</v>
      </c>
      <c r="AQ489">
        <v>1384.6</v>
      </c>
      <c r="AR489">
        <v>1392.2</v>
      </c>
      <c r="AS489">
        <v>1392.2</v>
      </c>
      <c r="AT489">
        <v>1371</v>
      </c>
      <c r="AU489">
        <v>1346.4</v>
      </c>
      <c r="AV489">
        <v>1347.6</v>
      </c>
      <c r="AW489">
        <v>1367.6</v>
      </c>
      <c r="AX489">
        <v>1382</v>
      </c>
      <c r="AY489">
        <v>1391.4</v>
      </c>
      <c r="AZ489">
        <v>1376.2</v>
      </c>
      <c r="BA489">
        <v>1375.2</v>
      </c>
      <c r="BB489">
        <v>1378</v>
      </c>
      <c r="BC489">
        <v>1373.8</v>
      </c>
      <c r="BD489">
        <v>1366.6</v>
      </c>
      <c r="BE489">
        <v>1363.4</v>
      </c>
      <c r="BF489">
        <v>1374.8</v>
      </c>
      <c r="BG489">
        <v>1364.6</v>
      </c>
      <c r="BH489">
        <v>1351.8</v>
      </c>
      <c r="BI489">
        <v>1361.6</v>
      </c>
      <c r="BJ489">
        <v>1371.8</v>
      </c>
      <c r="BK489">
        <v>1359</v>
      </c>
      <c r="BL489">
        <v>1425.2</v>
      </c>
      <c r="BM489">
        <v>1419.8</v>
      </c>
      <c r="BN489">
        <v>1402.2</v>
      </c>
      <c r="BO489">
        <v>1402.4</v>
      </c>
      <c r="BP489">
        <v>1394</v>
      </c>
      <c r="BQ489">
        <v>1388.8</v>
      </c>
      <c r="BR489" s="10">
        <f t="shared" si="14"/>
        <v>-3.5153536195637165E-2</v>
      </c>
      <c r="BS489" s="11" cm="1">
        <f t="array" aca="1" ref="BS489" ca="1">_xlfn.PERCENTILE.INC((OFFSET(E489,0,1,1,COLUMNS(E489:BQ489)-1) - E489:BP489) / E489:BP489, 0.05) * SQRT(COUNT(E489:BQ489) - 1)</f>
        <v>-0.13612650321928907</v>
      </c>
      <c r="BT489" s="10" cm="1">
        <f t="array" aca="1" ref="BT489" ca="1">_xlfn.STDEV.P((E489:BP489 - OFFSET(E489:BP489,0,1)) / OFFSET(E489:BP489,0,1)) * SQRT(COUNT(E489:BQ489)-1)</f>
        <v>9.7415608415716823E-2</v>
      </c>
      <c r="BU489" s="10" cm="1">
        <f t="array" ref="BU489">-(MAX(1 - (E489:BQ489 / _xlfn.SCAN(E489, E489:BQ489, _xlfn.LAMBDA(_xlpm.a,_xlpm.b, MAX(_xlpm.a, _xlpm.b))))))</f>
        <v>-0.1159553512803676</v>
      </c>
      <c r="BV489" s="12">
        <f t="shared" ca="1" si="15"/>
        <v>-0.70540923211935413</v>
      </c>
    </row>
    <row r="490" spans="1:74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6.16</v>
      </c>
      <c r="F490">
        <v>6.1</v>
      </c>
      <c r="G490">
        <v>6.12</v>
      </c>
      <c r="H490">
        <v>6.12</v>
      </c>
      <c r="I490">
        <v>6.12</v>
      </c>
      <c r="J490">
        <v>6.12</v>
      </c>
      <c r="K490">
        <v>6.18</v>
      </c>
      <c r="L490">
        <v>6</v>
      </c>
      <c r="M490">
        <v>6</v>
      </c>
      <c r="N490">
        <v>6</v>
      </c>
      <c r="O490">
        <v>6.1</v>
      </c>
      <c r="P490">
        <v>6.1</v>
      </c>
      <c r="Q490">
        <v>6.08</v>
      </c>
      <c r="R490">
        <v>6</v>
      </c>
      <c r="S490">
        <v>5.98</v>
      </c>
      <c r="T490">
        <v>5.88</v>
      </c>
      <c r="U490">
        <v>5.8</v>
      </c>
      <c r="V490">
        <v>5.78</v>
      </c>
      <c r="W490">
        <v>5.86</v>
      </c>
      <c r="X490">
        <v>5.8</v>
      </c>
      <c r="Y490">
        <v>5.8</v>
      </c>
      <c r="Z490">
        <v>6</v>
      </c>
      <c r="AA490">
        <v>6</v>
      </c>
      <c r="AB490">
        <v>5.9</v>
      </c>
      <c r="AC490">
        <v>6</v>
      </c>
      <c r="AD490">
        <v>5.98</v>
      </c>
      <c r="AE490">
        <v>6</v>
      </c>
      <c r="AF490">
        <v>6</v>
      </c>
      <c r="AG490">
        <v>6</v>
      </c>
      <c r="AH490">
        <v>5.98</v>
      </c>
      <c r="AI490">
        <v>6</v>
      </c>
      <c r="AJ490">
        <v>6</v>
      </c>
      <c r="AK490">
        <v>6</v>
      </c>
      <c r="AL490">
        <v>6</v>
      </c>
      <c r="AM490">
        <v>5.9</v>
      </c>
      <c r="AN490">
        <v>5.88</v>
      </c>
      <c r="AO490">
        <v>5.84</v>
      </c>
      <c r="AP490">
        <v>6</v>
      </c>
      <c r="AQ490">
        <v>5.98</v>
      </c>
      <c r="AR490">
        <v>5.98</v>
      </c>
      <c r="AS490">
        <v>5.94</v>
      </c>
      <c r="AT490">
        <v>5.98</v>
      </c>
      <c r="AU490">
        <v>5.8</v>
      </c>
      <c r="AV490">
        <v>5.54</v>
      </c>
      <c r="AW490">
        <v>5.66</v>
      </c>
      <c r="AX490">
        <v>5.68</v>
      </c>
      <c r="AY490">
        <v>5.62</v>
      </c>
      <c r="AZ490">
        <v>5.62</v>
      </c>
      <c r="BA490">
        <v>5.62</v>
      </c>
      <c r="BB490">
        <v>5.88</v>
      </c>
      <c r="BC490">
        <v>5.88</v>
      </c>
      <c r="BD490">
        <v>5.8</v>
      </c>
      <c r="BE490">
        <v>5.96</v>
      </c>
      <c r="BF490">
        <v>5.88</v>
      </c>
      <c r="BG490">
        <v>5.88</v>
      </c>
      <c r="BH490">
        <v>5.76</v>
      </c>
      <c r="BI490">
        <v>5.5</v>
      </c>
      <c r="BJ490">
        <v>5.44</v>
      </c>
      <c r="BK490">
        <v>5.58</v>
      </c>
      <c r="BL490">
        <v>5.74</v>
      </c>
      <c r="BM490">
        <v>5.74</v>
      </c>
      <c r="BN490">
        <v>5.7</v>
      </c>
      <c r="BO490">
        <v>5.74</v>
      </c>
      <c r="BP490">
        <v>5.74</v>
      </c>
      <c r="BQ490">
        <v>5.76</v>
      </c>
      <c r="BR490" s="10">
        <f t="shared" si="14"/>
        <v>-6.4935064935064984E-2</v>
      </c>
      <c r="BS490" s="11" cm="1">
        <f t="array" aca="1" ref="BS490" ca="1">_xlfn.PERCENTILE.INC((OFFSET(E490,0,1,1,COLUMNS(E490:BQ490)-1) - E490:BP490) / E490:BP490, 0.05) * SQRT(COUNT(E490:BQ490) - 1)</f>
        <v>-0.2225480483455515</v>
      </c>
      <c r="BT490" s="10" cm="1">
        <f t="array" aca="1" ref="BT490" ca="1">_xlfn.STDEV.P((E490:BP490 - OFFSET(E490:BP490,0,1)) / OFFSET(E490:BP490,0,1)) * SQRT(COUNT(E490:BQ490)-1)</f>
        <v>0.1274557062299066</v>
      </c>
      <c r="BU490" s="10" cm="1">
        <f t="array" ref="BU490">-(MAX(1 - (E490:BQ490 / _xlfn.SCAN(E490, E490:BQ490, _xlfn.LAMBDA(_xlpm.a,_xlpm.b, MAX(_xlpm.a, _xlpm.b))))))</f>
        <v>-0.11974110032362451</v>
      </c>
      <c r="BV490" s="12">
        <f t="shared" ca="1" si="15"/>
        <v>-0.77281277694012041</v>
      </c>
    </row>
    <row r="491" spans="1:74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0.77</v>
      </c>
      <c r="F491">
        <v>0.75</v>
      </c>
      <c r="G491">
        <v>0.75</v>
      </c>
      <c r="H491">
        <v>0.76</v>
      </c>
      <c r="I491">
        <v>0.76</v>
      </c>
      <c r="J491">
        <v>0.76</v>
      </c>
      <c r="K491">
        <v>0.78</v>
      </c>
      <c r="L491">
        <v>0.8</v>
      </c>
      <c r="M491">
        <v>0.8</v>
      </c>
      <c r="N491">
        <v>0.79</v>
      </c>
      <c r="O491">
        <v>0.81</v>
      </c>
      <c r="P491">
        <v>0.81</v>
      </c>
      <c r="Q491">
        <v>0.82</v>
      </c>
      <c r="R491">
        <v>0.82</v>
      </c>
      <c r="S491">
        <v>0.83</v>
      </c>
      <c r="T491">
        <v>0.89</v>
      </c>
      <c r="U491">
        <v>0.87</v>
      </c>
      <c r="V491">
        <v>0.88</v>
      </c>
      <c r="W491">
        <v>0.88</v>
      </c>
      <c r="X491">
        <v>0.91</v>
      </c>
      <c r="Y491">
        <v>0.91</v>
      </c>
      <c r="Z491">
        <v>0.93</v>
      </c>
      <c r="AA491">
        <v>0.93</v>
      </c>
      <c r="AB491">
        <v>0.4</v>
      </c>
      <c r="AC491">
        <v>0.41</v>
      </c>
      <c r="AD491">
        <v>0.46</v>
      </c>
      <c r="AE491">
        <v>0.46</v>
      </c>
      <c r="AF491">
        <v>0.45</v>
      </c>
      <c r="AG491">
        <v>0.44</v>
      </c>
      <c r="AH491">
        <v>0.44</v>
      </c>
      <c r="AI491">
        <v>0.43</v>
      </c>
      <c r="AJ491">
        <v>0.42</v>
      </c>
      <c r="AK491">
        <v>0.43</v>
      </c>
      <c r="AL491">
        <v>0.42</v>
      </c>
      <c r="AM491">
        <v>0.42</v>
      </c>
      <c r="AN491">
        <v>0.4</v>
      </c>
      <c r="AO491">
        <v>0.4</v>
      </c>
      <c r="AP491">
        <v>0.4</v>
      </c>
      <c r="AQ491">
        <v>0.4</v>
      </c>
      <c r="AR491">
        <v>0.41</v>
      </c>
      <c r="AS491">
        <v>0.41</v>
      </c>
      <c r="AT491">
        <v>0.41</v>
      </c>
      <c r="AU491">
        <v>0.4</v>
      </c>
      <c r="AV491">
        <v>0.4</v>
      </c>
      <c r="AW491">
        <v>0.41</v>
      </c>
      <c r="AX491">
        <v>0.41</v>
      </c>
      <c r="AY491">
        <v>0.41</v>
      </c>
      <c r="AZ491">
        <v>0.41</v>
      </c>
      <c r="BA491">
        <v>0.41</v>
      </c>
      <c r="BB491">
        <v>0.42</v>
      </c>
      <c r="BC491">
        <v>0.41</v>
      </c>
      <c r="BD491">
        <v>0.42</v>
      </c>
      <c r="BE491">
        <v>0.41</v>
      </c>
      <c r="BF491">
        <v>0.42</v>
      </c>
      <c r="BG491">
        <v>0.42</v>
      </c>
      <c r="BH491">
        <v>0.42</v>
      </c>
      <c r="BI491">
        <v>0.42</v>
      </c>
      <c r="BJ491">
        <v>0.41</v>
      </c>
      <c r="BK491">
        <v>0.42</v>
      </c>
      <c r="BL491">
        <v>0.42</v>
      </c>
      <c r="BM491">
        <v>0.43</v>
      </c>
      <c r="BN491">
        <v>0.42</v>
      </c>
      <c r="BO491">
        <v>0.41</v>
      </c>
      <c r="BP491">
        <v>0.41</v>
      </c>
      <c r="BQ491">
        <v>0.42</v>
      </c>
      <c r="BR491" s="10">
        <f t="shared" si="14"/>
        <v>-0.45454545454545459</v>
      </c>
      <c r="BS491" s="11" cm="1">
        <f t="array" aca="1" ref="BS491" ca="1">_xlfn.PERCENTILE.INC((OFFSET(E491,0,1,1,COLUMNS(E491:BQ491)-1) - E491:BP491) / E491:BP491, 0.05) * SQRT(COUNT(E491:BQ491) - 1)</f>
        <v>-0.19442508710801318</v>
      </c>
      <c r="BT491" s="10" cm="1">
        <f t="array" aca="1" ref="BT491" ca="1">_xlfn.STDEV.P((E491:BP491 - OFFSET(E491:BP491,0,1)) / OFFSET(E491:BP491,0,1)) * SQRT(COUNT(E491:BQ491)-1)</f>
        <v>1.331451380631973</v>
      </c>
      <c r="BU491" s="10" cm="1">
        <f t="array" ref="BU491">-(MAX(1 - (E491:BQ491 / _xlfn.SCAN(E491, E491:BQ491, _xlfn.LAMBDA(_xlpm.a,_xlpm.b, MAX(_xlpm.a, _xlpm.b))))))</f>
        <v>-0.56989247311827951</v>
      </c>
      <c r="BV491" s="12">
        <f t="shared" ca="1" si="15"/>
        <v>-0.36659978349874611</v>
      </c>
    </row>
    <row r="492" spans="1:74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94.7</v>
      </c>
      <c r="F492">
        <v>96.15</v>
      </c>
      <c r="G492">
        <v>97.75</v>
      </c>
      <c r="H492">
        <v>96.65</v>
      </c>
      <c r="I492">
        <v>96.65</v>
      </c>
      <c r="J492">
        <v>96.65</v>
      </c>
      <c r="K492">
        <v>97.2</v>
      </c>
      <c r="L492">
        <v>96.15</v>
      </c>
      <c r="M492">
        <v>97.5</v>
      </c>
      <c r="N492">
        <v>96.2</v>
      </c>
      <c r="O492">
        <v>93.55</v>
      </c>
      <c r="P492">
        <v>92.2</v>
      </c>
      <c r="Q492">
        <v>92.7</v>
      </c>
      <c r="R492">
        <v>92.45</v>
      </c>
      <c r="S492">
        <v>95.55</v>
      </c>
      <c r="T492">
        <v>96.15</v>
      </c>
      <c r="U492">
        <v>96.1</v>
      </c>
      <c r="V492">
        <v>95.65</v>
      </c>
      <c r="W492">
        <v>94.75</v>
      </c>
      <c r="X492">
        <v>96.95</v>
      </c>
      <c r="Y492">
        <v>96.95</v>
      </c>
      <c r="Z492">
        <v>97.55</v>
      </c>
      <c r="AA492">
        <v>96.05</v>
      </c>
      <c r="AB492">
        <v>92.25</v>
      </c>
      <c r="AC492">
        <v>95.75</v>
      </c>
      <c r="AD492">
        <v>95.6</v>
      </c>
      <c r="AE492">
        <v>94.3</v>
      </c>
      <c r="AF492">
        <v>96</v>
      </c>
      <c r="AG492">
        <v>97.45</v>
      </c>
      <c r="AH492">
        <v>97.45</v>
      </c>
      <c r="AI492">
        <v>98.35</v>
      </c>
      <c r="AJ492">
        <v>97.2</v>
      </c>
      <c r="AK492">
        <v>95.75</v>
      </c>
      <c r="AL492">
        <v>95.55</v>
      </c>
      <c r="AM492">
        <v>96.45</v>
      </c>
      <c r="AN492">
        <v>96.35</v>
      </c>
      <c r="AO492">
        <v>95.45</v>
      </c>
      <c r="AP492">
        <v>94.95</v>
      </c>
      <c r="AQ492">
        <v>92.5</v>
      </c>
      <c r="AR492">
        <v>94.55</v>
      </c>
      <c r="AS492">
        <v>93.85</v>
      </c>
      <c r="AT492">
        <v>92.8</v>
      </c>
      <c r="AU492">
        <v>93.55</v>
      </c>
      <c r="AV492">
        <v>94.25</v>
      </c>
      <c r="AW492">
        <v>96.55</v>
      </c>
      <c r="AX492">
        <v>96</v>
      </c>
      <c r="AY492">
        <v>95.8</v>
      </c>
      <c r="AZ492">
        <v>96.45</v>
      </c>
      <c r="BA492">
        <v>95.8</v>
      </c>
      <c r="BB492">
        <v>95.5</v>
      </c>
      <c r="BC492">
        <v>94.4</v>
      </c>
      <c r="BD492">
        <v>94.25</v>
      </c>
      <c r="BE492">
        <v>92.75</v>
      </c>
      <c r="BF492">
        <v>91.9</v>
      </c>
      <c r="BG492">
        <v>96.15</v>
      </c>
      <c r="BH492">
        <v>95.15</v>
      </c>
      <c r="BI492">
        <v>92.9</v>
      </c>
      <c r="BJ492">
        <v>93.4</v>
      </c>
      <c r="BK492">
        <v>89.95</v>
      </c>
      <c r="BL492">
        <v>89.15</v>
      </c>
      <c r="BM492">
        <v>88.85</v>
      </c>
      <c r="BN492">
        <v>88.15</v>
      </c>
      <c r="BO492">
        <v>90.05</v>
      </c>
      <c r="BP492">
        <v>92.15</v>
      </c>
      <c r="BQ492">
        <v>93.25</v>
      </c>
      <c r="BR492" s="10">
        <f t="shared" si="14"/>
        <v>-1.5311510031679016E-2</v>
      </c>
      <c r="BS492" s="11" cm="1">
        <f t="array" aca="1" ref="BS492" ca="1">_xlfn.PERCENTILE.INC((OFFSET(E492,0,1,1,COLUMNS(E492:BQ492)-1) - E492:BP492) / E492:BP492, 0.05) * SQRT(COUNT(E492:BQ492) - 1)</f>
        <v>-0.20383701685512515</v>
      </c>
      <c r="BT492" s="10" cm="1">
        <f t="array" aca="1" ref="BT492" ca="1">_xlfn.STDEV.P((E492:BP492 - OFFSET(E492:BP492,0,1)) / OFFSET(E492:BP492,0,1)) * SQRT(COUNT(E492:BQ492)-1)</f>
        <v>0.12920410327043844</v>
      </c>
      <c r="BU492" s="10" cm="1">
        <f t="array" ref="BU492">-(MAX(1 - (E492:BQ492 / _xlfn.SCAN(E492, E492:BQ492, _xlfn.LAMBDA(_xlpm.a,_xlpm.b, MAX(_xlpm.a, _xlpm.b))))))</f>
        <v>-0.10371123538383309</v>
      </c>
      <c r="BV492" s="12">
        <f t="shared" ca="1" si="15"/>
        <v>-0.37828398733366708</v>
      </c>
    </row>
    <row r="493" spans="1:74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83.7</v>
      </c>
      <c r="F493">
        <v>82.7</v>
      </c>
      <c r="G493">
        <v>81.900000000000006</v>
      </c>
      <c r="H493">
        <v>80.599999999999994</v>
      </c>
      <c r="I493">
        <v>80.599999999999994</v>
      </c>
      <c r="J493">
        <v>80.599999999999994</v>
      </c>
      <c r="K493">
        <v>83.7</v>
      </c>
      <c r="L493">
        <v>85</v>
      </c>
      <c r="M493">
        <v>85.6</v>
      </c>
      <c r="N493">
        <v>86.6</v>
      </c>
      <c r="O493">
        <v>85.8</v>
      </c>
      <c r="P493">
        <v>86.1</v>
      </c>
      <c r="Q493">
        <v>85.7</v>
      </c>
      <c r="R493">
        <v>85.6</v>
      </c>
      <c r="S493">
        <v>86.1</v>
      </c>
      <c r="T493">
        <v>88.4</v>
      </c>
      <c r="U493">
        <v>89.6</v>
      </c>
      <c r="V493">
        <v>89.5</v>
      </c>
      <c r="W493">
        <v>88.5</v>
      </c>
      <c r="X493">
        <v>90.1</v>
      </c>
      <c r="Y493">
        <v>90.1</v>
      </c>
      <c r="Z493">
        <v>88.3</v>
      </c>
      <c r="AA493">
        <v>87.5</v>
      </c>
      <c r="AB493">
        <v>86.6</v>
      </c>
      <c r="AC493">
        <v>91.3</v>
      </c>
      <c r="AD493">
        <v>89.7</v>
      </c>
      <c r="AE493">
        <v>87.7</v>
      </c>
      <c r="AF493">
        <v>88.3</v>
      </c>
      <c r="AG493">
        <v>87.9</v>
      </c>
      <c r="AH493">
        <v>88.7</v>
      </c>
      <c r="AI493">
        <v>90.4</v>
      </c>
      <c r="AJ493">
        <v>88.9</v>
      </c>
      <c r="AK493">
        <v>89.1</v>
      </c>
      <c r="AL493">
        <v>89.1</v>
      </c>
      <c r="AM493">
        <v>90.1</v>
      </c>
      <c r="AN493">
        <v>88.5</v>
      </c>
      <c r="AO493">
        <v>87.7</v>
      </c>
      <c r="AP493">
        <v>86.9</v>
      </c>
      <c r="AQ493">
        <v>86.2</v>
      </c>
      <c r="AR493">
        <v>87.9</v>
      </c>
      <c r="AS493">
        <v>87.9</v>
      </c>
      <c r="AT493">
        <v>87.4</v>
      </c>
      <c r="AU493">
        <v>84</v>
      </c>
      <c r="AV493">
        <v>83.2</v>
      </c>
      <c r="AW493">
        <v>83</v>
      </c>
      <c r="AX493">
        <v>86.2</v>
      </c>
      <c r="AY493">
        <v>86.9</v>
      </c>
      <c r="AZ493">
        <v>84.1</v>
      </c>
      <c r="BA493">
        <v>82.4</v>
      </c>
      <c r="BB493">
        <v>83.1</v>
      </c>
      <c r="BC493">
        <v>83.7</v>
      </c>
      <c r="BD493">
        <v>81.900000000000006</v>
      </c>
      <c r="BE493">
        <v>82.1</v>
      </c>
      <c r="BF493">
        <v>84.6</v>
      </c>
      <c r="BG493">
        <v>85.4</v>
      </c>
      <c r="BH493">
        <v>82.4</v>
      </c>
      <c r="BI493">
        <v>80.2</v>
      </c>
      <c r="BJ493">
        <v>81.400000000000006</v>
      </c>
      <c r="BK493">
        <v>82.3</v>
      </c>
      <c r="BL493">
        <v>81.900000000000006</v>
      </c>
      <c r="BM493">
        <v>82</v>
      </c>
      <c r="BN493">
        <v>82.5</v>
      </c>
      <c r="BO493">
        <v>82.7</v>
      </c>
      <c r="BP493">
        <v>82.6</v>
      </c>
      <c r="BQ493">
        <v>83.3</v>
      </c>
      <c r="BR493" s="10">
        <f t="shared" si="14"/>
        <v>-4.7789725209080721E-3</v>
      </c>
      <c r="BS493" s="11" cm="1">
        <f t="array" aca="1" ref="BS493" ca="1">_xlfn.PERCENTILE.INC((OFFSET(E493,0,1,1,COLUMNS(E493:BQ493)-1) - E493:BP493) / E493:BP493, 0.05) * SQRT(COUNT(E493:BQ493) - 1)</f>
        <v>-0.208309250901062</v>
      </c>
      <c r="BT493" s="10" cm="1">
        <f t="array" aca="1" ref="BT493" ca="1">_xlfn.STDEV.P((E493:BP493 - OFFSET(E493:BP493,0,1)) / OFFSET(E493:BP493,0,1)) * SQRT(COUNT(E493:BQ493)-1)</f>
        <v>0.13624246347955438</v>
      </c>
      <c r="BU493" s="10" cm="1">
        <f t="array" ref="BU493">-(MAX(1 - (E493:BQ493 / _xlfn.SCAN(E493, E493:BQ493, _xlfn.LAMBDA(_xlpm.a,_xlpm.b, MAX(_xlpm.a, _xlpm.b))))))</f>
        <v>-0.12157721796276011</v>
      </c>
      <c r="BV493" s="12">
        <f t="shared" ca="1" si="15"/>
        <v>-0.28143432579663763</v>
      </c>
    </row>
    <row r="494" spans="1:74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91</v>
      </c>
      <c r="F494">
        <v>91.15</v>
      </c>
      <c r="G494">
        <v>92.2</v>
      </c>
      <c r="H494">
        <v>88.25</v>
      </c>
      <c r="I494">
        <v>88.25</v>
      </c>
      <c r="J494">
        <v>88.25</v>
      </c>
      <c r="K494">
        <v>87.25</v>
      </c>
      <c r="L494">
        <v>88.75</v>
      </c>
      <c r="M494">
        <v>90.9</v>
      </c>
      <c r="N494">
        <v>93.3</v>
      </c>
      <c r="O494">
        <v>90.6</v>
      </c>
      <c r="P494">
        <v>90.75</v>
      </c>
      <c r="Q494">
        <v>89.75</v>
      </c>
      <c r="R494">
        <v>87.8</v>
      </c>
      <c r="S494">
        <v>88.15</v>
      </c>
      <c r="T494">
        <v>90.6</v>
      </c>
      <c r="U494">
        <v>92.8</v>
      </c>
      <c r="V494">
        <v>96.15</v>
      </c>
      <c r="W494">
        <v>95.05</v>
      </c>
      <c r="X494">
        <v>98.7</v>
      </c>
      <c r="Y494">
        <v>98.7</v>
      </c>
      <c r="Z494">
        <v>97.8</v>
      </c>
      <c r="AA494">
        <v>99.6</v>
      </c>
      <c r="AB494">
        <v>99.3</v>
      </c>
      <c r="AC494">
        <v>98.05</v>
      </c>
      <c r="AD494">
        <v>98.65</v>
      </c>
      <c r="AE494">
        <v>97.9</v>
      </c>
      <c r="AF494">
        <v>98.95</v>
      </c>
      <c r="AG494">
        <v>99.75</v>
      </c>
      <c r="AH494">
        <v>101.5</v>
      </c>
      <c r="AI494">
        <v>98.5</v>
      </c>
      <c r="AJ494">
        <v>100.6</v>
      </c>
      <c r="AK494">
        <v>99.15</v>
      </c>
      <c r="AL494">
        <v>98.75</v>
      </c>
      <c r="AM494">
        <v>101.6</v>
      </c>
      <c r="AN494">
        <v>104.3</v>
      </c>
      <c r="AO494">
        <v>102.6</v>
      </c>
      <c r="AP494">
        <v>100.4</v>
      </c>
      <c r="AQ494">
        <v>101.9</v>
      </c>
      <c r="AR494">
        <v>102</v>
      </c>
      <c r="AS494">
        <v>103.5</v>
      </c>
      <c r="AT494">
        <v>104</v>
      </c>
      <c r="AU494">
        <v>102.8</v>
      </c>
      <c r="AV494">
        <v>104.3</v>
      </c>
      <c r="AW494">
        <v>106.8</v>
      </c>
      <c r="AX494">
        <v>108.5</v>
      </c>
      <c r="AY494">
        <v>109.5</v>
      </c>
      <c r="AZ494">
        <v>108.9</v>
      </c>
      <c r="BA494">
        <v>105.8</v>
      </c>
      <c r="BB494">
        <v>106.8</v>
      </c>
      <c r="BC494">
        <v>108.6</v>
      </c>
      <c r="BD494">
        <v>110.7</v>
      </c>
      <c r="BE494">
        <v>109.1</v>
      </c>
      <c r="BF494">
        <v>109.3</v>
      </c>
      <c r="BG494">
        <v>110.5</v>
      </c>
      <c r="BH494">
        <v>107.3</v>
      </c>
      <c r="BI494">
        <v>107.3</v>
      </c>
      <c r="BJ494">
        <v>107.7</v>
      </c>
      <c r="BK494">
        <v>107.6</v>
      </c>
      <c r="BL494">
        <v>109</v>
      </c>
      <c r="BM494">
        <v>105.3</v>
      </c>
      <c r="BN494">
        <v>99.95</v>
      </c>
      <c r="BO494">
        <v>99.85</v>
      </c>
      <c r="BP494">
        <v>103.1</v>
      </c>
      <c r="BQ494">
        <v>103.1</v>
      </c>
      <c r="BR494" s="10">
        <f t="shared" si="14"/>
        <v>0.13296703296703291</v>
      </c>
      <c r="BS494" s="11" cm="1">
        <f t="array" aca="1" ref="BS494" ca="1">_xlfn.PERCENTILE.INC((OFFSET(E494,0,1,1,COLUMNS(E494:BQ494)-1) - E494:BP494) / E494:BP494, 0.05) * SQRT(COUNT(E494:BQ494) - 1)</f>
        <v>-0.23573635289659634</v>
      </c>
      <c r="BT494" s="10" cm="1">
        <f t="array" aca="1" ref="BT494" ca="1">_xlfn.STDEV.P((E494:BP494 - OFFSET(E494:BP494,0,1)) / OFFSET(E494:BP494,0,1)) * SQRT(COUNT(E494:BQ494)-1)</f>
        <v>0.15442652731315037</v>
      </c>
      <c r="BU494" s="10" cm="1">
        <f t="array" ref="BU494">-(MAX(1 - (E494:BQ494 / _xlfn.SCAN(E494, E494:BQ494, _xlfn.LAMBDA(_xlpm.a,_xlpm.b, MAX(_xlpm.a, _xlpm.b))))))</f>
        <v>-9.8012646793134706E-2</v>
      </c>
      <c r="BV494" s="12">
        <f t="shared" ca="1" si="15"/>
        <v>0.64368927646820706</v>
      </c>
    </row>
    <row r="495" spans="1:74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6.5449999999999999</v>
      </c>
      <c r="F495">
        <v>6.59</v>
      </c>
      <c r="G495">
        <v>6.37</v>
      </c>
      <c r="H495">
        <v>6.6749999999999998</v>
      </c>
      <c r="I495">
        <v>6.6749999999999998</v>
      </c>
      <c r="J495">
        <v>6.6749999999999998</v>
      </c>
      <c r="K495">
        <v>6.8150000000000004</v>
      </c>
      <c r="L495">
        <v>7.0049999999999999</v>
      </c>
      <c r="M495">
        <v>7.05</v>
      </c>
      <c r="N495">
        <v>7.47</v>
      </c>
      <c r="O495">
        <v>7.5350000000000001</v>
      </c>
      <c r="P495">
        <v>7.7249999999999996</v>
      </c>
      <c r="Q495">
        <v>7.78</v>
      </c>
      <c r="R495">
        <v>7.5350000000000001</v>
      </c>
      <c r="S495">
        <v>7.5949999999999998</v>
      </c>
      <c r="T495">
        <v>7.4249999999999998</v>
      </c>
      <c r="U495">
        <v>7.2249999999999996</v>
      </c>
      <c r="V495">
        <v>7.28</v>
      </c>
      <c r="W495">
        <v>7.2850000000000001</v>
      </c>
      <c r="X495">
        <v>7.56</v>
      </c>
      <c r="Y495">
        <v>7.56</v>
      </c>
      <c r="Z495">
        <v>7.28</v>
      </c>
      <c r="AA495">
        <v>7.2549999999999999</v>
      </c>
      <c r="AB495">
        <v>7.1950000000000003</v>
      </c>
      <c r="AC495">
        <v>7.28</v>
      </c>
      <c r="AD495">
        <v>7.2350000000000003</v>
      </c>
      <c r="AE495">
        <v>7.04</v>
      </c>
      <c r="AF495">
        <v>7.1849999999999996</v>
      </c>
      <c r="AG495">
        <v>7.125</v>
      </c>
      <c r="AH495">
        <v>7.1150000000000002</v>
      </c>
      <c r="AI495">
        <v>7.46</v>
      </c>
      <c r="AJ495">
        <v>7.3949999999999996</v>
      </c>
      <c r="AK495">
        <v>7.32</v>
      </c>
      <c r="AL495">
        <v>7.43</v>
      </c>
      <c r="AM495">
        <v>7.36</v>
      </c>
      <c r="AN495">
        <v>7.17</v>
      </c>
      <c r="AO495">
        <v>7.5149999999999997</v>
      </c>
      <c r="AP495">
        <v>7.14</v>
      </c>
      <c r="AQ495">
        <v>7</v>
      </c>
      <c r="AR495">
        <v>7.01</v>
      </c>
      <c r="AS495">
        <v>6.87</v>
      </c>
      <c r="AT495">
        <v>6.9</v>
      </c>
      <c r="AU495">
        <v>6.9</v>
      </c>
      <c r="AV495">
        <v>6.9950000000000001</v>
      </c>
      <c r="AW495">
        <v>7.54</v>
      </c>
      <c r="AX495">
        <v>7.66</v>
      </c>
      <c r="AY495">
        <v>7.7949999999999999</v>
      </c>
      <c r="AZ495">
        <v>7.79</v>
      </c>
      <c r="BA495">
        <v>7.7649999999999997</v>
      </c>
      <c r="BB495">
        <v>7.8849999999999998</v>
      </c>
      <c r="BC495">
        <v>7.78</v>
      </c>
      <c r="BD495">
        <v>7.7249999999999996</v>
      </c>
      <c r="BE495">
        <v>7.7350000000000003</v>
      </c>
      <c r="BF495">
        <v>7.5949999999999998</v>
      </c>
      <c r="BG495">
        <v>7.72</v>
      </c>
      <c r="BH495">
        <v>7.46</v>
      </c>
      <c r="BI495">
        <v>7.39</v>
      </c>
      <c r="BJ495">
        <v>7.2249999999999996</v>
      </c>
      <c r="BK495">
        <v>7.1550000000000002</v>
      </c>
      <c r="BL495">
        <v>7.0549999999999997</v>
      </c>
      <c r="BM495">
        <v>7.05</v>
      </c>
      <c r="BN495">
        <v>7.1</v>
      </c>
      <c r="BO495">
        <v>7.2249999999999996</v>
      </c>
      <c r="BP495">
        <v>7.0750000000000002</v>
      </c>
      <c r="BQ495">
        <v>7.1950000000000003</v>
      </c>
      <c r="BR495" s="10">
        <f t="shared" si="14"/>
        <v>9.931245225362878E-2</v>
      </c>
      <c r="BS495" s="11" cm="1">
        <f t="array" aca="1" ref="BS495" ca="1">_xlfn.PERCENTILE.INC((OFFSET(E495,0,1,1,COLUMNS(E495:BQ495)-1) - E495:BP495) / E495:BP495, 0.05) * SQRT(COUNT(E495:BQ495) - 1)</f>
        <v>-0.26479982523961265</v>
      </c>
      <c r="BT495" s="10" cm="1">
        <f t="array" aca="1" ref="BT495" ca="1">_xlfn.STDEV.P((E495:BP495 - OFFSET(E495:BP495,0,1)) / OFFSET(E495:BP495,0,1)) * SQRT(COUNT(E495:BQ495)-1)</f>
        <v>0.1853778375459082</v>
      </c>
      <c r="BU495" s="10" cm="1">
        <f t="array" ref="BU495">-(MAX(1 - (E495:BQ495 / _xlfn.SCAN(E495, E495:BQ495, _xlfn.LAMBDA(_xlpm.a,_xlpm.b, MAX(_xlpm.a, _xlpm.b))))))</f>
        <v>-0.11696658097686374</v>
      </c>
      <c r="BV495" s="12">
        <f t="shared" ca="1" si="15"/>
        <v>0.35467086999552005</v>
      </c>
    </row>
    <row r="496" spans="1:74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111.5</v>
      </c>
      <c r="F496">
        <v>110.8</v>
      </c>
      <c r="G496">
        <v>108</v>
      </c>
      <c r="H496">
        <v>109.2</v>
      </c>
      <c r="I496">
        <v>109.2</v>
      </c>
      <c r="J496">
        <v>109.2</v>
      </c>
      <c r="K496">
        <v>110.8</v>
      </c>
      <c r="L496">
        <v>112.7</v>
      </c>
      <c r="M496">
        <v>114</v>
      </c>
      <c r="N496">
        <v>115.4</v>
      </c>
      <c r="O496">
        <v>114</v>
      </c>
      <c r="P496">
        <v>114.1</v>
      </c>
      <c r="Q496">
        <v>112.4</v>
      </c>
      <c r="R496">
        <v>112.2</v>
      </c>
      <c r="S496">
        <v>111.8</v>
      </c>
      <c r="T496">
        <v>112.9</v>
      </c>
      <c r="U496">
        <v>111.5</v>
      </c>
      <c r="V496">
        <v>112.9</v>
      </c>
      <c r="W496">
        <v>113</v>
      </c>
      <c r="X496">
        <v>113.8</v>
      </c>
      <c r="Y496">
        <v>113.8</v>
      </c>
      <c r="Z496">
        <v>113.1</v>
      </c>
      <c r="AA496">
        <v>113</v>
      </c>
      <c r="AB496">
        <v>112</v>
      </c>
      <c r="AC496">
        <v>113.5</v>
      </c>
      <c r="AD496">
        <v>113.5</v>
      </c>
      <c r="AE496">
        <v>112.4</v>
      </c>
      <c r="AF496">
        <v>113.4</v>
      </c>
      <c r="AG496">
        <v>112.4</v>
      </c>
      <c r="AH496">
        <v>112.8</v>
      </c>
      <c r="AI496">
        <v>112.6</v>
      </c>
      <c r="AJ496">
        <v>112.4</v>
      </c>
      <c r="AK496">
        <v>112.9</v>
      </c>
      <c r="AL496">
        <v>113.8</v>
      </c>
      <c r="AM496">
        <v>113.2</v>
      </c>
      <c r="AN496">
        <v>113.5</v>
      </c>
      <c r="AO496">
        <v>113.5</v>
      </c>
      <c r="AP496">
        <v>112.7</v>
      </c>
      <c r="AQ496">
        <v>111.8</v>
      </c>
      <c r="AR496">
        <v>109.8</v>
      </c>
      <c r="AS496">
        <v>109.8</v>
      </c>
      <c r="AT496">
        <v>109.9</v>
      </c>
      <c r="AU496">
        <v>107.6</v>
      </c>
      <c r="AV496">
        <v>109.2</v>
      </c>
      <c r="AW496">
        <v>111.4</v>
      </c>
      <c r="AX496">
        <v>111.2</v>
      </c>
      <c r="AY496">
        <v>110.3</v>
      </c>
      <c r="AZ496">
        <v>109.3</v>
      </c>
      <c r="BA496">
        <v>109.1</v>
      </c>
      <c r="BB496">
        <v>109</v>
      </c>
      <c r="BC496">
        <v>108.8</v>
      </c>
      <c r="BD496">
        <v>109</v>
      </c>
      <c r="BE496">
        <v>102.1</v>
      </c>
      <c r="BF496">
        <v>102.4</v>
      </c>
      <c r="BG496">
        <v>103.2</v>
      </c>
      <c r="BH496">
        <v>102.6</v>
      </c>
      <c r="BI496">
        <v>103.8</v>
      </c>
      <c r="BJ496">
        <v>103.8</v>
      </c>
      <c r="BK496">
        <v>102.6</v>
      </c>
      <c r="BL496">
        <v>102.5</v>
      </c>
      <c r="BM496">
        <v>101.8</v>
      </c>
      <c r="BN496">
        <v>102</v>
      </c>
      <c r="BO496">
        <v>103.3</v>
      </c>
      <c r="BP496">
        <v>102.1</v>
      </c>
      <c r="BQ496">
        <v>102.2</v>
      </c>
      <c r="BR496" s="10">
        <f t="shared" si="14"/>
        <v>-8.3408071748878904E-2</v>
      </c>
      <c r="BS496" s="11" cm="1">
        <f t="array" aca="1" ref="BS496" ca="1">_xlfn.PERCENTILE.INC((OFFSET(E496,0,1,1,COLUMNS(E496:BQ496)-1) - E496:BP496) / E496:BP496, 0.05) * SQRT(COUNT(E496:BQ496) - 1)</f>
        <v>-0.13952484952627614</v>
      </c>
      <c r="BT496" s="10" cm="1">
        <f t="array" aca="1" ref="BT496" ca="1">_xlfn.STDEV.P((E496:BP496 - OFFSET(E496:BP496,0,1)) / OFFSET(E496:BP496,0,1)) * SQRT(COUNT(E496:BQ496)-1)</f>
        <v>9.9847347586850169E-2</v>
      </c>
      <c r="BU496" s="10" cm="1">
        <f t="array" ref="BU496">-(MAX(1 - (E496:BQ496 / _xlfn.SCAN(E496, E496:BQ496, _xlfn.LAMBDA(_xlpm.a,_xlpm.b, MAX(_xlpm.a, _xlpm.b))))))</f>
        <v>-0.11785095320623928</v>
      </c>
      <c r="BV496" s="12">
        <f t="shared" ca="1" si="15"/>
        <v>-1.1715123927600199</v>
      </c>
    </row>
    <row r="497" spans="1:74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290.10000000000002</v>
      </c>
      <c r="F497">
        <v>283.2</v>
      </c>
      <c r="G497">
        <v>282.10000000000002</v>
      </c>
      <c r="H497">
        <v>288</v>
      </c>
      <c r="I497">
        <v>288</v>
      </c>
      <c r="J497">
        <v>288</v>
      </c>
      <c r="K497">
        <v>286.39999999999998</v>
      </c>
      <c r="L497">
        <v>286.10000000000002</v>
      </c>
      <c r="M497">
        <v>276.10000000000002</v>
      </c>
      <c r="N497">
        <v>268.2</v>
      </c>
      <c r="O497">
        <v>270.39999999999998</v>
      </c>
      <c r="P497">
        <v>261.60000000000002</v>
      </c>
      <c r="Q497">
        <v>246.4</v>
      </c>
      <c r="R497">
        <v>239.4</v>
      </c>
      <c r="S497">
        <v>245.5</v>
      </c>
      <c r="T497">
        <v>246.1</v>
      </c>
      <c r="U497">
        <v>242.5</v>
      </c>
      <c r="V497">
        <v>242.3</v>
      </c>
      <c r="W497">
        <v>240.4</v>
      </c>
      <c r="X497">
        <v>247.3</v>
      </c>
      <c r="Y497">
        <v>247.3</v>
      </c>
      <c r="Z497">
        <v>235</v>
      </c>
      <c r="AA497">
        <v>233.6</v>
      </c>
      <c r="AB497">
        <v>238.7</v>
      </c>
      <c r="AC497">
        <v>242.6</v>
      </c>
      <c r="AD497">
        <v>242.6</v>
      </c>
      <c r="AE497">
        <v>243.3</v>
      </c>
      <c r="AF497">
        <v>243.1</v>
      </c>
      <c r="AG497">
        <v>239.6</v>
      </c>
      <c r="AH497">
        <v>239.2</v>
      </c>
      <c r="AI497">
        <v>242.8</v>
      </c>
      <c r="AJ497">
        <v>242.9</v>
      </c>
      <c r="AK497">
        <v>243.8</v>
      </c>
      <c r="AL497">
        <v>243.1</v>
      </c>
      <c r="AM497">
        <v>238.1</v>
      </c>
      <c r="AN497">
        <v>237.9</v>
      </c>
      <c r="AO497">
        <v>243.9</v>
      </c>
      <c r="AP497">
        <v>244.1</v>
      </c>
      <c r="AQ497">
        <v>232.9</v>
      </c>
      <c r="AR497">
        <v>234.9</v>
      </c>
      <c r="AS497">
        <v>234.9</v>
      </c>
      <c r="AT497">
        <v>226.7</v>
      </c>
      <c r="AU497">
        <v>224.8</v>
      </c>
      <c r="AV497">
        <v>233.2</v>
      </c>
      <c r="AW497">
        <v>240.9</v>
      </c>
      <c r="AX497">
        <v>244.5</v>
      </c>
      <c r="AY497">
        <v>239.6</v>
      </c>
      <c r="AZ497">
        <v>245.9</v>
      </c>
      <c r="BA497">
        <v>246.1</v>
      </c>
      <c r="BB497">
        <v>251</v>
      </c>
      <c r="BC497">
        <v>245.4</v>
      </c>
      <c r="BD497">
        <v>251.3</v>
      </c>
      <c r="BE497">
        <v>251.9</v>
      </c>
      <c r="BF497">
        <v>251.5</v>
      </c>
      <c r="BG497">
        <v>251.5</v>
      </c>
      <c r="BH497">
        <v>249.3</v>
      </c>
      <c r="BI497">
        <v>241.2</v>
      </c>
      <c r="BJ497">
        <v>240</v>
      </c>
      <c r="BK497">
        <v>232.1</v>
      </c>
      <c r="BL497">
        <v>224.7</v>
      </c>
      <c r="BM497">
        <v>225.2</v>
      </c>
      <c r="BN497">
        <v>219</v>
      </c>
      <c r="BO497">
        <v>224.1</v>
      </c>
      <c r="BP497">
        <v>224.4</v>
      </c>
      <c r="BQ497">
        <v>228.6</v>
      </c>
      <c r="BR497" s="10">
        <f t="shared" si="14"/>
        <v>-0.21199586349534652</v>
      </c>
      <c r="BS497" s="11" cm="1">
        <f t="array" aca="1" ref="BS497" ca="1">_xlfn.PERCENTILE.INC((OFFSET(E497,0,1,1,COLUMNS(E497:BQ497)-1) - E497:BP497) / E497:BP497, 0.05) * SQRT(COUNT(E497:BQ497) - 1)</f>
        <v>-0.2795692991983173</v>
      </c>
      <c r="BT497" s="10" cm="1">
        <f t="array" aca="1" ref="BT497" ca="1">_xlfn.STDEV.P((E497:BP497 - OFFSET(E497:BP497,0,1)) / OFFSET(E497:BP497,0,1)) * SQRT(COUNT(E497:BQ497)-1)</f>
        <v>0.16959930380580132</v>
      </c>
      <c r="BU497" s="10" cm="1">
        <f t="array" ref="BU497">-(MAX(1 - (E497:BQ497 / _xlfn.SCAN(E497, E497:BQ497, _xlfn.LAMBDA(_xlpm.a,_xlpm.b, MAX(_xlpm.a, _xlpm.b))))))</f>
        <v>-0.24508790072388842</v>
      </c>
      <c r="BV497" s="12">
        <f t="shared" ca="1" si="15"/>
        <v>-1.4478844624849234</v>
      </c>
    </row>
    <row r="498" spans="1:74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1.665</v>
      </c>
      <c r="F498">
        <v>1.6719999999999999</v>
      </c>
      <c r="G498">
        <v>1.5880000000000001</v>
      </c>
      <c r="H498">
        <v>1.5940000000000001</v>
      </c>
      <c r="I498">
        <v>1.5940000000000001</v>
      </c>
      <c r="J498">
        <v>1.5940000000000001</v>
      </c>
      <c r="K498">
        <v>1.5880000000000001</v>
      </c>
      <c r="L498">
        <v>1.5660000000000001</v>
      </c>
      <c r="M498">
        <v>1.6020000000000001</v>
      </c>
      <c r="N498">
        <v>1.6579999999999999</v>
      </c>
      <c r="O498">
        <v>1.6910000000000001</v>
      </c>
      <c r="P498">
        <v>1.7030000000000001</v>
      </c>
      <c r="Q498">
        <v>1.718</v>
      </c>
      <c r="R498">
        <v>1.7250000000000001</v>
      </c>
      <c r="S498">
        <v>1.7090000000000001</v>
      </c>
      <c r="T498">
        <v>1.69</v>
      </c>
      <c r="U498">
        <v>1.69</v>
      </c>
      <c r="V498">
        <v>1.71</v>
      </c>
      <c r="W498">
        <v>1.78</v>
      </c>
      <c r="X498">
        <v>1.8740000000000001</v>
      </c>
      <c r="Y498">
        <v>1.8740000000000001</v>
      </c>
      <c r="Z498">
        <v>1.782</v>
      </c>
      <c r="AA498">
        <v>1.776</v>
      </c>
      <c r="AB498">
        <v>1.7529999999999999</v>
      </c>
      <c r="AC498">
        <v>1.804</v>
      </c>
      <c r="AD498">
        <v>1.794</v>
      </c>
      <c r="AE498">
        <v>1.788</v>
      </c>
      <c r="AF498">
        <v>1.756</v>
      </c>
      <c r="AG498">
        <v>1.746</v>
      </c>
      <c r="AH498">
        <v>1.736</v>
      </c>
      <c r="AI498">
        <v>1.724</v>
      </c>
      <c r="AJ498">
        <v>1.708</v>
      </c>
      <c r="AK498">
        <v>1.7150000000000001</v>
      </c>
      <c r="AL498">
        <v>1.7410000000000001</v>
      </c>
      <c r="AM498">
        <v>1.76</v>
      </c>
      <c r="AN498">
        <v>1.732</v>
      </c>
      <c r="AO498">
        <v>1.7270000000000001</v>
      </c>
      <c r="AP498">
        <v>1.663</v>
      </c>
      <c r="AQ498">
        <v>1.6830000000000001</v>
      </c>
      <c r="AR498">
        <v>1.6759999999999999</v>
      </c>
      <c r="AS498">
        <v>1.694</v>
      </c>
      <c r="AT498">
        <v>1.694</v>
      </c>
      <c r="AU498">
        <v>1.6559999999999999</v>
      </c>
      <c r="AV498">
        <v>1.6659999999999999</v>
      </c>
      <c r="AW498">
        <v>1.714</v>
      </c>
      <c r="AX498">
        <v>1.665</v>
      </c>
      <c r="AY498">
        <v>1.6579999999999999</v>
      </c>
      <c r="AZ498">
        <v>1.6439999999999999</v>
      </c>
      <c r="BA498">
        <v>1.6459999999999999</v>
      </c>
      <c r="BB498">
        <v>1.67</v>
      </c>
      <c r="BC498">
        <v>1.696</v>
      </c>
      <c r="BD498">
        <v>1.698</v>
      </c>
      <c r="BE498">
        <v>1.5660000000000001</v>
      </c>
      <c r="BF498">
        <v>1.53</v>
      </c>
      <c r="BG498">
        <v>1.5549999999999999</v>
      </c>
      <c r="BH498">
        <v>1.5229999999999999</v>
      </c>
      <c r="BI498">
        <v>1.496</v>
      </c>
      <c r="BJ498">
        <v>1.4570000000000001</v>
      </c>
      <c r="BK498">
        <v>1.4319999999999999</v>
      </c>
      <c r="BL498">
        <v>1.4390000000000001</v>
      </c>
      <c r="BM498">
        <v>1.454</v>
      </c>
      <c r="BN498">
        <v>1.4390000000000001</v>
      </c>
      <c r="BO498">
        <v>1.4219999999999999</v>
      </c>
      <c r="BP498">
        <v>1.42</v>
      </c>
      <c r="BQ498">
        <v>1.431</v>
      </c>
      <c r="BR498" s="10">
        <f t="shared" si="14"/>
        <v>-0.14054054054054052</v>
      </c>
      <c r="BS498" s="11" cm="1">
        <f t="array" aca="1" ref="BS498" ca="1">_xlfn.PERCENTILE.INC((OFFSET(E498,0,1,1,COLUMNS(E498:BQ498)-1) - E498:BP498) / E498:BP498, 0.05) * SQRT(COUNT(E498:BQ498) - 1)</f>
        <v>-0.28630340146442101</v>
      </c>
      <c r="BT498" s="10" cm="1">
        <f t="array" aca="1" ref="BT498" ca="1">_xlfn.STDEV.P((E498:BP498 - OFFSET(E498:BP498,0,1)) / OFFSET(E498:BP498,0,1)) * SQRT(COUNT(E498:BQ498)-1)</f>
        <v>0.16939217698900433</v>
      </c>
      <c r="BU498" s="10" cm="1">
        <f t="array" ref="BU498">-(MAX(1 - (E498:BQ498 / _xlfn.SCAN(E498, E498:BQ498, _xlfn.LAMBDA(_xlpm.a,_xlpm.b, MAX(_xlpm.a, _xlpm.b))))))</f>
        <v>-0.24226254002134484</v>
      </c>
      <c r="BV498" s="12">
        <f t="shared" ca="1" si="15"/>
        <v>-1.0278212191887435</v>
      </c>
    </row>
    <row r="499" spans="1:74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301.5</v>
      </c>
      <c r="F499">
        <v>306</v>
      </c>
      <c r="G499">
        <v>302</v>
      </c>
      <c r="H499">
        <v>298</v>
      </c>
      <c r="I499">
        <v>298</v>
      </c>
      <c r="J499">
        <v>298</v>
      </c>
      <c r="K499">
        <v>300</v>
      </c>
      <c r="L499">
        <v>300</v>
      </c>
      <c r="M499">
        <v>298</v>
      </c>
      <c r="N499">
        <v>303</v>
      </c>
      <c r="O499">
        <v>302.5</v>
      </c>
      <c r="P499">
        <v>310</v>
      </c>
      <c r="Q499">
        <v>307</v>
      </c>
      <c r="R499">
        <v>307</v>
      </c>
      <c r="S499">
        <v>301</v>
      </c>
      <c r="T499">
        <v>296</v>
      </c>
      <c r="U499">
        <v>292</v>
      </c>
      <c r="V499">
        <v>296</v>
      </c>
      <c r="W499">
        <v>297</v>
      </c>
      <c r="X499">
        <v>292</v>
      </c>
      <c r="Y499">
        <v>292</v>
      </c>
      <c r="Z499">
        <v>295</v>
      </c>
      <c r="AA499">
        <v>291</v>
      </c>
      <c r="AB499">
        <v>286</v>
      </c>
      <c r="AC499">
        <v>287</v>
      </c>
      <c r="AD499">
        <v>287</v>
      </c>
      <c r="AE499">
        <v>292</v>
      </c>
      <c r="AF499">
        <v>294</v>
      </c>
      <c r="AG499">
        <v>287</v>
      </c>
      <c r="AH499">
        <v>283</v>
      </c>
      <c r="AI499">
        <v>279</v>
      </c>
      <c r="AJ499">
        <v>278</v>
      </c>
      <c r="AK499">
        <v>277</v>
      </c>
      <c r="AL499">
        <v>271</v>
      </c>
      <c r="AM499">
        <v>271</v>
      </c>
      <c r="AN499">
        <v>265</v>
      </c>
      <c r="AO499">
        <v>265</v>
      </c>
      <c r="AP499">
        <v>263</v>
      </c>
      <c r="AQ499">
        <v>237</v>
      </c>
      <c r="AR499">
        <v>240</v>
      </c>
      <c r="AS499">
        <v>240</v>
      </c>
      <c r="AT499">
        <v>238</v>
      </c>
      <c r="AU499">
        <v>241</v>
      </c>
      <c r="AV499">
        <v>248</v>
      </c>
      <c r="AW499">
        <v>254</v>
      </c>
      <c r="AX499">
        <v>257</v>
      </c>
      <c r="AY499">
        <v>258</v>
      </c>
      <c r="AZ499">
        <v>256</v>
      </c>
      <c r="BA499">
        <v>258</v>
      </c>
      <c r="BB499">
        <v>260</v>
      </c>
      <c r="BC499">
        <v>258</v>
      </c>
      <c r="BD499">
        <v>272</v>
      </c>
      <c r="BE499">
        <v>270</v>
      </c>
      <c r="BF499">
        <v>269</v>
      </c>
      <c r="BG499">
        <v>275</v>
      </c>
      <c r="BH499">
        <v>270</v>
      </c>
      <c r="BI499">
        <v>266</v>
      </c>
      <c r="BJ499">
        <v>268</v>
      </c>
      <c r="BK499">
        <v>255</v>
      </c>
      <c r="BL499">
        <v>260</v>
      </c>
      <c r="BM499">
        <v>253</v>
      </c>
      <c r="BN499">
        <v>253</v>
      </c>
      <c r="BO499">
        <v>255</v>
      </c>
      <c r="BP499">
        <v>250</v>
      </c>
      <c r="BQ499">
        <v>249</v>
      </c>
      <c r="BR499" s="10">
        <f t="shared" si="14"/>
        <v>-0.17412935323383086</v>
      </c>
      <c r="BS499" s="11" cm="1">
        <f t="array" aca="1" ref="BS499" ca="1">_xlfn.PERCENTILE.INC((OFFSET(E499,0,1,1,COLUMNS(E499:BQ499)-1) - E499:BP499) / E499:BP499, 0.05) * SQRT(COUNT(E499:BQ499) - 1)</f>
        <v>-0.18847302758741871</v>
      </c>
      <c r="BT499" s="10" cm="1">
        <f t="array" aca="1" ref="BT499" ca="1">_xlfn.STDEV.P((E499:BP499 - OFFSET(E499:BP499,0,1)) / OFFSET(E499:BP499,0,1)) * SQRT(COUNT(E499:BQ499)-1)</f>
        <v>0.16597726764826876</v>
      </c>
      <c r="BU499" s="10" cm="1">
        <f t="array" ref="BU499">-(MAX(1 - (E499:BQ499 / _xlfn.SCAN(E499, E499:BQ499, _xlfn.LAMBDA(_xlpm.a,_xlpm.b, MAX(_xlpm.a, _xlpm.b))))))</f>
        <v>-0.23548387096774193</v>
      </c>
      <c r="BV499" s="12">
        <f t="shared" ca="1" si="15"/>
        <v>-1.2513381471449387</v>
      </c>
    </row>
    <row r="500" spans="1:74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66.94</v>
      </c>
      <c r="F500">
        <v>67.459999999999994</v>
      </c>
      <c r="G500">
        <v>65.099999999999994</v>
      </c>
      <c r="H500">
        <v>64.86</v>
      </c>
      <c r="I500">
        <v>64.86</v>
      </c>
      <c r="J500">
        <v>64.86</v>
      </c>
      <c r="K500">
        <v>66.52</v>
      </c>
      <c r="L500">
        <v>67.22</v>
      </c>
      <c r="M500">
        <v>67.94</v>
      </c>
      <c r="N500">
        <v>69.42</v>
      </c>
      <c r="O500">
        <v>70.180000000000007</v>
      </c>
      <c r="P500">
        <v>70.7</v>
      </c>
      <c r="Q500">
        <v>70.64</v>
      </c>
      <c r="R500">
        <v>70.08</v>
      </c>
      <c r="S500">
        <v>69.92</v>
      </c>
      <c r="T500">
        <v>69.760000000000005</v>
      </c>
      <c r="U500">
        <v>69.3</v>
      </c>
      <c r="V500">
        <v>68.56</v>
      </c>
      <c r="W500">
        <v>68</v>
      </c>
      <c r="X500">
        <v>68.56</v>
      </c>
      <c r="Y500">
        <v>68.56</v>
      </c>
      <c r="Z500">
        <v>67.94</v>
      </c>
      <c r="AA500">
        <v>68.540000000000006</v>
      </c>
      <c r="AB500">
        <v>68.88</v>
      </c>
      <c r="AC500">
        <v>69.92</v>
      </c>
      <c r="AD500">
        <v>70.239999999999995</v>
      </c>
      <c r="AE500">
        <v>70</v>
      </c>
      <c r="AF500">
        <v>69.52</v>
      </c>
      <c r="AG500">
        <v>69.44</v>
      </c>
      <c r="AH500">
        <v>67.760000000000005</v>
      </c>
      <c r="AI500">
        <v>68.760000000000005</v>
      </c>
      <c r="AJ500">
        <v>69.260000000000005</v>
      </c>
      <c r="AK500">
        <v>68.819999999999993</v>
      </c>
      <c r="AL500">
        <v>69.62</v>
      </c>
      <c r="AM500">
        <v>70.14</v>
      </c>
      <c r="AN500">
        <v>70.62</v>
      </c>
      <c r="AO500">
        <v>69.56</v>
      </c>
      <c r="AP500">
        <v>68.3</v>
      </c>
      <c r="AQ500">
        <v>68.14</v>
      </c>
      <c r="AR500">
        <v>68.28</v>
      </c>
      <c r="AS500">
        <v>68.5</v>
      </c>
      <c r="AT500">
        <v>68.180000000000007</v>
      </c>
      <c r="AU500">
        <v>66.88</v>
      </c>
      <c r="AV500">
        <v>68.239999999999995</v>
      </c>
      <c r="AW500">
        <v>69.88</v>
      </c>
      <c r="AX500">
        <v>69.8</v>
      </c>
      <c r="AY500">
        <v>70.180000000000007</v>
      </c>
      <c r="AZ500">
        <v>70.88</v>
      </c>
      <c r="BA500">
        <v>72.42</v>
      </c>
      <c r="BB500">
        <v>71.900000000000006</v>
      </c>
      <c r="BC500">
        <v>73</v>
      </c>
      <c r="BD500">
        <v>73.180000000000007</v>
      </c>
      <c r="BE500">
        <v>73.540000000000006</v>
      </c>
      <c r="BF500">
        <v>72.5</v>
      </c>
      <c r="BG500">
        <v>73.02</v>
      </c>
      <c r="BH500">
        <v>72.459999999999994</v>
      </c>
      <c r="BI500">
        <v>73</v>
      </c>
      <c r="BJ500">
        <v>73.5</v>
      </c>
      <c r="BK500">
        <v>72.8</v>
      </c>
      <c r="BL500">
        <v>73.08</v>
      </c>
      <c r="BM500">
        <v>73.48</v>
      </c>
      <c r="BN500">
        <v>73.56</v>
      </c>
      <c r="BO500">
        <v>74.400000000000006</v>
      </c>
      <c r="BP500">
        <v>74.56</v>
      </c>
      <c r="BQ500">
        <v>75.2</v>
      </c>
      <c r="BR500" s="10">
        <f t="shared" si="14"/>
        <v>0.1233940842545564</v>
      </c>
      <c r="BS500" s="11" cm="1">
        <f t="array" aca="1" ref="BS500" ca="1">_xlfn.PERCENTILE.INC((OFFSET(E500,0,1,1,COLUMNS(E500:BQ500)-1) - E500:BP500) / E500:BP500, 0.05) * SQRT(COUNT(E500:BQ500) - 1)</f>
        <v>-0.14118613271526428</v>
      </c>
      <c r="BT500" s="10" cm="1">
        <f t="array" aca="1" ref="BT500" ca="1">_xlfn.STDEV.P((E500:BP500 - OFFSET(E500:BP500,0,1)) / OFFSET(E500:BP500,0,1)) * SQRT(COUNT(E500:BQ500)-1)</f>
        <v>9.0882788595277555E-2</v>
      </c>
      <c r="BU500" s="10" cm="1">
        <f t="array" ref="BU500">-(MAX(1 - (E500:BQ500 / _xlfn.SCAN(E500, E500:BQ500, _xlfn.LAMBDA(_xlpm.a,_xlpm.b, MAX(_xlpm.a, _xlpm.b))))))</f>
        <v>-5.4031117397454143E-2</v>
      </c>
      <c r="BV500" s="12">
        <f t="shared" ca="1" si="15"/>
        <v>0.98841323323887087</v>
      </c>
    </row>
    <row r="501" spans="1:74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98.62</v>
      </c>
      <c r="F501">
        <v>99.86</v>
      </c>
      <c r="G501">
        <v>101.6</v>
      </c>
      <c r="H501">
        <v>101.55</v>
      </c>
      <c r="I501">
        <v>101.55</v>
      </c>
      <c r="J501">
        <v>101.55</v>
      </c>
      <c r="K501">
        <v>101.8</v>
      </c>
      <c r="L501">
        <v>100.75</v>
      </c>
      <c r="M501">
        <v>101.2</v>
      </c>
      <c r="N501">
        <v>101.2</v>
      </c>
      <c r="O501">
        <v>99.74</v>
      </c>
      <c r="P501">
        <v>99.9</v>
      </c>
      <c r="Q501">
        <v>103.85</v>
      </c>
      <c r="R501">
        <v>102.75</v>
      </c>
      <c r="S501">
        <v>102.85</v>
      </c>
      <c r="T501">
        <v>103.25</v>
      </c>
      <c r="U501">
        <v>104.65</v>
      </c>
      <c r="V501">
        <v>104.25</v>
      </c>
      <c r="W501">
        <v>104.1</v>
      </c>
      <c r="X501">
        <v>104.05</v>
      </c>
      <c r="Y501">
        <v>104.05</v>
      </c>
      <c r="Z501">
        <v>103.6</v>
      </c>
      <c r="AA501">
        <v>104.6</v>
      </c>
      <c r="AB501">
        <v>105.4</v>
      </c>
      <c r="AC501">
        <v>104.4</v>
      </c>
      <c r="AD501">
        <v>105.05</v>
      </c>
      <c r="AE501">
        <v>103.3</v>
      </c>
      <c r="AF501">
        <v>102.55</v>
      </c>
      <c r="AG501">
        <v>103.75</v>
      </c>
      <c r="AH501">
        <v>103.65</v>
      </c>
      <c r="AI501">
        <v>104.9</v>
      </c>
      <c r="AJ501">
        <v>104.3</v>
      </c>
      <c r="AK501">
        <v>101.65</v>
      </c>
      <c r="AL501">
        <v>101.55</v>
      </c>
      <c r="AM501">
        <v>101.2</v>
      </c>
      <c r="AN501">
        <v>101.9</v>
      </c>
      <c r="AO501">
        <v>101.55</v>
      </c>
      <c r="AP501">
        <v>100.5</v>
      </c>
      <c r="AQ501">
        <v>99.48</v>
      </c>
      <c r="AR501">
        <v>99.56</v>
      </c>
      <c r="AS501">
        <v>99.6</v>
      </c>
      <c r="AT501">
        <v>96.6</v>
      </c>
      <c r="AU501">
        <v>94.48</v>
      </c>
      <c r="AV501">
        <v>94.5</v>
      </c>
      <c r="AW501">
        <v>94.32</v>
      </c>
      <c r="AX501">
        <v>94.88</v>
      </c>
      <c r="AY501">
        <v>95.36</v>
      </c>
      <c r="AZ501">
        <v>95.28</v>
      </c>
      <c r="BA501">
        <v>94.1</v>
      </c>
      <c r="BB501">
        <v>93.1</v>
      </c>
      <c r="BC501">
        <v>92.94</v>
      </c>
      <c r="BD501">
        <v>93.98</v>
      </c>
      <c r="BE501">
        <v>93.94</v>
      </c>
      <c r="BF501">
        <v>94.66</v>
      </c>
      <c r="BG501">
        <v>95.5</v>
      </c>
      <c r="BH501">
        <v>94.12</v>
      </c>
      <c r="BI501">
        <v>94.14</v>
      </c>
      <c r="BJ501">
        <v>94.02</v>
      </c>
      <c r="BK501">
        <v>95.1</v>
      </c>
      <c r="BL501">
        <v>95.46</v>
      </c>
      <c r="BM501">
        <v>94</v>
      </c>
      <c r="BN501">
        <v>92.72</v>
      </c>
      <c r="BO501">
        <v>93</v>
      </c>
      <c r="BP501">
        <v>93.3</v>
      </c>
      <c r="BQ501">
        <v>94.18</v>
      </c>
      <c r="BR501" s="10">
        <f t="shared" si="14"/>
        <v>-4.5021293855201761E-2</v>
      </c>
      <c r="BS501" s="11" cm="1">
        <f t="array" aca="1" ref="BS501" ca="1">_xlfn.PERCENTILE.INC((OFFSET(E501,0,1,1,COLUMNS(E501:BQ501)-1) - E501:BP501) / E501:BP501, 0.05) * SQRT(COUNT(E501:BQ501) - 1)</f>
        <v>-0.13163262772418982</v>
      </c>
      <c r="BT501" s="10" cm="1">
        <f t="array" aca="1" ref="BT501" ca="1">_xlfn.STDEV.P((E501:BP501 - OFFSET(E501:BP501,0,1)) / OFFSET(E501:BP501,0,1)) * SQRT(COUNT(E501:BQ501)-1)</f>
        <v>8.6097541467545821E-2</v>
      </c>
      <c r="BU501" s="10" cm="1">
        <f t="array" ref="BU501">-(MAX(1 - (E501:BQ501 / _xlfn.SCAN(E501, E501:BQ501, _xlfn.LAMBDA(_xlpm.a,_xlpm.b, MAX(_xlpm.a, _xlpm.b))))))</f>
        <v>-0.12030360531309303</v>
      </c>
      <c r="BV501" s="12">
        <f t="shared" ca="1" si="15"/>
        <v>-0.9127511175003491</v>
      </c>
    </row>
    <row r="502" spans="1:74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84.4</v>
      </c>
      <c r="F502">
        <v>84.75</v>
      </c>
      <c r="G502">
        <v>86.4</v>
      </c>
      <c r="H502">
        <v>86.25</v>
      </c>
      <c r="I502">
        <v>86.25</v>
      </c>
      <c r="J502">
        <v>86.25</v>
      </c>
      <c r="K502">
        <v>86.85</v>
      </c>
      <c r="L502">
        <v>85.9</v>
      </c>
      <c r="M502">
        <v>86.25</v>
      </c>
      <c r="N502">
        <v>86.65</v>
      </c>
      <c r="O502">
        <v>86</v>
      </c>
      <c r="P502">
        <v>86.05</v>
      </c>
      <c r="Q502">
        <v>87.95</v>
      </c>
      <c r="R502">
        <v>86.45</v>
      </c>
      <c r="S502">
        <v>86.75</v>
      </c>
      <c r="T502">
        <v>86.2</v>
      </c>
      <c r="U502">
        <v>87</v>
      </c>
      <c r="V502">
        <v>86.95</v>
      </c>
      <c r="W502">
        <v>86.45</v>
      </c>
      <c r="X502">
        <v>86.95</v>
      </c>
      <c r="Y502">
        <v>86.95</v>
      </c>
      <c r="Z502">
        <v>86.85</v>
      </c>
      <c r="AA502">
        <v>87.4</v>
      </c>
      <c r="AB502">
        <v>87.85</v>
      </c>
      <c r="AC502">
        <v>87.2</v>
      </c>
      <c r="AD502">
        <v>87.5</v>
      </c>
      <c r="AE502">
        <v>86.8</v>
      </c>
      <c r="AF502">
        <v>85.5</v>
      </c>
      <c r="AG502">
        <v>86.8</v>
      </c>
      <c r="AH502">
        <v>86.75</v>
      </c>
      <c r="AI502">
        <v>87.5</v>
      </c>
      <c r="AJ502">
        <v>87.5</v>
      </c>
      <c r="AK502">
        <v>84.9</v>
      </c>
      <c r="AL502">
        <v>85.05</v>
      </c>
      <c r="AM502">
        <v>84.9</v>
      </c>
      <c r="AN502">
        <v>84.8</v>
      </c>
      <c r="AO502">
        <v>84.8</v>
      </c>
      <c r="AP502">
        <v>83.4</v>
      </c>
      <c r="AQ502">
        <v>82.75</v>
      </c>
      <c r="AR502">
        <v>82.95</v>
      </c>
      <c r="AS502">
        <v>83.05</v>
      </c>
      <c r="AT502">
        <v>80.55</v>
      </c>
      <c r="AU502">
        <v>79.55</v>
      </c>
      <c r="AV502">
        <v>79.599999999999994</v>
      </c>
      <c r="AW502">
        <v>79.8</v>
      </c>
      <c r="AX502">
        <v>79.45</v>
      </c>
      <c r="AY502">
        <v>80.150000000000006</v>
      </c>
      <c r="AZ502">
        <v>79.8</v>
      </c>
      <c r="BA502">
        <v>79.25</v>
      </c>
      <c r="BB502">
        <v>79</v>
      </c>
      <c r="BC502">
        <v>79.05</v>
      </c>
      <c r="BD502">
        <v>79.55</v>
      </c>
      <c r="BE502">
        <v>79.5</v>
      </c>
      <c r="BF502">
        <v>79.8</v>
      </c>
      <c r="BG502">
        <v>80</v>
      </c>
      <c r="BH502">
        <v>78.400000000000006</v>
      </c>
      <c r="BI502">
        <v>78.45</v>
      </c>
      <c r="BJ502">
        <v>79.150000000000006</v>
      </c>
      <c r="BK502">
        <v>79.349999999999994</v>
      </c>
      <c r="BL502">
        <v>80.2</v>
      </c>
      <c r="BM502">
        <v>79.55</v>
      </c>
      <c r="BN502">
        <v>78.599999999999994</v>
      </c>
      <c r="BO502">
        <v>78.849999999999994</v>
      </c>
      <c r="BP502">
        <v>78.7</v>
      </c>
      <c r="BQ502">
        <v>79.650000000000006</v>
      </c>
      <c r="BR502" s="10">
        <f t="shared" si="14"/>
        <v>-5.6279620853080567E-2</v>
      </c>
      <c r="BS502" s="11" cm="1">
        <f t="array" aca="1" ref="BS502" ca="1">_xlfn.PERCENTILE.INC((OFFSET(E502,0,1,1,COLUMNS(E502:BQ502)-1) - E502:BP502) / E502:BP502, 0.05) * SQRT(COUNT(E502:BQ502) - 1)</f>
        <v>-0.13578630654209606</v>
      </c>
      <c r="BT502" s="10" cm="1">
        <f t="array" aca="1" ref="BT502" ca="1">_xlfn.STDEV.P((E502:BP502 - OFFSET(E502:BP502,0,1)) / OFFSET(E502:BP502,0,1)) * SQRT(COUNT(E502:BQ502)-1)</f>
        <v>7.7028019397925987E-2</v>
      </c>
      <c r="BU502" s="10" cm="1">
        <f t="array" ref="BU502">-(MAX(1 - (E502:BQ502 / _xlfn.SCAN(E502, E502:BQ502, _xlfn.LAMBDA(_xlpm.a,_xlpm.b, MAX(_xlpm.a, _xlpm.b))))))</f>
        <v>-0.10858442296759518</v>
      </c>
      <c r="BV502" s="12">
        <f t="shared" ca="1" si="15"/>
        <v>-1.1663801677449464</v>
      </c>
    </row>
    <row r="503" spans="1:74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128.6</v>
      </c>
      <c r="F503">
        <v>130.5</v>
      </c>
      <c r="G503">
        <v>129.9</v>
      </c>
      <c r="H503">
        <v>134.30000000000001</v>
      </c>
      <c r="I503">
        <v>134.30000000000001</v>
      </c>
      <c r="J503">
        <v>134.30000000000001</v>
      </c>
      <c r="K503">
        <v>138.19999999999999</v>
      </c>
      <c r="L503">
        <v>136.5</v>
      </c>
      <c r="M503">
        <v>137.69999999999999</v>
      </c>
      <c r="N503">
        <v>138.5</v>
      </c>
      <c r="O503">
        <v>134.19999999999999</v>
      </c>
      <c r="P503">
        <v>134.4</v>
      </c>
      <c r="Q503">
        <v>137</v>
      </c>
      <c r="R503">
        <v>135.30000000000001</v>
      </c>
      <c r="S503">
        <v>134.1</v>
      </c>
      <c r="T503">
        <v>134.9</v>
      </c>
      <c r="U503">
        <v>133.80000000000001</v>
      </c>
      <c r="V503">
        <v>132.19999999999999</v>
      </c>
      <c r="W503">
        <v>132.9</v>
      </c>
      <c r="X503">
        <v>133.1</v>
      </c>
      <c r="Y503">
        <v>133.1</v>
      </c>
      <c r="Z503">
        <v>130.4</v>
      </c>
      <c r="AA503">
        <v>125.7</v>
      </c>
      <c r="AB503">
        <v>125</v>
      </c>
      <c r="AC503">
        <v>126.9</v>
      </c>
      <c r="AD503">
        <v>127.7</v>
      </c>
      <c r="AE503">
        <v>128</v>
      </c>
      <c r="AF503">
        <v>126.6</v>
      </c>
      <c r="AG503">
        <v>125.7</v>
      </c>
      <c r="AH503">
        <v>126.7</v>
      </c>
      <c r="AI503">
        <v>127.6</v>
      </c>
      <c r="AJ503">
        <v>127.1</v>
      </c>
      <c r="AK503">
        <v>127.8</v>
      </c>
      <c r="AL503">
        <v>127.8</v>
      </c>
      <c r="AM503">
        <v>127.9</v>
      </c>
      <c r="AN503">
        <v>128.5</v>
      </c>
      <c r="AO503">
        <v>128.69999999999999</v>
      </c>
      <c r="AP503">
        <v>125.2</v>
      </c>
      <c r="AQ503">
        <v>125.8</v>
      </c>
      <c r="AR503">
        <v>127.1</v>
      </c>
      <c r="AS503">
        <v>127.1</v>
      </c>
      <c r="AT503">
        <v>128.19999999999999</v>
      </c>
      <c r="AU503">
        <v>129.30000000000001</v>
      </c>
      <c r="AV503">
        <v>124.4</v>
      </c>
      <c r="AW503">
        <v>126.6</v>
      </c>
      <c r="AX503">
        <v>124.5</v>
      </c>
      <c r="AY503">
        <v>125.1</v>
      </c>
      <c r="AZ503">
        <v>124.5</v>
      </c>
      <c r="BA503">
        <v>123.4</v>
      </c>
      <c r="BB503">
        <v>124.1</v>
      </c>
      <c r="BC503">
        <v>124.1</v>
      </c>
      <c r="BD503">
        <v>125.1</v>
      </c>
      <c r="BE503">
        <v>125.6</v>
      </c>
      <c r="BF503">
        <v>125.1</v>
      </c>
      <c r="BG503">
        <v>125</v>
      </c>
      <c r="BH503">
        <v>124.6</v>
      </c>
      <c r="BI503">
        <v>125.4</v>
      </c>
      <c r="BJ503">
        <v>123.4</v>
      </c>
      <c r="BK503">
        <v>123.7</v>
      </c>
      <c r="BL503">
        <v>123.8</v>
      </c>
      <c r="BM503">
        <v>123.1</v>
      </c>
      <c r="BN503">
        <v>122.3</v>
      </c>
      <c r="BO503">
        <v>120.2</v>
      </c>
      <c r="BP503">
        <v>119.2</v>
      </c>
      <c r="BQ503">
        <v>121</v>
      </c>
      <c r="BR503" s="10">
        <f t="shared" si="14"/>
        <v>-5.9097978227060609E-2</v>
      </c>
      <c r="BS503" s="11" cm="1">
        <f t="array" aca="1" ref="BS503" ca="1">_xlfn.PERCENTILE.INC((OFFSET(E503,0,1,1,COLUMNS(E503:BQ503)-1) - E503:BP503) / E503:BP503, 0.05) * SQRT(COUNT(E503:BQ503) - 1)</f>
        <v>-0.20926878447539521</v>
      </c>
      <c r="BT503" s="10" cm="1">
        <f t="array" aca="1" ref="BT503" ca="1">_xlfn.STDEV.P((E503:BP503 - OFFSET(E503:BP503,0,1)) / OFFSET(E503:BP503,0,1)) * SQRT(COUNT(E503:BQ503)-1)</f>
        <v>0.10548259907192896</v>
      </c>
      <c r="BU503" s="10" cm="1">
        <f t="array" ref="BU503">-(MAX(1 - (E503:BQ503 / _xlfn.SCAN(E503, E503:BQ503, _xlfn.LAMBDA(_xlpm.a,_xlpm.b, MAX(_xlpm.a, _xlpm.b))))))</f>
        <v>-0.13935018050541514</v>
      </c>
      <c r="BV503" s="12">
        <f t="shared" ca="1" si="15"/>
        <v>-0.87846064067123708</v>
      </c>
    </row>
    <row r="504" spans="1:74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1.64</v>
      </c>
      <c r="F504">
        <v>1.64</v>
      </c>
      <c r="G504">
        <v>1.66</v>
      </c>
      <c r="H504">
        <v>1.65</v>
      </c>
      <c r="I504">
        <v>1.65</v>
      </c>
      <c r="J504">
        <v>1.65</v>
      </c>
      <c r="K504">
        <v>1.71</v>
      </c>
      <c r="L504">
        <v>1.7</v>
      </c>
      <c r="M504">
        <v>1.73</v>
      </c>
      <c r="N504">
        <v>1.73</v>
      </c>
      <c r="O504">
        <v>1.73</v>
      </c>
      <c r="P504">
        <v>1.7</v>
      </c>
      <c r="Q504">
        <v>1.69</v>
      </c>
      <c r="R504">
        <v>1.64</v>
      </c>
      <c r="S504">
        <v>1.7</v>
      </c>
      <c r="T504">
        <v>1.64</v>
      </c>
      <c r="U504">
        <v>1.6</v>
      </c>
      <c r="V504">
        <v>1.64</v>
      </c>
      <c r="W504">
        <v>1.62</v>
      </c>
      <c r="X504">
        <v>1.59</v>
      </c>
      <c r="Y504">
        <v>1.59</v>
      </c>
      <c r="Z504">
        <v>1.64</v>
      </c>
      <c r="AA504">
        <v>1.61</v>
      </c>
      <c r="AB504">
        <v>1.61</v>
      </c>
      <c r="AC504">
        <v>1.62</v>
      </c>
      <c r="AD504">
        <v>1.63</v>
      </c>
      <c r="AE504">
        <v>1.63</v>
      </c>
      <c r="AF504">
        <v>1.63</v>
      </c>
      <c r="AG504">
        <v>1.65</v>
      </c>
      <c r="AH504">
        <v>1.69</v>
      </c>
      <c r="AI504">
        <v>1.71</v>
      </c>
      <c r="AJ504">
        <v>1.67</v>
      </c>
      <c r="AK504">
        <v>1.64</v>
      </c>
      <c r="AL504">
        <v>1.66</v>
      </c>
      <c r="AM504">
        <v>1.68</v>
      </c>
      <c r="AN504">
        <v>1.72</v>
      </c>
      <c r="AO504">
        <v>1.68</v>
      </c>
      <c r="AP504">
        <v>1.73</v>
      </c>
      <c r="AQ504">
        <v>1.79</v>
      </c>
      <c r="AR504">
        <v>1.77</v>
      </c>
      <c r="AS504">
        <v>1.83</v>
      </c>
      <c r="AT504">
        <v>1.84</v>
      </c>
      <c r="AU504">
        <v>1.85</v>
      </c>
      <c r="AV504">
        <v>1.83</v>
      </c>
      <c r="AW504">
        <v>1.77</v>
      </c>
      <c r="AX504">
        <v>1.77</v>
      </c>
      <c r="AY504">
        <v>1.84</v>
      </c>
      <c r="AZ504">
        <v>1.93</v>
      </c>
      <c r="BA504">
        <v>1.96</v>
      </c>
      <c r="BB504">
        <v>1.88</v>
      </c>
      <c r="BC504">
        <v>1.84</v>
      </c>
      <c r="BD504">
        <v>1.85</v>
      </c>
      <c r="BE504">
        <v>1.88</v>
      </c>
      <c r="BF504">
        <v>1.89</v>
      </c>
      <c r="BG504">
        <v>1.93</v>
      </c>
      <c r="BH504">
        <v>1.92</v>
      </c>
      <c r="BI504">
        <v>1.96</v>
      </c>
      <c r="BJ504">
        <v>1.91</v>
      </c>
      <c r="BK504">
        <v>1.88</v>
      </c>
      <c r="BL504">
        <v>1.87</v>
      </c>
      <c r="BM504">
        <v>1.77</v>
      </c>
      <c r="BN504">
        <v>1.81</v>
      </c>
      <c r="BO504">
        <v>1.84</v>
      </c>
      <c r="BP504">
        <v>1.88</v>
      </c>
      <c r="BQ504">
        <v>1.91</v>
      </c>
      <c r="BR504" s="10">
        <f t="shared" si="14"/>
        <v>0.16463414634146342</v>
      </c>
      <c r="BS504" s="11" cm="1">
        <f t="array" aca="1" ref="BS504" ca="1">_xlfn.PERCENTILE.INC((OFFSET(E504,0,1,1,COLUMNS(E504:BQ504)-1) - E504:BP504) / E504:BP504, 0.05) * SQRT(COUNT(E504:BQ504) - 1)</f>
        <v>-0.25845377825201304</v>
      </c>
      <c r="BT504" s="10" cm="1">
        <f t="array" aca="1" ref="BT504" ca="1">_xlfn.STDEV.P((E504:BP504 - OFFSET(E504:BP504,0,1)) / OFFSET(E504:BP504,0,1)) * SQRT(COUNT(E504:BQ504)-1)</f>
        <v>0.17019669594070386</v>
      </c>
      <c r="BU504" s="10" cm="1">
        <f t="array" ref="BU504">-(MAX(1 - (E504:BQ504 / _xlfn.SCAN(E504, E504:BQ504, _xlfn.LAMBDA(_xlpm.a,_xlpm.b, MAX(_xlpm.a, _xlpm.b))))))</f>
        <v>-9.6938775510204023E-2</v>
      </c>
      <c r="BV504" s="12">
        <f t="shared" ca="1" si="15"/>
        <v>0.77010785834405693</v>
      </c>
    </row>
    <row r="505" spans="1:74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7.72</v>
      </c>
      <c r="F505">
        <v>7.69</v>
      </c>
      <c r="G505">
        <v>7.55</v>
      </c>
      <c r="H505">
        <v>7.6</v>
      </c>
      <c r="I505">
        <v>7.6</v>
      </c>
      <c r="J505">
        <v>7.6</v>
      </c>
      <c r="K505">
        <v>7.69</v>
      </c>
      <c r="L505">
        <v>7.6</v>
      </c>
      <c r="M505">
        <v>7.7</v>
      </c>
      <c r="N505">
        <v>7.7</v>
      </c>
      <c r="O505">
        <v>7.7</v>
      </c>
      <c r="P505">
        <v>7.8</v>
      </c>
      <c r="Q505">
        <v>7.65</v>
      </c>
      <c r="R505">
        <v>7.58</v>
      </c>
      <c r="S505">
        <v>7.4</v>
      </c>
      <c r="T505">
        <v>7.29</v>
      </c>
      <c r="U505">
        <v>7.25</v>
      </c>
      <c r="V505">
        <v>7.25</v>
      </c>
      <c r="W505">
        <v>7.25</v>
      </c>
      <c r="X505">
        <v>7.2</v>
      </c>
      <c r="Y505">
        <v>7.2</v>
      </c>
      <c r="Z505">
        <v>7.23</v>
      </c>
      <c r="AA505">
        <v>7.15</v>
      </c>
      <c r="AB505">
        <v>7.13</v>
      </c>
      <c r="AC505">
        <v>7.22</v>
      </c>
      <c r="AD505">
        <v>7.11</v>
      </c>
      <c r="AE505">
        <v>7.21</v>
      </c>
      <c r="AF505">
        <v>7.38</v>
      </c>
      <c r="AG505">
        <v>7.37</v>
      </c>
      <c r="AH505">
        <v>7.21</v>
      </c>
      <c r="AI505">
        <v>7.25</v>
      </c>
      <c r="AJ505">
        <v>7.39</v>
      </c>
      <c r="AK505">
        <v>7.48</v>
      </c>
      <c r="AL505">
        <v>7.44</v>
      </c>
      <c r="AM505">
        <v>7.28</v>
      </c>
      <c r="AN505">
        <v>7.7</v>
      </c>
      <c r="AO505">
        <v>7.62</v>
      </c>
      <c r="AP505">
        <v>7.58</v>
      </c>
      <c r="AQ505">
        <v>7.62</v>
      </c>
      <c r="AR505">
        <v>7.68</v>
      </c>
      <c r="AS505">
        <v>7.98</v>
      </c>
      <c r="AT505">
        <v>7.94</v>
      </c>
      <c r="AU505">
        <v>7.99</v>
      </c>
      <c r="AV505">
        <v>7.82</v>
      </c>
      <c r="AW505">
        <v>7.8</v>
      </c>
      <c r="AX505">
        <v>7.8</v>
      </c>
      <c r="AY505">
        <v>7.98</v>
      </c>
      <c r="AZ505">
        <v>7.96</v>
      </c>
      <c r="BA505">
        <v>8.02</v>
      </c>
      <c r="BB505">
        <v>8.0299999999999994</v>
      </c>
      <c r="BC505">
        <v>8.0500000000000007</v>
      </c>
      <c r="BD505">
        <v>8.08</v>
      </c>
      <c r="BE505">
        <v>8.1199999999999992</v>
      </c>
      <c r="BF505">
        <v>8.08</v>
      </c>
      <c r="BG505">
        <v>8.2100000000000009</v>
      </c>
      <c r="BH505">
        <v>8.26</v>
      </c>
      <c r="BI505">
        <v>8.23</v>
      </c>
      <c r="BJ505">
        <v>8.4</v>
      </c>
      <c r="BK505">
        <v>8.33</v>
      </c>
      <c r="BL505">
        <v>8.3699999999999992</v>
      </c>
      <c r="BM505">
        <v>8.2200000000000006</v>
      </c>
      <c r="BN505">
        <v>8.2100000000000009</v>
      </c>
      <c r="BO505">
        <v>7.79</v>
      </c>
      <c r="BP505">
        <v>7.83</v>
      </c>
      <c r="BQ505">
        <v>7.83</v>
      </c>
      <c r="BR505" s="10">
        <f t="shared" si="14"/>
        <v>1.4248704663212477E-2</v>
      </c>
      <c r="BS505" s="11" cm="1">
        <f t="array" aca="1" ref="BS505" ca="1">_xlfn.PERCENTILE.INC((OFFSET(E505,0,1,1,COLUMNS(E505:BQ505)-1) - E505:BP505) / E505:BP505, 0.05) * SQRT(COUNT(E505:BQ505) - 1)</f>
        <v>-0.17176847403340209</v>
      </c>
      <c r="BT505" s="10" cm="1">
        <f t="array" aca="1" ref="BT505" ca="1">_xlfn.STDEV.P((E505:BP505 - OFFSET(E505:BP505,0,1)) / OFFSET(E505:BP505,0,1)) * SQRT(COUNT(E505:BQ505)-1)</f>
        <v>0.12271667362066911</v>
      </c>
      <c r="BU505" s="10" cm="1">
        <f t="array" ref="BU505">-(MAX(1 - (E505:BQ505 / _xlfn.SCAN(E505, E505:BQ505, _xlfn.LAMBDA(_xlpm.a,_xlpm.b, MAX(_xlpm.a, _xlpm.b))))))</f>
        <v>-8.8461538461538369E-2</v>
      </c>
      <c r="BV505" s="12">
        <f t="shared" ca="1" si="15"/>
        <v>-0.15740019754632212</v>
      </c>
    </row>
    <row r="506" spans="1:74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118.2</v>
      </c>
      <c r="F506">
        <v>119.25</v>
      </c>
      <c r="G506">
        <v>115.55</v>
      </c>
      <c r="H506">
        <v>116.5</v>
      </c>
      <c r="I506">
        <v>116.5</v>
      </c>
      <c r="J506">
        <v>116.5</v>
      </c>
      <c r="K506">
        <v>118.2</v>
      </c>
      <c r="L506">
        <v>116.9</v>
      </c>
      <c r="M506">
        <v>116.75</v>
      </c>
      <c r="N506">
        <v>117.85</v>
      </c>
      <c r="O506">
        <v>117.35</v>
      </c>
      <c r="P506">
        <v>118.1</v>
      </c>
      <c r="Q506">
        <v>117.4</v>
      </c>
      <c r="R506">
        <v>116.8</v>
      </c>
      <c r="S506">
        <v>116.45</v>
      </c>
      <c r="T506">
        <v>116.95</v>
      </c>
      <c r="U506">
        <v>116.75</v>
      </c>
      <c r="V506">
        <v>116.05</v>
      </c>
      <c r="W506">
        <v>119.2</v>
      </c>
      <c r="X506">
        <v>116.85</v>
      </c>
      <c r="Y506">
        <v>116.85</v>
      </c>
      <c r="Z506">
        <v>117.2</v>
      </c>
      <c r="AA506">
        <v>117.8</v>
      </c>
      <c r="AB506">
        <v>117.4</v>
      </c>
      <c r="AC506">
        <v>116.1</v>
      </c>
      <c r="AD506">
        <v>116.4</v>
      </c>
      <c r="AE506">
        <v>115.05</v>
      </c>
      <c r="AF506">
        <v>114.75</v>
      </c>
      <c r="AG506">
        <v>116.95</v>
      </c>
      <c r="AH506">
        <v>117.15</v>
      </c>
      <c r="AI506">
        <v>117.25</v>
      </c>
      <c r="AJ506">
        <v>116.4</v>
      </c>
      <c r="AK506">
        <v>117.65</v>
      </c>
      <c r="AL506">
        <v>117.65</v>
      </c>
      <c r="AM506">
        <v>120.55</v>
      </c>
      <c r="AN506">
        <v>120.65</v>
      </c>
      <c r="AO506">
        <v>120.3</v>
      </c>
      <c r="AP506">
        <v>119.05</v>
      </c>
      <c r="AQ506">
        <v>120.4</v>
      </c>
      <c r="AR506">
        <v>124</v>
      </c>
      <c r="AS506">
        <v>123.45</v>
      </c>
      <c r="AT506">
        <v>124.75</v>
      </c>
      <c r="AU506">
        <v>125.8</v>
      </c>
      <c r="AV506">
        <v>125.45</v>
      </c>
      <c r="AW506">
        <v>128.30000000000001</v>
      </c>
      <c r="AX506">
        <v>129</v>
      </c>
      <c r="AY506">
        <v>129</v>
      </c>
      <c r="AZ506">
        <v>129.19999999999999</v>
      </c>
      <c r="BA506">
        <v>127.85</v>
      </c>
      <c r="BB506">
        <v>127.55</v>
      </c>
      <c r="BC506">
        <v>126.65</v>
      </c>
      <c r="BD506">
        <v>131.69999999999999</v>
      </c>
      <c r="BE506">
        <v>131.35</v>
      </c>
      <c r="BF506">
        <v>132.6</v>
      </c>
      <c r="BG506">
        <v>132.80000000000001</v>
      </c>
      <c r="BH506">
        <v>132.6</v>
      </c>
      <c r="BI506">
        <v>130.15</v>
      </c>
      <c r="BJ506">
        <v>128.4</v>
      </c>
      <c r="BK506">
        <v>127.1</v>
      </c>
      <c r="BL506">
        <v>127.1</v>
      </c>
      <c r="BM506">
        <v>128.55000000000001</v>
      </c>
      <c r="BN506">
        <v>128.4</v>
      </c>
      <c r="BO506">
        <v>129.80000000000001</v>
      </c>
      <c r="BP506">
        <v>130.15</v>
      </c>
      <c r="BQ506">
        <v>132.75</v>
      </c>
      <c r="BR506" s="10">
        <f t="shared" si="14"/>
        <v>0.12309644670050758</v>
      </c>
      <c r="BS506" s="11" cm="1">
        <f t="array" aca="1" ref="BS506" ca="1">_xlfn.PERCENTILE.INC((OFFSET(E506,0,1,1,COLUMNS(E506:BQ506)-1) - E506:BP506) / E506:BP506, 0.05) * SQRT(COUNT(E506:BQ506) - 1)</f>
        <v>-0.10535048774015716</v>
      </c>
      <c r="BT506" s="10" cm="1">
        <f t="array" aca="1" ref="BT506" ca="1">_xlfn.STDEV.P((E506:BP506 - OFFSET(E506:BP506,0,1)) / OFFSET(E506:BP506,0,1)) * SQRT(COUNT(E506:BQ506)-1)</f>
        <v>9.459261640765107E-2</v>
      </c>
      <c r="BU506" s="10" cm="1">
        <f t="array" ref="BU506">-(MAX(1 - (E506:BQ506 / _xlfn.SCAN(E506, E506:BQ506, _xlfn.LAMBDA(_xlpm.a,_xlpm.b, MAX(_xlpm.a, _xlpm.b))))))</f>
        <v>-4.2921686746988041E-2</v>
      </c>
      <c r="BV506" s="12">
        <f t="shared" ca="1" si="15"/>
        <v>0.9465021348107302</v>
      </c>
    </row>
    <row r="507" spans="1:74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172.9</v>
      </c>
      <c r="F507">
        <v>170.4</v>
      </c>
      <c r="G507">
        <v>165.6</v>
      </c>
      <c r="H507">
        <v>167.4</v>
      </c>
      <c r="I507">
        <v>167.4</v>
      </c>
      <c r="J507">
        <v>167.4</v>
      </c>
      <c r="K507">
        <v>168</v>
      </c>
      <c r="L507">
        <v>173.9</v>
      </c>
      <c r="M507">
        <v>174</v>
      </c>
      <c r="N507">
        <v>174</v>
      </c>
      <c r="O507">
        <v>176.6</v>
      </c>
      <c r="P507">
        <v>193</v>
      </c>
      <c r="Q507">
        <v>192.3</v>
      </c>
      <c r="R507">
        <v>195.3</v>
      </c>
      <c r="S507">
        <v>207.2</v>
      </c>
      <c r="T507">
        <v>206</v>
      </c>
      <c r="U507">
        <v>209</v>
      </c>
      <c r="V507">
        <v>207.6</v>
      </c>
      <c r="W507">
        <v>207.2</v>
      </c>
      <c r="X507">
        <v>210.2</v>
      </c>
      <c r="Y507">
        <v>210.2</v>
      </c>
      <c r="Z507">
        <v>210</v>
      </c>
      <c r="AA507">
        <v>207.4</v>
      </c>
      <c r="AB507">
        <v>204.8</v>
      </c>
      <c r="AC507">
        <v>205</v>
      </c>
      <c r="AD507">
        <v>205</v>
      </c>
      <c r="AE507">
        <v>204.6</v>
      </c>
      <c r="AF507">
        <v>200.6</v>
      </c>
      <c r="AG507">
        <v>198.7</v>
      </c>
      <c r="AH507">
        <v>198.6</v>
      </c>
      <c r="AI507">
        <v>199</v>
      </c>
      <c r="AJ507">
        <v>202</v>
      </c>
      <c r="AK507">
        <v>202.4</v>
      </c>
      <c r="AL507">
        <v>202.6</v>
      </c>
      <c r="AM507">
        <v>199.7</v>
      </c>
      <c r="AN507">
        <v>200.8</v>
      </c>
      <c r="AO507">
        <v>204</v>
      </c>
      <c r="AP507">
        <v>202.2</v>
      </c>
      <c r="AQ507">
        <v>202</v>
      </c>
      <c r="AR507">
        <v>200.6</v>
      </c>
      <c r="AS507">
        <v>200.6</v>
      </c>
      <c r="AT507">
        <v>202.8</v>
      </c>
      <c r="AU507">
        <v>202.6</v>
      </c>
      <c r="AV507">
        <v>204.4</v>
      </c>
      <c r="AW507">
        <v>210.8</v>
      </c>
      <c r="AX507">
        <v>208.2</v>
      </c>
      <c r="AY507">
        <v>205.2</v>
      </c>
      <c r="AZ507">
        <v>206.6</v>
      </c>
      <c r="BA507">
        <v>200.6</v>
      </c>
      <c r="BB507">
        <v>200.8</v>
      </c>
      <c r="BC507">
        <v>201.4</v>
      </c>
      <c r="BD507">
        <v>200</v>
      </c>
      <c r="BE507">
        <v>190.7</v>
      </c>
      <c r="BF507">
        <v>196.1</v>
      </c>
      <c r="BG507">
        <v>196.5</v>
      </c>
      <c r="BH507">
        <v>195.4</v>
      </c>
      <c r="BI507">
        <v>191.7</v>
      </c>
      <c r="BJ507">
        <v>207.6</v>
      </c>
      <c r="BK507">
        <v>215.4</v>
      </c>
      <c r="BL507">
        <v>212</v>
      </c>
      <c r="BM507">
        <v>208.4</v>
      </c>
      <c r="BN507">
        <v>211</v>
      </c>
      <c r="BO507">
        <v>215</v>
      </c>
      <c r="BP507">
        <v>214</v>
      </c>
      <c r="BQ507">
        <v>215.6</v>
      </c>
      <c r="BR507" s="10">
        <f t="shared" si="14"/>
        <v>0.24696356275303635</v>
      </c>
      <c r="BS507" s="11" cm="1">
        <f t="array" aca="1" ref="BS507" ca="1">_xlfn.PERCENTILE.INC((OFFSET(E507,0,1,1,COLUMNS(E507:BQ507)-1) - E507:BP507) / E507:BP507, 0.05) * SQRT(COUNT(E507:BQ507) - 1)</f>
        <v>-0.15566494675683445</v>
      </c>
      <c r="BT507" s="10" cm="1">
        <f t="array" aca="1" ref="BT507" ca="1">_xlfn.STDEV.P((E507:BP507 - OFFSET(E507:BP507,0,1)) / OFFSET(E507:BP507,0,1)) * SQRT(COUNT(E507:BQ507)-1)</f>
        <v>0.17074106280689094</v>
      </c>
      <c r="BU507" s="10" cm="1">
        <f t="array" ref="BU507">-(MAX(1 - (E507:BQ507 / _xlfn.SCAN(E507, E507:BQ507, _xlfn.LAMBDA(_xlpm.a,_xlpm.b, MAX(_xlpm.a, _xlpm.b))))))</f>
        <v>-9.5351043643263855E-2</v>
      </c>
      <c r="BV507" s="12">
        <f t="shared" ca="1" si="15"/>
        <v>1.2498412854619436</v>
      </c>
    </row>
    <row r="508" spans="1:74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683</v>
      </c>
      <c r="F508">
        <v>695</v>
      </c>
      <c r="G508">
        <v>660</v>
      </c>
      <c r="H508">
        <v>678</v>
      </c>
      <c r="I508">
        <v>678</v>
      </c>
      <c r="J508">
        <v>678</v>
      </c>
      <c r="K508">
        <v>665</v>
      </c>
      <c r="L508">
        <v>668</v>
      </c>
      <c r="M508">
        <v>658</v>
      </c>
      <c r="N508">
        <v>660</v>
      </c>
      <c r="O508">
        <v>673</v>
      </c>
      <c r="P508">
        <v>665</v>
      </c>
      <c r="Q508">
        <v>675</v>
      </c>
      <c r="R508">
        <v>672</v>
      </c>
      <c r="S508">
        <v>675</v>
      </c>
      <c r="T508">
        <v>670</v>
      </c>
      <c r="U508">
        <v>675</v>
      </c>
      <c r="V508">
        <v>669</v>
      </c>
      <c r="W508">
        <v>670</v>
      </c>
      <c r="X508">
        <v>678</v>
      </c>
      <c r="Y508">
        <v>678</v>
      </c>
      <c r="Z508">
        <v>712</v>
      </c>
      <c r="AA508">
        <v>724</v>
      </c>
      <c r="AB508">
        <v>705</v>
      </c>
      <c r="AC508">
        <v>736</v>
      </c>
      <c r="AD508">
        <v>736</v>
      </c>
      <c r="AE508">
        <v>738</v>
      </c>
      <c r="AF508">
        <v>738</v>
      </c>
      <c r="AG508">
        <v>736</v>
      </c>
      <c r="AH508">
        <v>721</v>
      </c>
      <c r="AI508">
        <v>714</v>
      </c>
      <c r="AJ508">
        <v>731</v>
      </c>
      <c r="AK508">
        <v>733</v>
      </c>
      <c r="AL508">
        <v>736</v>
      </c>
      <c r="AM508">
        <v>739</v>
      </c>
      <c r="AN508">
        <v>754</v>
      </c>
      <c r="AO508">
        <v>771</v>
      </c>
      <c r="AP508">
        <v>750</v>
      </c>
      <c r="AQ508">
        <v>745</v>
      </c>
      <c r="AR508">
        <v>732</v>
      </c>
      <c r="AS508">
        <v>732</v>
      </c>
      <c r="AT508">
        <v>730</v>
      </c>
      <c r="AU508">
        <v>729</v>
      </c>
      <c r="AV508">
        <v>685</v>
      </c>
      <c r="AW508">
        <v>688</v>
      </c>
      <c r="AX508">
        <v>678</v>
      </c>
      <c r="AY508">
        <v>680</v>
      </c>
      <c r="AZ508">
        <v>673</v>
      </c>
      <c r="BA508">
        <v>668</v>
      </c>
      <c r="BB508">
        <v>668</v>
      </c>
      <c r="BC508">
        <v>672</v>
      </c>
      <c r="BD508">
        <v>667</v>
      </c>
      <c r="BE508">
        <v>681</v>
      </c>
      <c r="BF508">
        <v>675</v>
      </c>
      <c r="BG508">
        <v>663</v>
      </c>
      <c r="BH508">
        <v>663</v>
      </c>
      <c r="BI508">
        <v>654</v>
      </c>
      <c r="BJ508">
        <v>647</v>
      </c>
      <c r="BK508">
        <v>655</v>
      </c>
      <c r="BL508">
        <v>649</v>
      </c>
      <c r="BM508">
        <v>623</v>
      </c>
      <c r="BN508">
        <v>624</v>
      </c>
      <c r="BO508">
        <v>630</v>
      </c>
      <c r="BP508">
        <v>624</v>
      </c>
      <c r="BQ508">
        <v>624</v>
      </c>
      <c r="BR508" s="10">
        <f t="shared" si="14"/>
        <v>-8.6383601756954614E-2</v>
      </c>
      <c r="BS508" s="11" cm="1">
        <f t="array" aca="1" ref="BS508" ca="1">_xlfn.PERCENTILE.INC((OFFSET(E508,0,1,1,COLUMNS(E508:BQ508)-1) - E508:BP508) / E508:BP508, 0.05) * SQRT(COUNT(E508:BQ508) - 1)</f>
        <v>-0.21670572048928349</v>
      </c>
      <c r="BT508" s="10" cm="1">
        <f t="array" aca="1" ref="BT508" ca="1">_xlfn.STDEV.P((E508:BP508 - OFFSET(E508:BP508,0,1)) / OFFSET(E508:BP508,0,1)) * SQRT(COUNT(E508:BQ508)-1)</f>
        <v>0.14679354240801279</v>
      </c>
      <c r="BU508" s="10" cm="1">
        <f t="array" ref="BU508">-(MAX(1 - (E508:BQ508 / _xlfn.SCAN(E508, E508:BQ508, _xlfn.LAMBDA(_xlpm.a,_xlpm.b, MAX(_xlpm.a, _xlpm.b))))))</f>
        <v>-0.19195849546044097</v>
      </c>
      <c r="BV508" s="12">
        <f t="shared" ca="1" si="15"/>
        <v>-0.81711997082877497</v>
      </c>
    </row>
    <row r="509" spans="1:74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21.64</v>
      </c>
      <c r="F509">
        <v>22.15</v>
      </c>
      <c r="G509">
        <v>21.83</v>
      </c>
      <c r="H509">
        <v>22.36</v>
      </c>
      <c r="I509">
        <v>22.36</v>
      </c>
      <c r="J509">
        <v>22.36</v>
      </c>
      <c r="K509">
        <v>23.26</v>
      </c>
      <c r="L509">
        <v>23.65</v>
      </c>
      <c r="M509">
        <v>24.9</v>
      </c>
      <c r="N509">
        <v>24.47</v>
      </c>
      <c r="O509">
        <v>23.52</v>
      </c>
      <c r="P509">
        <v>23.99</v>
      </c>
      <c r="Q509">
        <v>24.6</v>
      </c>
      <c r="R509">
        <v>24.7</v>
      </c>
      <c r="S509">
        <v>25.58</v>
      </c>
      <c r="T509">
        <v>24.95</v>
      </c>
      <c r="U509">
        <v>25.03</v>
      </c>
      <c r="V509">
        <v>25.27</v>
      </c>
      <c r="W509">
        <v>25.7</v>
      </c>
      <c r="X509">
        <v>24.23</v>
      </c>
      <c r="Y509">
        <v>24.23</v>
      </c>
      <c r="Z509">
        <v>23.63</v>
      </c>
      <c r="AA509">
        <v>23.25</v>
      </c>
      <c r="AB509">
        <v>23.55</v>
      </c>
      <c r="AC509">
        <v>24.69</v>
      </c>
      <c r="AD509">
        <v>24.05</v>
      </c>
      <c r="AE509">
        <v>23.31</v>
      </c>
      <c r="AF509">
        <v>23.76</v>
      </c>
      <c r="AG509">
        <v>23.53</v>
      </c>
      <c r="AH509">
        <v>23.78</v>
      </c>
      <c r="AI509">
        <v>22.98</v>
      </c>
      <c r="AJ509">
        <v>22.41</v>
      </c>
      <c r="AK509">
        <v>22.46</v>
      </c>
      <c r="AL509">
        <v>22.61</v>
      </c>
      <c r="AM509">
        <v>22.49</v>
      </c>
      <c r="AN509">
        <v>21.83</v>
      </c>
      <c r="AO509">
        <v>21.81</v>
      </c>
      <c r="AP509">
        <v>21.63</v>
      </c>
      <c r="AQ509">
        <v>21.91</v>
      </c>
      <c r="AR509">
        <v>22.41</v>
      </c>
      <c r="AS509">
        <v>22.14</v>
      </c>
      <c r="AT509">
        <v>21.88</v>
      </c>
      <c r="AU509">
        <v>22.23</v>
      </c>
      <c r="AV509">
        <v>20.84</v>
      </c>
      <c r="AW509">
        <v>20.55</v>
      </c>
      <c r="AX509">
        <v>20.059999999999999</v>
      </c>
      <c r="AY509">
        <v>18.920000000000002</v>
      </c>
      <c r="AZ509">
        <v>18.574999999999999</v>
      </c>
      <c r="BA509">
        <v>18.605</v>
      </c>
      <c r="BB509">
        <v>18.155000000000001</v>
      </c>
      <c r="BC509">
        <v>18.135000000000002</v>
      </c>
      <c r="BD509">
        <v>18.434999999999999</v>
      </c>
      <c r="BE509">
        <v>18.015000000000001</v>
      </c>
      <c r="BF509">
        <v>18.225000000000001</v>
      </c>
      <c r="BG509">
        <v>18.52</v>
      </c>
      <c r="BH509">
        <v>18.64</v>
      </c>
      <c r="BI509">
        <v>18.504999999999999</v>
      </c>
      <c r="BJ509">
        <v>18.565000000000001</v>
      </c>
      <c r="BK509">
        <v>21.72</v>
      </c>
      <c r="BL509">
        <v>20.52</v>
      </c>
      <c r="BM509">
        <v>21.37</v>
      </c>
      <c r="BN509">
        <v>22.24</v>
      </c>
      <c r="BO509">
        <v>22.76</v>
      </c>
      <c r="BP509">
        <v>22.46</v>
      </c>
      <c r="BQ509">
        <v>22.6</v>
      </c>
      <c r="BR509" s="10">
        <f t="shared" si="14"/>
        <v>4.4362292051756048E-2</v>
      </c>
      <c r="BS509" s="11" cm="1">
        <f t="array" aca="1" ref="BS509" ca="1">_xlfn.PERCENTILE.INC((OFFSET(E509,0,1,1,COLUMNS(E509:BQ509)-1) - E509:BP509) / E509:BP509, 0.05) * SQRT(COUNT(E509:BQ509) - 1)</f>
        <v>-0.42227826609197838</v>
      </c>
      <c r="BT509" s="10" cm="1">
        <f t="array" aca="1" ref="BT509" ca="1">_xlfn.STDEV.P((E509:BP509 - OFFSET(E509:BP509,0,1)) / OFFSET(E509:BP509,0,1)) * SQRT(COUNT(E509:BQ509)-1)</f>
        <v>0.25208510497117381</v>
      </c>
      <c r="BU509" s="10" cm="1">
        <f t="array" ref="BU509">-(MAX(1 - (E509:BQ509 / _xlfn.SCAN(E509, E509:BQ509, _xlfn.LAMBDA(_xlpm.a,_xlpm.b, MAX(_xlpm.a, _xlpm.b))))))</f>
        <v>-0.29902723735408554</v>
      </c>
      <c r="BV509" s="12">
        <f t="shared" ca="1" si="15"/>
        <v>4.2834576519931514E-2</v>
      </c>
    </row>
    <row r="510" spans="1:74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11.68</v>
      </c>
      <c r="F510">
        <v>11.52</v>
      </c>
      <c r="G510">
        <v>11.56</v>
      </c>
      <c r="H510">
        <v>11.86</v>
      </c>
      <c r="I510">
        <v>11.86</v>
      </c>
      <c r="J510">
        <v>11.86</v>
      </c>
      <c r="K510">
        <v>11.94</v>
      </c>
      <c r="L510">
        <v>12.04</v>
      </c>
      <c r="M510">
        <v>12.12</v>
      </c>
      <c r="N510">
        <v>12.4</v>
      </c>
      <c r="O510">
        <v>12.74</v>
      </c>
      <c r="P510">
        <v>12.64</v>
      </c>
      <c r="Q510">
        <v>12.6</v>
      </c>
      <c r="R510">
        <v>12.42</v>
      </c>
      <c r="S510">
        <v>12.3</v>
      </c>
      <c r="T510">
        <v>12.22</v>
      </c>
      <c r="U510">
        <v>12.3</v>
      </c>
      <c r="V510">
        <v>12.54</v>
      </c>
      <c r="W510">
        <v>12.42</v>
      </c>
      <c r="X510">
        <v>12.52</v>
      </c>
      <c r="Y510">
        <v>12.52</v>
      </c>
      <c r="Z510">
        <v>12.38</v>
      </c>
      <c r="AA510">
        <v>12.5</v>
      </c>
      <c r="AB510">
        <v>12.46</v>
      </c>
      <c r="AC510">
        <v>12.64</v>
      </c>
      <c r="AD510">
        <v>12.82</v>
      </c>
      <c r="AE510">
        <v>12.86</v>
      </c>
      <c r="AF510">
        <v>12.92</v>
      </c>
      <c r="AG510">
        <v>12.82</v>
      </c>
      <c r="AH510">
        <v>12.86</v>
      </c>
      <c r="AI510">
        <v>12.32</v>
      </c>
      <c r="AJ510">
        <v>12.38</v>
      </c>
      <c r="AK510">
        <v>12.24</v>
      </c>
      <c r="AL510">
        <v>12.22</v>
      </c>
      <c r="AM510">
        <v>12.14</v>
      </c>
      <c r="AN510">
        <v>12.14</v>
      </c>
      <c r="AO510">
        <v>12.18</v>
      </c>
      <c r="AP510">
        <v>12.02</v>
      </c>
      <c r="AQ510">
        <v>12</v>
      </c>
      <c r="AR510">
        <v>12.3</v>
      </c>
      <c r="AS510">
        <v>12.22</v>
      </c>
      <c r="AT510">
        <v>12.28</v>
      </c>
      <c r="AU510">
        <v>12.14</v>
      </c>
      <c r="AV510">
        <v>12.24</v>
      </c>
      <c r="AW510">
        <v>12.56</v>
      </c>
      <c r="AX510">
        <v>12.52</v>
      </c>
      <c r="AY510">
        <v>12.48</v>
      </c>
      <c r="AZ510">
        <v>12.44</v>
      </c>
      <c r="BA510">
        <v>12.44</v>
      </c>
      <c r="BB510">
        <v>12.52</v>
      </c>
      <c r="BC510">
        <v>12.6</v>
      </c>
      <c r="BD510">
        <v>12.7</v>
      </c>
      <c r="BE510">
        <v>12.34</v>
      </c>
      <c r="BF510">
        <v>12.48</v>
      </c>
      <c r="BG510">
        <v>12.06</v>
      </c>
      <c r="BH510">
        <v>11.86</v>
      </c>
      <c r="BI510">
        <v>11.76</v>
      </c>
      <c r="BJ510">
        <v>11.64</v>
      </c>
      <c r="BK510">
        <v>11.6</v>
      </c>
      <c r="BL510">
        <v>11.52</v>
      </c>
      <c r="BM510">
        <v>11.36</v>
      </c>
      <c r="BN510">
        <v>11.36</v>
      </c>
      <c r="BO510">
        <v>11.44</v>
      </c>
      <c r="BP510">
        <v>11.34</v>
      </c>
      <c r="BQ510">
        <v>11.36</v>
      </c>
      <c r="BR510" s="10">
        <f t="shared" si="14"/>
        <v>-2.7397260273972629E-2</v>
      </c>
      <c r="BS510" s="11" cm="1">
        <f t="array" aca="1" ref="BS510" ca="1">_xlfn.PERCENTILE.INC((OFFSET(E510,0,1,1,COLUMNS(E510:BQ510)-1) - E510:BP510) / E510:BP510, 0.05) * SQRT(COUNT(E510:BQ510) - 1)</f>
        <v>-0.12991234304667196</v>
      </c>
      <c r="BT510" s="10" cm="1">
        <f t="array" aca="1" ref="BT510" ca="1">_xlfn.STDEV.P((E510:BP510 - OFFSET(E510:BP510,0,1)) / OFFSET(E510:BP510,0,1)) * SQRT(COUNT(E510:BQ510)-1)</f>
        <v>0.10470574026364136</v>
      </c>
      <c r="BU510" s="10" cm="1">
        <f t="array" ref="BU510">-(MAX(1 - (E510:BQ510 / _xlfn.SCAN(E510, E510:BQ510, _xlfn.LAMBDA(_xlpm.a,_xlpm.b, MAX(_xlpm.a, _xlpm.b))))))</f>
        <v>-0.12229102167182659</v>
      </c>
      <c r="BV510" s="12">
        <f t="shared" ca="1" si="15"/>
        <v>-0.58221825712524589</v>
      </c>
    </row>
    <row r="511" spans="1:74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1686</v>
      </c>
      <c r="F511">
        <v>1675.5</v>
      </c>
      <c r="G511">
        <v>1686.5</v>
      </c>
      <c r="H511">
        <v>1751</v>
      </c>
      <c r="I511">
        <v>1751</v>
      </c>
      <c r="J511">
        <v>1751</v>
      </c>
      <c r="K511">
        <v>1772.5</v>
      </c>
      <c r="L511">
        <v>1776.5</v>
      </c>
      <c r="M511">
        <v>1781.5</v>
      </c>
      <c r="N511">
        <v>1784.5</v>
      </c>
      <c r="O511">
        <v>1793</v>
      </c>
      <c r="P511">
        <v>1798</v>
      </c>
      <c r="Q511">
        <v>1821</v>
      </c>
      <c r="R511">
        <v>1833.5</v>
      </c>
      <c r="S511">
        <v>1830.5</v>
      </c>
      <c r="T511">
        <v>1844</v>
      </c>
      <c r="U511">
        <v>1820.5</v>
      </c>
      <c r="V511">
        <v>1767.5</v>
      </c>
      <c r="W511">
        <v>1770</v>
      </c>
      <c r="X511">
        <v>1841</v>
      </c>
      <c r="Y511">
        <v>1841</v>
      </c>
      <c r="Z511">
        <v>1832</v>
      </c>
      <c r="AA511">
        <v>1843</v>
      </c>
      <c r="AB511">
        <v>1869</v>
      </c>
      <c r="AC511">
        <v>1874</v>
      </c>
      <c r="AD511">
        <v>1874</v>
      </c>
      <c r="AE511">
        <v>1859</v>
      </c>
      <c r="AF511">
        <v>1859.5</v>
      </c>
      <c r="AG511">
        <v>1856</v>
      </c>
      <c r="AH511">
        <v>1852.5</v>
      </c>
      <c r="AI511">
        <v>1848</v>
      </c>
      <c r="AJ511">
        <v>1835.5</v>
      </c>
      <c r="AK511">
        <v>1835</v>
      </c>
      <c r="AL511">
        <v>1830</v>
      </c>
      <c r="AM511">
        <v>1826</v>
      </c>
      <c r="AN511">
        <v>1841</v>
      </c>
      <c r="AO511">
        <v>1842.5</v>
      </c>
      <c r="AP511">
        <v>1847.5</v>
      </c>
      <c r="AQ511">
        <v>1832</v>
      </c>
      <c r="AR511">
        <v>1851.5</v>
      </c>
      <c r="AS511">
        <v>1851.5</v>
      </c>
      <c r="AT511">
        <v>1798</v>
      </c>
      <c r="AU511">
        <v>1791.5</v>
      </c>
      <c r="AV511">
        <v>1792</v>
      </c>
      <c r="AW511">
        <v>1803</v>
      </c>
      <c r="AX511">
        <v>1801.5</v>
      </c>
      <c r="AY511">
        <v>1814.5</v>
      </c>
      <c r="AZ511">
        <v>1813.5</v>
      </c>
      <c r="BA511">
        <v>1838.5</v>
      </c>
      <c r="BB511">
        <v>1890.5</v>
      </c>
      <c r="BC511">
        <v>1883</v>
      </c>
      <c r="BD511">
        <v>1886</v>
      </c>
      <c r="BE511">
        <v>1900</v>
      </c>
      <c r="BF511">
        <v>1925</v>
      </c>
      <c r="BG511">
        <v>1930</v>
      </c>
      <c r="BH511">
        <v>1893</v>
      </c>
      <c r="BI511">
        <v>1868</v>
      </c>
      <c r="BJ511">
        <v>1851</v>
      </c>
      <c r="BK511">
        <v>1856.5</v>
      </c>
      <c r="BL511">
        <v>1855</v>
      </c>
      <c r="BM511">
        <v>1816</v>
      </c>
      <c r="BN511">
        <v>1783</v>
      </c>
      <c r="BO511">
        <v>1822.5</v>
      </c>
      <c r="BP511">
        <v>1836.5</v>
      </c>
      <c r="BQ511">
        <v>1890.5</v>
      </c>
      <c r="BR511" s="10">
        <f t="shared" si="14"/>
        <v>0.12129300118623962</v>
      </c>
      <c r="BS511" s="11" cm="1">
        <f t="array" aca="1" ref="BS511" ca="1">_xlfn.PERCENTILE.INC((OFFSET(E511,0,1,1,COLUMNS(E511:BQ511)-1) - E511:BP511) / E511:BP511, 0.05) * SQRT(COUNT(E511:BQ511) - 1)</f>
        <v>-0.15216886170139921</v>
      </c>
      <c r="BT511" s="10" cm="1">
        <f t="array" aca="1" ref="BT511" ca="1">_xlfn.STDEV.P((E511:BP511 - OFFSET(E511:BP511,0,1)) / OFFSET(E511:BP511,0,1)) * SQRT(COUNT(E511:BQ511)-1)</f>
        <v>9.948151866606203E-2</v>
      </c>
      <c r="BU511" s="10" cm="1">
        <f t="array" ref="BU511">-(MAX(1 - (E511:BQ511 / _xlfn.SCAN(E511, E511:BQ511, _xlfn.LAMBDA(_xlpm.a,_xlpm.b, MAX(_xlpm.a, _xlpm.b))))))</f>
        <v>-7.6165803108808272E-2</v>
      </c>
      <c r="BV511" s="12">
        <f t="shared" ca="1" si="15"/>
        <v>0.88185895258990232</v>
      </c>
    </row>
    <row r="512" spans="1:74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1332</v>
      </c>
      <c r="F512">
        <v>1332</v>
      </c>
      <c r="G512">
        <v>1302</v>
      </c>
      <c r="H512">
        <v>1316</v>
      </c>
      <c r="I512">
        <v>1316</v>
      </c>
      <c r="J512">
        <v>1316</v>
      </c>
      <c r="K512">
        <v>1352</v>
      </c>
      <c r="L512">
        <v>1356</v>
      </c>
      <c r="M512">
        <v>1380</v>
      </c>
      <c r="N512">
        <v>1398</v>
      </c>
      <c r="O512">
        <v>1408</v>
      </c>
      <c r="P512">
        <v>1410</v>
      </c>
      <c r="Q512">
        <v>1374</v>
      </c>
      <c r="R512">
        <v>1378</v>
      </c>
      <c r="S512">
        <v>1376</v>
      </c>
      <c r="T512">
        <v>1412</v>
      </c>
      <c r="U512">
        <v>1376</v>
      </c>
      <c r="V512">
        <v>1366</v>
      </c>
      <c r="W512">
        <v>1366</v>
      </c>
      <c r="X512">
        <v>1376</v>
      </c>
      <c r="Y512">
        <v>1376</v>
      </c>
      <c r="Z512">
        <v>1376</v>
      </c>
      <c r="AA512">
        <v>1376</v>
      </c>
      <c r="AB512">
        <v>1362</v>
      </c>
      <c r="AC512">
        <v>1360</v>
      </c>
      <c r="AD512">
        <v>1360</v>
      </c>
      <c r="AE512">
        <v>1350</v>
      </c>
      <c r="AF512">
        <v>1352</v>
      </c>
      <c r="AG512">
        <v>1328</v>
      </c>
      <c r="AH512">
        <v>1324</v>
      </c>
      <c r="AI512">
        <v>1320</v>
      </c>
      <c r="AJ512">
        <v>1334</v>
      </c>
      <c r="AK512">
        <v>1340</v>
      </c>
      <c r="AL512">
        <v>1338</v>
      </c>
      <c r="AM512">
        <v>1362</v>
      </c>
      <c r="AN512">
        <v>1402</v>
      </c>
      <c r="AO512">
        <v>1392</v>
      </c>
      <c r="AP512">
        <v>1366</v>
      </c>
      <c r="AQ512">
        <v>1432</v>
      </c>
      <c r="AR512">
        <v>1456</v>
      </c>
      <c r="AS512">
        <v>1456</v>
      </c>
      <c r="AT512">
        <v>1474</v>
      </c>
      <c r="AU512">
        <v>1456</v>
      </c>
      <c r="AV512">
        <v>1470</v>
      </c>
      <c r="AW512">
        <v>1492</v>
      </c>
      <c r="AX512">
        <v>1470</v>
      </c>
      <c r="AY512">
        <v>1460</v>
      </c>
      <c r="AZ512">
        <v>1470</v>
      </c>
      <c r="BA512">
        <v>1480</v>
      </c>
      <c r="BB512">
        <v>1486</v>
      </c>
      <c r="BC512">
        <v>1486</v>
      </c>
      <c r="BD512">
        <v>1490</v>
      </c>
      <c r="BE512">
        <v>1504</v>
      </c>
      <c r="BF512">
        <v>1510</v>
      </c>
      <c r="BG512">
        <v>1514</v>
      </c>
      <c r="BH512">
        <v>1504</v>
      </c>
      <c r="BI512">
        <v>1508</v>
      </c>
      <c r="BJ512">
        <v>1512</v>
      </c>
      <c r="BK512">
        <v>1528</v>
      </c>
      <c r="BL512">
        <v>1492</v>
      </c>
      <c r="BM512">
        <v>1458</v>
      </c>
      <c r="BN512">
        <v>1466</v>
      </c>
      <c r="BO512">
        <v>1502</v>
      </c>
      <c r="BP512">
        <v>1472</v>
      </c>
      <c r="BQ512">
        <v>1502</v>
      </c>
      <c r="BR512" s="10">
        <f t="shared" si="14"/>
        <v>0.12762762762762764</v>
      </c>
      <c r="BS512" s="11" cm="1">
        <f t="array" aca="1" ref="BS512" ca="1">_xlfn.PERCENTILE.INC((OFFSET(E512,0,1,1,COLUMNS(E512:BQ512)-1) - E512:BP512) / E512:BP512, 0.05) * SQRT(COUNT(E512:BQ512) - 1)</f>
        <v>-0.18198681254981525</v>
      </c>
      <c r="BT512" s="10" cm="1">
        <f t="array" aca="1" ref="BT512" ca="1">_xlfn.STDEV.P((E512:BP512 - OFFSET(E512:BP512,0,1)) / OFFSET(E512:BP512,0,1)) * SQRT(COUNT(E512:BQ512)-1)</f>
        <v>0.11051088696002151</v>
      </c>
      <c r="BU512" s="10" cm="1">
        <f t="array" ref="BU512">-(MAX(1 - (E512:BQ512 / _xlfn.SCAN(E512, E512:BQ512, _xlfn.LAMBDA(_xlpm.a,_xlpm.b, MAX(_xlpm.a, _xlpm.b))))))</f>
        <v>-6.5155807365439133E-2</v>
      </c>
      <c r="BV512" s="12">
        <f t="shared" ca="1" si="15"/>
        <v>0.85116767118449332</v>
      </c>
    </row>
    <row r="513" spans="1:74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291.60000000000002</v>
      </c>
      <c r="F513">
        <v>292.60000000000002</v>
      </c>
      <c r="G513">
        <v>293.2</v>
      </c>
      <c r="H513">
        <v>289.60000000000002</v>
      </c>
      <c r="I513">
        <v>289.60000000000002</v>
      </c>
      <c r="J513">
        <v>289.60000000000002</v>
      </c>
      <c r="K513">
        <v>298.8</v>
      </c>
      <c r="L513">
        <v>298.39999999999998</v>
      </c>
      <c r="M513">
        <v>310.2</v>
      </c>
      <c r="N513">
        <v>326</v>
      </c>
      <c r="O513">
        <v>349.2</v>
      </c>
      <c r="P513">
        <v>359.2</v>
      </c>
      <c r="Q513">
        <v>320.60000000000002</v>
      </c>
      <c r="R513">
        <v>310.60000000000002</v>
      </c>
      <c r="S513">
        <v>310</v>
      </c>
      <c r="T513">
        <v>318.2</v>
      </c>
      <c r="U513">
        <v>318.60000000000002</v>
      </c>
      <c r="V513">
        <v>305.60000000000002</v>
      </c>
      <c r="W513">
        <v>298.8</v>
      </c>
      <c r="X513">
        <v>281.2</v>
      </c>
      <c r="Y513">
        <v>281.2</v>
      </c>
      <c r="Z513">
        <v>271.2</v>
      </c>
      <c r="AA513">
        <v>266.8</v>
      </c>
      <c r="AB513">
        <v>194</v>
      </c>
      <c r="AC513">
        <v>197.8</v>
      </c>
      <c r="AD513">
        <v>195.2</v>
      </c>
      <c r="AE513">
        <v>191.9</v>
      </c>
      <c r="AF513">
        <v>190.5</v>
      </c>
      <c r="AG513">
        <v>189.2</v>
      </c>
      <c r="AH513">
        <v>193.6</v>
      </c>
      <c r="AI513">
        <v>185.7</v>
      </c>
      <c r="AJ513">
        <v>186.9</v>
      </c>
      <c r="AK513">
        <v>187</v>
      </c>
      <c r="AL513">
        <v>187.3</v>
      </c>
      <c r="AM513">
        <v>184.3</v>
      </c>
      <c r="AN513">
        <v>186.3</v>
      </c>
      <c r="AO513">
        <v>183.1</v>
      </c>
      <c r="AP513">
        <v>180.6</v>
      </c>
      <c r="AQ513">
        <v>184.5</v>
      </c>
      <c r="AR513">
        <v>186.8</v>
      </c>
      <c r="AS513">
        <v>186.2</v>
      </c>
      <c r="AT513">
        <v>184.9</v>
      </c>
      <c r="AU513">
        <v>180</v>
      </c>
      <c r="AV513">
        <v>181.5</v>
      </c>
      <c r="AW513">
        <v>185.5</v>
      </c>
      <c r="AX513">
        <v>182.9</v>
      </c>
      <c r="AY513">
        <v>183</v>
      </c>
      <c r="AZ513">
        <v>182.7</v>
      </c>
      <c r="BA513">
        <v>187.5</v>
      </c>
      <c r="BB513">
        <v>185.2</v>
      </c>
      <c r="BC513">
        <v>181.5</v>
      </c>
      <c r="BD513">
        <v>189.5</v>
      </c>
      <c r="BE513">
        <v>190.5</v>
      </c>
      <c r="BF513">
        <v>191.5</v>
      </c>
      <c r="BG513">
        <v>187.9</v>
      </c>
      <c r="BH513">
        <v>184.4</v>
      </c>
      <c r="BI513">
        <v>183.4</v>
      </c>
      <c r="BJ513">
        <v>182.9</v>
      </c>
      <c r="BK513">
        <v>182</v>
      </c>
      <c r="BL513">
        <v>184.2</v>
      </c>
      <c r="BM513">
        <v>185.4</v>
      </c>
      <c r="BN513">
        <v>193</v>
      </c>
      <c r="BO513">
        <v>193.8</v>
      </c>
      <c r="BP513">
        <v>188.4</v>
      </c>
      <c r="BQ513">
        <v>185.9</v>
      </c>
      <c r="BR513" s="10">
        <f t="shared" si="14"/>
        <v>-0.36248285322359397</v>
      </c>
      <c r="BS513" s="11" cm="1">
        <f t="array" aca="1" ref="BS513" ca="1">_xlfn.PERCENTILE.INC((OFFSET(E513,0,1,1,COLUMNS(E513:BQ513)-1) - E513:BP513) / E513:BP513, 0.05) * SQRT(COUNT(E513:BQ513) - 1)</f>
        <v>-0.32644355729871927</v>
      </c>
      <c r="BT513" s="10" cm="1">
        <f t="array" aca="1" ref="BT513" ca="1">_xlfn.STDEV.P((E513:BP513 - OFFSET(E513:BP513,0,1)) / OFFSET(E513:BP513,0,1)) * SQRT(COUNT(E513:BQ513)-1)</f>
        <v>0.42842686272442754</v>
      </c>
      <c r="BU513" s="10" cm="1">
        <f t="array" ref="BU513">-(MAX(1 - (E513:BQ513 / _xlfn.SCAN(E513, E513:BQ513, _xlfn.LAMBDA(_xlpm.a,_xlpm.b, MAX(_xlpm.a, _xlpm.b))))))</f>
        <v>-0.49888641425389757</v>
      </c>
      <c r="BV513" s="12">
        <f t="shared" ca="1" si="15"/>
        <v>-0.92442192825726832</v>
      </c>
    </row>
    <row r="514" spans="1:74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312</v>
      </c>
      <c r="F514">
        <v>311</v>
      </c>
      <c r="G514">
        <v>301</v>
      </c>
      <c r="H514">
        <v>305.5</v>
      </c>
      <c r="I514">
        <v>305.5</v>
      </c>
      <c r="J514">
        <v>305.5</v>
      </c>
      <c r="K514">
        <v>317</v>
      </c>
      <c r="L514">
        <v>321.5</v>
      </c>
      <c r="M514">
        <v>315</v>
      </c>
      <c r="N514">
        <v>315.5</v>
      </c>
      <c r="O514">
        <v>314.5</v>
      </c>
      <c r="P514">
        <v>309</v>
      </c>
      <c r="Q514">
        <v>306</v>
      </c>
      <c r="R514">
        <v>305</v>
      </c>
      <c r="S514">
        <v>312</v>
      </c>
      <c r="T514">
        <v>312</v>
      </c>
      <c r="U514">
        <v>309.5</v>
      </c>
      <c r="V514">
        <v>305.5</v>
      </c>
      <c r="W514">
        <v>300</v>
      </c>
      <c r="X514">
        <v>300</v>
      </c>
      <c r="Y514">
        <v>300</v>
      </c>
      <c r="Z514">
        <v>303.5</v>
      </c>
      <c r="AA514">
        <v>304.5</v>
      </c>
      <c r="AB514">
        <v>301.5</v>
      </c>
      <c r="AC514">
        <v>300</v>
      </c>
      <c r="AD514">
        <v>300</v>
      </c>
      <c r="AE514">
        <v>294.5</v>
      </c>
      <c r="AF514">
        <v>296.5</v>
      </c>
      <c r="AG514">
        <v>290</v>
      </c>
      <c r="AH514">
        <v>275.5</v>
      </c>
      <c r="AI514">
        <v>274</v>
      </c>
      <c r="AJ514">
        <v>275.5</v>
      </c>
      <c r="AK514">
        <v>276</v>
      </c>
      <c r="AL514">
        <v>274</v>
      </c>
      <c r="AM514">
        <v>286.5</v>
      </c>
      <c r="AN514">
        <v>277</v>
      </c>
      <c r="AO514">
        <v>281.5</v>
      </c>
      <c r="AP514">
        <v>281.5</v>
      </c>
      <c r="AQ514">
        <v>277</v>
      </c>
      <c r="AR514">
        <v>255.5</v>
      </c>
      <c r="AS514">
        <v>255.5</v>
      </c>
      <c r="AT514">
        <v>258.5</v>
      </c>
      <c r="AU514">
        <v>243.5</v>
      </c>
      <c r="AV514">
        <v>255</v>
      </c>
      <c r="AW514">
        <v>267.5</v>
      </c>
      <c r="AX514">
        <v>273.5</v>
      </c>
      <c r="AY514">
        <v>273.5</v>
      </c>
      <c r="AZ514">
        <v>273</v>
      </c>
      <c r="BA514">
        <v>270</v>
      </c>
      <c r="BB514">
        <v>268</v>
      </c>
      <c r="BC514">
        <v>270.5</v>
      </c>
      <c r="BD514">
        <v>262</v>
      </c>
      <c r="BE514">
        <v>264.5</v>
      </c>
      <c r="BF514">
        <v>258.5</v>
      </c>
      <c r="BG514">
        <v>278</v>
      </c>
      <c r="BH514">
        <v>275.5</v>
      </c>
      <c r="BI514">
        <v>273</v>
      </c>
      <c r="BJ514">
        <v>270</v>
      </c>
      <c r="BK514">
        <v>261</v>
      </c>
      <c r="BL514">
        <v>260</v>
      </c>
      <c r="BM514">
        <v>253</v>
      </c>
      <c r="BN514">
        <v>255</v>
      </c>
      <c r="BO514">
        <v>259.5</v>
      </c>
      <c r="BP514">
        <v>253</v>
      </c>
      <c r="BQ514">
        <v>260</v>
      </c>
      <c r="BR514" s="10">
        <f t="shared" si="14"/>
        <v>-0.16666666666666666</v>
      </c>
      <c r="BS514" s="11" cm="1">
        <f t="array" aca="1" ref="BS514" ca="1">_xlfn.PERCENTILE.INC((OFFSET(E514,0,1,1,COLUMNS(E514:BQ514)-1) - E514:BP514) / E514:BP514, 0.05) * SQRT(COUNT(E514:BQ514) - 1)</f>
        <v>-0.26645724258289705</v>
      </c>
      <c r="BT514" s="10" cm="1">
        <f t="array" aca="1" ref="BT514" ca="1">_xlfn.STDEV.P((E514:BP514 - OFFSET(E514:BP514,0,1)) / OFFSET(E514:BP514,0,1)) * SQRT(COUNT(E514:BQ514)-1)</f>
        <v>0.19590727199834954</v>
      </c>
      <c r="BU514" s="10" cm="1">
        <f t="array" ref="BU514">-(MAX(1 - (E514:BQ514 / _xlfn.SCAN(E514, E514:BQ514, _xlfn.LAMBDA(_xlpm.a,_xlpm.b, MAX(_xlpm.a, _xlpm.b))))))</f>
        <v>-0.24261275272161742</v>
      </c>
      <c r="BV514" s="12">
        <f t="shared" ca="1" si="15"/>
        <v>-1.0220702782369757</v>
      </c>
    </row>
    <row r="515" spans="1:74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79.400000000000006</v>
      </c>
      <c r="F515">
        <v>79.099999999999994</v>
      </c>
      <c r="G515">
        <v>78</v>
      </c>
      <c r="H515">
        <v>77.400000000000006</v>
      </c>
      <c r="I515">
        <v>77.400000000000006</v>
      </c>
      <c r="J515">
        <v>77.400000000000006</v>
      </c>
      <c r="K515">
        <v>78.400000000000006</v>
      </c>
      <c r="L515">
        <v>78.2</v>
      </c>
      <c r="M515">
        <v>78.5</v>
      </c>
      <c r="N515">
        <v>79.8</v>
      </c>
      <c r="O515">
        <v>80.3</v>
      </c>
      <c r="P515">
        <v>81.2</v>
      </c>
      <c r="Q515">
        <v>79.8</v>
      </c>
      <c r="R515">
        <v>78.5</v>
      </c>
      <c r="S515">
        <v>79.099999999999994</v>
      </c>
      <c r="T515">
        <v>79.7</v>
      </c>
      <c r="U515">
        <v>78.099999999999994</v>
      </c>
      <c r="V515">
        <v>78</v>
      </c>
      <c r="W515">
        <v>76.7</v>
      </c>
      <c r="X515">
        <v>76.7</v>
      </c>
      <c r="Y515">
        <v>76.7</v>
      </c>
      <c r="Z515">
        <v>74.900000000000006</v>
      </c>
      <c r="AA515">
        <v>72</v>
      </c>
      <c r="AB515">
        <v>70.900000000000006</v>
      </c>
      <c r="AC515">
        <v>71.900000000000006</v>
      </c>
      <c r="AD515">
        <v>71.8</v>
      </c>
      <c r="AE515">
        <v>70.7</v>
      </c>
      <c r="AF515">
        <v>72.099999999999994</v>
      </c>
      <c r="AG515">
        <v>72</v>
      </c>
      <c r="AH515">
        <v>72.099999999999994</v>
      </c>
      <c r="AI515">
        <v>71.599999999999994</v>
      </c>
      <c r="AJ515">
        <v>72.5</v>
      </c>
      <c r="AK515">
        <v>71.8</v>
      </c>
      <c r="AL515">
        <v>72.900000000000006</v>
      </c>
      <c r="AM515">
        <v>73</v>
      </c>
      <c r="AN515">
        <v>72.8</v>
      </c>
      <c r="AO515">
        <v>71.8</v>
      </c>
      <c r="AP515">
        <v>71.099999999999994</v>
      </c>
      <c r="AQ515">
        <v>71</v>
      </c>
      <c r="AR515">
        <v>72.2</v>
      </c>
      <c r="AS515">
        <v>72.5</v>
      </c>
      <c r="AT515">
        <v>71.900000000000006</v>
      </c>
      <c r="AU515">
        <v>71.099999999999994</v>
      </c>
      <c r="AV515">
        <v>72.099999999999994</v>
      </c>
      <c r="AW515">
        <v>72.8</v>
      </c>
      <c r="AX515">
        <v>73.2</v>
      </c>
      <c r="AY515">
        <v>72.8</v>
      </c>
      <c r="AZ515">
        <v>72.7</v>
      </c>
      <c r="BA515">
        <v>72.400000000000006</v>
      </c>
      <c r="BB515">
        <v>72.7</v>
      </c>
      <c r="BC515">
        <v>72.099999999999994</v>
      </c>
      <c r="BD515">
        <v>73.3</v>
      </c>
      <c r="BE515">
        <v>73.3</v>
      </c>
      <c r="BF515">
        <v>72.599999999999994</v>
      </c>
      <c r="BG515">
        <v>71.2</v>
      </c>
      <c r="BH515">
        <v>72.5</v>
      </c>
      <c r="BI515">
        <v>71.3</v>
      </c>
      <c r="BJ515">
        <v>70.8</v>
      </c>
      <c r="BK515">
        <v>70</v>
      </c>
      <c r="BL515">
        <v>71.2</v>
      </c>
      <c r="BM515">
        <v>70.900000000000006</v>
      </c>
      <c r="BN515">
        <v>70.400000000000006</v>
      </c>
      <c r="BO515">
        <v>71.099999999999994</v>
      </c>
      <c r="BP515">
        <v>71.2</v>
      </c>
      <c r="BQ515">
        <v>72.099999999999994</v>
      </c>
      <c r="BR515" s="10">
        <f t="shared" si="14"/>
        <v>-9.1939546599496352E-2</v>
      </c>
      <c r="BS515" s="11" cm="1">
        <f t="array" aca="1" ref="BS515" ca="1">_xlfn.PERCENTILE.INC((OFFSET(E515,0,1,1,COLUMNS(E515:BQ515)-1) - E515:BP515) / E515:BP515, 0.05) * SQRT(COUNT(E515:BQ515) - 1)</f>
        <v>-0.15181913175643511</v>
      </c>
      <c r="BT515" s="10" cm="1">
        <f t="array" aca="1" ref="BT515" ca="1">_xlfn.STDEV.P((E515:BP515 - OFFSET(E515:BP515,0,1)) / OFFSET(E515:BP515,0,1)) * SQRT(COUNT(E515:BQ515)-1)</f>
        <v>9.6414948427403196E-2</v>
      </c>
      <c r="BU515" s="10" cm="1">
        <f t="array" ref="BU515">-(MAX(1 - (E515:BQ515 / _xlfn.SCAN(E515, E515:BQ515, _xlfn.LAMBDA(_xlpm.a,_xlpm.b, MAX(_xlpm.a, _xlpm.b))))))</f>
        <v>-0.13793103448275867</v>
      </c>
      <c r="BV515" s="12">
        <f t="shared" ca="1" si="15"/>
        <v>-1.3017056170219221</v>
      </c>
    </row>
    <row r="516" spans="1:74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2205</v>
      </c>
      <c r="F516">
        <v>2204</v>
      </c>
      <c r="G516">
        <v>2155</v>
      </c>
      <c r="H516">
        <v>2177</v>
      </c>
      <c r="I516">
        <v>2177</v>
      </c>
      <c r="J516">
        <v>2177</v>
      </c>
      <c r="K516">
        <v>2182</v>
      </c>
      <c r="L516">
        <v>2213</v>
      </c>
      <c r="M516">
        <v>2215</v>
      </c>
      <c r="N516">
        <v>2256</v>
      </c>
      <c r="O516">
        <v>2260</v>
      </c>
      <c r="P516">
        <v>2246</v>
      </c>
      <c r="Q516">
        <v>2197</v>
      </c>
      <c r="R516">
        <v>2211</v>
      </c>
      <c r="S516">
        <v>2238</v>
      </c>
      <c r="T516">
        <v>2262</v>
      </c>
      <c r="U516">
        <v>2287</v>
      </c>
      <c r="V516">
        <v>2225</v>
      </c>
      <c r="W516">
        <v>2271</v>
      </c>
      <c r="X516">
        <v>2308</v>
      </c>
      <c r="Y516">
        <v>2308</v>
      </c>
      <c r="Z516">
        <v>2330</v>
      </c>
      <c r="AA516">
        <v>2358</v>
      </c>
      <c r="AB516">
        <v>2388</v>
      </c>
      <c r="AC516">
        <v>2390</v>
      </c>
      <c r="AD516">
        <v>2390</v>
      </c>
      <c r="AE516">
        <v>2387</v>
      </c>
      <c r="AF516">
        <v>2385</v>
      </c>
      <c r="AG516">
        <v>2433</v>
      </c>
      <c r="AH516">
        <v>2443</v>
      </c>
      <c r="AI516">
        <v>2460</v>
      </c>
      <c r="AJ516">
        <v>2478</v>
      </c>
      <c r="AK516">
        <v>2445</v>
      </c>
      <c r="AL516">
        <v>2484</v>
      </c>
      <c r="AM516">
        <v>2498</v>
      </c>
      <c r="AN516">
        <v>2455</v>
      </c>
      <c r="AO516">
        <v>2380</v>
      </c>
      <c r="AP516">
        <v>2340</v>
      </c>
      <c r="AQ516">
        <v>2372</v>
      </c>
      <c r="AR516">
        <v>2395</v>
      </c>
      <c r="AS516">
        <v>2395</v>
      </c>
      <c r="AT516">
        <v>2403</v>
      </c>
      <c r="AU516">
        <v>2409</v>
      </c>
      <c r="AV516">
        <v>2413</v>
      </c>
      <c r="AW516">
        <v>2462</v>
      </c>
      <c r="AX516">
        <v>2463</v>
      </c>
      <c r="AY516">
        <v>2479</v>
      </c>
      <c r="AZ516">
        <v>2473</v>
      </c>
      <c r="BA516">
        <v>2437</v>
      </c>
      <c r="BB516">
        <v>2415</v>
      </c>
      <c r="BC516">
        <v>2434</v>
      </c>
      <c r="BD516">
        <v>2452</v>
      </c>
      <c r="BE516">
        <v>2429</v>
      </c>
      <c r="BF516">
        <v>2346</v>
      </c>
      <c r="BG516">
        <v>2336</v>
      </c>
      <c r="BH516">
        <v>2276</v>
      </c>
      <c r="BI516">
        <v>2252</v>
      </c>
      <c r="BJ516">
        <v>2215</v>
      </c>
      <c r="BK516">
        <v>2236</v>
      </c>
      <c r="BL516">
        <v>2259</v>
      </c>
      <c r="BM516">
        <v>2255</v>
      </c>
      <c r="BN516">
        <v>2231</v>
      </c>
      <c r="BO516">
        <v>2275</v>
      </c>
      <c r="BP516">
        <v>2249</v>
      </c>
      <c r="BQ516">
        <v>2277</v>
      </c>
      <c r="BR516" s="10">
        <f t="shared" ref="BR516:BR579" si="16">(BQ516-E516)/E516</f>
        <v>3.2653061224489799E-2</v>
      </c>
      <c r="BS516" s="11" cm="1">
        <f t="array" aca="1" ref="BS516" ca="1">_xlfn.PERCENTILE.INC((OFFSET(E516,0,1,1,COLUMNS(E516:BQ516)-1) - E516:BP516) / E516:BP516, 0.05) * SQRT(COUNT(E516:BQ516) - 1)</f>
        <v>-0.2013363001267931</v>
      </c>
      <c r="BT516" s="10" cm="1">
        <f t="array" aca="1" ref="BT516" ca="1">_xlfn.STDEV.P((E516:BP516 - OFFSET(E516:BP516,0,1)) / OFFSET(E516:BP516,0,1)) * SQRT(COUNT(E516:BQ516)-1)</f>
        <v>0.10517755123466431</v>
      </c>
      <c r="BU516" s="10" cm="1">
        <f t="array" ref="BU516">-(MAX(1 - (E516:BQ516 / _xlfn.SCAN(E516, E516:BQ516, _xlfn.LAMBDA(_xlpm.a,_xlpm.b, MAX(_xlpm.a, _xlpm.b))))))</f>
        <v>-0.1132906325060048</v>
      </c>
      <c r="BV516" s="12">
        <f t="shared" ref="BV516:BV579" ca="1" si="17">(BR516-$BX$3)/BT516</f>
        <v>-8.6641312537346846E-3</v>
      </c>
    </row>
    <row r="517" spans="1:74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146.66</v>
      </c>
      <c r="F517">
        <v>149.69999999999999</v>
      </c>
      <c r="G517">
        <v>148.08000000000001</v>
      </c>
      <c r="H517">
        <v>151</v>
      </c>
      <c r="I517">
        <v>151</v>
      </c>
      <c r="J517">
        <v>151</v>
      </c>
      <c r="K517">
        <v>151.91999999999999</v>
      </c>
      <c r="L517">
        <v>150.34</v>
      </c>
      <c r="M517">
        <v>152.24</v>
      </c>
      <c r="N517">
        <v>154.78</v>
      </c>
      <c r="O517">
        <v>156.54</v>
      </c>
      <c r="P517">
        <v>155.36000000000001</v>
      </c>
      <c r="Q517">
        <v>155.04</v>
      </c>
      <c r="R517">
        <v>154.84</v>
      </c>
      <c r="S517">
        <v>155.30000000000001</v>
      </c>
      <c r="T517">
        <v>154.96</v>
      </c>
      <c r="U517">
        <v>152.94</v>
      </c>
      <c r="V517">
        <v>151.36000000000001</v>
      </c>
      <c r="W517">
        <v>150</v>
      </c>
      <c r="X517">
        <v>149.88</v>
      </c>
      <c r="Y517">
        <v>149.88</v>
      </c>
      <c r="Z517">
        <v>146.12</v>
      </c>
      <c r="AA517">
        <v>147.13999999999999</v>
      </c>
      <c r="AB517">
        <v>146.41999999999999</v>
      </c>
      <c r="AC517">
        <v>144.72</v>
      </c>
      <c r="AD517">
        <v>144.94</v>
      </c>
      <c r="AE517">
        <v>143.30000000000001</v>
      </c>
      <c r="AF517">
        <v>141.08000000000001</v>
      </c>
      <c r="AG517">
        <v>143.36000000000001</v>
      </c>
      <c r="AH517">
        <v>143</v>
      </c>
      <c r="AI517">
        <v>142.84</v>
      </c>
      <c r="AJ517">
        <v>144</v>
      </c>
      <c r="AK517">
        <v>146.54</v>
      </c>
      <c r="AL517">
        <v>146.54</v>
      </c>
      <c r="AM517">
        <v>144.13999999999999</v>
      </c>
      <c r="AN517">
        <v>145.08000000000001</v>
      </c>
      <c r="AO517">
        <v>143.80000000000001</v>
      </c>
      <c r="AP517">
        <v>139.76</v>
      </c>
      <c r="AQ517">
        <v>137.54</v>
      </c>
      <c r="AR517">
        <v>138.56</v>
      </c>
      <c r="AS517">
        <v>137.34</v>
      </c>
      <c r="AT517">
        <v>137.47999999999999</v>
      </c>
      <c r="AU517">
        <v>135.44</v>
      </c>
      <c r="AV517">
        <v>139.06</v>
      </c>
      <c r="AW517">
        <v>142.34</v>
      </c>
      <c r="AX517">
        <v>140.68</v>
      </c>
      <c r="AY517">
        <v>140.68</v>
      </c>
      <c r="AZ517">
        <v>144.08000000000001</v>
      </c>
      <c r="BA517">
        <v>143.32</v>
      </c>
      <c r="BB517">
        <v>143.22</v>
      </c>
      <c r="BC517">
        <v>144.97999999999999</v>
      </c>
      <c r="BD517">
        <v>145.5</v>
      </c>
      <c r="BE517">
        <v>145.6</v>
      </c>
      <c r="BF517">
        <v>150.94</v>
      </c>
      <c r="BG517">
        <v>153.38</v>
      </c>
      <c r="BH517">
        <v>152.12</v>
      </c>
      <c r="BI517">
        <v>154.18</v>
      </c>
      <c r="BJ517">
        <v>152.82</v>
      </c>
      <c r="BK517">
        <v>155.38</v>
      </c>
      <c r="BL517">
        <v>155.38</v>
      </c>
      <c r="BM517">
        <v>156.62</v>
      </c>
      <c r="BN517">
        <v>156.94</v>
      </c>
      <c r="BO517">
        <v>157.44</v>
      </c>
      <c r="BP517">
        <v>186.06</v>
      </c>
      <c r="BQ517">
        <v>185.18</v>
      </c>
      <c r="BR517" s="10">
        <f t="shared" si="16"/>
        <v>0.26264830219555441</v>
      </c>
      <c r="BS517" s="11" cm="1">
        <f t="array" aca="1" ref="BS517" ca="1">_xlfn.PERCENTILE.INC((OFFSET(E517,0,1,1,COLUMNS(E517:BQ517)-1) - E517:BP517) / E517:BP517, 0.05) * SQRT(COUNT(E517:BQ517) - 1)</f>
        <v>-0.12660410768974503</v>
      </c>
      <c r="BT517" s="10" cm="1">
        <f t="array" aca="1" ref="BT517" ca="1">_xlfn.STDEV.P((E517:BP517 - OFFSET(E517:BP517,0,1)) / OFFSET(E517:BP517,0,1)) * SQRT(COUNT(E517:BQ517)-1)</f>
        <v>0.18170809453078759</v>
      </c>
      <c r="BU517" s="10" cm="1">
        <f t="array" ref="BU517">-(MAX(1 - (E517:BQ517 / _xlfn.SCAN(E517, E517:BQ517, _xlfn.LAMBDA(_xlpm.a,_xlpm.b, MAX(_xlpm.a, _xlpm.b))))))</f>
        <v>-0.13478983007538003</v>
      </c>
      <c r="BV517" s="12">
        <f t="shared" ca="1" si="17"/>
        <v>1.2607251727214959</v>
      </c>
    </row>
    <row r="518" spans="1:74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253.8</v>
      </c>
      <c r="F518">
        <v>250.2</v>
      </c>
      <c r="G518">
        <v>254.6</v>
      </c>
      <c r="H518">
        <v>269.2</v>
      </c>
      <c r="I518">
        <v>269.2</v>
      </c>
      <c r="J518">
        <v>269.2</v>
      </c>
      <c r="K518">
        <v>266.8</v>
      </c>
      <c r="L518">
        <v>267.60000000000002</v>
      </c>
      <c r="M518">
        <v>266.39999999999998</v>
      </c>
      <c r="N518">
        <v>267.2</v>
      </c>
      <c r="O518">
        <v>271</v>
      </c>
      <c r="P518">
        <v>269.8</v>
      </c>
      <c r="Q518">
        <v>267.2</v>
      </c>
      <c r="R518">
        <v>267.2</v>
      </c>
      <c r="S518">
        <v>266.2</v>
      </c>
      <c r="T518">
        <v>263.39999999999998</v>
      </c>
      <c r="U518">
        <v>272</v>
      </c>
      <c r="V518">
        <v>282.2</v>
      </c>
      <c r="W518">
        <v>276</v>
      </c>
      <c r="X518">
        <v>280.60000000000002</v>
      </c>
      <c r="Y518">
        <v>280.60000000000002</v>
      </c>
      <c r="Z518">
        <v>275.39999999999998</v>
      </c>
      <c r="AA518">
        <v>276.2</v>
      </c>
      <c r="AB518">
        <v>269.2</v>
      </c>
      <c r="AC518">
        <v>267.60000000000002</v>
      </c>
      <c r="AD518">
        <v>267.60000000000002</v>
      </c>
      <c r="AE518">
        <v>259.8</v>
      </c>
      <c r="AF518">
        <v>254.4</v>
      </c>
      <c r="AG518">
        <v>256</v>
      </c>
      <c r="AH518">
        <v>253.6</v>
      </c>
      <c r="AI518">
        <v>259.60000000000002</v>
      </c>
      <c r="AJ518">
        <v>257</v>
      </c>
      <c r="AK518">
        <v>255</v>
      </c>
      <c r="AL518">
        <v>252.4</v>
      </c>
      <c r="AM518">
        <v>250.2</v>
      </c>
      <c r="AN518">
        <v>254.4</v>
      </c>
      <c r="AO518">
        <v>260.2</v>
      </c>
      <c r="AP518">
        <v>255.8</v>
      </c>
      <c r="AQ518">
        <v>251</v>
      </c>
      <c r="AR518">
        <v>247.8</v>
      </c>
      <c r="AS518">
        <v>247.8</v>
      </c>
      <c r="AT518">
        <v>253</v>
      </c>
      <c r="AU518">
        <v>248</v>
      </c>
      <c r="AV518">
        <v>253</v>
      </c>
      <c r="AW518">
        <v>263.60000000000002</v>
      </c>
      <c r="AX518">
        <v>264.8</v>
      </c>
      <c r="AY518">
        <v>266.60000000000002</v>
      </c>
      <c r="AZ518">
        <v>268.2</v>
      </c>
      <c r="BA518">
        <v>260.39999999999998</v>
      </c>
      <c r="BB518">
        <v>266.39999999999998</v>
      </c>
      <c r="BC518">
        <v>265.8</v>
      </c>
      <c r="BD518">
        <v>255.8</v>
      </c>
      <c r="BE518">
        <v>264.2</v>
      </c>
      <c r="BF518">
        <v>261</v>
      </c>
      <c r="BG518">
        <v>267.8</v>
      </c>
      <c r="BH518">
        <v>266.60000000000002</v>
      </c>
      <c r="BI518">
        <v>263.39999999999998</v>
      </c>
      <c r="BJ518">
        <v>257.39999999999998</v>
      </c>
      <c r="BK518">
        <v>253.6</v>
      </c>
      <c r="BL518">
        <v>239</v>
      </c>
      <c r="BM518">
        <v>244.4</v>
      </c>
      <c r="BN518">
        <v>244.4</v>
      </c>
      <c r="BO518">
        <v>250</v>
      </c>
      <c r="BP518">
        <v>246.2</v>
      </c>
      <c r="BQ518">
        <v>249</v>
      </c>
      <c r="BR518" s="10">
        <f t="shared" si="16"/>
        <v>-1.8912529550827468E-2</v>
      </c>
      <c r="BS518" s="11" cm="1">
        <f t="array" aca="1" ref="BS518" ca="1">_xlfn.PERCENTILE.INC((OFFSET(E518,0,1,1,COLUMNS(E518:BQ518)-1) - E518:BP518) / E518:BP518, 0.05) * SQRT(COUNT(E518:BQ518) - 1)</f>
        <v>-0.22817560792280045</v>
      </c>
      <c r="BT518" s="10" cm="1">
        <f t="array" aca="1" ref="BT518" ca="1">_xlfn.STDEV.P((E518:BP518 - OFFSET(E518:BP518,0,1)) / OFFSET(E518:BP518,0,1)) * SQRT(COUNT(E518:BQ518)-1)</f>
        <v>0.16065067708298558</v>
      </c>
      <c r="BU518" s="10" cm="1">
        <f t="array" ref="BU518">-(MAX(1 - (E518:BQ518 / _xlfn.SCAN(E518, E518:BQ518, _xlfn.LAMBDA(_xlpm.a,_xlpm.b, MAX(_xlpm.a, _xlpm.b))))))</f>
        <v>-0.15308291991495393</v>
      </c>
      <c r="BV518" s="12">
        <f t="shared" ca="1" si="17"/>
        <v>-0.32665198701312287</v>
      </c>
    </row>
    <row r="519" spans="1:74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72.36</v>
      </c>
      <c r="F519">
        <v>73.739999999999995</v>
      </c>
      <c r="G519">
        <v>73.98</v>
      </c>
      <c r="H519">
        <v>74.44</v>
      </c>
      <c r="I519">
        <v>74.44</v>
      </c>
      <c r="J519">
        <v>74.44</v>
      </c>
      <c r="K519">
        <v>73.64</v>
      </c>
      <c r="L519">
        <v>74.14</v>
      </c>
      <c r="M519">
        <v>74.040000000000006</v>
      </c>
      <c r="N519">
        <v>74.459999999999994</v>
      </c>
      <c r="O519">
        <v>75.2</v>
      </c>
      <c r="P519">
        <v>75.44</v>
      </c>
      <c r="Q519">
        <v>76.040000000000006</v>
      </c>
      <c r="R519">
        <v>75.64</v>
      </c>
      <c r="S519">
        <v>75.180000000000007</v>
      </c>
      <c r="T519">
        <v>74.260000000000005</v>
      </c>
      <c r="U519">
        <v>72.7</v>
      </c>
      <c r="V519">
        <v>73.22</v>
      </c>
      <c r="W519">
        <v>73.180000000000007</v>
      </c>
      <c r="X519">
        <v>73.28</v>
      </c>
      <c r="Y519">
        <v>73.28</v>
      </c>
      <c r="Z519">
        <v>73.14</v>
      </c>
      <c r="AA519">
        <v>74.06</v>
      </c>
      <c r="AB519">
        <v>72.900000000000006</v>
      </c>
      <c r="AC519">
        <v>73.78</v>
      </c>
      <c r="AD519">
        <v>74.14</v>
      </c>
      <c r="AE519">
        <v>74.819999999999993</v>
      </c>
      <c r="AF519">
        <v>74.28</v>
      </c>
      <c r="AG519">
        <v>74.88</v>
      </c>
      <c r="AH519">
        <v>75.459999999999994</v>
      </c>
      <c r="AI519">
        <v>77.2</v>
      </c>
      <c r="AJ519">
        <v>77.98</v>
      </c>
      <c r="AK519">
        <v>77.58</v>
      </c>
      <c r="AL519">
        <v>78.22</v>
      </c>
      <c r="AM519">
        <v>78.400000000000006</v>
      </c>
      <c r="AN519">
        <v>77.5</v>
      </c>
      <c r="AO519">
        <v>77.22</v>
      </c>
      <c r="AP519">
        <v>76.459999999999994</v>
      </c>
      <c r="AQ519">
        <v>76.260000000000005</v>
      </c>
      <c r="AR519">
        <v>76.28</v>
      </c>
      <c r="AS519">
        <v>76.239999999999995</v>
      </c>
      <c r="AT519">
        <v>74.84</v>
      </c>
      <c r="AU519">
        <v>74.540000000000006</v>
      </c>
      <c r="AV519">
        <v>74.5</v>
      </c>
      <c r="AW519">
        <v>74.8</v>
      </c>
      <c r="AX519">
        <v>74.56</v>
      </c>
      <c r="AY519">
        <v>74.8</v>
      </c>
      <c r="AZ519">
        <v>75.06</v>
      </c>
      <c r="BA519">
        <v>76.06</v>
      </c>
      <c r="BB519">
        <v>74.760000000000005</v>
      </c>
      <c r="BC519">
        <v>75.14</v>
      </c>
      <c r="BD519">
        <v>75.180000000000007</v>
      </c>
      <c r="BE519">
        <v>74.2</v>
      </c>
      <c r="BF519">
        <v>73.94</v>
      </c>
      <c r="BG519">
        <v>73.78</v>
      </c>
      <c r="BH519">
        <v>73.22</v>
      </c>
      <c r="BI519">
        <v>73</v>
      </c>
      <c r="BJ519">
        <v>72.680000000000007</v>
      </c>
      <c r="BK519">
        <v>71.3</v>
      </c>
      <c r="BL519">
        <v>72</v>
      </c>
      <c r="BM519">
        <v>72.099999999999994</v>
      </c>
      <c r="BN519">
        <v>72.42</v>
      </c>
      <c r="BO519">
        <v>72.92</v>
      </c>
      <c r="BP519">
        <v>72.680000000000007</v>
      </c>
      <c r="BQ519">
        <v>73.260000000000005</v>
      </c>
      <c r="BR519" s="10">
        <f t="shared" si="16"/>
        <v>1.2437810945273711E-2</v>
      </c>
      <c r="BS519" s="11" cm="1">
        <f t="array" aca="1" ref="BS519" ca="1">_xlfn.PERCENTILE.INC((OFFSET(E519,0,1,1,COLUMNS(E519:BQ519)-1) - E519:BP519) / E519:BP519, 0.05) * SQRT(COUNT(E519:BQ519) - 1)</f>
        <v>-0.13501960481615852</v>
      </c>
      <c r="BT519" s="10" cm="1">
        <f t="array" aca="1" ref="BT519" ca="1">_xlfn.STDEV.P((E519:BP519 - OFFSET(E519:BP519,0,1)) / OFFSET(E519:BP519,0,1)) * SQRT(COUNT(E519:BQ519)-1)</f>
        <v>7.1402104281593062E-2</v>
      </c>
      <c r="BU519" s="10" cm="1">
        <f t="array" ref="BU519">-(MAX(1 - (E519:BQ519 / _xlfn.SCAN(E519, E519:BQ519, _xlfn.LAMBDA(_xlpm.a,_xlpm.b, MAX(_xlpm.a, _xlpm.b))))))</f>
        <v>-9.0561224489795977E-2</v>
      </c>
      <c r="BV519" s="12">
        <f t="shared" ca="1" si="17"/>
        <v>-0.29588094917681418</v>
      </c>
    </row>
    <row r="520" spans="1:74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176.15</v>
      </c>
      <c r="F520">
        <v>178.35</v>
      </c>
      <c r="G520">
        <v>179.65</v>
      </c>
      <c r="H520">
        <v>182.8</v>
      </c>
      <c r="I520">
        <v>182.8</v>
      </c>
      <c r="J520">
        <v>182.8</v>
      </c>
      <c r="K520">
        <v>182.4</v>
      </c>
      <c r="L520">
        <v>183.85</v>
      </c>
      <c r="M520">
        <v>183.2</v>
      </c>
      <c r="N520">
        <v>184.35</v>
      </c>
      <c r="O520">
        <v>179.6</v>
      </c>
      <c r="P520">
        <v>181.85</v>
      </c>
      <c r="Q520">
        <v>184.4</v>
      </c>
      <c r="R520">
        <v>187.35</v>
      </c>
      <c r="S520">
        <v>187.75</v>
      </c>
      <c r="T520">
        <v>190.45</v>
      </c>
      <c r="U520">
        <v>190.8</v>
      </c>
      <c r="V520">
        <v>190.1</v>
      </c>
      <c r="W520">
        <v>189.75</v>
      </c>
      <c r="X520">
        <v>193.6</v>
      </c>
      <c r="Y520">
        <v>193.6</v>
      </c>
      <c r="Z520">
        <v>189.9</v>
      </c>
      <c r="AA520">
        <v>192.2</v>
      </c>
      <c r="AB520">
        <v>186.9</v>
      </c>
      <c r="AC520">
        <v>187.3</v>
      </c>
      <c r="AD520">
        <v>189.95</v>
      </c>
      <c r="AE520">
        <v>192.2</v>
      </c>
      <c r="AF520">
        <v>189.45</v>
      </c>
      <c r="AG520">
        <v>190.25</v>
      </c>
      <c r="AH520">
        <v>190.9</v>
      </c>
      <c r="AI520">
        <v>190.5</v>
      </c>
      <c r="AJ520">
        <v>190.4</v>
      </c>
      <c r="AK520">
        <v>191.4</v>
      </c>
      <c r="AL520">
        <v>192.2</v>
      </c>
      <c r="AM520">
        <v>196.55</v>
      </c>
      <c r="AN520">
        <v>195.6</v>
      </c>
      <c r="AO520">
        <v>197.65</v>
      </c>
      <c r="AP520">
        <v>196.1</v>
      </c>
      <c r="AQ520">
        <v>196.8</v>
      </c>
      <c r="AR520">
        <v>199.45</v>
      </c>
      <c r="AS520">
        <v>199.95</v>
      </c>
      <c r="AT520">
        <v>201</v>
      </c>
      <c r="AU520">
        <v>200.2</v>
      </c>
      <c r="AV520">
        <v>205.4</v>
      </c>
      <c r="AW520">
        <v>205.2</v>
      </c>
      <c r="AX520">
        <v>202.2</v>
      </c>
      <c r="AY520">
        <v>200.5</v>
      </c>
      <c r="AZ520">
        <v>193.45</v>
      </c>
      <c r="BA520">
        <v>193.2</v>
      </c>
      <c r="BB520">
        <v>189.35</v>
      </c>
      <c r="BC520">
        <v>191.15</v>
      </c>
      <c r="BD520">
        <v>190.9</v>
      </c>
      <c r="BE520">
        <v>191.25</v>
      </c>
      <c r="BF520">
        <v>190.65</v>
      </c>
      <c r="BG520">
        <v>190.8</v>
      </c>
      <c r="BH520">
        <v>189.55</v>
      </c>
      <c r="BI520">
        <v>191.4</v>
      </c>
      <c r="BJ520">
        <v>190.9</v>
      </c>
      <c r="BK520">
        <v>191.05</v>
      </c>
      <c r="BL520">
        <v>190.3</v>
      </c>
      <c r="BM520">
        <v>190.4</v>
      </c>
      <c r="BN520">
        <v>191.5</v>
      </c>
      <c r="BO520">
        <v>191.8</v>
      </c>
      <c r="BP520">
        <v>191.75</v>
      </c>
      <c r="BQ520">
        <v>194.35</v>
      </c>
      <c r="BR520" s="10">
        <f t="shared" si="16"/>
        <v>0.10332103321033204</v>
      </c>
      <c r="BS520" s="11" cm="1">
        <f t="array" aca="1" ref="BS520" ca="1">_xlfn.PERCENTILE.INC((OFFSET(E520,0,1,1,COLUMNS(E520:BQ520)-1) - E520:BP520) / E520:BP520, 0.05) * SQRT(COUNT(E520:BQ520) - 1)</f>
        <v>-0.15844113067433199</v>
      </c>
      <c r="BT520" s="10" cm="1">
        <f t="array" aca="1" ref="BT520" ca="1">_xlfn.STDEV.P((E520:BP520 - OFFSET(E520:BP520,0,1)) / OFFSET(E520:BP520,0,1)) * SQRT(COUNT(E520:BQ520)-1)</f>
        <v>9.1790493651184774E-2</v>
      </c>
      <c r="BU520" s="10" cm="1">
        <f t="array" ref="BU520">-(MAX(1 - (E520:BQ520 / _xlfn.SCAN(E520, E520:BQ520, _xlfn.LAMBDA(_xlpm.a,_xlpm.b, MAX(_xlpm.a, _xlpm.b))))))</f>
        <v>-7.8140214216163684E-2</v>
      </c>
      <c r="BV520" s="12">
        <f t="shared" ca="1" si="17"/>
        <v>0.75995560217905334</v>
      </c>
    </row>
    <row r="521" spans="1:74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50.15</v>
      </c>
      <c r="F521">
        <v>50.75</v>
      </c>
      <c r="G521">
        <v>52.1</v>
      </c>
      <c r="H521">
        <v>54.7</v>
      </c>
      <c r="I521">
        <v>54.7</v>
      </c>
      <c r="J521">
        <v>54.7</v>
      </c>
      <c r="K521">
        <v>53.4</v>
      </c>
      <c r="L521">
        <v>51.6</v>
      </c>
      <c r="M521">
        <v>52.7</v>
      </c>
      <c r="N521">
        <v>53.15</v>
      </c>
      <c r="O521">
        <v>52.45</v>
      </c>
      <c r="P521">
        <v>50.9</v>
      </c>
      <c r="Q521">
        <v>51.7</v>
      </c>
      <c r="R521">
        <v>45.66</v>
      </c>
      <c r="S521">
        <v>47.06</v>
      </c>
      <c r="T521">
        <v>47.12</v>
      </c>
      <c r="U521">
        <v>47.2</v>
      </c>
      <c r="V521">
        <v>46.94</v>
      </c>
      <c r="W521">
        <v>48.14</v>
      </c>
      <c r="X521">
        <v>50.35</v>
      </c>
      <c r="Y521">
        <v>50.35</v>
      </c>
      <c r="Z521">
        <v>51.95</v>
      </c>
      <c r="AA521">
        <v>51.1</v>
      </c>
      <c r="AB521">
        <v>52.5</v>
      </c>
      <c r="AC521">
        <v>54.4</v>
      </c>
      <c r="AD521">
        <v>55.3</v>
      </c>
      <c r="AE521">
        <v>54.1</v>
      </c>
      <c r="AF521">
        <v>54.05</v>
      </c>
      <c r="AG521">
        <v>54.8</v>
      </c>
      <c r="AH521">
        <v>53.7</v>
      </c>
      <c r="AI521">
        <v>57.1</v>
      </c>
      <c r="AJ521">
        <v>54.4</v>
      </c>
      <c r="AK521">
        <v>52.75</v>
      </c>
      <c r="AL521">
        <v>52.75</v>
      </c>
      <c r="AM521">
        <v>51.75</v>
      </c>
      <c r="AN521">
        <v>52.45</v>
      </c>
      <c r="AO521">
        <v>55.5</v>
      </c>
      <c r="AP521">
        <v>53.35</v>
      </c>
      <c r="AQ521">
        <v>51.2</v>
      </c>
      <c r="AR521">
        <v>51.2</v>
      </c>
      <c r="AS521">
        <v>49.1</v>
      </c>
      <c r="AT521">
        <v>47.32</v>
      </c>
      <c r="AU521">
        <v>45.8</v>
      </c>
      <c r="AV521">
        <v>45.74</v>
      </c>
      <c r="AW521">
        <v>45.7</v>
      </c>
      <c r="AX521">
        <v>45</v>
      </c>
      <c r="AY521">
        <v>45</v>
      </c>
      <c r="AZ521">
        <v>44.74</v>
      </c>
      <c r="BA521">
        <v>43.96</v>
      </c>
      <c r="BB521">
        <v>44.02</v>
      </c>
      <c r="BC521">
        <v>47.24</v>
      </c>
      <c r="BD521">
        <v>47.92</v>
      </c>
      <c r="BE521">
        <v>48.62</v>
      </c>
      <c r="BF521">
        <v>47.92</v>
      </c>
      <c r="BG521">
        <v>49.64</v>
      </c>
      <c r="BH521">
        <v>48.28</v>
      </c>
      <c r="BI521">
        <v>46.62</v>
      </c>
      <c r="BJ521">
        <v>45.54</v>
      </c>
      <c r="BK521">
        <v>46.76</v>
      </c>
      <c r="BL521">
        <v>46.76</v>
      </c>
      <c r="BM521">
        <v>44.8</v>
      </c>
      <c r="BN521">
        <v>43.24</v>
      </c>
      <c r="BO521">
        <v>42.2</v>
      </c>
      <c r="BP521">
        <v>42.34</v>
      </c>
      <c r="BQ521">
        <v>43.46</v>
      </c>
      <c r="BR521" s="10">
        <f t="shared" si="16"/>
        <v>-0.13339980059820533</v>
      </c>
      <c r="BS521" s="11" cm="1">
        <f t="array" aca="1" ref="BS521" ca="1">_xlfn.PERCENTILE.INC((OFFSET(E521,0,1,1,COLUMNS(E521:BQ521)-1) - E521:BP521) / E521:BP521, 0.05) * SQRT(COUNT(E521:BQ521) - 1)</f>
        <v>-0.32726613753514544</v>
      </c>
      <c r="BT521" s="10" cm="1">
        <f t="array" aca="1" ref="BT521" ca="1">_xlfn.STDEV.P((E521:BP521 - OFFSET(E521:BP521,0,1)) / OFFSET(E521:BP521,0,1)) * SQRT(COUNT(E521:BQ521)-1)</f>
        <v>0.25475076272370839</v>
      </c>
      <c r="BU521" s="10" cm="1">
        <f t="array" ref="BU521">-(MAX(1 - (E521:BQ521 / _xlfn.SCAN(E521, E521:BQ521, _xlfn.LAMBDA(_xlpm.a,_xlpm.b, MAX(_xlpm.a, _xlpm.b))))))</f>
        <v>-0.26094570928196148</v>
      </c>
      <c r="BV521" s="12">
        <f t="shared" ca="1" si="17"/>
        <v>-0.65540190006269272</v>
      </c>
    </row>
    <row r="522" spans="1:74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86.2</v>
      </c>
      <c r="F522">
        <v>84.2</v>
      </c>
      <c r="G522">
        <v>87.75</v>
      </c>
      <c r="H522">
        <v>88.9</v>
      </c>
      <c r="I522">
        <v>88.9</v>
      </c>
      <c r="J522">
        <v>88.9</v>
      </c>
      <c r="K522">
        <v>91.35</v>
      </c>
      <c r="L522">
        <v>92.7</v>
      </c>
      <c r="M522">
        <v>94.9</v>
      </c>
      <c r="N522">
        <v>92.2</v>
      </c>
      <c r="O522">
        <v>92.4</v>
      </c>
      <c r="P522">
        <v>92.6</v>
      </c>
      <c r="Q522">
        <v>90.15</v>
      </c>
      <c r="R522">
        <v>80</v>
      </c>
      <c r="S522">
        <v>86.5</v>
      </c>
      <c r="T522">
        <v>79.3</v>
      </c>
      <c r="U522">
        <v>74.75</v>
      </c>
      <c r="V522">
        <v>75.5</v>
      </c>
      <c r="W522">
        <v>71.55</v>
      </c>
      <c r="X522">
        <v>71.849999999999994</v>
      </c>
      <c r="Y522">
        <v>71.849999999999994</v>
      </c>
      <c r="Z522">
        <v>71.95</v>
      </c>
      <c r="AA522">
        <v>75.5</v>
      </c>
      <c r="AB522">
        <v>73.5</v>
      </c>
      <c r="AC522">
        <v>78.400000000000006</v>
      </c>
      <c r="AD522">
        <v>78.400000000000006</v>
      </c>
      <c r="AE522">
        <v>81.8</v>
      </c>
      <c r="AF522">
        <v>80</v>
      </c>
      <c r="AG522">
        <v>80.400000000000006</v>
      </c>
      <c r="AH522">
        <v>81.099999999999994</v>
      </c>
      <c r="AI522">
        <v>79.8</v>
      </c>
      <c r="AJ522">
        <v>79.3</v>
      </c>
      <c r="AK522">
        <v>80.25</v>
      </c>
      <c r="AL522">
        <v>79.650000000000006</v>
      </c>
      <c r="AM522">
        <v>82.75</v>
      </c>
      <c r="AN522">
        <v>79.7</v>
      </c>
      <c r="AO522">
        <v>75.7</v>
      </c>
      <c r="AP522">
        <v>71.7</v>
      </c>
      <c r="AQ522">
        <v>68.45</v>
      </c>
      <c r="AR522">
        <v>72.05</v>
      </c>
      <c r="AS522">
        <v>72.05</v>
      </c>
      <c r="AT522">
        <v>72.75</v>
      </c>
      <c r="AU522">
        <v>75.95</v>
      </c>
      <c r="AV522">
        <v>76.95</v>
      </c>
      <c r="AW522">
        <v>79.849999999999994</v>
      </c>
      <c r="AX522">
        <v>81.45</v>
      </c>
      <c r="AY522">
        <v>80.55</v>
      </c>
      <c r="AZ522">
        <v>83.25</v>
      </c>
      <c r="BA522">
        <v>83.1</v>
      </c>
      <c r="BB522">
        <v>82.8</v>
      </c>
      <c r="BC522">
        <v>80</v>
      </c>
      <c r="BD522">
        <v>80.900000000000006</v>
      </c>
      <c r="BE522">
        <v>81.95</v>
      </c>
      <c r="BF522">
        <v>81.95</v>
      </c>
      <c r="BG522">
        <v>82.35</v>
      </c>
      <c r="BH522">
        <v>76.5</v>
      </c>
      <c r="BI522">
        <v>75.400000000000006</v>
      </c>
      <c r="BJ522">
        <v>71.900000000000006</v>
      </c>
      <c r="BK522">
        <v>71.3</v>
      </c>
      <c r="BL522">
        <v>71.650000000000006</v>
      </c>
      <c r="BM522">
        <v>74.2</v>
      </c>
      <c r="BN522">
        <v>73.5</v>
      </c>
      <c r="BO522">
        <v>70.900000000000006</v>
      </c>
      <c r="BP522">
        <v>70.400000000000006</v>
      </c>
      <c r="BQ522">
        <v>71.099999999999994</v>
      </c>
      <c r="BR522" s="10">
        <f t="shared" si="16"/>
        <v>-0.17517401392111379</v>
      </c>
      <c r="BS522" s="11" cm="1">
        <f t="array" aca="1" ref="BS522" ca="1">_xlfn.PERCENTILE.INC((OFFSET(E522,0,1,1,COLUMNS(E522:BQ522)-1) - E522:BP522) / E522:BP522, 0.05) * SQRT(COUNT(E522:BQ522) - 1)</f>
        <v>-0.45357212465079993</v>
      </c>
      <c r="BT522" s="10" cm="1">
        <f t="array" aca="1" ref="BT522" ca="1">_xlfn.STDEV.P((E522:BP522 - OFFSET(E522:BP522,0,1)) / OFFSET(E522:BP522,0,1)) * SQRT(COUNT(E522:BQ522)-1)</f>
        <v>0.2870997872960856</v>
      </c>
      <c r="BU522" s="10" cm="1">
        <f t="array" ref="BU522">-(MAX(1 - (E522:BQ522 / _xlfn.SCAN(E522, E522:BQ522, _xlfn.LAMBDA(_xlpm.a,_xlpm.b, MAX(_xlpm.a, _xlpm.b))))))</f>
        <v>-0.27871443624868286</v>
      </c>
      <c r="BV522" s="12">
        <f t="shared" ca="1" si="17"/>
        <v>-0.72705852282354899</v>
      </c>
    </row>
    <row r="523" spans="1:74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22.9</v>
      </c>
      <c r="F523">
        <v>23.45</v>
      </c>
      <c r="G523">
        <v>23.5</v>
      </c>
      <c r="H523">
        <v>24.35</v>
      </c>
      <c r="I523">
        <v>24.35</v>
      </c>
      <c r="J523">
        <v>24.35</v>
      </c>
      <c r="K523">
        <v>25.3</v>
      </c>
      <c r="L523">
        <v>24.35</v>
      </c>
      <c r="M523">
        <v>25</v>
      </c>
      <c r="N523">
        <v>25.1</v>
      </c>
      <c r="O523">
        <v>25.2</v>
      </c>
      <c r="P523">
        <v>25.5</v>
      </c>
      <c r="Q523">
        <v>25.7</v>
      </c>
      <c r="R523">
        <v>25.5</v>
      </c>
      <c r="S523">
        <v>25.9</v>
      </c>
      <c r="T523">
        <v>25.75</v>
      </c>
      <c r="U523">
        <v>25.4</v>
      </c>
      <c r="V523">
        <v>24.75</v>
      </c>
      <c r="W523">
        <v>24.8</v>
      </c>
      <c r="X523">
        <v>25.7</v>
      </c>
      <c r="Y523">
        <v>25.7</v>
      </c>
      <c r="Z523">
        <v>25.4</v>
      </c>
      <c r="AA523">
        <v>25.3</v>
      </c>
      <c r="AB523">
        <v>25.4</v>
      </c>
      <c r="AC523">
        <v>27.75</v>
      </c>
      <c r="AD523">
        <v>27.95</v>
      </c>
      <c r="AE523">
        <v>27.85</v>
      </c>
      <c r="AF523">
        <v>25.55</v>
      </c>
      <c r="AG523">
        <v>25.95</v>
      </c>
      <c r="AH523">
        <v>25.85</v>
      </c>
      <c r="AI523">
        <v>25.75</v>
      </c>
      <c r="AJ523">
        <v>25.2</v>
      </c>
      <c r="AK523">
        <v>25.65</v>
      </c>
      <c r="AL523">
        <v>25.65</v>
      </c>
      <c r="AM523">
        <v>26.1</v>
      </c>
      <c r="AN523">
        <v>26.75</v>
      </c>
      <c r="AO523">
        <v>27</v>
      </c>
      <c r="AP523">
        <v>26.35</v>
      </c>
      <c r="AQ523">
        <v>25</v>
      </c>
      <c r="AR523">
        <v>25.45</v>
      </c>
      <c r="AS523">
        <v>25.95</v>
      </c>
      <c r="AT523">
        <v>26.25</v>
      </c>
      <c r="AU523">
        <v>25.75</v>
      </c>
      <c r="AV523">
        <v>25.95</v>
      </c>
      <c r="AW523">
        <v>25.95</v>
      </c>
      <c r="AX523">
        <v>26.1</v>
      </c>
      <c r="AY523">
        <v>26.1</v>
      </c>
      <c r="AZ523">
        <v>26.45</v>
      </c>
      <c r="BA523">
        <v>27</v>
      </c>
      <c r="BB523">
        <v>26.95</v>
      </c>
      <c r="BC523">
        <v>26.6</v>
      </c>
      <c r="BD523">
        <v>26.5</v>
      </c>
      <c r="BE523">
        <v>26.85</v>
      </c>
      <c r="BF523">
        <v>26.9</v>
      </c>
      <c r="BG523">
        <v>27.75</v>
      </c>
      <c r="BH523">
        <v>26.95</v>
      </c>
      <c r="BI523">
        <v>27</v>
      </c>
      <c r="BJ523">
        <v>27.25</v>
      </c>
      <c r="BK523">
        <v>26.95</v>
      </c>
      <c r="BL523">
        <v>26.95</v>
      </c>
      <c r="BM523">
        <v>26.6</v>
      </c>
      <c r="BN523">
        <v>26.85</v>
      </c>
      <c r="BO523">
        <v>27.45</v>
      </c>
      <c r="BP523">
        <v>27.55</v>
      </c>
      <c r="BQ523">
        <v>27.95</v>
      </c>
      <c r="BR523" s="10">
        <f t="shared" si="16"/>
        <v>0.22052401746724895</v>
      </c>
      <c r="BS523" s="11" cm="1">
        <f t="array" aca="1" ref="BS523" ca="1">_xlfn.PERCENTILE.INC((OFFSET(E523,0,1,1,COLUMNS(E523:BQ523)-1) - E523:BP523) / E523:BP523, 0.05) * SQRT(COUNT(E523:BQ523) - 1)</f>
        <v>-0.22674469745335896</v>
      </c>
      <c r="BT523" s="10" cm="1">
        <f t="array" aca="1" ref="BT523" ca="1">_xlfn.STDEV.P((E523:BP523 - OFFSET(E523:BP523,0,1)) / OFFSET(E523:BP523,0,1)) * SQRT(COUNT(E523:BQ523)-1)</f>
        <v>0.18390685740491566</v>
      </c>
      <c r="BU523" s="10" cm="1">
        <f t="array" ref="BU523">-(MAX(1 - (E523:BQ523 / _xlfn.SCAN(E523, E523:BQ523, _xlfn.LAMBDA(_xlpm.a,_xlpm.b, MAX(_xlpm.a, _xlpm.b))))))</f>
        <v>-0.10554561717352418</v>
      </c>
      <c r="BV523" s="12">
        <f t="shared" ca="1" si="17"/>
        <v>1.0165998526214735</v>
      </c>
    </row>
    <row r="524" spans="1:74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396.8</v>
      </c>
      <c r="F524">
        <v>399</v>
      </c>
      <c r="G524">
        <v>393.2</v>
      </c>
      <c r="H524">
        <v>396.6</v>
      </c>
      <c r="I524">
        <v>396.6</v>
      </c>
      <c r="J524">
        <v>396.6</v>
      </c>
      <c r="K524">
        <v>406.7</v>
      </c>
      <c r="L524">
        <v>397.8</v>
      </c>
      <c r="M524">
        <v>397.1</v>
      </c>
      <c r="N524">
        <v>391.9</v>
      </c>
      <c r="O524">
        <v>389.8</v>
      </c>
      <c r="P524">
        <v>379.9</v>
      </c>
      <c r="Q524">
        <v>382.8</v>
      </c>
      <c r="R524">
        <v>376.6</v>
      </c>
      <c r="S524">
        <v>373.3</v>
      </c>
      <c r="T524">
        <v>377.6</v>
      </c>
      <c r="U524">
        <v>372.3</v>
      </c>
      <c r="V524">
        <v>374.6</v>
      </c>
      <c r="W524">
        <v>372.9</v>
      </c>
      <c r="X524">
        <v>387.3</v>
      </c>
      <c r="Y524">
        <v>387.3</v>
      </c>
      <c r="Z524">
        <v>383.7</v>
      </c>
      <c r="AA524">
        <v>400.6</v>
      </c>
      <c r="AB524">
        <v>403.2</v>
      </c>
      <c r="AC524">
        <v>410.4</v>
      </c>
      <c r="AD524">
        <v>411</v>
      </c>
      <c r="AE524">
        <v>407.5</v>
      </c>
      <c r="AF524">
        <v>407.2</v>
      </c>
      <c r="AG524">
        <v>413.2</v>
      </c>
      <c r="AH524">
        <v>414</v>
      </c>
      <c r="AI524">
        <v>415.7</v>
      </c>
      <c r="AJ524">
        <v>416.1</v>
      </c>
      <c r="AK524">
        <v>411.4</v>
      </c>
      <c r="AL524">
        <v>411.4</v>
      </c>
      <c r="AM524">
        <v>415.3</v>
      </c>
      <c r="AN524">
        <v>412.4</v>
      </c>
      <c r="AO524">
        <v>417.5</v>
      </c>
      <c r="AP524">
        <v>415.5</v>
      </c>
      <c r="AQ524">
        <v>413.1</v>
      </c>
      <c r="AR524">
        <v>419.2</v>
      </c>
      <c r="AS524">
        <v>418.9</v>
      </c>
      <c r="AT524">
        <v>413.9</v>
      </c>
      <c r="AU524">
        <v>410.4</v>
      </c>
      <c r="AV524">
        <v>411.6</v>
      </c>
      <c r="AW524">
        <v>426</v>
      </c>
      <c r="AX524">
        <v>431</v>
      </c>
      <c r="AY524">
        <v>431</v>
      </c>
      <c r="AZ524">
        <v>419.6</v>
      </c>
      <c r="BA524">
        <v>421.3</v>
      </c>
      <c r="BB524">
        <v>417.6</v>
      </c>
      <c r="BC524">
        <v>412.8</v>
      </c>
      <c r="BD524">
        <v>412.1</v>
      </c>
      <c r="BE524">
        <v>412.4</v>
      </c>
      <c r="BF524">
        <v>409.2</v>
      </c>
      <c r="BG524">
        <v>406.8</v>
      </c>
      <c r="BH524">
        <v>397.8</v>
      </c>
      <c r="BI524">
        <v>395.1</v>
      </c>
      <c r="BJ524">
        <v>387.1</v>
      </c>
      <c r="BK524">
        <v>382.5</v>
      </c>
      <c r="BL524">
        <v>382.5</v>
      </c>
      <c r="BM524">
        <v>383.1</v>
      </c>
      <c r="BN524">
        <v>382</v>
      </c>
      <c r="BO524">
        <v>386.1</v>
      </c>
      <c r="BP524">
        <v>384.6</v>
      </c>
      <c r="BQ524">
        <v>387.4</v>
      </c>
      <c r="BR524" s="10">
        <f t="shared" si="16"/>
        <v>-2.3689516129032345E-2</v>
      </c>
      <c r="BS524" s="11" cm="1">
        <f t="array" aca="1" ref="BS524" ca="1">_xlfn.PERCENTILE.INC((OFFSET(E524,0,1,1,COLUMNS(E524:BQ524)-1) - E524:BP524) / E524:BP524, 0.05) * SQRT(COUNT(E524:BQ524) - 1)</f>
        <v>-0.17310512096267511</v>
      </c>
      <c r="BT524" s="10" cm="1">
        <f t="array" aca="1" ref="BT524" ca="1">_xlfn.STDEV.P((E524:BP524 - OFFSET(E524:BP524,0,1)) / OFFSET(E524:BP524,0,1)) * SQRT(COUNT(E524:BQ524)-1)</f>
        <v>0.1076913599100552</v>
      </c>
      <c r="BU524" s="10" cm="1">
        <f t="array" ref="BU524">-(MAX(1 - (E524:BQ524 / _xlfn.SCAN(E524, E524:BQ524, _xlfn.LAMBDA(_xlpm.a,_xlpm.b, MAX(_xlpm.a, _xlpm.b))))))</f>
        <v>-0.11368909512761016</v>
      </c>
      <c r="BV524" s="12">
        <f t="shared" ca="1" si="17"/>
        <v>-0.53164756680744507</v>
      </c>
    </row>
    <row r="525" spans="1:74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58.7</v>
      </c>
      <c r="F525">
        <v>58.32</v>
      </c>
      <c r="G525">
        <v>55.3</v>
      </c>
      <c r="H525">
        <v>55.48</v>
      </c>
      <c r="I525">
        <v>55.48</v>
      </c>
      <c r="J525">
        <v>55.48</v>
      </c>
      <c r="K525">
        <v>56.4</v>
      </c>
      <c r="L525">
        <v>56.58</v>
      </c>
      <c r="M525">
        <v>56.96</v>
      </c>
      <c r="N525">
        <v>57.9</v>
      </c>
      <c r="O525">
        <v>58.48</v>
      </c>
      <c r="P525">
        <v>58.7</v>
      </c>
      <c r="Q525">
        <v>58.64</v>
      </c>
      <c r="R525">
        <v>58.92</v>
      </c>
      <c r="S525">
        <v>58.76</v>
      </c>
      <c r="T525">
        <v>59.54</v>
      </c>
      <c r="U525">
        <v>59.38</v>
      </c>
      <c r="V525">
        <v>58.68</v>
      </c>
      <c r="W525">
        <v>58.56</v>
      </c>
      <c r="X525">
        <v>58.82</v>
      </c>
      <c r="Y525">
        <v>58.82</v>
      </c>
      <c r="Z525">
        <v>58.54</v>
      </c>
      <c r="AA525">
        <v>58.96</v>
      </c>
      <c r="AB525">
        <v>59.1</v>
      </c>
      <c r="AC525">
        <v>60.04</v>
      </c>
      <c r="AD525">
        <v>60.16</v>
      </c>
      <c r="AE525">
        <v>58.22</v>
      </c>
      <c r="AF525">
        <v>57.66</v>
      </c>
      <c r="AG525">
        <v>57.72</v>
      </c>
      <c r="AH525">
        <v>58.32</v>
      </c>
      <c r="AI525">
        <v>58.42</v>
      </c>
      <c r="AJ525">
        <v>58.56</v>
      </c>
      <c r="AK525">
        <v>58.52</v>
      </c>
      <c r="AL525">
        <v>58.52</v>
      </c>
      <c r="AM525">
        <v>59.18</v>
      </c>
      <c r="AN525">
        <v>58.76</v>
      </c>
      <c r="AO525">
        <v>57.46</v>
      </c>
      <c r="AP525">
        <v>56.48</v>
      </c>
      <c r="AQ525">
        <v>56.3</v>
      </c>
      <c r="AR525">
        <v>56.5</v>
      </c>
      <c r="AS525">
        <v>56.5</v>
      </c>
      <c r="AT525">
        <v>56</v>
      </c>
      <c r="AU525">
        <v>56.14</v>
      </c>
      <c r="AV525">
        <v>56.3</v>
      </c>
      <c r="AW525">
        <v>57.24</v>
      </c>
      <c r="AX525">
        <v>57.48</v>
      </c>
      <c r="AY525">
        <v>57.38</v>
      </c>
      <c r="AZ525">
        <v>57.56</v>
      </c>
      <c r="BA525">
        <v>58.48</v>
      </c>
      <c r="BB525">
        <v>58.06</v>
      </c>
      <c r="BC525">
        <v>58.84</v>
      </c>
      <c r="BD525">
        <v>59.28</v>
      </c>
      <c r="BE525">
        <v>59.86</v>
      </c>
      <c r="BF525">
        <v>59.4</v>
      </c>
      <c r="BG525">
        <v>59.46</v>
      </c>
      <c r="BH525">
        <v>59.1</v>
      </c>
      <c r="BI525">
        <v>59.08</v>
      </c>
      <c r="BJ525">
        <v>59.86</v>
      </c>
      <c r="BK525">
        <v>59.6</v>
      </c>
      <c r="BL525">
        <v>59.56</v>
      </c>
      <c r="BM525">
        <v>59.44</v>
      </c>
      <c r="BN525">
        <v>59.5</v>
      </c>
      <c r="BO525">
        <v>59.86</v>
      </c>
      <c r="BP525">
        <v>59.8</v>
      </c>
      <c r="BQ525">
        <v>60.2</v>
      </c>
      <c r="BR525" s="10">
        <f t="shared" si="16"/>
        <v>2.5553662691652469E-2</v>
      </c>
      <c r="BS525" s="11" cm="1">
        <f t="array" aca="1" ref="BS525" ca="1">_xlfn.PERCENTILE.INC((OFFSET(E525,0,1,1,COLUMNS(E525:BQ525)-1) - E525:BP525) / E525:BP525, 0.05) * SQRT(COUNT(E525:BQ525) - 1)</f>
        <v>-0.13012250852497553</v>
      </c>
      <c r="BT525" s="10" cm="1">
        <f t="array" aca="1" ref="BT525" ca="1">_xlfn.STDEV.P((E525:BP525 - OFFSET(E525:BP525,0,1)) / OFFSET(E525:BP525,0,1)) * SQRT(COUNT(E525:BQ525)-1)</f>
        <v>9.0297071808373999E-2</v>
      </c>
      <c r="BU525" s="10" cm="1">
        <f t="array" ref="BU525">-(MAX(1 - (E525:BQ525 / _xlfn.SCAN(E525, E525:BQ525, _xlfn.LAMBDA(_xlpm.a,_xlpm.b, MAX(_xlpm.a, _xlpm.b))))))</f>
        <v>-6.9148936170212671E-2</v>
      </c>
      <c r="BV525" s="12">
        <f t="shared" ca="1" si="17"/>
        <v>-8.8714622537050744E-2</v>
      </c>
    </row>
    <row r="526" spans="1:74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79.3</v>
      </c>
      <c r="F526">
        <v>79.400000000000006</v>
      </c>
      <c r="G526">
        <v>79.8</v>
      </c>
      <c r="H526">
        <v>80.650000000000006</v>
      </c>
      <c r="I526">
        <v>80.650000000000006</v>
      </c>
      <c r="J526">
        <v>80.650000000000006</v>
      </c>
      <c r="K526">
        <v>80</v>
      </c>
      <c r="L526">
        <v>80.75</v>
      </c>
      <c r="M526">
        <v>81.150000000000006</v>
      </c>
      <c r="N526">
        <v>81.150000000000006</v>
      </c>
      <c r="O526">
        <v>80.849999999999994</v>
      </c>
      <c r="P526">
        <v>81</v>
      </c>
      <c r="Q526">
        <v>81.349999999999994</v>
      </c>
      <c r="R526">
        <v>80.55</v>
      </c>
      <c r="S526">
        <v>81.349999999999994</v>
      </c>
      <c r="T526">
        <v>81.8</v>
      </c>
      <c r="U526">
        <v>80.95</v>
      </c>
      <c r="V526">
        <v>80.7</v>
      </c>
      <c r="W526">
        <v>76.75</v>
      </c>
      <c r="X526">
        <v>75.75</v>
      </c>
      <c r="Y526">
        <v>75.75</v>
      </c>
      <c r="Z526">
        <v>74.55</v>
      </c>
      <c r="AA526">
        <v>75.45</v>
      </c>
      <c r="AB526">
        <v>75.900000000000006</v>
      </c>
      <c r="AC526">
        <v>76.650000000000006</v>
      </c>
      <c r="AD526">
        <v>76.5</v>
      </c>
      <c r="AE526">
        <v>76.45</v>
      </c>
      <c r="AF526">
        <v>76.3</v>
      </c>
      <c r="AG526">
        <v>76.75</v>
      </c>
      <c r="AH526">
        <v>77.05</v>
      </c>
      <c r="AI526">
        <v>75.900000000000006</v>
      </c>
      <c r="AJ526">
        <v>75.2</v>
      </c>
      <c r="AK526">
        <v>75.099999999999994</v>
      </c>
      <c r="AL526">
        <v>75.05</v>
      </c>
      <c r="AM526">
        <v>76.05</v>
      </c>
      <c r="AN526">
        <v>76.900000000000006</v>
      </c>
      <c r="AO526">
        <v>76.599999999999994</v>
      </c>
      <c r="AP526">
        <v>75.849999999999994</v>
      </c>
      <c r="AQ526">
        <v>75.7</v>
      </c>
      <c r="AR526">
        <v>77.55</v>
      </c>
      <c r="AS526">
        <v>78</v>
      </c>
      <c r="AT526">
        <v>78.5</v>
      </c>
      <c r="AU526">
        <v>77.8</v>
      </c>
      <c r="AV526">
        <v>79.8</v>
      </c>
      <c r="AW526">
        <v>80.05</v>
      </c>
      <c r="AX526">
        <v>80.150000000000006</v>
      </c>
      <c r="AY526">
        <v>80.150000000000006</v>
      </c>
      <c r="AZ526">
        <v>80.7</v>
      </c>
      <c r="BA526">
        <v>80.7</v>
      </c>
      <c r="BB526">
        <v>81.55</v>
      </c>
      <c r="BC526">
        <v>82.1</v>
      </c>
      <c r="BD526">
        <v>81.2</v>
      </c>
      <c r="BE526">
        <v>80.55</v>
      </c>
      <c r="BF526">
        <v>79.650000000000006</v>
      </c>
      <c r="BG526">
        <v>80.5</v>
      </c>
      <c r="BH526">
        <v>79.75</v>
      </c>
      <c r="BI526">
        <v>80.3</v>
      </c>
      <c r="BJ526">
        <v>80.5</v>
      </c>
      <c r="BK526">
        <v>80.400000000000006</v>
      </c>
      <c r="BL526">
        <v>78.75</v>
      </c>
      <c r="BM526">
        <v>78.150000000000006</v>
      </c>
      <c r="BN526">
        <v>78.05</v>
      </c>
      <c r="BO526">
        <v>78.25</v>
      </c>
      <c r="BP526">
        <v>78.849999999999994</v>
      </c>
      <c r="BQ526">
        <v>79.2</v>
      </c>
      <c r="BR526" s="10">
        <f t="shared" si="16"/>
        <v>-1.2610340479192223E-3</v>
      </c>
      <c r="BS526" s="11" cm="1">
        <f t="array" aca="1" ref="BS526" ca="1">_xlfn.PERCENTILE.INC((OFFSET(E526,0,1,1,COLUMNS(E526:BQ526)-1) - E526:BP526) / E526:BP526, 0.05) * SQRT(COUNT(E526:BQ526) - 1)</f>
        <v>-0.11712771646652655</v>
      </c>
      <c r="BT526" s="10" cm="1">
        <f t="array" aca="1" ref="BT526" ca="1">_xlfn.STDEV.P((E526:BP526 - OFFSET(E526:BP526,0,1)) / OFFSET(E526:BP526,0,1)) * SQRT(COUNT(E526:BQ526)-1)</f>
        <v>8.6923704452279912E-2</v>
      </c>
      <c r="BU526" s="10" cm="1">
        <f t="array" ref="BU526">-(MAX(1 - (E526:BQ526 / _xlfn.SCAN(E526, E526:BQ526, _xlfn.LAMBDA(_xlpm.a,_xlpm.b, MAX(_xlpm.a, _xlpm.b))))))</f>
        <v>-8.8630806845965804E-2</v>
      </c>
      <c r="BV526" s="12">
        <f t="shared" ca="1" si="17"/>
        <v>-0.40064292704381088</v>
      </c>
    </row>
    <row r="527" spans="1:74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126.8</v>
      </c>
      <c r="F527">
        <v>127.1</v>
      </c>
      <c r="G527">
        <v>123.4</v>
      </c>
      <c r="H527">
        <v>123.7</v>
      </c>
      <c r="I527">
        <v>123.7</v>
      </c>
      <c r="J527">
        <v>123.7</v>
      </c>
      <c r="K527">
        <v>124.4</v>
      </c>
      <c r="L527">
        <v>124.5</v>
      </c>
      <c r="M527">
        <v>127.1</v>
      </c>
      <c r="N527">
        <v>127.2</v>
      </c>
      <c r="O527">
        <v>128.19999999999999</v>
      </c>
      <c r="P527">
        <v>128.5</v>
      </c>
      <c r="Q527">
        <v>126.6</v>
      </c>
      <c r="R527">
        <v>127</v>
      </c>
      <c r="S527">
        <v>127</v>
      </c>
      <c r="T527">
        <v>127</v>
      </c>
      <c r="U527">
        <v>125</v>
      </c>
      <c r="V527">
        <v>123.4</v>
      </c>
      <c r="W527">
        <v>123.2</v>
      </c>
      <c r="X527">
        <v>120.7</v>
      </c>
      <c r="Y527">
        <v>120.7</v>
      </c>
      <c r="Z527">
        <v>116.8</v>
      </c>
      <c r="AA527">
        <v>115.9</v>
      </c>
      <c r="AB527">
        <v>115</v>
      </c>
      <c r="AC527">
        <v>116.9</v>
      </c>
      <c r="AD527">
        <v>117.4</v>
      </c>
      <c r="AE527">
        <v>116.7</v>
      </c>
      <c r="AF527">
        <v>116.7</v>
      </c>
      <c r="AG527">
        <v>117.5</v>
      </c>
      <c r="AH527">
        <v>116.6</v>
      </c>
      <c r="AI527">
        <v>116.5</v>
      </c>
      <c r="AJ527">
        <v>115</v>
      </c>
      <c r="AK527">
        <v>114.4</v>
      </c>
      <c r="AL527">
        <v>114.4</v>
      </c>
      <c r="AM527">
        <v>117.1</v>
      </c>
      <c r="AN527">
        <v>117.5</v>
      </c>
      <c r="AO527">
        <v>115.7</v>
      </c>
      <c r="AP527">
        <v>113.6</v>
      </c>
      <c r="AQ527">
        <v>111.4</v>
      </c>
      <c r="AR527">
        <v>112.8</v>
      </c>
      <c r="AS527">
        <v>111.4</v>
      </c>
      <c r="AT527">
        <v>109.7</v>
      </c>
      <c r="AU527">
        <v>110</v>
      </c>
      <c r="AV527">
        <v>111.2</v>
      </c>
      <c r="AW527">
        <v>115.4</v>
      </c>
      <c r="AX527">
        <v>114.6</v>
      </c>
      <c r="AY527">
        <v>114.6</v>
      </c>
      <c r="AZ527">
        <v>115.6</v>
      </c>
      <c r="BA527">
        <v>116.4</v>
      </c>
      <c r="BB527">
        <v>115.3</v>
      </c>
      <c r="BC527">
        <v>115.2</v>
      </c>
      <c r="BD527">
        <v>117.2</v>
      </c>
      <c r="BE527">
        <v>119.2</v>
      </c>
      <c r="BF527">
        <v>120</v>
      </c>
      <c r="BG527">
        <v>120.6</v>
      </c>
      <c r="BH527">
        <v>119.8</v>
      </c>
      <c r="BI527">
        <v>117.7</v>
      </c>
      <c r="BJ527">
        <v>110.9</v>
      </c>
      <c r="BK527">
        <v>111.4</v>
      </c>
      <c r="BL527">
        <v>111.4</v>
      </c>
      <c r="BM527">
        <v>111</v>
      </c>
      <c r="BN527">
        <v>111.9</v>
      </c>
      <c r="BO527">
        <v>112.9</v>
      </c>
      <c r="BP527">
        <v>113.7</v>
      </c>
      <c r="BQ527">
        <v>114.3</v>
      </c>
      <c r="BR527" s="10">
        <f t="shared" si="16"/>
        <v>-9.8580441640378547E-2</v>
      </c>
      <c r="BS527" s="11" cm="1">
        <f t="array" aca="1" ref="BS527" ca="1">_xlfn.PERCENTILE.INC((OFFSET(E527,0,1,1,COLUMNS(E527:BQ527)-1) - E527:BP527) / E527:BP527, 0.05) * SQRT(COUNT(E527:BQ527) - 1)</f>
        <v>-0.16122644960673119</v>
      </c>
      <c r="BT527" s="10" cm="1">
        <f t="array" aca="1" ref="BT527" ca="1">_xlfn.STDEV.P((E527:BP527 - OFFSET(E527:BP527,0,1)) / OFFSET(E527:BP527,0,1)) * SQRT(COUNT(E527:BQ527)-1)</f>
        <v>0.11395690159746985</v>
      </c>
      <c r="BU527" s="10" cm="1">
        <f t="array" ref="BU527">-(MAX(1 - (E527:BQ527 / _xlfn.SCAN(E527, E527:BQ527, _xlfn.LAMBDA(_xlpm.a,_xlpm.b, MAX(_xlpm.a, _xlpm.b))))))</f>
        <v>-0.14630350194552522</v>
      </c>
      <c r="BV527" s="12">
        <f t="shared" ca="1" si="17"/>
        <v>-1.159603087845325</v>
      </c>
    </row>
    <row r="528" spans="1:74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2.5979999999999999</v>
      </c>
      <c r="F528">
        <v>2.5939999999999999</v>
      </c>
      <c r="G528">
        <v>2.65</v>
      </c>
      <c r="H528">
        <v>2.7160000000000002</v>
      </c>
      <c r="I528">
        <v>2.7160000000000002</v>
      </c>
      <c r="J528">
        <v>2.7160000000000002</v>
      </c>
      <c r="K528">
        <v>2.726</v>
      </c>
      <c r="L528">
        <v>2.738</v>
      </c>
      <c r="M528">
        <v>2.698</v>
      </c>
      <c r="N528">
        <v>2.6219999999999999</v>
      </c>
      <c r="O528">
        <v>2.65</v>
      </c>
      <c r="P528">
        <v>2.6480000000000001</v>
      </c>
      <c r="Q528">
        <v>2.7160000000000002</v>
      </c>
      <c r="R528">
        <v>2.6880000000000002</v>
      </c>
      <c r="S528">
        <v>2.7080000000000002</v>
      </c>
      <c r="T528">
        <v>2.69</v>
      </c>
      <c r="U528">
        <v>2.6779999999999999</v>
      </c>
      <c r="V528">
        <v>2.702</v>
      </c>
      <c r="W528">
        <v>2.7919999999999998</v>
      </c>
      <c r="X528">
        <v>2.8239999999999998</v>
      </c>
      <c r="Y528">
        <v>2.8239999999999998</v>
      </c>
      <c r="Z528">
        <v>2.726</v>
      </c>
      <c r="AA528">
        <v>2.7639999999999998</v>
      </c>
      <c r="AB528">
        <v>2.76</v>
      </c>
      <c r="AC528">
        <v>2.8220000000000001</v>
      </c>
      <c r="AD528">
        <v>2.8620000000000001</v>
      </c>
      <c r="AE528">
        <v>2.8519999999999999</v>
      </c>
      <c r="AF528">
        <v>2.8719999999999999</v>
      </c>
      <c r="AG528">
        <v>2.9660000000000002</v>
      </c>
      <c r="AH528">
        <v>2.996</v>
      </c>
      <c r="AI528">
        <v>3.0259999999999998</v>
      </c>
      <c r="AJ528">
        <v>3.028</v>
      </c>
      <c r="AK528">
        <v>2.9820000000000002</v>
      </c>
      <c r="AL528">
        <v>2.8679999999999999</v>
      </c>
      <c r="AM528">
        <v>2.956</v>
      </c>
      <c r="AN528">
        <v>2.976</v>
      </c>
      <c r="AO528">
        <v>2.964</v>
      </c>
      <c r="AP528">
        <v>2.8820000000000001</v>
      </c>
      <c r="AQ528">
        <v>2.8580000000000001</v>
      </c>
      <c r="AR528">
        <v>2.9159999999999999</v>
      </c>
      <c r="AS528">
        <v>2.9180000000000001</v>
      </c>
      <c r="AT528">
        <v>2.95</v>
      </c>
      <c r="AU528">
        <v>2.9239999999999999</v>
      </c>
      <c r="AV528">
        <v>2.9279999999999999</v>
      </c>
      <c r="AW528">
        <v>2.956</v>
      </c>
      <c r="AX528">
        <v>2.87</v>
      </c>
      <c r="AY528">
        <v>2.9079999999999999</v>
      </c>
      <c r="AZ528">
        <v>2.8759999999999999</v>
      </c>
      <c r="BA528">
        <v>2.8860000000000001</v>
      </c>
      <c r="BB528">
        <v>2.8860000000000001</v>
      </c>
      <c r="BC528">
        <v>2.8980000000000001</v>
      </c>
      <c r="BD528">
        <v>2.8820000000000001</v>
      </c>
      <c r="BE528">
        <v>2.8839999999999999</v>
      </c>
      <c r="BF528">
        <v>2.86</v>
      </c>
      <c r="BG528">
        <v>2.9039999999999999</v>
      </c>
      <c r="BH528">
        <v>2.7240000000000002</v>
      </c>
      <c r="BI528">
        <v>2.7360000000000002</v>
      </c>
      <c r="BJ528">
        <v>2.7440000000000002</v>
      </c>
      <c r="BK528">
        <v>2.714</v>
      </c>
      <c r="BL528">
        <v>2.7320000000000002</v>
      </c>
      <c r="BM528">
        <v>2.714</v>
      </c>
      <c r="BN528">
        <v>2.73</v>
      </c>
      <c r="BO528">
        <v>2.738</v>
      </c>
      <c r="BP528">
        <v>2.714</v>
      </c>
      <c r="BQ528">
        <v>2.722</v>
      </c>
      <c r="BR528" s="10">
        <f t="shared" si="16"/>
        <v>4.7729022324865325E-2</v>
      </c>
      <c r="BS528" s="11" cm="1">
        <f t="array" aca="1" ref="BS528" ca="1">_xlfn.PERCENTILE.INC((OFFSET(E528,0,1,1,COLUMNS(E528:BQ528)-1) - E528:BP528) / E528:BP528, 0.05) * SQRT(COUNT(E528:BQ528) - 1)</f>
        <v>-0.23163772894470991</v>
      </c>
      <c r="BT528" s="10" cm="1">
        <f t="array" aca="1" ref="BT528" ca="1">_xlfn.STDEV.P((E528:BP528 - OFFSET(E528:BP528,0,1)) / OFFSET(E528:BP528,0,1)) * SQRT(COUNT(E528:BQ528)-1)</f>
        <v>0.13552054936654662</v>
      </c>
      <c r="BU528" s="10" cm="1">
        <f t="array" ref="BU528">-(MAX(1 - (E528:BQ528 / _xlfn.SCAN(E528, E528:BQ528, _xlfn.LAMBDA(_xlpm.a,_xlpm.b, MAX(_xlpm.a, _xlpm.b))))))</f>
        <v>-0.10369881109643331</v>
      </c>
      <c r="BV528" s="12">
        <f t="shared" ca="1" si="17"/>
        <v>0.10452059896259952</v>
      </c>
    </row>
    <row r="529" spans="1:74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793</v>
      </c>
      <c r="F529">
        <v>782</v>
      </c>
      <c r="G529">
        <v>766.6</v>
      </c>
      <c r="H529">
        <v>785.2</v>
      </c>
      <c r="I529">
        <v>785.2</v>
      </c>
      <c r="J529">
        <v>785.2</v>
      </c>
      <c r="K529">
        <v>793.2</v>
      </c>
      <c r="L529">
        <v>806</v>
      </c>
      <c r="M529">
        <v>789.6</v>
      </c>
      <c r="N529">
        <v>794.4</v>
      </c>
      <c r="O529">
        <v>789</v>
      </c>
      <c r="P529">
        <v>787.4</v>
      </c>
      <c r="Q529">
        <v>794.6</v>
      </c>
      <c r="R529">
        <v>794.2</v>
      </c>
      <c r="S529">
        <v>795</v>
      </c>
      <c r="T529">
        <v>798</v>
      </c>
      <c r="U529">
        <v>799.8</v>
      </c>
      <c r="V529">
        <v>792.2</v>
      </c>
      <c r="W529">
        <v>787.6</v>
      </c>
      <c r="X529">
        <v>803</v>
      </c>
      <c r="Y529">
        <v>803</v>
      </c>
      <c r="Z529">
        <v>782</v>
      </c>
      <c r="AA529">
        <v>791.8</v>
      </c>
      <c r="AB529">
        <v>800.4</v>
      </c>
      <c r="AC529">
        <v>792.4</v>
      </c>
      <c r="AD529">
        <v>792.4</v>
      </c>
      <c r="AE529">
        <v>788.8</v>
      </c>
      <c r="AF529">
        <v>783.2</v>
      </c>
      <c r="AG529">
        <v>803.6</v>
      </c>
      <c r="AH529">
        <v>804</v>
      </c>
      <c r="AI529">
        <v>806.4</v>
      </c>
      <c r="AJ529">
        <v>800</v>
      </c>
      <c r="AK529">
        <v>795</v>
      </c>
      <c r="AL529">
        <v>799.4</v>
      </c>
      <c r="AM529">
        <v>811.8</v>
      </c>
      <c r="AN529">
        <v>816.8</v>
      </c>
      <c r="AO529">
        <v>825.8</v>
      </c>
      <c r="AP529">
        <v>799.6</v>
      </c>
      <c r="AQ529">
        <v>791.8</v>
      </c>
      <c r="AR529">
        <v>800.4</v>
      </c>
      <c r="AS529">
        <v>800.4</v>
      </c>
      <c r="AT529">
        <v>814.6</v>
      </c>
      <c r="AU529">
        <v>802.2</v>
      </c>
      <c r="AV529">
        <v>805.4</v>
      </c>
      <c r="AW529">
        <v>817.2</v>
      </c>
      <c r="AX529">
        <v>814.2</v>
      </c>
      <c r="AY529">
        <v>828.4</v>
      </c>
      <c r="AZ529">
        <v>831.8</v>
      </c>
      <c r="BA529">
        <v>857.6</v>
      </c>
      <c r="BB529">
        <v>861.6</v>
      </c>
      <c r="BC529">
        <v>859.2</v>
      </c>
      <c r="BD529">
        <v>863.4</v>
      </c>
      <c r="BE529">
        <v>844.4</v>
      </c>
      <c r="BF529">
        <v>836.4</v>
      </c>
      <c r="BG529">
        <v>821.8</v>
      </c>
      <c r="BH529">
        <v>809.4</v>
      </c>
      <c r="BI529">
        <v>798.4</v>
      </c>
      <c r="BJ529">
        <v>776.2</v>
      </c>
      <c r="BK529">
        <v>776.8</v>
      </c>
      <c r="BL529">
        <v>772</v>
      </c>
      <c r="BM529">
        <v>774.8</v>
      </c>
      <c r="BN529">
        <v>772.8</v>
      </c>
      <c r="BO529">
        <v>786.2</v>
      </c>
      <c r="BP529">
        <v>783.6</v>
      </c>
      <c r="BQ529">
        <v>815.6</v>
      </c>
      <c r="BR529" s="10">
        <f t="shared" si="16"/>
        <v>2.8499369482976069E-2</v>
      </c>
      <c r="BS529" s="11" cm="1">
        <f t="array" aca="1" ref="BS529" ca="1">_xlfn.PERCENTILE.INC((OFFSET(E529,0,1,1,COLUMNS(E529:BQ529)-1) - E529:BP529) / E529:BP529, 0.05) * SQRT(COUNT(E529:BQ529) - 1)</f>
        <v>-0.17405782781558968</v>
      </c>
      <c r="BT529" s="10" cm="1">
        <f t="array" aca="1" ref="BT529" ca="1">_xlfn.STDEV.P((E529:BP529 - OFFSET(E529:BP529,0,1)) / OFFSET(E529:BP529,0,1)) * SQRT(COUNT(E529:BQ529)-1)</f>
        <v>0.11115859629820035</v>
      </c>
      <c r="BU529" s="10" cm="1">
        <f t="array" ref="BU529">-(MAX(1 - (E529:BQ529 / _xlfn.SCAN(E529, E529:BQ529, _xlfn.LAMBDA(_xlpm.a,_xlpm.b, MAX(_xlpm.a, _xlpm.b))))))</f>
        <v>-0.10586055130877925</v>
      </c>
      <c r="BV529" s="12">
        <f t="shared" ca="1" si="17"/>
        <v>-4.5565201604109026E-2</v>
      </c>
    </row>
    <row r="530" spans="1:74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10.98</v>
      </c>
      <c r="F530">
        <v>10.8</v>
      </c>
      <c r="G530">
        <v>10.96</v>
      </c>
      <c r="H530">
        <v>11.06</v>
      </c>
      <c r="I530">
        <v>11.06</v>
      </c>
      <c r="J530">
        <v>11.06</v>
      </c>
      <c r="K530">
        <v>11.84</v>
      </c>
      <c r="L530">
        <v>12.08</v>
      </c>
      <c r="M530">
        <v>12.14</v>
      </c>
      <c r="N530">
        <v>12.14</v>
      </c>
      <c r="O530">
        <v>12.14</v>
      </c>
      <c r="P530">
        <v>12.4</v>
      </c>
      <c r="Q530">
        <v>12.18</v>
      </c>
      <c r="R530">
        <v>12.18</v>
      </c>
      <c r="S530">
        <v>12.4</v>
      </c>
      <c r="T530">
        <v>12.48</v>
      </c>
      <c r="U530">
        <v>12.44</v>
      </c>
      <c r="V530">
        <v>12.46</v>
      </c>
      <c r="W530">
        <v>12.44</v>
      </c>
      <c r="X530">
        <v>12.4</v>
      </c>
      <c r="Y530">
        <v>12.4</v>
      </c>
      <c r="Z530">
        <v>12.4</v>
      </c>
      <c r="AA530">
        <v>12.32</v>
      </c>
      <c r="AB530">
        <v>12.2</v>
      </c>
      <c r="AC530">
        <v>12.36</v>
      </c>
      <c r="AD530">
        <v>12.62</v>
      </c>
      <c r="AE530">
        <v>12.36</v>
      </c>
      <c r="AF530">
        <v>12.3</v>
      </c>
      <c r="AG530">
        <v>12.1</v>
      </c>
      <c r="AH530">
        <v>12.1</v>
      </c>
      <c r="AI530">
        <v>12.28</v>
      </c>
      <c r="AJ530">
        <v>12.22</v>
      </c>
      <c r="AK530">
        <v>12.1</v>
      </c>
      <c r="AL530">
        <v>12</v>
      </c>
      <c r="AM530">
        <v>11.96</v>
      </c>
      <c r="AN530">
        <v>12.4</v>
      </c>
      <c r="AO530">
        <v>13</v>
      </c>
      <c r="AP530">
        <v>13.24</v>
      </c>
      <c r="AQ530">
        <v>13.7</v>
      </c>
      <c r="AR530">
        <v>13.7</v>
      </c>
      <c r="AS530">
        <v>13.96</v>
      </c>
      <c r="AT530">
        <v>13.74</v>
      </c>
      <c r="AU530">
        <v>13.54</v>
      </c>
      <c r="AV530">
        <v>13.44</v>
      </c>
      <c r="AW530">
        <v>13.58</v>
      </c>
      <c r="AX530">
        <v>13.58</v>
      </c>
      <c r="AY530">
        <v>14.18</v>
      </c>
      <c r="AZ530">
        <v>14.14</v>
      </c>
      <c r="BA530">
        <v>14.24</v>
      </c>
      <c r="BB530">
        <v>14.14</v>
      </c>
      <c r="BC530">
        <v>13.9</v>
      </c>
      <c r="BD530">
        <v>14</v>
      </c>
      <c r="BE530">
        <v>14.18</v>
      </c>
      <c r="BF530">
        <v>14.08</v>
      </c>
      <c r="BG530">
        <v>13.9</v>
      </c>
      <c r="BH530">
        <v>13.96</v>
      </c>
      <c r="BI530">
        <v>14.4</v>
      </c>
      <c r="BJ530">
        <v>14.64</v>
      </c>
      <c r="BK530">
        <v>14.44</v>
      </c>
      <c r="BL530">
        <v>14.4</v>
      </c>
      <c r="BM530">
        <v>14.14</v>
      </c>
      <c r="BN530">
        <v>14.12</v>
      </c>
      <c r="BO530">
        <v>14.16</v>
      </c>
      <c r="BP530">
        <v>14.44</v>
      </c>
      <c r="BQ530">
        <v>14.34</v>
      </c>
      <c r="BR530" s="10">
        <f t="shared" si="16"/>
        <v>0.30601092896174859</v>
      </c>
      <c r="BS530" s="11" cm="1">
        <f t="array" aca="1" ref="BS530" ca="1">_xlfn.PERCENTILE.INC((OFFSET(E530,0,1,1,COLUMNS(E530:BQ530)-1) - E530:BP530) / E530:BP530, 0.05) * SQRT(COUNT(E530:BQ530) - 1)</f>
        <v>-0.13508938715885646</v>
      </c>
      <c r="BT530" s="10" cm="1">
        <f t="array" aca="1" ref="BT530" ca="1">_xlfn.STDEV.P((E530:BP530 - OFFSET(E530:BP530,0,1)) / OFFSET(E530:BP530,0,1)) * SQRT(COUNT(E530:BQ530)-1)</f>
        <v>0.13409421771121541</v>
      </c>
      <c r="BU530" s="10" cm="1">
        <f t="array" ref="BU530">-(MAX(1 - (E530:BQ530 / _xlfn.SCAN(E530, E530:BQ530, _xlfn.LAMBDA(_xlpm.a,_xlpm.b, MAX(_xlpm.a, _xlpm.b))))))</f>
        <v>-5.2297939778129798E-2</v>
      </c>
      <c r="BV530" s="12">
        <f t="shared" ca="1" si="17"/>
        <v>2.031754987490622</v>
      </c>
    </row>
    <row r="531" spans="1:74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1861</v>
      </c>
      <c r="F531">
        <v>1894</v>
      </c>
      <c r="G531">
        <v>1909.2</v>
      </c>
      <c r="H531">
        <v>1872</v>
      </c>
      <c r="I531">
        <v>1872</v>
      </c>
      <c r="J531">
        <v>1872</v>
      </c>
      <c r="K531">
        <v>1886.2</v>
      </c>
      <c r="L531">
        <v>1887.4</v>
      </c>
      <c r="M531">
        <v>1945.4</v>
      </c>
      <c r="N531">
        <v>1975</v>
      </c>
      <c r="O531">
        <v>1937.8</v>
      </c>
      <c r="P531">
        <v>1972</v>
      </c>
      <c r="Q531">
        <v>1964.2</v>
      </c>
      <c r="R531">
        <v>1996.2</v>
      </c>
      <c r="S531">
        <v>2003.5</v>
      </c>
      <c r="T531">
        <v>2014</v>
      </c>
      <c r="U531">
        <v>1992.6</v>
      </c>
      <c r="V531">
        <v>1961.6</v>
      </c>
      <c r="W531">
        <v>1974.4</v>
      </c>
      <c r="X531">
        <v>1966.8</v>
      </c>
      <c r="Y531">
        <v>1966.8</v>
      </c>
      <c r="Z531">
        <v>1953.6</v>
      </c>
      <c r="AA531">
        <v>1994.2</v>
      </c>
      <c r="AB531">
        <v>1980.2</v>
      </c>
      <c r="AC531">
        <v>1993.8</v>
      </c>
      <c r="AD531">
        <v>2009.5</v>
      </c>
      <c r="AE531">
        <v>1988.2</v>
      </c>
      <c r="AF531">
        <v>1959.8</v>
      </c>
      <c r="AG531">
        <v>1988.8</v>
      </c>
      <c r="AH531">
        <v>1975.4</v>
      </c>
      <c r="AI531">
        <v>1979.2</v>
      </c>
      <c r="AJ531">
        <v>1976</v>
      </c>
      <c r="AK531">
        <v>1979</v>
      </c>
      <c r="AL531">
        <v>1983.8</v>
      </c>
      <c r="AM531">
        <v>2002.5</v>
      </c>
      <c r="AN531">
        <v>2022.5</v>
      </c>
      <c r="AO531">
        <v>1890.2</v>
      </c>
      <c r="AP531">
        <v>1886.4</v>
      </c>
      <c r="AQ531">
        <v>1914.8</v>
      </c>
      <c r="AR531">
        <v>1959.2</v>
      </c>
      <c r="AS531">
        <v>1948.2</v>
      </c>
      <c r="AT531">
        <v>1953.4</v>
      </c>
      <c r="AU531">
        <v>1901.8</v>
      </c>
      <c r="AV531">
        <v>1908.6</v>
      </c>
      <c r="AW531">
        <v>1957.2</v>
      </c>
      <c r="AX531">
        <v>1918.8</v>
      </c>
      <c r="AY531">
        <v>1914.8</v>
      </c>
      <c r="AZ531">
        <v>1891.4</v>
      </c>
      <c r="BA531">
        <v>1903.2</v>
      </c>
      <c r="BB531">
        <v>1916.4</v>
      </c>
      <c r="BC531">
        <v>1974</v>
      </c>
      <c r="BD531">
        <v>1981.8</v>
      </c>
      <c r="BE531">
        <v>1973</v>
      </c>
      <c r="BF531">
        <v>1950.2</v>
      </c>
      <c r="BG531">
        <v>1986</v>
      </c>
      <c r="BH531">
        <v>1960.6</v>
      </c>
      <c r="BI531">
        <v>1950.2</v>
      </c>
      <c r="BJ531">
        <v>1921.8</v>
      </c>
      <c r="BK531">
        <v>1905.6</v>
      </c>
      <c r="BL531">
        <v>1901.4</v>
      </c>
      <c r="BM531">
        <v>1915.4</v>
      </c>
      <c r="BN531">
        <v>1915.4</v>
      </c>
      <c r="BO531">
        <v>1935.4</v>
      </c>
      <c r="BP531">
        <v>1962</v>
      </c>
      <c r="BQ531">
        <v>1990</v>
      </c>
      <c r="BR531" s="10">
        <f t="shared" si="16"/>
        <v>6.9317571198280498E-2</v>
      </c>
      <c r="BS531" s="11" cm="1">
        <f t="array" aca="1" ref="BS531" ca="1">_xlfn.PERCENTILE.INC((OFFSET(E531,0,1,1,COLUMNS(E531:BQ531)-1) - E531:BP531) / E531:BP531, 0.05) * SQRT(COUNT(E531:BQ531) - 1)</f>
        <v>-0.15509781762922786</v>
      </c>
      <c r="BT531" s="10" cm="1">
        <f t="array" aca="1" ref="BT531" ca="1">_xlfn.STDEV.P((E531:BP531 - OFFSET(E531:BP531,0,1)) / OFFSET(E531:BP531,0,1)) * SQRT(COUNT(E531:BQ531)-1)</f>
        <v>0.1214450146897814</v>
      </c>
      <c r="BU531" s="10" cm="1">
        <f t="array" ref="BU531">-(MAX(1 - (E531:BQ531 / _xlfn.SCAN(E531, E531:BQ531, _xlfn.LAMBDA(_xlpm.a,_xlpm.b, MAX(_xlpm.a, _xlpm.b))))))</f>
        <v>-6.7292954264524085E-2</v>
      </c>
      <c r="BV531" s="12">
        <f t="shared" ca="1" si="17"/>
        <v>0.29439856346738541</v>
      </c>
    </row>
    <row r="532" spans="1:74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556.4</v>
      </c>
      <c r="F532">
        <v>551.20000000000005</v>
      </c>
      <c r="G532">
        <v>554.20000000000005</v>
      </c>
      <c r="H532">
        <v>562.9</v>
      </c>
      <c r="I532">
        <v>562.9</v>
      </c>
      <c r="J532">
        <v>562.9</v>
      </c>
      <c r="K532">
        <v>562.4</v>
      </c>
      <c r="L532">
        <v>561.6</v>
      </c>
      <c r="M532">
        <v>567.29999999999995</v>
      </c>
      <c r="N532">
        <v>584.29999999999995</v>
      </c>
      <c r="O532">
        <v>578.1</v>
      </c>
      <c r="P532">
        <v>574.6</v>
      </c>
      <c r="Q532">
        <v>573.4</v>
      </c>
      <c r="R532">
        <v>575.1</v>
      </c>
      <c r="S532">
        <v>573.70000000000005</v>
      </c>
      <c r="T532">
        <v>573.29999999999995</v>
      </c>
      <c r="U532">
        <v>566.29999999999995</v>
      </c>
      <c r="V532">
        <v>571.70000000000005</v>
      </c>
      <c r="W532">
        <v>575.4</v>
      </c>
      <c r="X532">
        <v>573.79999999999995</v>
      </c>
      <c r="Y532">
        <v>573.79999999999995</v>
      </c>
      <c r="Z532">
        <v>593.9</v>
      </c>
      <c r="AA532">
        <v>593.20000000000005</v>
      </c>
      <c r="AB532">
        <v>584</v>
      </c>
      <c r="AC532">
        <v>599.79999999999995</v>
      </c>
      <c r="AD532">
        <v>599.79999999999995</v>
      </c>
      <c r="AE532">
        <v>599.29999999999995</v>
      </c>
      <c r="AF532">
        <v>601.1</v>
      </c>
      <c r="AG532">
        <v>593.6</v>
      </c>
      <c r="AH532">
        <v>599.70000000000005</v>
      </c>
      <c r="AI532">
        <v>611</v>
      </c>
      <c r="AJ532">
        <v>605.70000000000005</v>
      </c>
      <c r="AK532">
        <v>603</v>
      </c>
      <c r="AL532">
        <v>612.9</v>
      </c>
      <c r="AM532">
        <v>610.79999999999995</v>
      </c>
      <c r="AN532">
        <v>617.20000000000005</v>
      </c>
      <c r="AO532">
        <v>617.79999999999995</v>
      </c>
      <c r="AP532">
        <v>600.20000000000005</v>
      </c>
      <c r="AQ532">
        <v>606.4</v>
      </c>
      <c r="AR532">
        <v>610.79999999999995</v>
      </c>
      <c r="AS532">
        <v>610.79999999999995</v>
      </c>
      <c r="AT532">
        <v>600.1</v>
      </c>
      <c r="AU532">
        <v>590.5</v>
      </c>
      <c r="AV532">
        <v>593.79999999999995</v>
      </c>
      <c r="AW532">
        <v>602.70000000000005</v>
      </c>
      <c r="AX532">
        <v>606.1</v>
      </c>
      <c r="AY532">
        <v>610.79999999999995</v>
      </c>
      <c r="AZ532">
        <v>616.1</v>
      </c>
      <c r="BA532">
        <v>611</v>
      </c>
      <c r="BB532">
        <v>607.5</v>
      </c>
      <c r="BC532">
        <v>605.29999999999995</v>
      </c>
      <c r="BD532">
        <v>609.6</v>
      </c>
      <c r="BE532">
        <v>610.79999999999995</v>
      </c>
      <c r="BF532">
        <v>609.4</v>
      </c>
      <c r="BG532">
        <v>611.79999999999995</v>
      </c>
      <c r="BH532">
        <v>615</v>
      </c>
      <c r="BI532">
        <v>615.20000000000005</v>
      </c>
      <c r="BJ532">
        <v>618.1</v>
      </c>
      <c r="BK532">
        <v>606.70000000000005</v>
      </c>
      <c r="BL532">
        <v>602.20000000000005</v>
      </c>
      <c r="BM532">
        <v>604.1</v>
      </c>
      <c r="BN532">
        <v>610.29999999999995</v>
      </c>
      <c r="BO532">
        <v>613.29999999999995</v>
      </c>
      <c r="BP532">
        <v>618.79999999999995</v>
      </c>
      <c r="BQ532">
        <v>621.70000000000005</v>
      </c>
      <c r="BR532" s="10">
        <f t="shared" si="16"/>
        <v>0.11736161035226468</v>
      </c>
      <c r="BS532" s="11" cm="1">
        <f t="array" aca="1" ref="BS532" ca="1">_xlfn.PERCENTILE.INC((OFFSET(E532,0,1,1,COLUMNS(E532:BQ532)-1) - E532:BP532) / E532:BP532, 0.05) * SQRT(COUNT(E532:BQ532) - 1)</f>
        <v>-0.12739279349148744</v>
      </c>
      <c r="BT532" s="10" cm="1">
        <f t="array" aca="1" ref="BT532" ca="1">_xlfn.STDEV.P((E532:BP532 - OFFSET(E532:BP532,0,1)) / OFFSET(E532:BP532,0,1)) * SQRT(COUNT(E532:BQ532)-1)</f>
        <v>8.7585369163279456E-2</v>
      </c>
      <c r="BU532" s="10" cm="1">
        <f t="array" ref="BU532">-(MAX(1 - (E532:BQ532 / _xlfn.SCAN(E532, E532:BQ532, _xlfn.LAMBDA(_xlpm.a,_xlpm.b, MAX(_xlpm.a, _xlpm.b))))))</f>
        <v>-4.4189057947555788E-2</v>
      </c>
      <c r="BV532" s="12">
        <f t="shared" ca="1" si="17"/>
        <v>0.95674971538583997</v>
      </c>
    </row>
    <row r="533" spans="1:74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1100</v>
      </c>
      <c r="F533">
        <v>1112</v>
      </c>
      <c r="G533">
        <v>1118</v>
      </c>
      <c r="H533">
        <v>1136</v>
      </c>
      <c r="I533">
        <v>1136</v>
      </c>
      <c r="J533">
        <v>1136</v>
      </c>
      <c r="K533">
        <v>1129</v>
      </c>
      <c r="L533">
        <v>1136</v>
      </c>
      <c r="M533">
        <v>1152</v>
      </c>
      <c r="N533">
        <v>1118</v>
      </c>
      <c r="O533">
        <v>1099</v>
      </c>
      <c r="P533">
        <v>1106</v>
      </c>
      <c r="Q533">
        <v>1126</v>
      </c>
      <c r="R533">
        <v>1141</v>
      </c>
      <c r="S533">
        <v>1150</v>
      </c>
      <c r="T533">
        <v>1147</v>
      </c>
      <c r="U533">
        <v>1151</v>
      </c>
      <c r="V533">
        <v>1135</v>
      </c>
      <c r="W533">
        <v>1157</v>
      </c>
      <c r="X533">
        <v>1182</v>
      </c>
      <c r="Y533">
        <v>1182</v>
      </c>
      <c r="Z533">
        <v>1178</v>
      </c>
      <c r="AA533">
        <v>1193</v>
      </c>
      <c r="AB533">
        <v>1143</v>
      </c>
      <c r="AC533">
        <v>1147</v>
      </c>
      <c r="AD533">
        <v>1147</v>
      </c>
      <c r="AE533">
        <v>1162</v>
      </c>
      <c r="AF533">
        <v>1162</v>
      </c>
      <c r="AG533">
        <v>1163</v>
      </c>
      <c r="AH533">
        <v>1170</v>
      </c>
      <c r="AI533">
        <v>1170</v>
      </c>
      <c r="AJ533">
        <v>1165</v>
      </c>
      <c r="AK533">
        <v>1157</v>
      </c>
      <c r="AL533">
        <v>1151</v>
      </c>
      <c r="AM533">
        <v>1167</v>
      </c>
      <c r="AN533">
        <v>1168</v>
      </c>
      <c r="AO533">
        <v>1174</v>
      </c>
      <c r="AP533">
        <v>1152</v>
      </c>
      <c r="AQ533">
        <v>1163</v>
      </c>
      <c r="AR533">
        <v>1170</v>
      </c>
      <c r="AS533">
        <v>1170</v>
      </c>
      <c r="AT533">
        <v>1182</v>
      </c>
      <c r="AU533">
        <v>1172</v>
      </c>
      <c r="AV533">
        <v>1174</v>
      </c>
      <c r="AW533">
        <v>1169</v>
      </c>
      <c r="AX533">
        <v>1162</v>
      </c>
      <c r="AY533">
        <v>1154</v>
      </c>
      <c r="AZ533">
        <v>1154</v>
      </c>
      <c r="BA533">
        <v>1138</v>
      </c>
      <c r="BB533">
        <v>1130</v>
      </c>
      <c r="BC533">
        <v>1124</v>
      </c>
      <c r="BD533">
        <v>1106</v>
      </c>
      <c r="BE533">
        <v>1102</v>
      </c>
      <c r="BF533">
        <v>1102</v>
      </c>
      <c r="BG533">
        <v>1116</v>
      </c>
      <c r="BH533">
        <v>1099</v>
      </c>
      <c r="BI533">
        <v>1095</v>
      </c>
      <c r="BJ533">
        <v>1092</v>
      </c>
      <c r="BK533">
        <v>1075</v>
      </c>
      <c r="BL533">
        <v>1066</v>
      </c>
      <c r="BM533">
        <v>1072</v>
      </c>
      <c r="BN533">
        <v>1080</v>
      </c>
      <c r="BO533">
        <v>1086</v>
      </c>
      <c r="BP533">
        <v>1080</v>
      </c>
      <c r="BQ533">
        <v>1091</v>
      </c>
      <c r="BR533" s="10">
        <f t="shared" si="16"/>
        <v>-8.1818181818181825E-3</v>
      </c>
      <c r="BS533" s="11" cm="1">
        <f t="array" aca="1" ref="BS533" ca="1">_xlfn.PERCENTILE.INC((OFFSET(E533,0,1,1,COLUMNS(E533:BQ533)-1) - E533:BP533) / E533:BP533, 0.05) * SQRT(COUNT(E533:BQ533) - 1)</f>
        <v>-0.13478058811171448</v>
      </c>
      <c r="BT533" s="10" cm="1">
        <f t="array" aca="1" ref="BT533" ca="1">_xlfn.STDEV.P((E533:BP533 - OFFSET(E533:BP533,0,1)) / OFFSET(E533:BP533,0,1)) * SQRT(COUNT(E533:BQ533)-1)</f>
        <v>9.1781106346343039E-2</v>
      </c>
      <c r="BU533" s="10" cm="1">
        <f t="array" ref="BU533">-(MAX(1 - (E533:BQ533 / _xlfn.SCAN(E533, E533:BQ533, _xlfn.LAMBDA(_xlpm.a,_xlpm.b, MAX(_xlpm.a, _xlpm.b))))))</f>
        <v>-0.10645431684828166</v>
      </c>
      <c r="BV533" s="12">
        <f t="shared" ca="1" si="17"/>
        <v>-0.45484471888603317</v>
      </c>
    </row>
    <row r="534" spans="1:74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251</v>
      </c>
      <c r="F534">
        <v>247.5</v>
      </c>
      <c r="G534">
        <v>237</v>
      </c>
      <c r="H534">
        <v>241</v>
      </c>
      <c r="I534">
        <v>241</v>
      </c>
      <c r="J534">
        <v>241</v>
      </c>
      <c r="K534">
        <v>240</v>
      </c>
      <c r="L534">
        <v>236.5</v>
      </c>
      <c r="M534">
        <v>248</v>
      </c>
      <c r="N534">
        <v>250.5</v>
      </c>
      <c r="O534">
        <v>252</v>
      </c>
      <c r="P534">
        <v>242</v>
      </c>
      <c r="Q534">
        <v>243</v>
      </c>
      <c r="R534">
        <v>234</v>
      </c>
      <c r="S534">
        <v>233</v>
      </c>
      <c r="T534">
        <v>233</v>
      </c>
      <c r="U534">
        <v>230.5</v>
      </c>
      <c r="V534">
        <v>230</v>
      </c>
      <c r="W534">
        <v>228.5</v>
      </c>
      <c r="X534">
        <v>234</v>
      </c>
      <c r="Y534">
        <v>234</v>
      </c>
      <c r="Z534">
        <v>219</v>
      </c>
      <c r="AA534">
        <v>215.5</v>
      </c>
      <c r="AB534">
        <v>215.5</v>
      </c>
      <c r="AC534">
        <v>221</v>
      </c>
      <c r="AD534">
        <v>221</v>
      </c>
      <c r="AE534">
        <v>219.5</v>
      </c>
      <c r="AF534">
        <v>219.5</v>
      </c>
      <c r="AG534">
        <v>212</v>
      </c>
      <c r="AH534">
        <v>212.5</v>
      </c>
      <c r="AI534">
        <v>211</v>
      </c>
      <c r="AJ534">
        <v>207</v>
      </c>
      <c r="AK534">
        <v>205</v>
      </c>
      <c r="AL534">
        <v>202</v>
      </c>
      <c r="AM534">
        <v>202.5</v>
      </c>
      <c r="AN534">
        <v>206.5</v>
      </c>
      <c r="AO534">
        <v>208.5</v>
      </c>
      <c r="AP534">
        <v>210</v>
      </c>
      <c r="AQ534">
        <v>201.5</v>
      </c>
      <c r="AR534">
        <v>201.5</v>
      </c>
      <c r="AS534">
        <v>201.5</v>
      </c>
      <c r="AT534">
        <v>228.5</v>
      </c>
      <c r="AU534">
        <v>219</v>
      </c>
      <c r="AV534">
        <v>217</v>
      </c>
      <c r="AW534">
        <v>222</v>
      </c>
      <c r="AX534">
        <v>224.5</v>
      </c>
      <c r="AY534">
        <v>220</v>
      </c>
      <c r="AZ534">
        <v>220.5</v>
      </c>
      <c r="BA534">
        <v>221</v>
      </c>
      <c r="BB534">
        <v>217.5</v>
      </c>
      <c r="BC534">
        <v>212.5</v>
      </c>
      <c r="BD534">
        <v>212</v>
      </c>
      <c r="BE534">
        <v>211</v>
      </c>
      <c r="BF534">
        <v>210.5</v>
      </c>
      <c r="BG534">
        <v>202.5</v>
      </c>
      <c r="BH534">
        <v>203</v>
      </c>
      <c r="BI534">
        <v>198.4</v>
      </c>
      <c r="BJ534">
        <v>202</v>
      </c>
      <c r="BK534">
        <v>200.5</v>
      </c>
      <c r="BL534">
        <v>198</v>
      </c>
      <c r="BM534">
        <v>199</v>
      </c>
      <c r="BN534">
        <v>199</v>
      </c>
      <c r="BO534">
        <v>197.4</v>
      </c>
      <c r="BP534">
        <v>198</v>
      </c>
      <c r="BQ534">
        <v>199.4</v>
      </c>
      <c r="BR534" s="10">
        <f t="shared" si="16"/>
        <v>-0.20557768924302786</v>
      </c>
      <c r="BS534" s="11" cm="1">
        <f t="array" aca="1" ref="BS534" ca="1">_xlfn.PERCENTILE.INC((OFFSET(E534,0,1,1,COLUMNS(E534:BQ534)-1) - E534:BP534) / E534:BP534, 0.05) * SQRT(COUNT(E534:BQ534) - 1)</f>
        <v>-0.32285714285714284</v>
      </c>
      <c r="BT534" s="10" cm="1">
        <f t="array" aca="1" ref="BT534" ca="1">_xlfn.STDEV.P((E534:BP534 - OFFSET(E534:BP534,0,1)) / OFFSET(E534:BP534,0,1)) * SQRT(COUNT(E534:BQ534)-1)</f>
        <v>0.19612550508244653</v>
      </c>
      <c r="BU534" s="10" cm="1">
        <f t="array" ref="BU534">-(MAX(1 - (E534:BQ534 / _xlfn.SCAN(E534, E534:BQ534, _xlfn.LAMBDA(_xlpm.a,_xlpm.b, MAX(_xlpm.a, _xlpm.b))))))</f>
        <v>-0.21666666666666667</v>
      </c>
      <c r="BV534" s="12">
        <f t="shared" ca="1" si="17"/>
        <v>-1.2193315829872893</v>
      </c>
    </row>
    <row r="535" spans="1:74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77.5</v>
      </c>
      <c r="F535">
        <v>77.2</v>
      </c>
      <c r="G535">
        <v>75.2</v>
      </c>
      <c r="H535">
        <v>75.5</v>
      </c>
      <c r="I535">
        <v>75.5</v>
      </c>
      <c r="J535">
        <v>75.5</v>
      </c>
      <c r="K535">
        <v>77.099999999999994</v>
      </c>
      <c r="L535">
        <v>78</v>
      </c>
      <c r="M535">
        <v>77.5</v>
      </c>
      <c r="N535">
        <v>77.599999999999994</v>
      </c>
      <c r="O535">
        <v>77.400000000000006</v>
      </c>
      <c r="P535">
        <v>77</v>
      </c>
      <c r="Q535">
        <v>76.7</v>
      </c>
      <c r="R535">
        <v>77.8</v>
      </c>
      <c r="S535">
        <v>77.5</v>
      </c>
      <c r="T535">
        <v>77</v>
      </c>
      <c r="U535">
        <v>76</v>
      </c>
      <c r="V535">
        <v>73.8</v>
      </c>
      <c r="W535">
        <v>73.5</v>
      </c>
      <c r="X535">
        <v>73.2</v>
      </c>
      <c r="Y535">
        <v>73.2</v>
      </c>
      <c r="Z535">
        <v>74.3</v>
      </c>
      <c r="AA535">
        <v>73.900000000000006</v>
      </c>
      <c r="AB535">
        <v>74.3</v>
      </c>
      <c r="AC535">
        <v>74.599999999999994</v>
      </c>
      <c r="AD535">
        <v>75</v>
      </c>
      <c r="AE535">
        <v>74.7</v>
      </c>
      <c r="AF535">
        <v>74.5</v>
      </c>
      <c r="AG535">
        <v>74</v>
      </c>
      <c r="AH535">
        <v>75.099999999999994</v>
      </c>
      <c r="AI535">
        <v>74.900000000000006</v>
      </c>
      <c r="AJ535">
        <v>75</v>
      </c>
      <c r="AK535">
        <v>74.2</v>
      </c>
      <c r="AL535">
        <v>74.2</v>
      </c>
      <c r="AM535">
        <v>75.5</v>
      </c>
      <c r="AN535">
        <v>74.7</v>
      </c>
      <c r="AO535">
        <v>74.099999999999994</v>
      </c>
      <c r="AP535">
        <v>72.900000000000006</v>
      </c>
      <c r="AQ535">
        <v>72.400000000000006</v>
      </c>
      <c r="AR535">
        <v>73.7</v>
      </c>
      <c r="AS535">
        <v>73.7</v>
      </c>
      <c r="AT535">
        <v>73.7</v>
      </c>
      <c r="AU535">
        <v>73.2</v>
      </c>
      <c r="AV535">
        <v>73.3</v>
      </c>
      <c r="AW535">
        <v>74.5</v>
      </c>
      <c r="AX535">
        <v>74.400000000000006</v>
      </c>
      <c r="AY535">
        <v>74.400000000000006</v>
      </c>
      <c r="AZ535">
        <v>74.400000000000006</v>
      </c>
      <c r="BA535">
        <v>73.599999999999994</v>
      </c>
      <c r="BB535">
        <v>74.3</v>
      </c>
      <c r="BC535">
        <v>76.3</v>
      </c>
      <c r="BD535">
        <v>76.8</v>
      </c>
      <c r="BE535">
        <v>76.099999999999994</v>
      </c>
      <c r="BF535">
        <v>75.599999999999994</v>
      </c>
      <c r="BG535">
        <v>76.099999999999994</v>
      </c>
      <c r="BH535">
        <v>74.900000000000006</v>
      </c>
      <c r="BI535">
        <v>74.3</v>
      </c>
      <c r="BJ535">
        <v>73.5</v>
      </c>
      <c r="BK535">
        <v>73.400000000000006</v>
      </c>
      <c r="BL535">
        <v>73</v>
      </c>
      <c r="BM535">
        <v>72.2</v>
      </c>
      <c r="BN535">
        <v>71.900000000000006</v>
      </c>
      <c r="BO535">
        <v>72.599999999999994</v>
      </c>
      <c r="BP535">
        <v>72.5</v>
      </c>
      <c r="BQ535">
        <v>73.8</v>
      </c>
      <c r="BR535" s="10">
        <f t="shared" si="16"/>
        <v>-4.7741935483871005E-2</v>
      </c>
      <c r="BS535" s="11" cm="1">
        <f t="array" aca="1" ref="BS535" ca="1">_xlfn.PERCENTILE.INC((OFFSET(E535,0,1,1,COLUMNS(E535:BQ535)-1) - E535:BP535) / E535:BP535, 0.05) * SQRT(COUNT(E535:BQ535) - 1)</f>
        <v>-0.12281174804170761</v>
      </c>
      <c r="BT535" s="10" cm="1">
        <f t="array" aca="1" ref="BT535" ca="1">_xlfn.STDEV.P((E535:BP535 - OFFSET(E535:BP535,0,1)) / OFFSET(E535:BP535,0,1)) * SQRT(COUNT(E535:BQ535)-1)</f>
        <v>8.3523436558592956E-2</v>
      </c>
      <c r="BU535" s="10" cm="1">
        <f t="array" ref="BU535">-(MAX(1 - (E535:BQ535 / _xlfn.SCAN(E535, E535:BQ535, _xlfn.LAMBDA(_xlpm.a,_xlpm.b, MAX(_xlpm.a, _xlpm.b))))))</f>
        <v>-7.8205128205128149E-2</v>
      </c>
      <c r="BV535" s="12">
        <f t="shared" ca="1" si="17"/>
        <v>-0.97345454362580941</v>
      </c>
    </row>
    <row r="536" spans="1:74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139.69999999999999</v>
      </c>
      <c r="F536">
        <v>142</v>
      </c>
      <c r="G536">
        <v>139.4</v>
      </c>
      <c r="H536">
        <v>139.69999999999999</v>
      </c>
      <c r="I536">
        <v>139.69999999999999</v>
      </c>
      <c r="J536">
        <v>139.69999999999999</v>
      </c>
      <c r="K536">
        <v>140.9</v>
      </c>
      <c r="L536">
        <v>145.19999999999999</v>
      </c>
      <c r="M536">
        <v>144.1</v>
      </c>
      <c r="N536">
        <v>146.6</v>
      </c>
      <c r="O536">
        <v>147.30000000000001</v>
      </c>
      <c r="P536">
        <v>145.69999999999999</v>
      </c>
      <c r="Q536">
        <v>144.1</v>
      </c>
      <c r="R536">
        <v>144.5</v>
      </c>
      <c r="S536">
        <v>145.30000000000001</v>
      </c>
      <c r="T536">
        <v>145.1</v>
      </c>
      <c r="U536">
        <v>141.69999999999999</v>
      </c>
      <c r="V536">
        <v>140.69999999999999</v>
      </c>
      <c r="W536">
        <v>144.6</v>
      </c>
      <c r="X536">
        <v>146.1</v>
      </c>
      <c r="Y536">
        <v>146.1</v>
      </c>
      <c r="Z536">
        <v>142.69999999999999</v>
      </c>
      <c r="AA536">
        <v>143.30000000000001</v>
      </c>
      <c r="AB536">
        <v>142.1</v>
      </c>
      <c r="AC536">
        <v>142.6</v>
      </c>
      <c r="AD536">
        <v>137.19999999999999</v>
      </c>
      <c r="AE536">
        <v>132</v>
      </c>
      <c r="AF536">
        <v>134.1</v>
      </c>
      <c r="AG536">
        <v>133.69999999999999</v>
      </c>
      <c r="AH536">
        <v>131.5</v>
      </c>
      <c r="AI536">
        <v>132.6</v>
      </c>
      <c r="AJ536">
        <v>132</v>
      </c>
      <c r="AK536">
        <v>130</v>
      </c>
      <c r="AL536">
        <v>130</v>
      </c>
      <c r="AM536">
        <v>131.1</v>
      </c>
      <c r="AN536">
        <v>132.80000000000001</v>
      </c>
      <c r="AO536">
        <v>134.4</v>
      </c>
      <c r="AP536">
        <v>129.4</v>
      </c>
      <c r="AQ536">
        <v>129</v>
      </c>
      <c r="AR536">
        <v>128</v>
      </c>
      <c r="AS536">
        <v>128</v>
      </c>
      <c r="AT536">
        <v>128.9</v>
      </c>
      <c r="AU536">
        <v>129.80000000000001</v>
      </c>
      <c r="AV536">
        <v>129.4</v>
      </c>
      <c r="AW536">
        <v>135.9</v>
      </c>
      <c r="AX536">
        <v>137.1</v>
      </c>
      <c r="AY536">
        <v>137.1</v>
      </c>
      <c r="AZ536">
        <v>139.4</v>
      </c>
      <c r="BA536">
        <v>135.9</v>
      </c>
      <c r="BB536">
        <v>137.69999999999999</v>
      </c>
      <c r="BC536">
        <v>134.19999999999999</v>
      </c>
      <c r="BD536">
        <v>133.6</v>
      </c>
      <c r="BE536">
        <v>133.4</v>
      </c>
      <c r="BF536">
        <v>131.69999999999999</v>
      </c>
      <c r="BG536">
        <v>128.80000000000001</v>
      </c>
      <c r="BH536">
        <v>127.7</v>
      </c>
      <c r="BI536">
        <v>127.7</v>
      </c>
      <c r="BJ536">
        <v>125.9</v>
      </c>
      <c r="BK536">
        <v>124.1</v>
      </c>
      <c r="BL536">
        <v>124.1</v>
      </c>
      <c r="BM536">
        <v>123.8</v>
      </c>
      <c r="BN536">
        <v>123.3</v>
      </c>
      <c r="BO536">
        <v>127</v>
      </c>
      <c r="BP536">
        <v>127.3</v>
      </c>
      <c r="BQ536">
        <v>128.1</v>
      </c>
      <c r="BR536" s="10">
        <f t="shared" si="16"/>
        <v>-8.3035075161059374E-2</v>
      </c>
      <c r="BS536" s="11" cm="1">
        <f t="array" aca="1" ref="BS536" ca="1">_xlfn.PERCENTILE.INC((OFFSET(E536,0,1,1,COLUMNS(E536:BQ536)-1) - E536:BP536) / E536:BP536, 0.05) * SQRT(COUNT(E536:BQ536) - 1)</f>
        <v>-0.20296863099349949</v>
      </c>
      <c r="BT536" s="10" cm="1">
        <f t="array" aca="1" ref="BT536" ca="1">_xlfn.STDEV.P((E536:BP536 - OFFSET(E536:BP536,0,1)) / OFFSET(E536:BP536,0,1)) * SQRT(COUNT(E536:BQ536)-1)</f>
        <v>0.12831807549036175</v>
      </c>
      <c r="BU536" s="10" cm="1">
        <f t="array" ref="BU536">-(MAX(1 - (E536:BQ536 / _xlfn.SCAN(E536, E536:BQ536, _xlfn.LAMBDA(_xlpm.a,_xlpm.b, MAX(_xlpm.a, _xlpm.b))))))</f>
        <v>-0.16293279022403262</v>
      </c>
      <c r="BV536" s="12">
        <f t="shared" ca="1" si="17"/>
        <v>-0.90867485386461189</v>
      </c>
    </row>
    <row r="537" spans="1:74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34.270000000000003</v>
      </c>
      <c r="F537">
        <v>34.31</v>
      </c>
      <c r="G537">
        <v>34.51</v>
      </c>
      <c r="H537">
        <v>34.33</v>
      </c>
      <c r="I537">
        <v>34.33</v>
      </c>
      <c r="J537">
        <v>34.33</v>
      </c>
      <c r="K537">
        <v>34.799999999999997</v>
      </c>
      <c r="L537">
        <v>33.880000000000003</v>
      </c>
      <c r="M537">
        <v>33.58</v>
      </c>
      <c r="N537">
        <v>34.03</v>
      </c>
      <c r="O537">
        <v>34</v>
      </c>
      <c r="P537">
        <v>34.08</v>
      </c>
      <c r="Q537">
        <v>34.29</v>
      </c>
      <c r="R537">
        <v>33.5</v>
      </c>
      <c r="S537">
        <v>33.56</v>
      </c>
      <c r="T537">
        <v>33.44</v>
      </c>
      <c r="U537">
        <v>33.369999999999997</v>
      </c>
      <c r="V537">
        <v>33.64</v>
      </c>
      <c r="W537">
        <v>32.69</v>
      </c>
      <c r="X537">
        <v>32.64</v>
      </c>
      <c r="Y537">
        <v>32.64</v>
      </c>
      <c r="Z537">
        <v>32.590000000000003</v>
      </c>
      <c r="AA537">
        <v>32.65</v>
      </c>
      <c r="AB537">
        <v>32.72</v>
      </c>
      <c r="AC537">
        <v>33.61</v>
      </c>
      <c r="AD537">
        <v>33.74</v>
      </c>
      <c r="AE537">
        <v>33.67</v>
      </c>
      <c r="AF537">
        <v>33.49</v>
      </c>
      <c r="AG537">
        <v>33.86</v>
      </c>
      <c r="AH537">
        <v>33.17</v>
      </c>
      <c r="AI537">
        <v>32.93</v>
      </c>
      <c r="AJ537">
        <v>33.61</v>
      </c>
      <c r="AK537">
        <v>32.99</v>
      </c>
      <c r="AL537">
        <v>32.99</v>
      </c>
      <c r="AM537">
        <v>33.31</v>
      </c>
      <c r="AN537">
        <v>33.049999999999997</v>
      </c>
      <c r="AO537">
        <v>33.03</v>
      </c>
      <c r="AP537">
        <v>31.99</v>
      </c>
      <c r="AQ537">
        <v>30.96</v>
      </c>
      <c r="AR537">
        <v>31.34</v>
      </c>
      <c r="AS537">
        <v>31.34</v>
      </c>
      <c r="AT537">
        <v>31.06</v>
      </c>
      <c r="AU537">
        <v>30.58</v>
      </c>
      <c r="AV537">
        <v>30.65</v>
      </c>
      <c r="AW537">
        <v>31.21</v>
      </c>
      <c r="AX537">
        <v>31.11</v>
      </c>
      <c r="AY537">
        <v>31.14</v>
      </c>
      <c r="AZ537">
        <v>30.95</v>
      </c>
      <c r="BA537">
        <v>30.75</v>
      </c>
      <c r="BB537">
        <v>30.59</v>
      </c>
      <c r="BC537">
        <v>30.77</v>
      </c>
      <c r="BD537">
        <v>31.18</v>
      </c>
      <c r="BE537">
        <v>31.64</v>
      </c>
      <c r="BF537">
        <v>31.48</v>
      </c>
      <c r="BG537">
        <v>31.72</v>
      </c>
      <c r="BH537">
        <v>31.42</v>
      </c>
      <c r="BI537">
        <v>31.17</v>
      </c>
      <c r="BJ537">
        <v>30.12</v>
      </c>
      <c r="BK537">
        <v>29.71</v>
      </c>
      <c r="BL537">
        <v>29.71</v>
      </c>
      <c r="BM537">
        <v>29.4</v>
      </c>
      <c r="BN537">
        <v>29.52</v>
      </c>
      <c r="BO537">
        <v>29.95</v>
      </c>
      <c r="BP537">
        <v>30.25</v>
      </c>
      <c r="BQ537">
        <v>30.06</v>
      </c>
      <c r="BR537" s="10">
        <f t="shared" si="16"/>
        <v>-0.12284797198716089</v>
      </c>
      <c r="BS537" s="11" cm="1">
        <f t="array" aca="1" ref="BS537" ca="1">_xlfn.PERCENTILE.INC((OFFSET(E537,0,1,1,COLUMNS(E537:BQ537)-1) - E537:BP537) / E537:BP537, 0.05) * SQRT(COUNT(E537:BQ537) - 1)</f>
        <v>-0.22375743162901346</v>
      </c>
      <c r="BT537" s="10" cm="1">
        <f t="array" aca="1" ref="BT537" ca="1">_xlfn.STDEV.P((E537:BP537 - OFFSET(E537:BP537,0,1)) / OFFSET(E537:BP537,0,1)) * SQRT(COUNT(E537:BQ537)-1)</f>
        <v>0.10187738436125633</v>
      </c>
      <c r="BU537" s="10" cm="1">
        <f t="array" ref="BU537">-(MAX(1 - (E537:BQ537 / _xlfn.SCAN(E537, E537:BQ537, _xlfn.LAMBDA(_xlpm.a,_xlpm.b, MAX(_xlpm.a, _xlpm.b))))))</f>
        <v>-0.15517241379310343</v>
      </c>
      <c r="BV537" s="12">
        <f t="shared" ca="1" si="17"/>
        <v>-1.5352995790101709</v>
      </c>
    </row>
    <row r="538" spans="1:74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14.54</v>
      </c>
      <c r="F538">
        <v>14.5</v>
      </c>
      <c r="G538">
        <v>14.7</v>
      </c>
      <c r="H538">
        <v>14.82</v>
      </c>
      <c r="I538">
        <v>14.82</v>
      </c>
      <c r="J538">
        <v>14.82</v>
      </c>
      <c r="K538">
        <v>15.08</v>
      </c>
      <c r="L538">
        <v>14.42</v>
      </c>
      <c r="M538">
        <v>14.52</v>
      </c>
      <c r="N538">
        <v>14.24</v>
      </c>
      <c r="O538">
        <v>14.26</v>
      </c>
      <c r="P538">
        <v>14.04</v>
      </c>
      <c r="Q538">
        <v>14.28</v>
      </c>
      <c r="R538">
        <v>13.88</v>
      </c>
      <c r="S538">
        <v>13.74</v>
      </c>
      <c r="T538">
        <v>13.78</v>
      </c>
      <c r="U538">
        <v>13.7</v>
      </c>
      <c r="V538">
        <v>14.46</v>
      </c>
      <c r="W538">
        <v>14.64</v>
      </c>
      <c r="X538">
        <v>14.46</v>
      </c>
      <c r="Y538">
        <v>14.46</v>
      </c>
      <c r="Z538">
        <v>14.2</v>
      </c>
      <c r="AA538">
        <v>13.44</v>
      </c>
      <c r="AB538">
        <v>15.68</v>
      </c>
      <c r="AC538">
        <v>15.64</v>
      </c>
      <c r="AD538">
        <v>15.82</v>
      </c>
      <c r="AE538">
        <v>14.8</v>
      </c>
      <c r="AF538">
        <v>14.82</v>
      </c>
      <c r="AG538">
        <v>14.26</v>
      </c>
      <c r="AH538">
        <v>14.2</v>
      </c>
      <c r="AI538">
        <v>14.8</v>
      </c>
      <c r="AJ538">
        <v>14.84</v>
      </c>
      <c r="AK538">
        <v>14.5</v>
      </c>
      <c r="AL538">
        <v>14.5</v>
      </c>
      <c r="AM538">
        <v>14.84</v>
      </c>
      <c r="AN538">
        <v>14.28</v>
      </c>
      <c r="AO538">
        <v>14.86</v>
      </c>
      <c r="AP538">
        <v>15.26</v>
      </c>
      <c r="AQ538">
        <v>15.34</v>
      </c>
      <c r="AR538">
        <v>15.6</v>
      </c>
      <c r="AS538">
        <v>15.22</v>
      </c>
      <c r="AT538">
        <v>15.52</v>
      </c>
      <c r="AU538">
        <v>15.08</v>
      </c>
      <c r="AV538">
        <v>15.04</v>
      </c>
      <c r="AW538">
        <v>15.98</v>
      </c>
      <c r="AX538">
        <v>16.600000000000001</v>
      </c>
      <c r="AY538">
        <v>16.600000000000001</v>
      </c>
      <c r="AZ538">
        <v>17.059999999999999</v>
      </c>
      <c r="BA538">
        <v>16.54</v>
      </c>
      <c r="BB538">
        <v>16.559999999999999</v>
      </c>
      <c r="BC538">
        <v>16.079999999999998</v>
      </c>
      <c r="BD538">
        <v>16.559999999999999</v>
      </c>
      <c r="BE538">
        <v>17.16</v>
      </c>
      <c r="BF538">
        <v>17.3</v>
      </c>
      <c r="BG538">
        <v>17.28</v>
      </c>
      <c r="BH538">
        <v>17.399999999999999</v>
      </c>
      <c r="BI538">
        <v>16.52</v>
      </c>
      <c r="BJ538">
        <v>24.4</v>
      </c>
      <c r="BK538">
        <v>22.75</v>
      </c>
      <c r="BL538">
        <v>22.75</v>
      </c>
      <c r="BM538">
        <v>21.55</v>
      </c>
      <c r="BN538">
        <v>22.5</v>
      </c>
      <c r="BO538">
        <v>23</v>
      </c>
      <c r="BP538">
        <v>22.45</v>
      </c>
      <c r="BQ538">
        <v>22.2</v>
      </c>
      <c r="BR538" s="10">
        <f t="shared" si="16"/>
        <v>0.52682255845942227</v>
      </c>
      <c r="BS538" s="11" cm="1">
        <f t="array" aca="1" ref="BS538" ca="1">_xlfn.PERCENTILE.INC((OFFSET(E538,0,1,1,COLUMNS(E538:BQ538)-1) - E538:BP538) / E538:BP538, 0.05) * SQRT(COUNT(E538:BQ538) - 1)</f>
        <v>-0.41937097385373223</v>
      </c>
      <c r="BT538" s="10" cm="1">
        <f t="array" aca="1" ref="BT538" ca="1">_xlfn.STDEV.P((E538:BP538 - OFFSET(E538:BP538,0,1)) / OFFSET(E538:BP538,0,1)) * SQRT(COUNT(E538:BQ538)-1)</f>
        <v>0.41617407916807547</v>
      </c>
      <c r="BU538" s="10" cm="1">
        <f t="array" ref="BU538">-(MAX(1 - (E538:BQ538 / _xlfn.SCAN(E538, E538:BQ538, _xlfn.LAMBDA(_xlpm.a,_xlpm.b, MAX(_xlpm.a, _xlpm.b))))))</f>
        <v>-0.11680327868852447</v>
      </c>
      <c r="BV538" s="12">
        <f t="shared" ca="1" si="17"/>
        <v>1.185220920322821</v>
      </c>
    </row>
    <row r="539" spans="1:74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89.2</v>
      </c>
      <c r="F539">
        <v>89.78</v>
      </c>
      <c r="G539">
        <v>85.68</v>
      </c>
      <c r="H539">
        <v>86.2</v>
      </c>
      <c r="I539">
        <v>86.2</v>
      </c>
      <c r="J539">
        <v>86.2</v>
      </c>
      <c r="K539">
        <v>88.18</v>
      </c>
      <c r="L539">
        <v>89.14</v>
      </c>
      <c r="M539">
        <v>89.5</v>
      </c>
      <c r="N539">
        <v>91.1</v>
      </c>
      <c r="O539">
        <v>92.74</v>
      </c>
      <c r="P539">
        <v>92.96</v>
      </c>
      <c r="Q539">
        <v>90</v>
      </c>
      <c r="R539">
        <v>92.66</v>
      </c>
      <c r="S539">
        <v>88.54</v>
      </c>
      <c r="T539">
        <v>88.82</v>
      </c>
      <c r="U539">
        <v>86.76</v>
      </c>
      <c r="V539">
        <v>85.54</v>
      </c>
      <c r="W539">
        <v>85.78</v>
      </c>
      <c r="X539">
        <v>88.3</v>
      </c>
      <c r="Y539">
        <v>88.3</v>
      </c>
      <c r="Z539">
        <v>87.86</v>
      </c>
      <c r="AA539">
        <v>87.72</v>
      </c>
      <c r="AB539">
        <v>88.88</v>
      </c>
      <c r="AC539">
        <v>90.06</v>
      </c>
      <c r="AD539">
        <v>90.32</v>
      </c>
      <c r="AE539">
        <v>90.26</v>
      </c>
      <c r="AF539">
        <v>90.18</v>
      </c>
      <c r="AG539">
        <v>90.38</v>
      </c>
      <c r="AH539">
        <v>90.64</v>
      </c>
      <c r="AI539">
        <v>91.72</v>
      </c>
      <c r="AJ539">
        <v>88.16</v>
      </c>
      <c r="AK539">
        <v>87.6</v>
      </c>
      <c r="AL539">
        <v>87.6</v>
      </c>
      <c r="AM539">
        <v>89.48</v>
      </c>
      <c r="AN539">
        <v>90.06</v>
      </c>
      <c r="AO539">
        <v>88.98</v>
      </c>
      <c r="AP539">
        <v>87.88</v>
      </c>
      <c r="AQ539">
        <v>85.58</v>
      </c>
      <c r="AR539">
        <v>86.16</v>
      </c>
      <c r="AS539">
        <v>85.24</v>
      </c>
      <c r="AT539">
        <v>82.1</v>
      </c>
      <c r="AU539">
        <v>80.099999999999994</v>
      </c>
      <c r="AV539">
        <v>82.52</v>
      </c>
      <c r="AW539">
        <v>86.22</v>
      </c>
      <c r="AX539">
        <v>85.94</v>
      </c>
      <c r="AY539">
        <v>85.94</v>
      </c>
      <c r="AZ539">
        <v>86.76</v>
      </c>
      <c r="BA539">
        <v>84.48</v>
      </c>
      <c r="BB539">
        <v>84.28</v>
      </c>
      <c r="BC539">
        <v>84.6</v>
      </c>
      <c r="BD539">
        <v>86.64</v>
      </c>
      <c r="BE539">
        <v>89.58</v>
      </c>
      <c r="BF539">
        <v>88.68</v>
      </c>
      <c r="BG539">
        <v>89.18</v>
      </c>
      <c r="BH539">
        <v>91.74</v>
      </c>
      <c r="BI539">
        <v>90.86</v>
      </c>
      <c r="BJ539">
        <v>95.92</v>
      </c>
      <c r="BK539">
        <v>94.18</v>
      </c>
      <c r="BL539">
        <v>94.18</v>
      </c>
      <c r="BM539">
        <v>95</v>
      </c>
      <c r="BN539">
        <v>96.14</v>
      </c>
      <c r="BO539">
        <v>97.1</v>
      </c>
      <c r="BP539">
        <v>97.1</v>
      </c>
      <c r="BQ539">
        <v>97.64</v>
      </c>
      <c r="BR539" s="10">
        <f t="shared" si="16"/>
        <v>9.4618834080717459E-2</v>
      </c>
      <c r="BS539" s="11" cm="1">
        <f t="array" aca="1" ref="BS539" ca="1">_xlfn.PERCENTILE.INC((OFFSET(E539,0,1,1,COLUMNS(E539:BQ539)-1) - E539:BP539) / E539:BP539, 0.05) * SQRT(COUNT(E539:BQ539) - 1)</f>
        <v>-0.28870270920781738</v>
      </c>
      <c r="BT539" s="10" cm="1">
        <f t="array" aca="1" ref="BT539" ca="1">_xlfn.STDEV.P((E539:BP539 - OFFSET(E539:BP539,0,1)) / OFFSET(E539:BP539,0,1)) * SQRT(COUNT(E539:BQ539)-1)</f>
        <v>0.1575505948507479</v>
      </c>
      <c r="BU539" s="10" cm="1">
        <f t="array" ref="BU539">-(MAX(1 - (E539:BQ539 / _xlfn.SCAN(E539, E539:BQ539, _xlfn.LAMBDA(_xlpm.a,_xlpm.b, MAX(_xlpm.a, _xlpm.b))))))</f>
        <v>-0.13833907056798622</v>
      </c>
      <c r="BV539" s="12">
        <f t="shared" ca="1" si="17"/>
        <v>0.38752313696576496</v>
      </c>
    </row>
    <row r="540" spans="1:74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689.4</v>
      </c>
      <c r="F540">
        <v>685.8</v>
      </c>
      <c r="G540">
        <v>664.6</v>
      </c>
      <c r="H540">
        <v>652.6</v>
      </c>
      <c r="I540">
        <v>652.6</v>
      </c>
      <c r="J540">
        <v>652.6</v>
      </c>
      <c r="K540">
        <v>671</v>
      </c>
      <c r="L540">
        <v>674</v>
      </c>
      <c r="M540">
        <v>674.6</v>
      </c>
      <c r="N540">
        <v>687.6</v>
      </c>
      <c r="O540">
        <v>700.2</v>
      </c>
      <c r="P540">
        <v>694.2</v>
      </c>
      <c r="Q540">
        <v>689.2</v>
      </c>
      <c r="R540">
        <v>687.4</v>
      </c>
      <c r="S540">
        <v>692.2</v>
      </c>
      <c r="T540">
        <v>687.2</v>
      </c>
      <c r="U540">
        <v>674.2</v>
      </c>
      <c r="V540">
        <v>668.6</v>
      </c>
      <c r="W540">
        <v>676.6</v>
      </c>
      <c r="X540">
        <v>684.6</v>
      </c>
      <c r="Y540">
        <v>684.6</v>
      </c>
      <c r="Z540">
        <v>702.6</v>
      </c>
      <c r="AA540">
        <v>698.8</v>
      </c>
      <c r="AB540">
        <v>696.8</v>
      </c>
      <c r="AC540">
        <v>703.2</v>
      </c>
      <c r="AD540">
        <v>703.2</v>
      </c>
      <c r="AE540">
        <v>696.8</v>
      </c>
      <c r="AF540">
        <v>699.2</v>
      </c>
      <c r="AG540">
        <v>699.2</v>
      </c>
      <c r="AH540">
        <v>693.6</v>
      </c>
      <c r="AI540">
        <v>698.6</v>
      </c>
      <c r="AJ540">
        <v>684.6</v>
      </c>
      <c r="AK540">
        <v>679.2</v>
      </c>
      <c r="AL540">
        <v>688</v>
      </c>
      <c r="AM540">
        <v>679.2</v>
      </c>
      <c r="AN540">
        <v>686</v>
      </c>
      <c r="AO540">
        <v>693.2</v>
      </c>
      <c r="AP540">
        <v>669</v>
      </c>
      <c r="AQ540">
        <v>666.4</v>
      </c>
      <c r="AR540">
        <v>663.6</v>
      </c>
      <c r="AS540">
        <v>663.6</v>
      </c>
      <c r="AT540">
        <v>667.4</v>
      </c>
      <c r="AU540">
        <v>656</v>
      </c>
      <c r="AV540">
        <v>661.2</v>
      </c>
      <c r="AW540">
        <v>673.2</v>
      </c>
      <c r="AX540">
        <v>665.4</v>
      </c>
      <c r="AY540">
        <v>668.2</v>
      </c>
      <c r="AZ540">
        <v>665</v>
      </c>
      <c r="BA540">
        <v>670.2</v>
      </c>
      <c r="BB540">
        <v>671.6</v>
      </c>
      <c r="BC540">
        <v>686.4</v>
      </c>
      <c r="BD540">
        <v>683.2</v>
      </c>
      <c r="BE540">
        <v>688</v>
      </c>
      <c r="BF540">
        <v>690</v>
      </c>
      <c r="BG540">
        <v>683.2</v>
      </c>
      <c r="BH540">
        <v>671.8</v>
      </c>
      <c r="BI540">
        <v>656.8</v>
      </c>
      <c r="BJ540">
        <v>632.20000000000005</v>
      </c>
      <c r="BK540">
        <v>636</v>
      </c>
      <c r="BL540">
        <v>633.79999999999995</v>
      </c>
      <c r="BM540">
        <v>631.79999999999995</v>
      </c>
      <c r="BN540">
        <v>636</v>
      </c>
      <c r="BO540">
        <v>646.20000000000005</v>
      </c>
      <c r="BP540">
        <v>639</v>
      </c>
      <c r="BQ540">
        <v>642.4</v>
      </c>
      <c r="BR540" s="10">
        <f t="shared" si="16"/>
        <v>-6.8175224833188289E-2</v>
      </c>
      <c r="BS540" s="11" cm="1">
        <f t="array" aca="1" ref="BS540" ca="1">_xlfn.PERCENTILE.INC((OFFSET(E540,0,1,1,COLUMNS(E540:BQ540)-1) - E540:BP540) / E540:BP540, 0.05) * SQRT(COUNT(E540:BQ540) - 1)</f>
        <v>-0.17587899824656758</v>
      </c>
      <c r="BT540" s="10" cm="1">
        <f t="array" aca="1" ref="BT540" ca="1">_xlfn.STDEV.P((E540:BP540 - OFFSET(E540:BP540,0,1)) / OFFSET(E540:BP540,0,1)) * SQRT(COUNT(E540:BQ540)-1)</f>
        <v>0.10713718797305123</v>
      </c>
      <c r="BU540" s="10" cm="1">
        <f t="array" ref="BU540">-(MAX(1 - (E540:BQ540 / _xlfn.SCAN(E540, E540:BQ540, _xlfn.LAMBDA(_xlpm.a,_xlpm.b, MAX(_xlpm.a, _xlpm.b))))))</f>
        <v>-0.10153583617747453</v>
      </c>
      <c r="BV540" s="12">
        <f t="shared" ca="1" si="17"/>
        <v>-0.94961945605771081</v>
      </c>
    </row>
    <row r="541" spans="1:74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113</v>
      </c>
      <c r="F541">
        <v>110</v>
      </c>
      <c r="G541">
        <v>112.5</v>
      </c>
      <c r="H541">
        <v>113</v>
      </c>
      <c r="I541">
        <v>113</v>
      </c>
      <c r="J541">
        <v>113</v>
      </c>
      <c r="K541">
        <v>114</v>
      </c>
      <c r="L541">
        <v>118.5</v>
      </c>
      <c r="M541">
        <v>116.5</v>
      </c>
      <c r="N541">
        <v>115</v>
      </c>
      <c r="O541">
        <v>117</v>
      </c>
      <c r="P541">
        <v>121</v>
      </c>
      <c r="Q541">
        <v>121</v>
      </c>
      <c r="R541">
        <v>117.5</v>
      </c>
      <c r="S541">
        <v>115</v>
      </c>
      <c r="T541">
        <v>116</v>
      </c>
      <c r="U541">
        <v>117</v>
      </c>
      <c r="V541">
        <v>121</v>
      </c>
      <c r="W541">
        <v>115</v>
      </c>
      <c r="X541">
        <v>117</v>
      </c>
      <c r="Y541">
        <v>117</v>
      </c>
      <c r="Z541">
        <v>120.5</v>
      </c>
      <c r="AA541">
        <v>120</v>
      </c>
      <c r="AB541">
        <v>120</v>
      </c>
      <c r="AC541">
        <v>120</v>
      </c>
      <c r="AD541">
        <v>120</v>
      </c>
      <c r="AE541">
        <v>120.5</v>
      </c>
      <c r="AF541">
        <v>118</v>
      </c>
      <c r="AG541">
        <v>125</v>
      </c>
      <c r="AH541">
        <v>120</v>
      </c>
      <c r="AI541">
        <v>120.5</v>
      </c>
      <c r="AJ541">
        <v>123</v>
      </c>
      <c r="AK541">
        <v>123</v>
      </c>
      <c r="AL541">
        <v>125</v>
      </c>
      <c r="AM541">
        <v>125</v>
      </c>
      <c r="AN541">
        <v>124</v>
      </c>
      <c r="AO541">
        <v>127.5</v>
      </c>
      <c r="AP541">
        <v>123</v>
      </c>
      <c r="AQ541">
        <v>122</v>
      </c>
      <c r="AR541">
        <v>120</v>
      </c>
      <c r="AS541">
        <v>120</v>
      </c>
      <c r="AT541">
        <v>122.5</v>
      </c>
      <c r="AU541">
        <v>118.5</v>
      </c>
      <c r="AV541">
        <v>122.5</v>
      </c>
      <c r="AW541">
        <v>121.5</v>
      </c>
      <c r="AX541">
        <v>119</v>
      </c>
      <c r="AY541">
        <v>119</v>
      </c>
      <c r="AZ541">
        <v>119</v>
      </c>
      <c r="BA541">
        <v>119</v>
      </c>
      <c r="BB541">
        <v>122.5</v>
      </c>
      <c r="BC541">
        <v>121</v>
      </c>
      <c r="BD541">
        <v>120</v>
      </c>
      <c r="BE541">
        <v>120</v>
      </c>
      <c r="BF541">
        <v>116</v>
      </c>
      <c r="BG541">
        <v>113</v>
      </c>
      <c r="BH541">
        <v>114</v>
      </c>
      <c r="BI541">
        <v>114.5</v>
      </c>
      <c r="BJ541">
        <v>112</v>
      </c>
      <c r="BK541">
        <v>112</v>
      </c>
      <c r="BL541">
        <v>108</v>
      </c>
      <c r="BM541">
        <v>109</v>
      </c>
      <c r="BN541">
        <v>106</v>
      </c>
      <c r="BO541">
        <v>107</v>
      </c>
      <c r="BP541">
        <v>107</v>
      </c>
      <c r="BQ541">
        <v>105.5</v>
      </c>
      <c r="BR541" s="10">
        <f t="shared" si="16"/>
        <v>-6.637168141592921E-2</v>
      </c>
      <c r="BS541" s="11" cm="1">
        <f t="array" aca="1" ref="BS541" ca="1">_xlfn.PERCENTILE.INC((OFFSET(E541,0,1,1,COLUMNS(E541:BQ541)-1) - E541:BP541) / E541:BP541, 0.05) * SQRT(COUNT(E541:BQ541) - 1)</f>
        <v>-0.27999999999999997</v>
      </c>
      <c r="BT541" s="10" cm="1">
        <f t="array" aca="1" ref="BT541" ca="1">_xlfn.STDEV.P((E541:BP541 - OFFSET(E541:BP541,0,1)) / OFFSET(E541:BP541,0,1)) * SQRT(COUNT(E541:BQ541)-1)</f>
        <v>0.16948590767531393</v>
      </c>
      <c r="BU541" s="10" cm="1">
        <f t="array" ref="BU541">-(MAX(1 - (E541:BQ541 / _xlfn.SCAN(E541, E541:BQ541, _xlfn.LAMBDA(_xlpm.a,_xlpm.b, MAX(_xlpm.a, _xlpm.b))))))</f>
        <v>-0.17254901960784319</v>
      </c>
      <c r="BV541" s="12">
        <f t="shared" ca="1" si="17"/>
        <v>-0.58964203053808517</v>
      </c>
    </row>
    <row r="542" spans="1:74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128</v>
      </c>
      <c r="F542">
        <v>129.80000000000001</v>
      </c>
      <c r="G542">
        <v>127.8</v>
      </c>
      <c r="H542">
        <v>133.19999999999999</v>
      </c>
      <c r="I542">
        <v>133.19999999999999</v>
      </c>
      <c r="J542">
        <v>133.19999999999999</v>
      </c>
      <c r="K542">
        <v>133</v>
      </c>
      <c r="L542">
        <v>134.4</v>
      </c>
      <c r="M542">
        <v>138.5</v>
      </c>
      <c r="N542">
        <v>138.4</v>
      </c>
      <c r="O542">
        <v>142.1</v>
      </c>
      <c r="P542">
        <v>140.80000000000001</v>
      </c>
      <c r="Q542">
        <v>128</v>
      </c>
      <c r="R542">
        <v>129.9</v>
      </c>
      <c r="S542">
        <v>133.19999999999999</v>
      </c>
      <c r="T542">
        <v>134.4</v>
      </c>
      <c r="U542">
        <v>136.80000000000001</v>
      </c>
      <c r="V542">
        <v>138.4</v>
      </c>
      <c r="W542">
        <v>140.1</v>
      </c>
      <c r="X542">
        <v>145.1</v>
      </c>
      <c r="Y542">
        <v>145.1</v>
      </c>
      <c r="Z542">
        <v>136.9</v>
      </c>
      <c r="AA542">
        <v>135.69999999999999</v>
      </c>
      <c r="AB542">
        <v>136.30000000000001</v>
      </c>
      <c r="AC542">
        <v>140</v>
      </c>
      <c r="AD542">
        <v>140.69999999999999</v>
      </c>
      <c r="AE542">
        <v>139.5</v>
      </c>
      <c r="AF542">
        <v>142.5</v>
      </c>
      <c r="AG542">
        <v>141.69999999999999</v>
      </c>
      <c r="AH542">
        <v>143.1</v>
      </c>
      <c r="AI542">
        <v>141.5</v>
      </c>
      <c r="AJ542">
        <v>140.69999999999999</v>
      </c>
      <c r="AK542">
        <v>141.1</v>
      </c>
      <c r="AL542">
        <v>141.1</v>
      </c>
      <c r="AM542">
        <v>140.4</v>
      </c>
      <c r="AN542">
        <v>139.6</v>
      </c>
      <c r="AO542">
        <v>139.19999999999999</v>
      </c>
      <c r="AP542">
        <v>134.6</v>
      </c>
      <c r="AQ542">
        <v>137.6</v>
      </c>
      <c r="AR542">
        <v>140.30000000000001</v>
      </c>
      <c r="AS542">
        <v>141.19999999999999</v>
      </c>
      <c r="AT542">
        <v>146.5</v>
      </c>
      <c r="AU542">
        <v>148.30000000000001</v>
      </c>
      <c r="AV542">
        <v>158.19999999999999</v>
      </c>
      <c r="AW542">
        <v>165.5</v>
      </c>
      <c r="AX542">
        <v>158.80000000000001</v>
      </c>
      <c r="AY542">
        <v>153.5</v>
      </c>
      <c r="AZ542">
        <v>152.9</v>
      </c>
      <c r="BA542">
        <v>156.69999999999999</v>
      </c>
      <c r="BB542">
        <v>154.19999999999999</v>
      </c>
      <c r="BC542">
        <v>164.6</v>
      </c>
      <c r="BD542">
        <v>164.8</v>
      </c>
      <c r="BE542">
        <v>176.4</v>
      </c>
      <c r="BF542">
        <v>174</v>
      </c>
      <c r="BG542">
        <v>176.2</v>
      </c>
      <c r="BH542">
        <v>170</v>
      </c>
      <c r="BI542">
        <v>159</v>
      </c>
      <c r="BJ542">
        <v>154.69999999999999</v>
      </c>
      <c r="BK542">
        <v>149.1</v>
      </c>
      <c r="BL542">
        <v>144.80000000000001</v>
      </c>
      <c r="BM542">
        <v>152.5</v>
      </c>
      <c r="BN542">
        <v>159.4</v>
      </c>
      <c r="BO542">
        <v>163.5</v>
      </c>
      <c r="BP542">
        <v>162.19999999999999</v>
      </c>
      <c r="BQ542">
        <v>167.3</v>
      </c>
      <c r="BR542" s="10">
        <f t="shared" si="16"/>
        <v>0.30703125000000009</v>
      </c>
      <c r="BS542" s="11" cm="1">
        <f t="array" aca="1" ref="BS542" ca="1">_xlfn.PERCENTILE.INC((OFFSET(E542,0,1,1,COLUMNS(E542:BQ542)-1) - E542:BP542) / E542:BP542, 0.05) * SQRT(COUNT(E542:BQ542) - 1)</f>
        <v>-0.31872592309059289</v>
      </c>
      <c r="BT542" s="10" cm="1">
        <f t="array" aca="1" ref="BT542" ca="1">_xlfn.STDEV.P((E542:BP542 - OFFSET(E542:BP542,0,1)) / OFFSET(E542:BP542,0,1)) * SQRT(COUNT(E542:BQ542)-1)</f>
        <v>0.2408659395734441</v>
      </c>
      <c r="BU542" s="10" cm="1">
        <f t="array" ref="BU542">-(MAX(1 - (E542:BQ542 / _xlfn.SCAN(E542, E542:BQ542, _xlfn.LAMBDA(_xlpm.a,_xlpm.b, MAX(_xlpm.a, _xlpm.b))))))</f>
        <v>-0.17913832199546487</v>
      </c>
      <c r="BV542" s="12">
        <f t="shared" ca="1" si="17"/>
        <v>1.1353490541292663</v>
      </c>
    </row>
    <row r="543" spans="1:74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16.18</v>
      </c>
      <c r="F543">
        <v>16.18</v>
      </c>
      <c r="G543">
        <v>15.98</v>
      </c>
      <c r="H543">
        <v>16.059999999999999</v>
      </c>
      <c r="I543">
        <v>16.059999999999999</v>
      </c>
      <c r="J543">
        <v>16.059999999999999</v>
      </c>
      <c r="K543">
        <v>15.96</v>
      </c>
      <c r="L543">
        <v>15.82</v>
      </c>
      <c r="M543">
        <v>16.100000000000001</v>
      </c>
      <c r="N543">
        <v>16.059999999999999</v>
      </c>
      <c r="O543">
        <v>15.72</v>
      </c>
      <c r="P543">
        <v>15.92</v>
      </c>
      <c r="Q543">
        <v>15.96</v>
      </c>
      <c r="R543">
        <v>16.16</v>
      </c>
      <c r="S543">
        <v>16.239999999999998</v>
      </c>
      <c r="T543">
        <v>16.48</v>
      </c>
      <c r="U543">
        <v>16.46</v>
      </c>
      <c r="V543">
        <v>16.36</v>
      </c>
      <c r="W543">
        <v>16.48</v>
      </c>
      <c r="X543">
        <v>16.62</v>
      </c>
      <c r="Y543">
        <v>16.62</v>
      </c>
      <c r="Z543">
        <v>16.64</v>
      </c>
      <c r="AA543">
        <v>16.600000000000001</v>
      </c>
      <c r="AB543">
        <v>15.98</v>
      </c>
      <c r="AC543">
        <v>16</v>
      </c>
      <c r="AD543">
        <v>16.28</v>
      </c>
      <c r="AE543">
        <v>16.34</v>
      </c>
      <c r="AF543">
        <v>16.04</v>
      </c>
      <c r="AG543">
        <v>15.98</v>
      </c>
      <c r="AH543">
        <v>16.22</v>
      </c>
      <c r="AI543">
        <v>16.3</v>
      </c>
      <c r="AJ543">
        <v>16.18</v>
      </c>
      <c r="AK543">
        <v>15.88</v>
      </c>
      <c r="AL543">
        <v>15.94</v>
      </c>
      <c r="AM543">
        <v>15.96</v>
      </c>
      <c r="AN543">
        <v>16.02</v>
      </c>
      <c r="AO543">
        <v>15.62</v>
      </c>
      <c r="AP543">
        <v>15.28</v>
      </c>
      <c r="AQ543">
        <v>15.44</v>
      </c>
      <c r="AR543">
        <v>15.48</v>
      </c>
      <c r="AS543">
        <v>15.4</v>
      </c>
      <c r="AT543">
        <v>15.28</v>
      </c>
      <c r="AU543">
        <v>15</v>
      </c>
      <c r="AV543">
        <v>15.8</v>
      </c>
      <c r="AW543">
        <v>16.2</v>
      </c>
      <c r="AX543">
        <v>16.399999999999999</v>
      </c>
      <c r="AY543">
        <v>16.48</v>
      </c>
      <c r="AZ543">
        <v>16.36</v>
      </c>
      <c r="BA543">
        <v>16.440000000000001</v>
      </c>
      <c r="BB543">
        <v>16.3</v>
      </c>
      <c r="BC543">
        <v>16.5</v>
      </c>
      <c r="BD543">
        <v>17</v>
      </c>
      <c r="BE543">
        <v>16.96</v>
      </c>
      <c r="BF543">
        <v>16.64</v>
      </c>
      <c r="BG543">
        <v>16.66</v>
      </c>
      <c r="BH543">
        <v>16.420000000000002</v>
      </c>
      <c r="BI543">
        <v>16.5</v>
      </c>
      <c r="BJ543">
        <v>16.38</v>
      </c>
      <c r="BK543">
        <v>16.22</v>
      </c>
      <c r="BL543">
        <v>15.9</v>
      </c>
      <c r="BM543">
        <v>15.76</v>
      </c>
      <c r="BN543">
        <v>15.6</v>
      </c>
      <c r="BO543">
        <v>15.76</v>
      </c>
      <c r="BP543">
        <v>15.4</v>
      </c>
      <c r="BQ543">
        <v>15.28</v>
      </c>
      <c r="BR543" s="10">
        <f t="shared" si="16"/>
        <v>-5.5624227441285562E-2</v>
      </c>
      <c r="BS543" s="11" cm="1">
        <f t="array" aca="1" ref="BS543" ca="1">_xlfn.PERCENTILE.INC((OFFSET(E543,0,1,1,COLUMNS(E543:BQ543)-1) - E543:BP543) / E543:BP543, 0.05) * SQRT(COUNT(E543:BQ543) - 1)</f>
        <v>-0.17342009717082049</v>
      </c>
      <c r="BT543" s="10" cm="1">
        <f t="array" aca="1" ref="BT543" ca="1">_xlfn.STDEV.P((E543:BP543 - OFFSET(E543:BP543,0,1)) / OFFSET(E543:BP543,0,1)) * SQRT(COUNT(E543:BQ543)-1)</f>
        <v>0.11347583271446809</v>
      </c>
      <c r="BU543" s="10" cm="1">
        <f t="array" ref="BU543">-(MAX(1 - (E543:BQ543 / _xlfn.SCAN(E543, E543:BQ543, _xlfn.LAMBDA(_xlpm.a,_xlpm.b, MAX(_xlpm.a, _xlpm.b))))))</f>
        <v>-0.10117647058823531</v>
      </c>
      <c r="BV543" s="12">
        <f t="shared" ca="1" si="17"/>
        <v>-0.78596965222575899</v>
      </c>
    </row>
    <row r="544" spans="1:74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10.383900000000001</v>
      </c>
      <c r="F544">
        <v>10.443300000000001</v>
      </c>
      <c r="G544">
        <v>10.699199999999999</v>
      </c>
      <c r="H544">
        <v>10.749499999999999</v>
      </c>
      <c r="I544">
        <v>10.749499999999999</v>
      </c>
      <c r="J544">
        <v>10.749499999999999</v>
      </c>
      <c r="K544">
        <v>10.680899999999999</v>
      </c>
      <c r="L544">
        <v>10.754099999999999</v>
      </c>
      <c r="M544">
        <v>10.662699999999999</v>
      </c>
      <c r="N544">
        <v>10.479799999999999</v>
      </c>
      <c r="O544">
        <v>10.516400000000001</v>
      </c>
      <c r="P544">
        <v>10.530099999999999</v>
      </c>
      <c r="Q544">
        <v>10.694699999999999</v>
      </c>
      <c r="R544">
        <v>10.8089</v>
      </c>
      <c r="S544">
        <v>10.818099999999999</v>
      </c>
      <c r="T544">
        <v>10.8043</v>
      </c>
      <c r="U544">
        <v>10.813499999999999</v>
      </c>
      <c r="V544">
        <v>10.8226</v>
      </c>
      <c r="W544">
        <v>10.813499999999999</v>
      </c>
      <c r="X544">
        <v>10.767799999999999</v>
      </c>
      <c r="Y544">
        <v>10.767799999999999</v>
      </c>
      <c r="Z544">
        <v>10.744899999999999</v>
      </c>
      <c r="AA544">
        <v>10.722099999999999</v>
      </c>
      <c r="AB544">
        <v>10.827199999999999</v>
      </c>
      <c r="AC544">
        <v>10.786099999999999</v>
      </c>
      <c r="AD544">
        <v>10.786099999999999</v>
      </c>
      <c r="AE544">
        <v>10.776899999999999</v>
      </c>
      <c r="AF544">
        <v>10.763199999999999</v>
      </c>
      <c r="AG544">
        <v>10.758599999999999</v>
      </c>
      <c r="AH544">
        <v>10.845499999999999</v>
      </c>
      <c r="AI544">
        <v>10.8226</v>
      </c>
      <c r="AJ544">
        <v>10.827199999999999</v>
      </c>
      <c r="AK544">
        <v>10.658099999999999</v>
      </c>
      <c r="AL544">
        <v>10.516400000000001</v>
      </c>
      <c r="AM544">
        <v>10.630699999999999</v>
      </c>
      <c r="AN544">
        <v>10.621499999999999</v>
      </c>
      <c r="AO544">
        <v>10.644399999999999</v>
      </c>
      <c r="AP544">
        <v>10.603199999999999</v>
      </c>
      <c r="AQ544">
        <v>10.406700000000001</v>
      </c>
      <c r="AR544">
        <v>10.502700000000001</v>
      </c>
      <c r="AS544">
        <v>10.475300000000001</v>
      </c>
      <c r="AT544">
        <v>10.507300000000001</v>
      </c>
      <c r="AU544">
        <v>10.420400000000001</v>
      </c>
      <c r="AV544">
        <v>10.521000000000001</v>
      </c>
      <c r="AW544">
        <v>10.585000000000001</v>
      </c>
      <c r="AX544">
        <v>10.575799999999999</v>
      </c>
      <c r="AY544">
        <v>10.680899999999999</v>
      </c>
      <c r="AZ544">
        <v>10.539300000000001</v>
      </c>
      <c r="BA544">
        <v>10.461600000000001</v>
      </c>
      <c r="BB544">
        <v>10.507300000000001</v>
      </c>
      <c r="BC544">
        <v>10.553000000000001</v>
      </c>
      <c r="BD544">
        <v>10.484400000000001</v>
      </c>
      <c r="BE544">
        <v>10.575799999999999</v>
      </c>
      <c r="BF544">
        <v>10.594099999999999</v>
      </c>
      <c r="BG544">
        <v>10.8043</v>
      </c>
      <c r="BH544">
        <v>10.699199999999999</v>
      </c>
      <c r="BI544">
        <v>10.9186</v>
      </c>
      <c r="BJ544">
        <v>10.8089</v>
      </c>
      <c r="BK544">
        <v>10.744899999999999</v>
      </c>
      <c r="BL544">
        <v>10.671799999999999</v>
      </c>
      <c r="BM544">
        <v>10.658099999999999</v>
      </c>
      <c r="BN544">
        <v>10.776899999999999</v>
      </c>
      <c r="BO544">
        <v>10.85</v>
      </c>
      <c r="BP544">
        <v>10.8363</v>
      </c>
      <c r="BQ544">
        <v>10.9232</v>
      </c>
      <c r="BR544" s="10">
        <f t="shared" si="16"/>
        <v>5.1936170417665711E-2</v>
      </c>
      <c r="BS544" s="11" cm="1">
        <f t="array" aca="1" ref="BS544" ca="1">_xlfn.PERCENTILE.INC((OFFSET(E544,0,1,1,COLUMNS(E544:BQ544)-1) - E544:BP544) / E544:BP544, 0.05) * SQRT(COUNT(E544:BQ544) - 1)</f>
        <v>-0.10631512933867025</v>
      </c>
      <c r="BT544" s="10" cm="1">
        <f t="array" aca="1" ref="BT544" ca="1">_xlfn.STDEV.P((E544:BP544 - OFFSET(E544:BP544,0,1)) / OFFSET(E544:BP544,0,1)) * SQRT(COUNT(E544:BQ544)-1)</f>
        <v>6.8129798587920162E-2</v>
      </c>
      <c r="BU544" s="10" cm="1">
        <f t="array" ref="BU544">-(MAX(1 - (E544:BQ544 / _xlfn.SCAN(E544, E544:BQ544, _xlfn.LAMBDA(_xlpm.a,_xlpm.b, MAX(_xlpm.a, _xlpm.b))))))</f>
        <v>-4.0459176617030024E-2</v>
      </c>
      <c r="BV544" s="12">
        <f t="shared" ca="1" si="17"/>
        <v>0.26965934826042209</v>
      </c>
    </row>
    <row r="545" spans="1:74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174.2</v>
      </c>
      <c r="F545">
        <v>173.4</v>
      </c>
      <c r="G545">
        <v>166.9</v>
      </c>
      <c r="H545">
        <v>168.3</v>
      </c>
      <c r="I545">
        <v>168.3</v>
      </c>
      <c r="J545">
        <v>168.3</v>
      </c>
      <c r="K545">
        <v>170</v>
      </c>
      <c r="L545">
        <v>172.5</v>
      </c>
      <c r="M545">
        <v>174.1</v>
      </c>
      <c r="N545">
        <v>173</v>
      </c>
      <c r="O545">
        <v>172.8</v>
      </c>
      <c r="P545">
        <v>172</v>
      </c>
      <c r="Q545">
        <v>168.1</v>
      </c>
      <c r="R545">
        <v>165.1</v>
      </c>
      <c r="S545">
        <v>165.3</v>
      </c>
      <c r="T545">
        <v>165</v>
      </c>
      <c r="U545">
        <v>164.3</v>
      </c>
      <c r="V545">
        <v>167</v>
      </c>
      <c r="W545">
        <v>166.7</v>
      </c>
      <c r="X545">
        <v>169.7</v>
      </c>
      <c r="Y545">
        <v>169.7</v>
      </c>
      <c r="Z545">
        <v>171.2</v>
      </c>
      <c r="AA545">
        <v>170.9</v>
      </c>
      <c r="AB545">
        <v>170.7</v>
      </c>
      <c r="AC545">
        <v>174.6</v>
      </c>
      <c r="AD545">
        <v>174.6</v>
      </c>
      <c r="AE545">
        <v>176.4</v>
      </c>
      <c r="AF545">
        <v>170.8</v>
      </c>
      <c r="AG545">
        <v>167.1</v>
      </c>
      <c r="AH545">
        <v>165.1</v>
      </c>
      <c r="AI545">
        <v>166.6</v>
      </c>
      <c r="AJ545">
        <v>165.4</v>
      </c>
      <c r="AK545">
        <v>164</v>
      </c>
      <c r="AL545">
        <v>167</v>
      </c>
      <c r="AM545">
        <v>167</v>
      </c>
      <c r="AN545">
        <v>168.2</v>
      </c>
      <c r="AO545">
        <v>167.9</v>
      </c>
      <c r="AP545">
        <v>166.3</v>
      </c>
      <c r="AQ545">
        <v>164.4</v>
      </c>
      <c r="AR545">
        <v>162</v>
      </c>
      <c r="AS545">
        <v>162</v>
      </c>
      <c r="AT545">
        <v>162.6</v>
      </c>
      <c r="AU545">
        <v>160.1</v>
      </c>
      <c r="AV545">
        <v>162.19999999999999</v>
      </c>
      <c r="AW545">
        <v>163.5</v>
      </c>
      <c r="AX545">
        <v>163</v>
      </c>
      <c r="AY545">
        <v>162.19999999999999</v>
      </c>
      <c r="AZ545">
        <v>161.5</v>
      </c>
      <c r="BA545">
        <v>160.1</v>
      </c>
      <c r="BB545">
        <v>159.9</v>
      </c>
      <c r="BC545">
        <v>155.19999999999999</v>
      </c>
      <c r="BD545">
        <v>161.1</v>
      </c>
      <c r="BE545">
        <v>163.69999999999999</v>
      </c>
      <c r="BF545">
        <v>159.80000000000001</v>
      </c>
      <c r="BG545">
        <v>157.19999999999999</v>
      </c>
      <c r="BH545">
        <v>153</v>
      </c>
      <c r="BI545">
        <v>151.19999999999999</v>
      </c>
      <c r="BJ545">
        <v>149.69999999999999</v>
      </c>
      <c r="BK545">
        <v>146</v>
      </c>
      <c r="BL545">
        <v>143.6</v>
      </c>
      <c r="BM545">
        <v>139.4</v>
      </c>
      <c r="BN545">
        <v>142.80000000000001</v>
      </c>
      <c r="BO545">
        <v>143.6</v>
      </c>
      <c r="BP545">
        <v>140.4</v>
      </c>
      <c r="BQ545">
        <v>139.9</v>
      </c>
      <c r="BR545" s="10">
        <f t="shared" si="16"/>
        <v>-0.19690011481056249</v>
      </c>
      <c r="BS545" s="11" cm="1">
        <f t="array" aca="1" ref="BS545" ca="1">_xlfn.PERCENTILE.INC((OFFSET(E545,0,1,1,COLUMNS(E545:BQ545)-1) - E545:BP545) / E545:BP545, 0.05) * SQRT(COUNT(E545:BQ545) - 1)</f>
        <v>-0.23094686257415575</v>
      </c>
      <c r="BT545" s="10" cm="1">
        <f t="array" aca="1" ref="BT545" ca="1">_xlfn.STDEV.P((E545:BP545 - OFFSET(E545:BP545,0,1)) / OFFSET(E545:BP545,0,1)) * SQRT(COUNT(E545:BQ545)-1)</f>
        <v>0.11878502788992215</v>
      </c>
      <c r="BU545" s="10" cm="1">
        <f t="array" ref="BU545">-(MAX(1 - (E545:BQ545 / _xlfn.SCAN(E545, E545:BQ545, _xlfn.LAMBDA(_xlpm.a,_xlpm.b, MAX(_xlpm.a, _xlpm.b))))))</f>
        <v>-0.20975056689342408</v>
      </c>
      <c r="BV545" s="12">
        <f t="shared" ca="1" si="17"/>
        <v>-1.9401809490457567</v>
      </c>
    </row>
    <row r="546" spans="1:74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43.3</v>
      </c>
      <c r="F546">
        <v>43.24</v>
      </c>
      <c r="G546">
        <v>41.8</v>
      </c>
      <c r="H546">
        <v>43.42</v>
      </c>
      <c r="I546">
        <v>43.42</v>
      </c>
      <c r="J546">
        <v>43.42</v>
      </c>
      <c r="K546">
        <v>42.96</v>
      </c>
      <c r="L546">
        <v>43.44</v>
      </c>
      <c r="M546">
        <v>42.58</v>
      </c>
      <c r="N546">
        <v>43.8</v>
      </c>
      <c r="O546">
        <v>43.58</v>
      </c>
      <c r="P546">
        <v>43.1</v>
      </c>
      <c r="Q546">
        <v>42.78</v>
      </c>
      <c r="R546">
        <v>42.32</v>
      </c>
      <c r="S546">
        <v>42.42</v>
      </c>
      <c r="T546">
        <v>41.8</v>
      </c>
      <c r="U546">
        <v>41.26</v>
      </c>
      <c r="V546">
        <v>41.88</v>
      </c>
      <c r="W546">
        <v>41.76</v>
      </c>
      <c r="X546">
        <v>42.52</v>
      </c>
      <c r="Y546">
        <v>42.52</v>
      </c>
      <c r="Z546">
        <v>41.06</v>
      </c>
      <c r="AA546">
        <v>41.34</v>
      </c>
      <c r="AB546">
        <v>41.28</v>
      </c>
      <c r="AC546">
        <v>41.1</v>
      </c>
      <c r="AD546">
        <v>41.38</v>
      </c>
      <c r="AE546">
        <v>40.4</v>
      </c>
      <c r="AF546">
        <v>40.119999999999997</v>
      </c>
      <c r="AG546">
        <v>40.340000000000003</v>
      </c>
      <c r="AH546">
        <v>39.880000000000003</v>
      </c>
      <c r="AI546">
        <v>40.299999999999997</v>
      </c>
      <c r="AJ546">
        <v>39.659999999999997</v>
      </c>
      <c r="AK546">
        <v>39.200000000000003</v>
      </c>
      <c r="AL546">
        <v>39</v>
      </c>
      <c r="AM546">
        <v>39.119999999999997</v>
      </c>
      <c r="AN546">
        <v>39</v>
      </c>
      <c r="AO546">
        <v>39.200000000000003</v>
      </c>
      <c r="AP546">
        <v>38.68</v>
      </c>
      <c r="AQ546">
        <v>38</v>
      </c>
      <c r="AR546">
        <v>37.840000000000003</v>
      </c>
      <c r="AS546">
        <v>37.5</v>
      </c>
      <c r="AT546">
        <v>37.42</v>
      </c>
      <c r="AU546">
        <v>37.24</v>
      </c>
      <c r="AV546">
        <v>37.5</v>
      </c>
      <c r="AW546">
        <v>39.08</v>
      </c>
      <c r="AX546">
        <v>39.64</v>
      </c>
      <c r="AY546">
        <v>40.22</v>
      </c>
      <c r="AZ546">
        <v>40.72</v>
      </c>
      <c r="BA546">
        <v>41.04</v>
      </c>
      <c r="BB546">
        <v>41.18</v>
      </c>
      <c r="BC546">
        <v>40.520000000000003</v>
      </c>
      <c r="BD546">
        <v>39.78</v>
      </c>
      <c r="BE546">
        <v>40.119999999999997</v>
      </c>
      <c r="BF546">
        <v>40.119999999999997</v>
      </c>
      <c r="BG546">
        <v>40.880000000000003</v>
      </c>
      <c r="BH546">
        <v>40.22</v>
      </c>
      <c r="BI546">
        <v>39.82</v>
      </c>
      <c r="BJ546">
        <v>39.340000000000003</v>
      </c>
      <c r="BK546">
        <v>38.58</v>
      </c>
      <c r="BL546">
        <v>37.700000000000003</v>
      </c>
      <c r="BM546">
        <v>37.46</v>
      </c>
      <c r="BN546">
        <v>38.299999999999997</v>
      </c>
      <c r="BO546">
        <v>39.020000000000003</v>
      </c>
      <c r="BP546">
        <v>38.58</v>
      </c>
      <c r="BQ546">
        <v>38.18</v>
      </c>
      <c r="BR546" s="10">
        <f t="shared" si="16"/>
        <v>-0.11824480369515006</v>
      </c>
      <c r="BS546" s="11" cm="1">
        <f t="array" aca="1" ref="BS546" ca="1">_xlfn.PERCENTILE.INC((OFFSET(E546,0,1,1,COLUMNS(E546:BQ546)-1) - E546:BP546) / E546:BP546, 0.05) * SQRT(COUNT(E546:BQ546) - 1)</f>
        <v>-0.17886317875749241</v>
      </c>
      <c r="BT546" s="10" cm="1">
        <f t="array" aca="1" ref="BT546" ca="1">_xlfn.STDEV.P((E546:BP546 - OFFSET(E546:BP546,0,1)) / OFFSET(E546:BP546,0,1)) * SQRT(COUNT(E546:BQ546)-1)</f>
        <v>0.11946683376284775</v>
      </c>
      <c r="BU546" s="10" cm="1">
        <f t="array" ref="BU546">-(MAX(1 - (E546:BQ546 / _xlfn.SCAN(E546, E546:BQ546, _xlfn.LAMBDA(_xlpm.a,_xlpm.b, MAX(_xlpm.a, _xlpm.b))))))</f>
        <v>-0.1497716894977168</v>
      </c>
      <c r="BV546" s="12">
        <f t="shared" ca="1" si="17"/>
        <v>-1.2707220259125471</v>
      </c>
    </row>
    <row r="547" spans="1:74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147.5</v>
      </c>
      <c r="F547">
        <v>148.35</v>
      </c>
      <c r="G547">
        <v>146.25</v>
      </c>
      <c r="H547">
        <v>149.15</v>
      </c>
      <c r="I547">
        <v>149.15</v>
      </c>
      <c r="J547">
        <v>149.15</v>
      </c>
      <c r="K547">
        <v>150.19999999999999</v>
      </c>
      <c r="L547">
        <v>144.15</v>
      </c>
      <c r="M547">
        <v>145.44999999999999</v>
      </c>
      <c r="N547">
        <v>145.94999999999999</v>
      </c>
      <c r="O547">
        <v>150.30000000000001</v>
      </c>
      <c r="P547">
        <v>150.4</v>
      </c>
      <c r="Q547">
        <v>150.1</v>
      </c>
      <c r="R547">
        <v>149.80000000000001</v>
      </c>
      <c r="S547">
        <v>149.55000000000001</v>
      </c>
      <c r="T547">
        <v>148.25</v>
      </c>
      <c r="U547">
        <v>146.69999999999999</v>
      </c>
      <c r="V547">
        <v>145.69999999999999</v>
      </c>
      <c r="W547">
        <v>148.65</v>
      </c>
      <c r="X547">
        <v>152.15</v>
      </c>
      <c r="Y547">
        <v>152.15</v>
      </c>
      <c r="Z547">
        <v>152.05000000000001</v>
      </c>
      <c r="AA547">
        <v>149</v>
      </c>
      <c r="AB547">
        <v>147.1</v>
      </c>
      <c r="AC547">
        <v>150.5</v>
      </c>
      <c r="AD547">
        <v>150.5</v>
      </c>
      <c r="AE547">
        <v>155.80000000000001</v>
      </c>
      <c r="AF547">
        <v>154.19999999999999</v>
      </c>
      <c r="AG547">
        <v>155</v>
      </c>
      <c r="AH547">
        <v>154.85</v>
      </c>
      <c r="AI547">
        <v>154.30000000000001</v>
      </c>
      <c r="AJ547">
        <v>155.69999999999999</v>
      </c>
      <c r="AK547">
        <v>159.25</v>
      </c>
      <c r="AL547">
        <v>160.35</v>
      </c>
      <c r="AM547">
        <v>157.25</v>
      </c>
      <c r="AN547">
        <v>158.69999999999999</v>
      </c>
      <c r="AO547">
        <v>159.25</v>
      </c>
      <c r="AP547">
        <v>157.25</v>
      </c>
      <c r="AQ547">
        <v>157.69999999999999</v>
      </c>
      <c r="AR547">
        <v>156.6</v>
      </c>
      <c r="AS547">
        <v>156.6</v>
      </c>
      <c r="AT547">
        <v>157</v>
      </c>
      <c r="AU547">
        <v>154.4</v>
      </c>
      <c r="AV547">
        <v>156</v>
      </c>
      <c r="AW547">
        <v>157.9</v>
      </c>
      <c r="AX547">
        <v>157.25</v>
      </c>
      <c r="AY547">
        <v>157.4</v>
      </c>
      <c r="AZ547">
        <v>159.69999999999999</v>
      </c>
      <c r="BA547">
        <v>159</v>
      </c>
      <c r="BB547">
        <v>159.80000000000001</v>
      </c>
      <c r="BC547">
        <v>163.05000000000001</v>
      </c>
      <c r="BD547">
        <v>165.75</v>
      </c>
      <c r="BE547">
        <v>165.8</v>
      </c>
      <c r="BF547">
        <v>165.9</v>
      </c>
      <c r="BG547">
        <v>166</v>
      </c>
      <c r="BH547">
        <v>164.4</v>
      </c>
      <c r="BI547">
        <v>165</v>
      </c>
      <c r="BJ547">
        <v>165.45</v>
      </c>
      <c r="BK547">
        <v>165.85</v>
      </c>
      <c r="BL547">
        <v>158.94999999999999</v>
      </c>
      <c r="BM547">
        <v>157.05000000000001</v>
      </c>
      <c r="BN547">
        <v>161.15</v>
      </c>
      <c r="BO547">
        <v>163.05000000000001</v>
      </c>
      <c r="BP547">
        <v>163</v>
      </c>
      <c r="BQ547">
        <v>161.9</v>
      </c>
      <c r="BR547" s="10">
        <f t="shared" si="16"/>
        <v>9.762711864406784E-2</v>
      </c>
      <c r="BS547" s="11" cm="1">
        <f t="array" aca="1" ref="BS547" ca="1">_xlfn.PERCENTILE.INC((OFFSET(E547,0,1,1,COLUMNS(E547:BQ547)-1) - E547:BP547) / E547:BP547, 0.05) * SQRT(COUNT(E547:BQ547) - 1)</f>
        <v>-0.15133503740821702</v>
      </c>
      <c r="BT547" s="10" cm="1">
        <f t="array" aca="1" ref="BT547" ca="1">_xlfn.STDEV.P((E547:BP547 - OFFSET(E547:BP547,0,1)) / OFFSET(E547:BP547,0,1)) * SQRT(COUNT(E547:BQ547)-1)</f>
        <v>0.11222050093151355</v>
      </c>
      <c r="BU547" s="10" cm="1">
        <f t="array" ref="BU547">-(MAX(1 - (E547:BQ547 / _xlfn.SCAN(E547, E547:BQ547, _xlfn.LAMBDA(_xlpm.a,_xlpm.b, MAX(_xlpm.a, _xlpm.b))))))</f>
        <v>-5.3915662650602325E-2</v>
      </c>
      <c r="BV547" s="12">
        <f t="shared" ca="1" si="17"/>
        <v>0.5708652588338653</v>
      </c>
    </row>
    <row r="548" spans="1:74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1222.5</v>
      </c>
      <c r="F548">
        <v>1218</v>
      </c>
      <c r="G548">
        <v>1210</v>
      </c>
      <c r="H548">
        <v>1224.5</v>
      </c>
      <c r="I548">
        <v>1224.5</v>
      </c>
      <c r="J548">
        <v>1224.5</v>
      </c>
      <c r="K548">
        <v>1251.5</v>
      </c>
      <c r="L548">
        <v>1271</v>
      </c>
      <c r="M548">
        <v>1272</v>
      </c>
      <c r="N548">
        <v>1290</v>
      </c>
      <c r="O548">
        <v>1270</v>
      </c>
      <c r="P548">
        <v>1275.5</v>
      </c>
      <c r="Q548">
        <v>1271.5</v>
      </c>
      <c r="R548">
        <v>1255</v>
      </c>
      <c r="S548">
        <v>1260.5</v>
      </c>
      <c r="T548">
        <v>1267.5</v>
      </c>
      <c r="U548">
        <v>1279.5</v>
      </c>
      <c r="V548">
        <v>1278</v>
      </c>
      <c r="W548">
        <v>1275.5</v>
      </c>
      <c r="X548">
        <v>1301.5</v>
      </c>
      <c r="Y548">
        <v>1301.5</v>
      </c>
      <c r="Z548">
        <v>1266.5</v>
      </c>
      <c r="AA548">
        <v>1271.5</v>
      </c>
      <c r="AB548">
        <v>1246</v>
      </c>
      <c r="AC548">
        <v>1277.5</v>
      </c>
      <c r="AD548">
        <v>1277.5</v>
      </c>
      <c r="AE548">
        <v>1260</v>
      </c>
      <c r="AF548">
        <v>1260</v>
      </c>
      <c r="AG548">
        <v>1275.5</v>
      </c>
      <c r="AH548">
        <v>1287.5</v>
      </c>
      <c r="AI548">
        <v>1288</v>
      </c>
      <c r="AJ548">
        <v>1276</v>
      </c>
      <c r="AK548">
        <v>1285.5</v>
      </c>
      <c r="AL548">
        <v>1295.5</v>
      </c>
      <c r="AM548">
        <v>1325</v>
      </c>
      <c r="AN548">
        <v>1365.5</v>
      </c>
      <c r="AO548">
        <v>1365</v>
      </c>
      <c r="AP548">
        <v>1326</v>
      </c>
      <c r="AQ548">
        <v>1334</v>
      </c>
      <c r="AR548">
        <v>1348</v>
      </c>
      <c r="AS548">
        <v>1348</v>
      </c>
      <c r="AT548">
        <v>1401</v>
      </c>
      <c r="AU548">
        <v>1392</v>
      </c>
      <c r="AV548">
        <v>1390</v>
      </c>
      <c r="AW548">
        <v>1428.5</v>
      </c>
      <c r="AX548">
        <v>1422</v>
      </c>
      <c r="AY548">
        <v>1446</v>
      </c>
      <c r="AZ548">
        <v>1448</v>
      </c>
      <c r="BA548">
        <v>1456.5</v>
      </c>
      <c r="BB548">
        <v>1477</v>
      </c>
      <c r="BC548">
        <v>1483</v>
      </c>
      <c r="BD548">
        <v>1490</v>
      </c>
      <c r="BE548">
        <v>1505.5</v>
      </c>
      <c r="BF548">
        <v>1410</v>
      </c>
      <c r="BG548">
        <v>1397.5</v>
      </c>
      <c r="BH548">
        <v>1388</v>
      </c>
      <c r="BI548">
        <v>1366</v>
      </c>
      <c r="BJ548">
        <v>1353.5</v>
      </c>
      <c r="BK548">
        <v>1342</v>
      </c>
      <c r="BL548">
        <v>1315.5</v>
      </c>
      <c r="BM548">
        <v>1319</v>
      </c>
      <c r="BN548">
        <v>1317</v>
      </c>
      <c r="BO548">
        <v>1369.5</v>
      </c>
      <c r="BP548">
        <v>1366.5</v>
      </c>
      <c r="BQ548">
        <v>1377.5</v>
      </c>
      <c r="BR548" s="10">
        <f t="shared" si="16"/>
        <v>0.12678936605316973</v>
      </c>
      <c r="BS548" s="11" cm="1">
        <f t="array" aca="1" ref="BS548" ca="1">_xlfn.PERCENTILE.INC((OFFSET(E548,0,1,1,COLUMNS(E548:BQ548)-1) - E548:BP548) / E548:BP548, 0.05) * SQRT(COUNT(E548:BQ548) - 1)</f>
        <v>-0.16007033714594809</v>
      </c>
      <c r="BT548" s="10" cm="1">
        <f t="array" aca="1" ref="BT548" ca="1">_xlfn.STDEV.P((E548:BP548 - OFFSET(E548:BP548,0,1)) / OFFSET(E548:BP548,0,1)) * SQRT(COUNT(E548:BQ548)-1)</f>
        <v>0.12911039367957666</v>
      </c>
      <c r="BU548" s="10" cm="1">
        <f t="array" ref="BU548">-(MAX(1 - (E548:BQ548 / _xlfn.SCAN(E548, E548:BQ548, _xlfn.LAMBDA(_xlpm.a,_xlpm.b, MAX(_xlpm.a, _xlpm.b))))))</f>
        <v>-0.12620391896379946</v>
      </c>
      <c r="BV548" s="12">
        <f t="shared" ca="1" si="17"/>
        <v>0.72205676137275387</v>
      </c>
    </row>
    <row r="549" spans="1:74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10.11</v>
      </c>
      <c r="F549">
        <v>9.7149999999999999</v>
      </c>
      <c r="G549">
        <v>9.65</v>
      </c>
      <c r="H549">
        <v>9.8650000000000002</v>
      </c>
      <c r="I549">
        <v>9.8650000000000002</v>
      </c>
      <c r="J549">
        <v>9.8650000000000002</v>
      </c>
      <c r="K549">
        <v>9.6449999999999996</v>
      </c>
      <c r="L549">
        <v>9.4849999999999994</v>
      </c>
      <c r="M549">
        <v>9.625</v>
      </c>
      <c r="N549">
        <v>9.7149999999999999</v>
      </c>
      <c r="O549">
        <v>9.8149999999999995</v>
      </c>
      <c r="P549">
        <v>9.65</v>
      </c>
      <c r="Q549">
        <v>9.65</v>
      </c>
      <c r="R549">
        <v>9.5</v>
      </c>
      <c r="S549">
        <v>9.7550000000000008</v>
      </c>
      <c r="T549">
        <v>9.6649999999999991</v>
      </c>
      <c r="U549">
        <v>8.99</v>
      </c>
      <c r="V549">
        <v>8.5500000000000007</v>
      </c>
      <c r="W549">
        <v>8.39</v>
      </c>
      <c r="X549">
        <v>8.59</v>
      </c>
      <c r="Y549">
        <v>8.59</v>
      </c>
      <c r="Z549">
        <v>8.75</v>
      </c>
      <c r="AA549">
        <v>8.625</v>
      </c>
      <c r="AB549">
        <v>8.5850000000000009</v>
      </c>
      <c r="AC549">
        <v>8.5150000000000006</v>
      </c>
      <c r="AD549">
        <v>8.4749999999999996</v>
      </c>
      <c r="AE549">
        <v>8.3800000000000008</v>
      </c>
      <c r="AF549">
        <v>8.1449999999999996</v>
      </c>
      <c r="AG549">
        <v>8.0749999999999993</v>
      </c>
      <c r="AH549">
        <v>8.0299999999999994</v>
      </c>
      <c r="AI549">
        <v>8.6349999999999998</v>
      </c>
      <c r="AJ549">
        <v>8.44</v>
      </c>
      <c r="AK549">
        <v>8.5</v>
      </c>
      <c r="AL549">
        <v>8.5</v>
      </c>
      <c r="AM549">
        <v>8.5</v>
      </c>
      <c r="AN549">
        <v>8.34</v>
      </c>
      <c r="AO549">
        <v>8.67</v>
      </c>
      <c r="AP549">
        <v>8.19</v>
      </c>
      <c r="AQ549">
        <v>8</v>
      </c>
      <c r="AR549">
        <v>7.8049999999999997</v>
      </c>
      <c r="AS549">
        <v>7.8049999999999997</v>
      </c>
      <c r="AT549">
        <v>7.6849999999999996</v>
      </c>
      <c r="AU549">
        <v>7.4550000000000001</v>
      </c>
      <c r="AV549">
        <v>7.9850000000000003</v>
      </c>
      <c r="AW549">
        <v>8.2799999999999994</v>
      </c>
      <c r="AX549">
        <v>8.06</v>
      </c>
      <c r="AY549">
        <v>8.2349999999999994</v>
      </c>
      <c r="AZ549">
        <v>8.3849999999999998</v>
      </c>
      <c r="BA549">
        <v>8.0749999999999993</v>
      </c>
      <c r="BB549">
        <v>7.8150000000000004</v>
      </c>
      <c r="BC549">
        <v>8.01</v>
      </c>
      <c r="BD549">
        <v>7.94</v>
      </c>
      <c r="BE549">
        <v>7.8650000000000002</v>
      </c>
      <c r="BF549">
        <v>8.0050000000000008</v>
      </c>
      <c r="BG549">
        <v>8.35</v>
      </c>
      <c r="BH549">
        <v>8.23</v>
      </c>
      <c r="BI549">
        <v>8.1300000000000008</v>
      </c>
      <c r="BJ549">
        <v>7.5750000000000002</v>
      </c>
      <c r="BK549">
        <v>7.59</v>
      </c>
      <c r="BL549">
        <v>7.13</v>
      </c>
      <c r="BM549">
        <v>6.93</v>
      </c>
      <c r="BN549">
        <v>6.9249999999999998</v>
      </c>
      <c r="BO549">
        <v>6.66</v>
      </c>
      <c r="BP549">
        <v>6.43</v>
      </c>
      <c r="BQ549">
        <v>6.45</v>
      </c>
      <c r="BR549" s="10">
        <f t="shared" si="16"/>
        <v>-0.36201780415430262</v>
      </c>
      <c r="BS549" s="11" cm="1">
        <f t="array" aca="1" ref="BS549" ca="1">_xlfn.PERCENTILE.INC((OFFSET(E549,0,1,1,COLUMNS(E549:BQ549)-1) - E549:BP549) / E549:BP549, 0.05) * SQRT(COUNT(E549:BQ549) - 1)</f>
        <v>-0.43520251259569481</v>
      </c>
      <c r="BT549" s="10" cm="1">
        <f t="array" aca="1" ref="BT549" ca="1">_xlfn.STDEV.P((E549:BP549 - OFFSET(E549:BP549,0,1)) / OFFSET(E549:BP549,0,1)) * SQRT(COUNT(E549:BQ549)-1)</f>
        <v>0.22657422919954417</v>
      </c>
      <c r="BU549" s="10" cm="1">
        <f t="array" ref="BU549">-(MAX(1 - (E549:BQ549 / _xlfn.SCAN(E549, E549:BQ549, _xlfn.LAMBDA(_xlpm.a,_xlpm.b, MAX(_xlpm.a, _xlpm.b))))))</f>
        <v>-0.36399604352126602</v>
      </c>
      <c r="BV549" s="12">
        <f t="shared" ca="1" si="17"/>
        <v>-1.7459273231786936</v>
      </c>
    </row>
    <row r="550" spans="1:74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275</v>
      </c>
      <c r="F550">
        <v>273.5</v>
      </c>
      <c r="G550">
        <v>271</v>
      </c>
      <c r="H550">
        <v>273.5</v>
      </c>
      <c r="I550">
        <v>273.5</v>
      </c>
      <c r="J550">
        <v>273.5</v>
      </c>
      <c r="K550">
        <v>279.5</v>
      </c>
      <c r="L550">
        <v>274.5</v>
      </c>
      <c r="M550">
        <v>274</v>
      </c>
      <c r="N550">
        <v>283</v>
      </c>
      <c r="O550">
        <v>284</v>
      </c>
      <c r="P550">
        <v>282.5</v>
      </c>
      <c r="Q550">
        <v>282.5</v>
      </c>
      <c r="R550">
        <v>282</v>
      </c>
      <c r="S550">
        <v>284</v>
      </c>
      <c r="T550">
        <v>282</v>
      </c>
      <c r="U550">
        <v>265</v>
      </c>
      <c r="V550">
        <v>267</v>
      </c>
      <c r="W550">
        <v>264.5</v>
      </c>
      <c r="X550">
        <v>266.5</v>
      </c>
      <c r="Y550">
        <v>266.5</v>
      </c>
      <c r="Z550">
        <v>266.5</v>
      </c>
      <c r="AA550">
        <v>265</v>
      </c>
      <c r="AB550">
        <v>263</v>
      </c>
      <c r="AC550">
        <v>269.5</v>
      </c>
      <c r="AD550">
        <v>266</v>
      </c>
      <c r="AE550">
        <v>271</v>
      </c>
      <c r="AF550">
        <v>266</v>
      </c>
      <c r="AG550">
        <v>274</v>
      </c>
      <c r="AH550">
        <v>268.5</v>
      </c>
      <c r="AI550">
        <v>268.5</v>
      </c>
      <c r="AJ550">
        <v>267</v>
      </c>
      <c r="AK550">
        <v>265</v>
      </c>
      <c r="AL550">
        <v>259.5</v>
      </c>
      <c r="AM550">
        <v>263</v>
      </c>
      <c r="AN550">
        <v>263.5</v>
      </c>
      <c r="AO550">
        <v>266</v>
      </c>
      <c r="AP550">
        <v>259.5</v>
      </c>
      <c r="AQ550">
        <v>256</v>
      </c>
      <c r="AR550">
        <v>258</v>
      </c>
      <c r="AS550">
        <v>254.5</v>
      </c>
      <c r="AT550">
        <v>252</v>
      </c>
      <c r="AU550">
        <v>250</v>
      </c>
      <c r="AV550">
        <v>249</v>
      </c>
      <c r="AW550">
        <v>255</v>
      </c>
      <c r="AX550">
        <v>254.5</v>
      </c>
      <c r="AY550">
        <v>251</v>
      </c>
      <c r="AZ550">
        <v>254</v>
      </c>
      <c r="BA550">
        <v>255.5</v>
      </c>
      <c r="BB550">
        <v>262</v>
      </c>
      <c r="BC550">
        <v>264.5</v>
      </c>
      <c r="BD550">
        <v>263.5</v>
      </c>
      <c r="BE550">
        <v>264</v>
      </c>
      <c r="BF550">
        <v>260.5</v>
      </c>
      <c r="BG550">
        <v>259</v>
      </c>
      <c r="BH550">
        <v>256</v>
      </c>
      <c r="BI550">
        <v>257</v>
      </c>
      <c r="BJ550">
        <v>258</v>
      </c>
      <c r="BK550">
        <v>259</v>
      </c>
      <c r="BL550">
        <v>260</v>
      </c>
      <c r="BM550">
        <v>260</v>
      </c>
      <c r="BN550">
        <v>270</v>
      </c>
      <c r="BO550">
        <v>274</v>
      </c>
      <c r="BP550">
        <v>270</v>
      </c>
      <c r="BQ550">
        <v>270</v>
      </c>
      <c r="BR550" s="10">
        <f t="shared" si="16"/>
        <v>-1.8181818181818181E-2</v>
      </c>
      <c r="BS550" s="11" cm="1">
        <f t="array" aca="1" ref="BS550" ca="1">_xlfn.PERCENTILE.INC((OFFSET(E550,0,1,1,COLUMNS(E550:BQ550)-1) - E550:BP550) / E550:BP550, 0.05) * SQRT(COUNT(E550:BQ550) - 1)</f>
        <v>-0.15863657176717752</v>
      </c>
      <c r="BT550" s="10" cm="1">
        <f t="array" aca="1" ref="BT550" ca="1">_xlfn.STDEV.P((E550:BP550 - OFFSET(E550:BP550,0,1)) / OFFSET(E550:BP550,0,1)) * SQRT(COUNT(E550:BQ550)-1)</f>
        <v>0.12320718803809437</v>
      </c>
      <c r="BU550" s="10" cm="1">
        <f t="array" ref="BU550">-(MAX(1 - (E550:BQ550 / _xlfn.SCAN(E550, E550:BQ550, _xlfn.LAMBDA(_xlpm.a,_xlpm.b, MAX(_xlpm.a, _xlpm.b))))))</f>
        <v>-0.12323943661971826</v>
      </c>
      <c r="BV550" s="12">
        <f t="shared" ca="1" si="17"/>
        <v>-0.41999295933247133</v>
      </c>
    </row>
    <row r="551" spans="1:74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12.45</v>
      </c>
      <c r="F551">
        <v>12.6</v>
      </c>
      <c r="G551">
        <v>12.58</v>
      </c>
      <c r="H551">
        <v>12.69</v>
      </c>
      <c r="I551">
        <v>12.69</v>
      </c>
      <c r="J551">
        <v>12.69</v>
      </c>
      <c r="K551">
        <v>12.66</v>
      </c>
      <c r="L551">
        <v>12.62</v>
      </c>
      <c r="M551">
        <v>12.79</v>
      </c>
      <c r="N551">
        <v>12.5</v>
      </c>
      <c r="O551">
        <v>12.45</v>
      </c>
      <c r="P551">
        <v>12.69</v>
      </c>
      <c r="Q551">
        <v>12.76</v>
      </c>
      <c r="R551">
        <v>12.56</v>
      </c>
      <c r="S551">
        <v>12.37</v>
      </c>
      <c r="T551">
        <v>12.3</v>
      </c>
      <c r="U551">
        <v>12.26</v>
      </c>
      <c r="V551">
        <v>12.3</v>
      </c>
      <c r="W551">
        <v>12.34</v>
      </c>
      <c r="X551">
        <v>12</v>
      </c>
      <c r="Y551">
        <v>12</v>
      </c>
      <c r="Z551">
        <v>12.02</v>
      </c>
      <c r="AA551">
        <v>11.99</v>
      </c>
      <c r="AB551">
        <v>11.96</v>
      </c>
      <c r="AC551">
        <v>11.99</v>
      </c>
      <c r="AD551">
        <v>11.99</v>
      </c>
      <c r="AE551">
        <v>11.98</v>
      </c>
      <c r="AF551">
        <v>11.93</v>
      </c>
      <c r="AG551">
        <v>11.76</v>
      </c>
      <c r="AH551">
        <v>11.85</v>
      </c>
      <c r="AI551">
        <v>11.79</v>
      </c>
      <c r="AJ551">
        <v>11.86</v>
      </c>
      <c r="AK551">
        <v>11.84</v>
      </c>
      <c r="AL551">
        <v>11.9</v>
      </c>
      <c r="AM551">
        <v>11.92</v>
      </c>
      <c r="AN551">
        <v>11.9</v>
      </c>
      <c r="AO551">
        <v>11.75</v>
      </c>
      <c r="AP551">
        <v>11.51</v>
      </c>
      <c r="AQ551">
        <v>11.39</v>
      </c>
      <c r="AR551">
        <v>11.58</v>
      </c>
      <c r="AS551">
        <v>11.54</v>
      </c>
      <c r="AT551">
        <v>11.47</v>
      </c>
      <c r="AU551">
        <v>11.47</v>
      </c>
      <c r="AV551">
        <v>11.64</v>
      </c>
      <c r="AW551">
        <v>11.67</v>
      </c>
      <c r="AX551">
        <v>11.58</v>
      </c>
      <c r="AY551">
        <v>11.5</v>
      </c>
      <c r="AZ551">
        <v>11.41</v>
      </c>
      <c r="BA551">
        <v>11.5</v>
      </c>
      <c r="BB551">
        <v>11.42</v>
      </c>
      <c r="BC551">
        <v>11.41</v>
      </c>
      <c r="BD551">
        <v>11.57</v>
      </c>
      <c r="BE551">
        <v>11.57</v>
      </c>
      <c r="BF551">
        <v>11.5</v>
      </c>
      <c r="BG551">
        <v>11.7</v>
      </c>
      <c r="BH551">
        <v>11.55</v>
      </c>
      <c r="BI551">
        <v>11.56</v>
      </c>
      <c r="BJ551">
        <v>11.48</v>
      </c>
      <c r="BK551">
        <v>11.32</v>
      </c>
      <c r="BL551">
        <v>11.21</v>
      </c>
      <c r="BM551">
        <v>11.17</v>
      </c>
      <c r="BN551">
        <v>11.2</v>
      </c>
      <c r="BO551">
        <v>11.31</v>
      </c>
      <c r="BP551">
        <v>11.39</v>
      </c>
      <c r="BQ551">
        <v>11.58</v>
      </c>
      <c r="BR551" s="10">
        <f t="shared" si="16"/>
        <v>-6.9879518072289093E-2</v>
      </c>
      <c r="BS551" s="11" cm="1">
        <f t="array" aca="1" ref="BS551" ca="1">_xlfn.PERCENTILE.INC((OFFSET(E551,0,1,1,COLUMNS(E551:BQ551)-1) - E551:BP551) / E551:BP551, 0.05) * SQRT(COUNT(E551:BQ551) - 1)</f>
        <v>-0.12473593834235143</v>
      </c>
      <c r="BT551" s="10" cm="1">
        <f t="array" aca="1" ref="BT551" ca="1">_xlfn.STDEV.P((E551:BP551 - OFFSET(E551:BP551,0,1)) / OFFSET(E551:BP551,0,1)) * SQRT(COUNT(E551:BQ551)-1)</f>
        <v>7.7583862734119005E-2</v>
      </c>
      <c r="BU551" s="10" cm="1">
        <f t="array" ref="BU551">-(MAX(1 - (E551:BQ551 / _xlfn.SCAN(E551, E551:BQ551, _xlfn.LAMBDA(_xlpm.a,_xlpm.b, MAX(_xlpm.a, _xlpm.b))))))</f>
        <v>-0.1266614542611415</v>
      </c>
      <c r="BV551" s="12">
        <f t="shared" ca="1" si="17"/>
        <v>-1.3333165913654748</v>
      </c>
    </row>
    <row r="552" spans="1:74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220.9</v>
      </c>
      <c r="F552">
        <v>220.4</v>
      </c>
      <c r="G552">
        <v>218.6</v>
      </c>
      <c r="H552">
        <v>225.1</v>
      </c>
      <c r="I552">
        <v>225.1</v>
      </c>
      <c r="J552">
        <v>225.1</v>
      </c>
      <c r="K552">
        <v>230.5</v>
      </c>
      <c r="L552">
        <v>228.3</v>
      </c>
      <c r="M552">
        <v>227.6</v>
      </c>
      <c r="N552">
        <v>231.6</v>
      </c>
      <c r="O552">
        <v>246.8</v>
      </c>
      <c r="P552">
        <v>251.4</v>
      </c>
      <c r="Q552">
        <v>246.8</v>
      </c>
      <c r="R552">
        <v>246.1</v>
      </c>
      <c r="S552">
        <v>250.8</v>
      </c>
      <c r="T552">
        <v>254.6</v>
      </c>
      <c r="U552">
        <v>247.9</v>
      </c>
      <c r="V552">
        <v>248</v>
      </c>
      <c r="W552">
        <v>251.4</v>
      </c>
      <c r="X552">
        <v>253.2</v>
      </c>
      <c r="Y552">
        <v>253.2</v>
      </c>
      <c r="Z552">
        <v>251.7</v>
      </c>
      <c r="AA552">
        <v>244.3</v>
      </c>
      <c r="AB552">
        <v>237.6</v>
      </c>
      <c r="AC552">
        <v>245.8</v>
      </c>
      <c r="AD552">
        <v>245.8</v>
      </c>
      <c r="AE552">
        <v>244.7</v>
      </c>
      <c r="AF552">
        <v>234</v>
      </c>
      <c r="AG552">
        <v>231.3</v>
      </c>
      <c r="AH552">
        <v>227.9</v>
      </c>
      <c r="AI552">
        <v>228.4</v>
      </c>
      <c r="AJ552">
        <v>231.6</v>
      </c>
      <c r="AK552">
        <v>222.2</v>
      </c>
      <c r="AL552">
        <v>208.9</v>
      </c>
      <c r="AM552">
        <v>204.4</v>
      </c>
      <c r="AN552">
        <v>201.2</v>
      </c>
      <c r="AO552">
        <v>200.6</v>
      </c>
      <c r="AP552">
        <v>196.95</v>
      </c>
      <c r="AQ552">
        <v>196.85</v>
      </c>
      <c r="AR552">
        <v>199.4</v>
      </c>
      <c r="AS552">
        <v>199.4</v>
      </c>
      <c r="AT552">
        <v>199.05</v>
      </c>
      <c r="AU552">
        <v>196.75</v>
      </c>
      <c r="AV552">
        <v>196.15</v>
      </c>
      <c r="AW552">
        <v>200</v>
      </c>
      <c r="AX552">
        <v>197.45</v>
      </c>
      <c r="AY552">
        <v>197.95</v>
      </c>
      <c r="AZ552">
        <v>197.1</v>
      </c>
      <c r="BA552">
        <v>197.85</v>
      </c>
      <c r="BB552">
        <v>197.2</v>
      </c>
      <c r="BC552">
        <v>200.2</v>
      </c>
      <c r="BD552">
        <v>203.6</v>
      </c>
      <c r="BE552">
        <v>207.1</v>
      </c>
      <c r="BF552">
        <v>212.8</v>
      </c>
      <c r="BG552">
        <v>216.5</v>
      </c>
      <c r="BH552">
        <v>217</v>
      </c>
      <c r="BI552">
        <v>220.4</v>
      </c>
      <c r="BJ552">
        <v>218.7</v>
      </c>
      <c r="BK552">
        <v>217</v>
      </c>
      <c r="BL552">
        <v>214.7</v>
      </c>
      <c r="BM552">
        <v>214.4</v>
      </c>
      <c r="BN552">
        <v>214.4</v>
      </c>
      <c r="BO552">
        <v>218.7</v>
      </c>
      <c r="BP552">
        <v>215.5</v>
      </c>
      <c r="BQ552">
        <v>220.9</v>
      </c>
      <c r="BR552" s="10">
        <f t="shared" si="16"/>
        <v>0</v>
      </c>
      <c r="BS552" s="11" cm="1">
        <f t="array" aca="1" ref="BS552" ca="1">_xlfn.PERCENTILE.INC((OFFSET(E552,0,1,1,COLUMNS(E552:BQ552)-1) - E552:BP552) / E552:BP552, 0.05) * SQRT(COUNT(E552:BQ552) - 1)</f>
        <v>-0.23283089644530933</v>
      </c>
      <c r="BT552" s="10" cm="1">
        <f t="array" aca="1" ref="BT552" ca="1">_xlfn.STDEV.P((E552:BP552 - OFFSET(E552:BP552,0,1)) / OFFSET(E552:BP552,0,1)) * SQRT(COUNT(E552:BQ552)-1)</f>
        <v>0.15722825828219827</v>
      </c>
      <c r="BU552" s="10" cm="1">
        <f t="array" ref="BU552">-(MAX(1 - (E552:BQ552 / _xlfn.SCAN(E552, E552:BQ552, _xlfn.LAMBDA(_xlpm.a,_xlpm.b, MAX(_xlpm.a, _xlpm.b))))))</f>
        <v>-0.2295758051846033</v>
      </c>
      <c r="BV552" s="12">
        <f t="shared" ca="1" si="17"/>
        <v>-0.21347519650755784</v>
      </c>
    </row>
    <row r="553" spans="1:74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112.6669</v>
      </c>
      <c r="F553">
        <v>111.3458</v>
      </c>
      <c r="G553">
        <v>108.3263</v>
      </c>
      <c r="H553">
        <v>108.0746</v>
      </c>
      <c r="I553">
        <v>108.0746</v>
      </c>
      <c r="J553">
        <v>108.0746</v>
      </c>
      <c r="K553">
        <v>108.7037</v>
      </c>
      <c r="L553">
        <v>108.8295</v>
      </c>
      <c r="M553">
        <v>109.20699999999999</v>
      </c>
      <c r="N553">
        <v>108.0746</v>
      </c>
      <c r="O553">
        <v>107.82299999999999</v>
      </c>
      <c r="P553">
        <v>107.94889999999999</v>
      </c>
      <c r="Q553">
        <v>108.7037</v>
      </c>
      <c r="R553">
        <v>105.49550000000001</v>
      </c>
      <c r="S553">
        <v>106.4391</v>
      </c>
      <c r="T553">
        <v>108.0117</v>
      </c>
      <c r="U553">
        <v>107.0681</v>
      </c>
      <c r="V553">
        <v>105.9987</v>
      </c>
      <c r="W553">
        <v>105.5583</v>
      </c>
      <c r="X553">
        <v>107.2569</v>
      </c>
      <c r="Y553">
        <v>107.2569</v>
      </c>
      <c r="Z553">
        <v>104.9293</v>
      </c>
      <c r="AA553">
        <v>107.1939</v>
      </c>
      <c r="AB553">
        <v>106.0616</v>
      </c>
      <c r="AC553">
        <v>107.2569</v>
      </c>
      <c r="AD553">
        <v>106.1245</v>
      </c>
      <c r="AE553">
        <v>105.43259999999999</v>
      </c>
      <c r="AF553">
        <v>105.30670000000001</v>
      </c>
      <c r="AG553">
        <v>104.8664</v>
      </c>
      <c r="AH553">
        <v>103.73399999999999</v>
      </c>
      <c r="AI553">
        <v>104.3002</v>
      </c>
      <c r="AJ553">
        <v>103.92270000000001</v>
      </c>
      <c r="AK553">
        <v>103.4824</v>
      </c>
      <c r="AL553">
        <v>105.6842</v>
      </c>
      <c r="AM553">
        <v>106.3133</v>
      </c>
      <c r="AN553">
        <v>104.9293</v>
      </c>
      <c r="AO553">
        <v>103.8599</v>
      </c>
      <c r="AP553">
        <v>100.1484</v>
      </c>
      <c r="AQ553">
        <v>103.73399999999999</v>
      </c>
      <c r="AR553">
        <v>104.11150000000001</v>
      </c>
      <c r="AS553">
        <v>103.6083</v>
      </c>
      <c r="AT553">
        <v>103.4824</v>
      </c>
      <c r="AU553">
        <v>101.721</v>
      </c>
      <c r="AV553">
        <v>101.40649999999999</v>
      </c>
      <c r="AW553">
        <v>104.7405</v>
      </c>
      <c r="AX553">
        <v>105.18089999999999</v>
      </c>
      <c r="AY553">
        <v>104.7405</v>
      </c>
      <c r="AZ553">
        <v>105.11799999999999</v>
      </c>
      <c r="BA553">
        <v>106.56480000000001</v>
      </c>
      <c r="BB553">
        <v>107.0681</v>
      </c>
      <c r="BC553">
        <v>108.3892</v>
      </c>
      <c r="BD553">
        <v>108.3263</v>
      </c>
      <c r="BE553">
        <v>108.8295</v>
      </c>
      <c r="BF553">
        <v>108.4521</v>
      </c>
      <c r="BG553">
        <v>106.502</v>
      </c>
      <c r="BH553">
        <v>103.1049</v>
      </c>
      <c r="BI553">
        <v>102.0984</v>
      </c>
      <c r="BJ553">
        <v>101.1549</v>
      </c>
      <c r="BK553">
        <v>100.8403</v>
      </c>
      <c r="BL553">
        <v>98.890199999999993</v>
      </c>
      <c r="BM553">
        <v>98.701499999999996</v>
      </c>
      <c r="BN553">
        <v>98.701499999999996</v>
      </c>
      <c r="BO553">
        <v>100.6516</v>
      </c>
      <c r="BP553">
        <v>100.4629</v>
      </c>
      <c r="BQ553">
        <v>101.8468</v>
      </c>
      <c r="BR553" s="10">
        <f t="shared" si="16"/>
        <v>-9.60361916410232E-2</v>
      </c>
      <c r="BS553" s="11" cm="1">
        <f t="array" aca="1" ref="BS553" ca="1">_xlfn.PERCENTILE.INC((OFFSET(E553,0,1,1,COLUMNS(E553:BQ553)-1) - E553:BP553) / E553:BP553, 0.05) * SQRT(COUNT(E553:BQ553) - 1)</f>
        <v>-0.21044530361023955</v>
      </c>
      <c r="BT553" s="10" cm="1">
        <f t="array" aca="1" ref="BT553" ca="1">_xlfn.STDEV.P((E553:BP553 - OFFSET(E553:BP553,0,1)) / OFFSET(E553:BP553,0,1)) * SQRT(COUNT(E553:BQ553)-1)</f>
        <v>0.10879994497823392</v>
      </c>
      <c r="BU553" s="10" cm="1">
        <f t="array" ref="BU553">-(MAX(1 - (E553:BQ553 / _xlfn.SCAN(E553, E553:BQ553, _xlfn.LAMBDA(_xlpm.a,_xlpm.b, MAX(_xlpm.a, _xlpm.b))))))</f>
        <v>-0.12395299773047808</v>
      </c>
      <c r="BV553" s="12">
        <f t="shared" ca="1" si="17"/>
        <v>-1.1911818981184585</v>
      </c>
    </row>
    <row r="554" spans="1:74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36.869999999999997</v>
      </c>
      <c r="F554">
        <v>36.494999999999997</v>
      </c>
      <c r="G554">
        <v>35.49</v>
      </c>
      <c r="H554">
        <v>35.295000000000002</v>
      </c>
      <c r="I554">
        <v>35.295000000000002</v>
      </c>
      <c r="J554">
        <v>35.295000000000002</v>
      </c>
      <c r="K554">
        <v>35.325000000000003</v>
      </c>
      <c r="L554">
        <v>35.56</v>
      </c>
      <c r="M554">
        <v>36.265000000000001</v>
      </c>
      <c r="N554">
        <v>36.1</v>
      </c>
      <c r="O554">
        <v>36.24</v>
      </c>
      <c r="P554">
        <v>36.704999999999998</v>
      </c>
      <c r="Q554">
        <v>35.770000000000003</v>
      </c>
      <c r="R554">
        <v>34.774999999999999</v>
      </c>
      <c r="S554">
        <v>34.64</v>
      </c>
      <c r="T554">
        <v>34.115000000000002</v>
      </c>
      <c r="U554">
        <v>33.835000000000001</v>
      </c>
      <c r="V554">
        <v>33.914999999999999</v>
      </c>
      <c r="W554">
        <v>32.4</v>
      </c>
      <c r="X554">
        <v>32.905000000000001</v>
      </c>
      <c r="Y554">
        <v>32.905000000000001</v>
      </c>
      <c r="Z554">
        <v>33.53</v>
      </c>
      <c r="AA554">
        <v>33.354999999999997</v>
      </c>
      <c r="AB554">
        <v>32.75</v>
      </c>
      <c r="AC554">
        <v>33.185000000000002</v>
      </c>
      <c r="AD554">
        <v>33.200000000000003</v>
      </c>
      <c r="AE554">
        <v>32.945</v>
      </c>
      <c r="AF554">
        <v>33.4</v>
      </c>
      <c r="AG554">
        <v>33.174999999999997</v>
      </c>
      <c r="AH554">
        <v>33.770000000000003</v>
      </c>
      <c r="AI554">
        <v>33.445</v>
      </c>
      <c r="AJ554">
        <v>34.200000000000003</v>
      </c>
      <c r="AK554">
        <v>34.405000000000001</v>
      </c>
      <c r="AL554">
        <v>35.765000000000001</v>
      </c>
      <c r="AM554">
        <v>35.954999999999998</v>
      </c>
      <c r="AN554">
        <v>35.954999999999998</v>
      </c>
      <c r="AO554">
        <v>35.655000000000001</v>
      </c>
      <c r="AP554">
        <v>33.725000000000001</v>
      </c>
      <c r="AQ554">
        <v>33.094999999999999</v>
      </c>
      <c r="AR554">
        <v>34.545000000000002</v>
      </c>
      <c r="AS554">
        <v>34.630000000000003</v>
      </c>
      <c r="AT554">
        <v>35.094999999999999</v>
      </c>
      <c r="AU554">
        <v>34.729999999999997</v>
      </c>
      <c r="AV554">
        <v>35.555</v>
      </c>
      <c r="AW554">
        <v>35.805</v>
      </c>
      <c r="AX554">
        <v>35.375</v>
      </c>
      <c r="AY554">
        <v>35.51</v>
      </c>
      <c r="AZ554">
        <v>36.590000000000003</v>
      </c>
      <c r="BA554">
        <v>36.65</v>
      </c>
      <c r="BB554">
        <v>36.83</v>
      </c>
      <c r="BC554">
        <v>37.825000000000003</v>
      </c>
      <c r="BD554">
        <v>38.384999999999998</v>
      </c>
      <c r="BE554">
        <v>38.86</v>
      </c>
      <c r="BF554">
        <v>38.755000000000003</v>
      </c>
      <c r="BG554">
        <v>38.064999999999998</v>
      </c>
      <c r="BH554">
        <v>38.090000000000003</v>
      </c>
      <c r="BI554">
        <v>37.35</v>
      </c>
      <c r="BJ554">
        <v>36.97</v>
      </c>
      <c r="BK554">
        <v>37.134999999999998</v>
      </c>
      <c r="BL554">
        <v>35.704999999999998</v>
      </c>
      <c r="BM554">
        <v>35.865000000000002</v>
      </c>
      <c r="BN554">
        <v>35.475000000000001</v>
      </c>
      <c r="BO554">
        <v>36.07</v>
      </c>
      <c r="BP554">
        <v>36.634999999999998</v>
      </c>
      <c r="BQ554">
        <v>37.784999999999997</v>
      </c>
      <c r="BR554" s="10">
        <f t="shared" si="16"/>
        <v>2.4816924328722519E-2</v>
      </c>
      <c r="BS554" s="11" cm="1">
        <f t="array" aca="1" ref="BS554" ca="1">_xlfn.PERCENTILE.INC((OFFSET(E554,0,1,1,COLUMNS(E554:BQ554)-1) - E554:BP554) / E554:BP554, 0.05) * SQRT(COUNT(E554:BQ554) - 1)</f>
        <v>-0.22219854413058979</v>
      </c>
      <c r="BT554" s="10" cm="1">
        <f t="array" aca="1" ref="BT554" ca="1">_xlfn.STDEV.P((E554:BP554 - OFFSET(E554:BP554,0,1)) / OFFSET(E554:BP554,0,1)) * SQRT(COUNT(E554:BQ554)-1)</f>
        <v>0.14793180595378258</v>
      </c>
      <c r="BU554" s="10" cm="1">
        <f t="array" ref="BU554">-(MAX(1 - (E554:BQ554 / _xlfn.SCAN(E554, E554:BQ554, _xlfn.LAMBDA(_xlpm.a,_xlpm.b, MAX(_xlpm.a, _xlpm.b))))))</f>
        <v>-0.12123677786818554</v>
      </c>
      <c r="BV554" s="12">
        <f t="shared" ca="1" si="17"/>
        <v>-5.9131360887622199E-2</v>
      </c>
    </row>
    <row r="555" spans="1:74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5.63</v>
      </c>
      <c r="F555">
        <v>5.6950000000000003</v>
      </c>
      <c r="G555">
        <v>5.8049999999999997</v>
      </c>
      <c r="H555">
        <v>5.8949999999999996</v>
      </c>
      <c r="I555">
        <v>5.8949999999999996</v>
      </c>
      <c r="J555">
        <v>5.8949999999999996</v>
      </c>
      <c r="K555">
        <v>5.9749999999999996</v>
      </c>
      <c r="L555">
        <v>5.9950000000000001</v>
      </c>
      <c r="M555">
        <v>5.97</v>
      </c>
      <c r="N555">
        <v>5.92</v>
      </c>
      <c r="O555">
        <v>5.98</v>
      </c>
      <c r="P555">
        <v>5.91</v>
      </c>
      <c r="Q555">
        <v>5.9950000000000001</v>
      </c>
      <c r="R555">
        <v>6.01</v>
      </c>
      <c r="S555">
        <v>6.03</v>
      </c>
      <c r="T555">
        <v>5.9349999999999996</v>
      </c>
      <c r="U555">
        <v>5.9050000000000002</v>
      </c>
      <c r="V555">
        <v>5.8250000000000002</v>
      </c>
      <c r="W555">
        <v>5.87</v>
      </c>
      <c r="X555">
        <v>5.93</v>
      </c>
      <c r="Y555">
        <v>5.93</v>
      </c>
      <c r="Z555">
        <v>5.7549999999999999</v>
      </c>
      <c r="AA555">
        <v>5.85</v>
      </c>
      <c r="AB555">
        <v>5.8449999999999998</v>
      </c>
      <c r="AC555">
        <v>5.88</v>
      </c>
      <c r="AD555">
        <v>5.8449999999999998</v>
      </c>
      <c r="AE555">
        <v>5.88</v>
      </c>
      <c r="AF555">
        <v>5.875</v>
      </c>
      <c r="AG555">
        <v>5.92</v>
      </c>
      <c r="AH555">
        <v>5.9749999999999996</v>
      </c>
      <c r="AI555">
        <v>5.9249999999999998</v>
      </c>
      <c r="AJ555">
        <v>5.97</v>
      </c>
      <c r="AK555">
        <v>5.8849999999999998</v>
      </c>
      <c r="AL555">
        <v>5.73</v>
      </c>
      <c r="AM555">
        <v>5.79</v>
      </c>
      <c r="AN555">
        <v>5.42</v>
      </c>
      <c r="AO555">
        <v>5.4249999999999998</v>
      </c>
      <c r="AP555">
        <v>5.3449999999999998</v>
      </c>
      <c r="AQ555">
        <v>5.2450000000000001</v>
      </c>
      <c r="AR555">
        <v>5.3</v>
      </c>
      <c r="AS555">
        <v>5.31</v>
      </c>
      <c r="AT555">
        <v>5.3650000000000002</v>
      </c>
      <c r="AU555">
        <v>5.32</v>
      </c>
      <c r="AV555">
        <v>5.375</v>
      </c>
      <c r="AW555">
        <v>5.5149999999999997</v>
      </c>
      <c r="AX555">
        <v>5.5149999999999997</v>
      </c>
      <c r="AY555">
        <v>5.57</v>
      </c>
      <c r="AZ555">
        <v>5.54</v>
      </c>
      <c r="BA555">
        <v>5.57</v>
      </c>
      <c r="BB555">
        <v>5.58</v>
      </c>
      <c r="BC555">
        <v>5.6150000000000002</v>
      </c>
      <c r="BD555">
        <v>5.6050000000000004</v>
      </c>
      <c r="BE555">
        <v>5.6050000000000004</v>
      </c>
      <c r="BF555">
        <v>5.47</v>
      </c>
      <c r="BG555">
        <v>5.5650000000000004</v>
      </c>
      <c r="BH555">
        <v>5.4850000000000003</v>
      </c>
      <c r="BI555">
        <v>5.4749999999999996</v>
      </c>
      <c r="BJ555">
        <v>5.4</v>
      </c>
      <c r="BK555">
        <v>5.34</v>
      </c>
      <c r="BL555">
        <v>5.3650000000000002</v>
      </c>
      <c r="BM555">
        <v>5.375</v>
      </c>
      <c r="BN555">
        <v>5.4</v>
      </c>
      <c r="BO555">
        <v>5.375</v>
      </c>
      <c r="BP555">
        <v>5.375</v>
      </c>
      <c r="BQ555">
        <v>5.4249999999999998</v>
      </c>
      <c r="BR555" s="10">
        <f t="shared" si="16"/>
        <v>-3.6412078152753123E-2</v>
      </c>
      <c r="BS555" s="11" cm="1">
        <f t="array" aca="1" ref="BS555" ca="1">_xlfn.PERCENTILE.INC((OFFSET(E555,0,1,1,COLUMNS(E555:BQ555)-1) - E555:BP555) / E555:BP555, 0.05) * SQRT(COUNT(E555:BQ555) - 1)</f>
        <v>-0.18623322587994051</v>
      </c>
      <c r="BT555" s="10" cm="1">
        <f t="array" aca="1" ref="BT555" ca="1">_xlfn.STDEV.P((E555:BP555 - OFFSET(E555:BP555,0,1)) / OFFSET(E555:BP555,0,1)) * SQRT(COUNT(E555:BQ555)-1)</f>
        <v>0.11293243248290485</v>
      </c>
      <c r="BU555" s="10" cm="1">
        <f t="array" ref="BU555">-(MAX(1 - (E555:BQ555 / _xlfn.SCAN(E555, E555:BQ555, _xlfn.LAMBDA(_xlpm.a,_xlpm.b, MAX(_xlpm.a, _xlpm.b))))))</f>
        <v>-0.13018242122719736</v>
      </c>
      <c r="BV555" s="12">
        <f t="shared" ca="1" si="17"/>
        <v>-0.61963078229700885</v>
      </c>
    </row>
    <row r="556" spans="1:74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692</v>
      </c>
      <c r="F556">
        <v>698.5</v>
      </c>
      <c r="G556">
        <v>688.5</v>
      </c>
      <c r="H556">
        <v>702</v>
      </c>
      <c r="I556">
        <v>702</v>
      </c>
      <c r="J556">
        <v>702</v>
      </c>
      <c r="K556">
        <v>703.5</v>
      </c>
      <c r="L556">
        <v>707</v>
      </c>
      <c r="M556">
        <v>714</v>
      </c>
      <c r="N556">
        <v>712</v>
      </c>
      <c r="O556">
        <v>715</v>
      </c>
      <c r="P556">
        <v>723</v>
      </c>
      <c r="Q556">
        <v>722.5</v>
      </c>
      <c r="R556">
        <v>729</v>
      </c>
      <c r="S556">
        <v>731.5</v>
      </c>
      <c r="T556">
        <v>735.5</v>
      </c>
      <c r="U556">
        <v>735.5</v>
      </c>
      <c r="V556">
        <v>730.5</v>
      </c>
      <c r="W556">
        <v>725</v>
      </c>
      <c r="X556">
        <v>733.5</v>
      </c>
      <c r="Y556">
        <v>733.5</v>
      </c>
      <c r="Z556">
        <v>718.5</v>
      </c>
      <c r="AA556">
        <v>720.5</v>
      </c>
      <c r="AB556">
        <v>716.5</v>
      </c>
      <c r="AC556">
        <v>728</v>
      </c>
      <c r="AD556">
        <v>728</v>
      </c>
      <c r="AE556">
        <v>732</v>
      </c>
      <c r="AF556">
        <v>728</v>
      </c>
      <c r="AG556">
        <v>727</v>
      </c>
      <c r="AH556">
        <v>706.5</v>
      </c>
      <c r="AI556">
        <v>706.5</v>
      </c>
      <c r="AJ556">
        <v>707.5</v>
      </c>
      <c r="AK556">
        <v>697.5</v>
      </c>
      <c r="AL556">
        <v>704.5</v>
      </c>
      <c r="AM556">
        <v>703.5</v>
      </c>
      <c r="AN556">
        <v>701.5</v>
      </c>
      <c r="AO556">
        <v>700</v>
      </c>
      <c r="AP556">
        <v>687.5</v>
      </c>
      <c r="AQ556">
        <v>680.5</v>
      </c>
      <c r="AR556">
        <v>685</v>
      </c>
      <c r="AS556">
        <v>685</v>
      </c>
      <c r="AT556">
        <v>684</v>
      </c>
      <c r="AU556">
        <v>672</v>
      </c>
      <c r="AV556">
        <v>681.5</v>
      </c>
      <c r="AW556">
        <v>692.5</v>
      </c>
      <c r="AX556">
        <v>692.5</v>
      </c>
      <c r="AY556">
        <v>699</v>
      </c>
      <c r="AZ556">
        <v>692.5</v>
      </c>
      <c r="BA556">
        <v>694</v>
      </c>
      <c r="BB556">
        <v>696</v>
      </c>
      <c r="BC556">
        <v>697</v>
      </c>
      <c r="BD556">
        <v>700</v>
      </c>
      <c r="BE556">
        <v>698.5</v>
      </c>
      <c r="BF556">
        <v>697</v>
      </c>
      <c r="BG556">
        <v>691</v>
      </c>
      <c r="BH556">
        <v>690.5</v>
      </c>
      <c r="BI556">
        <v>683.5</v>
      </c>
      <c r="BJ556">
        <v>679</v>
      </c>
      <c r="BK556">
        <v>674.5</v>
      </c>
      <c r="BL556">
        <v>674</v>
      </c>
      <c r="BM556">
        <v>673</v>
      </c>
      <c r="BN556">
        <v>674</v>
      </c>
      <c r="BO556">
        <v>678</v>
      </c>
      <c r="BP556">
        <v>675.5</v>
      </c>
      <c r="BQ556">
        <v>677</v>
      </c>
      <c r="BR556" s="10">
        <f t="shared" si="16"/>
        <v>-2.1676300578034682E-2</v>
      </c>
      <c r="BS556" s="11" cm="1">
        <f t="array" aca="1" ref="BS556" ca="1">_xlfn.PERCENTILE.INC((OFFSET(E556,0,1,1,COLUMNS(E556:BQ556)-1) - E556:BP556) / E556:BP556, 0.05) * SQRT(COUNT(E556:BQ556) - 1)</f>
        <v>-0.13647791633701289</v>
      </c>
      <c r="BT556" s="10" cm="1">
        <f t="array" aca="1" ref="BT556" ca="1">_xlfn.STDEV.P((E556:BP556 - OFFSET(E556:BP556,0,1)) / OFFSET(E556:BP556,0,1)) * SQRT(COUNT(E556:BQ556)-1)</f>
        <v>7.0938045083574472E-2</v>
      </c>
      <c r="BU556" s="10" cm="1">
        <f t="array" ref="BU556">-(MAX(1 - (E556:BQ556 / _xlfn.SCAN(E556, E556:BQ556, _xlfn.LAMBDA(_xlpm.a,_xlpm.b, MAX(_xlpm.a, _xlpm.b))))))</f>
        <v>-8.6335825968728797E-2</v>
      </c>
      <c r="BV556" s="12">
        <f t="shared" ca="1" si="17"/>
        <v>-0.77871660892666539</v>
      </c>
    </row>
    <row r="557" spans="1:74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5328</v>
      </c>
      <c r="F557">
        <v>5288</v>
      </c>
      <c r="G557">
        <v>5224</v>
      </c>
      <c r="H557">
        <v>5336</v>
      </c>
      <c r="I557">
        <v>5336</v>
      </c>
      <c r="J557">
        <v>5336</v>
      </c>
      <c r="K557">
        <v>5398</v>
      </c>
      <c r="L557">
        <v>5404</v>
      </c>
      <c r="M557">
        <v>5430</v>
      </c>
      <c r="N557">
        <v>5488</v>
      </c>
      <c r="O557">
        <v>5560</v>
      </c>
      <c r="P557">
        <v>5636</v>
      </c>
      <c r="Q557">
        <v>5624</v>
      </c>
      <c r="R557">
        <v>5534</v>
      </c>
      <c r="S557">
        <v>5578</v>
      </c>
      <c r="T557">
        <v>5556</v>
      </c>
      <c r="U557">
        <v>5556</v>
      </c>
      <c r="V557">
        <v>5536</v>
      </c>
      <c r="W557">
        <v>5420</v>
      </c>
      <c r="X557">
        <v>5460</v>
      </c>
      <c r="Y557">
        <v>5460</v>
      </c>
      <c r="Z557">
        <v>5522</v>
      </c>
      <c r="AA557">
        <v>5560</v>
      </c>
      <c r="AB557">
        <v>5518</v>
      </c>
      <c r="AC557">
        <v>5412</v>
      </c>
      <c r="AD557">
        <v>5412</v>
      </c>
      <c r="AE557">
        <v>5492</v>
      </c>
      <c r="AF557">
        <v>5318</v>
      </c>
      <c r="AG557">
        <v>5326</v>
      </c>
      <c r="AH557">
        <v>5266</v>
      </c>
      <c r="AI557">
        <v>5300</v>
      </c>
      <c r="AJ557">
        <v>5348</v>
      </c>
      <c r="AK557">
        <v>5378</v>
      </c>
      <c r="AL557">
        <v>5424</v>
      </c>
      <c r="AM557">
        <v>5362</v>
      </c>
      <c r="AN557">
        <v>5384</v>
      </c>
      <c r="AO557">
        <v>5320</v>
      </c>
      <c r="AP557">
        <v>5254</v>
      </c>
      <c r="AQ557">
        <v>5286</v>
      </c>
      <c r="AR557">
        <v>5352</v>
      </c>
      <c r="AS557">
        <v>5352</v>
      </c>
      <c r="AT557">
        <v>5314</v>
      </c>
      <c r="AU557">
        <v>5268</v>
      </c>
      <c r="AV557">
        <v>5338</v>
      </c>
      <c r="AW557">
        <v>5402</v>
      </c>
      <c r="AX557">
        <v>5392</v>
      </c>
      <c r="AY557">
        <v>5446</v>
      </c>
      <c r="AZ557">
        <v>5440</v>
      </c>
      <c r="BA557">
        <v>5426</v>
      </c>
      <c r="BB557">
        <v>5442</v>
      </c>
      <c r="BC557">
        <v>5532</v>
      </c>
      <c r="BD557">
        <v>5548</v>
      </c>
      <c r="BE557">
        <v>5540</v>
      </c>
      <c r="BF557">
        <v>5536</v>
      </c>
      <c r="BG557">
        <v>5500</v>
      </c>
      <c r="BH557">
        <v>5454</v>
      </c>
      <c r="BI557">
        <v>5400</v>
      </c>
      <c r="BJ557">
        <v>5358</v>
      </c>
      <c r="BK557">
        <v>5360</v>
      </c>
      <c r="BL557">
        <v>5262</v>
      </c>
      <c r="BM557">
        <v>5232</v>
      </c>
      <c r="BN557">
        <v>5284</v>
      </c>
      <c r="BO557">
        <v>5378</v>
      </c>
      <c r="BP557">
        <v>5380</v>
      </c>
      <c r="BQ557">
        <v>5434</v>
      </c>
      <c r="BR557" s="10">
        <f t="shared" si="16"/>
        <v>1.9894894894894894E-2</v>
      </c>
      <c r="BS557" s="11" cm="1">
        <f t="array" aca="1" ref="BS557" ca="1">_xlfn.PERCENTILE.INC((OFFSET(E557,0,1,1,COLUMNS(E557:BQ557)-1) - E557:BP557) / E557:BP557, 0.05) * SQRT(COUNT(E557:BQ557) - 1)</f>
        <v>-0.14353177214921128</v>
      </c>
      <c r="BT557" s="10" cm="1">
        <f t="array" aca="1" ref="BT557" ca="1">_xlfn.STDEV.P((E557:BP557 - OFFSET(E557:BP557,0,1)) / OFFSET(E557:BP557,0,1)) * SQRT(COUNT(E557:BQ557)-1)</f>
        <v>8.3776123599242538E-2</v>
      </c>
      <c r="BU557" s="10" cm="1">
        <f t="array" ref="BU557">-(MAX(1 - (E557:BQ557 / _xlfn.SCAN(E557, E557:BQ557, _xlfn.LAMBDA(_xlpm.a,_xlpm.b, MAX(_xlpm.a, _xlpm.b))))))</f>
        <v>-7.1682044002838841E-2</v>
      </c>
      <c r="BV557" s="12">
        <f t="shared" ca="1" si="17"/>
        <v>-0.16316627997528921</v>
      </c>
    </row>
    <row r="558" spans="1:74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271</v>
      </c>
      <c r="F558">
        <v>272.39999999999998</v>
      </c>
      <c r="G558">
        <v>262.39999999999998</v>
      </c>
      <c r="H558">
        <v>266.2</v>
      </c>
      <c r="I558">
        <v>266.2</v>
      </c>
      <c r="J558">
        <v>266.2</v>
      </c>
      <c r="K558">
        <v>260.2</v>
      </c>
      <c r="L558">
        <v>259</v>
      </c>
      <c r="M558">
        <v>258</v>
      </c>
      <c r="N558">
        <v>259.60000000000002</v>
      </c>
      <c r="O558">
        <v>256.60000000000002</v>
      </c>
      <c r="P558">
        <v>277</v>
      </c>
      <c r="Q558">
        <v>272.8</v>
      </c>
      <c r="R558">
        <v>278</v>
      </c>
      <c r="S558">
        <v>282.2</v>
      </c>
      <c r="T558">
        <v>277</v>
      </c>
      <c r="U558">
        <v>272</v>
      </c>
      <c r="V558">
        <v>265.39999999999998</v>
      </c>
      <c r="W558">
        <v>270.2</v>
      </c>
      <c r="X558">
        <v>272.2</v>
      </c>
      <c r="Y558">
        <v>272.2</v>
      </c>
      <c r="Z558">
        <v>275</v>
      </c>
      <c r="AA558">
        <v>283.60000000000002</v>
      </c>
      <c r="AB558">
        <v>288</v>
      </c>
      <c r="AC558">
        <v>291.8</v>
      </c>
      <c r="AD558">
        <v>291.8</v>
      </c>
      <c r="AE558">
        <v>292.2</v>
      </c>
      <c r="AF558">
        <v>291.60000000000002</v>
      </c>
      <c r="AG558">
        <v>289.60000000000002</v>
      </c>
      <c r="AH558">
        <v>280.60000000000002</v>
      </c>
      <c r="AI558">
        <v>280.2</v>
      </c>
      <c r="AJ558">
        <v>278.60000000000002</v>
      </c>
      <c r="AK558">
        <v>278.39999999999998</v>
      </c>
      <c r="AL558">
        <v>281.2</v>
      </c>
      <c r="AM558">
        <v>281</v>
      </c>
      <c r="AN558">
        <v>289.8</v>
      </c>
      <c r="AO558">
        <v>287</v>
      </c>
      <c r="AP558">
        <v>280.60000000000002</v>
      </c>
      <c r="AQ558">
        <v>276.8</v>
      </c>
      <c r="AR558">
        <v>263</v>
      </c>
      <c r="AS558">
        <v>263</v>
      </c>
      <c r="AT558">
        <v>258.60000000000002</v>
      </c>
      <c r="AU558">
        <v>251.6</v>
      </c>
      <c r="AV558">
        <v>248.8</v>
      </c>
      <c r="AW558">
        <v>252.2</v>
      </c>
      <c r="AX558">
        <v>249.4</v>
      </c>
      <c r="AY558">
        <v>258</v>
      </c>
      <c r="AZ558">
        <v>259.39999999999998</v>
      </c>
      <c r="BA558">
        <v>255.4</v>
      </c>
      <c r="BB558">
        <v>260.39999999999998</v>
      </c>
      <c r="BC558">
        <v>264</v>
      </c>
      <c r="BD558">
        <v>267.39999999999998</v>
      </c>
      <c r="BE558">
        <v>270.39999999999998</v>
      </c>
      <c r="BF558">
        <v>269.2</v>
      </c>
      <c r="BG558">
        <v>262</v>
      </c>
      <c r="BH558">
        <v>258.60000000000002</v>
      </c>
      <c r="BI558">
        <v>256.39999999999998</v>
      </c>
      <c r="BJ558">
        <v>257.39999999999998</v>
      </c>
      <c r="BK558">
        <v>251</v>
      </c>
      <c r="BL558">
        <v>244.2</v>
      </c>
      <c r="BM558">
        <v>238</v>
      </c>
      <c r="BN558">
        <v>238.8</v>
      </c>
      <c r="BO558">
        <v>250.4</v>
      </c>
      <c r="BP558">
        <v>238.6</v>
      </c>
      <c r="BQ558">
        <v>237</v>
      </c>
      <c r="BR558" s="10">
        <f t="shared" si="16"/>
        <v>-0.12546125461254612</v>
      </c>
      <c r="BS558" s="11" cm="1">
        <f t="array" aca="1" ref="BS558" ca="1">_xlfn.PERCENTILE.INC((OFFSET(E558,0,1,1,COLUMNS(E558:BQ558)-1) - E558:BP558) / E558:BP558, 0.05) * SQRT(COUNT(E558:BQ558) - 1)</f>
        <v>-0.2438359270101913</v>
      </c>
      <c r="BT558" s="10" cm="1">
        <f t="array" aca="1" ref="BT558" ca="1">_xlfn.STDEV.P((E558:BP558 - OFFSET(E558:BP558,0,1)) / OFFSET(E558:BP558,0,1)) * SQRT(COUNT(E558:BQ558)-1)</f>
        <v>0.16919385121005168</v>
      </c>
      <c r="BU558" s="10" cm="1">
        <f t="array" ref="BU558">-(MAX(1 - (E558:BQ558 / _xlfn.SCAN(E558, E558:BQ558, _xlfn.LAMBDA(_xlpm.a,_xlpm.b, MAX(_xlpm.a, _xlpm.b))))))</f>
        <v>-0.1889117043121149</v>
      </c>
      <c r="BV558" s="12">
        <f t="shared" ca="1" si="17"/>
        <v>-0.9399016974231027</v>
      </c>
    </row>
    <row r="559" spans="1:74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1668</v>
      </c>
      <c r="F559">
        <v>1668.5</v>
      </c>
      <c r="G559">
        <v>1664.5</v>
      </c>
      <c r="H559">
        <v>1676.5</v>
      </c>
      <c r="I559">
        <v>1676.5</v>
      </c>
      <c r="J559">
        <v>1676.5</v>
      </c>
      <c r="K559">
        <v>1696.5</v>
      </c>
      <c r="L559">
        <v>1700</v>
      </c>
      <c r="M559">
        <v>1718</v>
      </c>
      <c r="N559">
        <v>1718</v>
      </c>
      <c r="O559">
        <v>1690.5</v>
      </c>
      <c r="P559">
        <v>1697.5</v>
      </c>
      <c r="Q559">
        <v>1697.5</v>
      </c>
      <c r="R559">
        <v>1697.5</v>
      </c>
      <c r="S559">
        <v>1712.5</v>
      </c>
      <c r="T559">
        <v>1722.5</v>
      </c>
      <c r="U559">
        <v>1732.5</v>
      </c>
      <c r="V559">
        <v>1723.5</v>
      </c>
      <c r="W559">
        <v>1730</v>
      </c>
      <c r="X559">
        <v>1767</v>
      </c>
      <c r="Y559">
        <v>1767</v>
      </c>
      <c r="Z559">
        <v>1761</v>
      </c>
      <c r="AA559">
        <v>1774</v>
      </c>
      <c r="AB559">
        <v>1760</v>
      </c>
      <c r="AC559">
        <v>1773</v>
      </c>
      <c r="AD559">
        <v>1773</v>
      </c>
      <c r="AE559">
        <v>1770.5</v>
      </c>
      <c r="AF559">
        <v>1746</v>
      </c>
      <c r="AG559">
        <v>1798.5</v>
      </c>
      <c r="AH559">
        <v>1828.5</v>
      </c>
      <c r="AI559">
        <v>1876</v>
      </c>
      <c r="AJ559">
        <v>1885.5</v>
      </c>
      <c r="AK559">
        <v>1881</v>
      </c>
      <c r="AL559">
        <v>1917.5</v>
      </c>
      <c r="AM559">
        <v>1929.5</v>
      </c>
      <c r="AN559">
        <v>1946</v>
      </c>
      <c r="AO559">
        <v>1925</v>
      </c>
      <c r="AP559">
        <v>1898.5</v>
      </c>
      <c r="AQ559">
        <v>1903.5</v>
      </c>
      <c r="AR559">
        <v>1938</v>
      </c>
      <c r="AS559">
        <v>1938</v>
      </c>
      <c r="AT559">
        <v>1959</v>
      </c>
      <c r="AU559">
        <v>1955.5</v>
      </c>
      <c r="AV559">
        <v>1936.5</v>
      </c>
      <c r="AW559">
        <v>1960</v>
      </c>
      <c r="AX559">
        <v>1955.5</v>
      </c>
      <c r="AY559">
        <v>2000</v>
      </c>
      <c r="AZ559">
        <v>1982</v>
      </c>
      <c r="BA559">
        <v>1998</v>
      </c>
      <c r="BB559">
        <v>1991.5</v>
      </c>
      <c r="BC559">
        <v>2001</v>
      </c>
      <c r="BD559">
        <v>2018</v>
      </c>
      <c r="BE559">
        <v>2031</v>
      </c>
      <c r="BF559">
        <v>2001</v>
      </c>
      <c r="BG559">
        <v>1990</v>
      </c>
      <c r="BH559">
        <v>1971.5</v>
      </c>
      <c r="BI559">
        <v>1983.5</v>
      </c>
      <c r="BJ559">
        <v>1957</v>
      </c>
      <c r="BK559">
        <v>1907</v>
      </c>
      <c r="BL559">
        <v>1857</v>
      </c>
      <c r="BM559">
        <v>1851</v>
      </c>
      <c r="BN559">
        <v>1848</v>
      </c>
      <c r="BO559">
        <v>1881.5</v>
      </c>
      <c r="BP559">
        <v>1910.5</v>
      </c>
      <c r="BQ559">
        <v>1948.5</v>
      </c>
      <c r="BR559" s="10">
        <f t="shared" si="16"/>
        <v>0.16816546762589929</v>
      </c>
      <c r="BS559" s="11" cm="1">
        <f t="array" aca="1" ref="BS559" ca="1">_xlfn.PERCENTILE.INC((OFFSET(E559,0,1,1,COLUMNS(E559:BQ559)-1) - E559:BP559) / E559:BP559, 0.05) * SQRT(COUNT(E559:BQ559) - 1)</f>
        <v>-0.11704861014067328</v>
      </c>
      <c r="BT559" s="10" cm="1">
        <f t="array" aca="1" ref="BT559" ca="1">_xlfn.STDEV.P((E559:BP559 - OFFSET(E559:BP559,0,1)) / OFFSET(E559:BP559,0,1)) * SQRT(COUNT(E559:BQ559)-1)</f>
        <v>9.0612408109077988E-2</v>
      </c>
      <c r="BU559" s="10" cm="1">
        <f t="array" ref="BU559">-(MAX(1 - (E559:BQ559 / _xlfn.SCAN(E559, E559:BQ559, _xlfn.LAMBDA(_xlpm.a,_xlpm.b, MAX(_xlpm.a, _xlpm.b))))))</f>
        <v>-9.01033973412112E-2</v>
      </c>
      <c r="BV559" s="12">
        <f t="shared" ca="1" si="17"/>
        <v>1.4854602929273764</v>
      </c>
    </row>
    <row r="560" spans="1:74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1907</v>
      </c>
      <c r="F560">
        <v>1879.5</v>
      </c>
      <c r="G560">
        <v>1869.5</v>
      </c>
      <c r="H560">
        <v>1901.5</v>
      </c>
      <c r="I560">
        <v>1901.5</v>
      </c>
      <c r="J560">
        <v>1901.5</v>
      </c>
      <c r="K560">
        <v>1894.5</v>
      </c>
      <c r="L560">
        <v>1878</v>
      </c>
      <c r="M560">
        <v>1856.5</v>
      </c>
      <c r="N560">
        <v>1883.5</v>
      </c>
      <c r="O560">
        <v>1904</v>
      </c>
      <c r="P560">
        <v>1918.5</v>
      </c>
      <c r="Q560">
        <v>1938</v>
      </c>
      <c r="R560">
        <v>1939.5</v>
      </c>
      <c r="S560">
        <v>1945</v>
      </c>
      <c r="T560">
        <v>1950</v>
      </c>
      <c r="U560">
        <v>1989.5</v>
      </c>
      <c r="V560">
        <v>2000</v>
      </c>
      <c r="W560">
        <v>1978.5</v>
      </c>
      <c r="X560">
        <v>1967.5</v>
      </c>
      <c r="Y560">
        <v>1967.5</v>
      </c>
      <c r="Z560">
        <v>1954</v>
      </c>
      <c r="AA560">
        <v>1948</v>
      </c>
      <c r="AB560">
        <v>1896.5</v>
      </c>
      <c r="AC560">
        <v>1900</v>
      </c>
      <c r="AD560">
        <v>1900</v>
      </c>
      <c r="AE560">
        <v>1923</v>
      </c>
      <c r="AF560">
        <v>1895</v>
      </c>
      <c r="AG560">
        <v>1881.5</v>
      </c>
      <c r="AH560">
        <v>1885</v>
      </c>
      <c r="AI560">
        <v>1873</v>
      </c>
      <c r="AJ560">
        <v>1839</v>
      </c>
      <c r="AK560">
        <v>1819.5</v>
      </c>
      <c r="AL560">
        <v>1786</v>
      </c>
      <c r="AM560">
        <v>1787.5</v>
      </c>
      <c r="AN560">
        <v>1789.5</v>
      </c>
      <c r="AO560">
        <v>1819.5</v>
      </c>
      <c r="AP560">
        <v>1797</v>
      </c>
      <c r="AQ560">
        <v>1722</v>
      </c>
      <c r="AR560">
        <v>1735.5</v>
      </c>
      <c r="AS560">
        <v>1735.5</v>
      </c>
      <c r="AT560">
        <v>1698.5</v>
      </c>
      <c r="AU560">
        <v>1695</v>
      </c>
      <c r="AV560">
        <v>1716.5</v>
      </c>
      <c r="AW560">
        <v>1731</v>
      </c>
      <c r="AX560">
        <v>1733.5</v>
      </c>
      <c r="AY560">
        <v>1740</v>
      </c>
      <c r="AZ560">
        <v>1728.5</v>
      </c>
      <c r="BA560">
        <v>1722.5</v>
      </c>
      <c r="BB560">
        <v>1725</v>
      </c>
      <c r="BC560">
        <v>1730</v>
      </c>
      <c r="BD560">
        <v>1744</v>
      </c>
      <c r="BE560">
        <v>1742.5</v>
      </c>
      <c r="BF560">
        <v>1762.5</v>
      </c>
      <c r="BG560">
        <v>1759.5</v>
      </c>
      <c r="BH560">
        <v>1754</v>
      </c>
      <c r="BI560">
        <v>1745</v>
      </c>
      <c r="BJ560">
        <v>1754.5</v>
      </c>
      <c r="BK560">
        <v>1754</v>
      </c>
      <c r="BL560">
        <v>1772.5</v>
      </c>
      <c r="BM560">
        <v>1765</v>
      </c>
      <c r="BN560">
        <v>1754.5</v>
      </c>
      <c r="BO560">
        <v>1750.5</v>
      </c>
      <c r="BP560">
        <v>1735</v>
      </c>
      <c r="BQ560">
        <v>1738.5</v>
      </c>
      <c r="BR560" s="10">
        <f t="shared" si="16"/>
        <v>-8.8358678552700576E-2</v>
      </c>
      <c r="BS560" s="11" cm="1">
        <f t="array" aca="1" ref="BS560" ca="1">_xlfn.PERCENTILE.INC((OFFSET(E560,0,1,1,COLUMNS(E560:BQ560)-1) - E560:BP560) / E560:BP560, 0.05) * SQRT(COUNT(E560:BQ560) - 1)</f>
        <v>-0.14698246600899345</v>
      </c>
      <c r="BT560" s="10" cm="1">
        <f t="array" aca="1" ref="BT560" ca="1">_xlfn.STDEV.P((E560:BP560 - OFFSET(E560:BP560,0,1)) / OFFSET(E560:BP560,0,1)) * SQRT(COUNT(E560:BQ560)-1)</f>
        <v>8.6182275802233879E-2</v>
      </c>
      <c r="BU560" s="10" cm="1">
        <f t="array" ref="BU560">-(MAX(1 - (E560:BQ560 / _xlfn.SCAN(E560, E560:BQ560, _xlfn.LAMBDA(_xlpm.a,_xlpm.b, MAX(_xlpm.a, _xlpm.b))))))</f>
        <v>-0.15249999999999997</v>
      </c>
      <c r="BV560" s="12">
        <f t="shared" ca="1" si="17"/>
        <v>-1.4147109803159041</v>
      </c>
    </row>
    <row r="561" spans="1:74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146.4</v>
      </c>
      <c r="F561">
        <v>144.35</v>
      </c>
      <c r="G561">
        <v>140.19999999999999</v>
      </c>
      <c r="H561">
        <v>141.94999999999999</v>
      </c>
      <c r="I561">
        <v>141.94999999999999</v>
      </c>
      <c r="J561">
        <v>141.94999999999999</v>
      </c>
      <c r="K561">
        <v>142.1</v>
      </c>
      <c r="L561">
        <v>142.69999999999999</v>
      </c>
      <c r="M561">
        <v>143.05000000000001</v>
      </c>
      <c r="N561">
        <v>143.9</v>
      </c>
      <c r="O561">
        <v>144.65</v>
      </c>
      <c r="P561">
        <v>146.15</v>
      </c>
      <c r="Q561">
        <v>146.5</v>
      </c>
      <c r="R561">
        <v>144.69999999999999</v>
      </c>
      <c r="S561">
        <v>145.15</v>
      </c>
      <c r="T561">
        <v>146.55000000000001</v>
      </c>
      <c r="U561">
        <v>143.6</v>
      </c>
      <c r="V561">
        <v>137.9</v>
      </c>
      <c r="W561">
        <v>137.35</v>
      </c>
      <c r="X561">
        <v>136.19999999999999</v>
      </c>
      <c r="Y561">
        <v>136.19999999999999</v>
      </c>
      <c r="Z561">
        <v>133.15</v>
      </c>
      <c r="AA561">
        <v>135</v>
      </c>
      <c r="AB561">
        <v>134.94999999999999</v>
      </c>
      <c r="AC561">
        <v>137.80000000000001</v>
      </c>
      <c r="AD561">
        <v>137.80000000000001</v>
      </c>
      <c r="AE561">
        <v>136.25</v>
      </c>
      <c r="AF561">
        <v>137.80000000000001</v>
      </c>
      <c r="AG561">
        <v>138.4</v>
      </c>
      <c r="AH561">
        <v>140.65</v>
      </c>
      <c r="AI561">
        <v>141.05000000000001</v>
      </c>
      <c r="AJ561">
        <v>141.15</v>
      </c>
      <c r="AK561">
        <v>136.55000000000001</v>
      </c>
      <c r="AL561">
        <v>139.75</v>
      </c>
      <c r="AM561">
        <v>139.15</v>
      </c>
      <c r="AN561">
        <v>142.55000000000001</v>
      </c>
      <c r="AO561">
        <v>143.55000000000001</v>
      </c>
      <c r="AP561">
        <v>141.65</v>
      </c>
      <c r="AQ561">
        <v>141</v>
      </c>
      <c r="AR561">
        <v>142.6</v>
      </c>
      <c r="AS561">
        <v>142.75</v>
      </c>
      <c r="AT561">
        <v>142.30000000000001</v>
      </c>
      <c r="AU561">
        <v>140.55000000000001</v>
      </c>
      <c r="AV561">
        <v>141.65</v>
      </c>
      <c r="AW561">
        <v>144.65</v>
      </c>
      <c r="AX561">
        <v>146.1</v>
      </c>
      <c r="AY561">
        <v>146</v>
      </c>
      <c r="AZ561">
        <v>143.5</v>
      </c>
      <c r="BA561">
        <v>143.5</v>
      </c>
      <c r="BB561">
        <v>135.1</v>
      </c>
      <c r="BC561">
        <v>136.65</v>
      </c>
      <c r="BD561">
        <v>137.1</v>
      </c>
      <c r="BE561">
        <v>135.35</v>
      </c>
      <c r="BF561">
        <v>134.75</v>
      </c>
      <c r="BG561">
        <v>135.85</v>
      </c>
      <c r="BH561">
        <v>133.30000000000001</v>
      </c>
      <c r="BI561">
        <v>128.15</v>
      </c>
      <c r="BJ561">
        <v>126.9</v>
      </c>
      <c r="BK561">
        <v>127.4</v>
      </c>
      <c r="BL561">
        <v>127.3</v>
      </c>
      <c r="BM561">
        <v>127.65</v>
      </c>
      <c r="BN561">
        <v>127</v>
      </c>
      <c r="BO561">
        <v>130.85</v>
      </c>
      <c r="BP561">
        <v>130.30000000000001</v>
      </c>
      <c r="BQ561">
        <v>131.69999999999999</v>
      </c>
      <c r="BR561" s="10">
        <f t="shared" si="16"/>
        <v>-0.10040983606557388</v>
      </c>
      <c r="BS561" s="11" cm="1">
        <f t="array" aca="1" ref="BS561" ca="1">_xlfn.PERCENTILE.INC((OFFSET(E561,0,1,1,COLUMNS(E561:BQ561)-1) - E561:BP561) / E561:BP561, 0.05) * SQRT(COUNT(E561:BQ561) - 1)</f>
        <v>-0.25610769863709193</v>
      </c>
      <c r="BT561" s="10" cm="1">
        <f t="array" aca="1" ref="BT561" ca="1">_xlfn.STDEV.P((E561:BP561 - OFFSET(E561:BP561,0,1)) / OFFSET(E561:BP561,0,1)) * SQRT(COUNT(E561:BQ561)-1)</f>
        <v>0.12822180291287219</v>
      </c>
      <c r="BU561" s="10" cm="1">
        <f t="array" ref="BU561">-(MAX(1 - (E561:BQ561 / _xlfn.SCAN(E561, E561:BQ561, _xlfn.LAMBDA(_xlpm.a,_xlpm.b, MAX(_xlpm.a, _xlpm.b))))))</f>
        <v>-0.13408393039918121</v>
      </c>
      <c r="BV561" s="12">
        <f t="shared" ca="1" si="17"/>
        <v>-1.0448626236361986</v>
      </c>
    </row>
    <row r="562" spans="1:74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13.14</v>
      </c>
      <c r="F562">
        <v>13.04</v>
      </c>
      <c r="G562">
        <v>13.1</v>
      </c>
      <c r="H562">
        <v>13.46</v>
      </c>
      <c r="I562">
        <v>13.46</v>
      </c>
      <c r="J562">
        <v>13.46</v>
      </c>
      <c r="K562">
        <v>13.78</v>
      </c>
      <c r="L562">
        <v>14</v>
      </c>
      <c r="M562">
        <v>13.96</v>
      </c>
      <c r="N562">
        <v>14.26</v>
      </c>
      <c r="O562">
        <v>14.24</v>
      </c>
      <c r="P562">
        <v>14.22</v>
      </c>
      <c r="Q562">
        <v>14.22</v>
      </c>
      <c r="R562">
        <v>14.22</v>
      </c>
      <c r="S562">
        <v>14.16</v>
      </c>
      <c r="T562">
        <v>14.22</v>
      </c>
      <c r="U562">
        <v>14.3</v>
      </c>
      <c r="V562">
        <v>14.3</v>
      </c>
      <c r="W562">
        <v>14.4</v>
      </c>
      <c r="X562">
        <v>14.82</v>
      </c>
      <c r="Y562">
        <v>14.82</v>
      </c>
      <c r="Z562">
        <v>14.8</v>
      </c>
      <c r="AA562">
        <v>14.88</v>
      </c>
      <c r="AB562">
        <v>14.92</v>
      </c>
      <c r="AC562">
        <v>14.98</v>
      </c>
      <c r="AD562">
        <v>15.1</v>
      </c>
      <c r="AE562">
        <v>15.1</v>
      </c>
      <c r="AF562">
        <v>15.14</v>
      </c>
      <c r="AG562">
        <v>15.14</v>
      </c>
      <c r="AH562">
        <v>15.1</v>
      </c>
      <c r="AI562">
        <v>15.16</v>
      </c>
      <c r="AJ562">
        <v>15.24</v>
      </c>
      <c r="AK562">
        <v>15.36</v>
      </c>
      <c r="AL562">
        <v>15.32</v>
      </c>
      <c r="AM562">
        <v>15.32</v>
      </c>
      <c r="AN562">
        <v>15.4</v>
      </c>
      <c r="AO562">
        <v>15.42</v>
      </c>
      <c r="AP562">
        <v>15.4</v>
      </c>
      <c r="AQ562">
        <v>15.3</v>
      </c>
      <c r="AR562">
        <v>15.24</v>
      </c>
      <c r="AS562">
        <v>15.26</v>
      </c>
      <c r="AT562">
        <v>15.3</v>
      </c>
      <c r="AU562">
        <v>15.48</v>
      </c>
      <c r="AV562">
        <v>15.7</v>
      </c>
      <c r="AW562">
        <v>16.239999999999998</v>
      </c>
      <c r="AX562">
        <v>16.2</v>
      </c>
      <c r="AY562">
        <v>16.399999999999999</v>
      </c>
      <c r="AZ562">
        <v>16.559999999999999</v>
      </c>
      <c r="BA562">
        <v>16.600000000000001</v>
      </c>
      <c r="BB562">
        <v>16.68</v>
      </c>
      <c r="BC562">
        <v>16.760000000000002</v>
      </c>
      <c r="BD562">
        <v>16.420000000000002</v>
      </c>
      <c r="BE562">
        <v>16.559999999999999</v>
      </c>
      <c r="BF562">
        <v>16.600000000000001</v>
      </c>
      <c r="BG562">
        <v>16.440000000000001</v>
      </c>
      <c r="BH562">
        <v>16.46</v>
      </c>
      <c r="BI562">
        <v>16.38</v>
      </c>
      <c r="BJ562">
        <v>16.34</v>
      </c>
      <c r="BK562">
        <v>16.28</v>
      </c>
      <c r="BL562">
        <v>16.3</v>
      </c>
      <c r="BM562">
        <v>16.260000000000002</v>
      </c>
      <c r="BN562">
        <v>16.3</v>
      </c>
      <c r="BO562">
        <v>16.64</v>
      </c>
      <c r="BP562">
        <v>16.84</v>
      </c>
      <c r="BQ562">
        <v>17</v>
      </c>
      <c r="BR562" s="10">
        <f t="shared" si="16"/>
        <v>0.29375951293759506</v>
      </c>
      <c r="BS562" s="11" cm="1">
        <f t="array" aca="1" ref="BS562" ca="1">_xlfn.PERCENTILE.INC((OFFSET(E562,0,1,1,COLUMNS(E562:BQ562)-1) - E562:BP562) / E562:BP562, 0.05) * SQRT(COUNT(E562:BQ562) - 1)</f>
        <v>-4.99881649334869E-2</v>
      </c>
      <c r="BT562" s="10" cm="1">
        <f t="array" aca="1" ref="BT562" ca="1">_xlfn.STDEV.P((E562:BP562 - OFFSET(E562:BP562,0,1)) / OFFSET(E562:BP562,0,1)) * SQRT(COUNT(E562:BQ562)-1)</f>
        <v>7.2982037368459166E-2</v>
      </c>
      <c r="BU562" s="10" cm="1">
        <f t="array" ref="BU562">-(MAX(1 - (E562:BQ562 / _xlfn.SCAN(E562, E562:BQ562, _xlfn.LAMBDA(_xlpm.a,_xlpm.b, MAX(_xlpm.a, _xlpm.b))))))</f>
        <v>-2.9832935560859197E-2</v>
      </c>
      <c r="BV562" s="12">
        <f t="shared" ca="1" si="17"/>
        <v>3.5651947929410772</v>
      </c>
    </row>
    <row r="563" spans="1:74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1527</v>
      </c>
      <c r="F563">
        <v>1519</v>
      </c>
      <c r="G563">
        <v>1466</v>
      </c>
      <c r="H563">
        <v>1425</v>
      </c>
      <c r="I563">
        <v>1425</v>
      </c>
      <c r="J563">
        <v>1425</v>
      </c>
      <c r="K563">
        <v>1447</v>
      </c>
      <c r="L563">
        <v>1468</v>
      </c>
      <c r="M563">
        <v>1475</v>
      </c>
      <c r="N563">
        <v>1504</v>
      </c>
      <c r="O563">
        <v>1513</v>
      </c>
      <c r="P563">
        <v>1519</v>
      </c>
      <c r="Q563">
        <v>1504</v>
      </c>
      <c r="R563">
        <v>1520</v>
      </c>
      <c r="S563">
        <v>1551</v>
      </c>
      <c r="T563">
        <v>1550</v>
      </c>
      <c r="U563">
        <v>1561</v>
      </c>
      <c r="V563">
        <v>1550</v>
      </c>
      <c r="W563">
        <v>1567</v>
      </c>
      <c r="X563">
        <v>1595</v>
      </c>
      <c r="Y563">
        <v>1595</v>
      </c>
      <c r="Z563">
        <v>1595</v>
      </c>
      <c r="AA563">
        <v>1600</v>
      </c>
      <c r="AB563">
        <v>1642</v>
      </c>
      <c r="AC563">
        <v>1674</v>
      </c>
      <c r="AD563">
        <v>1674</v>
      </c>
      <c r="AE563">
        <v>1664</v>
      </c>
      <c r="AF563">
        <v>1613</v>
      </c>
      <c r="AG563">
        <v>1597</v>
      </c>
      <c r="AH563">
        <v>1602</v>
      </c>
      <c r="AI563">
        <v>1626</v>
      </c>
      <c r="AJ563">
        <v>1624</v>
      </c>
      <c r="AK563">
        <v>1625</v>
      </c>
      <c r="AL563">
        <v>1651</v>
      </c>
      <c r="AM563">
        <v>1663</v>
      </c>
      <c r="AN563">
        <v>1658</v>
      </c>
      <c r="AO563">
        <v>1626</v>
      </c>
      <c r="AP563">
        <v>1589</v>
      </c>
      <c r="AQ563">
        <v>1590</v>
      </c>
      <c r="AR563">
        <v>1609</v>
      </c>
      <c r="AS563">
        <v>1609</v>
      </c>
      <c r="AT563">
        <v>1614</v>
      </c>
      <c r="AU563">
        <v>1594</v>
      </c>
      <c r="AV563">
        <v>1607</v>
      </c>
      <c r="AW563">
        <v>1647</v>
      </c>
      <c r="AX563">
        <v>1647</v>
      </c>
      <c r="AY563">
        <v>1650</v>
      </c>
      <c r="AZ563">
        <v>1640</v>
      </c>
      <c r="BA563">
        <v>1635</v>
      </c>
      <c r="BB563">
        <v>1608</v>
      </c>
      <c r="BC563">
        <v>1621</v>
      </c>
      <c r="BD563">
        <v>1668</v>
      </c>
      <c r="BE563">
        <v>1680</v>
      </c>
      <c r="BF563">
        <v>1662</v>
      </c>
      <c r="BG563">
        <v>1650</v>
      </c>
      <c r="BH563">
        <v>1616</v>
      </c>
      <c r="BI563">
        <v>1636</v>
      </c>
      <c r="BJ563">
        <v>1643</v>
      </c>
      <c r="BK563">
        <v>1623</v>
      </c>
      <c r="BL563">
        <v>1610</v>
      </c>
      <c r="BM563">
        <v>1590</v>
      </c>
      <c r="BN563">
        <v>1583</v>
      </c>
      <c r="BO563">
        <v>1611</v>
      </c>
      <c r="BP563">
        <v>1594</v>
      </c>
      <c r="BQ563">
        <v>1640</v>
      </c>
      <c r="BR563" s="10">
        <f t="shared" si="16"/>
        <v>7.4001309757694825E-2</v>
      </c>
      <c r="BS563" s="11" cm="1">
        <f t="array" aca="1" ref="BS563" ca="1">_xlfn.PERCENTILE.INC((OFFSET(E563,0,1,1,COLUMNS(E563:BQ563)-1) - E563:BP563) / E563:BP563, 0.05) * SQRT(COUNT(E563:BQ563) - 1)</f>
        <v>-0.17946282008274628</v>
      </c>
      <c r="BT563" s="10" cm="1">
        <f t="array" aca="1" ref="BT563" ca="1">_xlfn.STDEV.P((E563:BP563 - OFFSET(E563:BP563,0,1)) / OFFSET(E563:BP563,0,1)) * SQRT(COUNT(E563:BQ563)-1)</f>
        <v>0.11103242957206978</v>
      </c>
      <c r="BU563" s="10" cm="1">
        <f t="array" ref="BU563">-(MAX(1 - (E563:BQ563 / _xlfn.SCAN(E563, E563:BQ563, _xlfn.LAMBDA(_xlpm.a,_xlpm.b, MAX(_xlpm.a, _xlpm.b))))))</f>
        <v>-6.6797642436149274E-2</v>
      </c>
      <c r="BV563" s="12">
        <f t="shared" ca="1" si="17"/>
        <v>0.3641906835706441</v>
      </c>
    </row>
    <row r="564" spans="1:74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38.950000000000003</v>
      </c>
      <c r="F564">
        <v>39.049999999999997</v>
      </c>
      <c r="G564">
        <v>38.5</v>
      </c>
      <c r="H564">
        <v>38.549999999999997</v>
      </c>
      <c r="I564">
        <v>38.549999999999997</v>
      </c>
      <c r="J564">
        <v>38.549999999999997</v>
      </c>
      <c r="K564">
        <v>38.450000000000003</v>
      </c>
      <c r="L564">
        <v>38.35</v>
      </c>
      <c r="M564">
        <v>39.950000000000003</v>
      </c>
      <c r="N564">
        <v>40</v>
      </c>
      <c r="O564">
        <v>40.700000000000003</v>
      </c>
      <c r="P564">
        <v>40.799999999999997</v>
      </c>
      <c r="Q564">
        <v>39.549999999999997</v>
      </c>
      <c r="R564">
        <v>40.35</v>
      </c>
      <c r="S564">
        <v>41.05</v>
      </c>
      <c r="T564">
        <v>41.25</v>
      </c>
      <c r="U564">
        <v>40.65</v>
      </c>
      <c r="V564">
        <v>39.9</v>
      </c>
      <c r="W564">
        <v>39.9</v>
      </c>
      <c r="X564">
        <v>40.25</v>
      </c>
      <c r="Y564">
        <v>40.25</v>
      </c>
      <c r="Z564">
        <v>41.1</v>
      </c>
      <c r="AA564">
        <v>40.9</v>
      </c>
      <c r="AB564">
        <v>40.700000000000003</v>
      </c>
      <c r="AC564">
        <v>41.3</v>
      </c>
      <c r="AD564">
        <v>42.3</v>
      </c>
      <c r="AE564">
        <v>42.6</v>
      </c>
      <c r="AF564">
        <v>42.1</v>
      </c>
      <c r="AG564">
        <v>40.15</v>
      </c>
      <c r="AH564">
        <v>40.549999999999997</v>
      </c>
      <c r="AI564">
        <v>39.950000000000003</v>
      </c>
      <c r="AJ564">
        <v>40.299999999999997</v>
      </c>
      <c r="AK564">
        <v>46</v>
      </c>
      <c r="AL564">
        <v>46</v>
      </c>
      <c r="AM564">
        <v>46.5</v>
      </c>
      <c r="AN564">
        <v>48.6</v>
      </c>
      <c r="AO564">
        <v>48.05</v>
      </c>
      <c r="AP564">
        <v>47.4</v>
      </c>
      <c r="AQ564">
        <v>46</v>
      </c>
      <c r="AR564">
        <v>46.7</v>
      </c>
      <c r="AS564">
        <v>46.7</v>
      </c>
      <c r="AT564">
        <v>46.45</v>
      </c>
      <c r="AU564">
        <v>45.9</v>
      </c>
      <c r="AV564">
        <v>46.4</v>
      </c>
      <c r="AW564">
        <v>46.85</v>
      </c>
      <c r="AX564">
        <v>46.3</v>
      </c>
      <c r="AY564">
        <v>46.25</v>
      </c>
      <c r="AZ564">
        <v>45.4</v>
      </c>
      <c r="BA564">
        <v>46.2</v>
      </c>
      <c r="BB564">
        <v>46.8</v>
      </c>
      <c r="BC564">
        <v>48.45</v>
      </c>
      <c r="BD564">
        <v>47.65</v>
      </c>
      <c r="BE564">
        <v>47.8</v>
      </c>
      <c r="BF564">
        <v>46.8</v>
      </c>
      <c r="BG564">
        <v>45.95</v>
      </c>
      <c r="BH564">
        <v>44.65</v>
      </c>
      <c r="BI564">
        <v>44.05</v>
      </c>
      <c r="BJ564">
        <v>44.35</v>
      </c>
      <c r="BK564">
        <v>44.6</v>
      </c>
      <c r="BL564">
        <v>44.3</v>
      </c>
      <c r="BM564">
        <v>43.55</v>
      </c>
      <c r="BN564">
        <v>43.05</v>
      </c>
      <c r="BO564">
        <v>42.8</v>
      </c>
      <c r="BP564">
        <v>42.6</v>
      </c>
      <c r="BQ564">
        <v>43.45</v>
      </c>
      <c r="BR564" s="10">
        <f t="shared" si="16"/>
        <v>0.11553273427471115</v>
      </c>
      <c r="BS564" s="11" cm="1">
        <f t="array" aca="1" ref="BS564" ca="1">_xlfn.PERCENTILE.INC((OFFSET(E564,0,1,1,COLUMNS(E564:BQ564)-1) - E564:BP564) / E564:BP564, 0.05) * SQRT(COUNT(E564:BQ564) - 1)</f>
        <v>-0.21748762753766435</v>
      </c>
      <c r="BT564" s="10" cm="1">
        <f t="array" aca="1" ref="BT564" ca="1">_xlfn.STDEV.P((E564:BP564 - OFFSET(E564:BP564,0,1)) / OFFSET(E564:BP564,0,1)) * SQRT(COUNT(E564:BQ564)-1)</f>
        <v>0.18157473567795737</v>
      </c>
      <c r="BU564" s="10" cm="1">
        <f t="array" ref="BU564">-(MAX(1 - (E564:BQ564 / _xlfn.SCAN(E564, E564:BQ564, _xlfn.LAMBDA(_xlpm.a,_xlpm.b, MAX(_xlpm.a, _xlpm.b))))))</f>
        <v>-0.12345679012345678</v>
      </c>
      <c r="BV564" s="12">
        <f t="shared" ca="1" si="17"/>
        <v>0.45143064994877774</v>
      </c>
    </row>
    <row r="565" spans="1:74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39.44</v>
      </c>
      <c r="F565">
        <v>38.76</v>
      </c>
      <c r="G565">
        <v>38.18</v>
      </c>
      <c r="H565">
        <v>37.979999999999997</v>
      </c>
      <c r="I565">
        <v>37.979999999999997</v>
      </c>
      <c r="J565">
        <v>37.979999999999997</v>
      </c>
      <c r="K565">
        <v>38.159999999999997</v>
      </c>
      <c r="L565">
        <v>38.020000000000003</v>
      </c>
      <c r="M565">
        <v>38.020000000000003</v>
      </c>
      <c r="N565">
        <v>38.020000000000003</v>
      </c>
      <c r="O565">
        <v>38.08</v>
      </c>
      <c r="P565">
        <v>38.200000000000003</v>
      </c>
      <c r="Q565">
        <v>37.979999999999997</v>
      </c>
      <c r="R565">
        <v>36.96</v>
      </c>
      <c r="S565">
        <v>37.08</v>
      </c>
      <c r="T565">
        <v>36.74</v>
      </c>
      <c r="U565">
        <v>36.26</v>
      </c>
      <c r="V565">
        <v>36.520000000000003</v>
      </c>
      <c r="W565">
        <v>36.58</v>
      </c>
      <c r="X565">
        <v>37.24</v>
      </c>
      <c r="Y565">
        <v>37.24</v>
      </c>
      <c r="Z565">
        <v>37.22</v>
      </c>
      <c r="AA565">
        <v>33.700000000000003</v>
      </c>
      <c r="AB565">
        <v>34.1</v>
      </c>
      <c r="AC565">
        <v>35.020000000000003</v>
      </c>
      <c r="AD565">
        <v>35.659999999999997</v>
      </c>
      <c r="AE565">
        <v>35.42</v>
      </c>
      <c r="AF565">
        <v>35.76</v>
      </c>
      <c r="AG565">
        <v>35.880000000000003</v>
      </c>
      <c r="AH565">
        <v>36.26</v>
      </c>
      <c r="AI565">
        <v>33.299999999999997</v>
      </c>
      <c r="AJ565">
        <v>32.64</v>
      </c>
      <c r="AK565">
        <v>33.36</v>
      </c>
      <c r="AL565">
        <v>33.74</v>
      </c>
      <c r="AM565">
        <v>33.82</v>
      </c>
      <c r="AN565">
        <v>33.72</v>
      </c>
      <c r="AO565">
        <v>33.520000000000003</v>
      </c>
      <c r="AP565">
        <v>33.08</v>
      </c>
      <c r="AQ565">
        <v>32.880000000000003</v>
      </c>
      <c r="AR565">
        <v>33.159999999999997</v>
      </c>
      <c r="AS565">
        <v>33.54</v>
      </c>
      <c r="AT565">
        <v>33.26</v>
      </c>
      <c r="AU565">
        <v>33.26</v>
      </c>
      <c r="AV565">
        <v>33.380000000000003</v>
      </c>
      <c r="AW565">
        <v>34.36</v>
      </c>
      <c r="AX565">
        <v>34.380000000000003</v>
      </c>
      <c r="AY565">
        <v>34.58</v>
      </c>
      <c r="AZ565">
        <v>34.5</v>
      </c>
      <c r="BA565">
        <v>34.44</v>
      </c>
      <c r="BB565">
        <v>34.64</v>
      </c>
      <c r="BC565">
        <v>34.840000000000003</v>
      </c>
      <c r="BD565">
        <v>35.06</v>
      </c>
      <c r="BE565">
        <v>35.56</v>
      </c>
      <c r="BF565">
        <v>35.6</v>
      </c>
      <c r="BG565">
        <v>35.700000000000003</v>
      </c>
      <c r="BH565">
        <v>34.64</v>
      </c>
      <c r="BI565">
        <v>33.86</v>
      </c>
      <c r="BJ565">
        <v>34.119999999999997</v>
      </c>
      <c r="BK565">
        <v>33.799999999999997</v>
      </c>
      <c r="BL565">
        <v>33.74</v>
      </c>
      <c r="BM565">
        <v>33.72</v>
      </c>
      <c r="BN565">
        <v>34.1</v>
      </c>
      <c r="BO565">
        <v>34.56</v>
      </c>
      <c r="BP565">
        <v>36</v>
      </c>
      <c r="BQ565">
        <v>35.700000000000003</v>
      </c>
      <c r="BR565" s="10">
        <f t="shared" si="16"/>
        <v>-9.4827586206896422E-2</v>
      </c>
      <c r="BS565" s="11" cm="1">
        <f t="array" aca="1" ref="BS565" ca="1">_xlfn.PERCENTILE.INC((OFFSET(E565,0,1,1,COLUMNS(E565:BQ565)-1) - E565:BP565) / E565:BP565, 0.05) * SQRT(COUNT(E565:BQ565) - 1)</f>
        <v>-0.20964321807879854</v>
      </c>
      <c r="BT565" s="10" cm="1">
        <f t="array" aca="1" ref="BT565" ca="1">_xlfn.STDEV.P((E565:BP565 - OFFSET(E565:BP565,0,1)) / OFFSET(E565:BP565,0,1)) * SQRT(COUNT(E565:BQ565)-1)</f>
        <v>0.16844475838586701</v>
      </c>
      <c r="BU565" s="10" cm="1">
        <f t="array" ref="BU565">-(MAX(1 - (E565:BQ565 / _xlfn.SCAN(E565, E565:BQ565, _xlfn.LAMBDA(_xlpm.a,_xlpm.b, MAX(_xlpm.a, _xlpm.b))))))</f>
        <v>-0.17241379310344818</v>
      </c>
      <c r="BV565" s="12">
        <f t="shared" ca="1" si="17"/>
        <v>-0.76221973761934658</v>
      </c>
    </row>
    <row r="566" spans="1:74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774</v>
      </c>
      <c r="F566">
        <v>752.5</v>
      </c>
      <c r="G566">
        <v>730.5</v>
      </c>
      <c r="H566">
        <v>748.5</v>
      </c>
      <c r="I566">
        <v>748.5</v>
      </c>
      <c r="J566">
        <v>748.5</v>
      </c>
      <c r="K566">
        <v>751</v>
      </c>
      <c r="L566">
        <v>755</v>
      </c>
      <c r="M566">
        <v>757</v>
      </c>
      <c r="N566">
        <v>766</v>
      </c>
      <c r="O566">
        <v>762</v>
      </c>
      <c r="P566">
        <v>779</v>
      </c>
      <c r="Q566">
        <v>779.5</v>
      </c>
      <c r="R566">
        <v>757</v>
      </c>
      <c r="S566">
        <v>757.5</v>
      </c>
      <c r="T566">
        <v>767</v>
      </c>
      <c r="U566">
        <v>758</v>
      </c>
      <c r="V566">
        <v>764.5</v>
      </c>
      <c r="W566">
        <v>795.5</v>
      </c>
      <c r="X566">
        <v>808.5</v>
      </c>
      <c r="Y566">
        <v>808.5</v>
      </c>
      <c r="Z566">
        <v>795.5</v>
      </c>
      <c r="AA566">
        <v>801.5</v>
      </c>
      <c r="AB566">
        <v>778.5</v>
      </c>
      <c r="AC566">
        <v>787</v>
      </c>
      <c r="AD566">
        <v>787</v>
      </c>
      <c r="AE566">
        <v>787</v>
      </c>
      <c r="AF566">
        <v>788</v>
      </c>
      <c r="AG566">
        <v>768.5</v>
      </c>
      <c r="AH566">
        <v>775</v>
      </c>
      <c r="AI566">
        <v>775.5</v>
      </c>
      <c r="AJ566">
        <v>781</v>
      </c>
      <c r="AK566">
        <v>783.5</v>
      </c>
      <c r="AL566">
        <v>795.5</v>
      </c>
      <c r="AM566">
        <v>793</v>
      </c>
      <c r="AN566">
        <v>801</v>
      </c>
      <c r="AO566">
        <v>799</v>
      </c>
      <c r="AP566">
        <v>790</v>
      </c>
      <c r="AQ566">
        <v>775.5</v>
      </c>
      <c r="AR566">
        <v>766</v>
      </c>
      <c r="AS566">
        <v>766</v>
      </c>
      <c r="AT566">
        <v>772</v>
      </c>
      <c r="AU566">
        <v>762</v>
      </c>
      <c r="AV566">
        <v>775.5</v>
      </c>
      <c r="AW566">
        <v>785</v>
      </c>
      <c r="AX566">
        <v>782</v>
      </c>
      <c r="AY566">
        <v>795</v>
      </c>
      <c r="AZ566">
        <v>791.5</v>
      </c>
      <c r="BA566">
        <v>795</v>
      </c>
      <c r="BB566">
        <v>797</v>
      </c>
      <c r="BC566">
        <v>802</v>
      </c>
      <c r="BD566">
        <v>797</v>
      </c>
      <c r="BE566">
        <v>799</v>
      </c>
      <c r="BF566">
        <v>792.5</v>
      </c>
      <c r="BG566">
        <v>783.5</v>
      </c>
      <c r="BH566">
        <v>772</v>
      </c>
      <c r="BI566">
        <v>769</v>
      </c>
      <c r="BJ566">
        <v>771</v>
      </c>
      <c r="BK566">
        <v>763</v>
      </c>
      <c r="BL566">
        <v>755.5</v>
      </c>
      <c r="BM566">
        <v>752</v>
      </c>
      <c r="BN566">
        <v>755.5</v>
      </c>
      <c r="BO566">
        <v>763.5</v>
      </c>
      <c r="BP566">
        <v>757.5</v>
      </c>
      <c r="BQ566">
        <v>777.5</v>
      </c>
      <c r="BR566" s="10">
        <f t="shared" si="16"/>
        <v>4.5219638242894053E-3</v>
      </c>
      <c r="BS566" s="11" cm="1">
        <f t="array" aca="1" ref="BS566" ca="1">_xlfn.PERCENTILE.INC((OFFSET(E566,0,1,1,COLUMNS(E566:BQ566)-1) - E566:BP566) / E566:BP566, 0.05) * SQRT(COUNT(E566:BQ566) - 1)</f>
        <v>-0.21858432036097009</v>
      </c>
      <c r="BT566" s="10" cm="1">
        <f t="array" aca="1" ref="BT566" ca="1">_xlfn.STDEV.P((E566:BP566 - OFFSET(E566:BP566,0,1)) / OFFSET(E566:BP566,0,1)) * SQRT(COUNT(E566:BQ566)-1)</f>
        <v>0.10819346869040426</v>
      </c>
      <c r="BU566" s="10" cm="1">
        <f t="array" ref="BU566">-(MAX(1 - (E566:BQ566 / _xlfn.SCAN(E566, E566:BQ566, _xlfn.LAMBDA(_xlpm.a,_xlpm.b, MAX(_xlpm.a, _xlpm.b))))))</f>
        <v>-6.9882498453927022E-2</v>
      </c>
      <c r="BV566" s="12">
        <f t="shared" ca="1" si="17"/>
        <v>-0.2684299695774493</v>
      </c>
    </row>
    <row r="567" spans="1:74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219.1</v>
      </c>
      <c r="F567">
        <v>223.4</v>
      </c>
      <c r="G567">
        <v>218.7</v>
      </c>
      <c r="H567">
        <v>213.1</v>
      </c>
      <c r="I567">
        <v>213.1</v>
      </c>
      <c r="J567">
        <v>213.1</v>
      </c>
      <c r="K567">
        <v>221.1</v>
      </c>
      <c r="L567">
        <v>228</v>
      </c>
      <c r="M567">
        <v>227.8</v>
      </c>
      <c r="N567">
        <v>230.5</v>
      </c>
      <c r="O567">
        <v>236.1</v>
      </c>
      <c r="P567">
        <v>236.9</v>
      </c>
      <c r="Q567">
        <v>228.1</v>
      </c>
      <c r="R567">
        <v>224.4</v>
      </c>
      <c r="S567">
        <v>225.5</v>
      </c>
      <c r="T567">
        <v>226.3</v>
      </c>
      <c r="U567">
        <v>226.1</v>
      </c>
      <c r="V567">
        <v>225.4</v>
      </c>
      <c r="W567">
        <v>240.7</v>
      </c>
      <c r="X567">
        <v>245.7</v>
      </c>
      <c r="Y567">
        <v>245.7</v>
      </c>
      <c r="Z567">
        <v>243.3</v>
      </c>
      <c r="AA567">
        <v>249.2</v>
      </c>
      <c r="AB567">
        <v>250.9</v>
      </c>
      <c r="AC567">
        <v>255</v>
      </c>
      <c r="AD567">
        <v>256.2</v>
      </c>
      <c r="AE567">
        <v>252.8</v>
      </c>
      <c r="AF567">
        <v>252</v>
      </c>
      <c r="AG567">
        <v>256.89999999999998</v>
      </c>
      <c r="AH567">
        <v>257.10000000000002</v>
      </c>
      <c r="AI567">
        <v>258.2</v>
      </c>
      <c r="AJ567">
        <v>255.9</v>
      </c>
      <c r="AK567">
        <v>253.9</v>
      </c>
      <c r="AL567">
        <v>253.9</v>
      </c>
      <c r="AM567">
        <v>262.7</v>
      </c>
      <c r="AN567">
        <v>259.60000000000002</v>
      </c>
      <c r="AO567">
        <v>257.60000000000002</v>
      </c>
      <c r="AP567">
        <v>253.5</v>
      </c>
      <c r="AQ567">
        <v>251.3</v>
      </c>
      <c r="AR567">
        <v>257.60000000000002</v>
      </c>
      <c r="AS567">
        <v>256.3</v>
      </c>
      <c r="AT567">
        <v>255.9</v>
      </c>
      <c r="AU567">
        <v>255.2</v>
      </c>
      <c r="AV567">
        <v>258.3</v>
      </c>
      <c r="AW567">
        <v>262.39999999999998</v>
      </c>
      <c r="AX567">
        <v>261.8</v>
      </c>
      <c r="AY567">
        <v>261.8</v>
      </c>
      <c r="AZ567">
        <v>263.2</v>
      </c>
      <c r="BA567">
        <v>262.60000000000002</v>
      </c>
      <c r="BB567">
        <v>261.3</v>
      </c>
      <c r="BC567">
        <v>262.10000000000002</v>
      </c>
      <c r="BD567">
        <v>265.7</v>
      </c>
      <c r="BE567">
        <v>264.10000000000002</v>
      </c>
      <c r="BF567">
        <v>259.8</v>
      </c>
      <c r="BG567">
        <v>260.10000000000002</v>
      </c>
      <c r="BH567">
        <v>252.9</v>
      </c>
      <c r="BI567">
        <v>249.4</v>
      </c>
      <c r="BJ567">
        <v>246.3</v>
      </c>
      <c r="BK567">
        <v>242.4</v>
      </c>
      <c r="BL567">
        <v>242.4</v>
      </c>
      <c r="BM567">
        <v>239.8</v>
      </c>
      <c r="BN567">
        <v>237.8</v>
      </c>
      <c r="BO567">
        <v>243.3</v>
      </c>
      <c r="BP567">
        <v>241.4</v>
      </c>
      <c r="BQ567">
        <v>242.9</v>
      </c>
      <c r="BR567" s="10">
        <f t="shared" si="16"/>
        <v>0.10862619808306714</v>
      </c>
      <c r="BS567" s="11" cm="1">
        <f t="array" aca="1" ref="BS567" ca="1">_xlfn.PERCENTILE.INC((OFFSET(E567,0,1,1,COLUMNS(E567:BQ567)-1) - E567:BP567) / E567:BP567, 0.05) * SQRT(COUNT(E567:BQ567) - 1)</f>
        <v>-0.16259982637270531</v>
      </c>
      <c r="BT567" s="10" cm="1">
        <f t="array" aca="1" ref="BT567" ca="1">_xlfn.STDEV.P((E567:BP567 - OFFSET(E567:BP567,0,1)) / OFFSET(E567:BP567,0,1)) * SQRT(COUNT(E567:BQ567)-1)</f>
        <v>0.13327250440154079</v>
      </c>
      <c r="BU567" s="10" cm="1">
        <f t="array" ref="BU567">-(MAX(1 - (E567:BQ567 / _xlfn.SCAN(E567, E567:BQ567, _xlfn.LAMBDA(_xlpm.a,_xlpm.b, MAX(_xlpm.a, _xlpm.b))))))</f>
        <v>-0.10500564546480984</v>
      </c>
      <c r="BV567" s="12">
        <f t="shared" ca="1" si="17"/>
        <v>0.56322093658251993</v>
      </c>
    </row>
    <row r="568" spans="1:74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280</v>
      </c>
      <c r="F568">
        <v>285</v>
      </c>
      <c r="G568">
        <v>282.39999999999998</v>
      </c>
      <c r="H568">
        <v>289.2</v>
      </c>
      <c r="I568">
        <v>289.2</v>
      </c>
      <c r="J568">
        <v>289.2</v>
      </c>
      <c r="K568">
        <v>296.89999999999998</v>
      </c>
      <c r="L568">
        <v>299.10000000000002</v>
      </c>
      <c r="M568">
        <v>302.7</v>
      </c>
      <c r="N568">
        <v>303.2</v>
      </c>
      <c r="O568">
        <v>299.8</v>
      </c>
      <c r="P568">
        <v>292.3</v>
      </c>
      <c r="Q568">
        <v>292.3</v>
      </c>
      <c r="R568">
        <v>290.5</v>
      </c>
      <c r="S568">
        <v>289.5</v>
      </c>
      <c r="T568">
        <v>292.8</v>
      </c>
      <c r="U568">
        <v>291.10000000000002</v>
      </c>
      <c r="V568">
        <v>289.3</v>
      </c>
      <c r="W568">
        <v>288.10000000000002</v>
      </c>
      <c r="X568">
        <v>292.8</v>
      </c>
      <c r="Y568">
        <v>292.8</v>
      </c>
      <c r="Z568">
        <v>288.60000000000002</v>
      </c>
      <c r="AA568">
        <v>289.10000000000002</v>
      </c>
      <c r="AB568">
        <v>287.89999999999998</v>
      </c>
      <c r="AC568">
        <v>290.5</v>
      </c>
      <c r="AD568">
        <v>292.7</v>
      </c>
      <c r="AE568">
        <v>286.39999999999998</v>
      </c>
      <c r="AF568">
        <v>286.39999999999998</v>
      </c>
      <c r="AG568">
        <v>287.89999999999998</v>
      </c>
      <c r="AH568">
        <v>289.8</v>
      </c>
      <c r="AI568">
        <v>293.5</v>
      </c>
      <c r="AJ568">
        <v>291.8</v>
      </c>
      <c r="AK568">
        <v>289.7</v>
      </c>
      <c r="AL568">
        <v>289.7</v>
      </c>
      <c r="AM568">
        <v>296.5</v>
      </c>
      <c r="AN568">
        <v>296</v>
      </c>
      <c r="AO568">
        <v>293.10000000000002</v>
      </c>
      <c r="AP568">
        <v>286.60000000000002</v>
      </c>
      <c r="AQ568">
        <v>283.5</v>
      </c>
      <c r="AR568">
        <v>290.3</v>
      </c>
      <c r="AS568">
        <v>291</v>
      </c>
      <c r="AT568">
        <v>290.39999999999998</v>
      </c>
      <c r="AU568">
        <v>292</v>
      </c>
      <c r="AV568">
        <v>290.5</v>
      </c>
      <c r="AW568">
        <v>296.10000000000002</v>
      </c>
      <c r="AX568">
        <v>296.8</v>
      </c>
      <c r="AY568">
        <v>296.8</v>
      </c>
      <c r="AZ568">
        <v>297.89999999999998</v>
      </c>
      <c r="BA568">
        <v>297.2</v>
      </c>
      <c r="BB568">
        <v>294</v>
      </c>
      <c r="BC568">
        <v>290.3</v>
      </c>
      <c r="BD568">
        <v>291.60000000000002</v>
      </c>
      <c r="BE568">
        <v>291.39999999999998</v>
      </c>
      <c r="BF568">
        <v>294.89999999999998</v>
      </c>
      <c r="BG568">
        <v>300.5</v>
      </c>
      <c r="BH568">
        <v>293.39999999999998</v>
      </c>
      <c r="BI568">
        <v>294.39999999999998</v>
      </c>
      <c r="BJ568">
        <v>290.60000000000002</v>
      </c>
      <c r="BK568">
        <v>288.60000000000002</v>
      </c>
      <c r="BL568">
        <v>288.60000000000002</v>
      </c>
      <c r="BM568">
        <v>287.3</v>
      </c>
      <c r="BN568">
        <v>289.3</v>
      </c>
      <c r="BO568">
        <v>294</v>
      </c>
      <c r="BP568">
        <v>294.3</v>
      </c>
      <c r="BQ568">
        <v>298.8</v>
      </c>
      <c r="BR568" s="10">
        <f t="shared" si="16"/>
        <v>6.7142857142857185E-2</v>
      </c>
      <c r="BS568" s="11" cm="1">
        <f t="array" aca="1" ref="BS568" ca="1">_xlfn.PERCENTILE.INC((OFFSET(E568,0,1,1,COLUMNS(E568:BQ568)-1) - E568:BP568) / E568:BP568, 0.05) * SQRT(COUNT(E568:BQ568) - 1)</f>
        <v>-0.1635745770021341</v>
      </c>
      <c r="BT568" s="10" cm="1">
        <f t="array" aca="1" ref="BT568" ca="1">_xlfn.STDEV.P((E568:BP568 - OFFSET(E568:BP568,0,1)) / OFFSET(E568:BP568,0,1)) * SQRT(COUNT(E568:BQ568)-1)</f>
        <v>9.3032035126807078E-2</v>
      </c>
      <c r="BU568" s="10" cm="1">
        <f t="array" ref="BU568">-(MAX(1 - (E568:BQ568 / _xlfn.SCAN(E568, E568:BQ568, _xlfn.LAMBDA(_xlpm.a,_xlpm.b, MAX(_xlpm.a, _xlpm.b))))))</f>
        <v>-6.4973614775725608E-2</v>
      </c>
      <c r="BV568" s="12">
        <f t="shared" ca="1" si="17"/>
        <v>0.36093506676226883</v>
      </c>
    </row>
    <row r="569" spans="1:74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1400</v>
      </c>
      <c r="F569">
        <v>1405</v>
      </c>
      <c r="G569">
        <v>1431</v>
      </c>
      <c r="H569">
        <v>1451</v>
      </c>
      <c r="I569">
        <v>1451</v>
      </c>
      <c r="J569">
        <v>1451</v>
      </c>
      <c r="K569">
        <v>1433</v>
      </c>
      <c r="L569">
        <v>1417</v>
      </c>
      <c r="M569">
        <v>1440</v>
      </c>
      <c r="N569">
        <v>1503</v>
      </c>
      <c r="O569">
        <v>1479</v>
      </c>
      <c r="P569">
        <v>1455</v>
      </c>
      <c r="Q569">
        <v>1435</v>
      </c>
      <c r="R569">
        <v>1441</v>
      </c>
      <c r="S569">
        <v>1445</v>
      </c>
      <c r="T569">
        <v>1436</v>
      </c>
      <c r="U569">
        <v>1472</v>
      </c>
      <c r="V569">
        <v>1470</v>
      </c>
      <c r="W569">
        <v>1512</v>
      </c>
      <c r="X569">
        <v>1526</v>
      </c>
      <c r="Y569">
        <v>1526</v>
      </c>
      <c r="Z569">
        <v>1525</v>
      </c>
      <c r="AA569">
        <v>1547</v>
      </c>
      <c r="AB569">
        <v>1562</v>
      </c>
      <c r="AC569">
        <v>1585</v>
      </c>
      <c r="AD569">
        <v>1585</v>
      </c>
      <c r="AE569">
        <v>1529</v>
      </c>
      <c r="AF569">
        <v>1520</v>
      </c>
      <c r="AG569">
        <v>1525</v>
      </c>
      <c r="AH569">
        <v>1486</v>
      </c>
      <c r="AI569">
        <v>1474</v>
      </c>
      <c r="AJ569">
        <v>1466</v>
      </c>
      <c r="AK569">
        <v>1482</v>
      </c>
      <c r="AL569">
        <v>1485</v>
      </c>
      <c r="AM569">
        <v>1519</v>
      </c>
      <c r="AN569">
        <v>1501</v>
      </c>
      <c r="AO569">
        <v>1470</v>
      </c>
      <c r="AP569">
        <v>1461</v>
      </c>
      <c r="AQ569">
        <v>1489</v>
      </c>
      <c r="AR569">
        <v>1473</v>
      </c>
      <c r="AS569">
        <v>1473</v>
      </c>
      <c r="AT569">
        <v>1461</v>
      </c>
      <c r="AU569">
        <v>1455</v>
      </c>
      <c r="AV569">
        <v>1450</v>
      </c>
      <c r="AW569">
        <v>1475</v>
      </c>
      <c r="AX569">
        <v>1590</v>
      </c>
      <c r="AY569">
        <v>1681</v>
      </c>
      <c r="AZ569">
        <v>1716</v>
      </c>
      <c r="BA569">
        <v>1701</v>
      </c>
      <c r="BB569">
        <v>1710</v>
      </c>
      <c r="BC569">
        <v>1745</v>
      </c>
      <c r="BD569">
        <v>1732</v>
      </c>
      <c r="BE569">
        <v>1750</v>
      </c>
      <c r="BF569">
        <v>1772</v>
      </c>
      <c r="BG569">
        <v>1761</v>
      </c>
      <c r="BH569">
        <v>1725</v>
      </c>
      <c r="BI569">
        <v>1769</v>
      </c>
      <c r="BJ569">
        <v>1781</v>
      </c>
      <c r="BK569">
        <v>1787</v>
      </c>
      <c r="BL569">
        <v>1786</v>
      </c>
      <c r="BM569">
        <v>1802</v>
      </c>
      <c r="BN569">
        <v>1779</v>
      </c>
      <c r="BO569">
        <v>1772</v>
      </c>
      <c r="BP569">
        <v>1787</v>
      </c>
      <c r="BQ569">
        <v>1823</v>
      </c>
      <c r="BR569" s="10">
        <f t="shared" si="16"/>
        <v>0.30214285714285716</v>
      </c>
      <c r="BS569" s="11" cm="1">
        <f t="array" aca="1" ref="BS569" ca="1">_xlfn.PERCENTILE.INC((OFFSET(E569,0,1,1,COLUMNS(E569:BQ569)-1) - E569:BP569) / E569:BP569, 0.05) * SQRT(COUNT(E569:BQ569) - 1)</f>
        <v>-0.15848454167544945</v>
      </c>
      <c r="BT569" s="10" cm="1">
        <f t="array" aca="1" ref="BT569" ca="1">_xlfn.STDEV.P((E569:BP569 - OFFSET(E569:BP569,0,1)) / OFFSET(E569:BP569,0,1)) * SQRT(COUNT(E569:BQ569)-1)</f>
        <v>0.14188999907101987</v>
      </c>
      <c r="BU569" s="10" cm="1">
        <f t="array" ref="BU569">-(MAX(1 - (E569:BQ569 / _xlfn.SCAN(E569, E569:BQ569, _xlfn.LAMBDA(_xlpm.a,_xlpm.b, MAX(_xlpm.a, _xlpm.b))))))</f>
        <v>-8.5173501577287092E-2</v>
      </c>
      <c r="BV569" s="12">
        <f t="shared" ca="1" si="17"/>
        <v>1.8928643707657851</v>
      </c>
    </row>
    <row r="570" spans="1:74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689.8</v>
      </c>
      <c r="F570">
        <v>680.6</v>
      </c>
      <c r="G570">
        <v>671</v>
      </c>
      <c r="H570">
        <v>672.8</v>
      </c>
      <c r="I570">
        <v>672.8</v>
      </c>
      <c r="J570">
        <v>672.8</v>
      </c>
      <c r="K570">
        <v>674.8</v>
      </c>
      <c r="L570">
        <v>677</v>
      </c>
      <c r="M570">
        <v>684</v>
      </c>
      <c r="N570">
        <v>686.4</v>
      </c>
      <c r="O570">
        <v>696.8</v>
      </c>
      <c r="P570">
        <v>703.8</v>
      </c>
      <c r="Q570">
        <v>701</v>
      </c>
      <c r="R570">
        <v>708.6</v>
      </c>
      <c r="S570">
        <v>710.2</v>
      </c>
      <c r="T570">
        <v>712.8</v>
      </c>
      <c r="U570">
        <v>715.2</v>
      </c>
      <c r="V570">
        <v>720.8</v>
      </c>
      <c r="W570">
        <v>713.4</v>
      </c>
      <c r="X570">
        <v>722.6</v>
      </c>
      <c r="Y570">
        <v>722.6</v>
      </c>
      <c r="Z570">
        <v>707.6</v>
      </c>
      <c r="AA570">
        <v>712.4</v>
      </c>
      <c r="AB570">
        <v>680.6</v>
      </c>
      <c r="AC570">
        <v>694.8</v>
      </c>
      <c r="AD570">
        <v>694.8</v>
      </c>
      <c r="AE570">
        <v>699.2</v>
      </c>
      <c r="AF570">
        <v>698.4</v>
      </c>
      <c r="AG570">
        <v>702.4</v>
      </c>
      <c r="AH570">
        <v>699.6</v>
      </c>
      <c r="AI570">
        <v>700.8</v>
      </c>
      <c r="AJ570">
        <v>704.6</v>
      </c>
      <c r="AK570">
        <v>706.8</v>
      </c>
      <c r="AL570">
        <v>722.6</v>
      </c>
      <c r="AM570">
        <v>727.8</v>
      </c>
      <c r="AN570">
        <v>729</v>
      </c>
      <c r="AO570">
        <v>727.2</v>
      </c>
      <c r="AP570">
        <v>694.4</v>
      </c>
      <c r="AQ570">
        <v>699.8</v>
      </c>
      <c r="AR570">
        <v>705.6</v>
      </c>
      <c r="AS570">
        <v>705.6</v>
      </c>
      <c r="AT570">
        <v>703.8</v>
      </c>
      <c r="AU570">
        <v>697</v>
      </c>
      <c r="AV570">
        <v>697.8</v>
      </c>
      <c r="AW570">
        <v>704.8</v>
      </c>
      <c r="AX570">
        <v>704.2</v>
      </c>
      <c r="AY570">
        <v>708.2</v>
      </c>
      <c r="AZ570">
        <v>717.2</v>
      </c>
      <c r="BA570">
        <v>715</v>
      </c>
      <c r="BB570">
        <v>707.2</v>
      </c>
      <c r="BC570">
        <v>708.6</v>
      </c>
      <c r="BD570">
        <v>707</v>
      </c>
      <c r="BE570">
        <v>704.4</v>
      </c>
      <c r="BF570">
        <v>728.4</v>
      </c>
      <c r="BG570">
        <v>731.4</v>
      </c>
      <c r="BH570">
        <v>720</v>
      </c>
      <c r="BI570">
        <v>717.4</v>
      </c>
      <c r="BJ570">
        <v>715</v>
      </c>
      <c r="BK570">
        <v>705.6</v>
      </c>
      <c r="BL570">
        <v>693</v>
      </c>
      <c r="BM570">
        <v>700.4</v>
      </c>
      <c r="BN570">
        <v>713.2</v>
      </c>
      <c r="BO570">
        <v>722.4</v>
      </c>
      <c r="BP570">
        <v>717.6</v>
      </c>
      <c r="BQ570">
        <v>726</v>
      </c>
      <c r="BR570" s="10">
        <f t="shared" si="16"/>
        <v>5.2478979414323064E-2</v>
      </c>
      <c r="BS570" s="11" cm="1">
        <f t="array" aca="1" ref="BS570" ca="1">_xlfn.PERCENTILE.INC((OFFSET(E570,0,1,1,COLUMNS(E570:BQ570)-1) - E570:BP570) / E570:BP570, 0.05) * SQRT(COUNT(E570:BQ570) - 1)</f>
        <v>-0.14013242704793172</v>
      </c>
      <c r="BT570" s="10" cm="1">
        <f t="array" aca="1" ref="BT570" ca="1">_xlfn.STDEV.P((E570:BP570 - OFFSET(E570:BP570,0,1)) / OFFSET(E570:BP570,0,1)) * SQRT(COUNT(E570:BQ570)-1)</f>
        <v>0.10314516282904675</v>
      </c>
      <c r="BU570" s="10" cm="1">
        <f t="array" ref="BU570">-(MAX(1 - (E570:BQ570 / _xlfn.SCAN(E570, E570:BQ570, _xlfn.LAMBDA(_xlpm.a,_xlpm.b, MAX(_xlpm.a, _xlpm.b))))))</f>
        <v>-5.8123443122059193E-2</v>
      </c>
      <c r="BV570" s="12">
        <f t="shared" ca="1" si="17"/>
        <v>0.18337889593852255</v>
      </c>
    </row>
    <row r="571" spans="1:74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11.141999999999999</v>
      </c>
      <c r="F571">
        <v>11.176</v>
      </c>
      <c r="G571">
        <v>11.125999999999999</v>
      </c>
      <c r="H571">
        <v>11.422000000000001</v>
      </c>
      <c r="I571">
        <v>11.422000000000001</v>
      </c>
      <c r="J571">
        <v>11.422000000000001</v>
      </c>
      <c r="K571">
        <v>11.513999999999999</v>
      </c>
      <c r="L571">
        <v>11.528</v>
      </c>
      <c r="M571">
        <v>11.584</v>
      </c>
      <c r="N571">
        <v>12.02</v>
      </c>
      <c r="O571">
        <v>11.79</v>
      </c>
      <c r="P571">
        <v>12.038</v>
      </c>
      <c r="Q571">
        <v>12.102</v>
      </c>
      <c r="R571">
        <v>11.894</v>
      </c>
      <c r="S571">
        <v>11.722</v>
      </c>
      <c r="T571">
        <v>11.824</v>
      </c>
      <c r="U571">
        <v>11.5</v>
      </c>
      <c r="V571">
        <v>11.22</v>
      </c>
      <c r="W571">
        <v>11.394</v>
      </c>
      <c r="X571">
        <v>11.2</v>
      </c>
      <c r="Y571">
        <v>11.2</v>
      </c>
      <c r="Z571">
        <v>11.02</v>
      </c>
      <c r="AA571">
        <v>10.968</v>
      </c>
      <c r="AB571">
        <v>10.81</v>
      </c>
      <c r="AC571">
        <v>11.206</v>
      </c>
      <c r="AD571">
        <v>11.336</v>
      </c>
      <c r="AE571">
        <v>11.182</v>
      </c>
      <c r="AF571">
        <v>11.061999999999999</v>
      </c>
      <c r="AG571">
        <v>11.497999999999999</v>
      </c>
      <c r="AH571">
        <v>11.692</v>
      </c>
      <c r="AI571">
        <v>11.682</v>
      </c>
      <c r="AJ571">
        <v>11.794</v>
      </c>
      <c r="AK571">
        <v>11.932</v>
      </c>
      <c r="AL571">
        <v>12.071999999999999</v>
      </c>
      <c r="AM571">
        <v>12.02</v>
      </c>
      <c r="AN571">
        <v>12.05</v>
      </c>
      <c r="AO571">
        <v>12.214</v>
      </c>
      <c r="AP571">
        <v>11.997999999999999</v>
      </c>
      <c r="AQ571">
        <v>11.95</v>
      </c>
      <c r="AR571">
        <v>12.135999999999999</v>
      </c>
      <c r="AS571">
        <v>11.964</v>
      </c>
      <c r="AT571">
        <v>11.731999999999999</v>
      </c>
      <c r="AU571">
        <v>11.507999999999999</v>
      </c>
      <c r="AV571">
        <v>11.676</v>
      </c>
      <c r="AW571">
        <v>11.97</v>
      </c>
      <c r="AX571">
        <v>11.848000000000001</v>
      </c>
      <c r="AY571">
        <v>12.058</v>
      </c>
      <c r="AZ571">
        <v>12.074</v>
      </c>
      <c r="BA571">
        <v>12.19</v>
      </c>
      <c r="BB571">
        <v>12.084</v>
      </c>
      <c r="BC571">
        <v>12.054</v>
      </c>
      <c r="BD571">
        <v>12.173999999999999</v>
      </c>
      <c r="BE571">
        <v>12.311999999999999</v>
      </c>
      <c r="BF571">
        <v>12.222</v>
      </c>
      <c r="BG571">
        <v>12.288</v>
      </c>
      <c r="BH571">
        <v>12.3</v>
      </c>
      <c r="BI571">
        <v>12.244</v>
      </c>
      <c r="BJ571">
        <v>12.298</v>
      </c>
      <c r="BK571">
        <v>12.012</v>
      </c>
      <c r="BL571">
        <v>11.702</v>
      </c>
      <c r="BM571">
        <v>11.843999999999999</v>
      </c>
      <c r="BN571">
        <v>11.976000000000001</v>
      </c>
      <c r="BO571">
        <v>12.016</v>
      </c>
      <c r="BP571">
        <v>12.183999999999999</v>
      </c>
      <c r="BQ571">
        <v>12.337999999999999</v>
      </c>
      <c r="BR571" s="10">
        <f t="shared" si="16"/>
        <v>0.10734159037874706</v>
      </c>
      <c r="BS571" s="11" cm="1">
        <f t="array" aca="1" ref="BS571" ca="1">_xlfn.PERCENTILE.INC((OFFSET(E571,0,1,1,COLUMNS(E571:BQ571)-1) - E571:BP571) / E571:BP571, 0.05) * SQRT(COUNT(E571:BQ571) - 1)</f>
        <v>-0.18140934431200564</v>
      </c>
      <c r="BT571" s="10" cm="1">
        <f t="array" aca="1" ref="BT571" ca="1">_xlfn.STDEV.P((E571:BP571 - OFFSET(E571:BP571,0,1)) / OFFSET(E571:BP571,0,1)) * SQRT(COUNT(E571:BQ571)-1)</f>
        <v>0.12246426883351187</v>
      </c>
      <c r="BU571" s="10" cm="1">
        <f t="array" ref="BU571">-(MAX(1 - (E571:BQ571 / _xlfn.SCAN(E571, E571:BQ571, _xlfn.LAMBDA(_xlpm.a,_xlpm.b, MAX(_xlpm.a, _xlpm.b))))))</f>
        <v>-0.10675921335316474</v>
      </c>
      <c r="BV571" s="12">
        <f t="shared" ca="1" si="17"/>
        <v>0.60243904404241111</v>
      </c>
    </row>
    <row r="572" spans="1:74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169</v>
      </c>
      <c r="F572">
        <v>167.4</v>
      </c>
      <c r="G572">
        <v>165.8</v>
      </c>
      <c r="H572">
        <v>163</v>
      </c>
      <c r="I572">
        <v>163</v>
      </c>
      <c r="J572">
        <v>163</v>
      </c>
      <c r="K572">
        <v>169.8</v>
      </c>
      <c r="L572">
        <v>167.4</v>
      </c>
      <c r="M572">
        <v>166.6</v>
      </c>
      <c r="N572">
        <v>165</v>
      </c>
      <c r="O572">
        <v>166</v>
      </c>
      <c r="P572">
        <v>167</v>
      </c>
      <c r="Q572">
        <v>165.6</v>
      </c>
      <c r="R572">
        <v>165.4</v>
      </c>
      <c r="S572">
        <v>162.4</v>
      </c>
      <c r="T572">
        <v>162.4</v>
      </c>
      <c r="U572">
        <v>161</v>
      </c>
      <c r="V572">
        <v>160</v>
      </c>
      <c r="W572">
        <v>159</v>
      </c>
      <c r="X572">
        <v>158.4</v>
      </c>
      <c r="Y572">
        <v>158.4</v>
      </c>
      <c r="Z572">
        <v>160</v>
      </c>
      <c r="AA572">
        <v>160</v>
      </c>
      <c r="AB572">
        <v>156.6</v>
      </c>
      <c r="AC572">
        <v>160.4</v>
      </c>
      <c r="AD572">
        <v>166</v>
      </c>
      <c r="AE572">
        <v>172.8</v>
      </c>
      <c r="AF572">
        <v>175</v>
      </c>
      <c r="AG572">
        <v>169</v>
      </c>
      <c r="AH572">
        <v>165</v>
      </c>
      <c r="AI572">
        <v>165.2</v>
      </c>
      <c r="AJ572">
        <v>166.8</v>
      </c>
      <c r="AK572">
        <v>171.4</v>
      </c>
      <c r="AL572">
        <v>168.6</v>
      </c>
      <c r="AM572">
        <v>171.8</v>
      </c>
      <c r="AN572">
        <v>175.6</v>
      </c>
      <c r="AO572">
        <v>178</v>
      </c>
      <c r="AP572">
        <v>170.2</v>
      </c>
      <c r="AQ572">
        <v>170</v>
      </c>
      <c r="AR572">
        <v>170.6</v>
      </c>
      <c r="AS572">
        <v>168</v>
      </c>
      <c r="AT572">
        <v>168.2</v>
      </c>
      <c r="AU572">
        <v>163.4</v>
      </c>
      <c r="AV572">
        <v>166.8</v>
      </c>
      <c r="AW572">
        <v>171</v>
      </c>
      <c r="AX572">
        <v>168.4</v>
      </c>
      <c r="AY572">
        <v>169</v>
      </c>
      <c r="AZ572">
        <v>169</v>
      </c>
      <c r="BA572">
        <v>169</v>
      </c>
      <c r="BB572">
        <v>168.6</v>
      </c>
      <c r="BC572">
        <v>169.6</v>
      </c>
      <c r="BD572">
        <v>165</v>
      </c>
      <c r="BE572">
        <v>169</v>
      </c>
      <c r="BF572">
        <v>173.8</v>
      </c>
      <c r="BG572">
        <v>175.6</v>
      </c>
      <c r="BH572">
        <v>180.8</v>
      </c>
      <c r="BI572">
        <v>182.6</v>
      </c>
      <c r="BJ572">
        <v>181</v>
      </c>
      <c r="BK572">
        <v>179.4</v>
      </c>
      <c r="BL572">
        <v>173</v>
      </c>
      <c r="BM572">
        <v>180</v>
      </c>
      <c r="BN572">
        <v>177.6</v>
      </c>
      <c r="BO572">
        <v>176.6</v>
      </c>
      <c r="BP572">
        <v>182.8</v>
      </c>
      <c r="BQ572">
        <v>187.4</v>
      </c>
      <c r="BR572" s="10">
        <f t="shared" si="16"/>
        <v>0.10887573964497045</v>
      </c>
      <c r="BS572" s="11" cm="1">
        <f t="array" aca="1" ref="BS572" ca="1">_xlfn.PERCENTILE.INC((OFFSET(E572,0,1,1,COLUMNS(E572:BQ572)-1) - E572:BP572) / E572:BP572, 0.05) * SQRT(COUNT(E572:BQ572) - 1)</f>
        <v>-0.22660186660085629</v>
      </c>
      <c r="BT572" s="10" cm="1">
        <f t="array" aca="1" ref="BT572" ca="1">_xlfn.STDEV.P((E572:BP572 - OFFSET(E572:BP572,0,1)) / OFFSET(E572:BP572,0,1)) * SQRT(COUNT(E572:BQ572)-1)</f>
        <v>0.15331639372813632</v>
      </c>
      <c r="BU572" s="10" cm="1">
        <f t="array" ref="BU572">-(MAX(1 - (E572:BQ572 / _xlfn.SCAN(E572, E572:BQ572, _xlfn.LAMBDA(_xlpm.a,_xlpm.b, MAX(_xlpm.a, _xlpm.b))))))</f>
        <v>-8.202247191011236E-2</v>
      </c>
      <c r="BV572" s="12">
        <f t="shared" ca="1" si="17"/>
        <v>0.49121561289251819</v>
      </c>
    </row>
    <row r="573" spans="1:74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25.05</v>
      </c>
      <c r="F573">
        <v>25</v>
      </c>
      <c r="G573">
        <v>24.55</v>
      </c>
      <c r="H573">
        <v>24.5</v>
      </c>
      <c r="I573">
        <v>24.5</v>
      </c>
      <c r="J573">
        <v>24.5</v>
      </c>
      <c r="K573">
        <v>25.1</v>
      </c>
      <c r="L573">
        <v>25.25</v>
      </c>
      <c r="M573">
        <v>26.15</v>
      </c>
      <c r="N573">
        <v>25.85</v>
      </c>
      <c r="O573">
        <v>26.5</v>
      </c>
      <c r="P573">
        <v>27</v>
      </c>
      <c r="Q573">
        <v>27.25</v>
      </c>
      <c r="R573">
        <v>27.4</v>
      </c>
      <c r="S573">
        <v>26.7</v>
      </c>
      <c r="T573">
        <v>27.15</v>
      </c>
      <c r="U573">
        <v>26.65</v>
      </c>
      <c r="V573">
        <v>26.5</v>
      </c>
      <c r="W573">
        <v>26.5</v>
      </c>
      <c r="X573">
        <v>26.85</v>
      </c>
      <c r="Y573">
        <v>26.85</v>
      </c>
      <c r="Z573">
        <v>26.45</v>
      </c>
      <c r="AA573">
        <v>26.3</v>
      </c>
      <c r="AB573">
        <v>26.25</v>
      </c>
      <c r="AC573">
        <v>26.7</v>
      </c>
      <c r="AD573">
        <v>27.1</v>
      </c>
      <c r="AE573">
        <v>26.95</v>
      </c>
      <c r="AF573">
        <v>27</v>
      </c>
      <c r="AG573">
        <v>26.5</v>
      </c>
      <c r="AH573">
        <v>25.7</v>
      </c>
      <c r="AI573">
        <v>26.15</v>
      </c>
      <c r="AJ573">
        <v>26.55</v>
      </c>
      <c r="AK573">
        <v>26.5</v>
      </c>
      <c r="AL573">
        <v>26.2</v>
      </c>
      <c r="AM573">
        <v>26</v>
      </c>
      <c r="AN573">
        <v>26.1</v>
      </c>
      <c r="AO573">
        <v>25.95</v>
      </c>
      <c r="AP573">
        <v>25.4</v>
      </c>
      <c r="AQ573">
        <v>25.15</v>
      </c>
      <c r="AR573">
        <v>25.25</v>
      </c>
      <c r="AS573">
        <v>25.15</v>
      </c>
      <c r="AT573">
        <v>25.1</v>
      </c>
      <c r="AU573">
        <v>24.65</v>
      </c>
      <c r="AV573">
        <v>24.9</v>
      </c>
      <c r="AW573">
        <v>25.35</v>
      </c>
      <c r="AX573">
        <v>24.95</v>
      </c>
      <c r="AY573">
        <v>24.8</v>
      </c>
      <c r="AZ573">
        <v>24.8</v>
      </c>
      <c r="BA573">
        <v>25</v>
      </c>
      <c r="BB573">
        <v>25.25</v>
      </c>
      <c r="BC573">
        <v>25.55</v>
      </c>
      <c r="BD573">
        <v>26.05</v>
      </c>
      <c r="BE573">
        <v>25.95</v>
      </c>
      <c r="BF573">
        <v>25.7</v>
      </c>
      <c r="BG573">
        <v>25.85</v>
      </c>
      <c r="BH573">
        <v>25.1</v>
      </c>
      <c r="BI573">
        <v>25.05</v>
      </c>
      <c r="BJ573">
        <v>24.75</v>
      </c>
      <c r="BK573">
        <v>24.95</v>
      </c>
      <c r="BL573">
        <v>25.1</v>
      </c>
      <c r="BM573">
        <v>24.9</v>
      </c>
      <c r="BN573">
        <v>25.2</v>
      </c>
      <c r="BO573">
        <v>25.15</v>
      </c>
      <c r="BP573">
        <v>25.05</v>
      </c>
      <c r="BQ573">
        <v>25.8</v>
      </c>
      <c r="BR573" s="10">
        <f t="shared" si="16"/>
        <v>2.9940119760479042E-2</v>
      </c>
      <c r="BS573" s="11" cm="1">
        <f t="array" aca="1" ref="BS573" ca="1">_xlfn.PERCENTILE.INC((OFFSET(E573,0,1,1,COLUMNS(E573:BQ573)-1) - E573:BP573) / E573:BP573, 0.05) * SQRT(COUNT(E573:BQ573) - 1)</f>
        <v>-0.16634553628773299</v>
      </c>
      <c r="BT573" s="10" cm="1">
        <f t="array" aca="1" ref="BT573" ca="1">_xlfn.STDEV.P((E573:BP573 - OFFSET(E573:BP573,0,1)) / OFFSET(E573:BP573,0,1)) * SQRT(COUNT(E573:BQ573)-1)</f>
        <v>0.11135450039043107</v>
      </c>
      <c r="BU573" s="10" cm="1">
        <f t="array" ref="BU573">-(MAX(1 - (E573:BQ573 / _xlfn.SCAN(E573, E573:BQ573, _xlfn.LAMBDA(_xlpm.a,_xlpm.b, MAX(_xlpm.a, _xlpm.b))))))</f>
        <v>-0.10036496350364965</v>
      </c>
      <c r="BV573" s="12">
        <f t="shared" ca="1" si="17"/>
        <v>-3.2546628651263107E-2</v>
      </c>
    </row>
    <row r="574" spans="1:74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3240</v>
      </c>
      <c r="F574">
        <v>3270</v>
      </c>
      <c r="G574">
        <v>3165</v>
      </c>
      <c r="H574">
        <v>3050</v>
      </c>
      <c r="I574">
        <v>3050</v>
      </c>
      <c r="J574">
        <v>3050</v>
      </c>
      <c r="K574">
        <v>3180</v>
      </c>
      <c r="L574">
        <v>3195</v>
      </c>
      <c r="M574">
        <v>3290</v>
      </c>
      <c r="N574">
        <v>3285</v>
      </c>
      <c r="O574">
        <v>3290</v>
      </c>
      <c r="P574">
        <v>3285</v>
      </c>
      <c r="Q574">
        <v>3180</v>
      </c>
      <c r="R574">
        <v>3190</v>
      </c>
      <c r="S574">
        <v>3250</v>
      </c>
      <c r="T574">
        <v>3250</v>
      </c>
      <c r="U574">
        <v>3140</v>
      </c>
      <c r="V574">
        <v>3120</v>
      </c>
      <c r="W574">
        <v>3190</v>
      </c>
      <c r="X574">
        <v>3255</v>
      </c>
      <c r="Y574">
        <v>3255</v>
      </c>
      <c r="Z574">
        <v>3270</v>
      </c>
      <c r="AA574">
        <v>3260</v>
      </c>
      <c r="AB574">
        <v>3275</v>
      </c>
      <c r="AC574">
        <v>3375</v>
      </c>
      <c r="AD574">
        <v>3330</v>
      </c>
      <c r="AE574">
        <v>3260</v>
      </c>
      <c r="AF574">
        <v>3220</v>
      </c>
      <c r="AG574">
        <v>3210</v>
      </c>
      <c r="AH574">
        <v>3190</v>
      </c>
      <c r="AI574">
        <v>3195</v>
      </c>
      <c r="AJ574">
        <v>3120</v>
      </c>
      <c r="AK574">
        <v>3080</v>
      </c>
      <c r="AL574">
        <v>3080</v>
      </c>
      <c r="AM574">
        <v>3135</v>
      </c>
      <c r="AN574">
        <v>3165</v>
      </c>
      <c r="AO574">
        <v>3055</v>
      </c>
      <c r="AP574">
        <v>2885</v>
      </c>
      <c r="AQ574">
        <v>2915</v>
      </c>
      <c r="AR574">
        <v>2935</v>
      </c>
      <c r="AS574">
        <v>2935</v>
      </c>
      <c r="AT574">
        <v>2935</v>
      </c>
      <c r="AU574">
        <v>2950</v>
      </c>
      <c r="AV574">
        <v>2970</v>
      </c>
      <c r="AW574">
        <v>3065</v>
      </c>
      <c r="AX574">
        <v>3025</v>
      </c>
      <c r="AY574">
        <v>3075</v>
      </c>
      <c r="AZ574">
        <v>3020</v>
      </c>
      <c r="BA574">
        <v>3045</v>
      </c>
      <c r="BB574">
        <v>3035</v>
      </c>
      <c r="BC574">
        <v>3115</v>
      </c>
      <c r="BD574">
        <v>3110</v>
      </c>
      <c r="BE574">
        <v>3085</v>
      </c>
      <c r="BF574">
        <v>3090</v>
      </c>
      <c r="BG574">
        <v>2715</v>
      </c>
      <c r="BH574">
        <v>2685</v>
      </c>
      <c r="BI574">
        <v>2640</v>
      </c>
      <c r="BJ574">
        <v>2645</v>
      </c>
      <c r="BK574">
        <v>2640</v>
      </c>
      <c r="BL574">
        <v>2680</v>
      </c>
      <c r="BM574">
        <v>2665</v>
      </c>
      <c r="BN574">
        <v>2740</v>
      </c>
      <c r="BO574">
        <v>2745</v>
      </c>
      <c r="BP574">
        <v>2710</v>
      </c>
      <c r="BQ574">
        <v>2765</v>
      </c>
      <c r="BR574" s="10">
        <f t="shared" si="16"/>
        <v>-0.14660493827160495</v>
      </c>
      <c r="BS574" s="11" cm="1">
        <f t="array" aca="1" ref="BS574" ca="1">_xlfn.PERCENTILE.INC((OFFSET(E574,0,1,1,COLUMNS(E574:BQ574)-1) - E574:BP574) / E574:BP574, 0.05) * SQRT(COUNT(E574:BQ574) - 1)</f>
        <v>-0.27695029772754892</v>
      </c>
      <c r="BT574" s="10" cm="1">
        <f t="array" aca="1" ref="BT574" ca="1">_xlfn.STDEV.P((E574:BP574 - OFFSET(E574:BP574,0,1)) / OFFSET(E574:BP574,0,1)) * SQRT(COUNT(E574:BQ574)-1)</f>
        <v>0.19940189929006838</v>
      </c>
      <c r="BU574" s="10" cm="1">
        <f t="array" ref="BU574">-(MAX(1 - (E574:BQ574 / _xlfn.SCAN(E574, E574:BQ574, _xlfn.LAMBDA(_xlpm.a,_xlpm.b, MAX(_xlpm.a, _xlpm.b))))))</f>
        <v>-0.21777777777777774</v>
      </c>
      <c r="BV574" s="12">
        <f t="shared" ca="1" si="17"/>
        <v>-0.90354842279033387</v>
      </c>
    </row>
    <row r="575" spans="1:74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1.82</v>
      </c>
      <c r="F575">
        <v>1.81</v>
      </c>
      <c r="G575">
        <v>1.8</v>
      </c>
      <c r="H575">
        <v>1.8</v>
      </c>
      <c r="I575">
        <v>1.8</v>
      </c>
      <c r="J575">
        <v>1.8</v>
      </c>
      <c r="K575">
        <v>1.82</v>
      </c>
      <c r="L575">
        <v>1.8</v>
      </c>
      <c r="M575">
        <v>1.79</v>
      </c>
      <c r="N575">
        <v>1.79</v>
      </c>
      <c r="O575">
        <v>1.79</v>
      </c>
      <c r="P575">
        <v>1.85</v>
      </c>
      <c r="Q575">
        <v>1.82</v>
      </c>
      <c r="R575">
        <v>1.81</v>
      </c>
      <c r="S575">
        <v>1.81</v>
      </c>
      <c r="T575">
        <v>1.8</v>
      </c>
      <c r="U575">
        <v>1.77</v>
      </c>
      <c r="V575">
        <v>1.79</v>
      </c>
      <c r="W575">
        <v>1.8</v>
      </c>
      <c r="X575">
        <v>1.78</v>
      </c>
      <c r="Y575">
        <v>1.78</v>
      </c>
      <c r="Z575">
        <v>1.78</v>
      </c>
      <c r="AA575">
        <v>1.76</v>
      </c>
      <c r="AB575">
        <v>1.77</v>
      </c>
      <c r="AC575">
        <v>1.8</v>
      </c>
      <c r="AD575">
        <v>1.83</v>
      </c>
      <c r="AE575">
        <v>1.87</v>
      </c>
      <c r="AF575">
        <v>1.84</v>
      </c>
      <c r="AG575">
        <v>1.81</v>
      </c>
      <c r="AH575">
        <v>1.82</v>
      </c>
      <c r="AI575">
        <v>1.82</v>
      </c>
      <c r="AJ575">
        <v>1.83</v>
      </c>
      <c r="AK575">
        <v>1.81</v>
      </c>
      <c r="AL575">
        <v>1.81</v>
      </c>
      <c r="AM575">
        <v>1.8</v>
      </c>
      <c r="AN575">
        <v>1.84</v>
      </c>
      <c r="AO575">
        <v>1.86</v>
      </c>
      <c r="AP575">
        <v>1.82</v>
      </c>
      <c r="AQ575">
        <v>1.92</v>
      </c>
      <c r="AR575">
        <v>1.91</v>
      </c>
      <c r="AS575">
        <v>1.91</v>
      </c>
      <c r="AT575">
        <v>1.93</v>
      </c>
      <c r="AU575">
        <v>1.92</v>
      </c>
      <c r="AV575">
        <v>1.87</v>
      </c>
      <c r="AW575">
        <v>1.9</v>
      </c>
      <c r="AX575">
        <v>1.9</v>
      </c>
      <c r="AY575">
        <v>1.93</v>
      </c>
      <c r="AZ575">
        <v>1.94</v>
      </c>
      <c r="BA575">
        <v>1.95</v>
      </c>
      <c r="BB575">
        <v>2.0499999999999998</v>
      </c>
      <c r="BC575">
        <v>2.02</v>
      </c>
      <c r="BD575">
        <v>2.1</v>
      </c>
      <c r="BE575">
        <v>2.15</v>
      </c>
      <c r="BF575">
        <v>2.11</v>
      </c>
      <c r="BG575">
        <v>2.14</v>
      </c>
      <c r="BH575">
        <v>2.09</v>
      </c>
      <c r="BI575">
        <v>2.06</v>
      </c>
      <c r="BJ575">
        <v>2.0299999999999998</v>
      </c>
      <c r="BK575">
        <v>2.04</v>
      </c>
      <c r="BL575">
        <v>2.06</v>
      </c>
      <c r="BM575">
        <v>1.99</v>
      </c>
      <c r="BN575">
        <v>2</v>
      </c>
      <c r="BO575">
        <v>2.0299999999999998</v>
      </c>
      <c r="BP575">
        <v>2.1</v>
      </c>
      <c r="BQ575">
        <v>2.1</v>
      </c>
      <c r="BR575" s="10">
        <f t="shared" si="16"/>
        <v>0.15384615384615385</v>
      </c>
      <c r="BS575" s="11" cm="1">
        <f t="array" aca="1" ref="BS575" ca="1">_xlfn.PERCENTILE.INC((OFFSET(E575,0,1,1,COLUMNS(E575:BQ575)-1) - E575:BP575) / E575:BP575, 0.05) * SQRT(COUNT(E575:BQ575) - 1)</f>
        <v>-0.16856214053513394</v>
      </c>
      <c r="BT575" s="10" cm="1">
        <f t="array" aca="1" ref="BT575" ca="1">_xlfn.STDEV.P((E575:BP575 - OFFSET(E575:BP575,0,1)) / OFFSET(E575:BP575,0,1)) * SQRT(COUNT(E575:BQ575)-1)</f>
        <v>0.13414667995329732</v>
      </c>
      <c r="BU575" s="10" cm="1">
        <f t="array" ref="BU575">-(MAX(1 - (E575:BQ575 / _xlfn.SCAN(E575, E575:BQ575, _xlfn.LAMBDA(_xlpm.a,_xlpm.b, MAX(_xlpm.a, _xlpm.b))))))</f>
        <v>-7.441860465116279E-2</v>
      </c>
      <c r="BV575" s="12">
        <f t="shared" ca="1" si="17"/>
        <v>0.89664403587696839</v>
      </c>
    </row>
    <row r="576" spans="1:74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112.5</v>
      </c>
      <c r="F576">
        <v>112.65</v>
      </c>
      <c r="G576">
        <v>110.75</v>
      </c>
      <c r="H576">
        <v>113.05</v>
      </c>
      <c r="I576">
        <v>113.05</v>
      </c>
      <c r="J576">
        <v>113.05</v>
      </c>
      <c r="K576">
        <v>117.65</v>
      </c>
      <c r="L576">
        <v>113.75</v>
      </c>
      <c r="M576">
        <v>114.1</v>
      </c>
      <c r="N576">
        <v>115.4</v>
      </c>
      <c r="O576">
        <v>114.85</v>
      </c>
      <c r="P576">
        <v>115.2</v>
      </c>
      <c r="Q576">
        <v>113.95</v>
      </c>
      <c r="R576">
        <v>111.05</v>
      </c>
      <c r="S576">
        <v>110.3</v>
      </c>
      <c r="T576">
        <v>109.2</v>
      </c>
      <c r="U576">
        <v>106.65</v>
      </c>
      <c r="V576">
        <v>107.3</v>
      </c>
      <c r="W576">
        <v>93.94</v>
      </c>
      <c r="X576">
        <v>92.58</v>
      </c>
      <c r="Y576">
        <v>92.58</v>
      </c>
      <c r="Z576">
        <v>83.3</v>
      </c>
      <c r="AA576">
        <v>74</v>
      </c>
      <c r="AB576">
        <v>74.739999999999995</v>
      </c>
      <c r="AC576">
        <v>79</v>
      </c>
      <c r="AD576">
        <v>74</v>
      </c>
      <c r="AE576">
        <v>69.28</v>
      </c>
      <c r="AF576">
        <v>73.12</v>
      </c>
      <c r="AG576">
        <v>81.96</v>
      </c>
      <c r="AH576">
        <v>81.62</v>
      </c>
      <c r="AI576">
        <v>82.4</v>
      </c>
      <c r="AJ576">
        <v>84.24</v>
      </c>
      <c r="AK576">
        <v>81.3</v>
      </c>
      <c r="AL576">
        <v>81.3</v>
      </c>
      <c r="AM576">
        <v>85.44</v>
      </c>
      <c r="AN576">
        <v>84.72</v>
      </c>
      <c r="AO576">
        <v>86.28</v>
      </c>
      <c r="AP576">
        <v>83.02</v>
      </c>
      <c r="AQ576">
        <v>84.14</v>
      </c>
      <c r="AR576">
        <v>85.12</v>
      </c>
      <c r="AS576">
        <v>82.86</v>
      </c>
      <c r="AT576">
        <v>82.64</v>
      </c>
      <c r="AU576">
        <v>77.64</v>
      </c>
      <c r="AV576">
        <v>79.319999999999993</v>
      </c>
      <c r="AW576">
        <v>82.3</v>
      </c>
      <c r="AX576">
        <v>83.96</v>
      </c>
      <c r="AY576">
        <v>83.96</v>
      </c>
      <c r="AZ576">
        <v>83.34</v>
      </c>
      <c r="BA576">
        <v>85.7</v>
      </c>
      <c r="BB576">
        <v>79.540000000000006</v>
      </c>
      <c r="BC576">
        <v>77.400000000000006</v>
      </c>
      <c r="BD576">
        <v>74.680000000000007</v>
      </c>
      <c r="BE576">
        <v>77.239999999999995</v>
      </c>
      <c r="BF576">
        <v>76.22</v>
      </c>
      <c r="BG576">
        <v>75.3</v>
      </c>
      <c r="BH576">
        <v>73.98</v>
      </c>
      <c r="BI576">
        <v>72.7</v>
      </c>
      <c r="BJ576">
        <v>70.64</v>
      </c>
      <c r="BK576">
        <v>72.06</v>
      </c>
      <c r="BL576">
        <v>72.06</v>
      </c>
      <c r="BM576">
        <v>70.28</v>
      </c>
      <c r="BN576">
        <v>70.52</v>
      </c>
      <c r="BO576">
        <v>74.2</v>
      </c>
      <c r="BP576">
        <v>72.08</v>
      </c>
      <c r="BQ576">
        <v>69.98</v>
      </c>
      <c r="BR576" s="10">
        <f t="shared" si="16"/>
        <v>-0.37795555555555554</v>
      </c>
      <c r="BS576" s="11" cm="1">
        <f t="array" aca="1" ref="BS576" ca="1">_xlfn.PERCENTILE.INC((OFFSET(E576,0,1,1,COLUMNS(E576:BQ576)-1) - E576:BP576) / E576:BP576, 0.05) * SQRT(COUNT(E576:BQ576) - 1)</f>
        <v>-0.5653153363398401</v>
      </c>
      <c r="BT576" s="10" cm="1">
        <f t="array" aca="1" ref="BT576" ca="1">_xlfn.STDEV.P((E576:BP576 - OFFSET(E576:BP576,0,1)) / OFFSET(E576:BP576,0,1)) * SQRT(COUNT(E576:BQ576)-1)</f>
        <v>0.32656105629672322</v>
      </c>
      <c r="BU576" s="10" cm="1">
        <f t="array" ref="BU576">-(MAX(1 - (E576:BQ576 / _xlfn.SCAN(E576, E576:BQ576, _xlfn.LAMBDA(_xlpm.a,_xlpm.b, MAX(_xlpm.a, _xlpm.b))))))</f>
        <v>-0.41113472163195919</v>
      </c>
      <c r="BV576" s="12">
        <f t="shared" ca="1" si="17"/>
        <v>-1.2601621686174653</v>
      </c>
    </row>
    <row r="577" spans="1:74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206</v>
      </c>
      <c r="F577">
        <v>208.15</v>
      </c>
      <c r="G577">
        <v>208</v>
      </c>
      <c r="H577">
        <v>209.6</v>
      </c>
      <c r="I577">
        <v>209.6</v>
      </c>
      <c r="J577">
        <v>209.6</v>
      </c>
      <c r="K577">
        <v>211.4</v>
      </c>
      <c r="L577">
        <v>210.6</v>
      </c>
      <c r="M577">
        <v>210.9</v>
      </c>
      <c r="N577">
        <v>211.6</v>
      </c>
      <c r="O577">
        <v>209.05</v>
      </c>
      <c r="P577">
        <v>210.2</v>
      </c>
      <c r="Q577">
        <v>209.35</v>
      </c>
      <c r="R577">
        <v>208.95</v>
      </c>
      <c r="S577">
        <v>209.85</v>
      </c>
      <c r="T577">
        <v>216.5</v>
      </c>
      <c r="U577">
        <v>218.8</v>
      </c>
      <c r="V577">
        <v>218.55</v>
      </c>
      <c r="W577">
        <v>220.05</v>
      </c>
      <c r="X577">
        <v>219.8</v>
      </c>
      <c r="Y577">
        <v>219.8</v>
      </c>
      <c r="Z577">
        <v>218.9</v>
      </c>
      <c r="AA577">
        <v>219.85</v>
      </c>
      <c r="AB577">
        <v>217.15</v>
      </c>
      <c r="AC577">
        <v>217.9</v>
      </c>
      <c r="AD577">
        <v>218.55</v>
      </c>
      <c r="AE577">
        <v>215.65</v>
      </c>
      <c r="AF577">
        <v>215.25</v>
      </c>
      <c r="AG577">
        <v>216.1</v>
      </c>
      <c r="AH577">
        <v>215.15</v>
      </c>
      <c r="AI577">
        <v>215.7</v>
      </c>
      <c r="AJ577">
        <v>215.1</v>
      </c>
      <c r="AK577">
        <v>213.7</v>
      </c>
      <c r="AL577">
        <v>213.7</v>
      </c>
      <c r="AM577">
        <v>219.2</v>
      </c>
      <c r="AN577">
        <v>218.9</v>
      </c>
      <c r="AO577">
        <v>218.15</v>
      </c>
      <c r="AP577">
        <v>214.7</v>
      </c>
      <c r="AQ577">
        <v>213.25</v>
      </c>
      <c r="AR577">
        <v>218.2</v>
      </c>
      <c r="AS577">
        <v>219</v>
      </c>
      <c r="AT577">
        <v>219.9</v>
      </c>
      <c r="AU577">
        <v>220.65</v>
      </c>
      <c r="AV577">
        <v>221.75</v>
      </c>
      <c r="AW577">
        <v>221.8</v>
      </c>
      <c r="AX577">
        <v>220.35</v>
      </c>
      <c r="AY577">
        <v>220.35</v>
      </c>
      <c r="AZ577">
        <v>219.7</v>
      </c>
      <c r="BA577">
        <v>218.5</v>
      </c>
      <c r="BB577">
        <v>217.2</v>
      </c>
      <c r="BC577">
        <v>215.2</v>
      </c>
      <c r="BD577">
        <v>216.25</v>
      </c>
      <c r="BE577">
        <v>214.45</v>
      </c>
      <c r="BF577">
        <v>215.8</v>
      </c>
      <c r="BG577">
        <v>218.25</v>
      </c>
      <c r="BH577">
        <v>213.1</v>
      </c>
      <c r="BI577">
        <v>212.55</v>
      </c>
      <c r="BJ577">
        <v>209.6</v>
      </c>
      <c r="BK577">
        <v>208.95</v>
      </c>
      <c r="BL577">
        <v>208.95</v>
      </c>
      <c r="BM577">
        <v>208.9</v>
      </c>
      <c r="BN577">
        <v>210.4</v>
      </c>
      <c r="BO577">
        <v>212.5</v>
      </c>
      <c r="BP577">
        <v>212.5</v>
      </c>
      <c r="BQ577">
        <v>215.65</v>
      </c>
      <c r="BR577" s="10">
        <f t="shared" si="16"/>
        <v>4.6844660194174784E-2</v>
      </c>
      <c r="BS577" s="11" cm="1">
        <f t="array" aca="1" ref="BS577" ca="1">_xlfn.PERCENTILE.INC((OFFSET(E577,0,1,1,COLUMNS(E577:BQ577)-1) - E577:BP577) / E577:BP577, 0.05) * SQRT(COUNT(E577:BQ577) - 1)</f>
        <v>-0.10496838930601339</v>
      </c>
      <c r="BT577" s="10" cm="1">
        <f t="array" aca="1" ref="BT577" ca="1">_xlfn.STDEV.P((E577:BP577 - OFFSET(E577:BP577,0,1)) / OFFSET(E577:BP577,0,1)) * SQRT(COUNT(E577:BQ577)-1)</f>
        <v>7.2087314847214881E-2</v>
      </c>
      <c r="BU577" s="10" cm="1">
        <f t="array" ref="BU577">-(MAX(1 - (E577:BQ577 / _xlfn.SCAN(E577, E577:BQ577, _xlfn.LAMBDA(_xlpm.a,_xlpm.b, MAX(_xlpm.a, _xlpm.b))))))</f>
        <v>-5.8160504959422932E-2</v>
      </c>
      <c r="BV577" s="12">
        <f t="shared" ca="1" si="17"/>
        <v>0.18422557268207831</v>
      </c>
    </row>
    <row r="578" spans="1:74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444.5</v>
      </c>
      <c r="F578">
        <v>451.5</v>
      </c>
      <c r="G578">
        <v>442.1</v>
      </c>
      <c r="H578">
        <v>439.7</v>
      </c>
      <c r="I578">
        <v>439.7</v>
      </c>
      <c r="J578">
        <v>439.7</v>
      </c>
      <c r="K578">
        <v>442.7</v>
      </c>
      <c r="L578">
        <v>443.6</v>
      </c>
      <c r="M578">
        <v>441</v>
      </c>
      <c r="N578">
        <v>442.5</v>
      </c>
      <c r="O578">
        <v>436.6</v>
      </c>
      <c r="P578">
        <v>437.6</v>
      </c>
      <c r="Q578">
        <v>440.9</v>
      </c>
      <c r="R578">
        <v>446.1</v>
      </c>
      <c r="S578">
        <v>443.6</v>
      </c>
      <c r="T578">
        <v>441</v>
      </c>
      <c r="U578">
        <v>434.6</v>
      </c>
      <c r="V578">
        <v>439.5</v>
      </c>
      <c r="W578">
        <v>433.5</v>
      </c>
      <c r="X578">
        <v>443.3</v>
      </c>
      <c r="Y578">
        <v>443.3</v>
      </c>
      <c r="Z578">
        <v>448.1</v>
      </c>
      <c r="AA578">
        <v>448.7</v>
      </c>
      <c r="AB578">
        <v>436.6</v>
      </c>
      <c r="AC578">
        <v>447.8</v>
      </c>
      <c r="AD578">
        <v>447.8</v>
      </c>
      <c r="AE578">
        <v>446</v>
      </c>
      <c r="AF578">
        <v>444.2</v>
      </c>
      <c r="AG578">
        <v>433.5</v>
      </c>
      <c r="AH578">
        <v>436.7</v>
      </c>
      <c r="AI578">
        <v>442.1</v>
      </c>
      <c r="AJ578">
        <v>440.8</v>
      </c>
      <c r="AK578">
        <v>437.2</v>
      </c>
      <c r="AL578">
        <v>448.1</v>
      </c>
      <c r="AM578">
        <v>439</v>
      </c>
      <c r="AN578">
        <v>444.5</v>
      </c>
      <c r="AO578">
        <v>442</v>
      </c>
      <c r="AP578">
        <v>430.4</v>
      </c>
      <c r="AQ578">
        <v>425.1</v>
      </c>
      <c r="AR578">
        <v>422.6</v>
      </c>
      <c r="AS578">
        <v>422.6</v>
      </c>
      <c r="AT578">
        <v>406.1</v>
      </c>
      <c r="AU578">
        <v>409</v>
      </c>
      <c r="AV578">
        <v>429.7</v>
      </c>
      <c r="AW578">
        <v>436.5</v>
      </c>
      <c r="AX578">
        <v>438.7</v>
      </c>
      <c r="AY578">
        <v>449.7</v>
      </c>
      <c r="AZ578">
        <v>447.7</v>
      </c>
      <c r="BA578">
        <v>458.8</v>
      </c>
      <c r="BB578">
        <v>469.3</v>
      </c>
      <c r="BC578">
        <v>468.6</v>
      </c>
      <c r="BD578">
        <v>472.9</v>
      </c>
      <c r="BE578">
        <v>475.6</v>
      </c>
      <c r="BF578">
        <v>468.9</v>
      </c>
      <c r="BG578">
        <v>459.1</v>
      </c>
      <c r="BH578">
        <v>459.8</v>
      </c>
      <c r="BI578">
        <v>461.4</v>
      </c>
      <c r="BJ578">
        <v>456.1</v>
      </c>
      <c r="BK578">
        <v>443.7</v>
      </c>
      <c r="BL578">
        <v>436</v>
      </c>
      <c r="BM578">
        <v>431.7</v>
      </c>
      <c r="BN578">
        <v>431.3</v>
      </c>
      <c r="BO578">
        <v>438.6</v>
      </c>
      <c r="BP578">
        <v>437.5</v>
      </c>
      <c r="BQ578">
        <v>440.8</v>
      </c>
      <c r="BR578" s="10">
        <f t="shared" si="16"/>
        <v>-8.3239595050618419E-3</v>
      </c>
      <c r="BS578" s="11" cm="1">
        <f t="array" aca="1" ref="BS578" ca="1">_xlfn.PERCENTILE.INC((OFFSET(E578,0,1,1,COLUMNS(E578:BQ578)-1) - E578:BP578) / E578:BP578, 0.05) * SQRT(COUNT(E578:BQ578) - 1)</f>
        <v>-0.20736743670557301</v>
      </c>
      <c r="BT578" s="10" cm="1">
        <f t="array" aca="1" ref="BT578" ca="1">_xlfn.STDEV.P((E578:BP578 - OFFSET(E578:BP578,0,1)) / OFFSET(E578:BP578,0,1)) * SQRT(COUNT(E578:BQ578)-1)</f>
        <v>0.12365091472793015</v>
      </c>
      <c r="BU578" s="10" cm="1">
        <f t="array" ref="BU578">-(MAX(1 - (E578:BQ578 / _xlfn.SCAN(E578, E578:BQ578, _xlfn.LAMBDA(_xlpm.a,_xlpm.b, MAX(_xlpm.a, _xlpm.b))))))</f>
        <v>-0.1005537098560354</v>
      </c>
      <c r="BV578" s="12">
        <f t="shared" ca="1" si="17"/>
        <v>-0.33876249868884711</v>
      </c>
    </row>
    <row r="579" spans="1:74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106.4</v>
      </c>
      <c r="F579">
        <v>108.6</v>
      </c>
      <c r="G579">
        <v>105.9</v>
      </c>
      <c r="H579">
        <v>105.9</v>
      </c>
      <c r="I579">
        <v>105.9</v>
      </c>
      <c r="J579">
        <v>105.9</v>
      </c>
      <c r="K579">
        <v>108.1</v>
      </c>
      <c r="L579">
        <v>108.7</v>
      </c>
      <c r="M579">
        <v>113.1</v>
      </c>
      <c r="N579">
        <v>114.3</v>
      </c>
      <c r="O579">
        <v>113.7</v>
      </c>
      <c r="P579">
        <v>114.6</v>
      </c>
      <c r="Q579">
        <v>114.4</v>
      </c>
      <c r="R579">
        <v>112.6</v>
      </c>
      <c r="S579">
        <v>113.4</v>
      </c>
      <c r="T579">
        <v>113.7</v>
      </c>
      <c r="U579">
        <v>112.6</v>
      </c>
      <c r="V579">
        <v>104.2</v>
      </c>
      <c r="W579">
        <v>103.4</v>
      </c>
      <c r="X579">
        <v>107.5</v>
      </c>
      <c r="Y579">
        <v>107.5</v>
      </c>
      <c r="Z579">
        <v>105.6</v>
      </c>
      <c r="AA579">
        <v>107.4</v>
      </c>
      <c r="AB579">
        <v>105.3</v>
      </c>
      <c r="AC579">
        <v>102.3</v>
      </c>
      <c r="AD579">
        <v>98.4</v>
      </c>
      <c r="AE579">
        <v>98.15</v>
      </c>
      <c r="AF579">
        <v>98.95</v>
      </c>
      <c r="AG579">
        <v>101</v>
      </c>
      <c r="AH579">
        <v>98.9</v>
      </c>
      <c r="AI579">
        <v>101.4</v>
      </c>
      <c r="AJ579">
        <v>100.4</v>
      </c>
      <c r="AK579">
        <v>99.8</v>
      </c>
      <c r="AL579">
        <v>99.8</v>
      </c>
      <c r="AM579">
        <v>102</v>
      </c>
      <c r="AN579">
        <v>102.8</v>
      </c>
      <c r="AO579">
        <v>103.1</v>
      </c>
      <c r="AP579">
        <v>99.45</v>
      </c>
      <c r="AQ579">
        <v>96.9</v>
      </c>
      <c r="AR579">
        <v>98.1</v>
      </c>
      <c r="AS579">
        <v>98.65</v>
      </c>
      <c r="AT579">
        <v>97.6</v>
      </c>
      <c r="AU579">
        <v>96.45</v>
      </c>
      <c r="AV579">
        <v>94.25</v>
      </c>
      <c r="AW579">
        <v>98.05</v>
      </c>
      <c r="AX579">
        <v>98.85</v>
      </c>
      <c r="AY579">
        <v>98.85</v>
      </c>
      <c r="AZ579">
        <v>101.7</v>
      </c>
      <c r="BA579">
        <v>99</v>
      </c>
      <c r="BB579">
        <v>98.25</v>
      </c>
      <c r="BC579">
        <v>98.7</v>
      </c>
      <c r="BD579">
        <v>98.6</v>
      </c>
      <c r="BE579">
        <v>97.25</v>
      </c>
      <c r="BF579">
        <v>96.65</v>
      </c>
      <c r="BG579">
        <v>96</v>
      </c>
      <c r="BH579">
        <v>95.65</v>
      </c>
      <c r="BI579">
        <v>94.7</v>
      </c>
      <c r="BJ579">
        <v>94</v>
      </c>
      <c r="BK579">
        <v>93.95</v>
      </c>
      <c r="BL579">
        <v>93.95</v>
      </c>
      <c r="BM579">
        <v>93</v>
      </c>
      <c r="BN579">
        <v>93.95</v>
      </c>
      <c r="BO579">
        <v>95.8</v>
      </c>
      <c r="BP579">
        <v>96.6</v>
      </c>
      <c r="BQ579">
        <v>98.15</v>
      </c>
      <c r="BR579" s="10">
        <f t="shared" si="16"/>
        <v>-7.7537593984962405E-2</v>
      </c>
      <c r="BS579" s="11" cm="1">
        <f t="array" aca="1" ref="BS579" ca="1">_xlfn.PERCENTILE.INC((OFFSET(E579,0,1,1,COLUMNS(E579:BQ579)-1) - E579:BP579) / E579:BP579, 0.05) * SQRT(COUNT(E579:BQ579) - 1)</f>
        <v>-0.22559060081183979</v>
      </c>
      <c r="BT579" s="10" cm="1">
        <f t="array" aca="1" ref="BT579" ca="1">_xlfn.STDEV.P((E579:BP579 - OFFSET(E579:BP579,0,1)) / OFFSET(E579:BP579,0,1)) * SQRT(COUNT(E579:BQ579)-1)</f>
        <v>0.15715134741496375</v>
      </c>
      <c r="BU579" s="10" cm="1">
        <f t="array" ref="BU579">-(MAX(1 - (E579:BQ579 / _xlfn.SCAN(E579, E579:BQ579, _xlfn.LAMBDA(_xlpm.a,_xlpm.b, MAX(_xlpm.a, _xlpm.b))))))</f>
        <v>-0.18848167539267013</v>
      </c>
      <c r="BV579" s="12">
        <f t="shared" ca="1" si="17"/>
        <v>-0.70697406764783965</v>
      </c>
    </row>
    <row r="580" spans="1:74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12.16</v>
      </c>
      <c r="F580">
        <v>12.16</v>
      </c>
      <c r="G580">
        <v>12.29</v>
      </c>
      <c r="H580">
        <v>12.47</v>
      </c>
      <c r="I580">
        <v>12.47</v>
      </c>
      <c r="J580">
        <v>12.47</v>
      </c>
      <c r="K580">
        <v>12.38</v>
      </c>
      <c r="L580">
        <v>12.375</v>
      </c>
      <c r="M580">
        <v>12.414999999999999</v>
      </c>
      <c r="N580">
        <v>12.33</v>
      </c>
      <c r="O580">
        <v>12.31</v>
      </c>
      <c r="P580">
        <v>12.23</v>
      </c>
      <c r="Q580">
        <v>12.26</v>
      </c>
      <c r="R580">
        <v>12.32</v>
      </c>
      <c r="S580">
        <v>12.4</v>
      </c>
      <c r="T580">
        <v>12.27</v>
      </c>
      <c r="U580">
        <v>12.414999999999999</v>
      </c>
      <c r="V580">
        <v>12.404999999999999</v>
      </c>
      <c r="W580">
        <v>12.49</v>
      </c>
      <c r="X580">
        <v>12.595000000000001</v>
      </c>
      <c r="Y580">
        <v>12.595000000000001</v>
      </c>
      <c r="Z580">
        <v>12.52</v>
      </c>
      <c r="AA580">
        <v>12.61</v>
      </c>
      <c r="AB580">
        <v>12.535</v>
      </c>
      <c r="AC580">
        <v>12.58</v>
      </c>
      <c r="AD580">
        <v>12.4</v>
      </c>
      <c r="AE580">
        <v>12.315</v>
      </c>
      <c r="AF580">
        <v>12.125</v>
      </c>
      <c r="AG580">
        <v>12.16</v>
      </c>
      <c r="AH580">
        <v>12.074999999999999</v>
      </c>
      <c r="AI580">
        <v>12.03</v>
      </c>
      <c r="AJ580">
        <v>12.09</v>
      </c>
      <c r="AK580">
        <v>12.06</v>
      </c>
      <c r="AL580">
        <v>11.885</v>
      </c>
      <c r="AM580">
        <v>12.055</v>
      </c>
      <c r="AN580">
        <v>11.92</v>
      </c>
      <c r="AO580">
        <v>11.87</v>
      </c>
      <c r="AP580">
        <v>11.72</v>
      </c>
      <c r="AQ580">
        <v>11.7</v>
      </c>
      <c r="AR580">
        <v>11.734999999999999</v>
      </c>
      <c r="AS580">
        <v>11.74</v>
      </c>
      <c r="AT580">
        <v>11.855</v>
      </c>
      <c r="AU580">
        <v>11.9</v>
      </c>
      <c r="AV580">
        <v>11.845000000000001</v>
      </c>
      <c r="AW580">
        <v>11.815</v>
      </c>
      <c r="AX580">
        <v>11.82</v>
      </c>
      <c r="AY580">
        <v>11.75</v>
      </c>
      <c r="AZ580">
        <v>11.61</v>
      </c>
      <c r="BA580">
        <v>11.675000000000001</v>
      </c>
      <c r="BB580">
        <v>11.66</v>
      </c>
      <c r="BC580">
        <v>11.635</v>
      </c>
      <c r="BD580">
        <v>11.695</v>
      </c>
      <c r="BE580">
        <v>11.815</v>
      </c>
      <c r="BF580">
        <v>11.855</v>
      </c>
      <c r="BG580">
        <v>11.904999999999999</v>
      </c>
      <c r="BH580">
        <v>11.824999999999999</v>
      </c>
      <c r="BI580">
        <v>11.75</v>
      </c>
      <c r="BJ580">
        <v>11.64</v>
      </c>
      <c r="BK580">
        <v>11.65</v>
      </c>
      <c r="BL580">
        <v>11.74</v>
      </c>
      <c r="BM580">
        <v>11.734999999999999</v>
      </c>
      <c r="BN580">
        <v>11.865</v>
      </c>
      <c r="BO580">
        <v>11.975</v>
      </c>
      <c r="BP580">
        <v>12</v>
      </c>
      <c r="BQ580">
        <v>12.08</v>
      </c>
      <c r="BR580" s="10">
        <f t="shared" ref="BR580:BR643" si="18">(BQ580-E580)/E580</f>
        <v>-6.5789473684210583E-3</v>
      </c>
      <c r="BS580" s="11" cm="1">
        <f t="array" aca="1" ref="BS580" ca="1">_xlfn.PERCENTILE.INC((OFFSET(E580,0,1,1,COLUMNS(E580:BQ580)-1) - E580:BP580) / E580:BP580, 0.05) * SQRT(COUNT(E580:BQ580) - 1)</f>
        <v>-0.10022879062180641</v>
      </c>
      <c r="BT580" s="10" cm="1">
        <f t="array" aca="1" ref="BT580" ca="1">_xlfn.STDEV.P((E580:BP580 - OFFSET(E580:BP580,0,1)) / OFFSET(E580:BP580,0,1)) * SQRT(COUNT(E580:BQ580)-1)</f>
        <v>5.8247954459143263E-2</v>
      </c>
      <c r="BU580" s="10" cm="1">
        <f t="array" ref="BU580">-(MAX(1 - (E580:BQ580 / _xlfn.SCAN(E580, E580:BQ580, _xlfn.LAMBDA(_xlpm.a,_xlpm.b, MAX(_xlpm.a, _xlpm.b))))))</f>
        <v>-7.9302141157811312E-2</v>
      </c>
      <c r="BV580" s="12">
        <f t="shared" ref="BV580:BV643" ca="1" si="19">(BR580-$BX$3)/BT580</f>
        <v>-0.68917923512510659</v>
      </c>
    </row>
    <row r="581" spans="1:74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102.5</v>
      </c>
      <c r="F581">
        <v>97</v>
      </c>
      <c r="G581">
        <v>103</v>
      </c>
      <c r="H581">
        <v>95.4</v>
      </c>
      <c r="I581">
        <v>95.4</v>
      </c>
      <c r="J581">
        <v>95.4</v>
      </c>
      <c r="K581">
        <v>98</v>
      </c>
      <c r="L581">
        <v>95.2</v>
      </c>
      <c r="M581">
        <v>100</v>
      </c>
      <c r="N581">
        <v>99</v>
      </c>
      <c r="O581">
        <v>96</v>
      </c>
      <c r="P581">
        <v>94</v>
      </c>
      <c r="Q581">
        <v>95</v>
      </c>
      <c r="R581">
        <v>97</v>
      </c>
      <c r="S581">
        <v>94</v>
      </c>
      <c r="T581">
        <v>94</v>
      </c>
      <c r="U581">
        <v>94</v>
      </c>
      <c r="V581">
        <v>96</v>
      </c>
      <c r="W581">
        <v>100</v>
      </c>
      <c r="X581">
        <v>98</v>
      </c>
      <c r="Y581">
        <v>98</v>
      </c>
      <c r="Z581">
        <v>96.8</v>
      </c>
      <c r="AA581">
        <v>97</v>
      </c>
      <c r="AB581">
        <v>97.2</v>
      </c>
      <c r="AC581">
        <v>98</v>
      </c>
      <c r="AD581">
        <v>98</v>
      </c>
      <c r="AE581">
        <v>97.8</v>
      </c>
      <c r="AF581">
        <v>99</v>
      </c>
      <c r="AG581">
        <v>105</v>
      </c>
      <c r="AH581">
        <v>105.5</v>
      </c>
      <c r="AI581">
        <v>107</v>
      </c>
      <c r="AJ581">
        <v>106</v>
      </c>
      <c r="AK581">
        <v>106</v>
      </c>
      <c r="AL581">
        <v>107</v>
      </c>
      <c r="AM581">
        <v>106.5</v>
      </c>
      <c r="AN581">
        <v>110</v>
      </c>
      <c r="AO581">
        <v>109.5</v>
      </c>
      <c r="AP581">
        <v>110.5</v>
      </c>
      <c r="AQ581">
        <v>110.5</v>
      </c>
      <c r="AR581">
        <v>111</v>
      </c>
      <c r="AS581">
        <v>111</v>
      </c>
      <c r="AT581">
        <v>112.5</v>
      </c>
      <c r="AU581">
        <v>111</v>
      </c>
      <c r="AV581">
        <v>112</v>
      </c>
      <c r="AW581">
        <v>115</v>
      </c>
      <c r="AX581">
        <v>113</v>
      </c>
      <c r="AY581">
        <v>111.5</v>
      </c>
      <c r="AZ581">
        <v>113.5</v>
      </c>
      <c r="BA581">
        <v>117</v>
      </c>
      <c r="BB581">
        <v>118</v>
      </c>
      <c r="BC581">
        <v>117.5</v>
      </c>
      <c r="BD581">
        <v>115.5</v>
      </c>
      <c r="BE581">
        <v>113.5</v>
      </c>
      <c r="BF581">
        <v>116.5</v>
      </c>
      <c r="BG581">
        <v>115.5</v>
      </c>
      <c r="BH581">
        <v>117</v>
      </c>
      <c r="BI581">
        <v>118.5</v>
      </c>
      <c r="BJ581">
        <v>118</v>
      </c>
      <c r="BK581">
        <v>115</v>
      </c>
      <c r="BL581">
        <v>114</v>
      </c>
      <c r="BM581">
        <v>116</v>
      </c>
      <c r="BN581">
        <v>113.5</v>
      </c>
      <c r="BO581">
        <v>114.5</v>
      </c>
      <c r="BP581">
        <v>113.5</v>
      </c>
      <c r="BQ581">
        <v>112.5</v>
      </c>
      <c r="BR581" s="10">
        <f t="shared" si="18"/>
        <v>9.7560975609756101E-2</v>
      </c>
      <c r="BS581" s="11" cm="1">
        <f t="array" aca="1" ref="BS581" ca="1">_xlfn.PERCENTILE.INC((OFFSET(E581,0,1,1,COLUMNS(E581:BQ581)-1) - E581:BP581) / E581:BP581, 0.05) * SQRT(COUNT(E581:BQ581) - 1)</f>
        <v>-0.24034632034632031</v>
      </c>
      <c r="BT581" s="10" cm="1">
        <f t="array" aca="1" ref="BT581" ca="1">_xlfn.STDEV.P((E581:BP581 - OFFSET(E581:BP581,0,1)) / OFFSET(E581:BP581,0,1)) * SQRT(COUNT(E581:BQ581)-1)</f>
        <v>0.18397127770496838</v>
      </c>
      <c r="BU581" s="10" cm="1">
        <f t="array" ref="BU581">-(MAX(1 - (E581:BQ581 / _xlfn.SCAN(E581, E581:BQ581, _xlfn.LAMBDA(_xlpm.a,_xlpm.b, MAX(_xlpm.a, _xlpm.b))))))</f>
        <v>-8.737864077669899E-2</v>
      </c>
      <c r="BV581" s="12">
        <f t="shared" ca="1" si="19"/>
        <v>0.34786213954035311</v>
      </c>
    </row>
    <row r="582" spans="1:74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3</v>
      </c>
      <c r="F582">
        <v>3.07</v>
      </c>
      <c r="G582">
        <v>2.9449999999999998</v>
      </c>
      <c r="H582">
        <v>3.0249999999999999</v>
      </c>
      <c r="I582">
        <v>3.0249999999999999</v>
      </c>
      <c r="J582">
        <v>3.0249999999999999</v>
      </c>
      <c r="K582">
        <v>3.0950000000000002</v>
      </c>
      <c r="L582">
        <v>3.07</v>
      </c>
      <c r="M582">
        <v>3.1</v>
      </c>
      <c r="N582">
        <v>3.02</v>
      </c>
      <c r="O582">
        <v>2.9950000000000001</v>
      </c>
      <c r="P582">
        <v>2.9750000000000001</v>
      </c>
      <c r="Q582">
        <v>2.87</v>
      </c>
      <c r="R582">
        <v>2.85</v>
      </c>
      <c r="S582">
        <v>2.7650000000000001</v>
      </c>
      <c r="T582">
        <v>2.7050000000000001</v>
      </c>
      <c r="U582">
        <v>2.625</v>
      </c>
      <c r="V582">
        <v>2.66</v>
      </c>
      <c r="W582">
        <v>2.58</v>
      </c>
      <c r="X582">
        <v>2.6</v>
      </c>
      <c r="Y582">
        <v>2.6</v>
      </c>
      <c r="Z582">
        <v>2.5499999999999998</v>
      </c>
      <c r="AA582">
        <v>2.57</v>
      </c>
      <c r="AB582">
        <v>2.57</v>
      </c>
      <c r="AC582">
        <v>2.73</v>
      </c>
      <c r="AD582">
        <v>2.73</v>
      </c>
      <c r="AE582">
        <v>2.74</v>
      </c>
      <c r="AF582">
        <v>2.7650000000000001</v>
      </c>
      <c r="AG582">
        <v>2.8050000000000002</v>
      </c>
      <c r="AH582">
        <v>2.7050000000000001</v>
      </c>
      <c r="AI582">
        <v>2.7</v>
      </c>
      <c r="AJ582">
        <v>2.7</v>
      </c>
      <c r="AK582">
        <v>2.71</v>
      </c>
      <c r="AL582">
        <v>2.7349999999999999</v>
      </c>
      <c r="AM582">
        <v>2.7450000000000001</v>
      </c>
      <c r="AN582">
        <v>2.6949999999999998</v>
      </c>
      <c r="AO582">
        <v>2.72</v>
      </c>
      <c r="AP582">
        <v>2.6850000000000001</v>
      </c>
      <c r="AQ582">
        <v>2.77</v>
      </c>
      <c r="AR582">
        <v>2.78</v>
      </c>
      <c r="AS582">
        <v>2.8</v>
      </c>
      <c r="AT582">
        <v>2.8</v>
      </c>
      <c r="AU582">
        <v>2.71</v>
      </c>
      <c r="AV582">
        <v>2.7149999999999999</v>
      </c>
      <c r="AW582">
        <v>2.7549999999999999</v>
      </c>
      <c r="AX582">
        <v>2.84</v>
      </c>
      <c r="AY582">
        <v>2.89</v>
      </c>
      <c r="AZ582">
        <v>2.89</v>
      </c>
      <c r="BA582">
        <v>3.05</v>
      </c>
      <c r="BB582">
        <v>3.09</v>
      </c>
      <c r="BC582">
        <v>3.26</v>
      </c>
      <c r="BD582">
        <v>3.14</v>
      </c>
      <c r="BE582">
        <v>3.0550000000000002</v>
      </c>
      <c r="BF582">
        <v>3.0449999999999999</v>
      </c>
      <c r="BG582">
        <v>3.08</v>
      </c>
      <c r="BH582">
        <v>3.04</v>
      </c>
      <c r="BI582">
        <v>3.0350000000000001</v>
      </c>
      <c r="BJ582">
        <v>3.02</v>
      </c>
      <c r="BK582">
        <v>3.0449999999999999</v>
      </c>
      <c r="BL582">
        <v>2.95</v>
      </c>
      <c r="BM582">
        <v>2.855</v>
      </c>
      <c r="BN582">
        <v>2.8149999999999999</v>
      </c>
      <c r="BO582">
        <v>2.95</v>
      </c>
      <c r="BP582">
        <v>2.89</v>
      </c>
      <c r="BQ582">
        <v>2.875</v>
      </c>
      <c r="BR582" s="10">
        <f t="shared" si="18"/>
        <v>-4.1666666666666664E-2</v>
      </c>
      <c r="BS582" s="11" cm="1">
        <f t="array" aca="1" ref="BS582" ca="1">_xlfn.PERCENTILE.INC((OFFSET(E582,0,1,1,COLUMNS(E582:BQ582)-1) - E582:BP582) / E582:BP582, 0.05) * SQRT(COUNT(E582:BQ582) - 1)</f>
        <v>-0.27864406779661016</v>
      </c>
      <c r="BT582" s="10" cm="1">
        <f t="array" aca="1" ref="BT582" ca="1">_xlfn.STDEV.P((E582:BP582 - OFFSET(E582:BP582,0,1)) / OFFSET(E582:BP582,0,1)) * SQRT(COUNT(E582:BQ582)-1)</f>
        <v>0.17988201945621149</v>
      </c>
      <c r="BU582" s="10" cm="1">
        <f t="array" ref="BU582">-(MAX(1 - (E582:BQ582 / _xlfn.SCAN(E582, E582:BQ582, _xlfn.LAMBDA(_xlpm.a,_xlpm.b, MAX(_xlpm.a, _xlpm.b))))))</f>
        <v>-0.17741935483870974</v>
      </c>
      <c r="BV582" s="12">
        <f t="shared" ca="1" si="19"/>
        <v>-0.41822412394204528</v>
      </c>
    </row>
    <row r="583" spans="1:74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101.2</v>
      </c>
      <c r="F583">
        <v>102.4</v>
      </c>
      <c r="G583">
        <v>103.6</v>
      </c>
      <c r="H583">
        <v>106</v>
      </c>
      <c r="I583">
        <v>106</v>
      </c>
      <c r="J583">
        <v>106</v>
      </c>
      <c r="K583">
        <v>105.2</v>
      </c>
      <c r="L583">
        <v>105.8</v>
      </c>
      <c r="M583">
        <v>106.8</v>
      </c>
      <c r="N583">
        <v>106.8</v>
      </c>
      <c r="O583">
        <v>106.3</v>
      </c>
      <c r="P583">
        <v>105.5</v>
      </c>
      <c r="Q583">
        <v>105.9</v>
      </c>
      <c r="R583">
        <v>105.8</v>
      </c>
      <c r="S583">
        <v>106.1</v>
      </c>
      <c r="T583">
        <v>107.2</v>
      </c>
      <c r="U583">
        <v>108</v>
      </c>
      <c r="V583">
        <v>106.8</v>
      </c>
      <c r="W583">
        <v>106.7</v>
      </c>
      <c r="X583">
        <v>110</v>
      </c>
      <c r="Y583">
        <v>110</v>
      </c>
      <c r="Z583">
        <v>109.5</v>
      </c>
      <c r="AA583">
        <v>112</v>
      </c>
      <c r="AB583">
        <v>111.7</v>
      </c>
      <c r="AC583">
        <v>112.2</v>
      </c>
      <c r="AD583">
        <v>112.7</v>
      </c>
      <c r="AE583">
        <v>111.1</v>
      </c>
      <c r="AF583">
        <v>111.7</v>
      </c>
      <c r="AG583">
        <v>112.1</v>
      </c>
      <c r="AH583">
        <v>112.7</v>
      </c>
      <c r="AI583">
        <v>112.4</v>
      </c>
      <c r="AJ583">
        <v>111</v>
      </c>
      <c r="AK583">
        <v>111.8</v>
      </c>
      <c r="AL583">
        <v>113.6</v>
      </c>
      <c r="AM583">
        <v>114</v>
      </c>
      <c r="AN583">
        <v>115</v>
      </c>
      <c r="AO583">
        <v>112.5</v>
      </c>
      <c r="AP583">
        <v>111.8</v>
      </c>
      <c r="AQ583">
        <v>111.4</v>
      </c>
      <c r="AR583">
        <v>111</v>
      </c>
      <c r="AS583">
        <v>111.1</v>
      </c>
      <c r="AT583">
        <v>108.5</v>
      </c>
      <c r="AU583">
        <v>108.1</v>
      </c>
      <c r="AV583">
        <v>110.9</v>
      </c>
      <c r="AW583">
        <v>110.6</v>
      </c>
      <c r="AX583">
        <v>112.1</v>
      </c>
      <c r="AY583">
        <v>112.7</v>
      </c>
      <c r="AZ583">
        <v>110.9</v>
      </c>
      <c r="BA583">
        <v>111.1</v>
      </c>
      <c r="BB583">
        <v>110.9</v>
      </c>
      <c r="BC583">
        <v>110.8</v>
      </c>
      <c r="BD583">
        <v>110.8</v>
      </c>
      <c r="BE583">
        <v>110.7</v>
      </c>
      <c r="BF583">
        <v>110.9</v>
      </c>
      <c r="BG583">
        <v>112.1</v>
      </c>
      <c r="BH583">
        <v>110.3</v>
      </c>
      <c r="BI583">
        <v>108.9</v>
      </c>
      <c r="BJ583">
        <v>108.2</v>
      </c>
      <c r="BK583">
        <v>106.9</v>
      </c>
      <c r="BL583">
        <v>108.6</v>
      </c>
      <c r="BM583">
        <v>107.6</v>
      </c>
      <c r="BN583">
        <v>104.1</v>
      </c>
      <c r="BO583">
        <v>106.2</v>
      </c>
      <c r="BP583">
        <v>110.6</v>
      </c>
      <c r="BQ583">
        <v>110.2</v>
      </c>
      <c r="BR583" s="10">
        <f t="shared" si="18"/>
        <v>8.8932806324110672E-2</v>
      </c>
      <c r="BS583" s="11" cm="1">
        <f t="array" aca="1" ref="BS583" ca="1">_xlfn.PERCENTILE.INC((OFFSET(E583,0,1,1,COLUMNS(E583:BQ583)-1) - E583:BP583) / E583:BP583, 0.05) * SQRT(COUNT(E583:BQ583) - 1)</f>
        <v>-0.12835415203974757</v>
      </c>
      <c r="BT583" s="10" cm="1">
        <f t="array" aca="1" ref="BT583" ca="1">_xlfn.STDEV.P((E583:BP583 - OFFSET(E583:BP583,0,1)) / OFFSET(E583:BP583,0,1)) * SQRT(COUNT(E583:BQ583)-1)</f>
        <v>0.10005213407579269</v>
      </c>
      <c r="BU583" s="10" cm="1">
        <f t="array" ref="BU583">-(MAX(1 - (E583:BQ583 / _xlfn.SCAN(E583, E583:BQ583, _xlfn.LAMBDA(_xlpm.a,_xlpm.b, MAX(_xlpm.a, _xlpm.b))))))</f>
        <v>-9.4782608695652248E-2</v>
      </c>
      <c r="BV583" s="12">
        <f t="shared" ca="1" si="19"/>
        <v>0.5533962219020131</v>
      </c>
    </row>
    <row r="584" spans="1:74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55.9</v>
      </c>
      <c r="F584">
        <v>55.8</v>
      </c>
      <c r="G584">
        <v>54.9</v>
      </c>
      <c r="H584">
        <v>55.8</v>
      </c>
      <c r="I584">
        <v>55.8</v>
      </c>
      <c r="J584">
        <v>55.8</v>
      </c>
      <c r="K584">
        <v>58.7</v>
      </c>
      <c r="L584">
        <v>58.7</v>
      </c>
      <c r="M584">
        <v>60.2</v>
      </c>
      <c r="N584">
        <v>61</v>
      </c>
      <c r="O584">
        <v>59.7</v>
      </c>
      <c r="P584">
        <v>58.1</v>
      </c>
      <c r="Q584">
        <v>59.1</v>
      </c>
      <c r="R584">
        <v>59.8</v>
      </c>
      <c r="S584">
        <v>59.7</v>
      </c>
      <c r="T584">
        <v>57.6</v>
      </c>
      <c r="U584">
        <v>57.4</v>
      </c>
      <c r="V584">
        <v>55.5</v>
      </c>
      <c r="W584">
        <v>55.3</v>
      </c>
      <c r="X584">
        <v>56.3</v>
      </c>
      <c r="Y584">
        <v>56.3</v>
      </c>
      <c r="Z584">
        <v>54.4</v>
      </c>
      <c r="AA584">
        <v>53.8</v>
      </c>
      <c r="AB584">
        <v>53</v>
      </c>
      <c r="AC584">
        <v>55</v>
      </c>
      <c r="AD584">
        <v>55</v>
      </c>
      <c r="AE584">
        <v>52.5</v>
      </c>
      <c r="AF584">
        <v>53.3</v>
      </c>
      <c r="AG584">
        <v>53.7</v>
      </c>
      <c r="AH584">
        <v>53.3</v>
      </c>
      <c r="AI584">
        <v>54.8</v>
      </c>
      <c r="AJ584">
        <v>54.3</v>
      </c>
      <c r="AK584">
        <v>54.5</v>
      </c>
      <c r="AL584">
        <v>55.8</v>
      </c>
      <c r="AM584">
        <v>56.4</v>
      </c>
      <c r="AN584">
        <v>57.4</v>
      </c>
      <c r="AO584">
        <v>57.9</v>
      </c>
      <c r="AP584">
        <v>57.7</v>
      </c>
      <c r="AQ584">
        <v>55.2</v>
      </c>
      <c r="AR584">
        <v>57.2</v>
      </c>
      <c r="AS584">
        <v>57.2</v>
      </c>
      <c r="AT584">
        <v>57.9</v>
      </c>
      <c r="AU584">
        <v>56.6</v>
      </c>
      <c r="AV584">
        <v>55.3</v>
      </c>
      <c r="AW584">
        <v>56</v>
      </c>
      <c r="AX584">
        <v>55.8</v>
      </c>
      <c r="AY584">
        <v>56</v>
      </c>
      <c r="AZ584">
        <v>57.1</v>
      </c>
      <c r="BA584">
        <v>56</v>
      </c>
      <c r="BB584">
        <v>54.6</v>
      </c>
      <c r="BC584">
        <v>54.8</v>
      </c>
      <c r="BD584">
        <v>54</v>
      </c>
      <c r="BE584">
        <v>53.3</v>
      </c>
      <c r="BF584">
        <v>52.9</v>
      </c>
      <c r="BG584">
        <v>54.4</v>
      </c>
      <c r="BH584">
        <v>52.4</v>
      </c>
      <c r="BI584">
        <v>53.7</v>
      </c>
      <c r="BJ584">
        <v>53.3</v>
      </c>
      <c r="BK584">
        <v>53.6</v>
      </c>
      <c r="BL584">
        <v>53.8</v>
      </c>
      <c r="BM584">
        <v>53.2</v>
      </c>
      <c r="BN584">
        <v>54.6</v>
      </c>
      <c r="BO584">
        <v>57.6</v>
      </c>
      <c r="BP584">
        <v>55.5</v>
      </c>
      <c r="BQ584">
        <v>56.5</v>
      </c>
      <c r="BR584" s="10">
        <f t="shared" si="18"/>
        <v>1.0733452593917735E-2</v>
      </c>
      <c r="BS584" s="11" cm="1">
        <f t="array" aca="1" ref="BS584" ca="1">_xlfn.PERCENTILE.INC((OFFSET(E584,0,1,1,COLUMNS(E584:BQ584)-1) - E584:BP584) / E584:BP584, 0.05) * SQRT(COUNT(E584:BQ584) - 1)</f>
        <v>-0.29012772194304876</v>
      </c>
      <c r="BT584" s="10" cm="1">
        <f t="array" aca="1" ref="BT584" ca="1">_xlfn.STDEV.P((E584:BP584 - OFFSET(E584:BP584,0,1)) / OFFSET(E584:BP584,0,1)) * SQRT(COUNT(E584:BQ584)-1)</f>
        <v>0.17425338399772172</v>
      </c>
      <c r="BU584" s="10" cm="1">
        <f t="array" ref="BU584">-(MAX(1 - (E584:BQ584 / _xlfn.SCAN(E584, E584:BQ584, _xlfn.LAMBDA(_xlpm.a,_xlpm.b, MAX(_xlpm.a, _xlpm.b))))))</f>
        <v>-0.14098360655737707</v>
      </c>
      <c r="BV584" s="12">
        <f t="shared" ca="1" si="19"/>
        <v>-0.13102116134349565</v>
      </c>
    </row>
    <row r="585" spans="1:74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811</v>
      </c>
      <c r="F585">
        <v>818</v>
      </c>
      <c r="G585">
        <v>763</v>
      </c>
      <c r="H585">
        <v>786</v>
      </c>
      <c r="I585">
        <v>786</v>
      </c>
      <c r="J585">
        <v>786</v>
      </c>
      <c r="K585">
        <v>781</v>
      </c>
      <c r="L585">
        <v>774</v>
      </c>
      <c r="M585">
        <v>785</v>
      </c>
      <c r="N585">
        <v>784</v>
      </c>
      <c r="O585">
        <v>769</v>
      </c>
      <c r="P585">
        <v>787</v>
      </c>
      <c r="Q585">
        <v>771</v>
      </c>
      <c r="R585">
        <v>767</v>
      </c>
      <c r="S585">
        <v>784</v>
      </c>
      <c r="T585">
        <v>771</v>
      </c>
      <c r="U585">
        <v>777</v>
      </c>
      <c r="V585">
        <v>758</v>
      </c>
      <c r="W585">
        <v>769</v>
      </c>
      <c r="X585">
        <v>784</v>
      </c>
      <c r="Y585">
        <v>784</v>
      </c>
      <c r="Z585">
        <v>780</v>
      </c>
      <c r="AA585">
        <v>794</v>
      </c>
      <c r="AB585">
        <v>786</v>
      </c>
      <c r="AC585">
        <v>799</v>
      </c>
      <c r="AD585">
        <v>799</v>
      </c>
      <c r="AE585">
        <v>832</v>
      </c>
      <c r="AF585">
        <v>822</v>
      </c>
      <c r="AG585">
        <v>835</v>
      </c>
      <c r="AH585">
        <v>835</v>
      </c>
      <c r="AI585">
        <v>836</v>
      </c>
      <c r="AJ585">
        <v>836</v>
      </c>
      <c r="AK585">
        <v>817</v>
      </c>
      <c r="AL585">
        <v>814</v>
      </c>
      <c r="AM585">
        <v>822</v>
      </c>
      <c r="AN585">
        <v>825</v>
      </c>
      <c r="AO585">
        <v>818</v>
      </c>
      <c r="AP585">
        <v>788</v>
      </c>
      <c r="AQ585">
        <v>784</v>
      </c>
      <c r="AR585">
        <v>783</v>
      </c>
      <c r="AS585">
        <v>783</v>
      </c>
      <c r="AT585">
        <v>789</v>
      </c>
      <c r="AU585">
        <v>709</v>
      </c>
      <c r="AV585">
        <v>660</v>
      </c>
      <c r="AW585">
        <v>657</v>
      </c>
      <c r="AX585">
        <v>635</v>
      </c>
      <c r="AY585">
        <v>655</v>
      </c>
      <c r="AZ585">
        <v>629</v>
      </c>
      <c r="BA585">
        <v>629</v>
      </c>
      <c r="BB585">
        <v>645</v>
      </c>
      <c r="BC585">
        <v>633</v>
      </c>
      <c r="BD585">
        <v>625</v>
      </c>
      <c r="BE585">
        <v>625</v>
      </c>
      <c r="BF585">
        <v>609</v>
      </c>
      <c r="BG585">
        <v>599</v>
      </c>
      <c r="BH585">
        <v>604</v>
      </c>
      <c r="BI585">
        <v>587</v>
      </c>
      <c r="BJ585">
        <v>587</v>
      </c>
      <c r="BK585">
        <v>573</v>
      </c>
      <c r="BL585">
        <v>564</v>
      </c>
      <c r="BM585">
        <v>557</v>
      </c>
      <c r="BN585">
        <v>557</v>
      </c>
      <c r="BO585">
        <v>575</v>
      </c>
      <c r="BP585">
        <v>568</v>
      </c>
      <c r="BQ585">
        <v>569</v>
      </c>
      <c r="BR585" s="10">
        <f t="shared" si="18"/>
        <v>-0.29839704069050554</v>
      </c>
      <c r="BS585" s="11" cm="1">
        <f t="array" aca="1" ref="BS585" ca="1">_xlfn.PERCENTILE.INC((OFFSET(E585,0,1,1,COLUMNS(E585:BQ585)-1) - E585:BP585) / E585:BP585, 0.05) * SQRT(COUNT(E585:BQ585) - 1)</f>
        <v>-0.31393344407323764</v>
      </c>
      <c r="BT585" s="10" cm="1">
        <f t="array" aca="1" ref="BT585" ca="1">_xlfn.STDEV.P((E585:BP585 - OFFSET(E585:BP585,0,1)) / OFFSET(E585:BP585,0,1)) * SQRT(COUNT(E585:BQ585)-1)</f>
        <v>0.1995829389928262</v>
      </c>
      <c r="BU585" s="10" cm="1">
        <f t="array" ref="BU585">-(MAX(1 - (E585:BQ585 / _xlfn.SCAN(E585, E585:BQ585, _xlfn.LAMBDA(_xlpm.a,_xlpm.b, MAX(_xlpm.a, _xlpm.b))))))</f>
        <v>-0.33373205741626799</v>
      </c>
      <c r="BV585" s="12">
        <f t="shared" ca="1" si="19"/>
        <v>-1.6632753064918584</v>
      </c>
    </row>
    <row r="586" spans="1:74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1.7609999999999999</v>
      </c>
      <c r="F586">
        <v>1.7529999999999999</v>
      </c>
      <c r="G586">
        <v>1.827</v>
      </c>
      <c r="H586">
        <v>1.86</v>
      </c>
      <c r="I586">
        <v>1.86</v>
      </c>
      <c r="J586">
        <v>1.86</v>
      </c>
      <c r="K586">
        <v>1.8839999999999999</v>
      </c>
      <c r="L586">
        <v>1.9079999999999999</v>
      </c>
      <c r="M586">
        <v>1.913</v>
      </c>
      <c r="N586">
        <v>1.857</v>
      </c>
      <c r="O586">
        <v>1.869</v>
      </c>
      <c r="P586">
        <v>1.8819999999999999</v>
      </c>
      <c r="Q586">
        <v>1.915</v>
      </c>
      <c r="R586">
        <v>1.887</v>
      </c>
      <c r="S586">
        <v>1.9</v>
      </c>
      <c r="T586">
        <v>1.897</v>
      </c>
      <c r="U586">
        <v>1.9059999999999999</v>
      </c>
      <c r="V586">
        <v>1.9079999999999999</v>
      </c>
      <c r="W586">
        <v>1.956</v>
      </c>
      <c r="X586">
        <v>1.9590000000000001</v>
      </c>
      <c r="Y586">
        <v>1.9590000000000001</v>
      </c>
      <c r="Z586">
        <v>1.9079999999999999</v>
      </c>
      <c r="AA586">
        <v>1.9279999999999999</v>
      </c>
      <c r="AB586">
        <v>1.899</v>
      </c>
      <c r="AC586">
        <v>1.917</v>
      </c>
      <c r="AD586">
        <v>1.9390000000000001</v>
      </c>
      <c r="AE586">
        <v>1.915</v>
      </c>
      <c r="AF586">
        <v>1.921</v>
      </c>
      <c r="AG586">
        <v>1.9119999999999999</v>
      </c>
      <c r="AH586">
        <v>1.95</v>
      </c>
      <c r="AI586">
        <v>1.9390000000000001</v>
      </c>
      <c r="AJ586">
        <v>1.9730000000000001</v>
      </c>
      <c r="AK586">
        <v>1.9259999999999999</v>
      </c>
      <c r="AL586">
        <v>1.885</v>
      </c>
      <c r="AM586">
        <v>1.929</v>
      </c>
      <c r="AN586">
        <v>1.9159999999999999</v>
      </c>
      <c r="AO586">
        <v>1.909</v>
      </c>
      <c r="AP586">
        <v>1.877</v>
      </c>
      <c r="AQ586">
        <v>1.861</v>
      </c>
      <c r="AR586">
        <v>1.873</v>
      </c>
      <c r="AS586">
        <v>1.8680000000000001</v>
      </c>
      <c r="AT586">
        <v>1.88</v>
      </c>
      <c r="AU586">
        <v>1.865</v>
      </c>
      <c r="AV586">
        <v>1.871</v>
      </c>
      <c r="AW586">
        <v>1.881</v>
      </c>
      <c r="AX586">
        <v>1.86</v>
      </c>
      <c r="AY586">
        <v>1.8779999999999999</v>
      </c>
      <c r="AZ586">
        <v>1.8660000000000001</v>
      </c>
      <c r="BA586">
        <v>1.8879999999999999</v>
      </c>
      <c r="BB586">
        <v>1.8819999999999999</v>
      </c>
      <c r="BC586">
        <v>1.8759999999999999</v>
      </c>
      <c r="BD586">
        <v>1.8420000000000001</v>
      </c>
      <c r="BE586">
        <v>1.8779999999999999</v>
      </c>
      <c r="BF586">
        <v>1.8420000000000001</v>
      </c>
      <c r="BG586">
        <v>1.86</v>
      </c>
      <c r="BH586">
        <v>1.73</v>
      </c>
      <c r="BI586">
        <v>1.698</v>
      </c>
      <c r="BJ586">
        <v>1.6879999999999999</v>
      </c>
      <c r="BK586">
        <v>1.7010000000000001</v>
      </c>
      <c r="BL586">
        <v>1.7290000000000001</v>
      </c>
      <c r="BM586">
        <v>1.712</v>
      </c>
      <c r="BN586">
        <v>1.7310000000000001</v>
      </c>
      <c r="BO586">
        <v>1.7150000000000001</v>
      </c>
      <c r="BP586">
        <v>1.6910000000000001</v>
      </c>
      <c r="BQ586">
        <v>1.7010000000000001</v>
      </c>
      <c r="BR586" s="10">
        <f t="shared" si="18"/>
        <v>-3.4071550255536535E-2</v>
      </c>
      <c r="BS586" s="11" cm="1">
        <f t="array" aca="1" ref="BS586" ca="1">_xlfn.PERCENTILE.INC((OFFSET(E586,0,1,1,COLUMNS(E586:BQ586)-1) - E586:BP586) / E586:BP586, 0.05) * SQRT(COUNT(E586:BQ586) - 1)</f>
        <v>-0.18753199343789176</v>
      </c>
      <c r="BT586" s="10" cm="1">
        <f t="array" aca="1" ref="BT586" ca="1">_xlfn.STDEV.P((E586:BP586 - OFFSET(E586:BP586,0,1)) / OFFSET(E586:BP586,0,1)) * SQRT(COUNT(E586:BQ586)-1)</f>
        <v>0.13169119529382867</v>
      </c>
      <c r="BU586" s="10" cm="1">
        <f t="array" ref="BU586">-(MAX(1 - (E586:BQ586 / _xlfn.SCAN(E586, E586:BQ586, _xlfn.LAMBDA(_xlpm.a,_xlpm.b, MAX(_xlpm.a, _xlpm.b))))))</f>
        <v>-0.14445007602635584</v>
      </c>
      <c r="BV586" s="12">
        <f t="shared" ca="1" si="19"/>
        <v>-0.5135945758405569</v>
      </c>
    </row>
    <row r="587" spans="1:74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98.6</v>
      </c>
      <c r="F587">
        <v>99</v>
      </c>
      <c r="G587">
        <v>99</v>
      </c>
      <c r="H587">
        <v>99</v>
      </c>
      <c r="I587">
        <v>99</v>
      </c>
      <c r="J587">
        <v>99</v>
      </c>
      <c r="K587">
        <v>99</v>
      </c>
      <c r="L587">
        <v>99</v>
      </c>
      <c r="M587">
        <v>99</v>
      </c>
      <c r="N587">
        <v>98.4</v>
      </c>
      <c r="O587">
        <v>98.8</v>
      </c>
      <c r="P587">
        <v>99.6</v>
      </c>
      <c r="Q587">
        <v>100</v>
      </c>
      <c r="R587">
        <v>100</v>
      </c>
      <c r="S587">
        <v>99.6</v>
      </c>
      <c r="T587">
        <v>99.6</v>
      </c>
      <c r="U587">
        <v>99.2</v>
      </c>
      <c r="V587">
        <v>99.4</v>
      </c>
      <c r="W587">
        <v>99.2</v>
      </c>
      <c r="X587">
        <v>99.6</v>
      </c>
      <c r="Y587">
        <v>99.6</v>
      </c>
      <c r="Z587">
        <v>101</v>
      </c>
      <c r="AA587">
        <v>101</v>
      </c>
      <c r="AB587">
        <v>101.5</v>
      </c>
      <c r="AC587">
        <v>100.5</v>
      </c>
      <c r="AD587">
        <v>100</v>
      </c>
      <c r="AE587">
        <v>99.8</v>
      </c>
      <c r="AF587">
        <v>99.6</v>
      </c>
      <c r="AG587">
        <v>100</v>
      </c>
      <c r="AH587">
        <v>99.4</v>
      </c>
      <c r="AI587">
        <v>99.4</v>
      </c>
      <c r="AJ587">
        <v>98.4</v>
      </c>
      <c r="AK587">
        <v>98.4</v>
      </c>
      <c r="AL587">
        <v>98.4</v>
      </c>
      <c r="AM587">
        <v>98.4</v>
      </c>
      <c r="AN587">
        <v>98.6</v>
      </c>
      <c r="AO587">
        <v>98.6</v>
      </c>
      <c r="AP587">
        <v>98.6</v>
      </c>
      <c r="AQ587">
        <v>98</v>
      </c>
      <c r="AR587">
        <v>98</v>
      </c>
      <c r="AS587">
        <v>98</v>
      </c>
      <c r="AT587">
        <v>97</v>
      </c>
      <c r="AU587">
        <v>96.8</v>
      </c>
      <c r="AV587">
        <v>94</v>
      </c>
      <c r="AW587">
        <v>94</v>
      </c>
      <c r="AX587">
        <v>93.8</v>
      </c>
      <c r="AY587">
        <v>93.8</v>
      </c>
      <c r="AZ587">
        <v>94.6</v>
      </c>
      <c r="BA587">
        <v>94.4</v>
      </c>
      <c r="BB587">
        <v>95</v>
      </c>
      <c r="BC587">
        <v>93.8</v>
      </c>
      <c r="BD587">
        <v>93.2</v>
      </c>
      <c r="BE587">
        <v>94</v>
      </c>
      <c r="BF587">
        <v>96</v>
      </c>
      <c r="BG587">
        <v>95.6</v>
      </c>
      <c r="BH587">
        <v>95.2</v>
      </c>
      <c r="BI587">
        <v>95.4</v>
      </c>
      <c r="BJ587">
        <v>95.2</v>
      </c>
      <c r="BK587">
        <v>93.6</v>
      </c>
      <c r="BL587">
        <v>93</v>
      </c>
      <c r="BM587">
        <v>93</v>
      </c>
      <c r="BN587">
        <v>93.4</v>
      </c>
      <c r="BO587">
        <v>92.8</v>
      </c>
      <c r="BP587">
        <v>92.8</v>
      </c>
      <c r="BQ587">
        <v>91.8</v>
      </c>
      <c r="BR587" s="10">
        <f t="shared" si="18"/>
        <v>-6.8965517241379282E-2</v>
      </c>
      <c r="BS587" s="11" cm="1">
        <f t="array" aca="1" ref="BS587" ca="1">_xlfn.PERCENTILE.INC((OFFSET(E587,0,1,1,COLUMNS(E587:BQ587)-1) - E587:BP587) / E587:BP587, 0.05) * SQRT(COUNT(E587:BQ587) - 1)</f>
        <v>-8.5520760028149193E-2</v>
      </c>
      <c r="BT587" s="10" cm="1">
        <f t="array" aca="1" ref="BT587" ca="1">_xlfn.STDEV.P((E587:BP587 - OFFSET(E587:BP587,0,1)) / OFFSET(E587:BP587,0,1)) * SQRT(COUNT(E587:BQ587)-1)</f>
        <v>5.5280602501480848E-2</v>
      </c>
      <c r="BU587" s="10" cm="1">
        <f t="array" ref="BU587">-(MAX(1 - (E587:BQ587 / _xlfn.SCAN(E587, E587:BQ587, _xlfn.LAMBDA(_xlpm.a,_xlpm.b, MAX(_xlpm.a, _xlpm.b))))))</f>
        <v>-9.5566502463054204E-2</v>
      </c>
      <c r="BV587" s="12">
        <f t="shared" ca="1" si="19"/>
        <v>-1.8547165901812677</v>
      </c>
    </row>
    <row r="588" spans="1:74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0.94</v>
      </c>
      <c r="F588">
        <v>0.93</v>
      </c>
      <c r="G588">
        <v>0.92500000000000004</v>
      </c>
      <c r="H588">
        <v>0.93</v>
      </c>
      <c r="I588">
        <v>0.93</v>
      </c>
      <c r="J588">
        <v>0.93</v>
      </c>
      <c r="K588">
        <v>0.94</v>
      </c>
      <c r="L588">
        <v>0.97699999999999998</v>
      </c>
      <c r="M588">
        <v>1.004</v>
      </c>
      <c r="N588">
        <v>1.018</v>
      </c>
      <c r="O588">
        <v>1.04</v>
      </c>
      <c r="P588">
        <v>1.038</v>
      </c>
      <c r="Q588">
        <v>1.024</v>
      </c>
      <c r="R588">
        <v>1.01</v>
      </c>
      <c r="S588">
        <v>1.006</v>
      </c>
      <c r="T588">
        <v>1.02</v>
      </c>
      <c r="U588">
        <v>1</v>
      </c>
      <c r="V588">
        <v>0.98199999999999998</v>
      </c>
      <c r="W588">
        <v>1.016</v>
      </c>
      <c r="X588">
        <v>1.032</v>
      </c>
      <c r="Y588">
        <v>1.032</v>
      </c>
      <c r="Z588">
        <v>1.02</v>
      </c>
      <c r="AA588">
        <v>1.022</v>
      </c>
      <c r="AB588">
        <v>1.014</v>
      </c>
      <c r="AC588">
        <v>1.016</v>
      </c>
      <c r="AD588">
        <v>1.016</v>
      </c>
      <c r="AE588">
        <v>1.018</v>
      </c>
      <c r="AF588">
        <v>1.01</v>
      </c>
      <c r="AG588">
        <v>1.01</v>
      </c>
      <c r="AH588">
        <v>1</v>
      </c>
      <c r="AI588">
        <v>1.02</v>
      </c>
      <c r="AJ588">
        <v>1.02</v>
      </c>
      <c r="AK588">
        <v>1.01</v>
      </c>
      <c r="AL588">
        <v>1</v>
      </c>
      <c r="AM588">
        <v>1.02</v>
      </c>
      <c r="AN588">
        <v>1.014</v>
      </c>
      <c r="AO588">
        <v>1.024</v>
      </c>
      <c r="AP588">
        <v>1.02</v>
      </c>
      <c r="AQ588">
        <v>1.006</v>
      </c>
      <c r="AR588">
        <v>0.99</v>
      </c>
      <c r="AS588">
        <v>1.002</v>
      </c>
      <c r="AT588">
        <v>1</v>
      </c>
      <c r="AU588">
        <v>0.99199999999999999</v>
      </c>
      <c r="AV588">
        <v>1.008</v>
      </c>
      <c r="AW588">
        <v>1.04</v>
      </c>
      <c r="AX588">
        <v>1.03</v>
      </c>
      <c r="AY588">
        <v>1.022</v>
      </c>
      <c r="AZ588">
        <v>1.034</v>
      </c>
      <c r="BA588">
        <v>1.038</v>
      </c>
      <c r="BB588">
        <v>1.04</v>
      </c>
      <c r="BC588">
        <v>1.04</v>
      </c>
      <c r="BD588">
        <v>1.018</v>
      </c>
      <c r="BE588">
        <v>1.014</v>
      </c>
      <c r="BF588">
        <v>1.002</v>
      </c>
      <c r="BG588">
        <v>0.999</v>
      </c>
      <c r="BH588">
        <v>0.98499999999999999</v>
      </c>
      <c r="BI588">
        <v>0.97</v>
      </c>
      <c r="BJ588">
        <v>0.96399999999999997</v>
      </c>
      <c r="BK588">
        <v>0.96499999999999997</v>
      </c>
      <c r="BL588">
        <v>0.95899999999999996</v>
      </c>
      <c r="BM588">
        <v>0.95599999999999996</v>
      </c>
      <c r="BN588">
        <v>0.95299999999999996</v>
      </c>
      <c r="BO588">
        <v>0.97</v>
      </c>
      <c r="BP588">
        <v>0.95899999999999996</v>
      </c>
      <c r="BQ588">
        <v>0.95199999999999996</v>
      </c>
      <c r="BR588" s="10">
        <f t="shared" si="18"/>
        <v>1.2765957446808522E-2</v>
      </c>
      <c r="BS588" s="11" cm="1">
        <f t="array" aca="1" ref="BS588" ca="1">_xlfn.PERCENTILE.INC((OFFSET(E588,0,1,1,COLUMNS(E588:BQ588)-1) - E588:BP588) / E588:BP588, 0.05) * SQRT(COUNT(E588:BQ588) - 1)</f>
        <v>-0.12642520511449085</v>
      </c>
      <c r="BT588" s="10" cm="1">
        <f t="array" aca="1" ref="BT588" ca="1">_xlfn.STDEV.P((E588:BP588 - OFFSET(E588:BP588,0,1)) / OFFSET(E588:BP588,0,1)) * SQRT(COUNT(E588:BQ588)-1)</f>
        <v>0.10532583291753538</v>
      </c>
      <c r="BU588" s="10" cm="1">
        <f t="array" ref="BU588">-(MAX(1 - (E588:BQ588 / _xlfn.SCAN(E588, E588:BQ588, _xlfn.LAMBDA(_xlpm.a,_xlpm.b, MAX(_xlpm.a, _xlpm.b))))))</f>
        <v>-8.4615384615384648E-2</v>
      </c>
      <c r="BV588" s="12">
        <f t="shared" ca="1" si="19"/>
        <v>-0.19746699656112718</v>
      </c>
    </row>
    <row r="589" spans="1:74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122.4</v>
      </c>
      <c r="F589">
        <v>123.8</v>
      </c>
      <c r="G589">
        <v>122</v>
      </c>
      <c r="H589">
        <v>123.4</v>
      </c>
      <c r="I589">
        <v>123.4</v>
      </c>
      <c r="J589">
        <v>123.4</v>
      </c>
      <c r="K589">
        <v>122.8</v>
      </c>
      <c r="L589">
        <v>124.6</v>
      </c>
      <c r="M589">
        <v>124.2</v>
      </c>
      <c r="N589">
        <v>124.8</v>
      </c>
      <c r="O589">
        <v>123.6</v>
      </c>
      <c r="P589">
        <v>123</v>
      </c>
      <c r="Q589">
        <v>124.4</v>
      </c>
      <c r="R589">
        <v>124</v>
      </c>
      <c r="S589">
        <v>125.2</v>
      </c>
      <c r="T589">
        <v>125</v>
      </c>
      <c r="U589">
        <v>124.4</v>
      </c>
      <c r="V589">
        <v>123.2</v>
      </c>
      <c r="W589">
        <v>123.8</v>
      </c>
      <c r="X589">
        <v>125.6</v>
      </c>
      <c r="Y589">
        <v>125.6</v>
      </c>
      <c r="Z589">
        <v>127.4</v>
      </c>
      <c r="AA589">
        <v>127.2</v>
      </c>
      <c r="AB589">
        <v>127.4</v>
      </c>
      <c r="AC589">
        <v>127.2</v>
      </c>
      <c r="AD589">
        <v>127.4</v>
      </c>
      <c r="AE589">
        <v>124.2</v>
      </c>
      <c r="AF589">
        <v>124.8</v>
      </c>
      <c r="AG589">
        <v>122.8</v>
      </c>
      <c r="AH589">
        <v>123.8</v>
      </c>
      <c r="AI589">
        <v>122.8</v>
      </c>
      <c r="AJ589">
        <v>122.8</v>
      </c>
      <c r="AK589">
        <v>121.8</v>
      </c>
      <c r="AL589">
        <v>121.8</v>
      </c>
      <c r="AM589">
        <v>122</v>
      </c>
      <c r="AN589">
        <v>121.6</v>
      </c>
      <c r="AO589">
        <v>121.2</v>
      </c>
      <c r="AP589">
        <v>120</v>
      </c>
      <c r="AQ589">
        <v>121</v>
      </c>
      <c r="AR589">
        <v>121.2</v>
      </c>
      <c r="AS589">
        <v>121.2</v>
      </c>
      <c r="AT589">
        <v>121.6</v>
      </c>
      <c r="AU589">
        <v>122</v>
      </c>
      <c r="AV589">
        <v>122.8</v>
      </c>
      <c r="AW589">
        <v>122.4</v>
      </c>
      <c r="AX589">
        <v>122.4</v>
      </c>
      <c r="AY589">
        <v>122</v>
      </c>
      <c r="AZ589">
        <v>121</v>
      </c>
      <c r="BA589">
        <v>118.8</v>
      </c>
      <c r="BB589">
        <v>118.6</v>
      </c>
      <c r="BC589">
        <v>120</v>
      </c>
      <c r="BD589">
        <v>118.8</v>
      </c>
      <c r="BE589">
        <v>118.4</v>
      </c>
      <c r="BF589">
        <v>118.8</v>
      </c>
      <c r="BG589">
        <v>119.8</v>
      </c>
      <c r="BH589">
        <v>118.2</v>
      </c>
      <c r="BI589">
        <v>118.6</v>
      </c>
      <c r="BJ589">
        <v>118</v>
      </c>
      <c r="BK589">
        <v>117.4</v>
      </c>
      <c r="BL589">
        <v>118</v>
      </c>
      <c r="BM589">
        <v>118</v>
      </c>
      <c r="BN589">
        <v>117.8</v>
      </c>
      <c r="BO589">
        <v>118.2</v>
      </c>
      <c r="BP589">
        <v>118</v>
      </c>
      <c r="BQ589">
        <v>119.4</v>
      </c>
      <c r="BR589" s="10">
        <f t="shared" si="18"/>
        <v>-2.4509803921568627E-2</v>
      </c>
      <c r="BS589" s="11" cm="1">
        <f t="array" aca="1" ref="BS589" ca="1">_xlfn.PERCENTILE.INC((OFFSET(E589,0,1,1,COLUMNS(E589:BQ589)-1) - E589:BP589) / E589:BP589, 0.05) * SQRT(COUNT(E589:BQ589) - 1)</f>
        <v>-0.11489585496559943</v>
      </c>
      <c r="BT589" s="10" cm="1">
        <f t="array" aca="1" ref="BT589" ca="1">_xlfn.STDEV.P((E589:BP589 - OFFSET(E589:BP589,0,1)) / OFFSET(E589:BP589,0,1)) * SQRT(COUNT(E589:BQ589)-1)</f>
        <v>6.5106434889040582E-2</v>
      </c>
      <c r="BU589" s="10" cm="1">
        <f t="array" ref="BU589">-(MAX(1 - (E589:BQ589 / _xlfn.SCAN(E589, E589:BQ589, _xlfn.LAMBDA(_xlpm.a,_xlpm.b, MAX(_xlpm.a, _xlpm.b))))))</f>
        <v>-7.8492935635792738E-2</v>
      </c>
      <c r="BV589" s="12">
        <f t="shared" ca="1" si="19"/>
        <v>-0.89198767147788682</v>
      </c>
    </row>
    <row r="590" spans="1:74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56.7</v>
      </c>
      <c r="F590">
        <v>56.5</v>
      </c>
      <c r="G590">
        <v>55.95</v>
      </c>
      <c r="H590">
        <v>55.95</v>
      </c>
      <c r="I590">
        <v>55.95</v>
      </c>
      <c r="J590">
        <v>55.95</v>
      </c>
      <c r="K590">
        <v>55.3</v>
      </c>
      <c r="L590">
        <v>55.1</v>
      </c>
      <c r="M590">
        <v>55.2</v>
      </c>
      <c r="N590">
        <v>55.05</v>
      </c>
      <c r="O590">
        <v>55.3</v>
      </c>
      <c r="P590">
        <v>55.9</v>
      </c>
      <c r="Q590">
        <v>55.55</v>
      </c>
      <c r="R590">
        <v>55.05</v>
      </c>
      <c r="S590">
        <v>47.78</v>
      </c>
      <c r="T590">
        <v>49.44</v>
      </c>
      <c r="U590">
        <v>49.2</v>
      </c>
      <c r="V590">
        <v>49.14</v>
      </c>
      <c r="W590">
        <v>49.32</v>
      </c>
      <c r="X590">
        <v>49.16</v>
      </c>
      <c r="Y590">
        <v>49.16</v>
      </c>
      <c r="Z590">
        <v>49.02</v>
      </c>
      <c r="AA590">
        <v>49.16</v>
      </c>
      <c r="AB590">
        <v>48.32</v>
      </c>
      <c r="AC590">
        <v>49.12</v>
      </c>
      <c r="AD590">
        <v>49.36</v>
      </c>
      <c r="AE590">
        <v>49.22</v>
      </c>
      <c r="AF590">
        <v>48.7</v>
      </c>
      <c r="AG590">
        <v>48.9</v>
      </c>
      <c r="AH590">
        <v>48.58</v>
      </c>
      <c r="AI590">
        <v>47.76</v>
      </c>
      <c r="AJ590">
        <v>47.52</v>
      </c>
      <c r="AK590">
        <v>47.16</v>
      </c>
      <c r="AL590">
        <v>47.28</v>
      </c>
      <c r="AM590">
        <v>47.58</v>
      </c>
      <c r="AN590">
        <v>47.78</v>
      </c>
      <c r="AO590">
        <v>47.62</v>
      </c>
      <c r="AP590">
        <v>46.8</v>
      </c>
      <c r="AQ590">
        <v>46.3</v>
      </c>
      <c r="AR590">
        <v>46.52</v>
      </c>
      <c r="AS590">
        <v>46.3</v>
      </c>
      <c r="AT590">
        <v>46.16</v>
      </c>
      <c r="AU590">
        <v>45.78</v>
      </c>
      <c r="AV590">
        <v>48.08</v>
      </c>
      <c r="AW590">
        <v>46.72</v>
      </c>
      <c r="AX590">
        <v>46.34</v>
      </c>
      <c r="AY590">
        <v>46.82</v>
      </c>
      <c r="AZ590">
        <v>46.94</v>
      </c>
      <c r="BA590">
        <v>47.42</v>
      </c>
      <c r="BB590">
        <v>47.32</v>
      </c>
      <c r="BC590">
        <v>48.28</v>
      </c>
      <c r="BD590">
        <v>48.28</v>
      </c>
      <c r="BE590">
        <v>49.3</v>
      </c>
      <c r="BF590">
        <v>51.1</v>
      </c>
      <c r="BG590">
        <v>52.85</v>
      </c>
      <c r="BH590">
        <v>52.4</v>
      </c>
      <c r="BI590">
        <v>51.25</v>
      </c>
      <c r="BJ590">
        <v>51.6</v>
      </c>
      <c r="BK590">
        <v>50.65</v>
      </c>
      <c r="BL590">
        <v>50.65</v>
      </c>
      <c r="BM590">
        <v>49.72</v>
      </c>
      <c r="BN590">
        <v>50.1</v>
      </c>
      <c r="BO590">
        <v>50.95</v>
      </c>
      <c r="BP590">
        <v>50.45</v>
      </c>
      <c r="BQ590">
        <v>50.95</v>
      </c>
      <c r="BR590" s="10">
        <f t="shared" si="18"/>
        <v>-0.10141093474426807</v>
      </c>
      <c r="BS590" s="11" cm="1">
        <f t="array" aca="1" ref="BS590" ca="1">_xlfn.PERCENTILE.INC((OFFSET(E590,0,1,1,COLUMNS(E590:BQ590)-1) - E590:BP590) / E590:BP590, 0.05) * SQRT(COUNT(E590:BQ590) - 1)</f>
        <v>-0.14722736212187337</v>
      </c>
      <c r="BT590" s="10" cm="1">
        <f t="array" aca="1" ref="BT590" ca="1">_xlfn.STDEV.P((E590:BP590 - OFFSET(E590:BP590,0,1)) / OFFSET(E590:BP590,0,1)) * SQRT(COUNT(E590:BQ590)-1)</f>
        <v>0.18667102673228855</v>
      </c>
      <c r="BU590" s="10" cm="1">
        <f t="array" ref="BU590">-(MAX(1 - (E590:BQ590 / _xlfn.SCAN(E590, E590:BQ590, _xlfn.LAMBDA(_xlpm.a,_xlpm.b, MAX(_xlpm.a, _xlpm.b))))))</f>
        <v>-0.19259259259259265</v>
      </c>
      <c r="BV590" s="12">
        <f t="shared" ca="1" si="19"/>
        <v>-0.72306490428840975</v>
      </c>
    </row>
    <row r="591" spans="1:74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2.3650000000000002</v>
      </c>
      <c r="F591">
        <v>2.3279999999999998</v>
      </c>
      <c r="G591">
        <v>2.3090000000000002</v>
      </c>
      <c r="H591">
        <v>2.3580000000000001</v>
      </c>
      <c r="I591">
        <v>2.3580000000000001</v>
      </c>
      <c r="J591">
        <v>2.3580000000000001</v>
      </c>
      <c r="K591">
        <v>2.3769999999999998</v>
      </c>
      <c r="L591">
        <v>2.3955000000000002</v>
      </c>
      <c r="M591">
        <v>2.3879999999999999</v>
      </c>
      <c r="N591">
        <v>2.4685000000000001</v>
      </c>
      <c r="O591">
        <v>2.4415</v>
      </c>
      <c r="P591">
        <v>2.4780000000000002</v>
      </c>
      <c r="Q591">
        <v>2.4984999999999999</v>
      </c>
      <c r="R591">
        <v>2.4895</v>
      </c>
      <c r="S591">
        <v>2.4845000000000002</v>
      </c>
      <c r="T591">
        <v>2.5070000000000001</v>
      </c>
      <c r="U591">
        <v>2.4609999999999999</v>
      </c>
      <c r="V591">
        <v>2.4340000000000002</v>
      </c>
      <c r="W591">
        <v>2.4580000000000002</v>
      </c>
      <c r="X591">
        <v>2.3845000000000001</v>
      </c>
      <c r="Y591">
        <v>2.3845000000000001</v>
      </c>
      <c r="Z591">
        <v>2.3285</v>
      </c>
      <c r="AA591">
        <v>2.3690000000000002</v>
      </c>
      <c r="AB591">
        <v>2.3454999999999999</v>
      </c>
      <c r="AC591">
        <v>2.4319999999999999</v>
      </c>
      <c r="AD591">
        <v>2.4630000000000001</v>
      </c>
      <c r="AE591">
        <v>2.4565000000000001</v>
      </c>
      <c r="AF591">
        <v>2.4155000000000002</v>
      </c>
      <c r="AG591">
        <v>2.4015</v>
      </c>
      <c r="AH591">
        <v>2.4279999999999999</v>
      </c>
      <c r="AI591">
        <v>2.4205000000000001</v>
      </c>
      <c r="AJ591">
        <v>2.41</v>
      </c>
      <c r="AK591">
        <v>2.403</v>
      </c>
      <c r="AL591">
        <v>2.3895</v>
      </c>
      <c r="AM591">
        <v>2.4165000000000001</v>
      </c>
      <c r="AN591">
        <v>2.3410000000000002</v>
      </c>
      <c r="AO591">
        <v>2.3420000000000001</v>
      </c>
      <c r="AP591">
        <v>2.2519999999999998</v>
      </c>
      <c r="AQ591">
        <v>2.2509999999999999</v>
      </c>
      <c r="AR591">
        <v>2.2450000000000001</v>
      </c>
      <c r="AS591">
        <v>2.2254999999999998</v>
      </c>
      <c r="AT591">
        <v>2.21</v>
      </c>
      <c r="AU591">
        <v>2.1555</v>
      </c>
      <c r="AV591">
        <v>2.23</v>
      </c>
      <c r="AW591">
        <v>2.2715000000000001</v>
      </c>
      <c r="AX591">
        <v>2.2589999999999999</v>
      </c>
      <c r="AY591">
        <v>2.2854999999999999</v>
      </c>
      <c r="AZ591">
        <v>2.3029999999999999</v>
      </c>
      <c r="BA591">
        <v>2.3239999999999998</v>
      </c>
      <c r="BB591">
        <v>2.3094999999999999</v>
      </c>
      <c r="BC591">
        <v>2.306</v>
      </c>
      <c r="BD591">
        <v>2.3119999999999998</v>
      </c>
      <c r="BE591">
        <v>2.35</v>
      </c>
      <c r="BF591">
        <v>2.3580000000000001</v>
      </c>
      <c r="BG591">
        <v>2.3730000000000002</v>
      </c>
      <c r="BH591">
        <v>2.3944999999999999</v>
      </c>
      <c r="BI591">
        <v>2.3864999999999998</v>
      </c>
      <c r="BJ591">
        <v>2.4060000000000001</v>
      </c>
      <c r="BK591">
        <v>2.379</v>
      </c>
      <c r="BL591">
        <v>2.335</v>
      </c>
      <c r="BM591">
        <v>2.3319999999999999</v>
      </c>
      <c r="BN591">
        <v>2.3614999999999999</v>
      </c>
      <c r="BO591">
        <v>2.3635000000000002</v>
      </c>
      <c r="BP591">
        <v>2.3860000000000001</v>
      </c>
      <c r="BQ591">
        <v>2.4</v>
      </c>
      <c r="BR591" s="10">
        <f t="shared" si="18"/>
        <v>1.4799154334037926E-2</v>
      </c>
      <c r="BS591" s="11" cm="1">
        <f t="array" aca="1" ref="BS591" ca="1">_xlfn.PERCENTILE.INC((OFFSET(E591,0,1,1,COLUMNS(E591:BQ591)-1) - E591:BP591) / E591:BP591, 0.05) * SQRT(COUNT(E591:BQ591) - 1)</f>
        <v>-0.19587431649918544</v>
      </c>
      <c r="BT591" s="10" cm="1">
        <f t="array" aca="1" ref="BT591" ca="1">_xlfn.STDEV.P((E591:BP591 - OFFSET(E591:BP591,0,1)) / OFFSET(E591:BP591,0,1)) * SQRT(COUNT(E591:BQ591)-1)</f>
        <v>0.11599704766436227</v>
      </c>
      <c r="BU591" s="10" cm="1">
        <f t="array" ref="BU591">-(MAX(1 - (E591:BQ591 / _xlfn.SCAN(E591, E591:BQ591, _xlfn.LAMBDA(_xlpm.a,_xlpm.b, MAX(_xlpm.a, _xlpm.b))))))</f>
        <v>-0.14020741922616675</v>
      </c>
      <c r="BV591" s="12">
        <f t="shared" ca="1" si="19"/>
        <v>-0.16177290178619461</v>
      </c>
    </row>
    <row r="592" spans="1:74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138.69999999999999</v>
      </c>
      <c r="F592">
        <v>138.55000000000001</v>
      </c>
      <c r="G592">
        <v>140.5</v>
      </c>
      <c r="H592">
        <v>140.5</v>
      </c>
      <c r="I592">
        <v>140.5</v>
      </c>
      <c r="J592">
        <v>140.5</v>
      </c>
      <c r="K592">
        <v>140.9</v>
      </c>
      <c r="L592">
        <v>139.30000000000001</v>
      </c>
      <c r="M592">
        <v>141.30000000000001</v>
      </c>
      <c r="N592">
        <v>141.75</v>
      </c>
      <c r="O592">
        <v>143.05000000000001</v>
      </c>
      <c r="P592">
        <v>143.19999999999999</v>
      </c>
      <c r="Q592">
        <v>141.4</v>
      </c>
      <c r="R592">
        <v>142.15</v>
      </c>
      <c r="S592">
        <v>141.05000000000001</v>
      </c>
      <c r="T592">
        <v>142</v>
      </c>
      <c r="U592">
        <v>140.15</v>
      </c>
      <c r="V592">
        <v>139.5</v>
      </c>
      <c r="W592">
        <v>139.1</v>
      </c>
      <c r="X592">
        <v>141</v>
      </c>
      <c r="Y592">
        <v>142</v>
      </c>
      <c r="Z592">
        <v>142.55000000000001</v>
      </c>
      <c r="AA592">
        <v>143.30000000000001</v>
      </c>
      <c r="AB592">
        <v>139.4</v>
      </c>
      <c r="AC592">
        <v>139.4</v>
      </c>
      <c r="AD592">
        <v>142.05000000000001</v>
      </c>
      <c r="AE592">
        <v>139.85</v>
      </c>
      <c r="AF592">
        <v>141.44999999999999</v>
      </c>
      <c r="AG592">
        <v>143.15</v>
      </c>
      <c r="AH592">
        <v>141.6</v>
      </c>
      <c r="AI592">
        <v>140.85</v>
      </c>
      <c r="AJ592">
        <v>139.80000000000001</v>
      </c>
      <c r="AK592">
        <v>137.55000000000001</v>
      </c>
      <c r="AL592">
        <v>137.55000000000001</v>
      </c>
      <c r="AM592">
        <v>137.55000000000001</v>
      </c>
      <c r="AN592">
        <v>140</v>
      </c>
      <c r="AO592">
        <v>136</v>
      </c>
      <c r="AP592">
        <v>133.65</v>
      </c>
      <c r="AQ592">
        <v>134.65</v>
      </c>
      <c r="AR592">
        <v>134.65</v>
      </c>
      <c r="AS592">
        <v>134.65</v>
      </c>
      <c r="AT592">
        <v>134.65</v>
      </c>
      <c r="AU592">
        <v>132.44999999999999</v>
      </c>
      <c r="AV592">
        <v>133.25</v>
      </c>
      <c r="AW592">
        <v>134.44999999999999</v>
      </c>
      <c r="AX592">
        <v>134.44999999999999</v>
      </c>
      <c r="AY592">
        <v>134.44999999999999</v>
      </c>
      <c r="AZ592">
        <v>133.69999999999999</v>
      </c>
      <c r="BA592">
        <v>134.44999999999999</v>
      </c>
      <c r="BB592">
        <v>135.94999999999999</v>
      </c>
      <c r="BC592">
        <v>136.94999999999999</v>
      </c>
      <c r="BD592">
        <v>135.35</v>
      </c>
      <c r="BE592">
        <v>137.6</v>
      </c>
      <c r="BF592">
        <v>136.44999999999999</v>
      </c>
      <c r="BG592">
        <v>137.5</v>
      </c>
      <c r="BH592">
        <v>139.15</v>
      </c>
      <c r="BI592">
        <v>138.30000000000001</v>
      </c>
      <c r="BJ592">
        <v>136.75</v>
      </c>
      <c r="BK592">
        <v>141.75</v>
      </c>
      <c r="BL592">
        <v>138.69999999999999</v>
      </c>
      <c r="BM592">
        <v>139.30000000000001</v>
      </c>
      <c r="BN592">
        <v>140.1</v>
      </c>
      <c r="BO592">
        <v>141.75</v>
      </c>
      <c r="BP592">
        <v>142.55000000000001</v>
      </c>
      <c r="BQ592">
        <v>144.25</v>
      </c>
      <c r="BR592" s="10">
        <f t="shared" si="18"/>
        <v>4.00144196106706E-2</v>
      </c>
      <c r="BS592" s="11" cm="1">
        <f t="array" aca="1" ref="BS592" ca="1">_xlfn.PERCENTILE.INC((OFFSET(E592,0,1,1,COLUMNS(E592:BQ592)-1) - E592:BP592) / E592:BP592, 0.05) * SQRT(COUNT(E592:BQ592) - 1)</f>
        <v>-0.13710638692907526</v>
      </c>
      <c r="BT592" s="10" cm="1">
        <f t="array" aca="1" ref="BT592" ca="1">_xlfn.STDEV.P((E592:BP592 - OFFSET(E592:BP592,0,1)) / OFFSET(E592:BP592,0,1)) * SQRT(COUNT(E592:BQ592)-1)</f>
        <v>9.2705468366987204E-2</v>
      </c>
      <c r="BU592" s="10" cm="1">
        <f t="array" ref="BU592">-(MAX(1 - (E592:BQ592 / _xlfn.SCAN(E592, E592:BQ592, _xlfn.LAMBDA(_xlpm.a,_xlpm.b, MAX(_xlpm.a, _xlpm.b))))))</f>
        <v>-7.5715282623866176E-2</v>
      </c>
      <c r="BV592" s="12">
        <f t="shared" ca="1" si="19"/>
        <v>6.9576114451023768E-2</v>
      </c>
    </row>
    <row r="593" spans="1:74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25.65</v>
      </c>
      <c r="F593">
        <v>25.9</v>
      </c>
      <c r="G593">
        <v>25.45</v>
      </c>
      <c r="H593">
        <v>25.55</v>
      </c>
      <c r="I593">
        <v>25.55</v>
      </c>
      <c r="J593">
        <v>25.55</v>
      </c>
      <c r="K593">
        <v>25.5</v>
      </c>
      <c r="L593">
        <v>25.55</v>
      </c>
      <c r="M593">
        <v>25.4</v>
      </c>
      <c r="N593">
        <v>25.6</v>
      </c>
      <c r="O593">
        <v>26.25</v>
      </c>
      <c r="P593">
        <v>26.15</v>
      </c>
      <c r="Q593">
        <v>26.1</v>
      </c>
      <c r="R593">
        <v>25.9</v>
      </c>
      <c r="S593">
        <v>25.9</v>
      </c>
      <c r="T593">
        <v>25.65</v>
      </c>
      <c r="U593">
        <v>25.4</v>
      </c>
      <c r="V593">
        <v>25.6</v>
      </c>
      <c r="W593">
        <v>26</v>
      </c>
      <c r="X593">
        <v>25.6</v>
      </c>
      <c r="Y593">
        <v>25.6</v>
      </c>
      <c r="Z593">
        <v>25.8</v>
      </c>
      <c r="AA593">
        <v>25.8</v>
      </c>
      <c r="AB593">
        <v>25.8</v>
      </c>
      <c r="AC593">
        <v>26.1</v>
      </c>
      <c r="AD593">
        <v>25.9</v>
      </c>
      <c r="AE593">
        <v>25.85</v>
      </c>
      <c r="AF593">
        <v>25.8</v>
      </c>
      <c r="AG593">
        <v>25.3</v>
      </c>
      <c r="AH593">
        <v>25.05</v>
      </c>
      <c r="AI593">
        <v>25.1</v>
      </c>
      <c r="AJ593">
        <v>25.05</v>
      </c>
      <c r="AK593">
        <v>25.3</v>
      </c>
      <c r="AL593">
        <v>25</v>
      </c>
      <c r="AM593">
        <v>25.05</v>
      </c>
      <c r="AN593">
        <v>24.85</v>
      </c>
      <c r="AO593">
        <v>24.6</v>
      </c>
      <c r="AP593">
        <v>24.5</v>
      </c>
      <c r="AQ593">
        <v>24.4</v>
      </c>
      <c r="AR593">
        <v>24.9</v>
      </c>
      <c r="AS593">
        <v>24.8</v>
      </c>
      <c r="AT593">
        <v>24.65</v>
      </c>
      <c r="AU593">
        <v>24.3</v>
      </c>
      <c r="AV593">
        <v>24.75</v>
      </c>
      <c r="AW593">
        <v>25.1</v>
      </c>
      <c r="AX593">
        <v>25.05</v>
      </c>
      <c r="AY593">
        <v>24.95</v>
      </c>
      <c r="AZ593">
        <v>24.7</v>
      </c>
      <c r="BA593">
        <v>24.85</v>
      </c>
      <c r="BB593">
        <v>24.85</v>
      </c>
      <c r="BC593">
        <v>25.4</v>
      </c>
      <c r="BD593">
        <v>25.55</v>
      </c>
      <c r="BE593">
        <v>25.25</v>
      </c>
      <c r="BF593">
        <v>25.2</v>
      </c>
      <c r="BG593">
        <v>25.45</v>
      </c>
      <c r="BH593">
        <v>25.35</v>
      </c>
      <c r="BI593">
        <v>25.35</v>
      </c>
      <c r="BJ593">
        <v>25.6</v>
      </c>
      <c r="BK593">
        <v>25.15</v>
      </c>
      <c r="BL593">
        <v>25.25</v>
      </c>
      <c r="BM593">
        <v>25</v>
      </c>
      <c r="BN593">
        <v>25</v>
      </c>
      <c r="BO593">
        <v>25.05</v>
      </c>
      <c r="BP593">
        <v>25.05</v>
      </c>
      <c r="BQ593">
        <v>25.05</v>
      </c>
      <c r="BR593" s="10">
        <f t="shared" si="18"/>
        <v>-2.3391812865496995E-2</v>
      </c>
      <c r="BS593" s="11" cm="1">
        <f t="array" aca="1" ref="BS593" ca="1">_xlfn.PERCENTILE.INC((OFFSET(E593,0,1,1,COLUMNS(E593:BQ593)-1) - E593:BP593) / E593:BP593, 0.05) * SQRT(COUNT(E593:BQ593) - 1)</f>
        <v>-0.12165392416913667</v>
      </c>
      <c r="BT593" s="10" cm="1">
        <f t="array" aca="1" ref="BT593" ca="1">_xlfn.STDEV.P((E593:BP593 - OFFSET(E593:BP593,0,1)) / OFFSET(E593:BP593,0,1)) * SQRT(COUNT(E593:BQ593)-1)</f>
        <v>7.6070232573531002E-2</v>
      </c>
      <c r="BU593" s="10" cm="1">
        <f t="array" ref="BU593">-(MAX(1 - (E593:BQ593 / _xlfn.SCAN(E593, E593:BQ593, _xlfn.LAMBDA(_xlpm.a,_xlpm.b, MAX(_xlpm.a, _xlpm.b))))))</f>
        <v>-7.4285714285714288E-2</v>
      </c>
      <c r="BV593" s="12">
        <f t="shared" ca="1" si="19"/>
        <v>-0.74873106433288972</v>
      </c>
    </row>
    <row r="594" spans="1:74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50.9</v>
      </c>
      <c r="F594">
        <v>50.38</v>
      </c>
      <c r="G594">
        <v>47.13</v>
      </c>
      <c r="H594">
        <v>46.6</v>
      </c>
      <c r="I594">
        <v>46.6</v>
      </c>
      <c r="J594">
        <v>46.6</v>
      </c>
      <c r="K594">
        <v>47.99</v>
      </c>
      <c r="L594">
        <v>48.25</v>
      </c>
      <c r="M594">
        <v>48.42</v>
      </c>
      <c r="N594">
        <v>48.65</v>
      </c>
      <c r="O594">
        <v>49.28</v>
      </c>
      <c r="P594">
        <v>49.35</v>
      </c>
      <c r="Q594">
        <v>48.95</v>
      </c>
      <c r="R594">
        <v>48.99</v>
      </c>
      <c r="S594">
        <v>49.65</v>
      </c>
      <c r="T594">
        <v>49.87</v>
      </c>
      <c r="U594">
        <v>49.6</v>
      </c>
      <c r="V594">
        <v>49.6</v>
      </c>
      <c r="W594">
        <v>49.87</v>
      </c>
      <c r="X594">
        <v>50.48</v>
      </c>
      <c r="Y594">
        <v>50.48</v>
      </c>
      <c r="Z594">
        <v>50</v>
      </c>
      <c r="AA594">
        <v>50.68</v>
      </c>
      <c r="AB594">
        <v>49.85</v>
      </c>
      <c r="AC594">
        <v>51.4</v>
      </c>
      <c r="AD594">
        <v>50.64</v>
      </c>
      <c r="AE594">
        <v>50</v>
      </c>
      <c r="AF594">
        <v>49.96</v>
      </c>
      <c r="AG594">
        <v>51.48</v>
      </c>
      <c r="AH594">
        <v>51.46</v>
      </c>
      <c r="AI594">
        <v>50.6</v>
      </c>
      <c r="AJ594">
        <v>50.82</v>
      </c>
      <c r="AK594">
        <v>51.52</v>
      </c>
      <c r="AL594">
        <v>51.86</v>
      </c>
      <c r="AM594">
        <v>54.14</v>
      </c>
      <c r="AN594">
        <v>53.98</v>
      </c>
      <c r="AO594">
        <v>52.58</v>
      </c>
      <c r="AP594">
        <v>50.8</v>
      </c>
      <c r="AQ594">
        <v>51.38</v>
      </c>
      <c r="AR594">
        <v>52.8</v>
      </c>
      <c r="AS594">
        <v>52.56</v>
      </c>
      <c r="AT594">
        <v>51.8</v>
      </c>
      <c r="AU594">
        <v>50.18</v>
      </c>
      <c r="AV594">
        <v>51.1</v>
      </c>
      <c r="AW594">
        <v>51.98</v>
      </c>
      <c r="AX594">
        <v>51.74</v>
      </c>
      <c r="AY594">
        <v>51.7</v>
      </c>
      <c r="AZ594">
        <v>51.84</v>
      </c>
      <c r="BA594">
        <v>51.88</v>
      </c>
      <c r="BB594">
        <v>51.6</v>
      </c>
      <c r="BC594">
        <v>52.34</v>
      </c>
      <c r="BD594">
        <v>53.3</v>
      </c>
      <c r="BE594">
        <v>53.16</v>
      </c>
      <c r="BF594">
        <v>52.38</v>
      </c>
      <c r="BG594">
        <v>52.38</v>
      </c>
      <c r="BH594">
        <v>51.34</v>
      </c>
      <c r="BI594">
        <v>50.56</v>
      </c>
      <c r="BJ594">
        <v>49.98</v>
      </c>
      <c r="BK594">
        <v>49.76</v>
      </c>
      <c r="BL594">
        <v>49.33</v>
      </c>
      <c r="BM594">
        <v>48.61</v>
      </c>
      <c r="BN594">
        <v>48.84</v>
      </c>
      <c r="BO594">
        <v>49.3</v>
      </c>
      <c r="BP594">
        <v>49.86</v>
      </c>
      <c r="BQ594">
        <v>50.88</v>
      </c>
      <c r="BR594" s="10">
        <f t="shared" si="18"/>
        <v>-3.9292730844785894E-4</v>
      </c>
      <c r="BS594" s="11" cm="1">
        <f t="array" aca="1" ref="BS594" ca="1">_xlfn.PERCENTILE.INC((OFFSET(E594,0,1,1,COLUMNS(E594:BQ594)-1) - E594:BP594) / E594:BP594, 0.05) * SQRT(COUNT(E594:BQ594) - 1)</f>
        <v>-0.20018750315652928</v>
      </c>
      <c r="BT594" s="10" cm="1">
        <f t="array" aca="1" ref="BT594" ca="1">_xlfn.STDEV.P((E594:BP594 - OFFSET(E594:BP594,0,1)) / OFFSET(E594:BP594,0,1)) * SQRT(COUNT(E594:BQ594)-1)</f>
        <v>0.1370707714725892</v>
      </c>
      <c r="BU594" s="10" cm="1">
        <f t="array" ref="BU594">-(MAX(1 - (E594:BQ594 / _xlfn.SCAN(E594, E594:BQ594, _xlfn.LAMBDA(_xlpm.a,_xlpm.b, MAX(_xlpm.a, _xlpm.b))))))</f>
        <v>-0.10214259327669006</v>
      </c>
      <c r="BV594" s="12">
        <f t="shared" ca="1" si="19"/>
        <v>-0.24773524126966642</v>
      </c>
    </row>
    <row r="595" spans="1:74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4035</v>
      </c>
      <c r="F595">
        <v>4010</v>
      </c>
      <c r="G595">
        <v>3970</v>
      </c>
      <c r="H595">
        <v>3983</v>
      </c>
      <c r="I595">
        <v>3983</v>
      </c>
      <c r="J595">
        <v>3983</v>
      </c>
      <c r="K595">
        <v>4044</v>
      </c>
      <c r="L595">
        <v>4052</v>
      </c>
      <c r="M595">
        <v>4068</v>
      </c>
      <c r="N595">
        <v>4072</v>
      </c>
      <c r="O595">
        <v>4097</v>
      </c>
      <c r="P595">
        <v>4116</v>
      </c>
      <c r="Q595">
        <v>4112</v>
      </c>
      <c r="R595">
        <v>4114</v>
      </c>
      <c r="S595">
        <v>4120</v>
      </c>
      <c r="T595">
        <v>4141</v>
      </c>
      <c r="U595">
        <v>4133</v>
      </c>
      <c r="V595">
        <v>4087</v>
      </c>
      <c r="W595">
        <v>4127</v>
      </c>
      <c r="X595">
        <v>4156</v>
      </c>
      <c r="Y595">
        <v>4156</v>
      </c>
      <c r="Z595">
        <v>4136</v>
      </c>
      <c r="AA595">
        <v>4178</v>
      </c>
      <c r="AB595">
        <v>4174</v>
      </c>
      <c r="AC595">
        <v>4218</v>
      </c>
      <c r="AD595">
        <v>4218</v>
      </c>
      <c r="AE595">
        <v>4228</v>
      </c>
      <c r="AF595">
        <v>4152</v>
      </c>
      <c r="AG595">
        <v>4158</v>
      </c>
      <c r="AH595">
        <v>4118</v>
      </c>
      <c r="AI595">
        <v>4131</v>
      </c>
      <c r="AJ595">
        <v>4089</v>
      </c>
      <c r="AK595">
        <v>4040</v>
      </c>
      <c r="AL595">
        <v>4115</v>
      </c>
      <c r="AM595">
        <v>4131</v>
      </c>
      <c r="AN595">
        <v>4164</v>
      </c>
      <c r="AO595">
        <v>4192</v>
      </c>
      <c r="AP595">
        <v>4333</v>
      </c>
      <c r="AQ595">
        <v>4218</v>
      </c>
      <c r="AR595">
        <v>4253</v>
      </c>
      <c r="AS595">
        <v>4253</v>
      </c>
      <c r="AT595">
        <v>4195</v>
      </c>
      <c r="AU595">
        <v>4154</v>
      </c>
      <c r="AV595">
        <v>4197</v>
      </c>
      <c r="AW595">
        <v>4268</v>
      </c>
      <c r="AX595">
        <v>4303</v>
      </c>
      <c r="AY595">
        <v>4369</v>
      </c>
      <c r="AZ595">
        <v>4380</v>
      </c>
      <c r="BA595">
        <v>4344</v>
      </c>
      <c r="BB595">
        <v>4287</v>
      </c>
      <c r="BC595">
        <v>4337</v>
      </c>
      <c r="BD595">
        <v>4384</v>
      </c>
      <c r="BE595">
        <v>4394</v>
      </c>
      <c r="BF595">
        <v>4394</v>
      </c>
      <c r="BG595">
        <v>4398</v>
      </c>
      <c r="BH595">
        <v>4349</v>
      </c>
      <c r="BI595">
        <v>4359</v>
      </c>
      <c r="BJ595">
        <v>4314</v>
      </c>
      <c r="BK595">
        <v>4274</v>
      </c>
      <c r="BL595">
        <v>4269</v>
      </c>
      <c r="BM595">
        <v>4254</v>
      </c>
      <c r="BN595">
        <v>4290</v>
      </c>
      <c r="BO595">
        <v>4322</v>
      </c>
      <c r="BP595">
        <v>4244</v>
      </c>
      <c r="BQ595">
        <v>4265</v>
      </c>
      <c r="BR595" s="10">
        <f t="shared" si="18"/>
        <v>5.7001239157372985E-2</v>
      </c>
      <c r="BS595" s="11" cm="1">
        <f t="array" aca="1" ref="BS595" ca="1">_xlfn.PERCENTILE.INC((OFFSET(E595,0,1,1,COLUMNS(E595:BQ595)-1) - E595:BP595) / E595:BP595, 0.05) * SQRT(COUNT(E595:BQ595) - 1)</f>
        <v>-0.108480396678068</v>
      </c>
      <c r="BT595" s="10" cm="1">
        <f t="array" aca="1" ref="BT595" ca="1">_xlfn.STDEV.P((E595:BP595 - OFFSET(E595:BP595,0,1)) / OFFSET(E595:BP595,0,1)) * SQRT(COUNT(E595:BQ595)-1)</f>
        <v>7.9215634462856302E-2</v>
      </c>
      <c r="BU595" s="10" cm="1">
        <f t="array" ref="BU595">-(MAX(1 - (E595:BQ595 / _xlfn.SCAN(E595, E595:BQ595, _xlfn.LAMBDA(_xlpm.a,_xlpm.b, MAX(_xlpm.a, _xlpm.b))))))</f>
        <v>-4.4465468306527867E-2</v>
      </c>
      <c r="BV595" s="12">
        <f t="shared" ca="1" si="19"/>
        <v>0.29586212346792556</v>
      </c>
    </row>
    <row r="596" spans="1:74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82.7</v>
      </c>
      <c r="F596">
        <v>82.2</v>
      </c>
      <c r="G596">
        <v>79.78</v>
      </c>
      <c r="H596">
        <v>81.099999999999994</v>
      </c>
      <c r="I596">
        <v>81.099999999999994</v>
      </c>
      <c r="J596">
        <v>81.099999999999994</v>
      </c>
      <c r="K596">
        <v>82.12</v>
      </c>
      <c r="L596">
        <v>83.68</v>
      </c>
      <c r="M596">
        <v>80.78</v>
      </c>
      <c r="N596">
        <v>81.260000000000005</v>
      </c>
      <c r="O596">
        <v>81.400000000000006</v>
      </c>
      <c r="P596">
        <v>81.96</v>
      </c>
      <c r="Q596">
        <v>80.42</v>
      </c>
      <c r="R596">
        <v>80.98</v>
      </c>
      <c r="S596">
        <v>82.76</v>
      </c>
      <c r="T596">
        <v>81.78</v>
      </c>
      <c r="U596">
        <v>80.599999999999994</v>
      </c>
      <c r="V596">
        <v>81.02</v>
      </c>
      <c r="W596">
        <v>80.78</v>
      </c>
      <c r="X596">
        <v>80.78</v>
      </c>
      <c r="Y596">
        <v>80.78</v>
      </c>
      <c r="Z596">
        <v>77.66</v>
      </c>
      <c r="AA596">
        <v>77.819999999999993</v>
      </c>
      <c r="AB596">
        <v>77.260000000000005</v>
      </c>
      <c r="AC596">
        <v>79</v>
      </c>
      <c r="AD596">
        <v>79</v>
      </c>
      <c r="AE596">
        <v>78.739999999999995</v>
      </c>
      <c r="AF596">
        <v>77.12</v>
      </c>
      <c r="AG596">
        <v>75.58</v>
      </c>
      <c r="AH596">
        <v>74.56</v>
      </c>
      <c r="AI596">
        <v>74.94</v>
      </c>
      <c r="AJ596">
        <v>74.44</v>
      </c>
      <c r="AK596">
        <v>74.180000000000007</v>
      </c>
      <c r="AL596">
        <v>75.42</v>
      </c>
      <c r="AM596">
        <v>75.58</v>
      </c>
      <c r="AN596">
        <v>74.52</v>
      </c>
      <c r="AO596">
        <v>74.540000000000006</v>
      </c>
      <c r="AP596">
        <v>72.760000000000005</v>
      </c>
      <c r="AQ596">
        <v>72.44</v>
      </c>
      <c r="AR596">
        <v>71.62</v>
      </c>
      <c r="AS596">
        <v>71.62</v>
      </c>
      <c r="AT596">
        <v>71.08</v>
      </c>
      <c r="AU596">
        <v>69.8</v>
      </c>
      <c r="AV596">
        <v>70.42</v>
      </c>
      <c r="AW596">
        <v>71.66</v>
      </c>
      <c r="AX596">
        <v>70.7</v>
      </c>
      <c r="AY596">
        <v>70.760000000000005</v>
      </c>
      <c r="AZ596">
        <v>70.94</v>
      </c>
      <c r="BA596">
        <v>70.44</v>
      </c>
      <c r="BB596">
        <v>70.099999999999994</v>
      </c>
      <c r="BC596">
        <v>70.42</v>
      </c>
      <c r="BD596">
        <v>70.64</v>
      </c>
      <c r="BE596">
        <v>70.78</v>
      </c>
      <c r="BF596">
        <v>70.06</v>
      </c>
      <c r="BG596">
        <v>70.64</v>
      </c>
      <c r="BH596">
        <v>70.52</v>
      </c>
      <c r="BI596">
        <v>69.34</v>
      </c>
      <c r="BJ596">
        <v>68.28</v>
      </c>
      <c r="BK596">
        <v>66.900000000000006</v>
      </c>
      <c r="BL596">
        <v>66.7</v>
      </c>
      <c r="BM596">
        <v>66.959999999999994</v>
      </c>
      <c r="BN596">
        <v>67.94</v>
      </c>
      <c r="BO596">
        <v>68.599999999999994</v>
      </c>
      <c r="BP596">
        <v>68.459999999999994</v>
      </c>
      <c r="BQ596">
        <v>68.3</v>
      </c>
      <c r="BR596" s="10">
        <f t="shared" si="18"/>
        <v>-0.17412333736396621</v>
      </c>
      <c r="BS596" s="11" cm="1">
        <f t="array" aca="1" ref="BS596" ca="1">_xlfn.PERCENTILE.INC((OFFSET(E596,0,1,1,COLUMNS(E596:BQ596)-1) - E596:BP596) / E596:BP596, 0.05) * SQRT(COUNT(E596:BQ596) - 1)</f>
        <v>-0.187071462739652</v>
      </c>
      <c r="BT596" s="10" cm="1">
        <f t="array" aca="1" ref="BT596" ca="1">_xlfn.STDEV.P((E596:BP596 - OFFSET(E596:BP596,0,1)) / OFFSET(E596:BP596,0,1)) * SQRT(COUNT(E596:BQ596)-1)</f>
        <v>0.10401254847767059</v>
      </c>
      <c r="BU596" s="10" cm="1">
        <f t="array" ref="BU596">-(MAX(1 - (E596:BQ596 / _xlfn.SCAN(E596, E596:BQ596, _xlfn.LAMBDA(_xlpm.a,_xlpm.b, MAX(_xlpm.a, _xlpm.b))))))</f>
        <v>-0.20291586998087963</v>
      </c>
      <c r="BV596" s="12">
        <f t="shared" ca="1" si="19"/>
        <v>-1.9967559081766555</v>
      </c>
    </row>
    <row r="597" spans="1:74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30.39</v>
      </c>
      <c r="F597">
        <v>30.57</v>
      </c>
      <c r="G597">
        <v>30.77</v>
      </c>
      <c r="H597">
        <v>30.45</v>
      </c>
      <c r="I597">
        <v>30.45</v>
      </c>
      <c r="J597">
        <v>30.45</v>
      </c>
      <c r="K597">
        <v>30.49</v>
      </c>
      <c r="L597">
        <v>30.41</v>
      </c>
      <c r="M597">
        <v>30.97</v>
      </c>
      <c r="N597">
        <v>31.09</v>
      </c>
      <c r="O597">
        <v>31.47</v>
      </c>
      <c r="P597">
        <v>31.45</v>
      </c>
      <c r="Q597">
        <v>31.5</v>
      </c>
      <c r="R597">
        <v>31.28</v>
      </c>
      <c r="S597">
        <v>31.42</v>
      </c>
      <c r="T597">
        <v>31.32</v>
      </c>
      <c r="U597">
        <v>31.38</v>
      </c>
      <c r="V597">
        <v>31.52</v>
      </c>
      <c r="W597">
        <v>30.99</v>
      </c>
      <c r="X597">
        <v>31.16</v>
      </c>
      <c r="Y597">
        <v>31.16</v>
      </c>
      <c r="Z597">
        <v>30.83</v>
      </c>
      <c r="AA597">
        <v>31.03</v>
      </c>
      <c r="AB597">
        <v>31.43</v>
      </c>
      <c r="AC597">
        <v>31.67</v>
      </c>
      <c r="AD597">
        <v>32.06</v>
      </c>
      <c r="AE597">
        <v>31.43</v>
      </c>
      <c r="AF597">
        <v>31.23</v>
      </c>
      <c r="AG597">
        <v>31.3</v>
      </c>
      <c r="AH597">
        <v>31.49</v>
      </c>
      <c r="AI597">
        <v>31.25</v>
      </c>
      <c r="AJ597">
        <v>30.92</v>
      </c>
      <c r="AK597">
        <v>31.28</v>
      </c>
      <c r="AL597">
        <v>31.32</v>
      </c>
      <c r="AM597">
        <v>31.39</v>
      </c>
      <c r="AN597">
        <v>31.65</v>
      </c>
      <c r="AO597">
        <v>31.07</v>
      </c>
      <c r="AP597">
        <v>30.77</v>
      </c>
      <c r="AQ597">
        <v>30.8</v>
      </c>
      <c r="AR597">
        <v>31.13</v>
      </c>
      <c r="AS597">
        <v>31.24</v>
      </c>
      <c r="AT597">
        <v>31.45</v>
      </c>
      <c r="AU597">
        <v>31.29</v>
      </c>
      <c r="AV597">
        <v>31.45</v>
      </c>
      <c r="AW597">
        <v>32.15</v>
      </c>
      <c r="AX597">
        <v>32.03</v>
      </c>
      <c r="AY597">
        <v>31.82</v>
      </c>
      <c r="AZ597">
        <v>33.630000000000003</v>
      </c>
      <c r="BA597">
        <v>33.369999999999997</v>
      </c>
      <c r="BB597">
        <v>33.25</v>
      </c>
      <c r="BC597">
        <v>33.76</v>
      </c>
      <c r="BD597">
        <v>34.11</v>
      </c>
      <c r="BE597">
        <v>34.21</v>
      </c>
      <c r="BF597">
        <v>34.65</v>
      </c>
      <c r="BG597">
        <v>34.39</v>
      </c>
      <c r="BH597">
        <v>33.9</v>
      </c>
      <c r="BI597">
        <v>34.11</v>
      </c>
      <c r="BJ597">
        <v>34.36</v>
      </c>
      <c r="BK597">
        <v>34</v>
      </c>
      <c r="BL597">
        <v>33.9</v>
      </c>
      <c r="BM597">
        <v>33.93</v>
      </c>
      <c r="BN597">
        <v>34.44</v>
      </c>
      <c r="BO597">
        <v>34.47</v>
      </c>
      <c r="BP597">
        <v>34.99</v>
      </c>
      <c r="BQ597">
        <v>35.46</v>
      </c>
      <c r="BR597" s="10">
        <f t="shared" si="18"/>
        <v>0.16683119447186576</v>
      </c>
      <c r="BS597" s="11" cm="1">
        <f t="array" aca="1" ref="BS597" ca="1">_xlfn.PERCENTILE.INC((OFFSET(E597,0,1,1,COLUMNS(E597:BQ597)-1) - E597:BP597) / E597:BP597, 0.05) * SQRT(COUNT(E597:BQ597) - 1)</f>
        <v>-0.10959723118603723</v>
      </c>
      <c r="BT597" s="10" cm="1">
        <f t="array" aca="1" ref="BT597" ca="1">_xlfn.STDEV.P((E597:BP597 - OFFSET(E597:BP597,0,1)) / OFFSET(E597:BP597,0,1)) * SQRT(COUNT(E597:BQ597)-1)</f>
        <v>8.8956072755187257E-2</v>
      </c>
      <c r="BU597" s="10" cm="1">
        <f t="array" ref="BU597">-(MAX(1 - (E597:BQ597 / _xlfn.SCAN(E597, E597:BQ597, _xlfn.LAMBDA(_xlpm.a,_xlpm.b, MAX(_xlpm.a, _xlpm.b))))))</f>
        <v>-4.0237055520898402E-2</v>
      </c>
      <c r="BV597" s="12">
        <f t="shared" ca="1" si="19"/>
        <v>1.4981198810933489</v>
      </c>
    </row>
    <row r="598" spans="1:74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164.8</v>
      </c>
      <c r="F598">
        <v>167.9</v>
      </c>
      <c r="G598">
        <v>161.30000000000001</v>
      </c>
      <c r="H598">
        <v>163.69999999999999</v>
      </c>
      <c r="I598">
        <v>163.69999999999999</v>
      </c>
      <c r="J598">
        <v>163.69999999999999</v>
      </c>
      <c r="K598">
        <v>168.1</v>
      </c>
      <c r="L598">
        <v>170.3</v>
      </c>
      <c r="M598">
        <v>170.8</v>
      </c>
      <c r="N598">
        <v>171.2</v>
      </c>
      <c r="O598">
        <v>173.4</v>
      </c>
      <c r="P598">
        <v>170.8</v>
      </c>
      <c r="Q598">
        <v>171.7</v>
      </c>
      <c r="R598">
        <v>167.5</v>
      </c>
      <c r="S598">
        <v>171.8</v>
      </c>
      <c r="T598">
        <v>169.5</v>
      </c>
      <c r="U598">
        <v>168</v>
      </c>
      <c r="V598">
        <v>165.9</v>
      </c>
      <c r="W598">
        <v>167.1</v>
      </c>
      <c r="X598">
        <v>169.7</v>
      </c>
      <c r="Y598">
        <v>169.7</v>
      </c>
      <c r="Z598">
        <v>168</v>
      </c>
      <c r="AA598">
        <v>167.2</v>
      </c>
      <c r="AB598">
        <v>164.8</v>
      </c>
      <c r="AC598">
        <v>168.7</v>
      </c>
      <c r="AD598">
        <v>168.7</v>
      </c>
      <c r="AE598">
        <v>167</v>
      </c>
      <c r="AF598">
        <v>159.9</v>
      </c>
      <c r="AG598">
        <v>153.5</v>
      </c>
      <c r="AH598">
        <v>150.19999999999999</v>
      </c>
      <c r="AI598">
        <v>150</v>
      </c>
      <c r="AJ598">
        <v>150.4</v>
      </c>
      <c r="AK598">
        <v>149.4</v>
      </c>
      <c r="AL598">
        <v>149.9</v>
      </c>
      <c r="AM598">
        <v>147.6</v>
      </c>
      <c r="AN598">
        <v>150</v>
      </c>
      <c r="AO598">
        <v>153.1</v>
      </c>
      <c r="AP598">
        <v>145.19999999999999</v>
      </c>
      <c r="AQ598">
        <v>145</v>
      </c>
      <c r="AR598">
        <v>143.1</v>
      </c>
      <c r="AS598">
        <v>143.1</v>
      </c>
      <c r="AT598">
        <v>144.5</v>
      </c>
      <c r="AU598">
        <v>145.4</v>
      </c>
      <c r="AV598">
        <v>148.69999999999999</v>
      </c>
      <c r="AW598">
        <v>153.30000000000001</v>
      </c>
      <c r="AX598">
        <v>155.1</v>
      </c>
      <c r="AY598">
        <v>160.30000000000001</v>
      </c>
      <c r="AZ598">
        <v>160.5</v>
      </c>
      <c r="BA598">
        <v>162.80000000000001</v>
      </c>
      <c r="BB598">
        <v>165.5</v>
      </c>
      <c r="BC598">
        <v>160.4</v>
      </c>
      <c r="BD598">
        <v>158.6</v>
      </c>
      <c r="BE598">
        <v>156.9</v>
      </c>
      <c r="BF598">
        <v>153.69999999999999</v>
      </c>
      <c r="BG598">
        <v>153.80000000000001</v>
      </c>
      <c r="BH598">
        <v>150.80000000000001</v>
      </c>
      <c r="BI598">
        <v>150.19999999999999</v>
      </c>
      <c r="BJ598">
        <v>147.6</v>
      </c>
      <c r="BK598">
        <v>146.6</v>
      </c>
      <c r="BL598">
        <v>138.5</v>
      </c>
      <c r="BM598">
        <v>133.9</v>
      </c>
      <c r="BN598">
        <v>134</v>
      </c>
      <c r="BO598">
        <v>140</v>
      </c>
      <c r="BP598">
        <v>133</v>
      </c>
      <c r="BQ598">
        <v>137.80000000000001</v>
      </c>
      <c r="BR598" s="10">
        <f t="shared" si="18"/>
        <v>-0.16383495145631066</v>
      </c>
      <c r="BS598" s="11" cm="1">
        <f t="array" aca="1" ref="BS598" ca="1">_xlfn.PERCENTILE.INC((OFFSET(E598,0,1,1,COLUMNS(E598:BQ598)-1) - E598:BP598) / E598:BP598, 0.05) * SQRT(COUNT(E598:BQ598) - 1)</f>
        <v>-0.3371318151689115</v>
      </c>
      <c r="BT598" s="10" cm="1">
        <f t="array" aca="1" ref="BT598" ca="1">_xlfn.STDEV.P((E598:BP598 - OFFSET(E598:BP598,0,1)) / OFFSET(E598:BP598,0,1)) * SQRT(COUNT(E598:BQ598)-1)</f>
        <v>0.17387700106284029</v>
      </c>
      <c r="BU598" s="10" cm="1">
        <f t="array" ref="BU598">-(MAX(1 - (E598:BQ598 / _xlfn.SCAN(E598, E598:BQ598, _xlfn.LAMBDA(_xlpm.a,_xlpm.b, MAX(_xlpm.a, _xlpm.b))))))</f>
        <v>-0.23298731257208771</v>
      </c>
      <c r="BV598" s="12">
        <f t="shared" ca="1" si="19"/>
        <v>-1.1352811676243633</v>
      </c>
    </row>
    <row r="599" spans="1:74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19.28</v>
      </c>
      <c r="F599">
        <v>19.59</v>
      </c>
      <c r="G599">
        <v>19.2</v>
      </c>
      <c r="H599">
        <v>19.399999999999999</v>
      </c>
      <c r="I599">
        <v>19.399999999999999</v>
      </c>
      <c r="J599">
        <v>19.399999999999999</v>
      </c>
      <c r="K599">
        <v>19.52</v>
      </c>
      <c r="L599">
        <v>19.64</v>
      </c>
      <c r="M599">
        <v>19.760000000000002</v>
      </c>
      <c r="N599">
        <v>19.79</v>
      </c>
      <c r="O599">
        <v>20</v>
      </c>
      <c r="P599">
        <v>20.32</v>
      </c>
      <c r="Q599">
        <v>20.6</v>
      </c>
      <c r="R599">
        <v>20.22</v>
      </c>
      <c r="S599">
        <v>20.46</v>
      </c>
      <c r="T599">
        <v>20.16</v>
      </c>
      <c r="U599">
        <v>19.77</v>
      </c>
      <c r="V599">
        <v>20</v>
      </c>
      <c r="W599">
        <v>19.920000000000002</v>
      </c>
      <c r="X599">
        <v>20.079999999999998</v>
      </c>
      <c r="Y599">
        <v>20.079999999999998</v>
      </c>
      <c r="Z599">
        <v>19.84</v>
      </c>
      <c r="AA599">
        <v>19.72</v>
      </c>
      <c r="AB599">
        <v>19.13</v>
      </c>
      <c r="AC599">
        <v>19.48</v>
      </c>
      <c r="AD599">
        <v>19.440000000000001</v>
      </c>
      <c r="AE599">
        <v>19.32</v>
      </c>
      <c r="AF599">
        <v>19.04</v>
      </c>
      <c r="AG599">
        <v>19.02</v>
      </c>
      <c r="AH599">
        <v>18.3</v>
      </c>
      <c r="AI599">
        <v>18.43</v>
      </c>
      <c r="AJ599">
        <v>18.32</v>
      </c>
      <c r="AK599">
        <v>18.600000000000001</v>
      </c>
      <c r="AL599">
        <v>18.75</v>
      </c>
      <c r="AM599">
        <v>18.82</v>
      </c>
      <c r="AN599">
        <v>18.77</v>
      </c>
      <c r="AO599">
        <v>18.78</v>
      </c>
      <c r="AP599">
        <v>18.18</v>
      </c>
      <c r="AQ599">
        <v>18.22</v>
      </c>
      <c r="AR599">
        <v>18.149999999999999</v>
      </c>
      <c r="AS599">
        <v>18.13</v>
      </c>
      <c r="AT599">
        <v>18.22</v>
      </c>
      <c r="AU599">
        <v>18.98</v>
      </c>
      <c r="AV599">
        <v>19.03</v>
      </c>
      <c r="AW599">
        <v>19.309999999999999</v>
      </c>
      <c r="AX599">
        <v>18.75</v>
      </c>
      <c r="AY599">
        <v>18.91</v>
      </c>
      <c r="AZ599">
        <v>19.170000000000002</v>
      </c>
      <c r="BA599">
        <v>19.28</v>
      </c>
      <c r="BB599">
        <v>19.02</v>
      </c>
      <c r="BC599">
        <v>19.11</v>
      </c>
      <c r="BD599">
        <v>19.21</v>
      </c>
      <c r="BE599">
        <v>19.39</v>
      </c>
      <c r="BF599">
        <v>19.05</v>
      </c>
      <c r="BG599">
        <v>19.22</v>
      </c>
      <c r="BH599">
        <v>18.989999999999998</v>
      </c>
      <c r="BI599">
        <v>18.809999999999999</v>
      </c>
      <c r="BJ599">
        <v>18.45</v>
      </c>
      <c r="BK599">
        <v>18.2</v>
      </c>
      <c r="BL599">
        <v>18.059999999999999</v>
      </c>
      <c r="BM599">
        <v>17.8</v>
      </c>
      <c r="BN599">
        <v>17.71</v>
      </c>
      <c r="BO599">
        <v>18.010000000000002</v>
      </c>
      <c r="BP599">
        <v>17.91</v>
      </c>
      <c r="BQ599">
        <v>18.260000000000002</v>
      </c>
      <c r="BR599" s="10">
        <f t="shared" si="18"/>
        <v>-5.2904564315352669E-2</v>
      </c>
      <c r="BS599" s="11" cm="1">
        <f t="array" aca="1" ref="BS599" ca="1">_xlfn.PERCENTILE.INC((OFFSET(E599,0,1,1,COLUMNS(E599:BQ599)-1) - E599:BP599) / E599:BP599, 0.05) * SQRT(COUNT(E599:BQ599) - 1)</f>
        <v>-0.22109326115454819</v>
      </c>
      <c r="BT599" s="10" cm="1">
        <f t="array" aca="1" ref="BT599" ca="1">_xlfn.STDEV.P((E599:BP599 - OFFSET(E599:BP599,0,1)) / OFFSET(E599:BP599,0,1)) * SQRT(COUNT(E599:BQ599)-1)</f>
        <v>0.11394045458750035</v>
      </c>
      <c r="BU599" s="10" cm="1">
        <f t="array" ref="BU599">-(MAX(1 - (E599:BQ599 / _xlfn.SCAN(E599, E599:BQ599, _xlfn.LAMBDA(_xlpm.a,_xlpm.b, MAX(_xlpm.a, _xlpm.b))))))</f>
        <v>-0.14029126213592236</v>
      </c>
      <c r="BV599" s="12">
        <f t="shared" ca="1" si="19"/>
        <v>-0.75889549468386919</v>
      </c>
    </row>
    <row r="600" spans="1:74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17.96</v>
      </c>
      <c r="F600">
        <v>17.72</v>
      </c>
      <c r="G600">
        <v>17.04</v>
      </c>
      <c r="H600">
        <v>17.059999999999999</v>
      </c>
      <c r="I600">
        <v>17.059999999999999</v>
      </c>
      <c r="J600">
        <v>17.059999999999999</v>
      </c>
      <c r="K600">
        <v>17.34</v>
      </c>
      <c r="L600">
        <v>17.600000000000001</v>
      </c>
      <c r="M600">
        <v>17.84</v>
      </c>
      <c r="N600">
        <v>17.64</v>
      </c>
      <c r="O600">
        <v>18.18</v>
      </c>
      <c r="P600">
        <v>18.32</v>
      </c>
      <c r="Q600">
        <v>17.98</v>
      </c>
      <c r="R600">
        <v>17.96</v>
      </c>
      <c r="S600">
        <v>17.86</v>
      </c>
      <c r="T600">
        <v>17.760000000000002</v>
      </c>
      <c r="U600">
        <v>17.399999999999999</v>
      </c>
      <c r="V600">
        <v>17.399999999999999</v>
      </c>
      <c r="W600">
        <v>17.579999999999998</v>
      </c>
      <c r="X600">
        <v>17.72</v>
      </c>
      <c r="Y600">
        <v>17.72</v>
      </c>
      <c r="Z600">
        <v>17.98</v>
      </c>
      <c r="AA600">
        <v>18.059999999999999</v>
      </c>
      <c r="AB600">
        <v>17.88</v>
      </c>
      <c r="AC600">
        <v>18.34</v>
      </c>
      <c r="AD600">
        <v>18.28</v>
      </c>
      <c r="AE600">
        <v>18.399999999999999</v>
      </c>
      <c r="AF600">
        <v>18.399999999999999</v>
      </c>
      <c r="AG600">
        <v>17.899999999999999</v>
      </c>
      <c r="AH600">
        <v>18.38</v>
      </c>
      <c r="AI600">
        <v>18.48</v>
      </c>
      <c r="AJ600">
        <v>18.38</v>
      </c>
      <c r="AK600">
        <v>18.899999999999999</v>
      </c>
      <c r="AL600">
        <v>19.079999999999998</v>
      </c>
      <c r="AM600">
        <v>19.2</v>
      </c>
      <c r="AN600">
        <v>18.899999999999999</v>
      </c>
      <c r="AO600">
        <v>18.66</v>
      </c>
      <c r="AP600">
        <v>18.5</v>
      </c>
      <c r="AQ600">
        <v>18.399999999999999</v>
      </c>
      <c r="AR600">
        <v>18.62</v>
      </c>
      <c r="AS600">
        <v>18.899999999999999</v>
      </c>
      <c r="AT600">
        <v>18.52</v>
      </c>
      <c r="AU600">
        <v>18.260000000000002</v>
      </c>
      <c r="AV600">
        <v>18.64</v>
      </c>
      <c r="AW600">
        <v>19.059999999999999</v>
      </c>
      <c r="AX600">
        <v>19.18</v>
      </c>
      <c r="AY600">
        <v>19.12</v>
      </c>
      <c r="AZ600">
        <v>19.3</v>
      </c>
      <c r="BA600">
        <v>19.78</v>
      </c>
      <c r="BB600">
        <v>19.600000000000001</v>
      </c>
      <c r="BC600">
        <v>19.5</v>
      </c>
      <c r="BD600">
        <v>19.64</v>
      </c>
      <c r="BE600">
        <v>19.420000000000002</v>
      </c>
      <c r="BF600">
        <v>19.18</v>
      </c>
      <c r="BG600">
        <v>19.260000000000002</v>
      </c>
      <c r="BH600">
        <v>19.36</v>
      </c>
      <c r="BI600">
        <v>19.079999999999998</v>
      </c>
      <c r="BJ600">
        <v>18.84</v>
      </c>
      <c r="BK600">
        <v>18.559999999999999</v>
      </c>
      <c r="BL600">
        <v>18.399999999999999</v>
      </c>
      <c r="BM600">
        <v>18</v>
      </c>
      <c r="BN600">
        <v>18.12</v>
      </c>
      <c r="BO600">
        <v>18.8</v>
      </c>
      <c r="BP600">
        <v>18.96</v>
      </c>
      <c r="BQ600">
        <v>19</v>
      </c>
      <c r="BR600" s="10">
        <f t="shared" si="18"/>
        <v>5.7906458797327344E-2</v>
      </c>
      <c r="BS600" s="11" cm="1">
        <f t="array" aca="1" ref="BS600" ca="1">_xlfn.PERCENTILE.INC((OFFSET(E600,0,1,1,COLUMNS(E600:BQ600)-1) - E600:BP600) / E600:BP600, 0.05) * SQRT(COUNT(E600:BQ600) - 1)</f>
        <v>-0.16196482196482304</v>
      </c>
      <c r="BT600" s="10" cm="1">
        <f t="array" aca="1" ref="BT600" ca="1">_xlfn.STDEV.P((E600:BP600 - OFFSET(E600:BP600,0,1)) / OFFSET(E600:BP600,0,1)) * SQRT(COUNT(E600:BQ600)-1)</f>
        <v>0.118860630053442</v>
      </c>
      <c r="BU600" s="10" cm="1">
        <f t="array" ref="BU600">-(MAX(1 - (E600:BQ600 / _xlfn.SCAN(E600, E600:BQ600, _xlfn.LAMBDA(_xlpm.a,_xlpm.b, MAX(_xlpm.a, _xlpm.b))))))</f>
        <v>-8.9989888776542015E-2</v>
      </c>
      <c r="BV600" s="12">
        <f t="shared" ca="1" si="19"/>
        <v>0.20479552777946178</v>
      </c>
    </row>
    <row r="601" spans="1:74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174.15</v>
      </c>
      <c r="F601">
        <v>171.95</v>
      </c>
      <c r="G601">
        <v>167.05</v>
      </c>
      <c r="H601">
        <v>166.05</v>
      </c>
      <c r="I601">
        <v>166.05</v>
      </c>
      <c r="J601">
        <v>166.05</v>
      </c>
      <c r="K601">
        <v>168.7</v>
      </c>
      <c r="L601">
        <v>167.55</v>
      </c>
      <c r="M601">
        <v>166.3</v>
      </c>
      <c r="N601">
        <v>166.55</v>
      </c>
      <c r="O601">
        <v>166.35</v>
      </c>
      <c r="P601">
        <v>166.6</v>
      </c>
      <c r="Q601">
        <v>163.6</v>
      </c>
      <c r="R601">
        <v>164.25</v>
      </c>
      <c r="S601">
        <v>165.3</v>
      </c>
      <c r="T601">
        <v>167.65</v>
      </c>
      <c r="U601">
        <v>166.05</v>
      </c>
      <c r="V601">
        <v>162.55000000000001</v>
      </c>
      <c r="W601">
        <v>159.85</v>
      </c>
      <c r="X601">
        <v>161.05000000000001</v>
      </c>
      <c r="Y601">
        <v>161.05000000000001</v>
      </c>
      <c r="Z601">
        <v>162.1</v>
      </c>
      <c r="AA601">
        <v>163</v>
      </c>
      <c r="AB601">
        <v>159.85</v>
      </c>
      <c r="AC601">
        <v>162.65</v>
      </c>
      <c r="AD601">
        <v>162.65</v>
      </c>
      <c r="AE601">
        <v>164.55</v>
      </c>
      <c r="AF601">
        <v>164.4</v>
      </c>
      <c r="AG601">
        <v>168.6</v>
      </c>
      <c r="AH601">
        <v>173.25</v>
      </c>
      <c r="AI601">
        <v>174.6</v>
      </c>
      <c r="AJ601">
        <v>170.25</v>
      </c>
      <c r="AK601">
        <v>163</v>
      </c>
      <c r="AL601">
        <v>172.65</v>
      </c>
      <c r="AM601">
        <v>159.25</v>
      </c>
      <c r="AN601">
        <v>160.4</v>
      </c>
      <c r="AO601">
        <v>155.94999999999999</v>
      </c>
      <c r="AP601">
        <v>150.44999999999999</v>
      </c>
      <c r="AQ601">
        <v>148.65</v>
      </c>
      <c r="AR601">
        <v>151</v>
      </c>
      <c r="AS601">
        <v>151</v>
      </c>
      <c r="AT601">
        <v>153.44999999999999</v>
      </c>
      <c r="AU601">
        <v>152</v>
      </c>
      <c r="AV601">
        <v>152.35</v>
      </c>
      <c r="AW601">
        <v>156.9</v>
      </c>
      <c r="AX601">
        <v>155</v>
      </c>
      <c r="AY601">
        <v>154.85</v>
      </c>
      <c r="AZ601">
        <v>153.9</v>
      </c>
      <c r="BA601">
        <v>151</v>
      </c>
      <c r="BB601">
        <v>148.65</v>
      </c>
      <c r="BC601">
        <v>148.94999999999999</v>
      </c>
      <c r="BD601">
        <v>148.35</v>
      </c>
      <c r="BE601">
        <v>148.25</v>
      </c>
      <c r="BF601">
        <v>147.30000000000001</v>
      </c>
      <c r="BG601">
        <v>149.1</v>
      </c>
      <c r="BH601">
        <v>148.4</v>
      </c>
      <c r="BI601">
        <v>147.30000000000001</v>
      </c>
      <c r="BJ601">
        <v>146.4</v>
      </c>
      <c r="BK601">
        <v>149.75</v>
      </c>
      <c r="BL601">
        <v>143.80000000000001</v>
      </c>
      <c r="BM601">
        <v>146.6</v>
      </c>
      <c r="BN601">
        <v>142.6</v>
      </c>
      <c r="BO601">
        <v>144.15</v>
      </c>
      <c r="BP601">
        <v>143.9</v>
      </c>
      <c r="BQ601">
        <v>146</v>
      </c>
      <c r="BR601" s="10">
        <f t="shared" si="18"/>
        <v>-0.16164226241745625</v>
      </c>
      <c r="BS601" s="11" cm="1">
        <f t="array" aca="1" ref="BS601" ca="1">_xlfn.PERCENTILE.INC((OFFSET(E601,0,1,1,COLUMNS(E601:BQ601)-1) - E601:BP601) / E601:BP601, 0.05) * SQRT(COUNT(E601:BQ601) - 1)</f>
        <v>-0.27401644247970919</v>
      </c>
      <c r="BT601" s="10" cm="1">
        <f t="array" aca="1" ref="BT601" ca="1">_xlfn.STDEV.P((E601:BP601 - OFFSET(E601:BP601,0,1)) / OFFSET(E601:BP601,0,1)) * SQRT(COUNT(E601:BQ601)-1)</f>
        <v>0.16147556674890193</v>
      </c>
      <c r="BU601" s="10" cm="1">
        <f t="array" ref="BU601">-(MAX(1 - (E601:BQ601 / _xlfn.SCAN(E601, E601:BQ601, _xlfn.LAMBDA(_xlpm.a,_xlpm.b, MAX(_xlpm.a, _xlpm.b))))))</f>
        <v>-0.18327605956471937</v>
      </c>
      <c r="BV601" s="12">
        <f t="shared" ca="1" si="19"/>
        <v>-1.208892463925147</v>
      </c>
    </row>
    <row r="602" spans="1:74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717.5</v>
      </c>
      <c r="F602">
        <v>696</v>
      </c>
      <c r="G602">
        <v>697</v>
      </c>
      <c r="H602">
        <v>710.5</v>
      </c>
      <c r="I602">
        <v>710.5</v>
      </c>
      <c r="J602">
        <v>710.5</v>
      </c>
      <c r="K602">
        <v>695.5</v>
      </c>
      <c r="L602">
        <v>698</v>
      </c>
      <c r="M602">
        <v>697</v>
      </c>
      <c r="N602">
        <v>692</v>
      </c>
      <c r="O602">
        <v>692</v>
      </c>
      <c r="P602">
        <v>695</v>
      </c>
      <c r="Q602">
        <v>698</v>
      </c>
      <c r="R602">
        <v>685</v>
      </c>
      <c r="S602">
        <v>691.5</v>
      </c>
      <c r="T602">
        <v>679.5</v>
      </c>
      <c r="U602">
        <v>680.5</v>
      </c>
      <c r="V602">
        <v>689</v>
      </c>
      <c r="W602">
        <v>709.5</v>
      </c>
      <c r="X602">
        <v>713</v>
      </c>
      <c r="Y602">
        <v>713</v>
      </c>
      <c r="Z602">
        <v>724.5</v>
      </c>
      <c r="AA602">
        <v>727</v>
      </c>
      <c r="AB602">
        <v>728.5</v>
      </c>
      <c r="AC602">
        <v>754.5</v>
      </c>
      <c r="AD602">
        <v>754.5</v>
      </c>
      <c r="AE602">
        <v>744.5</v>
      </c>
      <c r="AF602">
        <v>783.5</v>
      </c>
      <c r="AG602">
        <v>779</v>
      </c>
      <c r="AH602">
        <v>758</v>
      </c>
      <c r="AI602">
        <v>768.5</v>
      </c>
      <c r="AJ602">
        <v>765.5</v>
      </c>
      <c r="AK602">
        <v>756</v>
      </c>
      <c r="AL602">
        <v>764</v>
      </c>
      <c r="AM602">
        <v>736.5</v>
      </c>
      <c r="AN602">
        <v>741</v>
      </c>
      <c r="AO602">
        <v>720</v>
      </c>
      <c r="AP602">
        <v>712.5</v>
      </c>
      <c r="AQ602">
        <v>712.5</v>
      </c>
      <c r="AR602">
        <v>712.5</v>
      </c>
      <c r="AS602">
        <v>712.5</v>
      </c>
      <c r="AT602">
        <v>710.5</v>
      </c>
      <c r="AU602">
        <v>733.5</v>
      </c>
      <c r="AV602">
        <v>731.5</v>
      </c>
      <c r="AW602">
        <v>728</v>
      </c>
      <c r="AX602">
        <v>734</v>
      </c>
      <c r="AY602">
        <v>746</v>
      </c>
      <c r="AZ602">
        <v>728.5</v>
      </c>
      <c r="BA602">
        <v>738.5</v>
      </c>
      <c r="BB602">
        <v>726</v>
      </c>
      <c r="BC602">
        <v>726.5</v>
      </c>
      <c r="BD602">
        <v>723.5</v>
      </c>
      <c r="BE602">
        <v>718</v>
      </c>
      <c r="BF602">
        <v>696.5</v>
      </c>
      <c r="BG602">
        <v>682.5</v>
      </c>
      <c r="BH602">
        <v>682.5</v>
      </c>
      <c r="BI602">
        <v>681</v>
      </c>
      <c r="BJ602">
        <v>678</v>
      </c>
      <c r="BK602">
        <v>672.5</v>
      </c>
      <c r="BL602">
        <v>659</v>
      </c>
      <c r="BM602">
        <v>649.5</v>
      </c>
      <c r="BN602">
        <v>654</v>
      </c>
      <c r="BO602">
        <v>669</v>
      </c>
      <c r="BP602">
        <v>674</v>
      </c>
      <c r="BQ602">
        <v>672.5</v>
      </c>
      <c r="BR602" s="10">
        <f t="shared" si="18"/>
        <v>-6.2717770034843204E-2</v>
      </c>
      <c r="BS602" s="11" cm="1">
        <f t="array" aca="1" ref="BS602" ca="1">_xlfn.PERCENTILE.INC((OFFSET(E602,0,1,1,COLUMNS(E602:BQ602)-1) - E602:BP602) / E602:BP602, 0.05) * SQRT(COUNT(E602:BQ602) - 1)</f>
        <v>-0.22506171620420656</v>
      </c>
      <c r="BT602" s="10" cm="1">
        <f t="array" aca="1" ref="BT602" ca="1">_xlfn.STDEV.P((E602:BP602 - OFFSET(E602:BP602,0,1)) / OFFSET(E602:BP602,0,1)) * SQRT(COUNT(E602:BQ602)-1)</f>
        <v>0.12861852578407251</v>
      </c>
      <c r="BU602" s="10" cm="1">
        <f t="array" ref="BU602">-(MAX(1 - (E602:BQ602 / _xlfn.SCAN(E602, E602:BQ602, _xlfn.LAMBDA(_xlpm.a,_xlpm.b, MAX(_xlpm.a, _xlpm.b))))))</f>
        <v>-0.17102744097000633</v>
      </c>
      <c r="BV602" s="12">
        <f t="shared" ca="1" si="19"/>
        <v>-0.7485865879835768</v>
      </c>
    </row>
    <row r="603" spans="1:74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172.2</v>
      </c>
      <c r="F603">
        <v>174.1</v>
      </c>
      <c r="G603">
        <v>170.2</v>
      </c>
      <c r="H603">
        <v>171.5</v>
      </c>
      <c r="I603">
        <v>171.5</v>
      </c>
      <c r="J603">
        <v>171.5</v>
      </c>
      <c r="K603">
        <v>180.7</v>
      </c>
      <c r="L603">
        <v>181.7</v>
      </c>
      <c r="M603">
        <v>182.3</v>
      </c>
      <c r="N603">
        <v>186.8</v>
      </c>
      <c r="O603">
        <v>186.4</v>
      </c>
      <c r="P603">
        <v>182.7</v>
      </c>
      <c r="Q603">
        <v>177.4</v>
      </c>
      <c r="R603">
        <v>175.5</v>
      </c>
      <c r="S603">
        <v>173.3</v>
      </c>
      <c r="T603">
        <v>164.4</v>
      </c>
      <c r="U603">
        <v>164.2</v>
      </c>
      <c r="V603">
        <v>162.19999999999999</v>
      </c>
      <c r="W603">
        <v>165.6</v>
      </c>
      <c r="X603">
        <v>164.3</v>
      </c>
      <c r="Y603">
        <v>164.3</v>
      </c>
      <c r="Z603">
        <v>157</v>
      </c>
      <c r="AA603">
        <v>153.30000000000001</v>
      </c>
      <c r="AB603">
        <v>153.30000000000001</v>
      </c>
      <c r="AC603">
        <v>156.5</v>
      </c>
      <c r="AD603">
        <v>147.69999999999999</v>
      </c>
      <c r="AE603">
        <v>143</v>
      </c>
      <c r="AF603">
        <v>141.30000000000001</v>
      </c>
      <c r="AG603">
        <v>148.1</v>
      </c>
      <c r="AH603">
        <v>145.1</v>
      </c>
      <c r="AI603">
        <v>151.4</v>
      </c>
      <c r="AJ603">
        <v>144.5</v>
      </c>
      <c r="AK603">
        <v>141.4</v>
      </c>
      <c r="AL603">
        <v>141.4</v>
      </c>
      <c r="AM603">
        <v>140.4</v>
      </c>
      <c r="AN603">
        <v>141.30000000000001</v>
      </c>
      <c r="AO603">
        <v>143.80000000000001</v>
      </c>
      <c r="AP603">
        <v>139.5</v>
      </c>
      <c r="AQ603">
        <v>136.80000000000001</v>
      </c>
      <c r="AR603">
        <v>136.1</v>
      </c>
      <c r="AS603">
        <v>135.69999999999999</v>
      </c>
      <c r="AT603">
        <v>135.19999999999999</v>
      </c>
      <c r="AU603">
        <v>130.6</v>
      </c>
      <c r="AV603">
        <v>128.19999999999999</v>
      </c>
      <c r="AW603">
        <v>135.9</v>
      </c>
      <c r="AX603">
        <v>136.69999999999999</v>
      </c>
      <c r="AY603">
        <v>136.69999999999999</v>
      </c>
      <c r="AZ603">
        <v>142.6</v>
      </c>
      <c r="BA603">
        <v>143.80000000000001</v>
      </c>
      <c r="BB603">
        <v>145.1</v>
      </c>
      <c r="BC603">
        <v>147.69999999999999</v>
      </c>
      <c r="BD603">
        <v>143.9</v>
      </c>
      <c r="BE603">
        <v>151</v>
      </c>
      <c r="BF603">
        <v>144.19999999999999</v>
      </c>
      <c r="BG603">
        <v>137.4</v>
      </c>
      <c r="BH603">
        <v>134</v>
      </c>
      <c r="BI603">
        <v>134.30000000000001</v>
      </c>
      <c r="BJ603">
        <v>133</v>
      </c>
      <c r="BK603">
        <v>136.19999999999999</v>
      </c>
      <c r="BL603">
        <v>136.19999999999999</v>
      </c>
      <c r="BM603">
        <v>138.30000000000001</v>
      </c>
      <c r="BN603">
        <v>140.30000000000001</v>
      </c>
      <c r="BO603">
        <v>141.80000000000001</v>
      </c>
      <c r="BP603">
        <v>142.19999999999999</v>
      </c>
      <c r="BQ603">
        <v>143.69999999999999</v>
      </c>
      <c r="BR603" s="10">
        <f t="shared" si="18"/>
        <v>-0.16550522648083624</v>
      </c>
      <c r="BS603" s="11" cm="1">
        <f t="array" aca="1" ref="BS603" ca="1">_xlfn.PERCENTILE.INC((OFFSET(E603,0,1,1,COLUMNS(E603:BQ603)-1) - E603:BP603) / E603:BP603, 0.05) * SQRT(COUNT(E603:BQ603) - 1)</f>
        <v>-0.36394726482192724</v>
      </c>
      <c r="BT603" s="10" cm="1">
        <f t="array" aca="1" ref="BT603" ca="1">_xlfn.STDEV.P((E603:BP603 - OFFSET(E603:BP603,0,1)) / OFFSET(E603:BP603,0,1)) * SQRT(COUNT(E603:BQ603)-1)</f>
        <v>0.20427031814028834</v>
      </c>
      <c r="BU603" s="10" cm="1">
        <f t="array" ref="BU603">-(MAX(1 - (E603:BQ603 / _xlfn.SCAN(E603, E603:BQ603, _xlfn.LAMBDA(_xlpm.a,_xlpm.b, MAX(_xlpm.a, _xlpm.b))))))</f>
        <v>-0.31370449678800871</v>
      </c>
      <c r="BV603" s="12">
        <f t="shared" ca="1" si="19"/>
        <v>-0.97453982363435199</v>
      </c>
    </row>
    <row r="604" spans="1:74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2001</v>
      </c>
      <c r="F604">
        <v>1933</v>
      </c>
      <c r="G604">
        <v>1903</v>
      </c>
      <c r="H604">
        <v>1920</v>
      </c>
      <c r="I604">
        <v>1920</v>
      </c>
      <c r="J604">
        <v>1920</v>
      </c>
      <c r="K604">
        <v>1947</v>
      </c>
      <c r="L604">
        <v>1951.5</v>
      </c>
      <c r="M604">
        <v>1943</v>
      </c>
      <c r="N604">
        <v>1950</v>
      </c>
      <c r="O604">
        <v>1956.5</v>
      </c>
      <c r="P604">
        <v>1999</v>
      </c>
      <c r="Q604">
        <v>1973.5</v>
      </c>
      <c r="R604">
        <v>1974.5</v>
      </c>
      <c r="S604">
        <v>1954</v>
      </c>
      <c r="T604">
        <v>1956.5</v>
      </c>
      <c r="U604">
        <v>1921</v>
      </c>
      <c r="V604">
        <v>1923</v>
      </c>
      <c r="W604">
        <v>1929</v>
      </c>
      <c r="X604">
        <v>1963.5</v>
      </c>
      <c r="Y604">
        <v>1963.5</v>
      </c>
      <c r="Z604">
        <v>1912</v>
      </c>
      <c r="AA604">
        <v>1914.5</v>
      </c>
      <c r="AB604">
        <v>1907</v>
      </c>
      <c r="AC604">
        <v>1943.5</v>
      </c>
      <c r="AD604">
        <v>1943.5</v>
      </c>
      <c r="AE604">
        <v>1909.5</v>
      </c>
      <c r="AF604">
        <v>1954</v>
      </c>
      <c r="AG604">
        <v>1942</v>
      </c>
      <c r="AH604">
        <v>1941.5</v>
      </c>
      <c r="AI604">
        <v>1928.5</v>
      </c>
      <c r="AJ604">
        <v>1907</v>
      </c>
      <c r="AK604">
        <v>1889</v>
      </c>
      <c r="AL604">
        <v>1908.5</v>
      </c>
      <c r="AM604">
        <v>1888.5</v>
      </c>
      <c r="AN604">
        <v>1904</v>
      </c>
      <c r="AO604">
        <v>1909.5</v>
      </c>
      <c r="AP604">
        <v>1861</v>
      </c>
      <c r="AQ604">
        <v>1801</v>
      </c>
      <c r="AR604">
        <v>1790.5</v>
      </c>
      <c r="AS604">
        <v>1790.5</v>
      </c>
      <c r="AT604">
        <v>1741.5</v>
      </c>
      <c r="AU604">
        <v>1730</v>
      </c>
      <c r="AV604">
        <v>1762</v>
      </c>
      <c r="AW604">
        <v>1804.5</v>
      </c>
      <c r="AX604">
        <v>1804.5</v>
      </c>
      <c r="AY604">
        <v>1792.5</v>
      </c>
      <c r="AZ604">
        <v>1797</v>
      </c>
      <c r="BA604">
        <v>1758</v>
      </c>
      <c r="BB604">
        <v>1736</v>
      </c>
      <c r="BC604">
        <v>1745.5</v>
      </c>
      <c r="BD604">
        <v>1771</v>
      </c>
      <c r="BE604">
        <v>1760.5</v>
      </c>
      <c r="BF604">
        <v>1725</v>
      </c>
      <c r="BG604">
        <v>1740</v>
      </c>
      <c r="BH604">
        <v>1692.5</v>
      </c>
      <c r="BI604">
        <v>1710</v>
      </c>
      <c r="BJ604">
        <v>1698.5</v>
      </c>
      <c r="BK604">
        <v>1689</v>
      </c>
      <c r="BL604">
        <v>1679.5</v>
      </c>
      <c r="BM604">
        <v>1688</v>
      </c>
      <c r="BN604">
        <v>1709</v>
      </c>
      <c r="BO604">
        <v>1732.5</v>
      </c>
      <c r="BP604">
        <v>1722.5</v>
      </c>
      <c r="BQ604">
        <v>1746</v>
      </c>
      <c r="BR604" s="10">
        <f t="shared" si="18"/>
        <v>-0.12743628185907047</v>
      </c>
      <c r="BS604" s="11" cm="1">
        <f t="array" aca="1" ref="BS604" ca="1">_xlfn.PERCENTILE.INC((OFFSET(E604,0,1,1,COLUMNS(E604:BQ604)-1) - E604:BP604) / E604:BP604, 0.05) * SQRT(COUNT(E604:BQ604) - 1)</f>
        <v>-0.21710659185304215</v>
      </c>
      <c r="BT604" s="10" cm="1">
        <f t="array" aca="1" ref="BT604" ca="1">_xlfn.STDEV.P((E604:BP604 - OFFSET(E604:BP604,0,1)) / OFFSET(E604:BP604,0,1)) * SQRT(COUNT(E604:BQ604)-1)</f>
        <v>0.10953968202512099</v>
      </c>
      <c r="BU604" s="10" cm="1">
        <f t="array" ref="BU604">-(MAX(1 - (E604:BQ604 / _xlfn.SCAN(E604, E604:BQ604, _xlfn.LAMBDA(_xlpm.a,_xlpm.b, MAX(_xlpm.a, _xlpm.b))))))</f>
        <v>-0.16066966516741632</v>
      </c>
      <c r="BV604" s="12">
        <f t="shared" ca="1" si="19"/>
        <v>-1.4697926104576529</v>
      </c>
    </row>
    <row r="605" spans="1:74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21.22</v>
      </c>
      <c r="F605">
        <v>21.6</v>
      </c>
      <c r="G605">
        <v>21.18</v>
      </c>
      <c r="H605">
        <v>21.14</v>
      </c>
      <c r="I605">
        <v>21.14</v>
      </c>
      <c r="J605">
        <v>21.14</v>
      </c>
      <c r="K605">
        <v>21.34</v>
      </c>
      <c r="L605">
        <v>21.56</v>
      </c>
      <c r="M605">
        <v>21.4</v>
      </c>
      <c r="N605">
        <v>21.4</v>
      </c>
      <c r="O605">
        <v>21.6</v>
      </c>
      <c r="P605">
        <v>22.06</v>
      </c>
      <c r="Q605">
        <v>22.18</v>
      </c>
      <c r="R605">
        <v>21.92</v>
      </c>
      <c r="S605">
        <v>22.06</v>
      </c>
      <c r="T605">
        <v>21.86</v>
      </c>
      <c r="U605">
        <v>21.8</v>
      </c>
      <c r="V605">
        <v>21.78</v>
      </c>
      <c r="W605">
        <v>22.6</v>
      </c>
      <c r="X605">
        <v>22.9</v>
      </c>
      <c r="Y605">
        <v>22.9</v>
      </c>
      <c r="Z605">
        <v>22.9</v>
      </c>
      <c r="AA605">
        <v>22.7</v>
      </c>
      <c r="AB605">
        <v>22.84</v>
      </c>
      <c r="AC605">
        <v>22.92</v>
      </c>
      <c r="AD605">
        <v>22.94</v>
      </c>
      <c r="AE605">
        <v>23.12</v>
      </c>
      <c r="AF605">
        <v>22.74</v>
      </c>
      <c r="AG605">
        <v>22.9</v>
      </c>
      <c r="AH605">
        <v>23.1</v>
      </c>
      <c r="AI605">
        <v>22.64</v>
      </c>
      <c r="AJ605">
        <v>22.8</v>
      </c>
      <c r="AK605">
        <v>22.58</v>
      </c>
      <c r="AL605">
        <v>22.76</v>
      </c>
      <c r="AM605">
        <v>22.72</v>
      </c>
      <c r="AN605">
        <v>22.82</v>
      </c>
      <c r="AO605">
        <v>22.74</v>
      </c>
      <c r="AP605">
        <v>22.56</v>
      </c>
      <c r="AQ605">
        <v>22.38</v>
      </c>
      <c r="AR605">
        <v>22.52</v>
      </c>
      <c r="AS605">
        <v>22.82</v>
      </c>
      <c r="AT605">
        <v>22.78</v>
      </c>
      <c r="AU605">
        <v>22.58</v>
      </c>
      <c r="AV605">
        <v>23.76</v>
      </c>
      <c r="AW605">
        <v>24.08</v>
      </c>
      <c r="AX605">
        <v>23.76</v>
      </c>
      <c r="AY605">
        <v>24.02</v>
      </c>
      <c r="AZ605">
        <v>24.02</v>
      </c>
      <c r="BA605">
        <v>24.34</v>
      </c>
      <c r="BB605">
        <v>24.16</v>
      </c>
      <c r="BC605">
        <v>24.62</v>
      </c>
      <c r="BD605">
        <v>24.92</v>
      </c>
      <c r="BE605">
        <v>24.74</v>
      </c>
      <c r="BF605">
        <v>25.32</v>
      </c>
      <c r="BG605">
        <v>25.58</v>
      </c>
      <c r="BH605">
        <v>25.24</v>
      </c>
      <c r="BI605">
        <v>25.26</v>
      </c>
      <c r="BJ605">
        <v>25.14</v>
      </c>
      <c r="BK605">
        <v>25.12</v>
      </c>
      <c r="BL605">
        <v>25.26</v>
      </c>
      <c r="BM605">
        <v>25.42</v>
      </c>
      <c r="BN605">
        <v>25.58</v>
      </c>
      <c r="BO605">
        <v>25.34</v>
      </c>
      <c r="BP605">
        <v>25.2</v>
      </c>
      <c r="BQ605">
        <v>25.24</v>
      </c>
      <c r="BR605" s="10">
        <f t="shared" si="18"/>
        <v>0.1894439208294062</v>
      </c>
      <c r="BS605" s="11" cm="1">
        <f t="array" aca="1" ref="BS605" ca="1">_xlfn.PERCENTILE.INC((OFFSET(E605,0,1,1,COLUMNS(E605:BQ605)-1) - E605:BP605) / E605:BP605, 0.05) * SQRT(COUNT(E605:BQ605) - 1)</f>
        <v>-0.10632995565991893</v>
      </c>
      <c r="BT605" s="10" cm="1">
        <f t="array" aca="1" ref="BT605" ca="1">_xlfn.STDEV.P((E605:BP605 - OFFSET(E605:BP605,0,1)) / OFFSET(E605:BP605,0,1)) * SQRT(COUNT(E605:BQ605)-1)</f>
        <v>9.6288872879589843E-2</v>
      </c>
      <c r="BU605" s="10" cm="1">
        <f t="array" ref="BU605">-(MAX(1 - (E605:BQ605 / _xlfn.SCAN(E605, E605:BQ605, _xlfn.LAMBDA(_xlpm.a,_xlpm.b, MAX(_xlpm.a, _xlpm.b))))))</f>
        <v>-3.2006920415225015E-2</v>
      </c>
      <c r="BV605" s="12">
        <f t="shared" ca="1" si="19"/>
        <v>1.6188743603947029</v>
      </c>
    </row>
    <row r="606" spans="1:74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48.35</v>
      </c>
      <c r="F606">
        <v>49.1</v>
      </c>
      <c r="G606">
        <v>48.55</v>
      </c>
      <c r="H606">
        <v>47</v>
      </c>
      <c r="I606">
        <v>47</v>
      </c>
      <c r="J606">
        <v>47</v>
      </c>
      <c r="K606">
        <v>47.7</v>
      </c>
      <c r="L606">
        <v>48</v>
      </c>
      <c r="M606">
        <v>48.9</v>
      </c>
      <c r="N606">
        <v>49.65</v>
      </c>
      <c r="O606">
        <v>50.5</v>
      </c>
      <c r="P606">
        <v>51.3</v>
      </c>
      <c r="Q606">
        <v>51.6</v>
      </c>
      <c r="R606">
        <v>52.3</v>
      </c>
      <c r="S606">
        <v>52</v>
      </c>
      <c r="T606">
        <v>51.7</v>
      </c>
      <c r="U606">
        <v>51.8</v>
      </c>
      <c r="V606">
        <v>51</v>
      </c>
      <c r="W606">
        <v>50.1</v>
      </c>
      <c r="X606">
        <v>50.1</v>
      </c>
      <c r="Y606">
        <v>50.1</v>
      </c>
      <c r="Z606">
        <v>49.9</v>
      </c>
      <c r="AA606">
        <v>49</v>
      </c>
      <c r="AB606">
        <v>49.45</v>
      </c>
      <c r="AC606">
        <v>50.1</v>
      </c>
      <c r="AD606">
        <v>50.2</v>
      </c>
      <c r="AE606">
        <v>50.3</v>
      </c>
      <c r="AF606">
        <v>49.15</v>
      </c>
      <c r="AG606">
        <v>48.55</v>
      </c>
      <c r="AH606">
        <v>48.05</v>
      </c>
      <c r="AI606">
        <v>48.7</v>
      </c>
      <c r="AJ606">
        <v>48.5</v>
      </c>
      <c r="AK606">
        <v>48.9</v>
      </c>
      <c r="AL606">
        <v>49</v>
      </c>
      <c r="AM606">
        <v>49.25</v>
      </c>
      <c r="AN606">
        <v>50</v>
      </c>
      <c r="AO606">
        <v>50.2</v>
      </c>
      <c r="AP606">
        <v>49.75</v>
      </c>
      <c r="AQ606">
        <v>49.65</v>
      </c>
      <c r="AR606">
        <v>49.9</v>
      </c>
      <c r="AS606">
        <v>49.9</v>
      </c>
      <c r="AT606">
        <v>48.95</v>
      </c>
      <c r="AU606">
        <v>49.3</v>
      </c>
      <c r="AV606">
        <v>48.9</v>
      </c>
      <c r="AW606">
        <v>49.8</v>
      </c>
      <c r="AX606">
        <v>49.75</v>
      </c>
      <c r="AY606">
        <v>50</v>
      </c>
      <c r="AZ606">
        <v>49.85</v>
      </c>
      <c r="BA606">
        <v>50.1</v>
      </c>
      <c r="BB606">
        <v>50.2</v>
      </c>
      <c r="BC606">
        <v>49.7</v>
      </c>
      <c r="BD606">
        <v>51.7</v>
      </c>
      <c r="BE606">
        <v>51.6</v>
      </c>
      <c r="BF606">
        <v>51.4</v>
      </c>
      <c r="BG606">
        <v>50.3</v>
      </c>
      <c r="BH606">
        <v>49.5</v>
      </c>
      <c r="BI606">
        <v>49.05</v>
      </c>
      <c r="BJ606">
        <v>49.1</v>
      </c>
      <c r="BK606">
        <v>49.45</v>
      </c>
      <c r="BL606">
        <v>48.75</v>
      </c>
      <c r="BM606">
        <v>48.1</v>
      </c>
      <c r="BN606">
        <v>48.3</v>
      </c>
      <c r="BO606">
        <v>48.8</v>
      </c>
      <c r="BP606">
        <v>49</v>
      </c>
      <c r="BQ606">
        <v>49.6</v>
      </c>
      <c r="BR606" s="10">
        <f t="shared" si="18"/>
        <v>2.5853154084798345E-2</v>
      </c>
      <c r="BS606" s="11" cm="1">
        <f t="array" aca="1" ref="BS606" ca="1">_xlfn.PERCENTILE.INC((OFFSET(E606,0,1,1,COLUMNS(E606:BQ606)-1) - E606:BP606) / E606:BP606, 0.05) * SQRT(COUNT(E606:BQ606) - 1)</f>
        <v>-0.15110220440881703</v>
      </c>
      <c r="BT606" s="10" cm="1">
        <f t="array" aca="1" ref="BT606" ca="1">_xlfn.STDEV.P((E606:BP606 - OFFSET(E606:BP606,0,1)) / OFFSET(E606:BP606,0,1)) * SQRT(COUNT(E606:BQ606)-1)</f>
        <v>9.8779511309521742E-2</v>
      </c>
      <c r="BU606" s="10" cm="1">
        <f t="array" ref="BU606">-(MAX(1 - (E606:BQ606 / _xlfn.SCAN(E606, E606:BQ606, _xlfn.LAMBDA(_xlpm.a,_xlpm.b, MAX(_xlpm.a, _xlpm.b))))))</f>
        <v>-8.1261950286806939E-2</v>
      </c>
      <c r="BV606" s="12">
        <f t="shared" ca="1" si="19"/>
        <v>-7.8064561631331728E-2</v>
      </c>
    </row>
    <row r="607" spans="1:74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47</v>
      </c>
      <c r="F607">
        <v>45.78</v>
      </c>
      <c r="G607">
        <v>44.47</v>
      </c>
      <c r="H607">
        <v>44.75</v>
      </c>
      <c r="I607">
        <v>44.75</v>
      </c>
      <c r="J607">
        <v>44.75</v>
      </c>
      <c r="K607">
        <v>45.49</v>
      </c>
      <c r="L607">
        <v>47.29</v>
      </c>
      <c r="M607">
        <v>47.24</v>
      </c>
      <c r="N607">
        <v>46.17</v>
      </c>
      <c r="O607">
        <v>46.43</v>
      </c>
      <c r="P607">
        <v>47.01</v>
      </c>
      <c r="Q607">
        <v>46.01</v>
      </c>
      <c r="R607">
        <v>46.16</v>
      </c>
      <c r="S607">
        <v>44.74</v>
      </c>
      <c r="T607">
        <v>45.38</v>
      </c>
      <c r="U607">
        <v>44.24</v>
      </c>
      <c r="V607">
        <v>43.84</v>
      </c>
      <c r="W607">
        <v>44.71</v>
      </c>
      <c r="X607">
        <v>42.9</v>
      </c>
      <c r="Y607">
        <v>42.9</v>
      </c>
      <c r="Z607">
        <v>41.87</v>
      </c>
      <c r="AA607">
        <v>41.87</v>
      </c>
      <c r="AB607">
        <v>40.68</v>
      </c>
      <c r="AC607">
        <v>41.55</v>
      </c>
      <c r="AD607">
        <v>42</v>
      </c>
      <c r="AE607">
        <v>41.9</v>
      </c>
      <c r="AF607">
        <v>42.2</v>
      </c>
      <c r="AG607">
        <v>41.25</v>
      </c>
      <c r="AH607">
        <v>40.909999999999997</v>
      </c>
      <c r="AI607">
        <v>41.7</v>
      </c>
      <c r="AJ607">
        <v>40.76</v>
      </c>
      <c r="AK607">
        <v>40.130000000000003</v>
      </c>
      <c r="AL607">
        <v>40.51</v>
      </c>
      <c r="AM607">
        <v>41.06</v>
      </c>
      <c r="AN607">
        <v>40.56</v>
      </c>
      <c r="AO607">
        <v>40.880000000000003</v>
      </c>
      <c r="AP607">
        <v>42.42</v>
      </c>
      <c r="AQ607">
        <v>40.130000000000003</v>
      </c>
      <c r="AR607">
        <v>40.729999999999997</v>
      </c>
      <c r="AS607">
        <v>41.04</v>
      </c>
      <c r="AT607">
        <v>39.700000000000003</v>
      </c>
      <c r="AU607">
        <v>38.450000000000003</v>
      </c>
      <c r="AV607">
        <v>39.340000000000003</v>
      </c>
      <c r="AW607">
        <v>41.4</v>
      </c>
      <c r="AX607">
        <v>41.89</v>
      </c>
      <c r="AY607">
        <v>42</v>
      </c>
      <c r="AZ607">
        <v>42.14</v>
      </c>
      <c r="BA607">
        <v>42.14</v>
      </c>
      <c r="BB607">
        <v>42.49</v>
      </c>
      <c r="BC607">
        <v>41.45</v>
      </c>
      <c r="BD607">
        <v>42.06</v>
      </c>
      <c r="BE607">
        <v>44.31</v>
      </c>
      <c r="BF607">
        <v>44.36</v>
      </c>
      <c r="BG607">
        <v>42.34</v>
      </c>
      <c r="BH607">
        <v>41.2</v>
      </c>
      <c r="BI607">
        <v>41.66</v>
      </c>
      <c r="BJ607">
        <v>42.25</v>
      </c>
      <c r="BK607">
        <v>41.52</v>
      </c>
      <c r="BL607">
        <v>41.24</v>
      </c>
      <c r="BM607">
        <v>41.25</v>
      </c>
      <c r="BN607">
        <v>40.840000000000003</v>
      </c>
      <c r="BO607">
        <v>40.35</v>
      </c>
      <c r="BP607">
        <v>40.79</v>
      </c>
      <c r="BQ607">
        <v>40.049999999999997</v>
      </c>
      <c r="BR607" s="10">
        <f t="shared" si="18"/>
        <v>-0.14787234042553196</v>
      </c>
      <c r="BS607" s="11" cm="1">
        <f t="array" aca="1" ref="BS607" ca="1">_xlfn.PERCENTILE.INC((OFFSET(E607,0,1,1,COLUMNS(E607:BQ607)-1) - E607:BP607) / E607:BP607, 0.05) * SQRT(COUNT(E607:BQ607) - 1)</f>
        <v>-0.25981066576320389</v>
      </c>
      <c r="BT607" s="10" cm="1">
        <f t="array" aca="1" ref="BT607" ca="1">_xlfn.STDEV.P((E607:BP607 - OFFSET(E607:BP607,0,1)) / OFFSET(E607:BP607,0,1)) * SQRT(COUNT(E607:BQ607)-1)</f>
        <v>0.17478157271211173</v>
      </c>
      <c r="BU607" s="10" cm="1">
        <f t="array" ref="BU607">-(MAX(1 - (E607:BQ607 / _xlfn.SCAN(E607, E607:BQ607, _xlfn.LAMBDA(_xlpm.a,_xlpm.b, MAX(_xlpm.a, _xlpm.b))))))</f>
        <v>-0.18693169803341081</v>
      </c>
      <c r="BV607" s="12">
        <f t="shared" ca="1" si="19"/>
        <v>-1.0380766744656509</v>
      </c>
    </row>
    <row r="608" spans="1:74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31.26</v>
      </c>
      <c r="F608">
        <v>31.42</v>
      </c>
      <c r="G608">
        <v>30.08</v>
      </c>
      <c r="H608">
        <v>29.94</v>
      </c>
      <c r="I608">
        <v>29.94</v>
      </c>
      <c r="J608">
        <v>29.94</v>
      </c>
      <c r="K608">
        <v>30.12</v>
      </c>
      <c r="L608">
        <v>30.14</v>
      </c>
      <c r="M608">
        <v>30.2</v>
      </c>
      <c r="N608">
        <v>29.82</v>
      </c>
      <c r="O608">
        <v>30.16</v>
      </c>
      <c r="P608">
        <v>30.22</v>
      </c>
      <c r="Q608">
        <v>31.36</v>
      </c>
      <c r="R608">
        <v>30.96</v>
      </c>
      <c r="S608">
        <v>30.24</v>
      </c>
      <c r="T608">
        <v>30.5</v>
      </c>
      <c r="U608">
        <v>34.299999999999997</v>
      </c>
      <c r="V608">
        <v>34.24</v>
      </c>
      <c r="W608">
        <v>34.74</v>
      </c>
      <c r="X608">
        <v>35.04</v>
      </c>
      <c r="Y608">
        <v>35.04</v>
      </c>
      <c r="Z608">
        <v>34.18</v>
      </c>
      <c r="AA608">
        <v>33.799999999999997</v>
      </c>
      <c r="AB608">
        <v>33.5</v>
      </c>
      <c r="AC608">
        <v>33.799999999999997</v>
      </c>
      <c r="AD608">
        <v>32.86</v>
      </c>
      <c r="AE608">
        <v>30.78</v>
      </c>
      <c r="AF608">
        <v>31.16</v>
      </c>
      <c r="AG608">
        <v>31.34</v>
      </c>
      <c r="AH608">
        <v>31.16</v>
      </c>
      <c r="AI608">
        <v>31.1</v>
      </c>
      <c r="AJ608">
        <v>31</v>
      </c>
      <c r="AK608">
        <v>31.44</v>
      </c>
      <c r="AL608">
        <v>31.5</v>
      </c>
      <c r="AM608">
        <v>31.3</v>
      </c>
      <c r="AN608">
        <v>31.46</v>
      </c>
      <c r="AO608">
        <v>31.54</v>
      </c>
      <c r="AP608">
        <v>30.46</v>
      </c>
      <c r="AQ608">
        <v>29.82</v>
      </c>
      <c r="AR608">
        <v>30.4</v>
      </c>
      <c r="AS608">
        <v>30.5</v>
      </c>
      <c r="AT608">
        <v>30.28</v>
      </c>
      <c r="AU608">
        <v>29.72</v>
      </c>
      <c r="AV608">
        <v>30.2</v>
      </c>
      <c r="AW608">
        <v>30.84</v>
      </c>
      <c r="AX608">
        <v>30.16</v>
      </c>
      <c r="AY608">
        <v>30.48</v>
      </c>
      <c r="AZ608">
        <v>30.56</v>
      </c>
      <c r="BA608">
        <v>30.62</v>
      </c>
      <c r="BB608">
        <v>30.72</v>
      </c>
      <c r="BC608">
        <v>31.68</v>
      </c>
      <c r="BD608">
        <v>32.119999999999997</v>
      </c>
      <c r="BE608">
        <v>32.979999999999997</v>
      </c>
      <c r="BF608">
        <v>32.86</v>
      </c>
      <c r="BG608">
        <v>32.78</v>
      </c>
      <c r="BH608">
        <v>32.520000000000003</v>
      </c>
      <c r="BI608">
        <v>31.2</v>
      </c>
      <c r="BJ608">
        <v>31.52</v>
      </c>
      <c r="BK608">
        <v>31.08</v>
      </c>
      <c r="BL608">
        <v>30.96</v>
      </c>
      <c r="BM608">
        <v>30.94</v>
      </c>
      <c r="BN608">
        <v>31.56</v>
      </c>
      <c r="BO608">
        <v>31.66</v>
      </c>
      <c r="BP608">
        <v>31.96</v>
      </c>
      <c r="BQ608">
        <v>33.54</v>
      </c>
      <c r="BR608" s="10">
        <f t="shared" si="18"/>
        <v>7.2936660268713926E-2</v>
      </c>
      <c r="BS608" s="11" cm="1">
        <f t="array" aca="1" ref="BS608" ca="1">_xlfn.PERCENTILE.INC((OFFSET(E608,0,1,1,COLUMNS(E608:BQ608)-1) - E608:BP608) / E608:BP608, 0.05) * SQRT(COUNT(E608:BQ608) - 1)</f>
        <v>-0.26621995925151826</v>
      </c>
      <c r="BT608" s="10" cm="1">
        <f t="array" aca="1" ref="BT608" ca="1">_xlfn.STDEV.P((E608:BP608 - OFFSET(E608:BP608,0,1)) / OFFSET(E608:BP608,0,1)) * SQRT(COUNT(E608:BQ608)-1)</f>
        <v>0.18524921967698671</v>
      </c>
      <c r="BU608" s="10" cm="1">
        <f t="array" ref="BU608">-(MAX(1 - (E608:BQ608 / _xlfn.SCAN(E608, E608:BQ608, _xlfn.LAMBDA(_xlpm.a,_xlpm.b, MAX(_xlpm.a, _xlpm.b))))))</f>
        <v>-0.15182648401826482</v>
      </c>
      <c r="BV608" s="12">
        <f t="shared" ca="1" si="19"/>
        <v>0.21253707305236097</v>
      </c>
    </row>
    <row r="609" spans="1:74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133.6</v>
      </c>
      <c r="F609">
        <v>130</v>
      </c>
      <c r="G609">
        <v>129.30000000000001</v>
      </c>
      <c r="H609">
        <v>131.69999999999999</v>
      </c>
      <c r="I609">
        <v>131.69999999999999</v>
      </c>
      <c r="J609">
        <v>131.69999999999999</v>
      </c>
      <c r="K609">
        <v>133</v>
      </c>
      <c r="L609">
        <v>133.80000000000001</v>
      </c>
      <c r="M609">
        <v>133.80000000000001</v>
      </c>
      <c r="N609">
        <v>134.4</v>
      </c>
      <c r="O609">
        <v>133.4</v>
      </c>
      <c r="P609">
        <v>133.4</v>
      </c>
      <c r="Q609">
        <v>135.4</v>
      </c>
      <c r="R609">
        <v>131.6</v>
      </c>
      <c r="S609">
        <v>131.69999999999999</v>
      </c>
      <c r="T609">
        <v>132</v>
      </c>
      <c r="U609">
        <v>132.9</v>
      </c>
      <c r="V609">
        <v>129.80000000000001</v>
      </c>
      <c r="W609">
        <v>130.1</v>
      </c>
      <c r="X609">
        <v>130</v>
      </c>
      <c r="Y609">
        <v>130</v>
      </c>
      <c r="Z609">
        <v>129.4</v>
      </c>
      <c r="AA609">
        <v>128.19999999999999</v>
      </c>
      <c r="AB609">
        <v>126.6</v>
      </c>
      <c r="AC609">
        <v>128</v>
      </c>
      <c r="AD609">
        <v>128</v>
      </c>
      <c r="AE609">
        <v>127.9</v>
      </c>
      <c r="AF609">
        <v>126.5</v>
      </c>
      <c r="AG609">
        <v>125.2</v>
      </c>
      <c r="AH609">
        <v>123</v>
      </c>
      <c r="AI609">
        <v>121.2</v>
      </c>
      <c r="AJ609">
        <v>118.6</v>
      </c>
      <c r="AK609">
        <v>117.8</v>
      </c>
      <c r="AL609">
        <v>120.9</v>
      </c>
      <c r="AM609">
        <v>119.9</v>
      </c>
      <c r="AN609">
        <v>117.8</v>
      </c>
      <c r="AO609">
        <v>118</v>
      </c>
      <c r="AP609">
        <v>113.6</v>
      </c>
      <c r="AQ609">
        <v>109.6</v>
      </c>
      <c r="AR609">
        <v>108</v>
      </c>
      <c r="AS609">
        <v>108</v>
      </c>
      <c r="AT609">
        <v>106.7</v>
      </c>
      <c r="AU609">
        <v>109.5</v>
      </c>
      <c r="AV609">
        <v>108.5</v>
      </c>
      <c r="AW609">
        <v>112.9</v>
      </c>
      <c r="AX609">
        <v>113.7</v>
      </c>
      <c r="AY609">
        <v>115.1</v>
      </c>
      <c r="AZ609">
        <v>110.4</v>
      </c>
      <c r="BA609">
        <v>111.5</v>
      </c>
      <c r="BB609">
        <v>110.5</v>
      </c>
      <c r="BC609">
        <v>110.5</v>
      </c>
      <c r="BD609">
        <v>109</v>
      </c>
      <c r="BE609">
        <v>111.3</v>
      </c>
      <c r="BF609">
        <v>111</v>
      </c>
      <c r="BG609">
        <v>109</v>
      </c>
      <c r="BH609">
        <v>109.2</v>
      </c>
      <c r="BI609">
        <v>109</v>
      </c>
      <c r="BJ609">
        <v>108.1</v>
      </c>
      <c r="BK609">
        <v>104.4</v>
      </c>
      <c r="BL609">
        <v>104.5</v>
      </c>
      <c r="BM609">
        <v>105.8</v>
      </c>
      <c r="BN609">
        <v>106.5</v>
      </c>
      <c r="BO609">
        <v>109.2</v>
      </c>
      <c r="BP609">
        <v>107.9</v>
      </c>
      <c r="BQ609">
        <v>107.6</v>
      </c>
      <c r="BR609" s="10">
        <f t="shared" si="18"/>
        <v>-0.19461077844311378</v>
      </c>
      <c r="BS609" s="11" cm="1">
        <f t="array" aca="1" ref="BS609" ca="1">_xlfn.PERCENTILE.INC((OFFSET(E609,0,1,1,COLUMNS(E609:BQ609)-1) - E609:BP609) / E609:BP609, 0.05) * SQRT(COUNT(E609:BQ609) - 1)</f>
        <v>-0.26642544719657457</v>
      </c>
      <c r="BT609" s="10" cm="1">
        <f t="array" aca="1" ref="BT609" ca="1">_xlfn.STDEV.P((E609:BP609 - OFFSET(E609:BP609,0,1)) / OFFSET(E609:BP609,0,1)) * SQRT(COUNT(E609:BQ609)-1)</f>
        <v>0.12593519375788581</v>
      </c>
      <c r="BU609" s="10" cm="1">
        <f t="array" ref="BU609">-(MAX(1 - (E609:BQ609 / _xlfn.SCAN(E609, E609:BQ609, _xlfn.LAMBDA(_xlpm.a,_xlpm.b, MAX(_xlpm.a, _xlpm.b))))))</f>
        <v>-0.22895125553914331</v>
      </c>
      <c r="BV609" s="12">
        <f t="shared" ca="1" si="19"/>
        <v>-1.8118454815348966</v>
      </c>
    </row>
    <row r="610" spans="1:74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88.3</v>
      </c>
      <c r="F610">
        <v>87.2</v>
      </c>
      <c r="G610">
        <v>88.2</v>
      </c>
      <c r="H610">
        <v>90.1</v>
      </c>
      <c r="I610">
        <v>90.1</v>
      </c>
      <c r="J610">
        <v>90.1</v>
      </c>
      <c r="K610">
        <v>92.1</v>
      </c>
      <c r="L610">
        <v>90.3</v>
      </c>
      <c r="M610">
        <v>89.5</v>
      </c>
      <c r="N610">
        <v>89.6</v>
      </c>
      <c r="O610">
        <v>87.3</v>
      </c>
      <c r="P610">
        <v>88.7</v>
      </c>
      <c r="Q610">
        <v>89.4</v>
      </c>
      <c r="R610">
        <v>89.8</v>
      </c>
      <c r="S610">
        <v>90.7</v>
      </c>
      <c r="T610">
        <v>89.1</v>
      </c>
      <c r="U610">
        <v>87.6</v>
      </c>
      <c r="V610">
        <v>86.5</v>
      </c>
      <c r="W610">
        <v>87.2</v>
      </c>
      <c r="X610">
        <v>88.3</v>
      </c>
      <c r="Y610">
        <v>88.3</v>
      </c>
      <c r="Z610">
        <v>86.2</v>
      </c>
      <c r="AA610">
        <v>85.7</v>
      </c>
      <c r="AB610">
        <v>83.8</v>
      </c>
      <c r="AC610">
        <v>84.7</v>
      </c>
      <c r="AD610">
        <v>84.7</v>
      </c>
      <c r="AE610">
        <v>85.2</v>
      </c>
      <c r="AF610">
        <v>89.9</v>
      </c>
      <c r="AG610">
        <v>89.7</v>
      </c>
      <c r="AH610">
        <v>89.8</v>
      </c>
      <c r="AI610">
        <v>88.8</v>
      </c>
      <c r="AJ610">
        <v>89.4</v>
      </c>
      <c r="AK610">
        <v>90.7</v>
      </c>
      <c r="AL610">
        <v>92.1</v>
      </c>
      <c r="AM610">
        <v>93.5</v>
      </c>
      <c r="AN610">
        <v>91.5</v>
      </c>
      <c r="AO610">
        <v>92.9</v>
      </c>
      <c r="AP610">
        <v>90.1</v>
      </c>
      <c r="AQ610">
        <v>88.7</v>
      </c>
      <c r="AR610">
        <v>87.1</v>
      </c>
      <c r="AS610">
        <v>87.1</v>
      </c>
      <c r="AT610">
        <v>87.6</v>
      </c>
      <c r="AU610">
        <v>84.3</v>
      </c>
      <c r="AV610">
        <v>83.9</v>
      </c>
      <c r="AW610">
        <v>86.4</v>
      </c>
      <c r="AX610">
        <v>83.3</v>
      </c>
      <c r="AY610">
        <v>84</v>
      </c>
      <c r="AZ610">
        <v>83.5</v>
      </c>
      <c r="BA610">
        <v>83.6</v>
      </c>
      <c r="BB610">
        <v>83.5</v>
      </c>
      <c r="BC610">
        <v>82.4</v>
      </c>
      <c r="BD610">
        <v>82</v>
      </c>
      <c r="BE610">
        <v>81.900000000000006</v>
      </c>
      <c r="BF610">
        <v>81.7</v>
      </c>
      <c r="BG610">
        <v>80.2</v>
      </c>
      <c r="BH610">
        <v>81.2</v>
      </c>
      <c r="BI610">
        <v>80.599999999999994</v>
      </c>
      <c r="BJ610">
        <v>81.3</v>
      </c>
      <c r="BK610">
        <v>78</v>
      </c>
      <c r="BL610">
        <v>76.400000000000006</v>
      </c>
      <c r="BM610">
        <v>76.2</v>
      </c>
      <c r="BN610">
        <v>76.3</v>
      </c>
      <c r="BO610">
        <v>77.900000000000006</v>
      </c>
      <c r="BP610">
        <v>77.400000000000006</v>
      </c>
      <c r="BQ610">
        <v>77.8</v>
      </c>
      <c r="BR610" s="10">
        <f t="shared" si="18"/>
        <v>-0.11891279728199321</v>
      </c>
      <c r="BS610" s="11" cm="1">
        <f t="array" aca="1" ref="BS610" ca="1">_xlfn.PERCENTILE.INC((OFFSET(E610,0,1,1,COLUMNS(E610:BQ610)-1) - E610:BP610) / E610:BP610, 0.05) * SQRT(COUNT(E610:BQ610) - 1)</f>
        <v>-0.23575513224665617</v>
      </c>
      <c r="BT610" s="10" cm="1">
        <f t="array" aca="1" ref="BT610" ca="1">_xlfn.STDEV.P((E610:BP610 - OFFSET(E610:BP610,0,1)) / OFFSET(E610:BP610,0,1)) * SQRT(COUNT(E610:BQ610)-1)</f>
        <v>0.13460362593969519</v>
      </c>
      <c r="BU610" s="10" cm="1">
        <f t="array" ref="BU610">-(MAX(1 - (E610:BQ610 / _xlfn.SCAN(E610, E610:BQ610, _xlfn.LAMBDA(_xlpm.a,_xlpm.b, MAX(_xlpm.a, _xlpm.b))))))</f>
        <v>-0.18502673796791436</v>
      </c>
      <c r="BV610" s="12">
        <f t="shared" ca="1" si="19"/>
        <v>-1.1327862050583912</v>
      </c>
    </row>
    <row r="611" spans="1:74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2.8938999999999999</v>
      </c>
      <c r="F611">
        <v>2.9451000000000001</v>
      </c>
      <c r="G611">
        <v>2.8734000000000002</v>
      </c>
      <c r="H611">
        <v>2.8820000000000001</v>
      </c>
      <c r="I611">
        <v>2.8820000000000001</v>
      </c>
      <c r="J611">
        <v>2.8820000000000001</v>
      </c>
      <c r="K611">
        <v>2.9195000000000002</v>
      </c>
      <c r="L611">
        <v>2.8820000000000001</v>
      </c>
      <c r="M611">
        <v>2.8751000000000002</v>
      </c>
      <c r="N611">
        <v>2.8820000000000001</v>
      </c>
      <c r="O611">
        <v>2.8938999999999999</v>
      </c>
      <c r="P611">
        <v>3.0083000000000002</v>
      </c>
      <c r="Q611">
        <v>3.0560999999999998</v>
      </c>
      <c r="R611">
        <v>3.0886</v>
      </c>
      <c r="S611">
        <v>2.9537</v>
      </c>
      <c r="T611">
        <v>2.8426999999999998</v>
      </c>
      <c r="U611">
        <v>2.6259000000000001</v>
      </c>
      <c r="V611">
        <v>2.5268000000000002</v>
      </c>
      <c r="W611">
        <v>2.4398</v>
      </c>
      <c r="X611">
        <v>2.4704999999999999</v>
      </c>
      <c r="Y611">
        <v>2.4704999999999999</v>
      </c>
      <c r="Z611">
        <v>2.4910000000000001</v>
      </c>
      <c r="AA611">
        <v>2.4176000000000002</v>
      </c>
      <c r="AB611">
        <v>2.4125000000000001</v>
      </c>
      <c r="AC611">
        <v>2.4586000000000001</v>
      </c>
      <c r="AD611">
        <v>2.5114999999999998</v>
      </c>
      <c r="AE611">
        <v>2.5011999999999999</v>
      </c>
      <c r="AF611">
        <v>2.4636999999999998</v>
      </c>
      <c r="AG611">
        <v>2.4927000000000001</v>
      </c>
      <c r="AH611">
        <v>2.4432</v>
      </c>
      <c r="AI611">
        <v>2.4278</v>
      </c>
      <c r="AJ611">
        <v>2.4415</v>
      </c>
      <c r="AK611">
        <v>2.4876</v>
      </c>
      <c r="AL611">
        <v>2.4670999999999998</v>
      </c>
      <c r="AM611">
        <v>2.4533999999999998</v>
      </c>
      <c r="AN611">
        <v>2.4380999999999999</v>
      </c>
      <c r="AO611">
        <v>2.4994999999999998</v>
      </c>
      <c r="AP611">
        <v>2.4773000000000001</v>
      </c>
      <c r="AQ611">
        <v>2.4704999999999999</v>
      </c>
      <c r="AR611">
        <v>2.5081000000000002</v>
      </c>
      <c r="AS611">
        <v>2.4859</v>
      </c>
      <c r="AT611">
        <v>2.5951</v>
      </c>
      <c r="AU611">
        <v>2.5661</v>
      </c>
      <c r="AV611">
        <v>2.6976</v>
      </c>
      <c r="AW611">
        <v>2.7829000000000002</v>
      </c>
      <c r="AX611">
        <v>2.7829000000000002</v>
      </c>
      <c r="AY611">
        <v>2.7881</v>
      </c>
      <c r="AZ611">
        <v>2.8342000000000001</v>
      </c>
      <c r="BA611">
        <v>2.9264000000000001</v>
      </c>
      <c r="BB611">
        <v>2.9144000000000001</v>
      </c>
      <c r="BC611">
        <v>2.9605000000000001</v>
      </c>
      <c r="BD611">
        <v>2.9861</v>
      </c>
      <c r="BE611">
        <v>3.0663999999999998</v>
      </c>
      <c r="BF611">
        <v>2.9672999999999998</v>
      </c>
      <c r="BG611">
        <v>2.9775999999999998</v>
      </c>
      <c r="BH611">
        <v>3.0287999999999999</v>
      </c>
      <c r="BI611">
        <v>3.0425</v>
      </c>
      <c r="BJ611">
        <v>3.0167999999999999</v>
      </c>
      <c r="BK611">
        <v>3.0390000000000001</v>
      </c>
      <c r="BL611">
        <v>2.9981</v>
      </c>
      <c r="BM611">
        <v>2.9024999999999999</v>
      </c>
      <c r="BN611">
        <v>2.8102999999999998</v>
      </c>
      <c r="BO611">
        <v>2.8494999999999999</v>
      </c>
      <c r="BP611">
        <v>2.9024999999999999</v>
      </c>
      <c r="BQ611">
        <v>2.9281000000000001</v>
      </c>
      <c r="BR611" s="10">
        <f t="shared" si="18"/>
        <v>1.181796191990056E-2</v>
      </c>
      <c r="BS611" s="11" cm="1">
        <f t="array" aca="1" ref="BS611" ca="1">_xlfn.PERCENTILE.INC((OFFSET(E611,0,1,1,COLUMNS(E611:BQ611)-1) - E611:BP611) / E611:BP611, 0.05) * SQRT(COUNT(E611:BQ611) - 1)</f>
        <v>-0.29686097499175618</v>
      </c>
      <c r="BT611" s="10" cm="1">
        <f t="array" aca="1" ref="BT611" ca="1">_xlfn.STDEV.P((E611:BP611 - OFFSET(E611:BP611,0,1)) / OFFSET(E611:BP611,0,1)) * SQRT(COUNT(E611:BQ611)-1)</f>
        <v>0.18061691665316643</v>
      </c>
      <c r="BU611" s="10" cm="1">
        <f t="array" ref="BU611">-(MAX(1 - (E611:BQ611 / _xlfn.SCAN(E611, E611:BQ611, _xlfn.LAMBDA(_xlpm.a,_xlpm.b, MAX(_xlpm.a, _xlpm.b))))))</f>
        <v>-0.21890176779123227</v>
      </c>
      <c r="BV611" s="12">
        <f t="shared" ca="1" si="19"/>
        <v>-0.12040052402838722</v>
      </c>
    </row>
    <row r="612" spans="1:74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477.1</v>
      </c>
      <c r="F612">
        <v>471.8</v>
      </c>
      <c r="G612">
        <v>465.5</v>
      </c>
      <c r="H612">
        <v>465.5</v>
      </c>
      <c r="I612">
        <v>465.5</v>
      </c>
      <c r="J612">
        <v>465.5</v>
      </c>
      <c r="K612">
        <v>482</v>
      </c>
      <c r="L612">
        <v>477.3</v>
      </c>
      <c r="M612">
        <v>488.2</v>
      </c>
      <c r="N612">
        <v>514.79999999999995</v>
      </c>
      <c r="O612">
        <v>506.4</v>
      </c>
      <c r="P612">
        <v>517.4</v>
      </c>
      <c r="Q612">
        <v>516.4</v>
      </c>
      <c r="R612">
        <v>510.4</v>
      </c>
      <c r="S612">
        <v>507.2</v>
      </c>
      <c r="T612">
        <v>507.4</v>
      </c>
      <c r="U612">
        <v>498</v>
      </c>
      <c r="V612">
        <v>496.8</v>
      </c>
      <c r="W612">
        <v>500.6</v>
      </c>
      <c r="X612">
        <v>493.1</v>
      </c>
      <c r="Y612">
        <v>500.6</v>
      </c>
      <c r="Z612">
        <v>476.2</v>
      </c>
      <c r="AA612">
        <v>472.1</v>
      </c>
      <c r="AB612">
        <v>463.9</v>
      </c>
      <c r="AC612">
        <v>463.9</v>
      </c>
      <c r="AD612">
        <v>474.1</v>
      </c>
      <c r="AE612">
        <v>470</v>
      </c>
      <c r="AF612">
        <v>466.3</v>
      </c>
      <c r="AG612">
        <v>465.3</v>
      </c>
      <c r="AH612">
        <v>465.3</v>
      </c>
      <c r="AI612">
        <v>470.4</v>
      </c>
      <c r="AJ612">
        <v>470.1</v>
      </c>
      <c r="AK612">
        <v>475.5</v>
      </c>
      <c r="AL612">
        <v>475.5</v>
      </c>
      <c r="AM612">
        <v>475.5</v>
      </c>
      <c r="AN612">
        <v>480.5</v>
      </c>
      <c r="AO612">
        <v>488.2</v>
      </c>
      <c r="AP612">
        <v>484</v>
      </c>
      <c r="AQ612">
        <v>487.6</v>
      </c>
      <c r="AR612">
        <v>485.6</v>
      </c>
      <c r="AS612">
        <v>485.6</v>
      </c>
      <c r="AT612">
        <v>483.6</v>
      </c>
      <c r="AU612">
        <v>478.3</v>
      </c>
      <c r="AV612">
        <v>481.9</v>
      </c>
      <c r="AW612">
        <v>496.6</v>
      </c>
      <c r="AX612">
        <v>496.6</v>
      </c>
      <c r="AY612">
        <v>504</v>
      </c>
      <c r="AZ612">
        <v>519</v>
      </c>
      <c r="BA612">
        <v>522.6</v>
      </c>
      <c r="BB612">
        <v>523.6</v>
      </c>
      <c r="BC612">
        <v>523</v>
      </c>
      <c r="BD612">
        <v>532</v>
      </c>
      <c r="BE612">
        <v>528.6</v>
      </c>
      <c r="BF612">
        <v>530.4</v>
      </c>
      <c r="BG612">
        <v>536</v>
      </c>
      <c r="BH612">
        <v>531</v>
      </c>
      <c r="BI612">
        <v>538.6</v>
      </c>
      <c r="BJ612">
        <v>542.79999999999995</v>
      </c>
      <c r="BK612">
        <v>526</v>
      </c>
      <c r="BL612">
        <v>508.4</v>
      </c>
      <c r="BM612">
        <v>511.6</v>
      </c>
      <c r="BN612">
        <v>510.2</v>
      </c>
      <c r="BO612">
        <v>509.4</v>
      </c>
      <c r="BP612">
        <v>520</v>
      </c>
      <c r="BQ612">
        <v>518.4</v>
      </c>
      <c r="BR612" s="10">
        <f t="shared" si="18"/>
        <v>8.6564661496541503E-2</v>
      </c>
      <c r="BS612" s="11" cm="1">
        <f t="array" aca="1" ref="BS612" ca="1">_xlfn.PERCENTILE.INC((OFFSET(E612,0,1,1,COLUMNS(E612:BQ612)-1) - E612:BP612) / E612:BP612, 0.05) * SQRT(COUNT(E612:BQ612) - 1)</f>
        <v>-0.14681860341547909</v>
      </c>
      <c r="BT612" s="10" cm="1">
        <f t="array" aca="1" ref="BT612" ca="1">_xlfn.STDEV.P((E612:BP612 - OFFSET(E612:BP612,0,1)) / OFFSET(E612:BP612,0,1)) * SQRT(COUNT(E612:BQ612)-1)</f>
        <v>0.12836790754999342</v>
      </c>
      <c r="BU612" s="10" cm="1">
        <f t="array" ref="BU612">-(MAX(1 - (E612:BQ612 / _xlfn.SCAN(E612, E612:BQ612, _xlfn.LAMBDA(_xlpm.a,_xlpm.b, MAX(_xlpm.a, _xlpm.b))))))</f>
        <v>-0.10340162350212601</v>
      </c>
      <c r="BV612" s="12">
        <f t="shared" ca="1" si="19"/>
        <v>0.41287833676471647</v>
      </c>
    </row>
    <row r="613" spans="1:74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174</v>
      </c>
      <c r="F613">
        <v>172.8</v>
      </c>
      <c r="G613">
        <v>177.3</v>
      </c>
      <c r="H613">
        <v>183.8</v>
      </c>
      <c r="I613">
        <v>183.8</v>
      </c>
      <c r="J613">
        <v>183.8</v>
      </c>
      <c r="K613">
        <v>180.1</v>
      </c>
      <c r="L613">
        <v>180.9</v>
      </c>
      <c r="M613">
        <v>183.8</v>
      </c>
      <c r="N613">
        <v>182.2</v>
      </c>
      <c r="O613">
        <v>182.9</v>
      </c>
      <c r="P613">
        <v>185.5</v>
      </c>
      <c r="Q613">
        <v>185.9</v>
      </c>
      <c r="R613">
        <v>185.8</v>
      </c>
      <c r="S613">
        <v>181.8</v>
      </c>
      <c r="T613">
        <v>182.3</v>
      </c>
      <c r="U613">
        <v>185.2</v>
      </c>
      <c r="V613">
        <v>161</v>
      </c>
      <c r="W613">
        <v>171.8</v>
      </c>
      <c r="X613">
        <v>171.7</v>
      </c>
      <c r="Y613">
        <v>171.7</v>
      </c>
      <c r="Z613">
        <v>182.7</v>
      </c>
      <c r="AA613">
        <v>196.6</v>
      </c>
      <c r="AB613">
        <v>200.6</v>
      </c>
      <c r="AC613">
        <v>201.4</v>
      </c>
      <c r="AD613">
        <v>202.8</v>
      </c>
      <c r="AE613">
        <v>205</v>
      </c>
      <c r="AF613">
        <v>206.8</v>
      </c>
      <c r="AG613">
        <v>212.4</v>
      </c>
      <c r="AH613">
        <v>209.4</v>
      </c>
      <c r="AI613">
        <v>215.2</v>
      </c>
      <c r="AJ613">
        <v>219</v>
      </c>
      <c r="AK613">
        <v>213.8</v>
      </c>
      <c r="AL613">
        <v>213.8</v>
      </c>
      <c r="AM613">
        <v>224.6</v>
      </c>
      <c r="AN613">
        <v>226</v>
      </c>
      <c r="AO613">
        <v>224.8</v>
      </c>
      <c r="AP613">
        <v>221.4</v>
      </c>
      <c r="AQ613">
        <v>222.6</v>
      </c>
      <c r="AR613">
        <v>222</v>
      </c>
      <c r="AS613">
        <v>219.2</v>
      </c>
      <c r="AT613">
        <v>216.4</v>
      </c>
      <c r="AU613">
        <v>212.4</v>
      </c>
      <c r="AV613">
        <v>213.6</v>
      </c>
      <c r="AW613">
        <v>215.4</v>
      </c>
      <c r="AX613">
        <v>214.6</v>
      </c>
      <c r="AY613">
        <v>214.6</v>
      </c>
      <c r="AZ613">
        <v>204</v>
      </c>
      <c r="BA613">
        <v>201.6</v>
      </c>
      <c r="BB613">
        <v>202.2</v>
      </c>
      <c r="BC613">
        <v>202.4</v>
      </c>
      <c r="BD613">
        <v>203</v>
      </c>
      <c r="BE613">
        <v>201.6</v>
      </c>
      <c r="BF613">
        <v>200.4</v>
      </c>
      <c r="BG613">
        <v>200</v>
      </c>
      <c r="BH613">
        <v>198.9</v>
      </c>
      <c r="BI613">
        <v>198.1</v>
      </c>
      <c r="BJ613">
        <v>199.3</v>
      </c>
      <c r="BK613">
        <v>197.2</v>
      </c>
      <c r="BL613">
        <v>197.2</v>
      </c>
      <c r="BM613">
        <v>194.8</v>
      </c>
      <c r="BN613">
        <v>194.2</v>
      </c>
      <c r="BO613">
        <v>195.2</v>
      </c>
      <c r="BP613">
        <v>196.9</v>
      </c>
      <c r="BQ613">
        <v>198.4</v>
      </c>
      <c r="BR613" s="10">
        <f t="shared" si="18"/>
        <v>0.1402298850574713</v>
      </c>
      <c r="BS613" s="11" cm="1">
        <f t="array" aca="1" ref="BS613" ca="1">_xlfn.PERCENTILE.INC((OFFSET(E613,0,1,1,COLUMNS(E613:BQ613)-1) - E613:BP613) / E613:BP613, 0.05) * SQRT(COUNT(E613:BQ613) - 1)</f>
        <v>-0.17055066406950045</v>
      </c>
      <c r="BT613" s="10" cm="1">
        <f t="array" aca="1" ref="BT613" ca="1">_xlfn.STDEV.P((E613:BP613 - OFFSET(E613:BP613,0,1)) / OFFSET(E613:BP613,0,1)) * SQRT(COUNT(E613:BQ613)-1)</f>
        <v>0.2207703933299246</v>
      </c>
      <c r="BU613" s="10" cm="1">
        <f t="array" ref="BU613">-(MAX(1 - (E613:BQ613 / _xlfn.SCAN(E613, E613:BQ613, _xlfn.LAMBDA(_xlpm.a,_xlpm.b, MAX(_xlpm.a, _xlpm.b))))))</f>
        <v>-0.14070796460176993</v>
      </c>
      <c r="BV613" s="12">
        <f t="shared" ca="1" si="19"/>
        <v>0.4831515227892646</v>
      </c>
    </row>
    <row r="614" spans="1:74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199.4</v>
      </c>
      <c r="F614">
        <v>198</v>
      </c>
      <c r="G614">
        <v>190.2</v>
      </c>
      <c r="H614">
        <v>186.4</v>
      </c>
      <c r="I614">
        <v>186.4</v>
      </c>
      <c r="J614">
        <v>186.4</v>
      </c>
      <c r="K614">
        <v>193.6</v>
      </c>
      <c r="L614">
        <v>196</v>
      </c>
      <c r="M614">
        <v>206</v>
      </c>
      <c r="N614">
        <v>204</v>
      </c>
      <c r="O614">
        <v>207</v>
      </c>
      <c r="P614">
        <v>205</v>
      </c>
      <c r="Q614">
        <v>204</v>
      </c>
      <c r="R614">
        <v>202</v>
      </c>
      <c r="S614">
        <v>204.5</v>
      </c>
      <c r="T614">
        <v>202</v>
      </c>
      <c r="U614">
        <v>199</v>
      </c>
      <c r="V614">
        <v>196</v>
      </c>
      <c r="W614">
        <v>194.6</v>
      </c>
      <c r="X614">
        <v>202.5</v>
      </c>
      <c r="Y614">
        <v>202.5</v>
      </c>
      <c r="Z614">
        <v>201.5</v>
      </c>
      <c r="AA614">
        <v>202</v>
      </c>
      <c r="AB614">
        <v>202</v>
      </c>
      <c r="AC614">
        <v>206</v>
      </c>
      <c r="AD614">
        <v>202</v>
      </c>
      <c r="AE614">
        <v>202.5</v>
      </c>
      <c r="AF614">
        <v>201</v>
      </c>
      <c r="AG614">
        <v>202</v>
      </c>
      <c r="AH614">
        <v>202</v>
      </c>
      <c r="AI614">
        <v>203</v>
      </c>
      <c r="AJ614">
        <v>195.2</v>
      </c>
      <c r="AK614">
        <v>193.6</v>
      </c>
      <c r="AL614">
        <v>193.6</v>
      </c>
      <c r="AM614">
        <v>199</v>
      </c>
      <c r="AN614">
        <v>198.4</v>
      </c>
      <c r="AO614">
        <v>196.4</v>
      </c>
      <c r="AP614">
        <v>187.6</v>
      </c>
      <c r="AQ614">
        <v>188.4</v>
      </c>
      <c r="AR614">
        <v>191.8</v>
      </c>
      <c r="AS614">
        <v>191.8</v>
      </c>
      <c r="AT614">
        <v>195</v>
      </c>
      <c r="AU614">
        <v>197.4</v>
      </c>
      <c r="AV614">
        <v>198.6</v>
      </c>
      <c r="AW614">
        <v>204.5</v>
      </c>
      <c r="AX614">
        <v>201.5</v>
      </c>
      <c r="AY614">
        <v>203.5</v>
      </c>
      <c r="AZ614">
        <v>196.6</v>
      </c>
      <c r="BA614">
        <v>196.2</v>
      </c>
      <c r="BB614">
        <v>197.2</v>
      </c>
      <c r="BC614">
        <v>198.8</v>
      </c>
      <c r="BD614">
        <v>201.5</v>
      </c>
      <c r="BE614">
        <v>201</v>
      </c>
      <c r="BF614">
        <v>203.5</v>
      </c>
      <c r="BG614">
        <v>195.2</v>
      </c>
      <c r="BH614">
        <v>193.8</v>
      </c>
      <c r="BI614">
        <v>190</v>
      </c>
      <c r="BJ614">
        <v>189.2</v>
      </c>
      <c r="BK614">
        <v>188.8</v>
      </c>
      <c r="BL614">
        <v>189</v>
      </c>
      <c r="BM614">
        <v>188.2</v>
      </c>
      <c r="BN614">
        <v>188.8</v>
      </c>
      <c r="BO614">
        <v>193.8</v>
      </c>
      <c r="BP614">
        <v>196.8</v>
      </c>
      <c r="BQ614">
        <v>200.5</v>
      </c>
      <c r="BR614" s="10">
        <f t="shared" si="18"/>
        <v>5.516549648946812E-3</v>
      </c>
      <c r="BS614" s="11" cm="1">
        <f t="array" aca="1" ref="BS614" ca="1">_xlfn.PERCENTILE.INC((OFFSET(E614,0,1,1,COLUMNS(E614:BQ614)-1) - E614:BP614) / E614:BP614, 0.05) * SQRT(COUNT(E614:BQ614) - 1)</f>
        <v>-0.30196874886530095</v>
      </c>
      <c r="BT614" s="10" cm="1">
        <f t="array" aca="1" ref="BT614" ca="1">_xlfn.STDEV.P((E614:BP614 - OFFSET(E614:BP614,0,1)) / OFFSET(E614:BP614,0,1)) * SQRT(COUNT(E614:BQ614)-1)</f>
        <v>0.14721684881295344</v>
      </c>
      <c r="BU614" s="10" cm="1">
        <f t="array" ref="BU614">-(MAX(1 - (E614:BQ614 / _xlfn.SCAN(E614, E614:BQ614, _xlfn.LAMBDA(_xlpm.a,_xlpm.b, MAX(_xlpm.a, _xlpm.b))))))</f>
        <v>-9.3719806763285063E-2</v>
      </c>
      <c r="BV614" s="12">
        <f t="shared" ca="1" si="19"/>
        <v>-0.19052020139367792</v>
      </c>
    </row>
    <row r="615" spans="1:74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63.62</v>
      </c>
      <c r="F615">
        <v>63.28</v>
      </c>
      <c r="G615">
        <v>63.18</v>
      </c>
      <c r="H615">
        <v>64.08</v>
      </c>
      <c r="I615">
        <v>64.08</v>
      </c>
      <c r="J615">
        <v>64.08</v>
      </c>
      <c r="K615">
        <v>64.38</v>
      </c>
      <c r="L615">
        <v>64.459999999999994</v>
      </c>
      <c r="M615">
        <v>64.34</v>
      </c>
      <c r="N615">
        <v>66.06</v>
      </c>
      <c r="O615">
        <v>64.94</v>
      </c>
      <c r="P615">
        <v>66</v>
      </c>
      <c r="Q615">
        <v>66.459999999999994</v>
      </c>
      <c r="R615">
        <v>65.94</v>
      </c>
      <c r="S615">
        <v>65.88</v>
      </c>
      <c r="T615">
        <v>65.7</v>
      </c>
      <c r="U615">
        <v>64.819999999999993</v>
      </c>
      <c r="V615">
        <v>65.06</v>
      </c>
      <c r="W615">
        <v>65</v>
      </c>
      <c r="X615">
        <v>64.78</v>
      </c>
      <c r="Y615">
        <v>64.78</v>
      </c>
      <c r="Z615">
        <v>63.76</v>
      </c>
      <c r="AA615">
        <v>63.64</v>
      </c>
      <c r="AB615">
        <v>61.36</v>
      </c>
      <c r="AC615">
        <v>63.38</v>
      </c>
      <c r="AD615">
        <v>63.92</v>
      </c>
      <c r="AE615">
        <v>61.18</v>
      </c>
      <c r="AF615">
        <v>60.82</v>
      </c>
      <c r="AG615">
        <v>60.7</v>
      </c>
      <c r="AH615">
        <v>61.48</v>
      </c>
      <c r="AI615">
        <v>61.62</v>
      </c>
      <c r="AJ615">
        <v>57.48</v>
      </c>
      <c r="AK615">
        <v>57.84</v>
      </c>
      <c r="AL615">
        <v>59.52</v>
      </c>
      <c r="AM615">
        <v>59.52</v>
      </c>
      <c r="AN615">
        <v>60.38</v>
      </c>
      <c r="AO615">
        <v>60.46</v>
      </c>
      <c r="AP615">
        <v>60.26</v>
      </c>
      <c r="AQ615">
        <v>61.16</v>
      </c>
      <c r="AR615">
        <v>61.6</v>
      </c>
      <c r="AS615">
        <v>61</v>
      </c>
      <c r="AT615">
        <v>60.18</v>
      </c>
      <c r="AU615">
        <v>61.18</v>
      </c>
      <c r="AV615">
        <v>61.5</v>
      </c>
      <c r="AW615">
        <v>62.76</v>
      </c>
      <c r="AX615">
        <v>62.06</v>
      </c>
      <c r="AY615">
        <v>62.7</v>
      </c>
      <c r="AZ615">
        <v>62.6</v>
      </c>
      <c r="BA615">
        <v>62.88</v>
      </c>
      <c r="BB615">
        <v>62.44</v>
      </c>
      <c r="BC615">
        <v>61.96</v>
      </c>
      <c r="BD615">
        <v>62.34</v>
      </c>
      <c r="BE615">
        <v>63.64</v>
      </c>
      <c r="BF615">
        <v>63.14</v>
      </c>
      <c r="BG615">
        <v>63.4</v>
      </c>
      <c r="BH615">
        <v>63.42</v>
      </c>
      <c r="BI615">
        <v>63.34</v>
      </c>
      <c r="BJ615">
        <v>63.4</v>
      </c>
      <c r="BK615">
        <v>62.28</v>
      </c>
      <c r="BL615">
        <v>60.74</v>
      </c>
      <c r="BM615">
        <v>61.32</v>
      </c>
      <c r="BN615">
        <v>62.12</v>
      </c>
      <c r="BO615">
        <v>62</v>
      </c>
      <c r="BP615">
        <v>62.86</v>
      </c>
      <c r="BQ615">
        <v>63.92</v>
      </c>
      <c r="BR615" s="10">
        <f t="shared" si="18"/>
        <v>4.7154982709840341E-3</v>
      </c>
      <c r="BS615" s="11" cm="1">
        <f t="array" aca="1" ref="BS615" ca="1">_xlfn.PERCENTILE.INC((OFFSET(E615,0,1,1,COLUMNS(E615:BQ615)-1) - E615:BP615) / E615:BP615, 0.05) * SQRT(COUNT(E615:BQ615) - 1)</f>
        <v>-0.18934260458010921</v>
      </c>
      <c r="BT615" s="10" cm="1">
        <f t="array" aca="1" ref="BT615" ca="1">_xlfn.STDEV.P((E615:BP615 - OFFSET(E615:BP615,0,1)) / OFFSET(E615:BP615,0,1)) * SQRT(COUNT(E615:BQ615)-1)</f>
        <v>0.1297259306790686</v>
      </c>
      <c r="BU615" s="10" cm="1">
        <f t="array" ref="BU615">-(MAX(1 - (E615:BQ615 / _xlfn.SCAN(E615, E615:BQ615, _xlfn.LAMBDA(_xlpm.a,_xlpm.b, MAX(_xlpm.a, _xlpm.b))))))</f>
        <v>-0.13511886849232613</v>
      </c>
      <c r="BV615" s="12">
        <f t="shared" ca="1" si="19"/>
        <v>-0.22238294927880667</v>
      </c>
    </row>
    <row r="616" spans="1:74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43</v>
      </c>
      <c r="F616">
        <v>42.72</v>
      </c>
      <c r="G616">
        <v>42.12</v>
      </c>
      <c r="H616">
        <v>42.68</v>
      </c>
      <c r="I616">
        <v>42.68</v>
      </c>
      <c r="J616">
        <v>42.68</v>
      </c>
      <c r="K616">
        <v>43.78</v>
      </c>
      <c r="L616">
        <v>44</v>
      </c>
      <c r="M616">
        <v>44.38</v>
      </c>
      <c r="N616">
        <v>44.78</v>
      </c>
      <c r="O616">
        <v>43.92</v>
      </c>
      <c r="P616">
        <v>44.54</v>
      </c>
      <c r="Q616">
        <v>44.66</v>
      </c>
      <c r="R616">
        <v>43.96</v>
      </c>
      <c r="S616">
        <v>44.04</v>
      </c>
      <c r="T616">
        <v>43.58</v>
      </c>
      <c r="U616">
        <v>42.96</v>
      </c>
      <c r="V616">
        <v>43.4</v>
      </c>
      <c r="W616">
        <v>43.36</v>
      </c>
      <c r="X616">
        <v>43.66</v>
      </c>
      <c r="Y616">
        <v>43.66</v>
      </c>
      <c r="Z616">
        <v>42.78</v>
      </c>
      <c r="AA616">
        <v>42.84</v>
      </c>
      <c r="AB616">
        <v>41.7</v>
      </c>
      <c r="AC616">
        <v>42.6</v>
      </c>
      <c r="AD616">
        <v>42.62</v>
      </c>
      <c r="AE616">
        <v>42.4</v>
      </c>
      <c r="AF616">
        <v>42.54</v>
      </c>
      <c r="AG616">
        <v>42.84</v>
      </c>
      <c r="AH616">
        <v>43.08</v>
      </c>
      <c r="AI616">
        <v>43.36</v>
      </c>
      <c r="AJ616">
        <v>42.08</v>
      </c>
      <c r="AK616">
        <v>42.5</v>
      </c>
      <c r="AL616">
        <v>43.14</v>
      </c>
      <c r="AM616">
        <v>43.54</v>
      </c>
      <c r="AN616">
        <v>43.68</v>
      </c>
      <c r="AO616">
        <v>43.86</v>
      </c>
      <c r="AP616">
        <v>43.26</v>
      </c>
      <c r="AQ616">
        <v>43.42</v>
      </c>
      <c r="AR616">
        <v>44.24</v>
      </c>
      <c r="AS616">
        <v>44.88</v>
      </c>
      <c r="AT616">
        <v>44.38</v>
      </c>
      <c r="AU616">
        <v>44.62</v>
      </c>
      <c r="AV616">
        <v>43.76</v>
      </c>
      <c r="AW616">
        <v>44.46</v>
      </c>
      <c r="AX616">
        <v>44.24</v>
      </c>
      <c r="AY616">
        <v>41.94</v>
      </c>
      <c r="AZ616">
        <v>41.66</v>
      </c>
      <c r="BA616">
        <v>41.54</v>
      </c>
      <c r="BB616">
        <v>41.26</v>
      </c>
      <c r="BC616">
        <v>41.02</v>
      </c>
      <c r="BD616">
        <v>41.02</v>
      </c>
      <c r="BE616">
        <v>41.28</v>
      </c>
      <c r="BF616">
        <v>40.799999999999997</v>
      </c>
      <c r="BG616">
        <v>40.76</v>
      </c>
      <c r="BH616">
        <v>40.44</v>
      </c>
      <c r="BI616">
        <v>40.44</v>
      </c>
      <c r="BJ616">
        <v>40.64</v>
      </c>
      <c r="BK616">
        <v>40</v>
      </c>
      <c r="BL616">
        <v>39.28</v>
      </c>
      <c r="BM616">
        <v>39.979999999999997</v>
      </c>
      <c r="BN616">
        <v>39.82</v>
      </c>
      <c r="BO616">
        <v>40.08</v>
      </c>
      <c r="BP616">
        <v>41.1</v>
      </c>
      <c r="BQ616">
        <v>41.88</v>
      </c>
      <c r="BR616" s="10">
        <f t="shared" si="18"/>
        <v>-2.6046511627906919E-2</v>
      </c>
      <c r="BS616" s="11" cm="1">
        <f t="array" aca="1" ref="BS616" ca="1">_xlfn.PERCENTILE.INC((OFFSET(E616,0,1,1,COLUMNS(E616:BQ616)-1) - E616:BP616) / E616:BP616, 0.05) * SQRT(COUNT(E616:BQ616) - 1)</f>
        <v>-0.16018773485593038</v>
      </c>
      <c r="BT616" s="10" cm="1">
        <f t="array" aca="1" ref="BT616" ca="1">_xlfn.STDEV.P((E616:BP616 - OFFSET(E616:BP616,0,1)) / OFFSET(E616:BP616,0,1)) * SQRT(COUNT(E616:BQ616)-1)</f>
        <v>0.11202669663016919</v>
      </c>
      <c r="BU616" s="10" cm="1">
        <f t="array" ref="BU616">-(MAX(1 - (E616:BQ616 / _xlfn.SCAN(E616, E616:BQ616, _xlfn.LAMBDA(_xlpm.a,_xlpm.b, MAX(_xlpm.a, _xlpm.b))))))</f>
        <v>-0.12477718360071299</v>
      </c>
      <c r="BV616" s="12">
        <f t="shared" ca="1" si="19"/>
        <v>-0.53211285126108798</v>
      </c>
    </row>
    <row r="617" spans="1:74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61.18</v>
      </c>
      <c r="F617">
        <v>60.46</v>
      </c>
      <c r="G617">
        <v>58.98</v>
      </c>
      <c r="H617">
        <v>59.6</v>
      </c>
      <c r="I617">
        <v>59.6</v>
      </c>
      <c r="J617">
        <v>59.6</v>
      </c>
      <c r="K617">
        <v>60.4</v>
      </c>
      <c r="L617">
        <v>60.32</v>
      </c>
      <c r="M617">
        <v>59.76</v>
      </c>
      <c r="N617">
        <v>60.46</v>
      </c>
      <c r="O617">
        <v>61.94</v>
      </c>
      <c r="P617">
        <v>63.06</v>
      </c>
      <c r="Q617">
        <v>63</v>
      </c>
      <c r="R617">
        <v>62.58</v>
      </c>
      <c r="S617">
        <v>61.96</v>
      </c>
      <c r="T617">
        <v>62.14</v>
      </c>
      <c r="U617">
        <v>62.18</v>
      </c>
      <c r="V617">
        <v>61.26</v>
      </c>
      <c r="W617">
        <v>61.9</v>
      </c>
      <c r="X617">
        <v>63.44</v>
      </c>
      <c r="Y617">
        <v>63.44</v>
      </c>
      <c r="Z617">
        <v>62.78</v>
      </c>
      <c r="AA617">
        <v>63.26</v>
      </c>
      <c r="AB617">
        <v>63.48</v>
      </c>
      <c r="AC617">
        <v>64.680000000000007</v>
      </c>
      <c r="AD617">
        <v>64.02</v>
      </c>
      <c r="AE617">
        <v>64.3</v>
      </c>
      <c r="AF617">
        <v>64.239999999999995</v>
      </c>
      <c r="AG617">
        <v>66.38</v>
      </c>
      <c r="AH617">
        <v>66.38</v>
      </c>
      <c r="AI617">
        <v>66.459999999999994</v>
      </c>
      <c r="AJ617">
        <v>66.34</v>
      </c>
      <c r="AK617">
        <v>66.72</v>
      </c>
      <c r="AL617">
        <v>67.38</v>
      </c>
      <c r="AM617">
        <v>68.28</v>
      </c>
      <c r="AN617">
        <v>67.84</v>
      </c>
      <c r="AO617">
        <v>66.64</v>
      </c>
      <c r="AP617">
        <v>65.16</v>
      </c>
      <c r="AQ617">
        <v>65.88</v>
      </c>
      <c r="AR617">
        <v>66</v>
      </c>
      <c r="AS617">
        <v>66.040000000000006</v>
      </c>
      <c r="AT617">
        <v>65.2</v>
      </c>
      <c r="AU617">
        <v>63.98</v>
      </c>
      <c r="AV617">
        <v>64.48</v>
      </c>
      <c r="AW617">
        <v>65.78</v>
      </c>
      <c r="AX617">
        <v>65.180000000000007</v>
      </c>
      <c r="AY617">
        <v>65.66</v>
      </c>
      <c r="AZ617">
        <v>65.42</v>
      </c>
      <c r="BA617">
        <v>65.260000000000005</v>
      </c>
      <c r="BB617">
        <v>64.760000000000005</v>
      </c>
      <c r="BC617">
        <v>64.8</v>
      </c>
      <c r="BD617">
        <v>65.36</v>
      </c>
      <c r="BE617">
        <v>66.680000000000007</v>
      </c>
      <c r="BF617">
        <v>66.64</v>
      </c>
      <c r="BG617">
        <v>66.28</v>
      </c>
      <c r="BH617">
        <v>66.48</v>
      </c>
      <c r="BI617">
        <v>64.94</v>
      </c>
      <c r="BJ617">
        <v>64.42</v>
      </c>
      <c r="BK617">
        <v>64.959999999999994</v>
      </c>
      <c r="BL617">
        <v>65.400000000000006</v>
      </c>
      <c r="BM617">
        <v>66.260000000000005</v>
      </c>
      <c r="BN617">
        <v>67.42</v>
      </c>
      <c r="BO617">
        <v>68.62</v>
      </c>
      <c r="BP617">
        <v>68.959999999999994</v>
      </c>
      <c r="BQ617">
        <v>69.98</v>
      </c>
      <c r="BR617" s="10">
        <f t="shared" si="18"/>
        <v>0.14383785550833614</v>
      </c>
      <c r="BS617" s="11" cm="1">
        <f t="array" aca="1" ref="BS617" ca="1">_xlfn.PERCENTILE.INC((OFFSET(E617,0,1,1,COLUMNS(E617:BQ617)-1) - E617:BP617) / E617:BP617, 0.05) * SQRT(COUNT(E617:BQ617) - 1)</f>
        <v>-0.14846567889802126</v>
      </c>
      <c r="BT617" s="10" cm="1">
        <f t="array" aca="1" ref="BT617" ca="1">_xlfn.STDEV.P((E617:BP617 - OFFSET(E617:BP617,0,1)) / OFFSET(E617:BP617,0,1)) * SQRT(COUNT(E617:BQ617)-1)</f>
        <v>9.7121665342070992E-2</v>
      </c>
      <c r="BU617" s="10" cm="1">
        <f t="array" ref="BU617">-(MAX(1 - (E617:BQ617 / _xlfn.SCAN(E617, E617:BQ617, _xlfn.LAMBDA(_xlpm.a,_xlpm.b, MAX(_xlpm.a, _xlpm.b))))))</f>
        <v>-6.2975981253661439E-2</v>
      </c>
      <c r="BV617" s="12">
        <f t="shared" ca="1" si="19"/>
        <v>1.1354163027024899</v>
      </c>
    </row>
    <row r="618" spans="1:74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9.8849999999999998</v>
      </c>
      <c r="F618">
        <v>9.94</v>
      </c>
      <c r="G618">
        <v>9.9250000000000007</v>
      </c>
      <c r="H618">
        <v>9.9350000000000005</v>
      </c>
      <c r="I618">
        <v>9.9350000000000005</v>
      </c>
      <c r="J618">
        <v>9.9350000000000005</v>
      </c>
      <c r="K618">
        <v>10.01</v>
      </c>
      <c r="L618">
        <v>10.06</v>
      </c>
      <c r="M618">
        <v>10.06</v>
      </c>
      <c r="N618">
        <v>10.029999999999999</v>
      </c>
      <c r="O618">
        <v>10.02</v>
      </c>
      <c r="P618">
        <v>10</v>
      </c>
      <c r="Q618">
        <v>9.9649999999999999</v>
      </c>
      <c r="R618">
        <v>9.9700000000000006</v>
      </c>
      <c r="S618">
        <v>9.9700000000000006</v>
      </c>
      <c r="T618">
        <v>9.98</v>
      </c>
      <c r="U618">
        <v>9.9450000000000003</v>
      </c>
      <c r="V618">
        <v>10.02</v>
      </c>
      <c r="W618">
        <v>10.029999999999999</v>
      </c>
      <c r="X618">
        <v>10.050000000000001</v>
      </c>
      <c r="Y618">
        <v>10.050000000000001</v>
      </c>
      <c r="Z618">
        <v>10.06</v>
      </c>
      <c r="AA618">
        <v>10.06</v>
      </c>
      <c r="AB618">
        <v>9.99</v>
      </c>
      <c r="AC618">
        <v>10.050000000000001</v>
      </c>
      <c r="AD618">
        <v>9.83</v>
      </c>
      <c r="AE618">
        <v>9.75</v>
      </c>
      <c r="AF618">
        <v>9.6999999999999993</v>
      </c>
      <c r="AG618">
        <v>9.6649999999999991</v>
      </c>
      <c r="AH618">
        <v>9.7050000000000001</v>
      </c>
      <c r="AI618">
        <v>9.85</v>
      </c>
      <c r="AJ618">
        <v>9.73</v>
      </c>
      <c r="AK618">
        <v>9.6750000000000007</v>
      </c>
      <c r="AL618">
        <v>9.375</v>
      </c>
      <c r="AM618">
        <v>9.23</v>
      </c>
      <c r="AN618">
        <v>9.0749999999999993</v>
      </c>
      <c r="AO618">
        <v>9.11</v>
      </c>
      <c r="AP618">
        <v>9.07</v>
      </c>
      <c r="AQ618">
        <v>9.1</v>
      </c>
      <c r="AR618">
        <v>9.2200000000000006</v>
      </c>
      <c r="AS618">
        <v>9.2349999999999994</v>
      </c>
      <c r="AT618">
        <v>9.11</v>
      </c>
      <c r="AU618">
        <v>8.8800000000000008</v>
      </c>
      <c r="AV618">
        <v>8.9350000000000005</v>
      </c>
      <c r="AW618">
        <v>8.93</v>
      </c>
      <c r="AX618">
        <v>8.8650000000000002</v>
      </c>
      <c r="AY618">
        <v>8.9</v>
      </c>
      <c r="AZ618">
        <v>8.8249999999999993</v>
      </c>
      <c r="BA618">
        <v>8.9600000000000009</v>
      </c>
      <c r="BB618">
        <v>9.1</v>
      </c>
      <c r="BC618">
        <v>9.3000000000000007</v>
      </c>
      <c r="BD618">
        <v>9.35</v>
      </c>
      <c r="BE618">
        <v>9.2650000000000006</v>
      </c>
      <c r="BF618">
        <v>9.3049999999999997</v>
      </c>
      <c r="BG618">
        <v>9.27</v>
      </c>
      <c r="BH618">
        <v>9.3800000000000008</v>
      </c>
      <c r="BI618">
        <v>9.25</v>
      </c>
      <c r="BJ618">
        <v>9.17</v>
      </c>
      <c r="BK618">
        <v>9.1150000000000002</v>
      </c>
      <c r="BL618">
        <v>9.01</v>
      </c>
      <c r="BM618">
        <v>9.1349999999999998</v>
      </c>
      <c r="BN618">
        <v>9.17</v>
      </c>
      <c r="BO618">
        <v>8.8550000000000004</v>
      </c>
      <c r="BP618">
        <v>8.8550000000000004</v>
      </c>
      <c r="BQ618">
        <v>8.92</v>
      </c>
      <c r="BR618" s="10">
        <f t="shared" si="18"/>
        <v>-9.7622660596863919E-2</v>
      </c>
      <c r="BS618" s="11" cm="1">
        <f t="array" aca="1" ref="BS618" ca="1">_xlfn.PERCENTILE.INC((OFFSET(E618,0,1,1,COLUMNS(E618:BQ618)-1) - E618:BP618) / E618:BP618, 0.05) * SQRT(COUNT(E618:BQ618) - 1)</f>
        <v>-0.16900740069964426</v>
      </c>
      <c r="BT618" s="10" cm="1">
        <f t="array" aca="1" ref="BT618" ca="1">_xlfn.STDEV.P((E618:BP618 - OFFSET(E618:BP618,0,1)) / OFFSET(E618:BP618,0,1)) * SQRT(COUNT(E618:BQ618)-1)</f>
        <v>8.4525001947555939E-2</v>
      </c>
      <c r="BU618" s="10" cm="1">
        <f t="array" ref="BU618">-(MAX(1 - (E618:BQ618 / _xlfn.SCAN(E618, E618:BQ618, _xlfn.LAMBDA(_xlpm.a,_xlpm.b, MAX(_xlpm.a, _xlpm.b))))))</f>
        <v>-0.12276341948310154</v>
      </c>
      <c r="BV618" s="12">
        <f t="shared" ca="1" si="19"/>
        <v>-1.5520495818691971</v>
      </c>
    </row>
    <row r="619" spans="1:74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31.35</v>
      </c>
      <c r="F619">
        <v>31.86</v>
      </c>
      <c r="G619">
        <v>29.88</v>
      </c>
      <c r="H619">
        <v>30.76</v>
      </c>
      <c r="I619">
        <v>30.76</v>
      </c>
      <c r="J619">
        <v>30.76</v>
      </c>
      <c r="K619">
        <v>31.32</v>
      </c>
      <c r="L619">
        <v>31.75</v>
      </c>
      <c r="M619">
        <v>32.299999999999997</v>
      </c>
      <c r="N619">
        <v>32.58</v>
      </c>
      <c r="O619">
        <v>33.04</v>
      </c>
      <c r="P619">
        <v>33.17</v>
      </c>
      <c r="Q619">
        <v>32.92</v>
      </c>
      <c r="R619">
        <v>33.33</v>
      </c>
      <c r="S619">
        <v>33.25</v>
      </c>
      <c r="T619">
        <v>33.03</v>
      </c>
      <c r="U619">
        <v>33</v>
      </c>
      <c r="V619">
        <v>33.17</v>
      </c>
      <c r="W619">
        <v>33.71</v>
      </c>
      <c r="X619">
        <v>35.47</v>
      </c>
      <c r="Y619">
        <v>35.47</v>
      </c>
      <c r="Z619">
        <v>36.619999999999997</v>
      </c>
      <c r="AA619">
        <v>36.979999999999997</v>
      </c>
      <c r="AB619">
        <v>36.630000000000003</v>
      </c>
      <c r="AC619">
        <v>37.53</v>
      </c>
      <c r="AD619">
        <v>37.69</v>
      </c>
      <c r="AE619">
        <v>37.840000000000003</v>
      </c>
      <c r="AF619">
        <v>38.44</v>
      </c>
      <c r="AG619">
        <v>39.090000000000003</v>
      </c>
      <c r="AH619">
        <v>39.47</v>
      </c>
      <c r="AI619">
        <v>39.08</v>
      </c>
      <c r="AJ619">
        <v>35</v>
      </c>
      <c r="AK619">
        <v>35.54</v>
      </c>
      <c r="AL619">
        <v>35.54</v>
      </c>
      <c r="AM619">
        <v>35.840000000000003</v>
      </c>
      <c r="AN619">
        <v>36.22</v>
      </c>
      <c r="AO619">
        <v>36.130000000000003</v>
      </c>
      <c r="AP619">
        <v>35.340000000000003</v>
      </c>
      <c r="AQ619">
        <v>35.15</v>
      </c>
      <c r="AR619">
        <v>35.65</v>
      </c>
      <c r="AS619">
        <v>35.380000000000003</v>
      </c>
      <c r="AT619">
        <v>35.65</v>
      </c>
      <c r="AU619">
        <v>34.909999999999997</v>
      </c>
      <c r="AV619">
        <v>35.090000000000003</v>
      </c>
      <c r="AW619">
        <v>35.270000000000003</v>
      </c>
      <c r="AX619">
        <v>35.31</v>
      </c>
      <c r="AY619">
        <v>35.36</v>
      </c>
      <c r="AZ619">
        <v>35.51</v>
      </c>
      <c r="BA619">
        <v>36.01</v>
      </c>
      <c r="BB619">
        <v>36</v>
      </c>
      <c r="BC619">
        <v>36.479999999999997</v>
      </c>
      <c r="BD619">
        <v>36.81</v>
      </c>
      <c r="BE619">
        <v>37.08</v>
      </c>
      <c r="BF619">
        <v>36.83</v>
      </c>
      <c r="BG619">
        <v>38.229999999999997</v>
      </c>
      <c r="BH619">
        <v>37.21</v>
      </c>
      <c r="BI619">
        <v>36.409999999999997</v>
      </c>
      <c r="BJ619">
        <v>36.56</v>
      </c>
      <c r="BK619">
        <v>35.840000000000003</v>
      </c>
      <c r="BL619">
        <v>35.840000000000003</v>
      </c>
      <c r="BM619">
        <v>36.11</v>
      </c>
      <c r="BN619">
        <v>36.159999999999997</v>
      </c>
      <c r="BO619">
        <v>36.549999999999997</v>
      </c>
      <c r="BP619">
        <v>36.35</v>
      </c>
      <c r="BQ619">
        <v>36.85</v>
      </c>
      <c r="BR619" s="10">
        <f t="shared" si="18"/>
        <v>0.17543859649122806</v>
      </c>
      <c r="BS619" s="11" cm="1">
        <f t="array" aca="1" ref="BS619" ca="1">_xlfn.PERCENTILE.INC((OFFSET(E619,0,1,1,COLUMNS(E619:BQ619)-1) - E619:BP619) / E619:BP619, 0.05) * SQRT(COUNT(E619:BQ619) - 1)</f>
        <v>-0.17448481933130924</v>
      </c>
      <c r="BT619" s="10" cm="1">
        <f t="array" aca="1" ref="BT619" ca="1">_xlfn.STDEV.P((E619:BP619 - OFFSET(E619:BP619,0,1)) / OFFSET(E619:BP619,0,1)) * SQRT(COUNT(E619:BQ619)-1)</f>
        <v>0.17607498864528054</v>
      </c>
      <c r="BU619" s="10" cm="1">
        <f t="array" ref="BU619">-(MAX(1 - (E619:BQ619 / _xlfn.SCAN(E619, E619:BQ619, _xlfn.LAMBDA(_xlpm.a,_xlpm.b, MAX(_xlpm.a, _xlpm.b))))))</f>
        <v>-0.11553078287306817</v>
      </c>
      <c r="BV619" s="12">
        <f t="shared" ca="1" si="19"/>
        <v>0.80576045609586067</v>
      </c>
    </row>
    <row r="620" spans="1:74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16.399999999999999</v>
      </c>
      <c r="F620">
        <v>16.54</v>
      </c>
      <c r="G620">
        <v>16.36</v>
      </c>
      <c r="H620">
        <v>16.37</v>
      </c>
      <c r="I620">
        <v>16.37</v>
      </c>
      <c r="J620">
        <v>16.37</v>
      </c>
      <c r="K620">
        <v>16.47</v>
      </c>
      <c r="L620">
        <v>16.29</v>
      </c>
      <c r="M620">
        <v>16.36</v>
      </c>
      <c r="N620">
        <v>17.05</v>
      </c>
      <c r="O620">
        <v>16.86</v>
      </c>
      <c r="P620">
        <v>16.96</v>
      </c>
      <c r="Q620">
        <v>16.91</v>
      </c>
      <c r="R620">
        <v>16.78</v>
      </c>
      <c r="S620">
        <v>16.59</v>
      </c>
      <c r="T620">
        <v>16.63</v>
      </c>
      <c r="U620">
        <v>15.61</v>
      </c>
      <c r="V620">
        <v>15.55</v>
      </c>
      <c r="W620">
        <v>15.74</v>
      </c>
      <c r="X620">
        <v>15.89</v>
      </c>
      <c r="Y620">
        <v>15.89</v>
      </c>
      <c r="Z620">
        <v>15.47</v>
      </c>
      <c r="AA620">
        <v>15.6</v>
      </c>
      <c r="AB620">
        <v>15.52</v>
      </c>
      <c r="AC620">
        <v>15.74</v>
      </c>
      <c r="AD620">
        <v>15.62</v>
      </c>
      <c r="AE620">
        <v>15.82</v>
      </c>
      <c r="AF620">
        <v>15.66</v>
      </c>
      <c r="AG620">
        <v>15.46</v>
      </c>
      <c r="AH620">
        <v>15.51</v>
      </c>
      <c r="AI620">
        <v>15.41</v>
      </c>
      <c r="AJ620">
        <v>15.2</v>
      </c>
      <c r="AK620">
        <v>15.06</v>
      </c>
      <c r="AL620">
        <v>15.06</v>
      </c>
      <c r="AM620">
        <v>15.36</v>
      </c>
      <c r="AN620">
        <v>15.81</v>
      </c>
      <c r="AO620">
        <v>15.49</v>
      </c>
      <c r="AP620">
        <v>15.24</v>
      </c>
      <c r="AQ620">
        <v>14.91</v>
      </c>
      <c r="AR620">
        <v>15</v>
      </c>
      <c r="AS620">
        <v>15</v>
      </c>
      <c r="AT620">
        <v>15.1</v>
      </c>
      <c r="AU620">
        <v>14.82</v>
      </c>
      <c r="AV620">
        <v>14.9</v>
      </c>
      <c r="AW620">
        <v>15.29</v>
      </c>
      <c r="AX620">
        <v>15.22</v>
      </c>
      <c r="AY620">
        <v>15.34</v>
      </c>
      <c r="AZ620">
        <v>15.32</v>
      </c>
      <c r="BA620">
        <v>15.28</v>
      </c>
      <c r="BB620">
        <v>15.3</v>
      </c>
      <c r="BC620">
        <v>15.42</v>
      </c>
      <c r="BD620">
        <v>15.89</v>
      </c>
      <c r="BE620">
        <v>16.34</v>
      </c>
      <c r="BF620">
        <v>16.14</v>
      </c>
      <c r="BG620">
        <v>15.92</v>
      </c>
      <c r="BH620">
        <v>15.4</v>
      </c>
      <c r="BI620">
        <v>15.17</v>
      </c>
      <c r="BJ620">
        <v>14.99</v>
      </c>
      <c r="BK620">
        <v>14.45</v>
      </c>
      <c r="BL620">
        <v>14.45</v>
      </c>
      <c r="BM620">
        <v>14.65</v>
      </c>
      <c r="BN620">
        <v>14.7</v>
      </c>
      <c r="BO620">
        <v>14.79</v>
      </c>
      <c r="BP620">
        <v>14.65</v>
      </c>
      <c r="BQ620">
        <v>14.59</v>
      </c>
      <c r="BR620" s="10">
        <f t="shared" si="18"/>
        <v>-0.11036585365853652</v>
      </c>
      <c r="BS620" s="11" cm="1">
        <f t="array" aca="1" ref="BS620" ca="1">_xlfn.PERCENTILE.INC((OFFSET(E620,0,1,1,COLUMNS(E620:BQ620)-1) - E620:BP620) / E620:BP620, 0.05) * SQRT(COUNT(E620:BQ620) - 1)</f>
        <v>-0.20571993478788714</v>
      </c>
      <c r="BT620" s="10" cm="1">
        <f t="array" aca="1" ref="BT620" ca="1">_xlfn.STDEV.P((E620:BP620 - OFFSET(E620:BP620,0,1)) / OFFSET(E620:BP620,0,1)) * SQRT(COUNT(E620:BQ620)-1)</f>
        <v>0.13181652771566152</v>
      </c>
      <c r="BU620" s="10" cm="1">
        <f t="array" ref="BU620">-(MAX(1 - (E620:BQ620 / _xlfn.SCAN(E620, E620:BQ620, _xlfn.LAMBDA(_xlpm.a,_xlpm.b, MAX(_xlpm.a, _xlpm.b))))))</f>
        <v>-0.15249266862170097</v>
      </c>
      <c r="BV620" s="12">
        <f t="shared" ca="1" si="19"/>
        <v>-1.0918978787116775</v>
      </c>
    </row>
    <row r="621" spans="1:74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18.46</v>
      </c>
      <c r="F621">
        <v>18.48</v>
      </c>
      <c r="G621">
        <v>18.5</v>
      </c>
      <c r="H621">
        <v>18.54</v>
      </c>
      <c r="I621">
        <v>18.54</v>
      </c>
      <c r="J621">
        <v>18.54</v>
      </c>
      <c r="K621">
        <v>18.46</v>
      </c>
      <c r="L621">
        <v>18.5</v>
      </c>
      <c r="M621">
        <v>18.5</v>
      </c>
      <c r="N621">
        <v>18.5</v>
      </c>
      <c r="O621">
        <v>18.489999999999998</v>
      </c>
      <c r="P621">
        <v>18.47</v>
      </c>
      <c r="Q621">
        <v>18.38</v>
      </c>
      <c r="R621">
        <v>18.399999999999999</v>
      </c>
      <c r="S621">
        <v>18.260000000000002</v>
      </c>
      <c r="T621">
        <v>18.29</v>
      </c>
      <c r="U621">
        <v>18.28</v>
      </c>
      <c r="V621">
        <v>18.18</v>
      </c>
      <c r="W621">
        <v>18.2</v>
      </c>
      <c r="X621">
        <v>18.12</v>
      </c>
      <c r="Y621">
        <v>18.12</v>
      </c>
      <c r="Z621">
        <v>18.16</v>
      </c>
      <c r="AA621">
        <v>18.16</v>
      </c>
      <c r="AB621">
        <v>18.190000000000001</v>
      </c>
      <c r="AC621">
        <v>18.16</v>
      </c>
      <c r="AD621">
        <v>18.2</v>
      </c>
      <c r="AE621">
        <v>18.149999999999999</v>
      </c>
      <c r="AF621">
        <v>18.28</v>
      </c>
      <c r="AG621">
        <v>17.239999999999998</v>
      </c>
      <c r="AH621">
        <v>17.309999999999999</v>
      </c>
      <c r="AI621">
        <v>17.399999999999999</v>
      </c>
      <c r="AJ621">
        <v>15.8</v>
      </c>
      <c r="AK621">
        <v>15.69</v>
      </c>
      <c r="AL621">
        <v>15.6</v>
      </c>
      <c r="AM621">
        <v>15.43</v>
      </c>
      <c r="AN621">
        <v>15.01</v>
      </c>
      <c r="AO621">
        <v>15.4</v>
      </c>
      <c r="AP621">
        <v>15.3</v>
      </c>
      <c r="AQ621">
        <v>15.22</v>
      </c>
      <c r="AR621">
        <v>16.100000000000001</v>
      </c>
      <c r="AS621">
        <v>15.84</v>
      </c>
      <c r="AT621">
        <v>16.059999999999999</v>
      </c>
      <c r="AU621">
        <v>16.3</v>
      </c>
      <c r="AV621">
        <v>15.96</v>
      </c>
      <c r="AW621">
        <v>16.45</v>
      </c>
      <c r="AX621">
        <v>16.13</v>
      </c>
      <c r="AY621">
        <v>16.149999999999999</v>
      </c>
      <c r="AZ621">
        <v>16.149999999999999</v>
      </c>
      <c r="BA621">
        <v>16.149999999999999</v>
      </c>
      <c r="BB621">
        <v>16.149999999999999</v>
      </c>
      <c r="BC621">
        <v>16.3</v>
      </c>
      <c r="BD621">
        <v>16.13</v>
      </c>
      <c r="BE621">
        <v>16.03</v>
      </c>
      <c r="BF621">
        <v>15.73</v>
      </c>
      <c r="BG621">
        <v>15.07</v>
      </c>
      <c r="BH621">
        <v>15.15</v>
      </c>
      <c r="BI621">
        <v>15.25</v>
      </c>
      <c r="BJ621">
        <v>15.2</v>
      </c>
      <c r="BK621">
        <v>14.94</v>
      </c>
      <c r="BL621">
        <v>14.86</v>
      </c>
      <c r="BM621">
        <v>14.98</v>
      </c>
      <c r="BN621">
        <v>14.81</v>
      </c>
      <c r="BO621">
        <v>14.88</v>
      </c>
      <c r="BP621">
        <v>14.74</v>
      </c>
      <c r="BQ621">
        <v>14.2</v>
      </c>
      <c r="BR621" s="10">
        <f t="shared" si="18"/>
        <v>-0.23076923076923084</v>
      </c>
      <c r="BS621" s="11" cm="1">
        <f t="array" aca="1" ref="BS621" ca="1">_xlfn.PERCENTILE.INC((OFFSET(E621,0,1,1,COLUMNS(E621:BQ621)-1) - E621:BP621) / E621:BP621, 0.05) * SQRT(COUNT(E621:BQ621) - 1)</f>
        <v>-0.28178168838831863</v>
      </c>
      <c r="BT621" s="10" cm="1">
        <f t="array" aca="1" ref="BT621" ca="1">_xlfn.STDEV.P((E621:BP621 - OFFSET(E621:BP621,0,1)) / OFFSET(E621:BP621,0,1)) * SQRT(COUNT(E621:BQ621)-1)</f>
        <v>0.15741435373502308</v>
      </c>
      <c r="BU621" s="10" cm="1">
        <f t="array" ref="BU621">-(MAX(1 - (E621:BQ621 / _xlfn.SCAN(E621, E621:BQ621, _xlfn.LAMBDA(_xlpm.a,_xlpm.b, MAX(_xlpm.a, _xlpm.b))))))</f>
        <v>-0.23408845738942829</v>
      </c>
      <c r="BV621" s="12">
        <f t="shared" ca="1" si="19"/>
        <v>-1.6792214803201433</v>
      </c>
    </row>
    <row r="622" spans="1:74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19.84</v>
      </c>
      <c r="F622">
        <v>19.945</v>
      </c>
      <c r="G622">
        <v>19.809999999999999</v>
      </c>
      <c r="H622">
        <v>19.734999999999999</v>
      </c>
      <c r="I622">
        <v>19.734999999999999</v>
      </c>
      <c r="J622">
        <v>19.734999999999999</v>
      </c>
      <c r="K622">
        <v>20.05</v>
      </c>
      <c r="L622">
        <v>20</v>
      </c>
      <c r="M622">
        <v>19.945</v>
      </c>
      <c r="N622">
        <v>20.2</v>
      </c>
      <c r="O622">
        <v>20.28</v>
      </c>
      <c r="P622">
        <v>20.309999999999999</v>
      </c>
      <c r="Q622">
        <v>20.100000000000001</v>
      </c>
      <c r="R622">
        <v>20.61</v>
      </c>
      <c r="S622">
        <v>20.47</v>
      </c>
      <c r="T622">
        <v>20.7</v>
      </c>
      <c r="U622">
        <v>20.57</v>
      </c>
      <c r="V622">
        <v>20.91</v>
      </c>
      <c r="W622">
        <v>20.85</v>
      </c>
      <c r="X622">
        <v>18.905000000000001</v>
      </c>
      <c r="Y622">
        <v>18.905000000000001</v>
      </c>
      <c r="Z622">
        <v>18.45</v>
      </c>
      <c r="AA622">
        <v>18.585000000000001</v>
      </c>
      <c r="AB622">
        <v>18.91</v>
      </c>
      <c r="AC622">
        <v>19.03</v>
      </c>
      <c r="AD622">
        <v>19.125</v>
      </c>
      <c r="AE622">
        <v>19.004999999999999</v>
      </c>
      <c r="AF622">
        <v>18.89</v>
      </c>
      <c r="AG622">
        <v>19.004999999999999</v>
      </c>
      <c r="AH622">
        <v>19.074999999999999</v>
      </c>
      <c r="AI622">
        <v>18.605</v>
      </c>
      <c r="AJ622">
        <v>18.105</v>
      </c>
      <c r="AK622">
        <v>17.855</v>
      </c>
      <c r="AL622">
        <v>17.855</v>
      </c>
      <c r="AM622">
        <v>18.015000000000001</v>
      </c>
      <c r="AN622">
        <v>18.07</v>
      </c>
      <c r="AO622">
        <v>18.059999999999999</v>
      </c>
      <c r="AP622">
        <v>17.864999999999998</v>
      </c>
      <c r="AQ622">
        <v>17.559999999999999</v>
      </c>
      <c r="AR622">
        <v>17.574999999999999</v>
      </c>
      <c r="AS622">
        <v>17.63</v>
      </c>
      <c r="AT622">
        <v>17.565000000000001</v>
      </c>
      <c r="AU622">
        <v>17.684999999999999</v>
      </c>
      <c r="AV622">
        <v>17.64</v>
      </c>
      <c r="AW622">
        <v>17.925000000000001</v>
      </c>
      <c r="AX622">
        <v>17.875</v>
      </c>
      <c r="AY622">
        <v>18.055</v>
      </c>
      <c r="AZ622">
        <v>17.975000000000001</v>
      </c>
      <c r="BA622">
        <v>18.004999999999999</v>
      </c>
      <c r="BB622">
        <v>18.135000000000002</v>
      </c>
      <c r="BC622">
        <v>18.670000000000002</v>
      </c>
      <c r="BD622">
        <v>18.905000000000001</v>
      </c>
      <c r="BE622">
        <v>19.190000000000001</v>
      </c>
      <c r="BF622">
        <v>19.14</v>
      </c>
      <c r="BG622">
        <v>18.914999999999999</v>
      </c>
      <c r="BH622">
        <v>18.585000000000001</v>
      </c>
      <c r="BI622">
        <v>18.225000000000001</v>
      </c>
      <c r="BJ622">
        <v>17.3</v>
      </c>
      <c r="BK622">
        <v>16.975000000000001</v>
      </c>
      <c r="BL622">
        <v>16.975000000000001</v>
      </c>
      <c r="BM622">
        <v>17.085000000000001</v>
      </c>
      <c r="BN622">
        <v>17.184999999999999</v>
      </c>
      <c r="BO622">
        <v>17.364999999999998</v>
      </c>
      <c r="BP622">
        <v>17.3</v>
      </c>
      <c r="BQ622">
        <v>17.25</v>
      </c>
      <c r="BR622" s="10">
        <f t="shared" si="18"/>
        <v>-0.13054435483870966</v>
      </c>
      <c r="BS622" s="11" cm="1">
        <f t="array" aca="1" ref="BS622" ca="1">_xlfn.PERCENTILE.INC((OFFSET(E622,0,1,1,COLUMNS(E622:BQ622)-1) - E622:BP622) / E622:BP622, 0.05) * SQRT(COUNT(E622:BQ622) - 1)</f>
        <v>-0.19643039644660468</v>
      </c>
      <c r="BT622" s="10" cm="1">
        <f t="array" aca="1" ref="BT622" ca="1">_xlfn.STDEV.P((E622:BP622 - OFFSET(E622:BP622,0,1)) / OFFSET(E622:BP622,0,1)) * SQRT(COUNT(E622:BQ622)-1)</f>
        <v>0.14562991925288815</v>
      </c>
      <c r="BU622" s="10" cm="1">
        <f t="array" ref="BU622">-(MAX(1 - (E622:BQ622 / _xlfn.SCAN(E622, E622:BQ622, _xlfn.LAMBDA(_xlpm.a,_xlpm.b, MAX(_xlpm.a, _xlpm.b))))))</f>
        <v>-0.18818747010999515</v>
      </c>
      <c r="BV622" s="12">
        <f t="shared" ca="1" si="19"/>
        <v>-1.1268885474492796</v>
      </c>
    </row>
    <row r="623" spans="1:74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260.5</v>
      </c>
      <c r="F623">
        <v>257</v>
      </c>
      <c r="G623">
        <v>246.4</v>
      </c>
      <c r="H623">
        <v>245.7</v>
      </c>
      <c r="I623">
        <v>245.7</v>
      </c>
      <c r="J623">
        <v>245.7</v>
      </c>
      <c r="K623">
        <v>251.8</v>
      </c>
      <c r="L623">
        <v>252.8</v>
      </c>
      <c r="M623">
        <v>254.2</v>
      </c>
      <c r="N623">
        <v>260.89999999999998</v>
      </c>
      <c r="O623">
        <v>261.5</v>
      </c>
      <c r="P623">
        <v>262.60000000000002</v>
      </c>
      <c r="Q623">
        <v>258.10000000000002</v>
      </c>
      <c r="R623">
        <v>257.2</v>
      </c>
      <c r="S623">
        <v>257.3</v>
      </c>
      <c r="T623">
        <v>257.3</v>
      </c>
      <c r="U623">
        <v>255.5</v>
      </c>
      <c r="V623">
        <v>256</v>
      </c>
      <c r="W623">
        <v>256.2</v>
      </c>
      <c r="X623">
        <v>257.5</v>
      </c>
      <c r="Y623">
        <v>257.5</v>
      </c>
      <c r="Z623">
        <v>257.2</v>
      </c>
      <c r="AA623">
        <v>251.3</v>
      </c>
      <c r="AB623">
        <v>248.3</v>
      </c>
      <c r="AC623">
        <v>252.9</v>
      </c>
      <c r="AD623">
        <v>252.9</v>
      </c>
      <c r="AE623">
        <v>255</v>
      </c>
      <c r="AF623">
        <v>253.2</v>
      </c>
      <c r="AG623">
        <v>253.3</v>
      </c>
      <c r="AH623">
        <v>250</v>
      </c>
      <c r="AI623">
        <v>249.9</v>
      </c>
      <c r="AJ623">
        <v>242.3</v>
      </c>
      <c r="AK623">
        <v>241.4</v>
      </c>
      <c r="AL623">
        <v>244.2</v>
      </c>
      <c r="AM623">
        <v>240.5</v>
      </c>
      <c r="AN623">
        <v>241.6</v>
      </c>
      <c r="AO623">
        <v>246.8</v>
      </c>
      <c r="AP623">
        <v>240.5</v>
      </c>
      <c r="AQ623">
        <v>233</v>
      </c>
      <c r="AR623">
        <v>231.2</v>
      </c>
      <c r="AS623">
        <v>231.2</v>
      </c>
      <c r="AT623">
        <v>234</v>
      </c>
      <c r="AU623">
        <v>231</v>
      </c>
      <c r="AV623">
        <v>234</v>
      </c>
      <c r="AW623">
        <v>238.9</v>
      </c>
      <c r="AX623">
        <v>238.1</v>
      </c>
      <c r="AY623">
        <v>239.1</v>
      </c>
      <c r="AZ623">
        <v>239.5</v>
      </c>
      <c r="BA623">
        <v>240.7</v>
      </c>
      <c r="BB623">
        <v>237.7</v>
      </c>
      <c r="BC623">
        <v>238.2</v>
      </c>
      <c r="BD623">
        <v>239.1</v>
      </c>
      <c r="BE623">
        <v>238.2</v>
      </c>
      <c r="BF623">
        <v>236</v>
      </c>
      <c r="BG623">
        <v>233.3</v>
      </c>
      <c r="BH623">
        <v>234</v>
      </c>
      <c r="BI623">
        <v>233.2</v>
      </c>
      <c r="BJ623">
        <v>226.6</v>
      </c>
      <c r="BK623">
        <v>227.2</v>
      </c>
      <c r="BL623">
        <v>225</v>
      </c>
      <c r="BM623">
        <v>225.6</v>
      </c>
      <c r="BN623">
        <v>230</v>
      </c>
      <c r="BO623">
        <v>232.2</v>
      </c>
      <c r="BP623">
        <v>229.7</v>
      </c>
      <c r="BQ623">
        <v>231.7</v>
      </c>
      <c r="BR623" s="10">
        <f t="shared" si="18"/>
        <v>-0.11055662188099813</v>
      </c>
      <c r="BS623" s="11" cm="1">
        <f t="array" aca="1" ref="BS623" ca="1">_xlfn.PERCENTILE.INC((OFFSET(E623,0,1,1,COLUMNS(E623:BQ623)-1) - E623:BP623) / E623:BP623, 0.05) * SQRT(COUNT(E623:BQ623) - 1)</f>
        <v>-0.22308492095042953</v>
      </c>
      <c r="BT623" s="10" cm="1">
        <f t="array" aca="1" ref="BT623" ca="1">_xlfn.STDEV.P((E623:BP623 - OFFSET(E623:BP623,0,1)) / OFFSET(E623:BP623,0,1)) * SQRT(COUNT(E623:BQ623)-1)</f>
        <v>0.10699824094734799</v>
      </c>
      <c r="BU623" s="10" cm="1">
        <f t="array" ref="BU623">-(MAX(1 - (E623:BQ623 / _xlfn.SCAN(E623, E623:BQ623, _xlfn.LAMBDA(_xlpm.a,_xlpm.b, MAX(_xlpm.a, _xlpm.b))))))</f>
        <v>-0.14318354912414322</v>
      </c>
      <c r="BV623" s="12">
        <f t="shared" ca="1" si="19"/>
        <v>-1.3469469585509442</v>
      </c>
    </row>
    <row r="624" spans="1:74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120.65</v>
      </c>
      <c r="F624">
        <v>118.45</v>
      </c>
      <c r="G624">
        <v>116.35</v>
      </c>
      <c r="H624">
        <v>116.45</v>
      </c>
      <c r="I624">
        <v>116.45</v>
      </c>
      <c r="J624">
        <v>116.45</v>
      </c>
      <c r="K624">
        <v>119.95</v>
      </c>
      <c r="L624">
        <v>122</v>
      </c>
      <c r="M624">
        <v>123.85</v>
      </c>
      <c r="N624">
        <v>125.95</v>
      </c>
      <c r="O624">
        <v>122.15</v>
      </c>
      <c r="P624">
        <v>128.85</v>
      </c>
      <c r="Q624">
        <v>125.7</v>
      </c>
      <c r="R624">
        <v>126.05</v>
      </c>
      <c r="S624">
        <v>122.75</v>
      </c>
      <c r="T624">
        <v>120.75</v>
      </c>
      <c r="U624">
        <v>116.2</v>
      </c>
      <c r="V624">
        <v>117.95</v>
      </c>
      <c r="W624">
        <v>119.3</v>
      </c>
      <c r="X624">
        <v>119.4</v>
      </c>
      <c r="Y624">
        <v>119.4</v>
      </c>
      <c r="Z624">
        <v>116</v>
      </c>
      <c r="AA624">
        <v>116</v>
      </c>
      <c r="AB624">
        <v>116.15</v>
      </c>
      <c r="AC624">
        <v>118.55</v>
      </c>
      <c r="AD624">
        <v>122.1</v>
      </c>
      <c r="AE624">
        <v>120.45</v>
      </c>
      <c r="AF624">
        <v>119.15</v>
      </c>
      <c r="AG624">
        <v>114.8</v>
      </c>
      <c r="AH624">
        <v>114.65</v>
      </c>
      <c r="AI624">
        <v>116.2</v>
      </c>
      <c r="AJ624">
        <v>114.8</v>
      </c>
      <c r="AK624">
        <v>113.1</v>
      </c>
      <c r="AL624">
        <v>111.35</v>
      </c>
      <c r="AM624">
        <v>112.7</v>
      </c>
      <c r="AN624">
        <v>113.6</v>
      </c>
      <c r="AO624">
        <v>111</v>
      </c>
      <c r="AP624">
        <v>105.7</v>
      </c>
      <c r="AQ624">
        <v>105.3</v>
      </c>
      <c r="AR624">
        <v>109.3</v>
      </c>
      <c r="AS624">
        <v>109.6</v>
      </c>
      <c r="AT624">
        <v>106.85</v>
      </c>
      <c r="AU624">
        <v>104.6</v>
      </c>
      <c r="AV624">
        <v>108.55</v>
      </c>
      <c r="AW624">
        <v>114.4</v>
      </c>
      <c r="AX624">
        <v>113.25</v>
      </c>
      <c r="AY624">
        <v>113.55</v>
      </c>
      <c r="AZ624">
        <v>113.8</v>
      </c>
      <c r="BA624">
        <v>113.8</v>
      </c>
      <c r="BB624">
        <v>114.15</v>
      </c>
      <c r="BC624">
        <v>110.9</v>
      </c>
      <c r="BD624">
        <v>114.3</v>
      </c>
      <c r="BE624">
        <v>118.95</v>
      </c>
      <c r="BF624">
        <v>120.75</v>
      </c>
      <c r="BG624">
        <v>120.7</v>
      </c>
      <c r="BH624">
        <v>117.15</v>
      </c>
      <c r="BI624">
        <v>114.65</v>
      </c>
      <c r="BJ624">
        <v>115.4</v>
      </c>
      <c r="BK624">
        <v>116.5</v>
      </c>
      <c r="BL624">
        <v>112.45</v>
      </c>
      <c r="BM624">
        <v>113.15</v>
      </c>
      <c r="BN624">
        <v>111.95</v>
      </c>
      <c r="BO624">
        <v>110.7</v>
      </c>
      <c r="BP624">
        <v>110.5</v>
      </c>
      <c r="BQ624">
        <v>112.4</v>
      </c>
      <c r="BR624" s="10">
        <f t="shared" si="18"/>
        <v>-6.837961044343141E-2</v>
      </c>
      <c r="BS624" s="11" cm="1">
        <f t="array" aca="1" ref="BS624" ca="1">_xlfn.PERCENTILE.INC((OFFSET(E624,0,1,1,COLUMNS(E624:BQ624)-1) - E624:BP624) / E624:BP624, 0.05) * SQRT(COUNT(E624:BQ624) - 1)</f>
        <v>-0.27259969297715025</v>
      </c>
      <c r="BT624" s="10" cm="1">
        <f t="array" aca="1" ref="BT624" ca="1">_xlfn.STDEV.P((E624:BP624 - OFFSET(E624:BP624,0,1)) / OFFSET(E624:BP624,0,1)) * SQRT(COUNT(E624:BQ624)-1)</f>
        <v>0.17533213465617059</v>
      </c>
      <c r="BU624" s="10" cm="1">
        <f t="array" ref="BU624">-(MAX(1 - (E624:BQ624 / _xlfn.SCAN(E624, E624:BQ624, _xlfn.LAMBDA(_xlpm.a,_xlpm.b, MAX(_xlpm.a, _xlpm.b))))))</f>
        <v>-0.18820333721381455</v>
      </c>
      <c r="BV624" s="12">
        <f t="shared" ca="1" si="19"/>
        <v>-0.58143331213458738</v>
      </c>
    </row>
    <row r="625" spans="1:74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35.22</v>
      </c>
      <c r="F625">
        <v>34.65</v>
      </c>
      <c r="G625">
        <v>32.590000000000003</v>
      </c>
      <c r="H625">
        <v>32.880000000000003</v>
      </c>
      <c r="I625">
        <v>32.880000000000003</v>
      </c>
      <c r="J625">
        <v>32.880000000000003</v>
      </c>
      <c r="K625">
        <v>34</v>
      </c>
      <c r="L625">
        <v>33.880000000000003</v>
      </c>
      <c r="M625">
        <v>34.43</v>
      </c>
      <c r="N625">
        <v>34.99</v>
      </c>
      <c r="O625">
        <v>35.75</v>
      </c>
      <c r="P625">
        <v>36.200000000000003</v>
      </c>
      <c r="Q625">
        <v>37.79</v>
      </c>
      <c r="R625">
        <v>37.76</v>
      </c>
      <c r="S625">
        <v>36.29</v>
      </c>
      <c r="T625">
        <v>36.14</v>
      </c>
      <c r="U625">
        <v>36.479999999999997</v>
      </c>
      <c r="V625">
        <v>35.83</v>
      </c>
      <c r="W625">
        <v>36.1</v>
      </c>
      <c r="X625">
        <v>37.42</v>
      </c>
      <c r="Y625">
        <v>37.42</v>
      </c>
      <c r="Z625">
        <v>38.5</v>
      </c>
      <c r="AA625">
        <v>38.17</v>
      </c>
      <c r="AB625">
        <v>37.03</v>
      </c>
      <c r="AC625">
        <v>37.770000000000003</v>
      </c>
      <c r="AD625">
        <v>36.880000000000003</v>
      </c>
      <c r="AE625">
        <v>36.729999999999997</v>
      </c>
      <c r="AF625">
        <v>35.159999999999997</v>
      </c>
      <c r="AG625">
        <v>35.32</v>
      </c>
      <c r="AH625">
        <v>34.47</v>
      </c>
      <c r="AI625">
        <v>34.26</v>
      </c>
      <c r="AJ625">
        <v>34.01</v>
      </c>
      <c r="AK625">
        <v>34.630000000000003</v>
      </c>
      <c r="AL625">
        <v>34.97</v>
      </c>
      <c r="AM625">
        <v>35.450000000000003</v>
      </c>
      <c r="AN625">
        <v>35.04</v>
      </c>
      <c r="AO625">
        <v>34.630000000000003</v>
      </c>
      <c r="AP625">
        <v>33.380000000000003</v>
      </c>
      <c r="AQ625">
        <v>32.83</v>
      </c>
      <c r="AR625">
        <v>33.770000000000003</v>
      </c>
      <c r="AS625">
        <v>33.229999999999997</v>
      </c>
      <c r="AT625">
        <v>33.130000000000003</v>
      </c>
      <c r="AU625">
        <v>32.6</v>
      </c>
      <c r="AV625">
        <v>32.97</v>
      </c>
      <c r="AW625">
        <v>34.119999999999997</v>
      </c>
      <c r="AX625">
        <v>33.53</v>
      </c>
      <c r="AY625">
        <v>33.79</v>
      </c>
      <c r="AZ625">
        <v>33.950000000000003</v>
      </c>
      <c r="BA625">
        <v>34.83</v>
      </c>
      <c r="BB625">
        <v>34.19</v>
      </c>
      <c r="BC625">
        <v>34.39</v>
      </c>
      <c r="BD625">
        <v>34.9</v>
      </c>
      <c r="BE625">
        <v>34.49</v>
      </c>
      <c r="BF625">
        <v>34.01</v>
      </c>
      <c r="BG625">
        <v>32.950000000000003</v>
      </c>
      <c r="BH625">
        <v>32.130000000000003</v>
      </c>
      <c r="BI625">
        <v>30.53</v>
      </c>
      <c r="BJ625">
        <v>30.45</v>
      </c>
      <c r="BK625">
        <v>31.45</v>
      </c>
      <c r="BL625">
        <v>31.39</v>
      </c>
      <c r="BM625">
        <v>31.1</v>
      </c>
      <c r="BN625">
        <v>32.1</v>
      </c>
      <c r="BO625">
        <v>33.22</v>
      </c>
      <c r="BP625">
        <v>34.520000000000003</v>
      </c>
      <c r="BQ625">
        <v>36.86</v>
      </c>
      <c r="BR625" s="10">
        <f t="shared" si="18"/>
        <v>4.6564452015900072E-2</v>
      </c>
      <c r="BS625" s="11" cm="1">
        <f t="array" aca="1" ref="BS625" ca="1">_xlfn.PERCENTILE.INC((OFFSET(E625,0,1,1,COLUMNS(E625:BQ625)-1) - E625:BP625) / E625:BP625, 0.05) * SQRT(COUNT(E625:BQ625) - 1)</f>
        <v>-0.30803962103006582</v>
      </c>
      <c r="BT625" s="10" cm="1">
        <f t="array" aca="1" ref="BT625" ca="1">_xlfn.STDEV.P((E625:BP625 - OFFSET(E625:BP625,0,1)) / OFFSET(E625:BP625,0,1)) * SQRT(COUNT(E625:BQ625)-1)</f>
        <v>0.19338284364538944</v>
      </c>
      <c r="BU625" s="10" cm="1">
        <f t="array" ref="BU625">-(MAX(1 - (E625:BQ625 / _xlfn.SCAN(E625, E625:BQ625, _xlfn.LAMBDA(_xlpm.a,_xlpm.b, MAX(_xlpm.a, _xlpm.b))))))</f>
        <v>-0.20909090909090911</v>
      </c>
      <c r="BV625" s="12">
        <f t="shared" ca="1" si="19"/>
        <v>6.7224777738843028E-2</v>
      </c>
    </row>
    <row r="626" spans="1:74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70.3</v>
      </c>
      <c r="F626">
        <v>70.400000000000006</v>
      </c>
      <c r="G626">
        <v>67.5</v>
      </c>
      <c r="H626">
        <v>67.3</v>
      </c>
      <c r="I626">
        <v>67.3</v>
      </c>
      <c r="J626">
        <v>67.3</v>
      </c>
      <c r="K626">
        <v>69.400000000000006</v>
      </c>
      <c r="L626">
        <v>69.5</v>
      </c>
      <c r="M626">
        <v>69.599999999999994</v>
      </c>
      <c r="N626">
        <v>70</v>
      </c>
      <c r="O626">
        <v>70.599999999999994</v>
      </c>
      <c r="P626">
        <v>71.8</v>
      </c>
      <c r="Q626">
        <v>71.5</v>
      </c>
      <c r="R626">
        <v>71.7</v>
      </c>
      <c r="S626">
        <v>73.2</v>
      </c>
      <c r="T626">
        <v>74.5</v>
      </c>
      <c r="U626">
        <v>75.5</v>
      </c>
      <c r="V626">
        <v>75</v>
      </c>
      <c r="W626">
        <v>74</v>
      </c>
      <c r="X626">
        <v>76.7</v>
      </c>
      <c r="Y626">
        <v>76.7</v>
      </c>
      <c r="Z626">
        <v>75.8</v>
      </c>
      <c r="AA626">
        <v>75.599999999999994</v>
      </c>
      <c r="AB626">
        <v>75</v>
      </c>
      <c r="AC626">
        <v>76.3</v>
      </c>
      <c r="AD626">
        <v>76.3</v>
      </c>
      <c r="AE626">
        <v>76.5</v>
      </c>
      <c r="AF626">
        <v>75.400000000000006</v>
      </c>
      <c r="AG626">
        <v>75.7</v>
      </c>
      <c r="AH626">
        <v>77</v>
      </c>
      <c r="AI626">
        <v>78</v>
      </c>
      <c r="AJ626">
        <v>77.7</v>
      </c>
      <c r="AK626">
        <v>77.900000000000006</v>
      </c>
      <c r="AL626">
        <v>80.3</v>
      </c>
      <c r="AM626">
        <v>81.900000000000006</v>
      </c>
      <c r="AN626">
        <v>81.099999999999994</v>
      </c>
      <c r="AO626">
        <v>80.599999999999994</v>
      </c>
      <c r="AP626">
        <v>78.900000000000006</v>
      </c>
      <c r="AQ626">
        <v>79.099999999999994</v>
      </c>
      <c r="AR626">
        <v>78.900000000000006</v>
      </c>
      <c r="AS626">
        <v>78.900000000000006</v>
      </c>
      <c r="AT626">
        <v>79.900000000000006</v>
      </c>
      <c r="AU626">
        <v>77.5</v>
      </c>
      <c r="AV626">
        <v>80</v>
      </c>
      <c r="AW626">
        <v>81.099999999999994</v>
      </c>
      <c r="AX626">
        <v>81.8</v>
      </c>
      <c r="AY626">
        <v>81.3</v>
      </c>
      <c r="AZ626">
        <v>82</v>
      </c>
      <c r="BA626">
        <v>81.2</v>
      </c>
      <c r="BB626">
        <v>80.900000000000006</v>
      </c>
      <c r="BC626">
        <v>80.3</v>
      </c>
      <c r="BD626">
        <v>80</v>
      </c>
      <c r="BE626">
        <v>80.3</v>
      </c>
      <c r="BF626">
        <v>79.400000000000006</v>
      </c>
      <c r="BG626">
        <v>80.3</v>
      </c>
      <c r="BH626">
        <v>78.8</v>
      </c>
      <c r="BI626">
        <v>78.3</v>
      </c>
      <c r="BJ626">
        <v>77.900000000000006</v>
      </c>
      <c r="BK626">
        <v>77.7</v>
      </c>
      <c r="BL626">
        <v>77</v>
      </c>
      <c r="BM626">
        <v>75.7</v>
      </c>
      <c r="BN626">
        <v>75.099999999999994</v>
      </c>
      <c r="BO626">
        <v>76.099999999999994</v>
      </c>
      <c r="BP626">
        <v>74.599999999999994</v>
      </c>
      <c r="BQ626">
        <v>75.099999999999994</v>
      </c>
      <c r="BR626" s="10">
        <f t="shared" si="18"/>
        <v>6.8278805120910349E-2</v>
      </c>
      <c r="BS626" s="11" cm="1">
        <f t="array" aca="1" ref="BS626" ca="1">_xlfn.PERCENTILE.INC((OFFSET(E626,0,1,1,COLUMNS(E626:BQ626)-1) - E626:BP626) / E626:BP626, 0.05) * SQRT(COUNT(E626:BQ626) - 1)</f>
        <v>-0.1564501057957757</v>
      </c>
      <c r="BT626" s="10" cm="1">
        <f t="array" aca="1" ref="BT626" ca="1">_xlfn.STDEV.P((E626:BP626 - OFFSET(E626:BP626,0,1)) / OFFSET(E626:BP626,0,1)) * SQRT(COUNT(E626:BQ626)-1)</f>
        <v>0.11402100661290064</v>
      </c>
      <c r="BU626" s="10" cm="1">
        <f t="array" ref="BU626">-(MAX(1 - (E626:BQ626 / _xlfn.SCAN(E626, E626:BQ626, _xlfn.LAMBDA(_xlpm.a,_xlpm.b, MAX(_xlpm.a, _xlpm.b))))))</f>
        <v>-9.024390243902447E-2</v>
      </c>
      <c r="BV626" s="12">
        <f t="shared" ca="1" si="19"/>
        <v>0.30445680860748803</v>
      </c>
    </row>
    <row r="627" spans="1:74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124.59</v>
      </c>
      <c r="F627">
        <v>127.45</v>
      </c>
      <c r="G627">
        <v>126.59</v>
      </c>
      <c r="H627">
        <v>130.13999999999999</v>
      </c>
      <c r="I627">
        <v>130.13999999999999</v>
      </c>
      <c r="J627">
        <v>130.13999999999999</v>
      </c>
      <c r="K627">
        <v>132.63</v>
      </c>
      <c r="L627">
        <v>133.61000000000001</v>
      </c>
      <c r="M627">
        <v>135.36000000000001</v>
      </c>
      <c r="N627">
        <v>135.69</v>
      </c>
      <c r="O627">
        <v>131.36000000000001</v>
      </c>
      <c r="P627">
        <v>134.79</v>
      </c>
      <c r="Q627">
        <v>131.57</v>
      </c>
      <c r="R627">
        <v>130.71</v>
      </c>
      <c r="S627">
        <v>129.9</v>
      </c>
      <c r="T627">
        <v>134.1</v>
      </c>
      <c r="U627">
        <v>134.94999999999999</v>
      </c>
      <c r="V627">
        <v>135.28</v>
      </c>
      <c r="W627">
        <v>134.06</v>
      </c>
      <c r="X627">
        <v>136.94999999999999</v>
      </c>
      <c r="Y627">
        <v>136.94999999999999</v>
      </c>
      <c r="Z627">
        <v>135.36000000000001</v>
      </c>
      <c r="AA627">
        <v>136.75</v>
      </c>
      <c r="AB627">
        <v>135.28</v>
      </c>
      <c r="AC627">
        <v>137.81</v>
      </c>
      <c r="AD627">
        <v>137.03</v>
      </c>
      <c r="AE627">
        <v>134.18</v>
      </c>
      <c r="AF627">
        <v>134.59</v>
      </c>
      <c r="AG627">
        <v>136.83000000000001</v>
      </c>
      <c r="AH627">
        <v>133.93</v>
      </c>
      <c r="AI627">
        <v>135.24</v>
      </c>
      <c r="AJ627">
        <v>134.99</v>
      </c>
      <c r="AK627">
        <v>129.32</v>
      </c>
      <c r="AL627">
        <v>129.32</v>
      </c>
      <c r="AM627">
        <v>134.22</v>
      </c>
      <c r="AN627">
        <v>134.79</v>
      </c>
      <c r="AO627">
        <v>134.22</v>
      </c>
      <c r="AP627">
        <v>129.94</v>
      </c>
      <c r="AQ627">
        <v>125.98</v>
      </c>
      <c r="AR627">
        <v>124.84</v>
      </c>
      <c r="AS627">
        <v>124.8</v>
      </c>
      <c r="AT627">
        <v>126.26</v>
      </c>
      <c r="AU627">
        <v>127.08</v>
      </c>
      <c r="AV627">
        <v>127.49</v>
      </c>
      <c r="AW627">
        <v>131.28</v>
      </c>
      <c r="AX627">
        <v>129.61000000000001</v>
      </c>
      <c r="AY627">
        <v>129.61000000000001</v>
      </c>
      <c r="AZ627">
        <v>128.88</v>
      </c>
      <c r="BA627">
        <v>130.34</v>
      </c>
      <c r="BB627">
        <v>129.49</v>
      </c>
      <c r="BC627">
        <v>127.24</v>
      </c>
      <c r="BD627">
        <v>127.53</v>
      </c>
      <c r="BE627">
        <v>124.84</v>
      </c>
      <c r="BF627">
        <v>123</v>
      </c>
      <c r="BG627">
        <v>122.59</v>
      </c>
      <c r="BH627">
        <v>119.86</v>
      </c>
      <c r="BI627">
        <v>119.61</v>
      </c>
      <c r="BJ627">
        <v>115.74</v>
      </c>
      <c r="BK627">
        <v>114.52</v>
      </c>
      <c r="BL627">
        <v>114.52</v>
      </c>
      <c r="BM627">
        <v>114.64</v>
      </c>
      <c r="BN627">
        <v>115.41</v>
      </c>
      <c r="BO627">
        <v>117.98</v>
      </c>
      <c r="BP627">
        <v>120.27</v>
      </c>
      <c r="BQ627">
        <v>121.9</v>
      </c>
      <c r="BR627" s="10">
        <f t="shared" si="18"/>
        <v>-2.159081788265509E-2</v>
      </c>
      <c r="BS627" s="11" cm="1">
        <f t="array" aca="1" ref="BS627" ca="1">_xlfn.PERCENTILE.INC((OFFSET(E627,0,1,1,COLUMNS(E627:BQ627)-1) - E627:BP627) / E627:BP627, 0.05) * SQRT(COUNT(E627:BQ627) - 1)</f>
        <v>-0.2534087520696312</v>
      </c>
      <c r="BT627" s="10" cm="1">
        <f t="array" aca="1" ref="BT627" ca="1">_xlfn.STDEV.P((E627:BP627 - OFFSET(E627:BP627,0,1)) / OFFSET(E627:BP627,0,1)) * SQRT(COUNT(E627:BQ627)-1)</f>
        <v>0.136080688652499</v>
      </c>
      <c r="BU627" s="10" cm="1">
        <f t="array" ref="BU627">-(MAX(1 - (E627:BQ627 / _xlfn.SCAN(E627, E627:BQ627, _xlfn.LAMBDA(_xlpm.a,_xlpm.b, MAX(_xlpm.a, _xlpm.b))))))</f>
        <v>-0.16900079820042091</v>
      </c>
      <c r="BV627" s="12">
        <f t="shared" ca="1" si="19"/>
        <v>-0.40531211123449545</v>
      </c>
    </row>
    <row r="628" spans="1:74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47</v>
      </c>
      <c r="F628">
        <v>46.7</v>
      </c>
      <c r="G628">
        <v>45.9</v>
      </c>
      <c r="H628">
        <v>45.75</v>
      </c>
      <c r="I628">
        <v>45.75</v>
      </c>
      <c r="J628">
        <v>45.75</v>
      </c>
      <c r="K628">
        <v>44.8</v>
      </c>
      <c r="L628">
        <v>44.7</v>
      </c>
      <c r="M628">
        <v>45.65</v>
      </c>
      <c r="N628">
        <v>45.7</v>
      </c>
      <c r="O628">
        <v>44.6</v>
      </c>
      <c r="P628">
        <v>44.9</v>
      </c>
      <c r="Q628">
        <v>44.9</v>
      </c>
      <c r="R628">
        <v>44.6</v>
      </c>
      <c r="S628">
        <v>44.5</v>
      </c>
      <c r="T628">
        <v>44</v>
      </c>
      <c r="U628">
        <v>44.2</v>
      </c>
      <c r="V628">
        <v>44.1</v>
      </c>
      <c r="W628">
        <v>45.2</v>
      </c>
      <c r="X628">
        <v>45.9</v>
      </c>
      <c r="Y628">
        <v>45.9</v>
      </c>
      <c r="Z628">
        <v>45.6</v>
      </c>
      <c r="AA628">
        <v>44.95</v>
      </c>
      <c r="AB628">
        <v>44.65</v>
      </c>
      <c r="AC628">
        <v>44.9</v>
      </c>
      <c r="AD628">
        <v>45.35</v>
      </c>
      <c r="AE628">
        <v>45.15</v>
      </c>
      <c r="AF628">
        <v>45.2</v>
      </c>
      <c r="AG628">
        <v>45.45</v>
      </c>
      <c r="AH628">
        <v>44.7</v>
      </c>
      <c r="AI628">
        <v>45.7</v>
      </c>
      <c r="AJ628">
        <v>46.15</v>
      </c>
      <c r="AK628">
        <v>47.35</v>
      </c>
      <c r="AL628">
        <v>47.15</v>
      </c>
      <c r="AM628">
        <v>47.3</v>
      </c>
      <c r="AN628">
        <v>46.5</v>
      </c>
      <c r="AO628">
        <v>45.6</v>
      </c>
      <c r="AP628">
        <v>44.45</v>
      </c>
      <c r="AQ628">
        <v>43.9</v>
      </c>
      <c r="AR628">
        <v>43.55</v>
      </c>
      <c r="AS628">
        <v>43.75</v>
      </c>
      <c r="AT628">
        <v>42.2</v>
      </c>
      <c r="AU628">
        <v>41.6</v>
      </c>
      <c r="AV628">
        <v>41.8</v>
      </c>
      <c r="AW628">
        <v>42.05</v>
      </c>
      <c r="AX628">
        <v>42.35</v>
      </c>
      <c r="AY628">
        <v>42.35</v>
      </c>
      <c r="AZ628">
        <v>41.85</v>
      </c>
      <c r="BA628">
        <v>41.7</v>
      </c>
      <c r="BB628">
        <v>42.75</v>
      </c>
      <c r="BC628">
        <v>43</v>
      </c>
      <c r="BD628">
        <v>43.95</v>
      </c>
      <c r="BE628">
        <v>43.85</v>
      </c>
      <c r="BF628">
        <v>43.75</v>
      </c>
      <c r="BG628">
        <v>43.8</v>
      </c>
      <c r="BH628">
        <v>43.5</v>
      </c>
      <c r="BI628">
        <v>43.2</v>
      </c>
      <c r="BJ628">
        <v>43.45</v>
      </c>
      <c r="BK628">
        <v>42.65</v>
      </c>
      <c r="BL628">
        <v>42.3</v>
      </c>
      <c r="BM628">
        <v>42.35</v>
      </c>
      <c r="BN628">
        <v>42</v>
      </c>
      <c r="BO628">
        <v>42.8</v>
      </c>
      <c r="BP628">
        <v>41.8</v>
      </c>
      <c r="BQ628">
        <v>41.25</v>
      </c>
      <c r="BR628" s="10">
        <f t="shared" si="18"/>
        <v>-0.12234042553191489</v>
      </c>
      <c r="BS628" s="11" cm="1">
        <f t="array" aca="1" ref="BS628" ca="1">_xlfn.PERCENTILE.INC((OFFSET(E628,0,1,1,COLUMNS(E628:BQ628)-1) - E628:BP628) / E628:BP628, 0.05) * SQRT(COUNT(E628:BQ628) - 1)</f>
        <v>-0.18379653745978253</v>
      </c>
      <c r="BT628" s="10" cm="1">
        <f t="array" aca="1" ref="BT628" ca="1">_xlfn.STDEV.P((E628:BP628 - OFFSET(E628:BP628,0,1)) / OFFSET(E628:BP628,0,1)) * SQRT(COUNT(E628:BQ628)-1)</f>
        <v>0.10438474228398664</v>
      </c>
      <c r="BU628" s="10" cm="1">
        <f t="array" ref="BU628">-(MAX(1 - (E628:BQ628 / _xlfn.SCAN(E628, E628:BQ628, _xlfn.LAMBDA(_xlpm.a,_xlpm.b, MAX(_xlpm.a, _xlpm.b))))))</f>
        <v>-0.1288278775079198</v>
      </c>
      <c r="BV628" s="12">
        <f t="shared" ca="1" si="19"/>
        <v>-1.4935588808668749</v>
      </c>
    </row>
    <row r="629" spans="1:74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676</v>
      </c>
      <c r="F629">
        <v>675</v>
      </c>
      <c r="G629">
        <v>684</v>
      </c>
      <c r="H629">
        <v>686</v>
      </c>
      <c r="I629">
        <v>686</v>
      </c>
      <c r="J629">
        <v>686</v>
      </c>
      <c r="K629">
        <v>685</v>
      </c>
      <c r="L629">
        <v>676</v>
      </c>
      <c r="M629">
        <v>681</v>
      </c>
      <c r="N629">
        <v>685</v>
      </c>
      <c r="O629">
        <v>686</v>
      </c>
      <c r="P629">
        <v>685</v>
      </c>
      <c r="Q629">
        <v>679</v>
      </c>
      <c r="R629">
        <v>665</v>
      </c>
      <c r="S629">
        <v>673</v>
      </c>
      <c r="T629">
        <v>683</v>
      </c>
      <c r="U629">
        <v>691</v>
      </c>
      <c r="V629">
        <v>678</v>
      </c>
      <c r="W629">
        <v>661</v>
      </c>
      <c r="X629">
        <v>668</v>
      </c>
      <c r="Y629">
        <v>668</v>
      </c>
      <c r="Z629">
        <v>669</v>
      </c>
      <c r="AA629">
        <v>661</v>
      </c>
      <c r="AB629">
        <v>648</v>
      </c>
      <c r="AC629">
        <v>661</v>
      </c>
      <c r="AD629">
        <v>661</v>
      </c>
      <c r="AE629">
        <v>653</v>
      </c>
      <c r="AF629">
        <v>646</v>
      </c>
      <c r="AG629">
        <v>640</v>
      </c>
      <c r="AH629">
        <v>635</v>
      </c>
      <c r="AI629">
        <v>638</v>
      </c>
      <c r="AJ629">
        <v>636</v>
      </c>
      <c r="AK629">
        <v>672</v>
      </c>
      <c r="AL629">
        <v>716</v>
      </c>
      <c r="AM629">
        <v>706</v>
      </c>
      <c r="AN629">
        <v>702</v>
      </c>
      <c r="AO629">
        <v>708</v>
      </c>
      <c r="AP629">
        <v>710</v>
      </c>
      <c r="AQ629">
        <v>711</v>
      </c>
      <c r="AR629">
        <v>704</v>
      </c>
      <c r="AS629">
        <v>704</v>
      </c>
      <c r="AT629">
        <v>704</v>
      </c>
      <c r="AU629">
        <v>679</v>
      </c>
      <c r="AV629">
        <v>668</v>
      </c>
      <c r="AW629">
        <v>670</v>
      </c>
      <c r="AX629">
        <v>673</v>
      </c>
      <c r="AY629">
        <v>673</v>
      </c>
      <c r="AZ629">
        <v>674</v>
      </c>
      <c r="BA629">
        <v>687</v>
      </c>
      <c r="BB629">
        <v>673</v>
      </c>
      <c r="BC629">
        <v>678</v>
      </c>
      <c r="BD629">
        <v>686</v>
      </c>
      <c r="BE629">
        <v>674</v>
      </c>
      <c r="BF629">
        <v>678</v>
      </c>
      <c r="BG629">
        <v>695</v>
      </c>
      <c r="BH629">
        <v>699</v>
      </c>
      <c r="BI629">
        <v>690</v>
      </c>
      <c r="BJ629">
        <v>700</v>
      </c>
      <c r="BK629">
        <v>694</v>
      </c>
      <c r="BL629">
        <v>694</v>
      </c>
      <c r="BM629">
        <v>685</v>
      </c>
      <c r="BN629">
        <v>696</v>
      </c>
      <c r="BO629">
        <v>702</v>
      </c>
      <c r="BP629">
        <v>694</v>
      </c>
      <c r="BQ629">
        <v>700</v>
      </c>
      <c r="BR629" s="10">
        <f t="shared" si="18"/>
        <v>3.5502958579881658E-2</v>
      </c>
      <c r="BS629" s="11" cm="1">
        <f t="array" aca="1" ref="BS629" ca="1">_xlfn.PERCENTILE.INC((OFFSET(E629,0,1,1,COLUMNS(E629:BQ629)-1) - E629:BP629) / E629:BP629, 0.05) * SQRT(COUNT(E629:BQ629) - 1)</f>
        <v>-0.16217411314954405</v>
      </c>
      <c r="BT629" s="10" cm="1">
        <f t="array" aca="1" ref="BT629" ca="1">_xlfn.STDEV.P((E629:BP629 - OFFSET(E629:BP629,0,1)) / OFFSET(E629:BP629,0,1)) * SQRT(COUNT(E629:BQ629)-1)</f>
        <v>0.12575403823585402</v>
      </c>
      <c r="BU629" s="10" cm="1">
        <f t="array" ref="BU629">-(MAX(1 - (E629:BQ629 / _xlfn.SCAN(E629, E629:BQ629, _xlfn.LAMBDA(_xlpm.a,_xlpm.b, MAX(_xlpm.a, _xlpm.b))))))</f>
        <v>-8.1041968162083977E-2</v>
      </c>
      <c r="BV629" s="12">
        <f t="shared" ca="1" si="19"/>
        <v>1.5416007897196871E-2</v>
      </c>
    </row>
    <row r="630" spans="1:74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456</v>
      </c>
      <c r="F630">
        <v>462</v>
      </c>
      <c r="G630">
        <v>460</v>
      </c>
      <c r="H630">
        <v>465</v>
      </c>
      <c r="I630">
        <v>465</v>
      </c>
      <c r="J630">
        <v>465</v>
      </c>
      <c r="K630">
        <v>485.5</v>
      </c>
      <c r="L630">
        <v>492</v>
      </c>
      <c r="M630">
        <v>475</v>
      </c>
      <c r="N630">
        <v>475</v>
      </c>
      <c r="O630">
        <v>473.5</v>
      </c>
      <c r="P630">
        <v>474</v>
      </c>
      <c r="Q630">
        <v>470</v>
      </c>
      <c r="R630">
        <v>463.5</v>
      </c>
      <c r="S630">
        <v>467</v>
      </c>
      <c r="T630">
        <v>462.5</v>
      </c>
      <c r="U630">
        <v>445.5</v>
      </c>
      <c r="V630">
        <v>459.5</v>
      </c>
      <c r="W630">
        <v>464</v>
      </c>
      <c r="X630">
        <v>462</v>
      </c>
      <c r="Y630">
        <v>462</v>
      </c>
      <c r="Z630">
        <v>456</v>
      </c>
      <c r="AA630">
        <v>447</v>
      </c>
      <c r="AB630">
        <v>448.5</v>
      </c>
      <c r="AC630">
        <v>445.5</v>
      </c>
      <c r="AD630">
        <v>445.5</v>
      </c>
      <c r="AE630">
        <v>450</v>
      </c>
      <c r="AF630">
        <v>450.5</v>
      </c>
      <c r="AG630">
        <v>451</v>
      </c>
      <c r="AH630">
        <v>448</v>
      </c>
      <c r="AI630">
        <v>452</v>
      </c>
      <c r="AJ630">
        <v>445</v>
      </c>
      <c r="AK630">
        <v>443</v>
      </c>
      <c r="AL630">
        <v>440</v>
      </c>
      <c r="AM630">
        <v>451.5</v>
      </c>
      <c r="AN630">
        <v>443</v>
      </c>
      <c r="AO630">
        <v>442.5</v>
      </c>
      <c r="AP630">
        <v>437</v>
      </c>
      <c r="AQ630">
        <v>435</v>
      </c>
      <c r="AR630">
        <v>434.5</v>
      </c>
      <c r="AS630">
        <v>434.5</v>
      </c>
      <c r="AT630">
        <v>430</v>
      </c>
      <c r="AU630">
        <v>446.5</v>
      </c>
      <c r="AV630">
        <v>441</v>
      </c>
      <c r="AW630">
        <v>450</v>
      </c>
      <c r="AX630">
        <v>446.5</v>
      </c>
      <c r="AY630">
        <v>443.5</v>
      </c>
      <c r="AZ630">
        <v>437</v>
      </c>
      <c r="BA630">
        <v>438.5</v>
      </c>
      <c r="BB630">
        <v>435.5</v>
      </c>
      <c r="BC630">
        <v>430.5</v>
      </c>
      <c r="BD630">
        <v>434.5</v>
      </c>
      <c r="BE630">
        <v>433.5</v>
      </c>
      <c r="BF630">
        <v>437</v>
      </c>
      <c r="BG630">
        <v>438.5</v>
      </c>
      <c r="BH630">
        <v>443</v>
      </c>
      <c r="BI630">
        <v>439</v>
      </c>
      <c r="BJ630">
        <v>440</v>
      </c>
      <c r="BK630">
        <v>451</v>
      </c>
      <c r="BL630">
        <v>459.5</v>
      </c>
      <c r="BM630">
        <v>450</v>
      </c>
      <c r="BN630">
        <v>460</v>
      </c>
      <c r="BO630">
        <v>459.5</v>
      </c>
      <c r="BP630">
        <v>452</v>
      </c>
      <c r="BQ630">
        <v>447</v>
      </c>
      <c r="BR630" s="10">
        <f t="shared" si="18"/>
        <v>-1.9736842105263157E-2</v>
      </c>
      <c r="BS630" s="11" cm="1">
        <f t="array" aca="1" ref="BS630" ca="1">_xlfn.PERCENTILE.INC((OFFSET(E630,0,1,1,COLUMNS(E630:BQ630)-1) - E630:BP630) / E630:BP630, 0.05) * SQRT(COUNT(E630:BQ630) - 1)</f>
        <v>-0.15680188844203533</v>
      </c>
      <c r="BT630" s="10" cm="1">
        <f t="array" aca="1" ref="BT630" ca="1">_xlfn.STDEV.P((E630:BP630 - OFFSET(E630:BP630,0,1)) / OFFSET(E630:BP630,0,1)) * SQRT(COUNT(E630:BQ630)-1)</f>
        <v>0.1183212717750451</v>
      </c>
      <c r="BU630" s="10" cm="1">
        <f t="array" ref="BU630">-(MAX(1 - (E630:BQ630 / _xlfn.SCAN(E630, E630:BQ630, _xlfn.LAMBDA(_xlpm.a,_xlpm.b, MAX(_xlpm.a, _xlpm.b))))))</f>
        <v>-0.12601626016260159</v>
      </c>
      <c r="BV630" s="12">
        <f t="shared" ca="1" si="19"/>
        <v>-0.45047838515405592</v>
      </c>
    </row>
    <row r="631" spans="1:74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48.02</v>
      </c>
      <c r="F631">
        <v>47.72</v>
      </c>
      <c r="G631">
        <v>46.85</v>
      </c>
      <c r="H631">
        <v>46.79</v>
      </c>
      <c r="I631">
        <v>46.79</v>
      </c>
      <c r="J631">
        <v>46.79</v>
      </c>
      <c r="K631">
        <v>47.37</v>
      </c>
      <c r="L631">
        <v>47.97</v>
      </c>
      <c r="M631">
        <v>48.14</v>
      </c>
      <c r="N631">
        <v>49.27</v>
      </c>
      <c r="O631">
        <v>49.75</v>
      </c>
      <c r="P631">
        <v>49.72</v>
      </c>
      <c r="Q631">
        <v>49.35</v>
      </c>
      <c r="R631">
        <v>49.69</v>
      </c>
      <c r="S631">
        <v>49.85</v>
      </c>
      <c r="T631">
        <v>49.22</v>
      </c>
      <c r="U631">
        <v>49.05</v>
      </c>
      <c r="V631">
        <v>51.98</v>
      </c>
      <c r="W631">
        <v>51.86</v>
      </c>
      <c r="X631">
        <v>51.7</v>
      </c>
      <c r="Y631">
        <v>51.7</v>
      </c>
      <c r="Z631">
        <v>51.48</v>
      </c>
      <c r="AA631">
        <v>52.16</v>
      </c>
      <c r="AB631">
        <v>52.66</v>
      </c>
      <c r="AC631">
        <v>52.84</v>
      </c>
      <c r="AD631">
        <v>52.86</v>
      </c>
      <c r="AE631">
        <v>52.72</v>
      </c>
      <c r="AF631">
        <v>51.8</v>
      </c>
      <c r="AG631">
        <v>51.9</v>
      </c>
      <c r="AH631">
        <v>51.54</v>
      </c>
      <c r="AI631">
        <v>51.12</v>
      </c>
      <c r="AJ631">
        <v>49.67</v>
      </c>
      <c r="AK631">
        <v>49.7</v>
      </c>
      <c r="AL631">
        <v>49.7</v>
      </c>
      <c r="AM631">
        <v>50.54</v>
      </c>
      <c r="AN631">
        <v>50.12</v>
      </c>
      <c r="AO631">
        <v>49.03</v>
      </c>
      <c r="AP631">
        <v>48.08</v>
      </c>
      <c r="AQ631">
        <v>48.05</v>
      </c>
      <c r="AR631">
        <v>48.44</v>
      </c>
      <c r="AS631">
        <v>48.33</v>
      </c>
      <c r="AT631">
        <v>48.97</v>
      </c>
      <c r="AU631">
        <v>47.47</v>
      </c>
      <c r="AV631">
        <v>48.14</v>
      </c>
      <c r="AW631">
        <v>51.28</v>
      </c>
      <c r="AX631">
        <v>50.7</v>
      </c>
      <c r="AY631">
        <v>50.72</v>
      </c>
      <c r="AZ631">
        <v>50.84</v>
      </c>
      <c r="BA631">
        <v>50.46</v>
      </c>
      <c r="BB631">
        <v>50.24</v>
      </c>
      <c r="BC631">
        <v>49.8</v>
      </c>
      <c r="BD631">
        <v>49.53</v>
      </c>
      <c r="BE631">
        <v>49.52</v>
      </c>
      <c r="BF631">
        <v>49.73</v>
      </c>
      <c r="BG631">
        <v>49.41</v>
      </c>
      <c r="BH631">
        <v>49.16</v>
      </c>
      <c r="BI631">
        <v>48.46</v>
      </c>
      <c r="BJ631">
        <v>48</v>
      </c>
      <c r="BK631">
        <v>47.39</v>
      </c>
      <c r="BL631">
        <v>47.39</v>
      </c>
      <c r="BM631">
        <v>47.4</v>
      </c>
      <c r="BN631">
        <v>48.21</v>
      </c>
      <c r="BO631">
        <v>48.26</v>
      </c>
      <c r="BP631">
        <v>47.91</v>
      </c>
      <c r="BQ631">
        <v>47.83</v>
      </c>
      <c r="BR631" s="10">
        <f t="shared" si="18"/>
        <v>-3.956684714702308E-3</v>
      </c>
      <c r="BS631" s="11" cm="1">
        <f t="array" aca="1" ref="BS631" ca="1">_xlfn.PERCENTILE.INC((OFFSET(E631,0,1,1,COLUMNS(E631:BQ631)-1) - E631:BP631) / E631:BP631, 0.05) * SQRT(COUNT(E631:BQ631) - 1)</f>
        <v>-0.15363368716041789</v>
      </c>
      <c r="BT631" s="10" cm="1">
        <f t="array" aca="1" ref="BT631" ca="1">_xlfn.STDEV.P((E631:BP631 - OFFSET(E631:BP631,0,1)) / OFFSET(E631:BP631,0,1)) * SQRT(COUNT(E631:BQ631)-1)</f>
        <v>0.11838332828224542</v>
      </c>
      <c r="BU631" s="10" cm="1">
        <f t="array" ref="BU631">-(MAX(1 - (E631:BQ631 / _xlfn.SCAN(E631, E631:BQ631, _xlfn.LAMBDA(_xlpm.a,_xlpm.b, MAX(_xlpm.a, _xlpm.b))))))</f>
        <v>-0.10348089292470675</v>
      </c>
      <c r="BV631" s="12">
        <f t="shared" ca="1" si="19"/>
        <v>-0.31694511881419091</v>
      </c>
    </row>
    <row r="632" spans="1:74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265.2</v>
      </c>
      <c r="F632">
        <v>266.10000000000002</v>
      </c>
      <c r="G632">
        <v>261.7</v>
      </c>
      <c r="H632">
        <v>260.5</v>
      </c>
      <c r="I632">
        <v>260.5</v>
      </c>
      <c r="J632">
        <v>260.5</v>
      </c>
      <c r="K632">
        <v>262.3</v>
      </c>
      <c r="L632">
        <v>263.10000000000002</v>
      </c>
      <c r="M632">
        <v>265.39999999999998</v>
      </c>
      <c r="N632">
        <v>261.3</v>
      </c>
      <c r="O632">
        <v>269.39999999999998</v>
      </c>
      <c r="P632">
        <v>270.7</v>
      </c>
      <c r="Q632">
        <v>271.2</v>
      </c>
      <c r="R632">
        <v>271.8</v>
      </c>
      <c r="S632">
        <v>269.89999999999998</v>
      </c>
      <c r="T632">
        <v>269.7</v>
      </c>
      <c r="U632">
        <v>260.39999999999998</v>
      </c>
      <c r="V632">
        <v>260</v>
      </c>
      <c r="W632">
        <v>263.39999999999998</v>
      </c>
      <c r="X632">
        <v>263.89999999999998</v>
      </c>
      <c r="Y632">
        <v>263.89999999999998</v>
      </c>
      <c r="Z632">
        <v>265.39999999999998</v>
      </c>
      <c r="AA632">
        <v>268.2</v>
      </c>
      <c r="AB632">
        <v>267.7</v>
      </c>
      <c r="AC632">
        <v>270.8</v>
      </c>
      <c r="AD632">
        <v>273.8</v>
      </c>
      <c r="AE632">
        <v>273.39999999999998</v>
      </c>
      <c r="AF632">
        <v>273.5</v>
      </c>
      <c r="AG632">
        <v>259.5</v>
      </c>
      <c r="AH632">
        <v>262.39999999999998</v>
      </c>
      <c r="AI632">
        <v>262.39999999999998</v>
      </c>
      <c r="AJ632">
        <v>259</v>
      </c>
      <c r="AK632">
        <v>256.2</v>
      </c>
      <c r="AL632">
        <v>256.2</v>
      </c>
      <c r="AM632">
        <v>259.39999999999998</v>
      </c>
      <c r="AN632">
        <v>262.39999999999998</v>
      </c>
      <c r="AO632">
        <v>259.2</v>
      </c>
      <c r="AP632">
        <v>254.7</v>
      </c>
      <c r="AQ632">
        <v>255.4</v>
      </c>
      <c r="AR632">
        <v>261.7</v>
      </c>
      <c r="AS632">
        <v>261.7</v>
      </c>
      <c r="AT632">
        <v>262.60000000000002</v>
      </c>
      <c r="AU632">
        <v>259.10000000000002</v>
      </c>
      <c r="AV632">
        <v>258.8</v>
      </c>
      <c r="AW632">
        <v>264.3</v>
      </c>
      <c r="AX632">
        <v>260</v>
      </c>
      <c r="AY632">
        <v>255.2</v>
      </c>
      <c r="AZ632">
        <v>251.6</v>
      </c>
      <c r="BA632">
        <v>249.8</v>
      </c>
      <c r="BB632">
        <v>244.5</v>
      </c>
      <c r="BC632">
        <v>244.6</v>
      </c>
      <c r="BD632">
        <v>256.60000000000002</v>
      </c>
      <c r="BE632">
        <v>260</v>
      </c>
      <c r="BF632">
        <v>258.89999999999998</v>
      </c>
      <c r="BG632">
        <v>261.3</v>
      </c>
      <c r="BH632">
        <v>258.39999999999998</v>
      </c>
      <c r="BI632">
        <v>257.89999999999998</v>
      </c>
      <c r="BJ632">
        <v>255.8</v>
      </c>
      <c r="BK632">
        <v>256.89999999999998</v>
      </c>
      <c r="BL632">
        <v>258.60000000000002</v>
      </c>
      <c r="BM632">
        <v>259.39999999999998</v>
      </c>
      <c r="BN632">
        <v>262.5</v>
      </c>
      <c r="BO632">
        <v>264.5</v>
      </c>
      <c r="BP632">
        <v>260.7</v>
      </c>
      <c r="BQ632">
        <v>264.7</v>
      </c>
      <c r="BR632" s="10">
        <f t="shared" si="18"/>
        <v>-1.885369532428356E-3</v>
      </c>
      <c r="BS632" s="11" cm="1">
        <f t="array" aca="1" ref="BS632" ca="1">_xlfn.PERCENTILE.INC((OFFSET(E632,0,1,1,COLUMNS(E632:BQ632)-1) - E632:BP632) / E632:BP632, 0.05) * SQRT(COUNT(E632:BQ632) - 1)</f>
        <v>-0.14637179487179516</v>
      </c>
      <c r="BT632" s="10" cm="1">
        <f t="array" aca="1" ref="BT632" ca="1">_xlfn.STDEV.P((E632:BP632 - OFFSET(E632:BP632,0,1)) / OFFSET(E632:BP632,0,1)) * SQRT(COUNT(E632:BQ632)-1)</f>
        <v>0.11632206471861767</v>
      </c>
      <c r="BU632" s="10" cm="1">
        <f t="array" ref="BU632">-(MAX(1 - (E632:BQ632 / _xlfn.SCAN(E632, E632:BQ632, _xlfn.LAMBDA(_xlpm.a,_xlpm.b, MAX(_xlpm.a, _xlpm.b))))))</f>
        <v>-0.10701241782322868</v>
      </c>
      <c r="BV632" s="12">
        <f t="shared" ca="1" si="19"/>
        <v>-0.3047547595678799</v>
      </c>
    </row>
    <row r="633" spans="1:74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1333</v>
      </c>
      <c r="F633">
        <v>1359</v>
      </c>
      <c r="G633">
        <v>1324</v>
      </c>
      <c r="H633">
        <v>1343</v>
      </c>
      <c r="I633">
        <v>1343</v>
      </c>
      <c r="J633">
        <v>1343</v>
      </c>
      <c r="K633">
        <v>1348</v>
      </c>
      <c r="L633">
        <v>1359</v>
      </c>
      <c r="M633">
        <v>1377</v>
      </c>
      <c r="N633">
        <v>1391</v>
      </c>
      <c r="O633">
        <v>1382</v>
      </c>
      <c r="P633">
        <v>1385</v>
      </c>
      <c r="Q633">
        <v>1274</v>
      </c>
      <c r="R633">
        <v>1213</v>
      </c>
      <c r="S633">
        <v>1243</v>
      </c>
      <c r="T633">
        <v>1246</v>
      </c>
      <c r="U633">
        <v>1223</v>
      </c>
      <c r="V633">
        <v>1225</v>
      </c>
      <c r="W633">
        <v>1244</v>
      </c>
      <c r="X633">
        <v>1240</v>
      </c>
      <c r="Y633">
        <v>1240</v>
      </c>
      <c r="Z633">
        <v>1236</v>
      </c>
      <c r="AA633">
        <v>1258</v>
      </c>
      <c r="AB633">
        <v>1260</v>
      </c>
      <c r="AC633">
        <v>1267</v>
      </c>
      <c r="AD633">
        <v>1267</v>
      </c>
      <c r="AE633">
        <v>1240</v>
      </c>
      <c r="AF633">
        <v>1254</v>
      </c>
      <c r="AG633">
        <v>1244</v>
      </c>
      <c r="AH633">
        <v>1221</v>
      </c>
      <c r="AI633">
        <v>1215</v>
      </c>
      <c r="AJ633">
        <v>1238</v>
      </c>
      <c r="AK633">
        <v>1224</v>
      </c>
      <c r="AL633">
        <v>1232</v>
      </c>
      <c r="AM633">
        <v>1224</v>
      </c>
      <c r="AN633">
        <v>1299</v>
      </c>
      <c r="AO633">
        <v>1292</v>
      </c>
      <c r="AP633">
        <v>1259</v>
      </c>
      <c r="AQ633">
        <v>1236</v>
      </c>
      <c r="AR633">
        <v>1262</v>
      </c>
      <c r="AS633">
        <v>1262</v>
      </c>
      <c r="AT633">
        <v>1266</v>
      </c>
      <c r="AU633">
        <v>1282</v>
      </c>
      <c r="AV633">
        <v>1300</v>
      </c>
      <c r="AW633">
        <v>1313</v>
      </c>
      <c r="AX633">
        <v>1292</v>
      </c>
      <c r="AY633">
        <v>1298</v>
      </c>
      <c r="AZ633">
        <v>1270</v>
      </c>
      <c r="BA633">
        <v>1296</v>
      </c>
      <c r="BB633">
        <v>1284</v>
      </c>
      <c r="BC633">
        <v>1361</v>
      </c>
      <c r="BD633">
        <v>1347</v>
      </c>
      <c r="BE633">
        <v>1364</v>
      </c>
      <c r="BF633">
        <v>1380</v>
      </c>
      <c r="BG633">
        <v>1417</v>
      </c>
      <c r="BH633">
        <v>1337</v>
      </c>
      <c r="BI633">
        <v>1324</v>
      </c>
      <c r="BJ633">
        <v>1310</v>
      </c>
      <c r="BK633">
        <v>1279</v>
      </c>
      <c r="BL633">
        <v>1273</v>
      </c>
      <c r="BM633">
        <v>1242</v>
      </c>
      <c r="BN633">
        <v>1228</v>
      </c>
      <c r="BO633">
        <v>1247</v>
      </c>
      <c r="BP633">
        <v>1232</v>
      </c>
      <c r="BQ633">
        <v>1232</v>
      </c>
      <c r="BR633" s="10">
        <f t="shared" si="18"/>
        <v>-7.5768942235558884E-2</v>
      </c>
      <c r="BS633" s="11" cm="1">
        <f t="array" aca="1" ref="BS633" ca="1">_xlfn.PERCENTILE.INC((OFFSET(E633,0,1,1,COLUMNS(E633:BQ633)-1) - E633:BP633) / E633:BP633, 0.05) * SQRT(COUNT(E633:BQ633) - 1)</f>
        <v>-0.20577892595402283</v>
      </c>
      <c r="BT633" s="10" cm="1">
        <f t="array" aca="1" ref="BT633" ca="1">_xlfn.STDEV.P((E633:BP633 - OFFSET(E633:BP633,0,1)) / OFFSET(E633:BP633,0,1)) * SQRT(COUNT(E633:BQ633)-1)</f>
        <v>0.17645948429273539</v>
      </c>
      <c r="BU633" s="10" cm="1">
        <f t="array" ref="BU633">-(MAX(1 - (E633:BQ633 / _xlfn.SCAN(E633, E633:BQ633, _xlfn.LAMBDA(_xlpm.a,_xlpm.b, MAX(_xlpm.a, _xlpm.b))))))</f>
        <v>-0.13338038108680306</v>
      </c>
      <c r="BV633" s="12">
        <f t="shared" ca="1" si="19"/>
        <v>-0.61959421454227459</v>
      </c>
    </row>
    <row r="634" spans="1:74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251.5</v>
      </c>
      <c r="F634">
        <v>243.5</v>
      </c>
      <c r="G634">
        <v>239.5</v>
      </c>
      <c r="H634">
        <v>237</v>
      </c>
      <c r="I634">
        <v>237</v>
      </c>
      <c r="J634">
        <v>237</v>
      </c>
      <c r="K634">
        <v>241</v>
      </c>
      <c r="L634">
        <v>239.5</v>
      </c>
      <c r="M634">
        <v>239</v>
      </c>
      <c r="N634">
        <v>236</v>
      </c>
      <c r="O634">
        <v>237</v>
      </c>
      <c r="P634">
        <v>237</v>
      </c>
      <c r="Q634">
        <v>234</v>
      </c>
      <c r="R634">
        <v>235.5</v>
      </c>
      <c r="S634">
        <v>233</v>
      </c>
      <c r="T634">
        <v>236</v>
      </c>
      <c r="U634">
        <v>234</v>
      </c>
      <c r="V634">
        <v>230</v>
      </c>
      <c r="W634">
        <v>232.5</v>
      </c>
      <c r="X634">
        <v>235.5</v>
      </c>
      <c r="Y634">
        <v>235.5</v>
      </c>
      <c r="Z634">
        <v>236</v>
      </c>
      <c r="AA634">
        <v>236</v>
      </c>
      <c r="AB634">
        <v>232</v>
      </c>
      <c r="AC634">
        <v>236.5</v>
      </c>
      <c r="AD634">
        <v>243.5</v>
      </c>
      <c r="AE634">
        <v>244.5</v>
      </c>
      <c r="AF634">
        <v>243</v>
      </c>
      <c r="AG634">
        <v>244</v>
      </c>
      <c r="AH634">
        <v>245</v>
      </c>
      <c r="AI634">
        <v>247.5</v>
      </c>
      <c r="AJ634">
        <v>241</v>
      </c>
      <c r="AK634">
        <v>241.5</v>
      </c>
      <c r="AL634">
        <v>241.5</v>
      </c>
      <c r="AM634">
        <v>248</v>
      </c>
      <c r="AN634">
        <v>248.5</v>
      </c>
      <c r="AO634">
        <v>241.5</v>
      </c>
      <c r="AP634">
        <v>233</v>
      </c>
      <c r="AQ634">
        <v>235.5</v>
      </c>
      <c r="AR634">
        <v>238.5</v>
      </c>
      <c r="AS634">
        <v>238.5</v>
      </c>
      <c r="AT634">
        <v>239.5</v>
      </c>
      <c r="AU634">
        <v>233.5</v>
      </c>
      <c r="AV634">
        <v>235</v>
      </c>
      <c r="AW634">
        <v>241</v>
      </c>
      <c r="AX634">
        <v>239</v>
      </c>
      <c r="AY634">
        <v>241.5</v>
      </c>
      <c r="AZ634">
        <v>242</v>
      </c>
      <c r="BA634">
        <v>241</v>
      </c>
      <c r="BB634">
        <v>240</v>
      </c>
      <c r="BC634">
        <v>243</v>
      </c>
      <c r="BD634">
        <v>244</v>
      </c>
      <c r="BE634">
        <v>243</v>
      </c>
      <c r="BF634">
        <v>246</v>
      </c>
      <c r="BG634">
        <v>244.5</v>
      </c>
      <c r="BH634">
        <v>239</v>
      </c>
      <c r="BI634">
        <v>235</v>
      </c>
      <c r="BJ634">
        <v>232.5</v>
      </c>
      <c r="BK634">
        <v>231</v>
      </c>
      <c r="BL634">
        <v>229.5</v>
      </c>
      <c r="BM634">
        <v>226.5</v>
      </c>
      <c r="BN634">
        <v>224.5</v>
      </c>
      <c r="BO634">
        <v>228.5</v>
      </c>
      <c r="BP634">
        <v>229.5</v>
      </c>
      <c r="BQ634">
        <v>232</v>
      </c>
      <c r="BR634" s="10">
        <f t="shared" si="18"/>
        <v>-7.7534791252485094E-2</v>
      </c>
      <c r="BS634" s="11" cm="1">
        <f t="array" aca="1" ref="BS634" ca="1">_xlfn.PERCENTILE.INC((OFFSET(E634,0,1,1,COLUMNS(E634:BQ634)-1) - E634:BP634) / E634:BP634, 0.05) * SQRT(COUNT(E634:BQ634) - 1)</f>
        <v>-0.20864848906602559</v>
      </c>
      <c r="BT634" s="10" cm="1">
        <f t="array" aca="1" ref="BT634" ca="1">_xlfn.STDEV.P((E634:BP634 - OFFSET(E634:BP634,0,1)) / OFFSET(E634:BP634,0,1)) * SQRT(COUNT(E634:BQ634)-1)</f>
        <v>0.11033359187728932</v>
      </c>
      <c r="BU634" s="10" cm="1">
        <f t="array" ref="BU634">-(MAX(1 - (E634:BQ634 / _xlfn.SCAN(E634, E634:BQ634, _xlfn.LAMBDA(_xlpm.a,_xlpm.b, MAX(_xlpm.a, _xlpm.b))))))</f>
        <v>-0.10735586481113324</v>
      </c>
      <c r="BV634" s="12">
        <f t="shared" ca="1" si="19"/>
        <v>-1.0069383466585635</v>
      </c>
    </row>
    <row r="635" spans="1:74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0.65</v>
      </c>
      <c r="F635">
        <v>0.65</v>
      </c>
      <c r="G635">
        <v>0.7</v>
      </c>
      <c r="H635">
        <v>0.7</v>
      </c>
      <c r="I635">
        <v>0.7</v>
      </c>
      <c r="J635">
        <v>0.7</v>
      </c>
      <c r="K635">
        <v>0.7</v>
      </c>
      <c r="L635">
        <v>0.73</v>
      </c>
      <c r="M635">
        <v>0.73</v>
      </c>
      <c r="N635">
        <v>0.73</v>
      </c>
      <c r="O635">
        <v>0.7</v>
      </c>
      <c r="P635">
        <v>0.73</v>
      </c>
      <c r="Q635">
        <v>0.73</v>
      </c>
      <c r="R635">
        <v>0.7</v>
      </c>
      <c r="S635">
        <v>0.73</v>
      </c>
      <c r="T635">
        <v>0.73</v>
      </c>
      <c r="U635">
        <v>0.73</v>
      </c>
      <c r="V635">
        <v>0.73</v>
      </c>
      <c r="W635">
        <v>0.73</v>
      </c>
      <c r="X635">
        <v>0.7</v>
      </c>
      <c r="Y635">
        <v>0.7</v>
      </c>
      <c r="Z635">
        <v>0.7</v>
      </c>
      <c r="AA635">
        <v>0.73</v>
      </c>
      <c r="AB635">
        <v>0.73</v>
      </c>
      <c r="AC635">
        <v>0.73</v>
      </c>
      <c r="AD635">
        <v>0.73</v>
      </c>
      <c r="AE635">
        <v>0.73</v>
      </c>
      <c r="AF635">
        <v>0.73</v>
      </c>
      <c r="AG635">
        <v>0.73</v>
      </c>
      <c r="AH635">
        <v>0.7</v>
      </c>
      <c r="AI635">
        <v>0.73</v>
      </c>
      <c r="AJ635">
        <v>0.73</v>
      </c>
      <c r="AK635">
        <v>0.73</v>
      </c>
      <c r="AL635">
        <v>0.73</v>
      </c>
      <c r="AM635">
        <v>0.73</v>
      </c>
      <c r="AN635">
        <v>0.73</v>
      </c>
      <c r="AO635">
        <v>0.73</v>
      </c>
      <c r="AP635">
        <v>0.73</v>
      </c>
      <c r="AQ635">
        <v>0.73</v>
      </c>
      <c r="AR635">
        <v>0.73</v>
      </c>
      <c r="AS635">
        <v>0.73</v>
      </c>
      <c r="AT635">
        <v>0.73</v>
      </c>
      <c r="AU635">
        <v>0.73</v>
      </c>
      <c r="AV635">
        <v>0.73</v>
      </c>
      <c r="AW635">
        <v>0.73</v>
      </c>
      <c r="AX635">
        <v>0.73</v>
      </c>
      <c r="AY635">
        <v>0.73</v>
      </c>
      <c r="AZ635">
        <v>0.73</v>
      </c>
      <c r="BA635">
        <v>0.73</v>
      </c>
      <c r="BB635">
        <v>0.7</v>
      </c>
      <c r="BC635">
        <v>0.7</v>
      </c>
      <c r="BD635">
        <v>0.7</v>
      </c>
      <c r="BE635">
        <v>0.7</v>
      </c>
      <c r="BF635">
        <v>0.7</v>
      </c>
      <c r="BG635">
        <v>0.68</v>
      </c>
      <c r="BH635">
        <v>0.68</v>
      </c>
      <c r="BI635">
        <v>0.68</v>
      </c>
      <c r="BJ635">
        <v>0.68</v>
      </c>
      <c r="BK635">
        <v>0.68</v>
      </c>
      <c r="BL635">
        <v>0.68</v>
      </c>
      <c r="BM635">
        <v>0.68</v>
      </c>
      <c r="BN635">
        <v>0.62</v>
      </c>
      <c r="BO635">
        <v>0.68</v>
      </c>
      <c r="BP635">
        <v>0.68</v>
      </c>
      <c r="BQ635">
        <v>0.68</v>
      </c>
      <c r="BR635" s="10">
        <f t="shared" si="18"/>
        <v>4.6153846153846191E-2</v>
      </c>
      <c r="BS635" s="11" cm="1">
        <f t="array" aca="1" ref="BS635" ca="1">_xlfn.PERCENTILE.INC((OFFSET(E635,0,1,1,COLUMNS(E635:BQ635)-1) - E635:BP635) / E635:BP635, 0.05) * SQRT(COUNT(E635:BQ635) - 1)</f>
        <v>-0.32876712328767155</v>
      </c>
      <c r="BT635" s="10" cm="1">
        <f t="array" aca="1" ref="BT635" ca="1">_xlfn.STDEV.P((E635:BP635 - OFFSET(E635:BP635,0,1)) / OFFSET(E635:BP635,0,1)) * SQRT(COUNT(E635:BQ635)-1)</f>
        <v>0.20183242582598215</v>
      </c>
      <c r="BU635" s="10" cm="1">
        <f t="array" ref="BU635">-(MAX(1 - (E635:BQ635 / _xlfn.SCAN(E635, E635:BQ635, _xlfn.LAMBDA(_xlpm.a,_xlpm.b, MAX(_xlpm.a, _xlpm.b))))))</f>
        <v>-0.15068493150684925</v>
      </c>
      <c r="BV635" s="12">
        <f t="shared" ca="1" si="19"/>
        <v>6.2376066526433196E-2</v>
      </c>
    </row>
    <row r="636" spans="1:74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3.2730000000000001</v>
      </c>
      <c r="F636">
        <v>3.258</v>
      </c>
      <c r="G636">
        <v>3.29</v>
      </c>
      <c r="H636">
        <v>3.3370000000000002</v>
      </c>
      <c r="I636">
        <v>3.3370000000000002</v>
      </c>
      <c r="J636">
        <v>3.3370000000000002</v>
      </c>
      <c r="K636">
        <v>3.3370000000000002</v>
      </c>
      <c r="L636">
        <v>3.319</v>
      </c>
      <c r="M636">
        <v>3.3130000000000002</v>
      </c>
      <c r="N636">
        <v>3.2080000000000002</v>
      </c>
      <c r="O636">
        <v>3.2410000000000001</v>
      </c>
      <c r="P636">
        <v>3.2429999999999999</v>
      </c>
      <c r="Q636">
        <v>3.27</v>
      </c>
      <c r="R636">
        <v>3.2549999999999999</v>
      </c>
      <c r="S636">
        <v>3.25</v>
      </c>
      <c r="T636">
        <v>3.2490000000000001</v>
      </c>
      <c r="U636">
        <v>3.2389999999999999</v>
      </c>
      <c r="V636">
        <v>3.2610000000000001</v>
      </c>
      <c r="W636">
        <v>3.3130000000000002</v>
      </c>
      <c r="X636">
        <v>3.3090000000000002</v>
      </c>
      <c r="Y636">
        <v>3.3090000000000002</v>
      </c>
      <c r="Z636">
        <v>3.2730000000000001</v>
      </c>
      <c r="AA636">
        <v>3.29</v>
      </c>
      <c r="AB636">
        <v>3.3039999999999998</v>
      </c>
      <c r="AC636">
        <v>3.3050000000000002</v>
      </c>
      <c r="AD636">
        <v>3.302</v>
      </c>
      <c r="AE636">
        <v>3.33</v>
      </c>
      <c r="AF636">
        <v>3.3290000000000002</v>
      </c>
      <c r="AG636">
        <v>3.302</v>
      </c>
      <c r="AH636">
        <v>3.2919999999999998</v>
      </c>
      <c r="AI636">
        <v>3.3140000000000001</v>
      </c>
      <c r="AJ636">
        <v>3.3109999999999999</v>
      </c>
      <c r="AK636">
        <v>3.266</v>
      </c>
      <c r="AL636">
        <v>3.2629999999999999</v>
      </c>
      <c r="AM636">
        <v>3.25</v>
      </c>
      <c r="AN636">
        <v>3.2639999999999998</v>
      </c>
      <c r="AO636">
        <v>3.2869999999999999</v>
      </c>
      <c r="AP636">
        <v>3.2839999999999998</v>
      </c>
      <c r="AQ636">
        <v>3.2440000000000002</v>
      </c>
      <c r="AR636">
        <v>3.2429999999999999</v>
      </c>
      <c r="AS636">
        <v>3.24</v>
      </c>
      <c r="AT636">
        <v>3.2170000000000001</v>
      </c>
      <c r="AU636">
        <v>3.218</v>
      </c>
      <c r="AV636">
        <v>3.2170000000000001</v>
      </c>
      <c r="AW636">
        <v>3.1720000000000002</v>
      </c>
      <c r="AX636">
        <v>3.1840000000000002</v>
      </c>
      <c r="AY636">
        <v>3.161</v>
      </c>
      <c r="AZ636">
        <v>3.1549999999999998</v>
      </c>
      <c r="BA636">
        <v>3.1240000000000001</v>
      </c>
      <c r="BB636">
        <v>3.1320000000000001</v>
      </c>
      <c r="BC636">
        <v>3.097</v>
      </c>
      <c r="BD636">
        <v>3.0880000000000001</v>
      </c>
      <c r="BE636">
        <v>3.0840000000000001</v>
      </c>
      <c r="BF636">
        <v>3.097</v>
      </c>
      <c r="BG636">
        <v>3.1309999999999998</v>
      </c>
      <c r="BH636">
        <v>3.1669999999999998</v>
      </c>
      <c r="BI636">
        <v>3.173</v>
      </c>
      <c r="BJ636">
        <v>3.1749999999999998</v>
      </c>
      <c r="BK636">
        <v>3.1819999999999999</v>
      </c>
      <c r="BL636">
        <v>3.2149999999999999</v>
      </c>
      <c r="BM636">
        <v>3.2040000000000002</v>
      </c>
      <c r="BN636">
        <v>3.2389999999999999</v>
      </c>
      <c r="BO636">
        <v>3.258</v>
      </c>
      <c r="BP636">
        <v>3.27</v>
      </c>
      <c r="BQ636">
        <v>3.2690000000000001</v>
      </c>
      <c r="BR636" s="10">
        <f t="shared" si="18"/>
        <v>-1.2221203788573185E-3</v>
      </c>
      <c r="BS636" s="11" cm="1">
        <f t="array" aca="1" ref="BS636" ca="1">_xlfn.PERCENTILE.INC((OFFSET(E636,0,1,1,COLUMNS(E636:BQ636)-1) - E636:BP636) / E636:BP636, 0.05) * SQRT(COUNT(E636:BQ636) - 1)</f>
        <v>-9.6235783853910656E-2</v>
      </c>
      <c r="BT636" s="10" cm="1">
        <f t="array" aca="1" ref="BT636" ca="1">_xlfn.STDEV.P((E636:BP636 - OFFSET(E636:BP636,0,1)) / OFFSET(E636:BP636,0,1)) * SQRT(COUNT(E636:BQ636)-1)</f>
        <v>6.1840659223196696E-2</v>
      </c>
      <c r="BU636" s="10" cm="1">
        <f t="array" ref="BU636">-(MAX(1 - (E636:BQ636 / _xlfn.SCAN(E636, E636:BQ636, _xlfn.LAMBDA(_xlpm.a,_xlpm.b, MAX(_xlpm.a, _xlpm.b))))))</f>
        <v>-7.581660173808813E-2</v>
      </c>
      <c r="BV636" s="12">
        <f t="shared" ca="1" si="19"/>
        <v>-0.56251751111899706</v>
      </c>
    </row>
    <row r="637" spans="1:74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107</v>
      </c>
      <c r="F637">
        <v>107</v>
      </c>
      <c r="G637">
        <v>107</v>
      </c>
      <c r="H637">
        <v>109</v>
      </c>
      <c r="I637">
        <v>109</v>
      </c>
      <c r="J637">
        <v>109</v>
      </c>
      <c r="K637">
        <v>110</v>
      </c>
      <c r="L637">
        <v>109</v>
      </c>
      <c r="M637">
        <v>111</v>
      </c>
      <c r="N637">
        <v>111</v>
      </c>
      <c r="O637">
        <v>112</v>
      </c>
      <c r="P637">
        <v>116</v>
      </c>
      <c r="Q637">
        <v>116</v>
      </c>
      <c r="R637">
        <v>114</v>
      </c>
      <c r="S637">
        <v>112.5</v>
      </c>
      <c r="T637">
        <v>115</v>
      </c>
      <c r="U637">
        <v>113</v>
      </c>
      <c r="V637">
        <v>114</v>
      </c>
      <c r="W637">
        <v>114</v>
      </c>
      <c r="X637">
        <v>112</v>
      </c>
      <c r="Y637">
        <v>112</v>
      </c>
      <c r="Z637">
        <v>112</v>
      </c>
      <c r="AA637">
        <v>111.5</v>
      </c>
      <c r="AB637">
        <v>112.5</v>
      </c>
      <c r="AC637">
        <v>113.5</v>
      </c>
      <c r="AD637">
        <v>112</v>
      </c>
      <c r="AE637">
        <v>111.5</v>
      </c>
      <c r="AF637">
        <v>112.5</v>
      </c>
      <c r="AG637">
        <v>113.5</v>
      </c>
      <c r="AH637">
        <v>113.5</v>
      </c>
      <c r="AI637">
        <v>113</v>
      </c>
      <c r="AJ637">
        <v>114.5</v>
      </c>
      <c r="AK637">
        <v>113</v>
      </c>
      <c r="AL637">
        <v>113</v>
      </c>
      <c r="AM637">
        <v>113.5</v>
      </c>
      <c r="AN637">
        <v>112.5</v>
      </c>
      <c r="AO637">
        <v>112.5</v>
      </c>
      <c r="AP637">
        <v>111.5</v>
      </c>
      <c r="AQ637">
        <v>112</v>
      </c>
      <c r="AR637">
        <v>111</v>
      </c>
      <c r="AS637">
        <v>111.5</v>
      </c>
      <c r="AT637">
        <v>112</v>
      </c>
      <c r="AU637">
        <v>111.5</v>
      </c>
      <c r="AV637">
        <v>112</v>
      </c>
      <c r="AW637">
        <v>112</v>
      </c>
      <c r="AX637">
        <v>113</v>
      </c>
      <c r="AY637">
        <v>114</v>
      </c>
      <c r="AZ637">
        <v>113</v>
      </c>
      <c r="BA637">
        <v>112.5</v>
      </c>
      <c r="BB637">
        <v>113.5</v>
      </c>
      <c r="BC637">
        <v>113.5</v>
      </c>
      <c r="BD637">
        <v>113</v>
      </c>
      <c r="BE637">
        <v>112</v>
      </c>
      <c r="BF637">
        <v>113.5</v>
      </c>
      <c r="BG637">
        <v>114.5</v>
      </c>
      <c r="BH637">
        <v>115</v>
      </c>
      <c r="BI637">
        <v>115</v>
      </c>
      <c r="BJ637">
        <v>115.5</v>
      </c>
      <c r="BK637">
        <v>117</v>
      </c>
      <c r="BL637">
        <v>118</v>
      </c>
      <c r="BM637">
        <v>117.5</v>
      </c>
      <c r="BN637">
        <v>117</v>
      </c>
      <c r="BO637">
        <v>116</v>
      </c>
      <c r="BP637">
        <v>116.5</v>
      </c>
      <c r="BQ637">
        <v>116</v>
      </c>
      <c r="BR637" s="10">
        <f t="shared" si="18"/>
        <v>8.4112149532710276E-2</v>
      </c>
      <c r="BS637" s="11" cm="1">
        <f t="array" aca="1" ref="BS637" ca="1">_xlfn.PERCENTILE.INC((OFFSET(E637,0,1,1,COLUMNS(E637:BQ637)-1) - E637:BP637) / E637:BP637, 0.05) * SQRT(COUNT(E637:BQ637) - 1)</f>
        <v>-0.10565731509390215</v>
      </c>
      <c r="BT637" s="10" cm="1">
        <f t="array" aca="1" ref="BT637" ca="1">_xlfn.STDEV.P((E637:BP637 - OFFSET(E637:BP637,0,1)) / OFFSET(E637:BP637,0,1)) * SQRT(COUNT(E637:BQ637)-1)</f>
        <v>7.7671514160778277E-2</v>
      </c>
      <c r="BU637" s="10" cm="1">
        <f t="array" ref="BU637">-(MAX(1 - (E637:BQ637 / _xlfn.SCAN(E637, E637:BQ637, _xlfn.LAMBDA(_xlpm.a,_xlpm.b, MAX(_xlpm.a, _xlpm.b))))))</f>
        <v>-4.31034482758621E-2</v>
      </c>
      <c r="BV637" s="12">
        <f t="shared" ca="1" si="19"/>
        <v>0.65078963305316939</v>
      </c>
    </row>
    <row r="638" spans="1:74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107.7</v>
      </c>
      <c r="F638">
        <v>107.4</v>
      </c>
      <c r="G638">
        <v>105</v>
      </c>
      <c r="H638">
        <v>104.7</v>
      </c>
      <c r="I638">
        <v>104.7</v>
      </c>
      <c r="J638">
        <v>104.7</v>
      </c>
      <c r="K638">
        <v>106.1</v>
      </c>
      <c r="L638">
        <v>107.2</v>
      </c>
      <c r="M638">
        <v>108.6</v>
      </c>
      <c r="N638">
        <v>109.7</v>
      </c>
      <c r="O638">
        <v>110</v>
      </c>
      <c r="P638">
        <v>111</v>
      </c>
      <c r="Q638">
        <v>109.4</v>
      </c>
      <c r="R638">
        <v>112.7</v>
      </c>
      <c r="S638">
        <v>113.7</v>
      </c>
      <c r="T638">
        <v>112.5</v>
      </c>
      <c r="U638">
        <v>115.1</v>
      </c>
      <c r="V638">
        <v>115.5</v>
      </c>
      <c r="W638">
        <v>118.5</v>
      </c>
      <c r="X638">
        <v>118.8</v>
      </c>
      <c r="Y638">
        <v>118.8</v>
      </c>
      <c r="Z638">
        <v>118.5</v>
      </c>
      <c r="AA638">
        <v>118.2</v>
      </c>
      <c r="AB638">
        <v>117.3</v>
      </c>
      <c r="AC638">
        <v>112.2</v>
      </c>
      <c r="AD638">
        <v>110</v>
      </c>
      <c r="AE638">
        <v>110.6</v>
      </c>
      <c r="AF638">
        <v>109</v>
      </c>
      <c r="AG638">
        <v>107.6</v>
      </c>
      <c r="AH638">
        <v>108.8</v>
      </c>
      <c r="AI638">
        <v>107.6</v>
      </c>
      <c r="AJ638">
        <v>107.7</v>
      </c>
      <c r="AK638">
        <v>108.4</v>
      </c>
      <c r="AL638">
        <v>109.7</v>
      </c>
      <c r="AM638">
        <v>110.1</v>
      </c>
      <c r="AN638">
        <v>110.6</v>
      </c>
      <c r="AO638">
        <v>107.8</v>
      </c>
      <c r="AP638">
        <v>103.4</v>
      </c>
      <c r="AQ638">
        <v>102.4</v>
      </c>
      <c r="AR638">
        <v>103.6</v>
      </c>
      <c r="AS638">
        <v>102.9</v>
      </c>
      <c r="AT638">
        <v>103.3</v>
      </c>
      <c r="AU638">
        <v>104.5</v>
      </c>
      <c r="AV638">
        <v>104.2</v>
      </c>
      <c r="AW638">
        <v>105.1</v>
      </c>
      <c r="AX638">
        <v>106.3</v>
      </c>
      <c r="AY638">
        <v>106.9</v>
      </c>
      <c r="AZ638">
        <v>107</v>
      </c>
      <c r="BA638">
        <v>107.6</v>
      </c>
      <c r="BB638">
        <v>106.6</v>
      </c>
      <c r="BC638">
        <v>106.3</v>
      </c>
      <c r="BD638">
        <v>108.3</v>
      </c>
      <c r="BE638">
        <v>108</v>
      </c>
      <c r="BF638">
        <v>113</v>
      </c>
      <c r="BG638">
        <v>113.2</v>
      </c>
      <c r="BH638">
        <v>113</v>
      </c>
      <c r="BI638">
        <v>111.4</v>
      </c>
      <c r="BJ638">
        <v>110.2</v>
      </c>
      <c r="BK638">
        <v>109</v>
      </c>
      <c r="BL638">
        <v>109.1</v>
      </c>
      <c r="BM638">
        <v>108.6</v>
      </c>
      <c r="BN638">
        <v>108.8</v>
      </c>
      <c r="BO638">
        <v>109.2</v>
      </c>
      <c r="BP638">
        <v>108.7</v>
      </c>
      <c r="BQ638">
        <v>111.1</v>
      </c>
      <c r="BR638" s="10">
        <f t="shared" si="18"/>
        <v>3.1569173630454889E-2</v>
      </c>
      <c r="BS638" s="11" cm="1">
        <f t="array" aca="1" ref="BS638" ca="1">_xlfn.PERCENTILE.INC((OFFSET(E638,0,1,1,COLUMNS(E638:BQ638)-1) - E638:BP638) / E638:BP638, 0.05) * SQRT(COUNT(E638:BQ638) - 1)</f>
        <v>-0.17548471902727608</v>
      </c>
      <c r="BT638" s="10" cm="1">
        <f t="array" aca="1" ref="BT638" ca="1">_xlfn.STDEV.P((E638:BP638 - OFFSET(E638:BP638,0,1)) / OFFSET(E638:BP638,0,1)) * SQRT(COUNT(E638:BQ638)-1)</f>
        <v>0.1165023792550257</v>
      </c>
      <c r="BU638" s="10" cm="1">
        <f t="array" ref="BU638">-(MAX(1 - (E638:BQ638 / _xlfn.SCAN(E638, E638:BQ638, _xlfn.LAMBDA(_xlpm.a,_xlpm.b, MAX(_xlpm.a, _xlpm.b))))))</f>
        <v>-0.13804713804713797</v>
      </c>
      <c r="BV638" s="12">
        <f t="shared" ca="1" si="19"/>
        <v>-1.7125484609297185E-2</v>
      </c>
    </row>
    <row r="639" spans="1:74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314</v>
      </c>
      <c r="F639">
        <v>320.8</v>
      </c>
      <c r="G639">
        <v>322.60000000000002</v>
      </c>
      <c r="H639">
        <v>326</v>
      </c>
      <c r="I639">
        <v>326</v>
      </c>
      <c r="J639">
        <v>326</v>
      </c>
      <c r="K639">
        <v>340.6</v>
      </c>
      <c r="L639">
        <v>349.4</v>
      </c>
      <c r="M639">
        <v>355</v>
      </c>
      <c r="N639">
        <v>354.8</v>
      </c>
      <c r="O639">
        <v>365.8</v>
      </c>
      <c r="P639">
        <v>373.2</v>
      </c>
      <c r="Q639">
        <v>372.6</v>
      </c>
      <c r="R639">
        <v>384.2</v>
      </c>
      <c r="S639">
        <v>384.4</v>
      </c>
      <c r="T639">
        <v>388.2</v>
      </c>
      <c r="U639">
        <v>389</v>
      </c>
      <c r="V639">
        <v>392</v>
      </c>
      <c r="W639">
        <v>388.4</v>
      </c>
      <c r="X639">
        <v>375.2</v>
      </c>
      <c r="Y639">
        <v>375.2</v>
      </c>
      <c r="Z639">
        <v>375.6</v>
      </c>
      <c r="AA639">
        <v>375.6</v>
      </c>
      <c r="AB639">
        <v>366</v>
      </c>
      <c r="AC639">
        <v>368.8</v>
      </c>
      <c r="AD639">
        <v>378</v>
      </c>
      <c r="AE639">
        <v>379.4</v>
      </c>
      <c r="AF639">
        <v>386.8</v>
      </c>
      <c r="AG639">
        <v>374.4</v>
      </c>
      <c r="AH639">
        <v>377.4</v>
      </c>
      <c r="AI639">
        <v>373</v>
      </c>
      <c r="AJ639">
        <v>371.4</v>
      </c>
      <c r="AK639">
        <v>365</v>
      </c>
      <c r="AL639">
        <v>377.4</v>
      </c>
      <c r="AM639">
        <v>380.2</v>
      </c>
      <c r="AN639">
        <v>375</v>
      </c>
      <c r="AO639">
        <v>390.8</v>
      </c>
      <c r="AP639">
        <v>381.4</v>
      </c>
      <c r="AQ639">
        <v>373.2</v>
      </c>
      <c r="AR639">
        <v>385</v>
      </c>
      <c r="AS639">
        <v>381.6</v>
      </c>
      <c r="AT639">
        <v>376.8</v>
      </c>
      <c r="AU639">
        <v>370</v>
      </c>
      <c r="AV639">
        <v>382</v>
      </c>
      <c r="AW639">
        <v>387</v>
      </c>
      <c r="AX639">
        <v>391.6</v>
      </c>
      <c r="AY639">
        <v>400</v>
      </c>
      <c r="AZ639">
        <v>396.6</v>
      </c>
      <c r="BA639">
        <v>396.6</v>
      </c>
      <c r="BB639">
        <v>384.8</v>
      </c>
      <c r="BC639">
        <v>384.4</v>
      </c>
      <c r="BD639">
        <v>381.4</v>
      </c>
      <c r="BE639">
        <v>384.4</v>
      </c>
      <c r="BF639">
        <v>382.6</v>
      </c>
      <c r="BG639">
        <v>386</v>
      </c>
      <c r="BH639">
        <v>382.6</v>
      </c>
      <c r="BI639">
        <v>383.8</v>
      </c>
      <c r="BJ639">
        <v>377.2</v>
      </c>
      <c r="BK639">
        <v>378.8</v>
      </c>
      <c r="BL639">
        <v>379.4</v>
      </c>
      <c r="BM639">
        <v>377.6</v>
      </c>
      <c r="BN639">
        <v>374.4</v>
      </c>
      <c r="BO639">
        <v>381.6</v>
      </c>
      <c r="BP639">
        <v>402.6</v>
      </c>
      <c r="BQ639">
        <v>408</v>
      </c>
      <c r="BR639" s="10">
        <f t="shared" si="18"/>
        <v>0.29936305732484075</v>
      </c>
      <c r="BS639" s="11" cm="1">
        <f t="array" aca="1" ref="BS639" ca="1">_xlfn.PERCENTILE.INC((OFFSET(E639,0,1,1,COLUMNS(E639:BQ639)-1) - E639:BP639) / E639:BP639, 0.05) * SQRT(COUNT(E639:BQ639) - 1)</f>
        <v>-0.2026657859196018</v>
      </c>
      <c r="BT639" s="10" cm="1">
        <f t="array" aca="1" ref="BT639" ca="1">_xlfn.STDEV.P((E639:BP639 - OFFSET(E639:BP639,0,1)) / OFFSET(E639:BP639,0,1)) * SQRT(COUNT(E639:BQ639)-1)</f>
        <v>0.1472113697146159</v>
      </c>
      <c r="BU639" s="10" cm="1">
        <f t="array" ref="BU639">-(MAX(1 - (E639:BQ639 / _xlfn.SCAN(E639, E639:BQ639, _xlfn.LAMBDA(_xlpm.a,_xlpm.b, MAX(_xlpm.a, _xlpm.b))))))</f>
        <v>-6.8877551020408156E-2</v>
      </c>
      <c r="BV639" s="12">
        <f t="shared" ca="1" si="19"/>
        <v>1.8055583920371439</v>
      </c>
    </row>
    <row r="640" spans="1:74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61.84</v>
      </c>
      <c r="F640">
        <v>61.08</v>
      </c>
      <c r="G640">
        <v>56.52</v>
      </c>
      <c r="H640">
        <v>55.92</v>
      </c>
      <c r="I640">
        <v>55.92</v>
      </c>
      <c r="J640">
        <v>55.92</v>
      </c>
      <c r="K640">
        <v>57.22</v>
      </c>
      <c r="L640">
        <v>57.22</v>
      </c>
      <c r="M640">
        <v>58.1</v>
      </c>
      <c r="N640">
        <v>59.4</v>
      </c>
      <c r="O640">
        <v>60.84</v>
      </c>
      <c r="P640">
        <v>61.46</v>
      </c>
      <c r="Q640">
        <v>60.98</v>
      </c>
      <c r="R640">
        <v>61.1</v>
      </c>
      <c r="S640">
        <v>60.8</v>
      </c>
      <c r="T640">
        <v>60.74</v>
      </c>
      <c r="U640">
        <v>59.62</v>
      </c>
      <c r="V640">
        <v>59.1</v>
      </c>
      <c r="W640">
        <v>60.66</v>
      </c>
      <c r="X640">
        <v>62.7</v>
      </c>
      <c r="Y640">
        <v>62.7</v>
      </c>
      <c r="Z640">
        <v>61.2</v>
      </c>
      <c r="AA640">
        <v>61.04</v>
      </c>
      <c r="AB640">
        <v>60.86</v>
      </c>
      <c r="AC640">
        <v>61.42</v>
      </c>
      <c r="AD640">
        <v>62.2</v>
      </c>
      <c r="AE640">
        <v>61.84</v>
      </c>
      <c r="AF640">
        <v>61.42</v>
      </c>
      <c r="AG640">
        <v>62.22</v>
      </c>
      <c r="AH640">
        <v>62.94</v>
      </c>
      <c r="AI640">
        <v>63.22</v>
      </c>
      <c r="AJ640">
        <v>62.68</v>
      </c>
      <c r="AK640">
        <v>63.04</v>
      </c>
      <c r="AL640">
        <v>63.86</v>
      </c>
      <c r="AM640">
        <v>65.099999999999994</v>
      </c>
      <c r="AN640">
        <v>64.94</v>
      </c>
      <c r="AO640">
        <v>63.24</v>
      </c>
      <c r="AP640">
        <v>62.14</v>
      </c>
      <c r="AQ640">
        <v>63.12</v>
      </c>
      <c r="AR640">
        <v>63.3</v>
      </c>
      <c r="AS640">
        <v>63.32</v>
      </c>
      <c r="AT640">
        <v>62.38</v>
      </c>
      <c r="AU640">
        <v>62.08</v>
      </c>
      <c r="AV640">
        <v>62.3</v>
      </c>
      <c r="AW640">
        <v>63.94</v>
      </c>
      <c r="AX640">
        <v>63.66</v>
      </c>
      <c r="AY640">
        <v>64.34</v>
      </c>
      <c r="AZ640">
        <v>64.5</v>
      </c>
      <c r="BA640">
        <v>63.8</v>
      </c>
      <c r="BB640">
        <v>62.32</v>
      </c>
      <c r="BC640">
        <v>63.48</v>
      </c>
      <c r="BD640">
        <v>63.78</v>
      </c>
      <c r="BE640">
        <v>63.76</v>
      </c>
      <c r="BF640">
        <v>63.06</v>
      </c>
      <c r="BG640">
        <v>60.32</v>
      </c>
      <c r="BH640">
        <v>59.42</v>
      </c>
      <c r="BI640">
        <v>57.8</v>
      </c>
      <c r="BJ640">
        <v>56.46</v>
      </c>
      <c r="BK640">
        <v>57.5</v>
      </c>
      <c r="BL640">
        <v>57.16</v>
      </c>
      <c r="BM640">
        <v>57.2</v>
      </c>
      <c r="BN640">
        <v>58.24</v>
      </c>
      <c r="BO640">
        <v>59.16</v>
      </c>
      <c r="BP640">
        <v>59.54</v>
      </c>
      <c r="BQ640">
        <v>60.9</v>
      </c>
      <c r="BR640" s="10">
        <f t="shared" si="18"/>
        <v>-1.5200517464424398E-2</v>
      </c>
      <c r="BS640" s="11" cm="1">
        <f t="array" aca="1" ref="BS640" ca="1">_xlfn.PERCENTILE.INC((OFFSET(E640,0,1,1,COLUMNS(E640:BQ640)-1) - E640:BP640) / E640:BP640, 0.05) * SQRT(COUNT(E640:BQ640) - 1)</f>
        <v>-0.20671860517547988</v>
      </c>
      <c r="BT640" s="10" cm="1">
        <f t="array" aca="1" ref="BT640" ca="1">_xlfn.STDEV.P((E640:BP640 - OFFSET(E640:BP640,0,1)) / OFFSET(E640:BP640,0,1)) * SQRT(COUNT(E640:BQ640)-1)</f>
        <v>0.14629454979761158</v>
      </c>
      <c r="BU640" s="10" cm="1">
        <f t="array" ref="BU640">-(MAX(1 - (E640:BQ640 / _xlfn.SCAN(E640, E640:BQ640, _xlfn.LAMBDA(_xlpm.a,_xlpm.b, MAX(_xlpm.a, _xlpm.b))))))</f>
        <v>-0.13271889400921655</v>
      </c>
      <c r="BV640" s="12">
        <f t="shared" ca="1" si="19"/>
        <v>-0.33333333924756964</v>
      </c>
    </row>
    <row r="641" spans="1:74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19.059999999999999</v>
      </c>
      <c r="F641">
        <v>19.05</v>
      </c>
      <c r="G641">
        <v>18.66</v>
      </c>
      <c r="H641">
        <v>18.21</v>
      </c>
      <c r="I641">
        <v>18.21</v>
      </c>
      <c r="J641">
        <v>18.21</v>
      </c>
      <c r="K641">
        <v>18.11</v>
      </c>
      <c r="L641">
        <v>17.8</v>
      </c>
      <c r="M641">
        <v>17.88</v>
      </c>
      <c r="N641">
        <v>17.86</v>
      </c>
      <c r="O641">
        <v>17.62</v>
      </c>
      <c r="P641">
        <v>17.5</v>
      </c>
      <c r="Q641">
        <v>17.38</v>
      </c>
      <c r="R641">
        <v>17.14</v>
      </c>
      <c r="S641">
        <v>17.34</v>
      </c>
      <c r="T641">
        <v>17.5</v>
      </c>
      <c r="U641">
        <v>17</v>
      </c>
      <c r="V641">
        <v>17.45</v>
      </c>
      <c r="W641">
        <v>17.47</v>
      </c>
      <c r="X641">
        <v>17.53</v>
      </c>
      <c r="Y641">
        <v>17.53</v>
      </c>
      <c r="Z641">
        <v>17.7</v>
      </c>
      <c r="AA641">
        <v>17.55</v>
      </c>
      <c r="AB641">
        <v>18</v>
      </c>
      <c r="AC641">
        <v>18.75</v>
      </c>
      <c r="AD641">
        <v>19.61</v>
      </c>
      <c r="AE641">
        <v>18.73</v>
      </c>
      <c r="AF641">
        <v>18.73</v>
      </c>
      <c r="AG641">
        <v>18.899999999999999</v>
      </c>
      <c r="AH641">
        <v>19</v>
      </c>
      <c r="AI641">
        <v>18.57</v>
      </c>
      <c r="AJ641">
        <v>18.489999999999998</v>
      </c>
      <c r="AK641">
        <v>18.579999999999998</v>
      </c>
      <c r="AL641">
        <v>18.809999999999999</v>
      </c>
      <c r="AM641">
        <v>18.88</v>
      </c>
      <c r="AN641">
        <v>18.989999999999998</v>
      </c>
      <c r="AO641">
        <v>19.649999999999999</v>
      </c>
      <c r="AP641">
        <v>19.66</v>
      </c>
      <c r="AQ641">
        <v>19.48</v>
      </c>
      <c r="AR641">
        <v>19.899999999999999</v>
      </c>
      <c r="AS641">
        <v>19.100000000000001</v>
      </c>
      <c r="AT641">
        <v>19.21</v>
      </c>
      <c r="AU641">
        <v>19.14</v>
      </c>
      <c r="AV641">
        <v>19.399999999999999</v>
      </c>
      <c r="AW641">
        <v>19.100000000000001</v>
      </c>
      <c r="AX641">
        <v>19.16</v>
      </c>
      <c r="AY641">
        <v>18.899999999999999</v>
      </c>
      <c r="AZ641">
        <v>18.5</v>
      </c>
      <c r="BA641">
        <v>18.420000000000002</v>
      </c>
      <c r="BB641">
        <v>18.350000000000001</v>
      </c>
      <c r="BC641">
        <v>18.63</v>
      </c>
      <c r="BD641">
        <v>18.75</v>
      </c>
      <c r="BE641">
        <v>18.53</v>
      </c>
      <c r="BF641">
        <v>18.73</v>
      </c>
      <c r="BG641">
        <v>19</v>
      </c>
      <c r="BH641">
        <v>18.649999999999999</v>
      </c>
      <c r="BI641">
        <v>18.5</v>
      </c>
      <c r="BJ641">
        <v>18.22</v>
      </c>
      <c r="BK641">
        <v>18.36</v>
      </c>
      <c r="BL641">
        <v>18.28</v>
      </c>
      <c r="BM641">
        <v>18</v>
      </c>
      <c r="BN641">
        <v>18.059999999999999</v>
      </c>
      <c r="BO641">
        <v>18.239999999999998</v>
      </c>
      <c r="BP641">
        <v>18.100000000000001</v>
      </c>
      <c r="BQ641">
        <v>18.11</v>
      </c>
      <c r="BR641" s="10">
        <f t="shared" si="18"/>
        <v>-4.9842602308499441E-2</v>
      </c>
      <c r="BS641" s="11" cm="1">
        <f t="array" aca="1" ref="BS641" ca="1">_xlfn.PERCENTILE.INC((OFFSET(E641,0,1,1,COLUMNS(E641:BQ641)-1) - E641:BP641) / E641:BP641, 0.05) * SQRT(COUNT(E641:BQ641) - 1)</f>
        <v>-0.19114503300050742</v>
      </c>
      <c r="BT641" s="10" cm="1">
        <f t="array" aca="1" ref="BT641" ca="1">_xlfn.STDEV.P((E641:BP641 - OFFSET(E641:BP641,0,1)) / OFFSET(E641:BP641,0,1)) * SQRT(COUNT(E641:BQ641)-1)</f>
        <v>0.13205812443693049</v>
      </c>
      <c r="BU641" s="10" cm="1">
        <f t="array" ref="BU641">-(MAX(1 - (E641:BQ641 / _xlfn.SCAN(E641, E641:BQ641, _xlfn.LAMBDA(_xlpm.a,_xlpm.b, MAX(_xlpm.a, _xlpm.b))))))</f>
        <v>-0.10807974816369359</v>
      </c>
      <c r="BV641" s="12">
        <f t="shared" ca="1" si="19"/>
        <v>-0.63159261118892385</v>
      </c>
    </row>
    <row r="642" spans="1:74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1.925</v>
      </c>
      <c r="F642">
        <v>1.95</v>
      </c>
      <c r="G642">
        <v>1.85</v>
      </c>
      <c r="H642">
        <v>1.85</v>
      </c>
      <c r="I642">
        <v>1.85</v>
      </c>
      <c r="J642">
        <v>1.85</v>
      </c>
      <c r="K642">
        <v>1.8</v>
      </c>
      <c r="L642">
        <v>1.7250000000000001</v>
      </c>
      <c r="M642">
        <v>1.8</v>
      </c>
      <c r="N642">
        <v>1.75</v>
      </c>
      <c r="O642">
        <v>1.7450000000000001</v>
      </c>
      <c r="P642">
        <v>1.73</v>
      </c>
      <c r="Q642">
        <v>1.76</v>
      </c>
      <c r="R642">
        <v>1.78</v>
      </c>
      <c r="S642">
        <v>1.8</v>
      </c>
      <c r="T642">
        <v>1.74</v>
      </c>
      <c r="U642">
        <v>1.7549999999999999</v>
      </c>
      <c r="V642">
        <v>1.7749999999999999</v>
      </c>
      <c r="W642">
        <v>1.82</v>
      </c>
      <c r="X642">
        <v>1.81</v>
      </c>
      <c r="Y642">
        <v>1.81</v>
      </c>
      <c r="Z642">
        <v>1.87</v>
      </c>
      <c r="AA642">
        <v>1.86</v>
      </c>
      <c r="AB642">
        <v>1.8149999999999999</v>
      </c>
      <c r="AC642">
        <v>1.88</v>
      </c>
      <c r="AD642">
        <v>1.9</v>
      </c>
      <c r="AE642">
        <v>1.82</v>
      </c>
      <c r="AF642">
        <v>1.825</v>
      </c>
      <c r="AG642">
        <v>1.9</v>
      </c>
      <c r="AH642">
        <v>1.92</v>
      </c>
      <c r="AI642">
        <v>1.87</v>
      </c>
      <c r="AJ642">
        <v>1.84</v>
      </c>
      <c r="AK642">
        <v>1.855</v>
      </c>
      <c r="AL642">
        <v>1.855</v>
      </c>
      <c r="AM642">
        <v>1.835</v>
      </c>
      <c r="AN642">
        <v>1.87</v>
      </c>
      <c r="AO642">
        <v>1.905</v>
      </c>
      <c r="AP642">
        <v>1.84</v>
      </c>
      <c r="AQ642">
        <v>1.86</v>
      </c>
      <c r="AR642">
        <v>1.865</v>
      </c>
      <c r="AS642">
        <v>1.865</v>
      </c>
      <c r="AT642">
        <v>1.855</v>
      </c>
      <c r="AU642">
        <v>1.85</v>
      </c>
      <c r="AV642">
        <v>1.845</v>
      </c>
      <c r="AW642">
        <v>1.86</v>
      </c>
      <c r="AX642">
        <v>1.85</v>
      </c>
      <c r="AY642">
        <v>1.85</v>
      </c>
      <c r="AZ642">
        <v>1.895</v>
      </c>
      <c r="BA642">
        <v>1.895</v>
      </c>
      <c r="BB642">
        <v>1.83</v>
      </c>
      <c r="BC642">
        <v>1.82</v>
      </c>
      <c r="BD642">
        <v>1.75</v>
      </c>
      <c r="BE642">
        <v>1.75</v>
      </c>
      <c r="BF642">
        <v>1.73</v>
      </c>
      <c r="BG642">
        <v>1.7549999999999999</v>
      </c>
      <c r="BH642">
        <v>1.7250000000000001</v>
      </c>
      <c r="BI642">
        <v>1.74</v>
      </c>
      <c r="BJ642">
        <v>1.72</v>
      </c>
      <c r="BK642">
        <v>1.7</v>
      </c>
      <c r="BL642">
        <v>1.74</v>
      </c>
      <c r="BM642">
        <v>1.7450000000000001</v>
      </c>
      <c r="BN642">
        <v>1.6950000000000001</v>
      </c>
      <c r="BO642">
        <v>1.6950000000000001</v>
      </c>
      <c r="BP642">
        <v>1.7</v>
      </c>
      <c r="BQ642">
        <v>1.7</v>
      </c>
      <c r="BR642" s="10">
        <f t="shared" si="18"/>
        <v>-0.11688311688311692</v>
      </c>
      <c r="BS642" s="11" cm="1">
        <f t="array" aca="1" ref="BS642" ca="1">_xlfn.PERCENTILE.INC((OFFSET(E642,0,1,1,COLUMNS(E642:BQ642)-1) - E642:BP642) / E642:BP642, 0.05) * SQRT(COUNT(E642:BQ642) - 1)</f>
        <v>-0.30269941140653556</v>
      </c>
      <c r="BT642" s="10" cm="1">
        <f t="array" aca="1" ref="BT642" ca="1">_xlfn.STDEV.P((E642:BP642 - OFFSET(E642:BP642,0,1)) / OFFSET(E642:BP642,0,1)) * SQRT(COUNT(E642:BQ642)-1)</f>
        <v>0.16267993308121645</v>
      </c>
      <c r="BU642" s="10" cm="1">
        <f t="array" ref="BU642">-(MAX(1 - (E642:BQ642 / _xlfn.SCAN(E642, E642:BQ642, _xlfn.LAMBDA(_xlpm.a,_xlpm.b, MAX(_xlpm.a, _xlpm.b))))))</f>
        <v>-0.13076923076923075</v>
      </c>
      <c r="BV642" s="12">
        <f t="shared" ca="1" si="19"/>
        <v>-0.9248064427303444</v>
      </c>
    </row>
    <row r="643" spans="1:74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91.26</v>
      </c>
      <c r="F643">
        <v>90.6</v>
      </c>
      <c r="G643">
        <v>91.78</v>
      </c>
      <c r="H643">
        <v>93.74</v>
      </c>
      <c r="I643">
        <v>93.74</v>
      </c>
      <c r="J643">
        <v>93.74</v>
      </c>
      <c r="K643">
        <v>95.86</v>
      </c>
      <c r="L643">
        <v>97.6</v>
      </c>
      <c r="M643">
        <v>96.14</v>
      </c>
      <c r="N643">
        <v>96.34</v>
      </c>
      <c r="O643">
        <v>98.66</v>
      </c>
      <c r="P643">
        <v>97.92</v>
      </c>
      <c r="Q643">
        <v>98.7</v>
      </c>
      <c r="R643">
        <v>98.84</v>
      </c>
      <c r="S643">
        <v>98.56</v>
      </c>
      <c r="T643">
        <v>98.56</v>
      </c>
      <c r="U643">
        <v>99.28</v>
      </c>
      <c r="V643">
        <v>100</v>
      </c>
      <c r="W643">
        <v>95.68</v>
      </c>
      <c r="X643">
        <v>95.44</v>
      </c>
      <c r="Y643">
        <v>95.44</v>
      </c>
      <c r="Z643">
        <v>94.68</v>
      </c>
      <c r="AA643">
        <v>94.5</v>
      </c>
      <c r="AB643">
        <v>95.08</v>
      </c>
      <c r="AC643">
        <v>95.54</v>
      </c>
      <c r="AD643">
        <v>96.1</v>
      </c>
      <c r="AE643">
        <v>95</v>
      </c>
      <c r="AF643">
        <v>94.48</v>
      </c>
      <c r="AG643">
        <v>94.88</v>
      </c>
      <c r="AH643">
        <v>94.3</v>
      </c>
      <c r="AI643">
        <v>95.6</v>
      </c>
      <c r="AJ643">
        <v>94.84</v>
      </c>
      <c r="AK643">
        <v>94.2</v>
      </c>
      <c r="AL643">
        <v>94.46</v>
      </c>
      <c r="AM643">
        <v>94.86</v>
      </c>
      <c r="AN643">
        <v>95.3</v>
      </c>
      <c r="AO643">
        <v>94.94</v>
      </c>
      <c r="AP643">
        <v>94.48</v>
      </c>
      <c r="AQ643">
        <v>93.78</v>
      </c>
      <c r="AR643">
        <v>93.3</v>
      </c>
      <c r="AS643">
        <v>93.48</v>
      </c>
      <c r="AT643">
        <v>91.88</v>
      </c>
      <c r="AU643">
        <v>91.18</v>
      </c>
      <c r="AV643">
        <v>91.3</v>
      </c>
      <c r="AW643">
        <v>92.46</v>
      </c>
      <c r="AX643">
        <v>91.44</v>
      </c>
      <c r="AY643">
        <v>92.46</v>
      </c>
      <c r="AZ643">
        <v>91.56</v>
      </c>
      <c r="BA643">
        <v>91.88</v>
      </c>
      <c r="BB643">
        <v>89.6</v>
      </c>
      <c r="BC643">
        <v>89.2</v>
      </c>
      <c r="BD643">
        <v>89.66</v>
      </c>
      <c r="BE643">
        <v>90.12</v>
      </c>
      <c r="BF643">
        <v>90.6</v>
      </c>
      <c r="BG643">
        <v>89.86</v>
      </c>
      <c r="BH643">
        <v>88.82</v>
      </c>
      <c r="BI643">
        <v>87.04</v>
      </c>
      <c r="BJ643">
        <v>87.1</v>
      </c>
      <c r="BK643">
        <v>86.78</v>
      </c>
      <c r="BL643">
        <v>87.1</v>
      </c>
      <c r="BM643">
        <v>86.94</v>
      </c>
      <c r="BN643">
        <v>86.76</v>
      </c>
      <c r="BO643">
        <v>88.2</v>
      </c>
      <c r="BP643">
        <v>88.04</v>
      </c>
      <c r="BQ643">
        <v>89.38</v>
      </c>
      <c r="BR643" s="10">
        <f t="shared" si="18"/>
        <v>-2.0600482138943783E-2</v>
      </c>
      <c r="BS643" s="11" cm="1">
        <f t="array" aca="1" ref="BS643" ca="1">_xlfn.PERCENTILE.INC((OFFSET(E643,0,1,1,COLUMNS(E643:BQ643)-1) - E643:BP643) / E643:BP643, 0.05) * SQRT(COUNT(E643:BQ643) - 1)</f>
        <v>-0.13433935197850738</v>
      </c>
      <c r="BT643" s="10" cm="1">
        <f t="array" aca="1" ref="BT643" ca="1">_xlfn.STDEV.P((E643:BP643 - OFFSET(E643:BP643,0,1)) / OFFSET(E643:BP643,0,1)) * SQRT(COUNT(E643:BQ643)-1)</f>
        <v>9.0251223575606457E-2</v>
      </c>
      <c r="BU643" s="10" cm="1">
        <f t="array" ref="BU643">-(MAX(1 - (E643:BQ643 / _xlfn.SCAN(E643, E643:BQ643, _xlfn.LAMBDA(_xlpm.a,_xlpm.b, MAX(_xlpm.a, _xlpm.b))))))</f>
        <v>-0.13239999999999996</v>
      </c>
      <c r="BV643" s="12">
        <f t="shared" ca="1" si="19"/>
        <v>-0.60015602366766196</v>
      </c>
    </row>
    <row r="644" spans="1:74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6.59E-2</v>
      </c>
      <c r="F644">
        <v>6.7100000000000007E-2</v>
      </c>
      <c r="G644">
        <v>6.6500000000000004E-2</v>
      </c>
      <c r="H644">
        <v>6.5600000000000006E-2</v>
      </c>
      <c r="I644">
        <v>6.5600000000000006E-2</v>
      </c>
      <c r="J644">
        <v>6.5600000000000006E-2</v>
      </c>
      <c r="K644">
        <v>6.6199999999999995E-2</v>
      </c>
      <c r="L644">
        <v>6.6799999999999998E-2</v>
      </c>
      <c r="M644">
        <v>6.59E-2</v>
      </c>
      <c r="N644">
        <v>6.6500000000000004E-2</v>
      </c>
      <c r="O644">
        <v>6.4399999999999999E-2</v>
      </c>
      <c r="P644">
        <v>6.1100000000000002E-2</v>
      </c>
      <c r="Q644">
        <v>6.2899999999999998E-2</v>
      </c>
      <c r="R644">
        <v>6.3799999999999996E-2</v>
      </c>
      <c r="S644">
        <v>6.5600000000000006E-2</v>
      </c>
      <c r="T644">
        <v>6.5000000000000002E-2</v>
      </c>
      <c r="U644">
        <v>6.08E-2</v>
      </c>
      <c r="V644">
        <v>6.0199999999999997E-2</v>
      </c>
      <c r="W644">
        <v>5.9900000000000002E-2</v>
      </c>
      <c r="X644">
        <v>6.2899999999999998E-2</v>
      </c>
      <c r="Y644">
        <v>6.2899999999999998E-2</v>
      </c>
      <c r="Z644">
        <v>6.0199999999999997E-2</v>
      </c>
      <c r="AA644">
        <v>6.5000000000000002E-2</v>
      </c>
      <c r="AB644">
        <v>6.6199999999999995E-2</v>
      </c>
      <c r="AC644">
        <v>6.5600000000000006E-2</v>
      </c>
      <c r="AD644">
        <v>6.6799999999999998E-2</v>
      </c>
      <c r="AE644">
        <v>7.3300000000000004E-2</v>
      </c>
      <c r="AF644">
        <v>7.2099999999999997E-2</v>
      </c>
      <c r="AG644">
        <v>6.5000000000000002E-2</v>
      </c>
      <c r="AH644">
        <v>7.1199999999999999E-2</v>
      </c>
      <c r="AI644">
        <v>7.1499999999999994E-2</v>
      </c>
      <c r="AJ644">
        <v>6.8500000000000005E-2</v>
      </c>
      <c r="AK644">
        <v>6.7400000000000002E-2</v>
      </c>
      <c r="AL644">
        <v>6.9400000000000003E-2</v>
      </c>
      <c r="AM644">
        <v>6.9400000000000003E-2</v>
      </c>
      <c r="AN644">
        <v>6.8500000000000005E-2</v>
      </c>
      <c r="AO644">
        <v>6.7400000000000002E-2</v>
      </c>
      <c r="AP644">
        <v>6.7100000000000007E-2</v>
      </c>
      <c r="AQ644">
        <v>6.7699999999999996E-2</v>
      </c>
      <c r="AR644">
        <v>6.9699999999999998E-2</v>
      </c>
      <c r="AS644">
        <v>7.0000000000000007E-2</v>
      </c>
      <c r="AT644">
        <v>7.0300000000000001E-2</v>
      </c>
      <c r="AU644">
        <v>7.0000000000000007E-2</v>
      </c>
      <c r="AV644">
        <v>7.0000000000000007E-2</v>
      </c>
      <c r="AW644">
        <v>7.0599999999999996E-2</v>
      </c>
      <c r="AX644">
        <v>7.0900000000000005E-2</v>
      </c>
      <c r="AY644">
        <v>7.1199999999999999E-2</v>
      </c>
      <c r="AZ644">
        <v>6.9099999999999995E-2</v>
      </c>
      <c r="BA644">
        <v>7.2099999999999997E-2</v>
      </c>
      <c r="BB644">
        <v>7.2099999999999997E-2</v>
      </c>
      <c r="BC644">
        <v>7.2099999999999997E-2</v>
      </c>
      <c r="BD644">
        <v>7.0599999999999996E-2</v>
      </c>
      <c r="BE644">
        <v>6.9699999999999998E-2</v>
      </c>
      <c r="BF644">
        <v>7.0000000000000007E-2</v>
      </c>
      <c r="BG644">
        <v>6.9099999999999995E-2</v>
      </c>
      <c r="BH644">
        <v>5.8999999999999997E-2</v>
      </c>
      <c r="BI644">
        <v>5.9900000000000002E-2</v>
      </c>
      <c r="BJ644">
        <v>5.8099999999999999E-2</v>
      </c>
      <c r="BK644">
        <v>5.9499999999999997E-2</v>
      </c>
      <c r="BL644">
        <v>5.9200000000000003E-2</v>
      </c>
      <c r="BM644">
        <v>5.8000000000000003E-2</v>
      </c>
      <c r="BN644">
        <v>5.9900000000000002E-2</v>
      </c>
      <c r="BO644">
        <v>5.8000000000000003E-2</v>
      </c>
      <c r="BP644">
        <v>5.96E-2</v>
      </c>
      <c r="BQ644">
        <v>5.6800000000000003E-2</v>
      </c>
      <c r="BR644" s="10">
        <f t="shared" ref="BR644:BR707" si="20">(BQ644-E644)/E644</f>
        <v>-0.13808801213960542</v>
      </c>
      <c r="BS644" s="11" cm="1">
        <f t="array" aca="1" ref="BS644" ca="1">_xlfn.PERCENTILE.INC((OFFSET(E644,0,1,1,COLUMNS(E644:BQ644)-1) - E644:BP644) / E644:BP644, 0.05) * SQRT(COUNT(E644:BQ644) - 1)</f>
        <v>-0.40482304389511825</v>
      </c>
      <c r="BT644" s="10" cm="1">
        <f t="array" aca="1" ref="BT644" ca="1">_xlfn.STDEV.P((E644:BP644 - OFFSET(E644:BP644,0,1)) / OFFSET(E644:BP644,0,1)) * SQRT(COUNT(E644:BQ644)-1)</f>
        <v>0.30665325257498605</v>
      </c>
      <c r="BU644" s="10" cm="1">
        <f t="array" ref="BU644">-(MAX(1 - (E644:BQ644 / _xlfn.SCAN(E644, E644:BQ644, _xlfn.LAMBDA(_xlpm.a,_xlpm.b, MAX(_xlpm.a, _xlpm.b))))))</f>
        <v>-0.22510231923601642</v>
      </c>
      <c r="BV644" s="12">
        <f t="shared" ref="BV644:BV707" ca="1" si="21">(BR644-$BX$3)/BT644</f>
        <v>-0.55976039396798682</v>
      </c>
    </row>
    <row r="645" spans="1:74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20.65</v>
      </c>
      <c r="F645">
        <v>21.2</v>
      </c>
      <c r="G645">
        <v>21.1</v>
      </c>
      <c r="H645">
        <v>21.3</v>
      </c>
      <c r="I645">
        <v>21.3</v>
      </c>
      <c r="J645">
        <v>21.3</v>
      </c>
      <c r="K645">
        <v>21.65</v>
      </c>
      <c r="L645">
        <v>22.5</v>
      </c>
      <c r="M645">
        <v>22.85</v>
      </c>
      <c r="N645">
        <v>23.4</v>
      </c>
      <c r="O645">
        <v>23.5</v>
      </c>
      <c r="P645">
        <v>23.85</v>
      </c>
      <c r="Q645">
        <v>22.2</v>
      </c>
      <c r="R645">
        <v>22.5</v>
      </c>
      <c r="S645">
        <v>21.95</v>
      </c>
      <c r="T645">
        <v>21.3</v>
      </c>
      <c r="U645">
        <v>20.75</v>
      </c>
      <c r="V645">
        <v>21.15</v>
      </c>
      <c r="W645">
        <v>21.1</v>
      </c>
      <c r="X645">
        <v>21.85</v>
      </c>
      <c r="Y645">
        <v>21.85</v>
      </c>
      <c r="Z645">
        <v>21.75</v>
      </c>
      <c r="AA645">
        <v>21.5</v>
      </c>
      <c r="AB645">
        <v>21.85</v>
      </c>
      <c r="AC645">
        <v>21.95</v>
      </c>
      <c r="AD645">
        <v>21.8</v>
      </c>
      <c r="AE645">
        <v>21.95</v>
      </c>
      <c r="AF645">
        <v>21.7</v>
      </c>
      <c r="AG645">
        <v>21.9</v>
      </c>
      <c r="AH645">
        <v>21.65</v>
      </c>
      <c r="AI645">
        <v>22.1</v>
      </c>
      <c r="AJ645">
        <v>22.5</v>
      </c>
      <c r="AK645">
        <v>22.25</v>
      </c>
      <c r="AL645">
        <v>22.1</v>
      </c>
      <c r="AM645">
        <v>22.2</v>
      </c>
      <c r="AN645">
        <v>22.1</v>
      </c>
      <c r="AO645">
        <v>21.95</v>
      </c>
      <c r="AP645">
        <v>21.5</v>
      </c>
      <c r="AQ645">
        <v>21</v>
      </c>
      <c r="AR645">
        <v>20.65</v>
      </c>
      <c r="AS645">
        <v>21</v>
      </c>
      <c r="AT645">
        <v>21.1</v>
      </c>
      <c r="AU645">
        <v>20.95</v>
      </c>
      <c r="AV645">
        <v>21.2</v>
      </c>
      <c r="AW645">
        <v>21.4</v>
      </c>
      <c r="AX645">
        <v>21</v>
      </c>
      <c r="AY645">
        <v>21</v>
      </c>
      <c r="AZ645">
        <v>21</v>
      </c>
      <c r="BA645">
        <v>21</v>
      </c>
      <c r="BB645">
        <v>22.15</v>
      </c>
      <c r="BC645">
        <v>22</v>
      </c>
      <c r="BD645">
        <v>21.9</v>
      </c>
      <c r="BE645">
        <v>22</v>
      </c>
      <c r="BF645">
        <v>21.55</v>
      </c>
      <c r="BG645">
        <v>22</v>
      </c>
      <c r="BH645">
        <v>21.65</v>
      </c>
      <c r="BI645">
        <v>21.25</v>
      </c>
      <c r="BJ645">
        <v>21.45</v>
      </c>
      <c r="BK645">
        <v>21.6</v>
      </c>
      <c r="BL645">
        <v>21.35</v>
      </c>
      <c r="BM645">
        <v>21.45</v>
      </c>
      <c r="BN645">
        <v>21.05</v>
      </c>
      <c r="BO645">
        <v>21.3</v>
      </c>
      <c r="BP645">
        <v>21.3</v>
      </c>
      <c r="BQ645">
        <v>21.45</v>
      </c>
      <c r="BR645" s="10">
        <f t="shared" si="20"/>
        <v>3.8740920096852337E-2</v>
      </c>
      <c r="BS645" s="11" cm="1">
        <f t="array" aca="1" ref="BS645" ca="1">_xlfn.PERCENTILE.INC((OFFSET(E645,0,1,1,COLUMNS(E645:BQ645)-1) - E645:BP645) / E645:BP645, 0.05) * SQRT(COUNT(E645:BQ645) - 1)</f>
        <v>-0.19412919896640848</v>
      </c>
      <c r="BT645" s="10" cm="1">
        <f t="array" aca="1" ref="BT645" ca="1">_xlfn.STDEV.P((E645:BP645 - OFFSET(E645:BP645,0,1)) / OFFSET(E645:BP645,0,1)) * SQRT(COUNT(E645:BQ645)-1)</f>
        <v>0.14893772791809096</v>
      </c>
      <c r="BU645" s="10" cm="1">
        <f t="array" ref="BU645">-(MAX(1 - (E645:BQ645 / _xlfn.SCAN(E645, E645:BQ645, _xlfn.LAMBDA(_xlpm.a,_xlpm.b, MAX(_xlpm.a, _xlpm.b))))))</f>
        <v>-0.13417190775681354</v>
      </c>
      <c r="BV645" s="12">
        <f t="shared" ca="1" si="21"/>
        <v>3.475671903875082E-2</v>
      </c>
    </row>
    <row r="646" spans="1:74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630.79999999999995</v>
      </c>
      <c r="F646">
        <v>629.20000000000005</v>
      </c>
      <c r="G646">
        <v>617</v>
      </c>
      <c r="H646">
        <v>638.20000000000005</v>
      </c>
      <c r="I646">
        <v>638.20000000000005</v>
      </c>
      <c r="J646">
        <v>638.20000000000005</v>
      </c>
      <c r="K646">
        <v>639</v>
      </c>
      <c r="L646">
        <v>642</v>
      </c>
      <c r="M646">
        <v>638.79999999999995</v>
      </c>
      <c r="N646">
        <v>647.4</v>
      </c>
      <c r="O646">
        <v>651</v>
      </c>
      <c r="P646">
        <v>646</v>
      </c>
      <c r="Q646">
        <v>637.4</v>
      </c>
      <c r="R646">
        <v>637.20000000000005</v>
      </c>
      <c r="S646">
        <v>641.79999999999995</v>
      </c>
      <c r="T646">
        <v>644.6</v>
      </c>
      <c r="U646">
        <v>644</v>
      </c>
      <c r="V646">
        <v>652.6</v>
      </c>
      <c r="W646">
        <v>656</v>
      </c>
      <c r="X646">
        <v>674.2</v>
      </c>
      <c r="Y646">
        <v>674.2</v>
      </c>
      <c r="Z646">
        <v>656.4</v>
      </c>
      <c r="AA646">
        <v>657.2</v>
      </c>
      <c r="AB646">
        <v>656.8</v>
      </c>
      <c r="AC646">
        <v>665.8</v>
      </c>
      <c r="AD646">
        <v>665.8</v>
      </c>
      <c r="AE646">
        <v>644.6</v>
      </c>
      <c r="AF646">
        <v>636.6</v>
      </c>
      <c r="AG646">
        <v>626</v>
      </c>
      <c r="AH646">
        <v>614.4</v>
      </c>
      <c r="AI646">
        <v>620</v>
      </c>
      <c r="AJ646">
        <v>634.6</v>
      </c>
      <c r="AK646">
        <v>628.4</v>
      </c>
      <c r="AL646">
        <v>620.6</v>
      </c>
      <c r="AM646">
        <v>628.20000000000005</v>
      </c>
      <c r="AN646">
        <v>631.4</v>
      </c>
      <c r="AO646">
        <v>636.20000000000005</v>
      </c>
      <c r="AP646">
        <v>624</v>
      </c>
      <c r="AQ646">
        <v>614.4</v>
      </c>
      <c r="AR646">
        <v>599</v>
      </c>
      <c r="AS646">
        <v>599</v>
      </c>
      <c r="AT646">
        <v>605.4</v>
      </c>
      <c r="AU646">
        <v>602</v>
      </c>
      <c r="AV646">
        <v>607.20000000000005</v>
      </c>
      <c r="AW646">
        <v>625.6</v>
      </c>
      <c r="AX646">
        <v>623.79999999999995</v>
      </c>
      <c r="AY646">
        <v>631.20000000000005</v>
      </c>
      <c r="AZ646">
        <v>625.20000000000005</v>
      </c>
      <c r="BA646">
        <v>621</v>
      </c>
      <c r="BB646">
        <v>613.6</v>
      </c>
      <c r="BC646">
        <v>608.4</v>
      </c>
      <c r="BD646">
        <v>597.4</v>
      </c>
      <c r="BE646">
        <v>593.79999999999995</v>
      </c>
      <c r="BF646">
        <v>583.79999999999995</v>
      </c>
      <c r="BG646">
        <v>590.4</v>
      </c>
      <c r="BH646">
        <v>578.20000000000005</v>
      </c>
      <c r="BI646">
        <v>580.20000000000005</v>
      </c>
      <c r="BJ646">
        <v>571.79999999999995</v>
      </c>
      <c r="BK646">
        <v>565</v>
      </c>
      <c r="BL646">
        <v>559.6</v>
      </c>
      <c r="BM646">
        <v>563.4</v>
      </c>
      <c r="BN646">
        <v>565.79999999999995</v>
      </c>
      <c r="BO646">
        <v>576.20000000000005</v>
      </c>
      <c r="BP646">
        <v>570</v>
      </c>
      <c r="BQ646">
        <v>574.20000000000005</v>
      </c>
      <c r="BR646" s="10">
        <f t="shared" si="20"/>
        <v>-8.9727330374127959E-2</v>
      </c>
      <c r="BS646" s="11" cm="1">
        <f t="array" aca="1" ref="BS646" ca="1">_xlfn.PERCENTILE.INC((OFFSET(E646,0,1,1,COLUMNS(E646:BQ646)-1) - E646:BP646) / E646:BP646, 0.05) * SQRT(COUNT(E646:BQ646) - 1)</f>
        <v>-0.16378254659851044</v>
      </c>
      <c r="BT646" s="10" cm="1">
        <f t="array" aca="1" ref="BT646" ca="1">_xlfn.STDEV.P((E646:BP646 - OFFSET(E646:BP646,0,1)) / OFFSET(E646:BP646,0,1)) * SQRT(COUNT(E646:BQ646)-1)</f>
        <v>0.10898654304151224</v>
      </c>
      <c r="BU646" s="10" cm="1">
        <f t="array" ref="BU646">-(MAX(1 - (E646:BQ646 / _xlfn.SCAN(E646, E646:BQ646, _xlfn.LAMBDA(_xlpm.a,_xlpm.b, MAX(_xlpm.a, _xlpm.b))))))</f>
        <v>-0.16997923464847231</v>
      </c>
      <c r="BV646" s="12">
        <f t="shared" ca="1" si="21"/>
        <v>-1.1312558437650446</v>
      </c>
    </row>
    <row r="647" spans="1:74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10.955</v>
      </c>
      <c r="F647">
        <v>11.05</v>
      </c>
      <c r="G647">
        <v>10.99</v>
      </c>
      <c r="H647">
        <v>11.29</v>
      </c>
      <c r="I647">
        <v>11.29</v>
      </c>
      <c r="J647">
        <v>11.29</v>
      </c>
      <c r="K647">
        <v>11.41</v>
      </c>
      <c r="L647">
        <v>11.355</v>
      </c>
      <c r="M647">
        <v>11.72</v>
      </c>
      <c r="N647">
        <v>11.775</v>
      </c>
      <c r="O647">
        <v>11.78</v>
      </c>
      <c r="P647">
        <v>11.565</v>
      </c>
      <c r="Q647">
        <v>11.425000000000001</v>
      </c>
      <c r="R647">
        <v>11.41</v>
      </c>
      <c r="S647">
        <v>11.305</v>
      </c>
      <c r="T647">
        <v>11.095000000000001</v>
      </c>
      <c r="U647">
        <v>10.9</v>
      </c>
      <c r="V647">
        <v>10.78</v>
      </c>
      <c r="W647">
        <v>10.86</v>
      </c>
      <c r="X647">
        <v>10.805</v>
      </c>
      <c r="Y647">
        <v>10.805</v>
      </c>
      <c r="Z647">
        <v>10.66</v>
      </c>
      <c r="AA647">
        <v>10.95</v>
      </c>
      <c r="AB647">
        <v>10.315</v>
      </c>
      <c r="AC647">
        <v>10.445</v>
      </c>
      <c r="AD647">
        <v>10.445</v>
      </c>
      <c r="AE647">
        <v>10.465</v>
      </c>
      <c r="AF647">
        <v>10.67</v>
      </c>
      <c r="AG647">
        <v>10.635</v>
      </c>
      <c r="AH647">
        <v>11.065</v>
      </c>
      <c r="AI647">
        <v>11.055</v>
      </c>
      <c r="AJ647">
        <v>11.125</v>
      </c>
      <c r="AK647">
        <v>11.3</v>
      </c>
      <c r="AL647">
        <v>11.32</v>
      </c>
      <c r="AM647">
        <v>11.234999999999999</v>
      </c>
      <c r="AN647">
        <v>11.2</v>
      </c>
      <c r="AO647">
        <v>11.02</v>
      </c>
      <c r="AP647">
        <v>10.47</v>
      </c>
      <c r="AQ647">
        <v>10.49</v>
      </c>
      <c r="AR647">
        <v>10.61</v>
      </c>
      <c r="AS647">
        <v>10.64</v>
      </c>
      <c r="AT647">
        <v>10.455</v>
      </c>
      <c r="AU647">
        <v>10.029999999999999</v>
      </c>
      <c r="AV647">
        <v>10.33</v>
      </c>
      <c r="AW647">
        <v>10.414999999999999</v>
      </c>
      <c r="AX647">
        <v>10.3</v>
      </c>
      <c r="AY647">
        <v>10.23</v>
      </c>
      <c r="AZ647">
        <v>10.01</v>
      </c>
      <c r="BA647">
        <v>10.18</v>
      </c>
      <c r="BB647">
        <v>10.31</v>
      </c>
      <c r="BC647">
        <v>10.385</v>
      </c>
      <c r="BD647">
        <v>10.484999999999999</v>
      </c>
      <c r="BE647">
        <v>10.3</v>
      </c>
      <c r="BF647">
        <v>10.3</v>
      </c>
      <c r="BG647">
        <v>10.5</v>
      </c>
      <c r="BH647">
        <v>10.585000000000001</v>
      </c>
      <c r="BI647">
        <v>10.62</v>
      </c>
      <c r="BJ647">
        <v>10.615</v>
      </c>
      <c r="BK647">
        <v>10.65</v>
      </c>
      <c r="BL647">
        <v>10.675000000000001</v>
      </c>
      <c r="BM647">
        <v>10.175000000000001</v>
      </c>
      <c r="BN647">
        <v>10.16</v>
      </c>
      <c r="BO647">
        <v>10.3</v>
      </c>
      <c r="BP647">
        <v>10.43</v>
      </c>
      <c r="BQ647">
        <v>10.395</v>
      </c>
      <c r="BR647" s="10">
        <f t="shared" si="20"/>
        <v>-5.1118210862619855E-2</v>
      </c>
      <c r="BS647" s="11" cm="1">
        <f t="array" aca="1" ref="BS647" ca="1">_xlfn.PERCENTILE.INC((OFFSET(E647,0,1,1,COLUMNS(E647:BQ647)-1) - E647:BP647) / E647:BP647, 0.05) * SQRT(COUNT(E647:BQ647) - 1)</f>
        <v>-0.30222921584054596</v>
      </c>
      <c r="BT647" s="10" cm="1">
        <f t="array" aca="1" ref="BT647" ca="1">_xlfn.STDEV.P((E647:BP647 - OFFSET(E647:BP647,0,1)) / OFFSET(E647:BP647,0,1)) * SQRT(COUNT(E647:BQ647)-1)</f>
        <v>0.14622099529048788</v>
      </c>
      <c r="BU647" s="10" cm="1">
        <f t="array" ref="BU647">-(MAX(1 - (E647:BQ647 / _xlfn.SCAN(E647, E647:BQ647, _xlfn.LAMBDA(_xlpm.a,_xlpm.b, MAX(_xlpm.a, _xlpm.b))))))</f>
        <v>-0.15025466893039041</v>
      </c>
      <c r="BV647" s="12">
        <f t="shared" ca="1" si="21"/>
        <v>-0.5791408000453</v>
      </c>
    </row>
    <row r="648" spans="1:74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83.82</v>
      </c>
      <c r="F648">
        <v>82.7</v>
      </c>
      <c r="G648">
        <v>78.94</v>
      </c>
      <c r="H648">
        <v>78.62</v>
      </c>
      <c r="I648">
        <v>78.62</v>
      </c>
      <c r="J648">
        <v>78.62</v>
      </c>
      <c r="K648">
        <v>80.42</v>
      </c>
      <c r="L648">
        <v>81.36</v>
      </c>
      <c r="M648">
        <v>81.16</v>
      </c>
      <c r="N648">
        <v>82.64</v>
      </c>
      <c r="O648">
        <v>82.96</v>
      </c>
      <c r="P648">
        <v>83.76</v>
      </c>
      <c r="Q648">
        <v>84.36</v>
      </c>
      <c r="R648">
        <v>84.14</v>
      </c>
      <c r="S648">
        <v>84.12</v>
      </c>
      <c r="T648">
        <v>84.24</v>
      </c>
      <c r="U648">
        <v>85.38</v>
      </c>
      <c r="V648">
        <v>83.62</v>
      </c>
      <c r="W648">
        <v>84.58</v>
      </c>
      <c r="X648">
        <v>85.7</v>
      </c>
      <c r="Y648">
        <v>85.7</v>
      </c>
      <c r="Z648">
        <v>85.36</v>
      </c>
      <c r="AA648">
        <v>85.8</v>
      </c>
      <c r="AB648">
        <v>84.34</v>
      </c>
      <c r="AC648">
        <v>85.18</v>
      </c>
      <c r="AD648">
        <v>85.48</v>
      </c>
      <c r="AE648">
        <v>85.64</v>
      </c>
      <c r="AF648">
        <v>85.08</v>
      </c>
      <c r="AG648">
        <v>85.82</v>
      </c>
      <c r="AH648">
        <v>86.3</v>
      </c>
      <c r="AI648">
        <v>86.24</v>
      </c>
      <c r="AJ648">
        <v>85.6</v>
      </c>
      <c r="AK648">
        <v>85.68</v>
      </c>
      <c r="AL648">
        <v>86.84</v>
      </c>
      <c r="AM648">
        <v>87.92</v>
      </c>
      <c r="AN648">
        <v>87.84</v>
      </c>
      <c r="AO648">
        <v>86.66</v>
      </c>
      <c r="AP648">
        <v>85.52</v>
      </c>
      <c r="AQ648">
        <v>86.54</v>
      </c>
      <c r="AR648">
        <v>88.34</v>
      </c>
      <c r="AS648">
        <v>88.52</v>
      </c>
      <c r="AT648">
        <v>89.02</v>
      </c>
      <c r="AU648">
        <v>88.46</v>
      </c>
      <c r="AV648">
        <v>90</v>
      </c>
      <c r="AW648">
        <v>88.72</v>
      </c>
      <c r="AX648">
        <v>88.54</v>
      </c>
      <c r="AY648">
        <v>88.96</v>
      </c>
      <c r="AZ648">
        <v>89.34</v>
      </c>
      <c r="BA648">
        <v>89.44</v>
      </c>
      <c r="BB648">
        <v>89.48</v>
      </c>
      <c r="BC648">
        <v>90.98</v>
      </c>
      <c r="BD648">
        <v>92.88</v>
      </c>
      <c r="BE648">
        <v>92.56</v>
      </c>
      <c r="BF648">
        <v>91.54</v>
      </c>
      <c r="BG648">
        <v>91.54</v>
      </c>
      <c r="BH648">
        <v>90.96</v>
      </c>
      <c r="BI648">
        <v>88.84</v>
      </c>
      <c r="BJ648">
        <v>88.8</v>
      </c>
      <c r="BK648">
        <v>87.68</v>
      </c>
      <c r="BL648">
        <v>87.02</v>
      </c>
      <c r="BM648">
        <v>87.16</v>
      </c>
      <c r="BN648">
        <v>87.74</v>
      </c>
      <c r="BO648">
        <v>88.98</v>
      </c>
      <c r="BP648">
        <v>88.78</v>
      </c>
      <c r="BQ648">
        <v>90.8</v>
      </c>
      <c r="BR648" s="10">
        <f t="shared" si="20"/>
        <v>8.327368169887861E-2</v>
      </c>
      <c r="BS648" s="11" cm="1">
        <f t="array" aca="1" ref="BS648" ca="1">_xlfn.PERCENTILE.INC((OFFSET(E648,0,1,1,COLUMNS(E648:BQ648)-1) - E648:BP648) / E648:BP648, 0.05) * SQRT(COUNT(E648:BQ648) - 1)</f>
        <v>-0.13277762237762189</v>
      </c>
      <c r="BT648" s="10" cm="1">
        <f t="array" aca="1" ref="BT648" ca="1">_xlfn.STDEV.P((E648:BP648 - OFFSET(E648:BP648,0,1)) / OFFSET(E648:BP648,0,1)) * SQRT(COUNT(E648:BQ648)-1)</f>
        <v>9.6729305059941373E-2</v>
      </c>
      <c r="BU648" s="10" cm="1">
        <f t="array" ref="BU648">-(MAX(1 - (E648:BQ648 / _xlfn.SCAN(E648, E648:BQ648, _xlfn.LAMBDA(_xlpm.a,_xlpm.b, MAX(_xlpm.a, _xlpm.b))))))</f>
        <v>-6.3092161929371282E-2</v>
      </c>
      <c r="BV648" s="12">
        <f t="shared" ca="1" si="21"/>
        <v>0.51390163854419613</v>
      </c>
    </row>
    <row r="649" spans="1:74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50.1</v>
      </c>
      <c r="F649">
        <v>50.16</v>
      </c>
      <c r="G649">
        <v>48.62</v>
      </c>
      <c r="H649">
        <v>50.38</v>
      </c>
      <c r="I649">
        <v>50.38</v>
      </c>
      <c r="J649">
        <v>50.38</v>
      </c>
      <c r="K649">
        <v>51.76</v>
      </c>
      <c r="L649">
        <v>52.6</v>
      </c>
      <c r="M649">
        <v>52.98</v>
      </c>
      <c r="N649">
        <v>54.32</v>
      </c>
      <c r="O649">
        <v>54.44</v>
      </c>
      <c r="P649">
        <v>55.24</v>
      </c>
      <c r="Q649">
        <v>55.36</v>
      </c>
      <c r="R649">
        <v>54.02</v>
      </c>
      <c r="S649">
        <v>54.32</v>
      </c>
      <c r="T649">
        <v>54.28</v>
      </c>
      <c r="U649">
        <v>53.52</v>
      </c>
      <c r="V649">
        <v>54.62</v>
      </c>
      <c r="W649">
        <v>55.52</v>
      </c>
      <c r="X649">
        <v>56.38</v>
      </c>
      <c r="Y649">
        <v>56.38</v>
      </c>
      <c r="Z649">
        <v>54.8</v>
      </c>
      <c r="AA649">
        <v>55.14</v>
      </c>
      <c r="AB649">
        <v>54.86</v>
      </c>
      <c r="AC649">
        <v>54.9</v>
      </c>
      <c r="AD649">
        <v>54.14</v>
      </c>
      <c r="AE649">
        <v>52.4</v>
      </c>
      <c r="AF649">
        <v>53.16</v>
      </c>
      <c r="AG649">
        <v>53.84</v>
      </c>
      <c r="AH649">
        <v>52.3</v>
      </c>
      <c r="AI649">
        <v>53.6</v>
      </c>
      <c r="AJ649">
        <v>52.6</v>
      </c>
      <c r="AK649">
        <v>52.04</v>
      </c>
      <c r="AL649">
        <v>51.56</v>
      </c>
      <c r="AM649">
        <v>51.4</v>
      </c>
      <c r="AN649">
        <v>51.54</v>
      </c>
      <c r="AO649">
        <v>53.18</v>
      </c>
      <c r="AP649">
        <v>51.28</v>
      </c>
      <c r="AQ649">
        <v>50.2</v>
      </c>
      <c r="AR649">
        <v>49.43</v>
      </c>
      <c r="AS649">
        <v>48.17</v>
      </c>
      <c r="AT649">
        <v>47.93</v>
      </c>
      <c r="AU649">
        <v>48.51</v>
      </c>
      <c r="AV649">
        <v>47.98</v>
      </c>
      <c r="AW649">
        <v>50.66</v>
      </c>
      <c r="AX649">
        <v>50.78</v>
      </c>
      <c r="AY649">
        <v>52.14</v>
      </c>
      <c r="AZ649">
        <v>53.12</v>
      </c>
      <c r="BA649">
        <v>53.12</v>
      </c>
      <c r="BB649">
        <v>54.4</v>
      </c>
      <c r="BC649">
        <v>53.66</v>
      </c>
      <c r="BD649">
        <v>53.18</v>
      </c>
      <c r="BE649">
        <v>55.14</v>
      </c>
      <c r="BF649">
        <v>54.34</v>
      </c>
      <c r="BG649">
        <v>54.7</v>
      </c>
      <c r="BH649">
        <v>53.14</v>
      </c>
      <c r="BI649">
        <v>52.34</v>
      </c>
      <c r="BJ649">
        <v>51.18</v>
      </c>
      <c r="BK649">
        <v>51.28</v>
      </c>
      <c r="BL649">
        <v>50.7</v>
      </c>
      <c r="BM649">
        <v>50.66</v>
      </c>
      <c r="BN649">
        <v>51.24</v>
      </c>
      <c r="BO649">
        <v>52.2</v>
      </c>
      <c r="BP649">
        <v>50.46</v>
      </c>
      <c r="BQ649">
        <v>52.64</v>
      </c>
      <c r="BR649" s="10">
        <f t="shared" si="20"/>
        <v>5.0698602794411157E-2</v>
      </c>
      <c r="BS649" s="11" cm="1">
        <f t="array" aca="1" ref="BS649" ca="1">_xlfn.PERCENTILE.INC((OFFSET(E649,0,1,1,COLUMNS(E649:BQ649)-1) - E649:BP649) / E649:BP649, 0.05) * SQRT(COUNT(E649:BQ649) - 1)</f>
        <v>-0.24309585255858818</v>
      </c>
      <c r="BT649" s="10" cm="1">
        <f t="array" aca="1" ref="BT649" ca="1">_xlfn.STDEV.P((E649:BP649 - OFFSET(E649:BP649,0,1)) / OFFSET(E649:BP649,0,1)) * SQRT(COUNT(E649:BQ649)-1)</f>
        <v>0.16026978918495424</v>
      </c>
      <c r="BU649" s="10" cm="1">
        <f t="array" ref="BU649">-(MAX(1 - (E649:BQ649 / _xlfn.SCAN(E649, E649:BQ649, _xlfn.LAMBDA(_xlpm.a,_xlpm.b, MAX(_xlpm.a, _xlpm.b))))))</f>
        <v>-0.14987584249733954</v>
      </c>
      <c r="BV649" s="12">
        <f t="shared" ca="1" si="21"/>
        <v>0.10690891619820229</v>
      </c>
    </row>
    <row r="650" spans="1:74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1986</v>
      </c>
      <c r="F650">
        <v>1988</v>
      </c>
      <c r="G650">
        <v>1968</v>
      </c>
      <c r="H650">
        <v>1986</v>
      </c>
      <c r="I650">
        <v>1986</v>
      </c>
      <c r="J650">
        <v>1986</v>
      </c>
      <c r="K650">
        <v>2015</v>
      </c>
      <c r="L650">
        <v>2020</v>
      </c>
      <c r="M650">
        <v>2005</v>
      </c>
      <c r="N650">
        <v>2015</v>
      </c>
      <c r="O650">
        <v>2040</v>
      </c>
      <c r="P650">
        <v>2085</v>
      </c>
      <c r="Q650">
        <v>2095</v>
      </c>
      <c r="R650">
        <v>2100</v>
      </c>
      <c r="S650">
        <v>2050</v>
      </c>
      <c r="T650">
        <v>2025</v>
      </c>
      <c r="U650">
        <v>2000</v>
      </c>
      <c r="V650">
        <v>1962</v>
      </c>
      <c r="W650">
        <v>1934</v>
      </c>
      <c r="X650">
        <v>1972</v>
      </c>
      <c r="Y650">
        <v>1972</v>
      </c>
      <c r="Z650">
        <v>1954</v>
      </c>
      <c r="AA650">
        <v>1936</v>
      </c>
      <c r="AB650">
        <v>1954</v>
      </c>
      <c r="AC650">
        <v>2000</v>
      </c>
      <c r="AD650">
        <v>2025</v>
      </c>
      <c r="AE650">
        <v>2020</v>
      </c>
      <c r="AF650">
        <v>2015</v>
      </c>
      <c r="AG650">
        <v>1994</v>
      </c>
      <c r="AH650">
        <v>2000</v>
      </c>
      <c r="AI650">
        <v>1980</v>
      </c>
      <c r="AJ650">
        <v>1960</v>
      </c>
      <c r="AK650">
        <v>1936</v>
      </c>
      <c r="AL650">
        <v>1936</v>
      </c>
      <c r="AM650">
        <v>2005</v>
      </c>
      <c r="AN650">
        <v>1994</v>
      </c>
      <c r="AO650">
        <v>1980</v>
      </c>
      <c r="AP650">
        <v>1968</v>
      </c>
      <c r="AQ650">
        <v>1960</v>
      </c>
      <c r="AR650">
        <v>1950</v>
      </c>
      <c r="AS650">
        <v>1950</v>
      </c>
      <c r="AT650">
        <v>1980</v>
      </c>
      <c r="AU650">
        <v>2045</v>
      </c>
      <c r="AV650">
        <v>2040</v>
      </c>
      <c r="AW650">
        <v>2135</v>
      </c>
      <c r="AX650">
        <v>2070</v>
      </c>
      <c r="AY650">
        <v>2105</v>
      </c>
      <c r="AZ650">
        <v>2105</v>
      </c>
      <c r="BA650">
        <v>2150</v>
      </c>
      <c r="BB650">
        <v>2205</v>
      </c>
      <c r="BC650">
        <v>2195</v>
      </c>
      <c r="BD650">
        <v>2330</v>
      </c>
      <c r="BE650">
        <v>2250</v>
      </c>
      <c r="BF650">
        <v>2275</v>
      </c>
      <c r="BG650">
        <v>2260</v>
      </c>
      <c r="BH650">
        <v>2230</v>
      </c>
      <c r="BI650">
        <v>2185</v>
      </c>
      <c r="BJ650">
        <v>2155</v>
      </c>
      <c r="BK650">
        <v>2170</v>
      </c>
      <c r="BL650">
        <v>2190</v>
      </c>
      <c r="BM650">
        <v>2175</v>
      </c>
      <c r="BN650">
        <v>2135</v>
      </c>
      <c r="BO650">
        <v>2145</v>
      </c>
      <c r="BP650">
        <v>2175</v>
      </c>
      <c r="BQ650">
        <v>2240</v>
      </c>
      <c r="BR650" s="10">
        <f t="shared" si="20"/>
        <v>0.12789526686807653</v>
      </c>
      <c r="BS650" s="11" cm="1">
        <f t="array" aca="1" ref="BS650" ca="1">_xlfn.PERCENTILE.INC((OFFSET(E650,0,1,1,COLUMNS(E650:BQ650)-1) - E650:BP650) / E650:BP650, 0.05) * SQRT(COUNT(E650:BQ650) - 1)</f>
        <v>-0.16001973094170402</v>
      </c>
      <c r="BT650" s="10" cm="1">
        <f t="array" aca="1" ref="BT650" ca="1">_xlfn.STDEV.P((E650:BP650 - OFFSET(E650:BP650,0,1)) / OFFSET(E650:BP650,0,1)) * SQRT(COUNT(E650:BQ650)-1)</f>
        <v>0.13529364087763759</v>
      </c>
      <c r="BU650" s="10" cm="1">
        <f t="array" ref="BU650">-(MAX(1 - (E650:BQ650 / _xlfn.SCAN(E650, E650:BQ650, _xlfn.LAMBDA(_xlpm.a,_xlpm.b, MAX(_xlpm.a, _xlpm.b))))))</f>
        <v>-8.3690987124463545E-2</v>
      </c>
      <c r="BV650" s="12">
        <f t="shared" ca="1" si="21"/>
        <v>0.69723109617589552</v>
      </c>
    </row>
    <row r="651" spans="1:74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59.67</v>
      </c>
      <c r="F651">
        <v>58.62</v>
      </c>
      <c r="G651">
        <v>58</v>
      </c>
      <c r="H651">
        <v>56.26</v>
      </c>
      <c r="I651">
        <v>56.26</v>
      </c>
      <c r="J651">
        <v>56.26</v>
      </c>
      <c r="K651">
        <v>56.08</v>
      </c>
      <c r="L651">
        <v>55.73</v>
      </c>
      <c r="M651">
        <v>54.94</v>
      </c>
      <c r="N651">
        <v>55.47</v>
      </c>
      <c r="O651">
        <v>57.22</v>
      </c>
      <c r="P651">
        <v>55.99</v>
      </c>
      <c r="Q651">
        <v>54.94</v>
      </c>
      <c r="R651">
        <v>52.93</v>
      </c>
      <c r="S651">
        <v>52.23</v>
      </c>
      <c r="T651">
        <v>50.92</v>
      </c>
      <c r="U651">
        <v>50.66</v>
      </c>
      <c r="V651">
        <v>49.69</v>
      </c>
      <c r="W651">
        <v>51.44</v>
      </c>
      <c r="X651">
        <v>51.88</v>
      </c>
      <c r="Y651">
        <v>51.88</v>
      </c>
      <c r="Z651">
        <v>49.96</v>
      </c>
      <c r="AA651">
        <v>48.21</v>
      </c>
      <c r="AB651">
        <v>47.42</v>
      </c>
      <c r="AC651">
        <v>49.26</v>
      </c>
      <c r="AD651">
        <v>48.38</v>
      </c>
      <c r="AE651">
        <v>47.59</v>
      </c>
      <c r="AF651">
        <v>47.51</v>
      </c>
      <c r="AG651">
        <v>49.08</v>
      </c>
      <c r="AH651">
        <v>49.43</v>
      </c>
      <c r="AI651">
        <v>48.99</v>
      </c>
      <c r="AJ651">
        <v>48.21</v>
      </c>
      <c r="AK651">
        <v>47.59</v>
      </c>
      <c r="AL651">
        <v>48.56</v>
      </c>
      <c r="AM651">
        <v>49.08</v>
      </c>
      <c r="AN651">
        <v>48.73</v>
      </c>
      <c r="AO651">
        <v>48.82</v>
      </c>
      <c r="AP651">
        <v>47.86</v>
      </c>
      <c r="AQ651">
        <v>46.89</v>
      </c>
      <c r="AR651">
        <v>48.56</v>
      </c>
      <c r="AS651">
        <v>47.77</v>
      </c>
      <c r="AT651">
        <v>50.48</v>
      </c>
      <c r="AU651">
        <v>47.42</v>
      </c>
      <c r="AV651">
        <v>47.86</v>
      </c>
      <c r="AW651">
        <v>50.13</v>
      </c>
      <c r="AX651">
        <v>50.92</v>
      </c>
      <c r="AY651">
        <v>51.62</v>
      </c>
      <c r="AZ651">
        <v>51.09</v>
      </c>
      <c r="BA651">
        <v>50.83</v>
      </c>
      <c r="BB651">
        <v>50.31</v>
      </c>
      <c r="BC651">
        <v>52.23</v>
      </c>
      <c r="BD651">
        <v>53.19</v>
      </c>
      <c r="BE651">
        <v>52.49</v>
      </c>
      <c r="BF651">
        <v>52.58</v>
      </c>
      <c r="BG651">
        <v>48.29</v>
      </c>
      <c r="BH651">
        <v>49.75</v>
      </c>
      <c r="BI651">
        <v>49.45</v>
      </c>
      <c r="BJ651">
        <v>48.3</v>
      </c>
      <c r="BK651">
        <v>47</v>
      </c>
      <c r="BL651">
        <v>49</v>
      </c>
      <c r="BM651">
        <v>48.15</v>
      </c>
      <c r="BN651">
        <v>46.4</v>
      </c>
      <c r="BO651">
        <v>42.4</v>
      </c>
      <c r="BP651">
        <v>43.85</v>
      </c>
      <c r="BQ651">
        <v>44.85</v>
      </c>
      <c r="BR651" s="10">
        <f t="shared" si="20"/>
        <v>-0.24836601307189543</v>
      </c>
      <c r="BS651" s="11" cm="1">
        <f t="array" aca="1" ref="BS651" ca="1">_xlfn.PERCENTILE.INC((OFFSET(E651,0,1,1,COLUMNS(E651:BQ651)-1) - E651:BP651) / E651:BP651, 0.05) * SQRT(COUNT(E651:BQ651) - 1)</f>
        <v>-0.29556011057412052</v>
      </c>
      <c r="BT651" s="10" cm="1">
        <f t="array" aca="1" ref="BT651" ca="1">_xlfn.STDEV.P((E651:BP651 - OFFSET(E651:BP651,0,1)) / OFFSET(E651:BP651,0,1)) * SQRT(COUNT(E651:BQ651)-1)</f>
        <v>0.22618561962338588</v>
      </c>
      <c r="BU651" s="10" cm="1">
        <f t="array" ref="BU651">-(MAX(1 - (E651:BQ651 / _xlfn.SCAN(E651, E651:BQ651, _xlfn.LAMBDA(_xlpm.a,_xlpm.b, MAX(_xlpm.a, _xlpm.b))))))</f>
        <v>-0.289425171778113</v>
      </c>
      <c r="BV651" s="12">
        <f t="shared" ca="1" si="21"/>
        <v>-1.2464556627192371</v>
      </c>
    </row>
    <row r="652" spans="1:74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46.8</v>
      </c>
      <c r="F652">
        <v>47.05</v>
      </c>
      <c r="G652">
        <v>46.5</v>
      </c>
      <c r="H652">
        <v>47.7</v>
      </c>
      <c r="I652">
        <v>47.7</v>
      </c>
      <c r="J652">
        <v>47.7</v>
      </c>
      <c r="K652">
        <v>48.25</v>
      </c>
      <c r="L652">
        <v>48.1</v>
      </c>
      <c r="M652">
        <v>47.65</v>
      </c>
      <c r="N652">
        <v>48.45</v>
      </c>
      <c r="O652">
        <v>47.9</v>
      </c>
      <c r="P652">
        <v>47.8</v>
      </c>
      <c r="Q652">
        <v>47.8</v>
      </c>
      <c r="R652">
        <v>46.65</v>
      </c>
      <c r="S652">
        <v>46.6</v>
      </c>
      <c r="T652">
        <v>46.8</v>
      </c>
      <c r="U652">
        <v>46.5</v>
      </c>
      <c r="V652">
        <v>47.7</v>
      </c>
      <c r="W652">
        <v>47.25</v>
      </c>
      <c r="X652">
        <v>48.2</v>
      </c>
      <c r="Y652">
        <v>48.2</v>
      </c>
      <c r="Z652">
        <v>47.5</v>
      </c>
      <c r="AA652">
        <v>47.35</v>
      </c>
      <c r="AB652">
        <v>46.65</v>
      </c>
      <c r="AC652">
        <v>48.25</v>
      </c>
      <c r="AD652">
        <v>48.25</v>
      </c>
      <c r="AE652">
        <v>48.7</v>
      </c>
      <c r="AF652">
        <v>47.6</v>
      </c>
      <c r="AG652">
        <v>47.65</v>
      </c>
      <c r="AH652">
        <v>47.35</v>
      </c>
      <c r="AI652">
        <v>47.4</v>
      </c>
      <c r="AJ652">
        <v>46.35</v>
      </c>
      <c r="AK652">
        <v>46.9</v>
      </c>
      <c r="AL652">
        <v>46.9</v>
      </c>
      <c r="AM652">
        <v>47.7</v>
      </c>
      <c r="AN652">
        <v>47</v>
      </c>
      <c r="AO652">
        <v>47.05</v>
      </c>
      <c r="AP652">
        <v>46.1</v>
      </c>
      <c r="AQ652">
        <v>46</v>
      </c>
      <c r="AR652">
        <v>46.5</v>
      </c>
      <c r="AS652">
        <v>46.5</v>
      </c>
      <c r="AT652">
        <v>46.5</v>
      </c>
      <c r="AU652">
        <v>45.15</v>
      </c>
      <c r="AV652">
        <v>45.6</v>
      </c>
      <c r="AW652">
        <v>45.35</v>
      </c>
      <c r="AX652">
        <v>45.35</v>
      </c>
      <c r="AY652">
        <v>44.2</v>
      </c>
      <c r="AZ652">
        <v>43.4</v>
      </c>
      <c r="BA652">
        <v>43.1</v>
      </c>
      <c r="BB652">
        <v>44.05</v>
      </c>
      <c r="BC652">
        <v>44.45</v>
      </c>
      <c r="BD652">
        <v>44.6</v>
      </c>
      <c r="BE652">
        <v>44.7</v>
      </c>
      <c r="BF652">
        <v>44.75</v>
      </c>
      <c r="BG652">
        <v>45.05</v>
      </c>
      <c r="BH652">
        <v>44.3</v>
      </c>
      <c r="BI652">
        <v>44.05</v>
      </c>
      <c r="BJ652">
        <v>44</v>
      </c>
      <c r="BK652">
        <v>43.65</v>
      </c>
      <c r="BL652">
        <v>43.2</v>
      </c>
      <c r="BM652">
        <v>40.799999999999997</v>
      </c>
      <c r="BN652">
        <v>40</v>
      </c>
      <c r="BO652">
        <v>40.65</v>
      </c>
      <c r="BP652">
        <v>40.5</v>
      </c>
      <c r="BQ652">
        <v>40.9</v>
      </c>
      <c r="BR652" s="10">
        <f t="shared" si="20"/>
        <v>-0.12606837606837604</v>
      </c>
      <c r="BS652" s="11" cm="1">
        <f t="array" aca="1" ref="BS652" ca="1">_xlfn.PERCENTILE.INC((OFFSET(E652,0,1,1,COLUMNS(E652:BQ652)-1) - E652:BP652) / E652:BP652, 0.05) * SQRT(COUNT(E652:BQ652) - 1)</f>
        <v>-0.1907030491524403</v>
      </c>
      <c r="BT652" s="10" cm="1">
        <f t="array" aca="1" ref="BT652" ca="1">_xlfn.STDEV.P((E652:BP652 - OFFSET(E652:BP652,0,1)) / OFFSET(E652:BP652,0,1)) * SQRT(COUNT(E652:BQ652)-1)</f>
        <v>0.11929607636441303</v>
      </c>
      <c r="BU652" s="10" cm="1">
        <f t="array" ref="BU652">-(MAX(1 - (E652:BQ652 / _xlfn.SCAN(E652, E652:BQ652, _xlfn.LAMBDA(_xlpm.a,_xlpm.b, MAX(_xlpm.a, _xlpm.b))))))</f>
        <v>-0.17864476386036965</v>
      </c>
      <c r="BV652" s="12">
        <f t="shared" ca="1" si="21"/>
        <v>-1.3381220427910827</v>
      </c>
    </row>
    <row r="653" spans="1:74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238</v>
      </c>
      <c r="F653">
        <v>237.1</v>
      </c>
      <c r="G653">
        <v>234.8</v>
      </c>
      <c r="H653">
        <v>242</v>
      </c>
      <c r="I653">
        <v>242</v>
      </c>
      <c r="J653">
        <v>242</v>
      </c>
      <c r="K653">
        <v>248.5</v>
      </c>
      <c r="L653">
        <v>246.9</v>
      </c>
      <c r="M653">
        <v>249.1</v>
      </c>
      <c r="N653">
        <v>250.1</v>
      </c>
      <c r="O653">
        <v>249</v>
      </c>
      <c r="P653">
        <v>252.4</v>
      </c>
      <c r="Q653">
        <v>253.3</v>
      </c>
      <c r="R653">
        <v>253.8</v>
      </c>
      <c r="S653">
        <v>254.1</v>
      </c>
      <c r="T653">
        <v>254.8</v>
      </c>
      <c r="U653">
        <v>251.4</v>
      </c>
      <c r="V653">
        <v>253</v>
      </c>
      <c r="W653">
        <v>235</v>
      </c>
      <c r="X653">
        <v>234.1</v>
      </c>
      <c r="Y653">
        <v>234.1</v>
      </c>
      <c r="Z653">
        <v>227.8</v>
      </c>
      <c r="AA653">
        <v>231.6</v>
      </c>
      <c r="AB653">
        <v>224.1</v>
      </c>
      <c r="AC653">
        <v>228.3</v>
      </c>
      <c r="AD653">
        <v>228.3</v>
      </c>
      <c r="AE653">
        <v>226.1</v>
      </c>
      <c r="AF653">
        <v>226.1</v>
      </c>
      <c r="AG653">
        <v>229.7</v>
      </c>
      <c r="AH653">
        <v>230.8</v>
      </c>
      <c r="AI653">
        <v>232.7</v>
      </c>
      <c r="AJ653">
        <v>230</v>
      </c>
      <c r="AK653">
        <v>230.4</v>
      </c>
      <c r="AL653">
        <v>232.8</v>
      </c>
      <c r="AM653">
        <v>235.2</v>
      </c>
      <c r="AN653">
        <v>236.6</v>
      </c>
      <c r="AO653">
        <v>237.5</v>
      </c>
      <c r="AP653">
        <v>229.6</v>
      </c>
      <c r="AQ653">
        <v>228</v>
      </c>
      <c r="AR653">
        <v>228.1</v>
      </c>
      <c r="AS653">
        <v>228.1</v>
      </c>
      <c r="AT653">
        <v>230.3</v>
      </c>
      <c r="AU653">
        <v>228.1</v>
      </c>
      <c r="AV653">
        <v>228.8</v>
      </c>
      <c r="AW653">
        <v>236</v>
      </c>
      <c r="AX653">
        <v>234.4</v>
      </c>
      <c r="AY653">
        <v>240.3</v>
      </c>
      <c r="AZ653">
        <v>238.9</v>
      </c>
      <c r="BA653">
        <v>238</v>
      </c>
      <c r="BB653">
        <v>239.4</v>
      </c>
      <c r="BC653">
        <v>240.4</v>
      </c>
      <c r="BD653">
        <v>235.7</v>
      </c>
      <c r="BE653">
        <v>238</v>
      </c>
      <c r="BF653">
        <v>232</v>
      </c>
      <c r="BG653">
        <v>230.4</v>
      </c>
      <c r="BH653">
        <v>228.8</v>
      </c>
      <c r="BI653">
        <v>229.2</v>
      </c>
      <c r="BJ653">
        <v>225.5</v>
      </c>
      <c r="BK653">
        <v>223</v>
      </c>
      <c r="BL653">
        <v>223</v>
      </c>
      <c r="BM653">
        <v>224.9</v>
      </c>
      <c r="BN653">
        <v>226.5</v>
      </c>
      <c r="BO653">
        <v>227.7</v>
      </c>
      <c r="BP653">
        <v>224.4</v>
      </c>
      <c r="BQ653">
        <v>227.3</v>
      </c>
      <c r="BR653" s="10">
        <f t="shared" si="20"/>
        <v>-4.4957983193277262E-2</v>
      </c>
      <c r="BS653" s="11" cm="1">
        <f t="array" aca="1" ref="BS653" ca="1">_xlfn.PERCENTILE.INC((OFFSET(E653,0,1,1,COLUMNS(E653:BQ653)-1) - E653:BP653) / E653:BP653, 0.05) * SQRT(COUNT(E653:BQ653) - 1)</f>
        <v>-0.21325081933670473</v>
      </c>
      <c r="BT653" s="10" cm="1">
        <f t="array" aca="1" ref="BT653" ca="1">_xlfn.STDEV.P((E653:BP653 - OFFSET(E653:BP653,0,1)) / OFFSET(E653:BP653,0,1)) * SQRT(COUNT(E653:BQ653)-1)</f>
        <v>0.12928242447271635</v>
      </c>
      <c r="BU653" s="10" cm="1">
        <f t="array" ref="BU653">-(MAX(1 - (E653:BQ653 / _xlfn.SCAN(E653, E653:BQ653, _xlfn.LAMBDA(_xlpm.a,_xlpm.b, MAX(_xlpm.a, _xlpm.b))))))</f>
        <v>-0.1248037676609105</v>
      </c>
      <c r="BV653" s="12">
        <f t="shared" ca="1" si="21"/>
        <v>-0.60737038964783552</v>
      </c>
    </row>
    <row r="654" spans="1:74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10.198</v>
      </c>
      <c r="F654">
        <v>10.324</v>
      </c>
      <c r="G654">
        <v>10.162000000000001</v>
      </c>
      <c r="H654">
        <v>10.273999999999999</v>
      </c>
      <c r="I654">
        <v>10.273999999999999</v>
      </c>
      <c r="J654">
        <v>10.273999999999999</v>
      </c>
      <c r="K654">
        <v>10.086</v>
      </c>
      <c r="L654">
        <v>9.5660000000000007</v>
      </c>
      <c r="M654">
        <v>9.5540000000000003</v>
      </c>
      <c r="N654">
        <v>9.51</v>
      </c>
      <c r="O654">
        <v>9.6440000000000001</v>
      </c>
      <c r="P654">
        <v>9.7210000000000001</v>
      </c>
      <c r="Q654">
        <v>9.8140000000000001</v>
      </c>
      <c r="R654">
        <v>9.8390000000000004</v>
      </c>
      <c r="S654">
        <v>9.7409999999999997</v>
      </c>
      <c r="T654">
        <v>9.7899999999999991</v>
      </c>
      <c r="U654">
        <v>9.6850000000000005</v>
      </c>
      <c r="V654">
        <v>9.4890000000000008</v>
      </c>
      <c r="W654">
        <v>9.5709999999999997</v>
      </c>
      <c r="X654">
        <v>9.73</v>
      </c>
      <c r="Y654">
        <v>9.73</v>
      </c>
      <c r="Z654">
        <v>9.6519999999999992</v>
      </c>
      <c r="AA654">
        <v>9.5250000000000004</v>
      </c>
      <c r="AB654">
        <v>9.2010000000000005</v>
      </c>
      <c r="AC654">
        <v>9.1989999999999998</v>
      </c>
      <c r="AD654">
        <v>9.1760000000000002</v>
      </c>
      <c r="AE654">
        <v>9.2970000000000006</v>
      </c>
      <c r="AF654">
        <v>9.2040000000000006</v>
      </c>
      <c r="AG654">
        <v>9.1419999999999995</v>
      </c>
      <c r="AH654">
        <v>9.1579999999999995</v>
      </c>
      <c r="AI654">
        <v>9.1720000000000006</v>
      </c>
      <c r="AJ654">
        <v>9.3149999999999995</v>
      </c>
      <c r="AK654">
        <v>9.6029999999999998</v>
      </c>
      <c r="AL654">
        <v>9.7620000000000005</v>
      </c>
      <c r="AM654">
        <v>9.5920000000000005</v>
      </c>
      <c r="AN654">
        <v>9.7119999999999997</v>
      </c>
      <c r="AO654">
        <v>9.49</v>
      </c>
      <c r="AP654">
        <v>9.2170000000000005</v>
      </c>
      <c r="AQ654">
        <v>9.24</v>
      </c>
      <c r="AR654">
        <v>9.2219999999999995</v>
      </c>
      <c r="AS654">
        <v>9.1959999999999997</v>
      </c>
      <c r="AT654">
        <v>9.218</v>
      </c>
      <c r="AU654">
        <v>9.16</v>
      </c>
      <c r="AV654">
        <v>9.157</v>
      </c>
      <c r="AW654">
        <v>9.3030000000000008</v>
      </c>
      <c r="AX654">
        <v>9.1110000000000007</v>
      </c>
      <c r="AY654">
        <v>9.141</v>
      </c>
      <c r="AZ654">
        <v>9.1329999999999991</v>
      </c>
      <c r="BA654">
        <v>9.1359999999999992</v>
      </c>
      <c r="BB654">
        <v>9.1839999999999993</v>
      </c>
      <c r="BC654">
        <v>9.3279999999999994</v>
      </c>
      <c r="BD654">
        <v>9.5280000000000005</v>
      </c>
      <c r="BE654">
        <v>9.4760000000000009</v>
      </c>
      <c r="BF654">
        <v>9.35</v>
      </c>
      <c r="BG654">
        <v>9.41</v>
      </c>
      <c r="BH654">
        <v>9.3339999999999996</v>
      </c>
      <c r="BI654">
        <v>9.2620000000000005</v>
      </c>
      <c r="BJ654">
        <v>9.3309999999999995</v>
      </c>
      <c r="BK654">
        <v>9.4700000000000006</v>
      </c>
      <c r="BL654">
        <v>9.2110000000000003</v>
      </c>
      <c r="BM654">
        <v>9.1769999999999996</v>
      </c>
      <c r="BN654">
        <v>9.4510000000000005</v>
      </c>
      <c r="BO654">
        <v>9.4949999999999992</v>
      </c>
      <c r="BP654">
        <v>9.452</v>
      </c>
      <c r="BQ654">
        <v>9.3789999999999996</v>
      </c>
      <c r="BR654" s="10">
        <f t="shared" si="20"/>
        <v>-8.0309864679348975E-2</v>
      </c>
      <c r="BS654" s="11" cm="1">
        <f t="array" aca="1" ref="BS654" ca="1">_xlfn.PERCENTILE.INC((OFFSET(E654,0,1,1,COLUMNS(E654:BQ654)-1) - E654:BP654) / E654:BP654, 0.05) * SQRT(COUNT(E654:BQ654) - 1)</f>
        <v>-0.2134067522689358</v>
      </c>
      <c r="BT654" s="10" cm="1">
        <f t="array" aca="1" ref="BT654" ca="1">_xlfn.STDEV.P((E654:BP654 - OFFSET(E654:BP654,0,1)) / OFFSET(E654:BP654,0,1)) * SQRT(COUNT(E654:BQ654)-1)</f>
        <v>0.11855198807680288</v>
      </c>
      <c r="BU654" s="10" cm="1">
        <f t="array" ref="BU654">-(MAX(1 - (E654:BQ654 / _xlfn.SCAN(E654, E654:BQ654, _xlfn.LAMBDA(_xlpm.a,_xlpm.b, MAX(_xlpm.a, _xlpm.b))))))</f>
        <v>-0.11749321968229365</v>
      </c>
      <c r="BV654" s="12">
        <f t="shared" ca="1" si="21"/>
        <v>-0.96054228916776907</v>
      </c>
    </row>
    <row r="655" spans="1:74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154.9</v>
      </c>
      <c r="F655">
        <v>154.6</v>
      </c>
      <c r="G655">
        <v>149.80000000000001</v>
      </c>
      <c r="H655">
        <v>147</v>
      </c>
      <c r="I655">
        <v>147</v>
      </c>
      <c r="J655">
        <v>147</v>
      </c>
      <c r="K655">
        <v>149.9</v>
      </c>
      <c r="L655">
        <v>151.5</v>
      </c>
      <c r="M655">
        <v>154.80000000000001</v>
      </c>
      <c r="N655">
        <v>157.5</v>
      </c>
      <c r="O655">
        <v>158.9</v>
      </c>
      <c r="P655">
        <v>159.80000000000001</v>
      </c>
      <c r="Q655">
        <v>159.6</v>
      </c>
      <c r="R655">
        <v>158</v>
      </c>
      <c r="S655">
        <v>158.19999999999999</v>
      </c>
      <c r="T655">
        <v>160.4</v>
      </c>
      <c r="U655">
        <v>155.1</v>
      </c>
      <c r="V655">
        <v>156.69999999999999</v>
      </c>
      <c r="W655">
        <v>162.6</v>
      </c>
      <c r="X655">
        <v>163.9</v>
      </c>
      <c r="Y655">
        <v>163.9</v>
      </c>
      <c r="Z655">
        <v>162.6</v>
      </c>
      <c r="AA655">
        <v>179</v>
      </c>
      <c r="AB655">
        <v>179.2</v>
      </c>
      <c r="AC655">
        <v>179</v>
      </c>
      <c r="AD655">
        <v>179.6</v>
      </c>
      <c r="AE655">
        <v>176.6</v>
      </c>
      <c r="AF655">
        <v>177.3</v>
      </c>
      <c r="AG655">
        <v>178.2</v>
      </c>
      <c r="AH655">
        <v>175.5</v>
      </c>
      <c r="AI655">
        <v>179.1</v>
      </c>
      <c r="AJ655">
        <v>177</v>
      </c>
      <c r="AK655">
        <v>176.8</v>
      </c>
      <c r="AL655">
        <v>176.8</v>
      </c>
      <c r="AM655">
        <v>178.5</v>
      </c>
      <c r="AN655">
        <v>176.6</v>
      </c>
      <c r="AO655">
        <v>177.5</v>
      </c>
      <c r="AP655">
        <v>171.8</v>
      </c>
      <c r="AQ655">
        <v>172.8</v>
      </c>
      <c r="AR655">
        <v>176.8</v>
      </c>
      <c r="AS655">
        <v>176.1</v>
      </c>
      <c r="AT655">
        <v>173.3</v>
      </c>
      <c r="AU655">
        <v>171.9</v>
      </c>
      <c r="AV655">
        <v>169</v>
      </c>
      <c r="AW655">
        <v>172.9</v>
      </c>
      <c r="AX655">
        <v>176</v>
      </c>
      <c r="AY655">
        <v>176</v>
      </c>
      <c r="AZ655">
        <v>179.9</v>
      </c>
      <c r="BA655">
        <v>169.5</v>
      </c>
      <c r="BB655">
        <v>167.8</v>
      </c>
      <c r="BC655">
        <v>167</v>
      </c>
      <c r="BD655">
        <v>174.1</v>
      </c>
      <c r="BE655">
        <v>168.9</v>
      </c>
      <c r="BF655">
        <v>164.8</v>
      </c>
      <c r="BG655">
        <v>156.5</v>
      </c>
      <c r="BH655">
        <v>154</v>
      </c>
      <c r="BI655">
        <v>151.5</v>
      </c>
      <c r="BJ655">
        <v>150.80000000000001</v>
      </c>
      <c r="BK655">
        <v>147.5</v>
      </c>
      <c r="BL655">
        <v>147.5</v>
      </c>
      <c r="BM655">
        <v>147.19999999999999</v>
      </c>
      <c r="BN655">
        <v>150</v>
      </c>
      <c r="BO655">
        <v>152.30000000000001</v>
      </c>
      <c r="BP655">
        <v>152.4</v>
      </c>
      <c r="BQ655">
        <v>153.4</v>
      </c>
      <c r="BR655" s="10">
        <f t="shared" si="20"/>
        <v>-9.6836668818592632E-3</v>
      </c>
      <c r="BS655" s="11" cm="1">
        <f t="array" aca="1" ref="BS655" ca="1">_xlfn.PERCENTILE.INC((OFFSET(E655,0,1,1,COLUMNS(E655:BQ655)-1) - E655:BP655) / E655:BP655, 0.05) * SQRT(COUNT(E655:BQ655) - 1)</f>
        <v>-0.25562363573419761</v>
      </c>
      <c r="BT655" s="10" cm="1">
        <f t="array" aca="1" ref="BT655" ca="1">_xlfn.STDEV.P((E655:BP655 - OFFSET(E655:BP655,0,1)) / OFFSET(E655:BP655,0,1)) * SQRT(COUNT(E655:BQ655)-1)</f>
        <v>0.17514506135169014</v>
      </c>
      <c r="BU655" s="10" cm="1">
        <f t="array" ref="BU655">-(MAX(1 - (E655:BQ655 / _xlfn.SCAN(E655, E655:BQ655, _xlfn.LAMBDA(_xlpm.a,_xlpm.b, MAX(_xlpm.a, _xlpm.b))))))</f>
        <v>-0.18176764869371886</v>
      </c>
      <c r="BV655" s="12">
        <f t="shared" ca="1" si="21"/>
        <v>-0.24692674678591647</v>
      </c>
    </row>
    <row r="656" spans="1:74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30.53</v>
      </c>
      <c r="F656">
        <v>28.65</v>
      </c>
      <c r="G656">
        <v>28.06</v>
      </c>
      <c r="H656">
        <v>27.79</v>
      </c>
      <c r="I656">
        <v>27.79</v>
      </c>
      <c r="J656">
        <v>27.79</v>
      </c>
      <c r="K656">
        <v>28.51</v>
      </c>
      <c r="L656">
        <v>28.46</v>
      </c>
      <c r="M656">
        <v>28.49</v>
      </c>
      <c r="N656">
        <v>29</v>
      </c>
      <c r="O656">
        <v>29.19</v>
      </c>
      <c r="P656">
        <v>29.44</v>
      </c>
      <c r="Q656">
        <v>29.35</v>
      </c>
      <c r="R656">
        <v>28.91</v>
      </c>
      <c r="S656">
        <v>28.65</v>
      </c>
      <c r="T656">
        <v>28.75</v>
      </c>
      <c r="U656">
        <v>28.91</v>
      </c>
      <c r="V656">
        <v>28.45</v>
      </c>
      <c r="W656">
        <v>28.94</v>
      </c>
      <c r="X656">
        <v>30.21</v>
      </c>
      <c r="Y656">
        <v>30.21</v>
      </c>
      <c r="Z656">
        <v>29.49</v>
      </c>
      <c r="AA656">
        <v>26.8</v>
      </c>
      <c r="AB656">
        <v>25.94</v>
      </c>
      <c r="AC656">
        <v>26.99</v>
      </c>
      <c r="AD656">
        <v>26.69</v>
      </c>
      <c r="AE656">
        <v>26.5</v>
      </c>
      <c r="AF656">
        <v>26.25</v>
      </c>
      <c r="AG656">
        <v>26.18</v>
      </c>
      <c r="AH656">
        <v>26.26</v>
      </c>
      <c r="AI656">
        <v>26.65</v>
      </c>
      <c r="AJ656">
        <v>26.15</v>
      </c>
      <c r="AK656">
        <v>26.23</v>
      </c>
      <c r="AL656">
        <v>25.33</v>
      </c>
      <c r="AM656">
        <v>25.26</v>
      </c>
      <c r="AN656">
        <v>25.22</v>
      </c>
      <c r="AO656">
        <v>25.41</v>
      </c>
      <c r="AP656">
        <v>25.04</v>
      </c>
      <c r="AQ656">
        <v>24.8</v>
      </c>
      <c r="AR656">
        <v>25.03</v>
      </c>
      <c r="AS656">
        <v>24.9</v>
      </c>
      <c r="AT656">
        <v>24.91</v>
      </c>
      <c r="AU656">
        <v>23.84</v>
      </c>
      <c r="AV656">
        <v>24.28</v>
      </c>
      <c r="AW656">
        <v>25.43</v>
      </c>
      <c r="AX656">
        <v>25.61</v>
      </c>
      <c r="AY656">
        <v>25.64</v>
      </c>
      <c r="AZ656">
        <v>25.76</v>
      </c>
      <c r="BA656">
        <v>25.77</v>
      </c>
      <c r="BB656">
        <v>25.46</v>
      </c>
      <c r="BC656">
        <v>25.65</v>
      </c>
      <c r="BD656">
        <v>27.05</v>
      </c>
      <c r="BE656">
        <v>27.01</v>
      </c>
      <c r="BF656">
        <v>26.65</v>
      </c>
      <c r="BG656">
        <v>26.61</v>
      </c>
      <c r="BH656">
        <v>26.43</v>
      </c>
      <c r="BI656">
        <v>25.62</v>
      </c>
      <c r="BJ656">
        <v>25.46</v>
      </c>
      <c r="BK656">
        <v>25.07</v>
      </c>
      <c r="BL656">
        <v>24.7</v>
      </c>
      <c r="BM656">
        <v>24.91</v>
      </c>
      <c r="BN656">
        <v>25.15</v>
      </c>
      <c r="BO656">
        <v>25.26</v>
      </c>
      <c r="BP656">
        <v>25.32</v>
      </c>
      <c r="BQ656">
        <v>25.67</v>
      </c>
      <c r="BR656" s="10">
        <f t="shared" si="20"/>
        <v>-0.1591876842450049</v>
      </c>
      <c r="BS656" s="11" cm="1">
        <f t="array" aca="1" ref="BS656" ca="1">_xlfn.PERCENTILE.INC((OFFSET(E656,0,1,1,COLUMNS(E656:BQ656)-1) - E656:BP656) / E656:BP656, 0.05) * SQRT(COUNT(E656:BQ656) - 1)</f>
        <v>-0.27182808792484447</v>
      </c>
      <c r="BT656" s="10" cm="1">
        <f t="array" aca="1" ref="BT656" ca="1">_xlfn.STDEV.P((E656:BP656 - OFFSET(E656:BP656,0,1)) / OFFSET(E656:BP656,0,1)) * SQRT(COUNT(E656:BQ656)-1)</f>
        <v>0.18272668683409016</v>
      </c>
      <c r="BU656" s="10" cm="1">
        <f t="array" ref="BU656">-(MAX(1 - (E656:BQ656 / _xlfn.SCAN(E656, E656:BQ656, _xlfn.LAMBDA(_xlpm.a,_xlpm.b, MAX(_xlpm.a, _xlpm.b))))))</f>
        <v>-0.21912872584343268</v>
      </c>
      <c r="BV656" s="12">
        <f t="shared" ca="1" si="21"/>
        <v>-1.0548651700413676</v>
      </c>
    </row>
    <row r="657" spans="1:74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108200</v>
      </c>
      <c r="F657">
        <v>108400</v>
      </c>
      <c r="G657">
        <v>108600</v>
      </c>
      <c r="H657">
        <v>109600</v>
      </c>
      <c r="I657">
        <v>109600</v>
      </c>
      <c r="J657">
        <v>109600</v>
      </c>
      <c r="K657">
        <v>110200</v>
      </c>
      <c r="L657">
        <v>110000</v>
      </c>
      <c r="M657">
        <v>109000</v>
      </c>
      <c r="N657">
        <v>109600</v>
      </c>
      <c r="O657">
        <v>110200</v>
      </c>
      <c r="P657">
        <v>110400</v>
      </c>
      <c r="Q657">
        <v>111600</v>
      </c>
      <c r="R657">
        <v>111400</v>
      </c>
      <c r="S657">
        <v>112200</v>
      </c>
      <c r="T657">
        <v>112000</v>
      </c>
      <c r="U657">
        <v>111400</v>
      </c>
      <c r="V657">
        <v>109400</v>
      </c>
      <c r="W657">
        <v>108400</v>
      </c>
      <c r="X657">
        <v>109800</v>
      </c>
      <c r="Y657">
        <v>109800</v>
      </c>
      <c r="Z657">
        <v>110200</v>
      </c>
      <c r="AA657">
        <v>111000</v>
      </c>
      <c r="AB657">
        <v>109600</v>
      </c>
      <c r="AC657">
        <v>111200</v>
      </c>
      <c r="AD657">
        <v>110800</v>
      </c>
      <c r="AE657">
        <v>111000</v>
      </c>
      <c r="AF657">
        <v>110400</v>
      </c>
      <c r="AG657">
        <v>112000</v>
      </c>
      <c r="AH657">
        <v>112000</v>
      </c>
      <c r="AI657">
        <v>112000</v>
      </c>
      <c r="AJ657">
        <v>111800</v>
      </c>
      <c r="AK657">
        <v>109400</v>
      </c>
      <c r="AL657">
        <v>109400</v>
      </c>
      <c r="AM657">
        <v>110200</v>
      </c>
      <c r="AN657">
        <v>110000</v>
      </c>
      <c r="AO657">
        <v>109400</v>
      </c>
      <c r="AP657">
        <v>108600</v>
      </c>
      <c r="AQ657">
        <v>108200</v>
      </c>
      <c r="AR657">
        <v>109200</v>
      </c>
      <c r="AS657">
        <v>109200</v>
      </c>
      <c r="AT657">
        <v>107400</v>
      </c>
      <c r="AU657">
        <v>110200</v>
      </c>
      <c r="AV657">
        <v>111000</v>
      </c>
      <c r="AW657">
        <v>112600</v>
      </c>
      <c r="AX657">
        <v>110800</v>
      </c>
      <c r="AY657">
        <v>112400</v>
      </c>
      <c r="AZ657">
        <v>111400</v>
      </c>
      <c r="BA657">
        <v>111200</v>
      </c>
      <c r="BB657">
        <v>112800</v>
      </c>
      <c r="BC657">
        <v>113600</v>
      </c>
      <c r="BD657">
        <v>116000</v>
      </c>
      <c r="BE657">
        <v>113400</v>
      </c>
      <c r="BF657">
        <v>113000</v>
      </c>
      <c r="BG657">
        <v>108800</v>
      </c>
      <c r="BH657">
        <v>108600</v>
      </c>
      <c r="BI657">
        <v>109400</v>
      </c>
      <c r="BJ657">
        <v>108000</v>
      </c>
      <c r="BK657">
        <v>108000</v>
      </c>
      <c r="BL657">
        <v>109000</v>
      </c>
      <c r="BM657">
        <v>108200</v>
      </c>
      <c r="BN657">
        <v>108800</v>
      </c>
      <c r="BO657">
        <v>110400</v>
      </c>
      <c r="BP657">
        <v>109400</v>
      </c>
      <c r="BQ657">
        <v>111000</v>
      </c>
      <c r="BR657" s="10">
        <f t="shared" si="20"/>
        <v>2.5878003696857672E-2</v>
      </c>
      <c r="BS657" s="11" cm="1">
        <f t="array" aca="1" ref="BS657" ca="1">_xlfn.PERCENTILE.INC((OFFSET(E657,0,1,1,COLUMNS(E657:BQ657)-1) - E657:BP657) / E657:BP657, 0.05) * SQRT(COUNT(E657:BQ657) - 1)</f>
        <v>-0.14186280505849627</v>
      </c>
      <c r="BT657" s="10" cm="1">
        <f t="array" aca="1" ref="BT657" ca="1">_xlfn.STDEV.P((E657:BP657 - OFFSET(E657:BP657,0,1)) / OFFSET(E657:BP657,0,1)) * SQRT(COUNT(E657:BQ657)-1)</f>
        <v>8.8246906172538303E-2</v>
      </c>
      <c r="BU657" s="10" cm="1">
        <f t="array" ref="BU657">-(MAX(1 - (E657:BQ657 / _xlfn.SCAN(E657, E657:BQ657, _xlfn.LAMBDA(_xlpm.a,_xlpm.b, MAX(_xlpm.a, _xlpm.b))))))</f>
        <v>-6.8965517241379337E-2</v>
      </c>
      <c r="BV657" s="12">
        <f t="shared" ca="1" si="21"/>
        <v>-8.710027319765215E-2</v>
      </c>
    </row>
    <row r="658" spans="1:74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48.24</v>
      </c>
      <c r="F658">
        <v>48.11</v>
      </c>
      <c r="G658">
        <v>48.43</v>
      </c>
      <c r="H658">
        <v>49.02</v>
      </c>
      <c r="I658">
        <v>49.02</v>
      </c>
      <c r="J658">
        <v>49.02</v>
      </c>
      <c r="K658">
        <v>49.43</v>
      </c>
      <c r="L658">
        <v>49.88</v>
      </c>
      <c r="M658">
        <v>48.51</v>
      </c>
      <c r="N658">
        <v>48.93</v>
      </c>
      <c r="O658">
        <v>48.45</v>
      </c>
      <c r="P658">
        <v>48.83</v>
      </c>
      <c r="Q658">
        <v>49.26</v>
      </c>
      <c r="R658">
        <v>49.01</v>
      </c>
      <c r="S658">
        <v>48.86</v>
      </c>
      <c r="T658">
        <v>48.91</v>
      </c>
      <c r="U658">
        <v>48.23</v>
      </c>
      <c r="V658">
        <v>48.6</v>
      </c>
      <c r="W658">
        <v>48.82</v>
      </c>
      <c r="X658">
        <v>48.2</v>
      </c>
      <c r="Y658">
        <v>48.2</v>
      </c>
      <c r="Z658">
        <v>47.68</v>
      </c>
      <c r="AA658">
        <v>45.98</v>
      </c>
      <c r="AB658">
        <v>45.35</v>
      </c>
      <c r="AC658">
        <v>45.81</v>
      </c>
      <c r="AD658">
        <v>45.81</v>
      </c>
      <c r="AE658">
        <v>46.13</v>
      </c>
      <c r="AF658">
        <v>46.17</v>
      </c>
      <c r="AG658">
        <v>45.88</v>
      </c>
      <c r="AH658">
        <v>45.56</v>
      </c>
      <c r="AI658">
        <v>46.27</v>
      </c>
      <c r="AJ658">
        <v>45.7</v>
      </c>
      <c r="AK658">
        <v>46.29</v>
      </c>
      <c r="AL658">
        <v>46.51</v>
      </c>
      <c r="AM658">
        <v>46.72</v>
      </c>
      <c r="AN658">
        <v>46.94</v>
      </c>
      <c r="AO658">
        <v>47.59</v>
      </c>
      <c r="AP658">
        <v>46.76</v>
      </c>
      <c r="AQ658">
        <v>45.83</v>
      </c>
      <c r="AR658">
        <v>45.51</v>
      </c>
      <c r="AS658">
        <v>45.51</v>
      </c>
      <c r="AT658">
        <v>45.21</v>
      </c>
      <c r="AU658">
        <v>44.17</v>
      </c>
      <c r="AV658">
        <v>44.67</v>
      </c>
      <c r="AW658">
        <v>45.45</v>
      </c>
      <c r="AX658">
        <v>44.73</v>
      </c>
      <c r="AY658">
        <v>45.18</v>
      </c>
      <c r="AZ658">
        <v>45.51</v>
      </c>
      <c r="BA658">
        <v>45.33</v>
      </c>
      <c r="BB658">
        <v>45.26</v>
      </c>
      <c r="BC658">
        <v>44.98</v>
      </c>
      <c r="BD658">
        <v>45.29</v>
      </c>
      <c r="BE658">
        <v>45.29</v>
      </c>
      <c r="BF658">
        <v>44.96</v>
      </c>
      <c r="BG658">
        <v>45.04</v>
      </c>
      <c r="BH658">
        <v>45.04</v>
      </c>
      <c r="BI658">
        <v>44.82</v>
      </c>
      <c r="BJ658">
        <v>43.74</v>
      </c>
      <c r="BK658">
        <v>42.91</v>
      </c>
      <c r="BL658">
        <v>42.32</v>
      </c>
      <c r="BM658">
        <v>41.96</v>
      </c>
      <c r="BN658">
        <v>42.5</v>
      </c>
      <c r="BO658">
        <v>42.65</v>
      </c>
      <c r="BP658">
        <v>42.77</v>
      </c>
      <c r="BQ658">
        <v>43.59</v>
      </c>
      <c r="BR658" s="10">
        <f t="shared" si="20"/>
        <v>-9.639303482587061E-2</v>
      </c>
      <c r="BS658" s="11" cm="1">
        <f t="array" aca="1" ref="BS658" ca="1">_xlfn.PERCENTILE.INC((OFFSET(E658,0,1,1,COLUMNS(E658:BQ658)-1) - E658:BP658) / E658:BP658, 0.05) * SQRT(COUNT(E658:BQ658) - 1)</f>
        <v>-0.18029212217332313</v>
      </c>
      <c r="BT658" s="10" cm="1">
        <f t="array" aca="1" ref="BT658" ca="1">_xlfn.STDEV.P((E658:BP658 - OFFSET(E658:BP658,0,1)) / OFFSET(E658:BP658,0,1)) * SQRT(COUNT(E658:BQ658)-1)</f>
        <v>9.3040755077976364E-2</v>
      </c>
      <c r="BU658" s="10" cm="1">
        <f t="array" ref="BU658">-(MAX(1 - (E658:BQ658 / _xlfn.SCAN(E658, E658:BQ658, _xlfn.LAMBDA(_xlpm.a,_xlpm.b, MAX(_xlpm.a, _xlpm.b))))))</f>
        <v>-0.1587810745789896</v>
      </c>
      <c r="BV658" s="12">
        <f t="shared" ca="1" si="21"/>
        <v>-1.3967789497224974</v>
      </c>
    </row>
    <row r="659" spans="1:74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5.81</v>
      </c>
      <c r="F659">
        <v>5.69</v>
      </c>
      <c r="G659">
        <v>5.62</v>
      </c>
      <c r="H659">
        <v>5.6</v>
      </c>
      <c r="I659">
        <v>5.6</v>
      </c>
      <c r="J659">
        <v>5.6</v>
      </c>
      <c r="K659">
        <v>5.63</v>
      </c>
      <c r="L659">
        <v>5.6</v>
      </c>
      <c r="M659">
        <v>5.75</v>
      </c>
      <c r="N659">
        <v>5.75</v>
      </c>
      <c r="O659">
        <v>5.75</v>
      </c>
      <c r="P659">
        <v>5.87</v>
      </c>
      <c r="Q659">
        <v>5.93</v>
      </c>
      <c r="R659">
        <v>5.85</v>
      </c>
      <c r="S659">
        <v>5.8</v>
      </c>
      <c r="T659">
        <v>5.68</v>
      </c>
      <c r="U659">
        <v>5.57</v>
      </c>
      <c r="V659">
        <v>5.58</v>
      </c>
      <c r="W659">
        <v>5.55</v>
      </c>
      <c r="X659">
        <v>5.6</v>
      </c>
      <c r="Y659">
        <v>5.6</v>
      </c>
      <c r="Z659">
        <v>5.77</v>
      </c>
      <c r="AA659">
        <v>5.63</v>
      </c>
      <c r="AB659">
        <v>5.59</v>
      </c>
      <c r="AC659">
        <v>5.68</v>
      </c>
      <c r="AD659">
        <v>5.8</v>
      </c>
      <c r="AE659">
        <v>5.73</v>
      </c>
      <c r="AF659">
        <v>5.7</v>
      </c>
      <c r="AG659">
        <v>5.6</v>
      </c>
      <c r="AH659">
        <v>5.55</v>
      </c>
      <c r="AI659">
        <v>5.56</v>
      </c>
      <c r="AJ659">
        <v>5.54</v>
      </c>
      <c r="AK659">
        <v>5.59</v>
      </c>
      <c r="AL659">
        <v>5.56</v>
      </c>
      <c r="AM659">
        <v>5.52</v>
      </c>
      <c r="AN659">
        <v>5.9</v>
      </c>
      <c r="AO659">
        <v>5.88</v>
      </c>
      <c r="AP659">
        <v>5.83</v>
      </c>
      <c r="AQ659">
        <v>6.12</v>
      </c>
      <c r="AR659">
        <v>6.35</v>
      </c>
      <c r="AS659">
        <v>6.47</v>
      </c>
      <c r="AT659">
        <v>6.45</v>
      </c>
      <c r="AU659">
        <v>6.38</v>
      </c>
      <c r="AV659">
        <v>6.35</v>
      </c>
      <c r="AW659">
        <v>6.21</v>
      </c>
      <c r="AX659">
        <v>6.21</v>
      </c>
      <c r="AY659">
        <v>6.29</v>
      </c>
      <c r="AZ659">
        <v>6.27</v>
      </c>
      <c r="BA659">
        <v>6.4</v>
      </c>
      <c r="BB659">
        <v>6.56</v>
      </c>
      <c r="BC659">
        <v>6.72</v>
      </c>
      <c r="BD659">
        <v>6.66</v>
      </c>
      <c r="BE659">
        <v>6.62</v>
      </c>
      <c r="BF659">
        <v>6.49</v>
      </c>
      <c r="BG659">
        <v>6.55</v>
      </c>
      <c r="BH659">
        <v>6.6</v>
      </c>
      <c r="BI659">
        <v>6.6</v>
      </c>
      <c r="BJ659">
        <v>6.66</v>
      </c>
      <c r="BK659">
        <v>6.58</v>
      </c>
      <c r="BL659">
        <v>6.64</v>
      </c>
      <c r="BM659">
        <v>6.51</v>
      </c>
      <c r="BN659">
        <v>6.6</v>
      </c>
      <c r="BO659">
        <v>6.7</v>
      </c>
      <c r="BP659">
        <v>6.75</v>
      </c>
      <c r="BQ659">
        <v>6.74</v>
      </c>
      <c r="BR659" s="10">
        <f t="shared" si="20"/>
        <v>0.16006884681583489</v>
      </c>
      <c r="BS659" s="11" cm="1">
        <f t="array" aca="1" ref="BS659" ca="1">_xlfn.PERCENTILE.INC((OFFSET(E659,0,1,1,COLUMNS(E659:BQ659)-1) - E659:BP659) / E659:BP659, 0.05) * SQRT(COUNT(E659:BQ659) - 1)</f>
        <v>-0.16401245898570452</v>
      </c>
      <c r="BT659" s="10" cm="1">
        <f t="array" aca="1" ref="BT659" ca="1">_xlfn.STDEV.P((E659:BP659 - OFFSET(E659:BP659,0,1)) / OFFSET(E659:BP659,0,1)) * SQRT(COUNT(E659:BQ659)-1)</f>
        <v>0.1346351192181503</v>
      </c>
      <c r="BU659" s="10" cm="1">
        <f t="array" ref="BU659">-(MAX(1 - (E659:BQ659 / _xlfn.SCAN(E659, E659:BQ659, _xlfn.LAMBDA(_xlpm.a,_xlpm.b, MAX(_xlpm.a, _xlpm.b))))))</f>
        <v>-6.9139966273187192E-2</v>
      </c>
      <c r="BV659" s="12">
        <f t="shared" ca="1" si="21"/>
        <v>0.9396100676935959</v>
      </c>
    </row>
    <row r="660" spans="1:74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176.7</v>
      </c>
      <c r="F660">
        <v>176</v>
      </c>
      <c r="G660">
        <v>173.7</v>
      </c>
      <c r="H660">
        <v>180.2</v>
      </c>
      <c r="I660">
        <v>180.2</v>
      </c>
      <c r="J660">
        <v>180.2</v>
      </c>
      <c r="K660">
        <v>182.7</v>
      </c>
      <c r="L660">
        <v>184.2</v>
      </c>
      <c r="M660">
        <v>183.5</v>
      </c>
      <c r="N660">
        <v>184</v>
      </c>
      <c r="O660">
        <v>185</v>
      </c>
      <c r="P660">
        <v>184.8</v>
      </c>
      <c r="Q660">
        <v>182.2</v>
      </c>
      <c r="R660">
        <v>184.3</v>
      </c>
      <c r="S660">
        <v>185.1</v>
      </c>
      <c r="T660">
        <v>184.6</v>
      </c>
      <c r="U660">
        <v>184.6</v>
      </c>
      <c r="V660">
        <v>186</v>
      </c>
      <c r="W660">
        <v>187.5</v>
      </c>
      <c r="X660">
        <v>192.6</v>
      </c>
      <c r="Y660">
        <v>192.6</v>
      </c>
      <c r="Z660">
        <v>190</v>
      </c>
      <c r="AA660">
        <v>190</v>
      </c>
      <c r="AB660">
        <v>190.5</v>
      </c>
      <c r="AC660">
        <v>192</v>
      </c>
      <c r="AD660">
        <v>192</v>
      </c>
      <c r="AE660">
        <v>185.9</v>
      </c>
      <c r="AF660">
        <v>187.6</v>
      </c>
      <c r="AG660">
        <v>189.1</v>
      </c>
      <c r="AH660">
        <v>186.6</v>
      </c>
      <c r="AI660">
        <v>189.8</v>
      </c>
      <c r="AJ660">
        <v>189.6</v>
      </c>
      <c r="AK660">
        <v>187.9</v>
      </c>
      <c r="AL660">
        <v>183.9</v>
      </c>
      <c r="AM660">
        <v>185.5</v>
      </c>
      <c r="AN660">
        <v>186</v>
      </c>
      <c r="AO660">
        <v>188</v>
      </c>
      <c r="AP660">
        <v>178.5</v>
      </c>
      <c r="AQ660">
        <v>174</v>
      </c>
      <c r="AR660">
        <v>172.6</v>
      </c>
      <c r="AS660">
        <v>172.6</v>
      </c>
      <c r="AT660">
        <v>174.6</v>
      </c>
      <c r="AU660">
        <v>180</v>
      </c>
      <c r="AV660">
        <v>179.9</v>
      </c>
      <c r="AW660">
        <v>185.8</v>
      </c>
      <c r="AX660">
        <v>188.3</v>
      </c>
      <c r="AY660">
        <v>190.6</v>
      </c>
      <c r="AZ660">
        <v>188.3</v>
      </c>
      <c r="BA660">
        <v>186.6</v>
      </c>
      <c r="BB660">
        <v>186.3</v>
      </c>
      <c r="BC660">
        <v>183.6</v>
      </c>
      <c r="BD660">
        <v>178.5</v>
      </c>
      <c r="BE660">
        <v>178</v>
      </c>
      <c r="BF660">
        <v>175.7</v>
      </c>
      <c r="BG660">
        <v>177.7</v>
      </c>
      <c r="BH660">
        <v>174.3</v>
      </c>
      <c r="BI660">
        <v>173.4</v>
      </c>
      <c r="BJ660">
        <v>170.6</v>
      </c>
      <c r="BK660">
        <v>167</v>
      </c>
      <c r="BL660">
        <v>161.80000000000001</v>
      </c>
      <c r="BM660">
        <v>161.80000000000001</v>
      </c>
      <c r="BN660">
        <v>162.69999999999999</v>
      </c>
      <c r="BO660">
        <v>167.6</v>
      </c>
      <c r="BP660">
        <v>163.5</v>
      </c>
      <c r="BQ660">
        <v>165.4</v>
      </c>
      <c r="BR660" s="10">
        <f t="shared" si="20"/>
        <v>-6.3950198075834658E-2</v>
      </c>
      <c r="BS660" s="11" cm="1">
        <f t="array" aca="1" ref="BS660" ca="1">_xlfn.PERCENTILE.INC((OFFSET(E660,0,1,1,COLUMNS(E660:BQ660)-1) - E660:BP660) / E660:BP660, 0.05) * SQRT(COUNT(E660:BQ660) - 1)</f>
        <v>-0.21914098972922483</v>
      </c>
      <c r="BT660" s="10" cm="1">
        <f t="array" aca="1" ref="BT660" ca="1">_xlfn.STDEV.P((E660:BP660 - OFFSET(E660:BP660,0,1)) / OFFSET(E660:BP660,0,1)) * SQRT(COUNT(E660:BQ660)-1)</f>
        <v>0.13002678512002996</v>
      </c>
      <c r="BU660" s="10" cm="1">
        <f t="array" ref="BU660">-(MAX(1 - (E660:BQ660 / _xlfn.SCAN(E660, E660:BQ660, _xlfn.LAMBDA(_xlpm.a,_xlpm.b, MAX(_xlpm.a, _xlpm.b))))))</f>
        <v>-0.15991692627206633</v>
      </c>
      <c r="BV660" s="12">
        <f t="shared" ca="1" si="21"/>
        <v>-0.74995725933814827</v>
      </c>
    </row>
    <row r="661" spans="1:74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32.799999999999997</v>
      </c>
      <c r="F661">
        <v>32.35</v>
      </c>
      <c r="G661">
        <v>31.8</v>
      </c>
      <c r="H661">
        <v>32</v>
      </c>
      <c r="I661">
        <v>32</v>
      </c>
      <c r="J661">
        <v>32</v>
      </c>
      <c r="K661">
        <v>31.45</v>
      </c>
      <c r="L661">
        <v>31.3</v>
      </c>
      <c r="M661">
        <v>31.5</v>
      </c>
      <c r="N661">
        <v>31.45</v>
      </c>
      <c r="O661">
        <v>32.25</v>
      </c>
      <c r="P661">
        <v>32</v>
      </c>
      <c r="Q661">
        <v>31.9</v>
      </c>
      <c r="R661">
        <v>31.65</v>
      </c>
      <c r="S661">
        <v>31.15</v>
      </c>
      <c r="T661">
        <v>31.3</v>
      </c>
      <c r="U661">
        <v>30.95</v>
      </c>
      <c r="V661">
        <v>30.95</v>
      </c>
      <c r="W661">
        <v>31.3</v>
      </c>
      <c r="X661">
        <v>31.8</v>
      </c>
      <c r="Y661">
        <v>31.8</v>
      </c>
      <c r="Z661">
        <v>31.85</v>
      </c>
      <c r="AA661">
        <v>31</v>
      </c>
      <c r="AB661">
        <v>30.8</v>
      </c>
      <c r="AC661">
        <v>30.9</v>
      </c>
      <c r="AD661">
        <v>31.65</v>
      </c>
      <c r="AE661">
        <v>31.25</v>
      </c>
      <c r="AF661">
        <v>31.3</v>
      </c>
      <c r="AG661">
        <v>31.5</v>
      </c>
      <c r="AH661">
        <v>30.85</v>
      </c>
      <c r="AI661">
        <v>30.7</v>
      </c>
      <c r="AJ661">
        <v>30</v>
      </c>
      <c r="AK661">
        <v>29.55</v>
      </c>
      <c r="AL661">
        <v>29.7</v>
      </c>
      <c r="AM661">
        <v>29.55</v>
      </c>
      <c r="AN661">
        <v>29.2</v>
      </c>
      <c r="AO661">
        <v>29.3</v>
      </c>
      <c r="AP661">
        <v>28.8</v>
      </c>
      <c r="AQ661">
        <v>28.7</v>
      </c>
      <c r="AR661">
        <v>28.8</v>
      </c>
      <c r="AS661">
        <v>28.65</v>
      </c>
      <c r="AT661">
        <v>27.85</v>
      </c>
      <c r="AU661">
        <v>28</v>
      </c>
      <c r="AV661">
        <v>27.9</v>
      </c>
      <c r="AW661">
        <v>28</v>
      </c>
      <c r="AX661">
        <v>29.2</v>
      </c>
      <c r="AY661">
        <v>29</v>
      </c>
      <c r="AZ661">
        <v>29.4</v>
      </c>
      <c r="BA661">
        <v>30.35</v>
      </c>
      <c r="BB661">
        <v>30.45</v>
      </c>
      <c r="BC661">
        <v>30.7</v>
      </c>
      <c r="BD661">
        <v>30.7</v>
      </c>
      <c r="BE661">
        <v>30.7</v>
      </c>
      <c r="BF661">
        <v>31.8</v>
      </c>
      <c r="BG661">
        <v>32.4</v>
      </c>
      <c r="BH661">
        <v>30.75</v>
      </c>
      <c r="BI661">
        <v>30.55</v>
      </c>
      <c r="BJ661">
        <v>30.05</v>
      </c>
      <c r="BK661">
        <v>29.6</v>
      </c>
      <c r="BL661">
        <v>29.45</v>
      </c>
      <c r="BM661">
        <v>28.7</v>
      </c>
      <c r="BN661">
        <v>28.35</v>
      </c>
      <c r="BO661">
        <v>28.2</v>
      </c>
      <c r="BP661">
        <v>29.15</v>
      </c>
      <c r="BQ661">
        <v>28.8</v>
      </c>
      <c r="BR661" s="10">
        <f t="shared" si="20"/>
        <v>-0.12195121951219502</v>
      </c>
      <c r="BS661" s="11" cm="1">
        <f t="array" aca="1" ref="BS661" ca="1">_xlfn.PERCENTILE.INC((OFFSET(E661,0,1,1,COLUMNS(E661:BQ661)-1) - E661:BP661) / E661:BP661, 0.05) * SQRT(COUNT(E661:BQ661) - 1)</f>
        <v>-0.2005364361834501</v>
      </c>
      <c r="BT661" s="10" cm="1">
        <f t="array" aca="1" ref="BT661" ca="1">_xlfn.STDEV.P((E661:BP661 - OFFSET(E661:BP661,0,1)) / OFFSET(E661:BP661,0,1)) * SQRT(COUNT(E661:BQ661)-1)</f>
        <v>0.12821502871968554</v>
      </c>
      <c r="BU661" s="10" cm="1">
        <f t="array" ref="BU661">-(MAX(1 - (E661:BQ661 / _xlfn.SCAN(E661, E661:BQ661, _xlfn.LAMBDA(_xlpm.a,_xlpm.b, MAX(_xlpm.a, _xlpm.b))))))</f>
        <v>-0.15091463414634132</v>
      </c>
      <c r="BV661" s="12">
        <f t="shared" ca="1" si="21"/>
        <v>-1.2129276450542279</v>
      </c>
    </row>
    <row r="662" spans="1:74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11.1</v>
      </c>
      <c r="F662">
        <v>11.6</v>
      </c>
      <c r="G662">
        <v>11.6</v>
      </c>
      <c r="H662">
        <v>11.6</v>
      </c>
      <c r="I662">
        <v>11.6</v>
      </c>
      <c r="J662">
        <v>11.6</v>
      </c>
      <c r="K662">
        <v>11.6</v>
      </c>
      <c r="L662">
        <v>11.7</v>
      </c>
      <c r="M662">
        <v>11.6</v>
      </c>
      <c r="N662">
        <v>11.6</v>
      </c>
      <c r="O662">
        <v>11.4</v>
      </c>
      <c r="P662">
        <v>11.5</v>
      </c>
      <c r="Q662">
        <v>11.4</v>
      </c>
      <c r="R662">
        <v>11.4</v>
      </c>
      <c r="S662">
        <v>11.4</v>
      </c>
      <c r="T662">
        <v>11.4</v>
      </c>
      <c r="U662">
        <v>11.4</v>
      </c>
      <c r="V662">
        <v>11.4</v>
      </c>
      <c r="W662">
        <v>11.4</v>
      </c>
      <c r="X662">
        <v>11.3</v>
      </c>
      <c r="Y662">
        <v>11.3</v>
      </c>
      <c r="Z662">
        <v>11.2</v>
      </c>
      <c r="AA662">
        <v>11.2</v>
      </c>
      <c r="AB662">
        <v>11.2</v>
      </c>
      <c r="AC662">
        <v>11.2</v>
      </c>
      <c r="AD662">
        <v>11.2</v>
      </c>
      <c r="AE662">
        <v>11.2</v>
      </c>
      <c r="AF662">
        <v>11.1</v>
      </c>
      <c r="AG662">
        <v>11.1</v>
      </c>
      <c r="AH662">
        <v>11.1</v>
      </c>
      <c r="AI662">
        <v>11.1</v>
      </c>
      <c r="AJ662">
        <v>11.1</v>
      </c>
      <c r="AK662">
        <v>11.1</v>
      </c>
      <c r="AL662">
        <v>11.1</v>
      </c>
      <c r="AM662">
        <v>11.1</v>
      </c>
      <c r="AN662">
        <v>11.1</v>
      </c>
      <c r="AO662">
        <v>11.1</v>
      </c>
      <c r="AP662">
        <v>11.1</v>
      </c>
      <c r="AQ662">
        <v>11.1</v>
      </c>
      <c r="AR662">
        <v>11.2</v>
      </c>
      <c r="AS662">
        <v>11.1</v>
      </c>
      <c r="AT662">
        <v>11.1</v>
      </c>
      <c r="AU662">
        <v>11.1</v>
      </c>
      <c r="AV662">
        <v>11.1</v>
      </c>
      <c r="AW662">
        <v>11.1</v>
      </c>
      <c r="AX662">
        <v>11.1</v>
      </c>
      <c r="AY662">
        <v>11.1</v>
      </c>
      <c r="AZ662">
        <v>11.1</v>
      </c>
      <c r="BA662">
        <v>11.1</v>
      </c>
      <c r="BB662">
        <v>11.1</v>
      </c>
      <c r="BC662">
        <v>11.1</v>
      </c>
      <c r="BD662">
        <v>11</v>
      </c>
      <c r="BE662">
        <v>12.3</v>
      </c>
      <c r="BF662">
        <v>12.3</v>
      </c>
      <c r="BG662">
        <v>12</v>
      </c>
      <c r="BH662">
        <v>12.5</v>
      </c>
      <c r="BI662">
        <v>12.2</v>
      </c>
      <c r="BJ662">
        <v>12.5</v>
      </c>
      <c r="BK662">
        <v>12.5</v>
      </c>
      <c r="BL662">
        <v>11.2</v>
      </c>
      <c r="BM662">
        <v>11.2</v>
      </c>
      <c r="BN662">
        <v>12</v>
      </c>
      <c r="BO662">
        <v>11.9</v>
      </c>
      <c r="BP662">
        <v>11.9</v>
      </c>
      <c r="BQ662">
        <v>11.3</v>
      </c>
      <c r="BR662" s="10">
        <f t="shared" si="20"/>
        <v>1.8018018018018115E-2</v>
      </c>
      <c r="BS662" s="11" cm="1">
        <f t="array" aca="1" ref="BS662" ca="1">_xlfn.PERCENTILE.INC((OFFSET(E662,0,1,1,COLUMNS(E662:BQ662)-1) - E662:BP662) / E662:BP662, 0.05) * SQRT(COUNT(E662:BQ662) - 1)</f>
        <v>-0.1838896551724141</v>
      </c>
      <c r="BT662" s="10" cm="1">
        <f t="array" aca="1" ref="BT662" ca="1">_xlfn.STDEV.P((E662:BP662 - OFFSET(E662:BP662,0,1)) / OFFSET(E662:BP662,0,1)) * SQRT(COUNT(E662:BQ662)-1)</f>
        <v>0.1957844686304088</v>
      </c>
      <c r="BU662" s="10" cm="1">
        <f t="array" ref="BU662">-(MAX(1 - (E662:BQ662 / _xlfn.SCAN(E662, E662:BQ662, _xlfn.LAMBDA(_xlpm.a,_xlpm.b, MAX(_xlpm.a, _xlpm.b))))))</f>
        <v>-0.10400000000000009</v>
      </c>
      <c r="BV662" s="12">
        <f t="shared" ca="1" si="21"/>
        <v>-7.9405253256644701E-2</v>
      </c>
    </row>
    <row r="663" spans="1:74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36.3645</v>
      </c>
      <c r="F663">
        <v>36.3645</v>
      </c>
      <c r="G663">
        <v>35.556399999999996</v>
      </c>
      <c r="H663">
        <v>34.788699999999999</v>
      </c>
      <c r="I663">
        <v>34.788699999999999</v>
      </c>
      <c r="J663">
        <v>34.788699999999999</v>
      </c>
      <c r="K663">
        <v>35.879600000000003</v>
      </c>
      <c r="L663">
        <v>35.475499999999997</v>
      </c>
      <c r="M663">
        <v>35.3947</v>
      </c>
      <c r="N663">
        <v>34.546199999999999</v>
      </c>
      <c r="O663">
        <v>34.344200000000001</v>
      </c>
      <c r="P663">
        <v>34.344200000000001</v>
      </c>
      <c r="Q663">
        <v>34.182600000000001</v>
      </c>
      <c r="R663">
        <v>33.940199999999997</v>
      </c>
      <c r="S663">
        <v>32.970399999999998</v>
      </c>
      <c r="T663">
        <v>31.677499999999998</v>
      </c>
      <c r="U663">
        <v>31.596699999999998</v>
      </c>
      <c r="V663">
        <v>31.5563</v>
      </c>
      <c r="W663">
        <v>24.2834</v>
      </c>
      <c r="X663">
        <v>17.050899999999999</v>
      </c>
      <c r="Y663">
        <v>17.050899999999999</v>
      </c>
      <c r="Z663">
        <v>12.283099999999999</v>
      </c>
      <c r="AA663">
        <v>10.8285</v>
      </c>
      <c r="AB663">
        <v>10.6023</v>
      </c>
      <c r="AC663">
        <v>9.6325000000000003</v>
      </c>
      <c r="AD663">
        <v>12.1053</v>
      </c>
      <c r="AE663">
        <v>17.778199999999998</v>
      </c>
      <c r="AF663">
        <v>16.065000000000001</v>
      </c>
      <c r="AG663">
        <v>14.804399999999999</v>
      </c>
      <c r="AH663">
        <v>13.5276</v>
      </c>
      <c r="AI663">
        <v>13.3498</v>
      </c>
      <c r="AJ663">
        <v>13.673</v>
      </c>
      <c r="AK663">
        <v>13.1235</v>
      </c>
      <c r="AL663">
        <v>13.172000000000001</v>
      </c>
      <c r="AM663">
        <v>13.5114</v>
      </c>
      <c r="AN663">
        <v>13.5276</v>
      </c>
      <c r="AO663">
        <v>13.559900000000001</v>
      </c>
      <c r="AP663">
        <v>13.398300000000001</v>
      </c>
      <c r="AQ663">
        <v>13.4468</v>
      </c>
      <c r="AR663">
        <v>13.398300000000001</v>
      </c>
      <c r="AS663">
        <v>13.4468</v>
      </c>
      <c r="AT663">
        <v>13.220499999999999</v>
      </c>
      <c r="AU663">
        <v>12.7841</v>
      </c>
      <c r="AV663">
        <v>12.363899999999999</v>
      </c>
      <c r="AW663">
        <v>13.172000000000001</v>
      </c>
      <c r="AX663">
        <v>13.236700000000001</v>
      </c>
      <c r="AY663">
        <v>13.269</v>
      </c>
      <c r="AZ663">
        <v>13.252800000000001</v>
      </c>
      <c r="BA663">
        <v>13.091200000000001</v>
      </c>
      <c r="BB663">
        <v>12.8003</v>
      </c>
      <c r="BC663">
        <v>12.590199999999999</v>
      </c>
      <c r="BD663">
        <v>12.477</v>
      </c>
      <c r="BE663">
        <v>12.4932</v>
      </c>
      <c r="BF663">
        <v>12.4124</v>
      </c>
      <c r="BG663">
        <v>12.1538</v>
      </c>
      <c r="BH663">
        <v>12.0892</v>
      </c>
      <c r="BI663">
        <v>11.8467</v>
      </c>
      <c r="BJ663">
        <v>11.475</v>
      </c>
      <c r="BK663">
        <v>11.5558</v>
      </c>
      <c r="BL663">
        <v>11.2811</v>
      </c>
      <c r="BM663">
        <v>11.2164</v>
      </c>
      <c r="BN663">
        <v>11.0548</v>
      </c>
      <c r="BO663">
        <v>10.9255</v>
      </c>
      <c r="BP663">
        <v>10.4406</v>
      </c>
      <c r="BQ663">
        <v>10.634600000000001</v>
      </c>
      <c r="BR663" s="10">
        <f t="shared" si="20"/>
        <v>-0.70755544555816807</v>
      </c>
      <c r="BS663" s="11" cm="1">
        <f t="array" aca="1" ref="BS663" ca="1">_xlfn.PERCENTILE.INC((OFFSET(E663,0,1,1,COLUMNS(E663:BQ663)-1) - E663:BP663) / E663:BP663, 0.05) * SQRT(COUNT(E663:BQ663) - 1)</f>
        <v>-0.92091379478221835</v>
      </c>
      <c r="BT663" s="10" cm="1">
        <f t="array" aca="1" ref="BT663" ca="1">_xlfn.STDEV.P((E663:BP663 - OFFSET(E663:BP663,0,1)) / OFFSET(E663:BP663,0,1)) * SQRT(COUNT(E663:BQ663)-1)</f>
        <v>0.77800835228976972</v>
      </c>
      <c r="BU663" s="10" cm="1">
        <f t="array" ref="BU663">-(MAX(1 - (E663:BQ663 / _xlfn.SCAN(E663, E663:BQ663, _xlfn.LAMBDA(_xlpm.a,_xlpm.b, MAX(_xlpm.a, _xlpm.b))))))</f>
        <v>-0.73511254107714941</v>
      </c>
      <c r="BV663" s="12">
        <f t="shared" ca="1" si="21"/>
        <v>-0.95258589025464713</v>
      </c>
    </row>
    <row r="664" spans="1:74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22.86</v>
      </c>
      <c r="F664">
        <v>22.84</v>
      </c>
      <c r="G664">
        <v>22.48</v>
      </c>
      <c r="H664">
        <v>22.82</v>
      </c>
      <c r="I664">
        <v>22.82</v>
      </c>
      <c r="J664">
        <v>22.82</v>
      </c>
      <c r="K664">
        <v>22.74</v>
      </c>
      <c r="L664">
        <v>22.76</v>
      </c>
      <c r="M664">
        <v>23.2</v>
      </c>
      <c r="N664">
        <v>23.1</v>
      </c>
      <c r="O664">
        <v>23.28</v>
      </c>
      <c r="P664">
        <v>23.48</v>
      </c>
      <c r="Q664">
        <v>23.84</v>
      </c>
      <c r="R664">
        <v>23.8</v>
      </c>
      <c r="S664">
        <v>24.38</v>
      </c>
      <c r="T664">
        <v>24.74</v>
      </c>
      <c r="U664">
        <v>24.6</v>
      </c>
      <c r="V664">
        <v>24.86</v>
      </c>
      <c r="W664">
        <v>24.66</v>
      </c>
      <c r="X664">
        <v>24.66</v>
      </c>
      <c r="Y664">
        <v>24.66</v>
      </c>
      <c r="Z664">
        <v>24.6</v>
      </c>
      <c r="AA664">
        <v>24.32</v>
      </c>
      <c r="AB664">
        <v>24.1</v>
      </c>
      <c r="AC664">
        <v>23.86</v>
      </c>
      <c r="AD664">
        <v>24</v>
      </c>
      <c r="AE664">
        <v>24</v>
      </c>
      <c r="AF664">
        <v>23.76</v>
      </c>
      <c r="AG664">
        <v>23.66</v>
      </c>
      <c r="AH664">
        <v>23.68</v>
      </c>
      <c r="AI664">
        <v>23.4</v>
      </c>
      <c r="AJ664">
        <v>23.34</v>
      </c>
      <c r="AK664">
        <v>23.26</v>
      </c>
      <c r="AL664">
        <v>23.36</v>
      </c>
      <c r="AM664">
        <v>23.68</v>
      </c>
      <c r="AN664">
        <v>23.96</v>
      </c>
      <c r="AO664">
        <v>23.68</v>
      </c>
      <c r="AP664">
        <v>23.52</v>
      </c>
      <c r="AQ664">
        <v>23.54</v>
      </c>
      <c r="AR664">
        <v>23.52</v>
      </c>
      <c r="AS664">
        <v>23.48</v>
      </c>
      <c r="AT664">
        <v>23.22</v>
      </c>
      <c r="AU664">
        <v>23.26</v>
      </c>
      <c r="AV664">
        <v>23.62</v>
      </c>
      <c r="AW664">
        <v>23.92</v>
      </c>
      <c r="AX664">
        <v>23.76</v>
      </c>
      <c r="AY664">
        <v>23.66</v>
      </c>
      <c r="AZ664">
        <v>23.62</v>
      </c>
      <c r="BA664">
        <v>23.66</v>
      </c>
      <c r="BB664">
        <v>23.64</v>
      </c>
      <c r="BC664">
        <v>23.84</v>
      </c>
      <c r="BD664">
        <v>24.12</v>
      </c>
      <c r="BE664">
        <v>24.36</v>
      </c>
      <c r="BF664">
        <v>24.4</v>
      </c>
      <c r="BG664">
        <v>24.34</v>
      </c>
      <c r="BH664">
        <v>23.92</v>
      </c>
      <c r="BI664">
        <v>24.18</v>
      </c>
      <c r="BJ664">
        <v>23.98</v>
      </c>
      <c r="BK664">
        <v>24.04</v>
      </c>
      <c r="BL664">
        <v>24.18</v>
      </c>
      <c r="BM664">
        <v>24</v>
      </c>
      <c r="BN664">
        <v>24.18</v>
      </c>
      <c r="BO664">
        <v>24.48</v>
      </c>
      <c r="BP664">
        <v>24.4</v>
      </c>
      <c r="BQ664">
        <v>24.68</v>
      </c>
      <c r="BR664" s="10">
        <f t="shared" si="20"/>
        <v>7.9615048118985135E-2</v>
      </c>
      <c r="BS664" s="11" cm="1">
        <f t="array" aca="1" ref="BS664" ca="1">_xlfn.PERCENTILE.INC((OFFSET(E664,0,1,1,COLUMNS(E664:BQ664)-1) - E664:BP664) / E664:BP664, 0.05) * SQRT(COUNT(E664:BQ664) - 1)</f>
        <v>-9.3124312879189264E-2</v>
      </c>
      <c r="BT664" s="10" cm="1">
        <f t="array" aca="1" ref="BT664" ca="1">_xlfn.STDEV.P((E664:BP664 - OFFSET(E664:BP664,0,1)) / OFFSET(E664:BP664,0,1)) * SQRT(COUNT(E664:BQ664)-1)</f>
        <v>7.1652039734570044E-2</v>
      </c>
      <c r="BU664" s="10" cm="1">
        <f t="array" ref="BU664">-(MAX(1 - (E664:BQ664 / _xlfn.SCAN(E664, E664:BQ664, _xlfn.LAMBDA(_xlpm.a,_xlpm.b, MAX(_xlpm.a, _xlpm.b))))))</f>
        <v>-6.59694288012872E-2</v>
      </c>
      <c r="BV664" s="12">
        <f t="shared" ca="1" si="21"/>
        <v>0.64269928610885951</v>
      </c>
    </row>
    <row r="665" spans="1:74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52.14</v>
      </c>
      <c r="F665">
        <v>52.6</v>
      </c>
      <c r="G665">
        <v>51.36</v>
      </c>
      <c r="H665">
        <v>51.94</v>
      </c>
      <c r="I665">
        <v>51.94</v>
      </c>
      <c r="J665">
        <v>51.94</v>
      </c>
      <c r="K665">
        <v>51.34</v>
      </c>
      <c r="L665">
        <v>51.1</v>
      </c>
      <c r="M665">
        <v>50.92</v>
      </c>
      <c r="N665">
        <v>52.22</v>
      </c>
      <c r="O665">
        <v>53.02</v>
      </c>
      <c r="P665">
        <v>52.94</v>
      </c>
      <c r="Q665">
        <v>51.66</v>
      </c>
      <c r="R665">
        <v>50.84</v>
      </c>
      <c r="S665">
        <v>50.94</v>
      </c>
      <c r="T665">
        <v>50.9</v>
      </c>
      <c r="U665">
        <v>50.36</v>
      </c>
      <c r="V665">
        <v>50.72</v>
      </c>
      <c r="W665">
        <v>50.94</v>
      </c>
      <c r="X665">
        <v>52.52</v>
      </c>
      <c r="Y665">
        <v>52.52</v>
      </c>
      <c r="Z665">
        <v>56.22</v>
      </c>
      <c r="AA665">
        <v>55.4</v>
      </c>
      <c r="AB665">
        <v>56.3</v>
      </c>
      <c r="AC665">
        <v>57.36</v>
      </c>
      <c r="AD665">
        <v>57.2</v>
      </c>
      <c r="AE665">
        <v>56.68</v>
      </c>
      <c r="AF665">
        <v>56.94</v>
      </c>
      <c r="AG665">
        <v>57.34</v>
      </c>
      <c r="AH665">
        <v>56.68</v>
      </c>
      <c r="AI665">
        <v>56.78</v>
      </c>
      <c r="AJ665">
        <v>57.14</v>
      </c>
      <c r="AK665">
        <v>56.76</v>
      </c>
      <c r="AL665">
        <v>56.76</v>
      </c>
      <c r="AM665">
        <v>59.08</v>
      </c>
      <c r="AN665">
        <v>59.22</v>
      </c>
      <c r="AO665">
        <v>58.76</v>
      </c>
      <c r="AP665">
        <v>57.72</v>
      </c>
      <c r="AQ665">
        <v>58.34</v>
      </c>
      <c r="AR665">
        <v>59.78</v>
      </c>
      <c r="AS665">
        <v>59.78</v>
      </c>
      <c r="AT665">
        <v>58.88</v>
      </c>
      <c r="AU665">
        <v>58.36</v>
      </c>
      <c r="AV665">
        <v>57.84</v>
      </c>
      <c r="AW665">
        <v>57.52</v>
      </c>
      <c r="AX665">
        <v>57.32</v>
      </c>
      <c r="AY665">
        <v>57.34</v>
      </c>
      <c r="AZ665">
        <v>57.12</v>
      </c>
      <c r="BA665">
        <v>56.92</v>
      </c>
      <c r="BB665">
        <v>57</v>
      </c>
      <c r="BC665">
        <v>57.44</v>
      </c>
      <c r="BD665">
        <v>58</v>
      </c>
      <c r="BE665">
        <v>50.74</v>
      </c>
      <c r="BF665">
        <v>51.34</v>
      </c>
      <c r="BG665">
        <v>51.26</v>
      </c>
      <c r="BH665">
        <v>50.66</v>
      </c>
      <c r="BI665">
        <v>50.3</v>
      </c>
      <c r="BJ665">
        <v>48.51</v>
      </c>
      <c r="BK665">
        <v>49.93</v>
      </c>
      <c r="BL665">
        <v>49.9</v>
      </c>
      <c r="BM665">
        <v>49.83</v>
      </c>
      <c r="BN665">
        <v>51.1</v>
      </c>
      <c r="BO665">
        <v>52.24</v>
      </c>
      <c r="BP665">
        <v>52.54</v>
      </c>
      <c r="BQ665">
        <v>53.24</v>
      </c>
      <c r="BR665" s="10">
        <f t="shared" si="20"/>
        <v>2.1097046413502137E-2</v>
      </c>
      <c r="BS665" s="11" cm="1">
        <f t="array" aca="1" ref="BS665" ca="1">_xlfn.PERCENTILE.INC((OFFSET(E665,0,1,1,COLUMNS(E665:BQ665)-1) - E665:BP665) / E665:BP665, 0.05) * SQRT(COUNT(E665:BQ665) - 1)</f>
        <v>-0.18154312056260327</v>
      </c>
      <c r="BT665" s="10" cm="1">
        <f t="array" aca="1" ref="BT665" ca="1">_xlfn.STDEV.P((E665:BP665 - OFFSET(E665:BP665,0,1)) / OFFSET(E665:BP665,0,1)) * SQRT(COUNT(E665:BQ665)-1)</f>
        <v>0.19189736006445426</v>
      </c>
      <c r="BU665" s="10" cm="1">
        <f t="array" ref="BU665">-(MAX(1 - (E665:BQ665 / _xlfn.SCAN(E665, E665:BQ665, _xlfn.LAMBDA(_xlpm.a,_xlpm.b, MAX(_xlpm.a, _xlpm.b))))))</f>
        <v>-0.18852459016393452</v>
      </c>
      <c r="BV665" s="12">
        <f t="shared" ca="1" si="21"/>
        <v>-6.4968517105413542E-2</v>
      </c>
    </row>
    <row r="666" spans="1:74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20.94</v>
      </c>
      <c r="F666">
        <v>21.17</v>
      </c>
      <c r="G666">
        <v>20.49</v>
      </c>
      <c r="H666">
        <v>21.06</v>
      </c>
      <c r="I666">
        <v>21.06</v>
      </c>
      <c r="J666">
        <v>21.06</v>
      </c>
      <c r="K666">
        <v>20.95</v>
      </c>
      <c r="L666">
        <v>21.22</v>
      </c>
      <c r="M666">
        <v>21.49</v>
      </c>
      <c r="N666">
        <v>21.67</v>
      </c>
      <c r="O666">
        <v>21.95</v>
      </c>
      <c r="P666">
        <v>21.99</v>
      </c>
      <c r="Q666">
        <v>21.83</v>
      </c>
      <c r="R666">
        <v>21.75</v>
      </c>
      <c r="S666">
        <v>21.91</v>
      </c>
      <c r="T666">
        <v>21.86</v>
      </c>
      <c r="U666">
        <v>21.76</v>
      </c>
      <c r="V666">
        <v>22.3</v>
      </c>
      <c r="W666">
        <v>22.41</v>
      </c>
      <c r="X666">
        <v>22.96</v>
      </c>
      <c r="Y666">
        <v>22.96</v>
      </c>
      <c r="Z666">
        <v>22.25</v>
      </c>
      <c r="AA666">
        <v>22.27</v>
      </c>
      <c r="AB666">
        <v>21.76</v>
      </c>
      <c r="AC666">
        <v>22.08</v>
      </c>
      <c r="AD666">
        <v>22.15</v>
      </c>
      <c r="AE666">
        <v>21.55</v>
      </c>
      <c r="AF666">
        <v>21.86</v>
      </c>
      <c r="AG666">
        <v>21.37</v>
      </c>
      <c r="AH666">
        <v>21.09</v>
      </c>
      <c r="AI666">
        <v>21.55</v>
      </c>
      <c r="AJ666">
        <v>21.15</v>
      </c>
      <c r="AK666">
        <v>21.14</v>
      </c>
      <c r="AL666">
        <v>20.75</v>
      </c>
      <c r="AM666">
        <v>20.96</v>
      </c>
      <c r="AN666">
        <v>21.06</v>
      </c>
      <c r="AO666">
        <v>21.52</v>
      </c>
      <c r="AP666">
        <v>21.36</v>
      </c>
      <c r="AQ666">
        <v>21.34</v>
      </c>
      <c r="AR666">
        <v>20.89</v>
      </c>
      <c r="AS666">
        <v>21.13</v>
      </c>
      <c r="AT666">
        <v>21.13</v>
      </c>
      <c r="AU666">
        <v>21.18</v>
      </c>
      <c r="AV666">
        <v>21.29</v>
      </c>
      <c r="AW666">
        <v>22.03</v>
      </c>
      <c r="AX666">
        <v>22.07</v>
      </c>
      <c r="AY666">
        <v>22.16</v>
      </c>
      <c r="AZ666">
        <v>22.52</v>
      </c>
      <c r="BA666">
        <v>22.36</v>
      </c>
      <c r="BB666">
        <v>22.64</v>
      </c>
      <c r="BC666">
        <v>22.17</v>
      </c>
      <c r="BD666">
        <v>22.11</v>
      </c>
      <c r="BE666">
        <v>22.31</v>
      </c>
      <c r="BF666">
        <v>22.24</v>
      </c>
      <c r="BG666">
        <v>22.62</v>
      </c>
      <c r="BH666">
        <v>22.28</v>
      </c>
      <c r="BI666">
        <v>22.42</v>
      </c>
      <c r="BJ666">
        <v>22.17</v>
      </c>
      <c r="BK666">
        <v>22.04</v>
      </c>
      <c r="BL666">
        <v>21.79</v>
      </c>
      <c r="BM666">
        <v>21.91</v>
      </c>
      <c r="BN666">
        <v>22.17</v>
      </c>
      <c r="BO666">
        <v>22.56</v>
      </c>
      <c r="BP666">
        <v>22.61</v>
      </c>
      <c r="BQ666">
        <v>22.72</v>
      </c>
      <c r="BR666" s="10">
        <f t="shared" si="20"/>
        <v>8.5004775549188033E-2</v>
      </c>
      <c r="BS666" s="11" cm="1">
        <f t="array" aca="1" ref="BS666" ca="1">_xlfn.PERCENTILE.INC((OFFSET(E666,0,1,1,COLUMNS(E666:BQ666)-1) - E666:BP666) / E666:BP666, 0.05) * SQRT(COUNT(E666:BQ666) - 1)</f>
        <v>-0.18262363548745242</v>
      </c>
      <c r="BT666" s="10" cm="1">
        <f t="array" aca="1" ref="BT666" ca="1">_xlfn.STDEV.P((E666:BP666 - OFFSET(E666:BP666,0,1)) / OFFSET(E666:BP666,0,1)) * SQRT(COUNT(E666:BQ666)-1)</f>
        <v>0.11476344411092179</v>
      </c>
      <c r="BU666" s="10" cm="1">
        <f t="array" ref="BU666">-(MAX(1 - (E666:BQ666 / _xlfn.SCAN(E666, E666:BQ666, _xlfn.LAMBDA(_xlpm.a,_xlpm.b, MAX(_xlpm.a, _xlpm.b))))))</f>
        <v>-9.6254355400696934E-2</v>
      </c>
      <c r="BV666" s="12">
        <f t="shared" ca="1" si="21"/>
        <v>0.44823020618077825</v>
      </c>
    </row>
    <row r="667" spans="1:74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544.79999999999995</v>
      </c>
      <c r="F667">
        <v>544</v>
      </c>
      <c r="G667">
        <v>556.79999999999995</v>
      </c>
      <c r="H667">
        <v>567.6</v>
      </c>
      <c r="I667">
        <v>567.6</v>
      </c>
      <c r="J667">
        <v>567.6</v>
      </c>
      <c r="K667">
        <v>569.6</v>
      </c>
      <c r="L667">
        <v>575.6</v>
      </c>
      <c r="M667">
        <v>581.4</v>
      </c>
      <c r="N667">
        <v>586.79999999999995</v>
      </c>
      <c r="O667">
        <v>590.20000000000005</v>
      </c>
      <c r="P667">
        <v>586.4</v>
      </c>
      <c r="Q667">
        <v>580.20000000000005</v>
      </c>
      <c r="R667">
        <v>569.4</v>
      </c>
      <c r="S667">
        <v>574.20000000000005</v>
      </c>
      <c r="T667">
        <v>578.6</v>
      </c>
      <c r="U667">
        <v>556.79999999999995</v>
      </c>
      <c r="V667">
        <v>546</v>
      </c>
      <c r="W667">
        <v>549.6</v>
      </c>
      <c r="X667">
        <v>553.79999999999995</v>
      </c>
      <c r="Y667">
        <v>553.79999999999995</v>
      </c>
      <c r="Z667">
        <v>553.4</v>
      </c>
      <c r="AA667">
        <v>582</v>
      </c>
      <c r="AB667">
        <v>580.79999999999995</v>
      </c>
      <c r="AC667">
        <v>580.4</v>
      </c>
      <c r="AD667">
        <v>578.20000000000005</v>
      </c>
      <c r="AE667">
        <v>563.79999999999995</v>
      </c>
      <c r="AF667">
        <v>565.79999999999995</v>
      </c>
      <c r="AG667">
        <v>576.79999999999995</v>
      </c>
      <c r="AH667">
        <v>574.6</v>
      </c>
      <c r="AI667">
        <v>584.4</v>
      </c>
      <c r="AJ667">
        <v>581.79999999999995</v>
      </c>
      <c r="AK667">
        <v>565.6</v>
      </c>
      <c r="AL667">
        <v>565.6</v>
      </c>
      <c r="AM667">
        <v>578</v>
      </c>
      <c r="AN667">
        <v>577.20000000000005</v>
      </c>
      <c r="AO667">
        <v>580.4</v>
      </c>
      <c r="AP667">
        <v>563.4</v>
      </c>
      <c r="AQ667">
        <v>565</v>
      </c>
      <c r="AR667">
        <v>572</v>
      </c>
      <c r="AS667">
        <v>572</v>
      </c>
      <c r="AT667">
        <v>566.79999999999995</v>
      </c>
      <c r="AU667">
        <v>569.4</v>
      </c>
      <c r="AV667">
        <v>575.79999999999995</v>
      </c>
      <c r="AW667">
        <v>586.79999999999995</v>
      </c>
      <c r="AX667">
        <v>577</v>
      </c>
      <c r="AY667">
        <v>597.79999999999995</v>
      </c>
      <c r="AZ667">
        <v>583</v>
      </c>
      <c r="BA667">
        <v>578</v>
      </c>
      <c r="BB667">
        <v>562.79999999999995</v>
      </c>
      <c r="BC667">
        <v>561.79999999999995</v>
      </c>
      <c r="BD667">
        <v>565.20000000000005</v>
      </c>
      <c r="BE667">
        <v>569</v>
      </c>
      <c r="BF667">
        <v>564.6</v>
      </c>
      <c r="BG667">
        <v>567.6</v>
      </c>
      <c r="BH667">
        <v>549</v>
      </c>
      <c r="BI667">
        <v>531.6</v>
      </c>
      <c r="BJ667">
        <v>528.20000000000005</v>
      </c>
      <c r="BK667">
        <v>527</v>
      </c>
      <c r="BL667">
        <v>529.79999999999995</v>
      </c>
      <c r="BM667">
        <v>521.79999999999995</v>
      </c>
      <c r="BN667">
        <v>515.6</v>
      </c>
      <c r="BO667">
        <v>529.20000000000005</v>
      </c>
      <c r="BP667">
        <v>523</v>
      </c>
      <c r="BQ667">
        <v>533.4</v>
      </c>
      <c r="BR667" s="10">
        <f t="shared" si="20"/>
        <v>-2.0925110132158552E-2</v>
      </c>
      <c r="BS667" s="11" cm="1">
        <f t="array" aca="1" ref="BS667" ca="1">_xlfn.PERCENTILE.INC((OFFSET(E667,0,1,1,COLUMNS(E667:BQ667)-1) - E667:BP667) / E667:BP667, 0.05) * SQRT(COUNT(E667:BQ667) - 1)</f>
        <v>-0.23258652832211812</v>
      </c>
      <c r="BT667" s="10" cm="1">
        <f t="array" aca="1" ref="BT667" ca="1">_xlfn.STDEV.P((E667:BP667 - OFFSET(E667:BP667,0,1)) / OFFSET(E667:BP667,0,1)) * SQRT(COUNT(E667:BQ667)-1)</f>
        <v>0.13266619573680682</v>
      </c>
      <c r="BU667" s="10" cm="1">
        <f t="array" ref="BU667">-(MAX(1 - (E667:BQ667 / _xlfn.SCAN(E667, E667:BQ667, _xlfn.LAMBDA(_xlpm.a,_xlpm.b, MAX(_xlpm.a, _xlpm.b))))))</f>
        <v>-0.13750418200066905</v>
      </c>
      <c r="BV667" s="12">
        <f t="shared" ca="1" si="21"/>
        <v>-0.41072590619536675</v>
      </c>
    </row>
    <row r="668" spans="1:74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357.2</v>
      </c>
      <c r="F668">
        <v>357.4</v>
      </c>
      <c r="G668">
        <v>355.2</v>
      </c>
      <c r="H668">
        <v>358.2</v>
      </c>
      <c r="I668">
        <v>358.2</v>
      </c>
      <c r="J668">
        <v>358.2</v>
      </c>
      <c r="K668">
        <v>368</v>
      </c>
      <c r="L668">
        <v>372.4</v>
      </c>
      <c r="M668">
        <v>366.2</v>
      </c>
      <c r="N668">
        <v>367.8</v>
      </c>
      <c r="O668">
        <v>370.8</v>
      </c>
      <c r="P668">
        <v>367.2</v>
      </c>
      <c r="Q668">
        <v>366.6</v>
      </c>
      <c r="R668">
        <v>328.8</v>
      </c>
      <c r="S668">
        <v>331</v>
      </c>
      <c r="T668">
        <v>333</v>
      </c>
      <c r="U668">
        <v>337</v>
      </c>
      <c r="V668">
        <v>335.2</v>
      </c>
      <c r="W668">
        <v>323.8</v>
      </c>
      <c r="X668">
        <v>328</v>
      </c>
      <c r="Y668">
        <v>328</v>
      </c>
      <c r="Z668">
        <v>319</v>
      </c>
      <c r="AA668">
        <v>311.2</v>
      </c>
      <c r="AB668">
        <v>314.2</v>
      </c>
      <c r="AC668">
        <v>308.39999999999998</v>
      </c>
      <c r="AD668">
        <v>304</v>
      </c>
      <c r="AE668">
        <v>304</v>
      </c>
      <c r="AF668">
        <v>303.39999999999998</v>
      </c>
      <c r="AG668">
        <v>314.39999999999998</v>
      </c>
      <c r="AH668">
        <v>317.2</v>
      </c>
      <c r="AI668">
        <v>317.2</v>
      </c>
      <c r="AJ668">
        <v>313</v>
      </c>
      <c r="AK668">
        <v>305.39999999999998</v>
      </c>
      <c r="AL668">
        <v>305.39999999999998</v>
      </c>
      <c r="AM668">
        <v>314.8</v>
      </c>
      <c r="AN668">
        <v>313.2</v>
      </c>
      <c r="AO668">
        <v>316</v>
      </c>
      <c r="AP668">
        <v>304.2</v>
      </c>
      <c r="AQ668">
        <v>299</v>
      </c>
      <c r="AR668">
        <v>300.8</v>
      </c>
      <c r="AS668">
        <v>303.2</v>
      </c>
      <c r="AT668">
        <v>299.60000000000002</v>
      </c>
      <c r="AU668">
        <v>299.39999999999998</v>
      </c>
      <c r="AV668">
        <v>300.39999999999998</v>
      </c>
      <c r="AW668">
        <v>303.8</v>
      </c>
      <c r="AX668">
        <v>307</v>
      </c>
      <c r="AY668">
        <v>307</v>
      </c>
      <c r="AZ668">
        <v>308</v>
      </c>
      <c r="BA668">
        <v>309</v>
      </c>
      <c r="BB668">
        <v>308.2</v>
      </c>
      <c r="BC668">
        <v>311.2</v>
      </c>
      <c r="BD668">
        <v>307.60000000000002</v>
      </c>
      <c r="BE668">
        <v>306.8</v>
      </c>
      <c r="BF668">
        <v>307.2</v>
      </c>
      <c r="BG668">
        <v>311.8</v>
      </c>
      <c r="BH668">
        <v>307.60000000000002</v>
      </c>
      <c r="BI668">
        <v>306</v>
      </c>
      <c r="BJ668">
        <v>300</v>
      </c>
      <c r="BK668">
        <v>290.8</v>
      </c>
      <c r="BL668">
        <v>290.8</v>
      </c>
      <c r="BM668">
        <v>291.8</v>
      </c>
      <c r="BN668">
        <v>302.2</v>
      </c>
      <c r="BO668">
        <v>313.39999999999998</v>
      </c>
      <c r="BP668">
        <v>316.39999999999998</v>
      </c>
      <c r="BQ668">
        <v>314.60000000000002</v>
      </c>
      <c r="BR668" s="10">
        <f t="shared" si="20"/>
        <v>-0.11926091825307941</v>
      </c>
      <c r="BS668" s="11" cm="1">
        <f t="array" aca="1" ref="BS668" ca="1">_xlfn.PERCENTILE.INC((OFFSET(E668,0,1,1,COLUMNS(E668:BQ668)-1) - E668:BP668) / E668:BP668, 0.05) * SQRT(COUNT(E668:BQ668) - 1)</f>
        <v>-0.24146016260162576</v>
      </c>
      <c r="BT668" s="10" cm="1">
        <f t="array" aca="1" ref="BT668" ca="1">_xlfn.STDEV.P((E668:BP668 - OFFSET(E668:BP668,0,1)) / OFFSET(E668:BP668,0,1)) * SQRT(COUNT(E668:BQ668)-1)</f>
        <v>0.16780274285182428</v>
      </c>
      <c r="BU668" s="10" cm="1">
        <f t="array" ref="BU668">-(MAX(1 - (E668:BQ668 / _xlfn.SCAN(E668, E668:BQ668, _xlfn.LAMBDA(_xlpm.a,_xlpm.b, MAX(_xlpm.a, _xlpm.b))))))</f>
        <v>-0.21911922663802352</v>
      </c>
      <c r="BV668" s="12">
        <f t="shared" ca="1" si="21"/>
        <v>-0.91074346574515064</v>
      </c>
    </row>
    <row r="669" spans="1:74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9700</v>
      </c>
      <c r="F669">
        <v>9730</v>
      </c>
      <c r="G669">
        <v>9520</v>
      </c>
      <c r="H669">
        <v>9335</v>
      </c>
      <c r="I669">
        <v>9335</v>
      </c>
      <c r="J669">
        <v>9335</v>
      </c>
      <c r="K669">
        <v>9285</v>
      </c>
      <c r="L669">
        <v>9700</v>
      </c>
      <c r="M669">
        <v>9780</v>
      </c>
      <c r="N669">
        <v>9750</v>
      </c>
      <c r="O669">
        <v>9580</v>
      </c>
      <c r="P669">
        <v>9835</v>
      </c>
      <c r="Q669">
        <v>9840</v>
      </c>
      <c r="R669">
        <v>10080</v>
      </c>
      <c r="S669">
        <v>10260</v>
      </c>
      <c r="T669">
        <v>10280</v>
      </c>
      <c r="U669">
        <v>10010</v>
      </c>
      <c r="V669">
        <v>10000</v>
      </c>
      <c r="W669">
        <v>11900</v>
      </c>
      <c r="X669">
        <v>12000</v>
      </c>
      <c r="Y669">
        <v>12000</v>
      </c>
      <c r="Z669">
        <v>12430</v>
      </c>
      <c r="AA669">
        <v>12430</v>
      </c>
      <c r="AB669">
        <v>12200</v>
      </c>
      <c r="AC669">
        <v>12500</v>
      </c>
      <c r="AD669">
        <v>12490</v>
      </c>
      <c r="AE669">
        <v>12520</v>
      </c>
      <c r="AF669">
        <v>12580</v>
      </c>
      <c r="AG669">
        <v>12500</v>
      </c>
      <c r="AH669">
        <v>12920</v>
      </c>
      <c r="AI669">
        <v>12960</v>
      </c>
      <c r="AJ669">
        <v>12980</v>
      </c>
      <c r="AK669">
        <v>12750</v>
      </c>
      <c r="AL669">
        <v>12770</v>
      </c>
      <c r="AM669">
        <v>13300</v>
      </c>
      <c r="AN669">
        <v>13280</v>
      </c>
      <c r="AO669">
        <v>13220</v>
      </c>
      <c r="AP669">
        <v>12450</v>
      </c>
      <c r="AQ669">
        <v>12180</v>
      </c>
      <c r="AR669">
        <v>12520</v>
      </c>
      <c r="AS669">
        <v>12390</v>
      </c>
      <c r="AT669">
        <v>12250</v>
      </c>
      <c r="AU669">
        <v>12000</v>
      </c>
      <c r="AV669">
        <v>12470</v>
      </c>
      <c r="AW669">
        <v>12950</v>
      </c>
      <c r="AX669">
        <v>13020</v>
      </c>
      <c r="AY669">
        <v>13150</v>
      </c>
      <c r="AZ669">
        <v>13180</v>
      </c>
      <c r="BA669">
        <v>13180</v>
      </c>
      <c r="BB669">
        <v>13810</v>
      </c>
      <c r="BC669">
        <v>14500</v>
      </c>
      <c r="BD669">
        <v>13900</v>
      </c>
      <c r="BE669">
        <v>14090</v>
      </c>
      <c r="BF669">
        <v>14150</v>
      </c>
      <c r="BG669">
        <v>14360</v>
      </c>
      <c r="BH669">
        <v>14080</v>
      </c>
      <c r="BI669">
        <v>13600</v>
      </c>
      <c r="BJ669">
        <v>13490</v>
      </c>
      <c r="BK669">
        <v>13600</v>
      </c>
      <c r="BL669">
        <v>13480</v>
      </c>
      <c r="BM669">
        <v>14200</v>
      </c>
      <c r="BN669">
        <v>14020</v>
      </c>
      <c r="BO669">
        <v>14020</v>
      </c>
      <c r="BP669">
        <v>13870</v>
      </c>
      <c r="BQ669">
        <v>14010</v>
      </c>
      <c r="BR669" s="10">
        <f t="shared" si="20"/>
        <v>0.44432989690721647</v>
      </c>
      <c r="BS669" s="11" cm="1">
        <f t="array" aca="1" ref="BS669" ca="1">_xlfn.PERCENTILE.INC((OFFSET(E669,0,1,1,COLUMNS(E669:BQ669)-1) - E669:BP669) / E669:BP669, 0.05) * SQRT(COUNT(E669:BQ669) - 1)</f>
        <v>-0.20462331817542542</v>
      </c>
      <c r="BT669" s="10" cm="1">
        <f t="array" aca="1" ref="BT669" ca="1">_xlfn.STDEV.P((E669:BP669 - OFFSET(E669:BP669,0,1)) / OFFSET(E669:BP669,0,1)) * SQRT(COUNT(E669:BQ669)-1)</f>
        <v>0.23342105328929835</v>
      </c>
      <c r="BU669" s="10" cm="1">
        <f t="array" ref="BU669">-(MAX(1 - (E669:BQ669 / _xlfn.SCAN(E669, E669:BQ669, _xlfn.LAMBDA(_xlpm.a,_xlpm.b, MAX(_xlpm.a, _xlpm.b))))))</f>
        <v>-9.7744360902255689E-2</v>
      </c>
      <c r="BV669" s="12">
        <f t="shared" ca="1" si="21"/>
        <v>1.7597622741629344</v>
      </c>
    </row>
    <row r="670" spans="1:74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543</v>
      </c>
      <c r="F670">
        <v>549</v>
      </c>
      <c r="G670">
        <v>552</v>
      </c>
      <c r="H670">
        <v>557.5</v>
      </c>
      <c r="I670">
        <v>557.5</v>
      </c>
      <c r="J670">
        <v>557.5</v>
      </c>
      <c r="K670">
        <v>566.5</v>
      </c>
      <c r="L670">
        <v>557</v>
      </c>
      <c r="M670">
        <v>563</v>
      </c>
      <c r="N670">
        <v>547.5</v>
      </c>
      <c r="O670">
        <v>541</v>
      </c>
      <c r="P670">
        <v>545.5</v>
      </c>
      <c r="Q670">
        <v>557</v>
      </c>
      <c r="R670">
        <v>566.5</v>
      </c>
      <c r="S670">
        <v>578.5</v>
      </c>
      <c r="T670">
        <v>571.5</v>
      </c>
      <c r="U670">
        <v>573.5</v>
      </c>
      <c r="V670">
        <v>574.5</v>
      </c>
      <c r="W670">
        <v>603.5</v>
      </c>
      <c r="X670">
        <v>612.5</v>
      </c>
      <c r="Y670">
        <v>612.5</v>
      </c>
      <c r="Z670">
        <v>614</v>
      </c>
      <c r="AA670">
        <v>610</v>
      </c>
      <c r="AB670">
        <v>596.5</v>
      </c>
      <c r="AC670">
        <v>596.5</v>
      </c>
      <c r="AD670">
        <v>596.5</v>
      </c>
      <c r="AE670">
        <v>605.5</v>
      </c>
      <c r="AF670">
        <v>602.5</v>
      </c>
      <c r="AG670">
        <v>607.5</v>
      </c>
      <c r="AH670">
        <v>616.5</v>
      </c>
      <c r="AI670">
        <v>617.5</v>
      </c>
      <c r="AJ670">
        <v>624.5</v>
      </c>
      <c r="AK670">
        <v>626.5</v>
      </c>
      <c r="AL670">
        <v>633.5</v>
      </c>
      <c r="AM670">
        <v>633</v>
      </c>
      <c r="AN670">
        <v>624.5</v>
      </c>
      <c r="AO670">
        <v>621.5</v>
      </c>
      <c r="AP670">
        <v>621.5</v>
      </c>
      <c r="AQ670">
        <v>620</v>
      </c>
      <c r="AR670">
        <v>617.5</v>
      </c>
      <c r="AS670">
        <v>617.5</v>
      </c>
      <c r="AT670">
        <v>622</v>
      </c>
      <c r="AU670">
        <v>619.5</v>
      </c>
      <c r="AV670">
        <v>623.5</v>
      </c>
      <c r="AW670">
        <v>630</v>
      </c>
      <c r="AX670">
        <v>624.5</v>
      </c>
      <c r="AY670">
        <v>623</v>
      </c>
      <c r="AZ670">
        <v>617.5</v>
      </c>
      <c r="BA670">
        <v>618.5</v>
      </c>
      <c r="BB670">
        <v>586</v>
      </c>
      <c r="BC670">
        <v>570.5</v>
      </c>
      <c r="BD670">
        <v>559.5</v>
      </c>
      <c r="BE670">
        <v>555.5</v>
      </c>
      <c r="BF670">
        <v>561.5</v>
      </c>
      <c r="BG670">
        <v>563.5</v>
      </c>
      <c r="BH670">
        <v>560.5</v>
      </c>
      <c r="BI670">
        <v>555.5</v>
      </c>
      <c r="BJ670">
        <v>560</v>
      </c>
      <c r="BK670">
        <v>546</v>
      </c>
      <c r="BL670">
        <v>538</v>
      </c>
      <c r="BM670">
        <v>542</v>
      </c>
      <c r="BN670">
        <v>572.5</v>
      </c>
      <c r="BO670">
        <v>576.5</v>
      </c>
      <c r="BP670">
        <v>575</v>
      </c>
      <c r="BQ670">
        <v>578</v>
      </c>
      <c r="BR670" s="10">
        <f t="shared" si="20"/>
        <v>6.4456721915285453E-2</v>
      </c>
      <c r="BS670" s="11" cm="1">
        <f t="array" aca="1" ref="BS670" ca="1">_xlfn.PERCENTILE.INC((OFFSET(E670,0,1,1,COLUMNS(E670:BQ670)-1) - E670:BP670) / E670:BP670, 0.05) * SQRT(COUNT(E670:BQ670) - 1)</f>
        <v>-0.19655737704918033</v>
      </c>
      <c r="BT670" s="10" cm="1">
        <f t="array" aca="1" ref="BT670" ca="1">_xlfn.STDEV.P((E670:BP670 - OFFSET(E670:BP670,0,1)) / OFFSET(E670:BP670,0,1)) * SQRT(COUNT(E670:BQ670)-1)</f>
        <v>0.12675464515546384</v>
      </c>
      <c r="BU670" s="10" cm="1">
        <f t="array" ref="BU670">-(MAX(1 - (E670:BQ670 / _xlfn.SCAN(E670, E670:BQ670, _xlfn.LAMBDA(_xlpm.a,_xlpm.b, MAX(_xlpm.a, _xlpm.b))))))</f>
        <v>-0.15074980268350435</v>
      </c>
      <c r="BV670" s="12">
        <f t="shared" ca="1" si="21"/>
        <v>0.24371799979450681</v>
      </c>
    </row>
    <row r="671" spans="1:74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4.9950000000000001</v>
      </c>
      <c r="F671">
        <v>4.99</v>
      </c>
      <c r="G671">
        <v>4.9950000000000001</v>
      </c>
      <c r="H671">
        <v>5.05</v>
      </c>
      <c r="I671">
        <v>5.05</v>
      </c>
      <c r="J671">
        <v>5.05</v>
      </c>
      <c r="K671">
        <v>5</v>
      </c>
      <c r="L671">
        <v>5.04</v>
      </c>
      <c r="M671">
        <v>5.17</v>
      </c>
      <c r="N671">
        <v>5.14</v>
      </c>
      <c r="O671">
        <v>5.2</v>
      </c>
      <c r="P671">
        <v>5.21</v>
      </c>
      <c r="Q671">
        <v>5.4</v>
      </c>
      <c r="R671">
        <v>5.38</v>
      </c>
      <c r="S671">
        <v>5.35</v>
      </c>
      <c r="T671">
        <v>5.34</v>
      </c>
      <c r="U671">
        <v>5.33</v>
      </c>
      <c r="V671">
        <v>5.3</v>
      </c>
      <c r="W671">
        <v>5.29</v>
      </c>
      <c r="X671">
        <v>5.13</v>
      </c>
      <c r="Y671">
        <v>5.13</v>
      </c>
      <c r="Z671">
        <v>5.0599999999999996</v>
      </c>
      <c r="AA671">
        <v>5</v>
      </c>
      <c r="AB671">
        <v>4.93</v>
      </c>
      <c r="AC671">
        <v>4.92</v>
      </c>
      <c r="AD671">
        <v>4.99</v>
      </c>
      <c r="AE671">
        <v>4.9050000000000002</v>
      </c>
      <c r="AF671">
        <v>4.8899999999999997</v>
      </c>
      <c r="AG671">
        <v>4.8</v>
      </c>
      <c r="AH671">
        <v>4.71</v>
      </c>
      <c r="AI671">
        <v>4.7649999999999997</v>
      </c>
      <c r="AJ671">
        <v>4.82</v>
      </c>
      <c r="AK671">
        <v>4.7549999999999999</v>
      </c>
      <c r="AL671">
        <v>4.7949999999999999</v>
      </c>
      <c r="AM671">
        <v>5.0199999999999996</v>
      </c>
      <c r="AN671">
        <v>5.03</v>
      </c>
      <c r="AO671">
        <v>5.14</v>
      </c>
      <c r="AP671">
        <v>5.03</v>
      </c>
      <c r="AQ671">
        <v>5</v>
      </c>
      <c r="AR671">
        <v>4.9950000000000001</v>
      </c>
      <c r="AS671">
        <v>4.9249999999999998</v>
      </c>
      <c r="AT671">
        <v>4.9800000000000004</v>
      </c>
      <c r="AU671">
        <v>4.91</v>
      </c>
      <c r="AV671">
        <v>5.0599999999999996</v>
      </c>
      <c r="AW671">
        <v>5.2</v>
      </c>
      <c r="AX671">
        <v>5.23</v>
      </c>
      <c r="AY671">
        <v>5.22</v>
      </c>
      <c r="AZ671">
        <v>5.31</v>
      </c>
      <c r="BA671">
        <v>5.36</v>
      </c>
      <c r="BB671">
        <v>5.3</v>
      </c>
      <c r="BC671">
        <v>5.35</v>
      </c>
      <c r="BD671">
        <v>5.32</v>
      </c>
      <c r="BE671">
        <v>5.3</v>
      </c>
      <c r="BF671">
        <v>5.28</v>
      </c>
      <c r="BG671">
        <v>5.28</v>
      </c>
      <c r="BH671">
        <v>5.3</v>
      </c>
      <c r="BI671">
        <v>5.26</v>
      </c>
      <c r="BJ671">
        <v>5.49</v>
      </c>
      <c r="BK671">
        <v>5.44</v>
      </c>
      <c r="BL671">
        <v>5.36</v>
      </c>
      <c r="BM671">
        <v>5.35</v>
      </c>
      <c r="BN671">
        <v>5.35</v>
      </c>
      <c r="BO671">
        <v>5.42</v>
      </c>
      <c r="BP671">
        <v>5.43</v>
      </c>
      <c r="BQ671">
        <v>5.46</v>
      </c>
      <c r="BR671" s="10">
        <f t="shared" si="20"/>
        <v>9.3093093093093063E-2</v>
      </c>
      <c r="BS671" s="11" cm="1">
        <f t="array" aca="1" ref="BS671" ca="1">_xlfn.PERCENTILE.INC((OFFSET(E671,0,1,1,COLUMNS(E671:BQ671)-1) - E671:BP671) / E671:BP671, 0.05) * SQRT(COUNT(E671:BQ671) - 1)</f>
        <v>-0.14559425599665571</v>
      </c>
      <c r="BT671" s="10" cm="1">
        <f t="array" aca="1" ref="BT671" ca="1">_xlfn.STDEV.P((E671:BP671 - OFFSET(E671:BP671,0,1)) / OFFSET(E671:BP671,0,1)) * SQRT(COUNT(E671:BQ671)-1)</f>
        <v>0.1170748765874043</v>
      </c>
      <c r="BU671" s="10" cm="1">
        <f t="array" ref="BU671">-(MAX(1 - (E671:BQ671 / _xlfn.SCAN(E671, E671:BQ671, _xlfn.LAMBDA(_xlpm.a,_xlpm.b, MAX(_xlpm.a, _xlpm.b))))))</f>
        <v>-0.12777777777777788</v>
      </c>
      <c r="BV671" s="12">
        <f t="shared" ca="1" si="21"/>
        <v>0.5084674141451474</v>
      </c>
    </row>
    <row r="672" spans="1:74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7740</v>
      </c>
      <c r="F672">
        <v>7852</v>
      </c>
      <c r="G672">
        <v>7888</v>
      </c>
      <c r="H672">
        <v>8022</v>
      </c>
      <c r="I672">
        <v>8022</v>
      </c>
      <c r="J672">
        <v>8022</v>
      </c>
      <c r="K672">
        <v>7928</v>
      </c>
      <c r="L672">
        <v>7978</v>
      </c>
      <c r="M672">
        <v>8020</v>
      </c>
      <c r="N672">
        <v>7958</v>
      </c>
      <c r="O672">
        <v>7868</v>
      </c>
      <c r="P672">
        <v>7902</v>
      </c>
      <c r="Q672">
        <v>7930</v>
      </c>
      <c r="R672">
        <v>7952</v>
      </c>
      <c r="S672">
        <v>8084</v>
      </c>
      <c r="T672">
        <v>8032</v>
      </c>
      <c r="U672">
        <v>8092</v>
      </c>
      <c r="V672">
        <v>7986</v>
      </c>
      <c r="W672">
        <v>8084</v>
      </c>
      <c r="X672">
        <v>8346</v>
      </c>
      <c r="Y672">
        <v>8346</v>
      </c>
      <c r="Z672">
        <v>8370</v>
      </c>
      <c r="AA672">
        <v>8318</v>
      </c>
      <c r="AB672">
        <v>8370</v>
      </c>
      <c r="AC672">
        <v>8358</v>
      </c>
      <c r="AD672">
        <v>8358</v>
      </c>
      <c r="AE672">
        <v>8380</v>
      </c>
      <c r="AF672">
        <v>8458</v>
      </c>
      <c r="AG672">
        <v>8504</v>
      </c>
      <c r="AH672">
        <v>8554</v>
      </c>
      <c r="AI672">
        <v>8456</v>
      </c>
      <c r="AJ672">
        <v>8472</v>
      </c>
      <c r="AK672">
        <v>8244</v>
      </c>
      <c r="AL672">
        <v>8364</v>
      </c>
      <c r="AM672">
        <v>8436</v>
      </c>
      <c r="AN672">
        <v>8472</v>
      </c>
      <c r="AO672">
        <v>8478</v>
      </c>
      <c r="AP672">
        <v>8302</v>
      </c>
      <c r="AQ672">
        <v>8338</v>
      </c>
      <c r="AR672">
        <v>8484</v>
      </c>
      <c r="AS672">
        <v>8484</v>
      </c>
      <c r="AT672">
        <v>8480</v>
      </c>
      <c r="AU672">
        <v>8550</v>
      </c>
      <c r="AV672">
        <v>8458</v>
      </c>
      <c r="AW672">
        <v>8494</v>
      </c>
      <c r="AX672">
        <v>8662</v>
      </c>
      <c r="AY672">
        <v>8774</v>
      </c>
      <c r="AZ672">
        <v>8742</v>
      </c>
      <c r="BA672">
        <v>8740</v>
      </c>
      <c r="BB672">
        <v>8650</v>
      </c>
      <c r="BC672">
        <v>8678</v>
      </c>
      <c r="BD672">
        <v>8702</v>
      </c>
      <c r="BE672">
        <v>8658</v>
      </c>
      <c r="BF672">
        <v>8766</v>
      </c>
      <c r="BG672">
        <v>8720</v>
      </c>
      <c r="BH672">
        <v>8646</v>
      </c>
      <c r="BI672">
        <v>8636</v>
      </c>
      <c r="BJ672">
        <v>8540</v>
      </c>
      <c r="BK672">
        <v>8446</v>
      </c>
      <c r="BL672">
        <v>8422</v>
      </c>
      <c r="BM672">
        <v>8414</v>
      </c>
      <c r="BN672">
        <v>8358</v>
      </c>
      <c r="BO672">
        <v>8390</v>
      </c>
      <c r="BP672">
        <v>8320</v>
      </c>
      <c r="BQ672">
        <v>8366</v>
      </c>
      <c r="BR672" s="10">
        <f t="shared" si="20"/>
        <v>8.0878552971576229E-2</v>
      </c>
      <c r="BS672" s="11" cm="1">
        <f t="array" aca="1" ref="BS672" ca="1">_xlfn.PERCENTILE.INC((OFFSET(E672,0,1,1,COLUMNS(E672:BQ672)-1) - E672:BP672) / E672:BP672, 0.05) * SQRT(COUNT(E672:BQ672) - 1)</f>
        <v>-9.342883176012283E-2</v>
      </c>
      <c r="BT672" s="10" cm="1">
        <f t="array" aca="1" ref="BT672" ca="1">_xlfn.STDEV.P((E672:BP672 - OFFSET(E672:BP672,0,1)) / OFFSET(E672:BP672,0,1)) * SQRT(COUNT(E672:BQ672)-1)</f>
        <v>7.9471368593163436E-2</v>
      </c>
      <c r="BU672" s="10" cm="1">
        <f t="array" ref="BU672">-(MAX(1 - (E672:BQ672 / _xlfn.SCAN(E672, E672:BQ672, _xlfn.LAMBDA(_xlpm.a,_xlpm.b, MAX(_xlpm.a, _xlpm.b))))))</f>
        <v>-5.1743788465922091E-2</v>
      </c>
      <c r="BV672" s="12">
        <f t="shared" ca="1" si="21"/>
        <v>0.59536183251678798</v>
      </c>
    </row>
    <row r="673" spans="1:74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52.75</v>
      </c>
      <c r="F673">
        <v>52.7</v>
      </c>
      <c r="G673">
        <v>51.6</v>
      </c>
      <c r="H673">
        <v>51.6</v>
      </c>
      <c r="I673">
        <v>51.6</v>
      </c>
      <c r="J673">
        <v>51.6</v>
      </c>
      <c r="K673">
        <v>52.1</v>
      </c>
      <c r="L673">
        <v>52.6</v>
      </c>
      <c r="M673">
        <v>53.85</v>
      </c>
      <c r="N673">
        <v>54.8</v>
      </c>
      <c r="O673">
        <v>56.15</v>
      </c>
      <c r="P673">
        <v>56.4</v>
      </c>
      <c r="Q673">
        <v>55.6</v>
      </c>
      <c r="R673">
        <v>54.9</v>
      </c>
      <c r="S673">
        <v>56.35</v>
      </c>
      <c r="T673">
        <v>55.2</v>
      </c>
      <c r="U673">
        <v>54.8</v>
      </c>
      <c r="V673">
        <v>55.65</v>
      </c>
      <c r="W673">
        <v>56.45</v>
      </c>
      <c r="X673">
        <v>56.05</v>
      </c>
      <c r="Y673">
        <v>56.05</v>
      </c>
      <c r="Z673">
        <v>55.75</v>
      </c>
      <c r="AA673">
        <v>54.5</v>
      </c>
      <c r="AB673">
        <v>53.85</v>
      </c>
      <c r="AC673">
        <v>52.4</v>
      </c>
      <c r="AD673">
        <v>54.2</v>
      </c>
      <c r="AE673">
        <v>53.25</v>
      </c>
      <c r="AF673">
        <v>52.9</v>
      </c>
      <c r="AG673">
        <v>54</v>
      </c>
      <c r="AH673">
        <v>54</v>
      </c>
      <c r="AI673">
        <v>54.8</v>
      </c>
      <c r="AJ673">
        <v>51.85</v>
      </c>
      <c r="AK673">
        <v>51.85</v>
      </c>
      <c r="AL673">
        <v>51.85</v>
      </c>
      <c r="AM673">
        <v>51.8</v>
      </c>
      <c r="AN673">
        <v>50.8</v>
      </c>
      <c r="AO673">
        <v>50.55</v>
      </c>
      <c r="AP673">
        <v>47.42</v>
      </c>
      <c r="AQ673">
        <v>51.7</v>
      </c>
      <c r="AR673">
        <v>49.16</v>
      </c>
      <c r="AS673">
        <v>49.16</v>
      </c>
      <c r="AT673">
        <v>50.05</v>
      </c>
      <c r="AU673">
        <v>49.64</v>
      </c>
      <c r="AV673">
        <v>49.38</v>
      </c>
      <c r="AW673">
        <v>48.94</v>
      </c>
      <c r="AX673">
        <v>48.4</v>
      </c>
      <c r="AY673">
        <v>47.5</v>
      </c>
      <c r="AZ673">
        <v>47.1</v>
      </c>
      <c r="BA673">
        <v>46.42</v>
      </c>
      <c r="BB673">
        <v>45.74</v>
      </c>
      <c r="BC673">
        <v>45</v>
      </c>
      <c r="BD673">
        <v>45.12</v>
      </c>
      <c r="BE673">
        <v>45.62</v>
      </c>
      <c r="BF673">
        <v>44.06</v>
      </c>
      <c r="BG673">
        <v>44.02</v>
      </c>
      <c r="BH673">
        <v>43.6</v>
      </c>
      <c r="BI673">
        <v>43</v>
      </c>
      <c r="BJ673">
        <v>42.08</v>
      </c>
      <c r="BK673">
        <v>42.82</v>
      </c>
      <c r="BL673">
        <v>41.76</v>
      </c>
      <c r="BM673">
        <v>41.16</v>
      </c>
      <c r="BN673">
        <v>40.94</v>
      </c>
      <c r="BO673">
        <v>41.5</v>
      </c>
      <c r="BP673">
        <v>41.2</v>
      </c>
      <c r="BQ673">
        <v>40.72</v>
      </c>
      <c r="BR673" s="10">
        <f t="shared" si="20"/>
        <v>-0.22805687203791472</v>
      </c>
      <c r="BS673" s="11" cm="1">
        <f t="array" aca="1" ref="BS673" ca="1">_xlfn.PERCENTILE.INC((OFFSET(E673,0,1,1,COLUMNS(E673:BQ673)-1) - E673:BP673) / E673:BP673, 0.05) * SQRT(COUNT(E673:BQ673) - 1)</f>
        <v>-0.26484156999996267</v>
      </c>
      <c r="BT673" s="10" cm="1">
        <f t="array" aca="1" ref="BT673" ca="1">_xlfn.STDEV.P((E673:BP673 - OFFSET(E673:BP673,0,1)) / OFFSET(E673:BP673,0,1)) * SQRT(COUNT(E673:BQ673)-1)</f>
        <v>0.1716214805498916</v>
      </c>
      <c r="BU673" s="10" cm="1">
        <f t="array" ref="BU673">-(MAX(1 - (E673:BQ673 / _xlfn.SCAN(E673, E673:BQ673, _xlfn.LAMBDA(_xlpm.a,_xlpm.b, MAX(_xlpm.a, _xlpm.b))))))</f>
        <v>-0.27865367581930922</v>
      </c>
      <c r="BV673" s="12">
        <f t="shared" ca="1" si="21"/>
        <v>-1.5244082764755831</v>
      </c>
    </row>
    <row r="674" spans="1:74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146.5</v>
      </c>
      <c r="F674">
        <v>146.19999999999999</v>
      </c>
      <c r="G674">
        <v>144.1</v>
      </c>
      <c r="H674">
        <v>146.1</v>
      </c>
      <c r="I674">
        <v>146.1</v>
      </c>
      <c r="J674">
        <v>146.1</v>
      </c>
      <c r="K674">
        <v>146.80000000000001</v>
      </c>
      <c r="L674">
        <v>147.1</v>
      </c>
      <c r="M674">
        <v>149.1</v>
      </c>
      <c r="N674">
        <v>149.30000000000001</v>
      </c>
      <c r="O674">
        <v>146.69999999999999</v>
      </c>
      <c r="P674">
        <v>150.6</v>
      </c>
      <c r="Q674">
        <v>148.4</v>
      </c>
      <c r="R674">
        <v>146.9</v>
      </c>
      <c r="S674">
        <v>147.19999999999999</v>
      </c>
      <c r="T674">
        <v>147.80000000000001</v>
      </c>
      <c r="U674">
        <v>145.69999999999999</v>
      </c>
      <c r="V674">
        <v>148.5</v>
      </c>
      <c r="W674">
        <v>152</v>
      </c>
      <c r="X674">
        <v>154</v>
      </c>
      <c r="Y674">
        <v>154</v>
      </c>
      <c r="Z674">
        <v>152.9</v>
      </c>
      <c r="AA674">
        <v>153.69999999999999</v>
      </c>
      <c r="AB674">
        <v>151.69999999999999</v>
      </c>
      <c r="AC674">
        <v>154.69999999999999</v>
      </c>
      <c r="AD674">
        <v>154.9</v>
      </c>
      <c r="AE674">
        <v>154.30000000000001</v>
      </c>
      <c r="AF674">
        <v>156.5</v>
      </c>
      <c r="AG674">
        <v>156.1</v>
      </c>
      <c r="AH674">
        <v>156.80000000000001</v>
      </c>
      <c r="AI674">
        <v>157.4</v>
      </c>
      <c r="AJ674">
        <v>157.6</v>
      </c>
      <c r="AK674">
        <v>156.80000000000001</v>
      </c>
      <c r="AL674">
        <v>158.9</v>
      </c>
      <c r="AM674">
        <v>159.5</v>
      </c>
      <c r="AN674">
        <v>160.9</v>
      </c>
      <c r="AO674">
        <v>158.1</v>
      </c>
      <c r="AP674">
        <v>152.69999999999999</v>
      </c>
      <c r="AQ674">
        <v>152.80000000000001</v>
      </c>
      <c r="AR674">
        <v>153.19999999999999</v>
      </c>
      <c r="AS674">
        <v>153.19999999999999</v>
      </c>
      <c r="AT674">
        <v>150.80000000000001</v>
      </c>
      <c r="AU674">
        <v>149.6</v>
      </c>
      <c r="AV674">
        <v>149.9</v>
      </c>
      <c r="AW674">
        <v>149.69999999999999</v>
      </c>
      <c r="AX674">
        <v>148.1</v>
      </c>
      <c r="AY674">
        <v>146</v>
      </c>
      <c r="AZ674">
        <v>144</v>
      </c>
      <c r="BA674">
        <v>144.4</v>
      </c>
      <c r="BB674">
        <v>144.5</v>
      </c>
      <c r="BC674">
        <v>148.1</v>
      </c>
      <c r="BD674">
        <v>151.30000000000001</v>
      </c>
      <c r="BE674">
        <v>151.9</v>
      </c>
      <c r="BF674">
        <v>147.1</v>
      </c>
      <c r="BG674">
        <v>150.80000000000001</v>
      </c>
      <c r="BH674">
        <v>148.9</v>
      </c>
      <c r="BI674">
        <v>146.80000000000001</v>
      </c>
      <c r="BJ674">
        <v>143.30000000000001</v>
      </c>
      <c r="BK674">
        <v>141.69999999999999</v>
      </c>
      <c r="BL674">
        <v>139.69999999999999</v>
      </c>
      <c r="BM674">
        <v>137.4</v>
      </c>
      <c r="BN674">
        <v>138.6</v>
      </c>
      <c r="BO674">
        <v>142.5</v>
      </c>
      <c r="BP674">
        <v>142.9</v>
      </c>
      <c r="BQ674">
        <v>144.30000000000001</v>
      </c>
      <c r="BR674" s="10">
        <f t="shared" si="20"/>
        <v>-1.5017064846416305E-2</v>
      </c>
      <c r="BS674" s="11" cm="1">
        <f t="array" aca="1" ref="BS674" ca="1">_xlfn.PERCENTILE.INC((OFFSET(E674,0,1,1,COLUMNS(E674:BQ674)-1) - E674:BP674) / E674:BP674, 0.05) * SQRT(COUNT(E674:BQ674) - 1)</f>
        <v>-0.13930182575657715</v>
      </c>
      <c r="BT674" s="10" cm="1">
        <f t="array" aca="1" ref="BT674" ca="1">_xlfn.STDEV.P((E674:BP674 - OFFSET(E674:BP674,0,1)) / OFFSET(E674:BP674,0,1)) * SQRT(COUNT(E674:BQ674)-1)</f>
        <v>0.10961865318575702</v>
      </c>
      <c r="BU674" s="10" cm="1">
        <f t="array" ref="BU674">-(MAX(1 - (E674:BQ674 / _xlfn.SCAN(E674, E674:BQ674, _xlfn.LAMBDA(_xlpm.a,_xlpm.b, MAX(_xlpm.a, _xlpm.b))))))</f>
        <v>-0.14605344934742071</v>
      </c>
      <c r="BV674" s="12">
        <f t="shared" ca="1" si="21"/>
        <v>-0.44318550509305044</v>
      </c>
    </row>
    <row r="675" spans="1:74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129.1</v>
      </c>
      <c r="F675">
        <v>129.80000000000001</v>
      </c>
      <c r="G675">
        <v>127.8</v>
      </c>
      <c r="H675">
        <v>130.4</v>
      </c>
      <c r="I675">
        <v>130.4</v>
      </c>
      <c r="J675">
        <v>130.4</v>
      </c>
      <c r="K675">
        <v>132.1</v>
      </c>
      <c r="L675">
        <v>131</v>
      </c>
      <c r="M675">
        <v>130.4</v>
      </c>
      <c r="N675">
        <v>131.1</v>
      </c>
      <c r="O675">
        <v>131.1</v>
      </c>
      <c r="P675">
        <v>131</v>
      </c>
      <c r="Q675">
        <v>128.4</v>
      </c>
      <c r="R675">
        <v>126</v>
      </c>
      <c r="S675">
        <v>128.69999999999999</v>
      </c>
      <c r="T675">
        <v>129.30000000000001</v>
      </c>
      <c r="U675">
        <v>130.6</v>
      </c>
      <c r="V675">
        <v>109.8</v>
      </c>
      <c r="W675">
        <v>111.2</v>
      </c>
      <c r="X675">
        <v>112.5</v>
      </c>
      <c r="Y675">
        <v>112.5</v>
      </c>
      <c r="Z675">
        <v>107.3</v>
      </c>
      <c r="AA675">
        <v>106.4</v>
      </c>
      <c r="AB675">
        <v>102.6</v>
      </c>
      <c r="AC675">
        <v>103.1</v>
      </c>
      <c r="AD675">
        <v>103.1</v>
      </c>
      <c r="AE675">
        <v>102.1</v>
      </c>
      <c r="AF675">
        <v>101.7</v>
      </c>
      <c r="AG675">
        <v>103</v>
      </c>
      <c r="AH675">
        <v>101.4</v>
      </c>
      <c r="AI675">
        <v>99.9</v>
      </c>
      <c r="AJ675">
        <v>98.3</v>
      </c>
      <c r="AK675">
        <v>98.95</v>
      </c>
      <c r="AL675">
        <v>99.6</v>
      </c>
      <c r="AM675">
        <v>104</v>
      </c>
      <c r="AN675">
        <v>103.4</v>
      </c>
      <c r="AO675">
        <v>102.1</v>
      </c>
      <c r="AP675">
        <v>101.6</v>
      </c>
      <c r="AQ675">
        <v>100.6</v>
      </c>
      <c r="AR675">
        <v>101</v>
      </c>
      <c r="AS675">
        <v>101</v>
      </c>
      <c r="AT675">
        <v>100.5</v>
      </c>
      <c r="AU675">
        <v>100</v>
      </c>
      <c r="AV675">
        <v>101</v>
      </c>
      <c r="AW675">
        <v>102.9</v>
      </c>
      <c r="AX675">
        <v>102.1</v>
      </c>
      <c r="AY675">
        <v>101.3</v>
      </c>
      <c r="AZ675">
        <v>102.1</v>
      </c>
      <c r="BA675">
        <v>102</v>
      </c>
      <c r="BB675">
        <v>100.7</v>
      </c>
      <c r="BC675">
        <v>98.15</v>
      </c>
      <c r="BD675">
        <v>96.65</v>
      </c>
      <c r="BE675">
        <v>94.35</v>
      </c>
      <c r="BF675">
        <v>91.3</v>
      </c>
      <c r="BG675">
        <v>92.35</v>
      </c>
      <c r="BH675">
        <v>92.5</v>
      </c>
      <c r="BI675">
        <v>92.35</v>
      </c>
      <c r="BJ675">
        <v>91.2</v>
      </c>
      <c r="BK675">
        <v>86.6</v>
      </c>
      <c r="BL675">
        <v>84.35</v>
      </c>
      <c r="BM675">
        <v>82.7</v>
      </c>
      <c r="BN675">
        <v>81.8</v>
      </c>
      <c r="BO675">
        <v>82.5</v>
      </c>
      <c r="BP675">
        <v>81.5</v>
      </c>
      <c r="BQ675">
        <v>82.65</v>
      </c>
      <c r="BR675" s="10">
        <f t="shared" si="20"/>
        <v>-0.35979860573199063</v>
      </c>
      <c r="BS675" s="11" cm="1">
        <f t="array" aca="1" ref="BS675" ca="1">_xlfn.PERCENTILE.INC((OFFSET(E675,0,1,1,COLUMNS(E675:BQ675)-1) - E675:BP675) / E675:BP675, 0.05) * SQRT(COUNT(E675:BQ675) - 1)</f>
        <v>-0.28164887576652348</v>
      </c>
      <c r="BT675" s="10" cm="1">
        <f t="array" aca="1" ref="BT675" ca="1">_xlfn.STDEV.P((E675:BP675 - OFFSET(E675:BP675,0,1)) / OFFSET(E675:BP675,0,1)) * SQRT(COUNT(E675:BQ675)-1)</f>
        <v>0.22421388837974737</v>
      </c>
      <c r="BU675" s="10" cm="1">
        <f t="array" ref="BU675">-(MAX(1 - (E675:BQ675 / _xlfn.SCAN(E675, E675:BQ675, _xlfn.LAMBDA(_xlpm.a,_xlpm.b, MAX(_xlpm.a, _xlpm.b))))))</f>
        <v>-0.38304314912944737</v>
      </c>
      <c r="BV675" s="12">
        <f t="shared" ca="1" si="21"/>
        <v>-1.754409336138409</v>
      </c>
    </row>
    <row r="676" spans="1:74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467.7</v>
      </c>
      <c r="F676">
        <v>474.4</v>
      </c>
      <c r="G676">
        <v>474.5</v>
      </c>
      <c r="H676">
        <v>474.8</v>
      </c>
      <c r="I676">
        <v>474.8</v>
      </c>
      <c r="J676">
        <v>474.8</v>
      </c>
      <c r="K676">
        <v>484</v>
      </c>
      <c r="L676">
        <v>482.6</v>
      </c>
      <c r="M676">
        <v>482.1</v>
      </c>
      <c r="N676">
        <v>486.9</v>
      </c>
      <c r="O676">
        <v>481.1</v>
      </c>
      <c r="P676">
        <v>482.9</v>
      </c>
      <c r="Q676">
        <v>482.2</v>
      </c>
      <c r="R676">
        <v>476.3</v>
      </c>
      <c r="S676">
        <v>476</v>
      </c>
      <c r="T676">
        <v>482.1</v>
      </c>
      <c r="U676">
        <v>482.6</v>
      </c>
      <c r="V676">
        <v>480.7</v>
      </c>
      <c r="W676">
        <v>483.5</v>
      </c>
      <c r="X676">
        <v>490.9</v>
      </c>
      <c r="Y676">
        <v>490.9</v>
      </c>
      <c r="Z676">
        <v>483.2</v>
      </c>
      <c r="AA676">
        <v>486.9</v>
      </c>
      <c r="AB676">
        <v>485.9</v>
      </c>
      <c r="AC676">
        <v>489.1</v>
      </c>
      <c r="AD676">
        <v>491</v>
      </c>
      <c r="AE676">
        <v>484.2</v>
      </c>
      <c r="AF676">
        <v>480.4</v>
      </c>
      <c r="AG676">
        <v>489.2</v>
      </c>
      <c r="AH676">
        <v>486.5</v>
      </c>
      <c r="AI676">
        <v>489.8</v>
      </c>
      <c r="AJ676">
        <v>483.5</v>
      </c>
      <c r="AK676">
        <v>473.8</v>
      </c>
      <c r="AL676">
        <v>473.8</v>
      </c>
      <c r="AM676">
        <v>485.1</v>
      </c>
      <c r="AN676">
        <v>485.5</v>
      </c>
      <c r="AO676">
        <v>482.2</v>
      </c>
      <c r="AP676">
        <v>460.9</v>
      </c>
      <c r="AQ676">
        <v>456.9</v>
      </c>
      <c r="AR676">
        <v>462.2</v>
      </c>
      <c r="AS676">
        <v>460</v>
      </c>
      <c r="AT676">
        <v>462.2</v>
      </c>
      <c r="AU676">
        <v>451.4</v>
      </c>
      <c r="AV676">
        <v>456.8</v>
      </c>
      <c r="AW676">
        <v>466</v>
      </c>
      <c r="AX676">
        <v>467.8</v>
      </c>
      <c r="AY676">
        <v>467.8</v>
      </c>
      <c r="AZ676">
        <v>468.8</v>
      </c>
      <c r="BA676">
        <v>465.4</v>
      </c>
      <c r="BB676">
        <v>465</v>
      </c>
      <c r="BC676">
        <v>458.6</v>
      </c>
      <c r="BD676">
        <v>461.7</v>
      </c>
      <c r="BE676">
        <v>458.1</v>
      </c>
      <c r="BF676">
        <v>463</v>
      </c>
      <c r="BG676">
        <v>463.9</v>
      </c>
      <c r="BH676">
        <v>452</v>
      </c>
      <c r="BI676">
        <v>454.1</v>
      </c>
      <c r="BJ676">
        <v>446.5</v>
      </c>
      <c r="BK676">
        <v>445.3</v>
      </c>
      <c r="BL676">
        <v>445.3</v>
      </c>
      <c r="BM676">
        <v>442.4</v>
      </c>
      <c r="BN676">
        <v>444.1</v>
      </c>
      <c r="BO676">
        <v>451.6</v>
      </c>
      <c r="BP676">
        <v>452.3</v>
      </c>
      <c r="BQ676">
        <v>458.8</v>
      </c>
      <c r="BR676" s="10">
        <f t="shared" si="20"/>
        <v>-1.9029292281376904E-2</v>
      </c>
      <c r="BS676" s="11" cm="1">
        <f t="array" aca="1" ref="BS676" ca="1">_xlfn.PERCENTILE.INC((OFFSET(E676,0,1,1,COLUMNS(E676:BQ676)-1) - E676:BP676) / E676:BP676, 0.05) * SQRT(COUNT(E676:BQ676) - 1)</f>
        <v>-0.156505605483032</v>
      </c>
      <c r="BT676" s="10" cm="1">
        <f t="array" aca="1" ref="BT676" ca="1">_xlfn.STDEV.P((E676:BP676 - OFFSET(E676:BP676,0,1)) / OFFSET(E676:BP676,0,1)) * SQRT(COUNT(E676:BQ676)-1)</f>
        <v>9.5678442237928429E-2</v>
      </c>
      <c r="BU676" s="10" cm="1">
        <f t="array" ref="BU676">-(MAX(1 - (E676:BQ676 / _xlfn.SCAN(E676, E676:BQ676, _xlfn.LAMBDA(_xlpm.a,_xlpm.b, MAX(_xlpm.a, _xlpm.b))))))</f>
        <v>-9.8981670061099813E-2</v>
      </c>
      <c r="BV676" s="12">
        <f t="shared" ca="1" si="21"/>
        <v>-0.54969149146390783</v>
      </c>
    </row>
    <row r="677" spans="1:74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844.1001</v>
      </c>
      <c r="F677">
        <v>851</v>
      </c>
      <c r="G677">
        <v>844.6001</v>
      </c>
      <c r="H677">
        <v>829.1001</v>
      </c>
      <c r="I677">
        <v>829.1001</v>
      </c>
      <c r="J677">
        <v>829.1001</v>
      </c>
      <c r="K677">
        <v>840.7</v>
      </c>
      <c r="L677">
        <v>836.6001</v>
      </c>
      <c r="M677">
        <v>883.8999</v>
      </c>
      <c r="N677">
        <v>892.8</v>
      </c>
      <c r="O677">
        <v>873.6001</v>
      </c>
      <c r="P677">
        <v>877.5</v>
      </c>
      <c r="Q677">
        <v>885</v>
      </c>
      <c r="R677">
        <v>896.5</v>
      </c>
      <c r="S677">
        <v>901.1001</v>
      </c>
      <c r="T677">
        <v>902</v>
      </c>
      <c r="U677">
        <v>889.3999</v>
      </c>
      <c r="V677">
        <v>875.3999</v>
      </c>
      <c r="W677">
        <v>877.1001</v>
      </c>
      <c r="X677">
        <v>871</v>
      </c>
      <c r="Y677">
        <v>871</v>
      </c>
      <c r="Z677">
        <v>868.7</v>
      </c>
      <c r="AA677">
        <v>879.2</v>
      </c>
      <c r="AB677">
        <v>873.7</v>
      </c>
      <c r="AC677">
        <v>876.8999</v>
      </c>
      <c r="AD677">
        <v>884.5</v>
      </c>
      <c r="AE677">
        <v>880.3999</v>
      </c>
      <c r="AF677">
        <v>872.3</v>
      </c>
      <c r="AG677">
        <v>887.6001</v>
      </c>
      <c r="AH677">
        <v>885.3999</v>
      </c>
      <c r="AI677">
        <v>881.1001</v>
      </c>
      <c r="AJ677">
        <v>876</v>
      </c>
      <c r="AK677">
        <v>874.3999</v>
      </c>
      <c r="AL677">
        <v>872.5</v>
      </c>
      <c r="AM677">
        <v>874.3</v>
      </c>
      <c r="AN677">
        <v>878.2</v>
      </c>
      <c r="AO677">
        <v>834.2</v>
      </c>
      <c r="AP677">
        <v>817.1001</v>
      </c>
      <c r="AQ677">
        <v>823.3999</v>
      </c>
      <c r="AR677">
        <v>843.5</v>
      </c>
      <c r="AS677">
        <v>840</v>
      </c>
      <c r="AT677">
        <v>836</v>
      </c>
      <c r="AU677">
        <v>813.8999</v>
      </c>
      <c r="AV677">
        <v>805.8</v>
      </c>
      <c r="AW677">
        <v>830.8999</v>
      </c>
      <c r="AX677">
        <v>814</v>
      </c>
      <c r="AY677">
        <v>812.3</v>
      </c>
      <c r="AZ677">
        <v>812.7</v>
      </c>
      <c r="BA677">
        <v>818</v>
      </c>
      <c r="BB677">
        <v>820</v>
      </c>
      <c r="BC677">
        <v>834.8</v>
      </c>
      <c r="BD677">
        <v>841.8999</v>
      </c>
      <c r="BE677">
        <v>850</v>
      </c>
      <c r="BF677">
        <v>843.7</v>
      </c>
      <c r="BG677">
        <v>868.6001</v>
      </c>
      <c r="BH677">
        <v>853.3999</v>
      </c>
      <c r="BI677">
        <v>846</v>
      </c>
      <c r="BJ677">
        <v>838.3</v>
      </c>
      <c r="BK677">
        <v>839.2</v>
      </c>
      <c r="BL677">
        <v>830.1001</v>
      </c>
      <c r="BM677">
        <v>835</v>
      </c>
      <c r="BN677">
        <v>839.6001</v>
      </c>
      <c r="BO677">
        <v>849.7</v>
      </c>
      <c r="BP677">
        <v>855</v>
      </c>
      <c r="BQ677">
        <v>863</v>
      </c>
      <c r="BR677" s="10">
        <f t="shared" si="20"/>
        <v>2.2390590878972768E-2</v>
      </c>
      <c r="BS677" s="11" cm="1">
        <f t="array" aca="1" ref="BS677" ca="1">_xlfn.PERCENTILE.INC((OFFSET(E677,0,1,1,COLUMNS(E677:BQ677)-1) - E677:BP677) / E677:BP677, 0.05) * SQRT(COUNT(E677:BQ677) - 1)</f>
        <v>-0.16379734591496192</v>
      </c>
      <c r="BT677" s="10" cm="1">
        <f t="array" aca="1" ref="BT677" ca="1">_xlfn.STDEV.P((E677:BP677 - OFFSET(E677:BP677,0,1)) / OFFSET(E677:BP677,0,1)) * SQRT(COUNT(E677:BQ677)-1)</f>
        <v>0.11875945913865837</v>
      </c>
      <c r="BU677" s="10" cm="1">
        <f t="array" ref="BU677">-(MAX(1 - (E677:BQ677 / _xlfn.SCAN(E677, E677:BQ677, _xlfn.LAMBDA(_xlpm.a,_xlpm.b, MAX(_xlpm.a, _xlpm.b))))))</f>
        <v>-0.10665188470066522</v>
      </c>
      <c r="BV677" s="12">
        <f t="shared" ca="1" si="21"/>
        <v>-9.4087178700558008E-2</v>
      </c>
    </row>
    <row r="678" spans="1:74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802</v>
      </c>
      <c r="F678">
        <v>790</v>
      </c>
      <c r="G678">
        <v>788</v>
      </c>
      <c r="H678">
        <v>801</v>
      </c>
      <c r="I678">
        <v>801</v>
      </c>
      <c r="J678">
        <v>801</v>
      </c>
      <c r="K678">
        <v>809</v>
      </c>
      <c r="L678">
        <v>815</v>
      </c>
      <c r="M678">
        <v>815</v>
      </c>
      <c r="N678">
        <v>821</v>
      </c>
      <c r="O678">
        <v>822</v>
      </c>
      <c r="P678">
        <v>827</v>
      </c>
      <c r="Q678">
        <v>825</v>
      </c>
      <c r="R678">
        <v>823</v>
      </c>
      <c r="S678">
        <v>821</v>
      </c>
      <c r="T678">
        <v>821</v>
      </c>
      <c r="U678">
        <v>820</v>
      </c>
      <c r="V678">
        <v>817</v>
      </c>
      <c r="W678">
        <v>818</v>
      </c>
      <c r="X678">
        <v>824</v>
      </c>
      <c r="Y678">
        <v>824</v>
      </c>
      <c r="Z678">
        <v>816</v>
      </c>
      <c r="AA678">
        <v>817</v>
      </c>
      <c r="AB678">
        <v>810</v>
      </c>
      <c r="AC678">
        <v>821</v>
      </c>
      <c r="AD678">
        <v>821</v>
      </c>
      <c r="AE678">
        <v>821</v>
      </c>
      <c r="AF678">
        <v>817</v>
      </c>
      <c r="AG678">
        <v>815</v>
      </c>
      <c r="AH678">
        <v>815</v>
      </c>
      <c r="AI678">
        <v>816</v>
      </c>
      <c r="AJ678">
        <v>815</v>
      </c>
      <c r="AK678">
        <v>812</v>
      </c>
      <c r="AL678">
        <v>814</v>
      </c>
      <c r="AM678">
        <v>820</v>
      </c>
      <c r="AN678">
        <v>819</v>
      </c>
      <c r="AO678">
        <v>817</v>
      </c>
      <c r="AP678">
        <v>805</v>
      </c>
      <c r="AQ678">
        <v>802</v>
      </c>
      <c r="AR678">
        <v>806</v>
      </c>
      <c r="AS678">
        <v>806</v>
      </c>
      <c r="AT678">
        <v>800</v>
      </c>
      <c r="AU678">
        <v>789</v>
      </c>
      <c r="AV678">
        <v>787</v>
      </c>
      <c r="AW678">
        <v>805</v>
      </c>
      <c r="AX678">
        <v>804</v>
      </c>
      <c r="AY678">
        <v>804</v>
      </c>
      <c r="AZ678">
        <v>800</v>
      </c>
      <c r="BA678">
        <v>800</v>
      </c>
      <c r="BB678">
        <v>802</v>
      </c>
      <c r="BC678">
        <v>801</v>
      </c>
      <c r="BD678">
        <v>799</v>
      </c>
      <c r="BE678">
        <v>804</v>
      </c>
      <c r="BF678">
        <v>797</v>
      </c>
      <c r="BG678">
        <v>798</v>
      </c>
      <c r="BH678">
        <v>789</v>
      </c>
      <c r="BI678">
        <v>783</v>
      </c>
      <c r="BJ678">
        <v>778</v>
      </c>
      <c r="BK678">
        <v>763</v>
      </c>
      <c r="BL678">
        <v>752</v>
      </c>
      <c r="BM678">
        <v>746</v>
      </c>
      <c r="BN678">
        <v>749</v>
      </c>
      <c r="BO678">
        <v>765</v>
      </c>
      <c r="BP678">
        <v>757</v>
      </c>
      <c r="BQ678">
        <v>767</v>
      </c>
      <c r="BR678" s="10">
        <f t="shared" si="20"/>
        <v>-4.3640897755610975E-2</v>
      </c>
      <c r="BS678" s="11" cm="1">
        <f t="array" aca="1" ref="BS678" ca="1">_xlfn.PERCENTILE.INC((OFFSET(E678,0,1,1,COLUMNS(E678:BQ678)-1) - E678:BP678) / E678:BP678, 0.05) * SQRT(COUNT(E678:BQ678) - 1)</f>
        <v>-0.11453407601572739</v>
      </c>
      <c r="BT678" s="10" cm="1">
        <f t="array" aca="1" ref="BT678" ca="1">_xlfn.STDEV.P((E678:BP678 - OFFSET(E678:BP678,0,1)) / OFFSET(E678:BP678,0,1)) * SQRT(COUNT(E678:BQ678)-1)</f>
        <v>6.3788646251578512E-2</v>
      </c>
      <c r="BU678" s="10" cm="1">
        <f t="array" ref="BU678">-(MAX(1 - (E678:BQ678 / _xlfn.SCAN(E678, E678:BQ678, _xlfn.LAMBDA(_xlpm.a,_xlpm.b, MAX(_xlpm.a, _xlpm.b))))))</f>
        <v>-9.7944377267230931E-2</v>
      </c>
      <c r="BV678" s="12">
        <f t="shared" ca="1" si="21"/>
        <v>-1.210328728163498</v>
      </c>
    </row>
    <row r="679" spans="1:74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38.1</v>
      </c>
      <c r="F679">
        <v>37.729999999999997</v>
      </c>
      <c r="G679">
        <v>36.479999999999997</v>
      </c>
      <c r="H679">
        <v>36.380000000000003</v>
      </c>
      <c r="I679">
        <v>36.380000000000003</v>
      </c>
      <c r="J679">
        <v>36.380000000000003</v>
      </c>
      <c r="K679">
        <v>37.06</v>
      </c>
      <c r="L679">
        <v>36.520000000000003</v>
      </c>
      <c r="M679">
        <v>36.020000000000003</v>
      </c>
      <c r="N679">
        <v>36.340000000000003</v>
      </c>
      <c r="O679">
        <v>36.5</v>
      </c>
      <c r="P679">
        <v>36.270000000000003</v>
      </c>
      <c r="Q679">
        <v>36.549999999999997</v>
      </c>
      <c r="R679">
        <v>36.090000000000003</v>
      </c>
      <c r="S679">
        <v>35.75</v>
      </c>
      <c r="T679">
        <v>35.92</v>
      </c>
      <c r="U679">
        <v>35.22</v>
      </c>
      <c r="V679">
        <v>35.61</v>
      </c>
      <c r="W679">
        <v>35.5</v>
      </c>
      <c r="X679">
        <v>36.86</v>
      </c>
      <c r="Y679">
        <v>36.86</v>
      </c>
      <c r="Z679">
        <v>35.869999999999997</v>
      </c>
      <c r="AA679">
        <v>36.08</v>
      </c>
      <c r="AB679">
        <v>35.21</v>
      </c>
      <c r="AC679">
        <v>35.99</v>
      </c>
      <c r="AD679">
        <v>36.19</v>
      </c>
      <c r="AE679">
        <v>35.82</v>
      </c>
      <c r="AF679">
        <v>35.53</v>
      </c>
      <c r="AG679">
        <v>34.78</v>
      </c>
      <c r="AH679">
        <v>35.42</v>
      </c>
      <c r="AI679">
        <v>35.590000000000003</v>
      </c>
      <c r="AJ679">
        <v>35.020000000000003</v>
      </c>
      <c r="AK679">
        <v>34.93</v>
      </c>
      <c r="AL679">
        <v>35.32</v>
      </c>
      <c r="AM679">
        <v>35.29</v>
      </c>
      <c r="AN679">
        <v>35.92</v>
      </c>
      <c r="AO679">
        <v>36.31</v>
      </c>
      <c r="AP679">
        <v>36</v>
      </c>
      <c r="AQ679">
        <v>34.729999999999997</v>
      </c>
      <c r="AR679">
        <v>34.76</v>
      </c>
      <c r="AS679">
        <v>34.71</v>
      </c>
      <c r="AT679">
        <v>34.369999999999997</v>
      </c>
      <c r="AU679">
        <v>33.57</v>
      </c>
      <c r="AV679">
        <v>33.6</v>
      </c>
      <c r="AW679">
        <v>34.479999999999997</v>
      </c>
      <c r="AX679">
        <v>34.67</v>
      </c>
      <c r="AY679">
        <v>34.65</v>
      </c>
      <c r="AZ679">
        <v>34.29</v>
      </c>
      <c r="BA679">
        <v>34</v>
      </c>
      <c r="BB679">
        <v>33.29</v>
      </c>
      <c r="BC679">
        <v>33</v>
      </c>
      <c r="BD679">
        <v>33.28</v>
      </c>
      <c r="BE679">
        <v>33.65</v>
      </c>
      <c r="BF679">
        <v>32.93</v>
      </c>
      <c r="BG679">
        <v>32.81</v>
      </c>
      <c r="BH679">
        <v>31.52</v>
      </c>
      <c r="BI679">
        <v>26.67</v>
      </c>
      <c r="BJ679">
        <v>26.34</v>
      </c>
      <c r="BK679">
        <v>26.65</v>
      </c>
      <c r="BL679">
        <v>26.85</v>
      </c>
      <c r="BM679">
        <v>27.88</v>
      </c>
      <c r="BN679">
        <v>27.48</v>
      </c>
      <c r="BO679">
        <v>27.76</v>
      </c>
      <c r="BP679">
        <v>27.65</v>
      </c>
      <c r="BQ679">
        <v>27.6</v>
      </c>
      <c r="BR679" s="10">
        <f t="shared" si="20"/>
        <v>-0.27559055118110237</v>
      </c>
      <c r="BS679" s="11" cm="1">
        <f t="array" aca="1" ref="BS679" ca="1">_xlfn.PERCENTILE.INC((OFFSET(E679,0,1,1,COLUMNS(E679:BQ679)-1) - E679:BP679) / E679:BP679, 0.05) * SQRT(COUNT(E679:BQ679) - 1)</f>
        <v>-0.25751497884776597</v>
      </c>
      <c r="BT679" s="10" cm="1">
        <f t="array" aca="1" ref="BT679" ca="1">_xlfn.STDEV.P((E679:BP679 - OFFSET(E679:BP679,0,1)) / OFFSET(E679:BP679,0,1)) * SQRT(COUNT(E679:BQ679)-1)</f>
        <v>0.21721898972783246</v>
      </c>
      <c r="BU679" s="10" cm="1">
        <f t="array" ref="BU679">-(MAX(1 - (E679:BQ679 / _xlfn.SCAN(E679, E679:BQ679, _xlfn.LAMBDA(_xlpm.a,_xlpm.b, MAX(_xlpm.a, _xlpm.b))))))</f>
        <v>-0.3086614173228347</v>
      </c>
      <c r="BV679" s="12">
        <f t="shared" ca="1" si="21"/>
        <v>-1.4232405965141244</v>
      </c>
    </row>
    <row r="680" spans="1:74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162.9</v>
      </c>
      <c r="F680">
        <v>164.8</v>
      </c>
      <c r="G680">
        <v>157.6</v>
      </c>
      <c r="H680">
        <v>160.30000000000001</v>
      </c>
      <c r="I680">
        <v>160.30000000000001</v>
      </c>
      <c r="J680">
        <v>160.30000000000001</v>
      </c>
      <c r="K680">
        <v>164</v>
      </c>
      <c r="L680">
        <v>162.1</v>
      </c>
      <c r="M680">
        <v>163.1</v>
      </c>
      <c r="N680">
        <v>164.2</v>
      </c>
      <c r="O680">
        <v>165.6</v>
      </c>
      <c r="P680">
        <v>169.3</v>
      </c>
      <c r="Q680">
        <v>169.4</v>
      </c>
      <c r="R680">
        <v>167.1</v>
      </c>
      <c r="S680">
        <v>169.4</v>
      </c>
      <c r="T680">
        <v>166.7</v>
      </c>
      <c r="U680">
        <v>165.4</v>
      </c>
      <c r="V680">
        <v>167.4</v>
      </c>
      <c r="W680">
        <v>169.9</v>
      </c>
      <c r="X680">
        <v>175.1</v>
      </c>
      <c r="Y680">
        <v>175.1</v>
      </c>
      <c r="Z680">
        <v>176.4</v>
      </c>
      <c r="AA680">
        <v>174.7</v>
      </c>
      <c r="AB680">
        <v>174.3</v>
      </c>
      <c r="AC680">
        <v>178.2</v>
      </c>
      <c r="AD680">
        <v>178.2</v>
      </c>
      <c r="AE680">
        <v>180.8</v>
      </c>
      <c r="AF680">
        <v>189.5</v>
      </c>
      <c r="AG680">
        <v>193.1</v>
      </c>
      <c r="AH680">
        <v>196.5</v>
      </c>
      <c r="AI680">
        <v>195</v>
      </c>
      <c r="AJ680">
        <v>195.1</v>
      </c>
      <c r="AK680">
        <v>199.1</v>
      </c>
      <c r="AL680">
        <v>208.4</v>
      </c>
      <c r="AM680">
        <v>208</v>
      </c>
      <c r="AN680">
        <v>209.8</v>
      </c>
      <c r="AO680">
        <v>207.2</v>
      </c>
      <c r="AP680">
        <v>206.8</v>
      </c>
      <c r="AQ680">
        <v>207.2</v>
      </c>
      <c r="AR680">
        <v>207.8</v>
      </c>
      <c r="AS680">
        <v>207.8</v>
      </c>
      <c r="AT680">
        <v>201.8</v>
      </c>
      <c r="AU680">
        <v>204.6</v>
      </c>
      <c r="AV680">
        <v>206.2</v>
      </c>
      <c r="AW680">
        <v>209.4</v>
      </c>
      <c r="AX680">
        <v>212.8</v>
      </c>
      <c r="AY680">
        <v>214</v>
      </c>
      <c r="AZ680">
        <v>214</v>
      </c>
      <c r="BA680">
        <v>217.6</v>
      </c>
      <c r="BB680">
        <v>216</v>
      </c>
      <c r="BC680">
        <v>217.2</v>
      </c>
      <c r="BD680">
        <v>220.6</v>
      </c>
      <c r="BE680">
        <v>215</v>
      </c>
      <c r="BF680">
        <v>204.8</v>
      </c>
      <c r="BG680">
        <v>210</v>
      </c>
      <c r="BH680">
        <v>211</v>
      </c>
      <c r="BI680">
        <v>216.6</v>
      </c>
      <c r="BJ680">
        <v>218</v>
      </c>
      <c r="BK680">
        <v>215.6</v>
      </c>
      <c r="BL680">
        <v>203.8</v>
      </c>
      <c r="BM680">
        <v>203.6</v>
      </c>
      <c r="BN680">
        <v>203</v>
      </c>
      <c r="BO680">
        <v>205.8</v>
      </c>
      <c r="BP680">
        <v>206.6</v>
      </c>
      <c r="BQ680">
        <v>204.2</v>
      </c>
      <c r="BR680" s="10">
        <f t="shared" si="20"/>
        <v>0.25352977286678935</v>
      </c>
      <c r="BS680" s="11" cm="1">
        <f t="array" aca="1" ref="BS680" ca="1">_xlfn.PERCENTILE.INC((OFFSET(E680,0,1,1,COLUMNS(E680:BQ680)-1) - E680:BP680) / E680:BP680, 0.05) * SQRT(COUNT(E680:BQ680) - 1)</f>
        <v>-0.22680501249108864</v>
      </c>
      <c r="BT680" s="10" cm="1">
        <f t="array" aca="1" ref="BT680" ca="1">_xlfn.STDEV.P((E680:BP680 - OFFSET(E680:BP680,0,1)) / OFFSET(E680:BP680,0,1)) * SQRT(COUNT(E680:BQ680)-1)</f>
        <v>0.14791089711808159</v>
      </c>
      <c r="BU680" s="10" cm="1">
        <f t="array" ref="BU680">-(MAX(1 - (E680:BQ680 / _xlfn.SCAN(E680, E680:BQ680, _xlfn.LAMBDA(_xlpm.a,_xlpm.b, MAX(_xlpm.a, _xlpm.b))))))</f>
        <v>-7.9782411604714443E-2</v>
      </c>
      <c r="BV680" s="12">
        <f t="shared" ca="1" si="21"/>
        <v>1.4871483022501797</v>
      </c>
    </row>
    <row r="681" spans="1:74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11417.05</v>
      </c>
      <c r="F681">
        <v>11436.29</v>
      </c>
      <c r="G681">
        <v>11036.96</v>
      </c>
      <c r="H681">
        <v>11036.96</v>
      </c>
      <c r="I681">
        <v>11036.96</v>
      </c>
      <c r="J681">
        <v>11036.96</v>
      </c>
      <c r="K681">
        <v>11633.55</v>
      </c>
      <c r="L681">
        <v>11898.18</v>
      </c>
      <c r="M681">
        <v>12311.95</v>
      </c>
      <c r="N681">
        <v>12870.04</v>
      </c>
      <c r="O681">
        <v>13341.54</v>
      </c>
      <c r="P681">
        <v>13115.42</v>
      </c>
      <c r="Q681">
        <v>12600.61</v>
      </c>
      <c r="R681">
        <v>12634.29</v>
      </c>
      <c r="S681">
        <v>12331.18</v>
      </c>
      <c r="T681">
        <v>12220.53</v>
      </c>
      <c r="U681">
        <v>11893.36</v>
      </c>
      <c r="V681">
        <v>11672.04</v>
      </c>
      <c r="W681">
        <v>11700.91</v>
      </c>
      <c r="X681">
        <v>11734.59</v>
      </c>
      <c r="Y681">
        <v>11955.91</v>
      </c>
      <c r="Z681">
        <v>11623.93</v>
      </c>
      <c r="AA681">
        <v>11580.64</v>
      </c>
      <c r="AB681">
        <v>11373.75</v>
      </c>
      <c r="AC681">
        <v>11373.75</v>
      </c>
      <c r="AD681">
        <v>11619.12</v>
      </c>
      <c r="AE681">
        <v>11489.22</v>
      </c>
      <c r="AF681">
        <v>11354.5</v>
      </c>
      <c r="AG681">
        <v>11494.03</v>
      </c>
      <c r="AH681">
        <v>11652.8</v>
      </c>
      <c r="AI681">
        <v>11753.84</v>
      </c>
      <c r="AJ681">
        <v>11551.77</v>
      </c>
      <c r="AK681">
        <v>11412.23</v>
      </c>
      <c r="AL681">
        <v>11412.23</v>
      </c>
      <c r="AM681">
        <v>11412.23</v>
      </c>
      <c r="AN681">
        <v>11325.64</v>
      </c>
      <c r="AO681">
        <v>11282.34</v>
      </c>
      <c r="AP681">
        <v>10935.93</v>
      </c>
      <c r="AQ681">
        <v>10830.08</v>
      </c>
      <c r="AR681">
        <v>11229.41</v>
      </c>
      <c r="AS681">
        <v>11229.41</v>
      </c>
      <c r="AT681">
        <v>11412.23</v>
      </c>
      <c r="AU681">
        <v>11272.71</v>
      </c>
      <c r="AV681">
        <v>11484.41</v>
      </c>
      <c r="AW681">
        <v>11806.76</v>
      </c>
      <c r="AX681">
        <v>11806.76</v>
      </c>
      <c r="AY681">
        <v>11599.88</v>
      </c>
      <c r="AZ681">
        <v>11609.5</v>
      </c>
      <c r="BA681">
        <v>12148.36</v>
      </c>
      <c r="BB681">
        <v>11850.06</v>
      </c>
      <c r="BC681">
        <v>11720.16</v>
      </c>
      <c r="BD681">
        <v>12259.02</v>
      </c>
      <c r="BE681">
        <v>12143.54</v>
      </c>
      <c r="BF681">
        <v>12157.98</v>
      </c>
      <c r="BG681">
        <v>11724.97</v>
      </c>
      <c r="BH681">
        <v>11518.09</v>
      </c>
      <c r="BI681">
        <v>11364.13</v>
      </c>
      <c r="BJ681">
        <v>11157.25</v>
      </c>
      <c r="BK681">
        <v>11229.41</v>
      </c>
      <c r="BL681">
        <v>11359.32</v>
      </c>
      <c r="BM681">
        <v>11469.98</v>
      </c>
      <c r="BN681">
        <v>11498.84</v>
      </c>
      <c r="BO681">
        <v>11599.88</v>
      </c>
      <c r="BP681">
        <v>11436.29</v>
      </c>
      <c r="BQ681">
        <v>11522.89</v>
      </c>
      <c r="BR681" s="10">
        <f t="shared" si="20"/>
        <v>9.2703456672257861E-3</v>
      </c>
      <c r="BS681" s="11" cm="1">
        <f t="array" aca="1" ref="BS681" ca="1">_xlfn.PERCENTILE.INC((OFFSET(E681,0,1,1,COLUMNS(E681:BQ681)-1) - E681:BP681) / E681:BP681, 0.05) * SQRT(COUNT(E681:BQ681) - 1)</f>
        <v>-0.24210583633106589</v>
      </c>
      <c r="BT681" s="10" cm="1">
        <f t="array" aca="1" ref="BT681" ca="1">_xlfn.STDEV.P((E681:BP681 - OFFSET(E681:BP681,0,1)) / OFFSET(E681:BP681,0,1)) * SQRT(COUNT(E681:BQ681)-1)</f>
        <v>0.16548764444511696</v>
      </c>
      <c r="BU681" s="10" cm="1">
        <f t="array" ref="BU681">-(MAX(1 - (E681:BQ681 / _xlfn.SCAN(E681, E681:BQ681, _xlfn.LAMBDA(_xlpm.a,_xlpm.b, MAX(_xlpm.a, _xlpm.b))))))</f>
        <v>-0.18824363604201622</v>
      </c>
      <c r="BV681" s="12">
        <f t="shared" ca="1" si="21"/>
        <v>-0.1468024259307438</v>
      </c>
    </row>
    <row r="682" spans="1:74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21.5</v>
      </c>
      <c r="F682">
        <v>21.15</v>
      </c>
      <c r="G682">
        <v>20.65</v>
      </c>
      <c r="H682">
        <v>21.25</v>
      </c>
      <c r="I682">
        <v>21.25</v>
      </c>
      <c r="J682">
        <v>21.25</v>
      </c>
      <c r="K682">
        <v>21.75</v>
      </c>
      <c r="L682">
        <v>21.9</v>
      </c>
      <c r="M682">
        <v>21.9</v>
      </c>
      <c r="N682">
        <v>21.8</v>
      </c>
      <c r="O682">
        <v>21.9</v>
      </c>
      <c r="P682">
        <v>21.95</v>
      </c>
      <c r="Q682">
        <v>21.9</v>
      </c>
      <c r="R682">
        <v>22.25</v>
      </c>
      <c r="S682">
        <v>21.75</v>
      </c>
      <c r="T682">
        <v>21.4</v>
      </c>
      <c r="U682">
        <v>21.9</v>
      </c>
      <c r="V682">
        <v>22.4</v>
      </c>
      <c r="W682">
        <v>22.4</v>
      </c>
      <c r="X682">
        <v>22.4</v>
      </c>
      <c r="Y682">
        <v>22.4</v>
      </c>
      <c r="Z682">
        <v>22.85</v>
      </c>
      <c r="AA682">
        <v>22.8</v>
      </c>
      <c r="AB682">
        <v>22.9</v>
      </c>
      <c r="AC682">
        <v>23.3</v>
      </c>
      <c r="AD682">
        <v>23.15</v>
      </c>
      <c r="AE682">
        <v>23.45</v>
      </c>
      <c r="AF682">
        <v>23.05</v>
      </c>
      <c r="AG682">
        <v>22.85</v>
      </c>
      <c r="AH682">
        <v>22.1</v>
      </c>
      <c r="AI682">
        <v>22</v>
      </c>
      <c r="AJ682">
        <v>22.2</v>
      </c>
      <c r="AK682">
        <v>22.15</v>
      </c>
      <c r="AL682">
        <v>22.05</v>
      </c>
      <c r="AM682">
        <v>22.3</v>
      </c>
      <c r="AN682">
        <v>22.75</v>
      </c>
      <c r="AO682">
        <v>22.55</v>
      </c>
      <c r="AP682">
        <v>22.35</v>
      </c>
      <c r="AQ682">
        <v>22</v>
      </c>
      <c r="AR682">
        <v>22.45</v>
      </c>
      <c r="AS682">
        <v>22.25</v>
      </c>
      <c r="AT682">
        <v>21.8</v>
      </c>
      <c r="AU682">
        <v>21.35</v>
      </c>
      <c r="AV682">
        <v>21.25</v>
      </c>
      <c r="AW682">
        <v>21.65</v>
      </c>
      <c r="AX682">
        <v>22</v>
      </c>
      <c r="AY682">
        <v>21.7</v>
      </c>
      <c r="AZ682">
        <v>21.9</v>
      </c>
      <c r="BA682">
        <v>21.9</v>
      </c>
      <c r="BB682">
        <v>21.9</v>
      </c>
      <c r="BC682">
        <v>22.3</v>
      </c>
      <c r="BD682">
        <v>23.45</v>
      </c>
      <c r="BE682">
        <v>23.3</v>
      </c>
      <c r="BF682">
        <v>22.95</v>
      </c>
      <c r="BG682">
        <v>22.95</v>
      </c>
      <c r="BH682">
        <v>22.75</v>
      </c>
      <c r="BI682">
        <v>23</v>
      </c>
      <c r="BJ682">
        <v>23.5</v>
      </c>
      <c r="BK682">
        <v>23.75</v>
      </c>
      <c r="BL682">
        <v>23.8</v>
      </c>
      <c r="BM682">
        <v>23.45</v>
      </c>
      <c r="BN682">
        <v>23.85</v>
      </c>
      <c r="BO682">
        <v>24.15</v>
      </c>
      <c r="BP682">
        <v>24.45</v>
      </c>
      <c r="BQ682">
        <v>24.5</v>
      </c>
      <c r="BR682" s="10">
        <f t="shared" si="20"/>
        <v>0.13953488372093023</v>
      </c>
      <c r="BS682" s="11" cm="1">
        <f t="array" aca="1" ref="BS682" ca="1">_xlfn.PERCENTILE.INC((OFFSET(E682,0,1,1,COLUMNS(E682:BQ682)-1) - E682:BP682) / E682:BP682, 0.05) * SQRT(COUNT(E682:BQ682) - 1)</f>
        <v>-0.16463663539841228</v>
      </c>
      <c r="BT682" s="10" cm="1">
        <f t="array" aca="1" ref="BT682" ca="1">_xlfn.STDEV.P((E682:BP682 - OFFSET(E682:BP682,0,1)) / OFFSET(E682:BP682,0,1)) * SQRT(COUNT(E682:BQ682)-1)</f>
        <v>0.12012351877723371</v>
      </c>
      <c r="BU682" s="10" cm="1">
        <f t="array" ref="BU682">-(MAX(1 - (E682:BQ682 / _xlfn.SCAN(E682, E682:BQ682, _xlfn.LAMBDA(_xlpm.a,_xlpm.b, MAX(_xlpm.a, _xlpm.b))))))</f>
        <v>-9.3816631130063888E-2</v>
      </c>
      <c r="BV682" s="12">
        <f t="shared" ca="1" si="21"/>
        <v>0.88217987173783041</v>
      </c>
    </row>
    <row r="683" spans="1:74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1.8580000000000001</v>
      </c>
      <c r="F683">
        <v>1.8540000000000001</v>
      </c>
      <c r="G683">
        <v>1.867</v>
      </c>
      <c r="H683">
        <v>1.8919999999999999</v>
      </c>
      <c r="I683">
        <v>1.8919999999999999</v>
      </c>
      <c r="J683">
        <v>1.8919999999999999</v>
      </c>
      <c r="K683">
        <v>1.919</v>
      </c>
      <c r="L683">
        <v>1.9159999999999999</v>
      </c>
      <c r="M683">
        <v>1.94</v>
      </c>
      <c r="N683">
        <v>1.9359999999999999</v>
      </c>
      <c r="O683">
        <v>1.9159999999999999</v>
      </c>
      <c r="P683">
        <v>1.8879999999999999</v>
      </c>
      <c r="Q683">
        <v>1.91</v>
      </c>
      <c r="R683">
        <v>1.893</v>
      </c>
      <c r="S683">
        <v>1.883</v>
      </c>
      <c r="T683">
        <v>1.883</v>
      </c>
      <c r="U683">
        <v>1.88</v>
      </c>
      <c r="V683">
        <v>1.841</v>
      </c>
      <c r="W683">
        <v>1.8779999999999999</v>
      </c>
      <c r="X683">
        <v>1.8169999999999999</v>
      </c>
      <c r="Y683">
        <v>1.8169999999999999</v>
      </c>
      <c r="Z683">
        <v>1.7809999999999999</v>
      </c>
      <c r="AA683">
        <v>1.792</v>
      </c>
      <c r="AB683">
        <v>1.7969999999999999</v>
      </c>
      <c r="AC683">
        <v>1.83</v>
      </c>
      <c r="AD683">
        <v>1.8560000000000001</v>
      </c>
      <c r="AE683">
        <v>1.8540000000000001</v>
      </c>
      <c r="AF683">
        <v>1.861</v>
      </c>
      <c r="AG683">
        <v>1.8420000000000001</v>
      </c>
      <c r="AH683">
        <v>1.86</v>
      </c>
      <c r="AI683">
        <v>1.8660000000000001</v>
      </c>
      <c r="AJ683">
        <v>1.863</v>
      </c>
      <c r="AK683">
        <v>1.873</v>
      </c>
      <c r="AL683">
        <v>1.889</v>
      </c>
      <c r="AM683">
        <v>1.915</v>
      </c>
      <c r="AN683">
        <v>1.873</v>
      </c>
      <c r="AO683">
        <v>1.881</v>
      </c>
      <c r="AP683">
        <v>1.849</v>
      </c>
      <c r="AQ683">
        <v>1.8420000000000001</v>
      </c>
      <c r="AR683">
        <v>1.8520000000000001</v>
      </c>
      <c r="AS683">
        <v>1.867</v>
      </c>
      <c r="AT683">
        <v>1.8560000000000001</v>
      </c>
      <c r="AU683">
        <v>1.8380000000000001</v>
      </c>
      <c r="AV683">
        <v>1.841</v>
      </c>
      <c r="AW683">
        <v>1.883</v>
      </c>
      <c r="AX683">
        <v>1.875</v>
      </c>
      <c r="AY683">
        <v>1.881</v>
      </c>
      <c r="AZ683">
        <v>1.8939999999999999</v>
      </c>
      <c r="BA683">
        <v>1.8720000000000001</v>
      </c>
      <c r="BB683">
        <v>1.863</v>
      </c>
      <c r="BC683">
        <v>1.8480000000000001</v>
      </c>
      <c r="BD683">
        <v>1.8520000000000001</v>
      </c>
      <c r="BE683">
        <v>1.86</v>
      </c>
      <c r="BF683">
        <v>1.8540000000000001</v>
      </c>
      <c r="BG683">
        <v>1.835</v>
      </c>
      <c r="BH683">
        <v>1.8160000000000001</v>
      </c>
      <c r="BI683">
        <v>1.8089999999999999</v>
      </c>
      <c r="BJ683">
        <v>1.79</v>
      </c>
      <c r="BK683">
        <v>1.792</v>
      </c>
      <c r="BL683">
        <v>1.778</v>
      </c>
      <c r="BM683">
        <v>1.7649999999999999</v>
      </c>
      <c r="BN683">
        <v>1.78</v>
      </c>
      <c r="BO683">
        <v>1.798</v>
      </c>
      <c r="BP683">
        <v>1.8049999999999999</v>
      </c>
      <c r="BQ683">
        <v>1.819</v>
      </c>
      <c r="BR683" s="10">
        <f t="shared" si="20"/>
        <v>-2.0990312163616871E-2</v>
      </c>
      <c r="BS683" s="11" cm="1">
        <f t="array" aca="1" ref="BS683" ca="1">_xlfn.PERCENTILE.INC((OFFSET(E683,0,1,1,COLUMNS(E683:BQ683)-1) - E683:BP683) / E683:BP683, 0.05) * SQRT(COUNT(E683:BQ683) - 1)</f>
        <v>-0.1551422459686517</v>
      </c>
      <c r="BT683" s="10" cm="1">
        <f t="array" aca="1" ref="BT683" ca="1">_xlfn.STDEV.P((E683:BP683 - OFFSET(E683:BP683,0,1)) / OFFSET(E683:BP683,0,1)) * SQRT(COUNT(E683:BQ683)-1)</f>
        <v>8.4880427904830621E-2</v>
      </c>
      <c r="BU683" s="10" cm="1">
        <f t="array" ref="BU683">-(MAX(1 - (E683:BQ683 / _xlfn.SCAN(E683, E683:BQ683, _xlfn.LAMBDA(_xlpm.a,_xlpm.b, MAX(_xlpm.a, _xlpm.b))))))</f>
        <v>-9.0206185567010322E-2</v>
      </c>
      <c r="BV683" s="12">
        <f t="shared" ca="1" si="21"/>
        <v>-0.64272349755491098</v>
      </c>
    </row>
    <row r="684" spans="1:74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35.5</v>
      </c>
      <c r="F684">
        <v>33.6</v>
      </c>
      <c r="G684">
        <v>34.299999999999997</v>
      </c>
      <c r="H684">
        <v>35</v>
      </c>
      <c r="I684">
        <v>35</v>
      </c>
      <c r="J684">
        <v>35</v>
      </c>
      <c r="K684">
        <v>34.9</v>
      </c>
      <c r="L684">
        <v>33.9</v>
      </c>
      <c r="M684">
        <v>34.950000000000003</v>
      </c>
      <c r="N684">
        <v>35.1</v>
      </c>
      <c r="O684">
        <v>34.9</v>
      </c>
      <c r="P684">
        <v>34.700000000000003</v>
      </c>
      <c r="Q684">
        <v>35</v>
      </c>
      <c r="R684">
        <v>34.549999999999997</v>
      </c>
      <c r="S684">
        <v>34.35</v>
      </c>
      <c r="T684">
        <v>33.450000000000003</v>
      </c>
      <c r="U684">
        <v>33.4</v>
      </c>
      <c r="V684">
        <v>33.049999999999997</v>
      </c>
      <c r="W684">
        <v>33.4</v>
      </c>
      <c r="X684">
        <v>34.799999999999997</v>
      </c>
      <c r="Y684">
        <v>34.799999999999997</v>
      </c>
      <c r="Z684">
        <v>34.950000000000003</v>
      </c>
      <c r="AA684">
        <v>35.15</v>
      </c>
      <c r="AB684">
        <v>34.85</v>
      </c>
      <c r="AC684">
        <v>35.6</v>
      </c>
      <c r="AD684">
        <v>35.6</v>
      </c>
      <c r="AE684">
        <v>36.35</v>
      </c>
      <c r="AF684">
        <v>37.1</v>
      </c>
      <c r="AG684">
        <v>36.549999999999997</v>
      </c>
      <c r="AH684">
        <v>36.5</v>
      </c>
      <c r="AI684">
        <v>37.15</v>
      </c>
      <c r="AJ684">
        <v>34.799999999999997</v>
      </c>
      <c r="AK684">
        <v>35.15</v>
      </c>
      <c r="AL684">
        <v>34.15</v>
      </c>
      <c r="AM684">
        <v>33.75</v>
      </c>
      <c r="AN684">
        <v>33.65</v>
      </c>
      <c r="AO684">
        <v>33.700000000000003</v>
      </c>
      <c r="AP684">
        <v>33.049999999999997</v>
      </c>
      <c r="AQ684">
        <v>32.65</v>
      </c>
      <c r="AR684">
        <v>32.299999999999997</v>
      </c>
      <c r="AS684">
        <v>32.299999999999997</v>
      </c>
      <c r="AT684">
        <v>32</v>
      </c>
      <c r="AU684">
        <v>31.6</v>
      </c>
      <c r="AV684">
        <v>30.45</v>
      </c>
      <c r="AW684">
        <v>30.5</v>
      </c>
      <c r="AX684">
        <v>30.85</v>
      </c>
      <c r="AY684">
        <v>30.65</v>
      </c>
      <c r="AZ684">
        <v>30.1</v>
      </c>
      <c r="BA684">
        <v>30.2</v>
      </c>
      <c r="BB684">
        <v>29.75</v>
      </c>
      <c r="BC684">
        <v>30.05</v>
      </c>
      <c r="BD684">
        <v>30.8</v>
      </c>
      <c r="BE684">
        <v>31</v>
      </c>
      <c r="BF684">
        <v>30.5</v>
      </c>
      <c r="BG684">
        <v>30.25</v>
      </c>
      <c r="BH684">
        <v>29.8</v>
      </c>
      <c r="BI684">
        <v>29.55</v>
      </c>
      <c r="BJ684">
        <v>29.05</v>
      </c>
      <c r="BK684">
        <v>28.8</v>
      </c>
      <c r="BL684">
        <v>27.9</v>
      </c>
      <c r="BM684">
        <v>27.25</v>
      </c>
      <c r="BN684">
        <v>27.45</v>
      </c>
      <c r="BO684">
        <v>28.4</v>
      </c>
      <c r="BP684">
        <v>30.4</v>
      </c>
      <c r="BQ684">
        <v>29.4</v>
      </c>
      <c r="BR684" s="10">
        <f t="shared" si="20"/>
        <v>-0.17183098591549301</v>
      </c>
      <c r="BS684" s="11" cm="1">
        <f t="array" aca="1" ref="BS684" ca="1">_xlfn.PERCENTILE.INC((OFFSET(E684,0,1,1,COLUMNS(E684:BQ684)-1) - E684:BP684) / E684:BP684, 0.05) * SQRT(COUNT(E684:BQ684) - 1)</f>
        <v>-0.26118421052631585</v>
      </c>
      <c r="BT684" s="10" cm="1">
        <f t="array" aca="1" ref="BT684" ca="1">_xlfn.STDEV.P((E684:BP684 - OFFSET(E684:BP684,0,1)) / OFFSET(E684:BP684,0,1)) * SQRT(COUNT(E684:BQ684)-1)</f>
        <v>0.16961559059836889</v>
      </c>
      <c r="BU684" s="10" cm="1">
        <f t="array" ref="BU684">-(MAX(1 - (E684:BQ684 / _xlfn.SCAN(E684, E684:BQ684, _xlfn.LAMBDA(_xlpm.a,_xlpm.b, MAX(_xlpm.a, _xlpm.b))))))</f>
        <v>-0.26648721399730824</v>
      </c>
      <c r="BV684" s="12">
        <f t="shared" ca="1" si="21"/>
        <v>-1.2109459898363937</v>
      </c>
    </row>
    <row r="685" spans="1:74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3.702</v>
      </c>
      <c r="F685">
        <v>3.6480000000000001</v>
      </c>
      <c r="G685">
        <v>3.5379999999999998</v>
      </c>
      <c r="H685">
        <v>3.6339999999999999</v>
      </c>
      <c r="I685">
        <v>3.6339999999999999</v>
      </c>
      <c r="J685">
        <v>3.6339999999999999</v>
      </c>
      <c r="K685">
        <v>3.6440000000000001</v>
      </c>
      <c r="L685">
        <v>3.6160000000000001</v>
      </c>
      <c r="M685">
        <v>3.6840000000000002</v>
      </c>
      <c r="N685">
        <v>3.75</v>
      </c>
      <c r="O685">
        <v>3.7879999999999998</v>
      </c>
      <c r="P685">
        <v>3.74</v>
      </c>
      <c r="Q685">
        <v>3.7040000000000002</v>
      </c>
      <c r="R685">
        <v>3.6659999999999999</v>
      </c>
      <c r="S685">
        <v>3.6459999999999999</v>
      </c>
      <c r="T685">
        <v>3.6019999999999999</v>
      </c>
      <c r="U685">
        <v>3.472</v>
      </c>
      <c r="V685">
        <v>3.444</v>
      </c>
      <c r="W685">
        <v>3.3919999999999999</v>
      </c>
      <c r="X685">
        <v>3.468</v>
      </c>
      <c r="Y685">
        <v>3.468</v>
      </c>
      <c r="Z685">
        <v>3.3780000000000001</v>
      </c>
      <c r="AA685">
        <v>3.3660000000000001</v>
      </c>
      <c r="AB685">
        <v>3.3580000000000001</v>
      </c>
      <c r="AC685">
        <v>3.4239999999999999</v>
      </c>
      <c r="AD685">
        <v>3.54</v>
      </c>
      <c r="AE685">
        <v>3.46</v>
      </c>
      <c r="AF685">
        <v>3.4820000000000002</v>
      </c>
      <c r="AG685">
        <v>3.4020000000000001</v>
      </c>
      <c r="AH685">
        <v>3.3919999999999999</v>
      </c>
      <c r="AI685">
        <v>3.452</v>
      </c>
      <c r="AJ685">
        <v>3.4</v>
      </c>
      <c r="AK685">
        <v>3.4420000000000002</v>
      </c>
      <c r="AL685">
        <v>3.476</v>
      </c>
      <c r="AM685">
        <v>3.5179999999999998</v>
      </c>
      <c r="AN685">
        <v>3.5880000000000001</v>
      </c>
      <c r="AO685">
        <v>3.7080000000000002</v>
      </c>
      <c r="AP685">
        <v>3.802</v>
      </c>
      <c r="AQ685">
        <v>3.6560000000000001</v>
      </c>
      <c r="AR685">
        <v>3.7360000000000002</v>
      </c>
      <c r="AS685">
        <v>3.8119999999999998</v>
      </c>
      <c r="AT685">
        <v>3.726</v>
      </c>
      <c r="AU685">
        <v>3.6779999999999999</v>
      </c>
      <c r="AV685">
        <v>3.73</v>
      </c>
      <c r="AW685">
        <v>3.8860000000000001</v>
      </c>
      <c r="AX685">
        <v>3.8959999999999999</v>
      </c>
      <c r="AY685">
        <v>3.8620000000000001</v>
      </c>
      <c r="AZ685">
        <v>3.9620000000000002</v>
      </c>
      <c r="BA685">
        <v>4.0599999999999996</v>
      </c>
      <c r="BB685">
        <v>4.008</v>
      </c>
      <c r="BC685">
        <v>3.91</v>
      </c>
      <c r="BD685">
        <v>4.0259999999999998</v>
      </c>
      <c r="BE685">
        <v>4.1360000000000001</v>
      </c>
      <c r="BF685">
        <v>3.95</v>
      </c>
      <c r="BG685">
        <v>4</v>
      </c>
      <c r="BH685">
        <v>4.0179999999999998</v>
      </c>
      <c r="BI685">
        <v>3.91</v>
      </c>
      <c r="BJ685">
        <v>3.944</v>
      </c>
      <c r="BK685">
        <v>3.8</v>
      </c>
      <c r="BL685">
        <v>3.7919999999999998</v>
      </c>
      <c r="BM685">
        <v>3.8460000000000001</v>
      </c>
      <c r="BN685">
        <v>3.802</v>
      </c>
      <c r="BO685">
        <v>3.8839999999999999</v>
      </c>
      <c r="BP685">
        <v>3.9060000000000001</v>
      </c>
      <c r="BQ685">
        <v>3.9060000000000001</v>
      </c>
      <c r="BR685" s="10">
        <f t="shared" si="20"/>
        <v>5.5105348460291782E-2</v>
      </c>
      <c r="BS685" s="11" cm="1">
        <f t="array" aca="1" ref="BS685" ca="1">_xlfn.PERCENTILE.INC((OFFSET(E685,0,1,1,COLUMNS(E685:BQ685)-1) - E685:BP685) / E685:BP685, 0.05) * SQRT(COUNT(E685:BQ685) - 1)</f>
        <v>-0.28160342207545508</v>
      </c>
      <c r="BT685" s="10" cm="1">
        <f t="array" aca="1" ref="BT685" ca="1">_xlfn.STDEV.P((E685:BP685 - OFFSET(E685:BP685,0,1)) / OFFSET(E685:BP685,0,1)) * SQRT(COUNT(E685:BQ685)-1)</f>
        <v>0.1604835959619082</v>
      </c>
      <c r="BU685" s="10" cm="1">
        <f t="array" ref="BU685">-(MAX(1 - (E685:BQ685 / _xlfn.SCAN(E685, E685:BQ685, _xlfn.LAMBDA(_xlpm.a,_xlpm.b, MAX(_xlpm.a, _xlpm.b))))))</f>
        <v>-0.11351636747624072</v>
      </c>
      <c r="BV685" s="12">
        <f t="shared" ca="1" si="21"/>
        <v>0.13422565090123817</v>
      </c>
    </row>
    <row r="686" spans="1:74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79.2</v>
      </c>
      <c r="F686">
        <v>79</v>
      </c>
      <c r="G686">
        <v>79.5</v>
      </c>
      <c r="H686">
        <v>79.5</v>
      </c>
      <c r="I686">
        <v>79.5</v>
      </c>
      <c r="J686">
        <v>79.5</v>
      </c>
      <c r="K686">
        <v>79.400000000000006</v>
      </c>
      <c r="L686">
        <v>79.400000000000006</v>
      </c>
      <c r="M686">
        <v>80</v>
      </c>
      <c r="N686">
        <v>82</v>
      </c>
      <c r="O686">
        <v>81.7</v>
      </c>
      <c r="P686">
        <v>82.2</v>
      </c>
      <c r="Q686">
        <v>83.9</v>
      </c>
      <c r="R686">
        <v>83.3</v>
      </c>
      <c r="S686">
        <v>83.2</v>
      </c>
      <c r="T686">
        <v>84.5</v>
      </c>
      <c r="U686">
        <v>83.4</v>
      </c>
      <c r="V686">
        <v>82.5</v>
      </c>
      <c r="W686">
        <v>82</v>
      </c>
      <c r="X686">
        <v>82.7</v>
      </c>
      <c r="Y686">
        <v>82.7</v>
      </c>
      <c r="Z686">
        <v>82.2</v>
      </c>
      <c r="AA686">
        <v>81.7</v>
      </c>
      <c r="AB686">
        <v>81</v>
      </c>
      <c r="AC686">
        <v>82.3</v>
      </c>
      <c r="AD686">
        <v>81.7</v>
      </c>
      <c r="AE686">
        <v>81.3</v>
      </c>
      <c r="AF686">
        <v>81.3</v>
      </c>
      <c r="AG686">
        <v>80.900000000000006</v>
      </c>
      <c r="AH686">
        <v>81.5</v>
      </c>
      <c r="AI686">
        <v>81.099999999999994</v>
      </c>
      <c r="AJ686">
        <v>80</v>
      </c>
      <c r="AK686">
        <v>79.3</v>
      </c>
      <c r="AL686">
        <v>79.5</v>
      </c>
      <c r="AM686">
        <v>80</v>
      </c>
      <c r="AN686">
        <v>79.5</v>
      </c>
      <c r="AO686">
        <v>80</v>
      </c>
      <c r="AP686">
        <v>78.599999999999994</v>
      </c>
      <c r="AQ686">
        <v>79</v>
      </c>
      <c r="AR686">
        <v>80.2</v>
      </c>
      <c r="AS686">
        <v>79.400000000000006</v>
      </c>
      <c r="AT686">
        <v>80.599999999999994</v>
      </c>
      <c r="AU686">
        <v>78.2</v>
      </c>
      <c r="AV686">
        <v>77.8</v>
      </c>
      <c r="AW686">
        <v>79.7</v>
      </c>
      <c r="AX686">
        <v>78.3</v>
      </c>
      <c r="AY686">
        <v>78.400000000000006</v>
      </c>
      <c r="AZ686">
        <v>78.400000000000006</v>
      </c>
      <c r="BA686">
        <v>78.8</v>
      </c>
      <c r="BB686">
        <v>79</v>
      </c>
      <c r="BC686">
        <v>81.5</v>
      </c>
      <c r="BD686">
        <v>80.8</v>
      </c>
      <c r="BE686">
        <v>79.400000000000006</v>
      </c>
      <c r="BF686">
        <v>79.400000000000006</v>
      </c>
      <c r="BG686">
        <v>80.599999999999994</v>
      </c>
      <c r="BH686">
        <v>79.5</v>
      </c>
      <c r="BI686">
        <v>80</v>
      </c>
      <c r="BJ686">
        <v>79.8</v>
      </c>
      <c r="BK686">
        <v>81.099999999999994</v>
      </c>
      <c r="BL686">
        <v>79</v>
      </c>
      <c r="BM686">
        <v>78.5</v>
      </c>
      <c r="BN686">
        <v>77.8</v>
      </c>
      <c r="BO686">
        <v>77.400000000000006</v>
      </c>
      <c r="BP686">
        <v>77.400000000000006</v>
      </c>
      <c r="BQ686">
        <v>79.8</v>
      </c>
      <c r="BR686" s="10">
        <f t="shared" si="20"/>
        <v>7.575757575757504E-3</v>
      </c>
      <c r="BS686" s="11" cm="1">
        <f t="array" aca="1" ref="BS686" ca="1">_xlfn.PERCENTILE.INC((OFFSET(E686,0,1,1,COLUMNS(E686:BQ686)-1) - E686:BP686) / E686:BP686, 0.05) * SQRT(COUNT(E686:BQ686) - 1)</f>
        <v>-0.13979207920792114</v>
      </c>
      <c r="BT686" s="10" cm="1">
        <f t="array" aca="1" ref="BT686" ca="1">_xlfn.STDEV.P((E686:BP686 - OFFSET(E686:BP686,0,1)) / OFFSET(E686:BP686,0,1)) * SQRT(COUNT(E686:BQ686)-1)</f>
        <v>9.6973864452725045E-2</v>
      </c>
      <c r="BU686" s="10" cm="1">
        <f t="array" ref="BU686">-(MAX(1 - (E686:BQ686 / _xlfn.SCAN(E686, E686:BQ686, _xlfn.LAMBDA(_xlpm.a,_xlpm.b, MAX(_xlpm.a, _xlpm.b))))))</f>
        <v>-8.4023668639053195E-2</v>
      </c>
      <c r="BV686" s="12">
        <f t="shared" ca="1" si="21"/>
        <v>-0.26799566980488143</v>
      </c>
    </row>
    <row r="687" spans="1:74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70.41</v>
      </c>
      <c r="F687">
        <v>70.44</v>
      </c>
      <c r="G687">
        <v>68.430000000000007</v>
      </c>
      <c r="H687">
        <v>67.819999999999993</v>
      </c>
      <c r="I687">
        <v>67.819999999999993</v>
      </c>
      <c r="J687">
        <v>67.819999999999993</v>
      </c>
      <c r="K687">
        <v>68.88</v>
      </c>
      <c r="L687">
        <v>69.34</v>
      </c>
      <c r="M687">
        <v>69.790000000000006</v>
      </c>
      <c r="N687">
        <v>70.41</v>
      </c>
      <c r="O687">
        <v>69.25</v>
      </c>
      <c r="P687">
        <v>70.17</v>
      </c>
      <c r="Q687">
        <v>70.61</v>
      </c>
      <c r="R687">
        <v>68.23</v>
      </c>
      <c r="S687">
        <v>69.209999999999994</v>
      </c>
      <c r="T687">
        <v>69.89</v>
      </c>
      <c r="U687">
        <v>69.760000000000005</v>
      </c>
      <c r="V687">
        <v>70.06</v>
      </c>
      <c r="W687">
        <v>70.06</v>
      </c>
      <c r="X687">
        <v>70.58</v>
      </c>
      <c r="Y687">
        <v>70.58</v>
      </c>
      <c r="Z687">
        <v>69.56</v>
      </c>
      <c r="AA687">
        <v>70.25</v>
      </c>
      <c r="AB687">
        <v>65.06</v>
      </c>
      <c r="AC687">
        <v>66.680000000000007</v>
      </c>
      <c r="AD687">
        <v>66.680000000000007</v>
      </c>
      <c r="AE687">
        <v>67.150000000000006</v>
      </c>
      <c r="AF687">
        <v>67.66</v>
      </c>
      <c r="AG687">
        <v>67.77</v>
      </c>
      <c r="AH687">
        <v>67.86</v>
      </c>
      <c r="AI687">
        <v>68</v>
      </c>
      <c r="AJ687">
        <v>67.400000000000006</v>
      </c>
      <c r="AK687">
        <v>68.38</v>
      </c>
      <c r="AL687">
        <v>70.5</v>
      </c>
      <c r="AM687">
        <v>71.180000000000007</v>
      </c>
      <c r="AN687">
        <v>71.400000000000006</v>
      </c>
      <c r="AO687">
        <v>71.260000000000005</v>
      </c>
      <c r="AP687">
        <v>69.92</v>
      </c>
      <c r="AQ687">
        <v>70.25</v>
      </c>
      <c r="AR687">
        <v>71.44</v>
      </c>
      <c r="AS687">
        <v>71.16</v>
      </c>
      <c r="AT687">
        <v>71.2</v>
      </c>
      <c r="AU687">
        <v>69.77</v>
      </c>
      <c r="AV687">
        <v>70.56</v>
      </c>
      <c r="AW687">
        <v>72.239999999999995</v>
      </c>
      <c r="AX687">
        <v>72.040000000000006</v>
      </c>
      <c r="AY687">
        <v>72.03</v>
      </c>
      <c r="AZ687">
        <v>72.47</v>
      </c>
      <c r="BA687">
        <v>73</v>
      </c>
      <c r="BB687">
        <v>72.599999999999994</v>
      </c>
      <c r="BC687">
        <v>73.599999999999994</v>
      </c>
      <c r="BD687">
        <v>74.38</v>
      </c>
      <c r="BE687">
        <v>75.349999999999994</v>
      </c>
      <c r="BF687">
        <v>75.180000000000007</v>
      </c>
      <c r="BG687">
        <v>76.099999999999994</v>
      </c>
      <c r="BH687">
        <v>75.540000000000006</v>
      </c>
      <c r="BI687">
        <v>75.05</v>
      </c>
      <c r="BJ687">
        <v>74.05</v>
      </c>
      <c r="BK687">
        <v>72.349999999999994</v>
      </c>
      <c r="BL687">
        <v>72.03</v>
      </c>
      <c r="BM687">
        <v>71.98</v>
      </c>
      <c r="BN687">
        <v>71.83</v>
      </c>
      <c r="BO687">
        <v>72.540000000000006</v>
      </c>
      <c r="BP687">
        <v>72.98</v>
      </c>
      <c r="BQ687">
        <v>73.67</v>
      </c>
      <c r="BR687" s="10">
        <f t="shared" si="20"/>
        <v>4.6300241442976925E-2</v>
      </c>
      <c r="BS687" s="11" cm="1">
        <f t="array" aca="1" ref="BS687" ca="1">_xlfn.PERCENTILE.INC((OFFSET(E687,0,1,1,COLUMNS(E687:BQ687)-1) - E687:BP687) / E687:BP687, 0.05) * SQRT(COUNT(E687:BQ687) - 1)</f>
        <v>-0.18021185958470248</v>
      </c>
      <c r="BT687" s="10" cm="1">
        <f t="array" aca="1" ref="BT687" ca="1">_xlfn.STDEV.P((E687:BP687 - OFFSET(E687:BP687,0,1)) / OFFSET(E687:BP687,0,1)) * SQRT(COUNT(E687:BQ687)-1)</f>
        <v>0.1251361056771477</v>
      </c>
      <c r="BU687" s="10" cm="1">
        <f t="array" ref="BU687">-(MAX(1 - (E687:BQ687 / _xlfn.SCAN(E687, E687:BQ687, _xlfn.LAMBDA(_xlpm.a,_xlpm.b, MAX(_xlpm.a, _xlpm.b))))))</f>
        <v>-7.8600764764197639E-2</v>
      </c>
      <c r="BV687" s="12">
        <f t="shared" ca="1" si="21"/>
        <v>0.10177644606027896</v>
      </c>
    </row>
    <row r="688" spans="1:74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319</v>
      </c>
      <c r="F688">
        <v>324.39999999999998</v>
      </c>
      <c r="G688">
        <v>320.8</v>
      </c>
      <c r="H688">
        <v>323.39999999999998</v>
      </c>
      <c r="I688">
        <v>323.39999999999998</v>
      </c>
      <c r="J688">
        <v>323.39999999999998</v>
      </c>
      <c r="K688">
        <v>329.8</v>
      </c>
      <c r="L688">
        <v>342.2</v>
      </c>
      <c r="M688">
        <v>350.8</v>
      </c>
      <c r="N688">
        <v>356.6</v>
      </c>
      <c r="O688">
        <v>356</v>
      </c>
      <c r="P688">
        <v>360</v>
      </c>
      <c r="Q688">
        <v>365.2</v>
      </c>
      <c r="R688">
        <v>366.2</v>
      </c>
      <c r="S688">
        <v>366.4</v>
      </c>
      <c r="T688">
        <v>352.2</v>
      </c>
      <c r="U688">
        <v>349.4</v>
      </c>
      <c r="V688">
        <v>338</v>
      </c>
      <c r="W688">
        <v>354.6</v>
      </c>
      <c r="X688">
        <v>347.5</v>
      </c>
      <c r="Y688">
        <v>347.5</v>
      </c>
      <c r="Z688">
        <v>341.7</v>
      </c>
      <c r="AA688">
        <v>341.7</v>
      </c>
      <c r="AB688">
        <v>334.3</v>
      </c>
      <c r="AC688">
        <v>344.7</v>
      </c>
      <c r="AD688">
        <v>354.7</v>
      </c>
      <c r="AE688">
        <v>346.8</v>
      </c>
      <c r="AF688">
        <v>355.2</v>
      </c>
      <c r="AG688">
        <v>349.5</v>
      </c>
      <c r="AH688">
        <v>350.1</v>
      </c>
      <c r="AI688">
        <v>339.9</v>
      </c>
      <c r="AJ688">
        <v>345.8</v>
      </c>
      <c r="AK688">
        <v>341.1</v>
      </c>
      <c r="AL688">
        <v>344</v>
      </c>
      <c r="AM688">
        <v>364.9</v>
      </c>
      <c r="AN688">
        <v>366.5</v>
      </c>
      <c r="AO688">
        <v>370</v>
      </c>
      <c r="AP688">
        <v>360</v>
      </c>
      <c r="AQ688">
        <v>368</v>
      </c>
      <c r="AR688">
        <v>378</v>
      </c>
      <c r="AS688">
        <v>379</v>
      </c>
      <c r="AT688">
        <v>366.6</v>
      </c>
      <c r="AU688">
        <v>352.8</v>
      </c>
      <c r="AV688">
        <v>356.8</v>
      </c>
      <c r="AW688">
        <v>384.5</v>
      </c>
      <c r="AX688">
        <v>388</v>
      </c>
      <c r="AY688">
        <v>396</v>
      </c>
      <c r="AZ688">
        <v>379.6</v>
      </c>
      <c r="BA688">
        <v>379.6</v>
      </c>
      <c r="BB688">
        <v>397.7</v>
      </c>
      <c r="BC688">
        <v>378.9</v>
      </c>
      <c r="BD688">
        <v>375.8</v>
      </c>
      <c r="BE688">
        <v>394.2</v>
      </c>
      <c r="BF688">
        <v>396.4</v>
      </c>
      <c r="BG688">
        <v>404.4</v>
      </c>
      <c r="BH688">
        <v>396.8</v>
      </c>
      <c r="BI688">
        <v>394.4</v>
      </c>
      <c r="BJ688">
        <v>396</v>
      </c>
      <c r="BK688">
        <v>395.2</v>
      </c>
      <c r="BL688">
        <v>385.8</v>
      </c>
      <c r="BM688">
        <v>408.1</v>
      </c>
      <c r="BN688">
        <v>407.5</v>
      </c>
      <c r="BO688">
        <v>404</v>
      </c>
      <c r="BP688">
        <v>406</v>
      </c>
      <c r="BQ688">
        <v>406.1</v>
      </c>
      <c r="BR688" s="10">
        <f t="shared" si="20"/>
        <v>0.27304075235109726</v>
      </c>
      <c r="BS688" s="11" cm="1">
        <f t="array" aca="1" ref="BS688" ca="1">_xlfn.PERCENTILE.INC((OFFSET(E688,0,1,1,COLUMNS(E688:BQ688)-1) - E688:BP688) / E688:BP688, 0.05) * SQRT(COUNT(E688:BQ688) - 1)</f>
        <v>-0.29523502714093869</v>
      </c>
      <c r="BT688" s="10" cm="1">
        <f t="array" aca="1" ref="BT688" ca="1">_xlfn.STDEV.P((E688:BP688 - OFFSET(E688:BP688,0,1)) / OFFSET(E688:BP688,0,1)) * SQRT(COUNT(E688:BQ688)-1)</f>
        <v>0.20077786867761166</v>
      </c>
      <c r="BU688" s="10" cm="1">
        <f t="array" ref="BU688">-(MAX(1 - (E688:BQ688 / _xlfn.SCAN(E688, E688:BQ688, _xlfn.LAMBDA(_xlpm.a,_xlpm.b, MAX(_xlpm.a, _xlpm.b))))))</f>
        <v>-8.760917030567672E-2</v>
      </c>
      <c r="BV688" s="12">
        <f t="shared" ca="1" si="21"/>
        <v>1.1927431075697412</v>
      </c>
    </row>
    <row r="689" spans="1:74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175.536</v>
      </c>
      <c r="F689">
        <v>172.434</v>
      </c>
      <c r="G689">
        <v>165.38399999999999</v>
      </c>
      <c r="H689">
        <v>166.935</v>
      </c>
      <c r="I689">
        <v>166.935</v>
      </c>
      <c r="J689">
        <v>166.935</v>
      </c>
      <c r="K689">
        <v>162.14099999999999</v>
      </c>
      <c r="L689">
        <v>164.256</v>
      </c>
      <c r="M689">
        <v>169.33199999999999</v>
      </c>
      <c r="N689">
        <v>172.71600000000001</v>
      </c>
      <c r="O689">
        <v>172.57499999999999</v>
      </c>
      <c r="P689">
        <v>174.83099999999999</v>
      </c>
      <c r="Q689">
        <v>173.28</v>
      </c>
      <c r="R689">
        <v>164.39699999999999</v>
      </c>
      <c r="S689">
        <v>168.20400000000001</v>
      </c>
      <c r="T689">
        <v>168.20400000000001</v>
      </c>
      <c r="U689">
        <v>164.53800000000001</v>
      </c>
      <c r="V689">
        <v>159.04</v>
      </c>
      <c r="W689">
        <v>162</v>
      </c>
      <c r="X689">
        <v>162.56399999999999</v>
      </c>
      <c r="Y689">
        <v>162.56399999999999</v>
      </c>
      <c r="Z689">
        <v>166.512</v>
      </c>
      <c r="AA689">
        <v>159.88499999999999</v>
      </c>
      <c r="AB689">
        <v>160.44900000000001</v>
      </c>
      <c r="AC689">
        <v>167.499</v>
      </c>
      <c r="AD689">
        <v>166.935</v>
      </c>
      <c r="AE689">
        <v>166.23</v>
      </c>
      <c r="AF689">
        <v>153.25899999999999</v>
      </c>
      <c r="AG689">
        <v>150.15700000000001</v>
      </c>
      <c r="AH689">
        <v>159.04</v>
      </c>
      <c r="AI689">
        <v>164.11500000000001</v>
      </c>
      <c r="AJ689">
        <v>160.87200000000001</v>
      </c>
      <c r="AK689">
        <v>158.33500000000001</v>
      </c>
      <c r="AL689">
        <v>158.33500000000001</v>
      </c>
      <c r="AM689">
        <v>159.744</v>
      </c>
      <c r="AN689">
        <v>162.70500000000001</v>
      </c>
      <c r="AO689">
        <v>161.85900000000001</v>
      </c>
      <c r="AP689">
        <v>156.643</v>
      </c>
      <c r="AQ689">
        <v>160.167</v>
      </c>
      <c r="AR689">
        <v>163.12799999999999</v>
      </c>
      <c r="AS689">
        <v>163.12799999999999</v>
      </c>
      <c r="AT689">
        <v>160.87200000000001</v>
      </c>
      <c r="AU689">
        <v>161.85900000000001</v>
      </c>
      <c r="AV689">
        <v>164.53800000000001</v>
      </c>
      <c r="AW689">
        <v>159.46199999999999</v>
      </c>
      <c r="AX689">
        <v>156.78399999999999</v>
      </c>
      <c r="AY689">
        <v>160.02600000000001</v>
      </c>
      <c r="AZ689">
        <v>160.73099999999999</v>
      </c>
      <c r="BA689">
        <v>160.87200000000001</v>
      </c>
      <c r="BB689">
        <v>164.53800000000001</v>
      </c>
      <c r="BC689">
        <v>163.41</v>
      </c>
      <c r="BD689">
        <v>159.321</v>
      </c>
      <c r="BE689">
        <v>160.59</v>
      </c>
      <c r="BF689">
        <v>156.92500000000001</v>
      </c>
      <c r="BG689">
        <v>157.91200000000001</v>
      </c>
      <c r="BH689">
        <v>154.24600000000001</v>
      </c>
      <c r="BI689">
        <v>149.875</v>
      </c>
      <c r="BJ689">
        <v>150.01599999999999</v>
      </c>
      <c r="BK689">
        <v>163.41</v>
      </c>
      <c r="BL689">
        <v>169.05</v>
      </c>
      <c r="BM689">
        <v>168.06299999999999</v>
      </c>
      <c r="BN689">
        <v>161.29499999999999</v>
      </c>
      <c r="BO689">
        <v>164.679</v>
      </c>
      <c r="BP689">
        <v>166.935</v>
      </c>
      <c r="BQ689">
        <v>170.31899999999999</v>
      </c>
      <c r="BR689" s="10">
        <f t="shared" si="20"/>
        <v>-2.9720399234345166E-2</v>
      </c>
      <c r="BS689" s="11" cm="1">
        <f t="array" aca="1" ref="BS689" ca="1">_xlfn.PERCENTILE.INC((OFFSET(E689,0,1,1,COLUMNS(E689:BQ689)-1) - E689:BP689) / E689:BP689, 0.05) * SQRT(COUNT(E689:BQ689) - 1)</f>
        <v>-0.32159888717244778</v>
      </c>
      <c r="BT689" s="10" cm="1">
        <f t="array" aca="1" ref="BT689" ca="1">_xlfn.STDEV.P((E689:BP689 - OFFSET(E689:BP689,0,1)) / OFFSET(E689:BP689,0,1)) * SQRT(COUNT(E689:BQ689)-1)</f>
        <v>0.21243925561463139</v>
      </c>
      <c r="BU689" s="10" cm="1">
        <f t="array" ref="BU689">-(MAX(1 - (E689:BQ689 / _xlfn.SCAN(E689, E689:BQ689, _xlfn.LAMBDA(_xlpm.a,_xlpm.b, MAX(_xlpm.a, _xlpm.b))))))</f>
        <v>-0.14618653723452735</v>
      </c>
      <c r="BV689" s="12">
        <f t="shared" ca="1" si="21"/>
        <v>-0.29789566144252611</v>
      </c>
    </row>
    <row r="690" spans="1:74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27.6</v>
      </c>
      <c r="F690">
        <v>29.7</v>
      </c>
      <c r="G690">
        <v>29.5</v>
      </c>
      <c r="H690">
        <v>30.25</v>
      </c>
      <c r="I690">
        <v>30.25</v>
      </c>
      <c r="J690">
        <v>30.25</v>
      </c>
      <c r="K690">
        <v>30.75</v>
      </c>
      <c r="L690">
        <v>31</v>
      </c>
      <c r="M690">
        <v>31.6</v>
      </c>
      <c r="N690">
        <v>30.7</v>
      </c>
      <c r="O690">
        <v>30.4</v>
      </c>
      <c r="P690">
        <v>30.4</v>
      </c>
      <c r="Q690">
        <v>30.5</v>
      </c>
      <c r="R690">
        <v>30</v>
      </c>
      <c r="S690">
        <v>28.55</v>
      </c>
      <c r="T690">
        <v>28.55</v>
      </c>
      <c r="U690">
        <v>32.299999999999997</v>
      </c>
      <c r="V690">
        <v>31.3</v>
      </c>
      <c r="W690">
        <v>31.75</v>
      </c>
      <c r="X690">
        <v>31.8</v>
      </c>
      <c r="Y690">
        <v>31.8</v>
      </c>
      <c r="Z690">
        <v>32.25</v>
      </c>
      <c r="AA690">
        <v>32.25</v>
      </c>
      <c r="AB690">
        <v>32.25</v>
      </c>
      <c r="AC690">
        <v>32</v>
      </c>
      <c r="AD690">
        <v>32</v>
      </c>
      <c r="AE690">
        <v>32.25</v>
      </c>
      <c r="AF690">
        <v>32.5</v>
      </c>
      <c r="AG690">
        <v>31.15</v>
      </c>
      <c r="AH690">
        <v>31.85</v>
      </c>
      <c r="AI690">
        <v>31.85</v>
      </c>
      <c r="AJ690">
        <v>31.85</v>
      </c>
      <c r="AK690">
        <v>30.7</v>
      </c>
      <c r="AL690">
        <v>31.1</v>
      </c>
      <c r="AM690">
        <v>31.7</v>
      </c>
      <c r="AN690">
        <v>30.5</v>
      </c>
      <c r="AO690">
        <v>29</v>
      </c>
      <c r="AP690">
        <v>30</v>
      </c>
      <c r="AQ690">
        <v>30.65</v>
      </c>
      <c r="AR690">
        <v>30.5</v>
      </c>
      <c r="AS690">
        <v>30.5</v>
      </c>
      <c r="AT690">
        <v>30.5</v>
      </c>
      <c r="AU690">
        <v>29.65</v>
      </c>
      <c r="AV690">
        <v>30.3</v>
      </c>
      <c r="AW690">
        <v>30.3</v>
      </c>
      <c r="AX690">
        <v>29</v>
      </c>
      <c r="AY690">
        <v>30.1</v>
      </c>
      <c r="AZ690">
        <v>29</v>
      </c>
      <c r="BA690">
        <v>27</v>
      </c>
      <c r="BB690">
        <v>26.95</v>
      </c>
      <c r="BC690">
        <v>27.2</v>
      </c>
      <c r="BD690">
        <v>26.5</v>
      </c>
      <c r="BE690">
        <v>27.1</v>
      </c>
      <c r="BF690">
        <v>26.7</v>
      </c>
      <c r="BG690">
        <v>26.8</v>
      </c>
      <c r="BH690">
        <v>26.4</v>
      </c>
      <c r="BI690">
        <v>26.4</v>
      </c>
      <c r="BJ690">
        <v>26.5</v>
      </c>
      <c r="BK690">
        <v>26.5</v>
      </c>
      <c r="BL690">
        <v>26.55</v>
      </c>
      <c r="BM690">
        <v>26.8</v>
      </c>
      <c r="BN690">
        <v>26.5</v>
      </c>
      <c r="BO690">
        <v>26</v>
      </c>
      <c r="BP690">
        <v>26.85</v>
      </c>
      <c r="BQ690">
        <v>26.45</v>
      </c>
      <c r="BR690" s="10">
        <f t="shared" si="20"/>
        <v>-4.1666666666666741E-2</v>
      </c>
      <c r="BS690" s="11" cm="1">
        <f t="array" aca="1" ref="BS690" ca="1">_xlfn.PERCENTILE.INC((OFFSET(E690,0,1,1,COLUMNS(E690:BQ690)-1) - E690:BP690) / E690:BP690, 0.05) * SQRT(COUNT(E690:BQ690) - 1)</f>
        <v>-0.34159532876364579</v>
      </c>
      <c r="BT690" s="10" cm="1">
        <f t="array" aca="1" ref="BT690" ca="1">_xlfn.STDEV.P((E690:BP690 - OFFSET(E690:BP690,0,1)) / OFFSET(E690:BP690,0,1)) * SQRT(COUNT(E690:BQ690)-1)</f>
        <v>0.22451528161169332</v>
      </c>
      <c r="BU690" s="10" cm="1">
        <f t="array" ref="BU690">-(MAX(1 - (E690:BQ690 / _xlfn.SCAN(E690, E690:BQ690, _xlfn.LAMBDA(_xlpm.a,_xlpm.b, MAX(_xlpm.a, _xlpm.b))))))</f>
        <v>-0.19999999999999996</v>
      </c>
      <c r="BV690" s="12">
        <f t="shared" ca="1" si="21"/>
        <v>-0.33508186819155855</v>
      </c>
    </row>
    <row r="691" spans="1:74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122.2</v>
      </c>
      <c r="F691">
        <v>122.1</v>
      </c>
      <c r="G691">
        <v>119.9</v>
      </c>
      <c r="H691">
        <v>122.1</v>
      </c>
      <c r="I691">
        <v>122.1</v>
      </c>
      <c r="J691">
        <v>122.1</v>
      </c>
      <c r="K691">
        <v>124.2</v>
      </c>
      <c r="L691">
        <v>122</v>
      </c>
      <c r="M691">
        <v>117.6</v>
      </c>
      <c r="N691">
        <v>117.8</v>
      </c>
      <c r="O691">
        <v>116.2</v>
      </c>
      <c r="P691">
        <v>115.3</v>
      </c>
      <c r="Q691">
        <v>120.4</v>
      </c>
      <c r="R691">
        <v>118.6</v>
      </c>
      <c r="S691">
        <v>118.1</v>
      </c>
      <c r="T691">
        <v>122</v>
      </c>
      <c r="U691">
        <v>121</v>
      </c>
      <c r="V691">
        <v>121.8</v>
      </c>
      <c r="W691">
        <v>121.1</v>
      </c>
      <c r="X691">
        <v>121.4</v>
      </c>
      <c r="Y691">
        <v>121.4</v>
      </c>
      <c r="Z691">
        <v>120</v>
      </c>
      <c r="AA691">
        <v>121.8</v>
      </c>
      <c r="AB691">
        <v>120.1</v>
      </c>
      <c r="AC691">
        <v>120</v>
      </c>
      <c r="AD691">
        <v>120</v>
      </c>
      <c r="AE691">
        <v>118.5</v>
      </c>
      <c r="AF691">
        <v>117</v>
      </c>
      <c r="AG691">
        <v>117.6</v>
      </c>
      <c r="AH691">
        <v>117</v>
      </c>
      <c r="AI691">
        <v>118.5</v>
      </c>
      <c r="AJ691">
        <v>118.2</v>
      </c>
      <c r="AK691">
        <v>118.6</v>
      </c>
      <c r="AL691">
        <v>117.5</v>
      </c>
      <c r="AM691">
        <v>118.3</v>
      </c>
      <c r="AN691">
        <v>119.1</v>
      </c>
      <c r="AO691">
        <v>118</v>
      </c>
      <c r="AP691">
        <v>113.8</v>
      </c>
      <c r="AQ691">
        <v>111.6</v>
      </c>
      <c r="AR691">
        <v>108.3</v>
      </c>
      <c r="AS691">
        <v>108.3</v>
      </c>
      <c r="AT691">
        <v>105.7</v>
      </c>
      <c r="AU691">
        <v>106.7</v>
      </c>
      <c r="AV691">
        <v>106.8</v>
      </c>
      <c r="AW691">
        <v>111.9</v>
      </c>
      <c r="AX691">
        <v>111.8</v>
      </c>
      <c r="AY691">
        <v>112.3</v>
      </c>
      <c r="AZ691">
        <v>112.4</v>
      </c>
      <c r="BA691">
        <v>117.6</v>
      </c>
      <c r="BB691">
        <v>117.4</v>
      </c>
      <c r="BC691">
        <v>116.3</v>
      </c>
      <c r="BD691">
        <v>117</v>
      </c>
      <c r="BE691">
        <v>115.8</v>
      </c>
      <c r="BF691">
        <v>115.2</v>
      </c>
      <c r="BG691">
        <v>113.5</v>
      </c>
      <c r="BH691">
        <v>110.2</v>
      </c>
      <c r="BI691">
        <v>108.3</v>
      </c>
      <c r="BJ691">
        <v>104.3</v>
      </c>
      <c r="BK691">
        <v>102.2</v>
      </c>
      <c r="BL691">
        <v>98.75</v>
      </c>
      <c r="BM691">
        <v>97.8</v>
      </c>
      <c r="BN691">
        <v>98.35</v>
      </c>
      <c r="BO691">
        <v>101.1</v>
      </c>
      <c r="BP691">
        <v>100.1</v>
      </c>
      <c r="BQ691">
        <v>97.25</v>
      </c>
      <c r="BR691" s="10">
        <f t="shared" si="20"/>
        <v>-0.20417348608837974</v>
      </c>
      <c r="BS691" s="11" cm="1">
        <f t="array" aca="1" ref="BS691" ca="1">_xlfn.PERCENTILE.INC((OFFSET(E691,0,1,1,COLUMNS(E691:BQ691)-1) - E691:BP691) / E691:BP691, 0.05) * SQRT(COUNT(E691:BQ691) - 1)</f>
        <v>-0.26503377312038395</v>
      </c>
      <c r="BT691" s="10" cm="1">
        <f t="array" aca="1" ref="BT691" ca="1">_xlfn.STDEV.P((E691:BP691 - OFFSET(E691:BP691,0,1)) / OFFSET(E691:BP691,0,1)) * SQRT(COUNT(E691:BQ691)-1)</f>
        <v>0.14380559606137039</v>
      </c>
      <c r="BU691" s="10" cm="1">
        <f t="array" ref="BU691">-(MAX(1 - (E691:BQ691 / _xlfn.SCAN(E691, E691:BQ691, _xlfn.LAMBDA(_xlpm.a,_xlpm.b, MAX(_xlpm.a, _xlpm.b))))))</f>
        <v>-0.21698872785829304</v>
      </c>
      <c r="BV691" s="12">
        <f t="shared" ca="1" si="21"/>
        <v>-1.6531889295897513</v>
      </c>
    </row>
    <row r="692" spans="1:74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9.3019999999999996</v>
      </c>
      <c r="F692">
        <v>9.3000000000000007</v>
      </c>
      <c r="G692">
        <v>9.218</v>
      </c>
      <c r="H692">
        <v>9.4440000000000008</v>
      </c>
      <c r="I692">
        <v>9.4440000000000008</v>
      </c>
      <c r="J692">
        <v>9.4440000000000008</v>
      </c>
      <c r="K692">
        <v>9.44</v>
      </c>
      <c r="L692">
        <v>9.4540000000000006</v>
      </c>
      <c r="M692">
        <v>9.4220000000000006</v>
      </c>
      <c r="N692">
        <v>9.6379999999999999</v>
      </c>
      <c r="O692">
        <v>9.5579999999999998</v>
      </c>
      <c r="P692">
        <v>9.75</v>
      </c>
      <c r="Q692">
        <v>9.7859999999999996</v>
      </c>
      <c r="R692">
        <v>9.7040000000000006</v>
      </c>
      <c r="S692">
        <v>9.7799999999999994</v>
      </c>
      <c r="T692">
        <v>9.7859999999999996</v>
      </c>
      <c r="U692">
        <v>9.7319999999999993</v>
      </c>
      <c r="V692">
        <v>9.7620000000000005</v>
      </c>
      <c r="W692">
        <v>9.8460000000000001</v>
      </c>
      <c r="X692">
        <v>9.73</v>
      </c>
      <c r="Y692">
        <v>9.73</v>
      </c>
      <c r="Z692">
        <v>9.3979999999999997</v>
      </c>
      <c r="AA692">
        <v>9.7579999999999991</v>
      </c>
      <c r="AB692">
        <v>9.6419999999999995</v>
      </c>
      <c r="AC692">
        <v>9.98</v>
      </c>
      <c r="AD692">
        <v>10</v>
      </c>
      <c r="AE692">
        <v>9.9320000000000004</v>
      </c>
      <c r="AF692">
        <v>9.9619999999999997</v>
      </c>
      <c r="AG692">
        <v>9.6880000000000006</v>
      </c>
      <c r="AH692">
        <v>9.702</v>
      </c>
      <c r="AI692">
        <v>9.7460000000000004</v>
      </c>
      <c r="AJ692">
        <v>9.8279999999999994</v>
      </c>
      <c r="AK692">
        <v>9.8520000000000003</v>
      </c>
      <c r="AL692">
        <v>9.9420000000000002</v>
      </c>
      <c r="AM692">
        <v>10.035</v>
      </c>
      <c r="AN692">
        <v>10.199999999999999</v>
      </c>
      <c r="AO692">
        <v>10.175000000000001</v>
      </c>
      <c r="AP692">
        <v>10.37</v>
      </c>
      <c r="AQ692">
        <v>10.4</v>
      </c>
      <c r="AR692">
        <v>10.445</v>
      </c>
      <c r="AS692">
        <v>10.335000000000001</v>
      </c>
      <c r="AT692">
        <v>10.33</v>
      </c>
      <c r="AU692">
        <v>10.295</v>
      </c>
      <c r="AV692">
        <v>10.625</v>
      </c>
      <c r="AW692">
        <v>10.705</v>
      </c>
      <c r="AX692">
        <v>10.605</v>
      </c>
      <c r="AY692">
        <v>10.695</v>
      </c>
      <c r="AZ692">
        <v>10.675000000000001</v>
      </c>
      <c r="BA692">
        <v>10.92</v>
      </c>
      <c r="BB692">
        <v>10.945</v>
      </c>
      <c r="BC692">
        <v>11.06</v>
      </c>
      <c r="BD692">
        <v>11.18</v>
      </c>
      <c r="BE692">
        <v>11.31</v>
      </c>
      <c r="BF692">
        <v>11.19</v>
      </c>
      <c r="BG692">
        <v>11.225</v>
      </c>
      <c r="BH692">
        <v>11.2</v>
      </c>
      <c r="BI692">
        <v>11.08</v>
      </c>
      <c r="BJ692">
        <v>11.115</v>
      </c>
      <c r="BK692">
        <v>10.895</v>
      </c>
      <c r="BL692">
        <v>10.76</v>
      </c>
      <c r="BM692">
        <v>10.74</v>
      </c>
      <c r="BN692">
        <v>10.775</v>
      </c>
      <c r="BO692">
        <v>10.8</v>
      </c>
      <c r="BP692">
        <v>10.895</v>
      </c>
      <c r="BQ692">
        <v>10.96</v>
      </c>
      <c r="BR692" s="10">
        <f t="shared" si="20"/>
        <v>0.17824123844334566</v>
      </c>
      <c r="BS692" s="11" cm="1">
        <f t="array" aca="1" ref="BS692" ca="1">_xlfn.PERCENTILE.INC((OFFSET(E692,0,1,1,COLUMNS(E692:BQ692)-1) - E692:BP692) / E692:BP692, 0.05) * SQRT(COUNT(E692:BQ692) - 1)</f>
        <v>-9.8524052610108007E-2</v>
      </c>
      <c r="BT692" s="10" cm="1">
        <f t="array" aca="1" ref="BT692" ca="1">_xlfn.STDEV.P((E692:BP692 - OFFSET(E692:BP692,0,1)) / OFFSET(E692:BP692,0,1)) * SQRT(COUNT(E692:BQ692)-1)</f>
        <v>0.10214697579474109</v>
      </c>
      <c r="BU692" s="10" cm="1">
        <f t="array" ref="BU692">-(MAX(1 - (E692:BQ692 / _xlfn.SCAN(E692, E692:BQ692, _xlfn.LAMBDA(_xlpm.a,_xlpm.b, MAX(_xlpm.a, _xlpm.b))))))</f>
        <v>-5.0397877984084904E-2</v>
      </c>
      <c r="BV692" s="12">
        <f t="shared" ca="1" si="21"/>
        <v>1.4163601416916431</v>
      </c>
    </row>
    <row r="693" spans="1:74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0.78</v>
      </c>
      <c r="F693">
        <v>0.77800000000000002</v>
      </c>
      <c r="G693">
        <v>0.76600000000000001</v>
      </c>
      <c r="H693">
        <v>0.79200000000000004</v>
      </c>
      <c r="I693">
        <v>0.79200000000000004</v>
      </c>
      <c r="J693">
        <v>0.79200000000000004</v>
      </c>
      <c r="K693">
        <v>0.77200000000000002</v>
      </c>
      <c r="L693">
        <v>0.78400000000000003</v>
      </c>
      <c r="M693">
        <v>0.79200000000000004</v>
      </c>
      <c r="N693">
        <v>0.76500000000000001</v>
      </c>
      <c r="O693">
        <v>0.76100000000000001</v>
      </c>
      <c r="P693">
        <v>0.755</v>
      </c>
      <c r="Q693">
        <v>0.75900000000000001</v>
      </c>
      <c r="R693">
        <v>0.748</v>
      </c>
      <c r="S693">
        <v>0.73699999999999999</v>
      </c>
      <c r="T693">
        <v>0.747</v>
      </c>
      <c r="U693">
        <v>0.72299999999999998</v>
      </c>
      <c r="V693">
        <v>0.70599999999999996</v>
      </c>
      <c r="W693">
        <v>0.73699999999999999</v>
      </c>
      <c r="X693">
        <v>0.71899999999999997</v>
      </c>
      <c r="Y693">
        <v>0.71899999999999997</v>
      </c>
      <c r="Z693">
        <v>0.71899999999999997</v>
      </c>
      <c r="AA693">
        <v>0.70699999999999996</v>
      </c>
      <c r="AB693">
        <v>0.71099999999999997</v>
      </c>
      <c r="AC693">
        <v>0.70899999999999996</v>
      </c>
      <c r="AD693">
        <v>0.70599999999999996</v>
      </c>
      <c r="AE693">
        <v>0.7</v>
      </c>
      <c r="AF693">
        <v>0.69299999999999995</v>
      </c>
      <c r="AG693">
        <v>0.69199999999999995</v>
      </c>
      <c r="AH693">
        <v>0.7</v>
      </c>
      <c r="AI693">
        <v>0.70599999999999996</v>
      </c>
      <c r="AJ693">
        <v>0.70399999999999996</v>
      </c>
      <c r="AK693">
        <v>0.72</v>
      </c>
      <c r="AL693">
        <v>0.71499999999999997</v>
      </c>
      <c r="AM693">
        <v>0.71099999999999997</v>
      </c>
      <c r="AN693">
        <v>0.71399999999999997</v>
      </c>
      <c r="AO693">
        <v>0.70899999999999996</v>
      </c>
      <c r="AP693">
        <v>0.70399999999999996</v>
      </c>
      <c r="AQ693">
        <v>0.69199999999999995</v>
      </c>
      <c r="AR693">
        <v>0.69099999999999995</v>
      </c>
      <c r="AS693">
        <v>0.67300000000000004</v>
      </c>
      <c r="AT693">
        <v>0.66800000000000004</v>
      </c>
      <c r="AU693">
        <v>0.66900000000000004</v>
      </c>
      <c r="AV693">
        <v>0.67300000000000004</v>
      </c>
      <c r="AW693">
        <v>0.67900000000000005</v>
      </c>
      <c r="AX693">
        <v>0.67900000000000005</v>
      </c>
      <c r="AY693">
        <v>0.67300000000000004</v>
      </c>
      <c r="AZ693">
        <v>0.66400000000000003</v>
      </c>
      <c r="BA693">
        <v>0.65200000000000002</v>
      </c>
      <c r="BB693">
        <v>0.66600000000000004</v>
      </c>
      <c r="BC693">
        <v>0.67</v>
      </c>
      <c r="BD693">
        <v>0.67100000000000004</v>
      </c>
      <c r="BE693">
        <v>0.66700000000000004</v>
      </c>
      <c r="BF693">
        <v>0.71299999999999997</v>
      </c>
      <c r="BG693">
        <v>0.72</v>
      </c>
      <c r="BH693">
        <v>0.70099999999999996</v>
      </c>
      <c r="BI693">
        <v>0.71199999999999997</v>
      </c>
      <c r="BJ693">
        <v>0.70299999999999996</v>
      </c>
      <c r="BK693">
        <v>0.71399999999999997</v>
      </c>
      <c r="BL693">
        <v>0.70499999999999996</v>
      </c>
      <c r="BM693">
        <v>0.71399999999999997</v>
      </c>
      <c r="BN693">
        <v>0.70399999999999996</v>
      </c>
      <c r="BO693">
        <v>0.68200000000000005</v>
      </c>
      <c r="BP693">
        <v>0.68</v>
      </c>
      <c r="BQ693">
        <v>0.67900000000000005</v>
      </c>
      <c r="BR693" s="10">
        <f t="shared" si="20"/>
        <v>-0.12948717948717944</v>
      </c>
      <c r="BS693" s="11" cm="1">
        <f t="array" aca="1" ref="BS693" ca="1">_xlfn.PERCENTILE.INC((OFFSET(E693,0,1,1,COLUMNS(E693:BQ693)-1) - E693:BP693) / E693:BP693, 0.05) * SQRT(COUNT(E693:BQ693) - 1)</f>
        <v>-0.21070348930696253</v>
      </c>
      <c r="BT693" s="10" cm="1">
        <f t="array" aca="1" ref="BT693" ca="1">_xlfn.STDEV.P((E693:BP693 - OFFSET(E693:BP693,0,1)) / OFFSET(E693:BP693,0,1)) * SQRT(COUNT(E693:BQ693)-1)</f>
        <v>0.13781728185938119</v>
      </c>
      <c r="BU693" s="10" cm="1">
        <f t="array" ref="BU693">-(MAX(1 - (E693:BQ693 / _xlfn.SCAN(E693, E693:BQ693, _xlfn.LAMBDA(_xlpm.a,_xlpm.b, MAX(_xlpm.a, _xlpm.b))))))</f>
        <v>-0.1767676767676768</v>
      </c>
      <c r="BV693" s="12">
        <f t="shared" ca="1" si="21"/>
        <v>-1.183099177553645</v>
      </c>
    </row>
    <row r="694" spans="1:74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70.400000000000006</v>
      </c>
      <c r="F694">
        <v>69.599999999999994</v>
      </c>
      <c r="G694">
        <v>71</v>
      </c>
      <c r="H694">
        <v>67.3</v>
      </c>
      <c r="I694">
        <v>67.3</v>
      </c>
      <c r="J694">
        <v>67.3</v>
      </c>
      <c r="K694">
        <v>68.3</v>
      </c>
      <c r="L694">
        <v>69.5</v>
      </c>
      <c r="M694">
        <v>68.5</v>
      </c>
      <c r="N694">
        <v>68.900000000000006</v>
      </c>
      <c r="O694">
        <v>68.3</v>
      </c>
      <c r="P694">
        <v>70</v>
      </c>
      <c r="Q694">
        <v>71</v>
      </c>
      <c r="R694">
        <v>72</v>
      </c>
      <c r="S694">
        <v>76.599999999999994</v>
      </c>
      <c r="T694">
        <v>74.099999999999994</v>
      </c>
      <c r="U694">
        <v>73.3</v>
      </c>
      <c r="V694">
        <v>71.7</v>
      </c>
      <c r="W694">
        <v>71.7</v>
      </c>
      <c r="X694">
        <v>74.099999999999994</v>
      </c>
      <c r="Y694">
        <v>74.099999999999994</v>
      </c>
      <c r="Z694">
        <v>72.5</v>
      </c>
      <c r="AA694">
        <v>72.5</v>
      </c>
      <c r="AB694">
        <v>72.900000000000006</v>
      </c>
      <c r="AC694">
        <v>74.3</v>
      </c>
      <c r="AD694">
        <v>71.7</v>
      </c>
      <c r="AE694">
        <v>69.3</v>
      </c>
      <c r="AF694">
        <v>67.599999999999994</v>
      </c>
      <c r="AG694">
        <v>69.900000000000006</v>
      </c>
      <c r="AH694">
        <v>71</v>
      </c>
      <c r="AI694">
        <v>72.2</v>
      </c>
      <c r="AJ694">
        <v>71.400000000000006</v>
      </c>
      <c r="AK694">
        <v>72.099999999999994</v>
      </c>
      <c r="AL694">
        <v>72.099999999999994</v>
      </c>
      <c r="AM694">
        <v>72</v>
      </c>
      <c r="AN694">
        <v>72.2</v>
      </c>
      <c r="AO694">
        <v>71.8</v>
      </c>
      <c r="AP694">
        <v>70.2</v>
      </c>
      <c r="AQ694">
        <v>70.2</v>
      </c>
      <c r="AR694">
        <v>72</v>
      </c>
      <c r="AS694">
        <v>72</v>
      </c>
      <c r="AT694">
        <v>72</v>
      </c>
      <c r="AU694">
        <v>73.7</v>
      </c>
      <c r="AV694">
        <v>74.3</v>
      </c>
      <c r="AW694">
        <v>76.599999999999994</v>
      </c>
      <c r="AX694">
        <v>76.5</v>
      </c>
      <c r="AY694">
        <v>78</v>
      </c>
      <c r="AZ694">
        <v>78.5</v>
      </c>
      <c r="BA694">
        <v>75.7</v>
      </c>
      <c r="BB694">
        <v>75</v>
      </c>
      <c r="BC694">
        <v>74.900000000000006</v>
      </c>
      <c r="BD694">
        <v>71.099999999999994</v>
      </c>
      <c r="BE694">
        <v>75.099999999999994</v>
      </c>
      <c r="BF694">
        <v>75.5</v>
      </c>
      <c r="BG694">
        <v>75</v>
      </c>
      <c r="BH694">
        <v>75.599999999999994</v>
      </c>
      <c r="BI694">
        <v>77</v>
      </c>
      <c r="BJ694">
        <v>72.599999999999994</v>
      </c>
      <c r="BK694">
        <v>71.599999999999994</v>
      </c>
      <c r="BL694">
        <v>71.099999999999994</v>
      </c>
      <c r="BM694">
        <v>71.099999999999994</v>
      </c>
      <c r="BN694">
        <v>71.099999999999994</v>
      </c>
      <c r="BO694">
        <v>75.8</v>
      </c>
      <c r="BP694">
        <v>76.5</v>
      </c>
      <c r="BQ694">
        <v>76.7</v>
      </c>
      <c r="BR694" s="10">
        <f t="shared" si="20"/>
        <v>8.9488636363636312E-2</v>
      </c>
      <c r="BS694" s="11" cm="1">
        <f t="array" aca="1" ref="BS694" ca="1">_xlfn.PERCENTILE.INC((OFFSET(E694,0,1,1,COLUMNS(E694:BQ694)-1) - E694:BP694) / E694:BP694, 0.05) * SQRT(COUNT(E694:BQ694) - 1)</f>
        <v>-0.28453969533051549</v>
      </c>
      <c r="BT694" s="10" cm="1">
        <f t="array" aca="1" ref="BT694" ca="1">_xlfn.STDEV.P((E694:BP694 - OFFSET(E694:BP694,0,1)) / OFFSET(E694:BP694,0,1)) * SQRT(COUNT(E694:BQ694)-1)</f>
        <v>0.19000854455721833</v>
      </c>
      <c r="BU694" s="10" cm="1">
        <f t="array" ref="BU694">-(MAX(1 - (E694:BQ694 / _xlfn.SCAN(E694, E694:BQ694, _xlfn.LAMBDA(_xlpm.a,_xlpm.b, MAX(_xlpm.a, _xlpm.b))))))</f>
        <v>-0.11749347258485643</v>
      </c>
      <c r="BV694" s="12">
        <f t="shared" ca="1" si="21"/>
        <v>0.29432520079886293</v>
      </c>
    </row>
    <row r="695" spans="1:74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123</v>
      </c>
      <c r="F695">
        <v>122.7</v>
      </c>
      <c r="G695">
        <v>120.8</v>
      </c>
      <c r="H695">
        <v>120.5</v>
      </c>
      <c r="I695">
        <v>120.5</v>
      </c>
      <c r="J695">
        <v>120.5</v>
      </c>
      <c r="K695">
        <v>124.5</v>
      </c>
      <c r="L695">
        <v>123.5</v>
      </c>
      <c r="M695">
        <v>123</v>
      </c>
      <c r="N695">
        <v>124.4</v>
      </c>
      <c r="O695">
        <v>125</v>
      </c>
      <c r="P695">
        <v>123.1</v>
      </c>
      <c r="Q695">
        <v>122.7</v>
      </c>
      <c r="R695">
        <v>121.2</v>
      </c>
      <c r="S695">
        <v>121.6</v>
      </c>
      <c r="T695">
        <v>120.3</v>
      </c>
      <c r="U695">
        <v>120.6</v>
      </c>
      <c r="V695">
        <v>121.6</v>
      </c>
      <c r="W695">
        <v>123.6</v>
      </c>
      <c r="X695">
        <v>125.7</v>
      </c>
      <c r="Y695">
        <v>125.7</v>
      </c>
      <c r="Z695">
        <v>122.8</v>
      </c>
      <c r="AA695">
        <v>122.9</v>
      </c>
      <c r="AB695">
        <v>121.7</v>
      </c>
      <c r="AC695">
        <v>123.3</v>
      </c>
      <c r="AD695">
        <v>121.9</v>
      </c>
      <c r="AE695">
        <v>122.9</v>
      </c>
      <c r="AF695">
        <v>122.2</v>
      </c>
      <c r="AG695">
        <v>123.9</v>
      </c>
      <c r="AH695">
        <v>126.4</v>
      </c>
      <c r="AI695">
        <v>125.7</v>
      </c>
      <c r="AJ695">
        <v>116.7</v>
      </c>
      <c r="AK695">
        <v>116</v>
      </c>
      <c r="AL695">
        <v>116</v>
      </c>
      <c r="AM695">
        <v>115.2</v>
      </c>
      <c r="AN695">
        <v>114.5</v>
      </c>
      <c r="AO695">
        <v>116.6</v>
      </c>
      <c r="AP695">
        <v>110</v>
      </c>
      <c r="AQ695">
        <v>105.3</v>
      </c>
      <c r="AR695">
        <v>106.8</v>
      </c>
      <c r="AS695">
        <v>105.4</v>
      </c>
      <c r="AT695">
        <v>106.7</v>
      </c>
      <c r="AU695">
        <v>107.1</v>
      </c>
      <c r="AV695">
        <v>104</v>
      </c>
      <c r="AW695">
        <v>105.5</v>
      </c>
      <c r="AX695">
        <v>104.6</v>
      </c>
      <c r="AY695">
        <v>104.6</v>
      </c>
      <c r="AZ695">
        <v>104.8</v>
      </c>
      <c r="BA695">
        <v>104</v>
      </c>
      <c r="BB695">
        <v>104.2</v>
      </c>
      <c r="BC695">
        <v>105.9</v>
      </c>
      <c r="BD695">
        <v>104.8</v>
      </c>
      <c r="BE695">
        <v>106.2</v>
      </c>
      <c r="BF695">
        <v>106.6</v>
      </c>
      <c r="BG695">
        <v>105.5</v>
      </c>
      <c r="BH695">
        <v>102.8</v>
      </c>
      <c r="BI695">
        <v>101.2</v>
      </c>
      <c r="BJ695">
        <v>100.5</v>
      </c>
      <c r="BK695">
        <v>100.5</v>
      </c>
      <c r="BL695">
        <v>100.5</v>
      </c>
      <c r="BM695">
        <v>103.7</v>
      </c>
      <c r="BN695">
        <v>106</v>
      </c>
      <c r="BO695">
        <v>108</v>
      </c>
      <c r="BP695">
        <v>109.3</v>
      </c>
      <c r="BQ695">
        <v>111.4</v>
      </c>
      <c r="BR695" s="10">
        <f t="shared" si="20"/>
        <v>-9.4308943089430844E-2</v>
      </c>
      <c r="BS695" s="11" cm="1">
        <f t="array" aca="1" ref="BS695" ca="1">_xlfn.PERCENTILE.INC((OFFSET(E695,0,1,1,COLUMNS(E695:BQ695)-1) - E695:BP695) / E695:BP695, 0.05) * SQRT(COUNT(E695:BQ695) - 1)</f>
        <v>-0.22753629729933014</v>
      </c>
      <c r="BT695" s="10" cm="1">
        <f t="array" aca="1" ref="BT695" ca="1">_xlfn.STDEV.P((E695:BP695 - OFFSET(E695:BP695,0,1)) / OFFSET(E695:BP695,0,1)) * SQRT(COUNT(E695:BQ695)-1)</f>
        <v>0.14769519345109944</v>
      </c>
      <c r="BU695" s="10" cm="1">
        <f t="array" ref="BU695">-(MAX(1 - (E695:BQ695 / _xlfn.SCAN(E695, E695:BQ695, _xlfn.LAMBDA(_xlpm.a,_xlpm.b, MAX(_xlpm.a, _xlpm.b))))))</f>
        <v>-0.20490506329113922</v>
      </c>
      <c r="BV695" s="12">
        <f t="shared" ca="1" si="21"/>
        <v>-0.86579172574835273</v>
      </c>
    </row>
    <row r="696" spans="1:74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1925</v>
      </c>
      <c r="F696">
        <v>1890</v>
      </c>
      <c r="G696">
        <v>1855</v>
      </c>
      <c r="H696">
        <v>1880</v>
      </c>
      <c r="I696">
        <v>1880</v>
      </c>
      <c r="J696">
        <v>1880</v>
      </c>
      <c r="K696">
        <v>1860</v>
      </c>
      <c r="L696">
        <v>1855</v>
      </c>
      <c r="M696">
        <v>1840</v>
      </c>
      <c r="N696">
        <v>1840</v>
      </c>
      <c r="O696">
        <v>1845</v>
      </c>
      <c r="P696">
        <v>1850</v>
      </c>
      <c r="Q696">
        <v>1840</v>
      </c>
      <c r="R696">
        <v>1845</v>
      </c>
      <c r="S696">
        <v>1845</v>
      </c>
      <c r="T696">
        <v>1845</v>
      </c>
      <c r="U696">
        <v>1840</v>
      </c>
      <c r="V696">
        <v>1835</v>
      </c>
      <c r="W696">
        <v>1825</v>
      </c>
      <c r="X696">
        <v>1845</v>
      </c>
      <c r="Y696">
        <v>1845</v>
      </c>
      <c r="Z696">
        <v>1865</v>
      </c>
      <c r="AA696">
        <v>1810</v>
      </c>
      <c r="AB696">
        <v>1820</v>
      </c>
      <c r="AC696">
        <v>1840</v>
      </c>
      <c r="AD696">
        <v>1845</v>
      </c>
      <c r="AE696">
        <v>1805</v>
      </c>
      <c r="AF696">
        <v>1810</v>
      </c>
      <c r="AG696">
        <v>1810</v>
      </c>
      <c r="AH696">
        <v>1795</v>
      </c>
      <c r="AI696">
        <v>1805</v>
      </c>
      <c r="AJ696">
        <v>1780</v>
      </c>
      <c r="AK696">
        <v>1785</v>
      </c>
      <c r="AL696">
        <v>1785</v>
      </c>
      <c r="AM696">
        <v>1795</v>
      </c>
      <c r="AN696">
        <v>1780</v>
      </c>
      <c r="AO696">
        <v>1755</v>
      </c>
      <c r="AP696">
        <v>1745</v>
      </c>
      <c r="AQ696">
        <v>1715</v>
      </c>
      <c r="AR696">
        <v>1720</v>
      </c>
      <c r="AS696">
        <v>1720</v>
      </c>
      <c r="AT696">
        <v>1690</v>
      </c>
      <c r="AU696">
        <v>1660</v>
      </c>
      <c r="AV696">
        <v>1665</v>
      </c>
      <c r="AW696">
        <v>1700</v>
      </c>
      <c r="AX696">
        <v>1700</v>
      </c>
      <c r="AY696">
        <v>1690</v>
      </c>
      <c r="AZ696">
        <v>1695</v>
      </c>
      <c r="BA696">
        <v>1700</v>
      </c>
      <c r="BB696">
        <v>1700</v>
      </c>
      <c r="BC696">
        <v>1710</v>
      </c>
      <c r="BD696">
        <v>1705</v>
      </c>
      <c r="BE696">
        <v>1715</v>
      </c>
      <c r="BF696">
        <v>1735</v>
      </c>
      <c r="BG696">
        <v>1730</v>
      </c>
      <c r="BH696">
        <v>1700</v>
      </c>
      <c r="BI696">
        <v>1675</v>
      </c>
      <c r="BJ696">
        <v>1650</v>
      </c>
      <c r="BK696">
        <v>1645</v>
      </c>
      <c r="BL696">
        <v>1640</v>
      </c>
      <c r="BM696">
        <v>1645</v>
      </c>
      <c r="BN696">
        <v>1635</v>
      </c>
      <c r="BO696">
        <v>1625</v>
      </c>
      <c r="BP696">
        <v>1620</v>
      </c>
      <c r="BQ696">
        <v>1640</v>
      </c>
      <c r="BR696" s="10">
        <f t="shared" si="20"/>
        <v>-0.14805194805194805</v>
      </c>
      <c r="BS696" s="11" cm="1">
        <f t="array" aca="1" ref="BS696" ca="1">_xlfn.PERCENTILE.INC((OFFSET(E696,0,1,1,COLUMNS(E696:BQ696)-1) - E696:BP696) / E696:BP696, 0.05) * SQRT(COUNT(E696:BQ696) - 1)</f>
        <v>-0.14493813878429262</v>
      </c>
      <c r="BT696" s="10" cm="1">
        <f t="array" aca="1" ref="BT696" ca="1">_xlfn.STDEV.P((E696:BP696 - OFFSET(E696:BP696,0,1)) / OFFSET(E696:BP696,0,1)) * SQRT(COUNT(E696:BQ696)-1)</f>
        <v>7.6699019369717431E-2</v>
      </c>
      <c r="BU696" s="10" cm="1">
        <f t="array" ref="BU696">-(MAX(1 - (E696:BQ696 / _xlfn.SCAN(E696, E696:BQ696, _xlfn.LAMBDA(_xlpm.a,_xlpm.b, MAX(_xlpm.a, _xlpm.b))))))</f>
        <v>-0.15844155844155849</v>
      </c>
      <c r="BV696" s="12">
        <f t="shared" ca="1" si="21"/>
        <v>-2.3679087800304752</v>
      </c>
    </row>
    <row r="697" spans="1:74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7.39</v>
      </c>
      <c r="F697">
        <v>7.3150000000000004</v>
      </c>
      <c r="G697">
        <v>7.24</v>
      </c>
      <c r="H697">
        <v>7.26</v>
      </c>
      <c r="I697">
        <v>7.26</v>
      </c>
      <c r="J697">
        <v>7.26</v>
      </c>
      <c r="K697">
        <v>7.33</v>
      </c>
      <c r="L697">
        <v>6.56</v>
      </c>
      <c r="M697">
        <v>6.56</v>
      </c>
      <c r="N697">
        <v>6.49</v>
      </c>
      <c r="O697">
        <v>6.58</v>
      </c>
      <c r="P697">
        <v>6.52</v>
      </c>
      <c r="Q697">
        <v>6.4749999999999996</v>
      </c>
      <c r="R697">
        <v>6.38</v>
      </c>
      <c r="S697">
        <v>6.35</v>
      </c>
      <c r="T697">
        <v>6.335</v>
      </c>
      <c r="U697">
        <v>6.4</v>
      </c>
      <c r="V697">
        <v>6.43</v>
      </c>
      <c r="W697">
        <v>6.5750000000000002</v>
      </c>
      <c r="X697">
        <v>6.5350000000000001</v>
      </c>
      <c r="Y697">
        <v>6.5350000000000001</v>
      </c>
      <c r="Z697">
        <v>6.6449999999999996</v>
      </c>
      <c r="AA697">
        <v>6.7450000000000001</v>
      </c>
      <c r="AB697">
        <v>6.8449999999999998</v>
      </c>
      <c r="AC697">
        <v>7</v>
      </c>
      <c r="AD697">
        <v>7.22</v>
      </c>
      <c r="AE697">
        <v>7.13</v>
      </c>
      <c r="AF697">
        <v>7.19</v>
      </c>
      <c r="AG697">
        <v>7.26</v>
      </c>
      <c r="AH697">
        <v>7.18</v>
      </c>
      <c r="AI697">
        <v>7.1950000000000003</v>
      </c>
      <c r="AJ697">
        <v>7.27</v>
      </c>
      <c r="AK697">
        <v>6.96</v>
      </c>
      <c r="AL697">
        <v>6.96</v>
      </c>
      <c r="AM697">
        <v>7.0149999999999997</v>
      </c>
      <c r="AN697">
        <v>7.0250000000000004</v>
      </c>
      <c r="AO697">
        <v>7.2</v>
      </c>
      <c r="AP697">
        <v>7.125</v>
      </c>
      <c r="AQ697">
        <v>7.3</v>
      </c>
      <c r="AR697">
        <v>7.3949999999999996</v>
      </c>
      <c r="AS697">
        <v>7.4749999999999996</v>
      </c>
      <c r="AT697">
        <v>7.47</v>
      </c>
      <c r="AU697">
        <v>7.5250000000000004</v>
      </c>
      <c r="AV697">
        <v>7.4249999999999998</v>
      </c>
      <c r="AW697">
        <v>7.6349999999999998</v>
      </c>
      <c r="AX697">
        <v>7.59</v>
      </c>
      <c r="AY697">
        <v>7.7</v>
      </c>
      <c r="AZ697">
        <v>7.77</v>
      </c>
      <c r="BA697">
        <v>7.7050000000000001</v>
      </c>
      <c r="BB697">
        <v>7.61</v>
      </c>
      <c r="BC697">
        <v>7.6</v>
      </c>
      <c r="BD697">
        <v>7.585</v>
      </c>
      <c r="BE697">
        <v>7.5949999999999998</v>
      </c>
      <c r="BF697">
        <v>7.54</v>
      </c>
      <c r="BG697">
        <v>7.32</v>
      </c>
      <c r="BH697">
        <v>7.21</v>
      </c>
      <c r="BI697">
        <v>7.085</v>
      </c>
      <c r="BJ697">
        <v>6.8449999999999998</v>
      </c>
      <c r="BK697">
        <v>6.7450000000000001</v>
      </c>
      <c r="BL697">
        <v>6.7450000000000001</v>
      </c>
      <c r="BM697">
        <v>6.8550000000000004</v>
      </c>
      <c r="BN697">
        <v>6.78</v>
      </c>
      <c r="BO697">
        <v>6.7949999999999999</v>
      </c>
      <c r="BP697">
        <v>6.7249999999999996</v>
      </c>
      <c r="BQ697">
        <v>6.76</v>
      </c>
      <c r="BR697" s="10">
        <f t="shared" si="20"/>
        <v>-8.5250338294993219E-2</v>
      </c>
      <c r="BS697" s="11" cm="1">
        <f t="array" aca="1" ref="BS697" ca="1">_xlfn.PERCENTILE.INC((OFFSET(E697,0,1,1,COLUMNS(E697:BQ697)-1) - E697:BP697) / E697:BP697, 0.05) * SQRT(COUNT(E697:BQ697) - 1)</f>
        <v>-0.21921292634382664</v>
      </c>
      <c r="BT697" s="10" cm="1">
        <f t="array" aca="1" ref="BT697" ca="1">_xlfn.STDEV.P((E697:BP697 - OFFSET(E697:BP697,0,1)) / OFFSET(E697:BP697,0,1)) * SQRT(COUNT(E697:BQ697)-1)</f>
        <v>0.16298270977373841</v>
      </c>
      <c r="BU697" s="10" cm="1">
        <f t="array" ref="BU697">-(MAX(1 - (E697:BQ697 / _xlfn.SCAN(E697, E697:BQ697, _xlfn.LAMBDA(_xlpm.a,_xlpm.b, MAX(_xlpm.a, _xlpm.b))))))</f>
        <v>-0.14276048714479017</v>
      </c>
      <c r="BV697" s="12">
        <f t="shared" ca="1" si="21"/>
        <v>-0.72900169467835962</v>
      </c>
    </row>
    <row r="698" spans="1:74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9.9619999999999997</v>
      </c>
      <c r="F698">
        <v>10.055</v>
      </c>
      <c r="G698">
        <v>10.005000000000001</v>
      </c>
      <c r="H698">
        <v>10.050000000000001</v>
      </c>
      <c r="I698">
        <v>10.050000000000001</v>
      </c>
      <c r="J698">
        <v>10.050000000000001</v>
      </c>
      <c r="K698">
        <v>10.220000000000001</v>
      </c>
      <c r="L698">
        <v>10.404999999999999</v>
      </c>
      <c r="M698">
        <v>10.445</v>
      </c>
      <c r="N698">
        <v>10.61</v>
      </c>
      <c r="O698">
        <v>10.78</v>
      </c>
      <c r="P698">
        <v>10.744999999999999</v>
      </c>
      <c r="Q698">
        <v>10.715</v>
      </c>
      <c r="R698">
        <v>10.795</v>
      </c>
      <c r="S698">
        <v>10.535</v>
      </c>
      <c r="T698">
        <v>10.47</v>
      </c>
      <c r="U698">
        <v>10.33</v>
      </c>
      <c r="V698">
        <v>10.175000000000001</v>
      </c>
      <c r="W698">
        <v>10.215</v>
      </c>
      <c r="X698">
        <v>10</v>
      </c>
      <c r="Y698">
        <v>10</v>
      </c>
      <c r="Z698">
        <v>9.8960000000000008</v>
      </c>
      <c r="AA698">
        <v>10.58</v>
      </c>
      <c r="AB698">
        <v>10.58</v>
      </c>
      <c r="AC698">
        <v>10.505000000000001</v>
      </c>
      <c r="AD698">
        <v>10.785</v>
      </c>
      <c r="AE698">
        <v>10.7</v>
      </c>
      <c r="AF698">
        <v>10.67</v>
      </c>
      <c r="AG698">
        <v>10.585000000000001</v>
      </c>
      <c r="AH698">
        <v>10.675000000000001</v>
      </c>
      <c r="AI698">
        <v>10.81</v>
      </c>
      <c r="AJ698">
        <v>10.515000000000001</v>
      </c>
      <c r="AK698">
        <v>10.515000000000001</v>
      </c>
      <c r="AL698">
        <v>10.515000000000001</v>
      </c>
      <c r="AM698">
        <v>10.885</v>
      </c>
      <c r="AN698">
        <v>10.83</v>
      </c>
      <c r="AO698">
        <v>10.46</v>
      </c>
      <c r="AP698">
        <v>10.225</v>
      </c>
      <c r="AQ698">
        <v>9.952</v>
      </c>
      <c r="AR698">
        <v>10.18</v>
      </c>
      <c r="AS698">
        <v>10.135</v>
      </c>
      <c r="AT698">
        <v>10.17</v>
      </c>
      <c r="AU698">
        <v>10.234999999999999</v>
      </c>
      <c r="AV698">
        <v>10.199999999999999</v>
      </c>
      <c r="AW698">
        <v>10.625</v>
      </c>
      <c r="AX698">
        <v>10.69</v>
      </c>
      <c r="AY698">
        <v>10.734999999999999</v>
      </c>
      <c r="AZ698">
        <v>10.82</v>
      </c>
      <c r="BA698">
        <v>10.9</v>
      </c>
      <c r="BB698">
        <v>10.845000000000001</v>
      </c>
      <c r="BC698">
        <v>10.83</v>
      </c>
      <c r="BD698">
        <v>11.055</v>
      </c>
      <c r="BE698">
        <v>11.11</v>
      </c>
      <c r="BF698">
        <v>11.135</v>
      </c>
      <c r="BG698">
        <v>11.18</v>
      </c>
      <c r="BH698">
        <v>10.945</v>
      </c>
      <c r="BI698">
        <v>10.61</v>
      </c>
      <c r="BJ698">
        <v>10.67</v>
      </c>
      <c r="BK698">
        <v>10.615</v>
      </c>
      <c r="BL698">
        <v>10.615</v>
      </c>
      <c r="BM698">
        <v>10.68</v>
      </c>
      <c r="BN698">
        <v>10.74</v>
      </c>
      <c r="BO698">
        <v>10.855</v>
      </c>
      <c r="BP698">
        <v>10.835000000000001</v>
      </c>
      <c r="BQ698">
        <v>11.045</v>
      </c>
      <c r="BR698" s="10">
        <f t="shared" si="20"/>
        <v>0.10871310981730578</v>
      </c>
      <c r="BS698" s="11" cm="1">
        <f t="array" aca="1" ref="BS698" ca="1">_xlfn.PERCENTILE.INC((OFFSET(E698,0,1,1,COLUMNS(E698:BQ698)-1) - E698:BP698) / E698:BP698, 0.05) * SQRT(COUNT(E698:BQ698) - 1)</f>
        <v>-0.21045728179418366</v>
      </c>
      <c r="BT698" s="10" cm="1">
        <f t="array" aca="1" ref="BT698" ca="1">_xlfn.STDEV.P((E698:BP698 - OFFSET(E698:BP698,0,1)) / OFFSET(E698:BP698,0,1)) * SQRT(COUNT(E698:BQ698)-1)</f>
        <v>0.13223730942003287</v>
      </c>
      <c r="BU698" s="10" cm="1">
        <f t="array" ref="BU698">-(MAX(1 - (E698:BQ698 / _xlfn.SCAN(E698, E698:BQ698, _xlfn.LAMBDA(_xlpm.a,_xlpm.b, MAX(_xlpm.a, _xlpm.b))))))</f>
        <v>-8.5714285714285743E-2</v>
      </c>
      <c r="BV698" s="12">
        <f t="shared" ca="1" si="21"/>
        <v>0.56828724672000941</v>
      </c>
    </row>
    <row r="699" spans="1:74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3.15</v>
      </c>
      <c r="F699">
        <v>3.1375000000000002</v>
      </c>
      <c r="G699">
        <v>3.28</v>
      </c>
      <c r="H699">
        <v>3.4</v>
      </c>
      <c r="I699">
        <v>3.4</v>
      </c>
      <c r="J699">
        <v>3.4</v>
      </c>
      <c r="K699">
        <v>3.4874999999999998</v>
      </c>
      <c r="L699">
        <v>3.5649999999999999</v>
      </c>
      <c r="M699">
        <v>3.6150000000000002</v>
      </c>
      <c r="N699">
        <v>3.5449999999999999</v>
      </c>
      <c r="O699">
        <v>3.5825</v>
      </c>
      <c r="P699">
        <v>3.6324999999999998</v>
      </c>
      <c r="Q699">
        <v>3.6</v>
      </c>
      <c r="R699">
        <v>3.65</v>
      </c>
      <c r="S699">
        <v>3.6425000000000001</v>
      </c>
      <c r="T699">
        <v>3.6475</v>
      </c>
      <c r="U699">
        <v>3.5249999999999999</v>
      </c>
      <c r="V699">
        <v>3.4550000000000001</v>
      </c>
      <c r="W699">
        <v>3.44</v>
      </c>
      <c r="X699">
        <v>3.34</v>
      </c>
      <c r="Y699">
        <v>3.34</v>
      </c>
      <c r="Z699">
        <v>3.1825000000000001</v>
      </c>
      <c r="AA699">
        <v>3.2650000000000001</v>
      </c>
      <c r="AB699">
        <v>3.2349999999999999</v>
      </c>
      <c r="AC699">
        <v>3.2825000000000002</v>
      </c>
      <c r="AD699">
        <v>3.2875000000000001</v>
      </c>
      <c r="AE699">
        <v>3.28</v>
      </c>
      <c r="AF699">
        <v>3.2425000000000002</v>
      </c>
      <c r="AG699">
        <v>3.27</v>
      </c>
      <c r="AH699">
        <v>3.2925</v>
      </c>
      <c r="AI699">
        <v>3.4049999999999998</v>
      </c>
      <c r="AJ699">
        <v>3.4249999999999998</v>
      </c>
      <c r="AK699">
        <v>3.395</v>
      </c>
      <c r="AL699">
        <v>3.64</v>
      </c>
      <c r="AM699">
        <v>3.6375000000000002</v>
      </c>
      <c r="AN699">
        <v>3.5649999999999999</v>
      </c>
      <c r="AO699">
        <v>3.57</v>
      </c>
      <c r="AP699">
        <v>3.44</v>
      </c>
      <c r="AQ699">
        <v>3.4575</v>
      </c>
      <c r="AR699">
        <v>3.3725000000000001</v>
      </c>
      <c r="AS699">
        <v>3.3875000000000002</v>
      </c>
      <c r="AT699">
        <v>3.34</v>
      </c>
      <c r="AU699">
        <v>3.2275</v>
      </c>
      <c r="AV699">
        <v>3.25</v>
      </c>
      <c r="AW699">
        <v>3.2650000000000001</v>
      </c>
      <c r="AX699">
        <v>3.2425000000000002</v>
      </c>
      <c r="AY699">
        <v>3.27</v>
      </c>
      <c r="AZ699">
        <v>3.2749999999999999</v>
      </c>
      <c r="BA699">
        <v>3.25</v>
      </c>
      <c r="BB699">
        <v>3.4424999999999999</v>
      </c>
      <c r="BC699">
        <v>3.5225</v>
      </c>
      <c r="BD699">
        <v>3.7825000000000002</v>
      </c>
      <c r="BE699">
        <v>3.69</v>
      </c>
      <c r="BF699">
        <v>3.6</v>
      </c>
      <c r="BG699">
        <v>3.5350000000000001</v>
      </c>
      <c r="BH699">
        <v>3.605</v>
      </c>
      <c r="BI699">
        <v>3.5724999999999998</v>
      </c>
      <c r="BJ699">
        <v>3.5274999999999999</v>
      </c>
      <c r="BK699">
        <v>3.4775</v>
      </c>
      <c r="BL699">
        <v>3.4674999999999998</v>
      </c>
      <c r="BM699">
        <v>3.49</v>
      </c>
      <c r="BN699">
        <v>3.4375</v>
      </c>
      <c r="BO699">
        <v>3.5350000000000001</v>
      </c>
      <c r="BP699">
        <v>3.5550000000000002</v>
      </c>
      <c r="BQ699">
        <v>3.5125000000000002</v>
      </c>
      <c r="BR699" s="10">
        <f t="shared" si="20"/>
        <v>0.11507936507936517</v>
      </c>
      <c r="BS699" s="11" cm="1">
        <f t="array" aca="1" ref="BS699" ca="1">_xlfn.PERCENTILE.INC((OFFSET(E699,0,1,1,COLUMNS(E699:BQ699)-1) - E699:BP699) / E699:BP699, 0.05) * SQRT(COUNT(E699:BQ699) - 1)</f>
        <v>-0.26325932065607227</v>
      </c>
      <c r="BT699" s="10" cm="1">
        <f t="array" aca="1" ref="BT699" ca="1">_xlfn.STDEV.P((E699:BP699 - OFFSET(E699:BP699,0,1)) / OFFSET(E699:BP699,0,1)) * SQRT(COUNT(E699:BQ699)-1)</f>
        <v>0.18271730486278859</v>
      </c>
      <c r="BU699" s="10" cm="1">
        <f t="array" ref="BU699">-(MAX(1 - (E699:BQ699 / _xlfn.SCAN(E699, E699:BQ699, _xlfn.LAMBDA(_xlpm.a,_xlpm.b, MAX(_xlpm.a, _xlpm.b))))))</f>
        <v>-0.12808219178082192</v>
      </c>
      <c r="BV699" s="12">
        <f t="shared" ca="1" si="21"/>
        <v>0.44612650020886352</v>
      </c>
    </row>
    <row r="700" spans="1:74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283</v>
      </c>
      <c r="F700">
        <v>275</v>
      </c>
      <c r="G700">
        <v>270.5</v>
      </c>
      <c r="H700">
        <v>275</v>
      </c>
      <c r="I700">
        <v>275</v>
      </c>
      <c r="J700">
        <v>275</v>
      </c>
      <c r="K700">
        <v>278</v>
      </c>
      <c r="L700">
        <v>284.5</v>
      </c>
      <c r="M700">
        <v>282.5</v>
      </c>
      <c r="N700">
        <v>282</v>
      </c>
      <c r="O700">
        <v>290.5</v>
      </c>
      <c r="P700">
        <v>289</v>
      </c>
      <c r="Q700">
        <v>287.5</v>
      </c>
      <c r="R700">
        <v>288</v>
      </c>
      <c r="S700">
        <v>293.5</v>
      </c>
      <c r="T700">
        <v>294</v>
      </c>
      <c r="U700">
        <v>294</v>
      </c>
      <c r="V700">
        <v>293</v>
      </c>
      <c r="W700">
        <v>297.5</v>
      </c>
      <c r="X700">
        <v>306.5</v>
      </c>
      <c r="Y700">
        <v>306.5</v>
      </c>
      <c r="Z700">
        <v>307.5</v>
      </c>
      <c r="AA700">
        <v>306.5</v>
      </c>
      <c r="AB700">
        <v>302</v>
      </c>
      <c r="AC700">
        <v>297.5</v>
      </c>
      <c r="AD700">
        <v>297.5</v>
      </c>
      <c r="AE700">
        <v>288.5</v>
      </c>
      <c r="AF700">
        <v>287.5</v>
      </c>
      <c r="AG700">
        <v>283.5</v>
      </c>
      <c r="AH700">
        <v>287</v>
      </c>
      <c r="AI700">
        <v>286.5</v>
      </c>
      <c r="AJ700">
        <v>290</v>
      </c>
      <c r="AK700">
        <v>290.5</v>
      </c>
      <c r="AL700">
        <v>294.5</v>
      </c>
      <c r="AM700">
        <v>291</v>
      </c>
      <c r="AN700">
        <v>293</v>
      </c>
      <c r="AO700">
        <v>287</v>
      </c>
      <c r="AP700">
        <v>283</v>
      </c>
      <c r="AQ700">
        <v>282</v>
      </c>
      <c r="AR700">
        <v>285</v>
      </c>
      <c r="AS700">
        <v>285</v>
      </c>
      <c r="AT700">
        <v>290</v>
      </c>
      <c r="AU700">
        <v>290</v>
      </c>
      <c r="AV700">
        <v>286.5</v>
      </c>
      <c r="AW700">
        <v>290.5</v>
      </c>
      <c r="AX700">
        <v>293</v>
      </c>
      <c r="AY700">
        <v>289.5</v>
      </c>
      <c r="AZ700">
        <v>293.5</v>
      </c>
      <c r="BA700">
        <v>282.5</v>
      </c>
      <c r="BB700">
        <v>277.5</v>
      </c>
      <c r="BC700">
        <v>278.5</v>
      </c>
      <c r="BD700">
        <v>282</v>
      </c>
      <c r="BE700">
        <v>284</v>
      </c>
      <c r="BF700">
        <v>276.5</v>
      </c>
      <c r="BG700">
        <v>278</v>
      </c>
      <c r="BH700">
        <v>277</v>
      </c>
      <c r="BI700">
        <v>275.5</v>
      </c>
      <c r="BJ700">
        <v>270.5</v>
      </c>
      <c r="BK700">
        <v>264.5</v>
      </c>
      <c r="BL700">
        <v>261.5</v>
      </c>
      <c r="BM700">
        <v>263.5</v>
      </c>
      <c r="BN700">
        <v>264</v>
      </c>
      <c r="BO700">
        <v>273.5</v>
      </c>
      <c r="BP700">
        <v>272.5</v>
      </c>
      <c r="BQ700">
        <v>274.5</v>
      </c>
      <c r="BR700" s="10">
        <f t="shared" si="20"/>
        <v>-3.0035335689045935E-2</v>
      </c>
      <c r="BS700" s="11" cm="1">
        <f t="array" aca="1" ref="BS700" ca="1">_xlfn.PERCENTILE.INC((OFFSET(E700,0,1,1,COLUMNS(E700:BQ700)-1) - E700:BP700) / E700:BP700, 0.05) * SQRT(COUNT(E700:BQ700) - 1)</f>
        <v>-0.206194840019786</v>
      </c>
      <c r="BT700" s="10" cm="1">
        <f t="array" aca="1" ref="BT700" ca="1">_xlfn.STDEV.P((E700:BP700 - OFFSET(E700:BP700,0,1)) / OFFSET(E700:BP700,0,1)) * SQRT(COUNT(E700:BQ700)-1)</f>
        <v>0.11726594043721789</v>
      </c>
      <c r="BU700" s="10" cm="1">
        <f t="array" ref="BU700">-(MAX(1 - (E700:BQ700 / _xlfn.SCAN(E700, E700:BQ700, _xlfn.LAMBDA(_xlpm.a,_xlpm.b, MAX(_xlpm.a, _xlpm.b))))))</f>
        <v>-0.1495934959349593</v>
      </c>
      <c r="BV700" s="12">
        <f t="shared" ca="1" si="21"/>
        <v>-0.54235414635530432</v>
      </c>
    </row>
    <row r="701" spans="1:74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1686</v>
      </c>
      <c r="F701">
        <v>1680</v>
      </c>
      <c r="G701">
        <v>1664</v>
      </c>
      <c r="H701">
        <v>1686</v>
      </c>
      <c r="I701">
        <v>1686</v>
      </c>
      <c r="J701">
        <v>1686</v>
      </c>
      <c r="K701">
        <v>1726</v>
      </c>
      <c r="L701">
        <v>1732</v>
      </c>
      <c r="M701">
        <v>1772</v>
      </c>
      <c r="N701">
        <v>1758</v>
      </c>
      <c r="O701">
        <v>1790</v>
      </c>
      <c r="P701">
        <v>1792</v>
      </c>
      <c r="Q701">
        <v>1768</v>
      </c>
      <c r="R701">
        <v>1750</v>
      </c>
      <c r="S701">
        <v>1768</v>
      </c>
      <c r="T701">
        <v>1774</v>
      </c>
      <c r="U701">
        <v>1774</v>
      </c>
      <c r="V701">
        <v>1774</v>
      </c>
      <c r="W701">
        <v>1698</v>
      </c>
      <c r="X701">
        <v>1694</v>
      </c>
      <c r="Y701">
        <v>1694</v>
      </c>
      <c r="Z701">
        <v>1676</v>
      </c>
      <c r="AA701">
        <v>1694</v>
      </c>
      <c r="AB701">
        <v>1764</v>
      </c>
      <c r="AC701">
        <v>1800</v>
      </c>
      <c r="AD701">
        <v>1800</v>
      </c>
      <c r="AE701">
        <v>1782</v>
      </c>
      <c r="AF701">
        <v>1778</v>
      </c>
      <c r="AG701">
        <v>1800</v>
      </c>
      <c r="AH701">
        <v>1816</v>
      </c>
      <c r="AI701">
        <v>1840</v>
      </c>
      <c r="AJ701">
        <v>1848</v>
      </c>
      <c r="AK701">
        <v>1842</v>
      </c>
      <c r="AL701">
        <v>1830</v>
      </c>
      <c r="AM701">
        <v>1856</v>
      </c>
      <c r="AN701">
        <v>1846</v>
      </c>
      <c r="AO701">
        <v>1850</v>
      </c>
      <c r="AP701">
        <v>1832</v>
      </c>
      <c r="AQ701">
        <v>1838</v>
      </c>
      <c r="AR701">
        <v>1830</v>
      </c>
      <c r="AS701">
        <v>1830</v>
      </c>
      <c r="AT701">
        <v>1830</v>
      </c>
      <c r="AU701">
        <v>1820</v>
      </c>
      <c r="AV701">
        <v>1860</v>
      </c>
      <c r="AW701">
        <v>1880</v>
      </c>
      <c r="AX701">
        <v>1896</v>
      </c>
      <c r="AY701">
        <v>1884</v>
      </c>
      <c r="AZ701">
        <v>1880</v>
      </c>
      <c r="BA701">
        <v>1886</v>
      </c>
      <c r="BB701">
        <v>1864</v>
      </c>
      <c r="BC701">
        <v>1864</v>
      </c>
      <c r="BD701">
        <v>1868</v>
      </c>
      <c r="BE701">
        <v>1864</v>
      </c>
      <c r="BF701">
        <v>1866</v>
      </c>
      <c r="BG701">
        <v>1848</v>
      </c>
      <c r="BH701">
        <v>1832</v>
      </c>
      <c r="BI701">
        <v>1838</v>
      </c>
      <c r="BJ701">
        <v>1792</v>
      </c>
      <c r="BK701">
        <v>1768</v>
      </c>
      <c r="BL701">
        <v>1738</v>
      </c>
      <c r="BM701">
        <v>1722</v>
      </c>
      <c r="BN701">
        <v>1706</v>
      </c>
      <c r="BO701">
        <v>1740</v>
      </c>
      <c r="BP701">
        <v>1820</v>
      </c>
      <c r="BQ701">
        <v>1830</v>
      </c>
      <c r="BR701" s="10">
        <f t="shared" si="20"/>
        <v>8.5409252669039148E-2</v>
      </c>
      <c r="BS701" s="11" cm="1">
        <f t="array" aca="1" ref="BS701" ca="1">_xlfn.PERCENTILE.INC((OFFSET(E701,0,1,1,COLUMNS(E701:BQ701)-1) - E701:BP701) / E701:BP701, 0.05) * SQRT(COUNT(E701:BQ701) - 1)</f>
        <v>-0.10714285714285714</v>
      </c>
      <c r="BT701" s="10" cm="1">
        <f t="array" aca="1" ref="BT701" ca="1">_xlfn.STDEV.P((E701:BP701 - OFFSET(E701:BP701,0,1)) / OFFSET(E701:BP701,0,1)) * SQRT(COUNT(E701:BQ701)-1)</f>
        <v>0.10909368360140768</v>
      </c>
      <c r="BU701" s="10" cm="1">
        <f t="array" ref="BU701">-(MAX(1 - (E701:BQ701 / _xlfn.SCAN(E701, E701:BQ701, _xlfn.LAMBDA(_xlpm.a,_xlpm.b, MAX(_xlpm.a, _xlpm.b))))))</f>
        <v>-0.10021097046413507</v>
      </c>
      <c r="BV701" s="12">
        <f t="shared" ca="1" si="21"/>
        <v>0.4752330073034296</v>
      </c>
    </row>
    <row r="702" spans="1:74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28.23</v>
      </c>
      <c r="F702">
        <v>28.67</v>
      </c>
      <c r="G702">
        <v>27.95</v>
      </c>
      <c r="H702">
        <v>28.11</v>
      </c>
      <c r="I702">
        <v>28.11</v>
      </c>
      <c r="J702">
        <v>28.11</v>
      </c>
      <c r="K702">
        <v>28.57</v>
      </c>
      <c r="L702">
        <v>28.87</v>
      </c>
      <c r="M702">
        <v>29.3</v>
      </c>
      <c r="N702">
        <v>29.43</v>
      </c>
      <c r="O702">
        <v>29.66</v>
      </c>
      <c r="P702">
        <v>29.77</v>
      </c>
      <c r="Q702">
        <v>29.63</v>
      </c>
      <c r="R702">
        <v>28.35</v>
      </c>
      <c r="S702">
        <v>28.38</v>
      </c>
      <c r="T702">
        <v>28.35</v>
      </c>
      <c r="U702">
        <v>27.91</v>
      </c>
      <c r="V702">
        <v>28.02</v>
      </c>
      <c r="W702">
        <v>28.3</v>
      </c>
      <c r="X702">
        <v>28.83</v>
      </c>
      <c r="Y702">
        <v>28.83</v>
      </c>
      <c r="Z702">
        <v>28.75</v>
      </c>
      <c r="AA702">
        <v>28.93</v>
      </c>
      <c r="AB702">
        <v>28.86</v>
      </c>
      <c r="AC702">
        <v>29.43</v>
      </c>
      <c r="AD702">
        <v>29.41</v>
      </c>
      <c r="AE702">
        <v>29.37</v>
      </c>
      <c r="AF702">
        <v>29.17</v>
      </c>
      <c r="AG702">
        <v>28.55</v>
      </c>
      <c r="AH702">
        <v>29.05</v>
      </c>
      <c r="AI702">
        <v>29.23</v>
      </c>
      <c r="AJ702">
        <v>28.57</v>
      </c>
      <c r="AK702">
        <v>27.46</v>
      </c>
      <c r="AL702">
        <v>27.91</v>
      </c>
      <c r="AM702">
        <v>27.99</v>
      </c>
      <c r="AN702">
        <v>27.94</v>
      </c>
      <c r="AO702">
        <v>27.88</v>
      </c>
      <c r="AP702">
        <v>27.22</v>
      </c>
      <c r="AQ702">
        <v>27.17</v>
      </c>
      <c r="AR702">
        <v>27.54</v>
      </c>
      <c r="AS702">
        <v>27.47</v>
      </c>
      <c r="AT702">
        <v>27.43</v>
      </c>
      <c r="AU702">
        <v>26.56</v>
      </c>
      <c r="AV702">
        <v>26.71</v>
      </c>
      <c r="AW702">
        <v>27.43</v>
      </c>
      <c r="AX702">
        <v>27.28</v>
      </c>
      <c r="AY702">
        <v>27.26</v>
      </c>
      <c r="AZ702">
        <v>27.18</v>
      </c>
      <c r="BA702">
        <v>27.59</v>
      </c>
      <c r="BB702">
        <v>27.52</v>
      </c>
      <c r="BC702">
        <v>27.5</v>
      </c>
      <c r="BD702">
        <v>27.9</v>
      </c>
      <c r="BE702">
        <v>27.97</v>
      </c>
      <c r="BF702">
        <v>27.63</v>
      </c>
      <c r="BG702">
        <v>27.47</v>
      </c>
      <c r="BH702">
        <v>27.21</v>
      </c>
      <c r="BI702">
        <v>26.76</v>
      </c>
      <c r="BJ702">
        <v>26.66</v>
      </c>
      <c r="BK702">
        <v>26.45</v>
      </c>
      <c r="BL702">
        <v>26.26</v>
      </c>
      <c r="BM702">
        <v>26.45</v>
      </c>
      <c r="BN702">
        <v>26.7</v>
      </c>
      <c r="BO702">
        <v>26.99</v>
      </c>
      <c r="BP702">
        <v>26.83</v>
      </c>
      <c r="BQ702">
        <v>27.06</v>
      </c>
      <c r="BR702" s="10">
        <f t="shared" si="20"/>
        <v>-4.144527098831037E-2</v>
      </c>
      <c r="BS702" s="11" cm="1">
        <f t="array" aca="1" ref="BS702" ca="1">_xlfn.PERCENTILE.INC((OFFSET(E702,0,1,1,COLUMNS(E702:BQ702)-1) - E702:BP702) / E702:BP702, 0.05) * SQRT(COUNT(E702:BQ702) - 1)</f>
        <v>-0.19917830114512447</v>
      </c>
      <c r="BT702" s="10" cm="1">
        <f t="array" aca="1" ref="BT702" ca="1">_xlfn.STDEV.P((E702:BP702 - OFFSET(E702:BP702,0,1)) / OFFSET(E702:BP702,0,1)) * SQRT(COUNT(E702:BQ702)-1)</f>
        <v>0.11029179317266395</v>
      </c>
      <c r="BU702" s="10" cm="1">
        <f t="array" ref="BU702">-(MAX(1 - (E702:BQ702 / _xlfn.SCAN(E702, E702:BQ702, _xlfn.LAMBDA(_xlpm.a,_xlpm.b, MAX(_xlpm.a, _xlpm.b))))))</f>
        <v>-0.11790393013100431</v>
      </c>
      <c r="BV702" s="12">
        <f t="shared" ca="1" si="21"/>
        <v>-0.68010141247966394</v>
      </c>
    </row>
    <row r="703" spans="1:74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4.59</v>
      </c>
      <c r="F703">
        <v>4.54</v>
      </c>
      <c r="G703">
        <v>4.55</v>
      </c>
      <c r="H703">
        <v>4.63</v>
      </c>
      <c r="I703">
        <v>4.63</v>
      </c>
      <c r="J703">
        <v>4.63</v>
      </c>
      <c r="K703">
        <v>4.8099999999999996</v>
      </c>
      <c r="L703">
        <v>5.1100000000000003</v>
      </c>
      <c r="M703">
        <v>5.36</v>
      </c>
      <c r="N703">
        <v>5.3</v>
      </c>
      <c r="O703">
        <v>5.31</v>
      </c>
      <c r="P703">
        <v>5.41</v>
      </c>
      <c r="Q703">
        <v>5.37</v>
      </c>
      <c r="R703">
        <v>5.19</v>
      </c>
      <c r="S703">
        <v>5.03</v>
      </c>
      <c r="T703">
        <v>4.96</v>
      </c>
      <c r="U703">
        <v>4.93</v>
      </c>
      <c r="V703">
        <v>4.9000000000000004</v>
      </c>
      <c r="W703">
        <v>5.05</v>
      </c>
      <c r="X703">
        <v>4.93</v>
      </c>
      <c r="Y703">
        <v>4.93</v>
      </c>
      <c r="Z703">
        <v>4.9000000000000004</v>
      </c>
      <c r="AA703">
        <v>4.9000000000000004</v>
      </c>
      <c r="AB703">
        <v>4.72</v>
      </c>
      <c r="AC703">
        <v>4.83</v>
      </c>
      <c r="AD703">
        <v>4.9000000000000004</v>
      </c>
      <c r="AE703">
        <v>4.78</v>
      </c>
      <c r="AF703">
        <v>4.78</v>
      </c>
      <c r="AG703">
        <v>4.7300000000000004</v>
      </c>
      <c r="AH703">
        <v>4.8499999999999996</v>
      </c>
      <c r="AI703">
        <v>4.7</v>
      </c>
      <c r="AJ703">
        <v>4.68</v>
      </c>
      <c r="AK703">
        <v>4.7</v>
      </c>
      <c r="AL703">
        <v>4.66</v>
      </c>
      <c r="AM703">
        <v>4.82</v>
      </c>
      <c r="AN703">
        <v>4.8899999999999997</v>
      </c>
      <c r="AO703">
        <v>4.88</v>
      </c>
      <c r="AP703">
        <v>4.68</v>
      </c>
      <c r="AQ703">
        <v>4.6500000000000004</v>
      </c>
      <c r="AR703">
        <v>4.75</v>
      </c>
      <c r="AS703">
        <v>4.78</v>
      </c>
      <c r="AT703">
        <v>4.63</v>
      </c>
      <c r="AU703">
        <v>4.45</v>
      </c>
      <c r="AV703">
        <v>4.6500000000000004</v>
      </c>
      <c r="AW703">
        <v>4.83</v>
      </c>
      <c r="AX703">
        <v>4.66</v>
      </c>
      <c r="AY703">
        <v>4.74</v>
      </c>
      <c r="AZ703">
        <v>4.71</v>
      </c>
      <c r="BA703">
        <v>4.71</v>
      </c>
      <c r="BB703">
        <v>4.7</v>
      </c>
      <c r="BC703">
        <v>4.5599999999999996</v>
      </c>
      <c r="BD703">
        <v>4.49</v>
      </c>
      <c r="BE703">
        <v>4.72</v>
      </c>
      <c r="BF703">
        <v>4.91</v>
      </c>
      <c r="BG703">
        <v>4.75</v>
      </c>
      <c r="BH703">
        <v>4.76</v>
      </c>
      <c r="BI703">
        <v>4.8899999999999997</v>
      </c>
      <c r="BJ703">
        <v>5.05</v>
      </c>
      <c r="BK703">
        <v>5.27</v>
      </c>
      <c r="BL703">
        <v>5.22</v>
      </c>
      <c r="BM703">
        <v>5.68</v>
      </c>
      <c r="BN703">
        <v>5.88</v>
      </c>
      <c r="BO703">
        <v>5.95</v>
      </c>
      <c r="BP703">
        <v>5.85</v>
      </c>
      <c r="BQ703">
        <v>5.76</v>
      </c>
      <c r="BR703" s="10">
        <f t="shared" si="20"/>
        <v>0.25490196078431371</v>
      </c>
      <c r="BS703" s="11" cm="1">
        <f t="array" aca="1" ref="BS703" ca="1">_xlfn.PERCENTILE.INC((OFFSET(E703,0,1,1,COLUMNS(E703:BQ703)-1) - E703:BP703) / E703:BP703, 0.05) * SQRT(COUNT(E703:BQ703) - 1)</f>
        <v>-0.27956093780723351</v>
      </c>
      <c r="BT703" s="10" cm="1">
        <f t="array" aca="1" ref="BT703" ca="1">_xlfn.STDEV.P((E703:BP703 - OFFSET(E703:BP703,0,1)) / OFFSET(E703:BP703,0,1)) * SQRT(COUNT(E703:BQ703)-1)</f>
        <v>0.21299540786750445</v>
      </c>
      <c r="BU703" s="10" cm="1">
        <f t="array" ref="BU703">-(MAX(1 - (E703:BQ703 / _xlfn.SCAN(E703, E703:BQ703, _xlfn.LAMBDA(_xlpm.a,_xlpm.b, MAX(_xlpm.a, _xlpm.b))))))</f>
        <v>-0.17744916820702406</v>
      </c>
      <c r="BV703" s="12">
        <f t="shared" ca="1" si="21"/>
        <v>1.0391661945531956</v>
      </c>
    </row>
    <row r="704" spans="1:74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124.8</v>
      </c>
      <c r="F704">
        <v>123.8</v>
      </c>
      <c r="G704">
        <v>123</v>
      </c>
      <c r="H704">
        <v>123</v>
      </c>
      <c r="I704">
        <v>123</v>
      </c>
      <c r="J704">
        <v>123</v>
      </c>
      <c r="K704">
        <v>128.80000000000001</v>
      </c>
      <c r="L704">
        <v>127.6</v>
      </c>
      <c r="M704">
        <v>127.6</v>
      </c>
      <c r="N704">
        <v>130.6</v>
      </c>
      <c r="O704">
        <v>129.6</v>
      </c>
      <c r="P704">
        <v>130.80000000000001</v>
      </c>
      <c r="Q704">
        <v>132.80000000000001</v>
      </c>
      <c r="R704">
        <v>133.19999999999999</v>
      </c>
      <c r="S704">
        <v>133</v>
      </c>
      <c r="T704">
        <v>134</v>
      </c>
      <c r="U704">
        <v>134.19999999999999</v>
      </c>
      <c r="V704">
        <v>134.4</v>
      </c>
      <c r="W704">
        <v>136.19999999999999</v>
      </c>
      <c r="X704">
        <v>137.80000000000001</v>
      </c>
      <c r="Y704">
        <v>137.80000000000001</v>
      </c>
      <c r="Z704">
        <v>136.6</v>
      </c>
      <c r="AA704">
        <v>135.80000000000001</v>
      </c>
      <c r="AB704">
        <v>133.4</v>
      </c>
      <c r="AC704">
        <v>135.19999999999999</v>
      </c>
      <c r="AD704">
        <v>135</v>
      </c>
      <c r="AE704">
        <v>135</v>
      </c>
      <c r="AF704">
        <v>132.19999999999999</v>
      </c>
      <c r="AG704">
        <v>131</v>
      </c>
      <c r="AH704">
        <v>130.80000000000001</v>
      </c>
      <c r="AI704">
        <v>133.4</v>
      </c>
      <c r="AJ704">
        <v>132.4</v>
      </c>
      <c r="AK704">
        <v>132.4</v>
      </c>
      <c r="AL704">
        <v>132.4</v>
      </c>
      <c r="AM704">
        <v>134.80000000000001</v>
      </c>
      <c r="AN704">
        <v>135.4</v>
      </c>
      <c r="AO704">
        <v>135.4</v>
      </c>
      <c r="AP704">
        <v>134.80000000000001</v>
      </c>
      <c r="AQ704">
        <v>134.80000000000001</v>
      </c>
      <c r="AR704">
        <v>134.6</v>
      </c>
      <c r="AS704">
        <v>134.6</v>
      </c>
      <c r="AT704">
        <v>134.80000000000001</v>
      </c>
      <c r="AU704">
        <v>133.80000000000001</v>
      </c>
      <c r="AV704">
        <v>135</v>
      </c>
      <c r="AW704">
        <v>137.19999999999999</v>
      </c>
      <c r="AX704">
        <v>137.19999999999999</v>
      </c>
      <c r="AY704">
        <v>136.4</v>
      </c>
      <c r="AZ704">
        <v>137.6</v>
      </c>
      <c r="BA704">
        <v>135.6</v>
      </c>
      <c r="BB704">
        <v>136</v>
      </c>
      <c r="BC704">
        <v>135.19999999999999</v>
      </c>
      <c r="BD704">
        <v>136.19999999999999</v>
      </c>
      <c r="BE704">
        <v>137.6</v>
      </c>
      <c r="BF704">
        <v>137.19999999999999</v>
      </c>
      <c r="BG704">
        <v>137.6</v>
      </c>
      <c r="BH704">
        <v>137.80000000000001</v>
      </c>
      <c r="BI704">
        <v>138.4</v>
      </c>
      <c r="BJ704">
        <v>139.19999999999999</v>
      </c>
      <c r="BK704">
        <v>138.80000000000001</v>
      </c>
      <c r="BL704">
        <v>137</v>
      </c>
      <c r="BM704">
        <v>136.6</v>
      </c>
      <c r="BN704">
        <v>137.4</v>
      </c>
      <c r="BO704">
        <v>139.19999999999999</v>
      </c>
      <c r="BP704">
        <v>140.80000000000001</v>
      </c>
      <c r="BQ704">
        <v>141</v>
      </c>
      <c r="BR704" s="10">
        <f t="shared" si="20"/>
        <v>0.12980769230769235</v>
      </c>
      <c r="BS704" s="11" cm="1">
        <f t="array" aca="1" ref="BS704" ca="1">_xlfn.PERCENTILE.INC((OFFSET(E704,0,1,1,COLUMNS(E704:BQ704)-1) - E704:BP704) / E704:BP704, 0.05) * SQRT(COUNT(E704:BQ704) - 1)</f>
        <v>-9.9364562263948991E-2</v>
      </c>
      <c r="BT704" s="10" cm="1">
        <f t="array" aca="1" ref="BT704" ca="1">_xlfn.STDEV.P((E704:BP704 - OFFSET(E704:BP704,0,1)) / OFFSET(E704:BP704,0,1)) * SQRT(COUNT(E704:BQ704)-1)</f>
        <v>8.2125885786471731E-2</v>
      </c>
      <c r="BU704" s="10" cm="1">
        <f t="array" ref="BU704">-(MAX(1 - (E704:BQ704 / _xlfn.SCAN(E704, E704:BQ704, _xlfn.LAMBDA(_xlpm.a,_xlpm.b, MAX(_xlpm.a, _xlpm.b))))))</f>
        <v>-5.0798258345428171E-2</v>
      </c>
      <c r="BV704" s="12">
        <f t="shared" ca="1" si="21"/>
        <v>1.1719004069507741</v>
      </c>
    </row>
    <row r="705" spans="1:74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166.05</v>
      </c>
      <c r="F705">
        <v>163.55000000000001</v>
      </c>
      <c r="G705">
        <v>163.69999999999999</v>
      </c>
      <c r="H705">
        <v>162.6</v>
      </c>
      <c r="I705">
        <v>162.6</v>
      </c>
      <c r="J705">
        <v>162.6</v>
      </c>
      <c r="K705">
        <v>165.3</v>
      </c>
      <c r="L705">
        <v>165.8</v>
      </c>
      <c r="M705">
        <v>165.8</v>
      </c>
      <c r="N705">
        <v>167.25</v>
      </c>
      <c r="O705">
        <v>168.65</v>
      </c>
      <c r="P705">
        <v>169.25</v>
      </c>
      <c r="Q705">
        <v>164.95</v>
      </c>
      <c r="R705">
        <v>162.6</v>
      </c>
      <c r="S705">
        <v>163.9</v>
      </c>
      <c r="T705">
        <v>164.65</v>
      </c>
      <c r="U705">
        <v>164.5</v>
      </c>
      <c r="V705">
        <v>166.7</v>
      </c>
      <c r="W705">
        <v>163.85</v>
      </c>
      <c r="X705">
        <v>164.35</v>
      </c>
      <c r="Y705">
        <v>164.35</v>
      </c>
      <c r="Z705">
        <v>164.55</v>
      </c>
      <c r="AA705">
        <v>163.4</v>
      </c>
      <c r="AB705">
        <v>161.80000000000001</v>
      </c>
      <c r="AC705">
        <v>164.75</v>
      </c>
      <c r="AD705">
        <v>164.75</v>
      </c>
      <c r="AE705">
        <v>168.2</v>
      </c>
      <c r="AF705">
        <v>167.05</v>
      </c>
      <c r="AG705">
        <v>167.9</v>
      </c>
      <c r="AH705">
        <v>167.7</v>
      </c>
      <c r="AI705">
        <v>166.45</v>
      </c>
      <c r="AJ705">
        <v>164.9</v>
      </c>
      <c r="AK705">
        <v>163.85</v>
      </c>
      <c r="AL705">
        <v>161.94999999999999</v>
      </c>
      <c r="AM705">
        <v>161.55000000000001</v>
      </c>
      <c r="AN705">
        <v>162.75</v>
      </c>
      <c r="AO705">
        <v>163.6</v>
      </c>
      <c r="AP705">
        <v>184.75</v>
      </c>
      <c r="AQ705">
        <v>181.3</v>
      </c>
      <c r="AR705">
        <v>179.5</v>
      </c>
      <c r="AS705">
        <v>179.5</v>
      </c>
      <c r="AT705">
        <v>181.1</v>
      </c>
      <c r="AU705">
        <v>178.6</v>
      </c>
      <c r="AV705">
        <v>181.8</v>
      </c>
      <c r="AW705">
        <v>186.05</v>
      </c>
      <c r="AX705">
        <v>187.9</v>
      </c>
      <c r="AY705">
        <v>187.6</v>
      </c>
      <c r="AZ705">
        <v>189.75</v>
      </c>
      <c r="BA705">
        <v>190.25</v>
      </c>
      <c r="BB705">
        <v>188.25</v>
      </c>
      <c r="BC705">
        <v>187.8</v>
      </c>
      <c r="BD705">
        <v>189.15</v>
      </c>
      <c r="BE705">
        <v>192.2</v>
      </c>
      <c r="BF705">
        <v>191.35</v>
      </c>
      <c r="BG705">
        <v>190.4</v>
      </c>
      <c r="BH705">
        <v>188.5</v>
      </c>
      <c r="BI705">
        <v>187.05</v>
      </c>
      <c r="BJ705">
        <v>187.65</v>
      </c>
      <c r="BK705">
        <v>188</v>
      </c>
      <c r="BL705">
        <v>185.1</v>
      </c>
      <c r="BM705">
        <v>188.15</v>
      </c>
      <c r="BN705">
        <v>188.5</v>
      </c>
      <c r="BO705">
        <v>190.95</v>
      </c>
      <c r="BP705">
        <v>190.4</v>
      </c>
      <c r="BQ705">
        <v>192.7</v>
      </c>
      <c r="BR705" s="10">
        <f t="shared" si="20"/>
        <v>0.16049382716049368</v>
      </c>
      <c r="BS705" s="11" cm="1">
        <f t="array" aca="1" ref="BS705" ca="1">_xlfn.PERCENTILE.INC((OFFSET(E705,0,1,1,COLUMNS(E705:BQ705)-1) - E705:BP705) / E705:BP705, 0.05) * SQRT(COUNT(E705:BQ705) - 1)</f>
        <v>-0.12296046435641682</v>
      </c>
      <c r="BT705" s="10" cm="1">
        <f t="array" aca="1" ref="BT705" ca="1">_xlfn.STDEV.P((E705:BP705 - OFFSET(E705:BP705,0,1)) / OFFSET(E705:BP705,0,1)) * SQRT(COUNT(E705:BQ705)-1)</f>
        <v>0.14009018534183723</v>
      </c>
      <c r="BU705" s="10" cm="1">
        <f t="array" ref="BU705">-(MAX(1 - (E705:BQ705 / _xlfn.SCAN(E705, E705:BQ705, _xlfn.LAMBDA(_xlpm.a,_xlpm.b, MAX(_xlpm.a, _xlpm.b))))))</f>
        <v>-4.5494830132939423E-2</v>
      </c>
      <c r="BV705" s="12">
        <f t="shared" ca="1" si="21"/>
        <v>0.90605557782250634</v>
      </c>
    </row>
    <row r="706" spans="1:74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4.8849999999999998</v>
      </c>
      <c r="F706">
        <v>4.8250000000000002</v>
      </c>
      <c r="G706">
        <v>4.7949999999999999</v>
      </c>
      <c r="H706">
        <v>4.87</v>
      </c>
      <c r="I706">
        <v>4.87</v>
      </c>
      <c r="J706">
        <v>4.87</v>
      </c>
      <c r="K706">
        <v>4.87</v>
      </c>
      <c r="L706">
        <v>4.9450000000000003</v>
      </c>
      <c r="M706">
        <v>5.0599999999999996</v>
      </c>
      <c r="N706">
        <v>5.03</v>
      </c>
      <c r="O706">
        <v>4.99</v>
      </c>
      <c r="P706">
        <v>5.0599999999999996</v>
      </c>
      <c r="Q706">
        <v>4.95</v>
      </c>
      <c r="R706">
        <v>4.97</v>
      </c>
      <c r="S706">
        <v>5.04</v>
      </c>
      <c r="T706">
        <v>5.0999999999999996</v>
      </c>
      <c r="U706">
        <v>5.07</v>
      </c>
      <c r="V706">
        <v>5.0599999999999996</v>
      </c>
      <c r="W706">
        <v>5.05</v>
      </c>
      <c r="X706">
        <v>5.17</v>
      </c>
      <c r="Y706">
        <v>5.17</v>
      </c>
      <c r="Z706">
        <v>5.16</v>
      </c>
      <c r="AA706">
        <v>5.23</v>
      </c>
      <c r="AB706">
        <v>5.2</v>
      </c>
      <c r="AC706">
        <v>5.27</v>
      </c>
      <c r="AD706">
        <v>5.27</v>
      </c>
      <c r="AE706">
        <v>5.33</v>
      </c>
      <c r="AF706">
        <v>5.38</v>
      </c>
      <c r="AG706">
        <v>5.35</v>
      </c>
      <c r="AH706">
        <v>5.46</v>
      </c>
      <c r="AI706">
        <v>5.5</v>
      </c>
      <c r="AJ706">
        <v>5.39</v>
      </c>
      <c r="AK706">
        <v>5.4</v>
      </c>
      <c r="AL706">
        <v>5.4</v>
      </c>
      <c r="AM706">
        <v>5.29</v>
      </c>
      <c r="AN706">
        <v>5.15</v>
      </c>
      <c r="AO706">
        <v>5.2</v>
      </c>
      <c r="AP706">
        <v>5.19</v>
      </c>
      <c r="AQ706">
        <v>5.09</v>
      </c>
      <c r="AR706">
        <v>5.12</v>
      </c>
      <c r="AS706">
        <v>5.1100000000000003</v>
      </c>
      <c r="AT706">
        <v>5.08</v>
      </c>
      <c r="AU706">
        <v>5.03</v>
      </c>
      <c r="AV706">
        <v>4.9850000000000003</v>
      </c>
      <c r="AW706">
        <v>5.15</v>
      </c>
      <c r="AX706">
        <v>5.19</v>
      </c>
      <c r="AY706">
        <v>5.13</v>
      </c>
      <c r="AZ706">
        <v>5.21</v>
      </c>
      <c r="BA706">
        <v>5.3</v>
      </c>
      <c r="BB706">
        <v>5.27</v>
      </c>
      <c r="BC706">
        <v>5.29</v>
      </c>
      <c r="BD706">
        <v>5.37</v>
      </c>
      <c r="BE706">
        <v>5.39</v>
      </c>
      <c r="BF706">
        <v>5.57</v>
      </c>
      <c r="BG706">
        <v>5.83</v>
      </c>
      <c r="BH706">
        <v>5.72</v>
      </c>
      <c r="BI706">
        <v>5.78</v>
      </c>
      <c r="BJ706">
        <v>5.95</v>
      </c>
      <c r="BK706">
        <v>6.05</v>
      </c>
      <c r="BL706">
        <v>6.01</v>
      </c>
      <c r="BM706">
        <v>5.88</v>
      </c>
      <c r="BN706">
        <v>5.86</v>
      </c>
      <c r="BO706">
        <v>5.9</v>
      </c>
      <c r="BP706">
        <v>5.84</v>
      </c>
      <c r="BQ706">
        <v>5.7</v>
      </c>
      <c r="BR706" s="10">
        <f t="shared" si="20"/>
        <v>0.16683725690890489</v>
      </c>
      <c r="BS706" s="11" cm="1">
        <f t="array" aca="1" ref="BS706" ca="1">_xlfn.PERCENTILE.INC((OFFSET(E706,0,1,1,COLUMNS(E706:BQ706)-1) - E706:BP706) / E706:BP706, 0.05) * SQRT(COUNT(E706:BQ706) - 1)</f>
        <v>-0.17153263080051762</v>
      </c>
      <c r="BT706" s="10" cm="1">
        <f t="array" aca="1" ref="BT706" ca="1">_xlfn.STDEV.P((E706:BP706 - OFFSET(E706:BP706,0,1)) / OFFSET(E706:BP706,0,1)) * SQRT(COUNT(E706:BQ706)-1)</f>
        <v>0.11792039572496561</v>
      </c>
      <c r="BU706" s="10" cm="1">
        <f t="array" ref="BU706">-(MAX(1 - (E706:BQ706 / _xlfn.SCAN(E706, E706:BQ706, _xlfn.LAMBDA(_xlpm.a,_xlpm.b, MAX(_xlpm.a, _xlpm.b))))))</f>
        <v>-9.3636363636363629E-2</v>
      </c>
      <c r="BV706" s="12">
        <f t="shared" ca="1" si="21"/>
        <v>1.1301939987244765</v>
      </c>
    </row>
    <row r="707" spans="1:74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104.6</v>
      </c>
      <c r="F707">
        <v>103.4</v>
      </c>
      <c r="G707">
        <v>99.7</v>
      </c>
      <c r="H707">
        <v>99.75</v>
      </c>
      <c r="I707">
        <v>99.75</v>
      </c>
      <c r="J707">
        <v>99.75</v>
      </c>
      <c r="K707">
        <v>97.5</v>
      </c>
      <c r="L707">
        <v>96.3</v>
      </c>
      <c r="M707">
        <v>99.6</v>
      </c>
      <c r="N707">
        <v>98.95</v>
      </c>
      <c r="O707">
        <v>99.45</v>
      </c>
      <c r="P707">
        <v>100</v>
      </c>
      <c r="Q707">
        <v>98.65</v>
      </c>
      <c r="R707">
        <v>96.7</v>
      </c>
      <c r="S707">
        <v>96.25</v>
      </c>
      <c r="T707">
        <v>95.05</v>
      </c>
      <c r="U707">
        <v>93.6</v>
      </c>
      <c r="V707">
        <v>87.35</v>
      </c>
      <c r="W707">
        <v>84.5</v>
      </c>
      <c r="X707">
        <v>86.35</v>
      </c>
      <c r="Y707">
        <v>86.35</v>
      </c>
      <c r="Z707">
        <v>87.7</v>
      </c>
      <c r="AA707">
        <v>86.75</v>
      </c>
      <c r="AB707">
        <v>85.3</v>
      </c>
      <c r="AC707">
        <v>86.3</v>
      </c>
      <c r="AD707">
        <v>86.7</v>
      </c>
      <c r="AE707">
        <v>85.3</v>
      </c>
      <c r="AF707">
        <v>83.65</v>
      </c>
      <c r="AG707">
        <v>83</v>
      </c>
      <c r="AH707">
        <v>83.7</v>
      </c>
      <c r="AI707">
        <v>83.45</v>
      </c>
      <c r="AJ707">
        <v>84.15</v>
      </c>
      <c r="AK707">
        <v>83.75</v>
      </c>
      <c r="AL707">
        <v>85.3</v>
      </c>
      <c r="AM707">
        <v>85.65</v>
      </c>
      <c r="AN707">
        <v>86.3</v>
      </c>
      <c r="AO707">
        <v>85.8</v>
      </c>
      <c r="AP707">
        <v>82.7</v>
      </c>
      <c r="AQ707">
        <v>82.85</v>
      </c>
      <c r="AR707">
        <v>85.4</v>
      </c>
      <c r="AS707">
        <v>84.75</v>
      </c>
      <c r="AT707">
        <v>86</v>
      </c>
      <c r="AU707">
        <v>85.35</v>
      </c>
      <c r="AV707">
        <v>86.7</v>
      </c>
      <c r="AW707">
        <v>88.45</v>
      </c>
      <c r="AX707">
        <v>86.85</v>
      </c>
      <c r="AY707">
        <v>87.05</v>
      </c>
      <c r="AZ707">
        <v>88.4</v>
      </c>
      <c r="BA707">
        <v>88.9</v>
      </c>
      <c r="BB707">
        <v>88.1</v>
      </c>
      <c r="BC707">
        <v>89.6</v>
      </c>
      <c r="BD707">
        <v>90.35</v>
      </c>
      <c r="BE707">
        <v>90.6</v>
      </c>
      <c r="BF707">
        <v>90.05</v>
      </c>
      <c r="BG707">
        <v>90.05</v>
      </c>
      <c r="BH707">
        <v>89.2</v>
      </c>
      <c r="BI707">
        <v>87.95</v>
      </c>
      <c r="BJ707">
        <v>87.3</v>
      </c>
      <c r="BK707">
        <v>87.6</v>
      </c>
      <c r="BL707">
        <v>85.55</v>
      </c>
      <c r="BM707">
        <v>85.65</v>
      </c>
      <c r="BN707">
        <v>84.4</v>
      </c>
      <c r="BO707">
        <v>86</v>
      </c>
      <c r="BP707">
        <v>87.65</v>
      </c>
      <c r="BQ707">
        <v>89.9</v>
      </c>
      <c r="BR707" s="10">
        <f t="shared" si="20"/>
        <v>-0.14053537284894826</v>
      </c>
      <c r="BS707" s="11" cm="1">
        <f t="array" aca="1" ref="BS707" ca="1">_xlfn.PERCENTILE.INC((OFFSET(E707,0,1,1,COLUMNS(E707:BQ707)-1) - E707:BP707) / E707:BP707, 0.05) * SQRT(COUNT(E707:BQ707) - 1)</f>
        <v>-0.24994824787698627</v>
      </c>
      <c r="BT707" s="10" cm="1">
        <f t="array" aca="1" ref="BT707" ca="1">_xlfn.STDEV.P((E707:BP707 - OFFSET(E707:BP707,0,1)) / OFFSET(E707:BP707,0,1)) * SQRT(COUNT(E707:BQ707)-1)</f>
        <v>0.14028721027697644</v>
      </c>
      <c r="BU707" s="10" cm="1">
        <f t="array" ref="BU707">-(MAX(1 - (E707:BQ707 / _xlfn.SCAN(E707, E707:BQ707, _xlfn.LAMBDA(_xlpm.a,_xlpm.b, MAX(_xlpm.a, _xlpm.b))))))</f>
        <v>-0.20936902485659648</v>
      </c>
      <c r="BV707" s="12">
        <f t="shared" ca="1" si="21"/>
        <v>-1.241023367978787</v>
      </c>
    </row>
    <row r="708" spans="1:74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154</v>
      </c>
      <c r="F708">
        <v>150.4</v>
      </c>
      <c r="G708">
        <v>149</v>
      </c>
      <c r="H708">
        <v>148.80000000000001</v>
      </c>
      <c r="I708">
        <v>148.80000000000001</v>
      </c>
      <c r="J708">
        <v>148.80000000000001</v>
      </c>
      <c r="K708">
        <v>153.80000000000001</v>
      </c>
      <c r="L708">
        <v>154.4</v>
      </c>
      <c r="M708">
        <v>151.6</v>
      </c>
      <c r="N708">
        <v>150</v>
      </c>
      <c r="O708">
        <v>149</v>
      </c>
      <c r="P708">
        <v>148.4</v>
      </c>
      <c r="Q708">
        <v>150.4</v>
      </c>
      <c r="R708">
        <v>149.80000000000001</v>
      </c>
      <c r="S708">
        <v>149</v>
      </c>
      <c r="T708">
        <v>149.6</v>
      </c>
      <c r="U708">
        <v>142.80000000000001</v>
      </c>
      <c r="V708">
        <v>143</v>
      </c>
      <c r="W708">
        <v>145.6</v>
      </c>
      <c r="X708">
        <v>144.6</v>
      </c>
      <c r="Y708">
        <v>144.6</v>
      </c>
      <c r="Z708">
        <v>145.80000000000001</v>
      </c>
      <c r="AA708">
        <v>143.6</v>
      </c>
      <c r="AB708">
        <v>143</v>
      </c>
      <c r="AC708">
        <v>143.4</v>
      </c>
      <c r="AD708">
        <v>146</v>
      </c>
      <c r="AE708">
        <v>144</v>
      </c>
      <c r="AF708">
        <v>142.80000000000001</v>
      </c>
      <c r="AG708">
        <v>144</v>
      </c>
      <c r="AH708">
        <v>144</v>
      </c>
      <c r="AI708">
        <v>144.80000000000001</v>
      </c>
      <c r="AJ708">
        <v>145.19999999999999</v>
      </c>
      <c r="AK708">
        <v>143</v>
      </c>
      <c r="AL708">
        <v>142.19999999999999</v>
      </c>
      <c r="AM708">
        <v>142</v>
      </c>
      <c r="AN708">
        <v>142.80000000000001</v>
      </c>
      <c r="AO708">
        <v>143.4</v>
      </c>
      <c r="AP708">
        <v>143.19999999999999</v>
      </c>
      <c r="AQ708">
        <v>137.80000000000001</v>
      </c>
      <c r="AR708">
        <v>136</v>
      </c>
      <c r="AS708">
        <v>136.19999999999999</v>
      </c>
      <c r="AT708">
        <v>136.19999999999999</v>
      </c>
      <c r="AU708">
        <v>136</v>
      </c>
      <c r="AV708">
        <v>136.19999999999999</v>
      </c>
      <c r="AW708">
        <v>141.19999999999999</v>
      </c>
      <c r="AX708">
        <v>137</v>
      </c>
      <c r="AY708">
        <v>137.80000000000001</v>
      </c>
      <c r="AZ708">
        <v>138.80000000000001</v>
      </c>
      <c r="BA708">
        <v>137.19999999999999</v>
      </c>
      <c r="BB708">
        <v>136.4</v>
      </c>
      <c r="BC708">
        <v>137.19999999999999</v>
      </c>
      <c r="BD708">
        <v>136.80000000000001</v>
      </c>
      <c r="BE708">
        <v>139.4</v>
      </c>
      <c r="BF708">
        <v>140.80000000000001</v>
      </c>
      <c r="BG708">
        <v>140</v>
      </c>
      <c r="BH708">
        <v>139.6</v>
      </c>
      <c r="BI708">
        <v>136.19999999999999</v>
      </c>
      <c r="BJ708">
        <v>128.6</v>
      </c>
      <c r="BK708">
        <v>129.4</v>
      </c>
      <c r="BL708">
        <v>132.6</v>
      </c>
      <c r="BM708">
        <v>130.6</v>
      </c>
      <c r="BN708">
        <v>132.4</v>
      </c>
      <c r="BO708">
        <v>133.19999999999999</v>
      </c>
      <c r="BP708">
        <v>133</v>
      </c>
      <c r="BQ708">
        <v>134.19999999999999</v>
      </c>
      <c r="BR708" s="10">
        <f t="shared" ref="BR708:BR771" si="22">(BQ708-E708)/E708</f>
        <v>-0.12857142857142864</v>
      </c>
      <c r="BS708" s="11" cm="1">
        <f t="array" aca="1" ref="BS708" ca="1">_xlfn.PERCENTILE.INC((OFFSET(E708,0,1,1,COLUMNS(E708:BQ708)-1) - E708:BP708) / E708:BP708, 0.05) * SQRT(COUNT(E708:BQ708) - 1)</f>
        <v>-0.23149264998335947</v>
      </c>
      <c r="BT708" s="10" cm="1">
        <f t="array" aca="1" ref="BT708" ca="1">_xlfn.STDEV.P((E708:BP708 - OFFSET(E708:BP708,0,1)) / OFFSET(E708:BP708,0,1)) * SQRT(COUNT(E708:BQ708)-1)</f>
        <v>0.12689329645808028</v>
      </c>
      <c r="BU708" s="10" cm="1">
        <f t="array" ref="BU708">-(MAX(1 - (E708:BQ708 / _xlfn.SCAN(E708, E708:BQ708, _xlfn.LAMBDA(_xlpm.a,_xlpm.b, MAX(_xlpm.a, _xlpm.b))))))</f>
        <v>-0.16709844559585496</v>
      </c>
      <c r="BV708" s="12">
        <f t="shared" ref="BV708:BV771" ca="1" si="23">(BR708-$BX$3)/BT708</f>
        <v>-1.277733075193016</v>
      </c>
    </row>
    <row r="709" spans="1:74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15.15</v>
      </c>
      <c r="F709">
        <v>14.43</v>
      </c>
      <c r="G709">
        <v>14.4</v>
      </c>
      <c r="H709">
        <v>14.9</v>
      </c>
      <c r="I709">
        <v>14.9</v>
      </c>
      <c r="J709">
        <v>14.9</v>
      </c>
      <c r="K709">
        <v>14.83</v>
      </c>
      <c r="L709">
        <v>14.92</v>
      </c>
      <c r="M709">
        <v>14.95</v>
      </c>
      <c r="N709">
        <v>15.09</v>
      </c>
      <c r="O709">
        <v>15.43</v>
      </c>
      <c r="P709">
        <v>15.66</v>
      </c>
      <c r="Q709">
        <v>15.87</v>
      </c>
      <c r="R709">
        <v>15.7</v>
      </c>
      <c r="S709">
        <v>15.53</v>
      </c>
      <c r="T709">
        <v>15.5</v>
      </c>
      <c r="U709">
        <v>15.33</v>
      </c>
      <c r="V709">
        <v>14.96</v>
      </c>
      <c r="W709">
        <v>14.7</v>
      </c>
      <c r="X709">
        <v>14.64</v>
      </c>
      <c r="Y709">
        <v>14.64</v>
      </c>
      <c r="Z709">
        <v>14.48</v>
      </c>
      <c r="AA709">
        <v>13.68</v>
      </c>
      <c r="AB709">
        <v>12.75</v>
      </c>
      <c r="AC709">
        <v>13.14</v>
      </c>
      <c r="AD709">
        <v>13.17</v>
      </c>
      <c r="AE709">
        <v>13.32</v>
      </c>
      <c r="AF709">
        <v>13.13</v>
      </c>
      <c r="AG709">
        <v>13.39</v>
      </c>
      <c r="AH709">
        <v>13.17</v>
      </c>
      <c r="AI709">
        <v>13.32</v>
      </c>
      <c r="AJ709">
        <v>13.15</v>
      </c>
      <c r="AK709">
        <v>13.01</v>
      </c>
      <c r="AL709">
        <v>13.16</v>
      </c>
      <c r="AM709">
        <v>13.36</v>
      </c>
      <c r="AN709">
        <v>13.43</v>
      </c>
      <c r="AO709">
        <v>13.35</v>
      </c>
      <c r="AP709">
        <v>13.12</v>
      </c>
      <c r="AQ709">
        <v>13.01</v>
      </c>
      <c r="AR709">
        <v>13.04</v>
      </c>
      <c r="AS709">
        <v>13.04</v>
      </c>
      <c r="AT709">
        <v>13</v>
      </c>
      <c r="AU709">
        <v>12.92</v>
      </c>
      <c r="AV709">
        <v>13.08</v>
      </c>
      <c r="AW709">
        <v>13.27</v>
      </c>
      <c r="AX709">
        <v>12.97</v>
      </c>
      <c r="AY709">
        <v>13.07</v>
      </c>
      <c r="AZ709">
        <v>13.02</v>
      </c>
      <c r="BA709">
        <v>13.19</v>
      </c>
      <c r="BB709">
        <v>13.27</v>
      </c>
      <c r="BC709">
        <v>13.26</v>
      </c>
      <c r="BD709">
        <v>13.25</v>
      </c>
      <c r="BE709">
        <v>13.25</v>
      </c>
      <c r="BF709">
        <v>13.2</v>
      </c>
      <c r="BG709">
        <v>13.25</v>
      </c>
      <c r="BH709">
        <v>13.2</v>
      </c>
      <c r="BI709">
        <v>13.09</v>
      </c>
      <c r="BJ709">
        <v>13.21</v>
      </c>
      <c r="BK709">
        <v>13.2</v>
      </c>
      <c r="BL709">
        <v>13.06</v>
      </c>
      <c r="BM709">
        <v>13.05</v>
      </c>
      <c r="BN709">
        <v>13.07</v>
      </c>
      <c r="BO709">
        <v>13.1</v>
      </c>
      <c r="BP709">
        <v>13.1</v>
      </c>
      <c r="BQ709">
        <v>12.98</v>
      </c>
      <c r="BR709" s="10">
        <f t="shared" si="22"/>
        <v>-0.14323432343234321</v>
      </c>
      <c r="BS709" s="11" cm="1">
        <f t="array" aca="1" ref="BS709" ca="1">_xlfn.PERCENTILE.INC((OFFSET(E709,0,1,1,COLUMNS(E709:BQ709)-1) - E709:BP709) / E709:BP709, 0.05) * SQRT(COUNT(E709:BQ709) - 1)</f>
        <v>-0.19125149745046266</v>
      </c>
      <c r="BT709" s="10" cm="1">
        <f t="array" aca="1" ref="BT709" ca="1">_xlfn.STDEV.P((E709:BP709 - OFFSET(E709:BP709,0,1)) / OFFSET(E709:BP709,0,1)) * SQRT(COUNT(E709:BQ709)-1)</f>
        <v>0.13820478435628439</v>
      </c>
      <c r="BU709" s="10" cm="1">
        <f t="array" ref="BU709">-(MAX(1 - (E709:BQ709 / _xlfn.SCAN(E709, E709:BQ709, _xlfn.LAMBDA(_xlpm.a,_xlpm.b, MAX(_xlpm.a, _xlpm.b))))))</f>
        <v>-0.19659735349716445</v>
      </c>
      <c r="BV709" s="12">
        <f t="shared" ca="1" si="23"/>
        <v>-1.2792513485632977</v>
      </c>
    </row>
    <row r="710" spans="1:74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1289.24</v>
      </c>
      <c r="F710">
        <v>1289.24</v>
      </c>
      <c r="G710">
        <v>1267.26</v>
      </c>
      <c r="H710">
        <v>1288.24</v>
      </c>
      <c r="I710">
        <v>1288.24</v>
      </c>
      <c r="J710">
        <v>1288.24</v>
      </c>
      <c r="K710">
        <v>1302.24</v>
      </c>
      <c r="L710">
        <v>1301.74</v>
      </c>
      <c r="M710">
        <v>1296.24</v>
      </c>
      <c r="N710">
        <v>1291.74</v>
      </c>
      <c r="O710">
        <v>1308.73</v>
      </c>
      <c r="P710">
        <v>1295.74</v>
      </c>
      <c r="Q710">
        <v>1308.23</v>
      </c>
      <c r="R710">
        <v>1280.25</v>
      </c>
      <c r="S710">
        <v>1280.25</v>
      </c>
      <c r="T710">
        <v>1280.75</v>
      </c>
      <c r="U710">
        <v>1258.26</v>
      </c>
      <c r="V710">
        <v>1257.26</v>
      </c>
      <c r="W710">
        <v>1241.27</v>
      </c>
      <c r="X710">
        <v>1264.26</v>
      </c>
      <c r="Y710">
        <v>1264.26</v>
      </c>
      <c r="Z710">
        <v>1263.76</v>
      </c>
      <c r="AA710">
        <v>1263.76</v>
      </c>
      <c r="AB710">
        <v>1260.26</v>
      </c>
      <c r="AC710">
        <v>1281.25</v>
      </c>
      <c r="AD710">
        <v>1281.25</v>
      </c>
      <c r="AE710">
        <v>1284.75</v>
      </c>
      <c r="AF710">
        <v>1284.75</v>
      </c>
      <c r="AG710">
        <v>1297.74</v>
      </c>
      <c r="AH710">
        <v>1280.25</v>
      </c>
      <c r="AI710">
        <v>1296.24</v>
      </c>
      <c r="AJ710">
        <v>1300.74</v>
      </c>
      <c r="AK710">
        <v>1266.76</v>
      </c>
      <c r="AL710">
        <v>1276.25</v>
      </c>
      <c r="AM710">
        <v>1284.75</v>
      </c>
      <c r="AN710">
        <v>1289.24</v>
      </c>
      <c r="AO710">
        <v>1307.23</v>
      </c>
      <c r="AP710">
        <v>1291.74</v>
      </c>
      <c r="AQ710">
        <v>1268.26</v>
      </c>
      <c r="AR710">
        <v>1281.75</v>
      </c>
      <c r="AS710">
        <v>1281.75</v>
      </c>
      <c r="AT710">
        <v>1275.75</v>
      </c>
      <c r="AU710">
        <v>1244.27</v>
      </c>
      <c r="AV710">
        <v>1251.27</v>
      </c>
      <c r="AW710">
        <v>1290.24</v>
      </c>
      <c r="AX710">
        <v>1258.76</v>
      </c>
      <c r="AY710">
        <v>1270.26</v>
      </c>
      <c r="AZ710">
        <v>1256.76</v>
      </c>
      <c r="BA710">
        <v>1257.26</v>
      </c>
      <c r="BB710">
        <v>1242.27</v>
      </c>
      <c r="BC710">
        <v>1243.77</v>
      </c>
      <c r="BD710">
        <v>1244.27</v>
      </c>
      <c r="BE710">
        <v>1261.26</v>
      </c>
      <c r="BF710">
        <v>1269.26</v>
      </c>
      <c r="BG710">
        <v>1260.26</v>
      </c>
      <c r="BH710">
        <v>1247.77</v>
      </c>
      <c r="BI710">
        <v>1238.27</v>
      </c>
      <c r="BJ710">
        <v>1197.3</v>
      </c>
      <c r="BK710">
        <v>1179.31</v>
      </c>
      <c r="BL710">
        <v>1184.31</v>
      </c>
      <c r="BM710">
        <v>1191.8</v>
      </c>
      <c r="BN710">
        <v>1191.8</v>
      </c>
      <c r="BO710">
        <v>1198.8</v>
      </c>
      <c r="BP710">
        <v>1193.3</v>
      </c>
      <c r="BQ710">
        <v>1198.3</v>
      </c>
      <c r="BR710" s="10">
        <f t="shared" si="22"/>
        <v>-7.0537681114455075E-2</v>
      </c>
      <c r="BS710" s="11" cm="1">
        <f t="array" aca="1" ref="BS710" ca="1">_xlfn.PERCENTILE.INC((OFFSET(E710,0,1,1,COLUMNS(E710:BQ710)-1) - E710:BP710) / E710:BP710, 0.05) * SQRT(COUNT(E710:BQ710) - 1)</f>
        <v>-0.19157543002865629</v>
      </c>
      <c r="BT710" s="10" cm="1">
        <f t="array" aca="1" ref="BT710" ca="1">_xlfn.STDEV.P((E710:BP710 - OFFSET(E710:BP710,0,1)) / OFFSET(E710:BP710,0,1)) * SQRT(COUNT(E710:BQ710)-1)</f>
        <v>9.5734678913844504E-2</v>
      </c>
      <c r="BU710" s="10" cm="1">
        <f t="array" ref="BU710">-(MAX(1 - (E710:BQ710 / _xlfn.SCAN(E710, E710:BQ710, _xlfn.LAMBDA(_xlpm.a,_xlpm.b, MAX(_xlpm.a, _xlpm.b))))))</f>
        <v>-9.8889763358370408E-2</v>
      </c>
      <c r="BV710" s="12">
        <f t="shared" ca="1" si="23"/>
        <v>-1.0874013014810862</v>
      </c>
    </row>
    <row r="711" spans="1:74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239</v>
      </c>
      <c r="F711">
        <v>242.5</v>
      </c>
      <c r="G711">
        <v>245.5</v>
      </c>
      <c r="H711">
        <v>247.5</v>
      </c>
      <c r="I711">
        <v>247.5</v>
      </c>
      <c r="J711">
        <v>247.5</v>
      </c>
      <c r="K711">
        <v>254.5</v>
      </c>
      <c r="L711">
        <v>257</v>
      </c>
      <c r="M711">
        <v>240</v>
      </c>
      <c r="N711">
        <v>241</v>
      </c>
      <c r="O711">
        <v>243.5</v>
      </c>
      <c r="P711">
        <v>242.5</v>
      </c>
      <c r="Q711">
        <v>240.5</v>
      </c>
      <c r="R711">
        <v>238</v>
      </c>
      <c r="S711">
        <v>239</v>
      </c>
      <c r="T711">
        <v>239.5</v>
      </c>
      <c r="U711">
        <v>238</v>
      </c>
      <c r="V711">
        <v>236</v>
      </c>
      <c r="W711">
        <v>235.5</v>
      </c>
      <c r="X711">
        <v>239</v>
      </c>
      <c r="Y711">
        <v>239</v>
      </c>
      <c r="Z711">
        <v>239</v>
      </c>
      <c r="AA711">
        <v>237.5</v>
      </c>
      <c r="AB711">
        <v>239</v>
      </c>
      <c r="AC711">
        <v>241</v>
      </c>
      <c r="AD711">
        <v>241</v>
      </c>
      <c r="AE711">
        <v>239</v>
      </c>
      <c r="AF711">
        <v>237.5</v>
      </c>
      <c r="AG711">
        <v>237</v>
      </c>
      <c r="AH711">
        <v>237</v>
      </c>
      <c r="AI711">
        <v>240</v>
      </c>
      <c r="AJ711">
        <v>241</v>
      </c>
      <c r="AK711">
        <v>238.5</v>
      </c>
      <c r="AL711">
        <v>238.5</v>
      </c>
      <c r="AM711">
        <v>239.5</v>
      </c>
      <c r="AN711">
        <v>240.5</v>
      </c>
      <c r="AO711">
        <v>240</v>
      </c>
      <c r="AP711">
        <v>236</v>
      </c>
      <c r="AQ711">
        <v>233</v>
      </c>
      <c r="AR711">
        <v>236.5</v>
      </c>
      <c r="AS711">
        <v>236.5</v>
      </c>
      <c r="AT711">
        <v>236</v>
      </c>
      <c r="AU711">
        <v>237</v>
      </c>
      <c r="AV711">
        <v>235.5</v>
      </c>
      <c r="AW711">
        <v>239</v>
      </c>
      <c r="AX711">
        <v>240</v>
      </c>
      <c r="AY711">
        <v>241</v>
      </c>
      <c r="AZ711">
        <v>238.5</v>
      </c>
      <c r="BA711">
        <v>239</v>
      </c>
      <c r="BB711">
        <v>239.5</v>
      </c>
      <c r="BC711">
        <v>240.5</v>
      </c>
      <c r="BD711">
        <v>240</v>
      </c>
      <c r="BE711">
        <v>238.5</v>
      </c>
      <c r="BF711">
        <v>238.5</v>
      </c>
      <c r="BG711">
        <v>239</v>
      </c>
      <c r="BH711">
        <v>236</v>
      </c>
      <c r="BI711">
        <v>236.5</v>
      </c>
      <c r="BJ711">
        <v>237</v>
      </c>
      <c r="BK711">
        <v>236</v>
      </c>
      <c r="BL711">
        <v>235</v>
      </c>
      <c r="BM711">
        <v>235</v>
      </c>
      <c r="BN711">
        <v>236</v>
      </c>
      <c r="BO711">
        <v>238.5</v>
      </c>
      <c r="BP711">
        <v>236.5</v>
      </c>
      <c r="BQ711">
        <v>241</v>
      </c>
      <c r="BR711" s="10">
        <f t="shared" si="22"/>
        <v>8.368200836820083E-3</v>
      </c>
      <c r="BS711" s="11" cm="1">
        <f t="array" aca="1" ref="BS711" ca="1">_xlfn.PERCENTILE.INC((OFFSET(E711,0,1,1,COLUMNS(E711:BQ711)-1) - E711:BP711) / E711:BP711, 0.05) * SQRT(COUNT(E711:BQ711) - 1)</f>
        <v>-9.7829661009577323E-2</v>
      </c>
      <c r="BT711" s="10" cm="1">
        <f t="array" aca="1" ref="BT711" ca="1">_xlfn.STDEV.P((E711:BP711 - OFFSET(E711:BP711,0,1)) / OFFSET(E711:BP711,0,1)) * SQRT(COUNT(E711:BQ711)-1)</f>
        <v>9.7315773896410107E-2</v>
      </c>
      <c r="BU711" s="10" cm="1">
        <f t="array" ref="BU711">-(MAX(1 - (E711:BQ711 / _xlfn.SCAN(E711, E711:BQ711, _xlfn.LAMBDA(_xlpm.a,_xlpm.b, MAX(_xlpm.a, _xlpm.b))))))</f>
        <v>-9.3385214007782102E-2</v>
      </c>
      <c r="BV711" s="12">
        <f t="shared" ca="1" si="23"/>
        <v>-0.25891108386327816</v>
      </c>
    </row>
    <row r="712" spans="1:74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1.968</v>
      </c>
      <c r="F712">
        <v>1.956</v>
      </c>
      <c r="G712">
        <v>1.968</v>
      </c>
      <c r="H712">
        <v>2.02</v>
      </c>
      <c r="I712">
        <v>2.02</v>
      </c>
      <c r="J712">
        <v>2.02</v>
      </c>
      <c r="K712">
        <v>2.04</v>
      </c>
      <c r="L712">
        <v>2.0299999999999998</v>
      </c>
      <c r="M712">
        <v>2.0299999999999998</v>
      </c>
      <c r="N712">
        <v>2.0049999999999999</v>
      </c>
      <c r="O712">
        <v>2.0099999999999998</v>
      </c>
      <c r="P712">
        <v>1.996</v>
      </c>
      <c r="Q712">
        <v>1.994</v>
      </c>
      <c r="R712">
        <v>1.976</v>
      </c>
      <c r="S712">
        <v>1.96</v>
      </c>
      <c r="T712">
        <v>1.96</v>
      </c>
      <c r="U712">
        <v>1.958</v>
      </c>
      <c r="V712">
        <v>1.956</v>
      </c>
      <c r="W712">
        <v>1.9419999999999999</v>
      </c>
      <c r="X712">
        <v>1.984</v>
      </c>
      <c r="Y712">
        <v>1.984</v>
      </c>
      <c r="Z712">
        <v>1.972</v>
      </c>
      <c r="AA712">
        <v>2</v>
      </c>
      <c r="AB712">
        <v>1.98</v>
      </c>
      <c r="AC712">
        <v>2</v>
      </c>
      <c r="AD712">
        <v>2.0150000000000001</v>
      </c>
      <c r="AE712">
        <v>2.02</v>
      </c>
      <c r="AF712">
        <v>2.0150000000000001</v>
      </c>
      <c r="AG712">
        <v>1.956</v>
      </c>
      <c r="AH712">
        <v>1.96</v>
      </c>
      <c r="AI712">
        <v>1.948</v>
      </c>
      <c r="AJ712">
        <v>1.94</v>
      </c>
      <c r="AK712">
        <v>1.94</v>
      </c>
      <c r="AL712">
        <v>1.956</v>
      </c>
      <c r="AM712">
        <v>1.976</v>
      </c>
      <c r="AN712">
        <v>1.85</v>
      </c>
      <c r="AO712">
        <v>1.8680000000000001</v>
      </c>
      <c r="AP712">
        <v>1.8280000000000001</v>
      </c>
      <c r="AQ712">
        <v>1.83</v>
      </c>
      <c r="AR712">
        <v>1.8480000000000001</v>
      </c>
      <c r="AS712">
        <v>1.8440000000000001</v>
      </c>
      <c r="AT712">
        <v>1.8420000000000001</v>
      </c>
      <c r="AU712">
        <v>1.8360000000000001</v>
      </c>
      <c r="AV712">
        <v>1.8480000000000001</v>
      </c>
      <c r="AW712">
        <v>1.8740000000000001</v>
      </c>
      <c r="AX712">
        <v>1.8919999999999999</v>
      </c>
      <c r="AY712">
        <v>1.88</v>
      </c>
      <c r="AZ712">
        <v>1.8939999999999999</v>
      </c>
      <c r="BA712">
        <v>1.9359999999999999</v>
      </c>
      <c r="BB712">
        <v>1.952</v>
      </c>
      <c r="BC712">
        <v>1.982</v>
      </c>
      <c r="BD712">
        <v>2.02</v>
      </c>
      <c r="BE712">
        <v>2.04</v>
      </c>
      <c r="BF712">
        <v>2.0249999999999999</v>
      </c>
      <c r="BG712">
        <v>2.0150000000000001</v>
      </c>
      <c r="BH712">
        <v>2.0150000000000001</v>
      </c>
      <c r="BI712">
        <v>2.02</v>
      </c>
      <c r="BJ712">
        <v>2.0049999999999999</v>
      </c>
      <c r="BK712">
        <v>1.964</v>
      </c>
      <c r="BL712">
        <v>1.948</v>
      </c>
      <c r="BM712">
        <v>1.9319999999999999</v>
      </c>
      <c r="BN712">
        <v>1.9419999999999999</v>
      </c>
      <c r="BO712">
        <v>1.944</v>
      </c>
      <c r="BP712">
        <v>1.992</v>
      </c>
      <c r="BQ712">
        <v>2.0049999999999999</v>
      </c>
      <c r="BR712" s="10">
        <f t="shared" si="22"/>
        <v>1.8800813008130041E-2</v>
      </c>
      <c r="BS712" s="11" cm="1">
        <f t="array" aca="1" ref="BS712" ca="1">_xlfn.PERCENTILE.INC((OFFSET(E712,0,1,1,COLUMNS(E712:BQ712)-1) - E712:BP712) / E712:BP712, 0.05) * SQRT(COUNT(E712:BQ712) - 1)</f>
        <v>-0.15383069420045911</v>
      </c>
      <c r="BT712" s="10" cm="1">
        <f t="array" aca="1" ref="BT712" ca="1">_xlfn.STDEV.P((E712:BP712 - OFFSET(E712:BP712,0,1)) / OFFSET(E712:BP712,0,1)) * SQRT(COUNT(E712:BQ712)-1)</f>
        <v>0.10809362545872125</v>
      </c>
      <c r="BU712" s="10" cm="1">
        <f t="array" ref="BU712">-(MAX(1 - (E712:BQ712 / _xlfn.SCAN(E712, E712:BQ712, _xlfn.LAMBDA(_xlpm.a,_xlpm.b, MAX(_xlpm.a, _xlpm.b))))))</f>
        <v>-0.10392156862745094</v>
      </c>
      <c r="BV712" s="12">
        <f t="shared" ca="1" si="23"/>
        <v>-0.13658085999568198</v>
      </c>
    </row>
    <row r="713" spans="1:74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26.65</v>
      </c>
      <c r="F713">
        <v>27.35</v>
      </c>
      <c r="G713">
        <v>27</v>
      </c>
      <c r="H713">
        <v>27.1</v>
      </c>
      <c r="I713">
        <v>27.1</v>
      </c>
      <c r="J713">
        <v>27.1</v>
      </c>
      <c r="K713">
        <v>27.55</v>
      </c>
      <c r="L713">
        <v>27.75</v>
      </c>
      <c r="M713">
        <v>28.35</v>
      </c>
      <c r="N713">
        <v>28.05</v>
      </c>
      <c r="O713">
        <v>27.95</v>
      </c>
      <c r="P713">
        <v>27.55</v>
      </c>
      <c r="Q713">
        <v>27.7</v>
      </c>
      <c r="R713">
        <v>27.45</v>
      </c>
      <c r="S713">
        <v>27.75</v>
      </c>
      <c r="T713">
        <v>27.75</v>
      </c>
      <c r="U713">
        <v>27.75</v>
      </c>
      <c r="V713">
        <v>27.2</v>
      </c>
      <c r="W713">
        <v>27.55</v>
      </c>
      <c r="X713">
        <v>28.3</v>
      </c>
      <c r="Y713">
        <v>28.3</v>
      </c>
      <c r="Z713">
        <v>27.65</v>
      </c>
      <c r="AA713">
        <v>27.35</v>
      </c>
      <c r="AB713">
        <v>27.15</v>
      </c>
      <c r="AC713">
        <v>28</v>
      </c>
      <c r="AD713">
        <v>27.8</v>
      </c>
      <c r="AE713">
        <v>27.35</v>
      </c>
      <c r="AF713">
        <v>27.25</v>
      </c>
      <c r="AG713">
        <v>27.55</v>
      </c>
      <c r="AH713">
        <v>27.6</v>
      </c>
      <c r="AI713">
        <v>27.2</v>
      </c>
      <c r="AJ713">
        <v>27.2</v>
      </c>
      <c r="AK713">
        <v>27.7</v>
      </c>
      <c r="AL713">
        <v>27.9</v>
      </c>
      <c r="AM713">
        <v>28.35</v>
      </c>
      <c r="AN713">
        <v>29</v>
      </c>
      <c r="AO713">
        <v>28.35</v>
      </c>
      <c r="AP713">
        <v>27.2</v>
      </c>
      <c r="AQ713">
        <v>27.6</v>
      </c>
      <c r="AR713">
        <v>28.35</v>
      </c>
      <c r="AS713">
        <v>28.2</v>
      </c>
      <c r="AT713">
        <v>28.35</v>
      </c>
      <c r="AU713">
        <v>28.75</v>
      </c>
      <c r="AV713">
        <v>29.8</v>
      </c>
      <c r="AW713">
        <v>30.85</v>
      </c>
      <c r="AX713">
        <v>30.6</v>
      </c>
      <c r="AY713">
        <v>31.25</v>
      </c>
      <c r="AZ713">
        <v>32.4</v>
      </c>
      <c r="BA713">
        <v>31.95</v>
      </c>
      <c r="BB713">
        <v>32.5</v>
      </c>
      <c r="BC713">
        <v>33.25</v>
      </c>
      <c r="BD713">
        <v>32.75</v>
      </c>
      <c r="BE713">
        <v>32.549999999999997</v>
      </c>
      <c r="BF713">
        <v>32.299999999999997</v>
      </c>
      <c r="BG713">
        <v>31.95</v>
      </c>
      <c r="BH713">
        <v>31.5</v>
      </c>
      <c r="BI713">
        <v>31.65</v>
      </c>
      <c r="BJ713">
        <v>31.1</v>
      </c>
      <c r="BK713">
        <v>30.95</v>
      </c>
      <c r="BL713">
        <v>30.5</v>
      </c>
      <c r="BM713">
        <v>30.7</v>
      </c>
      <c r="BN713">
        <v>30.55</v>
      </c>
      <c r="BO713">
        <v>30.9</v>
      </c>
      <c r="BP713">
        <v>30.75</v>
      </c>
      <c r="BQ713">
        <v>30.85</v>
      </c>
      <c r="BR713" s="10">
        <f t="shared" si="22"/>
        <v>0.15759849906191381</v>
      </c>
      <c r="BS713" s="11" cm="1">
        <f t="array" aca="1" ref="BS713" ca="1">_xlfn.PERCENTILE.INC((OFFSET(E713,0,1,1,COLUMNS(E713:BQ713)-1) - E713:BP713) / E713:BP713, 0.05) * SQRT(COUNT(E713:BQ713) - 1)</f>
        <v>-0.15562785534349521</v>
      </c>
      <c r="BT713" s="10" cm="1">
        <f t="array" aca="1" ref="BT713" ca="1">_xlfn.STDEV.P((E713:BP713 - OFFSET(E713:BP713,0,1)) / OFFSET(E713:BP713,0,1)) * SQRT(COUNT(E713:BQ713)-1)</f>
        <v>0.12917740550149376</v>
      </c>
      <c r="BU713" s="10" cm="1">
        <f t="array" ref="BU713">-(MAX(1 - (E713:BQ713 / _xlfn.SCAN(E713, E713:BQ713, _xlfn.LAMBDA(_xlpm.a,_xlpm.b, MAX(_xlpm.a, _xlpm.b))))))</f>
        <v>-8.2706766917293284E-2</v>
      </c>
      <c r="BV713" s="12">
        <f t="shared" ca="1" si="23"/>
        <v>0.96018467972052735</v>
      </c>
    </row>
    <row r="714" spans="1:74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2602</v>
      </c>
      <c r="F714">
        <v>2678</v>
      </c>
      <c r="G714">
        <v>2704</v>
      </c>
      <c r="H714">
        <v>2714</v>
      </c>
      <c r="I714">
        <v>2714</v>
      </c>
      <c r="J714">
        <v>2714</v>
      </c>
      <c r="K714">
        <v>2710</v>
      </c>
      <c r="L714">
        <v>2658</v>
      </c>
      <c r="M714">
        <v>2612</v>
      </c>
      <c r="N714">
        <v>2698</v>
      </c>
      <c r="O714">
        <v>2714</v>
      </c>
      <c r="P714">
        <v>2714</v>
      </c>
      <c r="Q714">
        <v>2670</v>
      </c>
      <c r="R714">
        <v>2680</v>
      </c>
      <c r="S714">
        <v>2708</v>
      </c>
      <c r="T714">
        <v>2648</v>
      </c>
      <c r="U714">
        <v>2616</v>
      </c>
      <c r="V714">
        <v>2628</v>
      </c>
      <c r="W714">
        <v>2734</v>
      </c>
      <c r="X714">
        <v>2742</v>
      </c>
      <c r="Y714">
        <v>2742</v>
      </c>
      <c r="Z714">
        <v>2750</v>
      </c>
      <c r="AA714">
        <v>2806</v>
      </c>
      <c r="AB714">
        <v>2800</v>
      </c>
      <c r="AC714">
        <v>2780</v>
      </c>
      <c r="AD714">
        <v>2766</v>
      </c>
      <c r="AE714">
        <v>2796</v>
      </c>
      <c r="AF714">
        <v>2804</v>
      </c>
      <c r="AG714">
        <v>2766</v>
      </c>
      <c r="AH714">
        <v>2748</v>
      </c>
      <c r="AI714">
        <v>2742</v>
      </c>
      <c r="AJ714">
        <v>2756</v>
      </c>
      <c r="AK714">
        <v>2784</v>
      </c>
      <c r="AL714">
        <v>2808</v>
      </c>
      <c r="AM714">
        <v>2782</v>
      </c>
      <c r="AN714">
        <v>2802</v>
      </c>
      <c r="AO714">
        <v>2778</v>
      </c>
      <c r="AP714">
        <v>2772</v>
      </c>
      <c r="AQ714">
        <v>2830</v>
      </c>
      <c r="AR714">
        <v>2866</v>
      </c>
      <c r="AS714">
        <v>2866</v>
      </c>
      <c r="AT714">
        <v>2836</v>
      </c>
      <c r="AU714">
        <v>2820</v>
      </c>
      <c r="AV714">
        <v>2830</v>
      </c>
      <c r="AW714">
        <v>2906</v>
      </c>
      <c r="AX714">
        <v>2956</v>
      </c>
      <c r="AY714">
        <v>2972</v>
      </c>
      <c r="AZ714">
        <v>2986</v>
      </c>
      <c r="BA714">
        <v>3010</v>
      </c>
      <c r="BB714">
        <v>3000</v>
      </c>
      <c r="BC714">
        <v>3040</v>
      </c>
      <c r="BD714">
        <v>3040</v>
      </c>
      <c r="BE714">
        <v>3000</v>
      </c>
      <c r="BF714">
        <v>2976</v>
      </c>
      <c r="BG714">
        <v>2960</v>
      </c>
      <c r="BH714">
        <v>2956</v>
      </c>
      <c r="BI714">
        <v>2992</v>
      </c>
      <c r="BJ714">
        <v>3002</v>
      </c>
      <c r="BK714">
        <v>2996</v>
      </c>
      <c r="BL714">
        <v>3018</v>
      </c>
      <c r="BM714">
        <v>2986</v>
      </c>
      <c r="BN714">
        <v>2952</v>
      </c>
      <c r="BO714">
        <v>2986</v>
      </c>
      <c r="BP714">
        <v>2998</v>
      </c>
      <c r="BQ714">
        <v>2988</v>
      </c>
      <c r="BR714" s="10">
        <f t="shared" si="22"/>
        <v>0.14834742505764797</v>
      </c>
      <c r="BS714" s="11" cm="1">
        <f t="array" aca="1" ref="BS714" ca="1">_xlfn.PERCENTILE.INC((OFFSET(E714,0,1,1,COLUMNS(E714:BQ714)-1) - E714:BP714) / E714:BP714, 0.05) * SQRT(COUNT(E714:BQ714) - 1)</f>
        <v>-0.1265056656613302</v>
      </c>
      <c r="BT714" s="10" cm="1">
        <f t="array" aca="1" ref="BT714" ca="1">_xlfn.STDEV.P((E714:BP714 - OFFSET(E714:BP714,0,1)) / OFFSET(E714:BP714,0,1)) * SQRT(COUNT(E714:BQ714)-1)</f>
        <v>9.5535521458659622E-2</v>
      </c>
      <c r="BU714" s="10" cm="1">
        <f t="array" ref="BU714">-(MAX(1 - (E714:BQ714 / _xlfn.SCAN(E714, E714:BQ714, _xlfn.LAMBDA(_xlpm.a,_xlpm.b, MAX(_xlpm.a, _xlpm.b))))))</f>
        <v>-3.7582903463522443E-2</v>
      </c>
      <c r="BV714" s="12">
        <f t="shared" ca="1" si="23"/>
        <v>1.2014703010124237</v>
      </c>
    </row>
    <row r="715" spans="1:74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5.33</v>
      </c>
      <c r="F715">
        <v>5.35</v>
      </c>
      <c r="G715">
        <v>5.33</v>
      </c>
      <c r="H715">
        <v>5.32</v>
      </c>
      <c r="I715">
        <v>5.32</v>
      </c>
      <c r="J715">
        <v>5.32</v>
      </c>
      <c r="K715">
        <v>5.38</v>
      </c>
      <c r="L715">
        <v>5.72</v>
      </c>
      <c r="M715">
        <v>5.73</v>
      </c>
      <c r="N715">
        <v>5.65</v>
      </c>
      <c r="O715">
        <v>5.54</v>
      </c>
      <c r="P715">
        <v>5.75</v>
      </c>
      <c r="Q715">
        <v>5.73</v>
      </c>
      <c r="R715">
        <v>5.8</v>
      </c>
      <c r="S715">
        <v>5.86</v>
      </c>
      <c r="T715">
        <v>5.88</v>
      </c>
      <c r="U715">
        <v>5.86</v>
      </c>
      <c r="V715">
        <v>5.77</v>
      </c>
      <c r="W715">
        <v>5.75</v>
      </c>
      <c r="X715">
        <v>5.97</v>
      </c>
      <c r="Y715">
        <v>5.97</v>
      </c>
      <c r="Z715">
        <v>6.03</v>
      </c>
      <c r="AA715">
        <v>6.17</v>
      </c>
      <c r="AB715">
        <v>6.12</v>
      </c>
      <c r="AC715">
        <v>6.1</v>
      </c>
      <c r="AD715">
        <v>6</v>
      </c>
      <c r="AE715">
        <v>5.92</v>
      </c>
      <c r="AF715">
        <v>6</v>
      </c>
      <c r="AG715">
        <v>6.13</v>
      </c>
      <c r="AH715">
        <v>6.1</v>
      </c>
      <c r="AI715">
        <v>6</v>
      </c>
      <c r="AJ715">
        <v>6.01</v>
      </c>
      <c r="AK715">
        <v>5.97</v>
      </c>
      <c r="AL715">
        <v>5.97</v>
      </c>
      <c r="AM715">
        <v>6.07</v>
      </c>
      <c r="AN715">
        <v>5.95</v>
      </c>
      <c r="AO715">
        <v>6</v>
      </c>
      <c r="AP715">
        <v>5.95</v>
      </c>
      <c r="AQ715">
        <v>6.04</v>
      </c>
      <c r="AR715">
        <v>5.88</v>
      </c>
      <c r="AS715">
        <v>5.88</v>
      </c>
      <c r="AT715">
        <v>5.73</v>
      </c>
      <c r="AU715">
        <v>5.6</v>
      </c>
      <c r="AV715">
        <v>5.51</v>
      </c>
      <c r="AW715">
        <v>5.99</v>
      </c>
      <c r="AX715">
        <v>6.17</v>
      </c>
      <c r="AY715">
        <v>6.1</v>
      </c>
      <c r="AZ715">
        <v>6</v>
      </c>
      <c r="BA715">
        <v>6.05</v>
      </c>
      <c r="BB715">
        <v>6.12</v>
      </c>
      <c r="BC715">
        <v>5.9</v>
      </c>
      <c r="BD715">
        <v>5.96</v>
      </c>
      <c r="BE715">
        <v>6</v>
      </c>
      <c r="BF715">
        <v>6</v>
      </c>
      <c r="BG715">
        <v>5.9</v>
      </c>
      <c r="BH715">
        <v>5.85</v>
      </c>
      <c r="BI715">
        <v>5.8</v>
      </c>
      <c r="BJ715">
        <v>5.79</v>
      </c>
      <c r="BK715">
        <v>5.57</v>
      </c>
      <c r="BL715">
        <v>5.68</v>
      </c>
      <c r="BM715">
        <v>5.5</v>
      </c>
      <c r="BN715">
        <v>5.6</v>
      </c>
      <c r="BO715">
        <v>5.41</v>
      </c>
      <c r="BP715">
        <v>5.73</v>
      </c>
      <c r="BQ715">
        <v>5.42</v>
      </c>
      <c r="BR715" s="10">
        <f t="shared" si="22"/>
        <v>1.6885553470919298E-2</v>
      </c>
      <c r="BS715" s="11" cm="1">
        <f t="array" aca="1" ref="BS715" ca="1">_xlfn.PERCENTILE.INC((OFFSET(E715,0,1,1,COLUMNS(E715:BQ715)-1) - E715:BP715) / E715:BP715, 0.05) * SQRT(COUNT(E715:BQ715) - 1)</f>
        <v>-0.26874245472836955</v>
      </c>
      <c r="BT715" s="10" cm="1">
        <f t="array" aca="1" ref="BT715" ca="1">_xlfn.STDEV.P((E715:BP715 - OFFSET(E715:BP715,0,1)) / OFFSET(E715:BP715,0,1)) * SQRT(COUNT(E715:BQ715)-1)</f>
        <v>0.18364126417848495</v>
      </c>
      <c r="BU715" s="10" cm="1">
        <f t="array" ref="BU715">-(MAX(1 - (E715:BQ715 / _xlfn.SCAN(E715, E715:BQ715, _xlfn.LAMBDA(_xlpm.a,_xlpm.b, MAX(_xlpm.a, _xlpm.b))))))</f>
        <v>-0.12317666126418148</v>
      </c>
      <c r="BV715" s="12">
        <f t="shared" ca="1" si="23"/>
        <v>-9.082261515148124E-2</v>
      </c>
    </row>
    <row r="716" spans="1:74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63.7</v>
      </c>
      <c r="F716">
        <v>63.6</v>
      </c>
      <c r="G716">
        <v>64.239999999999995</v>
      </c>
      <c r="H716">
        <v>63.26</v>
      </c>
      <c r="I716">
        <v>63.26</v>
      </c>
      <c r="J716">
        <v>63.26</v>
      </c>
      <c r="K716">
        <v>63.42</v>
      </c>
      <c r="L716">
        <v>62.98</v>
      </c>
      <c r="M716">
        <v>65.78</v>
      </c>
      <c r="N716">
        <v>65.94</v>
      </c>
      <c r="O716">
        <v>64.64</v>
      </c>
      <c r="P716">
        <v>65.5</v>
      </c>
      <c r="Q716">
        <v>65.92</v>
      </c>
      <c r="R716">
        <v>66.92</v>
      </c>
      <c r="S716">
        <v>67.2</v>
      </c>
      <c r="T716">
        <v>67.680000000000007</v>
      </c>
      <c r="U716">
        <v>67.540000000000006</v>
      </c>
      <c r="V716">
        <v>66.92</v>
      </c>
      <c r="W716">
        <v>67.819999999999993</v>
      </c>
      <c r="X716">
        <v>67.16</v>
      </c>
      <c r="Y716">
        <v>67.16</v>
      </c>
      <c r="Z716">
        <v>67.180000000000007</v>
      </c>
      <c r="AA716">
        <v>68.56</v>
      </c>
      <c r="AB716">
        <v>67.3</v>
      </c>
      <c r="AC716">
        <v>67.180000000000007</v>
      </c>
      <c r="AD716">
        <v>66.760000000000005</v>
      </c>
      <c r="AE716">
        <v>66.2</v>
      </c>
      <c r="AF716">
        <v>65.599999999999994</v>
      </c>
      <c r="AG716">
        <v>66.78</v>
      </c>
      <c r="AH716">
        <v>66.680000000000007</v>
      </c>
      <c r="AI716">
        <v>65.599999999999994</v>
      </c>
      <c r="AJ716">
        <v>65.180000000000007</v>
      </c>
      <c r="AK716">
        <v>65.28</v>
      </c>
      <c r="AL716">
        <v>64.5</v>
      </c>
      <c r="AM716">
        <v>64.36</v>
      </c>
      <c r="AN716">
        <v>64.7</v>
      </c>
      <c r="AO716">
        <v>61.2</v>
      </c>
      <c r="AP716">
        <v>61.22</v>
      </c>
      <c r="AQ716">
        <v>61.98</v>
      </c>
      <c r="AR716">
        <v>63.38</v>
      </c>
      <c r="AS716">
        <v>62.72</v>
      </c>
      <c r="AT716">
        <v>63.5</v>
      </c>
      <c r="AU716">
        <v>63.32</v>
      </c>
      <c r="AV716">
        <v>61.88</v>
      </c>
      <c r="AW716">
        <v>64.36</v>
      </c>
      <c r="AX716">
        <v>63.42</v>
      </c>
      <c r="AY716">
        <v>63.8</v>
      </c>
      <c r="AZ716">
        <v>63</v>
      </c>
      <c r="BA716">
        <v>63.5</v>
      </c>
      <c r="BB716">
        <v>63.32</v>
      </c>
      <c r="BC716">
        <v>64.56</v>
      </c>
      <c r="BD716">
        <v>65.72</v>
      </c>
      <c r="BE716">
        <v>65.680000000000007</v>
      </c>
      <c r="BF716">
        <v>65.5</v>
      </c>
      <c r="BG716">
        <v>67.180000000000007</v>
      </c>
      <c r="BH716">
        <v>66.599999999999994</v>
      </c>
      <c r="BI716">
        <v>65.459999999999994</v>
      </c>
      <c r="BJ716">
        <v>64.14</v>
      </c>
      <c r="BK716">
        <v>63.52</v>
      </c>
      <c r="BL716">
        <v>62.44</v>
      </c>
      <c r="BM716">
        <v>62.28</v>
      </c>
      <c r="BN716">
        <v>62.06</v>
      </c>
      <c r="BO716">
        <v>62.7</v>
      </c>
      <c r="BP716">
        <v>62.86</v>
      </c>
      <c r="BQ716">
        <v>63.34</v>
      </c>
      <c r="BR716" s="10">
        <f t="shared" si="22"/>
        <v>-5.6514913657770708E-3</v>
      </c>
      <c r="BS716" s="11" cm="1">
        <f t="array" aca="1" ref="BS716" ca="1">_xlfn.PERCENTILE.INC((OFFSET(E716,0,1,1,COLUMNS(E716:BQ716)-1) - E716:BP716) / E716:BP716, 0.05) * SQRT(COUNT(E716:BQ716) - 1)</f>
        <v>-0.15611494343183149</v>
      </c>
      <c r="BT716" s="10" cm="1">
        <f t="array" aca="1" ref="BT716" ca="1">_xlfn.STDEV.P((E716:BP716 - OFFSET(E716:BP716,0,1)) / OFFSET(E716:BP716,0,1)) * SQRT(COUNT(E716:BQ716)-1)</f>
        <v>0.12097377018596948</v>
      </c>
      <c r="BU716" s="10" cm="1">
        <f t="array" ref="BU716">-(MAX(1 - (E716:BQ716 / _xlfn.SCAN(E716, E716:BQ716, _xlfn.LAMBDA(_xlpm.a,_xlpm.b, MAX(_xlpm.a, _xlpm.b))))))</f>
        <v>-0.10735122520420071</v>
      </c>
      <c r="BV716" s="12">
        <f t="shared" ca="1" si="23"/>
        <v>-0.32416799640802341</v>
      </c>
    </row>
    <row r="717" spans="1:74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85.3</v>
      </c>
      <c r="F717">
        <v>85.6</v>
      </c>
      <c r="G717">
        <v>85.1</v>
      </c>
      <c r="H717">
        <v>85.8</v>
      </c>
      <c r="I717">
        <v>85.8</v>
      </c>
      <c r="J717">
        <v>85.8</v>
      </c>
      <c r="K717">
        <v>86</v>
      </c>
      <c r="L717">
        <v>86</v>
      </c>
      <c r="M717">
        <v>85.2</v>
      </c>
      <c r="N717">
        <v>85.2</v>
      </c>
      <c r="O717">
        <v>85.5</v>
      </c>
      <c r="P717">
        <v>85.9</v>
      </c>
      <c r="Q717">
        <v>85.7</v>
      </c>
      <c r="R717">
        <v>85</v>
      </c>
      <c r="S717">
        <v>84.3</v>
      </c>
      <c r="T717">
        <v>84.1</v>
      </c>
      <c r="U717">
        <v>84.5</v>
      </c>
      <c r="V717">
        <v>85</v>
      </c>
      <c r="W717">
        <v>86</v>
      </c>
      <c r="X717">
        <v>78.3</v>
      </c>
      <c r="Y717">
        <v>78.3</v>
      </c>
      <c r="Z717">
        <v>77.5</v>
      </c>
      <c r="AA717">
        <v>77.3</v>
      </c>
      <c r="AB717">
        <v>77.400000000000006</v>
      </c>
      <c r="AC717">
        <v>77.900000000000006</v>
      </c>
      <c r="AD717">
        <v>77.900000000000006</v>
      </c>
      <c r="AE717">
        <v>77.599999999999994</v>
      </c>
      <c r="AF717">
        <v>78</v>
      </c>
      <c r="AG717">
        <v>78.7</v>
      </c>
      <c r="AH717">
        <v>78.599999999999994</v>
      </c>
      <c r="AI717">
        <v>78.099999999999994</v>
      </c>
      <c r="AJ717">
        <v>78.599999999999994</v>
      </c>
      <c r="AK717">
        <v>78.599999999999994</v>
      </c>
      <c r="AL717">
        <v>78.400000000000006</v>
      </c>
      <c r="AM717">
        <v>78.5</v>
      </c>
      <c r="AN717">
        <v>78.5</v>
      </c>
      <c r="AO717">
        <v>78.7</v>
      </c>
      <c r="AP717">
        <v>79.400000000000006</v>
      </c>
      <c r="AQ717">
        <v>79</v>
      </c>
      <c r="AR717">
        <v>79.099999999999994</v>
      </c>
      <c r="AS717">
        <v>78.5</v>
      </c>
      <c r="AT717">
        <v>78.7</v>
      </c>
      <c r="AU717">
        <v>79.2</v>
      </c>
      <c r="AV717">
        <v>79</v>
      </c>
      <c r="AW717">
        <v>79.5</v>
      </c>
      <c r="AX717">
        <v>79.7</v>
      </c>
      <c r="AY717">
        <v>80</v>
      </c>
      <c r="AZ717">
        <v>79.099999999999994</v>
      </c>
      <c r="BA717">
        <v>79.5</v>
      </c>
      <c r="BB717">
        <v>79.2</v>
      </c>
      <c r="BC717">
        <v>79.400000000000006</v>
      </c>
      <c r="BD717">
        <v>79.5</v>
      </c>
      <c r="BE717">
        <v>79.7</v>
      </c>
      <c r="BF717">
        <v>79.2</v>
      </c>
      <c r="BG717">
        <v>80</v>
      </c>
      <c r="BH717">
        <v>80</v>
      </c>
      <c r="BI717">
        <v>80</v>
      </c>
      <c r="BJ717">
        <v>79.5</v>
      </c>
      <c r="BK717">
        <v>79.5</v>
      </c>
      <c r="BL717">
        <v>79.599999999999994</v>
      </c>
      <c r="BM717">
        <v>79.5</v>
      </c>
      <c r="BN717">
        <v>79.3</v>
      </c>
      <c r="BO717">
        <v>79.8</v>
      </c>
      <c r="BP717">
        <v>79.7</v>
      </c>
      <c r="BQ717">
        <v>79.8</v>
      </c>
      <c r="BR717" s="10">
        <f t="shared" si="22"/>
        <v>-6.4478311840562727E-2</v>
      </c>
      <c r="BS717" s="11" cm="1">
        <f t="array" aca="1" ref="BS717" ca="1">_xlfn.PERCENTILE.INC((OFFSET(E717,0,1,1,COLUMNS(E717:BQ717)-1) - E717:BP717) / E717:BP717, 0.05) * SQRT(COUNT(E717:BQ717) - 1)</f>
        <v>-7.3138166894664652E-2</v>
      </c>
      <c r="BT717" s="10" cm="1">
        <f t="array" aca="1" ref="BT717" ca="1">_xlfn.STDEV.P((E717:BP717 - OFFSET(E717:BP717,0,1)) / OFFSET(E717:BP717,0,1)) * SQRT(COUNT(E717:BQ717)-1)</f>
        <v>0.10599776853154438</v>
      </c>
      <c r="BU717" s="10" cm="1">
        <f t="array" ref="BU717">-(MAX(1 - (E717:BQ717 / _xlfn.SCAN(E717, E717:BQ717, _xlfn.LAMBDA(_xlpm.a,_xlpm.b, MAX(_xlpm.a, _xlpm.b))))))</f>
        <v>-0.10116279069767442</v>
      </c>
      <c r="BV717" s="12">
        <f t="shared" ca="1" si="23"/>
        <v>-0.92495008651733157</v>
      </c>
    </row>
    <row r="718" spans="1:74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242.2</v>
      </c>
      <c r="F718">
        <v>249</v>
      </c>
      <c r="G718">
        <v>248.4</v>
      </c>
      <c r="H718">
        <v>254.2</v>
      </c>
      <c r="I718">
        <v>254.2</v>
      </c>
      <c r="J718">
        <v>254.2</v>
      </c>
      <c r="K718">
        <v>252.2</v>
      </c>
      <c r="L718">
        <v>246</v>
      </c>
      <c r="M718">
        <v>248.8</v>
      </c>
      <c r="N718">
        <v>248.8</v>
      </c>
      <c r="O718">
        <v>248.2</v>
      </c>
      <c r="P718">
        <v>249.8</v>
      </c>
      <c r="Q718">
        <v>250</v>
      </c>
      <c r="R718">
        <v>250.6</v>
      </c>
      <c r="S718">
        <v>256.8</v>
      </c>
      <c r="T718">
        <v>253.6</v>
      </c>
      <c r="U718">
        <v>258</v>
      </c>
      <c r="V718">
        <v>263.2</v>
      </c>
      <c r="W718">
        <v>268.2</v>
      </c>
      <c r="X718">
        <v>274</v>
      </c>
      <c r="Y718">
        <v>274</v>
      </c>
      <c r="Z718">
        <v>278</v>
      </c>
      <c r="AA718">
        <v>280.39999999999998</v>
      </c>
      <c r="AB718">
        <v>264.8</v>
      </c>
      <c r="AC718">
        <v>269.60000000000002</v>
      </c>
      <c r="AD718">
        <v>269.60000000000002</v>
      </c>
      <c r="AE718">
        <v>272.39999999999998</v>
      </c>
      <c r="AF718">
        <v>274.2</v>
      </c>
      <c r="AG718">
        <v>269</v>
      </c>
      <c r="AH718">
        <v>266.60000000000002</v>
      </c>
      <c r="AI718">
        <v>266</v>
      </c>
      <c r="AJ718">
        <v>263.2</v>
      </c>
      <c r="AK718">
        <v>263.39999999999998</v>
      </c>
      <c r="AL718">
        <v>260.2</v>
      </c>
      <c r="AM718">
        <v>261.39999999999998</v>
      </c>
      <c r="AN718">
        <v>262.39999999999998</v>
      </c>
      <c r="AO718">
        <v>260.8</v>
      </c>
      <c r="AP718">
        <v>253.8</v>
      </c>
      <c r="AQ718">
        <v>250.4</v>
      </c>
      <c r="AR718">
        <v>252.6</v>
      </c>
      <c r="AS718">
        <v>252.6</v>
      </c>
      <c r="AT718">
        <v>251.4</v>
      </c>
      <c r="AU718">
        <v>251.2</v>
      </c>
      <c r="AV718">
        <v>252.4</v>
      </c>
      <c r="AW718">
        <v>258.60000000000002</v>
      </c>
      <c r="AX718">
        <v>262</v>
      </c>
      <c r="AY718">
        <v>261.39999999999998</v>
      </c>
      <c r="AZ718">
        <v>260.39999999999998</v>
      </c>
      <c r="BA718">
        <v>255.8</v>
      </c>
      <c r="BB718">
        <v>254.6</v>
      </c>
      <c r="BC718">
        <v>259.39999999999998</v>
      </c>
      <c r="BD718">
        <v>263</v>
      </c>
      <c r="BE718">
        <v>266.60000000000002</v>
      </c>
      <c r="BF718">
        <v>261.60000000000002</v>
      </c>
      <c r="BG718">
        <v>275</v>
      </c>
      <c r="BH718">
        <v>269.2</v>
      </c>
      <c r="BI718">
        <v>273.60000000000002</v>
      </c>
      <c r="BJ718">
        <v>276.2</v>
      </c>
      <c r="BK718">
        <v>267.60000000000002</v>
      </c>
      <c r="BL718">
        <v>270.39999999999998</v>
      </c>
      <c r="BM718">
        <v>267</v>
      </c>
      <c r="BN718">
        <v>267.60000000000002</v>
      </c>
      <c r="BO718">
        <v>271.2</v>
      </c>
      <c r="BP718">
        <v>268.60000000000002</v>
      </c>
      <c r="BQ718">
        <v>270.8</v>
      </c>
      <c r="BR718" s="10">
        <f t="shared" si="22"/>
        <v>0.1180842279108176</v>
      </c>
      <c r="BS718" s="11" cm="1">
        <f t="array" aca="1" ref="BS718" ca="1">_xlfn.PERCENTILE.INC((OFFSET(E718,0,1,1,COLUMNS(E718:BQ718)-1) - E718:BP718) / E718:BP718, 0.05) * SQRT(COUNT(E718:BQ718) - 1)</f>
        <v>-0.19247800446975677</v>
      </c>
      <c r="BT718" s="10" cm="1">
        <f t="array" aca="1" ref="BT718" ca="1">_xlfn.STDEV.P((E718:BP718 - OFFSET(E718:BP718,0,1)) / OFFSET(E718:BP718,0,1)) * SQRT(COUNT(E718:BQ718)-1)</f>
        <v>0.13153160647157236</v>
      </c>
      <c r="BU718" s="10" cm="1">
        <f t="array" ref="BU718">-(MAX(1 - (E718:BQ718 / _xlfn.SCAN(E718, E718:BQ718, _xlfn.LAMBDA(_xlpm.a,_xlpm.b, MAX(_xlpm.a, _xlpm.b))))))</f>
        <v>-0.10699001426533516</v>
      </c>
      <c r="BV718" s="12">
        <f t="shared" ca="1" si="23"/>
        <v>0.64258239403280892</v>
      </c>
    </row>
    <row r="719" spans="1:74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24.24</v>
      </c>
      <c r="F719">
        <v>24.6</v>
      </c>
      <c r="G719">
        <v>24.48</v>
      </c>
      <c r="H719">
        <v>24.34</v>
      </c>
      <c r="I719">
        <v>24.34</v>
      </c>
      <c r="J719">
        <v>24.34</v>
      </c>
      <c r="K719">
        <v>25</v>
      </c>
      <c r="L719">
        <v>24.18</v>
      </c>
      <c r="M719">
        <v>23.46</v>
      </c>
      <c r="N719">
        <v>23.46</v>
      </c>
      <c r="O719">
        <v>23.46</v>
      </c>
      <c r="P719">
        <v>23</v>
      </c>
      <c r="Q719">
        <v>22.42</v>
      </c>
      <c r="R719">
        <v>22.3</v>
      </c>
      <c r="S719">
        <v>22</v>
      </c>
      <c r="T719">
        <v>22</v>
      </c>
      <c r="U719">
        <v>21.76</v>
      </c>
      <c r="V719">
        <v>22.12</v>
      </c>
      <c r="W719">
        <v>21.92</v>
      </c>
      <c r="X719">
        <v>21.6</v>
      </c>
      <c r="Y719">
        <v>21.6</v>
      </c>
      <c r="Z719">
        <v>21.64</v>
      </c>
      <c r="AA719">
        <v>21.52</v>
      </c>
      <c r="AB719">
        <v>21.16</v>
      </c>
      <c r="AC719">
        <v>21.1</v>
      </c>
      <c r="AD719">
        <v>21.18</v>
      </c>
      <c r="AE719">
        <v>21.62</v>
      </c>
      <c r="AF719">
        <v>21.9</v>
      </c>
      <c r="AG719">
        <v>21.88</v>
      </c>
      <c r="AH719">
        <v>21.62</v>
      </c>
      <c r="AI719">
        <v>21.4</v>
      </c>
      <c r="AJ719">
        <v>21.14</v>
      </c>
      <c r="AK719">
        <v>21.58</v>
      </c>
      <c r="AL719">
        <v>21.48</v>
      </c>
      <c r="AM719">
        <v>21.38</v>
      </c>
      <c r="AN719">
        <v>22.26</v>
      </c>
      <c r="AO719">
        <v>22.44</v>
      </c>
      <c r="AP719">
        <v>21.9</v>
      </c>
      <c r="AQ719">
        <v>22.26</v>
      </c>
      <c r="AR719">
        <v>22.84</v>
      </c>
      <c r="AS719">
        <v>24.04</v>
      </c>
      <c r="AT719">
        <v>23.58</v>
      </c>
      <c r="AU719">
        <v>24.12</v>
      </c>
      <c r="AV719">
        <v>23.36</v>
      </c>
      <c r="AW719">
        <v>23.1</v>
      </c>
      <c r="AX719">
        <v>23.1</v>
      </c>
      <c r="AY719">
        <v>23.64</v>
      </c>
      <c r="AZ719">
        <v>23.3</v>
      </c>
      <c r="BA719">
        <v>23.62</v>
      </c>
      <c r="BB719">
        <v>23.6</v>
      </c>
      <c r="BC719">
        <v>23.68</v>
      </c>
      <c r="BD719">
        <v>23.7</v>
      </c>
      <c r="BE719">
        <v>23.82</v>
      </c>
      <c r="BF719">
        <v>24.02</v>
      </c>
      <c r="BG719">
        <v>24.68</v>
      </c>
      <c r="BH719">
        <v>24.6</v>
      </c>
      <c r="BI719">
        <v>24.9</v>
      </c>
      <c r="BJ719">
        <v>24.86</v>
      </c>
      <c r="BK719">
        <v>24.86</v>
      </c>
      <c r="BL719">
        <v>25.1</v>
      </c>
      <c r="BM719">
        <v>23.02</v>
      </c>
      <c r="BN719">
        <v>23.18</v>
      </c>
      <c r="BO719">
        <v>23.12</v>
      </c>
      <c r="BP719">
        <v>23.44</v>
      </c>
      <c r="BQ719">
        <v>23.2</v>
      </c>
      <c r="BR719" s="10">
        <f t="shared" si="22"/>
        <v>-4.2904290429042875E-2</v>
      </c>
      <c r="BS719" s="11" cm="1">
        <f t="array" aca="1" ref="BS719" ca="1">_xlfn.PERCENTILE.INC((OFFSET(E719,0,1,1,COLUMNS(E719:BQ719)-1) - E719:BP719) / E719:BP719, 0.05) * SQRT(COUNT(E719:BQ719) - 1)</f>
        <v>-0.23274225914338076</v>
      </c>
      <c r="BT719" s="10" cm="1">
        <f t="array" aca="1" ref="BT719" ca="1">_xlfn.STDEV.P((E719:BP719 - OFFSET(E719:BP719,0,1)) / OFFSET(E719:BP719,0,1)) * SQRT(COUNT(E719:BQ719)-1)</f>
        <v>0.15802806891271032</v>
      </c>
      <c r="BU719" s="10" cm="1">
        <f t="array" ref="BU719">-(MAX(1 - (E719:BQ719 / _xlfn.SCAN(E719, E719:BQ719, _xlfn.LAMBDA(_xlpm.a,_xlpm.b, MAX(_xlpm.a, _xlpm.b))))))</f>
        <v>-0.15599999999999992</v>
      </c>
      <c r="BV719" s="12">
        <f t="shared" ca="1" si="23"/>
        <v>-0.48389266722366292</v>
      </c>
    </row>
    <row r="720" spans="1:74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1.6</v>
      </c>
      <c r="F720">
        <v>1.57</v>
      </c>
      <c r="G720">
        <v>1.6679999999999999</v>
      </c>
      <c r="H720">
        <v>1.6839999999999999</v>
      </c>
      <c r="I720">
        <v>1.6839999999999999</v>
      </c>
      <c r="J720">
        <v>1.6839999999999999</v>
      </c>
      <c r="K720">
        <v>1.72</v>
      </c>
      <c r="L720">
        <v>1.756</v>
      </c>
      <c r="M720">
        <v>1.788</v>
      </c>
      <c r="N720">
        <v>1.776</v>
      </c>
      <c r="O720">
        <v>1.83</v>
      </c>
      <c r="P720">
        <v>1.9219999999999999</v>
      </c>
      <c r="Q720">
        <v>2.04</v>
      </c>
      <c r="R720">
        <v>1.76</v>
      </c>
      <c r="S720">
        <v>1.8779999999999999</v>
      </c>
      <c r="T720">
        <v>1.8939999999999999</v>
      </c>
      <c r="U720">
        <v>1.9119999999999999</v>
      </c>
      <c r="V720">
        <v>1.946</v>
      </c>
      <c r="W720">
        <v>1.9379999999999999</v>
      </c>
      <c r="X720">
        <v>1.982</v>
      </c>
      <c r="Y720">
        <v>1.982</v>
      </c>
      <c r="Z720">
        <v>1.968</v>
      </c>
      <c r="AA720">
        <v>1.97</v>
      </c>
      <c r="AB720">
        <v>1.956</v>
      </c>
      <c r="AC720">
        <v>1.992</v>
      </c>
      <c r="AD720">
        <v>2.0299999999999998</v>
      </c>
      <c r="AE720">
        <v>2.08</v>
      </c>
      <c r="AF720">
        <v>2.145</v>
      </c>
      <c r="AG720">
        <v>2.1749999999999998</v>
      </c>
      <c r="AH720">
        <v>2.06</v>
      </c>
      <c r="AI720">
        <v>2.0699999999999998</v>
      </c>
      <c r="AJ720">
        <v>2.0550000000000002</v>
      </c>
      <c r="AK720">
        <v>2.0649999999999999</v>
      </c>
      <c r="AL720">
        <v>2.0750000000000002</v>
      </c>
      <c r="AM720">
        <v>2.0499999999999998</v>
      </c>
      <c r="AN720">
        <v>1.94</v>
      </c>
      <c r="AO720">
        <v>1.944</v>
      </c>
      <c r="AP720">
        <v>1.9339999999999999</v>
      </c>
      <c r="AQ720">
        <v>1.9039999999999999</v>
      </c>
      <c r="AR720">
        <v>1.9359999999999999</v>
      </c>
      <c r="AS720">
        <v>1.974</v>
      </c>
      <c r="AT720">
        <v>1.948</v>
      </c>
      <c r="AU720">
        <v>1.8380000000000001</v>
      </c>
      <c r="AV720">
        <v>1.85</v>
      </c>
      <c r="AW720">
        <v>1.8720000000000001</v>
      </c>
      <c r="AX720">
        <v>1.8759999999999999</v>
      </c>
      <c r="AY720">
        <v>1.88</v>
      </c>
      <c r="AZ720">
        <v>1.97</v>
      </c>
      <c r="BA720">
        <v>2.145</v>
      </c>
      <c r="BB720">
        <v>2.105</v>
      </c>
      <c r="BC720">
        <v>2.09</v>
      </c>
      <c r="BD720">
        <v>2.06</v>
      </c>
      <c r="BE720">
        <v>2.0099999999999998</v>
      </c>
      <c r="BF720">
        <v>2.0299999999999998</v>
      </c>
      <c r="BG720">
        <v>2.0550000000000002</v>
      </c>
      <c r="BH720">
        <v>2.04</v>
      </c>
      <c r="BI720">
        <v>2.0449999999999999</v>
      </c>
      <c r="BJ720">
        <v>2.0449999999999999</v>
      </c>
      <c r="BK720">
        <v>2.0299999999999998</v>
      </c>
      <c r="BL720">
        <v>2.0150000000000001</v>
      </c>
      <c r="BM720">
        <v>2.0649999999999999</v>
      </c>
      <c r="BN720">
        <v>2.15</v>
      </c>
      <c r="BO720">
        <v>2.25</v>
      </c>
      <c r="BP720">
        <v>2.2450000000000001</v>
      </c>
      <c r="BQ720">
        <v>2.2450000000000001</v>
      </c>
      <c r="BR720" s="10">
        <f t="shared" si="22"/>
        <v>0.40312500000000001</v>
      </c>
      <c r="BS720" s="11" cm="1">
        <f t="array" aca="1" ref="BS720" ca="1">_xlfn.PERCENTILE.INC((OFFSET(E720,0,1,1,COLUMNS(E720:BQ720)-1) - E720:BP720) / E720:BP720, 0.05) * SQRT(COUNT(E720:BQ720) - 1)</f>
        <v>-0.38866644347728985</v>
      </c>
      <c r="BT720" s="10" cm="1">
        <f t="array" aca="1" ref="BT720" ca="1">_xlfn.STDEV.P((E720:BP720 - OFFSET(E720:BP720,0,1)) / OFFSET(E720:BP720,0,1)) * SQRT(COUNT(E720:BQ720)-1)</f>
        <v>0.26248540371652324</v>
      </c>
      <c r="BU720" s="10" cm="1">
        <f t="array" ref="BU720">-(MAX(1 - (E720:BQ720 / _xlfn.SCAN(E720, E720:BQ720, _xlfn.LAMBDA(_xlpm.a,_xlpm.b, MAX(_xlpm.a, _xlpm.b))))))</f>
        <v>-0.15494252873563208</v>
      </c>
      <c r="BV720" s="12">
        <f t="shared" ca="1" si="23"/>
        <v>1.4079284464357555</v>
      </c>
    </row>
    <row r="721" spans="1:74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189.9</v>
      </c>
      <c r="F721">
        <v>189.8</v>
      </c>
      <c r="G721">
        <v>188.85</v>
      </c>
      <c r="H721">
        <v>188.85</v>
      </c>
      <c r="I721">
        <v>188.85</v>
      </c>
      <c r="J721">
        <v>188.85</v>
      </c>
      <c r="K721">
        <v>191.1</v>
      </c>
      <c r="L721">
        <v>190.7</v>
      </c>
      <c r="M721">
        <v>194.5</v>
      </c>
      <c r="N721">
        <v>198.5</v>
      </c>
      <c r="O721">
        <v>200</v>
      </c>
      <c r="P721">
        <v>200.2</v>
      </c>
      <c r="Q721">
        <v>201.9</v>
      </c>
      <c r="R721">
        <v>200.5</v>
      </c>
      <c r="S721">
        <v>200.9</v>
      </c>
      <c r="T721">
        <v>199.45</v>
      </c>
      <c r="U721">
        <v>198.7</v>
      </c>
      <c r="V721">
        <v>202.5</v>
      </c>
      <c r="W721">
        <v>201.4</v>
      </c>
      <c r="X721">
        <v>203.1</v>
      </c>
      <c r="Y721">
        <v>203.1</v>
      </c>
      <c r="Z721">
        <v>201.6</v>
      </c>
      <c r="AA721">
        <v>199.8</v>
      </c>
      <c r="AB721">
        <v>196.5</v>
      </c>
      <c r="AC721">
        <v>191.35</v>
      </c>
      <c r="AD721">
        <v>193.5</v>
      </c>
      <c r="AE721">
        <v>191</v>
      </c>
      <c r="AF721">
        <v>191.05</v>
      </c>
      <c r="AG721">
        <v>192.85</v>
      </c>
      <c r="AH721">
        <v>191.4</v>
      </c>
      <c r="AI721">
        <v>192.3</v>
      </c>
      <c r="AJ721">
        <v>187.45</v>
      </c>
      <c r="AK721">
        <v>187.45</v>
      </c>
      <c r="AL721">
        <v>187.45</v>
      </c>
      <c r="AM721">
        <v>187.35</v>
      </c>
      <c r="AN721">
        <v>186.9</v>
      </c>
      <c r="AO721">
        <v>185.9</v>
      </c>
      <c r="AP721">
        <v>185.5</v>
      </c>
      <c r="AQ721">
        <v>197.15</v>
      </c>
      <c r="AR721">
        <v>189.45</v>
      </c>
      <c r="AS721">
        <v>189.45</v>
      </c>
      <c r="AT721">
        <v>190.85</v>
      </c>
      <c r="AU721">
        <v>190.5</v>
      </c>
      <c r="AV721">
        <v>191.55</v>
      </c>
      <c r="AW721">
        <v>190</v>
      </c>
      <c r="AX721">
        <v>193.6</v>
      </c>
      <c r="AY721">
        <v>187.75</v>
      </c>
      <c r="AZ721">
        <v>187.5</v>
      </c>
      <c r="BA721">
        <v>185.45</v>
      </c>
      <c r="BB721">
        <v>182.7</v>
      </c>
      <c r="BC721">
        <v>180.2</v>
      </c>
      <c r="BD721">
        <v>184</v>
      </c>
      <c r="BE721">
        <v>186.5</v>
      </c>
      <c r="BF721">
        <v>180.25</v>
      </c>
      <c r="BG721">
        <v>184.9</v>
      </c>
      <c r="BH721">
        <v>178.8</v>
      </c>
      <c r="BI721">
        <v>176.55</v>
      </c>
      <c r="BJ721">
        <v>172.75</v>
      </c>
      <c r="BK721">
        <v>173.8</v>
      </c>
      <c r="BL721">
        <v>170.15</v>
      </c>
      <c r="BM721">
        <v>169.9</v>
      </c>
      <c r="BN721">
        <v>168.25</v>
      </c>
      <c r="BO721">
        <v>169.5</v>
      </c>
      <c r="BP721">
        <v>170.35</v>
      </c>
      <c r="BQ721">
        <v>170.2</v>
      </c>
      <c r="BR721" s="10">
        <f t="shared" si="22"/>
        <v>-0.10373880989994742</v>
      </c>
      <c r="BS721" s="11" cm="1">
        <f t="array" aca="1" ref="BS721" ca="1">_xlfn.PERCENTILE.INC((OFFSET(E721,0,1,1,COLUMNS(E721:BQ721)-1) - E721:BP721) / E721:BP721, 0.05) * SQRT(COUNT(E721:BQ721) - 1)</f>
        <v>-0.23692558829095939</v>
      </c>
      <c r="BT721" s="10" cm="1">
        <f t="array" aca="1" ref="BT721" ca="1">_xlfn.STDEV.P((E721:BP721 - OFFSET(E721:BP721,0,1)) / OFFSET(E721:BP721,0,1)) * SQRT(COUNT(E721:BQ721)-1)</f>
        <v>0.12584590046453276</v>
      </c>
      <c r="BU721" s="10" cm="1">
        <f t="array" ref="BU721">-(MAX(1 - (E721:BQ721 / _xlfn.SCAN(E721, E721:BQ721, _xlfn.LAMBDA(_xlpm.a,_xlpm.b, MAX(_xlpm.a, _xlpm.b))))))</f>
        <v>-0.17159034958148689</v>
      </c>
      <c r="BV721" s="12">
        <f t="shared" ca="1" si="23"/>
        <v>-1.0910418434486628</v>
      </c>
    </row>
    <row r="722" spans="1:74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14.88</v>
      </c>
      <c r="F722">
        <v>14.84</v>
      </c>
      <c r="G722">
        <v>14.48</v>
      </c>
      <c r="H722">
        <v>14.4</v>
      </c>
      <c r="I722">
        <v>14.4</v>
      </c>
      <c r="J722">
        <v>14.4</v>
      </c>
      <c r="K722">
        <v>14.64</v>
      </c>
      <c r="L722">
        <v>13.9</v>
      </c>
      <c r="M722">
        <v>13.96</v>
      </c>
      <c r="N722">
        <v>14.02</v>
      </c>
      <c r="O722">
        <v>13.96</v>
      </c>
      <c r="P722">
        <v>13.92</v>
      </c>
      <c r="Q722">
        <v>13.68</v>
      </c>
      <c r="R722">
        <v>13.74</v>
      </c>
      <c r="S722">
        <v>13.62</v>
      </c>
      <c r="T722">
        <v>13.64</v>
      </c>
      <c r="U722">
        <v>13.46</v>
      </c>
      <c r="V722">
        <v>13.38</v>
      </c>
      <c r="W722">
        <v>13.38</v>
      </c>
      <c r="X722">
        <v>13.62</v>
      </c>
      <c r="Y722">
        <v>13.62</v>
      </c>
      <c r="Z722">
        <v>13.94</v>
      </c>
      <c r="AA722">
        <v>13.76</v>
      </c>
      <c r="AB722">
        <v>13.58</v>
      </c>
      <c r="AC722">
        <v>13.78</v>
      </c>
      <c r="AD722">
        <v>13.84</v>
      </c>
      <c r="AE722">
        <v>13.8</v>
      </c>
      <c r="AF722">
        <v>13.86</v>
      </c>
      <c r="AG722">
        <v>14</v>
      </c>
      <c r="AH722">
        <v>13.86</v>
      </c>
      <c r="AI722">
        <v>14</v>
      </c>
      <c r="AJ722">
        <v>13.86</v>
      </c>
      <c r="AK722">
        <v>13.76</v>
      </c>
      <c r="AL722">
        <v>13.76</v>
      </c>
      <c r="AM722">
        <v>13.62</v>
      </c>
      <c r="AN722">
        <v>12.94</v>
      </c>
      <c r="AO722">
        <v>12.92</v>
      </c>
      <c r="AP722">
        <v>12.76</v>
      </c>
      <c r="AQ722">
        <v>12.44</v>
      </c>
      <c r="AR722">
        <v>12.68</v>
      </c>
      <c r="AS722">
        <v>12.68</v>
      </c>
      <c r="AT722">
        <v>12.46</v>
      </c>
      <c r="AU722">
        <v>12.54</v>
      </c>
      <c r="AV722">
        <v>12.44</v>
      </c>
      <c r="AW722">
        <v>12.56</v>
      </c>
      <c r="AX722">
        <v>12.76</v>
      </c>
      <c r="AY722">
        <v>12.72</v>
      </c>
      <c r="AZ722">
        <v>13.04</v>
      </c>
      <c r="BA722">
        <v>13.02</v>
      </c>
      <c r="BB722">
        <v>13.02</v>
      </c>
      <c r="BC722">
        <v>13.26</v>
      </c>
      <c r="BD722">
        <v>13.22</v>
      </c>
      <c r="BE722">
        <v>13.36</v>
      </c>
      <c r="BF722">
        <v>12.96</v>
      </c>
      <c r="BG722">
        <v>13.04</v>
      </c>
      <c r="BH722">
        <v>12.96</v>
      </c>
      <c r="BI722">
        <v>13.16</v>
      </c>
      <c r="BJ722">
        <v>13.3</v>
      </c>
      <c r="BK722">
        <v>13.36</v>
      </c>
      <c r="BL722">
        <v>13.36</v>
      </c>
      <c r="BM722">
        <v>13.22</v>
      </c>
      <c r="BN722">
        <v>13.32</v>
      </c>
      <c r="BO722">
        <v>13.22</v>
      </c>
      <c r="BP722">
        <v>13.32</v>
      </c>
      <c r="BQ722">
        <v>13.72</v>
      </c>
      <c r="BR722" s="10">
        <f t="shared" si="22"/>
        <v>-7.7956989247311828E-2</v>
      </c>
      <c r="BS722" s="11" cm="1">
        <f t="array" aca="1" ref="BS722" ca="1">_xlfn.PERCENTILE.INC((OFFSET(E722,0,1,1,COLUMNS(E722:BQ722)-1) - E722:BP722) / E722:BP722, 0.05) * SQRT(COUNT(E722:BQ722) - 1)</f>
        <v>-0.19964342748988173</v>
      </c>
      <c r="BT722" s="10" cm="1">
        <f t="array" aca="1" ref="BT722" ca="1">_xlfn.STDEV.P((E722:BP722 - OFFSET(E722:BP722,0,1)) / OFFSET(E722:BP722,0,1)) * SQRT(COUNT(E722:BQ722)-1)</f>
        <v>0.12084551676595225</v>
      </c>
      <c r="BU722" s="10" cm="1">
        <f t="array" ref="BU722">-(MAX(1 - (E722:BQ722 / _xlfn.SCAN(E722, E722:BQ722, _xlfn.LAMBDA(_xlpm.a,_xlpm.b, MAX(_xlpm.a, _xlpm.b))))))</f>
        <v>-0.16397849462365599</v>
      </c>
      <c r="BV722" s="12">
        <f t="shared" ca="1" si="23"/>
        <v>-0.92284203473294146</v>
      </c>
    </row>
    <row r="723" spans="1:74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167.55</v>
      </c>
      <c r="F723">
        <v>171.4</v>
      </c>
      <c r="G723">
        <v>174.35</v>
      </c>
      <c r="H723">
        <v>176.2</v>
      </c>
      <c r="I723">
        <v>176.2</v>
      </c>
      <c r="J723">
        <v>176.2</v>
      </c>
      <c r="K723">
        <v>173.3</v>
      </c>
      <c r="L723">
        <v>160.5</v>
      </c>
      <c r="M723">
        <v>165.8</v>
      </c>
      <c r="N723">
        <v>164.4</v>
      </c>
      <c r="O723">
        <v>165</v>
      </c>
      <c r="P723">
        <v>163.30000000000001</v>
      </c>
      <c r="Q723">
        <v>162.69999999999999</v>
      </c>
      <c r="R723">
        <v>160</v>
      </c>
      <c r="S723">
        <v>166</v>
      </c>
      <c r="T723">
        <v>165.6</v>
      </c>
      <c r="U723">
        <v>161.55000000000001</v>
      </c>
      <c r="V723">
        <v>161.25</v>
      </c>
      <c r="W723">
        <v>160.4</v>
      </c>
      <c r="X723">
        <v>162.55000000000001</v>
      </c>
      <c r="Y723">
        <v>162.55000000000001</v>
      </c>
      <c r="Z723">
        <v>159.4</v>
      </c>
      <c r="AA723">
        <v>164.4</v>
      </c>
      <c r="AB723">
        <v>165.7</v>
      </c>
      <c r="AC723">
        <v>165.5</v>
      </c>
      <c r="AD723">
        <v>161.35</v>
      </c>
      <c r="AE723">
        <v>162.55000000000001</v>
      </c>
      <c r="AF723">
        <v>161.25</v>
      </c>
      <c r="AG723">
        <v>165.25</v>
      </c>
      <c r="AH723">
        <v>164.4</v>
      </c>
      <c r="AI723">
        <v>164.85</v>
      </c>
      <c r="AJ723">
        <v>162.05000000000001</v>
      </c>
      <c r="AK723">
        <v>159.44999999999999</v>
      </c>
      <c r="AL723">
        <v>161.35</v>
      </c>
      <c r="AM723">
        <v>166.45</v>
      </c>
      <c r="AN723">
        <v>166.1</v>
      </c>
      <c r="AO723">
        <v>166.35</v>
      </c>
      <c r="AP723">
        <v>164.05</v>
      </c>
      <c r="AQ723">
        <v>165.8</v>
      </c>
      <c r="AR723">
        <v>165.15</v>
      </c>
      <c r="AS723">
        <v>164.95</v>
      </c>
      <c r="AT723">
        <v>164.05</v>
      </c>
      <c r="AU723">
        <v>162.75</v>
      </c>
      <c r="AV723">
        <v>164.15</v>
      </c>
      <c r="AW723">
        <v>167.1</v>
      </c>
      <c r="AX723">
        <v>168.35</v>
      </c>
      <c r="AY723">
        <v>170.5</v>
      </c>
      <c r="AZ723">
        <v>169.05</v>
      </c>
      <c r="BA723">
        <v>169.2</v>
      </c>
      <c r="BB723">
        <v>168.55</v>
      </c>
      <c r="BC723">
        <v>169</v>
      </c>
      <c r="BD723">
        <v>168.5</v>
      </c>
      <c r="BE723">
        <v>168.15</v>
      </c>
      <c r="BF723">
        <v>164.2</v>
      </c>
      <c r="BG723">
        <v>166.25</v>
      </c>
      <c r="BH723">
        <v>155.94999999999999</v>
      </c>
      <c r="BI723">
        <v>155.25</v>
      </c>
      <c r="BJ723">
        <v>151</v>
      </c>
      <c r="BK723">
        <v>152.75</v>
      </c>
      <c r="BL723">
        <v>152.94999999999999</v>
      </c>
      <c r="BM723">
        <v>152.6</v>
      </c>
      <c r="BN723">
        <v>147.19999999999999</v>
      </c>
      <c r="BO723">
        <v>150.5</v>
      </c>
      <c r="BP723">
        <v>149.6</v>
      </c>
      <c r="BQ723">
        <v>151.55000000000001</v>
      </c>
      <c r="BR723" s="10">
        <f t="shared" si="22"/>
        <v>-9.5493882423157261E-2</v>
      </c>
      <c r="BS723" s="11" cm="1">
        <f t="array" aca="1" ref="BS723" ca="1">_xlfn.PERCENTILE.INC((OFFSET(E723,0,1,1,COLUMNS(E723:BQ723)-1) - E723:BP723) / E723:BP723, 0.05) * SQRT(COUNT(E723:BQ723) - 1)</f>
        <v>-0.21624200320115206</v>
      </c>
      <c r="BT723" s="10" cm="1">
        <f t="array" aca="1" ref="BT723" ca="1">_xlfn.STDEV.P((E723:BP723 - OFFSET(E723:BP723,0,1)) / OFFSET(E723:BP723,0,1)) * SQRT(COUNT(E723:BQ723)-1)</f>
        <v>0.15694583724731562</v>
      </c>
      <c r="BU723" s="10" cm="1">
        <f t="array" ref="BU723">-(MAX(1 - (E723:BQ723 / _xlfn.SCAN(E723, E723:BQ723, _xlfn.LAMBDA(_xlpm.a,_xlpm.b, MAX(_xlpm.a, _xlpm.b))))))</f>
        <v>-0.1645856980703746</v>
      </c>
      <c r="BV723" s="12">
        <f t="shared" ca="1" si="23"/>
        <v>-0.8223105373168984</v>
      </c>
    </row>
    <row r="724" spans="1:74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6.52</v>
      </c>
      <c r="F724">
        <v>6.51</v>
      </c>
      <c r="G724">
        <v>6.51</v>
      </c>
      <c r="H724">
        <v>6.51</v>
      </c>
      <c r="I724">
        <v>6.51</v>
      </c>
      <c r="J724">
        <v>6.51</v>
      </c>
      <c r="K724">
        <v>6.51</v>
      </c>
      <c r="L724">
        <v>6.51</v>
      </c>
      <c r="M724">
        <v>6.51</v>
      </c>
      <c r="N724">
        <v>6.51</v>
      </c>
      <c r="O724">
        <v>6.51</v>
      </c>
      <c r="P724">
        <v>6.51</v>
      </c>
      <c r="Q724">
        <v>6.51</v>
      </c>
      <c r="R724">
        <v>6.51</v>
      </c>
      <c r="S724">
        <v>6.51</v>
      </c>
      <c r="T724">
        <v>6.55</v>
      </c>
      <c r="U724">
        <v>5.66</v>
      </c>
      <c r="V724">
        <v>5.44</v>
      </c>
      <c r="W724">
        <v>4.95</v>
      </c>
      <c r="X724">
        <v>3.68</v>
      </c>
      <c r="Y724">
        <v>3.68</v>
      </c>
      <c r="Z724">
        <v>3.3</v>
      </c>
      <c r="AA724">
        <v>4.29</v>
      </c>
      <c r="AB724">
        <v>5.53</v>
      </c>
      <c r="AC724">
        <v>5.4</v>
      </c>
      <c r="AD724">
        <v>4.5</v>
      </c>
      <c r="AE724">
        <v>4.26</v>
      </c>
      <c r="AF724">
        <v>4.26</v>
      </c>
      <c r="AG724">
        <v>4.26</v>
      </c>
      <c r="AH724">
        <v>4.26</v>
      </c>
      <c r="AI724">
        <v>3.82</v>
      </c>
      <c r="AJ724">
        <v>3.77</v>
      </c>
      <c r="AK724">
        <v>4.9000000000000004</v>
      </c>
      <c r="AL724">
        <v>5.85</v>
      </c>
      <c r="AM724">
        <v>5.7</v>
      </c>
      <c r="AN724">
        <v>5.75</v>
      </c>
      <c r="AO724">
        <v>5.13</v>
      </c>
      <c r="AP724">
        <v>5.08</v>
      </c>
      <c r="AQ724">
        <v>4.9800000000000004</v>
      </c>
      <c r="AR724">
        <v>4.8499999999999996</v>
      </c>
      <c r="AS724">
        <v>4.9800000000000004</v>
      </c>
      <c r="AT724">
        <v>4.9000000000000004</v>
      </c>
      <c r="AU724">
        <v>5.08</v>
      </c>
      <c r="AV724">
        <v>5.2</v>
      </c>
      <c r="AW724">
        <v>5.22</v>
      </c>
      <c r="AX724">
        <v>5.22</v>
      </c>
      <c r="AY724">
        <v>5.04</v>
      </c>
      <c r="AZ724">
        <v>4.99</v>
      </c>
      <c r="BA724">
        <v>5.05</v>
      </c>
      <c r="BB724">
        <v>4.95</v>
      </c>
      <c r="BC724">
        <v>4.88</v>
      </c>
      <c r="BD724">
        <v>4.75</v>
      </c>
      <c r="BE724">
        <v>4.75</v>
      </c>
      <c r="BF724">
        <v>4.5999999999999996</v>
      </c>
      <c r="BG724">
        <v>4.45</v>
      </c>
      <c r="BH724">
        <v>4.3499999999999996</v>
      </c>
      <c r="BI724">
        <v>4.2</v>
      </c>
      <c r="BJ724">
        <v>4.42</v>
      </c>
      <c r="BK724">
        <v>4.3600000000000003</v>
      </c>
      <c r="BL724">
        <v>4.26</v>
      </c>
      <c r="BM724">
        <v>3.95</v>
      </c>
      <c r="BN724">
        <v>4.0199999999999996</v>
      </c>
      <c r="BO724">
        <v>4.01</v>
      </c>
      <c r="BP724">
        <v>4.0599999999999996</v>
      </c>
      <c r="BQ724">
        <v>4.0199999999999996</v>
      </c>
      <c r="BR724" s="10">
        <f t="shared" si="22"/>
        <v>-0.3834355828220859</v>
      </c>
      <c r="BS724" s="11" cm="1">
        <f t="array" aca="1" ref="BS724" ca="1">_xlfn.PERCENTILE.INC((OFFSET(E724,0,1,1,COLUMNS(E724:BQ724)-1) - E724:BP724) / E724:BP724, 0.05) * SQRT(COUNT(E724:BQ724) - 1)</f>
        <v>-0.85716105327617886</v>
      </c>
      <c r="BT724" s="10" cm="1">
        <f t="array" aca="1" ref="BT724" ca="1">_xlfn.STDEV.P((E724:BP724 - OFFSET(E724:BP724,0,1)) / OFFSET(E724:BP724,0,1)) * SQRT(COUNT(E724:BQ724)-1)</f>
        <v>0.66123083558387175</v>
      </c>
      <c r="BU724" s="10" cm="1">
        <f t="array" ref="BU724">-(MAX(1 - (E724:BQ724 / _xlfn.SCAN(E724, E724:BQ724, _xlfn.LAMBDA(_xlpm.a,_xlpm.b, MAX(_xlpm.a, _xlpm.b))))))</f>
        <v>-0.49618320610687028</v>
      </c>
      <c r="BV724" s="12">
        <f t="shared" ca="1" si="23"/>
        <v>-0.63064196905942105</v>
      </c>
    </row>
    <row r="725" spans="1:74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8.0649999999999995</v>
      </c>
      <c r="F725">
        <v>7.9749999999999996</v>
      </c>
      <c r="G725">
        <v>7.8150000000000004</v>
      </c>
      <c r="H725">
        <v>8</v>
      </c>
      <c r="I725">
        <v>8</v>
      </c>
      <c r="J725">
        <v>8</v>
      </c>
      <c r="K725">
        <v>7.93</v>
      </c>
      <c r="L725">
        <v>7.915</v>
      </c>
      <c r="M725">
        <v>7.95</v>
      </c>
      <c r="N725">
        <v>8.14</v>
      </c>
      <c r="O725">
        <v>8.17</v>
      </c>
      <c r="P725">
        <v>8.1349999999999998</v>
      </c>
      <c r="Q725">
        <v>8</v>
      </c>
      <c r="R725">
        <v>7.96</v>
      </c>
      <c r="S725">
        <v>7.94</v>
      </c>
      <c r="T725">
        <v>7.835</v>
      </c>
      <c r="U725">
        <v>7.77</v>
      </c>
      <c r="V725">
        <v>7.835</v>
      </c>
      <c r="W725">
        <v>7.9</v>
      </c>
      <c r="X725">
        <v>8.01</v>
      </c>
      <c r="Y725">
        <v>8.01</v>
      </c>
      <c r="Z725">
        <v>7.8250000000000002</v>
      </c>
      <c r="AA725">
        <v>7.87</v>
      </c>
      <c r="AB725">
        <v>7.83</v>
      </c>
      <c r="AC725">
        <v>7.6349999999999998</v>
      </c>
      <c r="AD725">
        <v>7.65</v>
      </c>
      <c r="AE725">
        <v>7.54</v>
      </c>
      <c r="AF725">
        <v>7.5149999999999997</v>
      </c>
      <c r="AG725">
        <v>7.5449999999999999</v>
      </c>
      <c r="AH725">
        <v>7.49</v>
      </c>
      <c r="AI725">
        <v>7.665</v>
      </c>
      <c r="AJ725">
        <v>7.6550000000000002</v>
      </c>
      <c r="AK725">
        <v>7.6449999999999996</v>
      </c>
      <c r="AL725">
        <v>7.56</v>
      </c>
      <c r="AM725">
        <v>7.6349999999999998</v>
      </c>
      <c r="AN725">
        <v>7.7050000000000001</v>
      </c>
      <c r="AO725">
        <v>7.875</v>
      </c>
      <c r="AP725">
        <v>7.7549999999999999</v>
      </c>
      <c r="AQ725">
        <v>7.6150000000000002</v>
      </c>
      <c r="AR725">
        <v>7.61</v>
      </c>
      <c r="AS725">
        <v>7.6449999999999996</v>
      </c>
      <c r="AT725">
        <v>7.67</v>
      </c>
      <c r="AU725">
        <v>7.69</v>
      </c>
      <c r="AV725">
        <v>7.7350000000000003</v>
      </c>
      <c r="AW725">
        <v>8.0649999999999995</v>
      </c>
      <c r="AX725">
        <v>8.1750000000000007</v>
      </c>
      <c r="AY725">
        <v>8.2149999999999999</v>
      </c>
      <c r="AZ725">
        <v>8.23</v>
      </c>
      <c r="BA725">
        <v>8.14</v>
      </c>
      <c r="BB725">
        <v>8.1050000000000004</v>
      </c>
      <c r="BC725">
        <v>7.9950000000000001</v>
      </c>
      <c r="BD725">
        <v>7.9249999999999998</v>
      </c>
      <c r="BE725">
        <v>7.8949999999999996</v>
      </c>
      <c r="BF725">
        <v>7.89</v>
      </c>
      <c r="BG725">
        <v>8.0050000000000008</v>
      </c>
      <c r="BH725">
        <v>7.86</v>
      </c>
      <c r="BI725">
        <v>7.8150000000000004</v>
      </c>
      <c r="BJ725">
        <v>7.76</v>
      </c>
      <c r="BK725">
        <v>7.7149999999999999</v>
      </c>
      <c r="BL725">
        <v>7.57</v>
      </c>
      <c r="BM725">
        <v>7.5549999999999997</v>
      </c>
      <c r="BN725">
        <v>7.625</v>
      </c>
      <c r="BO725">
        <v>7.82</v>
      </c>
      <c r="BP725">
        <v>7.71</v>
      </c>
      <c r="BQ725">
        <v>7.84</v>
      </c>
      <c r="BR725" s="10">
        <f t="shared" si="22"/>
        <v>-2.7898326100433933E-2</v>
      </c>
      <c r="BS725" s="11" cm="1">
        <f t="array" aca="1" ref="BS725" ca="1">_xlfn.PERCENTILE.INC((OFFSET(E725,0,1,1,COLUMNS(E725:BQ725)-1) - E725:BP725) / E725:BP725, 0.05) * SQRT(COUNT(E725:BQ725) - 1)</f>
        <v>-0.14953939594623064</v>
      </c>
      <c r="BT725" s="10" cm="1">
        <f t="array" aca="1" ref="BT725" ca="1">_xlfn.STDEV.P((E725:BP725 - OFFSET(E725:BP725,0,1)) / OFFSET(E725:BP725,0,1)) * SQRT(COUNT(E725:BQ725)-1)</f>
        <v>0.10330055027968774</v>
      </c>
      <c r="BU725" s="10" cm="1">
        <f t="array" ref="BU725">-(MAX(1 - (E725:BQ725 / _xlfn.SCAN(E725, E725:BQ725, _xlfn.LAMBDA(_xlpm.a,_xlpm.b, MAX(_xlpm.a, _xlpm.b))))))</f>
        <v>-8.3231334149326819E-2</v>
      </c>
      <c r="BV725" s="12">
        <f t="shared" ca="1" si="23"/>
        <v>-0.59498869335503279</v>
      </c>
    </row>
    <row r="726" spans="1:74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222.23</v>
      </c>
      <c r="F726">
        <v>216.65</v>
      </c>
      <c r="G726">
        <v>216.65</v>
      </c>
      <c r="H726">
        <v>215.06</v>
      </c>
      <c r="I726">
        <v>215.06</v>
      </c>
      <c r="J726">
        <v>215.06</v>
      </c>
      <c r="K726">
        <v>217.45</v>
      </c>
      <c r="L726">
        <v>219.04</v>
      </c>
      <c r="M726">
        <v>218.24</v>
      </c>
      <c r="N726">
        <v>222.23</v>
      </c>
      <c r="O726">
        <v>222.63</v>
      </c>
      <c r="P726">
        <v>218.24</v>
      </c>
      <c r="Q726">
        <v>218.24</v>
      </c>
      <c r="R726">
        <v>214.26</v>
      </c>
      <c r="S726">
        <v>206.3</v>
      </c>
      <c r="T726">
        <v>205.5</v>
      </c>
      <c r="U726">
        <v>199.13</v>
      </c>
      <c r="V726">
        <v>195.15</v>
      </c>
      <c r="W726">
        <v>195.54</v>
      </c>
      <c r="X726">
        <v>200.72</v>
      </c>
      <c r="Y726">
        <v>200.72</v>
      </c>
      <c r="Z726">
        <v>209.09</v>
      </c>
      <c r="AA726">
        <v>207.49</v>
      </c>
      <c r="AB726">
        <v>200.72</v>
      </c>
      <c r="AC726">
        <v>200.72</v>
      </c>
      <c r="AD726">
        <v>200.72</v>
      </c>
      <c r="AE726">
        <v>207.09</v>
      </c>
      <c r="AF726">
        <v>203.91</v>
      </c>
      <c r="AG726">
        <v>203.11</v>
      </c>
      <c r="AH726">
        <v>204.7</v>
      </c>
      <c r="AI726">
        <v>202.31</v>
      </c>
      <c r="AJ726">
        <v>206.3</v>
      </c>
      <c r="AK726">
        <v>207.09</v>
      </c>
      <c r="AL726">
        <v>207.09</v>
      </c>
      <c r="AM726">
        <v>207.09</v>
      </c>
      <c r="AN726">
        <v>201.52</v>
      </c>
      <c r="AO726">
        <v>204.31</v>
      </c>
      <c r="AP726">
        <v>203.91</v>
      </c>
      <c r="AQ726">
        <v>199.13</v>
      </c>
      <c r="AR726">
        <v>203.11</v>
      </c>
      <c r="AS726">
        <v>203.11</v>
      </c>
      <c r="AT726">
        <v>206.3</v>
      </c>
      <c r="AU726">
        <v>207.89</v>
      </c>
      <c r="AV726">
        <v>206.3</v>
      </c>
      <c r="AW726">
        <v>206.3</v>
      </c>
      <c r="AX726">
        <v>207.09</v>
      </c>
      <c r="AY726">
        <v>216.65</v>
      </c>
      <c r="AZ726">
        <v>223.02</v>
      </c>
      <c r="BA726">
        <v>231.79</v>
      </c>
      <c r="BB726">
        <v>236.56</v>
      </c>
      <c r="BC726">
        <v>236.56</v>
      </c>
      <c r="BD726">
        <v>236.56</v>
      </c>
      <c r="BE726">
        <v>236.56</v>
      </c>
      <c r="BF726">
        <v>235.77</v>
      </c>
      <c r="BG726">
        <v>258.87</v>
      </c>
      <c r="BH726">
        <v>262.05</v>
      </c>
      <c r="BI726">
        <v>263.64999999999998</v>
      </c>
      <c r="BJ726">
        <v>265.24</v>
      </c>
      <c r="BK726">
        <v>265.24</v>
      </c>
      <c r="BL726">
        <v>264.44</v>
      </c>
      <c r="BM726">
        <v>261.26</v>
      </c>
      <c r="BN726">
        <v>244.53</v>
      </c>
      <c r="BO726">
        <v>234.97</v>
      </c>
      <c r="BP726">
        <v>231.79</v>
      </c>
      <c r="BQ726">
        <v>223.02</v>
      </c>
      <c r="BR726" s="10">
        <f t="shared" si="22"/>
        <v>3.5548755793548149E-3</v>
      </c>
      <c r="BS726" s="11" cm="1">
        <f t="array" aca="1" ref="BS726" ca="1">_xlfn.PERCENTILE.INC((OFFSET(E726,0,1,1,COLUMNS(E726:BQ726)-1) - E726:BP726) / E726:BP726, 0.05) * SQRT(COUNT(E726:BQ726) - 1)</f>
        <v>-0.29178134280510598</v>
      </c>
      <c r="BT726" s="10" cm="1">
        <f t="array" aca="1" ref="BT726" ca="1">_xlfn.STDEV.P((E726:BP726 - OFFSET(E726:BP726,0,1)) / OFFSET(E726:BP726,0,1)) * SQRT(COUNT(E726:BQ726)-1)</f>
        <v>0.1830101830714683</v>
      </c>
      <c r="BU726" s="10" cm="1">
        <f t="array" ref="BU726">-(MAX(1 - (E726:BQ726 / _xlfn.SCAN(E726, E726:BQ726, _xlfn.LAMBDA(_xlpm.a,_xlpm.b, MAX(_xlpm.a, _xlpm.b))))))</f>
        <v>-0.15917659478208412</v>
      </c>
      <c r="BV726" s="12">
        <f t="shared" ca="1" si="23"/>
        <v>-0.1639769834133184</v>
      </c>
    </row>
    <row r="727" spans="1:74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349.71</v>
      </c>
      <c r="F727">
        <v>349.29</v>
      </c>
      <c r="G727">
        <v>343.84</v>
      </c>
      <c r="H727">
        <v>336.81</v>
      </c>
      <c r="I727">
        <v>336.81</v>
      </c>
      <c r="J727">
        <v>336.81</v>
      </c>
      <c r="K727">
        <v>345.52</v>
      </c>
      <c r="L727">
        <v>350.34</v>
      </c>
      <c r="M727">
        <v>357.06</v>
      </c>
      <c r="N727">
        <v>350.13</v>
      </c>
      <c r="O727">
        <v>343.73</v>
      </c>
      <c r="P727">
        <v>344.36</v>
      </c>
      <c r="Q727">
        <v>339.85</v>
      </c>
      <c r="R727">
        <v>413.45</v>
      </c>
      <c r="S727">
        <v>404.35</v>
      </c>
      <c r="T727">
        <v>404.4</v>
      </c>
      <c r="U727">
        <v>406.6</v>
      </c>
      <c r="V727">
        <v>403.8</v>
      </c>
      <c r="W727">
        <v>404.4</v>
      </c>
      <c r="X727">
        <v>409</v>
      </c>
      <c r="Y727">
        <v>409</v>
      </c>
      <c r="Z727">
        <v>410</v>
      </c>
      <c r="AA727">
        <v>420.5</v>
      </c>
      <c r="AB727">
        <v>415</v>
      </c>
      <c r="AC727">
        <v>422.6</v>
      </c>
      <c r="AD727">
        <v>422.6</v>
      </c>
      <c r="AE727">
        <v>424.4</v>
      </c>
      <c r="AF727">
        <v>444.7</v>
      </c>
      <c r="AG727">
        <v>458.4</v>
      </c>
      <c r="AH727">
        <v>461.6</v>
      </c>
      <c r="AI727">
        <v>464.3</v>
      </c>
      <c r="AJ727">
        <v>467.4</v>
      </c>
      <c r="AK727">
        <v>488</v>
      </c>
      <c r="AL727">
        <v>490.3</v>
      </c>
      <c r="AM727">
        <v>484.1</v>
      </c>
      <c r="AN727">
        <v>480.5</v>
      </c>
      <c r="AO727">
        <v>477.9</v>
      </c>
      <c r="AP727">
        <v>477.5</v>
      </c>
      <c r="AQ727">
        <v>477.7</v>
      </c>
      <c r="AR727">
        <v>475</v>
      </c>
      <c r="AS727">
        <v>475</v>
      </c>
      <c r="AT727">
        <v>477.8</v>
      </c>
      <c r="AU727">
        <v>471.6</v>
      </c>
      <c r="AV727">
        <v>488.4</v>
      </c>
      <c r="AW727">
        <v>492.7</v>
      </c>
      <c r="AX727">
        <v>489.9</v>
      </c>
      <c r="AY727">
        <v>503.2</v>
      </c>
      <c r="AZ727">
        <v>519.79999999999995</v>
      </c>
      <c r="BA727">
        <v>522.20000000000005</v>
      </c>
      <c r="BB727">
        <v>523.79999999999995</v>
      </c>
      <c r="BC727">
        <v>527</v>
      </c>
      <c r="BD727">
        <v>526</v>
      </c>
      <c r="BE727">
        <v>524.4</v>
      </c>
      <c r="BF727">
        <v>513.6</v>
      </c>
      <c r="BG727">
        <v>508.8</v>
      </c>
      <c r="BH727">
        <v>510.8</v>
      </c>
      <c r="BI727">
        <v>504.6</v>
      </c>
      <c r="BJ727">
        <v>506.6</v>
      </c>
      <c r="BK727">
        <v>500.6</v>
      </c>
      <c r="BL727">
        <v>493.9</v>
      </c>
      <c r="BM727">
        <v>487.3</v>
      </c>
      <c r="BN727">
        <v>489.3</v>
      </c>
      <c r="BO727">
        <v>499.9</v>
      </c>
      <c r="BP727">
        <v>500.2</v>
      </c>
      <c r="BQ727">
        <v>506.2</v>
      </c>
      <c r="BR727" s="10">
        <f t="shared" si="22"/>
        <v>0.44748505904892633</v>
      </c>
      <c r="BS727" s="11" cm="1">
        <f t="array" aca="1" ref="BS727" ca="1">_xlfn.PERCENTILE.INC((OFFSET(E727,0,1,1,COLUMNS(E727:BQ727)-1) - E727:BP727) / E727:BP727, 0.05) * SQRT(COUNT(E727:BQ727) - 1)</f>
        <v>-0.15391252881884437</v>
      </c>
      <c r="BT727" s="10" cm="1">
        <f t="array" aca="1" ref="BT727" ca="1">_xlfn.STDEV.P((E727:BP727 - OFFSET(E727:BP727,0,1)) / OFFSET(E727:BP727,0,1)) * SQRT(COUNT(E727:BQ727)-1)</f>
        <v>0.21166228984749963</v>
      </c>
      <c r="BU727" s="10" cm="1">
        <f t="array" ref="BU727">-(MAX(1 - (E727:BQ727 / _xlfn.SCAN(E727, E727:BQ727, _xlfn.LAMBDA(_xlpm.a,_xlpm.b, MAX(_xlpm.a, _xlpm.b))))))</f>
        <v>-7.5332068311195433E-2</v>
      </c>
      <c r="BV727" s="12">
        <f t="shared" ca="1" si="23"/>
        <v>1.9555714247153726</v>
      </c>
    </row>
    <row r="728" spans="1:74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312.39999999999998</v>
      </c>
      <c r="F728">
        <v>310</v>
      </c>
      <c r="G728">
        <v>299.60000000000002</v>
      </c>
      <c r="H728">
        <v>300.8</v>
      </c>
      <c r="I728">
        <v>300.8</v>
      </c>
      <c r="J728">
        <v>300.8</v>
      </c>
      <c r="K728">
        <v>310.2</v>
      </c>
      <c r="L728">
        <v>311.2</v>
      </c>
      <c r="M728">
        <v>318.8</v>
      </c>
      <c r="N728">
        <v>326.60000000000002</v>
      </c>
      <c r="O728">
        <v>325.39999999999998</v>
      </c>
      <c r="P728">
        <v>333</v>
      </c>
      <c r="Q728">
        <v>324.60000000000002</v>
      </c>
      <c r="R728">
        <v>312</v>
      </c>
      <c r="S728">
        <v>311.60000000000002</v>
      </c>
      <c r="T728">
        <v>306.8</v>
      </c>
      <c r="U728">
        <v>303.2</v>
      </c>
      <c r="V728">
        <v>306</v>
      </c>
      <c r="W728">
        <v>298.2</v>
      </c>
      <c r="X728">
        <v>300.60000000000002</v>
      </c>
      <c r="Y728">
        <v>300.60000000000002</v>
      </c>
      <c r="Z728">
        <v>298</v>
      </c>
      <c r="AA728">
        <v>295</v>
      </c>
      <c r="AB728">
        <v>287.60000000000002</v>
      </c>
      <c r="AC728">
        <v>298</v>
      </c>
      <c r="AD728">
        <v>298</v>
      </c>
      <c r="AE728">
        <v>272</v>
      </c>
      <c r="AF728">
        <v>285</v>
      </c>
      <c r="AG728">
        <v>287.2</v>
      </c>
      <c r="AH728">
        <v>289.8</v>
      </c>
      <c r="AI728">
        <v>293.60000000000002</v>
      </c>
      <c r="AJ728">
        <v>287.60000000000002</v>
      </c>
      <c r="AK728">
        <v>290</v>
      </c>
      <c r="AL728">
        <v>297.2</v>
      </c>
      <c r="AM728">
        <v>299.2</v>
      </c>
      <c r="AN728">
        <v>305</v>
      </c>
      <c r="AO728">
        <v>314.39999999999998</v>
      </c>
      <c r="AP728">
        <v>300.39999999999998</v>
      </c>
      <c r="AQ728">
        <v>299.2</v>
      </c>
      <c r="AR728">
        <v>293.8</v>
      </c>
      <c r="AS728">
        <v>293.8</v>
      </c>
      <c r="AT728">
        <v>299.8</v>
      </c>
      <c r="AU728">
        <v>303</v>
      </c>
      <c r="AV728">
        <v>293.8</v>
      </c>
      <c r="AW728">
        <v>298.60000000000002</v>
      </c>
      <c r="AX728">
        <v>293.8</v>
      </c>
      <c r="AY728">
        <v>291.8</v>
      </c>
      <c r="AZ728">
        <v>295.60000000000002</v>
      </c>
      <c r="BA728">
        <v>295.60000000000002</v>
      </c>
      <c r="BB728">
        <v>293.60000000000002</v>
      </c>
      <c r="BC728">
        <v>293.2</v>
      </c>
      <c r="BD728">
        <v>284.60000000000002</v>
      </c>
      <c r="BE728">
        <v>274.60000000000002</v>
      </c>
      <c r="BF728">
        <v>276</v>
      </c>
      <c r="BG728">
        <v>262</v>
      </c>
      <c r="BH728">
        <v>259</v>
      </c>
      <c r="BI728">
        <v>267.2</v>
      </c>
      <c r="BJ728">
        <v>262.39999999999998</v>
      </c>
      <c r="BK728">
        <v>249.2</v>
      </c>
      <c r="BL728">
        <v>239.4</v>
      </c>
      <c r="BM728">
        <v>231.6</v>
      </c>
      <c r="BN728">
        <v>230.4</v>
      </c>
      <c r="BO728">
        <v>239.2</v>
      </c>
      <c r="BP728">
        <v>234.4</v>
      </c>
      <c r="BQ728">
        <v>240.6</v>
      </c>
      <c r="BR728" s="10">
        <f t="shared" si="22"/>
        <v>-0.22983354673495515</v>
      </c>
      <c r="BS728" s="11" cm="1">
        <f t="array" aca="1" ref="BS728" ca="1">_xlfn.PERCENTILE.INC((OFFSET(E728,0,1,1,COLUMNS(E728:BQ728)-1) - E728:BP728) / E728:BP728, 0.05) * SQRT(COUNT(E728:BQ728) - 1)</f>
        <v>-0.34998999342425013</v>
      </c>
      <c r="BT728" s="10" cm="1">
        <f t="array" aca="1" ref="BT728" ca="1">_xlfn.STDEV.P((E728:BP728 - OFFSET(E728:BP728,0,1)) / OFFSET(E728:BP728,0,1)) * SQRT(COUNT(E728:BQ728)-1)</f>
        <v>0.20383398280042228</v>
      </c>
      <c r="BU728" s="10" cm="1">
        <f t="array" ref="BU728">-(MAX(1 - (E728:BQ728 / _xlfn.SCAN(E728, E728:BQ728, _xlfn.LAMBDA(_xlpm.a,_xlpm.b, MAX(_xlpm.a, _xlpm.b))))))</f>
        <v>-0.30810810810810807</v>
      </c>
      <c r="BV728" s="12">
        <f t="shared" ca="1" si="23"/>
        <v>-1.2922176981950371</v>
      </c>
    </row>
    <row r="729" spans="1:74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26.8</v>
      </c>
      <c r="F729">
        <v>26.14</v>
      </c>
      <c r="G729">
        <v>25.68</v>
      </c>
      <c r="H729">
        <v>25.73</v>
      </c>
      <c r="I729">
        <v>25.73</v>
      </c>
      <c r="J729">
        <v>25.73</v>
      </c>
      <c r="K729">
        <v>26.86</v>
      </c>
      <c r="L729">
        <v>26.805</v>
      </c>
      <c r="M729">
        <v>27.04</v>
      </c>
      <c r="N729">
        <v>26.965</v>
      </c>
      <c r="O729">
        <v>27.234999999999999</v>
      </c>
      <c r="P729">
        <v>27.38</v>
      </c>
      <c r="Q729">
        <v>26.9</v>
      </c>
      <c r="R729">
        <v>26.91</v>
      </c>
      <c r="S729">
        <v>25.88</v>
      </c>
      <c r="T729">
        <v>25.344999999999999</v>
      </c>
      <c r="U729">
        <v>25.024999999999999</v>
      </c>
      <c r="V729">
        <v>25.38</v>
      </c>
      <c r="W729">
        <v>25.594999999999999</v>
      </c>
      <c r="X729">
        <v>25.71</v>
      </c>
      <c r="Y729">
        <v>25.71</v>
      </c>
      <c r="Z729">
        <v>25.364999999999998</v>
      </c>
      <c r="AA729">
        <v>25.65</v>
      </c>
      <c r="AB729">
        <v>24.254999999999999</v>
      </c>
      <c r="AC729">
        <v>24.63</v>
      </c>
      <c r="AD729">
        <v>25.135000000000002</v>
      </c>
      <c r="AE729">
        <v>25.225000000000001</v>
      </c>
      <c r="AF729">
        <v>24.704999999999998</v>
      </c>
      <c r="AG729">
        <v>24.04</v>
      </c>
      <c r="AH729">
        <v>24.3</v>
      </c>
      <c r="AI729">
        <v>24.414999999999999</v>
      </c>
      <c r="AJ729">
        <v>24.085000000000001</v>
      </c>
      <c r="AK729">
        <v>24.504999999999999</v>
      </c>
      <c r="AL729">
        <v>24.76</v>
      </c>
      <c r="AM729">
        <v>24.83</v>
      </c>
      <c r="AN729">
        <v>24.63</v>
      </c>
      <c r="AO729">
        <v>24.465</v>
      </c>
      <c r="AP729">
        <v>24.045000000000002</v>
      </c>
      <c r="AQ729">
        <v>23.885000000000002</v>
      </c>
      <c r="AR729">
        <v>24.31</v>
      </c>
      <c r="AS729">
        <v>24.17</v>
      </c>
      <c r="AT729">
        <v>23.734999999999999</v>
      </c>
      <c r="AU729">
        <v>23.23</v>
      </c>
      <c r="AV729">
        <v>23.82</v>
      </c>
      <c r="AW729">
        <v>24.93</v>
      </c>
      <c r="AX729">
        <v>24.795000000000002</v>
      </c>
      <c r="AY729">
        <v>24.905000000000001</v>
      </c>
      <c r="AZ729">
        <v>25.045000000000002</v>
      </c>
      <c r="BA729">
        <v>25.33</v>
      </c>
      <c r="BB729">
        <v>25.46</v>
      </c>
      <c r="BC729">
        <v>25.38</v>
      </c>
      <c r="BD729">
        <v>25.82</v>
      </c>
      <c r="BE729">
        <v>26.184999999999999</v>
      </c>
      <c r="BF729">
        <v>25.76</v>
      </c>
      <c r="BG729">
        <v>25.76</v>
      </c>
      <c r="BH729">
        <v>25.39</v>
      </c>
      <c r="BI729">
        <v>24.91</v>
      </c>
      <c r="BJ729">
        <v>24.87</v>
      </c>
      <c r="BK729">
        <v>24.725000000000001</v>
      </c>
      <c r="BL729">
        <v>24.57</v>
      </c>
      <c r="BM729">
        <v>24.745000000000001</v>
      </c>
      <c r="BN729">
        <v>24.69</v>
      </c>
      <c r="BO729">
        <v>24.614999999999998</v>
      </c>
      <c r="BP729">
        <v>24.844999999999999</v>
      </c>
      <c r="BQ729">
        <v>24.93</v>
      </c>
      <c r="BR729" s="10">
        <f t="shared" si="22"/>
        <v>-6.9776119402985115E-2</v>
      </c>
      <c r="BS729" s="11" cm="1">
        <f t="array" aca="1" ref="BS729" ca="1">_xlfn.PERCENTILE.INC((OFFSET(E729,0,1,1,COLUMNS(E729:BQ729)-1) - E729:BP729) / E729:BP729, 0.05) * SQRT(COUNT(E729:BQ729) - 1)</f>
        <v>-0.19299460146078118</v>
      </c>
      <c r="BT729" s="10" cm="1">
        <f t="array" aca="1" ref="BT729" ca="1">_xlfn.STDEV.P((E729:BP729 - OFFSET(E729:BP729,0,1)) / OFFSET(E729:BP729,0,1)) * SQRT(COUNT(E729:BQ729)-1)</f>
        <v>0.13368735747920427</v>
      </c>
      <c r="BU729" s="10" cm="1">
        <f t="array" ref="BU729">-(MAX(1 - (E729:BQ729 / _xlfn.SCAN(E729, E729:BQ729, _xlfn.LAMBDA(_xlpm.a,_xlpm.b, MAX(_xlpm.a, _xlpm.b))))))</f>
        <v>-0.15157048940832718</v>
      </c>
      <c r="BV729" s="12">
        <f t="shared" ca="1" si="23"/>
        <v>-0.77300093804601955</v>
      </c>
    </row>
    <row r="730" spans="1:74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8.58</v>
      </c>
      <c r="F730">
        <v>8.25</v>
      </c>
      <c r="G730">
        <v>8.5</v>
      </c>
      <c r="H730">
        <v>8.6</v>
      </c>
      <c r="I730">
        <v>8.6</v>
      </c>
      <c r="J730">
        <v>8.6</v>
      </c>
      <c r="K730">
        <v>8.9</v>
      </c>
      <c r="L730">
        <v>9</v>
      </c>
      <c r="M730">
        <v>9.1</v>
      </c>
      <c r="N730">
        <v>9.08</v>
      </c>
      <c r="O730">
        <v>8.98</v>
      </c>
      <c r="P730">
        <v>9.0500000000000007</v>
      </c>
      <c r="Q730">
        <v>8.7799999999999994</v>
      </c>
      <c r="R730">
        <v>8.83</v>
      </c>
      <c r="S730">
        <v>9.0299999999999994</v>
      </c>
      <c r="T730">
        <v>8.65</v>
      </c>
      <c r="U730">
        <v>8.1999999999999993</v>
      </c>
      <c r="V730">
        <v>8.3000000000000007</v>
      </c>
      <c r="W730">
        <v>8.23</v>
      </c>
      <c r="X730">
        <v>8.0500000000000007</v>
      </c>
      <c r="Y730">
        <v>8.0500000000000007</v>
      </c>
      <c r="Z730">
        <v>7.9</v>
      </c>
      <c r="AA730">
        <v>8.8000000000000007</v>
      </c>
      <c r="AB730">
        <v>6.83</v>
      </c>
      <c r="AC730">
        <v>6.65</v>
      </c>
      <c r="AD730">
        <v>6.65</v>
      </c>
      <c r="AE730">
        <v>6.55</v>
      </c>
      <c r="AF730">
        <v>6.6</v>
      </c>
      <c r="AG730">
        <v>6.6</v>
      </c>
      <c r="AH730">
        <v>5.9</v>
      </c>
      <c r="AI730">
        <v>5.85</v>
      </c>
      <c r="AJ730">
        <v>5.8</v>
      </c>
      <c r="AK730">
        <v>5.75</v>
      </c>
      <c r="AL730">
        <v>5.95</v>
      </c>
      <c r="AM730">
        <v>6.18</v>
      </c>
      <c r="AN730">
        <v>6.18</v>
      </c>
      <c r="AO730">
        <v>5.98</v>
      </c>
      <c r="AP730">
        <v>5.93</v>
      </c>
      <c r="AQ730">
        <v>6.15</v>
      </c>
      <c r="AR730">
        <v>5.83</v>
      </c>
      <c r="AS730">
        <v>5.83</v>
      </c>
      <c r="AT730">
        <v>5.93</v>
      </c>
      <c r="AU730">
        <v>5.93</v>
      </c>
      <c r="AV730">
        <v>5.9</v>
      </c>
      <c r="AW730">
        <v>5.98</v>
      </c>
      <c r="AX730">
        <v>5.7</v>
      </c>
      <c r="AY730">
        <v>5.85</v>
      </c>
      <c r="AZ730">
        <v>5.63</v>
      </c>
      <c r="BA730">
        <v>5.63</v>
      </c>
      <c r="BB730">
        <v>5.25</v>
      </c>
      <c r="BC730">
        <v>5.5</v>
      </c>
      <c r="BD730">
        <v>5.25</v>
      </c>
      <c r="BE730">
        <v>5.5</v>
      </c>
      <c r="BF730">
        <v>5.6</v>
      </c>
      <c r="BG730">
        <v>5.6</v>
      </c>
      <c r="BH730">
        <v>5.6</v>
      </c>
      <c r="BI730">
        <v>5.6</v>
      </c>
      <c r="BJ730">
        <v>5.33</v>
      </c>
      <c r="BK730">
        <v>5.48</v>
      </c>
      <c r="BL730">
        <v>5.5</v>
      </c>
      <c r="BM730">
        <v>5.53</v>
      </c>
      <c r="BN730">
        <v>5.53</v>
      </c>
      <c r="BO730">
        <v>5.78</v>
      </c>
      <c r="BP730">
        <v>5.75</v>
      </c>
      <c r="BQ730">
        <v>5.8</v>
      </c>
      <c r="BR730" s="10">
        <f t="shared" si="22"/>
        <v>-0.32400932400932403</v>
      </c>
      <c r="BS730" s="11" cm="1">
        <f t="array" aca="1" ref="BS730" ca="1">_xlfn.PERCENTILE.INC((OFFSET(E730,0,1,1,COLUMNS(E730:BQ730)-1) - E730:BP730) / E730:BP730, 0.05) * SQRT(COUNT(E730:BQ730) - 1)</f>
        <v>-0.41624888387612241</v>
      </c>
      <c r="BT730" s="10" cm="1">
        <f t="array" aca="1" ref="BT730" ca="1">_xlfn.STDEV.P((E730:BP730 - OFFSET(E730:BP730,0,1)) / OFFSET(E730:BP730,0,1)) * SQRT(COUNT(E730:BQ730)-1)</f>
        <v>0.38431392744828252</v>
      </c>
      <c r="BU730" s="10" cm="1">
        <f t="array" ref="BU730">-(MAX(1 - (E730:BQ730 / _xlfn.SCAN(E730, E730:BQ730, _xlfn.LAMBDA(_xlpm.a,_xlpm.b, MAX(_xlpm.a, _xlpm.b))))))</f>
        <v>-0.42307692307692302</v>
      </c>
      <c r="BV730" s="12">
        <f t="shared" ca="1" si="23"/>
        <v>-0.93042076230967807</v>
      </c>
    </row>
    <row r="731" spans="1:74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3.8980000000000001</v>
      </c>
      <c r="F731">
        <v>3.9140000000000001</v>
      </c>
      <c r="G731">
        <v>3.8159999999999998</v>
      </c>
      <c r="H731">
        <v>3.9</v>
      </c>
      <c r="I731">
        <v>3.9</v>
      </c>
      <c r="J731">
        <v>3.9</v>
      </c>
      <c r="K731">
        <v>3.8660000000000001</v>
      </c>
      <c r="L731">
        <v>3.8660000000000001</v>
      </c>
      <c r="M731">
        <v>3.99</v>
      </c>
      <c r="N731">
        <v>4.0039999999999996</v>
      </c>
      <c r="O731">
        <v>3.9780000000000002</v>
      </c>
      <c r="P731">
        <v>4.0599999999999996</v>
      </c>
      <c r="Q731">
        <v>4.0999999999999996</v>
      </c>
      <c r="R731">
        <v>3.97</v>
      </c>
      <c r="S731">
        <v>3.8820000000000001</v>
      </c>
      <c r="T731">
        <v>3.8420000000000001</v>
      </c>
      <c r="U731">
        <v>3.8559999999999999</v>
      </c>
      <c r="V731">
        <v>3.89</v>
      </c>
      <c r="W731">
        <v>3.8159999999999998</v>
      </c>
      <c r="X731">
        <v>3.8879999999999999</v>
      </c>
      <c r="Y731">
        <v>3.8879999999999999</v>
      </c>
      <c r="Z731">
        <v>3.81</v>
      </c>
      <c r="AA731">
        <v>3.7320000000000002</v>
      </c>
      <c r="AB731">
        <v>3.5379999999999998</v>
      </c>
      <c r="AC731">
        <v>3.5939999999999999</v>
      </c>
      <c r="AD731">
        <v>3.448</v>
      </c>
      <c r="AE731">
        <v>3.4380000000000002</v>
      </c>
      <c r="AF731">
        <v>3.452</v>
      </c>
      <c r="AG731">
        <v>3.3839999999999999</v>
      </c>
      <c r="AH731">
        <v>3.4119999999999999</v>
      </c>
      <c r="AI731">
        <v>3.3879999999999999</v>
      </c>
      <c r="AJ731">
        <v>3.3620000000000001</v>
      </c>
      <c r="AK731">
        <v>3.3620000000000001</v>
      </c>
      <c r="AL731">
        <v>3.36</v>
      </c>
      <c r="AM731">
        <v>3.4140000000000001</v>
      </c>
      <c r="AN731">
        <v>3.4220000000000002</v>
      </c>
      <c r="AO731">
        <v>3.44</v>
      </c>
      <c r="AP731">
        <v>3.448</v>
      </c>
      <c r="AQ731">
        <v>3.4220000000000002</v>
      </c>
      <c r="AR731">
        <v>3.4159999999999999</v>
      </c>
      <c r="AS731">
        <v>3.468</v>
      </c>
      <c r="AT731">
        <v>3.42</v>
      </c>
      <c r="AU731">
        <v>3.3559999999999999</v>
      </c>
      <c r="AV731">
        <v>3.3740000000000001</v>
      </c>
      <c r="AW731">
        <v>3.41</v>
      </c>
      <c r="AX731">
        <v>3.3860000000000001</v>
      </c>
      <c r="AY731">
        <v>3.3460000000000001</v>
      </c>
      <c r="AZ731">
        <v>3.3679999999999999</v>
      </c>
      <c r="BA731">
        <v>3.37</v>
      </c>
      <c r="BB731">
        <v>3.42</v>
      </c>
      <c r="BC731">
        <v>3.4319999999999999</v>
      </c>
      <c r="BD731">
        <v>3.4340000000000002</v>
      </c>
      <c r="BE731">
        <v>3.43</v>
      </c>
      <c r="BF731">
        <v>3.4</v>
      </c>
      <c r="BG731">
        <v>3.4279999999999999</v>
      </c>
      <c r="BH731">
        <v>3.3740000000000001</v>
      </c>
      <c r="BI731">
        <v>3.36</v>
      </c>
      <c r="BJ731">
        <v>3.3439999999999999</v>
      </c>
      <c r="BK731">
        <v>3.3260000000000001</v>
      </c>
      <c r="BL731">
        <v>3.266</v>
      </c>
      <c r="BM731">
        <v>3.3759999999999999</v>
      </c>
      <c r="BN731">
        <v>3.3559999999999999</v>
      </c>
      <c r="BO731">
        <v>3.44</v>
      </c>
      <c r="BP731">
        <v>3.444</v>
      </c>
      <c r="BQ731">
        <v>3.54</v>
      </c>
      <c r="BR731" s="10">
        <f t="shared" si="22"/>
        <v>-9.1841970241149332E-2</v>
      </c>
      <c r="BS731" s="11" cm="1">
        <f t="array" aca="1" ref="BS731" ca="1">_xlfn.PERCENTILE.INC((OFFSET(E731,0,1,1,COLUMNS(E731:BQ731)-1) - E731:BP731) / E731:BP731, 0.05) * SQRT(COUNT(E731:BQ731) - 1)</f>
        <v>-0.196860099185383</v>
      </c>
      <c r="BT731" s="10" cm="1">
        <f t="array" aca="1" ref="BT731" ca="1">_xlfn.STDEV.P((E731:BP731 - OFFSET(E731:BP731,0,1)) / OFFSET(E731:BP731,0,1)) * SQRT(COUNT(E731:BQ731)-1)</f>
        <v>0.12866468068848497</v>
      </c>
      <c r="BU731" s="10" cm="1">
        <f t="array" ref="BU731">-(MAX(1 - (E731:BQ731 / _xlfn.SCAN(E731, E731:BQ731, _xlfn.LAMBDA(_xlpm.a,_xlpm.b, MAX(_xlpm.a, _xlpm.b))))))</f>
        <v>-0.20341463414634142</v>
      </c>
      <c r="BV731" s="12">
        <f t="shared" ca="1" si="23"/>
        <v>-0.9746754346525659</v>
      </c>
    </row>
    <row r="732" spans="1:74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404</v>
      </c>
      <c r="F732">
        <v>400</v>
      </c>
      <c r="G732">
        <v>400</v>
      </c>
      <c r="H732">
        <v>400.5</v>
      </c>
      <c r="I732">
        <v>400.5</v>
      </c>
      <c r="J732">
        <v>400.5</v>
      </c>
      <c r="K732">
        <v>404</v>
      </c>
      <c r="L732">
        <v>400</v>
      </c>
      <c r="M732">
        <v>405</v>
      </c>
      <c r="N732">
        <v>408</v>
      </c>
      <c r="O732">
        <v>415</v>
      </c>
      <c r="P732">
        <v>418</v>
      </c>
      <c r="Q732">
        <v>417</v>
      </c>
      <c r="R732">
        <v>416</v>
      </c>
      <c r="S732">
        <v>423</v>
      </c>
      <c r="T732">
        <v>425</v>
      </c>
      <c r="U732">
        <v>420</v>
      </c>
      <c r="V732">
        <v>422</v>
      </c>
      <c r="W732">
        <v>423</v>
      </c>
      <c r="X732">
        <v>426</v>
      </c>
      <c r="Y732">
        <v>426</v>
      </c>
      <c r="Z732">
        <v>429</v>
      </c>
      <c r="AA732">
        <v>429</v>
      </c>
      <c r="AB732">
        <v>425</v>
      </c>
      <c r="AC732">
        <v>430</v>
      </c>
      <c r="AD732">
        <v>438</v>
      </c>
      <c r="AE732">
        <v>416.5</v>
      </c>
      <c r="AF732">
        <v>415</v>
      </c>
      <c r="AG732">
        <v>416</v>
      </c>
      <c r="AH732">
        <v>421</v>
      </c>
      <c r="AI732">
        <v>419</v>
      </c>
      <c r="AJ732">
        <v>418.5</v>
      </c>
      <c r="AK732">
        <v>424.5</v>
      </c>
      <c r="AL732">
        <v>425</v>
      </c>
      <c r="AM732">
        <v>426</v>
      </c>
      <c r="AN732">
        <v>426.5</v>
      </c>
      <c r="AO732">
        <v>429</v>
      </c>
      <c r="AP732">
        <v>431.5</v>
      </c>
      <c r="AQ732">
        <v>422.5</v>
      </c>
      <c r="AR732">
        <v>418</v>
      </c>
      <c r="AS732">
        <v>418</v>
      </c>
      <c r="AT732">
        <v>412</v>
      </c>
      <c r="AU732">
        <v>418</v>
      </c>
      <c r="AV732">
        <v>420</v>
      </c>
      <c r="AW732">
        <v>413</v>
      </c>
      <c r="AX732">
        <v>411</v>
      </c>
      <c r="AY732">
        <v>413</v>
      </c>
      <c r="AZ732">
        <v>410.5</v>
      </c>
      <c r="BA732">
        <v>410</v>
      </c>
      <c r="BB732">
        <v>409.5</v>
      </c>
      <c r="BC732">
        <v>409</v>
      </c>
      <c r="BD732">
        <v>407.5</v>
      </c>
      <c r="BE732">
        <v>409</v>
      </c>
      <c r="BF732">
        <v>404</v>
      </c>
      <c r="BG732">
        <v>410</v>
      </c>
      <c r="BH732">
        <v>413</v>
      </c>
      <c r="BI732">
        <v>410.5</v>
      </c>
      <c r="BJ732">
        <v>409.5</v>
      </c>
      <c r="BK732">
        <v>405</v>
      </c>
      <c r="BL732">
        <v>405.5</v>
      </c>
      <c r="BM732">
        <v>410</v>
      </c>
      <c r="BN732">
        <v>408</v>
      </c>
      <c r="BO732">
        <v>405</v>
      </c>
      <c r="BP732">
        <v>410</v>
      </c>
      <c r="BQ732">
        <v>404.5</v>
      </c>
      <c r="BR732" s="10">
        <f t="shared" si="22"/>
        <v>1.2376237623762376E-3</v>
      </c>
      <c r="BS732" s="11" cm="1">
        <f t="array" aca="1" ref="BS732" ca="1">_xlfn.PERCENTILE.INC((OFFSET(E732,0,1,1,COLUMNS(E732:BQ732)-1) - E732:BP732) / E732:BP732, 0.05) * SQRT(COUNT(E732:BQ732) - 1)</f>
        <v>-0.11370521647800209</v>
      </c>
      <c r="BT732" s="10" cm="1">
        <f t="array" aca="1" ref="BT732" ca="1">_xlfn.STDEV.P((E732:BP732 - OFFSET(E732:BP732,0,1)) / OFFSET(E732:BP732,0,1)) * SQRT(COUNT(E732:BQ732)-1)</f>
        <v>8.7241568048357462E-2</v>
      </c>
      <c r="BU732" s="10" cm="1">
        <f t="array" ref="BU732">-(MAX(1 - (E732:BQ732 / _xlfn.SCAN(E732, E732:BQ732, _xlfn.LAMBDA(_xlpm.a,_xlpm.b, MAX(_xlpm.a, _xlpm.b))))))</f>
        <v>-7.7625570776255759E-2</v>
      </c>
      <c r="BV732" s="12">
        <f t="shared" ca="1" si="23"/>
        <v>-0.37054250965593144</v>
      </c>
    </row>
    <row r="733" spans="1:74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72.3</v>
      </c>
      <c r="F733">
        <v>74.849999999999994</v>
      </c>
      <c r="G733">
        <v>74.8</v>
      </c>
      <c r="H733">
        <v>76.3</v>
      </c>
      <c r="I733">
        <v>76.3</v>
      </c>
      <c r="J733">
        <v>76.3</v>
      </c>
      <c r="K733">
        <v>77.5</v>
      </c>
      <c r="L733">
        <v>78</v>
      </c>
      <c r="M733">
        <v>78.849999999999994</v>
      </c>
      <c r="N733">
        <v>81.5</v>
      </c>
      <c r="O733">
        <v>83.4</v>
      </c>
      <c r="P733">
        <v>83.85</v>
      </c>
      <c r="Q733">
        <v>83</v>
      </c>
      <c r="R733">
        <v>83.25</v>
      </c>
      <c r="S733">
        <v>83</v>
      </c>
      <c r="T733">
        <v>82</v>
      </c>
      <c r="U733">
        <v>81.150000000000006</v>
      </c>
      <c r="V733">
        <v>80.2</v>
      </c>
      <c r="W733">
        <v>84.05</v>
      </c>
      <c r="X733">
        <v>82.35</v>
      </c>
      <c r="Y733">
        <v>82.35</v>
      </c>
      <c r="Z733">
        <v>81.400000000000006</v>
      </c>
      <c r="AA733">
        <v>81.5</v>
      </c>
      <c r="AB733">
        <v>83.2</v>
      </c>
      <c r="AC733">
        <v>84.7</v>
      </c>
      <c r="AD733">
        <v>84.7</v>
      </c>
      <c r="AE733">
        <v>84.05</v>
      </c>
      <c r="AF733">
        <v>81.5</v>
      </c>
      <c r="AG733">
        <v>82.45</v>
      </c>
      <c r="AH733">
        <v>80.099999999999994</v>
      </c>
      <c r="AI733">
        <v>80.55</v>
      </c>
      <c r="AJ733">
        <v>77.599999999999994</v>
      </c>
      <c r="AK733">
        <v>75.7</v>
      </c>
      <c r="AL733">
        <v>75.7</v>
      </c>
      <c r="AM733">
        <v>75.3</v>
      </c>
      <c r="AN733">
        <v>74.900000000000006</v>
      </c>
      <c r="AO733">
        <v>76.400000000000006</v>
      </c>
      <c r="AP733">
        <v>74.099999999999994</v>
      </c>
      <c r="AQ733">
        <v>72.7</v>
      </c>
      <c r="AR733">
        <v>72.599999999999994</v>
      </c>
      <c r="AS733">
        <v>70.5</v>
      </c>
      <c r="AT733">
        <v>70.95</v>
      </c>
      <c r="AU733">
        <v>68.7</v>
      </c>
      <c r="AV733">
        <v>69.75</v>
      </c>
      <c r="AW733">
        <v>70.099999999999994</v>
      </c>
      <c r="AX733">
        <v>69.900000000000006</v>
      </c>
      <c r="AY733">
        <v>69.900000000000006</v>
      </c>
      <c r="AZ733">
        <v>64.55</v>
      </c>
      <c r="BA733">
        <v>63.3</v>
      </c>
      <c r="BB733">
        <v>64.5</v>
      </c>
      <c r="BC733">
        <v>63.95</v>
      </c>
      <c r="BD733">
        <v>62.35</v>
      </c>
      <c r="BE733">
        <v>62.55</v>
      </c>
      <c r="BF733">
        <v>62.4</v>
      </c>
      <c r="BG733">
        <v>63.25</v>
      </c>
      <c r="BH733">
        <v>61.4</v>
      </c>
      <c r="BI733">
        <v>60.15</v>
      </c>
      <c r="BJ733">
        <v>62</v>
      </c>
      <c r="BK733">
        <v>66.95</v>
      </c>
      <c r="BL733">
        <v>66.95</v>
      </c>
      <c r="BM733">
        <v>68.400000000000006</v>
      </c>
      <c r="BN733">
        <v>69.2</v>
      </c>
      <c r="BO733">
        <v>70.849999999999994</v>
      </c>
      <c r="BP733">
        <v>68.25</v>
      </c>
      <c r="BQ733">
        <v>68.75</v>
      </c>
      <c r="BR733" s="10">
        <f t="shared" si="22"/>
        <v>-4.9100968188105082E-2</v>
      </c>
      <c r="BS733" s="11" cm="1">
        <f t="array" aca="1" ref="BS733" ca="1">_xlfn.PERCENTILE.INC((OFFSET(E733,0,1,1,COLUMNS(E733:BQ733)-1) - E733:BP733) / E733:BP733, 0.05) * SQRT(COUNT(E733:BQ733) - 1)</f>
        <v>-0.25205172095035544</v>
      </c>
      <c r="BT733" s="10" cm="1">
        <f t="array" aca="1" ref="BT733" ca="1">_xlfn.STDEV.P((E733:BP733 - OFFSET(E733:BP733,0,1)) / OFFSET(E733:BP733,0,1)) * SQRT(COUNT(E733:BQ733)-1)</f>
        <v>0.18555530194286954</v>
      </c>
      <c r="BU733" s="10" cm="1">
        <f t="array" ref="BU733">-(MAX(1 - (E733:BQ733 / _xlfn.SCAN(E733, E733:BQ733, _xlfn.LAMBDA(_xlpm.a,_xlpm.b, MAX(_xlpm.a, _xlpm.b))))))</f>
        <v>-0.28984651711924447</v>
      </c>
      <c r="BV733" s="12">
        <f t="shared" ca="1" si="23"/>
        <v>-0.44550223386713123</v>
      </c>
    </row>
    <row r="734" spans="1:74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81.900000000000006</v>
      </c>
      <c r="F734">
        <v>81.5</v>
      </c>
      <c r="G734">
        <v>78.8</v>
      </c>
      <c r="H734">
        <v>79.099999999999994</v>
      </c>
      <c r="I734">
        <v>79.099999999999994</v>
      </c>
      <c r="J734">
        <v>79.099999999999994</v>
      </c>
      <c r="K734">
        <v>80.5</v>
      </c>
      <c r="L734">
        <v>81.099999999999994</v>
      </c>
      <c r="M734">
        <v>81.7</v>
      </c>
      <c r="N734">
        <v>82.2</v>
      </c>
      <c r="O734">
        <v>81.5</v>
      </c>
      <c r="P734">
        <v>92.5</v>
      </c>
      <c r="Q734">
        <v>91.7</v>
      </c>
      <c r="R734">
        <v>91</v>
      </c>
      <c r="S734">
        <v>92</v>
      </c>
      <c r="T734">
        <v>92.1</v>
      </c>
      <c r="U734">
        <v>94.4</v>
      </c>
      <c r="V734">
        <v>92.4</v>
      </c>
      <c r="W734">
        <v>92.9</v>
      </c>
      <c r="X734">
        <v>92</v>
      </c>
      <c r="Y734">
        <v>92</v>
      </c>
      <c r="Z734">
        <v>91.9</v>
      </c>
      <c r="AA734">
        <v>92.8</v>
      </c>
      <c r="AB734">
        <v>93.3</v>
      </c>
      <c r="AC734">
        <v>92.1</v>
      </c>
      <c r="AD734">
        <v>92.1</v>
      </c>
      <c r="AE734">
        <v>92.9</v>
      </c>
      <c r="AF734">
        <v>93</v>
      </c>
      <c r="AG734">
        <v>92.3</v>
      </c>
      <c r="AH734">
        <v>92.6</v>
      </c>
      <c r="AI734">
        <v>93.4</v>
      </c>
      <c r="AJ734">
        <v>94.9</v>
      </c>
      <c r="AK734">
        <v>94.4</v>
      </c>
      <c r="AL734">
        <v>93.6</v>
      </c>
      <c r="AM734">
        <v>92.5</v>
      </c>
      <c r="AN734">
        <v>91.5</v>
      </c>
      <c r="AO734">
        <v>91.4</v>
      </c>
      <c r="AP734">
        <v>91.6</v>
      </c>
      <c r="AQ734">
        <v>90.7</v>
      </c>
      <c r="AR734">
        <v>89.4</v>
      </c>
      <c r="AS734">
        <v>89.4</v>
      </c>
      <c r="AT734">
        <v>89</v>
      </c>
      <c r="AU734">
        <v>88.9</v>
      </c>
      <c r="AV734">
        <v>89.4</v>
      </c>
      <c r="AW734">
        <v>93.1</v>
      </c>
      <c r="AX734">
        <v>92.8</v>
      </c>
      <c r="AY734">
        <v>94.2</v>
      </c>
      <c r="AZ734">
        <v>96.4</v>
      </c>
      <c r="BA734">
        <v>99.5</v>
      </c>
      <c r="BB734">
        <v>96.2</v>
      </c>
      <c r="BC734">
        <v>96.8</v>
      </c>
      <c r="BD734">
        <v>96.6</v>
      </c>
      <c r="BE734">
        <v>95.8</v>
      </c>
      <c r="BF734">
        <v>95.2</v>
      </c>
      <c r="BG734">
        <v>95.2</v>
      </c>
      <c r="BH734">
        <v>97.5</v>
      </c>
      <c r="BI734">
        <v>99.7</v>
      </c>
      <c r="BJ734">
        <v>98.3</v>
      </c>
      <c r="BK734">
        <v>95.9</v>
      </c>
      <c r="BL734">
        <v>96.5</v>
      </c>
      <c r="BM734">
        <v>96.9</v>
      </c>
      <c r="BN734">
        <v>96.4</v>
      </c>
      <c r="BO734">
        <v>97.2</v>
      </c>
      <c r="BP734">
        <v>96.7</v>
      </c>
      <c r="BQ734">
        <v>96.4</v>
      </c>
      <c r="BR734" s="10">
        <f t="shared" si="22"/>
        <v>0.17704517704517703</v>
      </c>
      <c r="BS734" s="11" cm="1">
        <f t="array" aca="1" ref="BS734" ca="1">_xlfn.PERCENTILE.INC((OFFSET(E734,0,1,1,COLUMNS(E734:BQ734)-1) - E734:BP734) / E734:BP734, 0.05) * SQRT(COUNT(E734:BQ734) - 1)</f>
        <v>-0.16126735559583646</v>
      </c>
      <c r="BT734" s="10" cm="1">
        <f t="array" aca="1" ref="BT734" ca="1">_xlfn.STDEV.P((E734:BP734 - OFFSET(E734:BP734,0,1)) / OFFSET(E734:BP734,0,1)) * SQRT(COUNT(E734:BQ734)-1)</f>
        <v>0.15858433217736201</v>
      </c>
      <c r="BU734" s="10" cm="1">
        <f t="array" ref="BU734">-(MAX(1 - (E734:BQ734 / _xlfn.SCAN(E734, E734:BQ734, _xlfn.LAMBDA(_xlpm.a,_xlpm.b, MAX(_xlpm.a, _xlpm.b))))))</f>
        <v>-6.3224446786090627E-2</v>
      </c>
      <c r="BV734" s="12">
        <f t="shared" ca="1" si="23"/>
        <v>0.90476052546838959</v>
      </c>
    </row>
    <row r="735" spans="1:74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105.8</v>
      </c>
      <c r="F735">
        <v>101</v>
      </c>
      <c r="G735">
        <v>98.8</v>
      </c>
      <c r="H735">
        <v>103</v>
      </c>
      <c r="I735">
        <v>103</v>
      </c>
      <c r="J735">
        <v>103</v>
      </c>
      <c r="K735">
        <v>102</v>
      </c>
      <c r="L735">
        <v>101</v>
      </c>
      <c r="M735">
        <v>99</v>
      </c>
      <c r="N735">
        <v>99</v>
      </c>
      <c r="O735">
        <v>99.2</v>
      </c>
      <c r="P735">
        <v>101</v>
      </c>
      <c r="Q735">
        <v>100.2</v>
      </c>
      <c r="R735">
        <v>101.8</v>
      </c>
      <c r="S735">
        <v>104.4</v>
      </c>
      <c r="T735">
        <v>102.6</v>
      </c>
      <c r="U735">
        <v>100.4</v>
      </c>
      <c r="V735">
        <v>103.2</v>
      </c>
      <c r="W735">
        <v>101.6</v>
      </c>
      <c r="X735">
        <v>102</v>
      </c>
      <c r="Y735">
        <v>102</v>
      </c>
      <c r="Z735">
        <v>97.4</v>
      </c>
      <c r="AA735">
        <v>101.4</v>
      </c>
      <c r="AB735">
        <v>98.8</v>
      </c>
      <c r="AC735">
        <v>99.1</v>
      </c>
      <c r="AD735">
        <v>99.1</v>
      </c>
      <c r="AE735">
        <v>98.3</v>
      </c>
      <c r="AF735">
        <v>97.3</v>
      </c>
      <c r="AG735">
        <v>96.4</v>
      </c>
      <c r="AH735">
        <v>94.9</v>
      </c>
      <c r="AI735">
        <v>94</v>
      </c>
      <c r="AJ735">
        <v>93</v>
      </c>
      <c r="AK735">
        <v>92.7</v>
      </c>
      <c r="AL735">
        <v>103</v>
      </c>
      <c r="AM735">
        <v>104</v>
      </c>
      <c r="AN735">
        <v>104.36</v>
      </c>
      <c r="AO735">
        <v>103.04</v>
      </c>
      <c r="AP735">
        <v>105</v>
      </c>
      <c r="AQ735">
        <v>108</v>
      </c>
      <c r="AR735">
        <v>103</v>
      </c>
      <c r="AS735">
        <v>103</v>
      </c>
      <c r="AT735">
        <v>102</v>
      </c>
      <c r="AU735">
        <v>100.5</v>
      </c>
      <c r="AV735">
        <v>101</v>
      </c>
      <c r="AW735">
        <v>104</v>
      </c>
      <c r="AX735">
        <v>103.5</v>
      </c>
      <c r="AY735">
        <v>102</v>
      </c>
      <c r="AZ735">
        <v>102</v>
      </c>
      <c r="BA735">
        <v>102</v>
      </c>
      <c r="BB735">
        <v>103.5</v>
      </c>
      <c r="BC735">
        <v>108</v>
      </c>
      <c r="BD735">
        <v>117.5</v>
      </c>
      <c r="BE735">
        <v>119.5</v>
      </c>
      <c r="BF735">
        <v>125.5</v>
      </c>
      <c r="BG735">
        <v>122.5</v>
      </c>
      <c r="BH735">
        <v>119.5</v>
      </c>
      <c r="BI735">
        <v>119</v>
      </c>
      <c r="BJ735">
        <v>113</v>
      </c>
      <c r="BK735">
        <v>113</v>
      </c>
      <c r="BL735">
        <v>112.5</v>
      </c>
      <c r="BM735">
        <v>112</v>
      </c>
      <c r="BN735">
        <v>112</v>
      </c>
      <c r="BO735">
        <v>115.5</v>
      </c>
      <c r="BP735">
        <v>116</v>
      </c>
      <c r="BQ735">
        <v>119</v>
      </c>
      <c r="BR735" s="10">
        <f t="shared" si="22"/>
        <v>0.12476370510396978</v>
      </c>
      <c r="BS735" s="11" cm="1">
        <f t="array" aca="1" ref="BS735" ca="1">_xlfn.PERCENTILE.INC((OFFSET(E735,0,1,1,COLUMNS(E735:BQ735)-1) - E735:BP735) / E735:BP735, 0.05) * SQRT(COUNT(E735:BQ735) - 1)</f>
        <v>-0.33743589743589708</v>
      </c>
      <c r="BT735" s="10" cm="1">
        <f t="array" aca="1" ref="BT735" ca="1">_xlfn.STDEV.P((E735:BP735 - OFFSET(E735:BP735,0,1)) / OFFSET(E735:BP735,0,1)) * SQRT(COUNT(E735:BQ735)-1)</f>
        <v>0.21218621886473615</v>
      </c>
      <c r="BU735" s="10" cm="1">
        <f t="array" ref="BU735">-(MAX(1 - (E735:BQ735 / _xlfn.SCAN(E735, E735:BQ735, _xlfn.LAMBDA(_xlpm.a,_xlpm.b, MAX(_xlpm.a, _xlpm.b))))))</f>
        <v>-0.12381852551984873</v>
      </c>
      <c r="BV735" s="12">
        <f t="shared" ca="1" si="23"/>
        <v>0.42980817632069662</v>
      </c>
    </row>
    <row r="736" spans="1:74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92.7</v>
      </c>
      <c r="F736">
        <v>92.85</v>
      </c>
      <c r="G736">
        <v>90.2</v>
      </c>
      <c r="H736">
        <v>90.35</v>
      </c>
      <c r="I736">
        <v>90.35</v>
      </c>
      <c r="J736">
        <v>90.35</v>
      </c>
      <c r="K736">
        <v>92.2</v>
      </c>
      <c r="L736">
        <v>92.55</v>
      </c>
      <c r="M736">
        <v>93.15</v>
      </c>
      <c r="N736">
        <v>93.9</v>
      </c>
      <c r="O736">
        <v>94.8</v>
      </c>
      <c r="P736">
        <v>93.5</v>
      </c>
      <c r="Q736">
        <v>92.2</v>
      </c>
      <c r="R736">
        <v>92.15</v>
      </c>
      <c r="S736">
        <v>93.1</v>
      </c>
      <c r="T736">
        <v>99.45</v>
      </c>
      <c r="U736">
        <v>94</v>
      </c>
      <c r="V736">
        <v>96.95</v>
      </c>
      <c r="W736">
        <v>98.95</v>
      </c>
      <c r="X736">
        <v>100.4</v>
      </c>
      <c r="Y736">
        <v>100.4</v>
      </c>
      <c r="Z736">
        <v>98.95</v>
      </c>
      <c r="AA736">
        <v>98.95</v>
      </c>
      <c r="AB736">
        <v>100.9</v>
      </c>
      <c r="AC736">
        <v>102.3</v>
      </c>
      <c r="AD736">
        <v>104.5</v>
      </c>
      <c r="AE736">
        <v>103.7</v>
      </c>
      <c r="AF736">
        <v>108.7</v>
      </c>
      <c r="AG736">
        <v>114.3</v>
      </c>
      <c r="AH736">
        <v>115</v>
      </c>
      <c r="AI736">
        <v>118.7</v>
      </c>
      <c r="AJ736">
        <v>116.7</v>
      </c>
      <c r="AK736">
        <v>115.8</v>
      </c>
      <c r="AL736">
        <v>115.8</v>
      </c>
      <c r="AM736">
        <v>117.5</v>
      </c>
      <c r="AN736">
        <v>118.2</v>
      </c>
      <c r="AO736">
        <v>118.1</v>
      </c>
      <c r="AP736">
        <v>115.2</v>
      </c>
      <c r="AQ736">
        <v>118.7</v>
      </c>
      <c r="AR736">
        <v>125.4</v>
      </c>
      <c r="AS736">
        <v>125.2</v>
      </c>
      <c r="AT736">
        <v>127.1</v>
      </c>
      <c r="AU736">
        <v>131.4</v>
      </c>
      <c r="AV736">
        <v>130.19999999999999</v>
      </c>
      <c r="AW736">
        <v>127.6</v>
      </c>
      <c r="AX736">
        <v>131.9</v>
      </c>
      <c r="AY736">
        <v>131.9</v>
      </c>
      <c r="AZ736">
        <v>132.19999999999999</v>
      </c>
      <c r="BA736">
        <v>129.69999999999999</v>
      </c>
      <c r="BB736">
        <v>127.7</v>
      </c>
      <c r="BC736">
        <v>127.4</v>
      </c>
      <c r="BD736">
        <v>126.7</v>
      </c>
      <c r="BE736">
        <v>125.9</v>
      </c>
      <c r="BF736">
        <v>125</v>
      </c>
      <c r="BG736">
        <v>123.9</v>
      </c>
      <c r="BH736">
        <v>119.5</v>
      </c>
      <c r="BI736">
        <v>117.7</v>
      </c>
      <c r="BJ736">
        <v>121</v>
      </c>
      <c r="BK736">
        <v>120</v>
      </c>
      <c r="BL736">
        <v>120</v>
      </c>
      <c r="BM736">
        <v>116.5</v>
      </c>
      <c r="BN736">
        <v>115.3</v>
      </c>
      <c r="BO736">
        <v>120.2</v>
      </c>
      <c r="BP736">
        <v>122.5</v>
      </c>
      <c r="BQ736">
        <v>122.3</v>
      </c>
      <c r="BR736" s="10">
        <f t="shared" si="22"/>
        <v>0.31930960086299887</v>
      </c>
      <c r="BS736" s="11" cm="1">
        <f t="array" aca="1" ref="BS736" ca="1">_xlfn.PERCENTILE.INC((OFFSET(E736,0,1,1,COLUMNS(E736:BQ736)-1) - E736:BP736) / E736:BP736, 0.05) * SQRT(COUNT(E736:BQ736) - 1)</f>
        <v>-0.22354302118856331</v>
      </c>
      <c r="BT736" s="10" cm="1">
        <f t="array" aca="1" ref="BT736" ca="1">_xlfn.STDEV.P((E736:BP736 - OFFSET(E736:BP736,0,1)) / OFFSET(E736:BP736,0,1)) * SQRT(COUNT(E736:BQ736)-1)</f>
        <v>0.1754264608075162</v>
      </c>
      <c r="BU736" s="10" cm="1">
        <f t="array" ref="BU736">-(MAX(1 - (E736:BQ736 / _xlfn.SCAN(E736, E736:BQ736, _xlfn.LAMBDA(_xlpm.a,_xlpm.b, MAX(_xlpm.a, _xlpm.b))))))</f>
        <v>-0.12783661119515877</v>
      </c>
      <c r="BV736" s="12">
        <f t="shared" ca="1" si="23"/>
        <v>1.6288606987471226</v>
      </c>
    </row>
    <row r="737" spans="1:74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228.8</v>
      </c>
      <c r="F737">
        <v>229.5</v>
      </c>
      <c r="G737">
        <v>227.3</v>
      </c>
      <c r="H737">
        <v>230.8</v>
      </c>
      <c r="I737">
        <v>230.8</v>
      </c>
      <c r="J737">
        <v>230.8</v>
      </c>
      <c r="K737">
        <v>229.5</v>
      </c>
      <c r="L737">
        <v>229.6</v>
      </c>
      <c r="M737">
        <v>231.9</v>
      </c>
      <c r="N737">
        <v>228.9</v>
      </c>
      <c r="O737">
        <v>234.6</v>
      </c>
      <c r="P737">
        <v>242.9</v>
      </c>
      <c r="Q737">
        <v>240.2</v>
      </c>
      <c r="R737">
        <v>242.5</v>
      </c>
      <c r="S737">
        <v>244.5</v>
      </c>
      <c r="T737">
        <v>243.3</v>
      </c>
      <c r="U737">
        <v>239.4</v>
      </c>
      <c r="V737">
        <v>238.6</v>
      </c>
      <c r="W737">
        <v>237.3</v>
      </c>
      <c r="X737">
        <v>237.7</v>
      </c>
      <c r="Y737">
        <v>237.7</v>
      </c>
      <c r="Z737">
        <v>236.2</v>
      </c>
      <c r="AA737">
        <v>237.6</v>
      </c>
      <c r="AB737">
        <v>229.2</v>
      </c>
      <c r="AC737">
        <v>227.9</v>
      </c>
      <c r="AD737">
        <v>225.6</v>
      </c>
      <c r="AE737">
        <v>227.2</v>
      </c>
      <c r="AF737">
        <v>228</v>
      </c>
      <c r="AG737">
        <v>228.7</v>
      </c>
      <c r="AH737">
        <v>228.8</v>
      </c>
      <c r="AI737">
        <v>228.3</v>
      </c>
      <c r="AJ737">
        <v>232.6</v>
      </c>
      <c r="AK737">
        <v>235.6</v>
      </c>
      <c r="AL737">
        <v>232.4</v>
      </c>
      <c r="AM737">
        <v>229.5</v>
      </c>
      <c r="AN737">
        <v>229.8</v>
      </c>
      <c r="AO737">
        <v>224.2</v>
      </c>
      <c r="AP737">
        <v>220.7</v>
      </c>
      <c r="AQ737">
        <v>221</v>
      </c>
      <c r="AR737">
        <v>222.1</v>
      </c>
      <c r="AS737">
        <v>222.5</v>
      </c>
      <c r="AT737">
        <v>220.3</v>
      </c>
      <c r="AU737">
        <v>215.8</v>
      </c>
      <c r="AV737">
        <v>218</v>
      </c>
      <c r="AW737">
        <v>219.7</v>
      </c>
      <c r="AX737">
        <v>217.9</v>
      </c>
      <c r="AY737">
        <v>221.5</v>
      </c>
      <c r="AZ737">
        <v>221.3</v>
      </c>
      <c r="BA737">
        <v>221.3</v>
      </c>
      <c r="BB737">
        <v>225.1</v>
      </c>
      <c r="BC737">
        <v>229.2</v>
      </c>
      <c r="BD737">
        <v>230.3</v>
      </c>
      <c r="BE737">
        <v>226.3</v>
      </c>
      <c r="BF737">
        <v>226</v>
      </c>
      <c r="BG737">
        <v>226.7</v>
      </c>
      <c r="BH737">
        <v>236.2</v>
      </c>
      <c r="BI737">
        <v>238.9</v>
      </c>
      <c r="BJ737">
        <v>236.1</v>
      </c>
      <c r="BK737">
        <v>233.4</v>
      </c>
      <c r="BL737">
        <v>237.3</v>
      </c>
      <c r="BM737">
        <v>235.1</v>
      </c>
      <c r="BN737">
        <v>236.3</v>
      </c>
      <c r="BO737">
        <v>237.6</v>
      </c>
      <c r="BP737">
        <v>236</v>
      </c>
      <c r="BQ737">
        <v>237.4</v>
      </c>
      <c r="BR737" s="10">
        <f t="shared" si="22"/>
        <v>3.7587412587412564E-2</v>
      </c>
      <c r="BS737" s="11" cm="1">
        <f t="array" aca="1" ref="BS737" ca="1">_xlfn.PERCENTILE.INC((OFFSET(E737,0,1,1,COLUMNS(E737:BQ737)-1) - E737:BP737) / E737:BP737, 0.05) * SQRT(COUNT(E737:BQ737) - 1)</f>
        <v>-0.13734232890889653</v>
      </c>
      <c r="BT737" s="10" cm="1">
        <f t="array" aca="1" ref="BT737" ca="1">_xlfn.STDEV.P((E737:BP737 - OFFSET(E737:BP737,0,1)) / OFFSET(E737:BP737,0,1)) * SQRT(COUNT(E737:BQ737)-1)</f>
        <v>0.10431058754412394</v>
      </c>
      <c r="BU737" s="10" cm="1">
        <f t="array" ref="BU737">-(MAX(1 - (E737:BQ737 / _xlfn.SCAN(E737, E737:BQ737, _xlfn.LAMBDA(_xlpm.a,_xlpm.b, MAX(_xlpm.a, _xlpm.b))))))</f>
        <v>-0.11738241308793451</v>
      </c>
      <c r="BV737" s="12">
        <f t="shared" ca="1" si="23"/>
        <v>3.8568273353627162E-2</v>
      </c>
    </row>
    <row r="738" spans="1:74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319.2</v>
      </c>
      <c r="F738">
        <v>321.89999999999998</v>
      </c>
      <c r="G738">
        <v>324.8</v>
      </c>
      <c r="H738">
        <v>329.8</v>
      </c>
      <c r="I738">
        <v>329.8</v>
      </c>
      <c r="J738">
        <v>329.8</v>
      </c>
      <c r="K738">
        <v>327.39999999999998</v>
      </c>
      <c r="L738">
        <v>331.7</v>
      </c>
      <c r="M738">
        <v>333.6</v>
      </c>
      <c r="N738">
        <v>333.5</v>
      </c>
      <c r="O738">
        <v>324.7</v>
      </c>
      <c r="P738">
        <v>329.2</v>
      </c>
      <c r="Q738">
        <v>332.2</v>
      </c>
      <c r="R738">
        <v>336.1</v>
      </c>
      <c r="S738">
        <v>335.2</v>
      </c>
      <c r="T738">
        <v>338.1</v>
      </c>
      <c r="U738">
        <v>337.6</v>
      </c>
      <c r="V738">
        <v>335.2</v>
      </c>
      <c r="W738">
        <v>336.9</v>
      </c>
      <c r="X738">
        <v>340.5</v>
      </c>
      <c r="Y738">
        <v>340.5</v>
      </c>
      <c r="Z738">
        <v>335.2</v>
      </c>
      <c r="AA738">
        <v>339.6</v>
      </c>
      <c r="AB738">
        <v>335.8</v>
      </c>
      <c r="AC738">
        <v>338.1</v>
      </c>
      <c r="AD738">
        <v>330.3</v>
      </c>
      <c r="AE738">
        <v>335.8</v>
      </c>
      <c r="AF738">
        <v>327.3</v>
      </c>
      <c r="AG738">
        <v>324.89999999999998</v>
      </c>
      <c r="AH738">
        <v>327</v>
      </c>
      <c r="AI738">
        <v>325.3</v>
      </c>
      <c r="AJ738">
        <v>322.60000000000002</v>
      </c>
      <c r="AK738">
        <v>327.60000000000002</v>
      </c>
      <c r="AL738">
        <v>330.5</v>
      </c>
      <c r="AM738">
        <v>339.5</v>
      </c>
      <c r="AN738">
        <v>333.7</v>
      </c>
      <c r="AO738">
        <v>336.8</v>
      </c>
      <c r="AP738">
        <v>330.1</v>
      </c>
      <c r="AQ738">
        <v>332.3</v>
      </c>
      <c r="AR738">
        <v>334</v>
      </c>
      <c r="AS738">
        <v>334.3</v>
      </c>
      <c r="AT738">
        <v>333.8</v>
      </c>
      <c r="AU738">
        <v>334</v>
      </c>
      <c r="AV738">
        <v>339.7</v>
      </c>
      <c r="AW738">
        <v>342.6</v>
      </c>
      <c r="AX738">
        <v>338.6</v>
      </c>
      <c r="AY738">
        <v>336</v>
      </c>
      <c r="AZ738">
        <v>329.3</v>
      </c>
      <c r="BA738">
        <v>329.4</v>
      </c>
      <c r="BB738">
        <v>323.39999999999998</v>
      </c>
      <c r="BC738">
        <v>325.10000000000002</v>
      </c>
      <c r="BD738">
        <v>325.2</v>
      </c>
      <c r="BE738">
        <v>327.39999999999998</v>
      </c>
      <c r="BF738">
        <v>327.9</v>
      </c>
      <c r="BG738">
        <v>329.9</v>
      </c>
      <c r="BH738">
        <v>328.5</v>
      </c>
      <c r="BI738">
        <v>330.5</v>
      </c>
      <c r="BJ738">
        <v>328.9</v>
      </c>
      <c r="BK738">
        <v>330.3</v>
      </c>
      <c r="BL738">
        <v>330.6</v>
      </c>
      <c r="BM738">
        <v>331.1</v>
      </c>
      <c r="BN738">
        <v>336.7</v>
      </c>
      <c r="BO738">
        <v>338.1</v>
      </c>
      <c r="BP738">
        <v>338.7</v>
      </c>
      <c r="BQ738">
        <v>343.6</v>
      </c>
      <c r="BR738" s="10">
        <f t="shared" si="22"/>
        <v>7.6441102756892337E-2</v>
      </c>
      <c r="BS738" s="11" cm="1">
        <f t="array" aca="1" ref="BS738" ca="1">_xlfn.PERCENTILE.INC((OFFSET(E738,0,1,1,COLUMNS(E738:BQ738)-1) - E738:BP738) / E738:BP738, 0.05) * SQRT(COUNT(E738:BQ738) - 1)</f>
        <v>-0.15946697206198368</v>
      </c>
      <c r="BT738" s="10" cm="1">
        <f t="array" aca="1" ref="BT738" ca="1">_xlfn.STDEV.P((E738:BP738 - OFFSET(E738:BP738,0,1)) / OFFSET(E738:BP738,0,1)) * SQRT(COUNT(E738:BQ738)-1)</f>
        <v>9.0335134483501556E-2</v>
      </c>
      <c r="BU738" s="10" cm="1">
        <f t="array" ref="BU738">-(MAX(1 - (E738:BQ738 / _xlfn.SCAN(E738, E738:BQ738, _xlfn.LAMBDA(_xlpm.a,_xlpm.b, MAX(_xlpm.a, _xlpm.b))))))</f>
        <v>-5.6042031523642843E-2</v>
      </c>
      <c r="BV738" s="12">
        <f t="shared" ca="1" si="23"/>
        <v>0.47464112018773652</v>
      </c>
    </row>
    <row r="739" spans="1:74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7.07</v>
      </c>
      <c r="F739">
        <v>7.13</v>
      </c>
      <c r="G739">
        <v>7.13</v>
      </c>
      <c r="H739">
        <v>7.2</v>
      </c>
      <c r="I739">
        <v>7.2</v>
      </c>
      <c r="J739">
        <v>7.2</v>
      </c>
      <c r="K739">
        <v>7.17</v>
      </c>
      <c r="L739">
        <v>7.25</v>
      </c>
      <c r="M739">
        <v>7.32</v>
      </c>
      <c r="N739">
        <v>7.33</v>
      </c>
      <c r="O739">
        <v>7.45</v>
      </c>
      <c r="P739">
        <v>7.55</v>
      </c>
      <c r="Q739">
        <v>7.57</v>
      </c>
      <c r="R739">
        <v>7.55</v>
      </c>
      <c r="S739">
        <v>7.6</v>
      </c>
      <c r="T739">
        <v>7.49</v>
      </c>
      <c r="U739">
        <v>7.42</v>
      </c>
      <c r="V739">
        <v>7.48</v>
      </c>
      <c r="W739">
        <v>7.6</v>
      </c>
      <c r="X739">
        <v>7.58</v>
      </c>
      <c r="Y739">
        <v>7.58</v>
      </c>
      <c r="Z739">
        <v>7.58</v>
      </c>
      <c r="AA739">
        <v>7.5</v>
      </c>
      <c r="AB739">
        <v>7.47</v>
      </c>
      <c r="AC739">
        <v>7.68</v>
      </c>
      <c r="AD739">
        <v>7.7</v>
      </c>
      <c r="AE739">
        <v>7.64</v>
      </c>
      <c r="AF739">
        <v>7.56</v>
      </c>
      <c r="AG739">
        <v>7.32</v>
      </c>
      <c r="AH739">
        <v>7.53</v>
      </c>
      <c r="AI739">
        <v>7.61</v>
      </c>
      <c r="AJ739">
        <v>7.63</v>
      </c>
      <c r="AK739">
        <v>7.22</v>
      </c>
      <c r="AL739">
        <v>6.92</v>
      </c>
      <c r="AM739">
        <v>6.99</v>
      </c>
      <c r="AN739">
        <v>7.13</v>
      </c>
      <c r="AO739">
        <v>7</v>
      </c>
      <c r="AP739">
        <v>7</v>
      </c>
      <c r="AQ739">
        <v>6.96</v>
      </c>
      <c r="AR739">
        <v>6.96</v>
      </c>
      <c r="AS739">
        <v>6.96</v>
      </c>
      <c r="AT739">
        <v>6.98</v>
      </c>
      <c r="AU739">
        <v>6.81</v>
      </c>
      <c r="AV739">
        <v>6.91</v>
      </c>
      <c r="AW739">
        <v>7</v>
      </c>
      <c r="AX739">
        <v>6.99</v>
      </c>
      <c r="AY739">
        <v>7.17</v>
      </c>
      <c r="AZ739">
        <v>7.42</v>
      </c>
      <c r="BA739">
        <v>7.43</v>
      </c>
      <c r="BB739">
        <v>7.39</v>
      </c>
      <c r="BC739">
        <v>7.38</v>
      </c>
      <c r="BD739">
        <v>7.31</v>
      </c>
      <c r="BE739">
        <v>7.32</v>
      </c>
      <c r="BF739">
        <v>7.27</v>
      </c>
      <c r="BG739">
        <v>7.3</v>
      </c>
      <c r="BH739">
        <v>7.28</v>
      </c>
      <c r="BI739">
        <v>7.34</v>
      </c>
      <c r="BJ739">
        <v>7.3</v>
      </c>
      <c r="BK739">
        <v>7.22</v>
      </c>
      <c r="BL739">
        <v>7.16</v>
      </c>
      <c r="BM739">
        <v>7.16</v>
      </c>
      <c r="BN739">
        <v>7.19</v>
      </c>
      <c r="BO739">
        <v>7.2</v>
      </c>
      <c r="BP739">
        <v>7.17</v>
      </c>
      <c r="BQ739">
        <v>7.16</v>
      </c>
      <c r="BR739" s="10">
        <f t="shared" si="22"/>
        <v>1.272984441301271E-2</v>
      </c>
      <c r="BS739" s="11" cm="1">
        <f t="array" aca="1" ref="BS739" ca="1">_xlfn.PERCENTILE.INC((OFFSET(E739,0,1,1,COLUMNS(E739:BQ739)-1) - E739:BP739) / E739:BP739, 0.05) * SQRT(COUNT(E739:BQ739) - 1)</f>
        <v>-0.1874954287344735</v>
      </c>
      <c r="BT739" s="10" cm="1">
        <f t="array" aca="1" ref="BT739" ca="1">_xlfn.STDEV.P((E739:BP739 - OFFSET(E739:BP739,0,1)) / OFFSET(E739:BP739,0,1)) * SQRT(COUNT(E739:BQ739)-1)</f>
        <v>0.11752183636533725</v>
      </c>
      <c r="BU739" s="10" cm="1">
        <f t="array" ref="BU739">-(MAX(1 - (E739:BQ739 / _xlfn.SCAN(E739, E739:BQ739, _xlfn.LAMBDA(_xlpm.a,_xlpm.b, MAX(_xlpm.a, _xlpm.b))))))</f>
        <v>-0.11558441558441568</v>
      </c>
      <c r="BV739" s="12">
        <f t="shared" ca="1" si="23"/>
        <v>-0.17728185301285593</v>
      </c>
    </row>
    <row r="740" spans="1:74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31.7</v>
      </c>
      <c r="F740">
        <v>31.6</v>
      </c>
      <c r="G740">
        <v>31.4</v>
      </c>
      <c r="H740">
        <v>31.5</v>
      </c>
      <c r="I740">
        <v>31.5</v>
      </c>
      <c r="J740">
        <v>31.5</v>
      </c>
      <c r="K740">
        <v>30.9</v>
      </c>
      <c r="L740">
        <v>30.7</v>
      </c>
      <c r="M740">
        <v>30.6</v>
      </c>
      <c r="N740">
        <v>30</v>
      </c>
      <c r="O740">
        <v>30.1</v>
      </c>
      <c r="P740">
        <v>30.6</v>
      </c>
      <c r="Q740">
        <v>30.4</v>
      </c>
      <c r="R740">
        <v>30.7</v>
      </c>
      <c r="S740">
        <v>30.6</v>
      </c>
      <c r="T740">
        <v>30.2</v>
      </c>
      <c r="U740">
        <v>30.4</v>
      </c>
      <c r="V740">
        <v>30.4</v>
      </c>
      <c r="W740">
        <v>30.9</v>
      </c>
      <c r="X740">
        <v>30.8</v>
      </c>
      <c r="Y740">
        <v>30.8</v>
      </c>
      <c r="Z740">
        <v>31</v>
      </c>
      <c r="AA740">
        <v>30.9</v>
      </c>
      <c r="AB740">
        <v>31.3</v>
      </c>
      <c r="AC740">
        <v>31.2</v>
      </c>
      <c r="AD740">
        <v>31.5</v>
      </c>
      <c r="AE740">
        <v>31.7</v>
      </c>
      <c r="AF740">
        <v>31.3</v>
      </c>
      <c r="AG740">
        <v>31.3</v>
      </c>
      <c r="AH740">
        <v>30.5</v>
      </c>
      <c r="AI740">
        <v>30.8</v>
      </c>
      <c r="AJ740">
        <v>30.6</v>
      </c>
      <c r="AK740">
        <v>31.1</v>
      </c>
      <c r="AL740">
        <v>31.1</v>
      </c>
      <c r="AM740">
        <v>31</v>
      </c>
      <c r="AN740">
        <v>31.1</v>
      </c>
      <c r="AO740">
        <v>30.8</v>
      </c>
      <c r="AP740">
        <v>31.3</v>
      </c>
      <c r="AQ740">
        <v>31.6</v>
      </c>
      <c r="AR740">
        <v>31.3</v>
      </c>
      <c r="AS740">
        <v>31</v>
      </c>
      <c r="AT740">
        <v>31.1</v>
      </c>
      <c r="AU740">
        <v>31.1</v>
      </c>
      <c r="AV740">
        <v>31.5</v>
      </c>
      <c r="AW740">
        <v>31.4</v>
      </c>
      <c r="AX740">
        <v>31.6</v>
      </c>
      <c r="AY740">
        <v>31.1</v>
      </c>
      <c r="AZ740">
        <v>31.8</v>
      </c>
      <c r="BA740">
        <v>31.8</v>
      </c>
      <c r="BB740">
        <v>32.5</v>
      </c>
      <c r="BC740">
        <v>31.1</v>
      </c>
      <c r="BD740">
        <v>31.6</v>
      </c>
      <c r="BE740">
        <v>32</v>
      </c>
      <c r="BF740">
        <v>30.6</v>
      </c>
      <c r="BG740">
        <v>31.6</v>
      </c>
      <c r="BH740">
        <v>31.8</v>
      </c>
      <c r="BI740">
        <v>31.6</v>
      </c>
      <c r="BJ740">
        <v>31.7</v>
      </c>
      <c r="BK740">
        <v>31.9</v>
      </c>
      <c r="BL740">
        <v>31.9</v>
      </c>
      <c r="BM740">
        <v>31.8</v>
      </c>
      <c r="BN740">
        <v>31.7</v>
      </c>
      <c r="BO740">
        <v>31.7</v>
      </c>
      <c r="BP740">
        <v>31.6</v>
      </c>
      <c r="BQ740">
        <v>31.7</v>
      </c>
      <c r="BR740" s="10">
        <f t="shared" si="22"/>
        <v>0</v>
      </c>
      <c r="BS740" s="11" cm="1">
        <f t="array" aca="1" ref="BS740" ca="1">_xlfn.PERCENTILE.INC((OFFSET(E740,0,1,1,COLUMNS(E740:BQ740)-1) - E740:BP740) / E740:BP740, 0.05) * SQRT(COUNT(E740:BQ740) - 1)</f>
        <v>-0.15619047619047655</v>
      </c>
      <c r="BT740" s="10" cm="1">
        <f t="array" aca="1" ref="BT740" ca="1">_xlfn.STDEV.P((E740:BP740 - OFFSET(E740:BP740,0,1)) / OFFSET(E740:BP740,0,1)) * SQRT(COUNT(E740:BQ740)-1)</f>
        <v>0.10575460739205822</v>
      </c>
      <c r="BU740" s="10" cm="1">
        <f t="array" ref="BU740">-(MAX(1 - (E740:BQ740 / _xlfn.SCAN(E740, E740:BQ740, _xlfn.LAMBDA(_xlpm.a,_xlpm.b, MAX(_xlpm.a, _xlpm.b))))))</f>
        <v>-5.8461538461538454E-2</v>
      </c>
      <c r="BV740" s="12">
        <f t="shared" ca="1" si="23"/>
        <v>-0.31737939519648667</v>
      </c>
    </row>
    <row r="741" spans="1:74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97.4</v>
      </c>
      <c r="F741">
        <v>96.4</v>
      </c>
      <c r="G741">
        <v>94.9</v>
      </c>
      <c r="H741">
        <v>95.15</v>
      </c>
      <c r="I741">
        <v>95.15</v>
      </c>
      <c r="J741">
        <v>95.15</v>
      </c>
      <c r="K741">
        <v>96.15</v>
      </c>
      <c r="L741">
        <v>97.25</v>
      </c>
      <c r="M741">
        <v>98.4</v>
      </c>
      <c r="N741">
        <v>98.3</v>
      </c>
      <c r="O741">
        <v>97.9</v>
      </c>
      <c r="P741">
        <v>99.65</v>
      </c>
      <c r="Q741">
        <v>100.2</v>
      </c>
      <c r="R741">
        <v>99.85</v>
      </c>
      <c r="S741">
        <v>100.6</v>
      </c>
      <c r="T741">
        <v>100.4</v>
      </c>
      <c r="U741">
        <v>100.7</v>
      </c>
      <c r="V741">
        <v>100.3</v>
      </c>
      <c r="W741">
        <v>100.5</v>
      </c>
      <c r="X741">
        <v>101.6</v>
      </c>
      <c r="Y741">
        <v>101.6</v>
      </c>
      <c r="Z741">
        <v>100.7</v>
      </c>
      <c r="AA741">
        <v>100.9</v>
      </c>
      <c r="AB741">
        <v>100.3</v>
      </c>
      <c r="AC741">
        <v>101.4</v>
      </c>
      <c r="AD741">
        <v>101.8</v>
      </c>
      <c r="AE741">
        <v>101</v>
      </c>
      <c r="AF741">
        <v>98.7</v>
      </c>
      <c r="AG741">
        <v>99.8</v>
      </c>
      <c r="AH741">
        <v>100</v>
      </c>
      <c r="AI741">
        <v>101.2</v>
      </c>
      <c r="AJ741">
        <v>100.3</v>
      </c>
      <c r="AK741">
        <v>99.95</v>
      </c>
      <c r="AL741">
        <v>101</v>
      </c>
      <c r="AM741">
        <v>102.4</v>
      </c>
      <c r="AN741">
        <v>102.7</v>
      </c>
      <c r="AO741">
        <v>101.4</v>
      </c>
      <c r="AP741">
        <v>99.4</v>
      </c>
      <c r="AQ741">
        <v>98.4</v>
      </c>
      <c r="AR741">
        <v>99.85</v>
      </c>
      <c r="AS741">
        <v>99.4</v>
      </c>
      <c r="AT741">
        <v>100.1</v>
      </c>
      <c r="AU741">
        <v>98.3</v>
      </c>
      <c r="AV741">
        <v>100.4</v>
      </c>
      <c r="AW741">
        <v>102.2</v>
      </c>
      <c r="AX741">
        <v>101.7</v>
      </c>
      <c r="AY741">
        <v>101.5</v>
      </c>
      <c r="AZ741">
        <v>102.5</v>
      </c>
      <c r="BA741">
        <v>101.2</v>
      </c>
      <c r="BB741">
        <v>100.8</v>
      </c>
      <c r="BC741">
        <v>100.4</v>
      </c>
      <c r="BD741">
        <v>100.7</v>
      </c>
      <c r="BE741">
        <v>99.7</v>
      </c>
      <c r="BF741">
        <v>99.35</v>
      </c>
      <c r="BG741">
        <v>99.65</v>
      </c>
      <c r="BH741">
        <v>94.55</v>
      </c>
      <c r="BI741">
        <v>94.85</v>
      </c>
      <c r="BJ741">
        <v>93.8</v>
      </c>
      <c r="BK741">
        <v>93.6</v>
      </c>
      <c r="BL741">
        <v>92.9</v>
      </c>
      <c r="BM741">
        <v>92.9</v>
      </c>
      <c r="BN741">
        <v>93.2</v>
      </c>
      <c r="BO741">
        <v>93.95</v>
      </c>
      <c r="BP741">
        <v>93.4</v>
      </c>
      <c r="BQ741">
        <v>94</v>
      </c>
      <c r="BR741" s="10">
        <f t="shared" si="22"/>
        <v>-3.4907597535934351E-2</v>
      </c>
      <c r="BS741" s="11" cm="1">
        <f t="array" aca="1" ref="BS741" ca="1">_xlfn.PERCENTILE.INC((OFFSET(E741,0,1,1,COLUMNS(E741:BQ741)-1) - E741:BP741) / E741:BP741, 0.05) * SQRT(COUNT(E741:BQ741) - 1)</f>
        <v>-0.14094992144784657</v>
      </c>
      <c r="BT741" s="10" cm="1">
        <f t="array" aca="1" ref="BT741" ca="1">_xlfn.STDEV.P((E741:BP741 - OFFSET(E741:BP741,0,1)) / OFFSET(E741:BP741,0,1)) * SQRT(COUNT(E741:BQ741)-1)</f>
        <v>9.246353841608182E-2</v>
      </c>
      <c r="BU741" s="10" cm="1">
        <f t="array" ref="BU741">-(MAX(1 - (E741:BQ741 / _xlfn.SCAN(E741, E741:BQ741, _xlfn.LAMBDA(_xlpm.a,_xlpm.b, MAX(_xlpm.a, _xlpm.b))))))</f>
        <v>-9.5423563777994103E-2</v>
      </c>
      <c r="BV741" s="12">
        <f t="shared" ca="1" si="23"/>
        <v>-0.74052899166747255</v>
      </c>
    </row>
    <row r="742" spans="1:74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255.8</v>
      </c>
      <c r="F742">
        <v>257</v>
      </c>
      <c r="G742">
        <v>243.2</v>
      </c>
      <c r="H742">
        <v>243.4</v>
      </c>
      <c r="I742">
        <v>243.4</v>
      </c>
      <c r="J742">
        <v>243.4</v>
      </c>
      <c r="K742">
        <v>248.2</v>
      </c>
      <c r="L742">
        <v>241.4</v>
      </c>
      <c r="M742">
        <v>243.2</v>
      </c>
      <c r="N742">
        <v>241.6</v>
      </c>
      <c r="O742">
        <v>247.2</v>
      </c>
      <c r="P742">
        <v>245.4</v>
      </c>
      <c r="Q742">
        <v>244.6</v>
      </c>
      <c r="R742">
        <v>245.2</v>
      </c>
      <c r="S742">
        <v>250.4</v>
      </c>
      <c r="T742">
        <v>250.4</v>
      </c>
      <c r="U742">
        <v>246.4</v>
      </c>
      <c r="V742">
        <v>249.4</v>
      </c>
      <c r="W742">
        <v>207.2</v>
      </c>
      <c r="X742">
        <v>217.6</v>
      </c>
      <c r="Y742">
        <v>217.6</v>
      </c>
      <c r="Z742">
        <v>210.8</v>
      </c>
      <c r="AA742">
        <v>212</v>
      </c>
      <c r="AB742">
        <v>212.4</v>
      </c>
      <c r="AC742">
        <v>218.6</v>
      </c>
      <c r="AD742">
        <v>221</v>
      </c>
      <c r="AE742">
        <v>219.4</v>
      </c>
      <c r="AF742">
        <v>215.2</v>
      </c>
      <c r="AG742">
        <v>221.8</v>
      </c>
      <c r="AH742">
        <v>226</v>
      </c>
      <c r="AI742">
        <v>234.2</v>
      </c>
      <c r="AJ742">
        <v>233</v>
      </c>
      <c r="AK742">
        <v>233</v>
      </c>
      <c r="AL742">
        <v>233</v>
      </c>
      <c r="AM742">
        <v>241</v>
      </c>
      <c r="AN742">
        <v>244.8</v>
      </c>
      <c r="AO742">
        <v>246.2</v>
      </c>
      <c r="AP742">
        <v>238.4</v>
      </c>
      <c r="AQ742">
        <v>238.2</v>
      </c>
      <c r="AR742">
        <v>244.6</v>
      </c>
      <c r="AS742">
        <v>239.8</v>
      </c>
      <c r="AT742">
        <v>243.8</v>
      </c>
      <c r="AU742">
        <v>241.8</v>
      </c>
      <c r="AV742">
        <v>244.8</v>
      </c>
      <c r="AW742">
        <v>242.6</v>
      </c>
      <c r="AX742">
        <v>242</v>
      </c>
      <c r="AY742">
        <v>242</v>
      </c>
      <c r="AZ742">
        <v>236</v>
      </c>
      <c r="BA742">
        <v>233</v>
      </c>
      <c r="BB742">
        <v>241.2</v>
      </c>
      <c r="BC742">
        <v>248</v>
      </c>
      <c r="BD742">
        <v>255.4</v>
      </c>
      <c r="BE742">
        <v>257.60000000000002</v>
      </c>
      <c r="BF742">
        <v>257.60000000000002</v>
      </c>
      <c r="BG742">
        <v>259</v>
      </c>
      <c r="BH742">
        <v>254.8</v>
      </c>
      <c r="BI742">
        <v>255.4</v>
      </c>
      <c r="BJ742">
        <v>253.6</v>
      </c>
      <c r="BK742">
        <v>253.4</v>
      </c>
      <c r="BL742">
        <v>253.4</v>
      </c>
      <c r="BM742">
        <v>252.6</v>
      </c>
      <c r="BN742">
        <v>253.6</v>
      </c>
      <c r="BO742">
        <v>256.8</v>
      </c>
      <c r="BP742">
        <v>268.39999999999998</v>
      </c>
      <c r="BQ742">
        <v>267</v>
      </c>
      <c r="BR742" s="10">
        <f t="shared" si="22"/>
        <v>4.3784206411258748E-2</v>
      </c>
      <c r="BS742" s="11" cm="1">
        <f t="array" aca="1" ref="BS742" ca="1">_xlfn.PERCENTILE.INC((OFFSET(E742,0,1,1,COLUMNS(E742:BQ742)-1) - E742:BP742) / E742:BP742, 0.05) * SQRT(COUNT(E742:BQ742) - 1)</f>
        <v>-0.24537671232876651</v>
      </c>
      <c r="BT742" s="10" cm="1">
        <f t="array" aca="1" ref="BT742" ca="1">_xlfn.STDEV.P((E742:BP742 - OFFSET(E742:BP742,0,1)) / OFFSET(E742:BP742,0,1)) * SQRT(COUNT(E742:BQ742)-1)</f>
        <v>0.25452598868705117</v>
      </c>
      <c r="BU742" s="10" cm="1">
        <f t="array" ref="BU742">-(MAX(1 - (E742:BQ742 / _xlfn.SCAN(E742, E742:BQ742, _xlfn.LAMBDA(_xlpm.a,_xlpm.b, MAX(_xlpm.a, _xlpm.b))))))</f>
        <v>-0.19377431906614795</v>
      </c>
      <c r="BV742" s="12">
        <f t="shared" ca="1" si="23"/>
        <v>4.0152571965808626E-2</v>
      </c>
    </row>
    <row r="743" spans="1:74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26.7</v>
      </c>
      <c r="F743">
        <v>27.18</v>
      </c>
      <c r="G743">
        <v>27</v>
      </c>
      <c r="H743">
        <v>27.48</v>
      </c>
      <c r="I743">
        <v>27.48</v>
      </c>
      <c r="J743">
        <v>27.48</v>
      </c>
      <c r="K743">
        <v>28.12</v>
      </c>
      <c r="L743">
        <v>27.88</v>
      </c>
      <c r="M743">
        <v>28</v>
      </c>
      <c r="N743">
        <v>28</v>
      </c>
      <c r="O743">
        <v>28</v>
      </c>
      <c r="P743">
        <v>27.66</v>
      </c>
      <c r="Q743">
        <v>27.38</v>
      </c>
      <c r="R743">
        <v>27.14</v>
      </c>
      <c r="S743">
        <v>27.66</v>
      </c>
      <c r="T743">
        <v>27.18</v>
      </c>
      <c r="U743">
        <v>26.94</v>
      </c>
      <c r="V743">
        <v>26.52</v>
      </c>
      <c r="W743">
        <v>26.58</v>
      </c>
      <c r="X743">
        <v>26.3</v>
      </c>
      <c r="Y743">
        <v>26.3</v>
      </c>
      <c r="Z743">
        <v>26</v>
      </c>
      <c r="AA743">
        <v>25.8</v>
      </c>
      <c r="AB743">
        <v>26.18</v>
      </c>
      <c r="AC743">
        <v>25.98</v>
      </c>
      <c r="AD743">
        <v>25.76</v>
      </c>
      <c r="AE743">
        <v>25.56</v>
      </c>
      <c r="AF743">
        <v>25.44</v>
      </c>
      <c r="AG743">
        <v>25.32</v>
      </c>
      <c r="AH743">
        <v>25.98</v>
      </c>
      <c r="AI743">
        <v>26.24</v>
      </c>
      <c r="AJ743">
        <v>26.74</v>
      </c>
      <c r="AK743">
        <v>26.76</v>
      </c>
      <c r="AL743">
        <v>26.78</v>
      </c>
      <c r="AM743">
        <v>27.38</v>
      </c>
      <c r="AN743">
        <v>29.5</v>
      </c>
      <c r="AO743">
        <v>29.46</v>
      </c>
      <c r="AP743">
        <v>28.56</v>
      </c>
      <c r="AQ743">
        <v>29</v>
      </c>
      <c r="AR743">
        <v>29.1</v>
      </c>
      <c r="AS743">
        <v>29.48</v>
      </c>
      <c r="AT743">
        <v>29.06</v>
      </c>
      <c r="AU743">
        <v>29.48</v>
      </c>
      <c r="AV743">
        <v>28.82</v>
      </c>
      <c r="AW743">
        <v>29.08</v>
      </c>
      <c r="AX743">
        <v>29.08</v>
      </c>
      <c r="AY743">
        <v>29.8</v>
      </c>
      <c r="AZ743">
        <v>29.74</v>
      </c>
      <c r="BA743">
        <v>30.38</v>
      </c>
      <c r="BB743">
        <v>31</v>
      </c>
      <c r="BC743">
        <v>30.9</v>
      </c>
      <c r="BD743">
        <v>31.3</v>
      </c>
      <c r="BE743">
        <v>30.7</v>
      </c>
      <c r="BF743">
        <v>30.78</v>
      </c>
      <c r="BG743">
        <v>31.9</v>
      </c>
      <c r="BH743">
        <v>31.4</v>
      </c>
      <c r="BI743">
        <v>32.159999999999997</v>
      </c>
      <c r="BJ743">
        <v>32.799999999999997</v>
      </c>
      <c r="BK743">
        <v>33</v>
      </c>
      <c r="BL743">
        <v>32.96</v>
      </c>
      <c r="BM743">
        <v>32.5</v>
      </c>
      <c r="BN743">
        <v>31.5</v>
      </c>
      <c r="BO743">
        <v>31.7</v>
      </c>
      <c r="BP743">
        <v>32.32</v>
      </c>
      <c r="BQ743">
        <v>32.340000000000003</v>
      </c>
      <c r="BR743" s="10">
        <f t="shared" si="22"/>
        <v>0.21123595505617992</v>
      </c>
      <c r="BS743" s="11" cm="1">
        <f t="array" aca="1" ref="BS743" ca="1">_xlfn.PERCENTILE.INC((OFFSET(E743,0,1,1,COLUMNS(E743:BQ743)-1) - E743:BP743) / E743:BP743, 0.05) * SQRT(COUNT(E743:BQ743) - 1)</f>
        <v>-0.15117573271052681</v>
      </c>
      <c r="BT743" s="10" cm="1">
        <f t="array" aca="1" ref="BT743" ca="1">_xlfn.STDEV.P((E743:BP743 - OFFSET(E743:BP743,0,1)) / OFFSET(E743:BP743,0,1)) * SQRT(COUNT(E743:BQ743)-1)</f>
        <v>0.13444525490568374</v>
      </c>
      <c r="BU743" s="10" cm="1">
        <f t="array" ref="BU743">-(MAX(1 - (E743:BQ743 / _xlfn.SCAN(E743, E743:BQ743, _xlfn.LAMBDA(_xlpm.a,_xlpm.b, MAX(_xlpm.a, _xlpm.b))))))</f>
        <v>-9.9573257467994281E-2</v>
      </c>
      <c r="BV743" s="12">
        <f t="shared" ca="1" si="23"/>
        <v>1.3215164926979914</v>
      </c>
    </row>
    <row r="744" spans="1:74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82.24</v>
      </c>
      <c r="F744">
        <v>81.599999999999994</v>
      </c>
      <c r="G744">
        <v>79.099999999999994</v>
      </c>
      <c r="H744">
        <v>80.94</v>
      </c>
      <c r="I744">
        <v>80.94</v>
      </c>
      <c r="J744">
        <v>80.94</v>
      </c>
      <c r="K744">
        <v>84.14</v>
      </c>
      <c r="L744">
        <v>85.7</v>
      </c>
      <c r="M744">
        <v>87.92</v>
      </c>
      <c r="N744">
        <v>86.62</v>
      </c>
      <c r="O744">
        <v>87.52</v>
      </c>
      <c r="P744">
        <v>87.12</v>
      </c>
      <c r="Q744">
        <v>86.18</v>
      </c>
      <c r="R744">
        <v>86.06</v>
      </c>
      <c r="S744">
        <v>85.62</v>
      </c>
      <c r="T744">
        <v>85</v>
      </c>
      <c r="U744">
        <v>83.66</v>
      </c>
      <c r="V744">
        <v>84.4</v>
      </c>
      <c r="W744">
        <v>83.9</v>
      </c>
      <c r="X744">
        <v>84.8</v>
      </c>
      <c r="Y744">
        <v>84.8</v>
      </c>
      <c r="Z744">
        <v>83.52</v>
      </c>
      <c r="AA744">
        <v>83.22</v>
      </c>
      <c r="AB744">
        <v>82.2</v>
      </c>
      <c r="AC744">
        <v>84.68</v>
      </c>
      <c r="AD744">
        <v>85.82</v>
      </c>
      <c r="AE744">
        <v>85.92</v>
      </c>
      <c r="AF744">
        <v>82.36</v>
      </c>
      <c r="AG744">
        <v>75.86</v>
      </c>
      <c r="AH744">
        <v>77.16</v>
      </c>
      <c r="AI744">
        <v>76.72</v>
      </c>
      <c r="AJ744">
        <v>75.48</v>
      </c>
      <c r="AK744">
        <v>75.86</v>
      </c>
      <c r="AL744">
        <v>75.599999999999994</v>
      </c>
      <c r="AM744">
        <v>75.56</v>
      </c>
      <c r="AN744">
        <v>75.040000000000006</v>
      </c>
      <c r="AO744">
        <v>74.56</v>
      </c>
      <c r="AP744">
        <v>72.8</v>
      </c>
      <c r="AQ744">
        <v>72.34</v>
      </c>
      <c r="AR744">
        <v>73.52</v>
      </c>
      <c r="AS744">
        <v>73.22</v>
      </c>
      <c r="AT744">
        <v>72.540000000000006</v>
      </c>
      <c r="AU744">
        <v>71.52</v>
      </c>
      <c r="AV744">
        <v>72.64</v>
      </c>
      <c r="AW744">
        <v>77.48</v>
      </c>
      <c r="AX744">
        <v>77.78</v>
      </c>
      <c r="AY744">
        <v>77.959999999999994</v>
      </c>
      <c r="AZ744">
        <v>79.36</v>
      </c>
      <c r="BA744">
        <v>79.8</v>
      </c>
      <c r="BB744">
        <v>78.459999999999994</v>
      </c>
      <c r="BC744">
        <v>77.66</v>
      </c>
      <c r="BD744">
        <v>80.099999999999994</v>
      </c>
      <c r="BE744">
        <v>83.84</v>
      </c>
      <c r="BF744">
        <v>83.76</v>
      </c>
      <c r="BG744">
        <v>83.54</v>
      </c>
      <c r="BH744">
        <v>81.739999999999995</v>
      </c>
      <c r="BI744">
        <v>79.599999999999994</v>
      </c>
      <c r="BJ744">
        <v>78.260000000000005</v>
      </c>
      <c r="BK744">
        <v>79.58</v>
      </c>
      <c r="BL744">
        <v>78.760000000000005</v>
      </c>
      <c r="BM744">
        <v>79.84</v>
      </c>
      <c r="BN744">
        <v>79.98</v>
      </c>
      <c r="BO744">
        <v>78.02</v>
      </c>
      <c r="BP744">
        <v>77.959999999999994</v>
      </c>
      <c r="BQ744">
        <v>78.540000000000006</v>
      </c>
      <c r="BR744" s="10">
        <f t="shared" si="22"/>
        <v>-4.4990272373540724E-2</v>
      </c>
      <c r="BS744" s="11" cm="1">
        <f t="array" aca="1" ref="BS744" ca="1">_xlfn.PERCENTILE.INC((OFFSET(E744,0,1,1,COLUMNS(E744:BQ744)-1) - E744:BP744) / E744:BP744, 0.05) * SQRT(COUNT(E744:BQ744) - 1)</f>
        <v>-0.20743524515824349</v>
      </c>
      <c r="BT744" s="10" cm="1">
        <f t="array" aca="1" ref="BT744" ca="1">_xlfn.STDEV.P((E744:BP744 - OFFSET(E744:BP744,0,1)) / OFFSET(E744:BP744,0,1)) * SQRT(COUNT(E744:BQ744)-1)</f>
        <v>0.16764192038386466</v>
      </c>
      <c r="BU744" s="10" cm="1">
        <f t="array" ref="BU744">-(MAX(1 - (E744:BQ744 / _xlfn.SCAN(E744, E744:BQ744, _xlfn.LAMBDA(_xlpm.a,_xlpm.b, MAX(_xlpm.a, _xlpm.b))))))</f>
        <v>-0.1865332120109191</v>
      </c>
      <c r="BV744" s="12">
        <f t="shared" ca="1" si="23"/>
        <v>-0.46858569459834731</v>
      </c>
    </row>
    <row r="745" spans="1:74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10.45</v>
      </c>
      <c r="F745">
        <v>10.31</v>
      </c>
      <c r="G745">
        <v>10.4</v>
      </c>
      <c r="H745">
        <v>10.4</v>
      </c>
      <c r="I745">
        <v>10.4</v>
      </c>
      <c r="J745">
        <v>10.4</v>
      </c>
      <c r="K745">
        <v>10.48</v>
      </c>
      <c r="L745">
        <v>10.199999999999999</v>
      </c>
      <c r="M745">
        <v>9.86</v>
      </c>
      <c r="N745">
        <v>10.050000000000001</v>
      </c>
      <c r="O745">
        <v>10.3</v>
      </c>
      <c r="P745">
        <v>10.45</v>
      </c>
      <c r="Q745">
        <v>10.17</v>
      </c>
      <c r="R745">
        <v>10.19</v>
      </c>
      <c r="S745">
        <v>10.01</v>
      </c>
      <c r="T745">
        <v>10.199999999999999</v>
      </c>
      <c r="U745">
        <v>10.07</v>
      </c>
      <c r="V745">
        <v>9.86</v>
      </c>
      <c r="W745">
        <v>10.01</v>
      </c>
      <c r="X745">
        <v>10.33</v>
      </c>
      <c r="Y745">
        <v>10.33</v>
      </c>
      <c r="Z745">
        <v>10.52</v>
      </c>
      <c r="AA745">
        <v>10.57</v>
      </c>
      <c r="AB745">
        <v>10.199999999999999</v>
      </c>
      <c r="AC745">
        <v>10.91</v>
      </c>
      <c r="AD745">
        <v>10.9</v>
      </c>
      <c r="AE745">
        <v>10.93</v>
      </c>
      <c r="AF745">
        <v>11.02</v>
      </c>
      <c r="AG745">
        <v>11.08</v>
      </c>
      <c r="AH745">
        <v>10.61</v>
      </c>
      <c r="AI745">
        <v>11.88</v>
      </c>
      <c r="AJ745">
        <v>12.07</v>
      </c>
      <c r="AK745">
        <v>12.07</v>
      </c>
      <c r="AL745">
        <v>12.07</v>
      </c>
      <c r="AM745">
        <v>12.11</v>
      </c>
      <c r="AN745">
        <v>12.7</v>
      </c>
      <c r="AO745">
        <v>12.85</v>
      </c>
      <c r="AP745">
        <v>12.68</v>
      </c>
      <c r="AQ745">
        <v>12.82</v>
      </c>
      <c r="AR745">
        <v>12.9</v>
      </c>
      <c r="AS745">
        <v>12.9</v>
      </c>
      <c r="AT745">
        <v>12.73</v>
      </c>
      <c r="AU745">
        <v>12.94</v>
      </c>
      <c r="AV745">
        <v>13.33</v>
      </c>
      <c r="AW745">
        <v>12.96</v>
      </c>
      <c r="AX745">
        <v>12.48</v>
      </c>
      <c r="AY745">
        <v>12.47</v>
      </c>
      <c r="AZ745">
        <v>12.32</v>
      </c>
      <c r="BA745">
        <v>12.02</v>
      </c>
      <c r="BB745">
        <v>12.12</v>
      </c>
      <c r="BC745">
        <v>12.55</v>
      </c>
      <c r="BD745">
        <v>12.57</v>
      </c>
      <c r="BE745">
        <v>12.52</v>
      </c>
      <c r="BF745">
        <v>12.2</v>
      </c>
      <c r="BG745">
        <v>12.1</v>
      </c>
      <c r="BH745">
        <v>11.86</v>
      </c>
      <c r="BI745">
        <v>11.59</v>
      </c>
      <c r="BJ745">
        <v>11.63</v>
      </c>
      <c r="BK745">
        <v>11.26</v>
      </c>
      <c r="BL745">
        <v>11.36</v>
      </c>
      <c r="BM745">
        <v>11.12</v>
      </c>
      <c r="BN745">
        <v>10.5</v>
      </c>
      <c r="BO745">
        <v>10.59</v>
      </c>
      <c r="BP745">
        <v>10.39</v>
      </c>
      <c r="BQ745">
        <v>10.3</v>
      </c>
      <c r="BR745" s="10">
        <f t="shared" si="22"/>
        <v>-1.4354066985645798E-2</v>
      </c>
      <c r="BS745" s="11" cm="1">
        <f t="array" aca="1" ref="BS745" ca="1">_xlfn.PERCENTILE.INC((OFFSET(E745,0,1,1,COLUMNS(E745:BQ745)-1) - E745:BP745) / E745:BP745, 0.05) * SQRT(COUNT(E745:BQ745) - 1)</f>
        <v>-0.27803216650898832</v>
      </c>
      <c r="BT745" s="10" cm="1">
        <f t="array" aca="1" ref="BT745" ca="1">_xlfn.STDEV.P((E745:BP745 - OFFSET(E745:BP745,0,1)) / OFFSET(E745:BP745,0,1)) * SQRT(COUNT(E745:BQ745)-1)</f>
        <v>0.20466512117880387</v>
      </c>
      <c r="BU745" s="10" cm="1">
        <f t="array" ref="BU745">-(MAX(1 - (E745:BQ745 / _xlfn.SCAN(E745, E745:BQ745, _xlfn.LAMBDA(_xlpm.a,_xlpm.b, MAX(_xlpm.a, _xlpm.b))))))</f>
        <v>-0.22730682670667657</v>
      </c>
      <c r="BV745" s="12">
        <f t="shared" ca="1" si="23"/>
        <v>-0.2341307597649511</v>
      </c>
    </row>
    <row r="746" spans="1:74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4.54</v>
      </c>
      <c r="F746">
        <v>4.58</v>
      </c>
      <c r="G746">
        <v>4.5999999999999996</v>
      </c>
      <c r="H746">
        <v>4.5999999999999996</v>
      </c>
      <c r="I746">
        <v>4.5999999999999996</v>
      </c>
      <c r="J746">
        <v>4.5999999999999996</v>
      </c>
      <c r="K746">
        <v>4.7</v>
      </c>
      <c r="L746">
        <v>4.72</v>
      </c>
      <c r="M746">
        <v>4.74</v>
      </c>
      <c r="N746">
        <v>4.74</v>
      </c>
      <c r="O746">
        <v>4.74</v>
      </c>
      <c r="P746">
        <v>4.8600000000000003</v>
      </c>
      <c r="Q746">
        <v>4.82</v>
      </c>
      <c r="R746">
        <v>4.8499999999999996</v>
      </c>
      <c r="S746">
        <v>4.87</v>
      </c>
      <c r="T746">
        <v>4.82</v>
      </c>
      <c r="U746">
        <v>4.5999999999999996</v>
      </c>
      <c r="V746">
        <v>4.7699999999999996</v>
      </c>
      <c r="W746">
        <v>4.83</v>
      </c>
      <c r="X746">
        <v>4.74</v>
      </c>
      <c r="Y746">
        <v>4.74</v>
      </c>
      <c r="Z746">
        <v>4.7300000000000004</v>
      </c>
      <c r="AA746">
        <v>4.74</v>
      </c>
      <c r="AB746">
        <v>4.79</v>
      </c>
      <c r="AC746">
        <v>4.96</v>
      </c>
      <c r="AD746">
        <v>5.21</v>
      </c>
      <c r="AE746">
        <v>5.25</v>
      </c>
      <c r="AF746">
        <v>5.28</v>
      </c>
      <c r="AG746">
        <v>5.17</v>
      </c>
      <c r="AH746">
        <v>5.16</v>
      </c>
      <c r="AI746">
        <v>5.14</v>
      </c>
      <c r="AJ746">
        <v>5.4</v>
      </c>
      <c r="AK746">
        <v>5.38</v>
      </c>
      <c r="AL746">
        <v>5.4</v>
      </c>
      <c r="AM746">
        <v>5.36</v>
      </c>
      <c r="AN746">
        <v>6.18</v>
      </c>
      <c r="AO746">
        <v>5.97</v>
      </c>
      <c r="AP746">
        <v>5.81</v>
      </c>
      <c r="AQ746">
        <v>5.94</v>
      </c>
      <c r="AR746">
        <v>6.12</v>
      </c>
      <c r="AS746">
        <v>6.11</v>
      </c>
      <c r="AT746">
        <v>5.99</v>
      </c>
      <c r="AU746">
        <v>5.8</v>
      </c>
      <c r="AV746">
        <v>5.71</v>
      </c>
      <c r="AW746">
        <v>5.8</v>
      </c>
      <c r="AX746">
        <v>5.8</v>
      </c>
      <c r="AY746">
        <v>6.04</v>
      </c>
      <c r="AZ746">
        <v>6.11</v>
      </c>
      <c r="BA746">
        <v>6.09</v>
      </c>
      <c r="BB746">
        <v>5.97</v>
      </c>
      <c r="BC746">
        <v>5.93</v>
      </c>
      <c r="BD746">
        <v>5.98</v>
      </c>
      <c r="BE746">
        <v>6.05</v>
      </c>
      <c r="BF746">
        <v>6.01</v>
      </c>
      <c r="BG746">
        <v>5.87</v>
      </c>
      <c r="BH746">
        <v>5.86</v>
      </c>
      <c r="BI746">
        <v>5.77</v>
      </c>
      <c r="BJ746">
        <v>5.8</v>
      </c>
      <c r="BK746">
        <v>5.74</v>
      </c>
      <c r="BL746">
        <v>5.64</v>
      </c>
      <c r="BM746">
        <v>5.57</v>
      </c>
      <c r="BN746">
        <v>5.66</v>
      </c>
      <c r="BO746">
        <v>5.78</v>
      </c>
      <c r="BP746">
        <v>6.05</v>
      </c>
      <c r="BQ746">
        <v>5.95</v>
      </c>
      <c r="BR746" s="10">
        <f t="shared" si="22"/>
        <v>0.31057268722466963</v>
      </c>
      <c r="BS746" s="11" cm="1">
        <f t="array" aca="1" ref="BS746" ca="1">_xlfn.PERCENTILE.INC((OFFSET(E746,0,1,1,COLUMNS(E746:BQ746)-1) - E746:BP746) / E746:BP746, 0.05) * SQRT(COUNT(E746:BQ746) - 1)</f>
        <v>-0.21019796709560012</v>
      </c>
      <c r="BT746" s="10" cm="1">
        <f t="array" aca="1" ref="BT746" ca="1">_xlfn.STDEV.P((E746:BP746 - OFFSET(E746:BP746,0,1)) / OFFSET(E746:BP746,0,1)) * SQRT(COUNT(E746:BQ746)-1)</f>
        <v>0.20199396747832277</v>
      </c>
      <c r="BU746" s="10" cm="1">
        <f t="array" ref="BU746">-(MAX(1 - (E746:BQ746 / _xlfn.SCAN(E746, E746:BQ746, _xlfn.LAMBDA(_xlpm.a,_xlpm.b, MAX(_xlpm.a, _xlpm.b))))))</f>
        <v>-9.8705501618122859E-2</v>
      </c>
      <c r="BV746" s="12">
        <f t="shared" ca="1" si="23"/>
        <v>1.3713694391445812</v>
      </c>
    </row>
    <row r="747" spans="1:74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87.8</v>
      </c>
      <c r="F747">
        <v>88.4</v>
      </c>
      <c r="G747">
        <v>85.7</v>
      </c>
      <c r="H747">
        <v>87.75</v>
      </c>
      <c r="I747">
        <v>87.75</v>
      </c>
      <c r="J747">
        <v>87.75</v>
      </c>
      <c r="K747">
        <v>89.9</v>
      </c>
      <c r="L747">
        <v>90.25</v>
      </c>
      <c r="M747">
        <v>89.65</v>
      </c>
      <c r="N747">
        <v>91.8</v>
      </c>
      <c r="O747">
        <v>91.9</v>
      </c>
      <c r="P747">
        <v>92.5</v>
      </c>
      <c r="Q747">
        <v>90.5</v>
      </c>
      <c r="R747">
        <v>90.95</v>
      </c>
      <c r="S747">
        <v>92.2</v>
      </c>
      <c r="T747">
        <v>91.45</v>
      </c>
      <c r="U747">
        <v>90.8</v>
      </c>
      <c r="V747">
        <v>92</v>
      </c>
      <c r="W747">
        <v>101.3</v>
      </c>
      <c r="X747">
        <v>101.9</v>
      </c>
      <c r="Y747">
        <v>101.9</v>
      </c>
      <c r="Z747">
        <v>99.55</v>
      </c>
      <c r="AA747">
        <v>99.9</v>
      </c>
      <c r="AB747">
        <v>99.35</v>
      </c>
      <c r="AC747">
        <v>99.15</v>
      </c>
      <c r="AD747">
        <v>99.95</v>
      </c>
      <c r="AE747">
        <v>97.6</v>
      </c>
      <c r="AF747">
        <v>97.35</v>
      </c>
      <c r="AG747">
        <v>99</v>
      </c>
      <c r="AH747">
        <v>97.9</v>
      </c>
      <c r="AI747">
        <v>99.1</v>
      </c>
      <c r="AJ747">
        <v>96.75</v>
      </c>
      <c r="AK747">
        <v>96.75</v>
      </c>
      <c r="AL747">
        <v>96.75</v>
      </c>
      <c r="AM747">
        <v>97.45</v>
      </c>
      <c r="AN747">
        <v>97.6</v>
      </c>
      <c r="AO747">
        <v>98.85</v>
      </c>
      <c r="AP747">
        <v>97.4</v>
      </c>
      <c r="AQ747">
        <v>94.7</v>
      </c>
      <c r="AR747">
        <v>93.6</v>
      </c>
      <c r="AS747">
        <v>93.75</v>
      </c>
      <c r="AT747">
        <v>94.65</v>
      </c>
      <c r="AU747">
        <v>89.65</v>
      </c>
      <c r="AV747">
        <v>89.4</v>
      </c>
      <c r="AW747">
        <v>92.15</v>
      </c>
      <c r="AX747">
        <v>92.1</v>
      </c>
      <c r="AY747">
        <v>92.1</v>
      </c>
      <c r="AZ747">
        <v>93.2</v>
      </c>
      <c r="BA747">
        <v>92.15</v>
      </c>
      <c r="BB747">
        <v>94.6</v>
      </c>
      <c r="BC747">
        <v>94.1</v>
      </c>
      <c r="BD747">
        <v>93.8</v>
      </c>
      <c r="BE747">
        <v>93.9</v>
      </c>
      <c r="BF747">
        <v>92.2</v>
      </c>
      <c r="BG747">
        <v>91.6</v>
      </c>
      <c r="BH747">
        <v>90.15</v>
      </c>
      <c r="BI747">
        <v>89.1</v>
      </c>
      <c r="BJ747">
        <v>88.4</v>
      </c>
      <c r="BK747">
        <v>90.05</v>
      </c>
      <c r="BL747">
        <v>90.05</v>
      </c>
      <c r="BM747">
        <v>90.1</v>
      </c>
      <c r="BN747">
        <v>91.85</v>
      </c>
      <c r="BO747">
        <v>94.5</v>
      </c>
      <c r="BP747">
        <v>93.45</v>
      </c>
      <c r="BQ747">
        <v>94.25</v>
      </c>
      <c r="BR747" s="10">
        <f t="shared" si="22"/>
        <v>7.3462414578587737E-2</v>
      </c>
      <c r="BS747" s="11" cm="1">
        <f t="array" aca="1" ref="BS747" ca="1">_xlfn.PERCENTILE.INC((OFFSET(E747,0,1,1,COLUMNS(E747:BQ747)-1) - E747:BP747) / E747:BP747, 0.05) * SQRT(COUNT(E747:BQ747) - 1)</f>
        <v>-0.18946536840569603</v>
      </c>
      <c r="BT747" s="10" cm="1">
        <f t="array" aca="1" ref="BT747" ca="1">_xlfn.STDEV.P((E747:BP747 - OFFSET(E747:BP747,0,1)) / OFFSET(E747:BP747,0,1)) * SQRT(COUNT(E747:BQ747)-1)</f>
        <v>0.15359896166345077</v>
      </c>
      <c r="BU747" s="10" cm="1">
        <f t="array" ref="BU747">-(MAX(1 - (E747:BQ747 / _xlfn.SCAN(E747, E747:BQ747, _xlfn.LAMBDA(_xlpm.a,_xlpm.b, MAX(_xlpm.a, _xlpm.b))))))</f>
        <v>-0.1324828263002944</v>
      </c>
      <c r="BV747" s="12">
        <f t="shared" ca="1" si="23"/>
        <v>0.25975488905110378</v>
      </c>
    </row>
    <row r="748" spans="1:74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94.1</v>
      </c>
      <c r="F748">
        <v>92</v>
      </c>
      <c r="G748">
        <v>89.8</v>
      </c>
      <c r="H748">
        <v>90.6</v>
      </c>
      <c r="I748">
        <v>90.6</v>
      </c>
      <c r="J748">
        <v>90.6</v>
      </c>
      <c r="K748">
        <v>90.3</v>
      </c>
      <c r="L748">
        <v>92</v>
      </c>
      <c r="M748">
        <v>93.7</v>
      </c>
      <c r="N748">
        <v>97.1</v>
      </c>
      <c r="O748">
        <v>100.6</v>
      </c>
      <c r="P748">
        <v>100.6</v>
      </c>
      <c r="Q748">
        <v>100.2</v>
      </c>
      <c r="R748">
        <v>100.2</v>
      </c>
      <c r="S748">
        <v>101.6</v>
      </c>
      <c r="T748">
        <v>102.6</v>
      </c>
      <c r="U748">
        <v>103.6</v>
      </c>
      <c r="V748">
        <v>104</v>
      </c>
      <c r="W748">
        <v>104.4</v>
      </c>
      <c r="X748">
        <v>107.4</v>
      </c>
      <c r="Y748">
        <v>107.4</v>
      </c>
      <c r="Z748">
        <v>104.6</v>
      </c>
      <c r="AA748">
        <v>104</v>
      </c>
      <c r="AB748">
        <v>106.4</v>
      </c>
      <c r="AC748">
        <v>109</v>
      </c>
      <c r="AD748">
        <v>109</v>
      </c>
      <c r="AE748">
        <v>104.6</v>
      </c>
      <c r="AF748">
        <v>104</v>
      </c>
      <c r="AG748">
        <v>101.2</v>
      </c>
      <c r="AH748">
        <v>99.6</v>
      </c>
      <c r="AI748">
        <v>101.6</v>
      </c>
      <c r="AJ748">
        <v>100.4</v>
      </c>
      <c r="AK748">
        <v>100.2</v>
      </c>
      <c r="AL748">
        <v>99.9</v>
      </c>
      <c r="AM748">
        <v>98.7</v>
      </c>
      <c r="AN748">
        <v>98.1</v>
      </c>
      <c r="AO748">
        <v>98.8</v>
      </c>
      <c r="AP748">
        <v>96.1</v>
      </c>
      <c r="AQ748">
        <v>94.8</v>
      </c>
      <c r="AR748">
        <v>94</v>
      </c>
      <c r="AS748">
        <v>94</v>
      </c>
      <c r="AT748">
        <v>91</v>
      </c>
      <c r="AU748">
        <v>90.9</v>
      </c>
      <c r="AV748">
        <v>91.3</v>
      </c>
      <c r="AW748">
        <v>92.5</v>
      </c>
      <c r="AX748">
        <v>90.3</v>
      </c>
      <c r="AY748">
        <v>90</v>
      </c>
      <c r="AZ748">
        <v>88.1</v>
      </c>
      <c r="BA748">
        <v>86.3</v>
      </c>
      <c r="BB748">
        <v>87.6</v>
      </c>
      <c r="BC748">
        <v>89.3</v>
      </c>
      <c r="BD748">
        <v>90</v>
      </c>
      <c r="BE748">
        <v>90.9</v>
      </c>
      <c r="BF748">
        <v>89</v>
      </c>
      <c r="BG748">
        <v>90.3</v>
      </c>
      <c r="BH748">
        <v>91</v>
      </c>
      <c r="BI748">
        <v>90</v>
      </c>
      <c r="BJ748">
        <v>87</v>
      </c>
      <c r="BK748">
        <v>90</v>
      </c>
      <c r="BL748">
        <v>93</v>
      </c>
      <c r="BM748">
        <v>92</v>
      </c>
      <c r="BN748">
        <v>91.9</v>
      </c>
      <c r="BO748">
        <v>94.9</v>
      </c>
      <c r="BP748">
        <v>94.6</v>
      </c>
      <c r="BQ748">
        <v>96.7</v>
      </c>
      <c r="BR748" s="10">
        <f t="shared" si="22"/>
        <v>2.763018065887363E-2</v>
      </c>
      <c r="BS748" s="11" cm="1">
        <f t="array" aca="1" ref="BS748" ca="1">_xlfn.PERCENTILE.INC((OFFSET(E748,0,1,1,COLUMNS(E748:BQ748)-1) - E748:BP748) / E748:BP748, 0.05) * SQRT(COUNT(E748:BQ748) - 1)</f>
        <v>-0.21813765182186251</v>
      </c>
      <c r="BT748" s="10" cm="1">
        <f t="array" aca="1" ref="BT748" ca="1">_xlfn.STDEV.P((E748:BP748 - OFFSET(E748:BP748,0,1)) / OFFSET(E748:BP748,0,1)) * SQRT(COUNT(E748:BQ748)-1)</f>
        <v>0.14597109643496617</v>
      </c>
      <c r="BU748" s="10" cm="1">
        <f t="array" ref="BU748">-(MAX(1 - (E748:BQ748 / _xlfn.SCAN(E748, E748:BQ748, _xlfn.LAMBDA(_xlpm.a,_xlpm.b, MAX(_xlpm.a, _xlpm.b))))))</f>
        <v>-0.20825688073394499</v>
      </c>
      <c r="BV748" s="12">
        <f t="shared" ca="1" si="23"/>
        <v>-4.0652929377039522E-2</v>
      </c>
    </row>
    <row r="749" spans="1:74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9.7929999999999993</v>
      </c>
      <c r="F749">
        <v>9.7789999999999999</v>
      </c>
      <c r="G749">
        <v>9.6620000000000008</v>
      </c>
      <c r="H749">
        <v>9.8759999999999994</v>
      </c>
      <c r="I749">
        <v>9.8759999999999994</v>
      </c>
      <c r="J749">
        <v>9.8759999999999994</v>
      </c>
      <c r="K749">
        <v>10.042</v>
      </c>
      <c r="L749">
        <v>9.9949999999999992</v>
      </c>
      <c r="M749">
        <v>10.076000000000001</v>
      </c>
      <c r="N749">
        <v>10.382</v>
      </c>
      <c r="O749">
        <v>10.212</v>
      </c>
      <c r="P749">
        <v>10.382</v>
      </c>
      <c r="Q749">
        <v>10.414</v>
      </c>
      <c r="R749">
        <v>10.446</v>
      </c>
      <c r="S749">
        <v>10.41</v>
      </c>
      <c r="T749">
        <v>10.474</v>
      </c>
      <c r="U749">
        <v>10.31</v>
      </c>
      <c r="V749">
        <v>10.316000000000001</v>
      </c>
      <c r="W749">
        <v>10.135999999999999</v>
      </c>
      <c r="X749">
        <v>10.050000000000001</v>
      </c>
      <c r="Y749">
        <v>10.050000000000001</v>
      </c>
      <c r="Z749">
        <v>9.7959999999999994</v>
      </c>
      <c r="AA749">
        <v>9.6910000000000007</v>
      </c>
      <c r="AB749">
        <v>9.5960000000000001</v>
      </c>
      <c r="AC749">
        <v>9.75</v>
      </c>
      <c r="AD749">
        <v>9.7889999999999997</v>
      </c>
      <c r="AE749">
        <v>9.5530000000000008</v>
      </c>
      <c r="AF749">
        <v>9.407</v>
      </c>
      <c r="AG749">
        <v>9.484</v>
      </c>
      <c r="AH749">
        <v>9.4879999999999995</v>
      </c>
      <c r="AI749">
        <v>9.6349999999999998</v>
      </c>
      <c r="AJ749">
        <v>9.6059999999999999</v>
      </c>
      <c r="AK749">
        <v>9.5679999999999996</v>
      </c>
      <c r="AL749">
        <v>9.5679999999999996</v>
      </c>
      <c r="AM749">
        <v>9.6259999999999994</v>
      </c>
      <c r="AN749">
        <v>9.6189999999999998</v>
      </c>
      <c r="AO749">
        <v>9.6150000000000002</v>
      </c>
      <c r="AP749">
        <v>9.4649999999999999</v>
      </c>
      <c r="AQ749">
        <v>9.41</v>
      </c>
      <c r="AR749">
        <v>9.4979999999999993</v>
      </c>
      <c r="AS749">
        <v>9.4120000000000008</v>
      </c>
      <c r="AT749">
        <v>9.25</v>
      </c>
      <c r="AU749">
        <v>9.1769999999999996</v>
      </c>
      <c r="AV749">
        <v>9.3089999999999993</v>
      </c>
      <c r="AW749">
        <v>9.5779999999999994</v>
      </c>
      <c r="AX749">
        <v>9.4909999999999997</v>
      </c>
      <c r="AY749">
        <v>9.5860000000000003</v>
      </c>
      <c r="AZ749">
        <v>9.7080000000000002</v>
      </c>
      <c r="BA749">
        <v>9.7409999999999997</v>
      </c>
      <c r="BB749">
        <v>9.7270000000000003</v>
      </c>
      <c r="BC749">
        <v>9.7629999999999999</v>
      </c>
      <c r="BD749">
        <v>9.8569999999999993</v>
      </c>
      <c r="BE749">
        <v>9.7149999999999999</v>
      </c>
      <c r="BF749">
        <v>9.73</v>
      </c>
      <c r="BG749">
        <v>9.9130000000000003</v>
      </c>
      <c r="BH749">
        <v>9.8040000000000003</v>
      </c>
      <c r="BI749">
        <v>9.7940000000000005</v>
      </c>
      <c r="BJ749">
        <v>9.9079999999999995</v>
      </c>
      <c r="BK749">
        <v>9.5749999999999993</v>
      </c>
      <c r="BL749">
        <v>9.5749999999999993</v>
      </c>
      <c r="BM749">
        <v>9.6170000000000009</v>
      </c>
      <c r="BN749">
        <v>9.6240000000000006</v>
      </c>
      <c r="BO749">
        <v>9.6869999999999994</v>
      </c>
      <c r="BP749">
        <v>9.7970000000000006</v>
      </c>
      <c r="BQ749">
        <v>9.9659999999999993</v>
      </c>
      <c r="BR749" s="10">
        <f t="shared" si="22"/>
        <v>1.7665679567037684E-2</v>
      </c>
      <c r="BS749" s="11" cm="1">
        <f t="array" aca="1" ref="BS749" ca="1">_xlfn.PERCENTILE.INC((OFFSET(E749,0,1,1,COLUMNS(E749:BQ749)-1) - E749:BP749) / E749:BP749, 0.05) * SQRT(COUNT(E749:BQ749) - 1)</f>
        <v>-0.1393051234207717</v>
      </c>
      <c r="BT749" s="10" cm="1">
        <f t="array" aca="1" ref="BT749" ca="1">_xlfn.STDEV.P((E749:BP749 - OFFSET(E749:BP749,0,1)) / OFFSET(E749:BP749,0,1)) * SQRT(COUNT(E749:BQ749)-1)</f>
        <v>0.10117564697336126</v>
      </c>
      <c r="BU749" s="10" cm="1">
        <f t="array" ref="BU749">-(MAX(1 - (E749:BQ749 / _xlfn.SCAN(E749, E749:BQ749, _xlfn.LAMBDA(_xlpm.a,_xlpm.b, MAX(_xlpm.a, _xlpm.b))))))</f>
        <v>-0.12383043727324805</v>
      </c>
      <c r="BV749" s="12">
        <f t="shared" ca="1" si="23"/>
        <v>-0.15713913616467054</v>
      </c>
    </row>
    <row r="750" spans="1:74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13.185</v>
      </c>
      <c r="F750">
        <v>13.13</v>
      </c>
      <c r="G750">
        <v>12.35</v>
      </c>
      <c r="H750">
        <v>12</v>
      </c>
      <c r="I750">
        <v>12</v>
      </c>
      <c r="J750">
        <v>12</v>
      </c>
      <c r="K750">
        <v>11.734999999999999</v>
      </c>
      <c r="L750">
        <v>11.75</v>
      </c>
      <c r="M750">
        <v>11.5</v>
      </c>
      <c r="N750">
        <v>11.4</v>
      </c>
      <c r="O750">
        <v>11.35</v>
      </c>
      <c r="P750">
        <v>11.39</v>
      </c>
      <c r="Q750">
        <v>11.105</v>
      </c>
      <c r="R750">
        <v>10.795</v>
      </c>
      <c r="S750">
        <v>10.86</v>
      </c>
      <c r="T750">
        <v>11.185</v>
      </c>
      <c r="U750">
        <v>11</v>
      </c>
      <c r="V750">
        <v>10.494999999999999</v>
      </c>
      <c r="W750">
        <v>10.755000000000001</v>
      </c>
      <c r="X750">
        <v>10.88</v>
      </c>
      <c r="Y750">
        <v>10.88</v>
      </c>
      <c r="Z750">
        <v>10.49</v>
      </c>
      <c r="AA750">
        <v>10.365</v>
      </c>
      <c r="AB750">
        <v>10.404999999999999</v>
      </c>
      <c r="AC750">
        <v>10.74</v>
      </c>
      <c r="AD750">
        <v>10.755000000000001</v>
      </c>
      <c r="AE750">
        <v>10.7</v>
      </c>
      <c r="AF750">
        <v>10.91</v>
      </c>
      <c r="AG750">
        <v>10.715</v>
      </c>
      <c r="AH750">
        <v>11.3</v>
      </c>
      <c r="AI750">
        <v>11.305</v>
      </c>
      <c r="AJ750">
        <v>11.605</v>
      </c>
      <c r="AK750">
        <v>11.74</v>
      </c>
      <c r="AL750">
        <v>11.675000000000001</v>
      </c>
      <c r="AM750">
        <v>11.65</v>
      </c>
      <c r="AN750">
        <v>11.59</v>
      </c>
      <c r="AO750">
        <v>11.59</v>
      </c>
      <c r="AP750">
        <v>11.3</v>
      </c>
      <c r="AQ750">
        <v>11.215</v>
      </c>
      <c r="AR750">
        <v>11.43</v>
      </c>
      <c r="AS750">
        <v>11.6</v>
      </c>
      <c r="AT750">
        <v>11.65</v>
      </c>
      <c r="AU750">
        <v>11.285</v>
      </c>
      <c r="AV750">
        <v>11.64</v>
      </c>
      <c r="AW750">
        <v>11.664999999999999</v>
      </c>
      <c r="AX750">
        <v>11.7</v>
      </c>
      <c r="AY750">
        <v>11.695</v>
      </c>
      <c r="AZ750">
        <v>11.5</v>
      </c>
      <c r="BA750">
        <v>11.22</v>
      </c>
      <c r="BB750">
        <v>11</v>
      </c>
      <c r="BC750">
        <v>11.13</v>
      </c>
      <c r="BD750">
        <v>11.025</v>
      </c>
      <c r="BE750">
        <v>11.045</v>
      </c>
      <c r="BF750">
        <v>10.81</v>
      </c>
      <c r="BG750">
        <v>11.005000000000001</v>
      </c>
      <c r="BH750">
        <v>11.005000000000001</v>
      </c>
      <c r="BI750">
        <v>10.79</v>
      </c>
      <c r="BJ750">
        <v>10.755000000000001</v>
      </c>
      <c r="BK750">
        <v>11.2</v>
      </c>
      <c r="BL750">
        <v>10.545</v>
      </c>
      <c r="BM750">
        <v>10.865</v>
      </c>
      <c r="BN750">
        <v>10.96</v>
      </c>
      <c r="BO750">
        <v>11.035</v>
      </c>
      <c r="BP750">
        <v>11.02</v>
      </c>
      <c r="BQ750">
        <v>11.125</v>
      </c>
      <c r="BR750" s="10">
        <f t="shared" si="22"/>
        <v>-0.15623814941221087</v>
      </c>
      <c r="BS750" s="11" cm="1">
        <f t="array" aca="1" ref="BS750" ca="1">_xlfn.PERCENTILE.INC((OFFSET(E750,0,1,1,COLUMNS(E750:BQ750)-1) - E750:BP750) / E750:BP750, 0.05) * SQRT(COUNT(E750:BQ750) - 1)</f>
        <v>-0.28134656652360551</v>
      </c>
      <c r="BT750" s="10" cm="1">
        <f t="array" aca="1" ref="BT750" ca="1">_xlfn.STDEV.P((E750:BP750 - OFFSET(E750:BP750,0,1)) / OFFSET(E750:BP750,0,1)) * SQRT(COUNT(E750:BQ750)-1)</f>
        <v>0.17442836656605451</v>
      </c>
      <c r="BU750" s="10" cm="1">
        <f t="array" ref="BU750">-(MAX(1 - (E750:BQ750 / _xlfn.SCAN(E750, E750:BQ750, _xlfn.LAMBDA(_xlpm.a,_xlpm.b, MAX(_xlpm.a, _xlpm.b))))))</f>
        <v>-0.2138794084186576</v>
      </c>
      <c r="BV750" s="12">
        <f t="shared" ca="1" si="23"/>
        <v>-1.0881399997153998</v>
      </c>
    </row>
    <row r="751" spans="1:74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63.06</v>
      </c>
      <c r="F751">
        <v>64.599999999999994</v>
      </c>
      <c r="G751">
        <v>64.42</v>
      </c>
      <c r="H751">
        <v>64.58</v>
      </c>
      <c r="I751">
        <v>64.58</v>
      </c>
      <c r="J751">
        <v>64.58</v>
      </c>
      <c r="K751">
        <v>63.48</v>
      </c>
      <c r="L751">
        <v>64.760000000000005</v>
      </c>
      <c r="M751">
        <v>65.540000000000006</v>
      </c>
      <c r="N751">
        <v>64.58</v>
      </c>
      <c r="O751">
        <v>65.56</v>
      </c>
      <c r="P751">
        <v>66.08</v>
      </c>
      <c r="Q751">
        <v>65.7</v>
      </c>
      <c r="R751">
        <v>63.62</v>
      </c>
      <c r="S751">
        <v>63.54</v>
      </c>
      <c r="T751">
        <v>64.28</v>
      </c>
      <c r="U751">
        <v>63.48</v>
      </c>
      <c r="V751">
        <v>62.64</v>
      </c>
      <c r="W751">
        <v>68.42</v>
      </c>
      <c r="X751">
        <v>70.58</v>
      </c>
      <c r="Y751">
        <v>70.58</v>
      </c>
      <c r="Z751">
        <v>68.760000000000005</v>
      </c>
      <c r="AA751">
        <v>67.599999999999994</v>
      </c>
      <c r="AB751">
        <v>67.099999999999994</v>
      </c>
      <c r="AC751">
        <v>67.319999999999993</v>
      </c>
      <c r="AD751">
        <v>68.260000000000005</v>
      </c>
      <c r="AE751">
        <v>66.680000000000007</v>
      </c>
      <c r="AF751">
        <v>67.459999999999994</v>
      </c>
      <c r="AG751">
        <v>68.66</v>
      </c>
      <c r="AH751">
        <v>69.48</v>
      </c>
      <c r="AI751">
        <v>68.58</v>
      </c>
      <c r="AJ751">
        <v>68.92</v>
      </c>
      <c r="AK751">
        <v>68.86</v>
      </c>
      <c r="AL751">
        <v>70</v>
      </c>
      <c r="AM751">
        <v>71.72</v>
      </c>
      <c r="AN751">
        <v>73.44</v>
      </c>
      <c r="AO751">
        <v>70.599999999999994</v>
      </c>
      <c r="AP751">
        <v>68.459999999999994</v>
      </c>
      <c r="AQ751">
        <v>70.44</v>
      </c>
      <c r="AR751">
        <v>72.36</v>
      </c>
      <c r="AS751">
        <v>71.56</v>
      </c>
      <c r="AT751">
        <v>72.66</v>
      </c>
      <c r="AU751">
        <v>73.239999999999995</v>
      </c>
      <c r="AV751">
        <v>74.7</v>
      </c>
      <c r="AW751">
        <v>74.8</v>
      </c>
      <c r="AX751">
        <v>74.34</v>
      </c>
      <c r="AY751">
        <v>74.88</v>
      </c>
      <c r="AZ751">
        <v>73.900000000000006</v>
      </c>
      <c r="BA751">
        <v>73.44</v>
      </c>
      <c r="BB751">
        <v>72.08</v>
      </c>
      <c r="BC751">
        <v>73.540000000000006</v>
      </c>
      <c r="BD751">
        <v>72.42</v>
      </c>
      <c r="BE751">
        <v>72.5</v>
      </c>
      <c r="BF751">
        <v>71.14</v>
      </c>
      <c r="BG751">
        <v>71.900000000000006</v>
      </c>
      <c r="BH751">
        <v>71.86</v>
      </c>
      <c r="BI751">
        <v>70.3</v>
      </c>
      <c r="BJ751">
        <v>69.38</v>
      </c>
      <c r="BK751">
        <v>69.319999999999993</v>
      </c>
      <c r="BL751">
        <v>68.92</v>
      </c>
      <c r="BM751">
        <v>68.180000000000007</v>
      </c>
      <c r="BN751">
        <v>66.58</v>
      </c>
      <c r="BO751">
        <v>68.180000000000007</v>
      </c>
      <c r="BP751">
        <v>67.819999999999993</v>
      </c>
      <c r="BQ751">
        <v>68.64</v>
      </c>
      <c r="BR751" s="10">
        <f t="shared" si="22"/>
        <v>8.8487155090390068E-2</v>
      </c>
      <c r="BS751" s="11" cm="1">
        <f t="array" aca="1" ref="BS751" ca="1">_xlfn.PERCENTILE.INC((OFFSET(E751,0,1,1,COLUMNS(E751:BQ751)-1) - E751:BP751) / E751:BP751, 0.05) * SQRT(COUNT(E751:BQ751) - 1)</f>
        <v>-0.20350787478447188</v>
      </c>
      <c r="BT751" s="10" cm="1">
        <f t="array" aca="1" ref="BT751" ca="1">_xlfn.STDEV.P((E751:BP751 - OFFSET(E751:BP751,0,1)) / OFFSET(E751:BP751,0,1)) * SQRT(COUNT(E751:BQ751)-1)</f>
        <v>0.15571664561606299</v>
      </c>
      <c r="BU751" s="10" cm="1">
        <f t="array" ref="BU751">-(MAX(1 - (E751:BQ751 / _xlfn.SCAN(E751, E751:BQ751, _xlfn.LAMBDA(_xlpm.a,_xlpm.b, MAX(_xlpm.a, _xlpm.b))))))</f>
        <v>-0.11084401709401703</v>
      </c>
      <c r="BV751" s="12">
        <f t="shared" ca="1" si="23"/>
        <v>0.35271002364432613</v>
      </c>
    </row>
    <row r="752" spans="1:74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112.1</v>
      </c>
      <c r="F752">
        <v>111.3</v>
      </c>
      <c r="G752">
        <v>112.84</v>
      </c>
      <c r="H752">
        <v>113.72</v>
      </c>
      <c r="I752">
        <v>113.72</v>
      </c>
      <c r="J752">
        <v>113.72</v>
      </c>
      <c r="K752">
        <v>113.42</v>
      </c>
      <c r="L752">
        <v>112.94</v>
      </c>
      <c r="M752">
        <v>111.62</v>
      </c>
      <c r="N752">
        <v>112.98</v>
      </c>
      <c r="O752">
        <v>113.6</v>
      </c>
      <c r="P752">
        <v>114</v>
      </c>
      <c r="Q752">
        <v>114.3</v>
      </c>
      <c r="R752">
        <v>114.74</v>
      </c>
      <c r="S752">
        <v>116.3</v>
      </c>
      <c r="T752">
        <v>114.66</v>
      </c>
      <c r="U752">
        <v>115.52</v>
      </c>
      <c r="V752">
        <v>115.04</v>
      </c>
      <c r="W752">
        <v>113.7</v>
      </c>
      <c r="X752">
        <v>114.52</v>
      </c>
      <c r="Y752">
        <v>114.52</v>
      </c>
      <c r="Z752">
        <v>114.56</v>
      </c>
      <c r="AA752">
        <v>116.12</v>
      </c>
      <c r="AB752">
        <v>115.6</v>
      </c>
      <c r="AC752">
        <v>116.46</v>
      </c>
      <c r="AD752">
        <v>116.38</v>
      </c>
      <c r="AE752">
        <v>116.42</v>
      </c>
      <c r="AF752">
        <v>114.58</v>
      </c>
      <c r="AG752">
        <v>115.18</v>
      </c>
      <c r="AH752">
        <v>114.98</v>
      </c>
      <c r="AI752">
        <v>114.86</v>
      </c>
      <c r="AJ752">
        <v>114.46</v>
      </c>
      <c r="AK752">
        <v>113.28</v>
      </c>
      <c r="AL752">
        <v>113.28</v>
      </c>
      <c r="AM752">
        <v>113.82</v>
      </c>
      <c r="AN752">
        <v>112.96</v>
      </c>
      <c r="AO752">
        <v>112.42</v>
      </c>
      <c r="AP752">
        <v>112.22</v>
      </c>
      <c r="AQ752">
        <v>111.3</v>
      </c>
      <c r="AR752">
        <v>112.06</v>
      </c>
      <c r="AS752">
        <v>112.06</v>
      </c>
      <c r="AT752">
        <v>108.34</v>
      </c>
      <c r="AU752">
        <v>107.9</v>
      </c>
      <c r="AV752">
        <v>108.78</v>
      </c>
      <c r="AW752">
        <v>109.6</v>
      </c>
      <c r="AX752">
        <v>108.78</v>
      </c>
      <c r="AY752">
        <v>109.16</v>
      </c>
      <c r="AZ752">
        <v>107.82</v>
      </c>
      <c r="BA752">
        <v>107</v>
      </c>
      <c r="BB752">
        <v>107.16</v>
      </c>
      <c r="BC752">
        <v>107.16</v>
      </c>
      <c r="BD752">
        <v>106.64</v>
      </c>
      <c r="BE752">
        <v>106.52</v>
      </c>
      <c r="BF752">
        <v>107.92</v>
      </c>
      <c r="BG752">
        <v>108.06</v>
      </c>
      <c r="BH752">
        <v>108</v>
      </c>
      <c r="BI752">
        <v>107.36</v>
      </c>
      <c r="BJ752">
        <v>108.1</v>
      </c>
      <c r="BK752">
        <v>108.18</v>
      </c>
      <c r="BL752">
        <v>108.78</v>
      </c>
      <c r="BM752">
        <v>108</v>
      </c>
      <c r="BN752">
        <v>107.9</v>
      </c>
      <c r="BO752">
        <v>106.98</v>
      </c>
      <c r="BP752">
        <v>106.92</v>
      </c>
      <c r="BQ752">
        <v>107.6</v>
      </c>
      <c r="BR752" s="10">
        <f t="shared" si="22"/>
        <v>-4.0142729705619981E-2</v>
      </c>
      <c r="BS752" s="11" cm="1">
        <f t="array" aca="1" ref="BS752" ca="1">_xlfn.PERCENTILE.INC((OFFSET(E752,0,1,1,COLUMNS(E752:BQ752)-1) - E752:BP752) / E752:BP752, 0.05) * SQRT(COUNT(E752:BQ752) - 1)</f>
        <v>-9.7498946021985042E-2</v>
      </c>
      <c r="BT752" s="10" cm="1">
        <f t="array" aca="1" ref="BT752" ca="1">_xlfn.STDEV.P((E752:BP752 - OFFSET(E752:BP752,0,1)) / OFFSET(E752:BP752,0,1)) * SQRT(COUNT(E752:BQ752)-1)</f>
        <v>6.5222344916881558E-2</v>
      </c>
      <c r="BU752" s="10" cm="1">
        <f t="array" ref="BU752">-(MAX(1 - (E752:BQ752 / _xlfn.SCAN(E752, E752:BQ752, _xlfn.LAMBDA(_xlpm.a,_xlpm.b, MAX(_xlpm.a, _xlpm.b))))))</f>
        <v>-8.535119354284737E-2</v>
      </c>
      <c r="BV752" s="12">
        <f t="shared" ca="1" si="23"/>
        <v>-1.1300891302341944</v>
      </c>
    </row>
    <row r="753" spans="1:74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45.17</v>
      </c>
      <c r="F753">
        <v>45.54</v>
      </c>
      <c r="G753">
        <v>45.32</v>
      </c>
      <c r="H753">
        <v>44.95</v>
      </c>
      <c r="I753">
        <v>44.95</v>
      </c>
      <c r="J753">
        <v>44.95</v>
      </c>
      <c r="K753">
        <v>45.61</v>
      </c>
      <c r="L753">
        <v>45.71</v>
      </c>
      <c r="M753">
        <v>45.53</v>
      </c>
      <c r="N753">
        <v>45.57</v>
      </c>
      <c r="O753">
        <v>44.88</v>
      </c>
      <c r="P753">
        <v>44.14</v>
      </c>
      <c r="Q753">
        <v>43.58</v>
      </c>
      <c r="R753">
        <v>43.71</v>
      </c>
      <c r="S753">
        <v>43.77</v>
      </c>
      <c r="T753">
        <v>44.1</v>
      </c>
      <c r="U753">
        <v>43.9</v>
      </c>
      <c r="V753">
        <v>43.45</v>
      </c>
      <c r="W753">
        <v>43.38</v>
      </c>
      <c r="X753">
        <v>43.94</v>
      </c>
      <c r="Y753">
        <v>43.94</v>
      </c>
      <c r="Z753">
        <v>43.39</v>
      </c>
      <c r="AA753">
        <v>42.97</v>
      </c>
      <c r="AB753">
        <v>42.24</v>
      </c>
      <c r="AC753">
        <v>42.45</v>
      </c>
      <c r="AD753">
        <v>42.05</v>
      </c>
      <c r="AE753">
        <v>39.68</v>
      </c>
      <c r="AF753">
        <v>40.04</v>
      </c>
      <c r="AG753">
        <v>39.31</v>
      </c>
      <c r="AH753">
        <v>38.83</v>
      </c>
      <c r="AI753">
        <v>38.44</v>
      </c>
      <c r="AJ753">
        <v>38.36</v>
      </c>
      <c r="AK753">
        <v>39.4</v>
      </c>
      <c r="AL753">
        <v>39.4</v>
      </c>
      <c r="AM753">
        <v>37.950000000000003</v>
      </c>
      <c r="AN753">
        <v>37.35</v>
      </c>
      <c r="AO753">
        <v>37.39</v>
      </c>
      <c r="AP753">
        <v>36.659999999999997</v>
      </c>
      <c r="AQ753">
        <v>35.75</v>
      </c>
      <c r="AR753">
        <v>36.19</v>
      </c>
      <c r="AS753">
        <v>36.229999999999997</v>
      </c>
      <c r="AT753">
        <v>36.33</v>
      </c>
      <c r="AU753">
        <v>35.369999999999997</v>
      </c>
      <c r="AV753">
        <v>36.520000000000003</v>
      </c>
      <c r="AW753">
        <v>37.369999999999997</v>
      </c>
      <c r="AX753">
        <v>37.53</v>
      </c>
      <c r="AY753">
        <v>38.130000000000003</v>
      </c>
      <c r="AZ753">
        <v>38.880000000000003</v>
      </c>
      <c r="BA753">
        <v>38.49</v>
      </c>
      <c r="BB753">
        <v>38.909999999999997</v>
      </c>
      <c r="BC753">
        <v>39.07</v>
      </c>
      <c r="BD753">
        <v>40.96</v>
      </c>
      <c r="BE753">
        <v>40.98</v>
      </c>
      <c r="BF753">
        <v>40.53</v>
      </c>
      <c r="BG753">
        <v>39.770000000000003</v>
      </c>
      <c r="BH753">
        <v>39.94</v>
      </c>
      <c r="BI753">
        <v>36.49</v>
      </c>
      <c r="BJ753">
        <v>35.590000000000003</v>
      </c>
      <c r="BK753">
        <v>34.700000000000003</v>
      </c>
      <c r="BL753">
        <v>34.700000000000003</v>
      </c>
      <c r="BM753">
        <v>34.76</v>
      </c>
      <c r="BN753">
        <v>34.619999999999997</v>
      </c>
      <c r="BO753">
        <v>35.29</v>
      </c>
      <c r="BP753">
        <v>34.85</v>
      </c>
      <c r="BQ753">
        <v>35.26</v>
      </c>
      <c r="BR753" s="10">
        <f t="shared" si="22"/>
        <v>-0.21939340270090776</v>
      </c>
      <c r="BS753" s="11" cm="1">
        <f t="array" aca="1" ref="BS753" ca="1">_xlfn.PERCENTILE.INC((OFFSET(E753,0,1,1,COLUMNS(E753:BQ753)-1) - E753:BP753) / E753:BP753, 0.05) * SQRT(COUNT(E753:BQ753) - 1)</f>
        <v>-0.20969463907809599</v>
      </c>
      <c r="BT753" s="10" cm="1">
        <f t="array" aca="1" ref="BT753" ca="1">_xlfn.STDEV.P((E753:BP753 - OFFSET(E753:BP753,0,1)) / OFFSET(E753:BP753,0,1)) * SQRT(COUNT(E753:BQ753)-1)</f>
        <v>0.15992051375239905</v>
      </c>
      <c r="BU753" s="10" cm="1">
        <f t="array" ref="BU753">-(MAX(1 - (E753:BQ753 / _xlfn.SCAN(E753, E753:BQ753, _xlfn.LAMBDA(_xlpm.a,_xlpm.b, MAX(_xlpm.a, _xlpm.b))))))</f>
        <v>-0.24261649529643414</v>
      </c>
      <c r="BV753" s="12">
        <f t="shared" ca="1" si="23"/>
        <v>-1.581771657048884</v>
      </c>
    </row>
    <row r="754" spans="1:74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91.05</v>
      </c>
      <c r="F754">
        <v>92.4</v>
      </c>
      <c r="G754">
        <v>91.25</v>
      </c>
      <c r="H754">
        <v>92.35</v>
      </c>
      <c r="I754">
        <v>92.35</v>
      </c>
      <c r="J754">
        <v>92.35</v>
      </c>
      <c r="K754">
        <v>95.3</v>
      </c>
      <c r="L754">
        <v>95.6</v>
      </c>
      <c r="M754">
        <v>96.35</v>
      </c>
      <c r="N754">
        <v>98</v>
      </c>
      <c r="O754">
        <v>97.65</v>
      </c>
      <c r="P754">
        <v>98.5</v>
      </c>
      <c r="Q754">
        <v>95.1</v>
      </c>
      <c r="R754">
        <v>95.15</v>
      </c>
      <c r="S754">
        <v>95.75</v>
      </c>
      <c r="T754">
        <v>95.05</v>
      </c>
      <c r="U754">
        <v>93.9</v>
      </c>
      <c r="V754">
        <v>101.6</v>
      </c>
      <c r="W754">
        <v>101.7</v>
      </c>
      <c r="X754">
        <v>103.4</v>
      </c>
      <c r="Y754">
        <v>103.4</v>
      </c>
      <c r="Z754">
        <v>103.7</v>
      </c>
      <c r="AA754">
        <v>104.3</v>
      </c>
      <c r="AB754">
        <v>103.3</v>
      </c>
      <c r="AC754">
        <v>106.4</v>
      </c>
      <c r="AD754">
        <v>105.4</v>
      </c>
      <c r="AE754">
        <v>105.3</v>
      </c>
      <c r="AF754">
        <v>103.5</v>
      </c>
      <c r="AG754">
        <v>106.3</v>
      </c>
      <c r="AH754">
        <v>104.9</v>
      </c>
      <c r="AI754">
        <v>106.2</v>
      </c>
      <c r="AJ754">
        <v>103.9</v>
      </c>
      <c r="AK754">
        <v>101.5</v>
      </c>
      <c r="AL754">
        <v>101.5</v>
      </c>
      <c r="AM754">
        <v>102.3</v>
      </c>
      <c r="AN754">
        <v>101.5</v>
      </c>
      <c r="AO754">
        <v>100.4</v>
      </c>
      <c r="AP754">
        <v>98.1</v>
      </c>
      <c r="AQ754">
        <v>95.5</v>
      </c>
      <c r="AR754">
        <v>94.05</v>
      </c>
      <c r="AS754">
        <v>94.05</v>
      </c>
      <c r="AT754">
        <v>88.15</v>
      </c>
      <c r="AU754">
        <v>91.2</v>
      </c>
      <c r="AV754">
        <v>94.2</v>
      </c>
      <c r="AW754">
        <v>96.5</v>
      </c>
      <c r="AX754">
        <v>96.15</v>
      </c>
      <c r="AY754">
        <v>96.15</v>
      </c>
      <c r="AZ754">
        <v>98.05</v>
      </c>
      <c r="BA754">
        <v>95.35</v>
      </c>
      <c r="BB754">
        <v>95.65</v>
      </c>
      <c r="BC754">
        <v>95.47</v>
      </c>
      <c r="BD754">
        <v>94</v>
      </c>
      <c r="BE754">
        <v>94.35</v>
      </c>
      <c r="BF754">
        <v>93.63</v>
      </c>
      <c r="BG754">
        <v>92.14</v>
      </c>
      <c r="BH754">
        <v>91.48</v>
      </c>
      <c r="BI754">
        <v>89.86</v>
      </c>
      <c r="BJ754">
        <v>89.38</v>
      </c>
      <c r="BK754">
        <v>88.88</v>
      </c>
      <c r="BL754">
        <v>88.88</v>
      </c>
      <c r="BM754">
        <v>88.5</v>
      </c>
      <c r="BN754">
        <v>89.04</v>
      </c>
      <c r="BO754">
        <v>90.34</v>
      </c>
      <c r="BP754">
        <v>92.93</v>
      </c>
      <c r="BQ754">
        <v>94.84</v>
      </c>
      <c r="BR754" s="10">
        <f t="shared" si="22"/>
        <v>4.1625480505216986E-2</v>
      </c>
      <c r="BS754" s="11" cm="1">
        <f t="array" aca="1" ref="BS754" ca="1">_xlfn.PERCENTILE.INC((OFFSET(E754,0,1,1,COLUMNS(E754:BQ754)-1) - E754:BP754) / E754:BP754, 0.05) * SQRT(COUNT(E754:BQ754) - 1)</f>
        <v>-0.20794322149718539</v>
      </c>
      <c r="BT754" s="10" cm="1">
        <f t="array" aca="1" ref="BT754" ca="1">_xlfn.STDEV.P((E754:BP754 - OFFSET(E754:BP754,0,1)) / OFFSET(E754:BP754,0,1)) * SQRT(COUNT(E754:BQ754)-1)</f>
        <v>0.15970061465628549</v>
      </c>
      <c r="BU754" s="10" cm="1">
        <f t="array" ref="BU754">-(MAX(1 - (E754:BQ754 / _xlfn.SCAN(E754, E754:BQ754, _xlfn.LAMBDA(_xlpm.a,_xlpm.b, MAX(_xlpm.a, _xlpm.b))))))</f>
        <v>-0.17152255639097747</v>
      </c>
      <c r="BV754" s="12">
        <f t="shared" ca="1" si="23"/>
        <v>5.0476619574903937E-2</v>
      </c>
    </row>
    <row r="755" spans="1:74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23.36</v>
      </c>
      <c r="F755">
        <v>23.26</v>
      </c>
      <c r="G755">
        <v>22.76</v>
      </c>
      <c r="H755">
        <v>23.02</v>
      </c>
      <c r="I755">
        <v>23.02</v>
      </c>
      <c r="J755">
        <v>23.02</v>
      </c>
      <c r="K755">
        <v>23.44</v>
      </c>
      <c r="L755">
        <v>23.6</v>
      </c>
      <c r="M755">
        <v>23.68</v>
      </c>
      <c r="N755">
        <v>24.36</v>
      </c>
      <c r="O755">
        <v>24.2</v>
      </c>
      <c r="P755">
        <v>24.38</v>
      </c>
      <c r="Q755">
        <v>24.04</v>
      </c>
      <c r="R755">
        <v>23.52</v>
      </c>
      <c r="S755">
        <v>23.58</v>
      </c>
      <c r="T755">
        <v>23.4</v>
      </c>
      <c r="U755">
        <v>23.38</v>
      </c>
      <c r="V755">
        <v>23.32</v>
      </c>
      <c r="W755">
        <v>23.16</v>
      </c>
      <c r="X755">
        <v>23.78</v>
      </c>
      <c r="Y755">
        <v>23.78</v>
      </c>
      <c r="Z755">
        <v>23.22</v>
      </c>
      <c r="AA755">
        <v>23.12</v>
      </c>
      <c r="AB755">
        <v>22.8</v>
      </c>
      <c r="AC755">
        <v>23.38</v>
      </c>
      <c r="AD755">
        <v>23.5</v>
      </c>
      <c r="AE755">
        <v>23.08</v>
      </c>
      <c r="AF755">
        <v>23.32</v>
      </c>
      <c r="AG755">
        <v>23.54</v>
      </c>
      <c r="AH755">
        <v>23.76</v>
      </c>
      <c r="AI755">
        <v>24.26</v>
      </c>
      <c r="AJ755">
        <v>24.2</v>
      </c>
      <c r="AK755">
        <v>24.26</v>
      </c>
      <c r="AL755">
        <v>24.22</v>
      </c>
      <c r="AM755">
        <v>24.2</v>
      </c>
      <c r="AN755">
        <v>24.18</v>
      </c>
      <c r="AO755">
        <v>24.58</v>
      </c>
      <c r="AP755">
        <v>21.34</v>
      </c>
      <c r="AQ755">
        <v>21.1</v>
      </c>
      <c r="AR755">
        <v>21.42</v>
      </c>
      <c r="AS755">
        <v>21.32</v>
      </c>
      <c r="AT755">
        <v>19.649999999999999</v>
      </c>
      <c r="AU755">
        <v>19.18</v>
      </c>
      <c r="AV755">
        <v>18.559999999999999</v>
      </c>
      <c r="AW755">
        <v>18.72</v>
      </c>
      <c r="AX755">
        <v>18.77</v>
      </c>
      <c r="AY755">
        <v>19.11</v>
      </c>
      <c r="AZ755">
        <v>19.05</v>
      </c>
      <c r="BA755">
        <v>19.21</v>
      </c>
      <c r="BB755">
        <v>18.77</v>
      </c>
      <c r="BC755">
        <v>18.64</v>
      </c>
      <c r="BD755">
        <v>18.46</v>
      </c>
      <c r="BE755">
        <v>18.73</v>
      </c>
      <c r="BF755">
        <v>18.649999999999999</v>
      </c>
      <c r="BG755">
        <v>18.66</v>
      </c>
      <c r="BH755">
        <v>18.41</v>
      </c>
      <c r="BI755">
        <v>18.27</v>
      </c>
      <c r="BJ755">
        <v>18.13</v>
      </c>
      <c r="BK755">
        <v>18.12</v>
      </c>
      <c r="BL755">
        <v>18.03</v>
      </c>
      <c r="BM755">
        <v>18.05</v>
      </c>
      <c r="BN755">
        <v>18.170000000000002</v>
      </c>
      <c r="BO755">
        <v>18.47</v>
      </c>
      <c r="BP755">
        <v>18.36</v>
      </c>
      <c r="BQ755">
        <v>18.5</v>
      </c>
      <c r="BR755" s="10">
        <f t="shared" si="22"/>
        <v>-0.20804794520547942</v>
      </c>
      <c r="BS755" s="11" cm="1">
        <f t="array" aca="1" ref="BS755" ca="1">_xlfn.PERCENTILE.INC((OFFSET(E755,0,1,1,COLUMNS(E755:BQ755)-1) - E755:BP755) / E755:BP755, 0.05) * SQRT(COUNT(E755:BQ755) - 1)</f>
        <v>-0.19090535164367148</v>
      </c>
      <c r="BT755" s="10" cm="1">
        <f t="array" aca="1" ref="BT755" ca="1">_xlfn.STDEV.P((E755:BP755 - OFFSET(E755:BP755,0,1)) / OFFSET(E755:BP755,0,1)) * SQRT(COUNT(E755:BQ755)-1)</f>
        <v>0.19906011365051204</v>
      </c>
      <c r="BU755" s="10" cm="1">
        <f t="array" ref="BU755">-(MAX(1 - (E755:BQ755 / _xlfn.SCAN(E755, E755:BQ755, _xlfn.LAMBDA(_xlpm.a,_xlpm.b, MAX(_xlpm.a, _xlpm.b))))))</f>
        <v>-0.2664768104149714</v>
      </c>
      <c r="BV755" s="12">
        <f t="shared" ca="1" si="23"/>
        <v>-1.2137654003504146</v>
      </c>
    </row>
    <row r="756" spans="1:74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89.65</v>
      </c>
      <c r="F756">
        <v>88.3</v>
      </c>
      <c r="G756">
        <v>82.05</v>
      </c>
      <c r="H756">
        <v>81.599999999999994</v>
      </c>
      <c r="I756">
        <v>81.599999999999994</v>
      </c>
      <c r="J756">
        <v>81.599999999999994</v>
      </c>
      <c r="K756">
        <v>82</v>
      </c>
      <c r="L756">
        <v>81.849999999999994</v>
      </c>
      <c r="M756">
        <v>82</v>
      </c>
      <c r="N756">
        <v>82.95</v>
      </c>
      <c r="O756">
        <v>82.65</v>
      </c>
      <c r="P756">
        <v>82.6</v>
      </c>
      <c r="Q756">
        <v>82.1</v>
      </c>
      <c r="R756">
        <v>80.5</v>
      </c>
      <c r="S756">
        <v>81.849999999999994</v>
      </c>
      <c r="T756">
        <v>80.95</v>
      </c>
      <c r="U756">
        <v>80.8</v>
      </c>
      <c r="V756">
        <v>74.349999999999994</v>
      </c>
      <c r="W756">
        <v>76.8</v>
      </c>
      <c r="X756">
        <v>77.849999999999994</v>
      </c>
      <c r="Y756">
        <v>77.849999999999994</v>
      </c>
      <c r="Z756">
        <v>77.5</v>
      </c>
      <c r="AA756">
        <v>75.95</v>
      </c>
      <c r="AB756">
        <v>75.5</v>
      </c>
      <c r="AC756">
        <v>79.349999999999994</v>
      </c>
      <c r="AD756">
        <v>79.95</v>
      </c>
      <c r="AE756">
        <v>78.25</v>
      </c>
      <c r="AF756">
        <v>78.599999999999994</v>
      </c>
      <c r="AG756">
        <v>75.849999999999994</v>
      </c>
      <c r="AH756">
        <v>77.400000000000006</v>
      </c>
      <c r="AI756">
        <v>77.45</v>
      </c>
      <c r="AJ756">
        <v>76.05</v>
      </c>
      <c r="AK756">
        <v>77.05</v>
      </c>
      <c r="AL756">
        <v>77.7</v>
      </c>
      <c r="AM756">
        <v>77.099999999999994</v>
      </c>
      <c r="AN756">
        <v>76.599999999999994</v>
      </c>
      <c r="AO756">
        <v>76.599999999999994</v>
      </c>
      <c r="AP756">
        <v>76.849999999999994</v>
      </c>
      <c r="AQ756">
        <v>73.8</v>
      </c>
      <c r="AR756">
        <v>73.8</v>
      </c>
      <c r="AS756">
        <v>73.349999999999994</v>
      </c>
      <c r="AT756">
        <v>72.55</v>
      </c>
      <c r="AU756">
        <v>72</v>
      </c>
      <c r="AV756">
        <v>72.599999999999994</v>
      </c>
      <c r="AW756">
        <v>75.05</v>
      </c>
      <c r="AX756">
        <v>73.650000000000006</v>
      </c>
      <c r="AY756">
        <v>73.099999999999994</v>
      </c>
      <c r="AZ756">
        <v>74.099999999999994</v>
      </c>
      <c r="BA756">
        <v>73.25</v>
      </c>
      <c r="BB756">
        <v>72.900000000000006</v>
      </c>
      <c r="BC756">
        <v>78.75</v>
      </c>
      <c r="BD756">
        <v>81.099999999999994</v>
      </c>
      <c r="BE756">
        <v>82</v>
      </c>
      <c r="BF756">
        <v>81.05</v>
      </c>
      <c r="BG756">
        <v>81.599999999999994</v>
      </c>
      <c r="BH756">
        <v>78.849999999999994</v>
      </c>
      <c r="BI756">
        <v>76.95</v>
      </c>
      <c r="BJ756">
        <v>78.099999999999994</v>
      </c>
      <c r="BK756">
        <v>77.349999999999994</v>
      </c>
      <c r="BL756">
        <v>74.349999999999994</v>
      </c>
      <c r="BM756">
        <v>74.349999999999994</v>
      </c>
      <c r="BN756">
        <v>76</v>
      </c>
      <c r="BO756">
        <v>78.150000000000006</v>
      </c>
      <c r="BP756">
        <v>78.2</v>
      </c>
      <c r="BQ756">
        <v>79.349999999999994</v>
      </c>
      <c r="BR756" s="10">
        <f t="shared" si="22"/>
        <v>-0.11489124372559967</v>
      </c>
      <c r="BS756" s="11" cm="1">
        <f t="array" aca="1" ref="BS756" ca="1">_xlfn.PERCENTILE.INC((OFFSET(E756,0,1,1,COLUMNS(E756:BQ756)-1) - E756:BP756) / E756:BP756, 0.05) * SQRT(COUNT(E756:BQ756) - 1)</f>
        <v>-0.30572099656069124</v>
      </c>
      <c r="BT756" s="10" cm="1">
        <f t="array" aca="1" ref="BT756" ca="1">_xlfn.STDEV.P((E756:BP756 - OFFSET(E756:BP756,0,1)) / OFFSET(E756:BP756,0,1)) * SQRT(COUNT(E756:BQ756)-1)</f>
        <v>0.192234199825214</v>
      </c>
      <c r="BU756" s="10" cm="1">
        <f t="array" ref="BU756">-(MAX(1 - (E756:BQ756 / _xlfn.SCAN(E756, E756:BQ756, _xlfn.LAMBDA(_xlpm.a,_xlpm.b, MAX(_xlpm.a, _xlpm.b))))))</f>
        <v>-0.19687674288901291</v>
      </c>
      <c r="BV756" s="12">
        <f t="shared" ca="1" si="23"/>
        <v>-0.77226412986822301</v>
      </c>
    </row>
    <row r="757" spans="1:74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1003.67</v>
      </c>
      <c r="F757">
        <v>1013.78</v>
      </c>
      <c r="G757">
        <v>1037.68</v>
      </c>
      <c r="H757">
        <v>1047.79</v>
      </c>
      <c r="I757">
        <v>1047.79</v>
      </c>
      <c r="J757">
        <v>1047.79</v>
      </c>
      <c r="K757">
        <v>1049.6199999999999</v>
      </c>
      <c r="L757">
        <v>1060.19</v>
      </c>
      <c r="M757">
        <v>1051.46</v>
      </c>
      <c r="N757">
        <v>1028.02</v>
      </c>
      <c r="O757">
        <v>1028.02</v>
      </c>
      <c r="P757">
        <v>1026.19</v>
      </c>
      <c r="Q757">
        <v>1032.6199999999999</v>
      </c>
      <c r="R757">
        <v>1039.05</v>
      </c>
      <c r="S757">
        <v>1052.8399999999999</v>
      </c>
      <c r="T757">
        <v>1046.8699999999999</v>
      </c>
      <c r="U757">
        <v>1060.19</v>
      </c>
      <c r="V757">
        <v>1049.6199999999999</v>
      </c>
      <c r="W757">
        <v>1050.54</v>
      </c>
      <c r="X757">
        <v>1051.92</v>
      </c>
      <c r="Y757">
        <v>1051.92</v>
      </c>
      <c r="Z757">
        <v>1049.1600000000001</v>
      </c>
      <c r="AA757">
        <v>1051</v>
      </c>
      <c r="AB757">
        <v>1062.03</v>
      </c>
      <c r="AC757">
        <v>1057.44</v>
      </c>
      <c r="AD757">
        <v>1057.44</v>
      </c>
      <c r="AE757">
        <v>1059.73</v>
      </c>
      <c r="AF757">
        <v>1062.03</v>
      </c>
      <c r="AG757">
        <v>1061.1099999999999</v>
      </c>
      <c r="AH757">
        <v>1068.01</v>
      </c>
      <c r="AI757">
        <v>1066.6300000000001</v>
      </c>
      <c r="AJ757">
        <v>1067.55</v>
      </c>
      <c r="AK757">
        <v>1048.25</v>
      </c>
      <c r="AL757">
        <v>1018.37</v>
      </c>
      <c r="AM757">
        <v>1013.78</v>
      </c>
      <c r="AN757">
        <v>1015.62</v>
      </c>
      <c r="AO757">
        <v>1021.59</v>
      </c>
      <c r="AP757">
        <v>1009.64</v>
      </c>
      <c r="AQ757">
        <v>995.86</v>
      </c>
      <c r="AR757">
        <v>1001.37</v>
      </c>
      <c r="AS757">
        <v>1001.37</v>
      </c>
      <c r="AT757">
        <v>1011.02</v>
      </c>
      <c r="AU757">
        <v>1016.54</v>
      </c>
      <c r="AV757">
        <v>970.12</v>
      </c>
      <c r="AW757">
        <v>969.66</v>
      </c>
      <c r="AX757">
        <v>976.09</v>
      </c>
      <c r="AY757">
        <v>981.15</v>
      </c>
      <c r="AZ757">
        <v>969.66</v>
      </c>
      <c r="BA757">
        <v>965.07</v>
      </c>
      <c r="BB757">
        <v>969.2</v>
      </c>
      <c r="BC757">
        <v>962.77</v>
      </c>
      <c r="BD757">
        <v>952.2</v>
      </c>
      <c r="BE757">
        <v>948.06</v>
      </c>
      <c r="BF757">
        <v>950.82</v>
      </c>
      <c r="BG757">
        <v>964.61</v>
      </c>
      <c r="BH757">
        <v>962.77</v>
      </c>
      <c r="BI757">
        <v>966.44</v>
      </c>
      <c r="BJ757">
        <v>962.31</v>
      </c>
      <c r="BK757">
        <v>952.2</v>
      </c>
      <c r="BL757">
        <v>954.5</v>
      </c>
      <c r="BM757">
        <v>952.66</v>
      </c>
      <c r="BN757">
        <v>958.63</v>
      </c>
      <c r="BO757">
        <v>962.77</v>
      </c>
      <c r="BP757">
        <v>954.04</v>
      </c>
      <c r="BQ757">
        <v>956.33</v>
      </c>
      <c r="BR757" s="10">
        <f t="shared" si="22"/>
        <v>-4.7166897486225476E-2</v>
      </c>
      <c r="BS757" s="11" cm="1">
        <f t="array" aca="1" ref="BS757" ca="1">_xlfn.PERCENTILE.INC((OFFSET(E757,0,1,1,COLUMNS(E757:BQ757)-1) - E757:BP757) / E757:BP757, 0.05) * SQRT(COUNT(E757:BQ757) - 1)</f>
        <v>-0.1393138088501796</v>
      </c>
      <c r="BT757" s="10" cm="1">
        <f t="array" aca="1" ref="BT757" ca="1">_xlfn.STDEV.P((E757:BP757 - OFFSET(E757:BP757,0,1)) / OFFSET(E757:BP757,0,1)) * SQRT(COUNT(E757:BQ757)-1)</f>
        <v>8.4236487019681422E-2</v>
      </c>
      <c r="BU757" s="10" cm="1">
        <f t="array" ref="BU757">-(MAX(1 - (E757:BQ757 / _xlfn.SCAN(E757, E757:BQ757, _xlfn.LAMBDA(_xlpm.a,_xlpm.b, MAX(_xlpm.a, _xlpm.b))))))</f>
        <v>-0.11231168247488321</v>
      </c>
      <c r="BV757" s="12">
        <f t="shared" ca="1" si="23"/>
        <v>-0.95838791093812326</v>
      </c>
    </row>
    <row r="758" spans="1:74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3.7149999999999999</v>
      </c>
      <c r="F758">
        <v>3.87</v>
      </c>
      <c r="G758">
        <v>3.82</v>
      </c>
      <c r="H758">
        <v>3.76</v>
      </c>
      <c r="I758">
        <v>3.76</v>
      </c>
      <c r="J758">
        <v>3.76</v>
      </c>
      <c r="K758">
        <v>3.7650000000000001</v>
      </c>
      <c r="L758">
        <v>3.69</v>
      </c>
      <c r="M758">
        <v>3.7250000000000001</v>
      </c>
      <c r="N758">
        <v>3.7450000000000001</v>
      </c>
      <c r="O758">
        <v>3.8450000000000002</v>
      </c>
      <c r="P758">
        <v>3.76</v>
      </c>
      <c r="Q758">
        <v>3.76</v>
      </c>
      <c r="R758">
        <v>3.77</v>
      </c>
      <c r="S758">
        <v>3.69</v>
      </c>
      <c r="T758">
        <v>3.72</v>
      </c>
      <c r="U758">
        <v>3.6349999999999998</v>
      </c>
      <c r="V758">
        <v>3.5649999999999999</v>
      </c>
      <c r="W758">
        <v>3.5550000000000002</v>
      </c>
      <c r="X758">
        <v>3.54</v>
      </c>
      <c r="Y758">
        <v>3.54</v>
      </c>
      <c r="Z758">
        <v>3.59</v>
      </c>
      <c r="AA758">
        <v>3.56</v>
      </c>
      <c r="AB758">
        <v>3.5350000000000001</v>
      </c>
      <c r="AC758">
        <v>3.59</v>
      </c>
      <c r="AD758">
        <v>3.625</v>
      </c>
      <c r="AE758">
        <v>3.625</v>
      </c>
      <c r="AF758">
        <v>4.08</v>
      </c>
      <c r="AG758">
        <v>4.1500000000000004</v>
      </c>
      <c r="AH758">
        <v>4.18</v>
      </c>
      <c r="AI758">
        <v>4.1749999999999998</v>
      </c>
      <c r="AJ758">
        <v>4.3150000000000004</v>
      </c>
      <c r="AK758">
        <v>4.38</v>
      </c>
      <c r="AL758">
        <v>4.51</v>
      </c>
      <c r="AM758">
        <v>4.5</v>
      </c>
      <c r="AN758">
        <v>4.5</v>
      </c>
      <c r="AO758">
        <v>4.5049999999999999</v>
      </c>
      <c r="AP758">
        <v>4.5</v>
      </c>
      <c r="AQ758">
        <v>4.5</v>
      </c>
      <c r="AR758">
        <v>4.5</v>
      </c>
      <c r="AS758">
        <v>4.5</v>
      </c>
      <c r="AT758">
        <v>4.5</v>
      </c>
      <c r="AU758">
        <v>4.5</v>
      </c>
      <c r="AV758">
        <v>4.5</v>
      </c>
      <c r="AW758">
        <v>4.5</v>
      </c>
      <c r="AX758">
        <v>4.5</v>
      </c>
      <c r="AY758">
        <v>4.51</v>
      </c>
      <c r="AZ758">
        <v>4.5</v>
      </c>
      <c r="BA758">
        <v>4.5049999999999999</v>
      </c>
      <c r="BB758">
        <v>4.3499999999999996</v>
      </c>
      <c r="BC758">
        <v>4.47</v>
      </c>
      <c r="BD758">
        <v>4.46</v>
      </c>
      <c r="BE758">
        <v>4.4349999999999996</v>
      </c>
      <c r="BF758">
        <v>4.47</v>
      </c>
      <c r="BG758">
        <v>4.4249999999999998</v>
      </c>
      <c r="BH758">
        <v>4.3550000000000004</v>
      </c>
      <c r="BI758">
        <v>4.4000000000000004</v>
      </c>
      <c r="BJ758">
        <v>4.4749999999999996</v>
      </c>
      <c r="BK758">
        <v>4.49</v>
      </c>
      <c r="BL758">
        <v>4.4649999999999999</v>
      </c>
      <c r="BM758">
        <v>4.665</v>
      </c>
      <c r="BN758">
        <v>4.5250000000000004</v>
      </c>
      <c r="BO758">
        <v>4.53</v>
      </c>
      <c r="BP758">
        <v>4.4249999999999998</v>
      </c>
      <c r="BQ758">
        <v>4.4050000000000002</v>
      </c>
      <c r="BR758" s="10">
        <f t="shared" si="22"/>
        <v>0.18573351278600281</v>
      </c>
      <c r="BS758" s="11" cm="1">
        <f t="array" aca="1" ref="BS758" ca="1">_xlfn.PERCENTILE.INC((OFFSET(E758,0,1,1,COLUMNS(E758:BQ758)-1) - E758:BP758) / E758:BP758, 0.05) * SQRT(COUNT(E758:BQ758) - 1)</f>
        <v>-0.18190430247353861</v>
      </c>
      <c r="BT758" s="10" cm="1">
        <f t="array" aca="1" ref="BT758" ca="1">_xlfn.STDEV.P((E758:BP758 - OFFSET(E758:BP758,0,1)) / OFFSET(E758:BP758,0,1)) * SQRT(COUNT(E758:BQ758)-1)</f>
        <v>0.16329592625216194</v>
      </c>
      <c r="BU758" s="10" cm="1">
        <f t="array" ref="BU758">-(MAX(1 - (E758:BQ758 / _xlfn.SCAN(E758, E758:BQ758, _xlfn.LAMBDA(_xlpm.a,_xlpm.b, MAX(_xlpm.a, _xlpm.b))))))</f>
        <v>-8.656330749354002E-2</v>
      </c>
      <c r="BV758" s="12">
        <f t="shared" ca="1" si="23"/>
        <v>0.93186145512098983</v>
      </c>
    </row>
    <row r="759" spans="1:74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78.5</v>
      </c>
      <c r="F759">
        <v>77.38</v>
      </c>
      <c r="G759">
        <v>75.8</v>
      </c>
      <c r="H759">
        <v>75.8</v>
      </c>
      <c r="I759">
        <v>75.8</v>
      </c>
      <c r="J759">
        <v>75.8</v>
      </c>
      <c r="K759">
        <v>78.599999999999994</v>
      </c>
      <c r="L759">
        <v>78.739999999999995</v>
      </c>
      <c r="M759">
        <v>79.959999999999994</v>
      </c>
      <c r="N759">
        <v>80.260000000000005</v>
      </c>
      <c r="O759">
        <v>79.56</v>
      </c>
      <c r="P759">
        <v>81.319999999999993</v>
      </c>
      <c r="Q759">
        <v>81.16</v>
      </c>
      <c r="R759">
        <v>81.94</v>
      </c>
      <c r="S759">
        <v>80.14</v>
      </c>
      <c r="T759">
        <v>81.02</v>
      </c>
      <c r="U759">
        <v>78.14</v>
      </c>
      <c r="V759">
        <v>79.2</v>
      </c>
      <c r="W759">
        <v>80.52</v>
      </c>
      <c r="X759">
        <v>78.22</v>
      </c>
      <c r="Y759">
        <v>78.22</v>
      </c>
      <c r="Z759">
        <v>76.56</v>
      </c>
      <c r="AA759">
        <v>76.72</v>
      </c>
      <c r="AB759">
        <v>74.94</v>
      </c>
      <c r="AC759">
        <v>73.16</v>
      </c>
      <c r="AD759">
        <v>75.08</v>
      </c>
      <c r="AE759">
        <v>74.36</v>
      </c>
      <c r="AF759">
        <v>75.099999999999994</v>
      </c>
      <c r="AG759">
        <v>68.12</v>
      </c>
      <c r="AH759">
        <v>68.7</v>
      </c>
      <c r="AI759">
        <v>69.12</v>
      </c>
      <c r="AJ759">
        <v>69.040000000000006</v>
      </c>
      <c r="AK759">
        <v>69.040000000000006</v>
      </c>
      <c r="AL759">
        <v>69.040000000000006</v>
      </c>
      <c r="AM759">
        <v>69.319999999999993</v>
      </c>
      <c r="AN759">
        <v>69.62</v>
      </c>
      <c r="AO759">
        <v>68.64</v>
      </c>
      <c r="AP759">
        <v>67.400000000000006</v>
      </c>
      <c r="AQ759">
        <v>68.28</v>
      </c>
      <c r="AR759">
        <v>69.64</v>
      </c>
      <c r="AS759">
        <v>69.64</v>
      </c>
      <c r="AT759">
        <v>68.92</v>
      </c>
      <c r="AU759">
        <v>67.08</v>
      </c>
      <c r="AV759">
        <v>66.72</v>
      </c>
      <c r="AW759">
        <v>69.84</v>
      </c>
      <c r="AX759">
        <v>68.8</v>
      </c>
      <c r="AY759">
        <v>68</v>
      </c>
      <c r="AZ759">
        <v>69.02</v>
      </c>
      <c r="BA759">
        <v>69.400000000000006</v>
      </c>
      <c r="BB759">
        <v>69.599999999999994</v>
      </c>
      <c r="BC759">
        <v>69.44</v>
      </c>
      <c r="BD759">
        <v>72.180000000000007</v>
      </c>
      <c r="BE759">
        <v>73.42</v>
      </c>
      <c r="BF759">
        <v>72.28</v>
      </c>
      <c r="BG759">
        <v>72.16</v>
      </c>
      <c r="BH759">
        <v>68.78</v>
      </c>
      <c r="BI759">
        <v>67.62</v>
      </c>
      <c r="BJ759">
        <v>65.599999999999994</v>
      </c>
      <c r="BK759">
        <v>64.680000000000007</v>
      </c>
      <c r="BL759">
        <v>62.32</v>
      </c>
      <c r="BM759">
        <v>63.4</v>
      </c>
      <c r="BN759">
        <v>63.28</v>
      </c>
      <c r="BO759">
        <v>63.8</v>
      </c>
      <c r="BP759">
        <v>64.02</v>
      </c>
      <c r="BQ759">
        <v>63.8</v>
      </c>
      <c r="BR759" s="10">
        <f t="shared" si="22"/>
        <v>-0.18726114649681533</v>
      </c>
      <c r="BS759" s="11" cm="1">
        <f t="array" aca="1" ref="BS759" ca="1">_xlfn.PERCENTILE.INC((OFFSET(E759,0,1,1,COLUMNS(E759:BQ759)-1) - E759:BP759) / E759:BP759, 0.05) * SQRT(COUNT(E759:BQ759) - 1)</f>
        <v>-0.27756547672893744</v>
      </c>
      <c r="BT759" s="10" cm="1">
        <f t="array" aca="1" ref="BT759" ca="1">_xlfn.STDEV.P((E759:BP759 - OFFSET(E759:BP759,0,1)) / OFFSET(E759:BP759,0,1)) * SQRT(COUNT(E759:BQ759)-1)</f>
        <v>0.17521795988746597</v>
      </c>
      <c r="BU759" s="10" cm="1">
        <f t="array" ref="BU759">-(MAX(1 - (E759:BQ759 / _xlfn.SCAN(E759, E759:BQ759, _xlfn.LAMBDA(_xlpm.a,_xlpm.b, MAX(_xlpm.a, _xlpm.b))))))</f>
        <v>-0.23944349524041975</v>
      </c>
      <c r="BV759" s="12">
        <f t="shared" ca="1" si="23"/>
        <v>-1.2602902120991146</v>
      </c>
    </row>
    <row r="760" spans="1:74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114.4</v>
      </c>
      <c r="F760">
        <v>115.1</v>
      </c>
      <c r="G760">
        <v>116.35</v>
      </c>
      <c r="H760">
        <v>112.6</v>
      </c>
      <c r="I760">
        <v>112.6</v>
      </c>
      <c r="J760">
        <v>112.6</v>
      </c>
      <c r="K760">
        <v>115.85</v>
      </c>
      <c r="L760">
        <v>116.7</v>
      </c>
      <c r="M760">
        <v>119.45</v>
      </c>
      <c r="N760">
        <v>121.4</v>
      </c>
      <c r="O760">
        <v>122.5</v>
      </c>
      <c r="P760">
        <v>123.1</v>
      </c>
      <c r="Q760">
        <v>122.6</v>
      </c>
      <c r="R760">
        <v>122.8</v>
      </c>
      <c r="S760">
        <v>123.1</v>
      </c>
      <c r="T760">
        <v>123.05</v>
      </c>
      <c r="U760">
        <v>119.4</v>
      </c>
      <c r="V760">
        <v>115.7</v>
      </c>
      <c r="W760">
        <v>114.9</v>
      </c>
      <c r="X760">
        <v>114.5</v>
      </c>
      <c r="Y760">
        <v>114.5</v>
      </c>
      <c r="Z760">
        <v>110.75</v>
      </c>
      <c r="AA760">
        <v>111.95</v>
      </c>
      <c r="AB760">
        <v>113.95</v>
      </c>
      <c r="AC760">
        <v>114.2</v>
      </c>
      <c r="AD760">
        <v>114.15</v>
      </c>
      <c r="AE760">
        <v>113.95</v>
      </c>
      <c r="AF760">
        <v>114.3</v>
      </c>
      <c r="AG760">
        <v>114.5</v>
      </c>
      <c r="AH760">
        <v>115.4</v>
      </c>
      <c r="AI760">
        <v>117.35</v>
      </c>
      <c r="AJ760">
        <v>111.95</v>
      </c>
      <c r="AK760">
        <v>113</v>
      </c>
      <c r="AL760">
        <v>113</v>
      </c>
      <c r="AM760">
        <v>114.95</v>
      </c>
      <c r="AN760">
        <v>114.6</v>
      </c>
      <c r="AO760">
        <v>112.25</v>
      </c>
      <c r="AP760">
        <v>107.75</v>
      </c>
      <c r="AQ760">
        <v>105.75</v>
      </c>
      <c r="AR760">
        <v>107.15</v>
      </c>
      <c r="AS760">
        <v>105.7</v>
      </c>
      <c r="AT760">
        <v>104.3</v>
      </c>
      <c r="AU760">
        <v>103.55</v>
      </c>
      <c r="AV760">
        <v>104.1</v>
      </c>
      <c r="AW760">
        <v>105.8</v>
      </c>
      <c r="AX760">
        <v>106.7</v>
      </c>
      <c r="AY760">
        <v>106.7</v>
      </c>
      <c r="AZ760">
        <v>107.5</v>
      </c>
      <c r="BA760">
        <v>106.35</v>
      </c>
      <c r="BB760">
        <v>105.95</v>
      </c>
      <c r="BC760">
        <v>110</v>
      </c>
      <c r="BD760">
        <v>111.75</v>
      </c>
      <c r="BE760">
        <v>110.1</v>
      </c>
      <c r="BF760">
        <v>107.15</v>
      </c>
      <c r="BG760">
        <v>106.35</v>
      </c>
      <c r="BH760">
        <v>103.95</v>
      </c>
      <c r="BI760">
        <v>103.85</v>
      </c>
      <c r="BJ760">
        <v>101.75</v>
      </c>
      <c r="BK760">
        <v>100.9</v>
      </c>
      <c r="BL760">
        <v>100.9</v>
      </c>
      <c r="BM760">
        <v>98.2</v>
      </c>
      <c r="BN760">
        <v>98.08</v>
      </c>
      <c r="BO760">
        <v>100.25</v>
      </c>
      <c r="BP760">
        <v>101.9</v>
      </c>
      <c r="BQ760">
        <v>102.4</v>
      </c>
      <c r="BR760" s="10">
        <f t="shared" si="22"/>
        <v>-0.1048951048951049</v>
      </c>
      <c r="BS760" s="11" cm="1">
        <f t="array" aca="1" ref="BS760" ca="1">_xlfn.PERCENTILE.INC((OFFSET(E760,0,1,1,COLUMNS(E760:BQ760)-1) - E760:BP760) / E760:BP760, 0.05) * SQRT(COUNT(E760:BQ760) - 1)</f>
        <v>-0.25635223820002467</v>
      </c>
      <c r="BT760" s="10" cm="1">
        <f t="array" aca="1" ref="BT760" ca="1">_xlfn.STDEV.P((E760:BP760 - OFFSET(E760:BP760,0,1)) / OFFSET(E760:BP760,0,1)) * SQRT(COUNT(E760:BQ760)-1)</f>
        <v>0.13530609176844505</v>
      </c>
      <c r="BU760" s="10" cm="1">
        <f t="array" ref="BU760">-(MAX(1 - (E760:BQ760 / _xlfn.SCAN(E760, E760:BQ760, _xlfn.LAMBDA(_xlpm.a,_xlpm.b, MAX(_xlpm.a, _xlpm.b))))))</f>
        <v>-0.20324939073923642</v>
      </c>
      <c r="BV760" s="12">
        <f t="shared" ca="1" si="23"/>
        <v>-1.0233052807806291</v>
      </c>
    </row>
    <row r="761" spans="1:74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44</v>
      </c>
      <c r="F761">
        <v>43.1</v>
      </c>
      <c r="G761">
        <v>45</v>
      </c>
      <c r="H761">
        <v>44.75</v>
      </c>
      <c r="I761">
        <v>44.75</v>
      </c>
      <c r="J761">
        <v>44.75</v>
      </c>
      <c r="K761">
        <v>44.5</v>
      </c>
      <c r="L761">
        <v>46</v>
      </c>
      <c r="M761">
        <v>44.5</v>
      </c>
      <c r="N761">
        <v>44.5</v>
      </c>
      <c r="O761">
        <v>44.35</v>
      </c>
      <c r="P761">
        <v>44.5</v>
      </c>
      <c r="Q761">
        <v>43.65</v>
      </c>
      <c r="R761">
        <v>46</v>
      </c>
      <c r="S761">
        <v>45.15</v>
      </c>
      <c r="T761">
        <v>47</v>
      </c>
      <c r="U761">
        <v>45.5</v>
      </c>
      <c r="V761">
        <v>45.3</v>
      </c>
      <c r="W761">
        <v>46.05</v>
      </c>
      <c r="X761">
        <v>46.2</v>
      </c>
      <c r="Y761">
        <v>46.2</v>
      </c>
      <c r="Z761">
        <v>47.7</v>
      </c>
      <c r="AA761">
        <v>46.7</v>
      </c>
      <c r="AB761">
        <v>50</v>
      </c>
      <c r="AC761">
        <v>50</v>
      </c>
      <c r="AD761">
        <v>50</v>
      </c>
      <c r="AE761">
        <v>50</v>
      </c>
      <c r="AF761">
        <v>49.55</v>
      </c>
      <c r="AG761">
        <v>51.6</v>
      </c>
      <c r="AH761">
        <v>54</v>
      </c>
      <c r="AI761">
        <v>53</v>
      </c>
      <c r="AJ761">
        <v>56.9</v>
      </c>
      <c r="AK761">
        <v>58</v>
      </c>
      <c r="AL761">
        <v>59.2</v>
      </c>
      <c r="AM761">
        <v>58</v>
      </c>
      <c r="AN761">
        <v>61</v>
      </c>
      <c r="AO761">
        <v>62.6</v>
      </c>
      <c r="AP761">
        <v>57</v>
      </c>
      <c r="AQ761">
        <v>59</v>
      </c>
      <c r="AR761">
        <v>60.8</v>
      </c>
      <c r="AS761">
        <v>60.8</v>
      </c>
      <c r="AT761">
        <v>62.5</v>
      </c>
      <c r="AU761">
        <v>62.6</v>
      </c>
      <c r="AV761">
        <v>61</v>
      </c>
      <c r="AW761">
        <v>62</v>
      </c>
      <c r="AX761">
        <v>63</v>
      </c>
      <c r="AY761">
        <v>62.4</v>
      </c>
      <c r="AZ761">
        <v>64.400000000000006</v>
      </c>
      <c r="BA761">
        <v>61.2</v>
      </c>
      <c r="BB761">
        <v>62.5</v>
      </c>
      <c r="BC761">
        <v>62</v>
      </c>
      <c r="BD761">
        <v>61.6</v>
      </c>
      <c r="BE761">
        <v>59</v>
      </c>
      <c r="BF761">
        <v>60.4</v>
      </c>
      <c r="BG761">
        <v>62</v>
      </c>
      <c r="BH761">
        <v>59</v>
      </c>
      <c r="BI761">
        <v>58.6</v>
      </c>
      <c r="BJ761">
        <v>59.5</v>
      </c>
      <c r="BK761">
        <v>59.2</v>
      </c>
      <c r="BL761">
        <v>58</v>
      </c>
      <c r="BM761">
        <v>58.4</v>
      </c>
      <c r="BN761">
        <v>57.6</v>
      </c>
      <c r="BO761">
        <v>54</v>
      </c>
      <c r="BP761">
        <v>58</v>
      </c>
      <c r="BQ761">
        <v>57.8</v>
      </c>
      <c r="BR761" s="10">
        <f t="shared" si="22"/>
        <v>0.31363636363636355</v>
      </c>
      <c r="BS761" s="11" cm="1">
        <f t="array" aca="1" ref="BS761" ca="1">_xlfn.PERCENTILE.INC((OFFSET(E761,0,1,1,COLUMNS(E761:BQ761)-1) - E761:BP761) / E761:BP761, 0.05) * SQRT(COUNT(E761:BQ761) - 1)</f>
        <v>-0.3796816087138668</v>
      </c>
      <c r="BT761" s="10" cm="1">
        <f t="array" aca="1" ref="BT761" ca="1">_xlfn.STDEV.P((E761:BP761 - OFFSET(E761:BP761,0,1)) / OFFSET(E761:BP761,0,1)) * SQRT(COUNT(E761:BQ761)-1)</f>
        <v>0.24999669528310328</v>
      </c>
      <c r="BU761" s="10" cm="1">
        <f t="array" ref="BU761">-(MAX(1 - (E761:BQ761 / _xlfn.SCAN(E761, E761:BQ761, _xlfn.LAMBDA(_xlpm.a,_xlpm.b, MAX(_xlpm.a, _xlpm.b))))))</f>
        <v>-0.16149068322981375</v>
      </c>
      <c r="BV761" s="12">
        <f t="shared" ca="1" si="23"/>
        <v>1.1203029303482142</v>
      </c>
    </row>
    <row r="762" spans="1:74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323.93</v>
      </c>
      <c r="F762">
        <v>320.44</v>
      </c>
      <c r="G762">
        <v>308.69</v>
      </c>
      <c r="H762">
        <v>308.69</v>
      </c>
      <c r="I762">
        <v>308.69</v>
      </c>
      <c r="J762">
        <v>308.69</v>
      </c>
      <c r="K762">
        <v>308.32</v>
      </c>
      <c r="L762">
        <v>309.42</v>
      </c>
      <c r="M762">
        <v>313.27999999999997</v>
      </c>
      <c r="N762">
        <v>317.32</v>
      </c>
      <c r="O762">
        <v>314.01</v>
      </c>
      <c r="P762">
        <v>314.01</v>
      </c>
      <c r="Q762">
        <v>311.26</v>
      </c>
      <c r="R762">
        <v>310.33999999999997</v>
      </c>
      <c r="S762">
        <v>313.27999999999997</v>
      </c>
      <c r="T762">
        <v>315.85000000000002</v>
      </c>
      <c r="U762">
        <v>312.54000000000002</v>
      </c>
      <c r="V762">
        <v>307.58</v>
      </c>
      <c r="W762">
        <v>322.45999999999998</v>
      </c>
      <c r="X762">
        <v>325.20999999999998</v>
      </c>
      <c r="Y762">
        <v>331.09</v>
      </c>
      <c r="Z762">
        <v>322.83</v>
      </c>
      <c r="AA762">
        <v>308.87</v>
      </c>
      <c r="AB762">
        <v>310.89</v>
      </c>
      <c r="AC762">
        <v>310.89</v>
      </c>
      <c r="AD762">
        <v>328.34</v>
      </c>
      <c r="AE762">
        <v>314.93</v>
      </c>
      <c r="AF762">
        <v>319.52</v>
      </c>
      <c r="AG762">
        <v>320.44</v>
      </c>
      <c r="AH762">
        <v>333.11</v>
      </c>
      <c r="AI762">
        <v>335.5</v>
      </c>
      <c r="AJ762">
        <v>336.05</v>
      </c>
      <c r="AK762">
        <v>342.48</v>
      </c>
      <c r="AL762">
        <v>342.48</v>
      </c>
      <c r="AM762">
        <v>342.48</v>
      </c>
      <c r="AN762">
        <v>338.07</v>
      </c>
      <c r="AO762">
        <v>337.33</v>
      </c>
      <c r="AP762">
        <v>365.25</v>
      </c>
      <c r="AQ762">
        <v>376.45</v>
      </c>
      <c r="AR762">
        <v>376.81</v>
      </c>
      <c r="AS762">
        <v>376.81</v>
      </c>
      <c r="AT762">
        <v>384.53</v>
      </c>
      <c r="AU762">
        <v>383.24</v>
      </c>
      <c r="AV762">
        <v>390.4</v>
      </c>
      <c r="AW762">
        <v>393.16</v>
      </c>
      <c r="AX762">
        <v>393.16</v>
      </c>
      <c r="AY762">
        <v>394.26</v>
      </c>
      <c r="AZ762">
        <v>389.12</v>
      </c>
      <c r="BA762">
        <v>388.38</v>
      </c>
      <c r="BB762">
        <v>396.28</v>
      </c>
      <c r="BC762">
        <v>403</v>
      </c>
      <c r="BD762">
        <v>412.2</v>
      </c>
      <c r="BE762">
        <v>409.4</v>
      </c>
      <c r="BF762">
        <v>409.2</v>
      </c>
      <c r="BG762">
        <v>404.8</v>
      </c>
      <c r="BH762">
        <v>401.4</v>
      </c>
      <c r="BI762">
        <v>409.4</v>
      </c>
      <c r="BJ762">
        <v>412.2</v>
      </c>
      <c r="BK762">
        <v>406</v>
      </c>
      <c r="BL762">
        <v>394.2</v>
      </c>
      <c r="BM762">
        <v>393</v>
      </c>
      <c r="BN762">
        <v>397.4</v>
      </c>
      <c r="BO762">
        <v>407.8</v>
      </c>
      <c r="BP762">
        <v>409</v>
      </c>
      <c r="BQ762">
        <v>413.8</v>
      </c>
      <c r="BR762" s="10">
        <f t="shared" si="22"/>
        <v>0.27743648319081282</v>
      </c>
      <c r="BS762" s="11" cm="1">
        <f t="array" aca="1" ref="BS762" ca="1">_xlfn.PERCENTILE.INC((OFFSET(E762,0,1,1,COLUMNS(E762:BQ762)-1) - E762:BP762) / E762:BP762, 0.05) * SQRT(COUNT(E762:BQ762) - 1)</f>
        <v>-0.22757294721554897</v>
      </c>
      <c r="BT762" s="10" cm="1">
        <f t="array" aca="1" ref="BT762" ca="1">_xlfn.STDEV.P((E762:BP762 - OFFSET(E762:BP762,0,1)) / OFFSET(E762:BP762,0,1)) * SQRT(COUNT(E762:BQ762)-1)</f>
        <v>0.15977172555977703</v>
      </c>
      <c r="BU762" s="10" cm="1">
        <f t="array" ref="BU762">-(MAX(1 - (E762:BQ762 / _xlfn.SCAN(E762, E762:BQ762, _xlfn.LAMBDA(_xlpm.a,_xlpm.b, MAX(_xlpm.a, _xlpm.b))))))</f>
        <v>-6.7111661481772278E-2</v>
      </c>
      <c r="BV762" s="12">
        <f t="shared" ca="1" si="23"/>
        <v>1.5263786443004717</v>
      </c>
    </row>
    <row r="763" spans="1:74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134.80000000000001</v>
      </c>
      <c r="F763">
        <v>134.6</v>
      </c>
      <c r="G763">
        <v>132.6</v>
      </c>
      <c r="H763">
        <v>132.6</v>
      </c>
      <c r="I763">
        <v>132.6</v>
      </c>
      <c r="J763">
        <v>132.6</v>
      </c>
      <c r="K763">
        <v>134.80000000000001</v>
      </c>
      <c r="L763">
        <v>137</v>
      </c>
      <c r="M763">
        <v>137.80000000000001</v>
      </c>
      <c r="N763">
        <v>139</v>
      </c>
      <c r="O763">
        <v>139.19999999999999</v>
      </c>
      <c r="P763">
        <v>137.6</v>
      </c>
      <c r="Q763">
        <v>137.19999999999999</v>
      </c>
      <c r="R763">
        <v>135.6</v>
      </c>
      <c r="S763">
        <v>133.4</v>
      </c>
      <c r="T763">
        <v>132.4</v>
      </c>
      <c r="U763">
        <v>130.4</v>
      </c>
      <c r="V763">
        <v>131.6</v>
      </c>
      <c r="W763">
        <v>134.6</v>
      </c>
      <c r="X763">
        <v>138.4</v>
      </c>
      <c r="Y763">
        <v>139.19999999999999</v>
      </c>
      <c r="Z763">
        <v>146</v>
      </c>
      <c r="AA763">
        <v>148.4</v>
      </c>
      <c r="AB763">
        <v>148.4</v>
      </c>
      <c r="AC763">
        <v>148.4</v>
      </c>
      <c r="AD763">
        <v>153.80000000000001</v>
      </c>
      <c r="AE763">
        <v>157.4</v>
      </c>
      <c r="AF763">
        <v>156.19999999999999</v>
      </c>
      <c r="AG763">
        <v>158.4</v>
      </c>
      <c r="AH763">
        <v>158</v>
      </c>
      <c r="AI763">
        <v>156</v>
      </c>
      <c r="AJ763">
        <v>157.80000000000001</v>
      </c>
      <c r="AK763">
        <v>131.19999999999999</v>
      </c>
      <c r="AL763">
        <v>131.19999999999999</v>
      </c>
      <c r="AM763">
        <v>131.19999999999999</v>
      </c>
      <c r="AN763">
        <v>131</v>
      </c>
      <c r="AO763">
        <v>132.4</v>
      </c>
      <c r="AP763">
        <v>131</v>
      </c>
      <c r="AQ763">
        <v>130</v>
      </c>
      <c r="AR763">
        <v>132.80000000000001</v>
      </c>
      <c r="AS763">
        <v>132.80000000000001</v>
      </c>
      <c r="AT763">
        <v>131.19999999999999</v>
      </c>
      <c r="AU763">
        <v>127.6</v>
      </c>
      <c r="AV763">
        <v>129.4</v>
      </c>
      <c r="AW763">
        <v>127.6</v>
      </c>
      <c r="AX763">
        <v>127.6</v>
      </c>
      <c r="AY763">
        <v>127.4</v>
      </c>
      <c r="AZ763">
        <v>126.4</v>
      </c>
      <c r="BA763">
        <v>126.4</v>
      </c>
      <c r="BB763">
        <v>125.2</v>
      </c>
      <c r="BC763">
        <v>125.8</v>
      </c>
      <c r="BD763">
        <v>130</v>
      </c>
      <c r="BE763">
        <v>128.6</v>
      </c>
      <c r="BF763">
        <v>127.6</v>
      </c>
      <c r="BG763">
        <v>126</v>
      </c>
      <c r="BH763">
        <v>123.8</v>
      </c>
      <c r="BI763">
        <v>122.4</v>
      </c>
      <c r="BJ763">
        <v>121.2</v>
      </c>
      <c r="BK763">
        <v>121.6</v>
      </c>
      <c r="BL763">
        <v>119.6</v>
      </c>
      <c r="BM763">
        <v>119.8</v>
      </c>
      <c r="BN763">
        <v>120.8</v>
      </c>
      <c r="BO763">
        <v>122</v>
      </c>
      <c r="BP763">
        <v>122.8</v>
      </c>
      <c r="BQ763">
        <v>125.6</v>
      </c>
      <c r="BR763" s="10">
        <f t="shared" si="22"/>
        <v>-6.8249258160237511E-2</v>
      </c>
      <c r="BS763" s="11" cm="1">
        <f t="array" aca="1" ref="BS763" ca="1">_xlfn.PERCENTILE.INC((OFFSET(E763,0,1,1,COLUMNS(E763:BQ763)-1) - E763:BP763) / E763:BP763, 0.05) * SQRT(COUNT(E763:BQ763) - 1)</f>
        <v>-0.13131113181183035</v>
      </c>
      <c r="BT763" s="10" cm="1">
        <f t="array" aca="1" ref="BT763" ca="1">_xlfn.STDEV.P((E763:BP763 - OFFSET(E763:BP763,0,1)) / OFFSET(E763:BP763,0,1)) * SQRT(COUNT(E763:BQ763)-1)</f>
        <v>0.23228672658942193</v>
      </c>
      <c r="BU763" s="10" cm="1">
        <f t="array" ref="BU763">-(MAX(1 - (E763:BQ763 / _xlfn.SCAN(E763, E763:BQ763, _xlfn.LAMBDA(_xlpm.a,_xlpm.b, MAX(_xlpm.a, _xlpm.b))))))</f>
        <v>-0.24494949494949503</v>
      </c>
      <c r="BV763" s="12">
        <f t="shared" ca="1" si="23"/>
        <v>-0.43830998433901613</v>
      </c>
    </row>
    <row r="764" spans="1:74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169.5</v>
      </c>
      <c r="F764">
        <v>172</v>
      </c>
      <c r="G764">
        <v>174.5</v>
      </c>
      <c r="H764">
        <v>180</v>
      </c>
      <c r="I764">
        <v>180</v>
      </c>
      <c r="J764">
        <v>180</v>
      </c>
      <c r="K764">
        <v>183.5</v>
      </c>
      <c r="L764">
        <v>186.5</v>
      </c>
      <c r="M764">
        <v>185.5</v>
      </c>
      <c r="N764">
        <v>186</v>
      </c>
      <c r="O764">
        <v>187</v>
      </c>
      <c r="P764">
        <v>181</v>
      </c>
      <c r="Q764">
        <v>179.5</v>
      </c>
      <c r="R764">
        <v>175</v>
      </c>
      <c r="S764">
        <v>171.5</v>
      </c>
      <c r="T764">
        <v>191</v>
      </c>
      <c r="U764">
        <v>192.5</v>
      </c>
      <c r="V764">
        <v>194.5</v>
      </c>
      <c r="W764">
        <v>188.5</v>
      </c>
      <c r="X764">
        <v>195.5</v>
      </c>
      <c r="Y764">
        <v>195.5</v>
      </c>
      <c r="Z764">
        <v>200</v>
      </c>
      <c r="AA764">
        <v>201</v>
      </c>
      <c r="AB764">
        <v>202</v>
      </c>
      <c r="AC764">
        <v>212</v>
      </c>
      <c r="AD764">
        <v>214</v>
      </c>
      <c r="AE764">
        <v>207</v>
      </c>
      <c r="AF764">
        <v>195.5</v>
      </c>
      <c r="AG764">
        <v>193</v>
      </c>
      <c r="AH764">
        <v>193.5</v>
      </c>
      <c r="AI764">
        <v>202</v>
      </c>
      <c r="AJ764">
        <v>201</v>
      </c>
      <c r="AK764">
        <v>206</v>
      </c>
      <c r="AL764">
        <v>206</v>
      </c>
      <c r="AM764">
        <v>207</v>
      </c>
      <c r="AN764">
        <v>193.5</v>
      </c>
      <c r="AO764">
        <v>182</v>
      </c>
      <c r="AP764">
        <v>180</v>
      </c>
      <c r="AQ764">
        <v>178</v>
      </c>
      <c r="AR764">
        <v>176</v>
      </c>
      <c r="AS764">
        <v>183.5</v>
      </c>
      <c r="AT764">
        <v>190</v>
      </c>
      <c r="AU764">
        <v>193.5</v>
      </c>
      <c r="AV764">
        <v>190</v>
      </c>
      <c r="AW764">
        <v>195</v>
      </c>
      <c r="AX764">
        <v>199</v>
      </c>
      <c r="AY764">
        <v>199</v>
      </c>
      <c r="AZ764">
        <v>203</v>
      </c>
      <c r="BA764">
        <v>198.5</v>
      </c>
      <c r="BB764">
        <v>203</v>
      </c>
      <c r="BC764">
        <v>206</v>
      </c>
      <c r="BD764">
        <v>214</v>
      </c>
      <c r="BE764">
        <v>212</v>
      </c>
      <c r="BF764">
        <v>215</v>
      </c>
      <c r="BG764">
        <v>216</v>
      </c>
      <c r="BH764">
        <v>215</v>
      </c>
      <c r="BI764">
        <v>211</v>
      </c>
      <c r="BJ764">
        <v>206</v>
      </c>
      <c r="BK764">
        <v>211</v>
      </c>
      <c r="BL764">
        <v>211</v>
      </c>
      <c r="BM764">
        <v>205</v>
      </c>
      <c r="BN764">
        <v>209</v>
      </c>
      <c r="BO764">
        <v>206</v>
      </c>
      <c r="BP764">
        <v>212</v>
      </c>
      <c r="BQ764">
        <v>211</v>
      </c>
      <c r="BR764" s="10">
        <f t="shared" si="22"/>
        <v>0.24483775811209441</v>
      </c>
      <c r="BS764" s="11" cm="1">
        <f t="array" aca="1" ref="BS764" ca="1">_xlfn.PERCENTILE.INC((OFFSET(E764,0,1,1,COLUMNS(E764:BQ764)-1) - E764:BP764) / E764:BP764, 0.05) * SQRT(COUNT(E764:BQ764) - 1)</f>
        <v>-0.26093258033884748</v>
      </c>
      <c r="BT764" s="10" cm="1">
        <f t="array" aca="1" ref="BT764" ca="1">_xlfn.STDEV.P((E764:BP764 - OFFSET(E764:BP764,0,1)) / OFFSET(E764:BP764,0,1)) * SQRT(COUNT(E764:BQ764)-1)</f>
        <v>0.21802946160177825</v>
      </c>
      <c r="BU764" s="10" cm="1">
        <f t="array" ref="BU764">-(MAX(1 - (E764:BQ764 / _xlfn.SCAN(E764, E764:BQ764, _xlfn.LAMBDA(_xlpm.a,_xlpm.b, MAX(_xlpm.a, _xlpm.b))))))</f>
        <v>-0.17757009345794394</v>
      </c>
      <c r="BV764" s="12">
        <f t="shared" ca="1" si="23"/>
        <v>0.96901319310985234</v>
      </c>
    </row>
    <row r="765" spans="1:74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33.479999999999997</v>
      </c>
      <c r="F765">
        <v>33.76</v>
      </c>
      <c r="G765">
        <v>33.57</v>
      </c>
      <c r="H765">
        <v>34.11</v>
      </c>
      <c r="I765">
        <v>34.11</v>
      </c>
      <c r="J765">
        <v>34.11</v>
      </c>
      <c r="K765">
        <v>34.6</v>
      </c>
      <c r="L765">
        <v>34.270000000000003</v>
      </c>
      <c r="M765">
        <v>34.11</v>
      </c>
      <c r="N765">
        <v>34.1</v>
      </c>
      <c r="O765">
        <v>34.04</v>
      </c>
      <c r="P765">
        <v>34.32</v>
      </c>
      <c r="Q765">
        <v>34.83</v>
      </c>
      <c r="R765">
        <v>34.380000000000003</v>
      </c>
      <c r="S765">
        <v>34.270000000000003</v>
      </c>
      <c r="T765">
        <v>34.450000000000003</v>
      </c>
      <c r="U765">
        <v>33.68</v>
      </c>
      <c r="V765">
        <v>33.65</v>
      </c>
      <c r="W765">
        <v>33.69</v>
      </c>
      <c r="X765">
        <v>33.770000000000003</v>
      </c>
      <c r="Y765">
        <v>33.770000000000003</v>
      </c>
      <c r="Z765">
        <v>33.03</v>
      </c>
      <c r="AA765">
        <v>33.369999999999997</v>
      </c>
      <c r="AB765">
        <v>32.5</v>
      </c>
      <c r="AC765">
        <v>33.31</v>
      </c>
      <c r="AD765">
        <v>33.4</v>
      </c>
      <c r="AE765">
        <v>33.43</v>
      </c>
      <c r="AF765">
        <v>33.090000000000003</v>
      </c>
      <c r="AG765">
        <v>33.19</v>
      </c>
      <c r="AH765">
        <v>33.22</v>
      </c>
      <c r="AI765">
        <v>34.06</v>
      </c>
      <c r="AJ765">
        <v>33.86</v>
      </c>
      <c r="AK765">
        <v>33.99</v>
      </c>
      <c r="AL765">
        <v>34.58</v>
      </c>
      <c r="AM765">
        <v>35.31</v>
      </c>
      <c r="AN765">
        <v>35.46</v>
      </c>
      <c r="AO765">
        <v>35.869999999999997</v>
      </c>
      <c r="AP765">
        <v>34.83</v>
      </c>
      <c r="AQ765">
        <v>34.380000000000003</v>
      </c>
      <c r="AR765">
        <v>34.85</v>
      </c>
      <c r="AS765">
        <v>34.82</v>
      </c>
      <c r="AT765">
        <v>34.72</v>
      </c>
      <c r="AU765">
        <v>33.72</v>
      </c>
      <c r="AV765">
        <v>33.69</v>
      </c>
      <c r="AW765">
        <v>34.840000000000003</v>
      </c>
      <c r="AX765">
        <v>34.409999999999997</v>
      </c>
      <c r="AY765">
        <v>32.9</v>
      </c>
      <c r="AZ765">
        <v>32.53</v>
      </c>
      <c r="BA765">
        <v>33.049999999999997</v>
      </c>
      <c r="BB765">
        <v>33.35</v>
      </c>
      <c r="BC765">
        <v>33.130000000000003</v>
      </c>
      <c r="BD765">
        <v>33.06</v>
      </c>
      <c r="BE765">
        <v>33.22</v>
      </c>
      <c r="BF765">
        <v>32.82</v>
      </c>
      <c r="BG765">
        <v>32.729999999999997</v>
      </c>
      <c r="BH765">
        <v>32.5</v>
      </c>
      <c r="BI765">
        <v>32.04</v>
      </c>
      <c r="BJ765">
        <v>31.85</v>
      </c>
      <c r="BK765">
        <v>31.92</v>
      </c>
      <c r="BL765">
        <v>32.49</v>
      </c>
      <c r="BM765">
        <v>33.32</v>
      </c>
      <c r="BN765">
        <v>33.880000000000003</v>
      </c>
      <c r="BO765">
        <v>33.880000000000003</v>
      </c>
      <c r="BP765">
        <v>33.96</v>
      </c>
      <c r="BQ765">
        <v>33.909999999999997</v>
      </c>
      <c r="BR765" s="10">
        <f t="shared" si="22"/>
        <v>1.2843488649940256E-2</v>
      </c>
      <c r="BS765" s="11" cm="1">
        <f t="array" aca="1" ref="BS765" ca="1">_xlfn.PERCENTILE.INC((OFFSET(E765,0,1,1,COLUMNS(E765:BQ765)-1) - E765:BP765) / E765:BP765, 0.05) * SQRT(COUNT(E765:BQ765) - 1)</f>
        <v>-0.20410646692121934</v>
      </c>
      <c r="BT765" s="10" cm="1">
        <f t="array" aca="1" ref="BT765" ca="1">_xlfn.STDEV.P((E765:BP765 - OFFSET(E765:BP765,0,1)) / OFFSET(E765:BP765,0,1)) * SQRT(COUNT(E765:BQ765)-1)</f>
        <v>0.11370805944240039</v>
      </c>
      <c r="BU765" s="10" cm="1">
        <f t="array" ref="BU765">-(MAX(1 - (E765:BQ765 / _xlfn.SCAN(E765, E765:BQ765, _xlfn.LAMBDA(_xlpm.a,_xlpm.b, MAX(_xlpm.a, _xlpm.b))))))</f>
        <v>-0.11207136883189284</v>
      </c>
      <c r="BV765" s="12">
        <f t="shared" ca="1" si="23"/>
        <v>-0.18222846106954599</v>
      </c>
    </row>
    <row r="766" spans="1:74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8.09</v>
      </c>
      <c r="F766">
        <v>8.06</v>
      </c>
      <c r="G766">
        <v>7.75</v>
      </c>
      <c r="H766">
        <v>7.73</v>
      </c>
      <c r="I766">
        <v>7.73</v>
      </c>
      <c r="J766">
        <v>7.73</v>
      </c>
      <c r="K766">
        <v>8.15</v>
      </c>
      <c r="L766">
        <v>8.2200000000000006</v>
      </c>
      <c r="M766">
        <v>8.3699999999999992</v>
      </c>
      <c r="N766">
        <v>8.58</v>
      </c>
      <c r="O766">
        <v>8.76</v>
      </c>
      <c r="P766">
        <v>8.9600000000000009</v>
      </c>
      <c r="Q766">
        <v>8.94</v>
      </c>
      <c r="R766">
        <v>8.77</v>
      </c>
      <c r="S766">
        <v>8.48</v>
      </c>
      <c r="T766">
        <v>8.4499999999999993</v>
      </c>
      <c r="U766">
        <v>8.36</v>
      </c>
      <c r="V766">
        <v>8.4</v>
      </c>
      <c r="W766">
        <v>6.94</v>
      </c>
      <c r="X766">
        <v>6.69</v>
      </c>
      <c r="Y766">
        <v>6.69</v>
      </c>
      <c r="Z766">
        <v>6.53</v>
      </c>
      <c r="AA766">
        <v>6.6</v>
      </c>
      <c r="AB766">
        <v>6.39</v>
      </c>
      <c r="AC766">
        <v>6.57</v>
      </c>
      <c r="AD766">
        <v>6.54</v>
      </c>
      <c r="AE766">
        <v>6.38</v>
      </c>
      <c r="AF766">
        <v>6.38</v>
      </c>
      <c r="AG766">
        <v>6.65</v>
      </c>
      <c r="AH766">
        <v>6.57</v>
      </c>
      <c r="AI766">
        <v>6.77</v>
      </c>
      <c r="AJ766">
        <v>6.63</v>
      </c>
      <c r="AK766">
        <v>6.66</v>
      </c>
      <c r="AL766">
        <v>6.66</v>
      </c>
      <c r="AM766">
        <v>6.76</v>
      </c>
      <c r="AN766">
        <v>6.91</v>
      </c>
      <c r="AO766">
        <v>7.06</v>
      </c>
      <c r="AP766">
        <v>6.74</v>
      </c>
      <c r="AQ766">
        <v>6.59</v>
      </c>
      <c r="AR766">
        <v>6.66</v>
      </c>
      <c r="AS766">
        <v>6.67</v>
      </c>
      <c r="AT766">
        <v>6.53</v>
      </c>
      <c r="AU766">
        <v>6.55</v>
      </c>
      <c r="AV766">
        <v>6.56</v>
      </c>
      <c r="AW766">
        <v>6.78</v>
      </c>
      <c r="AX766">
        <v>6.62</v>
      </c>
      <c r="AY766">
        <v>6.62</v>
      </c>
      <c r="AZ766">
        <v>6.33</v>
      </c>
      <c r="BA766">
        <v>6.16</v>
      </c>
      <c r="BB766">
        <v>6.15</v>
      </c>
      <c r="BC766">
        <v>6.17</v>
      </c>
      <c r="BD766">
        <v>6.09</v>
      </c>
      <c r="BE766">
        <v>6.17</v>
      </c>
      <c r="BF766">
        <v>6.07</v>
      </c>
      <c r="BG766">
        <v>5.99</v>
      </c>
      <c r="BH766">
        <v>5.68</v>
      </c>
      <c r="BI766">
        <v>5.6</v>
      </c>
      <c r="BJ766">
        <v>5.55</v>
      </c>
      <c r="BK766">
        <v>5.42</v>
      </c>
      <c r="BL766">
        <v>5.42</v>
      </c>
      <c r="BM766">
        <v>5.45</v>
      </c>
      <c r="BN766">
        <v>5.4</v>
      </c>
      <c r="BO766">
        <v>5.81</v>
      </c>
      <c r="BP766">
        <v>5.75</v>
      </c>
      <c r="BQ766">
        <v>6.12</v>
      </c>
      <c r="BR766" s="10">
        <f t="shared" si="22"/>
        <v>-0.24351050679851666</v>
      </c>
      <c r="BS766" s="11" cm="1">
        <f t="array" aca="1" ref="BS766" ca="1">_xlfn.PERCENTILE.INC((OFFSET(E766,0,1,1,COLUMNS(E766:BQ766)-1) - E766:BP766) / E766:BP766, 0.05) * SQRT(COUNT(E766:BQ766) - 1)</f>
        <v>-0.34403904252846856</v>
      </c>
      <c r="BT766" s="10" cm="1">
        <f t="array" aca="1" ref="BT766" ca="1">_xlfn.STDEV.P((E766:BP766 - OFFSET(E766:BP766,0,1)) / OFFSET(E766:BP766,0,1)) * SQRT(COUNT(E766:BQ766)-1)</f>
        <v>0.2842450091283531</v>
      </c>
      <c r="BU766" s="10" cm="1">
        <f t="array" ref="BU766">-(MAX(1 - (E766:BQ766 / _xlfn.SCAN(E766, E766:BQ766, _xlfn.LAMBDA(_xlpm.a,_xlpm.b, MAX(_xlpm.a, _xlpm.b))))))</f>
        <v>-0.3973214285714286</v>
      </c>
      <c r="BV766" s="12">
        <f t="shared" ca="1" si="23"/>
        <v>-0.97477468815199031</v>
      </c>
    </row>
    <row r="767" spans="1:74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159.4</v>
      </c>
      <c r="F767">
        <v>158.75</v>
      </c>
      <c r="G767">
        <v>151.35</v>
      </c>
      <c r="H767">
        <v>151.35</v>
      </c>
      <c r="I767">
        <v>151.35</v>
      </c>
      <c r="J767">
        <v>151.35</v>
      </c>
      <c r="K767">
        <v>144.44999999999999</v>
      </c>
      <c r="L767">
        <v>145.80000000000001</v>
      </c>
      <c r="M767">
        <v>150.05000000000001</v>
      </c>
      <c r="N767">
        <v>152.55000000000001</v>
      </c>
      <c r="O767">
        <v>150.94999999999999</v>
      </c>
      <c r="P767">
        <v>152.55000000000001</v>
      </c>
      <c r="Q767">
        <v>147.4</v>
      </c>
      <c r="R767">
        <v>121.4</v>
      </c>
      <c r="S767">
        <v>115.5</v>
      </c>
      <c r="T767">
        <v>112.6</v>
      </c>
      <c r="U767">
        <v>108.9</v>
      </c>
      <c r="V767">
        <v>110.05</v>
      </c>
      <c r="W767">
        <v>108.1</v>
      </c>
      <c r="X767">
        <v>115.15</v>
      </c>
      <c r="Y767">
        <v>115.15</v>
      </c>
      <c r="Z767">
        <v>112.3</v>
      </c>
      <c r="AA767">
        <v>113.1</v>
      </c>
      <c r="AB767">
        <v>112.15</v>
      </c>
      <c r="AC767">
        <v>114.15</v>
      </c>
      <c r="AD767">
        <v>110.1</v>
      </c>
      <c r="AE767">
        <v>108</v>
      </c>
      <c r="AF767">
        <v>110.55</v>
      </c>
      <c r="AG767">
        <v>109.1</v>
      </c>
      <c r="AH767">
        <v>109.25</v>
      </c>
      <c r="AI767">
        <v>110</v>
      </c>
      <c r="AJ767">
        <v>108.6</v>
      </c>
      <c r="AK767">
        <v>108.6</v>
      </c>
      <c r="AL767">
        <v>108.6</v>
      </c>
      <c r="AM767">
        <v>114.5</v>
      </c>
      <c r="AN767">
        <v>116.15</v>
      </c>
      <c r="AO767">
        <v>113.95</v>
      </c>
      <c r="AP767">
        <v>109.6</v>
      </c>
      <c r="AQ767">
        <v>113.95</v>
      </c>
      <c r="AR767">
        <v>116.7</v>
      </c>
      <c r="AS767">
        <v>116.7</v>
      </c>
      <c r="AT767">
        <v>117.75</v>
      </c>
      <c r="AU767">
        <v>116.3</v>
      </c>
      <c r="AV767">
        <v>115.9</v>
      </c>
      <c r="AW767">
        <v>122.45</v>
      </c>
      <c r="AX767">
        <v>126.3</v>
      </c>
      <c r="AY767">
        <v>124.65</v>
      </c>
      <c r="AZ767">
        <v>128.4</v>
      </c>
      <c r="BA767">
        <v>130</v>
      </c>
      <c r="BB767">
        <v>133</v>
      </c>
      <c r="BC767">
        <v>137.05000000000001</v>
      </c>
      <c r="BD767">
        <v>132</v>
      </c>
      <c r="BE767">
        <v>131.80000000000001</v>
      </c>
      <c r="BF767">
        <v>132.35</v>
      </c>
      <c r="BG767">
        <v>135.5</v>
      </c>
      <c r="BH767">
        <v>132.35</v>
      </c>
      <c r="BI767">
        <v>137.94999999999999</v>
      </c>
      <c r="BJ767">
        <v>134.19999999999999</v>
      </c>
      <c r="BK767">
        <v>126.75</v>
      </c>
      <c r="BL767">
        <v>125.2</v>
      </c>
      <c r="BM767">
        <v>121.9</v>
      </c>
      <c r="BN767">
        <v>118.6</v>
      </c>
      <c r="BO767">
        <v>126.2</v>
      </c>
      <c r="BP767">
        <v>128.30000000000001</v>
      </c>
      <c r="BQ767">
        <v>130.44999999999999</v>
      </c>
      <c r="BR767" s="10">
        <f t="shared" si="22"/>
        <v>-0.1816185696361356</v>
      </c>
      <c r="BS767" s="11" cm="1">
        <f t="array" aca="1" ref="BS767" ca="1">_xlfn.PERCENTILE.INC((OFFSET(E767,0,1,1,COLUMNS(E767:BQ767)-1) - E767:BP767) / E767:BP767, 0.05) * SQRT(COUNT(E767:BQ767) - 1)</f>
        <v>-0.37168400927089296</v>
      </c>
      <c r="BT767" s="10" cm="1">
        <f t="array" aca="1" ref="BT767" ca="1">_xlfn.STDEV.P((E767:BP767 - OFFSET(E767:BP767,0,1)) / OFFSET(E767:BP767,0,1)) * SQRT(COUNT(E767:BQ767)-1)</f>
        <v>0.30377410948464911</v>
      </c>
      <c r="BU767" s="10" cm="1">
        <f t="array" ref="BU767">-(MAX(1 - (E767:BQ767 / _xlfn.SCAN(E767, E767:BQ767, _xlfn.LAMBDA(_xlpm.a,_xlpm.b, MAX(_xlpm.a, _xlpm.b))))))</f>
        <v>-0.32245922208281053</v>
      </c>
      <c r="BV767" s="12">
        <f t="shared" ca="1" si="23"/>
        <v>-0.7083648548407413</v>
      </c>
    </row>
    <row r="768" spans="1:74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21.86</v>
      </c>
      <c r="F768">
        <v>21.8</v>
      </c>
      <c r="G768">
        <v>21.68</v>
      </c>
      <c r="H768">
        <v>21.4</v>
      </c>
      <c r="I768">
        <v>21.4</v>
      </c>
      <c r="J768">
        <v>21.4</v>
      </c>
      <c r="K768">
        <v>21.58</v>
      </c>
      <c r="L768">
        <v>22.02</v>
      </c>
      <c r="M768">
        <v>21.92</v>
      </c>
      <c r="N768">
        <v>22.54</v>
      </c>
      <c r="O768">
        <v>23.14</v>
      </c>
      <c r="P768">
        <v>22.72</v>
      </c>
      <c r="Q768">
        <v>22.44</v>
      </c>
      <c r="R768">
        <v>22.26</v>
      </c>
      <c r="S768">
        <v>21.78</v>
      </c>
      <c r="T768">
        <v>22.08</v>
      </c>
      <c r="U768">
        <v>21.7</v>
      </c>
      <c r="V768">
        <v>21.46</v>
      </c>
      <c r="W768">
        <v>21.08</v>
      </c>
      <c r="X768">
        <v>21.52</v>
      </c>
      <c r="Y768">
        <v>21.52</v>
      </c>
      <c r="Z768">
        <v>21.54</v>
      </c>
      <c r="AA768">
        <v>21.56</v>
      </c>
      <c r="AB768">
        <v>21.64</v>
      </c>
      <c r="AC768">
        <v>21.64</v>
      </c>
      <c r="AD768">
        <v>21.1</v>
      </c>
      <c r="AE768">
        <v>18.79</v>
      </c>
      <c r="AF768">
        <v>19.149999999999999</v>
      </c>
      <c r="AG768">
        <v>18.940000000000001</v>
      </c>
      <c r="AH768">
        <v>18.72</v>
      </c>
      <c r="AI768">
        <v>18.75</v>
      </c>
      <c r="AJ768">
        <v>18.62</v>
      </c>
      <c r="AK768">
        <v>18.55</v>
      </c>
      <c r="AL768">
        <v>18.809999999999999</v>
      </c>
      <c r="AM768">
        <v>18.93</v>
      </c>
      <c r="AN768">
        <v>18.670000000000002</v>
      </c>
      <c r="AO768">
        <v>18.260000000000002</v>
      </c>
      <c r="AP768">
        <v>17.66</v>
      </c>
      <c r="AQ768">
        <v>17.25</v>
      </c>
      <c r="AR768">
        <v>17.52</v>
      </c>
      <c r="AS768">
        <v>17.34</v>
      </c>
      <c r="AT768">
        <v>17.100000000000001</v>
      </c>
      <c r="AU768">
        <v>16.87</v>
      </c>
      <c r="AV768">
        <v>16.64</v>
      </c>
      <c r="AW768">
        <v>17.45</v>
      </c>
      <c r="AX768">
        <v>17.14</v>
      </c>
      <c r="AY768">
        <v>17.21</v>
      </c>
      <c r="AZ768">
        <v>17.350000000000001</v>
      </c>
      <c r="BA768">
        <v>17.34</v>
      </c>
      <c r="BB768">
        <v>16.96</v>
      </c>
      <c r="BC768">
        <v>17.18</v>
      </c>
      <c r="BD768">
        <v>17.48</v>
      </c>
      <c r="BE768">
        <v>17.66</v>
      </c>
      <c r="BF768">
        <v>17.59</v>
      </c>
      <c r="BG768">
        <v>17.329999999999998</v>
      </c>
      <c r="BH768">
        <v>17.350000000000001</v>
      </c>
      <c r="BI768">
        <v>17.16</v>
      </c>
      <c r="BJ768">
        <v>17.37</v>
      </c>
      <c r="BK768">
        <v>17.36</v>
      </c>
      <c r="BL768">
        <v>17.39</v>
      </c>
      <c r="BM768">
        <v>17.09</v>
      </c>
      <c r="BN768">
        <v>16.95</v>
      </c>
      <c r="BO768">
        <v>17</v>
      </c>
      <c r="BP768">
        <v>16.940000000000001</v>
      </c>
      <c r="BQ768">
        <v>16.920000000000002</v>
      </c>
      <c r="BR768" s="10">
        <f t="shared" si="22"/>
        <v>-0.22598353156450127</v>
      </c>
      <c r="BS768" s="11" cm="1">
        <f t="array" aca="1" ref="BS768" ca="1">_xlfn.PERCENTILE.INC((OFFSET(E768,0,1,1,COLUMNS(E768:BQ768)-1) - E768:BP768) / E768:BP768, 0.05) * SQRT(COUNT(E768:BQ768) - 1)</f>
        <v>-0.18422333174204661</v>
      </c>
      <c r="BT768" s="10" cm="1">
        <f t="array" aca="1" ref="BT768" ca="1">_xlfn.STDEV.P((E768:BP768 - OFFSET(E768:BP768,0,1)) / OFFSET(E768:BP768,0,1)) * SQRT(COUNT(E768:BQ768)-1)</f>
        <v>0.16723841096982128</v>
      </c>
      <c r="BU768" s="10" cm="1">
        <f t="array" ref="BU768">-(MAX(1 - (E768:BQ768 / _xlfn.SCAN(E768, E768:BQ768, _xlfn.LAMBDA(_xlpm.a,_xlpm.b, MAX(_xlpm.a, _xlpm.b))))))</f>
        <v>-0.2808988764044944</v>
      </c>
      <c r="BV768" s="12">
        <f t="shared" ca="1" si="23"/>
        <v>-1.5519632325654593</v>
      </c>
    </row>
    <row r="769" spans="1:74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9.25</v>
      </c>
      <c r="F769">
        <v>9</v>
      </c>
      <c r="G769">
        <v>9.5500000000000007</v>
      </c>
      <c r="H769">
        <v>9.48</v>
      </c>
      <c r="I769">
        <v>9.48</v>
      </c>
      <c r="J769">
        <v>9.48</v>
      </c>
      <c r="K769">
        <v>9</v>
      </c>
      <c r="L769">
        <v>9.18</v>
      </c>
      <c r="M769">
        <v>9.6300000000000008</v>
      </c>
      <c r="N769">
        <v>9.48</v>
      </c>
      <c r="O769">
        <v>9.5</v>
      </c>
      <c r="P769">
        <v>9.68</v>
      </c>
      <c r="Q769">
        <v>9.8000000000000007</v>
      </c>
      <c r="R769">
        <v>9.73</v>
      </c>
      <c r="S769">
        <v>9.75</v>
      </c>
      <c r="T769">
        <v>9.8000000000000007</v>
      </c>
      <c r="U769">
        <v>9.82</v>
      </c>
      <c r="V769">
        <v>9.3800000000000008</v>
      </c>
      <c r="W769">
        <v>9.75</v>
      </c>
      <c r="X769">
        <v>10.050000000000001</v>
      </c>
      <c r="Y769">
        <v>10.050000000000001</v>
      </c>
      <c r="Z769">
        <v>10.050000000000001</v>
      </c>
      <c r="AA769">
        <v>10.050000000000001</v>
      </c>
      <c r="AB769">
        <v>10.050000000000001</v>
      </c>
      <c r="AC769">
        <v>10.050000000000001</v>
      </c>
      <c r="AD769">
        <v>10.050000000000001</v>
      </c>
      <c r="AE769">
        <v>10.050000000000001</v>
      </c>
      <c r="AF769">
        <v>10.050000000000001</v>
      </c>
      <c r="AG769">
        <v>10.050000000000001</v>
      </c>
      <c r="AH769">
        <v>10.050000000000001</v>
      </c>
      <c r="AI769">
        <v>10.050000000000001</v>
      </c>
      <c r="AJ769">
        <v>10.050000000000001</v>
      </c>
      <c r="AK769">
        <v>10.050000000000001</v>
      </c>
      <c r="AL769">
        <v>10.050000000000001</v>
      </c>
      <c r="AM769">
        <v>10.050000000000001</v>
      </c>
      <c r="AN769">
        <v>10.050000000000001</v>
      </c>
      <c r="AO769">
        <v>10.050000000000001</v>
      </c>
      <c r="AP769">
        <v>10.050000000000001</v>
      </c>
      <c r="AQ769">
        <v>10.050000000000001</v>
      </c>
      <c r="AR769">
        <v>10.050000000000001</v>
      </c>
      <c r="AS769">
        <v>10.050000000000001</v>
      </c>
      <c r="AT769">
        <v>10.050000000000001</v>
      </c>
      <c r="AU769">
        <v>10.050000000000001</v>
      </c>
      <c r="AV769">
        <v>10.050000000000001</v>
      </c>
      <c r="AW769">
        <v>10.050000000000001</v>
      </c>
      <c r="AX769">
        <v>10.050000000000001</v>
      </c>
      <c r="AY769">
        <v>9.9499999999999993</v>
      </c>
      <c r="AZ769">
        <v>9.9499999999999993</v>
      </c>
      <c r="BA769">
        <v>10.08</v>
      </c>
      <c r="BB769">
        <v>9.75</v>
      </c>
      <c r="BC769">
        <v>9.9499999999999993</v>
      </c>
      <c r="BD769">
        <v>9.48</v>
      </c>
      <c r="BE769">
        <v>9.5</v>
      </c>
      <c r="BF769">
        <v>9.15</v>
      </c>
      <c r="BG769">
        <v>8.2799999999999994</v>
      </c>
      <c r="BH769">
        <v>8.08</v>
      </c>
      <c r="BI769">
        <v>8.2799999999999994</v>
      </c>
      <c r="BJ769">
        <v>8.2799999999999994</v>
      </c>
      <c r="BK769">
        <v>8</v>
      </c>
      <c r="BL769">
        <v>8</v>
      </c>
      <c r="BM769">
        <v>8.0500000000000007</v>
      </c>
      <c r="BN769">
        <v>8.0500000000000007</v>
      </c>
      <c r="BO769">
        <v>8.23</v>
      </c>
      <c r="BP769">
        <v>7.98</v>
      </c>
      <c r="BQ769">
        <v>7.95</v>
      </c>
      <c r="BR769" s="10">
        <f t="shared" si="22"/>
        <v>-0.14054054054054052</v>
      </c>
      <c r="BS769" s="11" cm="1">
        <f t="array" aca="1" ref="BS769" ca="1">_xlfn.PERCENTILE.INC((OFFSET(E769,0,1,1,COLUMNS(E769:BQ769)-1) - E769:BP769) / E769:BP769, 0.05) * SQRT(COUNT(E769:BQ769) - 1)</f>
        <v>-0.34889484403472998</v>
      </c>
      <c r="BT769" s="10" cm="1">
        <f t="array" aca="1" ref="BT769" ca="1">_xlfn.STDEV.P((E769:BP769 - OFFSET(E769:BP769,0,1)) / OFFSET(E769:BP769,0,1)) * SQRT(COUNT(E769:BQ769)-1)</f>
        <v>0.18760212323919548</v>
      </c>
      <c r="BU769" s="10" cm="1">
        <f t="array" ref="BU769">-(MAX(1 - (E769:BQ769 / _xlfn.SCAN(E769, E769:BQ769, _xlfn.LAMBDA(_xlpm.a,_xlpm.b, MAX(_xlpm.a, _xlpm.b))))))</f>
        <v>-0.21130952380952384</v>
      </c>
      <c r="BV769" s="12">
        <f t="shared" ca="1" si="23"/>
        <v>-0.92805385604238377</v>
      </c>
    </row>
    <row r="770" spans="1:74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4.492</v>
      </c>
      <c r="F770">
        <v>4.4894999999999996</v>
      </c>
      <c r="G770">
        <v>4.5119999999999996</v>
      </c>
      <c r="H770">
        <v>4.4989999999999997</v>
      </c>
      <c r="I770">
        <v>4.4989999999999997</v>
      </c>
      <c r="J770">
        <v>4.4989999999999997</v>
      </c>
      <c r="K770">
        <v>4.532</v>
      </c>
      <c r="L770">
        <v>4.5010000000000003</v>
      </c>
      <c r="M770">
        <v>4.49</v>
      </c>
      <c r="N770">
        <v>4.5214999999999996</v>
      </c>
      <c r="O770">
        <v>4.4779999999999998</v>
      </c>
      <c r="P770">
        <v>4.3449999999999998</v>
      </c>
      <c r="Q770">
        <v>4.2705000000000002</v>
      </c>
      <c r="R770">
        <v>3.9005000000000001</v>
      </c>
      <c r="S770">
        <v>3.8595000000000002</v>
      </c>
      <c r="T770">
        <v>3.8694999999999999</v>
      </c>
      <c r="U770">
        <v>3.7934999999999999</v>
      </c>
      <c r="V770">
        <v>3.8275000000000001</v>
      </c>
      <c r="W770">
        <v>3.802</v>
      </c>
      <c r="X770">
        <v>3.8420000000000001</v>
      </c>
      <c r="Y770">
        <v>3.8420000000000001</v>
      </c>
      <c r="Z770">
        <v>3.7545000000000002</v>
      </c>
      <c r="AA770">
        <v>3.7364999999999999</v>
      </c>
      <c r="AB770">
        <v>3.6949999999999998</v>
      </c>
      <c r="AC770">
        <v>3.7625000000000002</v>
      </c>
      <c r="AD770">
        <v>3.7730000000000001</v>
      </c>
      <c r="AE770">
        <v>3.7605</v>
      </c>
      <c r="AF770">
        <v>3.7559999999999998</v>
      </c>
      <c r="AG770">
        <v>3.7275</v>
      </c>
      <c r="AH770">
        <v>3.7625000000000002</v>
      </c>
      <c r="AI770">
        <v>3.786</v>
      </c>
      <c r="AJ770">
        <v>3.7284999999999999</v>
      </c>
      <c r="AK770">
        <v>3.7280000000000002</v>
      </c>
      <c r="AL770">
        <v>3.7280000000000002</v>
      </c>
      <c r="AM770">
        <v>3.8130000000000002</v>
      </c>
      <c r="AN770">
        <v>3.8069999999999999</v>
      </c>
      <c r="AO770">
        <v>3.8130000000000002</v>
      </c>
      <c r="AP770">
        <v>3.7269999999999999</v>
      </c>
      <c r="AQ770">
        <v>3.7324999999999999</v>
      </c>
      <c r="AR770">
        <v>3.8115000000000001</v>
      </c>
      <c r="AS770">
        <v>3.8109999999999999</v>
      </c>
      <c r="AT770">
        <v>3.8125</v>
      </c>
      <c r="AU770">
        <v>3.7949999999999999</v>
      </c>
      <c r="AV770">
        <v>3.82</v>
      </c>
      <c r="AW770">
        <v>3.835</v>
      </c>
      <c r="AX770">
        <v>3.8340000000000001</v>
      </c>
      <c r="AY770">
        <v>3.7814999999999999</v>
      </c>
      <c r="AZ770">
        <v>3.8</v>
      </c>
      <c r="BA770">
        <v>3.754</v>
      </c>
      <c r="BB770">
        <v>3.7805</v>
      </c>
      <c r="BC770">
        <v>3.7974999999999999</v>
      </c>
      <c r="BD770">
        <v>3.8504999999999998</v>
      </c>
      <c r="BE770">
        <v>3.89</v>
      </c>
      <c r="BF770">
        <v>3.9039999999999999</v>
      </c>
      <c r="BG770">
        <v>3.9409999999999998</v>
      </c>
      <c r="BH770">
        <v>3.9075000000000002</v>
      </c>
      <c r="BI770">
        <v>3.8805000000000001</v>
      </c>
      <c r="BJ770">
        <v>3.7915000000000001</v>
      </c>
      <c r="BK770">
        <v>3.75</v>
      </c>
      <c r="BL770">
        <v>3.75</v>
      </c>
      <c r="BM770">
        <v>3.738</v>
      </c>
      <c r="BN770">
        <v>3.7665000000000002</v>
      </c>
      <c r="BO770">
        <v>3.851</v>
      </c>
      <c r="BP770">
        <v>3.843</v>
      </c>
      <c r="BQ770">
        <v>3.8355000000000001</v>
      </c>
      <c r="BR770" s="10">
        <f t="shared" si="22"/>
        <v>-0.14614870881567227</v>
      </c>
      <c r="BS770" s="11" cm="1">
        <f t="array" aca="1" ref="BS770" ca="1">_xlfn.PERCENTILE.INC((OFFSET(E770,0,1,1,COLUMNS(E770:BQ770)-1) - E770:BP770) / E770:BP770, 0.05) * SQRT(COUNT(E770:BQ770) - 1)</f>
        <v>-0.18193255954826171</v>
      </c>
      <c r="BT770" s="10" cm="1">
        <f t="array" aca="1" ref="BT770" ca="1">_xlfn.STDEV.P((E770:BP770 - OFFSET(E770:BP770,0,1)) / OFFSET(E770:BP770,0,1)) * SQRT(COUNT(E770:BQ770)-1)</f>
        <v>0.12660592022192985</v>
      </c>
      <c r="BU770" s="10" cm="1">
        <f t="array" ref="BU770">-(MAX(1 - (E770:BQ770 / _xlfn.SCAN(E770, E770:BQ770, _xlfn.LAMBDA(_xlpm.a,_xlpm.b, MAX(_xlpm.a, _xlpm.b))))))</f>
        <v>-0.18468667255075022</v>
      </c>
      <c r="BV770" s="12">
        <f t="shared" ca="1" si="23"/>
        <v>-1.4194679193041155</v>
      </c>
    </row>
    <row r="771" spans="1:74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52.1</v>
      </c>
      <c r="F771">
        <v>53.1</v>
      </c>
      <c r="G771">
        <v>51.55</v>
      </c>
      <c r="H771">
        <v>51.95</v>
      </c>
      <c r="I771">
        <v>51.95</v>
      </c>
      <c r="J771">
        <v>51.95</v>
      </c>
      <c r="K771">
        <v>51.75</v>
      </c>
      <c r="L771">
        <v>51.9</v>
      </c>
      <c r="M771">
        <v>52.55</v>
      </c>
      <c r="N771">
        <v>52.85</v>
      </c>
      <c r="O771">
        <v>53.8</v>
      </c>
      <c r="P771">
        <v>55.45</v>
      </c>
      <c r="Q771">
        <v>55.3</v>
      </c>
      <c r="R771">
        <v>54.05</v>
      </c>
      <c r="S771">
        <v>54.9</v>
      </c>
      <c r="T771">
        <v>55.55</v>
      </c>
      <c r="U771">
        <v>54</v>
      </c>
      <c r="V771">
        <v>54.1</v>
      </c>
      <c r="W771">
        <v>55.25</v>
      </c>
      <c r="X771">
        <v>56.8</v>
      </c>
      <c r="Y771">
        <v>56.8</v>
      </c>
      <c r="Z771">
        <v>55.9</v>
      </c>
      <c r="AA771">
        <v>56.65</v>
      </c>
      <c r="AB771">
        <v>59.25</v>
      </c>
      <c r="AC771">
        <v>56.4</v>
      </c>
      <c r="AD771">
        <v>57.2</v>
      </c>
      <c r="AE771">
        <v>55.15</v>
      </c>
      <c r="AF771">
        <v>56.3</v>
      </c>
      <c r="AG771">
        <v>58.05</v>
      </c>
      <c r="AH771">
        <v>57.5</v>
      </c>
      <c r="AI771">
        <v>57.75</v>
      </c>
      <c r="AJ771">
        <v>56.2</v>
      </c>
      <c r="AK771">
        <v>55.1</v>
      </c>
      <c r="AL771">
        <v>55.1</v>
      </c>
      <c r="AM771">
        <v>56.85</v>
      </c>
      <c r="AN771">
        <v>56.95</v>
      </c>
      <c r="AO771">
        <v>56.2</v>
      </c>
      <c r="AP771">
        <v>54.15</v>
      </c>
      <c r="AQ771">
        <v>52.15</v>
      </c>
      <c r="AR771">
        <v>53.65</v>
      </c>
      <c r="AS771">
        <v>53.55</v>
      </c>
      <c r="AT771">
        <v>53.15</v>
      </c>
      <c r="AU771">
        <v>53.6</v>
      </c>
      <c r="AV771">
        <v>54.65</v>
      </c>
      <c r="AW771">
        <v>55.85</v>
      </c>
      <c r="AX771">
        <v>55</v>
      </c>
      <c r="AY771">
        <v>55</v>
      </c>
      <c r="AZ771">
        <v>55.25</v>
      </c>
      <c r="BA771">
        <v>53.8</v>
      </c>
      <c r="BB771">
        <v>54.2</v>
      </c>
      <c r="BC771">
        <v>54.85</v>
      </c>
      <c r="BD771">
        <v>53.95</v>
      </c>
      <c r="BE771">
        <v>52.8</v>
      </c>
      <c r="BF771">
        <v>52.25</v>
      </c>
      <c r="BG771">
        <v>51.3</v>
      </c>
      <c r="BH771">
        <v>50.1</v>
      </c>
      <c r="BI771">
        <v>50.85</v>
      </c>
      <c r="BJ771">
        <v>50.35</v>
      </c>
      <c r="BK771">
        <v>49.52</v>
      </c>
      <c r="BL771">
        <v>49.52</v>
      </c>
      <c r="BM771">
        <v>48.66</v>
      </c>
      <c r="BN771">
        <v>48.5</v>
      </c>
      <c r="BO771">
        <v>49.48</v>
      </c>
      <c r="BP771">
        <v>49.36</v>
      </c>
      <c r="BQ771">
        <v>50.7</v>
      </c>
      <c r="BR771" s="10">
        <f t="shared" si="22"/>
        <v>-2.687140115163145E-2</v>
      </c>
      <c r="BS771" s="11" cm="1">
        <f t="array" aca="1" ref="BS771" ca="1">_xlfn.PERCENTILE.INC((OFFSET(E771,0,1,1,COLUMNS(E771:BQ771)-1) - E771:BP771) / E771:BP771, 0.05) * SQRT(COUNT(E771:BQ771) - 1)</f>
        <v>-0.27873454229386491</v>
      </c>
      <c r="BT771" s="10" cm="1">
        <f t="array" aca="1" ref="BT771" ca="1">_xlfn.STDEV.P((E771:BP771 - OFFSET(E771:BP771,0,1)) / OFFSET(E771:BP771,0,1)) * SQRT(COUNT(E771:BQ771)-1)</f>
        <v>0.15957124552507621</v>
      </c>
      <c r="BU771" s="10" cm="1">
        <f t="array" ref="BU771">-(MAX(1 - (E771:BQ771 / _xlfn.SCAN(E771, E771:BQ771, _xlfn.LAMBDA(_xlpm.a,_xlpm.b, MAX(_xlpm.a, _xlpm.b))))))</f>
        <v>-0.18143459915611815</v>
      </c>
      <c r="BV771" s="12">
        <f t="shared" ca="1" si="23"/>
        <v>-0.37873825128141564</v>
      </c>
    </row>
    <row r="772" spans="1:74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89.1</v>
      </c>
      <c r="F772">
        <v>89.1</v>
      </c>
      <c r="G772">
        <v>89.2</v>
      </c>
      <c r="H772">
        <v>89.2</v>
      </c>
      <c r="I772">
        <v>89.2</v>
      </c>
      <c r="J772">
        <v>89.2</v>
      </c>
      <c r="K772">
        <v>91</v>
      </c>
      <c r="L772">
        <v>91.1</v>
      </c>
      <c r="M772">
        <v>91.2</v>
      </c>
      <c r="N772">
        <v>91.9</v>
      </c>
      <c r="O772">
        <v>91.2</v>
      </c>
      <c r="P772">
        <v>92</v>
      </c>
      <c r="Q772">
        <v>94.5</v>
      </c>
      <c r="R772">
        <v>94.2</v>
      </c>
      <c r="S772">
        <v>93.5</v>
      </c>
      <c r="T772">
        <v>93.9</v>
      </c>
      <c r="U772">
        <v>94.5</v>
      </c>
      <c r="V772">
        <v>94.2</v>
      </c>
      <c r="W772">
        <v>95.6</v>
      </c>
      <c r="X772">
        <v>96.5</v>
      </c>
      <c r="Y772">
        <v>96.5</v>
      </c>
      <c r="Z772">
        <v>96.9</v>
      </c>
      <c r="AA772">
        <v>96</v>
      </c>
      <c r="AB772">
        <v>92.8</v>
      </c>
      <c r="AC772">
        <v>93.7</v>
      </c>
      <c r="AD772">
        <v>94</v>
      </c>
      <c r="AE772">
        <v>93.8</v>
      </c>
      <c r="AF772">
        <v>93</v>
      </c>
      <c r="AG772">
        <v>94</v>
      </c>
      <c r="AH772">
        <v>93.1</v>
      </c>
      <c r="AI772">
        <v>93.4</v>
      </c>
      <c r="AJ772">
        <v>93.4</v>
      </c>
      <c r="AK772">
        <v>93.4</v>
      </c>
      <c r="AL772">
        <v>93.4</v>
      </c>
      <c r="AM772">
        <v>93.6</v>
      </c>
      <c r="AN772">
        <v>93.5</v>
      </c>
      <c r="AO772">
        <v>93.5</v>
      </c>
      <c r="AP772">
        <v>93.4</v>
      </c>
      <c r="AQ772">
        <v>93</v>
      </c>
      <c r="AR772">
        <v>92.2</v>
      </c>
      <c r="AS772">
        <v>92.2</v>
      </c>
      <c r="AT772">
        <v>91.9</v>
      </c>
      <c r="AU772">
        <v>91</v>
      </c>
      <c r="AV772">
        <v>90.6</v>
      </c>
      <c r="AW772">
        <v>93.3</v>
      </c>
      <c r="AX772">
        <v>92.4</v>
      </c>
      <c r="AY772">
        <v>92.1</v>
      </c>
      <c r="AZ772">
        <v>93.1</v>
      </c>
      <c r="BA772">
        <v>92</v>
      </c>
      <c r="BB772">
        <v>91.8</v>
      </c>
      <c r="BC772">
        <v>90.6</v>
      </c>
      <c r="BD772">
        <v>92.5</v>
      </c>
      <c r="BE772">
        <v>93.2</v>
      </c>
      <c r="BF772">
        <v>94.4</v>
      </c>
      <c r="BG772">
        <v>93.4</v>
      </c>
      <c r="BH772">
        <v>94</v>
      </c>
      <c r="BI772">
        <v>95.1</v>
      </c>
      <c r="BJ772">
        <v>95.2</v>
      </c>
      <c r="BK772">
        <v>95.5</v>
      </c>
      <c r="BL772">
        <v>93.7</v>
      </c>
      <c r="BM772">
        <v>95.3</v>
      </c>
      <c r="BN772">
        <v>96.3</v>
      </c>
      <c r="BO772">
        <v>96.2</v>
      </c>
      <c r="BP772">
        <v>97.4</v>
      </c>
      <c r="BQ772">
        <v>97.1</v>
      </c>
      <c r="BR772" s="10">
        <f t="shared" ref="BR772:BR835" si="24">(BQ772-E772)/E772</f>
        <v>8.9786756453423128E-2</v>
      </c>
      <c r="BS772" s="11" cm="1">
        <f t="array" aca="1" ref="BS772" ca="1">_xlfn.PERCENTILE.INC((OFFSET(E772,0,1,1,COLUMNS(E772:BQ772)-1) - E772:BP772) / E772:BP772, 0.05) * SQRT(COUNT(E772:BQ772) - 1)</f>
        <v>-9.3055580840721241E-2</v>
      </c>
      <c r="BT772" s="10" cm="1">
        <f t="array" aca="1" ref="BT772" ca="1">_xlfn.STDEV.P((E772:BP772 - OFFSET(E772:BP772,0,1)) / OFFSET(E772:BP772,0,1)) * SQRT(COUNT(E772:BQ772)-1)</f>
        <v>8.234272247018383E-2</v>
      </c>
      <c r="BU772" s="10" cm="1">
        <f t="array" ref="BU772">-(MAX(1 - (E772:BQ772 / _xlfn.SCAN(E772, E772:BQ772, _xlfn.LAMBDA(_xlpm.a,_xlpm.b, MAX(_xlpm.a, _xlpm.b))))))</f>
        <v>-6.5015479876161075E-2</v>
      </c>
      <c r="BV772" s="12">
        <f t="shared" ref="BV772:BV835" ca="1" si="25">(BR772-$BX$3)/BT772</f>
        <v>0.68278557513625859</v>
      </c>
    </row>
    <row r="773" spans="1:74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4.24</v>
      </c>
      <c r="F773">
        <v>4.26</v>
      </c>
      <c r="G773">
        <v>4.3380000000000001</v>
      </c>
      <c r="H773">
        <v>4.4420000000000002</v>
      </c>
      <c r="I773">
        <v>4.4420000000000002</v>
      </c>
      <c r="J773">
        <v>4.4420000000000002</v>
      </c>
      <c r="K773">
        <v>4.3659999999999997</v>
      </c>
      <c r="L773">
        <v>4.3920000000000003</v>
      </c>
      <c r="M773">
        <v>4.3719999999999999</v>
      </c>
      <c r="N773">
        <v>4.3600000000000003</v>
      </c>
      <c r="O773">
        <v>4.4139999999999997</v>
      </c>
      <c r="P773">
        <v>4.4180000000000001</v>
      </c>
      <c r="Q773">
        <v>4.0540000000000003</v>
      </c>
      <c r="R773">
        <v>3.9420000000000002</v>
      </c>
      <c r="S773">
        <v>3.9860000000000002</v>
      </c>
      <c r="T773">
        <v>3.9279999999999999</v>
      </c>
      <c r="U773">
        <v>3.9</v>
      </c>
      <c r="V773">
        <v>3.9060000000000001</v>
      </c>
      <c r="W773">
        <v>4.01</v>
      </c>
      <c r="X773">
        <v>3.988</v>
      </c>
      <c r="Y773">
        <v>3.988</v>
      </c>
      <c r="Z773">
        <v>3.9220000000000002</v>
      </c>
      <c r="AA773">
        <v>3.8079999999999998</v>
      </c>
      <c r="AB773">
        <v>3.794</v>
      </c>
      <c r="AC773">
        <v>3.7919999999999998</v>
      </c>
      <c r="AD773">
        <v>3.8039999999999998</v>
      </c>
      <c r="AE773">
        <v>3.81</v>
      </c>
      <c r="AF773">
        <v>3.798</v>
      </c>
      <c r="AG773">
        <v>3.738</v>
      </c>
      <c r="AH773">
        <v>3.75</v>
      </c>
      <c r="AI773">
        <v>3.7360000000000002</v>
      </c>
      <c r="AJ773">
        <v>3.722</v>
      </c>
      <c r="AK773">
        <v>3.7</v>
      </c>
      <c r="AL773">
        <v>3.6720000000000002</v>
      </c>
      <c r="AM773">
        <v>3.6560000000000001</v>
      </c>
      <c r="AN773">
        <v>3.61</v>
      </c>
      <c r="AO773">
        <v>3.6579999999999999</v>
      </c>
      <c r="AP773">
        <v>3.6579999999999999</v>
      </c>
      <c r="AQ773">
        <v>3.6</v>
      </c>
      <c r="AR773">
        <v>3.55</v>
      </c>
      <c r="AS773">
        <v>3.54</v>
      </c>
      <c r="AT773">
        <v>3.5</v>
      </c>
      <c r="AU773">
        <v>3.45</v>
      </c>
      <c r="AV773">
        <v>3.4340000000000002</v>
      </c>
      <c r="AW773">
        <v>3.472</v>
      </c>
      <c r="AX773">
        <v>3.4820000000000002</v>
      </c>
      <c r="AY773">
        <v>3.468</v>
      </c>
      <c r="AZ773">
        <v>3.48</v>
      </c>
      <c r="BA773">
        <v>3.4580000000000002</v>
      </c>
      <c r="BB773">
        <v>3.472</v>
      </c>
      <c r="BC773">
        <v>3.4380000000000002</v>
      </c>
      <c r="BD773">
        <v>3.444</v>
      </c>
      <c r="BE773">
        <v>3.4420000000000002</v>
      </c>
      <c r="BF773">
        <v>3.44</v>
      </c>
      <c r="BG773">
        <v>3.4460000000000002</v>
      </c>
      <c r="BH773">
        <v>3.4319999999999999</v>
      </c>
      <c r="BI773">
        <v>3.4140000000000001</v>
      </c>
      <c r="BJ773">
        <v>3.3439999999999999</v>
      </c>
      <c r="BK773">
        <v>3.3180000000000001</v>
      </c>
      <c r="BL773">
        <v>3.3039999999999998</v>
      </c>
      <c r="BM773">
        <v>3.3279999999999998</v>
      </c>
      <c r="BN773">
        <v>3.286</v>
      </c>
      <c r="BO773">
        <v>3.2679999999999998</v>
      </c>
      <c r="BP773">
        <v>3.254</v>
      </c>
      <c r="BQ773">
        <v>3.2559999999999998</v>
      </c>
      <c r="BR773" s="10">
        <f t="shared" si="24"/>
        <v>-0.23207547169811329</v>
      </c>
      <c r="BS773" s="11" cm="1">
        <f t="array" aca="1" ref="BS773" ca="1">_xlfn.PERCENTILE.INC((OFFSET(E773,0,1,1,COLUMNS(E773:BQ773)-1) - E773:BP773) / E773:BP773, 0.05) * SQRT(COUNT(E773:BQ773) - 1)</f>
        <v>-0.15995718559091576</v>
      </c>
      <c r="BT773" s="10" cm="1">
        <f t="array" aca="1" ref="BT773" ca="1">_xlfn.STDEV.P((E773:BP773 - OFFSET(E773:BP773,0,1)) / OFFSET(E773:BP773,0,1)) * SQRT(COUNT(E773:BQ773)-1)</f>
        <v>0.11898037130852837</v>
      </c>
      <c r="BU773" s="10" cm="1">
        <f t="array" ref="BU773">-(MAX(1 - (E773:BQ773 / _xlfn.SCAN(E773, E773:BQ773, _xlfn.LAMBDA(_xlpm.a,_xlpm.b, MAX(_xlpm.a, _xlpm.b))))))</f>
        <v>-0.26744709590274651</v>
      </c>
      <c r="BV773" s="12">
        <f t="shared" ca="1" si="25"/>
        <v>-2.2326355356768488</v>
      </c>
    </row>
    <row r="774" spans="1:74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79.974999999999994</v>
      </c>
      <c r="F774">
        <v>80.373000000000005</v>
      </c>
      <c r="G774">
        <v>81.718999999999994</v>
      </c>
      <c r="H774">
        <v>82.552999999999997</v>
      </c>
      <c r="I774">
        <v>82.552999999999997</v>
      </c>
      <c r="J774">
        <v>82.552999999999997</v>
      </c>
      <c r="K774">
        <v>82.316000000000003</v>
      </c>
      <c r="L774">
        <v>82.221000000000004</v>
      </c>
      <c r="M774">
        <v>82.561999999999998</v>
      </c>
      <c r="N774">
        <v>82.884</v>
      </c>
      <c r="O774">
        <v>83.501000000000005</v>
      </c>
      <c r="P774">
        <v>83.15</v>
      </c>
      <c r="Q774">
        <v>83.632999999999996</v>
      </c>
      <c r="R774">
        <v>83.548000000000002</v>
      </c>
      <c r="S774">
        <v>84.268000000000001</v>
      </c>
      <c r="T774">
        <v>84.837000000000003</v>
      </c>
      <c r="U774">
        <v>88.257999999999996</v>
      </c>
      <c r="V774">
        <v>86.875</v>
      </c>
      <c r="W774">
        <v>86.581000000000003</v>
      </c>
      <c r="X774">
        <v>86.372</v>
      </c>
      <c r="Y774">
        <v>86.372</v>
      </c>
      <c r="Z774">
        <v>87.405000000000001</v>
      </c>
      <c r="AA774">
        <v>87.68</v>
      </c>
      <c r="AB774">
        <v>87.850999999999999</v>
      </c>
      <c r="AC774">
        <v>88.343999999999994</v>
      </c>
      <c r="AD774">
        <v>88.817999999999998</v>
      </c>
      <c r="AE774">
        <v>88.581000000000003</v>
      </c>
      <c r="AF774">
        <v>87.14</v>
      </c>
      <c r="AG774">
        <v>87.747</v>
      </c>
      <c r="AH774">
        <v>87.698999999999998</v>
      </c>
      <c r="AI774">
        <v>87.661000000000001</v>
      </c>
      <c r="AJ774">
        <v>87.671000000000006</v>
      </c>
      <c r="AK774">
        <v>86.305999999999997</v>
      </c>
      <c r="AL774">
        <v>86.305999999999997</v>
      </c>
      <c r="AM774">
        <v>85.784999999999997</v>
      </c>
      <c r="AN774">
        <v>86.477000000000004</v>
      </c>
      <c r="AO774">
        <v>86.069000000000003</v>
      </c>
      <c r="AP774">
        <v>85.861000000000004</v>
      </c>
      <c r="AQ774">
        <v>83.927000000000007</v>
      </c>
      <c r="AR774">
        <v>84.268000000000001</v>
      </c>
      <c r="AS774">
        <v>84.268000000000001</v>
      </c>
      <c r="AT774">
        <v>82.477000000000004</v>
      </c>
      <c r="AU774">
        <v>82.61</v>
      </c>
      <c r="AV774">
        <v>83.462999999999994</v>
      </c>
      <c r="AW774">
        <v>84.703999999999994</v>
      </c>
      <c r="AX774">
        <v>85.661000000000001</v>
      </c>
      <c r="AY774">
        <v>85.793999999999997</v>
      </c>
      <c r="AZ774">
        <v>84.826999999999998</v>
      </c>
      <c r="BA774">
        <v>85.652000000000001</v>
      </c>
      <c r="BB774">
        <v>85.462000000000003</v>
      </c>
      <c r="BC774">
        <v>86.096999999999994</v>
      </c>
      <c r="BD774">
        <v>85.292000000000002</v>
      </c>
      <c r="BE774">
        <v>84.978999999999999</v>
      </c>
      <c r="BF774">
        <v>85.652000000000001</v>
      </c>
      <c r="BG774">
        <v>86.022000000000006</v>
      </c>
      <c r="BH774">
        <v>86.106999999999999</v>
      </c>
      <c r="BI774">
        <v>85.927000000000007</v>
      </c>
      <c r="BJ774">
        <v>85.793999999999997</v>
      </c>
      <c r="BK774">
        <v>85.358000000000004</v>
      </c>
      <c r="BL774">
        <v>85.954999999999998</v>
      </c>
      <c r="BM774">
        <v>84.278000000000006</v>
      </c>
      <c r="BN774">
        <v>84.087999999999994</v>
      </c>
      <c r="BO774">
        <v>83.908000000000001</v>
      </c>
      <c r="BP774">
        <v>84.477000000000004</v>
      </c>
      <c r="BQ774">
        <v>85.301000000000002</v>
      </c>
      <c r="BR774" s="10">
        <f t="shared" si="24"/>
        <v>6.6595811190997292E-2</v>
      </c>
      <c r="BS774" s="11" cm="1">
        <f t="array" aca="1" ref="BS774" ca="1">_xlfn.PERCENTILE.INC((OFFSET(E774,0,1,1,COLUMNS(E774:BQ774)-1) - E774:BP774) / E774:BP774, 0.05) * SQRT(COUNT(E774:BQ774) - 1)</f>
        <v>-0.12942361995732535</v>
      </c>
      <c r="BT774" s="10" cm="1">
        <f t="array" aca="1" ref="BT774" ca="1">_xlfn.STDEV.P((E774:BP774 - OFFSET(E774:BP774,0,1)) / OFFSET(E774:BP774,0,1)) * SQRT(COUNT(E774:BQ774)-1)</f>
        <v>7.6545011969580953E-2</v>
      </c>
      <c r="BU774" s="10" cm="1">
        <f t="array" ref="BU774">-(MAX(1 - (E774:BQ774 / _xlfn.SCAN(E774, E774:BQ774, _xlfn.LAMBDA(_xlpm.a,_xlpm.b, MAX(_xlpm.a, _xlpm.b))))))</f>
        <v>-7.1393186065887515E-2</v>
      </c>
      <c r="BV774" s="12">
        <f t="shared" ca="1" si="25"/>
        <v>0.4315301155193586</v>
      </c>
    </row>
    <row r="775" spans="1:74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543.9</v>
      </c>
      <c r="F775">
        <v>542.20000000000005</v>
      </c>
      <c r="G775">
        <v>537.79999999999995</v>
      </c>
      <c r="H775">
        <v>537.79999999999995</v>
      </c>
      <c r="I775">
        <v>537.79999999999995</v>
      </c>
      <c r="J775">
        <v>537.79999999999995</v>
      </c>
      <c r="K775">
        <v>540.70000000000005</v>
      </c>
      <c r="L775">
        <v>552.20000000000005</v>
      </c>
      <c r="M775">
        <v>558.4</v>
      </c>
      <c r="N775">
        <v>572.29999999999995</v>
      </c>
      <c r="O775">
        <v>581.70000000000005</v>
      </c>
      <c r="P775">
        <v>577.6</v>
      </c>
      <c r="Q775">
        <v>561.1</v>
      </c>
      <c r="R775">
        <v>559.20000000000005</v>
      </c>
      <c r="S775">
        <v>582.1</v>
      </c>
      <c r="T775">
        <v>576.70000000000005</v>
      </c>
      <c r="U775">
        <v>577.29999999999995</v>
      </c>
      <c r="V775">
        <v>555.6</v>
      </c>
      <c r="W775">
        <v>558.4</v>
      </c>
      <c r="X775">
        <v>562.29999999999995</v>
      </c>
      <c r="Y775">
        <v>565.4</v>
      </c>
      <c r="Z775">
        <v>564.70000000000005</v>
      </c>
      <c r="AA775">
        <v>561.6</v>
      </c>
      <c r="AB775">
        <v>547</v>
      </c>
      <c r="AC775">
        <v>547</v>
      </c>
      <c r="AD775">
        <v>573</v>
      </c>
      <c r="AE775">
        <v>570.9</v>
      </c>
      <c r="AF775">
        <v>570.79999999999995</v>
      </c>
      <c r="AG775">
        <v>577.79999999999995</v>
      </c>
      <c r="AH775">
        <v>587.79999999999995</v>
      </c>
      <c r="AI775">
        <v>581</v>
      </c>
      <c r="AJ775">
        <v>572.70000000000005</v>
      </c>
      <c r="AK775">
        <v>575</v>
      </c>
      <c r="AL775">
        <v>575</v>
      </c>
      <c r="AM775">
        <v>575</v>
      </c>
      <c r="AN775">
        <v>589.9</v>
      </c>
      <c r="AO775">
        <v>571.1</v>
      </c>
      <c r="AP775">
        <v>560.70000000000005</v>
      </c>
      <c r="AQ775">
        <v>560.5</v>
      </c>
      <c r="AR775">
        <v>568.79999999999995</v>
      </c>
      <c r="AS775">
        <v>568.79999999999995</v>
      </c>
      <c r="AT775">
        <v>558</v>
      </c>
      <c r="AU775">
        <v>558.1</v>
      </c>
      <c r="AV775">
        <v>549.29999999999995</v>
      </c>
      <c r="AW775">
        <v>540.5</v>
      </c>
      <c r="AX775">
        <v>540.5</v>
      </c>
      <c r="AY775">
        <v>562.79999999999995</v>
      </c>
      <c r="AZ775">
        <v>546</v>
      </c>
      <c r="BA775">
        <v>549.5</v>
      </c>
      <c r="BB775">
        <v>545.79999999999995</v>
      </c>
      <c r="BC775">
        <v>547</v>
      </c>
      <c r="BD775">
        <v>545.6</v>
      </c>
      <c r="BE775">
        <v>545.6</v>
      </c>
      <c r="BF775">
        <v>552.20000000000005</v>
      </c>
      <c r="BG775">
        <v>551.9</v>
      </c>
      <c r="BH775">
        <v>541.4</v>
      </c>
      <c r="BI775">
        <v>545.1</v>
      </c>
      <c r="BJ775">
        <v>546.6</v>
      </c>
      <c r="BK775">
        <v>543</v>
      </c>
      <c r="BL775">
        <v>544.20000000000005</v>
      </c>
      <c r="BM775">
        <v>537.5</v>
      </c>
      <c r="BN775">
        <v>526</v>
      </c>
      <c r="BO775">
        <v>532.5</v>
      </c>
      <c r="BP775">
        <v>533.4</v>
      </c>
      <c r="BQ775">
        <v>549.70000000000005</v>
      </c>
      <c r="BR775" s="10">
        <f t="shared" si="24"/>
        <v>1.0663724949439362E-2</v>
      </c>
      <c r="BS775" s="11" cm="1">
        <f t="array" aca="1" ref="BS775" ca="1">_xlfn.PERCENTILE.INC((OFFSET(E775,0,1,1,COLUMNS(E775:BQ775)-1) - E775:BP775) / E775:BP775, 0.05) * SQRT(COUNT(E775:BQ775) - 1)</f>
        <v>-0.2254486587589081</v>
      </c>
      <c r="BT775" s="10" cm="1">
        <f t="array" aca="1" ref="BT775" ca="1">_xlfn.STDEV.P((E775:BP775 - OFFSET(E775:BP775,0,1)) / OFFSET(E775:BP775,0,1)) * SQRT(COUNT(E775:BQ775)-1)</f>
        <v>0.13189940560792748</v>
      </c>
      <c r="BU775" s="10" cm="1">
        <f t="array" ref="BU775">-(MAX(1 - (E775:BQ775 / _xlfn.SCAN(E775, E775:BQ775, _xlfn.LAMBDA(_xlpm.a,_xlpm.b, MAX(_xlpm.a, _xlpm.b))))))</f>
        <v>-0.10832344465163579</v>
      </c>
      <c r="BV775" s="12">
        <f t="shared" ca="1" si="25"/>
        <v>-0.17362177091204109</v>
      </c>
    </row>
    <row r="776" spans="1:74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80.400000000000006</v>
      </c>
      <c r="F776">
        <v>80.8</v>
      </c>
      <c r="G776">
        <v>80.900000000000006</v>
      </c>
      <c r="H776">
        <v>85.6</v>
      </c>
      <c r="I776">
        <v>85.6</v>
      </c>
      <c r="J776">
        <v>85.6</v>
      </c>
      <c r="K776">
        <v>84.6</v>
      </c>
      <c r="L776">
        <v>83.8</v>
      </c>
      <c r="M776">
        <v>84.1</v>
      </c>
      <c r="N776">
        <v>86.8</v>
      </c>
      <c r="O776">
        <v>84.6</v>
      </c>
      <c r="P776">
        <v>83.1</v>
      </c>
      <c r="Q776">
        <v>82</v>
      </c>
      <c r="R776">
        <v>82.2</v>
      </c>
      <c r="S776">
        <v>81.599999999999994</v>
      </c>
      <c r="T776">
        <v>81.3</v>
      </c>
      <c r="U776">
        <v>81.5</v>
      </c>
      <c r="V776">
        <v>80.8</v>
      </c>
      <c r="W776">
        <v>79.8</v>
      </c>
      <c r="X776">
        <v>81</v>
      </c>
      <c r="Y776">
        <v>81</v>
      </c>
      <c r="Z776">
        <v>80.099999999999994</v>
      </c>
      <c r="AA776">
        <v>82</v>
      </c>
      <c r="AB776">
        <v>82.2</v>
      </c>
      <c r="AC776">
        <v>82.7</v>
      </c>
      <c r="AD776">
        <v>82.7</v>
      </c>
      <c r="AE776">
        <v>82.9</v>
      </c>
      <c r="AF776">
        <v>83.1</v>
      </c>
      <c r="AG776">
        <v>83.3</v>
      </c>
      <c r="AH776">
        <v>82.8</v>
      </c>
      <c r="AI776">
        <v>83.4</v>
      </c>
      <c r="AJ776">
        <v>83.7</v>
      </c>
      <c r="AK776">
        <v>84.2</v>
      </c>
      <c r="AL776">
        <v>84</v>
      </c>
      <c r="AM776">
        <v>84.5</v>
      </c>
      <c r="AN776">
        <v>84.6</v>
      </c>
      <c r="AO776">
        <v>85.5</v>
      </c>
      <c r="AP776">
        <v>83.1</v>
      </c>
      <c r="AQ776">
        <v>82.9</v>
      </c>
      <c r="AR776">
        <v>83</v>
      </c>
      <c r="AS776">
        <v>83</v>
      </c>
      <c r="AT776">
        <v>83.3</v>
      </c>
      <c r="AU776">
        <v>82.3</v>
      </c>
      <c r="AV776">
        <v>83.5</v>
      </c>
      <c r="AW776">
        <v>85.6</v>
      </c>
      <c r="AX776">
        <v>85</v>
      </c>
      <c r="AY776">
        <v>86</v>
      </c>
      <c r="AZ776">
        <v>87.1</v>
      </c>
      <c r="BA776">
        <v>87.5</v>
      </c>
      <c r="BB776">
        <v>90.2</v>
      </c>
      <c r="BC776">
        <v>90</v>
      </c>
      <c r="BD776">
        <v>88.8</v>
      </c>
      <c r="BE776">
        <v>89.1</v>
      </c>
      <c r="BF776">
        <v>88.3</v>
      </c>
      <c r="BG776">
        <v>90.6</v>
      </c>
      <c r="BH776">
        <v>89.9</v>
      </c>
      <c r="BI776">
        <v>89</v>
      </c>
      <c r="BJ776">
        <v>86.4</v>
      </c>
      <c r="BK776">
        <v>87.4</v>
      </c>
      <c r="BL776">
        <v>86.9</v>
      </c>
      <c r="BM776">
        <v>87</v>
      </c>
      <c r="BN776">
        <v>88.7</v>
      </c>
      <c r="BO776">
        <v>89.5</v>
      </c>
      <c r="BP776">
        <v>89</v>
      </c>
      <c r="BQ776">
        <v>89</v>
      </c>
      <c r="BR776" s="10">
        <f t="shared" si="24"/>
        <v>0.10696517412935315</v>
      </c>
      <c r="BS776" s="11" cm="1">
        <f t="array" aca="1" ref="BS776" ca="1">_xlfn.PERCENTILE.INC((OFFSET(E776,0,1,1,COLUMNS(E776:BQ776)-1) - E776:BP776) / E776:BP776, 0.05) * SQRT(COUNT(E776:BQ776) - 1)</f>
        <v>-0.13656737588652484</v>
      </c>
      <c r="BT776" s="10" cm="1">
        <f t="array" aca="1" ref="BT776" ca="1">_xlfn.STDEV.P((E776:BP776 - OFFSET(E776:BP776,0,1)) / OFFSET(E776:BP776,0,1)) * SQRT(COUNT(E776:BQ776)-1)</f>
        <v>0.11200680095484518</v>
      </c>
      <c r="BU776" s="10" cm="1">
        <f t="array" ref="BU776">-(MAX(1 - (E776:BQ776 / _xlfn.SCAN(E776, E776:BQ776, _xlfn.LAMBDA(_xlpm.a,_xlpm.b, MAX(_xlpm.a, _xlpm.b))))))</f>
        <v>-8.064516129032262E-2</v>
      </c>
      <c r="BV776" s="12">
        <f t="shared" ca="1" si="25"/>
        <v>0.65532485679696262</v>
      </c>
    </row>
    <row r="777" spans="1:74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345.5</v>
      </c>
      <c r="F777">
        <v>345.1</v>
      </c>
      <c r="G777">
        <v>338.5</v>
      </c>
      <c r="H777">
        <v>338.5</v>
      </c>
      <c r="I777">
        <v>338.5</v>
      </c>
      <c r="J777">
        <v>338.5</v>
      </c>
      <c r="K777">
        <v>342</v>
      </c>
      <c r="L777">
        <v>341.1</v>
      </c>
      <c r="M777">
        <v>341</v>
      </c>
      <c r="N777">
        <v>344</v>
      </c>
      <c r="O777">
        <v>354.4</v>
      </c>
      <c r="P777">
        <v>365.6</v>
      </c>
      <c r="Q777">
        <v>364.6</v>
      </c>
      <c r="R777">
        <v>365</v>
      </c>
      <c r="S777">
        <v>366.4</v>
      </c>
      <c r="T777">
        <v>368.9</v>
      </c>
      <c r="U777">
        <v>368.2</v>
      </c>
      <c r="V777">
        <v>355.2</v>
      </c>
      <c r="W777">
        <v>347.5</v>
      </c>
      <c r="X777">
        <v>351.4</v>
      </c>
      <c r="Y777">
        <v>354</v>
      </c>
      <c r="Z777">
        <v>346.3</v>
      </c>
      <c r="AA777">
        <v>347.5</v>
      </c>
      <c r="AB777">
        <v>345.6</v>
      </c>
      <c r="AC777">
        <v>345.6</v>
      </c>
      <c r="AD777">
        <v>348.4</v>
      </c>
      <c r="AE777">
        <v>347.4</v>
      </c>
      <c r="AF777">
        <v>349.4</v>
      </c>
      <c r="AG777">
        <v>356.1</v>
      </c>
      <c r="AH777">
        <v>356.3</v>
      </c>
      <c r="AI777">
        <v>364.7</v>
      </c>
      <c r="AJ777">
        <v>360.4</v>
      </c>
      <c r="AK777">
        <v>357.4</v>
      </c>
      <c r="AL777">
        <v>357.4</v>
      </c>
      <c r="AM777">
        <v>357.4</v>
      </c>
      <c r="AN777">
        <v>361.5</v>
      </c>
      <c r="AO777">
        <v>357.6</v>
      </c>
      <c r="AP777">
        <v>353.7</v>
      </c>
      <c r="AQ777">
        <v>348.5</v>
      </c>
      <c r="AR777">
        <v>351.2</v>
      </c>
      <c r="AS777">
        <v>351.2</v>
      </c>
      <c r="AT777">
        <v>345.1</v>
      </c>
      <c r="AU777">
        <v>335.7</v>
      </c>
      <c r="AV777">
        <v>337.8</v>
      </c>
      <c r="AW777">
        <v>341.8</v>
      </c>
      <c r="AX777">
        <v>341.8</v>
      </c>
      <c r="AY777">
        <v>349.1</v>
      </c>
      <c r="AZ777">
        <v>339.3</v>
      </c>
      <c r="BA777">
        <v>341.3</v>
      </c>
      <c r="BB777">
        <v>331.5</v>
      </c>
      <c r="BC777">
        <v>335</v>
      </c>
      <c r="BD777">
        <v>337.9</v>
      </c>
      <c r="BE777">
        <v>338.1</v>
      </c>
      <c r="BF777">
        <v>338.6</v>
      </c>
      <c r="BG777">
        <v>339</v>
      </c>
      <c r="BH777">
        <v>335.3</v>
      </c>
      <c r="BI777">
        <v>333.2</v>
      </c>
      <c r="BJ777">
        <v>322.7</v>
      </c>
      <c r="BK777">
        <v>315.39999999999998</v>
      </c>
      <c r="BL777">
        <v>318.89999999999998</v>
      </c>
      <c r="BM777">
        <v>315.2</v>
      </c>
      <c r="BN777">
        <v>315.5</v>
      </c>
      <c r="BO777">
        <v>317.60000000000002</v>
      </c>
      <c r="BP777">
        <v>314.8</v>
      </c>
      <c r="BQ777">
        <v>317.89999999999998</v>
      </c>
      <c r="BR777" s="10">
        <f t="shared" si="24"/>
        <v>-7.9884225759768515E-2</v>
      </c>
      <c r="BS777" s="11" cm="1">
        <f t="array" aca="1" ref="BS777" ca="1">_xlfn.PERCENTILE.INC((OFFSET(E777,0,1,1,COLUMNS(E777:BQ777)-1) - E777:BP777) / E777:BP777, 0.05) * SQRT(COUNT(E777:BQ777) - 1)</f>
        <v>-0.22357704013657373</v>
      </c>
      <c r="BT777" s="10" cm="1">
        <f t="array" aca="1" ref="BT777" ca="1">_xlfn.STDEV.P((E777:BP777 - OFFSET(E777:BP777,0,1)) / OFFSET(E777:BP777,0,1)) * SQRT(COUNT(E777:BQ777)-1)</f>
        <v>0.11218913035796432</v>
      </c>
      <c r="BU777" s="10" cm="1">
        <f t="array" ref="BU777">-(MAX(1 - (E777:BQ777 / _xlfn.SCAN(E777, E777:BQ777, _xlfn.LAMBDA(_xlpm.a,_xlpm.b, MAX(_xlpm.a, _xlpm.b))))))</f>
        <v>-0.14665220927080502</v>
      </c>
      <c r="BV777" s="12">
        <f t="shared" ca="1" si="25"/>
        <v>-1.0112259425767811</v>
      </c>
    </row>
    <row r="778" spans="1:74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27.76</v>
      </c>
      <c r="F778">
        <v>27.96</v>
      </c>
      <c r="G778">
        <v>28.48</v>
      </c>
      <c r="H778">
        <v>28.74</v>
      </c>
      <c r="I778">
        <v>28.74</v>
      </c>
      <c r="J778">
        <v>28.74</v>
      </c>
      <c r="K778">
        <v>28.34</v>
      </c>
      <c r="L778">
        <v>28.62</v>
      </c>
      <c r="M778">
        <v>28.58</v>
      </c>
      <c r="N778">
        <v>28</v>
      </c>
      <c r="O778">
        <v>28.12</v>
      </c>
      <c r="P778">
        <v>28.04</v>
      </c>
      <c r="Q778">
        <v>28.32</v>
      </c>
      <c r="R778">
        <v>28.5</v>
      </c>
      <c r="S778">
        <v>28.36</v>
      </c>
      <c r="T778">
        <v>28.32</v>
      </c>
      <c r="U778">
        <v>28.26</v>
      </c>
      <c r="V778">
        <v>28.16</v>
      </c>
      <c r="W778">
        <v>28.14</v>
      </c>
      <c r="X778">
        <v>28.3</v>
      </c>
      <c r="Y778">
        <v>28.3</v>
      </c>
      <c r="Z778">
        <v>27.74</v>
      </c>
      <c r="AA778">
        <v>27.82</v>
      </c>
      <c r="AB778">
        <v>28.28</v>
      </c>
      <c r="AC778">
        <v>28.52</v>
      </c>
      <c r="AD778">
        <v>28.42</v>
      </c>
      <c r="AE778">
        <v>28.62</v>
      </c>
      <c r="AF778">
        <v>28.3</v>
      </c>
      <c r="AG778">
        <v>28.28</v>
      </c>
      <c r="AH778">
        <v>28.4</v>
      </c>
      <c r="AI778">
        <v>28.34</v>
      </c>
      <c r="AJ778">
        <v>28.16</v>
      </c>
      <c r="AK778">
        <v>27.66</v>
      </c>
      <c r="AL778">
        <v>27.1</v>
      </c>
      <c r="AM778">
        <v>26.7</v>
      </c>
      <c r="AN778">
        <v>26.92</v>
      </c>
      <c r="AO778">
        <v>26.6</v>
      </c>
      <c r="AP778">
        <v>26.4</v>
      </c>
      <c r="AQ778">
        <v>25.96</v>
      </c>
      <c r="AR778">
        <v>26.08</v>
      </c>
      <c r="AS778">
        <v>26.32</v>
      </c>
      <c r="AT778">
        <v>26.48</v>
      </c>
      <c r="AU778">
        <v>26.62</v>
      </c>
      <c r="AV778">
        <v>26.58</v>
      </c>
      <c r="AW778">
        <v>26.86</v>
      </c>
      <c r="AX778">
        <v>26.9</v>
      </c>
      <c r="AY778">
        <v>27.1</v>
      </c>
      <c r="AZ778">
        <v>26.82</v>
      </c>
      <c r="BA778">
        <v>26.6</v>
      </c>
      <c r="BB778">
        <v>26.62</v>
      </c>
      <c r="BC778">
        <v>26.66</v>
      </c>
      <c r="BD778">
        <v>26.54</v>
      </c>
      <c r="BE778">
        <v>26.62</v>
      </c>
      <c r="BF778">
        <v>26.78</v>
      </c>
      <c r="BG778">
        <v>27.18</v>
      </c>
      <c r="BH778">
        <v>26.8</v>
      </c>
      <c r="BI778">
        <v>26.88</v>
      </c>
      <c r="BJ778">
        <v>26.64</v>
      </c>
      <c r="BK778">
        <v>26.62</v>
      </c>
      <c r="BL778">
        <v>26.6</v>
      </c>
      <c r="BM778">
        <v>26.44</v>
      </c>
      <c r="BN778">
        <v>26.8</v>
      </c>
      <c r="BO778">
        <v>26.96</v>
      </c>
      <c r="BP778">
        <v>26.88</v>
      </c>
      <c r="BQ778">
        <v>27.26</v>
      </c>
      <c r="BR778" s="10">
        <f t="shared" si="24"/>
        <v>-1.8011527377521614E-2</v>
      </c>
      <c r="BS778" s="11" cm="1">
        <f t="array" aca="1" ref="BS778" ca="1">_xlfn.PERCENTILE.INC((OFFSET(E778,0,1,1,COLUMNS(E778:BQ778)-1) - E778:BP778) / E778:BP778, 0.05) * SQRT(COUNT(E778:BQ778) - 1)</f>
        <v>-0.14073863636363626</v>
      </c>
      <c r="BT778" s="10" cm="1">
        <f t="array" aca="1" ref="BT778" ca="1">_xlfn.STDEV.P((E778:BP778 - OFFSET(E778:BP778,0,1)) / OFFSET(E778:BP778,0,1)) * SQRT(COUNT(E778:BQ778)-1)</f>
        <v>7.4226152235607121E-2</v>
      </c>
      <c r="BU778" s="10" cm="1">
        <f t="array" ref="BU778">-(MAX(1 - (E778:BQ778 / _xlfn.SCAN(E778, E778:BQ778, _xlfn.LAMBDA(_xlpm.a,_xlpm.b, MAX(_xlpm.a, _xlpm.b))))))</f>
        <v>-9.6729297146833648E-2</v>
      </c>
      <c r="BV778" s="12">
        <f t="shared" ca="1" si="25"/>
        <v>-0.69484755921530073</v>
      </c>
    </row>
    <row r="779" spans="1:74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3.3359999999999999</v>
      </c>
      <c r="F779">
        <v>3.3420000000000001</v>
      </c>
      <c r="G779">
        <v>3.3380000000000001</v>
      </c>
      <c r="H779">
        <v>3.3559999999999999</v>
      </c>
      <c r="I779">
        <v>3.3559999999999999</v>
      </c>
      <c r="J779">
        <v>3.3559999999999999</v>
      </c>
      <c r="K779">
        <v>3.3780000000000001</v>
      </c>
      <c r="L779">
        <v>3.3340000000000001</v>
      </c>
      <c r="M779">
        <v>3.3319999999999999</v>
      </c>
      <c r="N779">
        <v>3.3159999999999998</v>
      </c>
      <c r="O779">
        <v>3.3959999999999999</v>
      </c>
      <c r="P779">
        <v>3.3820000000000001</v>
      </c>
      <c r="Q779">
        <v>3.4020000000000001</v>
      </c>
      <c r="R779">
        <v>3.3460000000000001</v>
      </c>
      <c r="S779">
        <v>3.34</v>
      </c>
      <c r="T779">
        <v>3.3420000000000001</v>
      </c>
      <c r="U779">
        <v>3.3420000000000001</v>
      </c>
      <c r="V779">
        <v>3.3359999999999999</v>
      </c>
      <c r="W779">
        <v>3.32</v>
      </c>
      <c r="X779">
        <v>3.33</v>
      </c>
      <c r="Y779">
        <v>3.33</v>
      </c>
      <c r="Z779">
        <v>3.3340000000000001</v>
      </c>
      <c r="AA779">
        <v>3.35</v>
      </c>
      <c r="AB779">
        <v>3.3540000000000001</v>
      </c>
      <c r="AC779">
        <v>3.3479999999999999</v>
      </c>
      <c r="AD779">
        <v>3.3719999999999999</v>
      </c>
      <c r="AE779">
        <v>3.3780000000000001</v>
      </c>
      <c r="AF779">
        <v>3.3820000000000001</v>
      </c>
      <c r="AG779">
        <v>3.4119999999999999</v>
      </c>
      <c r="AH779">
        <v>3.3639999999999999</v>
      </c>
      <c r="AI779">
        <v>3.4039999999999999</v>
      </c>
      <c r="AJ779">
        <v>3.4359999999999999</v>
      </c>
      <c r="AK779">
        <v>3.4</v>
      </c>
      <c r="AL779">
        <v>3.4340000000000002</v>
      </c>
      <c r="AM779">
        <v>3.464</v>
      </c>
      <c r="AN779">
        <v>3.43</v>
      </c>
      <c r="AO779">
        <v>3.46</v>
      </c>
      <c r="AP779">
        <v>3.45</v>
      </c>
      <c r="AQ779">
        <v>3.45</v>
      </c>
      <c r="AR779">
        <v>3.4180000000000001</v>
      </c>
      <c r="AS779">
        <v>3.1659999999999999</v>
      </c>
      <c r="AT779">
        <v>3.1440000000000001</v>
      </c>
      <c r="AU779">
        <v>3.0779999999999998</v>
      </c>
      <c r="AV779">
        <v>3.052</v>
      </c>
      <c r="AW779">
        <v>3.1179999999999999</v>
      </c>
      <c r="AX779">
        <v>3.1120000000000001</v>
      </c>
      <c r="AY779">
        <v>3.1840000000000002</v>
      </c>
      <c r="AZ779">
        <v>3.218</v>
      </c>
      <c r="BA779">
        <v>3.2440000000000002</v>
      </c>
      <c r="BB779">
        <v>3.238</v>
      </c>
      <c r="BC779">
        <v>3.21</v>
      </c>
      <c r="BD779">
        <v>3.2360000000000002</v>
      </c>
      <c r="BE779">
        <v>3.238</v>
      </c>
      <c r="BF779">
        <v>3.242</v>
      </c>
      <c r="BG779">
        <v>3.27</v>
      </c>
      <c r="BH779">
        <v>3.222</v>
      </c>
      <c r="BI779">
        <v>3.2</v>
      </c>
      <c r="BJ779">
        <v>3.14</v>
      </c>
      <c r="BK779">
        <v>3.1080000000000001</v>
      </c>
      <c r="BL779">
        <v>3.0619999999999998</v>
      </c>
      <c r="BM779">
        <v>3.1</v>
      </c>
      <c r="BN779">
        <v>3.1080000000000001</v>
      </c>
      <c r="BO779">
        <v>3.1080000000000001</v>
      </c>
      <c r="BP779">
        <v>3.0979999999999999</v>
      </c>
      <c r="BQ779">
        <v>3.1040000000000001</v>
      </c>
      <c r="BR779" s="10">
        <f t="shared" si="24"/>
        <v>-6.9544364508393214E-2</v>
      </c>
      <c r="BS779" s="11" cm="1">
        <f t="array" aca="1" ref="BS779" ca="1">_xlfn.PERCENTILE.INC((OFFSET(E779,0,1,1,COLUMNS(E779:BQ779)-1) - E779:BP779) / E779:BP779, 0.05) * SQRT(COUNT(E779:BQ779) - 1)</f>
        <v>-0.12969477413921879</v>
      </c>
      <c r="BT779" s="10" cm="1">
        <f t="array" aca="1" ref="BT779" ca="1">_xlfn.STDEV.P((E779:BP779 - OFFSET(E779:BP779,0,1)) / OFFSET(E779:BP779,0,1)) * SQRT(COUNT(E779:BQ779)-1)</f>
        <v>0.10798835691123061</v>
      </c>
      <c r="BU779" s="10" cm="1">
        <f t="array" ref="BU779">-(MAX(1 - (E779:BQ779 / _xlfn.SCAN(E779, E779:BQ779, _xlfn.LAMBDA(_xlpm.a,_xlpm.b, MAX(_xlpm.a, _xlpm.b))))))</f>
        <v>-0.11893764434180132</v>
      </c>
      <c r="BV779" s="12">
        <f t="shared" ca="1" si="25"/>
        <v>-0.95481310014268228</v>
      </c>
    </row>
    <row r="780" spans="1:74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264.2</v>
      </c>
      <c r="F780">
        <v>263</v>
      </c>
      <c r="G780">
        <v>262.3</v>
      </c>
      <c r="H780">
        <v>266.5</v>
      </c>
      <c r="I780">
        <v>266.5</v>
      </c>
      <c r="J780">
        <v>266.5</v>
      </c>
      <c r="K780">
        <v>268.3</v>
      </c>
      <c r="L780">
        <v>270.60000000000002</v>
      </c>
      <c r="M780">
        <v>272</v>
      </c>
      <c r="N780">
        <v>275.8</v>
      </c>
      <c r="O780">
        <v>271.3</v>
      </c>
      <c r="P780">
        <v>273.39999999999998</v>
      </c>
      <c r="Q780">
        <v>273.7</v>
      </c>
      <c r="R780">
        <v>273.5</v>
      </c>
      <c r="S780">
        <v>272.5</v>
      </c>
      <c r="T780">
        <v>274.2</v>
      </c>
      <c r="U780">
        <v>267.60000000000002</v>
      </c>
      <c r="V780">
        <v>272.39999999999998</v>
      </c>
      <c r="W780">
        <v>272.2</v>
      </c>
      <c r="X780">
        <v>262</v>
      </c>
      <c r="Y780">
        <v>262</v>
      </c>
      <c r="Z780">
        <v>257.7</v>
      </c>
      <c r="AA780">
        <v>255.1</v>
      </c>
      <c r="AB780">
        <v>252.4</v>
      </c>
      <c r="AC780">
        <v>259.3</v>
      </c>
      <c r="AD780">
        <v>259.3</v>
      </c>
      <c r="AE780">
        <v>261.8</v>
      </c>
      <c r="AF780">
        <v>260.60000000000002</v>
      </c>
      <c r="AG780">
        <v>259.89999999999998</v>
      </c>
      <c r="AH780">
        <v>261.3</v>
      </c>
      <c r="AI780">
        <v>264.89999999999998</v>
      </c>
      <c r="AJ780">
        <v>264</v>
      </c>
      <c r="AK780">
        <v>266.39999999999998</v>
      </c>
      <c r="AL780">
        <v>267.89999999999998</v>
      </c>
      <c r="AM780">
        <v>268.39999999999998</v>
      </c>
      <c r="AN780">
        <v>271.60000000000002</v>
      </c>
      <c r="AO780">
        <v>274</v>
      </c>
      <c r="AP780">
        <v>268.10000000000002</v>
      </c>
      <c r="AQ780">
        <v>268.3</v>
      </c>
      <c r="AR780">
        <v>267.5</v>
      </c>
      <c r="AS780">
        <v>267.5</v>
      </c>
      <c r="AT780">
        <v>265.3</v>
      </c>
      <c r="AU780">
        <v>259.60000000000002</v>
      </c>
      <c r="AV780">
        <v>263.39999999999998</v>
      </c>
      <c r="AW780">
        <v>265</v>
      </c>
      <c r="AX780">
        <v>258.5</v>
      </c>
      <c r="AY780">
        <v>260.7</v>
      </c>
      <c r="AZ780">
        <v>260.10000000000002</v>
      </c>
      <c r="BA780">
        <v>261</v>
      </c>
      <c r="BB780">
        <v>261</v>
      </c>
      <c r="BC780">
        <v>260.89999999999998</v>
      </c>
      <c r="BD780">
        <v>264.3</v>
      </c>
      <c r="BE780">
        <v>265.39999999999998</v>
      </c>
      <c r="BF780">
        <v>256.2</v>
      </c>
      <c r="BG780">
        <v>255.1</v>
      </c>
      <c r="BH780">
        <v>252.7</v>
      </c>
      <c r="BI780">
        <v>245.3</v>
      </c>
      <c r="BJ780">
        <v>235.6</v>
      </c>
      <c r="BK780">
        <v>231.5</v>
      </c>
      <c r="BL780">
        <v>229.2</v>
      </c>
      <c r="BM780">
        <v>231.6</v>
      </c>
      <c r="BN780">
        <v>230.9</v>
      </c>
      <c r="BO780">
        <v>234</v>
      </c>
      <c r="BP780">
        <v>235.3</v>
      </c>
      <c r="BQ780">
        <v>240.8</v>
      </c>
      <c r="BR780" s="10">
        <f t="shared" si="24"/>
        <v>-8.8569265707797037E-2</v>
      </c>
      <c r="BS780" s="11" cm="1">
        <f t="array" aca="1" ref="BS780" ca="1">_xlfn.PERCENTILE.INC((OFFSET(E780,0,1,1,COLUMNS(E780:BQ780)-1) - E780:BP780) / E780:BP780, 0.05) * SQRT(COUNT(E780:BQ780) - 1)</f>
        <v>-0.22856336471765251</v>
      </c>
      <c r="BT780" s="10" cm="1">
        <f t="array" aca="1" ref="BT780" ca="1">_xlfn.STDEV.P((E780:BP780 - OFFSET(E780:BP780,0,1)) / OFFSET(E780:BP780,0,1)) * SQRT(COUNT(E780:BQ780)-1)</f>
        <v>0.11231741767818511</v>
      </c>
      <c r="BU780" s="10" cm="1">
        <f t="array" ref="BU780">-(MAX(1 - (E780:BQ780 / _xlfn.SCAN(E780, E780:BQ780, _xlfn.LAMBDA(_xlpm.a,_xlpm.b, MAX(_xlpm.a, _xlpm.b))))))</f>
        <v>-0.1689630166787528</v>
      </c>
      <c r="BV780" s="12">
        <f t="shared" ca="1" si="25"/>
        <v>-1.0873967864100194</v>
      </c>
    </row>
    <row r="781" spans="1:74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165.2</v>
      </c>
      <c r="F781">
        <v>170.2</v>
      </c>
      <c r="G781">
        <v>171.4</v>
      </c>
      <c r="H781">
        <v>173.4</v>
      </c>
      <c r="I781">
        <v>173.4</v>
      </c>
      <c r="J781">
        <v>173.4</v>
      </c>
      <c r="K781">
        <v>174.2</v>
      </c>
      <c r="L781">
        <v>174</v>
      </c>
      <c r="M781">
        <v>179</v>
      </c>
      <c r="N781">
        <v>180</v>
      </c>
      <c r="O781">
        <v>177</v>
      </c>
      <c r="P781">
        <v>181.8</v>
      </c>
      <c r="Q781">
        <v>180.6</v>
      </c>
      <c r="R781">
        <v>172.2</v>
      </c>
      <c r="S781">
        <v>168.2</v>
      </c>
      <c r="T781">
        <v>164</v>
      </c>
      <c r="U781">
        <v>164.4</v>
      </c>
      <c r="V781">
        <v>161.80000000000001</v>
      </c>
      <c r="W781">
        <v>161.19999999999999</v>
      </c>
      <c r="X781">
        <v>163</v>
      </c>
      <c r="Y781">
        <v>163</v>
      </c>
      <c r="Z781">
        <v>163.4</v>
      </c>
      <c r="AA781">
        <v>163.6</v>
      </c>
      <c r="AB781">
        <v>130</v>
      </c>
      <c r="AC781">
        <v>125.2</v>
      </c>
      <c r="AD781">
        <v>127.4</v>
      </c>
      <c r="AE781">
        <v>126.2</v>
      </c>
      <c r="AF781">
        <v>128.6</v>
      </c>
      <c r="AG781">
        <v>127.8</v>
      </c>
      <c r="AH781">
        <v>127.8</v>
      </c>
      <c r="AI781">
        <v>129.80000000000001</v>
      </c>
      <c r="AJ781">
        <v>128.19999999999999</v>
      </c>
      <c r="AK781">
        <v>126.8</v>
      </c>
      <c r="AL781">
        <v>127.4</v>
      </c>
      <c r="AM781">
        <v>127.2</v>
      </c>
      <c r="AN781">
        <v>127.6</v>
      </c>
      <c r="AO781">
        <v>128.6</v>
      </c>
      <c r="AP781">
        <v>129.19999999999999</v>
      </c>
      <c r="AQ781">
        <v>120.2</v>
      </c>
      <c r="AR781">
        <v>121.8</v>
      </c>
      <c r="AS781">
        <v>123.2</v>
      </c>
      <c r="AT781">
        <v>123</v>
      </c>
      <c r="AU781">
        <v>120.2</v>
      </c>
      <c r="AV781">
        <v>123.6</v>
      </c>
      <c r="AW781">
        <v>125.2</v>
      </c>
      <c r="AX781">
        <v>124.2</v>
      </c>
      <c r="AY781">
        <v>119.2</v>
      </c>
      <c r="AZ781">
        <v>120.2</v>
      </c>
      <c r="BA781">
        <v>115.4</v>
      </c>
      <c r="BB781">
        <v>113.4</v>
      </c>
      <c r="BC781">
        <v>122.6</v>
      </c>
      <c r="BD781">
        <v>120.6</v>
      </c>
      <c r="BE781">
        <v>118.8</v>
      </c>
      <c r="BF781">
        <v>116.8</v>
      </c>
      <c r="BG781">
        <v>118</v>
      </c>
      <c r="BH781">
        <v>119</v>
      </c>
      <c r="BI781">
        <v>116.6</v>
      </c>
      <c r="BJ781">
        <v>117</v>
      </c>
      <c r="BK781">
        <v>116.4</v>
      </c>
      <c r="BL781">
        <v>116.4</v>
      </c>
      <c r="BM781">
        <v>120</v>
      </c>
      <c r="BN781">
        <v>122</v>
      </c>
      <c r="BO781">
        <v>122.4</v>
      </c>
      <c r="BP781">
        <v>121.6</v>
      </c>
      <c r="BQ781">
        <v>121.2</v>
      </c>
      <c r="BR781" s="10">
        <f t="shared" si="24"/>
        <v>-0.26634382566585951</v>
      </c>
      <c r="BS781" s="11" cm="1">
        <f t="array" aca="1" ref="BS781" ca="1">_xlfn.PERCENTILE.INC((OFFSET(E781,0,1,1,COLUMNS(E781:BQ781)-1) - E781:BP781) / E781:BP781, 0.05) * SQRT(COUNT(E781:BQ781) - 1)</f>
        <v>-0.32167214599392852</v>
      </c>
      <c r="BT781" s="10" cm="1">
        <f t="array" aca="1" ref="BT781" ca="1">_xlfn.STDEV.P((E781:BP781 - OFFSET(E781:BP781,0,1)) / OFFSET(E781:BP781,0,1)) * SQRT(COUNT(E781:BQ781)-1)</f>
        <v>0.30701088328769155</v>
      </c>
      <c r="BU781" s="10" cm="1">
        <f t="array" ref="BU781">-(MAX(1 - (E781:BQ781 / _xlfn.SCAN(E781, E781:BQ781, _xlfn.LAMBDA(_xlpm.a,_xlpm.b, MAX(_xlpm.a, _xlpm.b))))))</f>
        <v>-0.37623762376237624</v>
      </c>
      <c r="BV781" s="12">
        <f t="shared" ca="1" si="25"/>
        <v>-0.97686491041477863</v>
      </c>
    </row>
    <row r="782" spans="1:74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6452</v>
      </c>
      <c r="F782">
        <v>6462</v>
      </c>
      <c r="G782">
        <v>6350</v>
      </c>
      <c r="H782">
        <v>6378</v>
      </c>
      <c r="I782">
        <v>6378</v>
      </c>
      <c r="J782">
        <v>6378</v>
      </c>
      <c r="K782">
        <v>6452</v>
      </c>
      <c r="L782">
        <v>6450</v>
      </c>
      <c r="M782">
        <v>6478</v>
      </c>
      <c r="N782">
        <v>6564</v>
      </c>
      <c r="O782">
        <v>6524</v>
      </c>
      <c r="P782">
        <v>6606</v>
      </c>
      <c r="Q782">
        <v>6534</v>
      </c>
      <c r="R782">
        <v>6640</v>
      </c>
      <c r="S782">
        <v>6794</v>
      </c>
      <c r="T782">
        <v>6872</v>
      </c>
      <c r="U782">
        <v>6776</v>
      </c>
      <c r="V782">
        <v>6788</v>
      </c>
      <c r="W782">
        <v>6792</v>
      </c>
      <c r="X782">
        <v>6740</v>
      </c>
      <c r="Y782">
        <v>6740</v>
      </c>
      <c r="Z782">
        <v>6602</v>
      </c>
      <c r="AA782">
        <v>6514</v>
      </c>
      <c r="AB782">
        <v>6722</v>
      </c>
      <c r="AC782">
        <v>6800</v>
      </c>
      <c r="AD782">
        <v>6800</v>
      </c>
      <c r="AE782">
        <v>6790</v>
      </c>
      <c r="AF782">
        <v>6808</v>
      </c>
      <c r="AG782">
        <v>6852</v>
      </c>
      <c r="AH782">
        <v>6818</v>
      </c>
      <c r="AI782">
        <v>6814</v>
      </c>
      <c r="AJ782">
        <v>6742</v>
      </c>
      <c r="AK782">
        <v>6650</v>
      </c>
      <c r="AL782">
        <v>6694</v>
      </c>
      <c r="AM782">
        <v>6594</v>
      </c>
      <c r="AN782">
        <v>6640</v>
      </c>
      <c r="AO782">
        <v>6554</v>
      </c>
      <c r="AP782">
        <v>6448</v>
      </c>
      <c r="AQ782">
        <v>6420</v>
      </c>
      <c r="AR782">
        <v>6400</v>
      </c>
      <c r="AS782">
        <v>6400</v>
      </c>
      <c r="AT782">
        <v>6380</v>
      </c>
      <c r="AU782">
        <v>6346</v>
      </c>
      <c r="AV782">
        <v>6404</v>
      </c>
      <c r="AW782">
        <v>6502</v>
      </c>
      <c r="AX782">
        <v>6450</v>
      </c>
      <c r="AY782">
        <v>6482</v>
      </c>
      <c r="AZ782">
        <v>6526</v>
      </c>
      <c r="BA782">
        <v>6492</v>
      </c>
      <c r="BB782">
        <v>6434</v>
      </c>
      <c r="BC782">
        <v>6480</v>
      </c>
      <c r="BD782">
        <v>6490</v>
      </c>
      <c r="BE782">
        <v>6452</v>
      </c>
      <c r="BF782">
        <v>6440</v>
      </c>
      <c r="BG782">
        <v>6438</v>
      </c>
      <c r="BH782">
        <v>6742</v>
      </c>
      <c r="BI782">
        <v>6700</v>
      </c>
      <c r="BJ782">
        <v>6684</v>
      </c>
      <c r="BK782">
        <v>6674</v>
      </c>
      <c r="BL782">
        <v>6612</v>
      </c>
      <c r="BM782">
        <v>6706</v>
      </c>
      <c r="BN782">
        <v>6810</v>
      </c>
      <c r="BO782">
        <v>6846</v>
      </c>
      <c r="BP782">
        <v>6812</v>
      </c>
      <c r="BQ782">
        <v>6900</v>
      </c>
      <c r="BR782" s="10">
        <f t="shared" si="24"/>
        <v>6.9435833849969E-2</v>
      </c>
      <c r="BS782" s="11" cm="1">
        <f t="array" aca="1" ref="BS782" ca="1">_xlfn.PERCENTILE.INC((OFFSET(E782,0,1,1,COLUMNS(E782:BQ782)-1) - E782:BP782) / E782:BP782, 0.05) * SQRT(COUNT(E782:BQ782) - 1)</f>
        <v>-0.11834718631492139</v>
      </c>
      <c r="BT782" s="10" cm="1">
        <f t="array" aca="1" ref="BT782" ca="1">_xlfn.STDEV.P((E782:BP782 - OFFSET(E782:BP782,0,1)) / OFFSET(E782:BP782,0,1)) * SQRT(COUNT(E782:BQ782)-1)</f>
        <v>9.1895679013439258E-2</v>
      </c>
      <c r="BU782" s="10" cm="1">
        <f t="array" ref="BU782">-(MAX(1 - (E782:BQ782 / _xlfn.SCAN(E782, E782:BQ782, _xlfn.LAMBDA(_xlpm.a,_xlpm.b, MAX(_xlpm.a, _xlpm.b))))))</f>
        <v>-7.6542491268917323E-2</v>
      </c>
      <c r="BV782" s="12">
        <f t="shared" ca="1" si="25"/>
        <v>0.39035024172779276</v>
      </c>
    </row>
    <row r="783" spans="1:74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73.400000000000006</v>
      </c>
      <c r="F783">
        <v>75.7</v>
      </c>
      <c r="G783">
        <v>73.75</v>
      </c>
      <c r="H783">
        <v>73.8</v>
      </c>
      <c r="I783">
        <v>73.8</v>
      </c>
      <c r="J783">
        <v>73.8</v>
      </c>
      <c r="K783">
        <v>77.099999999999994</v>
      </c>
      <c r="L783">
        <v>79.150000000000006</v>
      </c>
      <c r="M783">
        <v>78.599999999999994</v>
      </c>
      <c r="N783">
        <v>81.900000000000006</v>
      </c>
      <c r="O783">
        <v>82.7</v>
      </c>
      <c r="P783">
        <v>80.650000000000006</v>
      </c>
      <c r="Q783">
        <v>80.650000000000006</v>
      </c>
      <c r="R783">
        <v>80.099999999999994</v>
      </c>
      <c r="S783">
        <v>78.099999999999994</v>
      </c>
      <c r="T783">
        <v>77.650000000000006</v>
      </c>
      <c r="U783">
        <v>68.099999999999994</v>
      </c>
      <c r="V783">
        <v>68.95</v>
      </c>
      <c r="W783">
        <v>69.7</v>
      </c>
      <c r="X783">
        <v>70.05</v>
      </c>
      <c r="Y783">
        <v>70.05</v>
      </c>
      <c r="Z783">
        <v>66.099999999999994</v>
      </c>
      <c r="AA783">
        <v>66.900000000000006</v>
      </c>
      <c r="AB783">
        <v>68.5</v>
      </c>
      <c r="AC783">
        <v>67.8</v>
      </c>
      <c r="AD783">
        <v>65.55</v>
      </c>
      <c r="AE783">
        <v>62.75</v>
      </c>
      <c r="AF783">
        <v>62.55</v>
      </c>
      <c r="AG783">
        <v>65.2</v>
      </c>
      <c r="AH783">
        <v>64.599999999999994</v>
      </c>
      <c r="AI783">
        <v>66.150000000000006</v>
      </c>
      <c r="AJ783">
        <v>65.349999999999994</v>
      </c>
      <c r="AK783">
        <v>64.099999999999994</v>
      </c>
      <c r="AL783">
        <v>64.099999999999994</v>
      </c>
      <c r="AM783">
        <v>64.5</v>
      </c>
      <c r="AN783">
        <v>66.5</v>
      </c>
      <c r="AO783">
        <v>68.849999999999994</v>
      </c>
      <c r="AP783">
        <v>65.849999999999994</v>
      </c>
      <c r="AQ783">
        <v>63.4</v>
      </c>
      <c r="AR783">
        <v>63.3</v>
      </c>
      <c r="AS783">
        <v>62.5</v>
      </c>
      <c r="AT783">
        <v>60.6</v>
      </c>
      <c r="AU783">
        <v>60</v>
      </c>
      <c r="AV783">
        <v>60.35</v>
      </c>
      <c r="AW783">
        <v>63.8</v>
      </c>
      <c r="AX783">
        <v>65.5</v>
      </c>
      <c r="AY783">
        <v>65.5</v>
      </c>
      <c r="AZ783">
        <v>66.5</v>
      </c>
      <c r="BA783">
        <v>65</v>
      </c>
      <c r="BB783">
        <v>65.55</v>
      </c>
      <c r="BC783">
        <v>63.7</v>
      </c>
      <c r="BD783">
        <v>62.85</v>
      </c>
      <c r="BE783">
        <v>62.45</v>
      </c>
      <c r="BF783">
        <v>61.5</v>
      </c>
      <c r="BG783">
        <v>60.8</v>
      </c>
      <c r="BH783">
        <v>59</v>
      </c>
      <c r="BI783">
        <v>58.3</v>
      </c>
      <c r="BJ783">
        <v>57.15</v>
      </c>
      <c r="BK783">
        <v>57.95</v>
      </c>
      <c r="BL783">
        <v>57.95</v>
      </c>
      <c r="BM783">
        <v>57.75</v>
      </c>
      <c r="BN783">
        <v>58.55</v>
      </c>
      <c r="BO783">
        <v>60.1</v>
      </c>
      <c r="BP783">
        <v>59</v>
      </c>
      <c r="BQ783">
        <v>59.6</v>
      </c>
      <c r="BR783" s="10">
        <f t="shared" si="24"/>
        <v>-0.18801089918256136</v>
      </c>
      <c r="BS783" s="11" cm="1">
        <f t="array" aca="1" ref="BS783" ca="1">_xlfn.PERCENTILE.INC((OFFSET(E783,0,1,1,COLUMNS(E783:BQ783)-1) - E783:BP783) / E783:BP783, 0.05) * SQRT(COUNT(E783:BQ783) - 1)</f>
        <v>-0.33511221849811179</v>
      </c>
      <c r="BT783" s="10" cm="1">
        <f t="array" aca="1" ref="BT783" ca="1">_xlfn.STDEV.P((E783:BP783 - OFFSET(E783:BP783,0,1)) / OFFSET(E783:BP783,0,1)) * SQRT(COUNT(E783:BQ783)-1)</f>
        <v>0.22923323830445422</v>
      </c>
      <c r="BU783" s="10" cm="1">
        <f t="array" ref="BU783">-(MAX(1 - (E783:BQ783 / _xlfn.SCAN(E783, E783:BQ783, _xlfn.LAMBDA(_xlpm.a,_xlpm.b, MAX(_xlpm.a, _xlpm.b))))))</f>
        <v>-0.30894800483675944</v>
      </c>
      <c r="BV783" s="12">
        <f t="shared" ca="1" si="25"/>
        <v>-0.96659295202910933</v>
      </c>
    </row>
    <row r="784" spans="1:74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0.1225</v>
      </c>
      <c r="F784">
        <v>0.1235</v>
      </c>
      <c r="G784">
        <v>0.1285</v>
      </c>
      <c r="H784">
        <v>0.123</v>
      </c>
      <c r="I784">
        <v>0.123</v>
      </c>
      <c r="J784">
        <v>0.123</v>
      </c>
      <c r="K784">
        <v>0.1235</v>
      </c>
      <c r="L784">
        <v>0.1235</v>
      </c>
      <c r="M784">
        <v>0.1305</v>
      </c>
      <c r="N784">
        <v>0.13</v>
      </c>
      <c r="O784">
        <v>0.13750000000000001</v>
      </c>
      <c r="P784">
        <v>0.1305</v>
      </c>
      <c r="Q784">
        <v>0.13700000000000001</v>
      </c>
      <c r="R784">
        <v>0.13500000000000001</v>
      </c>
      <c r="S784">
        <v>0.13</v>
      </c>
      <c r="T784">
        <v>0.13</v>
      </c>
      <c r="U784">
        <v>0.13</v>
      </c>
      <c r="V784">
        <v>0.126</v>
      </c>
      <c r="W784">
        <v>0.126</v>
      </c>
      <c r="X784">
        <v>0.128</v>
      </c>
      <c r="Y784">
        <v>0.128</v>
      </c>
      <c r="Z784">
        <v>0.125</v>
      </c>
      <c r="AA784">
        <v>0.125</v>
      </c>
      <c r="AB784">
        <v>0.126</v>
      </c>
      <c r="AC784">
        <v>0.125</v>
      </c>
      <c r="AD784">
        <v>0.125</v>
      </c>
      <c r="AE784">
        <v>0.13</v>
      </c>
      <c r="AF784">
        <v>0.1205</v>
      </c>
      <c r="AG784">
        <v>0.1295</v>
      </c>
      <c r="AH784">
        <v>0.129</v>
      </c>
      <c r="AI784">
        <v>0.121</v>
      </c>
      <c r="AJ784">
        <v>0.1255</v>
      </c>
      <c r="AK784">
        <v>0.123</v>
      </c>
      <c r="AL784">
        <v>0.123</v>
      </c>
      <c r="AM784">
        <v>0.1215</v>
      </c>
      <c r="AN784">
        <v>0.1285</v>
      </c>
      <c r="AO784">
        <v>0.122</v>
      </c>
      <c r="AP784">
        <v>0.127</v>
      </c>
      <c r="AQ784">
        <v>0.126</v>
      </c>
      <c r="AR784">
        <v>0.121</v>
      </c>
      <c r="AS784">
        <v>0.121</v>
      </c>
      <c r="AT784">
        <v>0.1225</v>
      </c>
      <c r="AU784">
        <v>0.1215</v>
      </c>
      <c r="AV784">
        <v>0.126</v>
      </c>
      <c r="AW784">
        <v>0.1235</v>
      </c>
      <c r="AX784">
        <v>0.1225</v>
      </c>
      <c r="AY784">
        <v>0.121</v>
      </c>
      <c r="AZ784">
        <v>0.1225</v>
      </c>
      <c r="BA784">
        <v>0.1225</v>
      </c>
      <c r="BB784">
        <v>0.121</v>
      </c>
      <c r="BC784">
        <v>0.127</v>
      </c>
      <c r="BD784">
        <v>0.1295</v>
      </c>
      <c r="BE784">
        <v>0.1295</v>
      </c>
      <c r="BF784">
        <v>0.13200000000000001</v>
      </c>
      <c r="BG784">
        <v>0.124</v>
      </c>
      <c r="BH784">
        <v>0.1245</v>
      </c>
      <c r="BI784">
        <v>0.124</v>
      </c>
      <c r="BJ784">
        <v>0.125</v>
      </c>
      <c r="BK784">
        <v>0.124</v>
      </c>
      <c r="BL784">
        <v>0.125</v>
      </c>
      <c r="BM784">
        <v>0.13</v>
      </c>
      <c r="BN784">
        <v>0.129</v>
      </c>
      <c r="BO784">
        <v>0.129</v>
      </c>
      <c r="BP784">
        <v>0.1295</v>
      </c>
      <c r="BQ784">
        <v>0.1275</v>
      </c>
      <c r="BR784" s="10">
        <f t="shared" si="24"/>
        <v>4.0816326530612283E-2</v>
      </c>
      <c r="BS784" s="11" cm="1">
        <f t="array" aca="1" ref="BS784" ca="1">_xlfn.PERCENTILE.INC((OFFSET(E784,0,1,1,COLUMNS(E784:BQ784)-1) - E784:BP784) / E784:BP784, 0.05) * SQRT(COUNT(E784:BQ784) - 1)</f>
        <v>-0.40688220728687691</v>
      </c>
      <c r="BT784" s="10" cm="1">
        <f t="array" aca="1" ref="BT784" ca="1">_xlfn.STDEV.P((E784:BP784 - OFFSET(E784:BP784,0,1)) / OFFSET(E784:BP784,0,1)) * SQRT(COUNT(E784:BQ784)-1)</f>
        <v>0.24022907743478272</v>
      </c>
      <c r="BU784" s="10" cm="1">
        <f t="array" ref="BU784">-(MAX(1 - (E784:BQ784 / _xlfn.SCAN(E784, E784:BQ784, _xlfn.LAMBDA(_xlpm.a,_xlpm.b, MAX(_xlpm.a, _xlpm.b))))))</f>
        <v>-0.12363636363636377</v>
      </c>
      <c r="BV784" s="12">
        <f t="shared" ca="1" si="25"/>
        <v>3.0187824366297689E-2</v>
      </c>
    </row>
    <row r="785" spans="1:74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2.8250000000000002</v>
      </c>
      <c r="F785">
        <v>2.8109999999999999</v>
      </c>
      <c r="G785">
        <v>2.82</v>
      </c>
      <c r="H785">
        <v>2.8130000000000002</v>
      </c>
      <c r="I785">
        <v>2.8130000000000002</v>
      </c>
      <c r="J785">
        <v>2.8130000000000002</v>
      </c>
      <c r="K785">
        <v>2.903</v>
      </c>
      <c r="L785">
        <v>2.9089999999999998</v>
      </c>
      <c r="M785">
        <v>2.931</v>
      </c>
      <c r="N785">
        <v>2.9340000000000002</v>
      </c>
      <c r="O785">
        <v>2.94</v>
      </c>
      <c r="P785">
        <v>3.0089999999999999</v>
      </c>
      <c r="Q785">
        <v>2.9870000000000001</v>
      </c>
      <c r="R785">
        <v>3.004</v>
      </c>
      <c r="S785">
        <v>3.02</v>
      </c>
      <c r="T785">
        <v>3.0049999999999999</v>
      </c>
      <c r="U785">
        <v>3.0009999999999999</v>
      </c>
      <c r="V785">
        <v>2.9969999999999999</v>
      </c>
      <c r="W785">
        <v>3.01</v>
      </c>
      <c r="X785">
        <v>3.0670000000000002</v>
      </c>
      <c r="Y785">
        <v>3.0670000000000002</v>
      </c>
      <c r="Z785">
        <v>3.05</v>
      </c>
      <c r="AA785">
        <v>3.0710000000000002</v>
      </c>
      <c r="AB785">
        <v>3.0910000000000002</v>
      </c>
      <c r="AC785">
        <v>3.121</v>
      </c>
      <c r="AD785">
        <v>3.1190000000000002</v>
      </c>
      <c r="AE785">
        <v>3.1150000000000002</v>
      </c>
      <c r="AF785">
        <v>2.964</v>
      </c>
      <c r="AG785">
        <v>2.9740000000000002</v>
      </c>
      <c r="AH785">
        <v>3.0619999999999998</v>
      </c>
      <c r="AI785">
        <v>3.0750000000000002</v>
      </c>
      <c r="AJ785">
        <v>3.069</v>
      </c>
      <c r="AK785">
        <v>3.05</v>
      </c>
      <c r="AL785">
        <v>2.79</v>
      </c>
      <c r="AM785">
        <v>2.7210000000000001</v>
      </c>
      <c r="AN785">
        <v>2.7509999999999999</v>
      </c>
      <c r="AO785">
        <v>2.766</v>
      </c>
      <c r="AP785">
        <v>2.758</v>
      </c>
      <c r="AQ785">
        <v>2.7469999999999999</v>
      </c>
      <c r="AR785">
        <v>2.6930000000000001</v>
      </c>
      <c r="AS785">
        <v>2.67</v>
      </c>
      <c r="AT785">
        <v>2.6419999999999999</v>
      </c>
      <c r="AU785">
        <v>2.65</v>
      </c>
      <c r="AV785">
        <v>2.6520000000000001</v>
      </c>
      <c r="AW785">
        <v>2.66</v>
      </c>
      <c r="AX785">
        <v>2.6339999999999999</v>
      </c>
      <c r="AY785">
        <v>2.6219999999999999</v>
      </c>
      <c r="AZ785">
        <v>2.5910000000000002</v>
      </c>
      <c r="BA785">
        <v>2.6070000000000002</v>
      </c>
      <c r="BB785">
        <v>2.601</v>
      </c>
      <c r="BC785">
        <v>2.5990000000000002</v>
      </c>
      <c r="BD785">
        <v>2.5880000000000001</v>
      </c>
      <c r="BE785">
        <v>2.5609999999999999</v>
      </c>
      <c r="BF785">
        <v>2.58</v>
      </c>
      <c r="BG785">
        <v>2.5750000000000002</v>
      </c>
      <c r="BH785">
        <v>2.581</v>
      </c>
      <c r="BI785">
        <v>2.6059999999999999</v>
      </c>
      <c r="BJ785">
        <v>2.577</v>
      </c>
      <c r="BK785">
        <v>2.5609999999999999</v>
      </c>
      <c r="BL785">
        <v>2.5499999999999998</v>
      </c>
      <c r="BM785">
        <v>2.5979999999999999</v>
      </c>
      <c r="BN785">
        <v>2.5739999999999998</v>
      </c>
      <c r="BO785">
        <v>2.6070000000000002</v>
      </c>
      <c r="BP785">
        <v>2.58</v>
      </c>
      <c r="BQ785">
        <v>2.573</v>
      </c>
      <c r="BR785" s="10">
        <f t="shared" si="24"/>
        <v>-8.9203539823008923E-2</v>
      </c>
      <c r="BS785" s="11" cm="1">
        <f t="array" aca="1" ref="BS785" ca="1">_xlfn.PERCENTILE.INC((OFFSET(E785,0,1,1,COLUMNS(E785:BQ785)-1) - E785:BP785) / E785:BP785, 0.05) * SQRT(COUNT(E785:BQ785) - 1)</f>
        <v>-0.14786074094560347</v>
      </c>
      <c r="BT785" s="10" cm="1">
        <f t="array" aca="1" ref="BT785" ca="1">_xlfn.STDEV.P((E785:BP785 - OFFSET(E785:BP785,0,1)) / OFFSET(E785:BP785,0,1)) * SQRT(COUNT(E785:BQ785)-1)</f>
        <v>0.13127460394902246</v>
      </c>
      <c r="BU785" s="10" cm="1">
        <f t="array" ref="BU785">-(MAX(1 - (E785:BQ785 / _xlfn.SCAN(E785, E785:BQ785, _xlfn.LAMBDA(_xlpm.a,_xlpm.b, MAX(_xlpm.a, _xlpm.b))))))</f>
        <v>-0.18295418135213082</v>
      </c>
      <c r="BV785" s="12">
        <f t="shared" ca="1" si="25"/>
        <v>-0.93519896052412699</v>
      </c>
    </row>
    <row r="786" spans="1:74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15.24</v>
      </c>
      <c r="F786">
        <v>14.86</v>
      </c>
      <c r="G786">
        <v>14.86</v>
      </c>
      <c r="H786">
        <v>14.66</v>
      </c>
      <c r="I786">
        <v>14.66</v>
      </c>
      <c r="J786">
        <v>14.66</v>
      </c>
      <c r="K786">
        <v>16.16</v>
      </c>
      <c r="L786">
        <v>15.68</v>
      </c>
      <c r="M786">
        <v>15.1</v>
      </c>
      <c r="N786">
        <v>15.48</v>
      </c>
      <c r="O786">
        <v>15.52</v>
      </c>
      <c r="P786">
        <v>15.36</v>
      </c>
      <c r="Q786">
        <v>15.3</v>
      </c>
      <c r="R786">
        <v>15.32</v>
      </c>
      <c r="S786">
        <v>15.22</v>
      </c>
      <c r="T786">
        <v>15</v>
      </c>
      <c r="U786">
        <v>14.74</v>
      </c>
      <c r="V786">
        <v>14.78</v>
      </c>
      <c r="W786">
        <v>15.08</v>
      </c>
      <c r="X786">
        <v>14.72</v>
      </c>
      <c r="Y786">
        <v>14.72</v>
      </c>
      <c r="Z786">
        <v>14.78</v>
      </c>
      <c r="AA786">
        <v>14.46</v>
      </c>
      <c r="AB786">
        <v>14.28</v>
      </c>
      <c r="AC786">
        <v>14.58</v>
      </c>
      <c r="AD786">
        <v>14.9</v>
      </c>
      <c r="AE786">
        <v>15.16</v>
      </c>
      <c r="AF786">
        <v>14.62</v>
      </c>
      <c r="AG786">
        <v>14.74</v>
      </c>
      <c r="AH786">
        <v>14.5</v>
      </c>
      <c r="AI786">
        <v>14.44</v>
      </c>
      <c r="AJ786">
        <v>14.38</v>
      </c>
      <c r="AK786">
        <v>14.18</v>
      </c>
      <c r="AL786">
        <v>14.18</v>
      </c>
      <c r="AM786">
        <v>14</v>
      </c>
      <c r="AN786">
        <v>13.86</v>
      </c>
      <c r="AO786">
        <v>14.24</v>
      </c>
      <c r="AP786">
        <v>14.04</v>
      </c>
      <c r="AQ786">
        <v>14.2</v>
      </c>
      <c r="AR786">
        <v>14</v>
      </c>
      <c r="AS786">
        <v>14.08</v>
      </c>
      <c r="AT786">
        <v>13.9</v>
      </c>
      <c r="AU786">
        <v>13.6</v>
      </c>
      <c r="AV786">
        <v>13.74</v>
      </c>
      <c r="AW786">
        <v>13.76</v>
      </c>
      <c r="AX786">
        <v>13.72</v>
      </c>
      <c r="AY786">
        <v>13.98</v>
      </c>
      <c r="AZ786">
        <v>13.62</v>
      </c>
      <c r="BA786">
        <v>13.72</v>
      </c>
      <c r="BB786">
        <v>14.3</v>
      </c>
      <c r="BC786">
        <v>14.58</v>
      </c>
      <c r="BD786">
        <v>14.4</v>
      </c>
      <c r="BE786">
        <v>14.4</v>
      </c>
      <c r="BF786">
        <v>14.48</v>
      </c>
      <c r="BG786">
        <v>14.56</v>
      </c>
      <c r="BH786">
        <v>14.12</v>
      </c>
      <c r="BI786">
        <v>14.16</v>
      </c>
      <c r="BJ786">
        <v>13.82</v>
      </c>
      <c r="BK786">
        <v>13.76</v>
      </c>
      <c r="BL786">
        <v>13.96</v>
      </c>
      <c r="BM786">
        <v>13.62</v>
      </c>
      <c r="BN786">
        <v>13.9</v>
      </c>
      <c r="BO786">
        <v>14.26</v>
      </c>
      <c r="BP786">
        <v>14.02</v>
      </c>
      <c r="BQ786">
        <v>13.84</v>
      </c>
      <c r="BR786" s="10">
        <f t="shared" si="24"/>
        <v>-9.1863517060367481E-2</v>
      </c>
      <c r="BS786" s="11" cm="1">
        <f t="array" aca="1" ref="BS786" ca="1">_xlfn.PERCENTILE.INC((OFFSET(E786,0,1,1,COLUMNS(E786:BQ786)-1) - E786:BP786) / E786:BP786, 0.05) * SQRT(COUNT(E786:BQ786) - 1)</f>
        <v>-0.23288148557345031</v>
      </c>
      <c r="BT786" s="10" cm="1">
        <f t="array" aca="1" ref="BT786" ca="1">_xlfn.STDEV.P((E786:BP786 - OFFSET(E786:BP786,0,1)) / OFFSET(E786:BP786,0,1)) * SQRT(COUNT(E786:BQ786)-1)</f>
        <v>0.16536436136685007</v>
      </c>
      <c r="BU786" s="10" cm="1">
        <f t="array" ref="BU786">-(MAX(1 - (E786:BQ786 / _xlfn.SCAN(E786, E786:BQ786, _xlfn.LAMBDA(_xlpm.a,_xlpm.b, MAX(_xlpm.a, _xlpm.b))))))</f>
        <v>-0.15841584158415845</v>
      </c>
      <c r="BV786" s="12">
        <f t="shared" ca="1" si="25"/>
        <v>-0.75849384569295009</v>
      </c>
    </row>
    <row r="787" spans="1:74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524</v>
      </c>
      <c r="F787">
        <v>513.6</v>
      </c>
      <c r="G787">
        <v>506.2</v>
      </c>
      <c r="H787">
        <v>517</v>
      </c>
      <c r="I787">
        <v>517</v>
      </c>
      <c r="J787">
        <v>517</v>
      </c>
      <c r="K787">
        <v>524</v>
      </c>
      <c r="L787">
        <v>510</v>
      </c>
      <c r="M787">
        <v>502.6</v>
      </c>
      <c r="N787">
        <v>510</v>
      </c>
      <c r="O787">
        <v>522</v>
      </c>
      <c r="P787">
        <v>531.4</v>
      </c>
      <c r="Q787">
        <v>519.6</v>
      </c>
      <c r="R787">
        <v>518.6</v>
      </c>
      <c r="S787">
        <v>516.79999999999995</v>
      </c>
      <c r="T787">
        <v>505.8</v>
      </c>
      <c r="U787">
        <v>507.2</v>
      </c>
      <c r="V787">
        <v>517</v>
      </c>
      <c r="W787">
        <v>512.79999999999995</v>
      </c>
      <c r="X787">
        <v>505.2</v>
      </c>
      <c r="Y787">
        <v>505.2</v>
      </c>
      <c r="Z787">
        <v>495.2</v>
      </c>
      <c r="AA787">
        <v>487.3</v>
      </c>
      <c r="AB787">
        <v>482.2</v>
      </c>
      <c r="AC787">
        <v>495.5</v>
      </c>
      <c r="AD787">
        <v>495.5</v>
      </c>
      <c r="AE787">
        <v>475</v>
      </c>
      <c r="AF787">
        <v>455</v>
      </c>
      <c r="AG787">
        <v>453</v>
      </c>
      <c r="AH787">
        <v>441.4</v>
      </c>
      <c r="AI787">
        <v>431</v>
      </c>
      <c r="AJ787">
        <v>414.2</v>
      </c>
      <c r="AK787">
        <v>410.3</v>
      </c>
      <c r="AL787">
        <v>397.7</v>
      </c>
      <c r="AM787">
        <v>394</v>
      </c>
      <c r="AN787">
        <v>403.4</v>
      </c>
      <c r="AO787">
        <v>402.6</v>
      </c>
      <c r="AP787">
        <v>411.8</v>
      </c>
      <c r="AQ787">
        <v>402.9</v>
      </c>
      <c r="AR787">
        <v>407</v>
      </c>
      <c r="AS787">
        <v>407</v>
      </c>
      <c r="AT787">
        <v>391.9</v>
      </c>
      <c r="AU787">
        <v>369</v>
      </c>
      <c r="AV787">
        <v>352.4</v>
      </c>
      <c r="AW787">
        <v>358.2</v>
      </c>
      <c r="AX787">
        <v>343.4</v>
      </c>
      <c r="AY787">
        <v>358.4</v>
      </c>
      <c r="AZ787">
        <v>371.3</v>
      </c>
      <c r="BA787">
        <v>366.5</v>
      </c>
      <c r="BB787">
        <v>386.6</v>
      </c>
      <c r="BC787">
        <v>400.6</v>
      </c>
      <c r="BD787">
        <v>403</v>
      </c>
      <c r="BE787">
        <v>409.1</v>
      </c>
      <c r="BF787">
        <v>430</v>
      </c>
      <c r="BG787">
        <v>461.9</v>
      </c>
      <c r="BH787">
        <v>434.9</v>
      </c>
      <c r="BI787">
        <v>424</v>
      </c>
      <c r="BJ787">
        <v>430</v>
      </c>
      <c r="BK787">
        <v>567.79999999999995</v>
      </c>
      <c r="BL787">
        <v>537.6</v>
      </c>
      <c r="BM787">
        <v>530.6</v>
      </c>
      <c r="BN787">
        <v>557.79999999999995</v>
      </c>
      <c r="BO787">
        <v>529.79999999999995</v>
      </c>
      <c r="BP787">
        <v>540.20000000000005</v>
      </c>
      <c r="BQ787">
        <v>568</v>
      </c>
      <c r="BR787" s="10">
        <f t="shared" si="24"/>
        <v>8.3969465648854963E-2</v>
      </c>
      <c r="BS787" s="11" cm="1">
        <f t="array" aca="1" ref="BS787" ca="1">_xlfn.PERCENTILE.INC((OFFSET(E787,0,1,1,COLUMNS(E787:BQ787)-1) - E787:BP787) / E787:BP787, 0.05) * SQRT(COUNT(E787:BQ787) - 1)</f>
        <v>-0.39532472226837734</v>
      </c>
      <c r="BT787" s="10" cm="1">
        <f t="array" aca="1" ref="BT787" ca="1">_xlfn.STDEV.P((E787:BP787 - OFFSET(E787:BP787,0,1)) / OFFSET(E787:BP787,0,1)) * SQRT(COUNT(E787:BQ787)-1)</f>
        <v>0.33907045300511462</v>
      </c>
      <c r="BU787" s="10" cm="1">
        <f t="array" ref="BU787">-(MAX(1 - (E787:BQ787 / _xlfn.SCAN(E787, E787:BQ787, _xlfn.LAMBDA(_xlpm.a,_xlpm.b, MAX(_xlpm.a, _xlpm.b))))))</f>
        <v>-0.35378246142265712</v>
      </c>
      <c r="BV787" s="12">
        <f t="shared" ca="1" si="25"/>
        <v>0.14865681119894367</v>
      </c>
    </row>
    <row r="788" spans="1:74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13.4511</v>
      </c>
      <c r="F788">
        <v>13.0861</v>
      </c>
      <c r="G788">
        <v>12.945399999999999</v>
      </c>
      <c r="H788">
        <v>13.1609</v>
      </c>
      <c r="I788">
        <v>13.1609</v>
      </c>
      <c r="J788">
        <v>13.1609</v>
      </c>
      <c r="K788">
        <v>13.327999999999999</v>
      </c>
      <c r="L788">
        <v>13.3543</v>
      </c>
      <c r="M788">
        <v>13.112500000000001</v>
      </c>
      <c r="N788">
        <v>13.1653</v>
      </c>
      <c r="O788">
        <v>13.534599999999999</v>
      </c>
      <c r="P788">
        <v>13.363099999999999</v>
      </c>
      <c r="Q788">
        <v>13.130100000000001</v>
      </c>
      <c r="R788">
        <v>11.4108</v>
      </c>
      <c r="S788">
        <v>11.4108</v>
      </c>
      <c r="T788">
        <v>11.358000000000001</v>
      </c>
      <c r="U788">
        <v>10.738</v>
      </c>
      <c r="V788">
        <v>10.6061</v>
      </c>
      <c r="W788">
        <v>10.540100000000001</v>
      </c>
      <c r="X788">
        <v>10.504899999999999</v>
      </c>
      <c r="Y788">
        <v>10.504899999999999</v>
      </c>
      <c r="Z788">
        <v>10.447800000000001</v>
      </c>
      <c r="AA788">
        <v>10.6632</v>
      </c>
      <c r="AB788">
        <v>10.2059</v>
      </c>
      <c r="AC788">
        <v>10.4038</v>
      </c>
      <c r="AD788">
        <v>10.351000000000001</v>
      </c>
      <c r="AE788">
        <v>10.065200000000001</v>
      </c>
      <c r="AF788">
        <v>9.8893000000000004</v>
      </c>
      <c r="AG788">
        <v>9.7881999999999998</v>
      </c>
      <c r="AH788">
        <v>9.8717000000000006</v>
      </c>
      <c r="AI788">
        <v>10.0564</v>
      </c>
      <c r="AJ788">
        <v>10.047599999999999</v>
      </c>
      <c r="AK788">
        <v>9.9861000000000004</v>
      </c>
      <c r="AL788">
        <v>10.179500000000001</v>
      </c>
      <c r="AM788">
        <v>10.1532</v>
      </c>
      <c r="AN788">
        <v>10.1488</v>
      </c>
      <c r="AO788">
        <v>10.144399999999999</v>
      </c>
      <c r="AP788">
        <v>10.1488</v>
      </c>
      <c r="AQ788">
        <v>9.7881999999999998</v>
      </c>
      <c r="AR788">
        <v>9.8277999999999999</v>
      </c>
      <c r="AS788">
        <v>9.8628999999999998</v>
      </c>
      <c r="AT788">
        <v>9.0890000000000004</v>
      </c>
      <c r="AU788">
        <v>9.1417999999999999</v>
      </c>
      <c r="AV788">
        <v>9.0274999999999999</v>
      </c>
      <c r="AW788">
        <v>9.2340999999999998</v>
      </c>
      <c r="AX788">
        <v>9.3132999999999999</v>
      </c>
      <c r="AY788">
        <v>9.2605000000000004</v>
      </c>
      <c r="AZ788">
        <v>9.3749000000000002</v>
      </c>
      <c r="BA788">
        <v>9.5068000000000001</v>
      </c>
      <c r="BB788">
        <v>9.5112000000000005</v>
      </c>
      <c r="BC788">
        <v>9.3924000000000003</v>
      </c>
      <c r="BD788">
        <v>9.5991</v>
      </c>
      <c r="BE788">
        <v>9.3088999999999995</v>
      </c>
      <c r="BF788">
        <v>9.7837999999999994</v>
      </c>
      <c r="BG788">
        <v>9.6431000000000004</v>
      </c>
      <c r="BH788">
        <v>9.5023999999999997</v>
      </c>
      <c r="BI788">
        <v>9.3001000000000005</v>
      </c>
      <c r="BJ788">
        <v>9.5815000000000001</v>
      </c>
      <c r="BK788">
        <v>9.7354000000000003</v>
      </c>
      <c r="BL788">
        <v>9.8277999999999999</v>
      </c>
      <c r="BM788">
        <v>9.8760999999999992</v>
      </c>
      <c r="BN788">
        <v>9.6914999999999996</v>
      </c>
      <c r="BO788">
        <v>9.5507000000000009</v>
      </c>
      <c r="BP788">
        <v>9.7222000000000008</v>
      </c>
      <c r="BQ788">
        <v>9.6607000000000003</v>
      </c>
      <c r="BR788" s="10">
        <f t="shared" si="24"/>
        <v>-0.28179108028339689</v>
      </c>
      <c r="BS788" s="11" cm="1">
        <f t="array" aca="1" ref="BS788" ca="1">_xlfn.PERCENTILE.INC((OFFSET(E788,0,1,1,COLUMNS(E788:BQ788)-1) - E788:BP788) / E788:BP788, 0.05) * SQRT(COUNT(E788:BQ788) - 1)</f>
        <v>-0.33426108085474615</v>
      </c>
      <c r="BT788" s="10" cm="1">
        <f t="array" aca="1" ref="BT788" ca="1">_xlfn.STDEV.P((E788:BP788 - OFFSET(E788:BP788,0,1)) / OFFSET(E788:BP788,0,1)) * SQRT(COUNT(E788:BQ788)-1)</f>
        <v>0.22105825824239672</v>
      </c>
      <c r="BU788" s="10" cm="1">
        <f t="array" ref="BU788">-(MAX(1 - (E788:BQ788 / _xlfn.SCAN(E788, E788:BQ788, _xlfn.LAMBDA(_xlpm.a,_xlpm.b, MAX(_xlpm.a, _xlpm.b))))))</f>
        <v>-0.33300577778434526</v>
      </c>
      <c r="BV788" s="12">
        <f t="shared" ca="1" si="25"/>
        <v>-1.4265715116190503</v>
      </c>
    </row>
    <row r="789" spans="1:74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7.26</v>
      </c>
      <c r="F789">
        <v>7.22</v>
      </c>
      <c r="G789">
        <v>7.22</v>
      </c>
      <c r="H789">
        <v>7.28</v>
      </c>
      <c r="I789">
        <v>7.28</v>
      </c>
      <c r="J789">
        <v>7.28</v>
      </c>
      <c r="K789">
        <v>7.1</v>
      </c>
      <c r="L789">
        <v>6.9</v>
      </c>
      <c r="M789">
        <v>7.1</v>
      </c>
      <c r="N789">
        <v>6.8</v>
      </c>
      <c r="O789">
        <v>6.78</v>
      </c>
      <c r="P789">
        <v>6.9</v>
      </c>
      <c r="Q789">
        <v>6.92</v>
      </c>
      <c r="R789">
        <v>6.96</v>
      </c>
      <c r="S789">
        <v>7</v>
      </c>
      <c r="T789">
        <v>7</v>
      </c>
      <c r="U789">
        <v>6.94</v>
      </c>
      <c r="V789">
        <v>6.94</v>
      </c>
      <c r="W789">
        <v>6.96</v>
      </c>
      <c r="X789">
        <v>6.9</v>
      </c>
      <c r="Y789">
        <v>6.9</v>
      </c>
      <c r="Z789">
        <v>7.1</v>
      </c>
      <c r="AA789">
        <v>7</v>
      </c>
      <c r="AB789">
        <v>7</v>
      </c>
      <c r="AC789">
        <v>6.96</v>
      </c>
      <c r="AD789">
        <v>7.3</v>
      </c>
      <c r="AE789">
        <v>7.2</v>
      </c>
      <c r="AF789">
        <v>7.1</v>
      </c>
      <c r="AG789">
        <v>7.1</v>
      </c>
      <c r="AH789">
        <v>6.86</v>
      </c>
      <c r="AI789">
        <v>6.82</v>
      </c>
      <c r="AJ789">
        <v>6.62</v>
      </c>
      <c r="AK789">
        <v>6.6</v>
      </c>
      <c r="AL789">
        <v>6.6</v>
      </c>
      <c r="AM789">
        <v>6.54</v>
      </c>
      <c r="AN789">
        <v>6.7</v>
      </c>
      <c r="AO789">
        <v>6.74</v>
      </c>
      <c r="AP789">
        <v>6.76</v>
      </c>
      <c r="AQ789">
        <v>6.76</v>
      </c>
      <c r="AR789">
        <v>6.8</v>
      </c>
      <c r="AS789">
        <v>6.8</v>
      </c>
      <c r="AT789">
        <v>6.78</v>
      </c>
      <c r="AU789">
        <v>6.5</v>
      </c>
      <c r="AV789">
        <v>6.5</v>
      </c>
      <c r="AW789">
        <v>6.6</v>
      </c>
      <c r="AX789">
        <v>6.56</v>
      </c>
      <c r="AY789">
        <v>6.4</v>
      </c>
      <c r="AZ789">
        <v>6.6</v>
      </c>
      <c r="BA789">
        <v>6.5</v>
      </c>
      <c r="BB789">
        <v>6.42</v>
      </c>
      <c r="BC789">
        <v>6.46</v>
      </c>
      <c r="BD789">
        <v>6.34</v>
      </c>
      <c r="BE789">
        <v>6.58</v>
      </c>
      <c r="BF789">
        <v>6.52</v>
      </c>
      <c r="BG789">
        <v>6.52</v>
      </c>
      <c r="BH789">
        <v>6.5</v>
      </c>
      <c r="BI789">
        <v>6.48</v>
      </c>
      <c r="BJ789">
        <v>6.3</v>
      </c>
      <c r="BK789">
        <v>6.38</v>
      </c>
      <c r="BL789">
        <v>6.24</v>
      </c>
      <c r="BM789">
        <v>6.54</v>
      </c>
      <c r="BN789">
        <v>6.54</v>
      </c>
      <c r="BO789">
        <v>6.5</v>
      </c>
      <c r="BP789">
        <v>6.4</v>
      </c>
      <c r="BQ789">
        <v>6.38</v>
      </c>
      <c r="BR789" s="10">
        <f t="shared" si="24"/>
        <v>-0.1212121212121212</v>
      </c>
      <c r="BS789" s="11" cm="1">
        <f t="array" aca="1" ref="BS789" ca="1">_xlfn.PERCENTILE.INC((OFFSET(E789,0,1,1,COLUMNS(E789:BQ789)-1) - E789:BP789) / E789:BP789, 0.05) * SQRT(COUNT(E789:BQ789) - 1)</f>
        <v>-0.23321630663747889</v>
      </c>
      <c r="BT789" s="10" cm="1">
        <f t="array" aca="1" ref="BT789" ca="1">_xlfn.STDEV.P((E789:BP789 - OFFSET(E789:BP789,0,1)) / OFFSET(E789:BP789,0,1)) * SQRT(COUNT(E789:BQ789)-1)</f>
        <v>0.14434072183522889</v>
      </c>
      <c r="BU789" s="10" cm="1">
        <f t="array" ref="BU789">-(MAX(1 - (E789:BQ789 / _xlfn.SCAN(E789, E789:BQ789, _xlfn.LAMBDA(_xlpm.a,_xlpm.b, MAX(_xlpm.a, _xlpm.b))))))</f>
        <v>-0.14520547945205475</v>
      </c>
      <c r="BV789" s="12">
        <f t="shared" ca="1" si="25"/>
        <v>-1.0722992969519611</v>
      </c>
    </row>
    <row r="790" spans="1:74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27.05</v>
      </c>
      <c r="F790">
        <v>27.2</v>
      </c>
      <c r="G790">
        <v>26.85</v>
      </c>
      <c r="H790">
        <v>26.85</v>
      </c>
      <c r="I790">
        <v>26.85</v>
      </c>
      <c r="J790">
        <v>26.85</v>
      </c>
      <c r="K790">
        <v>26.75</v>
      </c>
      <c r="L790">
        <v>26.6</v>
      </c>
      <c r="M790">
        <v>26.95</v>
      </c>
      <c r="N790">
        <v>26.5</v>
      </c>
      <c r="O790">
        <v>26.3</v>
      </c>
      <c r="P790">
        <v>26</v>
      </c>
      <c r="Q790">
        <v>25.5</v>
      </c>
      <c r="R790">
        <v>25.65</v>
      </c>
      <c r="S790">
        <v>25.2</v>
      </c>
      <c r="T790">
        <v>25.3</v>
      </c>
      <c r="U790">
        <v>25</v>
      </c>
      <c r="V790">
        <v>24.55</v>
      </c>
      <c r="W790">
        <v>24.3</v>
      </c>
      <c r="X790">
        <v>24.8</v>
      </c>
      <c r="Y790">
        <v>24.8</v>
      </c>
      <c r="Z790">
        <v>24.1</v>
      </c>
      <c r="AA790">
        <v>24</v>
      </c>
      <c r="AB790">
        <v>23.7</v>
      </c>
      <c r="AC790">
        <v>24.35</v>
      </c>
      <c r="AD790">
        <v>24.35</v>
      </c>
      <c r="AE790">
        <v>24.3</v>
      </c>
      <c r="AF790">
        <v>24.85</v>
      </c>
      <c r="AG790">
        <v>24.5</v>
      </c>
      <c r="AH790">
        <v>24.35</v>
      </c>
      <c r="AI790">
        <v>24.4</v>
      </c>
      <c r="AJ790">
        <v>24.45</v>
      </c>
      <c r="AK790">
        <v>24.45</v>
      </c>
      <c r="AL790">
        <v>24.45</v>
      </c>
      <c r="AM790">
        <v>25.15</v>
      </c>
      <c r="AN790">
        <v>25.5</v>
      </c>
      <c r="AO790">
        <v>26.75</v>
      </c>
      <c r="AP790">
        <v>26.75</v>
      </c>
      <c r="AQ790">
        <v>26.6</v>
      </c>
      <c r="AR790">
        <v>26.45</v>
      </c>
      <c r="AS790">
        <v>26.45</v>
      </c>
      <c r="AT790">
        <v>26.3</v>
      </c>
      <c r="AU790">
        <v>25.95</v>
      </c>
      <c r="AV790">
        <v>26</v>
      </c>
      <c r="AW790">
        <v>26.85</v>
      </c>
      <c r="AX790">
        <v>26.4</v>
      </c>
      <c r="AY790">
        <v>26</v>
      </c>
      <c r="AZ790">
        <v>26.3</v>
      </c>
      <c r="BA790">
        <v>26.6</v>
      </c>
      <c r="BB790">
        <v>26.45</v>
      </c>
      <c r="BC790">
        <v>26</v>
      </c>
      <c r="BD790">
        <v>26.5</v>
      </c>
      <c r="BE790">
        <v>26.4</v>
      </c>
      <c r="BF790">
        <v>25.8</v>
      </c>
      <c r="BG790">
        <v>26.2</v>
      </c>
      <c r="BH790">
        <v>25.6</v>
      </c>
      <c r="BI790">
        <v>25.05</v>
      </c>
      <c r="BJ790">
        <v>25.5</v>
      </c>
      <c r="BK790">
        <v>24.7</v>
      </c>
      <c r="BL790">
        <v>24.55</v>
      </c>
      <c r="BM790">
        <v>24.7</v>
      </c>
      <c r="BN790">
        <v>24.75</v>
      </c>
      <c r="BO790">
        <v>24.4</v>
      </c>
      <c r="BP790">
        <v>25.2</v>
      </c>
      <c r="BQ790">
        <v>25.85</v>
      </c>
      <c r="BR790" s="10">
        <f t="shared" si="24"/>
        <v>-4.4362292051755979E-2</v>
      </c>
      <c r="BS790" s="11" cm="1">
        <f t="array" aca="1" ref="BS790" ca="1">_xlfn.PERCENTILE.INC((OFFSET(E790,0,1,1,COLUMNS(E790:BQ790)-1) - E790:BP790) / E790:BP790, 0.05) * SQRT(COUNT(E790:BQ790) - 1)</f>
        <v>-0.18032670454545405</v>
      </c>
      <c r="BT790" s="10" cm="1">
        <f t="array" aca="1" ref="BT790" ca="1">_xlfn.STDEV.P((E790:BP790 - OFFSET(E790:BP790,0,1)) / OFFSET(E790:BP790,0,1)) * SQRT(COUNT(E790:BQ790)-1)</f>
        <v>0.12680948333154043</v>
      </c>
      <c r="BU790" s="10" cm="1">
        <f t="array" ref="BU790">-(MAX(1 - (E790:BQ790 / _xlfn.SCAN(E790, E790:BQ790, _xlfn.LAMBDA(_xlpm.a,_xlpm.b, MAX(_xlpm.a, _xlpm.b))))))</f>
        <v>-0.12867647058823528</v>
      </c>
      <c r="BV790" s="12">
        <f t="shared" ca="1" si="25"/>
        <v>-0.61451733212532678</v>
      </c>
    </row>
    <row r="791" spans="1:74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5.1349999999999998</v>
      </c>
      <c r="F791">
        <v>5.0599999999999996</v>
      </c>
      <c r="G791">
        <v>4.9279999999999999</v>
      </c>
      <c r="H791">
        <v>4.9000000000000004</v>
      </c>
      <c r="I791">
        <v>4.9000000000000004</v>
      </c>
      <c r="J791">
        <v>4.9000000000000004</v>
      </c>
      <c r="K791">
        <v>4.9880000000000004</v>
      </c>
      <c r="L791">
        <v>5.03</v>
      </c>
      <c r="M791">
        <v>5.0350000000000001</v>
      </c>
      <c r="N791">
        <v>5.08</v>
      </c>
      <c r="O791">
        <v>5.1150000000000002</v>
      </c>
      <c r="P791">
        <v>5.1050000000000004</v>
      </c>
      <c r="Q791">
        <v>5.03</v>
      </c>
      <c r="R791">
        <v>5.04</v>
      </c>
      <c r="S791">
        <v>5.0549999999999997</v>
      </c>
      <c r="T791">
        <v>5.04</v>
      </c>
      <c r="U791">
        <v>4.9980000000000002</v>
      </c>
      <c r="V791">
        <v>4.9059999999999997</v>
      </c>
      <c r="W791">
        <v>4.8879999999999999</v>
      </c>
      <c r="X791">
        <v>4.9779999999999998</v>
      </c>
      <c r="Y791">
        <v>4.9779999999999998</v>
      </c>
      <c r="Z791">
        <v>4.7140000000000004</v>
      </c>
      <c r="AA791">
        <v>4.8680000000000003</v>
      </c>
      <c r="AB791">
        <v>4.8</v>
      </c>
      <c r="AC791">
        <v>4.8680000000000003</v>
      </c>
      <c r="AD791">
        <v>4.93</v>
      </c>
      <c r="AE791">
        <v>4.8760000000000003</v>
      </c>
      <c r="AF791">
        <v>4.8979999999999997</v>
      </c>
      <c r="AG791">
        <v>4.8140000000000001</v>
      </c>
      <c r="AH791">
        <v>4.8140000000000001</v>
      </c>
      <c r="AI791">
        <v>4.8019999999999996</v>
      </c>
      <c r="AJ791">
        <v>4.7859999999999996</v>
      </c>
      <c r="AK791">
        <v>4.774</v>
      </c>
      <c r="AL791">
        <v>4.774</v>
      </c>
      <c r="AM791">
        <v>4.82</v>
      </c>
      <c r="AN791">
        <v>4.8140000000000001</v>
      </c>
      <c r="AO791">
        <v>4.8</v>
      </c>
      <c r="AP791">
        <v>4.6879999999999997</v>
      </c>
      <c r="AQ791">
        <v>4.6559999999999997</v>
      </c>
      <c r="AR791">
        <v>4.6980000000000004</v>
      </c>
      <c r="AS791">
        <v>4.6980000000000004</v>
      </c>
      <c r="AT791">
        <v>4.6660000000000004</v>
      </c>
      <c r="AU791">
        <v>4.4160000000000004</v>
      </c>
      <c r="AV791">
        <v>4.4880000000000004</v>
      </c>
      <c r="AW791">
        <v>4.6379999999999999</v>
      </c>
      <c r="AX791">
        <v>4.5979999999999999</v>
      </c>
      <c r="AY791">
        <v>4.5919999999999996</v>
      </c>
      <c r="AZ791">
        <v>4.5659999999999998</v>
      </c>
      <c r="BA791">
        <v>4.5380000000000003</v>
      </c>
      <c r="BB791">
        <v>4.4640000000000004</v>
      </c>
      <c r="BC791">
        <v>4.492</v>
      </c>
      <c r="BD791">
        <v>4.59</v>
      </c>
      <c r="BE791">
        <v>4.5819999999999999</v>
      </c>
      <c r="BF791">
        <v>4.5880000000000001</v>
      </c>
      <c r="BG791">
        <v>4.59</v>
      </c>
      <c r="BH791">
        <v>4.484</v>
      </c>
      <c r="BI791">
        <v>4.4240000000000004</v>
      </c>
      <c r="BJ791">
        <v>4.3979999999999997</v>
      </c>
      <c r="BK791">
        <v>4.3879999999999999</v>
      </c>
      <c r="BL791">
        <v>4.3579999999999997</v>
      </c>
      <c r="BM791">
        <v>4.3520000000000003</v>
      </c>
      <c r="BN791">
        <v>4.3840000000000003</v>
      </c>
      <c r="BO791">
        <v>4.4379999999999997</v>
      </c>
      <c r="BP791">
        <v>4.4020000000000001</v>
      </c>
      <c r="BQ791">
        <v>4.4560000000000004</v>
      </c>
      <c r="BR791" s="10">
        <f t="shared" si="24"/>
        <v>-0.13222979552093464</v>
      </c>
      <c r="BS791" s="11" cm="1">
        <f t="array" aca="1" ref="BS791" ca="1">_xlfn.PERCENTILE.INC((OFFSET(E791,0,1,1,COLUMNS(E791:BQ791)-1) - E791:BP791) / E791:BP791, 0.05) * SQRT(COUNT(E791:BQ791) - 1)</f>
        <v>-0.18637908496732036</v>
      </c>
      <c r="BT791" s="10" cm="1">
        <f t="array" aca="1" ref="BT791" ca="1">_xlfn.STDEV.P((E791:BP791 - OFFSET(E791:BP791,0,1)) / OFFSET(E791:BP791,0,1)) * SQRT(COUNT(E791:BQ791)-1)</f>
        <v>0.12175956738929301</v>
      </c>
      <c r="BU791" s="10" cm="1">
        <f t="array" ref="BU791">-(MAX(1 - (E791:BQ791 / _xlfn.SCAN(E791, E791:BQ791, _xlfn.LAMBDA(_xlpm.a,_xlpm.b, MAX(_xlpm.a, _xlpm.b))))))</f>
        <v>-0.15248296007789675</v>
      </c>
      <c r="BV791" s="12">
        <f t="shared" ca="1" si="25"/>
        <v>-1.3616517568938666</v>
      </c>
    </row>
    <row r="792" spans="1:74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31.75</v>
      </c>
      <c r="F792">
        <v>31.65</v>
      </c>
      <c r="G792">
        <v>31.65</v>
      </c>
      <c r="H792">
        <v>32.15</v>
      </c>
      <c r="I792">
        <v>32.15</v>
      </c>
      <c r="J792">
        <v>32.15</v>
      </c>
      <c r="K792">
        <v>31.55</v>
      </c>
      <c r="L792">
        <v>31.65</v>
      </c>
      <c r="M792">
        <v>31.8</v>
      </c>
      <c r="N792">
        <v>31.8</v>
      </c>
      <c r="O792">
        <v>31.9</v>
      </c>
      <c r="P792">
        <v>32.15</v>
      </c>
      <c r="Q792">
        <v>32.25</v>
      </c>
      <c r="R792">
        <v>32.5</v>
      </c>
      <c r="S792">
        <v>32.1</v>
      </c>
      <c r="T792">
        <v>31.85</v>
      </c>
      <c r="U792">
        <v>31.8</v>
      </c>
      <c r="V792">
        <v>31.75</v>
      </c>
      <c r="W792">
        <v>31.45</v>
      </c>
      <c r="X792">
        <v>32.25</v>
      </c>
      <c r="Y792">
        <v>32.25</v>
      </c>
      <c r="Z792">
        <v>32.5</v>
      </c>
      <c r="AA792">
        <v>32.299999999999997</v>
      </c>
      <c r="AB792">
        <v>32.200000000000003</v>
      </c>
      <c r="AC792">
        <v>32.5</v>
      </c>
      <c r="AD792">
        <v>32.799999999999997</v>
      </c>
      <c r="AE792">
        <v>32.9</v>
      </c>
      <c r="AF792">
        <v>32.799999999999997</v>
      </c>
      <c r="AG792">
        <v>32.549999999999997</v>
      </c>
      <c r="AH792">
        <v>32.299999999999997</v>
      </c>
      <c r="AI792">
        <v>32.5</v>
      </c>
      <c r="AJ792">
        <v>32.450000000000003</v>
      </c>
      <c r="AK792">
        <v>32.35</v>
      </c>
      <c r="AL792">
        <v>32.9</v>
      </c>
      <c r="AM792">
        <v>32.85</v>
      </c>
      <c r="AN792">
        <v>32.4</v>
      </c>
      <c r="AO792">
        <v>32.15</v>
      </c>
      <c r="AP792">
        <v>32.25</v>
      </c>
      <c r="AQ792">
        <v>31.6</v>
      </c>
      <c r="AR792">
        <v>31.55</v>
      </c>
      <c r="AS792">
        <v>31.55</v>
      </c>
      <c r="AT792">
        <v>31.45</v>
      </c>
      <c r="AU792">
        <v>30.95</v>
      </c>
      <c r="AV792">
        <v>30.4</v>
      </c>
      <c r="AW792">
        <v>30.9</v>
      </c>
      <c r="AX792">
        <v>31.65</v>
      </c>
      <c r="AY792">
        <v>32.25</v>
      </c>
      <c r="AZ792">
        <v>30.85</v>
      </c>
      <c r="BA792">
        <v>30.35</v>
      </c>
      <c r="BB792">
        <v>31.5</v>
      </c>
      <c r="BC792">
        <v>31.8</v>
      </c>
      <c r="BD792">
        <v>30.3</v>
      </c>
      <c r="BE792">
        <v>30.8</v>
      </c>
      <c r="BF792">
        <v>30.6</v>
      </c>
      <c r="BG792">
        <v>30.75</v>
      </c>
      <c r="BH792">
        <v>31.15</v>
      </c>
      <c r="BI792">
        <v>31.45</v>
      </c>
      <c r="BJ792">
        <v>31.5</v>
      </c>
      <c r="BK792">
        <v>31.85</v>
      </c>
      <c r="BL792">
        <v>31.65</v>
      </c>
      <c r="BM792">
        <v>32</v>
      </c>
      <c r="BN792">
        <v>30.85</v>
      </c>
      <c r="BO792">
        <v>31.4</v>
      </c>
      <c r="BP792">
        <v>30.9</v>
      </c>
      <c r="BQ792">
        <v>31.95</v>
      </c>
      <c r="BR792" s="10">
        <f t="shared" si="24"/>
        <v>6.2992125984251742E-3</v>
      </c>
      <c r="BS792" s="11" cm="1">
        <f t="array" aca="1" ref="BS792" ca="1">_xlfn.PERCENTILE.INC((OFFSET(E792,0,1,1,COLUMNS(E792:BQ792)-1) - E792:BP792) / E792:BP792, 0.05) * SQRT(COUNT(E792:BQ792) - 1)</f>
        <v>-0.15944928689404039</v>
      </c>
      <c r="BT792" s="10" cm="1">
        <f t="array" aca="1" ref="BT792" ca="1">_xlfn.STDEV.P((E792:BP792 - OFFSET(E792:BP792,0,1)) / OFFSET(E792:BP792,0,1)) * SQRT(COUNT(E792:BQ792)-1)</f>
        <v>0.12257640286032312</v>
      </c>
      <c r="BU792" s="10" cm="1">
        <f t="array" ref="BU792">-(MAX(1 - (E792:BQ792 / _xlfn.SCAN(E792, E792:BQ792, _xlfn.LAMBDA(_xlpm.a,_xlpm.b, MAX(_xlpm.a, _xlpm.b))))))</f>
        <v>-7.9027355623100259E-2</v>
      </c>
      <c r="BV792" s="12">
        <f t="shared" ca="1" si="25"/>
        <v>-0.22243368298200922</v>
      </c>
    </row>
    <row r="793" spans="1:74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0.45689999999999997</v>
      </c>
      <c r="F793">
        <v>0.45200000000000001</v>
      </c>
      <c r="G793">
        <v>0.435</v>
      </c>
      <c r="H793">
        <v>0.43909999999999999</v>
      </c>
      <c r="I793">
        <v>0.43909999999999999</v>
      </c>
      <c r="J793">
        <v>0.43909999999999999</v>
      </c>
      <c r="K793">
        <v>0.44540000000000002</v>
      </c>
      <c r="L793">
        <v>0.44379999999999997</v>
      </c>
      <c r="M793">
        <v>0.45419999999999999</v>
      </c>
      <c r="N793">
        <v>0.45650000000000002</v>
      </c>
      <c r="O793">
        <v>0.47170000000000001</v>
      </c>
      <c r="P793">
        <v>0.48149999999999998</v>
      </c>
      <c r="Q793">
        <v>0.48420000000000002</v>
      </c>
      <c r="R793">
        <v>0.4829</v>
      </c>
      <c r="S793">
        <v>0.47439999999999999</v>
      </c>
      <c r="T793">
        <v>0.47170000000000001</v>
      </c>
      <c r="U793">
        <v>0.4592</v>
      </c>
      <c r="V793">
        <v>0.45739999999999997</v>
      </c>
      <c r="W793">
        <v>0.46139999999999998</v>
      </c>
      <c r="X793">
        <v>0.46139999999999998</v>
      </c>
      <c r="Y793">
        <v>0.46139999999999998</v>
      </c>
      <c r="Z793">
        <v>0.45960000000000001</v>
      </c>
      <c r="AA793">
        <v>0.4516</v>
      </c>
      <c r="AB793">
        <v>0.43790000000000001</v>
      </c>
      <c r="AC793">
        <v>0.45419999999999999</v>
      </c>
      <c r="AD793">
        <v>0.46589999999999998</v>
      </c>
      <c r="AE793">
        <v>0.45600000000000002</v>
      </c>
      <c r="AF793">
        <v>0.46450000000000002</v>
      </c>
      <c r="AG793">
        <v>0.45650000000000002</v>
      </c>
      <c r="AH793">
        <v>0.45290000000000002</v>
      </c>
      <c r="AI793">
        <v>0.44140000000000001</v>
      </c>
      <c r="AJ793">
        <v>0.44140000000000001</v>
      </c>
      <c r="AK793">
        <v>0.44650000000000001</v>
      </c>
      <c r="AL793">
        <v>0.45290000000000002</v>
      </c>
      <c r="AM793">
        <v>0.45290000000000002</v>
      </c>
      <c r="AN793">
        <v>0.45650000000000002</v>
      </c>
      <c r="AO793">
        <v>0.45419999999999999</v>
      </c>
      <c r="AP793">
        <v>0.44429999999999997</v>
      </c>
      <c r="AQ793">
        <v>0.43859999999999999</v>
      </c>
      <c r="AR793">
        <v>0.44040000000000001</v>
      </c>
      <c r="AS793">
        <v>0.43049999999999999</v>
      </c>
      <c r="AT793">
        <v>0.41149999999999998</v>
      </c>
      <c r="AU793">
        <v>0.40189999999999998</v>
      </c>
      <c r="AV793">
        <v>0.41170000000000001</v>
      </c>
      <c r="AW793">
        <v>0.43</v>
      </c>
      <c r="AX793">
        <v>0.4294</v>
      </c>
      <c r="AY793">
        <v>0.42430000000000001</v>
      </c>
      <c r="AZ793">
        <v>0.42249999999999999</v>
      </c>
      <c r="BA793">
        <v>0.4128</v>
      </c>
      <c r="BB793">
        <v>0.40600000000000003</v>
      </c>
      <c r="BC793">
        <v>0.41299999999999998</v>
      </c>
      <c r="BD793">
        <v>0.40639999999999998</v>
      </c>
      <c r="BE793">
        <v>0.41139999999999999</v>
      </c>
      <c r="BF793">
        <v>0.40810000000000002</v>
      </c>
      <c r="BG793">
        <v>0.4042</v>
      </c>
      <c r="BH793">
        <v>0.39760000000000001</v>
      </c>
      <c r="BI793">
        <v>0.39510000000000001</v>
      </c>
      <c r="BJ793">
        <v>0.39789999999999998</v>
      </c>
      <c r="BK793">
        <v>0.40550000000000003</v>
      </c>
      <c r="BL793">
        <v>0.4022</v>
      </c>
      <c r="BM793">
        <v>0.41139999999999999</v>
      </c>
      <c r="BN793">
        <v>0.40510000000000002</v>
      </c>
      <c r="BO793">
        <v>0.40939999999999999</v>
      </c>
      <c r="BP793">
        <v>0.41170000000000001</v>
      </c>
      <c r="BQ793">
        <v>0.41760000000000003</v>
      </c>
      <c r="BR793" s="10">
        <f t="shared" si="24"/>
        <v>-8.6014445173998574E-2</v>
      </c>
      <c r="BS793" s="11" cm="1">
        <f t="array" aca="1" ref="BS793" ca="1">_xlfn.PERCENTILE.INC((OFFSET(E793,0,1,1,COLUMNS(E793:BQ793)-1) - E793:BP793) / E793:BP793, 0.05) * SQRT(COUNT(E793:BQ793) - 1)</f>
        <v>-0.21066958169791539</v>
      </c>
      <c r="BT793" s="10" cm="1">
        <f t="array" aca="1" ref="BT793" ca="1">_xlfn.STDEV.P((E793:BP793 - OFFSET(E793:BP793,0,1)) / OFFSET(E793:BP793,0,1)) * SQRT(COUNT(E793:BQ793)-1)</f>
        <v>0.14327003074114078</v>
      </c>
      <c r="BU793" s="10" cm="1">
        <f t="array" ref="BU793">-(MAX(1 - (E793:BQ793 / _xlfn.SCAN(E793, E793:BQ793, _xlfn.LAMBDA(_xlpm.a,_xlpm.b, MAX(_xlpm.a, _xlpm.b))))))</f>
        <v>-0.18401486988847582</v>
      </c>
      <c r="BV793" s="12">
        <f t="shared" ca="1" si="25"/>
        <v>-0.83463916276660788</v>
      </c>
    </row>
    <row r="794" spans="1:74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1.4359999999999999</v>
      </c>
      <c r="F794">
        <v>1.4139999999999999</v>
      </c>
      <c r="G794">
        <v>1.4079999999999999</v>
      </c>
      <c r="H794">
        <v>1.43</v>
      </c>
      <c r="I794">
        <v>1.43</v>
      </c>
      <c r="J794">
        <v>1.43</v>
      </c>
      <c r="K794">
        <v>1.4219999999999999</v>
      </c>
      <c r="L794">
        <v>1.4279999999999999</v>
      </c>
      <c r="M794">
        <v>1.452</v>
      </c>
      <c r="N794">
        <v>1.4319999999999999</v>
      </c>
      <c r="O794">
        <v>1.446</v>
      </c>
      <c r="P794">
        <v>1.448</v>
      </c>
      <c r="Q794">
        <v>1.474</v>
      </c>
      <c r="R794">
        <v>1.4419999999999999</v>
      </c>
      <c r="S794">
        <v>1.446</v>
      </c>
      <c r="T794">
        <v>1.4279999999999999</v>
      </c>
      <c r="U794">
        <v>1.4419999999999999</v>
      </c>
      <c r="V794">
        <v>1.452</v>
      </c>
      <c r="W794">
        <v>1.454</v>
      </c>
      <c r="X794">
        <v>1.454</v>
      </c>
      <c r="Y794">
        <v>1.454</v>
      </c>
      <c r="Z794">
        <v>1.4379999999999999</v>
      </c>
      <c r="AA794">
        <v>1.4179999999999999</v>
      </c>
      <c r="AB794">
        <v>1.4139999999999999</v>
      </c>
      <c r="AC794">
        <v>1.4259999999999999</v>
      </c>
      <c r="AD794">
        <v>1.4379999999999999</v>
      </c>
      <c r="AE794">
        <v>1.4359999999999999</v>
      </c>
      <c r="AF794">
        <v>1.44</v>
      </c>
      <c r="AG794">
        <v>1.42</v>
      </c>
      <c r="AH794">
        <v>1.4219999999999999</v>
      </c>
      <c r="AI794">
        <v>1.4219999999999999</v>
      </c>
      <c r="AJ794">
        <v>1.42</v>
      </c>
      <c r="AK794">
        <v>1.4019999999999999</v>
      </c>
      <c r="AL794">
        <v>1.4019999999999999</v>
      </c>
      <c r="AM794">
        <v>1.4059999999999999</v>
      </c>
      <c r="AN794">
        <v>1.4019999999999999</v>
      </c>
      <c r="AO794">
        <v>1.4079999999999999</v>
      </c>
      <c r="AP794">
        <v>1.4019999999999999</v>
      </c>
      <c r="AQ794">
        <v>1.4019999999999999</v>
      </c>
      <c r="AR794">
        <v>1.39</v>
      </c>
      <c r="AS794">
        <v>1.38</v>
      </c>
      <c r="AT794">
        <v>1.3759999999999999</v>
      </c>
      <c r="AU794">
        <v>1.3640000000000001</v>
      </c>
      <c r="AV794">
        <v>1.3540000000000001</v>
      </c>
      <c r="AW794">
        <v>1.36</v>
      </c>
      <c r="AX794">
        <v>1.3420000000000001</v>
      </c>
      <c r="AY794">
        <v>1.3520000000000001</v>
      </c>
      <c r="AZ794">
        <v>1.3360000000000001</v>
      </c>
      <c r="BA794">
        <v>1.3460000000000001</v>
      </c>
      <c r="BB794">
        <v>1.3460000000000001</v>
      </c>
      <c r="BC794">
        <v>1.34</v>
      </c>
      <c r="BD794">
        <v>1.3460000000000001</v>
      </c>
      <c r="BE794">
        <v>1.37</v>
      </c>
      <c r="BF794">
        <v>1.3759999999999999</v>
      </c>
      <c r="BG794">
        <v>1.35</v>
      </c>
      <c r="BH794">
        <v>1.3680000000000001</v>
      </c>
      <c r="BI794">
        <v>1.3140000000000001</v>
      </c>
      <c r="BJ794">
        <v>1.3140000000000001</v>
      </c>
      <c r="BK794">
        <v>1.3080000000000001</v>
      </c>
      <c r="BL794">
        <v>1.3080000000000001</v>
      </c>
      <c r="BM794">
        <v>1.274</v>
      </c>
      <c r="BN794">
        <v>1.264</v>
      </c>
      <c r="BO794">
        <v>1.262</v>
      </c>
      <c r="BP794">
        <v>1.274</v>
      </c>
      <c r="BQ794">
        <v>1.286</v>
      </c>
      <c r="BR794" s="10">
        <f t="shared" si="24"/>
        <v>-0.10445682451253475</v>
      </c>
      <c r="BS794" s="11" cm="1">
        <f t="array" aca="1" ref="BS794" ca="1">_xlfn.PERCENTILE.INC((OFFSET(E794,0,1,1,COLUMNS(E794:BQ794)-1) - E794:BP794) / E794:BP794, 0.05) * SQRT(COUNT(E794:BQ794) - 1)</f>
        <v>-0.14687277320722841</v>
      </c>
      <c r="BT794" s="10" cm="1">
        <f t="array" aca="1" ref="BT794" ca="1">_xlfn.STDEV.P((E794:BP794 - OFFSET(E794:BP794,0,1)) / OFFSET(E794:BP794,0,1)) * SQRT(COUNT(E794:BQ794)-1)</f>
        <v>8.4938539807443855E-2</v>
      </c>
      <c r="BU794" s="10" cm="1">
        <f t="array" ref="BU794">-(MAX(1 - (E794:BQ794 / _xlfn.SCAN(E794, E794:BQ794, _xlfn.LAMBDA(_xlpm.a,_xlpm.b, MAX(_xlpm.a, _xlpm.b))))))</f>
        <v>-0.14382632293080055</v>
      </c>
      <c r="BV794" s="12">
        <f t="shared" ca="1" si="25"/>
        <v>-1.6249532680778696</v>
      </c>
    </row>
    <row r="795" spans="1:74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11800</v>
      </c>
      <c r="F795">
        <v>11600</v>
      </c>
      <c r="G795">
        <v>11600</v>
      </c>
      <c r="H795">
        <v>11600</v>
      </c>
      <c r="I795">
        <v>11600</v>
      </c>
      <c r="J795">
        <v>11600</v>
      </c>
      <c r="K795">
        <v>11600</v>
      </c>
      <c r="L795">
        <v>11900</v>
      </c>
      <c r="M795">
        <v>11900</v>
      </c>
      <c r="N795">
        <v>11800</v>
      </c>
      <c r="O795">
        <v>11800</v>
      </c>
      <c r="P795">
        <v>11600</v>
      </c>
      <c r="Q795">
        <v>11700</v>
      </c>
      <c r="R795">
        <v>11500</v>
      </c>
      <c r="S795">
        <v>11500</v>
      </c>
      <c r="T795">
        <v>11500</v>
      </c>
      <c r="U795">
        <v>11500</v>
      </c>
      <c r="V795">
        <v>11500</v>
      </c>
      <c r="W795">
        <v>11500</v>
      </c>
      <c r="X795">
        <v>11500</v>
      </c>
      <c r="Y795">
        <v>11500</v>
      </c>
      <c r="Z795">
        <v>11500</v>
      </c>
      <c r="AA795">
        <v>11500</v>
      </c>
      <c r="AB795">
        <v>11500</v>
      </c>
      <c r="AC795">
        <v>11500</v>
      </c>
      <c r="AD795">
        <v>11500</v>
      </c>
      <c r="AE795">
        <v>11500</v>
      </c>
      <c r="AF795">
        <v>11500</v>
      </c>
      <c r="AG795">
        <v>11500</v>
      </c>
      <c r="AH795">
        <v>11500</v>
      </c>
      <c r="AI795">
        <v>11500</v>
      </c>
      <c r="AJ795">
        <v>11500</v>
      </c>
      <c r="AK795">
        <v>11500</v>
      </c>
      <c r="AL795">
        <v>11500</v>
      </c>
      <c r="AM795">
        <v>11500</v>
      </c>
      <c r="AN795">
        <v>11500</v>
      </c>
      <c r="AO795">
        <v>11500</v>
      </c>
      <c r="AP795">
        <v>11500</v>
      </c>
      <c r="AQ795">
        <v>11400</v>
      </c>
      <c r="AR795">
        <v>11400</v>
      </c>
      <c r="AS795">
        <v>11400</v>
      </c>
      <c r="AT795">
        <v>11400</v>
      </c>
      <c r="AU795">
        <v>11400</v>
      </c>
      <c r="AV795">
        <v>11500</v>
      </c>
      <c r="AW795">
        <v>11500</v>
      </c>
      <c r="AX795">
        <v>11500</v>
      </c>
      <c r="AY795">
        <v>11400</v>
      </c>
      <c r="AZ795">
        <v>11400</v>
      </c>
      <c r="BA795">
        <v>11400</v>
      </c>
      <c r="BB795">
        <v>11400</v>
      </c>
      <c r="BC795">
        <v>11400</v>
      </c>
      <c r="BD795">
        <v>11400</v>
      </c>
      <c r="BE795">
        <v>11100</v>
      </c>
      <c r="BF795">
        <v>11100</v>
      </c>
      <c r="BG795">
        <v>11100</v>
      </c>
      <c r="BH795">
        <v>11100</v>
      </c>
      <c r="BI795">
        <v>11100</v>
      </c>
      <c r="BJ795">
        <v>11500</v>
      </c>
      <c r="BK795">
        <v>11500</v>
      </c>
      <c r="BL795">
        <v>11500</v>
      </c>
      <c r="BM795">
        <v>11500</v>
      </c>
      <c r="BN795">
        <v>11100</v>
      </c>
      <c r="BO795">
        <v>11100</v>
      </c>
      <c r="BP795">
        <v>11500</v>
      </c>
      <c r="BQ795">
        <v>11500</v>
      </c>
      <c r="BR795" s="10">
        <f t="shared" si="24"/>
        <v>-2.5423728813559324E-2</v>
      </c>
      <c r="BS795" s="11" cm="1">
        <f t="array" aca="1" ref="BS795" ca="1">_xlfn.PERCENTILE.INC((OFFSET(E795,0,1,1,COLUMNS(E795:BQ795)-1) - E795:BP795) / E795:BP795, 0.05) * SQRT(COUNT(E795:BQ795) - 1)</f>
        <v>-0.13559322033898305</v>
      </c>
      <c r="BT795" s="10" cm="1">
        <f t="array" aca="1" ref="BT795" ca="1">_xlfn.STDEV.P((E795:BP795 - OFFSET(E795:BP795,0,1)) / OFFSET(E795:BP795,0,1)) * SQRT(COUNT(E795:BQ795)-1)</f>
        <v>7.9640099687561375E-2</v>
      </c>
      <c r="BU795" s="10" cm="1">
        <f t="array" ref="BU795">-(MAX(1 - (E795:BQ795 / _xlfn.SCAN(E795, E795:BQ795, _xlfn.LAMBDA(_xlpm.a,_xlpm.b, MAX(_xlpm.a, _xlpm.b))))))</f>
        <v>-6.7226890756302504E-2</v>
      </c>
      <c r="BV795" s="12">
        <f t="shared" ca="1" si="25"/>
        <v>-0.74068292704693506</v>
      </c>
    </row>
    <row r="796" spans="1:74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19.559999999999999</v>
      </c>
      <c r="F796">
        <v>19.600000000000001</v>
      </c>
      <c r="G796">
        <v>19.46</v>
      </c>
      <c r="H796">
        <v>19.440000000000001</v>
      </c>
      <c r="I796">
        <v>19.440000000000001</v>
      </c>
      <c r="J796">
        <v>19.440000000000001</v>
      </c>
      <c r="K796">
        <v>19.3</v>
      </c>
      <c r="L796">
        <v>19.28</v>
      </c>
      <c r="M796">
        <v>19.54</v>
      </c>
      <c r="N796">
        <v>19.54</v>
      </c>
      <c r="O796">
        <v>19.54</v>
      </c>
      <c r="P796">
        <v>19.54</v>
      </c>
      <c r="Q796">
        <v>19.5</v>
      </c>
      <c r="R796">
        <v>19.5</v>
      </c>
      <c r="S796">
        <v>19.600000000000001</v>
      </c>
      <c r="T796">
        <v>19.3</v>
      </c>
      <c r="U796">
        <v>19.5</v>
      </c>
      <c r="V796">
        <v>19.32</v>
      </c>
      <c r="W796">
        <v>19.16</v>
      </c>
      <c r="X796">
        <v>19.14</v>
      </c>
      <c r="Y796">
        <v>19.14</v>
      </c>
      <c r="Z796">
        <v>18.96</v>
      </c>
      <c r="AA796">
        <v>19</v>
      </c>
      <c r="AB796">
        <v>19.02</v>
      </c>
      <c r="AC796">
        <v>19.239999999999998</v>
      </c>
      <c r="AD796">
        <v>19.579999999999998</v>
      </c>
      <c r="AE796">
        <v>19.46</v>
      </c>
      <c r="AF796">
        <v>19.52</v>
      </c>
      <c r="AG796">
        <v>19.38</v>
      </c>
      <c r="AH796">
        <v>19.02</v>
      </c>
      <c r="AI796">
        <v>19.14</v>
      </c>
      <c r="AJ796">
        <v>19.28</v>
      </c>
      <c r="AK796">
        <v>19.14</v>
      </c>
      <c r="AL796">
        <v>19.02</v>
      </c>
      <c r="AM796">
        <v>18.940000000000001</v>
      </c>
      <c r="AN796">
        <v>19.7</v>
      </c>
      <c r="AO796">
        <v>19.5</v>
      </c>
      <c r="AP796">
        <v>19.34</v>
      </c>
      <c r="AQ796">
        <v>19.54</v>
      </c>
      <c r="AR796">
        <v>19.82</v>
      </c>
      <c r="AS796">
        <v>20.100000000000001</v>
      </c>
      <c r="AT796">
        <v>20.149999999999999</v>
      </c>
      <c r="AU796">
        <v>20</v>
      </c>
      <c r="AV796">
        <v>20.2</v>
      </c>
      <c r="AW796">
        <v>20.149999999999999</v>
      </c>
      <c r="AX796">
        <v>20.149999999999999</v>
      </c>
      <c r="AY796">
        <v>20.05</v>
      </c>
      <c r="AZ796">
        <v>19.98</v>
      </c>
      <c r="BA796">
        <v>20.05</v>
      </c>
      <c r="BB796">
        <v>20.05</v>
      </c>
      <c r="BC796">
        <v>19.98</v>
      </c>
      <c r="BD796">
        <v>20.2</v>
      </c>
      <c r="BE796">
        <v>20.399999999999999</v>
      </c>
      <c r="BF796">
        <v>20.55</v>
      </c>
      <c r="BG796">
        <v>20.350000000000001</v>
      </c>
      <c r="BH796">
        <v>20.7</v>
      </c>
      <c r="BI796">
        <v>20.399999999999999</v>
      </c>
      <c r="BJ796">
        <v>20.9</v>
      </c>
      <c r="BK796">
        <v>20.399999999999999</v>
      </c>
      <c r="BL796">
        <v>20.65</v>
      </c>
      <c r="BM796">
        <v>20.399999999999999</v>
      </c>
      <c r="BN796">
        <v>20.399999999999999</v>
      </c>
      <c r="BO796">
        <v>20.5</v>
      </c>
      <c r="BP796">
        <v>20.55</v>
      </c>
      <c r="BQ796">
        <v>20.75</v>
      </c>
      <c r="BR796" s="10">
        <f t="shared" si="24"/>
        <v>6.0838445807771029E-2</v>
      </c>
      <c r="BS796" s="11" cm="1">
        <f t="array" aca="1" ref="BS796" ca="1">_xlfn.PERCENTILE.INC((OFFSET(E796,0,1,1,COLUMNS(E796:BQ796)-1) - E796:BP796) / E796:BP796, 0.05) * SQRT(COUNT(E796:BQ796) - 1)</f>
        <v>-0.113078569674001</v>
      </c>
      <c r="BT796" s="10" cm="1">
        <f t="array" aca="1" ref="BT796" ca="1">_xlfn.STDEV.P((E796:BP796 - OFFSET(E796:BP796,0,1)) / OFFSET(E796:BP796,0,1)) * SQRT(COUNT(E796:BQ796)-1)</f>
        <v>8.2527946250599449E-2</v>
      </c>
      <c r="BU796" s="10" cm="1">
        <f t="array" ref="BU796">-(MAX(1 - (E796:BQ796 / _xlfn.SCAN(E796, E796:BQ796, _xlfn.LAMBDA(_xlpm.a,_xlpm.b, MAX(_xlpm.a, _xlpm.b))))))</f>
        <v>-3.3673469387755062E-2</v>
      </c>
      <c r="BV796" s="12">
        <f t="shared" ca="1" si="25"/>
        <v>0.33048335398555473</v>
      </c>
    </row>
    <row r="797" spans="1:74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2.0699999999999998</v>
      </c>
      <c r="F797">
        <v>2.11</v>
      </c>
      <c r="G797">
        <v>2.06</v>
      </c>
      <c r="H797">
        <v>2.1</v>
      </c>
      <c r="I797">
        <v>2.1</v>
      </c>
      <c r="J797">
        <v>2.1</v>
      </c>
      <c r="K797">
        <v>2.15</v>
      </c>
      <c r="L797">
        <v>2.15</v>
      </c>
      <c r="M797">
        <v>2.1800000000000002</v>
      </c>
      <c r="N797">
        <v>2.1800000000000002</v>
      </c>
      <c r="O797">
        <v>2.1800000000000002</v>
      </c>
      <c r="P797">
        <v>2.14</v>
      </c>
      <c r="Q797">
        <v>2.12</v>
      </c>
      <c r="R797">
        <v>2.09</v>
      </c>
      <c r="S797">
        <v>2.06</v>
      </c>
      <c r="T797">
        <v>2.0299999999999998</v>
      </c>
      <c r="U797">
        <v>2.04</v>
      </c>
      <c r="V797">
        <v>2.06</v>
      </c>
      <c r="W797">
        <v>2.0499999999999998</v>
      </c>
      <c r="X797">
        <v>2.0699999999999998</v>
      </c>
      <c r="Y797">
        <v>2.0699999999999998</v>
      </c>
      <c r="Z797">
        <v>2.0499999999999998</v>
      </c>
      <c r="AA797">
        <v>2</v>
      </c>
      <c r="AB797">
        <v>1.99</v>
      </c>
      <c r="AC797">
        <v>1.98</v>
      </c>
      <c r="AD797">
        <v>2</v>
      </c>
      <c r="AE797">
        <v>2.0299999999999998</v>
      </c>
      <c r="AF797">
        <v>2.0499999999999998</v>
      </c>
      <c r="AG797">
        <v>2.0499999999999998</v>
      </c>
      <c r="AH797">
        <v>2.04</v>
      </c>
      <c r="AI797">
        <v>2.02</v>
      </c>
      <c r="AJ797">
        <v>2.04</v>
      </c>
      <c r="AK797">
        <v>2.0499999999999998</v>
      </c>
      <c r="AL797">
        <v>2.0299999999999998</v>
      </c>
      <c r="AM797">
        <v>2.0299999999999998</v>
      </c>
      <c r="AN797">
        <v>2.0499999999999998</v>
      </c>
      <c r="AO797">
        <v>2.02</v>
      </c>
      <c r="AP797">
        <v>2.04</v>
      </c>
      <c r="AQ797">
        <v>2.12</v>
      </c>
      <c r="AR797">
        <v>2.1800000000000002</v>
      </c>
      <c r="AS797">
        <v>2.2000000000000002</v>
      </c>
      <c r="AT797">
        <v>2.23</v>
      </c>
      <c r="AU797">
        <v>2.27</v>
      </c>
      <c r="AV797">
        <v>2.21</v>
      </c>
      <c r="AW797">
        <v>2.2000000000000002</v>
      </c>
      <c r="AX797">
        <v>2.2000000000000002</v>
      </c>
      <c r="AY797">
        <v>2.21</v>
      </c>
      <c r="AZ797">
        <v>2.25</v>
      </c>
      <c r="BA797">
        <v>2.37</v>
      </c>
      <c r="BB797">
        <v>2.6</v>
      </c>
      <c r="BC797">
        <v>2.64</v>
      </c>
      <c r="BD797">
        <v>2.58</v>
      </c>
      <c r="BE797">
        <v>2.61</v>
      </c>
      <c r="BF797">
        <v>2.57</v>
      </c>
      <c r="BG797">
        <v>2.61</v>
      </c>
      <c r="BH797">
        <v>2.5499999999999998</v>
      </c>
      <c r="BI797">
        <v>2.57</v>
      </c>
      <c r="BJ797">
        <v>2.54</v>
      </c>
      <c r="BK797">
        <v>2.58</v>
      </c>
      <c r="BL797">
        <v>2.62</v>
      </c>
      <c r="BM797">
        <v>2.4900000000000002</v>
      </c>
      <c r="BN797">
        <v>2.4900000000000002</v>
      </c>
      <c r="BO797">
        <v>2.4900000000000002</v>
      </c>
      <c r="BP797">
        <v>2.5</v>
      </c>
      <c r="BQ797">
        <v>2.4900000000000002</v>
      </c>
      <c r="BR797" s="10">
        <f t="shared" si="24"/>
        <v>0.20289855072463789</v>
      </c>
      <c r="BS797" s="11" cm="1">
        <f t="array" aca="1" ref="BS797" ca="1">_xlfn.PERCENTILE.INC((OFFSET(E797,0,1,1,COLUMNS(E797:BQ797)-1) - E797:BP797) / E797:BP797, 0.05) * SQRT(COUNT(E797:BQ797) - 1)</f>
        <v>-0.18872364765484503</v>
      </c>
      <c r="BT797" s="10" cm="1">
        <f t="array" aca="1" ref="BT797" ca="1">_xlfn.STDEV.P((E797:BP797 - OFFSET(E797:BP797,0,1)) / OFFSET(E797:BP797,0,1)) * SQRT(COUNT(E797:BQ797)-1)</f>
        <v>0.15629654878395827</v>
      </c>
      <c r="BU797" s="10" cm="1">
        <f t="array" ref="BU797">-(MAX(1 - (E797:BQ797 / _xlfn.SCAN(E797, E797:BQ797, _xlfn.LAMBDA(_xlpm.a,_xlpm.b, MAX(_xlpm.a, _xlpm.b))))))</f>
        <v>-9.1743119266055162E-2</v>
      </c>
      <c r="BV797" s="12">
        <f t="shared" ca="1" si="25"/>
        <v>1.0834162283734599</v>
      </c>
    </row>
    <row r="798" spans="1:74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43.98</v>
      </c>
      <c r="F798">
        <v>43.39</v>
      </c>
      <c r="G798">
        <v>43.32</v>
      </c>
      <c r="H798">
        <v>43.51</v>
      </c>
      <c r="I798">
        <v>43.51</v>
      </c>
      <c r="J798">
        <v>43.51</v>
      </c>
      <c r="K798">
        <v>43.82</v>
      </c>
      <c r="L798">
        <v>44.38</v>
      </c>
      <c r="M798">
        <v>44.25</v>
      </c>
      <c r="N798">
        <v>44.17</v>
      </c>
      <c r="O798">
        <v>44.06</v>
      </c>
      <c r="P798">
        <v>43.22</v>
      </c>
      <c r="Q798">
        <v>42.33</v>
      </c>
      <c r="R798">
        <v>42.37</v>
      </c>
      <c r="S798">
        <v>42.42</v>
      </c>
      <c r="T798">
        <v>42.79</v>
      </c>
      <c r="U798">
        <v>42.57</v>
      </c>
      <c r="V798">
        <v>43.08</v>
      </c>
      <c r="W798">
        <v>42.34</v>
      </c>
      <c r="X798">
        <v>42.84</v>
      </c>
      <c r="Y798">
        <v>42.84</v>
      </c>
      <c r="Z798">
        <v>41.25</v>
      </c>
      <c r="AA798">
        <v>40.79</v>
      </c>
      <c r="AB798">
        <v>40.909999999999997</v>
      </c>
      <c r="AC798">
        <v>42.13</v>
      </c>
      <c r="AD798">
        <v>42.94</v>
      </c>
      <c r="AE798">
        <v>42.47</v>
      </c>
      <c r="AF798">
        <v>41.96</v>
      </c>
      <c r="AG798">
        <v>41.49</v>
      </c>
      <c r="AH798">
        <v>41.99</v>
      </c>
      <c r="AI798">
        <v>42.69</v>
      </c>
      <c r="AJ798">
        <v>42.13</v>
      </c>
      <c r="AK798">
        <v>42.2</v>
      </c>
      <c r="AL798">
        <v>42.34</v>
      </c>
      <c r="AM798">
        <v>42.64</v>
      </c>
      <c r="AN798">
        <v>43</v>
      </c>
      <c r="AO798">
        <v>43.58</v>
      </c>
      <c r="AP798">
        <v>43.69</v>
      </c>
      <c r="AQ798">
        <v>42.71</v>
      </c>
      <c r="AR798">
        <v>43.24</v>
      </c>
      <c r="AS798">
        <v>43.44</v>
      </c>
      <c r="AT798">
        <v>42.55</v>
      </c>
      <c r="AU798">
        <v>41.68</v>
      </c>
      <c r="AV798">
        <v>42.63</v>
      </c>
      <c r="AW798">
        <v>43.88</v>
      </c>
      <c r="AX798">
        <v>43.99</v>
      </c>
      <c r="AY798">
        <v>39.14</v>
      </c>
      <c r="AZ798">
        <v>39.11</v>
      </c>
      <c r="BA798">
        <v>39.76</v>
      </c>
      <c r="BB798">
        <v>39.520000000000003</v>
      </c>
      <c r="BC798">
        <v>39.04</v>
      </c>
      <c r="BD798">
        <v>39.33</v>
      </c>
      <c r="BE798">
        <v>39.24</v>
      </c>
      <c r="BF798">
        <v>39.19</v>
      </c>
      <c r="BG798">
        <v>40.090000000000003</v>
      </c>
      <c r="BH798">
        <v>39.51</v>
      </c>
      <c r="BI798">
        <v>38.69</v>
      </c>
      <c r="BJ798">
        <v>39.49</v>
      </c>
      <c r="BK798">
        <v>38.700000000000003</v>
      </c>
      <c r="BL798">
        <v>37.57</v>
      </c>
      <c r="BM798">
        <v>38.36</v>
      </c>
      <c r="BN798">
        <v>37.86</v>
      </c>
      <c r="BO798">
        <v>37.96</v>
      </c>
      <c r="BP798">
        <v>38.049999999999997</v>
      </c>
      <c r="BQ798">
        <v>38.840000000000003</v>
      </c>
      <c r="BR798" s="10">
        <f t="shared" si="24"/>
        <v>-0.11687130513869927</v>
      </c>
      <c r="BS798" s="11" cm="1">
        <f t="array" aca="1" ref="BS798" ca="1">_xlfn.PERCENTILE.INC((OFFSET(E798,0,1,1,COLUMNS(E798:BQ798)-1) - E798:BP798) / E798:BP798, 0.05) * SQRT(COUNT(E798:BQ798) - 1)</f>
        <v>-0.17743427019904287</v>
      </c>
      <c r="BT798" s="10" cm="1">
        <f t="array" aca="1" ref="BT798" ca="1">_xlfn.STDEV.P((E798:BP798 - OFFSET(E798:BP798,0,1)) / OFFSET(E798:BP798,0,1)) * SQRT(COUNT(E798:BQ798)-1)</f>
        <v>0.16864950677381169</v>
      </c>
      <c r="BU798" s="10" cm="1">
        <f t="array" ref="BU798">-(MAX(1 - (E798:BQ798 / _xlfn.SCAN(E798, E798:BQ798, _xlfn.LAMBDA(_xlpm.a,_xlpm.b, MAX(_xlpm.a, _xlpm.b))))))</f>
        <v>-0.15344749887336639</v>
      </c>
      <c r="BV798" s="12">
        <f t="shared" ca="1" si="25"/>
        <v>-0.89200165093748518</v>
      </c>
    </row>
    <row r="799" spans="1:74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8.11</v>
      </c>
      <c r="F799">
        <v>8.15</v>
      </c>
      <c r="G799">
        <v>8.11</v>
      </c>
      <c r="H799">
        <v>8.09</v>
      </c>
      <c r="I799">
        <v>8.09</v>
      </c>
      <c r="J799">
        <v>8.09</v>
      </c>
      <c r="K799">
        <v>8.08</v>
      </c>
      <c r="L799">
        <v>7.8</v>
      </c>
      <c r="M799">
        <v>7.97</v>
      </c>
      <c r="N799">
        <v>8.08</v>
      </c>
      <c r="O799">
        <v>7.95</v>
      </c>
      <c r="P799">
        <v>7.9</v>
      </c>
      <c r="Q799">
        <v>7.82</v>
      </c>
      <c r="R799">
        <v>7.89</v>
      </c>
      <c r="S799">
        <v>7.88</v>
      </c>
      <c r="T799">
        <v>7.49</v>
      </c>
      <c r="U799">
        <v>7.59</v>
      </c>
      <c r="V799">
        <v>7.53</v>
      </c>
      <c r="W799">
        <v>7.78</v>
      </c>
      <c r="X799">
        <v>8.0299999999999994</v>
      </c>
      <c r="Y799">
        <v>8.0299999999999994</v>
      </c>
      <c r="Z799">
        <v>7.93</v>
      </c>
      <c r="AA799">
        <v>7.98</v>
      </c>
      <c r="AB799">
        <v>6.28</v>
      </c>
      <c r="AC799">
        <v>5.77</v>
      </c>
      <c r="AD799">
        <v>5.78</v>
      </c>
      <c r="AE799">
        <v>5.63</v>
      </c>
      <c r="AF799">
        <v>5.72</v>
      </c>
      <c r="AG799">
        <v>5.65</v>
      </c>
      <c r="AH799">
        <v>5.81</v>
      </c>
      <c r="AI799">
        <v>5.7</v>
      </c>
      <c r="AJ799">
        <v>5.63</v>
      </c>
      <c r="AK799">
        <v>5.52</v>
      </c>
      <c r="AL799">
        <v>5.52</v>
      </c>
      <c r="AM799">
        <v>5.89</v>
      </c>
      <c r="AN799">
        <v>6.05</v>
      </c>
      <c r="AO799">
        <v>6.16</v>
      </c>
      <c r="AP799">
        <v>5.93</v>
      </c>
      <c r="AQ799">
        <v>6.03</v>
      </c>
      <c r="AR799">
        <v>5.9</v>
      </c>
      <c r="AS799">
        <v>5.77</v>
      </c>
      <c r="AT799">
        <v>5.77</v>
      </c>
      <c r="AU799">
        <v>5.51</v>
      </c>
      <c r="AV799">
        <v>5.63</v>
      </c>
      <c r="AW799">
        <v>5.79</v>
      </c>
      <c r="AX799">
        <v>5.74</v>
      </c>
      <c r="AY799">
        <v>5.74</v>
      </c>
      <c r="AZ799">
        <v>5.61</v>
      </c>
      <c r="BA799">
        <v>5.95</v>
      </c>
      <c r="BB799">
        <v>5.93</v>
      </c>
      <c r="BC799">
        <v>5.84</v>
      </c>
      <c r="BD799">
        <v>5.8</v>
      </c>
      <c r="BE799">
        <v>5.88</v>
      </c>
      <c r="BF799">
        <v>5.88</v>
      </c>
      <c r="BG799">
        <v>6.07</v>
      </c>
      <c r="BH799">
        <v>6.98</v>
      </c>
      <c r="BI799">
        <v>6.49</v>
      </c>
      <c r="BJ799">
        <v>6.01</v>
      </c>
      <c r="BK799">
        <v>7.12</v>
      </c>
      <c r="BL799">
        <v>7.12</v>
      </c>
      <c r="BM799">
        <v>6.41</v>
      </c>
      <c r="BN799">
        <v>6.41</v>
      </c>
      <c r="BO799">
        <v>6.23</v>
      </c>
      <c r="BP799">
        <v>6.2</v>
      </c>
      <c r="BQ799">
        <v>6.19</v>
      </c>
      <c r="BR799" s="10">
        <f t="shared" si="24"/>
        <v>-0.23674475955610347</v>
      </c>
      <c r="BS799" s="11" cm="1">
        <f t="array" aca="1" ref="BS799" ca="1">_xlfn.PERCENTILE.INC((OFFSET(E799,0,1,1,COLUMNS(E799:BQ799)-1) - E799:BP799) / E799:BP799, 0.05) * SQRT(COUNT(E799:BQ799) - 1)</f>
        <v>-0.58716826857276616</v>
      </c>
      <c r="BT799" s="10" cm="1">
        <f t="array" aca="1" ref="BT799" ca="1">_xlfn.STDEV.P((E799:BP799 - OFFSET(E799:BP799,0,1)) / OFFSET(E799:BP799,0,1)) * SQRT(COUNT(E799:BQ799)-1)</f>
        <v>0.41544441607376831</v>
      </c>
      <c r="BU799" s="10" cm="1">
        <f t="array" ref="BU799">-(MAX(1 - (E799:BQ799 / _xlfn.SCAN(E799, E799:BQ799, _xlfn.LAMBDA(_xlpm.a,_xlpm.b, MAX(_xlpm.a, _xlpm.b))))))</f>
        <v>-0.32392638036809818</v>
      </c>
      <c r="BV799" s="12">
        <f t="shared" ca="1" si="25"/>
        <v>-0.6506504418666671</v>
      </c>
    </row>
    <row r="800" spans="1:74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6.9649999999999999</v>
      </c>
      <c r="F800">
        <v>6.9450000000000003</v>
      </c>
      <c r="G800">
        <v>6.92</v>
      </c>
      <c r="H800">
        <v>6.96</v>
      </c>
      <c r="I800">
        <v>6.96</v>
      </c>
      <c r="J800">
        <v>6.96</v>
      </c>
      <c r="K800">
        <v>7.03</v>
      </c>
      <c r="L800">
        <v>7.3150000000000004</v>
      </c>
      <c r="M800">
        <v>7.4249999999999998</v>
      </c>
      <c r="N800">
        <v>7.68</v>
      </c>
      <c r="O800">
        <v>7.85</v>
      </c>
      <c r="P800">
        <v>7.98</v>
      </c>
      <c r="Q800">
        <v>7.67</v>
      </c>
      <c r="R800">
        <v>7.66</v>
      </c>
      <c r="S800">
        <v>7.7249999999999996</v>
      </c>
      <c r="T800">
        <v>7.59</v>
      </c>
      <c r="U800">
        <v>7.62</v>
      </c>
      <c r="V800">
        <v>7.48</v>
      </c>
      <c r="W800">
        <v>7.5350000000000001</v>
      </c>
      <c r="X800">
        <v>7.7750000000000004</v>
      </c>
      <c r="Y800">
        <v>7.7750000000000004</v>
      </c>
      <c r="Z800">
        <v>7.74</v>
      </c>
      <c r="AA800">
        <v>7.7649999999999997</v>
      </c>
      <c r="AB800">
        <v>8.1</v>
      </c>
      <c r="AC800">
        <v>8.0549999999999997</v>
      </c>
      <c r="AD800">
        <v>8.1549999999999994</v>
      </c>
      <c r="AE800">
        <v>7.93</v>
      </c>
      <c r="AF800">
        <v>7.8449999999999998</v>
      </c>
      <c r="AG800">
        <v>7.87</v>
      </c>
      <c r="AH800">
        <v>7.84</v>
      </c>
      <c r="AI800">
        <v>7.87</v>
      </c>
      <c r="AJ800">
        <v>7.77</v>
      </c>
      <c r="AK800">
        <v>7.78</v>
      </c>
      <c r="AL800">
        <v>7.79</v>
      </c>
      <c r="AM800">
        <v>7.81</v>
      </c>
      <c r="AN800">
        <v>7.6749999999999998</v>
      </c>
      <c r="AO800">
        <v>7.62</v>
      </c>
      <c r="AP800">
        <v>7.4</v>
      </c>
      <c r="AQ800">
        <v>7.45</v>
      </c>
      <c r="AR800">
        <v>7.415</v>
      </c>
      <c r="AS800">
        <v>7.4249999999999998</v>
      </c>
      <c r="AT800">
        <v>7.2450000000000001</v>
      </c>
      <c r="AU800">
        <v>7.12</v>
      </c>
      <c r="AV800">
        <v>7.1950000000000003</v>
      </c>
      <c r="AW800">
        <v>7.32</v>
      </c>
      <c r="AX800">
        <v>7.3049999999999997</v>
      </c>
      <c r="AY800">
        <v>7.33</v>
      </c>
      <c r="AZ800">
        <v>7.2649999999999997</v>
      </c>
      <c r="BA800">
        <v>7.24</v>
      </c>
      <c r="BB800">
        <v>7.1449999999999996</v>
      </c>
      <c r="BC800">
        <v>7.1449999999999996</v>
      </c>
      <c r="BD800">
        <v>7.16</v>
      </c>
      <c r="BE800">
        <v>7.04</v>
      </c>
      <c r="BF800">
        <v>6.9850000000000003</v>
      </c>
      <c r="BG800">
        <v>6.98</v>
      </c>
      <c r="BH800">
        <v>6.9749999999999996</v>
      </c>
      <c r="BI800">
        <v>6.9950000000000001</v>
      </c>
      <c r="BJ800">
        <v>7</v>
      </c>
      <c r="BK800">
        <v>7.06</v>
      </c>
      <c r="BL800">
        <v>6.9850000000000003</v>
      </c>
      <c r="BM800">
        <v>6.89</v>
      </c>
      <c r="BN800">
        <v>6.78</v>
      </c>
      <c r="BO800">
        <v>6.7249999999999996</v>
      </c>
      <c r="BP800">
        <v>6.7450000000000001</v>
      </c>
      <c r="BQ800">
        <v>6.88</v>
      </c>
      <c r="BR800" s="10">
        <f t="shared" si="24"/>
        <v>-1.2203876525484561E-2</v>
      </c>
      <c r="BS800" s="11" cm="1">
        <f t="array" aca="1" ref="BS800" ca="1">_xlfn.PERCENTILE.INC((OFFSET(E800,0,1,1,COLUMNS(E800:BQ800)-1) - E800:BP800) / E800:BP800, 0.05) * SQRT(COUNT(E800:BQ800) - 1)</f>
        <v>-0.18689572894297271</v>
      </c>
      <c r="BT800" s="10" cm="1">
        <f t="array" aca="1" ref="BT800" ca="1">_xlfn.STDEV.P((E800:BP800 - OFFSET(E800:BP800,0,1)) / OFFSET(E800:BP800,0,1)) * SQRT(COUNT(E800:BQ800)-1)</f>
        <v>0.12070315204820178</v>
      </c>
      <c r="BU800" s="10" cm="1">
        <f t="array" ref="BU800">-(MAX(1 - (E800:BQ800 / _xlfn.SCAN(E800, E800:BQ800, _xlfn.LAMBDA(_xlpm.a,_xlpm.b, MAX(_xlpm.a, _xlpm.b))))))</f>
        <v>-0.17535254445125692</v>
      </c>
      <c r="BV800" s="12">
        <f t="shared" ca="1" si="25"/>
        <v>-0.37917990609342783</v>
      </c>
    </row>
    <row r="801" spans="1:74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14.87</v>
      </c>
      <c r="F801">
        <v>14.95</v>
      </c>
      <c r="G801">
        <v>15.1</v>
      </c>
      <c r="H801">
        <v>15.2</v>
      </c>
      <c r="I801">
        <v>15.2</v>
      </c>
      <c r="J801">
        <v>15.2</v>
      </c>
      <c r="K801">
        <v>15.3</v>
      </c>
      <c r="L801">
        <v>15.4</v>
      </c>
      <c r="M801">
        <v>15.23</v>
      </c>
      <c r="N801">
        <v>15.23</v>
      </c>
      <c r="O801">
        <v>15.23</v>
      </c>
      <c r="P801">
        <v>15.48</v>
      </c>
      <c r="Q801">
        <v>15.43</v>
      </c>
      <c r="R801">
        <v>15.31</v>
      </c>
      <c r="S801">
        <v>15.3</v>
      </c>
      <c r="T801">
        <v>15.36</v>
      </c>
      <c r="U801">
        <v>15.29</v>
      </c>
      <c r="V801">
        <v>15.22</v>
      </c>
      <c r="W801">
        <v>15.54</v>
      </c>
      <c r="X801">
        <v>15.46</v>
      </c>
      <c r="Y801">
        <v>15.46</v>
      </c>
      <c r="Z801">
        <v>15.65</v>
      </c>
      <c r="AA801">
        <v>15.77</v>
      </c>
      <c r="AB801">
        <v>15.8</v>
      </c>
      <c r="AC801">
        <v>15.96</v>
      </c>
      <c r="AD801">
        <v>16.18</v>
      </c>
      <c r="AE801">
        <v>16</v>
      </c>
      <c r="AF801">
        <v>16.440000000000001</v>
      </c>
      <c r="AG801">
        <v>16.14</v>
      </c>
      <c r="AH801">
        <v>15.83</v>
      </c>
      <c r="AI801">
        <v>15.91</v>
      </c>
      <c r="AJ801">
        <v>16</v>
      </c>
      <c r="AK801">
        <v>15.7</v>
      </c>
      <c r="AL801">
        <v>15.65</v>
      </c>
      <c r="AM801">
        <v>15.92</v>
      </c>
      <c r="AN801">
        <v>16.28</v>
      </c>
      <c r="AO801">
        <v>16.28</v>
      </c>
      <c r="AP801">
        <v>16.23</v>
      </c>
      <c r="AQ801">
        <v>16.100000000000001</v>
      </c>
      <c r="AR801">
        <v>16.100000000000001</v>
      </c>
      <c r="AS801">
        <v>16.329999999999998</v>
      </c>
      <c r="AT801">
        <v>16.010000000000002</v>
      </c>
      <c r="AU801">
        <v>15.98</v>
      </c>
      <c r="AV801">
        <v>15.75</v>
      </c>
      <c r="AW801">
        <v>16</v>
      </c>
      <c r="AX801">
        <v>16</v>
      </c>
      <c r="AY801">
        <v>16</v>
      </c>
      <c r="AZ801">
        <v>16</v>
      </c>
      <c r="BA801">
        <v>16</v>
      </c>
      <c r="BB801">
        <v>16.079999999999998</v>
      </c>
      <c r="BC801">
        <v>16.25</v>
      </c>
      <c r="BD801">
        <v>16.39</v>
      </c>
      <c r="BE801">
        <v>16.579999999999998</v>
      </c>
      <c r="BF801">
        <v>16.440000000000001</v>
      </c>
      <c r="BG801">
        <v>16.84</v>
      </c>
      <c r="BH801">
        <v>16</v>
      </c>
      <c r="BI801">
        <v>16</v>
      </c>
      <c r="BJ801">
        <v>16.05</v>
      </c>
      <c r="BK801">
        <v>15.9</v>
      </c>
      <c r="BL801">
        <v>15.85</v>
      </c>
      <c r="BM801">
        <v>15.54</v>
      </c>
      <c r="BN801">
        <v>15.59</v>
      </c>
      <c r="BO801">
        <v>15.59</v>
      </c>
      <c r="BP801">
        <v>15.85</v>
      </c>
      <c r="BQ801">
        <v>15.98</v>
      </c>
      <c r="BR801" s="10">
        <f t="shared" si="24"/>
        <v>7.4646940147948981E-2</v>
      </c>
      <c r="BS801" s="11" cm="1">
        <f t="array" aca="1" ref="BS801" ca="1">_xlfn.PERCENTILE.INC((OFFSET(E801,0,1,1,COLUMNS(E801:BQ801)-1) - E801:BP801) / E801:BP801, 0.05) * SQRT(COUNT(E801:BQ801) - 1)</f>
        <v>-0.15310718711276358</v>
      </c>
      <c r="BT801" s="10" cm="1">
        <f t="array" aca="1" ref="BT801" ca="1">_xlfn.STDEV.P((E801:BP801 - OFFSET(E801:BP801,0,1)) / OFFSET(E801:BP801,0,1)) * SQRT(COUNT(E801:BQ801)-1)</f>
        <v>0.10071529755452709</v>
      </c>
      <c r="BU801" s="10" cm="1">
        <f t="array" ref="BU801">-(MAX(1 - (E801:BQ801 / _xlfn.SCAN(E801, E801:BQ801, _xlfn.LAMBDA(_xlpm.a,_xlpm.b, MAX(_xlpm.a, _xlpm.b))))))</f>
        <v>-7.7197149643705498E-2</v>
      </c>
      <c r="BV801" s="12">
        <f t="shared" ca="1" si="25"/>
        <v>0.40790830998015565</v>
      </c>
    </row>
    <row r="802" spans="1:74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6.85</v>
      </c>
      <c r="F802">
        <v>6.84</v>
      </c>
      <c r="G802">
        <v>7.02</v>
      </c>
      <c r="H802">
        <v>7.02</v>
      </c>
      <c r="I802">
        <v>7.02</v>
      </c>
      <c r="J802">
        <v>7.02</v>
      </c>
      <c r="K802">
        <v>6.97</v>
      </c>
      <c r="L802">
        <v>7.04</v>
      </c>
      <c r="M802">
        <v>7.15</v>
      </c>
      <c r="N802">
        <v>7.18</v>
      </c>
      <c r="O802">
        <v>7.23</v>
      </c>
      <c r="P802">
        <v>7.29</v>
      </c>
      <c r="Q802">
        <v>7.38</v>
      </c>
      <c r="R802">
        <v>7.36</v>
      </c>
      <c r="S802">
        <v>7.14</v>
      </c>
      <c r="T802">
        <v>7.19</v>
      </c>
      <c r="U802">
        <v>7.1</v>
      </c>
      <c r="V802">
        <v>7.12</v>
      </c>
      <c r="W802">
        <v>7.22</v>
      </c>
      <c r="X802">
        <v>7.25</v>
      </c>
      <c r="Y802">
        <v>7.25</v>
      </c>
      <c r="Z802">
        <v>7.41</v>
      </c>
      <c r="AA802">
        <v>7.41</v>
      </c>
      <c r="AB802">
        <v>7.42</v>
      </c>
      <c r="AC802">
        <v>7.53</v>
      </c>
      <c r="AD802">
        <v>7.62</v>
      </c>
      <c r="AE802">
        <v>7.58</v>
      </c>
      <c r="AF802">
        <v>7.44</v>
      </c>
      <c r="AG802">
        <v>7.48</v>
      </c>
      <c r="AH802">
        <v>7.6</v>
      </c>
      <c r="AI802">
        <v>7.52</v>
      </c>
      <c r="AJ802">
        <v>7.58</v>
      </c>
      <c r="AK802">
        <v>7.38</v>
      </c>
      <c r="AL802">
        <v>7.35</v>
      </c>
      <c r="AM802">
        <v>7.42</v>
      </c>
      <c r="AN802">
        <v>7.43</v>
      </c>
      <c r="AO802">
        <v>7.5</v>
      </c>
      <c r="AP802">
        <v>7.35</v>
      </c>
      <c r="AQ802">
        <v>7.21</v>
      </c>
      <c r="AR802">
        <v>7.22</v>
      </c>
      <c r="AS802">
        <v>7.27</v>
      </c>
      <c r="AT802">
        <v>7.31</v>
      </c>
      <c r="AU802">
        <v>7.22</v>
      </c>
      <c r="AV802">
        <v>7.25</v>
      </c>
      <c r="AW802">
        <v>7.27</v>
      </c>
      <c r="AX802">
        <v>7.44</v>
      </c>
      <c r="AY802">
        <v>7.64</v>
      </c>
      <c r="AZ802">
        <v>7.4</v>
      </c>
      <c r="BA802">
        <v>7.4</v>
      </c>
      <c r="BB802">
        <v>7.27</v>
      </c>
      <c r="BC802">
        <v>7.28</v>
      </c>
      <c r="BD802">
        <v>7.13</v>
      </c>
      <c r="BE802">
        <v>7.17</v>
      </c>
      <c r="BF802">
        <v>7.25</v>
      </c>
      <c r="BG802">
        <v>7.2</v>
      </c>
      <c r="BH802">
        <v>7.21</v>
      </c>
      <c r="BI802">
        <v>7.19</v>
      </c>
      <c r="BJ802">
        <v>7.17</v>
      </c>
      <c r="BK802">
        <v>7.1</v>
      </c>
      <c r="BL802">
        <v>7.14</v>
      </c>
      <c r="BM802">
        <v>7.15</v>
      </c>
      <c r="BN802">
        <v>7.04</v>
      </c>
      <c r="BO802">
        <v>7.09</v>
      </c>
      <c r="BP802">
        <v>7.09</v>
      </c>
      <c r="BQ802">
        <v>6.99</v>
      </c>
      <c r="BR802" s="10">
        <f t="shared" si="24"/>
        <v>2.0437956204379645E-2</v>
      </c>
      <c r="BS802" s="11" cm="1">
        <f t="array" aca="1" ref="BS802" ca="1">_xlfn.PERCENTILE.INC((OFFSET(E802,0,1,1,COLUMNS(E802:BQ802)-1) - E802:BP802) / E802:BP802, 0.05) * SQRT(COUNT(E802:BQ802) - 1)</f>
        <v>-0.16410989010989049</v>
      </c>
      <c r="BT802" s="10" cm="1">
        <f t="array" aca="1" ref="BT802" ca="1">_xlfn.STDEV.P((E802:BP802 - OFFSET(E802:BP802,0,1)) / OFFSET(E802:BP802,0,1)) * SQRT(COUNT(E802:BQ802)-1)</f>
        <v>0.10107899078738138</v>
      </c>
      <c r="BU802" s="10" cm="1">
        <f t="array" ref="BU802">-(MAX(1 - (E802:BQ802 / _xlfn.SCAN(E802, E802:BQ802, _xlfn.LAMBDA(_xlpm.a,_xlpm.b, MAX(_xlpm.a, _xlpm.b))))))</f>
        <v>-8.5078534031413522E-2</v>
      </c>
      <c r="BV802" s="12">
        <f t="shared" ca="1" si="25"/>
        <v>-0.12986256616436634</v>
      </c>
    </row>
    <row r="803" spans="1:74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16.75</v>
      </c>
      <c r="F803">
        <v>16.68</v>
      </c>
      <c r="G803">
        <v>16.18</v>
      </c>
      <c r="H803">
        <v>16.23</v>
      </c>
      <c r="I803">
        <v>16.23</v>
      </c>
      <c r="J803">
        <v>16.23</v>
      </c>
      <c r="K803">
        <v>16.489999999999998</v>
      </c>
      <c r="L803">
        <v>16.309999999999999</v>
      </c>
      <c r="M803">
        <v>16.260000000000002</v>
      </c>
      <c r="N803">
        <v>16.55</v>
      </c>
      <c r="O803">
        <v>16.649999999999999</v>
      </c>
      <c r="P803">
        <v>16.73</v>
      </c>
      <c r="Q803">
        <v>16.47</v>
      </c>
      <c r="R803">
        <v>16.05</v>
      </c>
      <c r="S803">
        <v>15.88</v>
      </c>
      <c r="T803">
        <v>15.84</v>
      </c>
      <c r="U803">
        <v>15.61</v>
      </c>
      <c r="V803">
        <v>15.91</v>
      </c>
      <c r="W803">
        <v>15.82</v>
      </c>
      <c r="X803">
        <v>16.03</v>
      </c>
      <c r="Y803">
        <v>16.03</v>
      </c>
      <c r="Z803">
        <v>15.37</v>
      </c>
      <c r="AA803">
        <v>15.21</v>
      </c>
      <c r="AB803">
        <v>14.83</v>
      </c>
      <c r="AC803">
        <v>15.03</v>
      </c>
      <c r="AD803">
        <v>15.17</v>
      </c>
      <c r="AE803">
        <v>15.05</v>
      </c>
      <c r="AF803">
        <v>15.42</v>
      </c>
      <c r="AG803">
        <v>15.39</v>
      </c>
      <c r="AH803">
        <v>15.32</v>
      </c>
      <c r="AI803">
        <v>15.44</v>
      </c>
      <c r="AJ803">
        <v>15.46</v>
      </c>
      <c r="AK803">
        <v>15.71</v>
      </c>
      <c r="AL803">
        <v>15.96</v>
      </c>
      <c r="AM803">
        <v>16</v>
      </c>
      <c r="AN803">
        <v>15.82</v>
      </c>
      <c r="AO803">
        <v>15.99</v>
      </c>
      <c r="AP803">
        <v>15.72</v>
      </c>
      <c r="AQ803">
        <v>15.53</v>
      </c>
      <c r="AR803">
        <v>16.11</v>
      </c>
      <c r="AS803">
        <v>15.96</v>
      </c>
      <c r="AT803">
        <v>15.98</v>
      </c>
      <c r="AU803">
        <v>15.13</v>
      </c>
      <c r="AV803">
        <v>15.18</v>
      </c>
      <c r="AW803">
        <v>15.66</v>
      </c>
      <c r="AX803">
        <v>15.67</v>
      </c>
      <c r="AY803">
        <v>15.59</v>
      </c>
      <c r="AZ803">
        <v>15.44</v>
      </c>
      <c r="BA803">
        <v>15.79</v>
      </c>
      <c r="BB803">
        <v>16.260000000000002</v>
      </c>
      <c r="BC803">
        <v>16.52</v>
      </c>
      <c r="BD803">
        <v>16.510000000000002</v>
      </c>
      <c r="BE803">
        <v>16.97</v>
      </c>
      <c r="BF803">
        <v>16.78</v>
      </c>
      <c r="BG803">
        <v>16.670000000000002</v>
      </c>
      <c r="BH803">
        <v>16.329999999999998</v>
      </c>
      <c r="BI803">
        <v>15.83</v>
      </c>
      <c r="BJ803">
        <v>15.79</v>
      </c>
      <c r="BK803">
        <v>16.190000000000001</v>
      </c>
      <c r="BL803">
        <v>15.97</v>
      </c>
      <c r="BM803">
        <v>15.78</v>
      </c>
      <c r="BN803">
        <v>15.66</v>
      </c>
      <c r="BO803">
        <v>15.93</v>
      </c>
      <c r="BP803">
        <v>15.96</v>
      </c>
      <c r="BQ803">
        <v>16.09</v>
      </c>
      <c r="BR803" s="10">
        <f t="shared" si="24"/>
        <v>-3.9402985074626876E-2</v>
      </c>
      <c r="BS803" s="11" cm="1">
        <f t="array" aca="1" ref="BS803" ca="1">_xlfn.PERCENTILE.INC((OFFSET(E803,0,1,1,COLUMNS(E803:BQ803)-1) - E803:BP803) / E803:BP803, 0.05) * SQRT(COUNT(E803:BQ803) - 1)</f>
        <v>-0.23443802335181022</v>
      </c>
      <c r="BT803" s="10" cm="1">
        <f t="array" aca="1" ref="BT803" ca="1">_xlfn.STDEV.P((E803:BP803 - OFFSET(E803:BP803,0,1)) / OFFSET(E803:BP803,0,1)) * SQRT(COUNT(E803:BQ803)-1)</f>
        <v>0.13858200830091827</v>
      </c>
      <c r="BU803" s="10" cm="1">
        <f t="array" ref="BU803">-(MAX(1 - (E803:BQ803 / _xlfn.SCAN(E803, E803:BQ803, _xlfn.LAMBDA(_xlpm.a,_xlpm.b, MAX(_xlpm.a, _xlpm.b))))))</f>
        <v>-0.11462686567164182</v>
      </c>
      <c r="BV803" s="12">
        <f t="shared" ca="1" si="25"/>
        <v>-0.52652807750857744</v>
      </c>
    </row>
    <row r="804" spans="1:74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120.6</v>
      </c>
      <c r="F804">
        <v>121</v>
      </c>
      <c r="G804">
        <v>118.6</v>
      </c>
      <c r="H804">
        <v>120.6</v>
      </c>
      <c r="I804">
        <v>120.6</v>
      </c>
      <c r="J804">
        <v>120.6</v>
      </c>
      <c r="K804">
        <v>120.8</v>
      </c>
      <c r="L804">
        <v>119</v>
      </c>
      <c r="M804">
        <v>119</v>
      </c>
      <c r="N804">
        <v>118.4</v>
      </c>
      <c r="O804">
        <v>118.6</v>
      </c>
      <c r="P804">
        <v>121</v>
      </c>
      <c r="Q804">
        <v>120.2</v>
      </c>
      <c r="R804">
        <v>120.2</v>
      </c>
      <c r="S804">
        <v>119.6</v>
      </c>
      <c r="T804">
        <v>119.2</v>
      </c>
      <c r="U804">
        <v>120</v>
      </c>
      <c r="V804">
        <v>118.4</v>
      </c>
      <c r="W804">
        <v>120</v>
      </c>
      <c r="X804">
        <v>119</v>
      </c>
      <c r="Y804">
        <v>119</v>
      </c>
      <c r="Z804">
        <v>119.2</v>
      </c>
      <c r="AA804">
        <v>118.6</v>
      </c>
      <c r="AB804">
        <v>118.8</v>
      </c>
      <c r="AC804">
        <v>120</v>
      </c>
      <c r="AD804">
        <v>115.4</v>
      </c>
      <c r="AE804">
        <v>114.4</v>
      </c>
      <c r="AF804">
        <v>114</v>
      </c>
      <c r="AG804">
        <v>112.6</v>
      </c>
      <c r="AH804">
        <v>113.4</v>
      </c>
      <c r="AI804">
        <v>113</v>
      </c>
      <c r="AJ804">
        <v>112.4</v>
      </c>
      <c r="AK804">
        <v>112.2</v>
      </c>
      <c r="AL804">
        <v>111</v>
      </c>
      <c r="AM804">
        <v>111.8</v>
      </c>
      <c r="AN804">
        <v>112.4</v>
      </c>
      <c r="AO804">
        <v>112.2</v>
      </c>
      <c r="AP804">
        <v>111.2</v>
      </c>
      <c r="AQ804">
        <v>111</v>
      </c>
      <c r="AR804">
        <v>112</v>
      </c>
      <c r="AS804">
        <v>112</v>
      </c>
      <c r="AT804">
        <v>110</v>
      </c>
      <c r="AU804">
        <v>105.2</v>
      </c>
      <c r="AV804">
        <v>105</v>
      </c>
      <c r="AW804">
        <v>105</v>
      </c>
      <c r="AX804">
        <v>103</v>
      </c>
      <c r="AY804">
        <v>104</v>
      </c>
      <c r="AZ804">
        <v>102.4</v>
      </c>
      <c r="BA804">
        <v>104.8</v>
      </c>
      <c r="BB804">
        <v>109</v>
      </c>
      <c r="BC804">
        <v>115.4</v>
      </c>
      <c r="BD804">
        <v>119</v>
      </c>
      <c r="BE804">
        <v>120</v>
      </c>
      <c r="BF804">
        <v>119</v>
      </c>
      <c r="BG804">
        <v>123.8</v>
      </c>
      <c r="BH804">
        <v>121</v>
      </c>
      <c r="BI804">
        <v>123.6</v>
      </c>
      <c r="BJ804">
        <v>128</v>
      </c>
      <c r="BK804">
        <v>133</v>
      </c>
      <c r="BL804">
        <v>138.6</v>
      </c>
      <c r="BM804">
        <v>139</v>
      </c>
      <c r="BN804">
        <v>144.80000000000001</v>
      </c>
      <c r="BO804">
        <v>172.8</v>
      </c>
      <c r="BP804">
        <v>164</v>
      </c>
      <c r="BQ804">
        <v>160.19999999999999</v>
      </c>
      <c r="BR804" s="10">
        <f t="shared" si="24"/>
        <v>0.32835820895522383</v>
      </c>
      <c r="BS804" s="11" cm="1">
        <f t="array" aca="1" ref="BS804" ca="1">_xlfn.PERCENTILE.INC((OFFSET(E804,0,1,1,COLUMNS(E804:BQ804)-1) - E804:BP804) / E804:BP804, 0.05) * SQRT(COUNT(E804:BQ804) - 1)</f>
        <v>-0.18470152488277755</v>
      </c>
      <c r="BT804" s="10" cm="1">
        <f t="array" aca="1" ref="BT804" ca="1">_xlfn.STDEV.P((E804:BP804 - OFFSET(E804:BP804,0,1)) / OFFSET(E804:BP804,0,1)) * SQRT(COUNT(E804:BQ804)-1)</f>
        <v>0.22491719942665955</v>
      </c>
      <c r="BU804" s="10" cm="1">
        <f t="array" ref="BU804">-(MAX(1 - (E804:BQ804 / _xlfn.SCAN(E804, E804:BQ804, _xlfn.LAMBDA(_xlpm.a,_xlpm.b, MAX(_xlpm.a, _xlpm.b))))))</f>
        <v>-0.15371900826446272</v>
      </c>
      <c r="BV804" s="12">
        <f t="shared" ca="1" si="25"/>
        <v>1.3106773353632131</v>
      </c>
    </row>
    <row r="805" spans="1:74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10.996</v>
      </c>
      <c r="F805">
        <v>10.99</v>
      </c>
      <c r="G805">
        <v>11.276</v>
      </c>
      <c r="H805">
        <v>11.46</v>
      </c>
      <c r="I805">
        <v>11.46</v>
      </c>
      <c r="J805">
        <v>11.46</v>
      </c>
      <c r="K805">
        <v>11.428000000000001</v>
      </c>
      <c r="L805">
        <v>11.422000000000001</v>
      </c>
      <c r="M805">
        <v>11.35</v>
      </c>
      <c r="N805">
        <v>11.257999999999999</v>
      </c>
      <c r="O805">
        <v>11.375999999999999</v>
      </c>
      <c r="P805">
        <v>11.446</v>
      </c>
      <c r="Q805">
        <v>11.464</v>
      </c>
      <c r="R805">
        <v>11.49</v>
      </c>
      <c r="S805">
        <v>11.536</v>
      </c>
      <c r="T805">
        <v>11.391999999999999</v>
      </c>
      <c r="U805">
        <v>11.436</v>
      </c>
      <c r="V805">
        <v>11.673999999999999</v>
      </c>
      <c r="W805">
        <v>11.804</v>
      </c>
      <c r="X805">
        <v>11.816000000000001</v>
      </c>
      <c r="Y805">
        <v>11.816000000000001</v>
      </c>
      <c r="Z805">
        <v>11.625999999999999</v>
      </c>
      <c r="AA805">
        <v>11.722</v>
      </c>
      <c r="AB805">
        <v>11.672000000000001</v>
      </c>
      <c r="AC805">
        <v>11.638</v>
      </c>
      <c r="AD805">
        <v>11.646000000000001</v>
      </c>
      <c r="AE805">
        <v>11.71</v>
      </c>
      <c r="AF805">
        <v>11.63</v>
      </c>
      <c r="AG805">
        <v>11.566000000000001</v>
      </c>
      <c r="AH805">
        <v>11.561999999999999</v>
      </c>
      <c r="AI805">
        <v>11.555999999999999</v>
      </c>
      <c r="AJ805">
        <v>11.523999999999999</v>
      </c>
      <c r="AK805">
        <v>11.428000000000001</v>
      </c>
      <c r="AL805">
        <v>11.33</v>
      </c>
      <c r="AM805">
        <v>11.32</v>
      </c>
      <c r="AN805">
        <v>11.5</v>
      </c>
      <c r="AO805">
        <v>11.602</v>
      </c>
      <c r="AP805">
        <v>11.577999999999999</v>
      </c>
      <c r="AQ805">
        <v>11.442</v>
      </c>
      <c r="AR805">
        <v>11.39</v>
      </c>
      <c r="AS805">
        <v>11.38</v>
      </c>
      <c r="AT805">
        <v>11.218</v>
      </c>
      <c r="AU805">
        <v>11.172000000000001</v>
      </c>
      <c r="AV805">
        <v>11.178000000000001</v>
      </c>
      <c r="AW805">
        <v>11.03</v>
      </c>
      <c r="AX805">
        <v>10.802</v>
      </c>
      <c r="AY805">
        <v>10.686</v>
      </c>
      <c r="AZ805">
        <v>10.686</v>
      </c>
      <c r="BA805">
        <v>10.596</v>
      </c>
      <c r="BB805">
        <v>10.528</v>
      </c>
      <c r="BC805">
        <v>10.39</v>
      </c>
      <c r="BD805">
        <v>10.288</v>
      </c>
      <c r="BE805">
        <v>10.308</v>
      </c>
      <c r="BF805">
        <v>10.358000000000001</v>
      </c>
      <c r="BG805">
        <v>10.388</v>
      </c>
      <c r="BH805">
        <v>10.321999999999999</v>
      </c>
      <c r="BI805">
        <v>10.308</v>
      </c>
      <c r="BJ805">
        <v>10.311999999999999</v>
      </c>
      <c r="BK805">
        <v>10.23</v>
      </c>
      <c r="BL805">
        <v>10.368</v>
      </c>
      <c r="BM805">
        <v>10.38</v>
      </c>
      <c r="BN805">
        <v>10.465999999999999</v>
      </c>
      <c r="BO805">
        <v>10.516</v>
      </c>
      <c r="BP805">
        <v>10.754</v>
      </c>
      <c r="BQ805">
        <v>10.702</v>
      </c>
      <c r="BR805" s="10">
        <f t="shared" si="24"/>
        <v>-2.6736995271007681E-2</v>
      </c>
      <c r="BS805" s="11" cm="1">
        <f t="array" aca="1" ref="BS805" ca="1">_xlfn.PERCENTILE.INC((OFFSET(E805,0,1,1,COLUMNS(E805:BQ805)-1) - E805:BP805) / E805:BP805, 0.05) * SQRT(COUNT(E805:BQ805) - 1)</f>
        <v>-0.10576347863068065</v>
      </c>
      <c r="BT805" s="10" cm="1">
        <f t="array" aca="1" ref="BT805" ca="1">_xlfn.STDEV.P((E805:BP805 - OFFSET(E805:BP805,0,1)) / OFFSET(E805:BP805,0,1)) * SQRT(COUNT(E805:BQ805)-1)</f>
        <v>7.2657425913791845E-2</v>
      </c>
      <c r="BU805" s="10" cm="1">
        <f t="array" ref="BU805">-(MAX(1 - (E805:BQ805 / _xlfn.SCAN(E805, E805:BQ805, _xlfn.LAMBDA(_xlpm.a,_xlpm.b, MAX(_xlpm.a, _xlpm.b))))))</f>
        <v>-0.13422477995937709</v>
      </c>
      <c r="BV805" s="12">
        <f t="shared" ca="1" si="25"/>
        <v>-0.82994033776930998</v>
      </c>
    </row>
    <row r="806" spans="1:74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415.45</v>
      </c>
      <c r="F806">
        <v>420.3501</v>
      </c>
      <c r="G806">
        <v>423.7</v>
      </c>
      <c r="H806">
        <v>410.1001</v>
      </c>
      <c r="I806">
        <v>410.1001</v>
      </c>
      <c r="J806">
        <v>410.1001</v>
      </c>
      <c r="K806">
        <v>417.1499</v>
      </c>
      <c r="L806">
        <v>412.1499</v>
      </c>
      <c r="M806">
        <v>424.1001</v>
      </c>
      <c r="N806">
        <v>420.6499</v>
      </c>
      <c r="O806">
        <v>423.1499</v>
      </c>
      <c r="P806">
        <v>424.3</v>
      </c>
      <c r="Q806">
        <v>422.3</v>
      </c>
      <c r="R806">
        <v>429.55</v>
      </c>
      <c r="S806">
        <v>442.6001</v>
      </c>
      <c r="T806">
        <v>437.2</v>
      </c>
      <c r="U806">
        <v>432.3999</v>
      </c>
      <c r="V806">
        <v>427.7</v>
      </c>
      <c r="W806">
        <v>433.75</v>
      </c>
      <c r="X806">
        <v>432.75</v>
      </c>
      <c r="Y806">
        <v>432.75</v>
      </c>
      <c r="Z806">
        <v>430.75</v>
      </c>
      <c r="AA806">
        <v>428.7</v>
      </c>
      <c r="AB806">
        <v>421.2</v>
      </c>
      <c r="AC806">
        <v>424.45</v>
      </c>
      <c r="AD806">
        <v>428.3</v>
      </c>
      <c r="AE806">
        <v>422.7</v>
      </c>
      <c r="AF806">
        <v>417.2</v>
      </c>
      <c r="AG806">
        <v>423.7</v>
      </c>
      <c r="AH806">
        <v>421.1001</v>
      </c>
      <c r="AI806">
        <v>421.2</v>
      </c>
      <c r="AJ806">
        <v>419.55</v>
      </c>
      <c r="AK806">
        <v>415.5</v>
      </c>
      <c r="AL806">
        <v>417</v>
      </c>
      <c r="AM806">
        <v>421.6001</v>
      </c>
      <c r="AN806">
        <v>418.75</v>
      </c>
      <c r="AO806">
        <v>412.6001</v>
      </c>
      <c r="AP806">
        <v>404</v>
      </c>
      <c r="AQ806">
        <v>406.6499</v>
      </c>
      <c r="AR806">
        <v>411</v>
      </c>
      <c r="AS806">
        <v>408.1499</v>
      </c>
      <c r="AT806">
        <v>404.2</v>
      </c>
      <c r="AU806">
        <v>399</v>
      </c>
      <c r="AV806">
        <v>400.1499</v>
      </c>
      <c r="AW806">
        <v>407.8</v>
      </c>
      <c r="AX806">
        <v>405.05</v>
      </c>
      <c r="AY806">
        <v>403.3999</v>
      </c>
      <c r="AZ806">
        <v>400.45</v>
      </c>
      <c r="BA806">
        <v>402.3501</v>
      </c>
      <c r="BB806">
        <v>402.2</v>
      </c>
      <c r="BC806">
        <v>404.3999</v>
      </c>
      <c r="BD806">
        <v>406.3501</v>
      </c>
      <c r="BE806">
        <v>412.2</v>
      </c>
      <c r="BF806">
        <v>409.8</v>
      </c>
      <c r="BG806">
        <v>414.95</v>
      </c>
      <c r="BH806">
        <v>412.45</v>
      </c>
      <c r="BI806">
        <v>412.8999</v>
      </c>
      <c r="BJ806">
        <v>408.05</v>
      </c>
      <c r="BK806">
        <v>406.3</v>
      </c>
      <c r="BL806">
        <v>406.3999</v>
      </c>
      <c r="BM806">
        <v>403.95</v>
      </c>
      <c r="BN806">
        <v>407.25</v>
      </c>
      <c r="BO806">
        <v>414.5</v>
      </c>
      <c r="BP806">
        <v>419.7</v>
      </c>
      <c r="BQ806">
        <v>427.1001</v>
      </c>
      <c r="BR806" s="10">
        <f t="shared" si="24"/>
        <v>2.8042122999157561E-2</v>
      </c>
      <c r="BS806" s="11" cm="1">
        <f t="array" aca="1" ref="BS806" ca="1">_xlfn.PERCENTILE.INC((OFFSET(E806,0,1,1,COLUMNS(E806:BQ806)-1) - E806:BP806) / E806:BP806, 0.05) * SQRT(COUNT(E806:BQ806) - 1)</f>
        <v>-0.11555696979589571</v>
      </c>
      <c r="BT806" s="10" cm="1">
        <f t="array" aca="1" ref="BT806" ca="1">_xlfn.STDEV.P((E806:BP806 - OFFSET(E806:BP806,0,1)) / OFFSET(E806:BP806,0,1)) * SQRT(COUNT(E806:BQ806)-1)</f>
        <v>9.4644532110140955E-2</v>
      </c>
      <c r="BU806" s="10" cm="1">
        <f t="array" ref="BU806">-(MAX(1 - (E806:BQ806 / _xlfn.SCAN(E806, E806:BQ806, _xlfn.LAMBDA(_xlpm.a,_xlpm.b, MAX(_xlpm.a, _xlpm.b))))))</f>
        <v>-9.8509015248753884E-2</v>
      </c>
      <c r="BV806" s="12">
        <f t="shared" ca="1" si="25"/>
        <v>-5.8346850167206657E-2</v>
      </c>
    </row>
    <row r="807" spans="1:74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73.760000000000005</v>
      </c>
      <c r="F807">
        <v>74.56</v>
      </c>
      <c r="G807">
        <v>76.48</v>
      </c>
      <c r="H807">
        <v>76.48</v>
      </c>
      <c r="I807">
        <v>76.48</v>
      </c>
      <c r="J807">
        <v>76.48</v>
      </c>
      <c r="K807">
        <v>76.86</v>
      </c>
      <c r="L807">
        <v>76.900000000000006</v>
      </c>
      <c r="M807">
        <v>76.319999999999993</v>
      </c>
      <c r="N807">
        <v>73.14</v>
      </c>
      <c r="O807">
        <v>73.88</v>
      </c>
      <c r="P807">
        <v>73.94</v>
      </c>
      <c r="Q807">
        <v>74.78</v>
      </c>
      <c r="R807">
        <v>74.5</v>
      </c>
      <c r="S807">
        <v>74.52</v>
      </c>
      <c r="T807">
        <v>75.5</v>
      </c>
      <c r="U807">
        <v>75.319999999999993</v>
      </c>
      <c r="V807">
        <v>76.099999999999994</v>
      </c>
      <c r="W807">
        <v>76.02</v>
      </c>
      <c r="X807">
        <v>76.599999999999994</v>
      </c>
      <c r="Y807">
        <v>76.599999999999994</v>
      </c>
      <c r="Z807">
        <v>76.56</v>
      </c>
      <c r="AA807">
        <v>76.66</v>
      </c>
      <c r="AB807">
        <v>76</v>
      </c>
      <c r="AC807">
        <v>75.459999999999994</v>
      </c>
      <c r="AD807">
        <v>75.72</v>
      </c>
      <c r="AE807">
        <v>81.38</v>
      </c>
      <c r="AF807">
        <v>81.400000000000006</v>
      </c>
      <c r="AG807">
        <v>81.260000000000005</v>
      </c>
      <c r="AH807">
        <v>81.2</v>
      </c>
      <c r="AI807">
        <v>81.58</v>
      </c>
      <c r="AJ807">
        <v>81.7</v>
      </c>
      <c r="AK807">
        <v>81.7</v>
      </c>
      <c r="AL807">
        <v>81.7</v>
      </c>
      <c r="AM807">
        <v>82.88</v>
      </c>
      <c r="AN807">
        <v>82.08</v>
      </c>
      <c r="AO807">
        <v>81.239999999999995</v>
      </c>
      <c r="AP807">
        <v>81.72</v>
      </c>
      <c r="AQ807">
        <v>81.02</v>
      </c>
      <c r="AR807">
        <v>81.36</v>
      </c>
      <c r="AS807">
        <v>81.36</v>
      </c>
      <c r="AT807">
        <v>80.44</v>
      </c>
      <c r="AU807">
        <v>79.86</v>
      </c>
      <c r="AV807">
        <v>80.28</v>
      </c>
      <c r="AW807">
        <v>79.2</v>
      </c>
      <c r="AX807">
        <v>79.599999999999994</v>
      </c>
      <c r="AY807">
        <v>79.06</v>
      </c>
      <c r="AZ807">
        <v>78.400000000000006</v>
      </c>
      <c r="BA807">
        <v>77.760000000000005</v>
      </c>
      <c r="BB807">
        <v>77.8</v>
      </c>
      <c r="BC807">
        <v>77.7</v>
      </c>
      <c r="BD807">
        <v>77.3</v>
      </c>
      <c r="BE807">
        <v>76.94</v>
      </c>
      <c r="BF807">
        <v>77.56</v>
      </c>
      <c r="BG807">
        <v>78.88</v>
      </c>
      <c r="BH807">
        <v>77.72</v>
      </c>
      <c r="BI807">
        <v>77.22</v>
      </c>
      <c r="BJ807">
        <v>77.540000000000006</v>
      </c>
      <c r="BK807">
        <v>76.900000000000006</v>
      </c>
      <c r="BL807">
        <v>77.260000000000005</v>
      </c>
      <c r="BM807">
        <v>76.319999999999993</v>
      </c>
      <c r="BN807">
        <v>76.52</v>
      </c>
      <c r="BO807">
        <v>76.819999999999993</v>
      </c>
      <c r="BP807">
        <v>76.7</v>
      </c>
      <c r="BQ807">
        <v>77.099999999999994</v>
      </c>
      <c r="BR807" s="10">
        <f t="shared" si="24"/>
        <v>4.5281995661605054E-2</v>
      </c>
      <c r="BS807" s="11" cm="1">
        <f t="array" aca="1" ref="BS807" ca="1">_xlfn.PERCENTILE.INC((OFFSET(E807,0,1,1,COLUMNS(E807:BQ807)-1) - E807:BP807) / E807:BP807, 0.05) * SQRT(COUNT(E807:BQ807) - 1)</f>
        <v>-9.6302948248912723E-2</v>
      </c>
      <c r="BT807" s="10" cm="1">
        <f t="array" aca="1" ref="BT807" ca="1">_xlfn.STDEV.P((E807:BP807 - OFFSET(E807:BP807,0,1)) / OFFSET(E807:BP807,0,1)) * SQRT(COUNT(E807:BQ807)-1)</f>
        <v>0.10191926720007737</v>
      </c>
      <c r="BU807" s="10" cm="1">
        <f t="array" ref="BU807">-(MAX(1 - (E807:BQ807 / _xlfn.SCAN(E807, E807:BQ807, _xlfn.LAMBDA(_xlpm.a,_xlpm.b, MAX(_xlpm.a, _xlpm.b))))))</f>
        <v>-7.9150579150579214E-2</v>
      </c>
      <c r="BV807" s="12">
        <f t="shared" ca="1" si="25"/>
        <v>0.11497004099596611</v>
      </c>
    </row>
    <row r="808" spans="1:74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41.02</v>
      </c>
      <c r="F808">
        <v>42.37</v>
      </c>
      <c r="G808">
        <v>42.21</v>
      </c>
      <c r="H808">
        <v>43.26</v>
      </c>
      <c r="I808">
        <v>43.26</v>
      </c>
      <c r="J808">
        <v>43.26</v>
      </c>
      <c r="K808">
        <v>43.06</v>
      </c>
      <c r="L808">
        <v>43.03</v>
      </c>
      <c r="M808">
        <v>43.23</v>
      </c>
      <c r="N808">
        <v>44.15</v>
      </c>
      <c r="O808">
        <v>45.2</v>
      </c>
      <c r="P808">
        <v>46.18</v>
      </c>
      <c r="Q808">
        <v>46.28</v>
      </c>
      <c r="R808">
        <v>45.93</v>
      </c>
      <c r="S808">
        <v>46.15</v>
      </c>
      <c r="T808">
        <v>46.08</v>
      </c>
      <c r="U808">
        <v>47.04</v>
      </c>
      <c r="V808">
        <v>46.6</v>
      </c>
      <c r="W808">
        <v>43.57</v>
      </c>
      <c r="X808">
        <v>42.62</v>
      </c>
      <c r="Y808">
        <v>42.62</v>
      </c>
      <c r="Z808">
        <v>42.57</v>
      </c>
      <c r="AA808">
        <v>42.48</v>
      </c>
      <c r="AB808">
        <v>42.75</v>
      </c>
      <c r="AC808">
        <v>43.2</v>
      </c>
      <c r="AD808">
        <v>43.47</v>
      </c>
      <c r="AE808">
        <v>43.21</v>
      </c>
      <c r="AF808">
        <v>42.43</v>
      </c>
      <c r="AG808">
        <v>42.5</v>
      </c>
      <c r="AH808">
        <v>42.28</v>
      </c>
      <c r="AI808">
        <v>42.2</v>
      </c>
      <c r="AJ808">
        <v>41.05</v>
      </c>
      <c r="AK808">
        <v>41.03</v>
      </c>
      <c r="AL808">
        <v>41.03</v>
      </c>
      <c r="AM808">
        <v>41.1</v>
      </c>
      <c r="AN808">
        <v>41.63</v>
      </c>
      <c r="AO808">
        <v>41.78</v>
      </c>
      <c r="AP808">
        <v>42.99</v>
      </c>
      <c r="AQ808">
        <v>41.03</v>
      </c>
      <c r="AR808">
        <v>40.82</v>
      </c>
      <c r="AS808">
        <v>40.36</v>
      </c>
      <c r="AT808">
        <v>40.19</v>
      </c>
      <c r="AU808">
        <v>39.590000000000003</v>
      </c>
      <c r="AV808">
        <v>40.29</v>
      </c>
      <c r="AW808">
        <v>40.32</v>
      </c>
      <c r="AX808">
        <v>40.32</v>
      </c>
      <c r="AY808">
        <v>40.26</v>
      </c>
      <c r="AZ808">
        <v>39.65</v>
      </c>
      <c r="BA808">
        <v>39.520000000000003</v>
      </c>
      <c r="BB808">
        <v>39.96</v>
      </c>
      <c r="BC808">
        <v>40.270000000000003</v>
      </c>
      <c r="BD808">
        <v>40.01</v>
      </c>
      <c r="BE808">
        <v>39.479999999999997</v>
      </c>
      <c r="BF808">
        <v>39.47</v>
      </c>
      <c r="BG808">
        <v>39</v>
      </c>
      <c r="BH808">
        <v>38.659999999999997</v>
      </c>
      <c r="BI808">
        <v>38.74</v>
      </c>
      <c r="BJ808">
        <v>38.270000000000003</v>
      </c>
      <c r="BK808">
        <v>38.22</v>
      </c>
      <c r="BL808">
        <v>38.22</v>
      </c>
      <c r="BM808">
        <v>37.78</v>
      </c>
      <c r="BN808">
        <v>37.549999999999997</v>
      </c>
      <c r="BO808">
        <v>38.049999999999997</v>
      </c>
      <c r="BP808">
        <v>38.24</v>
      </c>
      <c r="BQ808">
        <v>38.020000000000003</v>
      </c>
      <c r="BR808" s="10">
        <f t="shared" si="24"/>
        <v>-7.3135056070209647E-2</v>
      </c>
      <c r="BS808" s="11" cm="1">
        <f t="array" aca="1" ref="BS808" ca="1">_xlfn.PERCENTILE.INC((OFFSET(E808,0,1,1,COLUMNS(E808:BQ808)-1) - E808:BP808) / E808:BP808, 0.05) * SQRT(COUNT(E808:BQ808) - 1)</f>
        <v>-0.16992880869548591</v>
      </c>
      <c r="BT808" s="10" cm="1">
        <f t="array" aca="1" ref="BT808" ca="1">_xlfn.STDEV.P((E808:BP808 - OFFSET(E808:BP808,0,1)) / OFFSET(E808:BP808,0,1)) * SQRT(COUNT(E808:BQ808)-1)</f>
        <v>0.12523300346420779</v>
      </c>
      <c r="BU808" s="10" cm="1">
        <f t="array" ref="BU808">-(MAX(1 - (E808:BQ808 / _xlfn.SCAN(E808, E808:BQ808, _xlfn.LAMBDA(_xlpm.a,_xlpm.b, MAX(_xlpm.a, _xlpm.b))))))</f>
        <v>-0.20174319727891166</v>
      </c>
      <c r="BV808" s="12">
        <f t="shared" ca="1" si="25"/>
        <v>-0.85200695066008048</v>
      </c>
    </row>
    <row r="809" spans="1:74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81</v>
      </c>
      <c r="F809">
        <v>82.4</v>
      </c>
      <c r="G809">
        <v>82.8</v>
      </c>
      <c r="H809">
        <v>83.2</v>
      </c>
      <c r="I809">
        <v>83.2</v>
      </c>
      <c r="J809">
        <v>83.2</v>
      </c>
      <c r="K809">
        <v>83.7</v>
      </c>
      <c r="L809">
        <v>83.2</v>
      </c>
      <c r="M809">
        <v>84.4</v>
      </c>
      <c r="N809">
        <v>84.4</v>
      </c>
      <c r="O809">
        <v>84.9</v>
      </c>
      <c r="P809">
        <v>84.7</v>
      </c>
      <c r="Q809">
        <v>84.6</v>
      </c>
      <c r="R809">
        <v>84.5</v>
      </c>
      <c r="S809">
        <v>82.4</v>
      </c>
      <c r="T809">
        <v>81.900000000000006</v>
      </c>
      <c r="U809">
        <v>82.3</v>
      </c>
      <c r="V809">
        <v>83.4</v>
      </c>
      <c r="W809">
        <v>83</v>
      </c>
      <c r="X809">
        <v>83.3</v>
      </c>
      <c r="Y809">
        <v>83.3</v>
      </c>
      <c r="Z809">
        <v>84</v>
      </c>
      <c r="AA809">
        <v>84.3</v>
      </c>
      <c r="AB809">
        <v>83.9</v>
      </c>
      <c r="AC809">
        <v>84.5</v>
      </c>
      <c r="AD809">
        <v>84.3</v>
      </c>
      <c r="AE809">
        <v>83.6</v>
      </c>
      <c r="AF809">
        <v>83.7</v>
      </c>
      <c r="AG809">
        <v>83.5</v>
      </c>
      <c r="AH809">
        <v>83.2</v>
      </c>
      <c r="AI809">
        <v>82</v>
      </c>
      <c r="AJ809">
        <v>82.6</v>
      </c>
      <c r="AK809">
        <v>81.900000000000006</v>
      </c>
      <c r="AL809">
        <v>81.900000000000006</v>
      </c>
      <c r="AM809">
        <v>81</v>
      </c>
      <c r="AN809">
        <v>79.7</v>
      </c>
      <c r="AO809">
        <v>79.099999999999994</v>
      </c>
      <c r="AP809">
        <v>79</v>
      </c>
      <c r="AQ809">
        <v>79.099999999999994</v>
      </c>
      <c r="AR809">
        <v>78.8</v>
      </c>
      <c r="AS809">
        <v>78.8</v>
      </c>
      <c r="AT809">
        <v>77.8</v>
      </c>
      <c r="AU809">
        <v>76.7</v>
      </c>
      <c r="AV809">
        <v>77</v>
      </c>
      <c r="AW809">
        <v>77.2</v>
      </c>
      <c r="AX809">
        <v>77.7</v>
      </c>
      <c r="AY809">
        <v>77.900000000000006</v>
      </c>
      <c r="AZ809">
        <v>76.7</v>
      </c>
      <c r="BA809">
        <v>75.900000000000006</v>
      </c>
      <c r="BB809">
        <v>75.900000000000006</v>
      </c>
      <c r="BC809">
        <v>76.3</v>
      </c>
      <c r="BD809">
        <v>75.7</v>
      </c>
      <c r="BE809">
        <v>75.599999999999994</v>
      </c>
      <c r="BF809">
        <v>75.3</v>
      </c>
      <c r="BG809">
        <v>75.7</v>
      </c>
      <c r="BH809">
        <v>74.099999999999994</v>
      </c>
      <c r="BI809">
        <v>75.8</v>
      </c>
      <c r="BJ809">
        <v>74.8</v>
      </c>
      <c r="BK809">
        <v>75.2</v>
      </c>
      <c r="BL809">
        <v>75.599999999999994</v>
      </c>
      <c r="BM809">
        <v>75.099999999999994</v>
      </c>
      <c r="BN809">
        <v>75.400000000000006</v>
      </c>
      <c r="BO809">
        <v>75.900000000000006</v>
      </c>
      <c r="BP809">
        <v>76</v>
      </c>
      <c r="BQ809">
        <v>76.5</v>
      </c>
      <c r="BR809" s="10">
        <f t="shared" si="24"/>
        <v>-5.5555555555555552E-2</v>
      </c>
      <c r="BS809" s="11" cm="1">
        <f t="array" aca="1" ref="BS809" ca="1">_xlfn.PERCENTILE.INC((OFFSET(E809,0,1,1,COLUMNS(E809:BQ809)-1) - E809:BP809) / E809:BP809, 0.05) * SQRT(COUNT(E809:BQ809) - 1)</f>
        <v>-0.12205737138343072</v>
      </c>
      <c r="BT809" s="10" cm="1">
        <f t="array" aca="1" ref="BT809" ca="1">_xlfn.STDEV.P((E809:BP809 - OFFSET(E809:BP809,0,1)) / OFFSET(E809:BP809,0,1)) * SQRT(COUNT(E809:BQ809)-1)</f>
        <v>6.9697958063739116E-2</v>
      </c>
      <c r="BU809" s="10" cm="1">
        <f t="array" ref="BU809">-(MAX(1 - (E809:BQ809 / _xlfn.SCAN(E809, E809:BQ809, _xlfn.LAMBDA(_xlpm.a,_xlpm.b, MAX(_xlpm.a, _xlpm.b))))))</f>
        <v>-0.12720848056537115</v>
      </c>
      <c r="BV809" s="12">
        <f t="shared" ca="1" si="25"/>
        <v>-1.2786585341192969</v>
      </c>
    </row>
    <row r="810" spans="1:74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14.14</v>
      </c>
      <c r="F810">
        <v>14.33</v>
      </c>
      <c r="G810">
        <v>13.99</v>
      </c>
      <c r="H810">
        <v>14.32</v>
      </c>
      <c r="I810">
        <v>14.32</v>
      </c>
      <c r="J810">
        <v>14.32</v>
      </c>
      <c r="K810">
        <v>13.45</v>
      </c>
      <c r="L810">
        <v>12.93</v>
      </c>
      <c r="M810">
        <v>13.35</v>
      </c>
      <c r="N810">
        <v>13.32</v>
      </c>
      <c r="O810">
        <v>13.17</v>
      </c>
      <c r="P810">
        <v>12.3</v>
      </c>
      <c r="Q810">
        <v>11.9</v>
      </c>
      <c r="R810">
        <v>11.76</v>
      </c>
      <c r="S810">
        <v>11.78</v>
      </c>
      <c r="T810">
        <v>11.83</v>
      </c>
      <c r="U810">
        <v>11.7</v>
      </c>
      <c r="V810">
        <v>11.68</v>
      </c>
      <c r="W810">
        <v>11.8</v>
      </c>
      <c r="X810">
        <v>11.94</v>
      </c>
      <c r="Y810">
        <v>11.94</v>
      </c>
      <c r="Z810">
        <v>11.32</v>
      </c>
      <c r="AA810">
        <v>11.28</v>
      </c>
      <c r="AB810">
        <v>11.35</v>
      </c>
      <c r="AC810">
        <v>11.7</v>
      </c>
      <c r="AD810">
        <v>11.69</v>
      </c>
      <c r="AE810">
        <v>11.36</v>
      </c>
      <c r="AF810">
        <v>11.28</v>
      </c>
      <c r="AG810">
        <v>11.23</v>
      </c>
      <c r="AH810">
        <v>10.88</v>
      </c>
      <c r="AI810">
        <v>10.62</v>
      </c>
      <c r="AJ810">
        <v>10.17</v>
      </c>
      <c r="AK810">
        <v>10.06</v>
      </c>
      <c r="AL810">
        <v>10.06</v>
      </c>
      <c r="AM810">
        <v>10.86</v>
      </c>
      <c r="AN810">
        <v>10.97</v>
      </c>
      <c r="AO810">
        <v>11.97</v>
      </c>
      <c r="AP810">
        <v>12.23</v>
      </c>
      <c r="AQ810">
        <v>11.73</v>
      </c>
      <c r="AR810">
        <v>11.66</v>
      </c>
      <c r="AS810">
        <v>11.69</v>
      </c>
      <c r="AT810">
        <v>11.1</v>
      </c>
      <c r="AU810">
        <v>11.02</v>
      </c>
      <c r="AV810">
        <v>11.06</v>
      </c>
      <c r="AW810">
        <v>11.6</v>
      </c>
      <c r="AX810">
        <v>12.05</v>
      </c>
      <c r="AY810">
        <v>12.05</v>
      </c>
      <c r="AZ810">
        <v>12.14</v>
      </c>
      <c r="BA810">
        <v>12.38</v>
      </c>
      <c r="BB810">
        <v>12.86</v>
      </c>
      <c r="BC810">
        <v>13.1</v>
      </c>
      <c r="BD810">
        <v>12.69</v>
      </c>
      <c r="BE810">
        <v>12.73</v>
      </c>
      <c r="BF810">
        <v>12.37</v>
      </c>
      <c r="BG810">
        <v>12.4</v>
      </c>
      <c r="BH810">
        <v>12.19</v>
      </c>
      <c r="BI810">
        <v>12.09</v>
      </c>
      <c r="BJ810">
        <v>11.62</v>
      </c>
      <c r="BK810">
        <v>11.38</v>
      </c>
      <c r="BL810">
        <v>11.38</v>
      </c>
      <c r="BM810">
        <v>10.95</v>
      </c>
      <c r="BN810">
        <v>11.24</v>
      </c>
      <c r="BO810">
        <v>11.24</v>
      </c>
      <c r="BP810">
        <v>11.27</v>
      </c>
      <c r="BQ810">
        <v>11.34</v>
      </c>
      <c r="BR810" s="10">
        <f t="shared" si="24"/>
        <v>-0.19801980198019806</v>
      </c>
      <c r="BS810" s="11" cm="1">
        <f t="array" aca="1" ref="BS810" ca="1">_xlfn.PERCENTILE.INC((OFFSET(E810,0,1,1,COLUMNS(E810:BQ810)-1) - E810:BP810) / E810:BP810, 0.05) * SQRT(COUNT(E810:BQ810) - 1)</f>
        <v>-0.39404677328152393</v>
      </c>
      <c r="BT810" s="10" cm="1">
        <f t="array" aca="1" ref="BT810" ca="1">_xlfn.STDEV.P((E810:BP810 - OFFSET(E810:BP810,0,1)) / OFFSET(E810:BP810,0,1)) * SQRT(COUNT(E810:BQ810)-1)</f>
        <v>0.22920957111955215</v>
      </c>
      <c r="BU810" s="10" cm="1">
        <f t="array" ref="BU810">-(MAX(1 - (E810:BQ810 / _xlfn.SCAN(E810, E810:BQ810, _xlfn.LAMBDA(_xlpm.a,_xlpm.b, MAX(_xlpm.a, _xlpm.b))))))</f>
        <v>-0.29797627355198886</v>
      </c>
      <c r="BV810" s="12">
        <f t="shared" ca="1" si="25"/>
        <v>-1.0103597951096934</v>
      </c>
    </row>
    <row r="811" spans="1:74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583.20000000000005</v>
      </c>
      <c r="F811">
        <v>577.79999999999995</v>
      </c>
      <c r="G811">
        <v>583.20000000000005</v>
      </c>
      <c r="H811">
        <v>583.20000000000005</v>
      </c>
      <c r="I811">
        <v>583.20000000000005</v>
      </c>
      <c r="J811">
        <v>583.20000000000005</v>
      </c>
      <c r="K811">
        <v>588</v>
      </c>
      <c r="L811">
        <v>596.6</v>
      </c>
      <c r="M811">
        <v>608.6</v>
      </c>
      <c r="N811">
        <v>608.4</v>
      </c>
      <c r="O811">
        <v>602.20000000000005</v>
      </c>
      <c r="P811">
        <v>587.79999999999995</v>
      </c>
      <c r="Q811">
        <v>592.20000000000005</v>
      </c>
      <c r="R811">
        <v>591.20000000000005</v>
      </c>
      <c r="S811">
        <v>604</v>
      </c>
      <c r="T811">
        <v>600.20000000000005</v>
      </c>
      <c r="U811">
        <v>598.20000000000005</v>
      </c>
      <c r="V811">
        <v>599</v>
      </c>
      <c r="W811">
        <v>607.6</v>
      </c>
      <c r="X811">
        <v>606.6</v>
      </c>
      <c r="Y811">
        <v>618.6</v>
      </c>
      <c r="Z811">
        <v>608.79999999999995</v>
      </c>
      <c r="AA811">
        <v>598.20000000000005</v>
      </c>
      <c r="AB811">
        <v>630.79999999999995</v>
      </c>
      <c r="AC811">
        <v>630.79999999999995</v>
      </c>
      <c r="AD811">
        <v>624.79999999999995</v>
      </c>
      <c r="AE811">
        <v>617.79999999999995</v>
      </c>
      <c r="AF811">
        <v>623.4</v>
      </c>
      <c r="AG811">
        <v>630.79999999999995</v>
      </c>
      <c r="AH811">
        <v>652.79999999999995</v>
      </c>
      <c r="AI811">
        <v>663.6</v>
      </c>
      <c r="AJ811">
        <v>651.4</v>
      </c>
      <c r="AK811">
        <v>637.6</v>
      </c>
      <c r="AL811">
        <v>637.6</v>
      </c>
      <c r="AM811">
        <v>637.6</v>
      </c>
      <c r="AN811">
        <v>645.20000000000005</v>
      </c>
      <c r="AO811">
        <v>644</v>
      </c>
      <c r="AP811">
        <v>630.79999999999995</v>
      </c>
      <c r="AQ811">
        <v>628.4</v>
      </c>
      <c r="AR811">
        <v>614</v>
      </c>
      <c r="AS811">
        <v>614</v>
      </c>
      <c r="AT811">
        <v>617.4</v>
      </c>
      <c r="AU811">
        <v>610</v>
      </c>
      <c r="AV811">
        <v>621.20000000000005</v>
      </c>
      <c r="AW811">
        <v>610.6</v>
      </c>
      <c r="AX811">
        <v>610.6</v>
      </c>
      <c r="AY811">
        <v>620.20000000000005</v>
      </c>
      <c r="AZ811">
        <v>603</v>
      </c>
      <c r="BA811">
        <v>634</v>
      </c>
      <c r="BB811">
        <v>659.4</v>
      </c>
      <c r="BC811">
        <v>656.2</v>
      </c>
      <c r="BD811">
        <v>643</v>
      </c>
      <c r="BE811">
        <v>657.4</v>
      </c>
      <c r="BF811">
        <v>667.8</v>
      </c>
      <c r="BG811">
        <v>673.4</v>
      </c>
      <c r="BH811">
        <v>660.2</v>
      </c>
      <c r="BI811">
        <v>669</v>
      </c>
      <c r="BJ811">
        <v>647.79999999999995</v>
      </c>
      <c r="BK811">
        <v>643.20000000000005</v>
      </c>
      <c r="BL811">
        <v>625.6</v>
      </c>
      <c r="BM811">
        <v>627.20000000000005</v>
      </c>
      <c r="BN811">
        <v>629.79999999999995</v>
      </c>
      <c r="BO811">
        <v>652.4</v>
      </c>
      <c r="BP811">
        <v>647</v>
      </c>
      <c r="BQ811">
        <v>644.79999999999995</v>
      </c>
      <c r="BR811" s="10">
        <f t="shared" si="24"/>
        <v>0.10562414266117953</v>
      </c>
      <c r="BS811" s="11" cm="1">
        <f t="array" aca="1" ref="BS811" ca="1">_xlfn.PERCENTILE.INC((OFFSET(E811,0,1,1,COLUMNS(E811:BQ811)-1) - E811:BP811) / E811:BP811, 0.05) * SQRT(COUNT(E811:BQ811) - 1)</f>
        <v>-0.19010219477447629</v>
      </c>
      <c r="BT811" s="10" cm="1">
        <f t="array" aca="1" ref="BT811" ca="1">_xlfn.STDEV.P((E811:BP811 - OFFSET(E811:BP811,0,1)) / OFFSET(E811:BP811,0,1)) * SQRT(COUNT(E811:BQ811)-1)</f>
        <v>0.1426974609182515</v>
      </c>
      <c r="BU811" s="10" cm="1">
        <f t="array" ref="BU811">-(MAX(1 - (E811:BQ811 / _xlfn.SCAN(E811, E811:BQ811, _xlfn.LAMBDA(_xlpm.a,_xlpm.b, MAX(_xlpm.a, _xlpm.b))))))</f>
        <v>-9.132007233273054E-2</v>
      </c>
      <c r="BV811" s="12">
        <f t="shared" ca="1" si="25"/>
        <v>0.50498312208321494</v>
      </c>
    </row>
    <row r="812" spans="1:74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2.395</v>
      </c>
      <c r="F812">
        <v>2.2749999999999999</v>
      </c>
      <c r="G812">
        <v>2.2400000000000002</v>
      </c>
      <c r="H812">
        <v>2.21</v>
      </c>
      <c r="I812">
        <v>2.21</v>
      </c>
      <c r="J812">
        <v>2.21</v>
      </c>
      <c r="K812">
        <v>2.2200000000000002</v>
      </c>
      <c r="L812">
        <v>2.2000000000000002</v>
      </c>
      <c r="M812">
        <v>2.1850000000000001</v>
      </c>
      <c r="N812">
        <v>2.1800000000000002</v>
      </c>
      <c r="O812">
        <v>2.1949999999999998</v>
      </c>
      <c r="P812">
        <v>2.165</v>
      </c>
      <c r="Q812">
        <v>2.1549999999999998</v>
      </c>
      <c r="R812">
        <v>2.14</v>
      </c>
      <c r="S812">
        <v>2.11</v>
      </c>
      <c r="T812">
        <v>2.1150000000000002</v>
      </c>
      <c r="U812">
        <v>2.11</v>
      </c>
      <c r="V812">
        <v>2.1</v>
      </c>
      <c r="W812">
        <v>2.1</v>
      </c>
      <c r="X812">
        <v>2.12</v>
      </c>
      <c r="Y812">
        <v>2.12</v>
      </c>
      <c r="Z812">
        <v>2.08</v>
      </c>
      <c r="AA812">
        <v>2.0449999999999999</v>
      </c>
      <c r="AB812">
        <v>2.1349999999999998</v>
      </c>
      <c r="AC812">
        <v>2.14</v>
      </c>
      <c r="AD812">
        <v>2.13</v>
      </c>
      <c r="AE812">
        <v>2.11</v>
      </c>
      <c r="AF812">
        <v>2.08</v>
      </c>
      <c r="AG812">
        <v>2.04</v>
      </c>
      <c r="AH812">
        <v>2.06</v>
      </c>
      <c r="AI812">
        <v>2.12</v>
      </c>
      <c r="AJ812">
        <v>2.0750000000000002</v>
      </c>
      <c r="AK812">
        <v>2.06</v>
      </c>
      <c r="AL812">
        <v>2.0750000000000002</v>
      </c>
      <c r="AM812">
        <v>2.08</v>
      </c>
      <c r="AN812">
        <v>2.09</v>
      </c>
      <c r="AO812">
        <v>2.085</v>
      </c>
      <c r="AP812">
        <v>2.06</v>
      </c>
      <c r="AQ812">
        <v>2.0499999999999998</v>
      </c>
      <c r="AR812">
        <v>2.0499999999999998</v>
      </c>
      <c r="AS812">
        <v>2.0449999999999999</v>
      </c>
      <c r="AT812">
        <v>2.0499999999999998</v>
      </c>
      <c r="AU812">
        <v>2.0449999999999999</v>
      </c>
      <c r="AV812">
        <v>2.0550000000000002</v>
      </c>
      <c r="AW812">
        <v>2.08</v>
      </c>
      <c r="AX812">
        <v>2.085</v>
      </c>
      <c r="AY812">
        <v>2.0649999999999999</v>
      </c>
      <c r="AZ812">
        <v>2.0649999999999999</v>
      </c>
      <c r="BA812">
        <v>2.2850000000000001</v>
      </c>
      <c r="BB812">
        <v>2.1800000000000002</v>
      </c>
      <c r="BC812">
        <v>2.25</v>
      </c>
      <c r="BD812">
        <v>2.15</v>
      </c>
      <c r="BE812">
        <v>2.17</v>
      </c>
      <c r="BF812">
        <v>2.16</v>
      </c>
      <c r="BG812">
        <v>2.1800000000000002</v>
      </c>
      <c r="BH812">
        <v>2.2000000000000002</v>
      </c>
      <c r="BI812">
        <v>2.14</v>
      </c>
      <c r="BJ812">
        <v>2.1850000000000001</v>
      </c>
      <c r="BK812">
        <v>2.17</v>
      </c>
      <c r="BL812">
        <v>2.12</v>
      </c>
      <c r="BM812">
        <v>2.1</v>
      </c>
      <c r="BN812">
        <v>2.085</v>
      </c>
      <c r="BO812">
        <v>2.0950000000000002</v>
      </c>
      <c r="BP812">
        <v>2.11</v>
      </c>
      <c r="BQ812">
        <v>2.11</v>
      </c>
      <c r="BR812" s="10">
        <f t="shared" si="24"/>
        <v>-0.11899791231732783</v>
      </c>
      <c r="BS812" s="11" cm="1">
        <f t="array" aca="1" ref="BS812" ca="1">_xlfn.PERCENTILE.INC((OFFSET(E812,0,1,1,COLUMNS(E812:BQ812)-1) - E812:BP812) / E812:BP812, 0.05) * SQRT(COUNT(E812:BQ812) - 1)</f>
        <v>-0.21310431503979896</v>
      </c>
      <c r="BT812" s="10" cm="1">
        <f t="array" aca="1" ref="BT812" ca="1">_xlfn.STDEV.P((E812:BP812 - OFFSET(E812:BP812,0,1)) / OFFSET(E812:BP812,0,1)) * SQRT(COUNT(E812:BQ812)-1)</f>
        <v>0.1607170454361416</v>
      </c>
      <c r="BU812" s="10" cm="1">
        <f t="array" ref="BU812">-(MAX(1 - (E812:BQ812 / _xlfn.SCAN(E812, E812:BQ812, _xlfn.LAMBDA(_xlpm.a,_xlpm.b, MAX(_xlpm.a, _xlpm.b))))))</f>
        <v>-0.14822546972860129</v>
      </c>
      <c r="BV812" s="12">
        <f t="shared" ca="1" si="25"/>
        <v>-0.94925989484593531</v>
      </c>
    </row>
    <row r="813" spans="1:74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478.8</v>
      </c>
      <c r="F813">
        <v>472.6</v>
      </c>
      <c r="G813">
        <v>466</v>
      </c>
      <c r="H813">
        <v>470.8</v>
      </c>
      <c r="I813">
        <v>470.8</v>
      </c>
      <c r="J813">
        <v>470.8</v>
      </c>
      <c r="K813">
        <v>471.8</v>
      </c>
      <c r="L813">
        <v>481.2</v>
      </c>
      <c r="M813">
        <v>480</v>
      </c>
      <c r="N813">
        <v>481.2</v>
      </c>
      <c r="O813">
        <v>484.8</v>
      </c>
      <c r="P813">
        <v>498.4</v>
      </c>
      <c r="Q813">
        <v>502.5</v>
      </c>
      <c r="R813">
        <v>494.8</v>
      </c>
      <c r="S813">
        <v>493.4</v>
      </c>
      <c r="T813">
        <v>494.6</v>
      </c>
      <c r="U813">
        <v>487.2</v>
      </c>
      <c r="V813">
        <v>496.6</v>
      </c>
      <c r="W813">
        <v>491</v>
      </c>
      <c r="X813">
        <v>496.8</v>
      </c>
      <c r="Y813">
        <v>496.8</v>
      </c>
      <c r="Z813">
        <v>482.2</v>
      </c>
      <c r="AA813">
        <v>486.8</v>
      </c>
      <c r="AB813">
        <v>484</v>
      </c>
      <c r="AC813">
        <v>487</v>
      </c>
      <c r="AD813">
        <v>487</v>
      </c>
      <c r="AE813">
        <v>495</v>
      </c>
      <c r="AF813">
        <v>490.2</v>
      </c>
      <c r="AG813">
        <v>492.6</v>
      </c>
      <c r="AH813">
        <v>496.4</v>
      </c>
      <c r="AI813">
        <v>503.5</v>
      </c>
      <c r="AJ813">
        <v>503</v>
      </c>
      <c r="AK813">
        <v>501</v>
      </c>
      <c r="AL813">
        <v>509.5</v>
      </c>
      <c r="AM813">
        <v>509.5</v>
      </c>
      <c r="AN813">
        <v>514</v>
      </c>
      <c r="AO813">
        <v>515</v>
      </c>
      <c r="AP813">
        <v>509</v>
      </c>
      <c r="AQ813">
        <v>501.5</v>
      </c>
      <c r="AR813">
        <v>493</v>
      </c>
      <c r="AS813">
        <v>493</v>
      </c>
      <c r="AT813">
        <v>498.8</v>
      </c>
      <c r="AU813">
        <v>494</v>
      </c>
      <c r="AV813">
        <v>499</v>
      </c>
      <c r="AW813">
        <v>512.5</v>
      </c>
      <c r="AX813">
        <v>515.5</v>
      </c>
      <c r="AY813">
        <v>536.5</v>
      </c>
      <c r="AZ813">
        <v>524.5</v>
      </c>
      <c r="BA813">
        <v>525</v>
      </c>
      <c r="BB813">
        <v>525.5</v>
      </c>
      <c r="BC813">
        <v>528</v>
      </c>
      <c r="BD813">
        <v>527.5</v>
      </c>
      <c r="BE813">
        <v>524</v>
      </c>
      <c r="BF813">
        <v>519</v>
      </c>
      <c r="BG813">
        <v>508</v>
      </c>
      <c r="BH813">
        <v>511.5</v>
      </c>
      <c r="BI813">
        <v>510</v>
      </c>
      <c r="BJ813">
        <v>491.2</v>
      </c>
      <c r="BK813">
        <v>476</v>
      </c>
      <c r="BL813">
        <v>462</v>
      </c>
      <c r="BM813">
        <v>465</v>
      </c>
      <c r="BN813">
        <v>466.8</v>
      </c>
      <c r="BO813">
        <v>473.2</v>
      </c>
      <c r="BP813">
        <v>474.2</v>
      </c>
      <c r="BQ813">
        <v>480</v>
      </c>
      <c r="BR813" s="10">
        <f t="shared" si="24"/>
        <v>2.506265664160377E-3</v>
      </c>
      <c r="BS813" s="11" cm="1">
        <f t="array" aca="1" ref="BS813" ca="1">_xlfn.PERCENTILE.INC((OFFSET(E813,0,1,1,COLUMNS(E813:BQ813)-1) - E813:BP813) / E813:BP813, 0.05) * SQRT(COUNT(E813:BQ813) - 1)</f>
        <v>-0.22667960314137253</v>
      </c>
      <c r="BT813" s="10" cm="1">
        <f t="array" aca="1" ref="BT813" ca="1">_xlfn.STDEV.P((E813:BP813 - OFFSET(E813:BP813,0,1)) / OFFSET(E813:BP813,0,1)) * SQRT(COUNT(E813:BQ813)-1)</f>
        <v>0.11487807699892791</v>
      </c>
      <c r="BU813" s="10" cm="1">
        <f t="array" ref="BU813">-(MAX(1 - (E813:BQ813 / _xlfn.SCAN(E813, E813:BQ813, _xlfn.LAMBDA(_xlpm.a,_xlpm.b, MAX(_xlpm.a, _xlpm.b))))))</f>
        <v>-0.13886300093196646</v>
      </c>
      <c r="BV813" s="12">
        <f t="shared" ca="1" si="25"/>
        <v>-0.27035678591192647</v>
      </c>
    </row>
    <row r="814" spans="1:74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49</v>
      </c>
      <c r="F814">
        <v>50.2</v>
      </c>
      <c r="G814">
        <v>50</v>
      </c>
      <c r="H814">
        <v>49.1</v>
      </c>
      <c r="I814">
        <v>49.1</v>
      </c>
      <c r="J814">
        <v>49.1</v>
      </c>
      <c r="K814">
        <v>48.9</v>
      </c>
      <c r="L814">
        <v>48.9</v>
      </c>
      <c r="M814">
        <v>48.9</v>
      </c>
      <c r="N814">
        <v>48.9</v>
      </c>
      <c r="O814">
        <v>48.8</v>
      </c>
      <c r="P814">
        <v>48.9</v>
      </c>
      <c r="Q814">
        <v>48.9</v>
      </c>
      <c r="R814">
        <v>48.8</v>
      </c>
      <c r="S814">
        <v>49</v>
      </c>
      <c r="T814">
        <v>49.2</v>
      </c>
      <c r="U814">
        <v>49.1</v>
      </c>
      <c r="V814">
        <v>49.1</v>
      </c>
      <c r="W814">
        <v>49.1</v>
      </c>
      <c r="X814">
        <v>49.1</v>
      </c>
      <c r="Y814">
        <v>49.1</v>
      </c>
      <c r="Z814">
        <v>49.1</v>
      </c>
      <c r="AA814">
        <v>49.1</v>
      </c>
      <c r="AB814">
        <v>49</v>
      </c>
      <c r="AC814">
        <v>49.1</v>
      </c>
      <c r="AD814">
        <v>49.1</v>
      </c>
      <c r="AE814">
        <v>49.1</v>
      </c>
      <c r="AF814">
        <v>49</v>
      </c>
      <c r="AG814">
        <v>49</v>
      </c>
      <c r="AH814">
        <v>49.1</v>
      </c>
      <c r="AI814">
        <v>49.1</v>
      </c>
      <c r="AJ814">
        <v>49</v>
      </c>
      <c r="AK814">
        <v>49.1</v>
      </c>
      <c r="AL814">
        <v>49.1</v>
      </c>
      <c r="AM814">
        <v>49.1</v>
      </c>
      <c r="AN814">
        <v>49</v>
      </c>
      <c r="AO814">
        <v>49</v>
      </c>
      <c r="AP814">
        <v>49</v>
      </c>
      <c r="AQ814">
        <v>49</v>
      </c>
      <c r="AR814">
        <v>49.1</v>
      </c>
      <c r="AS814">
        <v>49.2</v>
      </c>
      <c r="AT814">
        <v>49.2</v>
      </c>
      <c r="AU814">
        <v>49.6</v>
      </c>
      <c r="AV814">
        <v>49.1</v>
      </c>
      <c r="AW814">
        <v>49.3</v>
      </c>
      <c r="AX814">
        <v>49.3</v>
      </c>
      <c r="AY814">
        <v>49.3</v>
      </c>
      <c r="AZ814">
        <v>49.1</v>
      </c>
      <c r="BA814">
        <v>49.2</v>
      </c>
      <c r="BB814">
        <v>49.3</v>
      </c>
      <c r="BC814">
        <v>49.3</v>
      </c>
      <c r="BD814">
        <v>49.4</v>
      </c>
      <c r="BE814">
        <v>49.3</v>
      </c>
      <c r="BF814">
        <v>49.2</v>
      </c>
      <c r="BG814">
        <v>49.6</v>
      </c>
      <c r="BH814">
        <v>47.4</v>
      </c>
      <c r="BI814">
        <v>47.3</v>
      </c>
      <c r="BJ814">
        <v>47.5</v>
      </c>
      <c r="BK814">
        <v>47.8</v>
      </c>
      <c r="BL814">
        <v>47.3</v>
      </c>
      <c r="BM814">
        <v>47.5</v>
      </c>
      <c r="BN814">
        <v>47.6</v>
      </c>
      <c r="BO814">
        <v>47.5</v>
      </c>
      <c r="BP814">
        <v>47.8</v>
      </c>
      <c r="BQ814">
        <v>47.7</v>
      </c>
      <c r="BR814" s="10">
        <f t="shared" si="24"/>
        <v>-2.6530612244897903E-2</v>
      </c>
      <c r="BS814" s="11" cm="1">
        <f t="array" aca="1" ref="BS814" ca="1">_xlfn.PERCENTILE.INC((OFFSET(E814,0,1,1,COLUMNS(E814:BQ814)-1) - E814:BP814) / E814:BP814, 0.05) * SQRT(COUNT(E814:BQ814) - 1)</f>
        <v>-7.3436370803495216E-2</v>
      </c>
      <c r="BT814" s="10" cm="1">
        <f t="array" aca="1" ref="BT814" ca="1">_xlfn.STDEV.P((E814:BP814 - OFFSET(E814:BP814,0,1)) / OFFSET(E814:BP814,0,1)) * SQRT(COUNT(E814:BQ814)-1)</f>
        <v>6.0826468278759371E-2</v>
      </c>
      <c r="BU814" s="10" cm="1">
        <f t="array" ref="BU814">-(MAX(1 - (E814:BQ814 / _xlfn.SCAN(E814, E814:BQ814, _xlfn.LAMBDA(_xlpm.a,_xlpm.b, MAX(_xlpm.a, _xlpm.b))))))</f>
        <v>-5.7768924302788904E-2</v>
      </c>
      <c r="BV814" s="12">
        <f t="shared" ca="1" si="25"/>
        <v>-0.98797361212596357</v>
      </c>
    </row>
    <row r="815" spans="1:74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141.80000000000001</v>
      </c>
      <c r="F815">
        <v>143.19999999999999</v>
      </c>
      <c r="G815">
        <v>141</v>
      </c>
      <c r="H815">
        <v>144</v>
      </c>
      <c r="I815">
        <v>144</v>
      </c>
      <c r="J815">
        <v>144</v>
      </c>
      <c r="K815">
        <v>146</v>
      </c>
      <c r="L815">
        <v>142.19999999999999</v>
      </c>
      <c r="M815">
        <v>144.6</v>
      </c>
      <c r="N815">
        <v>148.6</v>
      </c>
      <c r="O815">
        <v>151.80000000000001</v>
      </c>
      <c r="P815">
        <v>151.19999999999999</v>
      </c>
      <c r="Q815">
        <v>144</v>
      </c>
      <c r="R815">
        <v>136.4</v>
      </c>
      <c r="S815">
        <v>135.80000000000001</v>
      </c>
      <c r="T815">
        <v>131.80000000000001</v>
      </c>
      <c r="U815">
        <v>131.19999999999999</v>
      </c>
      <c r="V815">
        <v>131.80000000000001</v>
      </c>
      <c r="W815">
        <v>131.6</v>
      </c>
      <c r="X815">
        <v>132</v>
      </c>
      <c r="Y815">
        <v>132</v>
      </c>
      <c r="Z815">
        <v>129.6</v>
      </c>
      <c r="AA815">
        <v>129.80000000000001</v>
      </c>
      <c r="AB815">
        <v>125</v>
      </c>
      <c r="AC815">
        <v>128.19999999999999</v>
      </c>
      <c r="AD815">
        <v>128.19999999999999</v>
      </c>
      <c r="AE815">
        <v>126.8</v>
      </c>
      <c r="AF815">
        <v>127.8</v>
      </c>
      <c r="AG815">
        <v>126.6</v>
      </c>
      <c r="AH815">
        <v>122.8</v>
      </c>
      <c r="AI815">
        <v>127.4</v>
      </c>
      <c r="AJ815">
        <v>109.4</v>
      </c>
      <c r="AK815">
        <v>107.4</v>
      </c>
      <c r="AL815">
        <v>104.6</v>
      </c>
      <c r="AM815">
        <v>102</v>
      </c>
      <c r="AN815">
        <v>103</v>
      </c>
      <c r="AO815">
        <v>105</v>
      </c>
      <c r="AP815">
        <v>104.4</v>
      </c>
      <c r="AQ815">
        <v>104</v>
      </c>
      <c r="AR815">
        <v>104.2</v>
      </c>
      <c r="AS815">
        <v>104.2</v>
      </c>
      <c r="AT815">
        <v>101.6</v>
      </c>
      <c r="AU815">
        <v>98.3</v>
      </c>
      <c r="AV815">
        <v>99.1</v>
      </c>
      <c r="AW815">
        <v>102.2</v>
      </c>
      <c r="AX815">
        <v>101.8</v>
      </c>
      <c r="AY815">
        <v>101.2</v>
      </c>
      <c r="AZ815">
        <v>98</v>
      </c>
      <c r="BA815">
        <v>100.8</v>
      </c>
      <c r="BB815">
        <v>102</v>
      </c>
      <c r="BC815">
        <v>107.4</v>
      </c>
      <c r="BD815">
        <v>113.2</v>
      </c>
      <c r="BE815">
        <v>114.8</v>
      </c>
      <c r="BF815">
        <v>117</v>
      </c>
      <c r="BG815">
        <v>119</v>
      </c>
      <c r="BH815">
        <v>114.8</v>
      </c>
      <c r="BI815">
        <v>107</v>
      </c>
      <c r="BJ815">
        <v>103.4</v>
      </c>
      <c r="BK815">
        <v>100</v>
      </c>
      <c r="BL815">
        <v>97.1</v>
      </c>
      <c r="BM815">
        <v>98.4</v>
      </c>
      <c r="BN815">
        <v>97.4</v>
      </c>
      <c r="BO815">
        <v>96</v>
      </c>
      <c r="BP815">
        <v>93.8</v>
      </c>
      <c r="BQ815">
        <v>96</v>
      </c>
      <c r="BR815" s="10">
        <f t="shared" si="24"/>
        <v>-0.32299012693935125</v>
      </c>
      <c r="BS815" s="11" cm="1">
        <f t="array" aca="1" ref="BS815" ca="1">_xlfn.PERCENTILE.INC((OFFSET(E815,0,1,1,COLUMNS(E815:BQ815)-1) - E815:BP815) / E815:BP815, 0.05) * SQRT(COUNT(E815:BQ815) - 1)</f>
        <v>-0.36818548682955421</v>
      </c>
      <c r="BT815" s="10" cm="1">
        <f t="array" aca="1" ref="BT815" ca="1">_xlfn.STDEV.P((E815:BP815 - OFFSET(E815:BP815,0,1)) / OFFSET(E815:BP815,0,1)) * SQRT(COUNT(E815:BQ815)-1)</f>
        <v>0.25195879975770569</v>
      </c>
      <c r="BU815" s="10" cm="1">
        <f t="array" ref="BU815">-(MAX(1 - (E815:BQ815 / _xlfn.SCAN(E815, E815:BQ815, _xlfn.LAMBDA(_xlpm.a,_xlpm.b, MAX(_xlpm.a, _xlpm.b))))))</f>
        <v>-0.38208168642951257</v>
      </c>
      <c r="BV815" s="12">
        <f t="shared" ca="1" si="25"/>
        <v>-1.4151300157627458</v>
      </c>
    </row>
    <row r="816" spans="1:74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13.53</v>
      </c>
      <c r="F816">
        <v>13.38</v>
      </c>
      <c r="G816">
        <v>13.36</v>
      </c>
      <c r="H816">
        <v>13.5</v>
      </c>
      <c r="I816">
        <v>13.5</v>
      </c>
      <c r="J816">
        <v>13.5</v>
      </c>
      <c r="K816">
        <v>13.96</v>
      </c>
      <c r="L816">
        <v>13.86</v>
      </c>
      <c r="M816">
        <v>14.02</v>
      </c>
      <c r="N816">
        <v>14.02</v>
      </c>
      <c r="O816">
        <v>14.02</v>
      </c>
      <c r="P816">
        <v>14.03</v>
      </c>
      <c r="Q816">
        <v>13.8</v>
      </c>
      <c r="R816">
        <v>13.63</v>
      </c>
      <c r="S816">
        <v>13.66</v>
      </c>
      <c r="T816">
        <v>13.54</v>
      </c>
      <c r="U816">
        <v>13.4</v>
      </c>
      <c r="V816">
        <v>13.24</v>
      </c>
      <c r="W816">
        <v>13.33</v>
      </c>
      <c r="X816">
        <v>13.25</v>
      </c>
      <c r="Y816">
        <v>13.25</v>
      </c>
      <c r="Z816">
        <v>13.26</v>
      </c>
      <c r="AA816">
        <v>13.38</v>
      </c>
      <c r="AB816">
        <v>13.32</v>
      </c>
      <c r="AC816">
        <v>13.3</v>
      </c>
      <c r="AD816">
        <v>13.45</v>
      </c>
      <c r="AE816">
        <v>13.37</v>
      </c>
      <c r="AF816">
        <v>13.37</v>
      </c>
      <c r="AG816">
        <v>13.46</v>
      </c>
      <c r="AH816">
        <v>13.53</v>
      </c>
      <c r="AI816">
        <v>13.46</v>
      </c>
      <c r="AJ816">
        <v>13.75</v>
      </c>
      <c r="AK816">
        <v>13.79</v>
      </c>
      <c r="AL816">
        <v>13.75</v>
      </c>
      <c r="AM816">
        <v>13.85</v>
      </c>
      <c r="AN816">
        <v>14.12</v>
      </c>
      <c r="AO816">
        <v>14.19</v>
      </c>
      <c r="AP816">
        <v>14.1</v>
      </c>
      <c r="AQ816">
        <v>14.09</v>
      </c>
      <c r="AR816">
        <v>14.02</v>
      </c>
      <c r="AS816">
        <v>14.31</v>
      </c>
      <c r="AT816">
        <v>14.2</v>
      </c>
      <c r="AU816">
        <v>14.32</v>
      </c>
      <c r="AV816">
        <v>14.47</v>
      </c>
      <c r="AW816">
        <v>14.65</v>
      </c>
      <c r="AX816">
        <v>14.65</v>
      </c>
      <c r="AY816">
        <v>14.9</v>
      </c>
      <c r="AZ816">
        <v>14.95</v>
      </c>
      <c r="BA816">
        <v>14.8</v>
      </c>
      <c r="BB816">
        <v>14.65</v>
      </c>
      <c r="BC816">
        <v>14.9</v>
      </c>
      <c r="BD816">
        <v>14.95</v>
      </c>
      <c r="BE816">
        <v>14.87</v>
      </c>
      <c r="BF816">
        <v>14.92</v>
      </c>
      <c r="BG816">
        <v>15.21</v>
      </c>
      <c r="BH816">
        <v>15.17</v>
      </c>
      <c r="BI816">
        <v>15</v>
      </c>
      <c r="BJ816">
        <v>15.07</v>
      </c>
      <c r="BK816">
        <v>15</v>
      </c>
      <c r="BL816">
        <v>15.01</v>
      </c>
      <c r="BM816">
        <v>14.91</v>
      </c>
      <c r="BN816">
        <v>15.1</v>
      </c>
      <c r="BO816">
        <v>15.33</v>
      </c>
      <c r="BP816">
        <v>15.6</v>
      </c>
      <c r="BQ816">
        <v>15.71</v>
      </c>
      <c r="BR816" s="10">
        <f t="shared" si="24"/>
        <v>0.16112342941611246</v>
      </c>
      <c r="BS816" s="11" cm="1">
        <f t="array" aca="1" ref="BS816" ca="1">_xlfn.PERCENTILE.INC((OFFSET(E816,0,1,1,COLUMNS(E816:BQ816)-1) - E816:BP816) / E816:BP816, 0.05) * SQRT(COUNT(E816:BQ816) - 1)</f>
        <v>-8.9506801701923502E-2</v>
      </c>
      <c r="BT816" s="10" cm="1">
        <f t="array" aca="1" ref="BT816" ca="1">_xlfn.STDEV.P((E816:BP816 - OFFSET(E816:BP816,0,1)) / OFFSET(E816:BP816,0,1)) * SQRT(COUNT(E816:BQ816)-1)</f>
        <v>7.9430482501995858E-2</v>
      </c>
      <c r="BU816" s="10" cm="1">
        <f t="array" ref="BU816">-(MAX(1 - (E816:BQ816 / _xlfn.SCAN(E816, E816:BQ816, _xlfn.LAMBDA(_xlpm.a,_xlpm.b, MAX(_xlpm.a, _xlpm.b))))))</f>
        <v>-5.6307911617961448E-2</v>
      </c>
      <c r="BV816" s="12">
        <f t="shared" ca="1" si="25"/>
        <v>1.6059212038599153</v>
      </c>
    </row>
    <row r="817" spans="1:74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10120</v>
      </c>
      <c r="F817">
        <v>10215</v>
      </c>
      <c r="G817">
        <v>10190</v>
      </c>
      <c r="H817">
        <v>10210</v>
      </c>
      <c r="I817">
        <v>10210</v>
      </c>
      <c r="J817">
        <v>10210</v>
      </c>
      <c r="K817">
        <v>10225</v>
      </c>
      <c r="L817">
        <v>9868</v>
      </c>
      <c r="M817">
        <v>9700</v>
      </c>
      <c r="N817">
        <v>9830</v>
      </c>
      <c r="O817">
        <v>9924</v>
      </c>
      <c r="P817">
        <v>9900</v>
      </c>
      <c r="Q817">
        <v>9874</v>
      </c>
      <c r="R817">
        <v>9986</v>
      </c>
      <c r="S817">
        <v>10030</v>
      </c>
      <c r="T817">
        <v>9874</v>
      </c>
      <c r="U817">
        <v>9790</v>
      </c>
      <c r="V817">
        <v>9664</v>
      </c>
      <c r="W817">
        <v>10170</v>
      </c>
      <c r="X817">
        <v>10300</v>
      </c>
      <c r="Y817">
        <v>10300</v>
      </c>
      <c r="Z817">
        <v>10665</v>
      </c>
      <c r="AA817">
        <v>11090</v>
      </c>
      <c r="AB817">
        <v>10975</v>
      </c>
      <c r="AC817">
        <v>10945</v>
      </c>
      <c r="AD817">
        <v>11195</v>
      </c>
      <c r="AE817">
        <v>11080</v>
      </c>
      <c r="AF817">
        <v>10760</v>
      </c>
      <c r="AG817">
        <v>10845</v>
      </c>
      <c r="AH817">
        <v>10860</v>
      </c>
      <c r="AI817">
        <v>10885</v>
      </c>
      <c r="AJ817">
        <v>10900</v>
      </c>
      <c r="AK817">
        <v>10870</v>
      </c>
      <c r="AL817">
        <v>11100</v>
      </c>
      <c r="AM817">
        <v>11300</v>
      </c>
      <c r="AN817">
        <v>11180</v>
      </c>
      <c r="AO817">
        <v>11150</v>
      </c>
      <c r="AP817">
        <v>11020</v>
      </c>
      <c r="AQ817">
        <v>11120</v>
      </c>
      <c r="AR817">
        <v>11135</v>
      </c>
      <c r="AS817">
        <v>11135</v>
      </c>
      <c r="AT817">
        <v>11040</v>
      </c>
      <c r="AU817">
        <v>10795</v>
      </c>
      <c r="AV817">
        <v>10620</v>
      </c>
      <c r="AW817">
        <v>10970</v>
      </c>
      <c r="AX817">
        <v>11030</v>
      </c>
      <c r="AY817">
        <v>11000</v>
      </c>
      <c r="AZ817">
        <v>11150</v>
      </c>
      <c r="BA817">
        <v>11520</v>
      </c>
      <c r="BB817">
        <v>11580</v>
      </c>
      <c r="BC817">
        <v>11900</v>
      </c>
      <c r="BD817">
        <v>11850</v>
      </c>
      <c r="BE817">
        <v>11940</v>
      </c>
      <c r="BF817">
        <v>12175</v>
      </c>
      <c r="BG817">
        <v>12080</v>
      </c>
      <c r="BH817">
        <v>11830</v>
      </c>
      <c r="BI817">
        <v>11900</v>
      </c>
      <c r="BJ817">
        <v>11990</v>
      </c>
      <c r="BK817">
        <v>12010</v>
      </c>
      <c r="BL817">
        <v>12025</v>
      </c>
      <c r="BM817">
        <v>11975</v>
      </c>
      <c r="BN817">
        <v>12085</v>
      </c>
      <c r="BO817">
        <v>12040</v>
      </c>
      <c r="BP817">
        <v>12080</v>
      </c>
      <c r="BQ817">
        <v>12130</v>
      </c>
      <c r="BR817" s="10">
        <f t="shared" si="24"/>
        <v>0.19861660079051383</v>
      </c>
      <c r="BS817" s="11" cm="1">
        <f t="array" aca="1" ref="BS817" ca="1">_xlfn.PERCENTILE.INC((OFFSET(E817,0,1,1,COLUMNS(E817:BQ817)-1) - E817:BP817) / E817:BP817, 0.05) * SQRT(COUNT(E817:BQ817) - 1)</f>
        <v>-0.16115814848718313</v>
      </c>
      <c r="BT817" s="10" cm="1">
        <f t="array" aca="1" ref="BT817" ca="1">_xlfn.STDEV.P((E817:BP817 - OFFSET(E817:BP817,0,1)) / OFFSET(E817:BP817,0,1)) * SQRT(COUNT(E817:BQ817)-1)</f>
        <v>0.12358530708249724</v>
      </c>
      <c r="BU817" s="10" cm="1">
        <f t="array" ref="BU817">-(MAX(1 - (E817:BQ817 / _xlfn.SCAN(E817, E817:BQ817, _xlfn.LAMBDA(_xlpm.a,_xlpm.b, MAX(_xlpm.a, _xlpm.b))))))</f>
        <v>-6.0176991150442505E-2</v>
      </c>
      <c r="BV817" s="12">
        <f t="shared" ca="1" si="25"/>
        <v>1.3355330933231626</v>
      </c>
    </row>
    <row r="818" spans="1:74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4.9020000000000001</v>
      </c>
      <c r="F818">
        <v>4.8579999999999997</v>
      </c>
      <c r="G818">
        <v>4.7080000000000002</v>
      </c>
      <c r="H818">
        <v>4.6470000000000002</v>
      </c>
      <c r="I818">
        <v>4.6470000000000002</v>
      </c>
      <c r="J818">
        <v>4.6470000000000002</v>
      </c>
      <c r="K818">
        <v>4.8380000000000001</v>
      </c>
      <c r="L818">
        <v>4.8609999999999998</v>
      </c>
      <c r="M818">
        <v>5.09</v>
      </c>
      <c r="N818">
        <v>5.0999999999999996</v>
      </c>
      <c r="O818">
        <v>5.1280000000000001</v>
      </c>
      <c r="P818">
        <v>5.1539999999999999</v>
      </c>
      <c r="Q818">
        <v>5.0519999999999996</v>
      </c>
      <c r="R818">
        <v>5.09</v>
      </c>
      <c r="S818">
        <v>4.9770000000000003</v>
      </c>
      <c r="T818">
        <v>4.899</v>
      </c>
      <c r="U818">
        <v>4.8520000000000003</v>
      </c>
      <c r="V818">
        <v>4.8869999999999996</v>
      </c>
      <c r="W818">
        <v>4.9720000000000004</v>
      </c>
      <c r="X818">
        <v>4.9429999999999996</v>
      </c>
      <c r="Y818">
        <v>4.9429999999999996</v>
      </c>
      <c r="Z818">
        <v>4.82</v>
      </c>
      <c r="AA818">
        <v>4.8949999999999996</v>
      </c>
      <c r="AB818">
        <v>4.8230000000000004</v>
      </c>
      <c r="AC818">
        <v>4.9119999999999999</v>
      </c>
      <c r="AD818">
        <v>4.9089999999999998</v>
      </c>
      <c r="AE818">
        <v>5.468</v>
      </c>
      <c r="AF818">
        <v>5.37</v>
      </c>
      <c r="AG818">
        <v>5.4660000000000002</v>
      </c>
      <c r="AH818">
        <v>5.58</v>
      </c>
      <c r="AI818">
        <v>5.6559999999999997</v>
      </c>
      <c r="AJ818">
        <v>5.524</v>
      </c>
      <c r="AK818">
        <v>5.5359999999999996</v>
      </c>
      <c r="AL818">
        <v>5.5359999999999996</v>
      </c>
      <c r="AM818">
        <v>5.4420000000000002</v>
      </c>
      <c r="AN818">
        <v>5.3639999999999999</v>
      </c>
      <c r="AO818">
        <v>5.3879999999999999</v>
      </c>
      <c r="AP818">
        <v>5.2919999999999998</v>
      </c>
      <c r="AQ818">
        <v>5.2539999999999996</v>
      </c>
      <c r="AR818">
        <v>5.3159999999999998</v>
      </c>
      <c r="AS818">
        <v>5.3280000000000003</v>
      </c>
      <c r="AT818">
        <v>5.3120000000000003</v>
      </c>
      <c r="AU818">
        <v>5.1040000000000001</v>
      </c>
      <c r="AV818">
        <v>5.0780000000000003</v>
      </c>
      <c r="AW818">
        <v>5.2859999999999996</v>
      </c>
      <c r="AX818">
        <v>5.306</v>
      </c>
      <c r="AY818">
        <v>5.298</v>
      </c>
      <c r="AZ818">
        <v>5.33</v>
      </c>
      <c r="BA818">
        <v>5.3360000000000003</v>
      </c>
      <c r="BB818">
        <v>5.3659999999999997</v>
      </c>
      <c r="BC818">
        <v>5.3940000000000001</v>
      </c>
      <c r="BD818">
        <v>5.484</v>
      </c>
      <c r="BE818">
        <v>5.6440000000000001</v>
      </c>
      <c r="BF818">
        <v>5.5579999999999998</v>
      </c>
      <c r="BG818">
        <v>5.6040000000000001</v>
      </c>
      <c r="BH818">
        <v>5.5380000000000003</v>
      </c>
      <c r="BI818">
        <v>5.4580000000000002</v>
      </c>
      <c r="BJ818">
        <v>5.3760000000000003</v>
      </c>
      <c r="BK818">
        <v>5.2859999999999996</v>
      </c>
      <c r="BL818">
        <v>5.2859999999999996</v>
      </c>
      <c r="BM818">
        <v>5.16</v>
      </c>
      <c r="BN818">
        <v>5.1479999999999997</v>
      </c>
      <c r="BO818">
        <v>5.0599999999999996</v>
      </c>
      <c r="BP818">
        <v>4.99</v>
      </c>
      <c r="BQ818">
        <v>4.9020000000000001</v>
      </c>
      <c r="BR818" s="10">
        <f t="shared" si="24"/>
        <v>0</v>
      </c>
      <c r="BS818" s="11" cm="1">
        <f t="array" aca="1" ref="BS818" ca="1">_xlfn.PERCENTILE.INC((OFFSET(E818,0,1,1,COLUMNS(E818:BQ818)-1) - E818:BP818) / E818:BP818, 0.05) * SQRT(COUNT(E818:BQ818) - 1)</f>
        <v>-0.1900941934634513</v>
      </c>
      <c r="BT818" s="10" cm="1">
        <f t="array" aca="1" ref="BT818" ca="1">_xlfn.STDEV.P((E818:BP818 - OFFSET(E818:BP818,0,1)) / OFFSET(E818:BP818,0,1)) * SQRT(COUNT(E818:BQ818)-1)</f>
        <v>0.16860987503200042</v>
      </c>
      <c r="BU818" s="10" cm="1">
        <f t="array" ref="BU818">-(MAX(1 - (E818:BQ818 / _xlfn.SCAN(E818, E818:BQ818, _xlfn.LAMBDA(_xlpm.a,_xlpm.b, MAX(_xlpm.a, _xlpm.b))))))</f>
        <v>-0.13330975954738322</v>
      </c>
      <c r="BV818" s="12">
        <f t="shared" ca="1" si="25"/>
        <v>-0.19906505076860515</v>
      </c>
    </row>
    <row r="819" spans="1:74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2510</v>
      </c>
      <c r="F819">
        <v>2490</v>
      </c>
      <c r="G819">
        <v>2420</v>
      </c>
      <c r="H819">
        <v>2430</v>
      </c>
      <c r="I819">
        <v>2430</v>
      </c>
      <c r="J819">
        <v>2430</v>
      </c>
      <c r="K819">
        <v>2415</v>
      </c>
      <c r="L819">
        <v>2445</v>
      </c>
      <c r="M819">
        <v>2585</v>
      </c>
      <c r="N819">
        <v>2685</v>
      </c>
      <c r="O819">
        <v>2675</v>
      </c>
      <c r="P819">
        <v>2655</v>
      </c>
      <c r="Q819">
        <v>2610</v>
      </c>
      <c r="R819">
        <v>2725</v>
      </c>
      <c r="S819">
        <v>2715</v>
      </c>
      <c r="T819">
        <v>2670</v>
      </c>
      <c r="U819">
        <v>2730</v>
      </c>
      <c r="V819">
        <v>2725</v>
      </c>
      <c r="W819">
        <v>2765</v>
      </c>
      <c r="X819">
        <v>2760</v>
      </c>
      <c r="Y819">
        <v>2760</v>
      </c>
      <c r="Z819">
        <v>2760</v>
      </c>
      <c r="AA819">
        <v>2750</v>
      </c>
      <c r="AB819">
        <v>2795</v>
      </c>
      <c r="AC819">
        <v>2795</v>
      </c>
      <c r="AD819">
        <v>2795</v>
      </c>
      <c r="AE819">
        <v>2795</v>
      </c>
      <c r="AF819">
        <v>2855</v>
      </c>
      <c r="AG819">
        <v>2845</v>
      </c>
      <c r="AH819">
        <v>2835</v>
      </c>
      <c r="AI819">
        <v>2825</v>
      </c>
      <c r="AJ819">
        <v>2810</v>
      </c>
      <c r="AK819">
        <v>2770</v>
      </c>
      <c r="AL819">
        <v>2760</v>
      </c>
      <c r="AM819">
        <v>2745</v>
      </c>
      <c r="AN819">
        <v>2740</v>
      </c>
      <c r="AO819">
        <v>2705</v>
      </c>
      <c r="AP819">
        <v>2660</v>
      </c>
      <c r="AQ819">
        <v>2670</v>
      </c>
      <c r="AR819">
        <v>2690</v>
      </c>
      <c r="AS819">
        <v>2690</v>
      </c>
      <c r="AT819">
        <v>2720</v>
      </c>
      <c r="AU819">
        <v>2765</v>
      </c>
      <c r="AV819">
        <v>2765</v>
      </c>
      <c r="AW819">
        <v>2790</v>
      </c>
      <c r="AX819">
        <v>2745</v>
      </c>
      <c r="AY819">
        <v>2765</v>
      </c>
      <c r="AZ819">
        <v>2770</v>
      </c>
      <c r="BA819">
        <v>2725</v>
      </c>
      <c r="BB819">
        <v>2715</v>
      </c>
      <c r="BC819">
        <v>2730</v>
      </c>
      <c r="BD819">
        <v>2720</v>
      </c>
      <c r="BE819">
        <v>2670</v>
      </c>
      <c r="BF819">
        <v>2600</v>
      </c>
      <c r="BG819">
        <v>2665</v>
      </c>
      <c r="BH819">
        <v>2705</v>
      </c>
      <c r="BI819">
        <v>2725</v>
      </c>
      <c r="BJ819">
        <v>2700</v>
      </c>
      <c r="BK819">
        <v>2705</v>
      </c>
      <c r="BL819">
        <v>2710</v>
      </c>
      <c r="BM819">
        <v>2705</v>
      </c>
      <c r="BN819">
        <v>2705</v>
      </c>
      <c r="BO819">
        <v>2725</v>
      </c>
      <c r="BP819">
        <v>2695</v>
      </c>
      <c r="BQ819">
        <v>2730</v>
      </c>
      <c r="BR819" s="10">
        <f t="shared" si="24"/>
        <v>8.7649402390438252E-2</v>
      </c>
      <c r="BS819" s="11" cm="1">
        <f t="array" aca="1" ref="BS819" ca="1">_xlfn.PERCENTILE.INC((OFFSET(E819,0,1,1,COLUMNS(E819:BQ819)-1) - E819:BP819) / E819:BP819, 0.05) * SQRT(COUNT(E819:BQ819) - 1)</f>
        <v>-0.13521726871142578</v>
      </c>
      <c r="BT819" s="10" cm="1">
        <f t="array" aca="1" ref="BT819" ca="1">_xlfn.STDEV.P((E819:BP819 - OFFSET(E819:BP819,0,1)) / OFFSET(E819:BP819,0,1)) * SQRT(COUNT(E819:BQ819)-1)</f>
        <v>0.11636179521478685</v>
      </c>
      <c r="BU819" s="10" cm="1">
        <f t="array" ref="BU819">-(MAX(1 - (E819:BQ819 / _xlfn.SCAN(E819, E819:BQ819, _xlfn.LAMBDA(_xlpm.a,_xlpm.b, MAX(_xlpm.a, _xlpm.b))))))</f>
        <v>-8.9316987740805653E-2</v>
      </c>
      <c r="BV819" s="12">
        <f t="shared" ca="1" si="25"/>
        <v>0.46480091646293181</v>
      </c>
    </row>
    <row r="820" spans="1:74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104</v>
      </c>
      <c r="F820">
        <v>105</v>
      </c>
      <c r="G820">
        <v>108</v>
      </c>
      <c r="H820">
        <v>102</v>
      </c>
      <c r="I820">
        <v>102</v>
      </c>
      <c r="J820">
        <v>102</v>
      </c>
      <c r="K820">
        <v>100</v>
      </c>
      <c r="L820">
        <v>97</v>
      </c>
      <c r="M820">
        <v>93</v>
      </c>
      <c r="N820">
        <v>86</v>
      </c>
      <c r="O820">
        <v>85</v>
      </c>
      <c r="P820">
        <v>79</v>
      </c>
      <c r="Q820">
        <v>79</v>
      </c>
      <c r="R820">
        <v>76</v>
      </c>
      <c r="S820">
        <v>70</v>
      </c>
      <c r="T820">
        <v>70</v>
      </c>
      <c r="U820">
        <v>58</v>
      </c>
      <c r="V820">
        <v>47</v>
      </c>
      <c r="W820">
        <v>52</v>
      </c>
      <c r="X820">
        <v>56</v>
      </c>
      <c r="Y820">
        <v>56</v>
      </c>
      <c r="Z820">
        <v>60</v>
      </c>
      <c r="AA820">
        <v>50</v>
      </c>
      <c r="AB820">
        <v>54</v>
      </c>
      <c r="AC820">
        <v>48</v>
      </c>
      <c r="AD820">
        <v>45</v>
      </c>
      <c r="AE820">
        <v>48</v>
      </c>
      <c r="AF820">
        <v>44</v>
      </c>
      <c r="AG820">
        <v>44</v>
      </c>
      <c r="AH820">
        <v>42</v>
      </c>
      <c r="AI820">
        <v>38</v>
      </c>
      <c r="AJ820">
        <v>40</v>
      </c>
      <c r="AK820">
        <v>40</v>
      </c>
      <c r="AL820">
        <v>41</v>
      </c>
      <c r="AM820">
        <v>38</v>
      </c>
      <c r="AN820">
        <v>40</v>
      </c>
      <c r="AO820">
        <v>39</v>
      </c>
      <c r="AP820">
        <v>38</v>
      </c>
      <c r="AQ820">
        <v>33</v>
      </c>
      <c r="AR820">
        <v>37</v>
      </c>
      <c r="AS820">
        <v>55</v>
      </c>
      <c r="AT820">
        <v>53</v>
      </c>
      <c r="AU820">
        <v>40</v>
      </c>
      <c r="AV820">
        <v>34</v>
      </c>
      <c r="AW820">
        <v>30</v>
      </c>
      <c r="AX820">
        <v>31</v>
      </c>
      <c r="AY820">
        <v>31</v>
      </c>
      <c r="AZ820">
        <v>30</v>
      </c>
      <c r="BA820">
        <v>27</v>
      </c>
      <c r="BB820">
        <v>27</v>
      </c>
      <c r="BC820">
        <v>29</v>
      </c>
      <c r="BD820">
        <v>28</v>
      </c>
      <c r="BE820">
        <v>27</v>
      </c>
      <c r="BF820">
        <v>27</v>
      </c>
      <c r="BG820">
        <v>24</v>
      </c>
      <c r="BH820">
        <v>27</v>
      </c>
      <c r="BI820">
        <v>24</v>
      </c>
      <c r="BJ820">
        <v>25</v>
      </c>
      <c r="BK820">
        <v>20</v>
      </c>
      <c r="BL820">
        <v>22</v>
      </c>
      <c r="BM820">
        <v>21</v>
      </c>
      <c r="BN820">
        <v>23</v>
      </c>
      <c r="BO820">
        <v>20</v>
      </c>
      <c r="BP820">
        <v>20</v>
      </c>
      <c r="BQ820">
        <v>18</v>
      </c>
      <c r="BR820" s="10">
        <f t="shared" si="24"/>
        <v>-0.82692307692307687</v>
      </c>
      <c r="BS820" s="11" cm="1">
        <f t="array" aca="1" ref="BS820" ca="1">_xlfn.PERCENTILE.INC((OFFSET(E820,0,1,1,COLUMNS(E820:BQ820)-1) - E820:BP820) / E820:BP820, 0.05) * SQRT(COUNT(E820:BQ820) - 1)</f>
        <v>-1.3657142857142857</v>
      </c>
      <c r="BT820" s="10" cm="1">
        <f t="array" aca="1" ref="BT820" ca="1">_xlfn.STDEV.P((E820:BP820 - OFFSET(E820:BP820,0,1)) / OFFSET(E820:BP820,0,1)) * SQRT(COUNT(E820:BQ820)-1)</f>
        <v>0.81273119483338219</v>
      </c>
      <c r="BU820" s="10" cm="1">
        <f t="array" ref="BU820">-(MAX(1 - (E820:BQ820 / _xlfn.SCAN(E820, E820:BQ820, _xlfn.LAMBDA(_xlpm.a,_xlpm.b, MAX(_xlpm.a, _xlpm.b))))))</f>
        <v>-0.83333333333333337</v>
      </c>
      <c r="BV820" s="12">
        <f t="shared" ca="1" si="25"/>
        <v>-1.0587601604646397</v>
      </c>
    </row>
    <row r="821" spans="1:74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295.5</v>
      </c>
      <c r="F821">
        <v>292.5</v>
      </c>
      <c r="G821">
        <v>290</v>
      </c>
      <c r="H821">
        <v>290</v>
      </c>
      <c r="I821">
        <v>290</v>
      </c>
      <c r="J821">
        <v>290</v>
      </c>
      <c r="K821">
        <v>287</v>
      </c>
      <c r="L821">
        <v>283.5</v>
      </c>
      <c r="M821">
        <v>287.5</v>
      </c>
      <c r="N821">
        <v>292</v>
      </c>
      <c r="O821">
        <v>292.5</v>
      </c>
      <c r="P821">
        <v>298</v>
      </c>
      <c r="Q821">
        <v>296.5</v>
      </c>
      <c r="R821">
        <v>291.5</v>
      </c>
      <c r="S821">
        <v>293</v>
      </c>
      <c r="T821">
        <v>294.5</v>
      </c>
      <c r="U821">
        <v>286</v>
      </c>
      <c r="V821">
        <v>288.5</v>
      </c>
      <c r="W821">
        <v>290</v>
      </c>
      <c r="X821">
        <v>291</v>
      </c>
      <c r="Y821">
        <v>298</v>
      </c>
      <c r="Z821">
        <v>293</v>
      </c>
      <c r="AA821">
        <v>295.5</v>
      </c>
      <c r="AB821">
        <v>292.5</v>
      </c>
      <c r="AC821">
        <v>292.5</v>
      </c>
      <c r="AD821">
        <v>299</v>
      </c>
      <c r="AE821">
        <v>299.5</v>
      </c>
      <c r="AF821">
        <v>299</v>
      </c>
      <c r="AG821">
        <v>297.5</v>
      </c>
      <c r="AH821">
        <v>302</v>
      </c>
      <c r="AI821">
        <v>306.5</v>
      </c>
      <c r="AJ821">
        <v>324.5</v>
      </c>
      <c r="AK821">
        <v>329</v>
      </c>
      <c r="AL821">
        <v>329</v>
      </c>
      <c r="AM821">
        <v>329</v>
      </c>
      <c r="AN821">
        <v>332</v>
      </c>
      <c r="AO821">
        <v>327.5</v>
      </c>
      <c r="AP821">
        <v>330.5</v>
      </c>
      <c r="AQ821">
        <v>328</v>
      </c>
      <c r="AR821">
        <v>330.5</v>
      </c>
      <c r="AS821">
        <v>330.5</v>
      </c>
      <c r="AT821">
        <v>333.5</v>
      </c>
      <c r="AU821">
        <v>322</v>
      </c>
      <c r="AV821">
        <v>330</v>
      </c>
      <c r="AW821">
        <v>326.5</v>
      </c>
      <c r="AX821">
        <v>326.5</v>
      </c>
      <c r="AY821">
        <v>329</v>
      </c>
      <c r="AZ821">
        <v>338</v>
      </c>
      <c r="BA821">
        <v>334.5</v>
      </c>
      <c r="BB821">
        <v>345</v>
      </c>
      <c r="BC821">
        <v>336</v>
      </c>
      <c r="BD821">
        <v>337.5</v>
      </c>
      <c r="BE821">
        <v>333.5</v>
      </c>
      <c r="BF821">
        <v>332</v>
      </c>
      <c r="BG821">
        <v>327</v>
      </c>
      <c r="BH821">
        <v>324</v>
      </c>
      <c r="BI821">
        <v>326</v>
      </c>
      <c r="BJ821">
        <v>329</v>
      </c>
      <c r="BK821">
        <v>331</v>
      </c>
      <c r="BL821">
        <v>328.5</v>
      </c>
      <c r="BM821">
        <v>324</v>
      </c>
      <c r="BN821">
        <v>320</v>
      </c>
      <c r="BO821">
        <v>328.5</v>
      </c>
      <c r="BP821">
        <v>333</v>
      </c>
      <c r="BQ821">
        <v>335.5</v>
      </c>
      <c r="BR821" s="10">
        <f t="shared" si="24"/>
        <v>0.13536379018612521</v>
      </c>
      <c r="BS821" s="11" cm="1">
        <f t="array" aca="1" ref="BS821" ca="1">_xlfn.PERCENTILE.INC((OFFSET(E821,0,1,1,COLUMNS(E821:BQ821)-1) - E821:BP821) / E821:BP821, 0.05) * SQRT(COUNT(E821:BQ821) - 1)</f>
        <v>-0.13480539176296161</v>
      </c>
      <c r="BT821" s="10" cm="1">
        <f t="array" aca="1" ref="BT821" ca="1">_xlfn.STDEV.P((E821:BP821 - OFFSET(E821:BP821,0,1)) / OFFSET(E821:BP821,0,1)) * SQRT(COUNT(E821:BQ821)-1)</f>
        <v>0.12086936425275925</v>
      </c>
      <c r="BU821" s="10" cm="1">
        <f t="array" ref="BU821">-(MAX(1 - (E821:BQ821 / _xlfn.SCAN(E821, E821:BQ821, _xlfn.LAMBDA(_xlpm.a,_xlpm.b, MAX(_xlpm.a, _xlpm.b))))))</f>
        <v>-7.2463768115942018E-2</v>
      </c>
      <c r="BV821" s="12">
        <f t="shared" ca="1" si="25"/>
        <v>0.84222712249823017</v>
      </c>
    </row>
    <row r="822" spans="1:74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16.48</v>
      </c>
      <c r="F822">
        <v>16.98</v>
      </c>
      <c r="G822">
        <v>17.02</v>
      </c>
      <c r="H822">
        <v>17.04</v>
      </c>
      <c r="I822">
        <v>17.04</v>
      </c>
      <c r="J822">
        <v>17.04</v>
      </c>
      <c r="K822">
        <v>17.68</v>
      </c>
      <c r="L822">
        <v>17.68</v>
      </c>
      <c r="M822">
        <v>19.059999999999999</v>
      </c>
      <c r="N822">
        <v>18.48</v>
      </c>
      <c r="O822">
        <v>18.8</v>
      </c>
      <c r="P822">
        <v>19.5</v>
      </c>
      <c r="Q822">
        <v>18.78</v>
      </c>
      <c r="R822">
        <v>18.82</v>
      </c>
      <c r="S822">
        <v>18.52</v>
      </c>
      <c r="T822">
        <v>18.420000000000002</v>
      </c>
      <c r="U822">
        <v>18.16</v>
      </c>
      <c r="V822">
        <v>17.96</v>
      </c>
      <c r="W822">
        <v>17.22</v>
      </c>
      <c r="X822">
        <v>17.7</v>
      </c>
      <c r="Y822">
        <v>17.7</v>
      </c>
      <c r="Z822">
        <v>17.8</v>
      </c>
      <c r="AA822">
        <v>18.579999999999998</v>
      </c>
      <c r="AB822">
        <v>20.2</v>
      </c>
      <c r="AC822">
        <v>19.96</v>
      </c>
      <c r="AD822">
        <v>19.96</v>
      </c>
      <c r="AE822">
        <v>19.579999999999998</v>
      </c>
      <c r="AF822">
        <v>19.18</v>
      </c>
      <c r="AG822">
        <v>18.48</v>
      </c>
      <c r="AH822">
        <v>18.04</v>
      </c>
      <c r="AI822">
        <v>18.54</v>
      </c>
      <c r="AJ822">
        <v>17.98</v>
      </c>
      <c r="AK822">
        <v>17.66</v>
      </c>
      <c r="AL822">
        <v>16.899999999999999</v>
      </c>
      <c r="AM822">
        <v>16.5</v>
      </c>
      <c r="AN822">
        <v>16.559999999999999</v>
      </c>
      <c r="AO822">
        <v>16.82</v>
      </c>
      <c r="AP822">
        <v>17.04</v>
      </c>
      <c r="AQ822">
        <v>16.88</v>
      </c>
      <c r="AR822">
        <v>13.5</v>
      </c>
      <c r="AS822">
        <v>13.5</v>
      </c>
      <c r="AT822">
        <v>13.24</v>
      </c>
      <c r="AU822">
        <v>13.66</v>
      </c>
      <c r="AV822">
        <v>14.26</v>
      </c>
      <c r="AW822">
        <v>14.22</v>
      </c>
      <c r="AX822">
        <v>13.54</v>
      </c>
      <c r="AY822">
        <v>13.22</v>
      </c>
      <c r="AZ822">
        <v>13.32</v>
      </c>
      <c r="BA822">
        <v>13.4</v>
      </c>
      <c r="BB822">
        <v>13.32</v>
      </c>
      <c r="BC822">
        <v>13.12</v>
      </c>
      <c r="BD822">
        <v>13.14</v>
      </c>
      <c r="BE822">
        <v>13.06</v>
      </c>
      <c r="BF822">
        <v>12.86</v>
      </c>
      <c r="BG822">
        <v>12.78</v>
      </c>
      <c r="BH822">
        <v>13.22</v>
      </c>
      <c r="BI822">
        <v>12.6</v>
      </c>
      <c r="BJ822">
        <v>12.64</v>
      </c>
      <c r="BK822">
        <v>12.02</v>
      </c>
      <c r="BL822">
        <v>12.46</v>
      </c>
      <c r="BM822">
        <v>12.86</v>
      </c>
      <c r="BN822">
        <v>12.28</v>
      </c>
      <c r="BO822">
        <v>12.92</v>
      </c>
      <c r="BP822">
        <v>12.1</v>
      </c>
      <c r="BQ822">
        <v>12.52</v>
      </c>
      <c r="BR822" s="10">
        <f t="shared" si="24"/>
        <v>-0.24029126213592236</v>
      </c>
      <c r="BS822" s="11" cm="1">
        <f t="array" aca="1" ref="BS822" ca="1">_xlfn.PERCENTILE.INC((OFFSET(E822,0,1,1,COLUMNS(E822:BQ822)-1) - E822:BP822) / E822:BP822, 0.05) * SQRT(COUNT(E822:BQ822) - 1)</f>
        <v>-0.3814541748320649</v>
      </c>
      <c r="BT822" s="10" cm="1">
        <f t="array" aca="1" ref="BT822" ca="1">_xlfn.STDEV.P((E822:BP822 - OFFSET(E822:BP822,0,1)) / OFFSET(E822:BP822,0,1)) * SQRT(COUNT(E822:BQ822)-1)</f>
        <v>0.34310293591786933</v>
      </c>
      <c r="BU822" s="10" cm="1">
        <f t="array" ref="BU822">-(MAX(1 - (E822:BQ822 / _xlfn.SCAN(E822, E822:BQ822, _xlfn.LAMBDA(_xlpm.a,_xlpm.b, MAX(_xlpm.a, _xlpm.b))))))</f>
        <v>-0.40495049504950498</v>
      </c>
      <c r="BV822" s="12">
        <f t="shared" ca="1" si="25"/>
        <v>-0.79817327921323933</v>
      </c>
    </row>
    <row r="823" spans="1:74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453</v>
      </c>
      <c r="F823">
        <v>447.4</v>
      </c>
      <c r="G823">
        <v>425.2</v>
      </c>
      <c r="H823">
        <v>427.6</v>
      </c>
      <c r="I823">
        <v>427.6</v>
      </c>
      <c r="J823">
        <v>427.6</v>
      </c>
      <c r="K823">
        <v>433.6</v>
      </c>
      <c r="L823">
        <v>442.4</v>
      </c>
      <c r="M823">
        <v>450.2</v>
      </c>
      <c r="N823">
        <v>453.8</v>
      </c>
      <c r="O823">
        <v>454.8</v>
      </c>
      <c r="P823">
        <v>451</v>
      </c>
      <c r="Q823">
        <v>442.2</v>
      </c>
      <c r="R823">
        <v>443.6</v>
      </c>
      <c r="S823">
        <v>444.4</v>
      </c>
      <c r="T823">
        <v>450.6</v>
      </c>
      <c r="U823">
        <v>446.4</v>
      </c>
      <c r="V823">
        <v>444.6</v>
      </c>
      <c r="W823">
        <v>448.8</v>
      </c>
      <c r="X823">
        <v>453.8</v>
      </c>
      <c r="Y823">
        <v>453.8</v>
      </c>
      <c r="Z823">
        <v>449.8</v>
      </c>
      <c r="AA823">
        <v>451.8</v>
      </c>
      <c r="AB823">
        <v>437.6</v>
      </c>
      <c r="AC823">
        <v>449</v>
      </c>
      <c r="AD823">
        <v>449</v>
      </c>
      <c r="AE823">
        <v>445.4</v>
      </c>
      <c r="AF823">
        <v>446.6</v>
      </c>
      <c r="AG823">
        <v>443.2</v>
      </c>
      <c r="AH823">
        <v>441</v>
      </c>
      <c r="AI823">
        <v>440.8</v>
      </c>
      <c r="AJ823">
        <v>441.2</v>
      </c>
      <c r="AK823">
        <v>443.4</v>
      </c>
      <c r="AL823">
        <v>440.6</v>
      </c>
      <c r="AM823">
        <v>443.6</v>
      </c>
      <c r="AN823">
        <v>442.4</v>
      </c>
      <c r="AO823">
        <v>442.4</v>
      </c>
      <c r="AP823">
        <v>440</v>
      </c>
      <c r="AQ823">
        <v>440.4</v>
      </c>
      <c r="AR823">
        <v>442</v>
      </c>
      <c r="AS823">
        <v>442</v>
      </c>
      <c r="AT823">
        <v>440.6</v>
      </c>
      <c r="AU823">
        <v>435</v>
      </c>
      <c r="AV823">
        <v>439.8</v>
      </c>
      <c r="AW823">
        <v>447.8</v>
      </c>
      <c r="AX823">
        <v>443.4</v>
      </c>
      <c r="AY823">
        <v>440.8</v>
      </c>
      <c r="AZ823">
        <v>436</v>
      </c>
      <c r="BA823">
        <v>442.4</v>
      </c>
      <c r="BB823">
        <v>440</v>
      </c>
      <c r="BC823">
        <v>441.6</v>
      </c>
      <c r="BD823">
        <v>442.2</v>
      </c>
      <c r="BE823">
        <v>415</v>
      </c>
      <c r="BF823">
        <v>412.4</v>
      </c>
      <c r="BG823">
        <v>409.8</v>
      </c>
      <c r="BH823">
        <v>406.6</v>
      </c>
      <c r="BI823">
        <v>405</v>
      </c>
      <c r="BJ823">
        <v>402</v>
      </c>
      <c r="BK823">
        <v>402.2</v>
      </c>
      <c r="BL823">
        <v>401.4</v>
      </c>
      <c r="BM823">
        <v>400.4</v>
      </c>
      <c r="BN823">
        <v>401.8</v>
      </c>
      <c r="BO823">
        <v>410.2</v>
      </c>
      <c r="BP823">
        <v>404.8</v>
      </c>
      <c r="BQ823">
        <v>401.6</v>
      </c>
      <c r="BR823" s="10">
        <f t="shared" si="24"/>
        <v>-0.11346578366445911</v>
      </c>
      <c r="BS823" s="11" cm="1">
        <f t="array" aca="1" ref="BS823" ca="1">_xlfn.PERCENTILE.INC((OFFSET(E823,0,1,1,COLUMNS(E823:BQ823)-1) - E823:BP823) / E823:BP823, 0.05) * SQRT(COUNT(E823:BQ823) - 1)</f>
        <v>-0.14848009894043365</v>
      </c>
      <c r="BT823" s="10" cm="1">
        <f t="array" aca="1" ref="BT823" ca="1">_xlfn.STDEV.P((E823:BP823 - OFFSET(E823:BP823,0,1)) / OFFSET(E823:BP823,0,1)) * SQRT(COUNT(E823:BQ823)-1)</f>
        <v>0.11415445237943506</v>
      </c>
      <c r="BU823" s="10" cm="1">
        <f t="array" ref="BU823">-(MAX(1 - (E823:BQ823 / _xlfn.SCAN(E823, E823:BQ823, _xlfn.LAMBDA(_xlpm.a,_xlpm.b, MAX(_xlpm.a, _xlpm.b))))))</f>
        <v>-0.11961301671064206</v>
      </c>
      <c r="BV823" s="12">
        <f t="shared" ca="1" si="25"/>
        <v>-1.2879928371876623</v>
      </c>
    </row>
    <row r="824" spans="1:74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519</v>
      </c>
      <c r="F824">
        <v>508</v>
      </c>
      <c r="G824">
        <v>495.4</v>
      </c>
      <c r="H824">
        <v>504.5</v>
      </c>
      <c r="I824">
        <v>504.5</v>
      </c>
      <c r="J824">
        <v>504.5</v>
      </c>
      <c r="K824">
        <v>494.2</v>
      </c>
      <c r="L824">
        <v>496.4</v>
      </c>
      <c r="M824">
        <v>496.8</v>
      </c>
      <c r="N824">
        <v>502.5</v>
      </c>
      <c r="O824">
        <v>499</v>
      </c>
      <c r="P824">
        <v>508</v>
      </c>
      <c r="Q824">
        <v>505.5</v>
      </c>
      <c r="R824">
        <v>497.8</v>
      </c>
      <c r="S824">
        <v>499.8</v>
      </c>
      <c r="T824">
        <v>495.2</v>
      </c>
      <c r="U824">
        <v>489.8</v>
      </c>
      <c r="V824">
        <v>495</v>
      </c>
      <c r="W824">
        <v>499.4</v>
      </c>
      <c r="X824">
        <v>502.5</v>
      </c>
      <c r="Y824">
        <v>502.5</v>
      </c>
      <c r="Z824">
        <v>488.4</v>
      </c>
      <c r="AA824">
        <v>488.6</v>
      </c>
      <c r="AB824">
        <v>491.2</v>
      </c>
      <c r="AC824">
        <v>489.4</v>
      </c>
      <c r="AD824">
        <v>489.4</v>
      </c>
      <c r="AE824">
        <v>494.6</v>
      </c>
      <c r="AF824">
        <v>495.6</v>
      </c>
      <c r="AG824">
        <v>500</v>
      </c>
      <c r="AH824">
        <v>501</v>
      </c>
      <c r="AI824">
        <v>504</v>
      </c>
      <c r="AJ824">
        <v>503.5</v>
      </c>
      <c r="AK824">
        <v>504.5</v>
      </c>
      <c r="AL824">
        <v>515</v>
      </c>
      <c r="AM824">
        <v>512.5</v>
      </c>
      <c r="AN824">
        <v>519</v>
      </c>
      <c r="AO824">
        <v>527.5</v>
      </c>
      <c r="AP824">
        <v>512</v>
      </c>
      <c r="AQ824">
        <v>498</v>
      </c>
      <c r="AR824">
        <v>483</v>
      </c>
      <c r="AS824">
        <v>483</v>
      </c>
      <c r="AT824">
        <v>493</v>
      </c>
      <c r="AU824">
        <v>485.4</v>
      </c>
      <c r="AV824">
        <v>488</v>
      </c>
      <c r="AW824">
        <v>493.4</v>
      </c>
      <c r="AX824">
        <v>503.5</v>
      </c>
      <c r="AY824">
        <v>551</v>
      </c>
      <c r="AZ824">
        <v>552</v>
      </c>
      <c r="BA824">
        <v>557</v>
      </c>
      <c r="BB824">
        <v>561</v>
      </c>
      <c r="BC824">
        <v>560.5</v>
      </c>
      <c r="BD824">
        <v>571</v>
      </c>
      <c r="BE824">
        <v>577</v>
      </c>
      <c r="BF824">
        <v>577.5</v>
      </c>
      <c r="BG824">
        <v>571.5</v>
      </c>
      <c r="BH824">
        <v>574</v>
      </c>
      <c r="BI824">
        <v>570.5</v>
      </c>
      <c r="BJ824">
        <v>548</v>
      </c>
      <c r="BK824">
        <v>532</v>
      </c>
      <c r="BL824">
        <v>518</v>
      </c>
      <c r="BM824">
        <v>512.5</v>
      </c>
      <c r="BN824">
        <v>519.5</v>
      </c>
      <c r="BO824">
        <v>524.5</v>
      </c>
      <c r="BP824">
        <v>527</v>
      </c>
      <c r="BQ824">
        <v>531</v>
      </c>
      <c r="BR824" s="10">
        <f t="shared" si="24"/>
        <v>2.3121387283236993E-2</v>
      </c>
      <c r="BS824" s="11" cm="1">
        <f t="array" aca="1" ref="BS824" ca="1">_xlfn.PERCENTILE.INC((OFFSET(E824,0,1,1,COLUMNS(E824:BQ824)-1) - E824:BP824) / E824:BP824, 0.05) * SQRT(COUNT(E824:BQ824) - 1)</f>
        <v>-0.23221178777644627</v>
      </c>
      <c r="BT824" s="10" cm="1">
        <f t="array" aca="1" ref="BT824" ca="1">_xlfn.STDEV.P((E824:BP824 - OFFSET(E824:BP824,0,1)) / OFFSET(E824:BP824,0,1)) * SQRT(COUNT(E824:BQ824)-1)</f>
        <v>0.14461449676858742</v>
      </c>
      <c r="BU824" s="10" cm="1">
        <f t="array" ref="BU824">-(MAX(1 - (E824:BQ824 / _xlfn.SCAN(E824, E824:BQ824, _xlfn.LAMBDA(_xlpm.a,_xlpm.b, MAX(_xlpm.a, _xlpm.b))))))</f>
        <v>-0.11255411255411252</v>
      </c>
      <c r="BV824" s="12">
        <f t="shared" ca="1" si="25"/>
        <v>-7.2212304322485571E-2</v>
      </c>
    </row>
    <row r="825" spans="1:74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28.3</v>
      </c>
      <c r="F825">
        <v>27.6</v>
      </c>
      <c r="G825">
        <v>27.6</v>
      </c>
      <c r="H825">
        <v>27.55</v>
      </c>
      <c r="I825">
        <v>27.55</v>
      </c>
      <c r="J825">
        <v>27.55</v>
      </c>
      <c r="K825">
        <v>28.95</v>
      </c>
      <c r="L825">
        <v>28.5</v>
      </c>
      <c r="M825">
        <v>28.45</v>
      </c>
      <c r="N825">
        <v>30.15</v>
      </c>
      <c r="O825">
        <v>30.25</v>
      </c>
      <c r="P825">
        <v>29.65</v>
      </c>
      <c r="Q825">
        <v>30.15</v>
      </c>
      <c r="R825">
        <v>30.5</v>
      </c>
      <c r="S825">
        <v>30.1</v>
      </c>
      <c r="T825">
        <v>29.75</v>
      </c>
      <c r="U825">
        <v>30.1</v>
      </c>
      <c r="V825">
        <v>30.4</v>
      </c>
      <c r="W825">
        <v>30.1</v>
      </c>
      <c r="X825">
        <v>29.85</v>
      </c>
      <c r="Y825">
        <v>29.85</v>
      </c>
      <c r="Z825">
        <v>30.25</v>
      </c>
      <c r="AA825">
        <v>29.85</v>
      </c>
      <c r="AB825">
        <v>29.65</v>
      </c>
      <c r="AC825">
        <v>30.1</v>
      </c>
      <c r="AD825">
        <v>30.25</v>
      </c>
      <c r="AE825">
        <v>30.5</v>
      </c>
      <c r="AF825">
        <v>30.3</v>
      </c>
      <c r="AG825">
        <v>29.85</v>
      </c>
      <c r="AH825">
        <v>30.4</v>
      </c>
      <c r="AI825">
        <v>30.2</v>
      </c>
      <c r="AJ825">
        <v>29.7</v>
      </c>
      <c r="AK825">
        <v>29.6</v>
      </c>
      <c r="AL825">
        <v>29.7</v>
      </c>
      <c r="AM825">
        <v>30.15</v>
      </c>
      <c r="AN825">
        <v>29.45</v>
      </c>
      <c r="AO825">
        <v>29.55</v>
      </c>
      <c r="AP825">
        <v>29</v>
      </c>
      <c r="AQ825">
        <v>28.85</v>
      </c>
      <c r="AR825">
        <v>28.65</v>
      </c>
      <c r="AS825">
        <v>28.9</v>
      </c>
      <c r="AT825">
        <v>29</v>
      </c>
      <c r="AU825">
        <v>28.2</v>
      </c>
      <c r="AV825">
        <v>28.45</v>
      </c>
      <c r="AW825">
        <v>29.05</v>
      </c>
      <c r="AX825">
        <v>29.35</v>
      </c>
      <c r="AY825">
        <v>28.8</v>
      </c>
      <c r="AZ825">
        <v>28.6</v>
      </c>
      <c r="BA825">
        <v>28.95</v>
      </c>
      <c r="BB825">
        <v>28.6</v>
      </c>
      <c r="BC825">
        <v>29.15</v>
      </c>
      <c r="BD825">
        <v>29.5</v>
      </c>
      <c r="BE825">
        <v>29.7</v>
      </c>
      <c r="BF825">
        <v>29.45</v>
      </c>
      <c r="BG825">
        <v>28.85</v>
      </c>
      <c r="BH825">
        <v>29.15</v>
      </c>
      <c r="BI825">
        <v>28.5</v>
      </c>
      <c r="BJ825">
        <v>28</v>
      </c>
      <c r="BK825">
        <v>27.4</v>
      </c>
      <c r="BL825">
        <v>27.45</v>
      </c>
      <c r="BM825">
        <v>27.5</v>
      </c>
      <c r="BN825">
        <v>27.3</v>
      </c>
      <c r="BO825">
        <v>27.4</v>
      </c>
      <c r="BP825">
        <v>27.45</v>
      </c>
      <c r="BQ825">
        <v>27.9</v>
      </c>
      <c r="BR825" s="10">
        <f t="shared" si="24"/>
        <v>-1.4134275618374633E-2</v>
      </c>
      <c r="BS825" s="11" cm="1">
        <f t="array" aca="1" ref="BS825" ca="1">_xlfn.PERCENTILE.INC((OFFSET(E825,0,1,1,COLUMNS(E825:BQ825)-1) - E825:BP825) / E825:BP825, 0.05) * SQRT(COUNT(E825:BQ825) - 1)</f>
        <v>-0.17734378828718425</v>
      </c>
      <c r="BT825" s="10" cm="1">
        <f t="array" aca="1" ref="BT825" ca="1">_xlfn.STDEV.P((E825:BP825 - OFFSET(E825:BP825,0,1)) / OFFSET(E825:BP825,0,1)) * SQRT(COUNT(E825:BQ825)-1)</f>
        <v>0.12597173122558125</v>
      </c>
      <c r="BU825" s="10" cm="1">
        <f t="array" ref="BU825">-(MAX(1 - (E825:BQ825 / _xlfn.SCAN(E825, E825:BQ825, _xlfn.LAMBDA(_xlpm.a,_xlpm.b, MAX(_xlpm.a, _xlpm.b))))))</f>
        <v>-0.10491803278688527</v>
      </c>
      <c r="BV825" s="12">
        <f t="shared" ca="1" si="25"/>
        <v>-0.37864533961427166</v>
      </c>
    </row>
    <row r="826" spans="1:74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128.30000000000001</v>
      </c>
      <c r="F826">
        <v>128.6</v>
      </c>
      <c r="G826">
        <v>126.2</v>
      </c>
      <c r="H826">
        <v>128.19999999999999</v>
      </c>
      <c r="I826">
        <v>128.19999999999999</v>
      </c>
      <c r="J826">
        <v>128.19999999999999</v>
      </c>
      <c r="K826">
        <v>132.9</v>
      </c>
      <c r="L826">
        <v>135.19999999999999</v>
      </c>
      <c r="M826">
        <v>132.6</v>
      </c>
      <c r="N826">
        <v>134.5</v>
      </c>
      <c r="O826">
        <v>136</v>
      </c>
      <c r="P826">
        <v>132.80000000000001</v>
      </c>
      <c r="Q826">
        <v>134.4</v>
      </c>
      <c r="R826">
        <v>133.6</v>
      </c>
      <c r="S826">
        <v>135.9</v>
      </c>
      <c r="T826">
        <v>135.30000000000001</v>
      </c>
      <c r="U826">
        <v>132.9</v>
      </c>
      <c r="V826">
        <v>122.2</v>
      </c>
      <c r="W826">
        <v>121.7</v>
      </c>
      <c r="X826">
        <v>121.9</v>
      </c>
      <c r="Y826">
        <v>121.9</v>
      </c>
      <c r="Z826">
        <v>116.7</v>
      </c>
      <c r="AA826">
        <v>116.7</v>
      </c>
      <c r="AB826">
        <v>115</v>
      </c>
      <c r="AC826">
        <v>116</v>
      </c>
      <c r="AD826">
        <v>114.2</v>
      </c>
      <c r="AE826">
        <v>111.2</v>
      </c>
      <c r="AF826">
        <v>111</v>
      </c>
      <c r="AG826">
        <v>112.3</v>
      </c>
      <c r="AH826">
        <v>109.9</v>
      </c>
      <c r="AI826">
        <v>112</v>
      </c>
      <c r="AJ826">
        <v>112.4</v>
      </c>
      <c r="AK826">
        <v>111.1</v>
      </c>
      <c r="AL826">
        <v>111.1</v>
      </c>
      <c r="AM826">
        <v>113</v>
      </c>
      <c r="AN826">
        <v>114.6</v>
      </c>
      <c r="AO826">
        <v>117.1</v>
      </c>
      <c r="AP826">
        <v>112.9</v>
      </c>
      <c r="AQ826">
        <v>112</v>
      </c>
      <c r="AR826">
        <v>112.5</v>
      </c>
      <c r="AS826">
        <v>112.4</v>
      </c>
      <c r="AT826">
        <v>112</v>
      </c>
      <c r="AU826">
        <v>111.5</v>
      </c>
      <c r="AV826">
        <v>112.1</v>
      </c>
      <c r="AW826">
        <v>117</v>
      </c>
      <c r="AX826">
        <v>118</v>
      </c>
      <c r="AY826">
        <v>118</v>
      </c>
      <c r="AZ826">
        <v>121.6</v>
      </c>
      <c r="BA826">
        <v>120.4</v>
      </c>
      <c r="BB826">
        <v>121.9</v>
      </c>
      <c r="BC826">
        <v>122.1</v>
      </c>
      <c r="BD826">
        <v>120.7</v>
      </c>
      <c r="BE826">
        <v>122</v>
      </c>
      <c r="BF826">
        <v>121.5</v>
      </c>
      <c r="BG826">
        <v>117</v>
      </c>
      <c r="BH826">
        <v>116.7</v>
      </c>
      <c r="BI826">
        <v>115.1</v>
      </c>
      <c r="BJ826">
        <v>114.7</v>
      </c>
      <c r="BK826">
        <v>116.6</v>
      </c>
      <c r="BL826">
        <v>116.6</v>
      </c>
      <c r="BM826">
        <v>118.3</v>
      </c>
      <c r="BN826">
        <v>118.9</v>
      </c>
      <c r="BO826">
        <v>123</v>
      </c>
      <c r="BP826">
        <v>123.6</v>
      </c>
      <c r="BQ826">
        <v>125.6</v>
      </c>
      <c r="BR826" s="10">
        <f t="shared" si="24"/>
        <v>-2.1044427123928424E-2</v>
      </c>
      <c r="BS826" s="11" cm="1">
        <f t="array" aca="1" ref="BS826" ca="1">_xlfn.PERCENTILE.INC((OFFSET(E826,0,1,1,COLUMNS(E826:BQ826)-1) - E826:BP826) / E826:BP826, 0.05) * SQRT(COUNT(E826:BQ826) - 1)</f>
        <v>-0.27541775033238997</v>
      </c>
      <c r="BT826" s="10" cm="1">
        <f t="array" aca="1" ref="BT826" ca="1">_xlfn.STDEV.P((E826:BP826 - OFFSET(E826:BP826,0,1)) / OFFSET(E826:BP826,0,1)) * SQRT(COUNT(E826:BQ826)-1)</f>
        <v>0.15983412064191424</v>
      </c>
      <c r="BU826" s="10" cm="1">
        <f t="array" ref="BU826">-(MAX(1 - (E826:BQ826 / _xlfn.SCAN(E826, E826:BQ826, _xlfn.LAMBDA(_xlpm.a,_xlpm.b, MAX(_xlpm.a, _xlpm.b))))))</f>
        <v>-0.19191176470588234</v>
      </c>
      <c r="BV826" s="12">
        <f t="shared" ca="1" si="25"/>
        <v>-0.34165896642059912</v>
      </c>
    </row>
    <row r="827" spans="1:74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460.5</v>
      </c>
      <c r="F827">
        <v>458</v>
      </c>
      <c r="G827">
        <v>460.5</v>
      </c>
      <c r="H827">
        <v>458</v>
      </c>
      <c r="I827">
        <v>458</v>
      </c>
      <c r="J827">
        <v>458</v>
      </c>
      <c r="K827">
        <v>458.5</v>
      </c>
      <c r="L827">
        <v>457.5</v>
      </c>
      <c r="M827">
        <v>456.5</v>
      </c>
      <c r="N827">
        <v>452</v>
      </c>
      <c r="O827">
        <v>456.5</v>
      </c>
      <c r="P827">
        <v>454.5</v>
      </c>
      <c r="Q827">
        <v>453.5</v>
      </c>
      <c r="R827">
        <v>458</v>
      </c>
      <c r="S827">
        <v>463</v>
      </c>
      <c r="T827">
        <v>457</v>
      </c>
      <c r="U827">
        <v>447.5</v>
      </c>
      <c r="V827">
        <v>443</v>
      </c>
      <c r="W827">
        <v>437</v>
      </c>
      <c r="X827">
        <v>439.5</v>
      </c>
      <c r="Y827">
        <v>439.5</v>
      </c>
      <c r="Z827">
        <v>439</v>
      </c>
      <c r="AA827">
        <v>439</v>
      </c>
      <c r="AB827">
        <v>435.5</v>
      </c>
      <c r="AC827">
        <v>439.5</v>
      </c>
      <c r="AD827">
        <v>439.5</v>
      </c>
      <c r="AE827">
        <v>438</v>
      </c>
      <c r="AF827">
        <v>430</v>
      </c>
      <c r="AG827">
        <v>429.5</v>
      </c>
      <c r="AH827">
        <v>427.5</v>
      </c>
      <c r="AI827">
        <v>428</v>
      </c>
      <c r="AJ827">
        <v>427</v>
      </c>
      <c r="AK827">
        <v>423.5</v>
      </c>
      <c r="AL827">
        <v>426</v>
      </c>
      <c r="AM827">
        <v>422</v>
      </c>
      <c r="AN827">
        <v>421.5</v>
      </c>
      <c r="AO827">
        <v>421</v>
      </c>
      <c r="AP827">
        <v>405.5</v>
      </c>
      <c r="AQ827">
        <v>392</v>
      </c>
      <c r="AR827">
        <v>393.5</v>
      </c>
      <c r="AS827">
        <v>393.5</v>
      </c>
      <c r="AT827">
        <v>393.5</v>
      </c>
      <c r="AU827">
        <v>386</v>
      </c>
      <c r="AV827">
        <v>377.5</v>
      </c>
      <c r="AW827">
        <v>402</v>
      </c>
      <c r="AX827">
        <v>410</v>
      </c>
      <c r="AY827">
        <v>407</v>
      </c>
      <c r="AZ827">
        <v>416.5</v>
      </c>
      <c r="BA827">
        <v>443.5</v>
      </c>
      <c r="BB827">
        <v>434</v>
      </c>
      <c r="BC827">
        <v>445</v>
      </c>
      <c r="BD827">
        <v>454</v>
      </c>
      <c r="BE827">
        <v>456</v>
      </c>
      <c r="BF827">
        <v>463</v>
      </c>
      <c r="BG827">
        <v>452.5</v>
      </c>
      <c r="BH827">
        <v>446.5</v>
      </c>
      <c r="BI827">
        <v>442</v>
      </c>
      <c r="BJ827">
        <v>452.5</v>
      </c>
      <c r="BK827">
        <v>453</v>
      </c>
      <c r="BL827">
        <v>451</v>
      </c>
      <c r="BM827">
        <v>452</v>
      </c>
      <c r="BN827">
        <v>457</v>
      </c>
      <c r="BO827">
        <v>467</v>
      </c>
      <c r="BP827">
        <v>465</v>
      </c>
      <c r="BQ827">
        <v>482.5</v>
      </c>
      <c r="BR827" s="10">
        <f t="shared" si="24"/>
        <v>4.7774158523344191E-2</v>
      </c>
      <c r="BS827" s="11" cm="1">
        <f t="array" aca="1" ref="BS827" ca="1">_xlfn.PERCENTILE.INC((OFFSET(E827,0,1,1,COLUMNS(E827:BQ827)-1) - E827:BP827) / E827:BP827, 0.05) * SQRT(COUNT(E827:BQ827) - 1)</f>
        <v>-0.1754455549649222</v>
      </c>
      <c r="BT827" s="10" cm="1">
        <f t="array" aca="1" ref="BT827" ca="1">_xlfn.STDEV.P((E827:BP827 - OFFSET(E827:BP827,0,1)) / OFFSET(E827:BP827,0,1)) * SQRT(COUNT(E827:BQ827)-1)</f>
        <v>0.13836025322379528</v>
      </c>
      <c r="BU827" s="10" cm="1">
        <f t="array" ref="BU827">-(MAX(1 - (E827:BQ827 / _xlfn.SCAN(E827, E827:BQ827, _xlfn.LAMBDA(_xlpm.a,_xlpm.b, MAX(_xlpm.a, _xlpm.b))))))</f>
        <v>-0.18466522678185748</v>
      </c>
      <c r="BV827" s="12">
        <f t="shared" ca="1" si="25"/>
        <v>0.102701641973918</v>
      </c>
    </row>
    <row r="828" spans="1:74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8.1</v>
      </c>
      <c r="F828">
        <v>7.88</v>
      </c>
      <c r="G828">
        <v>7.68</v>
      </c>
      <c r="H828">
        <v>7.7949999999999999</v>
      </c>
      <c r="I828">
        <v>7.7949999999999999</v>
      </c>
      <c r="J828">
        <v>7.7949999999999999</v>
      </c>
      <c r="K828">
        <v>8.0449999999999999</v>
      </c>
      <c r="L828">
        <v>8.07</v>
      </c>
      <c r="M828">
        <v>8.1300000000000008</v>
      </c>
      <c r="N828">
        <v>8.31</v>
      </c>
      <c r="O828">
        <v>8.3800000000000008</v>
      </c>
      <c r="P828">
        <v>8.5</v>
      </c>
      <c r="Q828">
        <v>8.4</v>
      </c>
      <c r="R828">
        <v>8.25</v>
      </c>
      <c r="S828">
        <v>8.2200000000000006</v>
      </c>
      <c r="T828">
        <v>8.36</v>
      </c>
      <c r="U828">
        <v>8.1449999999999996</v>
      </c>
      <c r="V828">
        <v>8.24</v>
      </c>
      <c r="W828">
        <v>8.2850000000000001</v>
      </c>
      <c r="X828">
        <v>8.35</v>
      </c>
      <c r="Y828">
        <v>8.35</v>
      </c>
      <c r="Z828">
        <v>8.25</v>
      </c>
      <c r="AA828">
        <v>8.2249999999999996</v>
      </c>
      <c r="AB828">
        <v>8.0749999999999993</v>
      </c>
      <c r="AC828">
        <v>8.2650000000000006</v>
      </c>
      <c r="AD828">
        <v>8.43</v>
      </c>
      <c r="AE828">
        <v>8.4</v>
      </c>
      <c r="AF828">
        <v>8.51</v>
      </c>
      <c r="AG828">
        <v>8.42</v>
      </c>
      <c r="AH828">
        <v>8.52</v>
      </c>
      <c r="AI828">
        <v>8.0399999999999991</v>
      </c>
      <c r="AJ828">
        <v>8.01</v>
      </c>
      <c r="AK828">
        <v>8.1199999999999992</v>
      </c>
      <c r="AL828">
        <v>8.2100000000000009</v>
      </c>
      <c r="AM828">
        <v>8.3550000000000004</v>
      </c>
      <c r="AN828">
        <v>8.6449999999999996</v>
      </c>
      <c r="AO828">
        <v>8.68</v>
      </c>
      <c r="AP828">
        <v>8.5500000000000007</v>
      </c>
      <c r="AQ828">
        <v>8.42</v>
      </c>
      <c r="AR828">
        <v>7.4550000000000001</v>
      </c>
      <c r="AS828">
        <v>7.31</v>
      </c>
      <c r="AT828">
        <v>7.27</v>
      </c>
      <c r="AU828">
        <v>7.03</v>
      </c>
      <c r="AV828">
        <v>7.05</v>
      </c>
      <c r="AW828">
        <v>7.3</v>
      </c>
      <c r="AX828">
        <v>7.3049999999999997</v>
      </c>
      <c r="AY828">
        <v>6.89</v>
      </c>
      <c r="AZ828">
        <v>6.71</v>
      </c>
      <c r="BA828">
        <v>6.7249999999999996</v>
      </c>
      <c r="BB828">
        <v>6.68</v>
      </c>
      <c r="BC828">
        <v>6.7450000000000001</v>
      </c>
      <c r="BD828">
        <v>6.69</v>
      </c>
      <c r="BE828">
        <v>6.7149999999999999</v>
      </c>
      <c r="BF828">
        <v>6.69</v>
      </c>
      <c r="BG828">
        <v>6.75</v>
      </c>
      <c r="BH828">
        <v>6.78</v>
      </c>
      <c r="BI828">
        <v>6.7</v>
      </c>
      <c r="BJ828">
        <v>6.64</v>
      </c>
      <c r="BK828">
        <v>6.5350000000000001</v>
      </c>
      <c r="BL828">
        <v>6.44</v>
      </c>
      <c r="BM828">
        <v>6.45</v>
      </c>
      <c r="BN828">
        <v>6.55</v>
      </c>
      <c r="BO828">
        <v>6.6349999999999998</v>
      </c>
      <c r="BP828">
        <v>6.65</v>
      </c>
      <c r="BQ828">
        <v>6.7</v>
      </c>
      <c r="BR828" s="10">
        <f t="shared" si="24"/>
        <v>-0.17283950617283944</v>
      </c>
      <c r="BS828" s="11" cm="1">
        <f t="array" aca="1" ref="BS828" ca="1">_xlfn.PERCENTILE.INC((OFFSET(E828,0,1,1,COLUMNS(E828:BQ828)-1) - E828:BP828) / E828:BP828, 0.05) * SQRT(COUNT(E828:BQ828) - 1)</f>
        <v>-0.25707677416067992</v>
      </c>
      <c r="BT828" s="10" cm="1">
        <f t="array" aca="1" ref="BT828" ca="1">_xlfn.STDEV.P((E828:BP828 - OFFSET(E828:BP828,0,1)) / OFFSET(E828:BP828,0,1)) * SQRT(COUNT(E828:BQ828)-1)</f>
        <v>0.19355394226827499</v>
      </c>
      <c r="BU828" s="10" cm="1">
        <f t="array" ref="BU828">-(MAX(1 - (E828:BQ828 / _xlfn.SCAN(E828, E828:BQ828, _xlfn.LAMBDA(_xlpm.a,_xlpm.b, MAX(_xlpm.a, _xlpm.b))))))</f>
        <v>-0.25806451612903214</v>
      </c>
      <c r="BV828" s="12">
        <f t="shared" ca="1" si="25"/>
        <v>-1.0663892302440796</v>
      </c>
    </row>
    <row r="829" spans="1:74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78.5</v>
      </c>
      <c r="F829">
        <v>75.5</v>
      </c>
      <c r="G829">
        <v>76.5</v>
      </c>
      <c r="H829">
        <v>76.5</v>
      </c>
      <c r="I829">
        <v>76.5</v>
      </c>
      <c r="J829">
        <v>76.5</v>
      </c>
      <c r="K829">
        <v>77</v>
      </c>
      <c r="L829">
        <v>76.599999999999994</v>
      </c>
      <c r="M829">
        <v>73.8</v>
      </c>
      <c r="N829">
        <v>75</v>
      </c>
      <c r="O829">
        <v>75</v>
      </c>
      <c r="P829">
        <v>73</v>
      </c>
      <c r="Q829">
        <v>72.7</v>
      </c>
      <c r="R829">
        <v>70.7</v>
      </c>
      <c r="S829">
        <v>70.900000000000006</v>
      </c>
      <c r="T829">
        <v>69.5</v>
      </c>
      <c r="U829">
        <v>68.3</v>
      </c>
      <c r="V829">
        <v>69.8</v>
      </c>
      <c r="W829">
        <v>67.2</v>
      </c>
      <c r="X829">
        <v>68</v>
      </c>
      <c r="Y829">
        <v>68</v>
      </c>
      <c r="Z829">
        <v>67</v>
      </c>
      <c r="AA829">
        <v>67</v>
      </c>
      <c r="AB829">
        <v>67</v>
      </c>
      <c r="AC829">
        <v>66.900000000000006</v>
      </c>
      <c r="AD829">
        <v>66.900000000000006</v>
      </c>
      <c r="AE829">
        <v>67.3</v>
      </c>
      <c r="AF829">
        <v>67</v>
      </c>
      <c r="AG829">
        <v>67.8</v>
      </c>
      <c r="AH829">
        <v>67.400000000000006</v>
      </c>
      <c r="AI829">
        <v>66.3</v>
      </c>
      <c r="AJ829">
        <v>66.3</v>
      </c>
      <c r="AK829">
        <v>67.099999999999994</v>
      </c>
      <c r="AL829">
        <v>67</v>
      </c>
      <c r="AM829">
        <v>65.7</v>
      </c>
      <c r="AN829">
        <v>66</v>
      </c>
      <c r="AO829">
        <v>66.2</v>
      </c>
      <c r="AP829">
        <v>64.8</v>
      </c>
      <c r="AQ829">
        <v>65.400000000000006</v>
      </c>
      <c r="AR829">
        <v>68</v>
      </c>
      <c r="AS829">
        <v>68</v>
      </c>
      <c r="AT829">
        <v>65.2</v>
      </c>
      <c r="AU829">
        <v>65.5</v>
      </c>
      <c r="AV829">
        <v>68</v>
      </c>
      <c r="AW829">
        <v>68.3</v>
      </c>
      <c r="AX829">
        <v>69</v>
      </c>
      <c r="AY829">
        <v>69</v>
      </c>
      <c r="AZ829">
        <v>69</v>
      </c>
      <c r="BA829">
        <v>68</v>
      </c>
      <c r="BB829">
        <v>69.599999999999994</v>
      </c>
      <c r="BC829">
        <v>68</v>
      </c>
      <c r="BD829">
        <v>68</v>
      </c>
      <c r="BE829">
        <v>68.3</v>
      </c>
      <c r="BF829">
        <v>67</v>
      </c>
      <c r="BG829">
        <v>68</v>
      </c>
      <c r="BH829">
        <v>69</v>
      </c>
      <c r="BI829">
        <v>67.900000000000006</v>
      </c>
      <c r="BJ829">
        <v>68</v>
      </c>
      <c r="BK829">
        <v>67.8</v>
      </c>
      <c r="BL829">
        <v>68</v>
      </c>
      <c r="BM829">
        <v>68</v>
      </c>
      <c r="BN829">
        <v>68</v>
      </c>
      <c r="BO829">
        <v>66.400000000000006</v>
      </c>
      <c r="BP829">
        <v>65.099999999999994</v>
      </c>
      <c r="BQ829">
        <v>67</v>
      </c>
      <c r="BR829" s="10">
        <f t="shared" si="24"/>
        <v>-0.1464968152866242</v>
      </c>
      <c r="BS829" s="11" cm="1">
        <f t="array" aca="1" ref="BS829" ca="1">_xlfn.PERCENTILE.INC((OFFSET(E829,0,1,1,COLUMNS(E829:BQ829)-1) - E829:BP829) / E829:BP829, 0.05) * SQRT(COUNT(E829:BQ829) - 1)</f>
        <v>-0.28157634831077294</v>
      </c>
      <c r="BT829" s="10" cm="1">
        <f t="array" aca="1" ref="BT829" ca="1">_xlfn.STDEV.P((E829:BP829 - OFFSET(E829:BP829,0,1)) / OFFSET(E829:BP829,0,1)) * SQRT(COUNT(E829:BQ829)-1)</f>
        <v>0.13526428003679236</v>
      </c>
      <c r="BU829" s="10" cm="1">
        <f t="array" ref="BU829">-(MAX(1 - (E829:BQ829 / _xlfn.SCAN(E829, E829:BQ829, _xlfn.LAMBDA(_xlpm.a,_xlpm.b, MAX(_xlpm.a, _xlpm.b))))))</f>
        <v>-0.17452229299363065</v>
      </c>
      <c r="BV829" s="12">
        <f t="shared" ca="1" si="25"/>
        <v>-1.3311803276591594</v>
      </c>
    </row>
    <row r="830" spans="1:74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257.60000000000002</v>
      </c>
      <c r="F830">
        <v>263.8</v>
      </c>
      <c r="G830">
        <v>264.2</v>
      </c>
      <c r="H830">
        <v>269</v>
      </c>
      <c r="I830">
        <v>269</v>
      </c>
      <c r="J830">
        <v>269</v>
      </c>
      <c r="K830">
        <v>268.8</v>
      </c>
      <c r="L830">
        <v>267</v>
      </c>
      <c r="M830">
        <v>268.39999999999998</v>
      </c>
      <c r="N830">
        <v>262.60000000000002</v>
      </c>
      <c r="O830">
        <v>270.8</v>
      </c>
      <c r="P830">
        <v>267.39999999999998</v>
      </c>
      <c r="Q830">
        <v>270</v>
      </c>
      <c r="R830">
        <v>270.8</v>
      </c>
      <c r="S830">
        <v>256.8</v>
      </c>
      <c r="T830">
        <v>263.60000000000002</v>
      </c>
      <c r="U830">
        <v>267.2</v>
      </c>
      <c r="V830">
        <v>267.8</v>
      </c>
      <c r="W830">
        <v>267</v>
      </c>
      <c r="X830">
        <v>252</v>
      </c>
      <c r="Y830">
        <v>252</v>
      </c>
      <c r="Z830">
        <v>248.2</v>
      </c>
      <c r="AA830">
        <v>244.2</v>
      </c>
      <c r="AB830">
        <v>251.8</v>
      </c>
      <c r="AC830">
        <v>244.4</v>
      </c>
      <c r="AD830">
        <v>242.6</v>
      </c>
      <c r="AE830">
        <v>243</v>
      </c>
      <c r="AF830">
        <v>239.6</v>
      </c>
      <c r="AG830">
        <v>245</v>
      </c>
      <c r="AH830">
        <v>252</v>
      </c>
      <c r="AI830">
        <v>255.4</v>
      </c>
      <c r="AJ830">
        <v>264</v>
      </c>
      <c r="AK830">
        <v>249</v>
      </c>
      <c r="AL830">
        <v>249</v>
      </c>
      <c r="AM830">
        <v>249.8</v>
      </c>
      <c r="AN830">
        <v>249.6</v>
      </c>
      <c r="AO830">
        <v>250.4</v>
      </c>
      <c r="AP830">
        <v>239.6</v>
      </c>
      <c r="AQ830">
        <v>240</v>
      </c>
      <c r="AR830">
        <v>246.8</v>
      </c>
      <c r="AS830">
        <v>253</v>
      </c>
      <c r="AT830">
        <v>254</v>
      </c>
      <c r="AU830">
        <v>264.60000000000002</v>
      </c>
      <c r="AV830">
        <v>269.8</v>
      </c>
      <c r="AW830">
        <v>264.2</v>
      </c>
      <c r="AX830">
        <v>261.2</v>
      </c>
      <c r="AY830">
        <v>261.2</v>
      </c>
      <c r="AZ830">
        <v>263.2</v>
      </c>
      <c r="BA830">
        <v>258.8</v>
      </c>
      <c r="BB830">
        <v>259.39999999999998</v>
      </c>
      <c r="BC830">
        <v>265.8</v>
      </c>
      <c r="BD830">
        <v>266</v>
      </c>
      <c r="BE830">
        <v>265.8</v>
      </c>
      <c r="BF830">
        <v>267.2</v>
      </c>
      <c r="BG830">
        <v>270.60000000000002</v>
      </c>
      <c r="BH830">
        <v>266</v>
      </c>
      <c r="BI830">
        <v>264.60000000000002</v>
      </c>
      <c r="BJ830">
        <v>269.2</v>
      </c>
      <c r="BK830">
        <v>269.39999999999998</v>
      </c>
      <c r="BL830">
        <v>269.39999999999998</v>
      </c>
      <c r="BM830">
        <v>264.8</v>
      </c>
      <c r="BN830">
        <v>262.60000000000002</v>
      </c>
      <c r="BO830">
        <v>273.2</v>
      </c>
      <c r="BP830">
        <v>273.60000000000002</v>
      </c>
      <c r="BQ830">
        <v>272.2</v>
      </c>
      <c r="BR830" s="10">
        <f t="shared" si="24"/>
        <v>5.6677018633540237E-2</v>
      </c>
      <c r="BS830" s="11" cm="1">
        <f t="array" aca="1" ref="BS830" ca="1">_xlfn.PERCENTILE.INC((OFFSET(E830,0,1,1,COLUMNS(E830:BQ830)-1) - E830:BP830) / E830:BP830, 0.05) * SQRT(COUNT(E830:BQ830) - 1)</f>
        <v>-0.32855681901808609</v>
      </c>
      <c r="BT830" s="10" cm="1">
        <f t="array" aca="1" ref="BT830" ca="1">_xlfn.STDEV.P((E830:BP830 - OFFSET(E830:BP830,0,1)) / OFFSET(E830:BP830,0,1)) * SQRT(COUNT(E830:BQ830)-1)</f>
        <v>0.16825749200692997</v>
      </c>
      <c r="BU830" s="10" cm="1">
        <f t="array" ref="BU830">-(MAX(1 - (E830:BQ830 / _xlfn.SCAN(E830, E830:BQ830, _xlfn.LAMBDA(_xlpm.a,_xlpm.b, MAX(_xlpm.a, _xlpm.b))))))</f>
        <v>-0.11521418020679475</v>
      </c>
      <c r="BV830" s="12">
        <f t="shared" ca="1" si="25"/>
        <v>0.13736496975275828</v>
      </c>
    </row>
    <row r="831" spans="1:74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52.45</v>
      </c>
      <c r="F831">
        <v>52.5</v>
      </c>
      <c r="G831">
        <v>51.25</v>
      </c>
      <c r="H831">
        <v>52.3</v>
      </c>
      <c r="I831">
        <v>52.3</v>
      </c>
      <c r="J831">
        <v>52.3</v>
      </c>
      <c r="K831">
        <v>54.2</v>
      </c>
      <c r="L831">
        <v>54.4</v>
      </c>
      <c r="M831">
        <v>54.4</v>
      </c>
      <c r="N831">
        <v>55.3</v>
      </c>
      <c r="O831">
        <v>55.95</v>
      </c>
      <c r="P831">
        <v>55.85</v>
      </c>
      <c r="Q831">
        <v>54.5</v>
      </c>
      <c r="R831">
        <v>53.95</v>
      </c>
      <c r="S831">
        <v>53.55</v>
      </c>
      <c r="T831">
        <v>53.8</v>
      </c>
      <c r="U831">
        <v>53.55</v>
      </c>
      <c r="V831">
        <v>50.75</v>
      </c>
      <c r="W831">
        <v>51.9</v>
      </c>
      <c r="X831">
        <v>54.15</v>
      </c>
      <c r="Y831">
        <v>54.15</v>
      </c>
      <c r="Z831">
        <v>52.15</v>
      </c>
      <c r="AA831">
        <v>52.1</v>
      </c>
      <c r="AB831">
        <v>52.75</v>
      </c>
      <c r="AC831">
        <v>50.05</v>
      </c>
      <c r="AD831">
        <v>49.18</v>
      </c>
      <c r="AE831">
        <v>47.2</v>
      </c>
      <c r="AF831">
        <v>47.5</v>
      </c>
      <c r="AG831">
        <v>49.26</v>
      </c>
      <c r="AH831">
        <v>48.28</v>
      </c>
      <c r="AI831">
        <v>49.04</v>
      </c>
      <c r="AJ831">
        <v>47.94</v>
      </c>
      <c r="AK831">
        <v>47.6</v>
      </c>
      <c r="AL831">
        <v>47.6</v>
      </c>
      <c r="AM831">
        <v>47.9</v>
      </c>
      <c r="AN831">
        <v>47.76</v>
      </c>
      <c r="AO831">
        <v>48.7</v>
      </c>
      <c r="AP831">
        <v>47.22</v>
      </c>
      <c r="AQ831">
        <v>46.4</v>
      </c>
      <c r="AR831">
        <v>46.54</v>
      </c>
      <c r="AS831">
        <v>45.98</v>
      </c>
      <c r="AT831">
        <v>46.16</v>
      </c>
      <c r="AU831">
        <v>44.54</v>
      </c>
      <c r="AV831">
        <v>44.52</v>
      </c>
      <c r="AW831">
        <v>46.34</v>
      </c>
      <c r="AX831">
        <v>46.62</v>
      </c>
      <c r="AY831">
        <v>46.62</v>
      </c>
      <c r="AZ831">
        <v>47.1</v>
      </c>
      <c r="BA831">
        <v>45.8</v>
      </c>
      <c r="BB831">
        <v>46.5</v>
      </c>
      <c r="BC831">
        <v>46.5</v>
      </c>
      <c r="BD831">
        <v>46.6</v>
      </c>
      <c r="BE831">
        <v>47.08</v>
      </c>
      <c r="BF831">
        <v>45.1</v>
      </c>
      <c r="BG831">
        <v>43.22</v>
      </c>
      <c r="BH831">
        <v>42.14</v>
      </c>
      <c r="BI831">
        <v>41.64</v>
      </c>
      <c r="BJ831">
        <v>41.14</v>
      </c>
      <c r="BK831">
        <v>41.76</v>
      </c>
      <c r="BL831">
        <v>41.76</v>
      </c>
      <c r="BM831">
        <v>41.9</v>
      </c>
      <c r="BN831">
        <v>42.3</v>
      </c>
      <c r="BO831">
        <v>42.66</v>
      </c>
      <c r="BP831">
        <v>42.66</v>
      </c>
      <c r="BQ831">
        <v>42.84</v>
      </c>
      <c r="BR831" s="10">
        <f t="shared" si="24"/>
        <v>-0.18322211630123925</v>
      </c>
      <c r="BS831" s="11" cm="1">
        <f t="array" aca="1" ref="BS831" ca="1">_xlfn.PERCENTILE.INC((OFFSET(E831,0,1,1,COLUMNS(E831:BQ831)-1) - E831:BP831) / E831:BP831, 0.05) * SQRT(COUNT(E831:BQ831) - 1)</f>
        <v>-0.33177130212649342</v>
      </c>
      <c r="BT831" s="10" cm="1">
        <f t="array" aca="1" ref="BT831" ca="1">_xlfn.STDEV.P((E831:BP831 - OFFSET(E831:BP831,0,1)) / OFFSET(E831:BP831,0,1)) * SQRT(COUNT(E831:BQ831)-1)</f>
        <v>0.16838359295147379</v>
      </c>
      <c r="BU831" s="10" cm="1">
        <f t="array" ref="BU831">-(MAX(1 - (E831:BQ831 / _xlfn.SCAN(E831, E831:BQ831, _xlfn.LAMBDA(_xlpm.a,_xlpm.b, MAX(_xlpm.a, _xlpm.b))))))</f>
        <v>-0.26470062555853446</v>
      </c>
      <c r="BV831" s="12">
        <f t="shared" ca="1" si="25"/>
        <v>-1.2874558965911123</v>
      </c>
    </row>
    <row r="832" spans="1:74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87.1</v>
      </c>
      <c r="F832">
        <v>86.94</v>
      </c>
      <c r="G832">
        <v>85.16</v>
      </c>
      <c r="H832">
        <v>86.18</v>
      </c>
      <c r="I832">
        <v>86.18</v>
      </c>
      <c r="J832">
        <v>86.18</v>
      </c>
      <c r="K832">
        <v>88.02</v>
      </c>
      <c r="L832">
        <v>90.28</v>
      </c>
      <c r="M832">
        <v>91.9</v>
      </c>
      <c r="N832">
        <v>93.5</v>
      </c>
      <c r="O832">
        <v>93.96</v>
      </c>
      <c r="P832">
        <v>96.1</v>
      </c>
      <c r="Q832">
        <v>96.88</v>
      </c>
      <c r="R832">
        <v>98</v>
      </c>
      <c r="S832">
        <v>97.44</v>
      </c>
      <c r="T832">
        <v>98.5</v>
      </c>
      <c r="U832">
        <v>97.7</v>
      </c>
      <c r="V832">
        <v>96.16</v>
      </c>
      <c r="W832">
        <v>98.8</v>
      </c>
      <c r="X832">
        <v>95.98</v>
      </c>
      <c r="Y832">
        <v>95.98</v>
      </c>
      <c r="Z832">
        <v>95.2</v>
      </c>
      <c r="AA832">
        <v>95.2</v>
      </c>
      <c r="AB832">
        <v>92.14</v>
      </c>
      <c r="AC832">
        <v>94.76</v>
      </c>
      <c r="AD832">
        <v>94.7</v>
      </c>
      <c r="AE832">
        <v>94.62</v>
      </c>
      <c r="AF832">
        <v>95.5</v>
      </c>
      <c r="AG832">
        <v>95.04</v>
      </c>
      <c r="AH832">
        <v>95.88</v>
      </c>
      <c r="AI832">
        <v>95.68</v>
      </c>
      <c r="AJ832">
        <v>96.6</v>
      </c>
      <c r="AK832">
        <v>96.66</v>
      </c>
      <c r="AL832">
        <v>98.64</v>
      </c>
      <c r="AM832">
        <v>101.6</v>
      </c>
      <c r="AN832">
        <v>101.65</v>
      </c>
      <c r="AO832">
        <v>102.6</v>
      </c>
      <c r="AP832">
        <v>99.86</v>
      </c>
      <c r="AQ832">
        <v>101.3</v>
      </c>
      <c r="AR832">
        <v>103</v>
      </c>
      <c r="AS832">
        <v>102.35</v>
      </c>
      <c r="AT832">
        <v>100.5</v>
      </c>
      <c r="AU832">
        <v>96.26</v>
      </c>
      <c r="AV832">
        <v>98.68</v>
      </c>
      <c r="AW832">
        <v>104.3</v>
      </c>
      <c r="AX832">
        <v>102.9</v>
      </c>
      <c r="AY832">
        <v>106.75</v>
      </c>
      <c r="AZ832">
        <v>105.85</v>
      </c>
      <c r="BA832">
        <v>105.85</v>
      </c>
      <c r="BB832">
        <v>108.7</v>
      </c>
      <c r="BC832">
        <v>108</v>
      </c>
      <c r="BD832">
        <v>106.9</v>
      </c>
      <c r="BE832">
        <v>112</v>
      </c>
      <c r="BF832">
        <v>112.05</v>
      </c>
      <c r="BG832">
        <v>112.1</v>
      </c>
      <c r="BH832">
        <v>110.8</v>
      </c>
      <c r="BI832">
        <v>109.45</v>
      </c>
      <c r="BJ832">
        <v>111.5</v>
      </c>
      <c r="BK832">
        <v>112.2</v>
      </c>
      <c r="BL832">
        <v>108.3</v>
      </c>
      <c r="BM832">
        <v>110.95</v>
      </c>
      <c r="BN832">
        <v>108.8</v>
      </c>
      <c r="BO832">
        <v>107</v>
      </c>
      <c r="BP832">
        <v>109.3</v>
      </c>
      <c r="BQ832">
        <v>110.8</v>
      </c>
      <c r="BR832" s="10">
        <f t="shared" si="24"/>
        <v>0.27210103329506319</v>
      </c>
      <c r="BS832" s="11" cm="1">
        <f t="array" aca="1" ref="BS832" ca="1">_xlfn.PERCENTILE.INC((OFFSET(E832,0,1,1,COLUMNS(E832:BQ832)-1) - E832:BP832) / E832:BP832, 0.05) * SQRT(COUNT(E832:BQ832) - 1)</f>
        <v>-0.22613585245164139</v>
      </c>
      <c r="BT832" s="10" cm="1">
        <f t="array" aca="1" ref="BT832" ca="1">_xlfn.STDEV.P((E832:BP832 - OFFSET(E832:BP832,0,1)) / OFFSET(E832:BP832,0,1)) * SQRT(COUNT(E832:BQ832)-1)</f>
        <v>0.15199373619257434</v>
      </c>
      <c r="BU832" s="10" cm="1">
        <f t="array" ref="BU832">-(MAX(1 - (E832:BQ832 / _xlfn.SCAN(E832, E832:BQ832, _xlfn.LAMBDA(_xlpm.a,_xlpm.b, MAX(_xlpm.a, _xlpm.b))))))</f>
        <v>-6.7408906882591046E-2</v>
      </c>
      <c r="BV832" s="12">
        <f t="shared" ca="1" si="25"/>
        <v>1.569385067681385</v>
      </c>
    </row>
    <row r="833" spans="1:74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208.6</v>
      </c>
      <c r="F833">
        <v>207.6</v>
      </c>
      <c r="G833">
        <v>209.2</v>
      </c>
      <c r="H833">
        <v>207.3</v>
      </c>
      <c r="I833">
        <v>207.3</v>
      </c>
      <c r="J833">
        <v>207.3</v>
      </c>
      <c r="K833">
        <v>207.9</v>
      </c>
      <c r="L833">
        <v>209.4</v>
      </c>
      <c r="M833">
        <v>208.4</v>
      </c>
      <c r="N833">
        <v>209</v>
      </c>
      <c r="O833">
        <v>211.5</v>
      </c>
      <c r="P833">
        <v>208.7</v>
      </c>
      <c r="Q833">
        <v>210</v>
      </c>
      <c r="R833">
        <v>211.5</v>
      </c>
      <c r="S833">
        <v>214.6</v>
      </c>
      <c r="T833">
        <v>216.6</v>
      </c>
      <c r="U833">
        <v>217.4</v>
      </c>
      <c r="V833">
        <v>216.2</v>
      </c>
      <c r="W833">
        <v>215</v>
      </c>
      <c r="X833">
        <v>209.4</v>
      </c>
      <c r="Y833">
        <v>209.4</v>
      </c>
      <c r="Z833">
        <v>211.4</v>
      </c>
      <c r="AA833">
        <v>212.3</v>
      </c>
      <c r="AB833">
        <v>214.9</v>
      </c>
      <c r="AC833">
        <v>214.5</v>
      </c>
      <c r="AD833">
        <v>216.9</v>
      </c>
      <c r="AE833">
        <v>214.6</v>
      </c>
      <c r="AF833">
        <v>213.1</v>
      </c>
      <c r="AG833">
        <v>215</v>
      </c>
      <c r="AH833">
        <v>214.1</v>
      </c>
      <c r="AI833">
        <v>214.1</v>
      </c>
      <c r="AJ833">
        <v>213.3</v>
      </c>
      <c r="AK833">
        <v>210.4</v>
      </c>
      <c r="AL833">
        <v>211.3</v>
      </c>
      <c r="AM833">
        <v>212</v>
      </c>
      <c r="AN833">
        <v>213.4</v>
      </c>
      <c r="AO833">
        <v>211.9</v>
      </c>
      <c r="AP833">
        <v>210</v>
      </c>
      <c r="AQ833">
        <v>208.8</v>
      </c>
      <c r="AR833">
        <v>210.3</v>
      </c>
      <c r="AS833">
        <v>210.9</v>
      </c>
      <c r="AT833">
        <v>204.8</v>
      </c>
      <c r="AU833">
        <v>202.1</v>
      </c>
      <c r="AV833">
        <v>201.2</v>
      </c>
      <c r="AW833">
        <v>204.3</v>
      </c>
      <c r="AX833">
        <v>199.2</v>
      </c>
      <c r="AY833">
        <v>200.6</v>
      </c>
      <c r="AZ833">
        <v>200</v>
      </c>
      <c r="BA833">
        <v>199.5</v>
      </c>
      <c r="BB833">
        <v>198.9</v>
      </c>
      <c r="BC833">
        <v>200.5</v>
      </c>
      <c r="BD833">
        <v>201.9</v>
      </c>
      <c r="BE833">
        <v>203.7</v>
      </c>
      <c r="BF833">
        <v>202.8</v>
      </c>
      <c r="BG833">
        <v>203.3</v>
      </c>
      <c r="BH833">
        <v>201.1</v>
      </c>
      <c r="BI833">
        <v>199.1</v>
      </c>
      <c r="BJ833">
        <v>196.75</v>
      </c>
      <c r="BK833">
        <v>197.4</v>
      </c>
      <c r="BL833">
        <v>196.75</v>
      </c>
      <c r="BM833">
        <v>196.75</v>
      </c>
      <c r="BN833">
        <v>197.15</v>
      </c>
      <c r="BO833">
        <v>197.9</v>
      </c>
      <c r="BP833">
        <v>199.75</v>
      </c>
      <c r="BQ833">
        <v>202.4</v>
      </c>
      <c r="BR833" s="10">
        <f t="shared" si="24"/>
        <v>-2.9721955896452486E-2</v>
      </c>
      <c r="BS833" s="11" cm="1">
        <f t="array" aca="1" ref="BS833" ca="1">_xlfn.PERCENTILE.INC((OFFSET(E833,0,1,1,COLUMNS(E833:BQ833)-1) - E833:BP833) / E833:BP833, 0.05) * SQRT(COUNT(E833:BQ833) - 1)</f>
        <v>-0.10833847043919785</v>
      </c>
      <c r="BT833" s="10" cm="1">
        <f t="array" aca="1" ref="BT833" ca="1">_xlfn.STDEV.P((E833:BP833 - OFFSET(E833:BP833,0,1)) / OFFSET(E833:BP833,0,1)) * SQRT(COUNT(E833:BQ833)-1)</f>
        <v>7.6113605658379768E-2</v>
      </c>
      <c r="BU833" s="10" cm="1">
        <f t="array" ref="BU833">-(MAX(1 - (E833:BQ833 / _xlfn.SCAN(E833, E833:BQ833, _xlfn.LAMBDA(_xlpm.a,_xlpm.b, MAX(_xlpm.a, _xlpm.b))))))</f>
        <v>-9.4986200551977928E-2</v>
      </c>
      <c r="BV833" s="12">
        <f t="shared" ca="1" si="25"/>
        <v>-0.83147143907271048</v>
      </c>
    </row>
    <row r="834" spans="1:74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372.2</v>
      </c>
      <c r="F834">
        <v>371</v>
      </c>
      <c r="G834">
        <v>370.6</v>
      </c>
      <c r="H834">
        <v>366.8</v>
      </c>
      <c r="I834">
        <v>366.8</v>
      </c>
      <c r="J834">
        <v>366.8</v>
      </c>
      <c r="K834">
        <v>376.8</v>
      </c>
      <c r="L834">
        <v>376</v>
      </c>
      <c r="M834">
        <v>372</v>
      </c>
      <c r="N834">
        <v>377.6</v>
      </c>
      <c r="O834">
        <v>375</v>
      </c>
      <c r="P834">
        <v>377</v>
      </c>
      <c r="Q834">
        <v>378</v>
      </c>
      <c r="R834">
        <v>377.6</v>
      </c>
      <c r="S834">
        <v>381.8</v>
      </c>
      <c r="T834">
        <v>383.8</v>
      </c>
      <c r="U834">
        <v>379</v>
      </c>
      <c r="V834">
        <v>384.6</v>
      </c>
      <c r="W834">
        <v>382.6</v>
      </c>
      <c r="X834">
        <v>385.6</v>
      </c>
      <c r="Y834">
        <v>385.6</v>
      </c>
      <c r="Z834">
        <v>390.6</v>
      </c>
      <c r="AA834">
        <v>389</v>
      </c>
      <c r="AB834">
        <v>386.8</v>
      </c>
      <c r="AC834">
        <v>386.4</v>
      </c>
      <c r="AD834">
        <v>386.4</v>
      </c>
      <c r="AE834">
        <v>387.6</v>
      </c>
      <c r="AF834">
        <v>389.4</v>
      </c>
      <c r="AG834">
        <v>395</v>
      </c>
      <c r="AH834">
        <v>389.4</v>
      </c>
      <c r="AI834">
        <v>391</v>
      </c>
      <c r="AJ834">
        <v>388.8</v>
      </c>
      <c r="AK834">
        <v>382</v>
      </c>
      <c r="AL834">
        <v>388</v>
      </c>
      <c r="AM834">
        <v>384</v>
      </c>
      <c r="AN834">
        <v>379.4</v>
      </c>
      <c r="AO834">
        <v>372.4</v>
      </c>
      <c r="AP834">
        <v>367.2</v>
      </c>
      <c r="AQ834">
        <v>357.6</v>
      </c>
      <c r="AR834">
        <v>357.8</v>
      </c>
      <c r="AS834">
        <v>357.8</v>
      </c>
      <c r="AT834">
        <v>376.4</v>
      </c>
      <c r="AU834">
        <v>375</v>
      </c>
      <c r="AV834">
        <v>383.2</v>
      </c>
      <c r="AW834">
        <v>385</v>
      </c>
      <c r="AX834">
        <v>386.8</v>
      </c>
      <c r="AY834">
        <v>389.6</v>
      </c>
      <c r="AZ834">
        <v>392.2</v>
      </c>
      <c r="BA834">
        <v>388.4</v>
      </c>
      <c r="BB834">
        <v>394.2</v>
      </c>
      <c r="BC834">
        <v>392</v>
      </c>
      <c r="BD834">
        <v>392.2</v>
      </c>
      <c r="BE834">
        <v>387.2</v>
      </c>
      <c r="BF834">
        <v>377</v>
      </c>
      <c r="BG834">
        <v>380.2</v>
      </c>
      <c r="BH834">
        <v>380</v>
      </c>
      <c r="BI834">
        <v>383.8</v>
      </c>
      <c r="BJ834">
        <v>377.8</v>
      </c>
      <c r="BK834">
        <v>374</v>
      </c>
      <c r="BL834">
        <v>364.8</v>
      </c>
      <c r="BM834">
        <v>371.8</v>
      </c>
      <c r="BN834">
        <v>370.6</v>
      </c>
      <c r="BO834">
        <v>375.2</v>
      </c>
      <c r="BP834">
        <v>375</v>
      </c>
      <c r="BQ834">
        <v>376.6</v>
      </c>
      <c r="BR834" s="10">
        <f t="shared" si="24"/>
        <v>1.1821601289629323E-2</v>
      </c>
      <c r="BS834" s="11" cm="1">
        <f t="array" aca="1" ref="BS834" ca="1">_xlfn.PERCENTILE.INC((OFFSET(E834,0,1,1,COLUMNS(E834:BQ834)-1) - E834:BP834) / E834:BP834, 0.05) * SQRT(COUNT(E834:BQ834) - 1)</f>
        <v>-0.14644890893353382</v>
      </c>
      <c r="BT834" s="10" cm="1">
        <f t="array" aca="1" ref="BT834" ca="1">_xlfn.STDEV.P((E834:BP834 - OFFSET(E834:BP834,0,1)) / OFFSET(E834:BP834,0,1)) * SQRT(COUNT(E834:BQ834)-1)</f>
        <v>0.10311838329711409</v>
      </c>
      <c r="BU834" s="10" cm="1">
        <f t="array" ref="BU834">-(MAX(1 - (E834:BQ834 / _xlfn.SCAN(E834, E834:BQ834, _xlfn.LAMBDA(_xlpm.a,_xlpm.b, MAX(_xlpm.a, _xlpm.b))))))</f>
        <v>-9.468354430379744E-2</v>
      </c>
      <c r="BV834" s="12">
        <f t="shared" ca="1" si="25"/>
        <v>-0.21085214244541509</v>
      </c>
    </row>
    <row r="835" spans="1:74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103.8</v>
      </c>
      <c r="F835">
        <v>103.6</v>
      </c>
      <c r="G835">
        <v>103.6</v>
      </c>
      <c r="H835">
        <v>105</v>
      </c>
      <c r="I835">
        <v>105</v>
      </c>
      <c r="J835">
        <v>105</v>
      </c>
      <c r="K835">
        <v>108.8</v>
      </c>
      <c r="L835">
        <v>109.2</v>
      </c>
      <c r="M835">
        <v>111</v>
      </c>
      <c r="N835">
        <v>111</v>
      </c>
      <c r="O835">
        <v>111.4</v>
      </c>
      <c r="P835">
        <v>111.6</v>
      </c>
      <c r="Q835">
        <v>112.2</v>
      </c>
      <c r="R835">
        <v>109.8</v>
      </c>
      <c r="S835">
        <v>109</v>
      </c>
      <c r="T835">
        <v>110.8</v>
      </c>
      <c r="U835">
        <v>110.2</v>
      </c>
      <c r="V835">
        <v>109.8</v>
      </c>
      <c r="W835">
        <v>110.6</v>
      </c>
      <c r="X835">
        <v>111.2</v>
      </c>
      <c r="Y835">
        <v>111.2</v>
      </c>
      <c r="Z835">
        <v>109.4</v>
      </c>
      <c r="AA835">
        <v>107</v>
      </c>
      <c r="AB835">
        <v>106</v>
      </c>
      <c r="AC835">
        <v>108.8</v>
      </c>
      <c r="AD835">
        <v>110</v>
      </c>
      <c r="AE835">
        <v>108.6</v>
      </c>
      <c r="AF835">
        <v>107.2</v>
      </c>
      <c r="AG835">
        <v>107.8</v>
      </c>
      <c r="AH835">
        <v>108.4</v>
      </c>
      <c r="AI835">
        <v>108.6</v>
      </c>
      <c r="AJ835">
        <v>107.4</v>
      </c>
      <c r="AK835">
        <v>108</v>
      </c>
      <c r="AL835">
        <v>104.8</v>
      </c>
      <c r="AM835">
        <v>104.8</v>
      </c>
      <c r="AN835">
        <v>104.4</v>
      </c>
      <c r="AO835">
        <v>103.2</v>
      </c>
      <c r="AP835">
        <v>100</v>
      </c>
      <c r="AQ835">
        <v>99.5</v>
      </c>
      <c r="AR835">
        <v>100.6</v>
      </c>
      <c r="AS835">
        <v>100.6</v>
      </c>
      <c r="AT835">
        <v>100</v>
      </c>
      <c r="AU835">
        <v>98.5</v>
      </c>
      <c r="AV835">
        <v>99</v>
      </c>
      <c r="AW835">
        <v>100.4</v>
      </c>
      <c r="AX835">
        <v>100.4</v>
      </c>
      <c r="AY835">
        <v>101</v>
      </c>
      <c r="AZ835">
        <v>100.2</v>
      </c>
      <c r="BA835">
        <v>101.2</v>
      </c>
      <c r="BB835">
        <v>99.2</v>
      </c>
      <c r="BC835">
        <v>100.6</v>
      </c>
      <c r="BD835">
        <v>100.6</v>
      </c>
      <c r="BE835">
        <v>102.2</v>
      </c>
      <c r="BF835">
        <v>101</v>
      </c>
      <c r="BG835">
        <v>101.8</v>
      </c>
      <c r="BH835">
        <v>100.6</v>
      </c>
      <c r="BI835">
        <v>98.8</v>
      </c>
      <c r="BJ835">
        <v>98.4</v>
      </c>
      <c r="BK835">
        <v>98</v>
      </c>
      <c r="BL835">
        <v>97.4</v>
      </c>
      <c r="BM835">
        <v>97.9</v>
      </c>
      <c r="BN835">
        <v>99.8</v>
      </c>
      <c r="BO835">
        <v>100.2</v>
      </c>
      <c r="BP835">
        <v>102.2</v>
      </c>
      <c r="BQ835">
        <v>102.2</v>
      </c>
      <c r="BR835" s="10">
        <f t="shared" si="24"/>
        <v>-1.5414258188824609E-2</v>
      </c>
      <c r="BS835" s="11" cm="1">
        <f t="array" aca="1" ref="BS835" ca="1">_xlfn.PERCENTILE.INC((OFFSET(E835,0,1,1,COLUMNS(E835:BQ835)-1) - E835:BP835) / E835:BP835, 0.05) * SQRT(COUNT(E835:BQ835) - 1)</f>
        <v>-0.16916996047430863</v>
      </c>
      <c r="BT835" s="10" cm="1">
        <f t="array" aca="1" ref="BT835" ca="1">_xlfn.STDEV.P((E835:BP835 - OFFSET(E835:BP835,0,1)) / OFFSET(E835:BP835,0,1)) * SQRT(COUNT(E835:BQ835)-1)</f>
        <v>0.10076609837727434</v>
      </c>
      <c r="BU835" s="10" cm="1">
        <f t="array" ref="BU835">-(MAX(1 - (E835:BQ835 / _xlfn.SCAN(E835, E835:BQ835, _xlfn.LAMBDA(_xlpm.a,_xlpm.b, MAX(_xlpm.a, _xlpm.b))))))</f>
        <v>-0.13190730837789655</v>
      </c>
      <c r="BV835" s="12">
        <f t="shared" ca="1" si="25"/>
        <v>-0.48606220059031313</v>
      </c>
    </row>
    <row r="836" spans="1:74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79.05</v>
      </c>
      <c r="F836">
        <v>72.599999999999994</v>
      </c>
      <c r="G836">
        <v>75</v>
      </c>
      <c r="H836">
        <v>74.8</v>
      </c>
      <c r="I836">
        <v>74.8</v>
      </c>
      <c r="J836">
        <v>74.8</v>
      </c>
      <c r="K836">
        <v>72.650000000000006</v>
      </c>
      <c r="L836">
        <v>63.05</v>
      </c>
      <c r="M836">
        <v>60.85</v>
      </c>
      <c r="N836">
        <v>62.65</v>
      </c>
      <c r="O836">
        <v>65.2</v>
      </c>
      <c r="P836">
        <v>63.85</v>
      </c>
      <c r="Q836">
        <v>64.95</v>
      </c>
      <c r="R836">
        <v>64.5</v>
      </c>
      <c r="S836">
        <v>66.900000000000006</v>
      </c>
      <c r="T836">
        <v>68.45</v>
      </c>
      <c r="U836">
        <v>67.400000000000006</v>
      </c>
      <c r="V836">
        <v>63.85</v>
      </c>
      <c r="W836">
        <v>65.349999999999994</v>
      </c>
      <c r="X836">
        <v>71.45</v>
      </c>
      <c r="Y836">
        <v>71.45</v>
      </c>
      <c r="Z836">
        <v>73.05</v>
      </c>
      <c r="AA836">
        <v>74.8</v>
      </c>
      <c r="AB836">
        <v>68.45</v>
      </c>
      <c r="AC836">
        <v>70.900000000000006</v>
      </c>
      <c r="AD836">
        <v>70.900000000000006</v>
      </c>
      <c r="AE836">
        <v>68</v>
      </c>
      <c r="AF836">
        <v>65.150000000000006</v>
      </c>
      <c r="AG836">
        <v>68.3</v>
      </c>
      <c r="AH836">
        <v>70.05</v>
      </c>
      <c r="AI836">
        <v>69.2</v>
      </c>
      <c r="AJ836">
        <v>67.2</v>
      </c>
      <c r="AK836">
        <v>66.25</v>
      </c>
      <c r="AL836">
        <v>75.400000000000006</v>
      </c>
      <c r="AM836">
        <v>72.400000000000006</v>
      </c>
      <c r="AN836">
        <v>71.2</v>
      </c>
      <c r="AO836">
        <v>72.45</v>
      </c>
      <c r="AP836">
        <v>70.150000000000006</v>
      </c>
      <c r="AQ836">
        <v>71.349999999999994</v>
      </c>
      <c r="AR836">
        <v>71.7</v>
      </c>
      <c r="AS836">
        <v>71.7</v>
      </c>
      <c r="AT836">
        <v>70.5</v>
      </c>
      <c r="AU836">
        <v>70.7</v>
      </c>
      <c r="AV836">
        <v>70.75</v>
      </c>
      <c r="AW836">
        <v>71.5</v>
      </c>
      <c r="AX836">
        <v>70.150000000000006</v>
      </c>
      <c r="AY836">
        <v>69.75</v>
      </c>
      <c r="AZ836">
        <v>71.349999999999994</v>
      </c>
      <c r="BA836">
        <v>73.099999999999994</v>
      </c>
      <c r="BB836">
        <v>74</v>
      </c>
      <c r="BC836">
        <v>73.55</v>
      </c>
      <c r="BD836">
        <v>74.55</v>
      </c>
      <c r="BE836">
        <v>75</v>
      </c>
      <c r="BF836">
        <v>75.25</v>
      </c>
      <c r="BG836">
        <v>75.05</v>
      </c>
      <c r="BH836">
        <v>76.150000000000006</v>
      </c>
      <c r="BI836">
        <v>74.2</v>
      </c>
      <c r="BJ836">
        <v>74.25</v>
      </c>
      <c r="BK836">
        <v>74</v>
      </c>
      <c r="BL836">
        <v>71.3</v>
      </c>
      <c r="BM836">
        <v>72.55</v>
      </c>
      <c r="BN836">
        <v>70</v>
      </c>
      <c r="BO836">
        <v>73.150000000000006</v>
      </c>
      <c r="BP836">
        <v>73.55</v>
      </c>
      <c r="BQ836">
        <v>79</v>
      </c>
      <c r="BR836" s="10">
        <f t="shared" ref="BR836:BR899" si="26">(BQ836-E836)/E836</f>
        <v>-6.3251106894367053E-4</v>
      </c>
      <c r="BS836" s="11" cm="1">
        <f t="array" aca="1" ref="BS836" ca="1">_xlfn.PERCENTILE.INC((OFFSET(E836,0,1,1,COLUMNS(E836:BQ836)-1) - E836:BP836) / E836:BP836, 0.05) * SQRT(COUNT(E836:BQ836) - 1)</f>
        <v>-0.40845435503578309</v>
      </c>
      <c r="BT836" s="10" cm="1">
        <f t="array" aca="1" ref="BT836" ca="1">_xlfn.STDEV.P((E836:BP836 - OFFSET(E836:BP836,0,1)) / OFFSET(E836:BP836,0,1)) * SQRT(COUNT(E836:BQ836)-1)</f>
        <v>0.31657071538232984</v>
      </c>
      <c r="BU836" s="10" cm="1">
        <f t="array" ref="BU836">-(MAX(1 - (E836:BQ836 / _xlfn.SCAN(E836, E836:BQ836, _xlfn.LAMBDA(_xlpm.a,_xlpm.b, MAX(_xlpm.a, _xlpm.b))))))</f>
        <v>-0.23023402909550916</v>
      </c>
      <c r="BV836" s="12">
        <f t="shared" ref="BV836:BV899" ca="1" si="27">(BR836-$BX$3)/BT836</f>
        <v>-0.10802276629086389</v>
      </c>
    </row>
    <row r="837" spans="1:74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122.4</v>
      </c>
      <c r="F837">
        <v>121.8</v>
      </c>
      <c r="G837">
        <v>119.8</v>
      </c>
      <c r="H837">
        <v>120.8</v>
      </c>
      <c r="I837">
        <v>120.8</v>
      </c>
      <c r="J837">
        <v>120.8</v>
      </c>
      <c r="K837">
        <v>119.2</v>
      </c>
      <c r="L837">
        <v>119</v>
      </c>
      <c r="M837">
        <v>121</v>
      </c>
      <c r="N837">
        <v>121.6</v>
      </c>
      <c r="O837">
        <v>122.6</v>
      </c>
      <c r="P837">
        <v>122.4</v>
      </c>
      <c r="Q837">
        <v>124</v>
      </c>
      <c r="R837">
        <v>123.6</v>
      </c>
      <c r="S837">
        <v>123.4</v>
      </c>
      <c r="T837">
        <v>125</v>
      </c>
      <c r="U837">
        <v>126.8</v>
      </c>
      <c r="V837">
        <v>125</v>
      </c>
      <c r="W837">
        <v>124.8</v>
      </c>
      <c r="X837">
        <v>125.4</v>
      </c>
      <c r="Y837">
        <v>125.4</v>
      </c>
      <c r="Z837">
        <v>126</v>
      </c>
      <c r="AA837">
        <v>126</v>
      </c>
      <c r="AB837">
        <v>126</v>
      </c>
      <c r="AC837">
        <v>126.6</v>
      </c>
      <c r="AD837">
        <v>126.6</v>
      </c>
      <c r="AE837">
        <v>128.4</v>
      </c>
      <c r="AF837">
        <v>127.6</v>
      </c>
      <c r="AG837">
        <v>128.4</v>
      </c>
      <c r="AH837">
        <v>128.80000000000001</v>
      </c>
      <c r="AI837">
        <v>127.8</v>
      </c>
      <c r="AJ837">
        <v>129.80000000000001</v>
      </c>
      <c r="AK837">
        <v>129.6</v>
      </c>
      <c r="AL837">
        <v>132.80000000000001</v>
      </c>
      <c r="AM837">
        <v>131.6</v>
      </c>
      <c r="AN837">
        <v>128.80000000000001</v>
      </c>
      <c r="AO837">
        <v>130.80000000000001</v>
      </c>
      <c r="AP837">
        <v>132.6</v>
      </c>
      <c r="AQ837">
        <v>134.4</v>
      </c>
      <c r="AR837">
        <v>134.4</v>
      </c>
      <c r="AS837">
        <v>134.4</v>
      </c>
      <c r="AT837">
        <v>133</v>
      </c>
      <c r="AU837">
        <v>133.4</v>
      </c>
      <c r="AV837">
        <v>134</v>
      </c>
      <c r="AW837">
        <v>133.6</v>
      </c>
      <c r="AX837">
        <v>133</v>
      </c>
      <c r="AY837">
        <v>132.80000000000001</v>
      </c>
      <c r="AZ837">
        <v>132.19999999999999</v>
      </c>
      <c r="BA837">
        <v>131</v>
      </c>
      <c r="BB837">
        <v>132.4</v>
      </c>
      <c r="BC837">
        <v>131.6</v>
      </c>
      <c r="BD837">
        <v>133</v>
      </c>
      <c r="BE837">
        <v>131.80000000000001</v>
      </c>
      <c r="BF837">
        <v>130.80000000000001</v>
      </c>
      <c r="BG837">
        <v>133.19999999999999</v>
      </c>
      <c r="BH837">
        <v>132</v>
      </c>
      <c r="BI837">
        <v>131.80000000000001</v>
      </c>
      <c r="BJ837">
        <v>134</v>
      </c>
      <c r="BK837">
        <v>131</v>
      </c>
      <c r="BL837">
        <v>129</v>
      </c>
      <c r="BM837">
        <v>126.8</v>
      </c>
      <c r="BN837">
        <v>126.4</v>
      </c>
      <c r="BO837">
        <v>129.19999999999999</v>
      </c>
      <c r="BP837">
        <v>126.8</v>
      </c>
      <c r="BQ837">
        <v>127.4</v>
      </c>
      <c r="BR837" s="10">
        <f t="shared" si="26"/>
        <v>4.084967320261438E-2</v>
      </c>
      <c r="BS837" s="11" cm="1">
        <f t="array" aca="1" ref="BS837" ca="1">_xlfn.PERCENTILE.INC((OFFSET(E837,0,1,1,COLUMNS(E837:BQ837)-1) - E837:BP837) / E837:BP837, 0.05) * SQRT(COUNT(E837:BQ837) - 1)</f>
        <v>-0.1356734257455991</v>
      </c>
      <c r="BT837" s="10" cm="1">
        <f t="array" aca="1" ref="BT837" ca="1">_xlfn.STDEV.P((E837:BP837 - OFFSET(E837:BP837,0,1)) / OFFSET(E837:BP837,0,1)) * SQRT(COUNT(E837:BQ837)-1)</f>
        <v>8.5583757182563544E-2</v>
      </c>
      <c r="BU837" s="10" cm="1">
        <f t="array" ref="BU837">-(MAX(1 - (E837:BQ837 / _xlfn.SCAN(E837, E837:BQ837, _xlfn.LAMBDA(_xlpm.a,_xlpm.b, MAX(_xlpm.a, _xlpm.b))))))</f>
        <v>-5.9523809523809534E-2</v>
      </c>
      <c r="BV837" s="12">
        <f t="shared" ca="1" si="27"/>
        <v>8.5125263357394731E-2</v>
      </c>
    </row>
    <row r="838" spans="1:74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6.26</v>
      </c>
      <c r="F838">
        <v>6.22</v>
      </c>
      <c r="G838">
        <v>6.22</v>
      </c>
      <c r="H838">
        <v>6.24</v>
      </c>
      <c r="I838">
        <v>6.24</v>
      </c>
      <c r="J838">
        <v>6.24</v>
      </c>
      <c r="K838">
        <v>6.45</v>
      </c>
      <c r="L838">
        <v>6.43</v>
      </c>
      <c r="M838">
        <v>6.47</v>
      </c>
      <c r="N838">
        <v>6.62</v>
      </c>
      <c r="O838">
        <v>6.66</v>
      </c>
      <c r="P838">
        <v>6.75</v>
      </c>
      <c r="Q838">
        <v>6.69</v>
      </c>
      <c r="R838">
        <v>6.79</v>
      </c>
      <c r="S838">
        <v>6.69</v>
      </c>
      <c r="T838">
        <v>6.76</v>
      </c>
      <c r="U838">
        <v>6.85</v>
      </c>
      <c r="V838">
        <v>6.73</v>
      </c>
      <c r="W838">
        <v>6.84</v>
      </c>
      <c r="X838">
        <v>6.88</v>
      </c>
      <c r="Y838">
        <v>6.88</v>
      </c>
      <c r="Z838">
        <v>6.9</v>
      </c>
      <c r="AA838">
        <v>6.9</v>
      </c>
      <c r="AB838">
        <v>6.64</v>
      </c>
      <c r="AC838">
        <v>6.75</v>
      </c>
      <c r="AD838">
        <v>7.06</v>
      </c>
      <c r="AE838">
        <v>6.94</v>
      </c>
      <c r="AF838">
        <v>7.25</v>
      </c>
      <c r="AG838">
        <v>7.17</v>
      </c>
      <c r="AH838">
        <v>7.3</v>
      </c>
      <c r="AI838">
        <v>7.4</v>
      </c>
      <c r="AJ838">
        <v>7.48</v>
      </c>
      <c r="AK838">
        <v>7.06</v>
      </c>
      <c r="AL838">
        <v>6.96</v>
      </c>
      <c r="AM838">
        <v>7.12</v>
      </c>
      <c r="AN838">
        <v>7.39</v>
      </c>
      <c r="AO838">
        <v>7.4</v>
      </c>
      <c r="AP838">
        <v>7.29</v>
      </c>
      <c r="AQ838">
        <v>7.13</v>
      </c>
      <c r="AR838">
        <v>7.15</v>
      </c>
      <c r="AS838">
        <v>7.2</v>
      </c>
      <c r="AT838">
        <v>6.88</v>
      </c>
      <c r="AU838">
        <v>6.72</v>
      </c>
      <c r="AV838">
        <v>6.97</v>
      </c>
      <c r="AW838">
        <v>7.09</v>
      </c>
      <c r="AX838">
        <v>7.23</v>
      </c>
      <c r="AY838">
        <v>7.32</v>
      </c>
      <c r="AZ838">
        <v>7.15</v>
      </c>
      <c r="BA838">
        <v>7.15</v>
      </c>
      <c r="BB838">
        <v>7.14</v>
      </c>
      <c r="BC838">
        <v>7.15</v>
      </c>
      <c r="BD838">
        <v>7.08</v>
      </c>
      <c r="BE838">
        <v>7.28</v>
      </c>
      <c r="BF838">
        <v>7.44</v>
      </c>
      <c r="BG838">
        <v>7.52</v>
      </c>
      <c r="BH838">
        <v>7.51</v>
      </c>
      <c r="BI838">
        <v>7.41</v>
      </c>
      <c r="BJ838">
        <v>7.36</v>
      </c>
      <c r="BK838">
        <v>7.15</v>
      </c>
      <c r="BL838">
        <v>7.18</v>
      </c>
      <c r="BM838">
        <v>7.28</v>
      </c>
      <c r="BN838">
        <v>7.14</v>
      </c>
      <c r="BO838">
        <v>7.24</v>
      </c>
      <c r="BP838">
        <v>7.4</v>
      </c>
      <c r="BQ838">
        <v>7.26</v>
      </c>
      <c r="BR838" s="10">
        <f t="shared" si="26"/>
        <v>0.15974440894568689</v>
      </c>
      <c r="BS838" s="11" cm="1">
        <f t="array" aca="1" ref="BS838" ca="1">_xlfn.PERCENTILE.INC((OFFSET(E838,0,1,1,COLUMNS(E838:BQ838)-1) - E838:BP838) / E838:BP838, 0.05) * SQRT(COUNT(E838:BQ838) - 1)</f>
        <v>-0.22192871587462079</v>
      </c>
      <c r="BT838" s="10" cm="1">
        <f t="array" aca="1" ref="BT838" ca="1">_xlfn.STDEV.P((E838:BP838 - OFFSET(E838:BP838,0,1)) / OFFSET(E838:BP838,0,1)) * SQRT(COUNT(E838:BQ838)-1)</f>
        <v>0.15977327742434494</v>
      </c>
      <c r="BU838" s="10" cm="1">
        <f t="array" ref="BU838">-(MAX(1 - (E838:BQ838 / _xlfn.SCAN(E838, E838:BQ838, _xlfn.LAMBDA(_xlpm.a,_xlpm.b, MAX(_xlpm.a, _xlpm.b))))))</f>
        <v>-0.10160427807486638</v>
      </c>
      <c r="BV838" s="12">
        <f t="shared" ca="1" si="27"/>
        <v>0.78974455332245241</v>
      </c>
    </row>
    <row r="839" spans="1:74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850</v>
      </c>
      <c r="F839">
        <v>845</v>
      </c>
      <c r="G839">
        <v>837.2</v>
      </c>
      <c r="H839">
        <v>844.8</v>
      </c>
      <c r="I839">
        <v>844.8</v>
      </c>
      <c r="J839">
        <v>844.8</v>
      </c>
      <c r="K839">
        <v>849</v>
      </c>
      <c r="L839">
        <v>850.2</v>
      </c>
      <c r="M839">
        <v>859.6</v>
      </c>
      <c r="N839">
        <v>874.2</v>
      </c>
      <c r="O839">
        <v>844.6</v>
      </c>
      <c r="P839">
        <v>853.6</v>
      </c>
      <c r="Q839">
        <v>856.2</v>
      </c>
      <c r="R839">
        <v>859</v>
      </c>
      <c r="S839">
        <v>856</v>
      </c>
      <c r="T839">
        <v>863.2</v>
      </c>
      <c r="U839">
        <v>847.6</v>
      </c>
      <c r="V839">
        <v>835.6</v>
      </c>
      <c r="W839">
        <v>842</v>
      </c>
      <c r="X839">
        <v>863.2</v>
      </c>
      <c r="Y839">
        <v>863.2</v>
      </c>
      <c r="Z839">
        <v>844.4</v>
      </c>
      <c r="AA839">
        <v>854.8</v>
      </c>
      <c r="AB839">
        <v>849</v>
      </c>
      <c r="AC839">
        <v>861</v>
      </c>
      <c r="AD839">
        <v>856</v>
      </c>
      <c r="AE839">
        <v>841.8</v>
      </c>
      <c r="AF839">
        <v>847.2</v>
      </c>
      <c r="AG839">
        <v>847</v>
      </c>
      <c r="AH839">
        <v>853.4</v>
      </c>
      <c r="AI839">
        <v>849</v>
      </c>
      <c r="AJ839">
        <v>830.6</v>
      </c>
      <c r="AK839">
        <v>824.8</v>
      </c>
      <c r="AL839">
        <v>824.8</v>
      </c>
      <c r="AM839">
        <v>855</v>
      </c>
      <c r="AN839">
        <v>856.4</v>
      </c>
      <c r="AO839">
        <v>861.8</v>
      </c>
      <c r="AP839">
        <v>825.4</v>
      </c>
      <c r="AQ839">
        <v>840.8</v>
      </c>
      <c r="AR839">
        <v>824.4</v>
      </c>
      <c r="AS839">
        <v>824.4</v>
      </c>
      <c r="AT839">
        <v>825.6</v>
      </c>
      <c r="AU839">
        <v>820.8</v>
      </c>
      <c r="AV839">
        <v>825.2</v>
      </c>
      <c r="AW839">
        <v>841.6</v>
      </c>
      <c r="AX839">
        <v>832</v>
      </c>
      <c r="AY839">
        <v>843</v>
      </c>
      <c r="AZ839">
        <v>834.2</v>
      </c>
      <c r="BA839">
        <v>839.8</v>
      </c>
      <c r="BB839">
        <v>838</v>
      </c>
      <c r="BC839">
        <v>863.8</v>
      </c>
      <c r="BD839">
        <v>885.8</v>
      </c>
      <c r="BE839">
        <v>887.2</v>
      </c>
      <c r="BF839">
        <v>880</v>
      </c>
      <c r="BG839">
        <v>885.6</v>
      </c>
      <c r="BH839">
        <v>874</v>
      </c>
      <c r="BI839">
        <v>859.2</v>
      </c>
      <c r="BJ839">
        <v>834.2</v>
      </c>
      <c r="BK839">
        <v>835.6</v>
      </c>
      <c r="BL839">
        <v>817.8</v>
      </c>
      <c r="BM839">
        <v>816</v>
      </c>
      <c r="BN839">
        <v>813.2</v>
      </c>
      <c r="BO839">
        <v>836.6</v>
      </c>
      <c r="BP839">
        <v>831.4</v>
      </c>
      <c r="BQ839">
        <v>841.6</v>
      </c>
      <c r="BR839" s="10">
        <f t="shared" si="26"/>
        <v>-9.8823529411764446E-3</v>
      </c>
      <c r="BS839" s="11" cm="1">
        <f t="array" aca="1" ref="BS839" ca="1">_xlfn.PERCENTILE.INC((OFFSET(E839,0,1,1,COLUMNS(E839:BQ839)-1) - E839:BP839) / E839:BP839, 0.05) * SQRT(COUNT(E839:BQ839) - 1)</f>
        <v>-0.17410715981621561</v>
      </c>
      <c r="BT839" s="10" cm="1">
        <f t="array" aca="1" ref="BT839" ca="1">_xlfn.STDEV.P((E839:BP839 - OFFSET(E839:BP839,0,1)) / OFFSET(E839:BP839,0,1)) * SQRT(COUNT(E839:BQ839)-1)</f>
        <v>0.12025898827040488</v>
      </c>
      <c r="BU839" s="10" cm="1">
        <f t="array" ref="BU839">-(MAX(1 - (E839:BQ839 / _xlfn.SCAN(E839, E839:BQ839, _xlfn.LAMBDA(_xlpm.a,_xlpm.b, MAX(_xlpm.a, _xlpm.b))))))</f>
        <v>-8.3408476104598783E-2</v>
      </c>
      <c r="BV839" s="12">
        <f t="shared" ca="1" si="27"/>
        <v>-0.36127600023392004</v>
      </c>
    </row>
    <row r="840" spans="1:74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24</v>
      </c>
      <c r="F840">
        <v>24.05</v>
      </c>
      <c r="G840">
        <v>24</v>
      </c>
      <c r="H840">
        <v>24.4</v>
      </c>
      <c r="I840">
        <v>24.4</v>
      </c>
      <c r="J840">
        <v>24.4</v>
      </c>
      <c r="K840">
        <v>24</v>
      </c>
      <c r="L840">
        <v>23.9</v>
      </c>
      <c r="M840">
        <v>24</v>
      </c>
      <c r="N840">
        <v>24.2</v>
      </c>
      <c r="O840">
        <v>24</v>
      </c>
      <c r="P840">
        <v>23.7</v>
      </c>
      <c r="Q840">
        <v>23.6</v>
      </c>
      <c r="R840">
        <v>23</v>
      </c>
      <c r="S840">
        <v>22.7</v>
      </c>
      <c r="T840">
        <v>22.1</v>
      </c>
      <c r="U840">
        <v>22.9</v>
      </c>
      <c r="V840">
        <v>22.9</v>
      </c>
      <c r="W840">
        <v>23.1</v>
      </c>
      <c r="X840">
        <v>23.1</v>
      </c>
      <c r="Y840">
        <v>23.1</v>
      </c>
      <c r="Z840">
        <v>22.8</v>
      </c>
      <c r="AA840">
        <v>22.6</v>
      </c>
      <c r="AB840">
        <v>22.6</v>
      </c>
      <c r="AC840">
        <v>22.9</v>
      </c>
      <c r="AD840">
        <v>22.9</v>
      </c>
      <c r="AE840">
        <v>23</v>
      </c>
      <c r="AF840">
        <v>22.9</v>
      </c>
      <c r="AG840">
        <v>22.9</v>
      </c>
      <c r="AH840">
        <v>22.3</v>
      </c>
      <c r="AI840">
        <v>22.3</v>
      </c>
      <c r="AJ840">
        <v>22.7</v>
      </c>
      <c r="AK840">
        <v>22.7</v>
      </c>
      <c r="AL840">
        <v>22.3</v>
      </c>
      <c r="AM840">
        <v>22.5</v>
      </c>
      <c r="AN840">
        <v>22.6</v>
      </c>
      <c r="AO840">
        <v>22.4</v>
      </c>
      <c r="AP840">
        <v>22.3</v>
      </c>
      <c r="AQ840">
        <v>22.35</v>
      </c>
      <c r="AR840">
        <v>22.7</v>
      </c>
      <c r="AS840">
        <v>22.7</v>
      </c>
      <c r="AT840">
        <v>22.6</v>
      </c>
      <c r="AU840">
        <v>22.45</v>
      </c>
      <c r="AV840">
        <v>22.5</v>
      </c>
      <c r="AW840">
        <v>22.3</v>
      </c>
      <c r="AX840">
        <v>22.5</v>
      </c>
      <c r="AY840">
        <v>22.5</v>
      </c>
      <c r="AZ840">
        <v>22.4</v>
      </c>
      <c r="BA840">
        <v>22</v>
      </c>
      <c r="BB840">
        <v>22.15</v>
      </c>
      <c r="BC840">
        <v>22</v>
      </c>
      <c r="BD840">
        <v>22.3</v>
      </c>
      <c r="BE840">
        <v>22.5</v>
      </c>
      <c r="BF840">
        <v>22</v>
      </c>
      <c r="BG840">
        <v>22</v>
      </c>
      <c r="BH840">
        <v>22.3</v>
      </c>
      <c r="BI840">
        <v>22</v>
      </c>
      <c r="BJ840">
        <v>22.3</v>
      </c>
      <c r="BK840">
        <v>22.2</v>
      </c>
      <c r="BL840">
        <v>22.4</v>
      </c>
      <c r="BM840">
        <v>22.2</v>
      </c>
      <c r="BN840">
        <v>22.1</v>
      </c>
      <c r="BO840">
        <v>22</v>
      </c>
      <c r="BP840">
        <v>22.1</v>
      </c>
      <c r="BQ840">
        <v>22</v>
      </c>
      <c r="BR840" s="10">
        <f t="shared" si="26"/>
        <v>-8.3333333333333329E-2</v>
      </c>
      <c r="BS840" s="11" cm="1">
        <f t="array" aca="1" ref="BS840" ca="1">_xlfn.PERCENTILE.INC((OFFSET(E840,0,1,1,COLUMNS(E840:BQ840)-1) - E840:BP840) / E840:BP840, 0.05) * SQRT(COUNT(E840:BQ840) - 1)</f>
        <v>-0.17253968253968247</v>
      </c>
      <c r="BT840" s="10" cm="1">
        <f t="array" aca="1" ref="BT840" ca="1">_xlfn.STDEV.P((E840:BP840 - OFFSET(E840:BP840,0,1)) / OFFSET(E840:BP840,0,1)) * SQRT(COUNT(E840:BQ840)-1)</f>
        <v>9.0451669725088946E-2</v>
      </c>
      <c r="BU840" s="10" cm="1">
        <f t="array" ref="BU840">-(MAX(1 - (E840:BQ840 / _xlfn.SCAN(E840, E840:BQ840, _xlfn.LAMBDA(_xlpm.a,_xlpm.b, MAX(_xlpm.a, _xlpm.b))))))</f>
        <v>-9.8360655737704916E-2</v>
      </c>
      <c r="BV840" s="12">
        <f t="shared" ca="1" si="27"/>
        <v>-1.2923771006323643</v>
      </c>
    </row>
    <row r="841" spans="1:74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15.5801</v>
      </c>
      <c r="F841">
        <v>15.4542</v>
      </c>
      <c r="G841">
        <v>15.4283</v>
      </c>
      <c r="H841">
        <v>15.6874</v>
      </c>
      <c r="I841">
        <v>15.6874</v>
      </c>
      <c r="J841">
        <v>15.6874</v>
      </c>
      <c r="K841">
        <v>15.8337</v>
      </c>
      <c r="L841">
        <v>15.8096</v>
      </c>
      <c r="M841">
        <v>15.5319</v>
      </c>
      <c r="N841">
        <v>15.0062</v>
      </c>
      <c r="O841">
        <v>15.3375</v>
      </c>
      <c r="P841">
        <v>15.443099999999999</v>
      </c>
      <c r="Q841">
        <v>15.733700000000001</v>
      </c>
      <c r="R841">
        <v>15.737399999999999</v>
      </c>
      <c r="S841">
        <v>16.048400000000001</v>
      </c>
      <c r="T841">
        <v>18.258800000000001</v>
      </c>
      <c r="U841">
        <v>17.894100000000002</v>
      </c>
      <c r="V841">
        <v>17.633099999999999</v>
      </c>
      <c r="W841">
        <v>17.736699999999999</v>
      </c>
      <c r="X841">
        <v>17.666399999999999</v>
      </c>
      <c r="Y841">
        <v>17.666399999999999</v>
      </c>
      <c r="Z841">
        <v>17.649699999999999</v>
      </c>
      <c r="AA841">
        <v>17.599799999999998</v>
      </c>
      <c r="AB841">
        <v>17.4831</v>
      </c>
      <c r="AC841">
        <v>17.762699999999999</v>
      </c>
      <c r="AD841">
        <v>17.625699999999998</v>
      </c>
      <c r="AE841">
        <v>17.5442</v>
      </c>
      <c r="AF841">
        <v>17.8201</v>
      </c>
      <c r="AG841">
        <v>18.337399999999999</v>
      </c>
      <c r="AH841">
        <v>18.2407</v>
      </c>
      <c r="AI841">
        <v>18.4863</v>
      </c>
      <c r="AJ841">
        <v>18.372199999999999</v>
      </c>
      <c r="AK841">
        <v>18.451499999999999</v>
      </c>
      <c r="AL841">
        <v>18.304500000000001</v>
      </c>
      <c r="AM841">
        <v>18.279399999999999</v>
      </c>
      <c r="AN841">
        <v>18.146000000000001</v>
      </c>
      <c r="AO841">
        <v>18.066700000000001</v>
      </c>
      <c r="AP841">
        <v>17.598700000000001</v>
      </c>
      <c r="AQ841">
        <v>17.231200000000001</v>
      </c>
      <c r="AR841">
        <v>17.598700000000001</v>
      </c>
      <c r="AS841">
        <v>17.627700000000001</v>
      </c>
      <c r="AT841">
        <v>17.675999999999998</v>
      </c>
      <c r="AU841">
        <v>17.062999999999999</v>
      </c>
      <c r="AV841">
        <v>17.1751</v>
      </c>
      <c r="AW841">
        <v>17.556100000000001</v>
      </c>
      <c r="AX841">
        <v>17.374300000000002</v>
      </c>
      <c r="AY841">
        <v>17.517399999999999</v>
      </c>
      <c r="AZ841">
        <v>17.273800000000001</v>
      </c>
      <c r="BA841">
        <v>17.5349</v>
      </c>
      <c r="BB841">
        <v>17.639299999999999</v>
      </c>
      <c r="BC841">
        <v>17.786300000000001</v>
      </c>
      <c r="BD841">
        <v>17.695399999999999</v>
      </c>
      <c r="BE841">
        <v>18.0261</v>
      </c>
      <c r="BF841">
        <v>18.027999999999999</v>
      </c>
      <c r="BG841">
        <v>18.043500000000002</v>
      </c>
      <c r="BH841">
        <v>17.877199999999998</v>
      </c>
      <c r="BI841">
        <v>17.9971</v>
      </c>
      <c r="BJ841">
        <v>17.9178</v>
      </c>
      <c r="BK841">
        <v>18.033799999999999</v>
      </c>
      <c r="BL841">
        <v>18.122800000000002</v>
      </c>
      <c r="BM841">
        <v>18.2562</v>
      </c>
      <c r="BN841">
        <v>18.3568</v>
      </c>
      <c r="BO841">
        <v>18.569500000000001</v>
      </c>
      <c r="BP841">
        <v>18.788</v>
      </c>
      <c r="BQ841">
        <v>19.153500000000001</v>
      </c>
      <c r="BR841" s="10">
        <f t="shared" si="26"/>
        <v>0.22935667935379114</v>
      </c>
      <c r="BS841" s="11" cm="1">
        <f t="array" aca="1" ref="BS841" ca="1">_xlfn.PERCENTILE.INC((OFFSET(E841,0,1,1,COLUMNS(E841:BQ841)-1) - E841:BP841) / E841:BP841, 0.05) * SQRT(COUNT(E841:BQ841) - 1)</f>
        <v>-0.16596784138989587</v>
      </c>
      <c r="BT841" s="10" cm="1">
        <f t="array" aca="1" ref="BT841" ca="1">_xlfn.STDEV.P((E841:BP841 - OFFSET(E841:BP841,0,1)) / OFFSET(E841:BP841,0,1)) * SQRT(COUNT(E841:BQ841)-1)</f>
        <v>0.15871735995234693</v>
      </c>
      <c r="BU841" s="10" cm="1">
        <f t="array" ref="BU841">-(MAX(1 - (E841:BQ841 / _xlfn.SCAN(E841, E841:BQ841, _xlfn.LAMBDA(_xlpm.a,_xlpm.b, MAX(_xlpm.a, _xlpm.b))))))</f>
        <v>-7.6992150944212856E-2</v>
      </c>
      <c r="BV841" s="12">
        <f t="shared" ca="1" si="27"/>
        <v>1.2335912472286725</v>
      </c>
    </row>
    <row r="842" spans="1:74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43.26</v>
      </c>
      <c r="F842">
        <v>42.94</v>
      </c>
      <c r="G842">
        <v>42.66</v>
      </c>
      <c r="H842">
        <v>42.98</v>
      </c>
      <c r="I842">
        <v>42.98</v>
      </c>
      <c r="J842">
        <v>42.98</v>
      </c>
      <c r="K842">
        <v>42.36</v>
      </c>
      <c r="L842">
        <v>41.64</v>
      </c>
      <c r="M842">
        <v>42.14</v>
      </c>
      <c r="N842">
        <v>42.06</v>
      </c>
      <c r="O842">
        <v>41.24</v>
      </c>
      <c r="P842">
        <v>40.54</v>
      </c>
      <c r="Q842">
        <v>40.840000000000003</v>
      </c>
      <c r="R842">
        <v>40</v>
      </c>
      <c r="S842">
        <v>40.380000000000003</v>
      </c>
      <c r="T842">
        <v>40.64</v>
      </c>
      <c r="U842">
        <v>40.26</v>
      </c>
      <c r="V842">
        <v>41.02</v>
      </c>
      <c r="W842">
        <v>36.840000000000003</v>
      </c>
      <c r="X842">
        <v>37.68</v>
      </c>
      <c r="Y842">
        <v>37.68</v>
      </c>
      <c r="Z842">
        <v>37.380000000000003</v>
      </c>
      <c r="AA842">
        <v>36.340000000000003</v>
      </c>
      <c r="AB842">
        <v>36.46</v>
      </c>
      <c r="AC842">
        <v>37.58</v>
      </c>
      <c r="AD842">
        <v>37.74</v>
      </c>
      <c r="AE842">
        <v>35.979999999999997</v>
      </c>
      <c r="AF842">
        <v>36.08</v>
      </c>
      <c r="AG842">
        <v>36.04</v>
      </c>
      <c r="AH842">
        <v>35.74</v>
      </c>
      <c r="AI842">
        <v>35.799999999999997</v>
      </c>
      <c r="AJ842">
        <v>35</v>
      </c>
      <c r="AK842">
        <v>34.880000000000003</v>
      </c>
      <c r="AL842">
        <v>35.020000000000003</v>
      </c>
      <c r="AM842">
        <v>35.4</v>
      </c>
      <c r="AN842">
        <v>35.840000000000003</v>
      </c>
      <c r="AO842">
        <v>36.06</v>
      </c>
      <c r="AP842">
        <v>35.54</v>
      </c>
      <c r="AQ842">
        <v>34.46</v>
      </c>
      <c r="AR842">
        <v>34.46</v>
      </c>
      <c r="AS842">
        <v>33.880000000000003</v>
      </c>
      <c r="AT842">
        <v>32.700000000000003</v>
      </c>
      <c r="AU842">
        <v>32.44</v>
      </c>
      <c r="AV842">
        <v>32.64</v>
      </c>
      <c r="AW842">
        <v>33.64</v>
      </c>
      <c r="AX842">
        <v>33.619999999999997</v>
      </c>
      <c r="AY842">
        <v>37.159999999999997</v>
      </c>
      <c r="AZ842">
        <v>33.42</v>
      </c>
      <c r="BA842">
        <v>32.74</v>
      </c>
      <c r="BB842">
        <v>32.74</v>
      </c>
      <c r="BC842">
        <v>33.22</v>
      </c>
      <c r="BD842">
        <v>32.659999999999997</v>
      </c>
      <c r="BE842">
        <v>32.979999999999997</v>
      </c>
      <c r="BF842">
        <v>33.04</v>
      </c>
      <c r="BG842">
        <v>33.08</v>
      </c>
      <c r="BH842">
        <v>32.42</v>
      </c>
      <c r="BI842">
        <v>32.340000000000003</v>
      </c>
      <c r="BJ842">
        <v>31.28</v>
      </c>
      <c r="BK842">
        <v>31.76</v>
      </c>
      <c r="BL842">
        <v>30.72</v>
      </c>
      <c r="BM842">
        <v>30.36</v>
      </c>
      <c r="BN842">
        <v>29.82</v>
      </c>
      <c r="BO842">
        <v>30.3</v>
      </c>
      <c r="BP842">
        <v>30</v>
      </c>
      <c r="BQ842">
        <v>30.46</v>
      </c>
      <c r="BR842" s="10">
        <f t="shared" si="26"/>
        <v>-0.29588534442903369</v>
      </c>
      <c r="BS842" s="11" cm="1">
        <f t="array" aca="1" ref="BS842" ca="1">_xlfn.PERCENTILE.INC((OFFSET(E842,0,1,1,COLUMNS(E842:BQ842)-1) - E842:BP842) / E842:BP842, 0.05) * SQRT(COUNT(E842:BQ842) - 1)</f>
        <v>-0.27616798785629953</v>
      </c>
      <c r="BT842" s="10" cm="1">
        <f t="array" aca="1" ref="BT842" ca="1">_xlfn.STDEV.P((E842:BP842 - OFFSET(E842:BP842,0,1)) / OFFSET(E842:BP842,0,1)) * SQRT(COUNT(E842:BQ842)-1)</f>
        <v>0.22193330931864236</v>
      </c>
      <c r="BU842" s="10" cm="1">
        <f t="array" ref="BU842">-(MAX(1 - (E842:BQ842 / _xlfn.SCAN(E842, E842:BQ842, _xlfn.LAMBDA(_xlpm.a,_xlpm.b, MAX(_xlpm.a, _xlpm.b))))))</f>
        <v>-0.31067961165048541</v>
      </c>
      <c r="BV842" s="12">
        <f t="shared" ca="1" si="27"/>
        <v>-1.4844534998996353</v>
      </c>
    </row>
    <row r="843" spans="1:74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546.79999999999995</v>
      </c>
      <c r="F843">
        <v>545.79999999999995</v>
      </c>
      <c r="G843">
        <v>544</v>
      </c>
      <c r="H843">
        <v>554.6</v>
      </c>
      <c r="I843">
        <v>554.6</v>
      </c>
      <c r="J843">
        <v>554.6</v>
      </c>
      <c r="K843">
        <v>559</v>
      </c>
      <c r="L843">
        <v>562.4</v>
      </c>
      <c r="M843">
        <v>562</v>
      </c>
      <c r="N843">
        <v>575</v>
      </c>
      <c r="O843">
        <v>565</v>
      </c>
      <c r="P843">
        <v>570.79999999999995</v>
      </c>
      <c r="Q843">
        <v>573.4</v>
      </c>
      <c r="R843">
        <v>574.4</v>
      </c>
      <c r="S843">
        <v>574</v>
      </c>
      <c r="T843">
        <v>576</v>
      </c>
      <c r="U843">
        <v>576</v>
      </c>
      <c r="V843">
        <v>579.79999999999995</v>
      </c>
      <c r="W843">
        <v>580.20000000000005</v>
      </c>
      <c r="X843">
        <v>591.79999999999995</v>
      </c>
      <c r="Y843">
        <v>591.79999999999995</v>
      </c>
      <c r="Z843">
        <v>587.4</v>
      </c>
      <c r="AA843">
        <v>587</v>
      </c>
      <c r="AB843">
        <v>566.20000000000005</v>
      </c>
      <c r="AC843">
        <v>577.6</v>
      </c>
      <c r="AD843">
        <v>577.6</v>
      </c>
      <c r="AE843">
        <v>578.6</v>
      </c>
      <c r="AF843">
        <v>572.79999999999995</v>
      </c>
      <c r="AG843">
        <v>575.79999999999995</v>
      </c>
      <c r="AH843">
        <v>575.4</v>
      </c>
      <c r="AI843">
        <v>576.79999999999995</v>
      </c>
      <c r="AJ843">
        <v>569</v>
      </c>
      <c r="AK843">
        <v>566.79999999999995</v>
      </c>
      <c r="AL843">
        <v>570.79999999999995</v>
      </c>
      <c r="AM843">
        <v>575.79999999999995</v>
      </c>
      <c r="AN843">
        <v>582.20000000000005</v>
      </c>
      <c r="AO843">
        <v>581.6</v>
      </c>
      <c r="AP843">
        <v>555</v>
      </c>
      <c r="AQ843">
        <v>555.79999999999995</v>
      </c>
      <c r="AR843">
        <v>556</v>
      </c>
      <c r="AS843">
        <v>556</v>
      </c>
      <c r="AT843">
        <v>562</v>
      </c>
      <c r="AU843">
        <v>552.4</v>
      </c>
      <c r="AV843">
        <v>555</v>
      </c>
      <c r="AW843">
        <v>567</v>
      </c>
      <c r="AX843">
        <v>561.4</v>
      </c>
      <c r="AY843">
        <v>565.79999999999995</v>
      </c>
      <c r="AZ843">
        <v>563.6</v>
      </c>
      <c r="BA843">
        <v>561.79999999999995</v>
      </c>
      <c r="BB843">
        <v>558.79999999999995</v>
      </c>
      <c r="BC843">
        <v>553.6</v>
      </c>
      <c r="BD843">
        <v>552.4</v>
      </c>
      <c r="BE843">
        <v>553.20000000000005</v>
      </c>
      <c r="BF843">
        <v>545.6</v>
      </c>
      <c r="BG843">
        <v>548</v>
      </c>
      <c r="BH843">
        <v>547</v>
      </c>
      <c r="BI843">
        <v>543.20000000000005</v>
      </c>
      <c r="BJ843">
        <v>537.79999999999995</v>
      </c>
      <c r="BK843">
        <v>532.6</v>
      </c>
      <c r="BL843">
        <v>530.20000000000005</v>
      </c>
      <c r="BM843">
        <v>532.6</v>
      </c>
      <c r="BN843">
        <v>533.4</v>
      </c>
      <c r="BO843">
        <v>537.4</v>
      </c>
      <c r="BP843">
        <v>528</v>
      </c>
      <c r="BQ843">
        <v>531.79999999999995</v>
      </c>
      <c r="BR843" s="10">
        <f t="shared" si="26"/>
        <v>-2.74323335771763E-2</v>
      </c>
      <c r="BS843" s="11" cm="1">
        <f t="array" aca="1" ref="BS843" ca="1">_xlfn.PERCENTILE.INC((OFFSET(E843,0,1,1,COLUMNS(E843:BQ843)-1) - E843:BP843) / E843:BP843, 0.05) * SQRT(COUNT(E843:BQ843) - 1)</f>
        <v>-0.13875909020578683</v>
      </c>
      <c r="BT843" s="10" cm="1">
        <f t="array" aca="1" ref="BT843" ca="1">_xlfn.STDEV.P((E843:BP843 - OFFSET(E843:BP843,0,1)) / OFFSET(E843:BP843,0,1)) * SQRT(COUNT(E843:BQ843)-1)</f>
        <v>9.306246258705278E-2</v>
      </c>
      <c r="BU843" s="10" cm="1">
        <f t="array" ref="BU843">-(MAX(1 - (E843:BQ843 / _xlfn.SCAN(E843, E843:BQ843, _xlfn.LAMBDA(_xlpm.a,_xlpm.b, MAX(_xlpm.a, _xlpm.b))))))</f>
        <v>-0.10780669144981403</v>
      </c>
      <c r="BV843" s="12">
        <f t="shared" ca="1" si="27"/>
        <v>-0.65543792002550905</v>
      </c>
    </row>
    <row r="844" spans="1:74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100.9</v>
      </c>
      <c r="F844">
        <v>101.3</v>
      </c>
      <c r="G844">
        <v>100.7</v>
      </c>
      <c r="H844">
        <v>104.6</v>
      </c>
      <c r="I844">
        <v>104.6</v>
      </c>
      <c r="J844">
        <v>104.6</v>
      </c>
      <c r="K844">
        <v>105.6</v>
      </c>
      <c r="L844">
        <v>106.8</v>
      </c>
      <c r="M844">
        <v>106.2</v>
      </c>
      <c r="N844">
        <v>106.3</v>
      </c>
      <c r="O844">
        <v>106.7</v>
      </c>
      <c r="P844">
        <v>105.6</v>
      </c>
      <c r="Q844">
        <v>105.6</v>
      </c>
      <c r="R844">
        <v>105.2</v>
      </c>
      <c r="S844">
        <v>105</v>
      </c>
      <c r="T844">
        <v>104.4</v>
      </c>
      <c r="U844">
        <v>103.8</v>
      </c>
      <c r="V844">
        <v>103.6</v>
      </c>
      <c r="W844">
        <v>104.3</v>
      </c>
      <c r="X844">
        <v>106.5</v>
      </c>
      <c r="Y844">
        <v>106.5</v>
      </c>
      <c r="Z844">
        <v>105.5</v>
      </c>
      <c r="AA844">
        <v>105.7</v>
      </c>
      <c r="AB844">
        <v>105.9</v>
      </c>
      <c r="AC844">
        <v>106.5</v>
      </c>
      <c r="AD844">
        <v>106.5</v>
      </c>
      <c r="AE844">
        <v>104.2</v>
      </c>
      <c r="AF844">
        <v>105</v>
      </c>
      <c r="AG844">
        <v>104.8</v>
      </c>
      <c r="AH844">
        <v>104.2</v>
      </c>
      <c r="AI844">
        <v>106.4</v>
      </c>
      <c r="AJ844">
        <v>107</v>
      </c>
      <c r="AK844">
        <v>106.8</v>
      </c>
      <c r="AL844">
        <v>105.1</v>
      </c>
      <c r="AM844">
        <v>105.6</v>
      </c>
      <c r="AN844">
        <v>106</v>
      </c>
      <c r="AO844">
        <v>104.9</v>
      </c>
      <c r="AP844">
        <v>102.8</v>
      </c>
      <c r="AQ844">
        <v>100</v>
      </c>
      <c r="AR844">
        <v>100.1</v>
      </c>
      <c r="AS844">
        <v>100.1</v>
      </c>
      <c r="AT844">
        <v>99.4</v>
      </c>
      <c r="AU844">
        <v>99.7</v>
      </c>
      <c r="AV844">
        <v>100.5</v>
      </c>
      <c r="AW844">
        <v>103</v>
      </c>
      <c r="AX844">
        <v>103.1</v>
      </c>
      <c r="AY844">
        <v>103.6</v>
      </c>
      <c r="AZ844">
        <v>102.4</v>
      </c>
      <c r="BA844">
        <v>102</v>
      </c>
      <c r="BB844">
        <v>101.6</v>
      </c>
      <c r="BC844">
        <v>102</v>
      </c>
      <c r="BD844">
        <v>99.35</v>
      </c>
      <c r="BE844">
        <v>99.3</v>
      </c>
      <c r="BF844">
        <v>99.25</v>
      </c>
      <c r="BG844">
        <v>100.3</v>
      </c>
      <c r="BH844">
        <v>98.05</v>
      </c>
      <c r="BI844">
        <v>97.65</v>
      </c>
      <c r="BJ844">
        <v>96.8</v>
      </c>
      <c r="BK844">
        <v>95.9</v>
      </c>
      <c r="BL844">
        <v>91.45</v>
      </c>
      <c r="BM844">
        <v>92.75</v>
      </c>
      <c r="BN844">
        <v>93.85</v>
      </c>
      <c r="BO844">
        <v>95.85</v>
      </c>
      <c r="BP844">
        <v>94.5</v>
      </c>
      <c r="BQ844">
        <v>95.45</v>
      </c>
      <c r="BR844" s="10">
        <f t="shared" si="26"/>
        <v>-5.4013875123885058E-2</v>
      </c>
      <c r="BS844" s="11" cm="1">
        <f t="array" aca="1" ref="BS844" ca="1">_xlfn.PERCENTILE.INC((OFFSET(E844,0,1,1,COLUMNS(E844:BQ844)-1) - E844:BP844) / E844:BP844, 0.05) * SQRT(COUNT(E844:BQ844) - 1)</f>
        <v>-0.17845786583910239</v>
      </c>
      <c r="BT844" s="10" cm="1">
        <f t="array" aca="1" ref="BT844" ca="1">_xlfn.STDEV.P((E844:BP844 - OFFSET(E844:BP844,0,1)) / OFFSET(E844:BP844,0,1)) * SQRT(COUNT(E844:BQ844)-1)</f>
        <v>0.10482117416950681</v>
      </c>
      <c r="BU844" s="10" cm="1">
        <f t="array" ref="BU844">-(MAX(1 - (E844:BQ844 / _xlfn.SCAN(E844, E844:BQ844, _xlfn.LAMBDA(_xlpm.a,_xlpm.b, MAX(_xlpm.a, _xlpm.b))))))</f>
        <v>-0.14532710280373828</v>
      </c>
      <c r="BV844" s="12">
        <f t="shared" ca="1" si="27"/>
        <v>-0.83550112037092106</v>
      </c>
    </row>
    <row r="845" spans="1:74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5.3600000000000002E-2</v>
      </c>
      <c r="F845">
        <v>5.3800000000000001E-2</v>
      </c>
      <c r="G845">
        <v>5.3600000000000002E-2</v>
      </c>
      <c r="H845">
        <v>5.3999999999999999E-2</v>
      </c>
      <c r="I845">
        <v>5.3999999999999999E-2</v>
      </c>
      <c r="J845">
        <v>5.3999999999999999E-2</v>
      </c>
      <c r="K845">
        <v>5.3999999999999999E-2</v>
      </c>
      <c r="L845">
        <v>5.2999999999999999E-2</v>
      </c>
      <c r="M845">
        <v>5.1999999999999998E-2</v>
      </c>
      <c r="N845">
        <v>5.1999999999999998E-2</v>
      </c>
      <c r="O845">
        <v>5.28E-2</v>
      </c>
      <c r="P845">
        <v>5.2400000000000002E-2</v>
      </c>
      <c r="Q845">
        <v>5.1999999999999998E-2</v>
      </c>
      <c r="R845">
        <v>5.1999999999999998E-2</v>
      </c>
      <c r="S845">
        <v>5.28E-2</v>
      </c>
      <c r="T845">
        <v>5.3199999999999997E-2</v>
      </c>
      <c r="U845">
        <v>5.28E-2</v>
      </c>
      <c r="V845">
        <v>5.1799999999999999E-2</v>
      </c>
      <c r="W845">
        <v>5.1400000000000001E-2</v>
      </c>
      <c r="X845">
        <v>5.1200000000000002E-2</v>
      </c>
      <c r="Y845">
        <v>5.1200000000000002E-2</v>
      </c>
      <c r="Z845">
        <v>5.0999999999999997E-2</v>
      </c>
      <c r="AA845">
        <v>5.1400000000000001E-2</v>
      </c>
      <c r="AB845">
        <v>5.16E-2</v>
      </c>
      <c r="AC845">
        <v>5.0200000000000002E-2</v>
      </c>
      <c r="AD845">
        <v>4.9799999999999997E-2</v>
      </c>
      <c r="AE845">
        <v>4.9399999999999999E-2</v>
      </c>
      <c r="AF845">
        <v>4.9599999999999998E-2</v>
      </c>
      <c r="AG845">
        <v>4.9200000000000001E-2</v>
      </c>
      <c r="AH845">
        <v>4.8399999999999999E-2</v>
      </c>
      <c r="AI845">
        <v>4.82E-2</v>
      </c>
      <c r="AJ845">
        <v>4.7800000000000002E-2</v>
      </c>
      <c r="AK845">
        <v>4.6199999999999998E-2</v>
      </c>
      <c r="AL845">
        <v>4.5600000000000002E-2</v>
      </c>
      <c r="AM845">
        <v>4.58E-2</v>
      </c>
      <c r="AN845">
        <v>4.58E-2</v>
      </c>
      <c r="AO845">
        <v>4.5999999999999999E-2</v>
      </c>
      <c r="AP845">
        <v>4.4999999999999998E-2</v>
      </c>
      <c r="AQ845">
        <v>4.4200000000000003E-2</v>
      </c>
      <c r="AR845">
        <v>4.3799999999999999E-2</v>
      </c>
      <c r="AS845">
        <v>4.3999999999999997E-2</v>
      </c>
      <c r="AT845">
        <v>4.3999999999999997E-2</v>
      </c>
      <c r="AU845">
        <v>4.3200000000000002E-2</v>
      </c>
      <c r="AV845">
        <v>4.3999999999999997E-2</v>
      </c>
      <c r="AW845">
        <v>4.36E-2</v>
      </c>
      <c r="AX845">
        <v>4.3400000000000001E-2</v>
      </c>
      <c r="AY845">
        <v>4.3799999999999999E-2</v>
      </c>
      <c r="AZ845">
        <v>4.3400000000000001E-2</v>
      </c>
      <c r="BA845">
        <v>4.3400000000000001E-2</v>
      </c>
      <c r="BB845">
        <v>4.3400000000000001E-2</v>
      </c>
      <c r="BC845">
        <v>4.36E-2</v>
      </c>
      <c r="BD845">
        <v>4.2999999999999997E-2</v>
      </c>
      <c r="BE845">
        <v>4.3799999999999999E-2</v>
      </c>
      <c r="BF845">
        <v>4.2000000000000003E-2</v>
      </c>
      <c r="BG845">
        <v>4.1399999999999999E-2</v>
      </c>
      <c r="BH845">
        <v>4.02E-2</v>
      </c>
      <c r="BI845">
        <v>0.04</v>
      </c>
      <c r="BJ845">
        <v>3.9600000000000003E-2</v>
      </c>
      <c r="BK845">
        <v>4.02E-2</v>
      </c>
      <c r="BL845">
        <v>3.9199999999999999E-2</v>
      </c>
      <c r="BM845">
        <v>3.9E-2</v>
      </c>
      <c r="BN845">
        <v>3.8800000000000001E-2</v>
      </c>
      <c r="BO845">
        <v>3.8199999999999998E-2</v>
      </c>
      <c r="BP845">
        <v>3.9800000000000002E-2</v>
      </c>
      <c r="BQ845">
        <v>3.9600000000000003E-2</v>
      </c>
      <c r="BR845" s="10">
        <f t="shared" si="26"/>
        <v>-0.26119402985074625</v>
      </c>
      <c r="BS845" s="11" cm="1">
        <f t="array" aca="1" ref="BS845" ca="1">_xlfn.PERCENTILE.INC((OFFSET(E845,0,1,1,COLUMNS(E845:BQ845)-1) - E845:BP845) / E845:BP845, 0.05) * SQRT(COUNT(E845:BQ845) - 1)</f>
        <v>-0.21434687029966429</v>
      </c>
      <c r="BT845" s="10" cm="1">
        <f t="array" aca="1" ref="BT845" ca="1">_xlfn.STDEV.P((E845:BP845 - OFFSET(E845:BP845,0,1)) / OFFSET(E845:BP845,0,1)) * SQRT(COUNT(E845:BQ845)-1)</f>
        <v>0.10773689858022328</v>
      </c>
      <c r="BU845" s="10" cm="1">
        <f t="array" ref="BU845">-(MAX(1 - (E845:BQ845 / _xlfn.SCAN(E845, E845:BQ845, _xlfn.LAMBDA(_xlpm.a,_xlpm.b, MAX(_xlpm.a, _xlpm.b))))))</f>
        <v>-0.29259259259259263</v>
      </c>
      <c r="BV845" s="12">
        <f t="shared" ca="1" si="27"/>
        <v>-2.7359091181244275</v>
      </c>
    </row>
    <row r="846" spans="1:74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3.99</v>
      </c>
      <c r="F846">
        <v>4.0999999999999996</v>
      </c>
      <c r="G846">
        <v>3.94</v>
      </c>
      <c r="H846">
        <v>4.0599999999999996</v>
      </c>
      <c r="I846">
        <v>4.0599999999999996</v>
      </c>
      <c r="J846">
        <v>4.0599999999999996</v>
      </c>
      <c r="K846">
        <v>4.0460000000000003</v>
      </c>
      <c r="L846">
        <v>4.04</v>
      </c>
      <c r="M846">
        <v>4.0339999999999998</v>
      </c>
      <c r="N846">
        <v>4.0179999999999998</v>
      </c>
      <c r="O846">
        <v>4.05</v>
      </c>
      <c r="P846">
        <v>4.05</v>
      </c>
      <c r="Q846">
        <v>4.0640000000000001</v>
      </c>
      <c r="R846">
        <v>4.024</v>
      </c>
      <c r="S846">
        <v>3.97</v>
      </c>
      <c r="T846">
        <v>3.8540000000000001</v>
      </c>
      <c r="U846">
        <v>3.7639999999999998</v>
      </c>
      <c r="V846">
        <v>3.7440000000000002</v>
      </c>
      <c r="W846">
        <v>3.75</v>
      </c>
      <c r="X846">
        <v>3.7280000000000002</v>
      </c>
      <c r="Y846">
        <v>3.7280000000000002</v>
      </c>
      <c r="Z846">
        <v>3.74</v>
      </c>
      <c r="AA846">
        <v>3.718</v>
      </c>
      <c r="AB846">
        <v>3.6880000000000002</v>
      </c>
      <c r="AC846">
        <v>3.7879999999999998</v>
      </c>
      <c r="AD846">
        <v>3.7240000000000002</v>
      </c>
      <c r="AE846">
        <v>3.6339999999999999</v>
      </c>
      <c r="AF846">
        <v>3.56</v>
      </c>
      <c r="AG846">
        <v>3.6</v>
      </c>
      <c r="AH846">
        <v>3.5939999999999999</v>
      </c>
      <c r="AI846">
        <v>3.6139999999999999</v>
      </c>
      <c r="AJ846">
        <v>3.6459999999999999</v>
      </c>
      <c r="AK846">
        <v>3.6440000000000001</v>
      </c>
      <c r="AL846">
        <v>3.71</v>
      </c>
      <c r="AM846">
        <v>3.754</v>
      </c>
      <c r="AN846">
        <v>3.8</v>
      </c>
      <c r="AO846">
        <v>3.77</v>
      </c>
      <c r="AP846">
        <v>3.6059999999999999</v>
      </c>
      <c r="AQ846">
        <v>3.6779999999999999</v>
      </c>
      <c r="AR846">
        <v>3.7160000000000002</v>
      </c>
      <c r="AS846">
        <v>3.6680000000000001</v>
      </c>
      <c r="AT846">
        <v>3.63</v>
      </c>
      <c r="AU846">
        <v>3.6040000000000001</v>
      </c>
      <c r="AV846">
        <v>3.57</v>
      </c>
      <c r="AW846">
        <v>3.67</v>
      </c>
      <c r="AX846">
        <v>3.6619999999999999</v>
      </c>
      <c r="AY846">
        <v>3.6179999999999999</v>
      </c>
      <c r="AZ846">
        <v>3.6360000000000001</v>
      </c>
      <c r="BA846">
        <v>3.7080000000000002</v>
      </c>
      <c r="BB846">
        <v>3.6960000000000002</v>
      </c>
      <c r="BC846">
        <v>3.6579999999999999</v>
      </c>
      <c r="BD846">
        <v>3.67</v>
      </c>
      <c r="BE846">
        <v>3.77</v>
      </c>
      <c r="BF846">
        <v>3.81</v>
      </c>
      <c r="BG846">
        <v>3.7719999999999998</v>
      </c>
      <c r="BH846">
        <v>3.7280000000000002</v>
      </c>
      <c r="BI846">
        <v>3.7120000000000002</v>
      </c>
      <c r="BJ846">
        <v>3.7719999999999998</v>
      </c>
      <c r="BK846">
        <v>3.7120000000000002</v>
      </c>
      <c r="BL846">
        <v>3.722</v>
      </c>
      <c r="BM846">
        <v>3.6720000000000002</v>
      </c>
      <c r="BN846">
        <v>3.6779999999999999</v>
      </c>
      <c r="BO846">
        <v>3.7120000000000002</v>
      </c>
      <c r="BP846">
        <v>3.7959999999999998</v>
      </c>
      <c r="BQ846">
        <v>3.8</v>
      </c>
      <c r="BR846" s="10">
        <f t="shared" si="26"/>
        <v>-4.7619047619047714E-2</v>
      </c>
      <c r="BS846" s="11" cm="1">
        <f t="array" aca="1" ref="BS846" ca="1">_xlfn.PERCENTILE.INC((OFFSET(E846,0,1,1,COLUMNS(E846:BQ846)-1) - E846:BP846) / E846:BP846, 0.05) * SQRT(COUNT(E846:BQ846) - 1)</f>
        <v>-0.19236225339834193</v>
      </c>
      <c r="BT846" s="10" cm="1">
        <f t="array" aca="1" ref="BT846" ca="1">_xlfn.STDEV.P((E846:BP846 - OFFSET(E846:BP846,0,1)) / OFFSET(E846:BP846,0,1)) * SQRT(COUNT(E846:BQ846)-1)</f>
        <v>0.1222175721027605</v>
      </c>
      <c r="BU846" s="10" cm="1">
        <f t="array" ref="BU846">-(MAX(1 - (E846:BQ846 / _xlfn.SCAN(E846, E846:BQ846, _xlfn.LAMBDA(_xlpm.a,_xlpm.b, MAX(_xlpm.a, _xlpm.b))))))</f>
        <v>-0.13170731707317063</v>
      </c>
      <c r="BV846" s="12">
        <f t="shared" ca="1" si="27"/>
        <v>-0.66425293479175063</v>
      </c>
    </row>
    <row r="847" spans="1:74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122.47</v>
      </c>
      <c r="F847">
        <v>123.07</v>
      </c>
      <c r="G847">
        <v>124.27</v>
      </c>
      <c r="H847">
        <v>128.04</v>
      </c>
      <c r="I847">
        <v>128.04</v>
      </c>
      <c r="J847">
        <v>128.04</v>
      </c>
      <c r="K847">
        <v>127.29</v>
      </c>
      <c r="L847">
        <v>124.88</v>
      </c>
      <c r="M847">
        <v>130.30000000000001</v>
      </c>
      <c r="N847">
        <v>128.79</v>
      </c>
      <c r="O847">
        <v>132.86000000000001</v>
      </c>
      <c r="P847">
        <v>129.55000000000001</v>
      </c>
      <c r="Q847">
        <v>136.02000000000001</v>
      </c>
      <c r="R847">
        <v>132.26</v>
      </c>
      <c r="S847">
        <v>133.16</v>
      </c>
      <c r="T847">
        <v>137.53</v>
      </c>
      <c r="U847">
        <v>139.79</v>
      </c>
      <c r="V847">
        <v>133.61000000000001</v>
      </c>
      <c r="W847">
        <v>134.07</v>
      </c>
      <c r="X847">
        <v>132.71</v>
      </c>
      <c r="Y847">
        <v>132.71</v>
      </c>
      <c r="Z847">
        <v>133.91999999999999</v>
      </c>
      <c r="AA847">
        <v>133.16</v>
      </c>
      <c r="AB847">
        <v>132.71</v>
      </c>
      <c r="AC847">
        <v>132.71</v>
      </c>
      <c r="AD847">
        <v>132.71</v>
      </c>
      <c r="AE847">
        <v>131.81</v>
      </c>
      <c r="AF847">
        <v>133.01</v>
      </c>
      <c r="AG847">
        <v>134.52000000000001</v>
      </c>
      <c r="AH847">
        <v>132.71</v>
      </c>
      <c r="AI847">
        <v>135.27000000000001</v>
      </c>
      <c r="AJ847">
        <v>133.01</v>
      </c>
      <c r="AK847">
        <v>134.37</v>
      </c>
      <c r="AL847">
        <v>133.31</v>
      </c>
      <c r="AM847">
        <v>132.71</v>
      </c>
      <c r="AN847">
        <v>134.07</v>
      </c>
      <c r="AO847">
        <v>133.31</v>
      </c>
      <c r="AP847">
        <v>133.91999999999999</v>
      </c>
      <c r="AQ847">
        <v>132.86000000000001</v>
      </c>
      <c r="AR847">
        <v>133.61000000000001</v>
      </c>
      <c r="AS847">
        <v>133.61000000000001</v>
      </c>
      <c r="AT847">
        <v>133.46</v>
      </c>
      <c r="AU847">
        <v>130.30000000000001</v>
      </c>
      <c r="AV847">
        <v>128.34</v>
      </c>
      <c r="AW847">
        <v>126.84</v>
      </c>
      <c r="AX847">
        <v>127.89</v>
      </c>
      <c r="AY847">
        <v>127.74</v>
      </c>
      <c r="AZ847">
        <v>128.04</v>
      </c>
      <c r="BA847">
        <v>128.04</v>
      </c>
      <c r="BB847">
        <v>125.18</v>
      </c>
      <c r="BC847">
        <v>125.63</v>
      </c>
      <c r="BD847">
        <v>119.91</v>
      </c>
      <c r="BE847">
        <v>116.89</v>
      </c>
      <c r="BF847">
        <v>117.5</v>
      </c>
      <c r="BG847">
        <v>120.51</v>
      </c>
      <c r="BH847">
        <v>119.76</v>
      </c>
      <c r="BI847">
        <v>126.08</v>
      </c>
      <c r="BJ847">
        <v>128.63999999999999</v>
      </c>
      <c r="BK847">
        <v>128.04</v>
      </c>
      <c r="BL847">
        <v>134.66999999999999</v>
      </c>
      <c r="BM847">
        <v>134.82</v>
      </c>
      <c r="BN847">
        <v>132.41</v>
      </c>
      <c r="BO847">
        <v>134.66999999999999</v>
      </c>
      <c r="BP847">
        <v>134.07</v>
      </c>
      <c r="BQ847">
        <v>133.01</v>
      </c>
      <c r="BR847" s="10">
        <f t="shared" si="26"/>
        <v>8.6061892708418325E-2</v>
      </c>
      <c r="BS847" s="11" cm="1">
        <f t="array" aca="1" ref="BS847" ca="1">_xlfn.PERCENTILE.INC((OFFSET(E847,0,1,1,COLUMNS(E847:BQ847)-1) - E847:BP847) / E847:BP847, 0.05) * SQRT(COUNT(E847:BQ847) - 1)</f>
        <v>-0.20115791093407848</v>
      </c>
      <c r="BT847" s="10" cm="1">
        <f t="array" aca="1" ref="BT847" ca="1">_xlfn.STDEV.P((E847:BP847 - OFFSET(E847:BP847,0,1)) / OFFSET(E847:BP847,0,1)) * SQRT(COUNT(E847:BQ847)-1)</f>
        <v>0.15595958119449493</v>
      </c>
      <c r="BU847" s="10" cm="1">
        <f t="array" ref="BU847">-(MAX(1 - (E847:BQ847 / _xlfn.SCAN(E847, E847:BQ847, _xlfn.LAMBDA(_xlpm.a,_xlpm.b, MAX(_xlpm.a, _xlpm.b))))))</f>
        <v>-0.16381715430288279</v>
      </c>
      <c r="BV847" s="12">
        <f t="shared" ca="1" si="27"/>
        <v>0.33661003045151838</v>
      </c>
    </row>
    <row r="848" spans="1:74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4.6260000000000003</v>
      </c>
      <c r="F848">
        <v>4.7009999999999996</v>
      </c>
      <c r="G848">
        <v>4.4829999999999997</v>
      </c>
      <c r="H848">
        <v>4.5060000000000002</v>
      </c>
      <c r="I848">
        <v>4.5060000000000002</v>
      </c>
      <c r="J848">
        <v>4.5060000000000002</v>
      </c>
      <c r="K848">
        <v>4.617</v>
      </c>
      <c r="L848">
        <v>4.6139999999999999</v>
      </c>
      <c r="M848">
        <v>4.6980000000000004</v>
      </c>
      <c r="N848">
        <v>4.7050000000000001</v>
      </c>
      <c r="O848">
        <v>4.726</v>
      </c>
      <c r="P848">
        <v>4.8</v>
      </c>
      <c r="Q848">
        <v>4.7839999999999998</v>
      </c>
      <c r="R848">
        <v>4.6689999999999996</v>
      </c>
      <c r="S848">
        <v>4.6580000000000004</v>
      </c>
      <c r="T848">
        <v>4.6390000000000002</v>
      </c>
      <c r="U848">
        <v>4.5750000000000002</v>
      </c>
      <c r="V848">
        <v>4.6219999999999999</v>
      </c>
      <c r="W848">
        <v>4.6369999999999996</v>
      </c>
      <c r="X848">
        <v>4.7460000000000004</v>
      </c>
      <c r="Y848">
        <v>4.7460000000000004</v>
      </c>
      <c r="Z848">
        <v>4.6580000000000004</v>
      </c>
      <c r="AA848">
        <v>4.7480000000000002</v>
      </c>
      <c r="AB848">
        <v>4.7210000000000001</v>
      </c>
      <c r="AC848">
        <v>4.9009999999999998</v>
      </c>
      <c r="AD848">
        <v>4.9249999999999998</v>
      </c>
      <c r="AE848">
        <v>4.8819999999999997</v>
      </c>
      <c r="AF848">
        <v>4.9029999999999996</v>
      </c>
      <c r="AG848">
        <v>4.7830000000000004</v>
      </c>
      <c r="AH848">
        <v>4.9349999999999996</v>
      </c>
      <c r="AI848">
        <v>4.8289999999999997</v>
      </c>
      <c r="AJ848">
        <v>4.8310000000000004</v>
      </c>
      <c r="AK848">
        <v>4.827</v>
      </c>
      <c r="AL848">
        <v>4.8540000000000001</v>
      </c>
      <c r="AM848">
        <v>4.8840000000000003</v>
      </c>
      <c r="AN848">
        <v>4.8940000000000001</v>
      </c>
      <c r="AO848">
        <v>4.83</v>
      </c>
      <c r="AP848">
        <v>4.5869999999999997</v>
      </c>
      <c r="AQ848">
        <v>4.5190000000000001</v>
      </c>
      <c r="AR848">
        <v>4.6059999999999999</v>
      </c>
      <c r="AS848">
        <v>4.556</v>
      </c>
      <c r="AT848">
        <v>4.55</v>
      </c>
      <c r="AU848">
        <v>4.4080000000000004</v>
      </c>
      <c r="AV848">
        <v>4.4669999999999996</v>
      </c>
      <c r="AW848">
        <v>4.6059999999999999</v>
      </c>
      <c r="AX848">
        <v>4.5830000000000002</v>
      </c>
      <c r="AY848">
        <v>4.5449999999999999</v>
      </c>
      <c r="AZ848">
        <v>4.4989999999999997</v>
      </c>
      <c r="BA848">
        <v>4.5549999999999997</v>
      </c>
      <c r="BB848">
        <v>4.5609999999999999</v>
      </c>
      <c r="BC848">
        <v>4.6429999999999998</v>
      </c>
      <c r="BD848">
        <v>4.681</v>
      </c>
      <c r="BE848">
        <v>4.6790000000000003</v>
      </c>
      <c r="BF848">
        <v>4.6470000000000002</v>
      </c>
      <c r="BG848">
        <v>4.6189999999999998</v>
      </c>
      <c r="BH848">
        <v>4.57</v>
      </c>
      <c r="BI848">
        <v>4.49</v>
      </c>
      <c r="BJ848">
        <v>4.4329999999999998</v>
      </c>
      <c r="BK848">
        <v>4.45</v>
      </c>
      <c r="BL848">
        <v>4.4020000000000001</v>
      </c>
      <c r="BM848">
        <v>4.4400000000000004</v>
      </c>
      <c r="BN848">
        <v>4.45</v>
      </c>
      <c r="BO848">
        <v>4.4950000000000001</v>
      </c>
      <c r="BP848">
        <v>4.4980000000000002</v>
      </c>
      <c r="BQ848">
        <v>4.524</v>
      </c>
      <c r="BR848" s="10">
        <f t="shared" si="26"/>
        <v>-2.2049286640726397E-2</v>
      </c>
      <c r="BS848" s="11" cm="1">
        <f t="array" aca="1" ref="BS848" ca="1">_xlfn.PERCENTILE.INC((OFFSET(E848,0,1,1,COLUMNS(E848:BQ848)-1) - E848:BP848) / E848:BP848, 0.05) * SQRT(COUNT(E848:BQ848) - 1)</f>
        <v>-0.1952748709581251</v>
      </c>
      <c r="BT848" s="10" cm="1">
        <f t="array" aca="1" ref="BT848" ca="1">_xlfn.STDEV.P((E848:BP848 - OFFSET(E848:BP848,0,1)) / OFFSET(E848:BP848,0,1)) * SQRT(COUNT(E848:BQ848)-1)</f>
        <v>0.13109066859850305</v>
      </c>
      <c r="BU848" s="10" cm="1">
        <f t="array" ref="BU848">-(MAX(1 - (E848:BQ848 / _xlfn.SCAN(E848, E848:BQ848, _xlfn.LAMBDA(_xlpm.a,_xlpm.b, MAX(_xlpm.a, _xlpm.b))))))</f>
        <v>-0.10800405268490365</v>
      </c>
      <c r="BV848" s="12">
        <f t="shared" ca="1" si="27"/>
        <v>-0.42423782385602077</v>
      </c>
    </row>
    <row r="849" spans="1:74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59.78</v>
      </c>
      <c r="F849">
        <v>59.3</v>
      </c>
      <c r="G849">
        <v>58.98</v>
      </c>
      <c r="H849">
        <v>58.6</v>
      </c>
      <c r="I849">
        <v>58.6</v>
      </c>
      <c r="J849">
        <v>58.6</v>
      </c>
      <c r="K849">
        <v>60.54</v>
      </c>
      <c r="L849">
        <v>61.12</v>
      </c>
      <c r="M849">
        <v>61.12</v>
      </c>
      <c r="N849">
        <v>61.34</v>
      </c>
      <c r="O849">
        <v>61.7</v>
      </c>
      <c r="P849">
        <v>62.36</v>
      </c>
      <c r="Q849">
        <v>61.72</v>
      </c>
      <c r="R849">
        <v>61.3</v>
      </c>
      <c r="S849">
        <v>61.34</v>
      </c>
      <c r="T849">
        <v>62.02</v>
      </c>
      <c r="U849">
        <v>62.23</v>
      </c>
      <c r="V849">
        <v>63.09</v>
      </c>
      <c r="W849">
        <v>64.66</v>
      </c>
      <c r="X849">
        <v>63.42</v>
      </c>
      <c r="Y849">
        <v>63.42</v>
      </c>
      <c r="Z849">
        <v>62.99</v>
      </c>
      <c r="AA849">
        <v>62.99</v>
      </c>
      <c r="AB849">
        <v>61.92</v>
      </c>
      <c r="AC849">
        <v>63.05</v>
      </c>
      <c r="AD849">
        <v>63.16</v>
      </c>
      <c r="AE849">
        <v>62.63</v>
      </c>
      <c r="AF849">
        <v>62.86</v>
      </c>
      <c r="AG849">
        <v>62.47</v>
      </c>
      <c r="AH849">
        <v>63.26</v>
      </c>
      <c r="AI849">
        <v>63.81</v>
      </c>
      <c r="AJ849">
        <v>63.51</v>
      </c>
      <c r="AK849">
        <v>63.43</v>
      </c>
      <c r="AL849">
        <v>63.44</v>
      </c>
      <c r="AM849">
        <v>64.47</v>
      </c>
      <c r="AN849">
        <v>64.66</v>
      </c>
      <c r="AO849">
        <v>64.09</v>
      </c>
      <c r="AP849">
        <v>64.349999999999994</v>
      </c>
      <c r="AQ849">
        <v>62.57</v>
      </c>
      <c r="AR849">
        <v>64.77</v>
      </c>
      <c r="AS849">
        <v>64.05</v>
      </c>
      <c r="AT849">
        <v>62.66</v>
      </c>
      <c r="AU849">
        <v>60.19</v>
      </c>
      <c r="AV849">
        <v>62.38</v>
      </c>
      <c r="AW849">
        <v>64.02</v>
      </c>
      <c r="AX849">
        <v>64.2</v>
      </c>
      <c r="AY849">
        <v>65.03</v>
      </c>
      <c r="AZ849">
        <v>65.06</v>
      </c>
      <c r="BA849">
        <v>65.06</v>
      </c>
      <c r="BB849">
        <v>65.239999999999995</v>
      </c>
      <c r="BC849">
        <v>63.94</v>
      </c>
      <c r="BD849">
        <v>63.94</v>
      </c>
      <c r="BE849">
        <v>64.959999999999994</v>
      </c>
      <c r="BF849">
        <v>65.55</v>
      </c>
      <c r="BG849">
        <v>66.819999999999993</v>
      </c>
      <c r="BH849">
        <v>66.2</v>
      </c>
      <c r="BI849">
        <v>66.58</v>
      </c>
      <c r="BJ849">
        <v>67</v>
      </c>
      <c r="BK849">
        <v>66.84</v>
      </c>
      <c r="BL849">
        <v>65.67</v>
      </c>
      <c r="BM849">
        <v>66.36</v>
      </c>
      <c r="BN849">
        <v>65.44</v>
      </c>
      <c r="BO849">
        <v>65.680000000000007</v>
      </c>
      <c r="BP849">
        <v>66.069999999999993</v>
      </c>
      <c r="BQ849">
        <v>64.41</v>
      </c>
      <c r="BR849" s="10">
        <f t="shared" si="26"/>
        <v>7.7450652392104302E-2</v>
      </c>
      <c r="BS849" s="11" cm="1">
        <f t="array" aca="1" ref="BS849" ca="1">_xlfn.PERCENTILE.INC((OFFSET(E849,0,1,1,COLUMNS(E849:BQ849)-1) - E849:BP849) / E849:BP849, 0.05) * SQRT(COUNT(E849:BQ849) - 1)</f>
        <v>-0.17148391981854305</v>
      </c>
      <c r="BT849" s="10" cm="1">
        <f t="array" aca="1" ref="BT849" ca="1">_xlfn.STDEV.P((E849:BP849 - OFFSET(E849:BP849,0,1)) / OFFSET(E849:BP849,0,1)) * SQRT(COUNT(E849:BQ849)-1)</f>
        <v>0.11457580909583349</v>
      </c>
      <c r="BU849" s="10" cm="1">
        <f t="array" ref="BU849">-(MAX(1 - (E849:BQ849 / _xlfn.SCAN(E849, E849:BQ849, _xlfn.LAMBDA(_xlpm.a,_xlpm.b, MAX(_xlpm.a, _xlpm.b))))))</f>
        <v>-7.0711749266635815E-2</v>
      </c>
      <c r="BV849" s="12">
        <f t="shared" ca="1" si="27"/>
        <v>0.38303302769665432</v>
      </c>
    </row>
    <row r="850" spans="1:74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29.05</v>
      </c>
      <c r="F850">
        <v>28.89</v>
      </c>
      <c r="G850">
        <v>28.64</v>
      </c>
      <c r="H850">
        <v>28.67</v>
      </c>
      <c r="I850">
        <v>28.67</v>
      </c>
      <c r="J850">
        <v>28.67</v>
      </c>
      <c r="K850">
        <v>29.25</v>
      </c>
      <c r="L850">
        <v>30</v>
      </c>
      <c r="M850">
        <v>30.83</v>
      </c>
      <c r="N850">
        <v>31.29</v>
      </c>
      <c r="O850">
        <v>31.4</v>
      </c>
      <c r="P850">
        <v>32.35</v>
      </c>
      <c r="Q850">
        <v>32.47</v>
      </c>
      <c r="R850">
        <v>32.630000000000003</v>
      </c>
      <c r="S850">
        <v>32.58</v>
      </c>
      <c r="T850">
        <v>32.729999999999997</v>
      </c>
      <c r="U850">
        <v>32.11</v>
      </c>
      <c r="V850">
        <v>31.79</v>
      </c>
      <c r="W850">
        <v>32.54</v>
      </c>
      <c r="X850">
        <v>32.07</v>
      </c>
      <c r="Y850">
        <v>32.07</v>
      </c>
      <c r="Z850">
        <v>31.62</v>
      </c>
      <c r="AA850">
        <v>31.62</v>
      </c>
      <c r="AB850">
        <v>30.37</v>
      </c>
      <c r="AC850">
        <v>31.13</v>
      </c>
      <c r="AD850">
        <v>31.27</v>
      </c>
      <c r="AE850">
        <v>31.12</v>
      </c>
      <c r="AF850">
        <v>31.18</v>
      </c>
      <c r="AG850">
        <v>31</v>
      </c>
      <c r="AH850">
        <v>31.35</v>
      </c>
      <c r="AI850">
        <v>31.37</v>
      </c>
      <c r="AJ850">
        <v>31.63</v>
      </c>
      <c r="AK850">
        <v>31.67</v>
      </c>
      <c r="AL850">
        <v>32.229999999999997</v>
      </c>
      <c r="AM850">
        <v>33.25</v>
      </c>
      <c r="AN850">
        <v>33.520000000000003</v>
      </c>
      <c r="AO850">
        <v>33.74</v>
      </c>
      <c r="AP850">
        <v>32.630000000000003</v>
      </c>
      <c r="AQ850">
        <v>32.97</v>
      </c>
      <c r="AR850">
        <v>34.07</v>
      </c>
      <c r="AS850">
        <v>34.08</v>
      </c>
      <c r="AT850">
        <v>33.130000000000003</v>
      </c>
      <c r="AU850">
        <v>32.08</v>
      </c>
      <c r="AV850">
        <v>32.799999999999997</v>
      </c>
      <c r="AW850">
        <v>34.47</v>
      </c>
      <c r="AX850">
        <v>34.299999999999997</v>
      </c>
      <c r="AY850">
        <v>35.78</v>
      </c>
      <c r="AZ850">
        <v>35.32</v>
      </c>
      <c r="BA850">
        <v>35.32</v>
      </c>
      <c r="BB850">
        <v>35.79</v>
      </c>
      <c r="BC850">
        <v>35.340000000000003</v>
      </c>
      <c r="BD850">
        <v>34.950000000000003</v>
      </c>
      <c r="BE850">
        <v>35.6</v>
      </c>
      <c r="BF850">
        <v>35.67</v>
      </c>
      <c r="BG850">
        <v>36.17</v>
      </c>
      <c r="BH850">
        <v>35.92</v>
      </c>
      <c r="BI850">
        <v>35.53</v>
      </c>
      <c r="BJ850">
        <v>35.97</v>
      </c>
      <c r="BK850">
        <v>36.229999999999997</v>
      </c>
      <c r="BL850">
        <v>35.26</v>
      </c>
      <c r="BM850">
        <v>36</v>
      </c>
      <c r="BN850">
        <v>35.35</v>
      </c>
      <c r="BO850">
        <v>35.619999999999997</v>
      </c>
      <c r="BP850">
        <v>36.08</v>
      </c>
      <c r="BQ850">
        <v>36.15</v>
      </c>
      <c r="BR850" s="10">
        <f t="shared" si="26"/>
        <v>0.24440619621342505</v>
      </c>
      <c r="BS850" s="11" cm="1">
        <f t="array" aca="1" ref="BS850" ca="1">_xlfn.PERCENTILE.INC((OFFSET(E850,0,1,1,COLUMNS(E850:BQ850)-1) - E850:BP850) / E850:BP850, 0.05) * SQRT(COUNT(E850:BQ850) - 1)</f>
        <v>-0.22168206127000206</v>
      </c>
      <c r="BT850" s="10" cm="1">
        <f t="array" aca="1" ref="BT850" ca="1">_xlfn.STDEV.P((E850:BP850 - OFFSET(E850:BP850,0,1)) / OFFSET(E850:BP850,0,1)) * SQRT(COUNT(E850:BQ850)-1)</f>
        <v>0.14033766716149826</v>
      </c>
      <c r="BU850" s="10" cm="1">
        <f t="array" ref="BU850">-(MAX(1 - (E850:BQ850 / _xlfn.SCAN(E850, E850:BQ850, _xlfn.LAMBDA(_xlpm.a,_xlpm.b, MAX(_xlpm.a, _xlpm.b))))))</f>
        <v>-7.2105102352581607E-2</v>
      </c>
      <c r="BV850" s="12">
        <f t="shared" ca="1" si="27"/>
        <v>1.50238968015236</v>
      </c>
    </row>
    <row r="851" spans="1:74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1685</v>
      </c>
      <c r="F851">
        <v>1688</v>
      </c>
      <c r="G851">
        <v>1688</v>
      </c>
      <c r="H851">
        <v>1715</v>
      </c>
      <c r="I851">
        <v>1715</v>
      </c>
      <c r="J851">
        <v>1715</v>
      </c>
      <c r="K851">
        <v>1697</v>
      </c>
      <c r="L851">
        <v>1699</v>
      </c>
      <c r="M851">
        <v>1706</v>
      </c>
      <c r="N851">
        <v>1690</v>
      </c>
      <c r="O851">
        <v>1686</v>
      </c>
      <c r="P851">
        <v>1703</v>
      </c>
      <c r="Q851">
        <v>1730</v>
      </c>
      <c r="R851">
        <v>1704</v>
      </c>
      <c r="S851">
        <v>1703</v>
      </c>
      <c r="T851">
        <v>1693</v>
      </c>
      <c r="U851">
        <v>1696</v>
      </c>
      <c r="V851">
        <v>1694</v>
      </c>
      <c r="W851">
        <v>1664</v>
      </c>
      <c r="X851">
        <v>1665</v>
      </c>
      <c r="Y851">
        <v>1665</v>
      </c>
      <c r="Z851">
        <v>1614</v>
      </c>
      <c r="AA851">
        <v>1610</v>
      </c>
      <c r="AB851">
        <v>1569</v>
      </c>
      <c r="AC851">
        <v>1568</v>
      </c>
      <c r="AD851">
        <v>1568</v>
      </c>
      <c r="AE851">
        <v>1565</v>
      </c>
      <c r="AF851">
        <v>1540</v>
      </c>
      <c r="AG851">
        <v>1521</v>
      </c>
      <c r="AH851">
        <v>1519</v>
      </c>
      <c r="AI851">
        <v>1508</v>
      </c>
      <c r="AJ851">
        <v>1493</v>
      </c>
      <c r="AK851">
        <v>1475</v>
      </c>
      <c r="AL851">
        <v>1487</v>
      </c>
      <c r="AM851">
        <v>1478</v>
      </c>
      <c r="AN851">
        <v>1470</v>
      </c>
      <c r="AO851">
        <v>1458</v>
      </c>
      <c r="AP851">
        <v>1418</v>
      </c>
      <c r="AQ851">
        <v>1420</v>
      </c>
      <c r="AR851">
        <v>1441</v>
      </c>
      <c r="AS851">
        <v>1441</v>
      </c>
      <c r="AT851">
        <v>1447</v>
      </c>
      <c r="AU851">
        <v>1442</v>
      </c>
      <c r="AV851">
        <v>1461</v>
      </c>
      <c r="AW851">
        <v>1500</v>
      </c>
      <c r="AX851">
        <v>1508</v>
      </c>
      <c r="AY851">
        <v>1493</v>
      </c>
      <c r="AZ851">
        <v>1472</v>
      </c>
      <c r="BA851">
        <v>1460</v>
      </c>
      <c r="BB851">
        <v>1427</v>
      </c>
      <c r="BC851">
        <v>1390</v>
      </c>
      <c r="BD851">
        <v>1481</v>
      </c>
      <c r="BE851">
        <v>1502</v>
      </c>
      <c r="BF851">
        <v>1504</v>
      </c>
      <c r="BG851">
        <v>1513</v>
      </c>
      <c r="BH851">
        <v>1515</v>
      </c>
      <c r="BI851">
        <v>1516</v>
      </c>
      <c r="BJ851">
        <v>1520</v>
      </c>
      <c r="BK851">
        <v>1502</v>
      </c>
      <c r="BL851">
        <v>1503</v>
      </c>
      <c r="BM851">
        <v>1476</v>
      </c>
      <c r="BN851">
        <v>1484</v>
      </c>
      <c r="BO851">
        <v>1488</v>
      </c>
      <c r="BP851">
        <v>1472</v>
      </c>
      <c r="BQ851">
        <v>1465</v>
      </c>
      <c r="BR851" s="10">
        <f t="shared" si="26"/>
        <v>-0.13056379821958458</v>
      </c>
      <c r="BS851" s="11" cm="1">
        <f t="array" aca="1" ref="BS851" ca="1">_xlfn.PERCENTILE.INC((OFFSET(E851,0,1,1,COLUMNS(E851:BQ851)-1) - E851:BP851) / E851:BP851, 0.05) * SQRT(COUNT(E851:BQ851) - 1)</f>
        <v>-0.20029098953458691</v>
      </c>
      <c r="BT851" s="10" cm="1">
        <f t="array" aca="1" ref="BT851" ca="1">_xlfn.STDEV.P((E851:BP851 - OFFSET(E851:BP851,0,1)) / OFFSET(E851:BP851,0,1)) * SQRT(COUNT(E851:BQ851)-1)</f>
        <v>0.1090935933016913</v>
      </c>
      <c r="BU851" s="10" cm="1">
        <f t="array" ref="BU851">-(MAX(1 - (E851:BQ851 / _xlfn.SCAN(E851, E851:BQ851, _xlfn.LAMBDA(_xlpm.a,_xlpm.b, MAX(_xlpm.a, _xlpm.b))))))</f>
        <v>-0.19653179190751446</v>
      </c>
      <c r="BV851" s="12">
        <f t="shared" ca="1" si="27"/>
        <v>-1.5044708546635928</v>
      </c>
    </row>
    <row r="852" spans="1:74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641</v>
      </c>
      <c r="F852">
        <v>643.20000000000005</v>
      </c>
      <c r="G852">
        <v>629</v>
      </c>
      <c r="H852">
        <v>629</v>
      </c>
      <c r="I852">
        <v>629</v>
      </c>
      <c r="J852">
        <v>629</v>
      </c>
      <c r="K852">
        <v>619.4</v>
      </c>
      <c r="L852">
        <v>595.79999999999995</v>
      </c>
      <c r="M852">
        <v>604</v>
      </c>
      <c r="N852">
        <v>622.6</v>
      </c>
      <c r="O852">
        <v>618.4</v>
      </c>
      <c r="P852">
        <v>636</v>
      </c>
      <c r="Q852">
        <v>641.79999999999995</v>
      </c>
      <c r="R852">
        <v>636.20000000000005</v>
      </c>
      <c r="S852">
        <v>634.6</v>
      </c>
      <c r="T852">
        <v>646.4</v>
      </c>
      <c r="U852">
        <v>636.6</v>
      </c>
      <c r="V852">
        <v>618</v>
      </c>
      <c r="W852">
        <v>621.4</v>
      </c>
      <c r="X852">
        <v>624.20000000000005</v>
      </c>
      <c r="Y852">
        <v>641.20000000000005</v>
      </c>
      <c r="Z852">
        <v>630</v>
      </c>
      <c r="AA852">
        <v>627</v>
      </c>
      <c r="AB852">
        <v>601</v>
      </c>
      <c r="AC852">
        <v>601</v>
      </c>
      <c r="AD852">
        <v>613.20000000000005</v>
      </c>
      <c r="AE852">
        <v>603.4</v>
      </c>
      <c r="AF852">
        <v>603</v>
      </c>
      <c r="AG852">
        <v>612</v>
      </c>
      <c r="AH852">
        <v>614</v>
      </c>
      <c r="AI852">
        <v>615</v>
      </c>
      <c r="AJ852">
        <v>596.20000000000005</v>
      </c>
      <c r="AK852">
        <v>597.20000000000005</v>
      </c>
      <c r="AL852">
        <v>597.20000000000005</v>
      </c>
      <c r="AM852">
        <v>597.20000000000005</v>
      </c>
      <c r="AN852">
        <v>598.20000000000005</v>
      </c>
      <c r="AO852">
        <v>577</v>
      </c>
      <c r="AP852">
        <v>562.20000000000005</v>
      </c>
      <c r="AQ852">
        <v>563</v>
      </c>
      <c r="AR852">
        <v>568.79999999999995</v>
      </c>
      <c r="AS852">
        <v>568.79999999999995</v>
      </c>
      <c r="AT852">
        <v>568.79999999999995</v>
      </c>
      <c r="AU852">
        <v>555</v>
      </c>
      <c r="AV852">
        <v>550.79999999999995</v>
      </c>
      <c r="AW852">
        <v>565</v>
      </c>
      <c r="AX852">
        <v>565</v>
      </c>
      <c r="AY852">
        <v>568.20000000000005</v>
      </c>
      <c r="AZ852">
        <v>575.20000000000005</v>
      </c>
      <c r="BA852">
        <v>546.4</v>
      </c>
      <c r="BB852">
        <v>552</v>
      </c>
      <c r="BC852">
        <v>557.79999999999995</v>
      </c>
      <c r="BD852">
        <v>575.6</v>
      </c>
      <c r="BE852">
        <v>585</v>
      </c>
      <c r="BF852">
        <v>572.20000000000005</v>
      </c>
      <c r="BG852">
        <v>584.4</v>
      </c>
      <c r="BH852">
        <v>577.4</v>
      </c>
      <c r="BI852">
        <v>565.6</v>
      </c>
      <c r="BJ852">
        <v>580.79999999999995</v>
      </c>
      <c r="BK852">
        <v>580.6</v>
      </c>
      <c r="BL852">
        <v>576.20000000000005</v>
      </c>
      <c r="BM852">
        <v>585.79999999999995</v>
      </c>
      <c r="BN852">
        <v>591.79999999999995</v>
      </c>
      <c r="BO852">
        <v>591.4</v>
      </c>
      <c r="BP852">
        <v>603.20000000000005</v>
      </c>
      <c r="BQ852">
        <v>609.20000000000005</v>
      </c>
      <c r="BR852" s="10">
        <f t="shared" si="26"/>
        <v>-4.9609984399375903E-2</v>
      </c>
      <c r="BS852" s="11" cm="1">
        <f t="array" aca="1" ref="BS852" ca="1">_xlfn.PERCENTILE.INC((OFFSET(E852,0,1,1,COLUMNS(E852:BQ852)-1) - E852:BP852) / E852:BP852, 0.05) * SQRT(COUNT(E852:BQ852) - 1)</f>
        <v>-0.27767256240265548</v>
      </c>
      <c r="BT852" s="10" cm="1">
        <f t="array" aca="1" ref="BT852" ca="1">_xlfn.STDEV.P((E852:BP852 - OFFSET(E852:BP852,0,1)) / OFFSET(E852:BP852,0,1)) * SQRT(COUNT(E852:BQ852)-1)</f>
        <v>0.1469978872237396</v>
      </c>
      <c r="BU852" s="10" cm="1">
        <f t="array" ref="BU852">-(MAX(1 - (E852:BQ852 / _xlfn.SCAN(E852, E852:BQ852, _xlfn.LAMBDA(_xlpm.a,_xlpm.b, MAX(_xlpm.a, _xlpm.b))))))</f>
        <v>-0.15470297029702973</v>
      </c>
      <c r="BV852" s="12">
        <f t="shared" ca="1" si="27"/>
        <v>-0.56581981757406441</v>
      </c>
    </row>
    <row r="853" spans="1:74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857.5</v>
      </c>
      <c r="F853">
        <v>854.5</v>
      </c>
      <c r="G853">
        <v>871.5</v>
      </c>
      <c r="H853">
        <v>883</v>
      </c>
      <c r="I853">
        <v>883</v>
      </c>
      <c r="J853">
        <v>883</v>
      </c>
      <c r="K853">
        <v>887.5</v>
      </c>
      <c r="L853">
        <v>889.5</v>
      </c>
      <c r="M853">
        <v>870.5</v>
      </c>
      <c r="N853">
        <v>865</v>
      </c>
      <c r="O853">
        <v>856</v>
      </c>
      <c r="P853">
        <v>851</v>
      </c>
      <c r="Q853">
        <v>853.5</v>
      </c>
      <c r="R853">
        <v>855</v>
      </c>
      <c r="S853">
        <v>865</v>
      </c>
      <c r="T853">
        <v>863</v>
      </c>
      <c r="U853">
        <v>864.5</v>
      </c>
      <c r="V853">
        <v>859.5</v>
      </c>
      <c r="W853">
        <v>859.5</v>
      </c>
      <c r="X853">
        <v>860</v>
      </c>
      <c r="Y853">
        <v>860</v>
      </c>
      <c r="Z853">
        <v>852</v>
      </c>
      <c r="AA853">
        <v>858</v>
      </c>
      <c r="AB853">
        <v>865</v>
      </c>
      <c r="AC853">
        <v>872</v>
      </c>
      <c r="AD853">
        <v>872</v>
      </c>
      <c r="AE853">
        <v>864.5</v>
      </c>
      <c r="AF853">
        <v>863</v>
      </c>
      <c r="AG853">
        <v>857</v>
      </c>
      <c r="AH853">
        <v>849.5</v>
      </c>
      <c r="AI853">
        <v>852.5</v>
      </c>
      <c r="AJ853">
        <v>856.5</v>
      </c>
      <c r="AK853">
        <v>841.5</v>
      </c>
      <c r="AL853">
        <v>824</v>
      </c>
      <c r="AM853">
        <v>826.5</v>
      </c>
      <c r="AN853">
        <v>822</v>
      </c>
      <c r="AO853">
        <v>800</v>
      </c>
      <c r="AP853">
        <v>786.5</v>
      </c>
      <c r="AQ853">
        <v>781.5</v>
      </c>
      <c r="AR853">
        <v>775</v>
      </c>
      <c r="AS853">
        <v>775</v>
      </c>
      <c r="AT853">
        <v>779.5</v>
      </c>
      <c r="AU853">
        <v>773.5</v>
      </c>
      <c r="AV853">
        <v>783</v>
      </c>
      <c r="AW853">
        <v>768.5</v>
      </c>
      <c r="AX853">
        <v>767.5</v>
      </c>
      <c r="AY853">
        <v>790</v>
      </c>
      <c r="AZ853">
        <v>781</v>
      </c>
      <c r="BA853">
        <v>786.5</v>
      </c>
      <c r="BB853">
        <v>794</v>
      </c>
      <c r="BC853">
        <v>787</v>
      </c>
      <c r="BD853">
        <v>764</v>
      </c>
      <c r="BE853">
        <v>767</v>
      </c>
      <c r="BF853">
        <v>756.5</v>
      </c>
      <c r="BG853">
        <v>767</v>
      </c>
      <c r="BH853">
        <v>763</v>
      </c>
      <c r="BI853">
        <v>753.5</v>
      </c>
      <c r="BJ853">
        <v>753</v>
      </c>
      <c r="BK853">
        <v>743.5</v>
      </c>
      <c r="BL853">
        <v>732.5</v>
      </c>
      <c r="BM853">
        <v>726</v>
      </c>
      <c r="BN853">
        <v>737</v>
      </c>
      <c r="BO853">
        <v>740.5</v>
      </c>
      <c r="BP853">
        <v>717</v>
      </c>
      <c r="BQ853">
        <v>711</v>
      </c>
      <c r="BR853" s="10">
        <f t="shared" si="26"/>
        <v>-0.17084548104956268</v>
      </c>
      <c r="BS853" s="11" cm="1">
        <f t="array" aca="1" ref="BS853" ca="1">_xlfn.PERCENTILE.INC((OFFSET(E853,0,1,1,COLUMNS(E853:BQ853)-1) - E853:BP853) / E853:BP853, 0.05) * SQRT(COUNT(E853:BQ853) - 1)</f>
        <v>-0.17020557724852933</v>
      </c>
      <c r="BT853" s="10" cm="1">
        <f t="array" aca="1" ref="BT853" ca="1">_xlfn.STDEV.P((E853:BP853 - OFFSET(E853:BP853,0,1)) / OFFSET(E853:BP853,0,1)) * SQRT(COUNT(E853:BQ853)-1)</f>
        <v>9.193530747023386E-2</v>
      </c>
      <c r="BU853" s="10" cm="1">
        <f t="array" ref="BU853">-(MAX(1 - (E853:BQ853 / _xlfn.SCAN(E853, E853:BQ853, _xlfn.LAMBDA(_xlpm.a,_xlpm.b, MAX(_xlpm.a, _xlpm.b))))))</f>
        <v>-0.20067453625632381</v>
      </c>
      <c r="BV853" s="12">
        <f t="shared" ca="1" si="27"/>
        <v>-2.2234092647058188</v>
      </c>
    </row>
    <row r="854" spans="1:74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28.15</v>
      </c>
      <c r="F854">
        <v>28.35</v>
      </c>
      <c r="G854">
        <v>28.05</v>
      </c>
      <c r="H854">
        <v>28.05</v>
      </c>
      <c r="I854">
        <v>28.05</v>
      </c>
      <c r="J854">
        <v>28.05</v>
      </c>
      <c r="K854">
        <v>28.25</v>
      </c>
      <c r="L854">
        <v>27.9</v>
      </c>
      <c r="M854">
        <v>27.45</v>
      </c>
      <c r="N854">
        <v>27.1</v>
      </c>
      <c r="O854">
        <v>27</v>
      </c>
      <c r="P854">
        <v>27.65</v>
      </c>
      <c r="Q854">
        <v>27.1</v>
      </c>
      <c r="R854">
        <v>27.2</v>
      </c>
      <c r="S854">
        <v>27.5</v>
      </c>
      <c r="T854">
        <v>27.4</v>
      </c>
      <c r="U854">
        <v>28</v>
      </c>
      <c r="V854">
        <v>28.1</v>
      </c>
      <c r="W854">
        <v>28.45</v>
      </c>
      <c r="X854">
        <v>28.45</v>
      </c>
      <c r="Y854">
        <v>28.45</v>
      </c>
      <c r="Z854">
        <v>28.6</v>
      </c>
      <c r="AA854">
        <v>28.5</v>
      </c>
      <c r="AB854">
        <v>28.75</v>
      </c>
      <c r="AC854">
        <v>28.65</v>
      </c>
      <c r="AD854">
        <v>28.8</v>
      </c>
      <c r="AE854">
        <v>28.85</v>
      </c>
      <c r="AF854">
        <v>29.05</v>
      </c>
      <c r="AG854">
        <v>29</v>
      </c>
      <c r="AH854">
        <v>29.3</v>
      </c>
      <c r="AI854">
        <v>29</v>
      </c>
      <c r="AJ854">
        <v>29.15</v>
      </c>
      <c r="AK854">
        <v>29.15</v>
      </c>
      <c r="AL854">
        <v>29.15</v>
      </c>
      <c r="AM854">
        <v>29.1</v>
      </c>
      <c r="AN854">
        <v>28.95</v>
      </c>
      <c r="AO854">
        <v>28.95</v>
      </c>
      <c r="AP854">
        <v>29.3</v>
      </c>
      <c r="AQ854">
        <v>29.2</v>
      </c>
      <c r="AR854">
        <v>29.2</v>
      </c>
      <c r="AS854">
        <v>29</v>
      </c>
      <c r="AT854">
        <v>28.8</v>
      </c>
      <c r="AU854">
        <v>29.5</v>
      </c>
      <c r="AV854">
        <v>29.8</v>
      </c>
      <c r="AW854">
        <v>29.45</v>
      </c>
      <c r="AX854">
        <v>29.4</v>
      </c>
      <c r="AY854">
        <v>29.4</v>
      </c>
      <c r="AZ854">
        <v>29.25</v>
      </c>
      <c r="BA854">
        <v>29.25</v>
      </c>
      <c r="BB854">
        <v>29.15</v>
      </c>
      <c r="BC854">
        <v>29.8</v>
      </c>
      <c r="BD854">
        <v>30.5</v>
      </c>
      <c r="BE854">
        <v>30.5</v>
      </c>
      <c r="BF854">
        <v>31.05</v>
      </c>
      <c r="BG854">
        <v>30.55</v>
      </c>
      <c r="BH854">
        <v>29.9</v>
      </c>
      <c r="BI854">
        <v>30.25</v>
      </c>
      <c r="BJ854">
        <v>30.3</v>
      </c>
      <c r="BK854">
        <v>30</v>
      </c>
      <c r="BL854">
        <v>30</v>
      </c>
      <c r="BM854">
        <v>30.55</v>
      </c>
      <c r="BN854">
        <v>31.15</v>
      </c>
      <c r="BO854">
        <v>31.05</v>
      </c>
      <c r="BP854">
        <v>32</v>
      </c>
      <c r="BQ854">
        <v>32</v>
      </c>
      <c r="BR854" s="10">
        <f t="shared" si="26"/>
        <v>0.13676731793960931</v>
      </c>
      <c r="BS854" s="11" cm="1">
        <f t="array" aca="1" ref="BS854" ca="1">_xlfn.PERCENTILE.INC((OFFSET(E854,0,1,1,COLUMNS(E854:BQ854)-1) - E854:BP854) / E854:BP854, 0.05) * SQRT(COUNT(E854:BQ854) - 1)</f>
        <v>-0.12480135160106638</v>
      </c>
      <c r="BT854" s="10" cm="1">
        <f t="array" aca="1" ref="BT854" ca="1">_xlfn.STDEV.P((E854:BP854 - OFFSET(E854:BP854,0,1)) / OFFSET(E854:BP854,0,1)) * SQRT(COUNT(E854:BQ854)-1)</f>
        <v>8.8129692584102803E-2</v>
      </c>
      <c r="BU854" s="10" cm="1">
        <f t="array" ref="BU854">-(MAX(1 - (E854:BQ854 / _xlfn.SCAN(E854, E854:BQ854, _xlfn.LAMBDA(_xlpm.a,_xlpm.b, MAX(_xlpm.a, _xlpm.b))))))</f>
        <v>-4.7619047619047672E-2</v>
      </c>
      <c r="BV854" s="12">
        <f t="shared" ca="1" si="27"/>
        <v>1.1710353409866785</v>
      </c>
    </row>
    <row r="855" spans="1:74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33.950000000000003</v>
      </c>
      <c r="F855">
        <v>33.9</v>
      </c>
      <c r="G855">
        <v>34.25</v>
      </c>
      <c r="H855">
        <v>34.200000000000003</v>
      </c>
      <c r="I855">
        <v>34.200000000000003</v>
      </c>
      <c r="J855">
        <v>34.200000000000003</v>
      </c>
      <c r="K855">
        <v>34.75</v>
      </c>
      <c r="L855">
        <v>34.9</v>
      </c>
      <c r="M855">
        <v>35.1</v>
      </c>
      <c r="N855">
        <v>35.15</v>
      </c>
      <c r="O855">
        <v>34.9</v>
      </c>
      <c r="P855">
        <v>34.549999999999997</v>
      </c>
      <c r="Q855">
        <v>34.549999999999997</v>
      </c>
      <c r="R855">
        <v>34.700000000000003</v>
      </c>
      <c r="S855">
        <v>34.6</v>
      </c>
      <c r="T855">
        <v>34.799999999999997</v>
      </c>
      <c r="U855">
        <v>34.450000000000003</v>
      </c>
      <c r="V855">
        <v>34.450000000000003</v>
      </c>
      <c r="W855">
        <v>34.5</v>
      </c>
      <c r="X855">
        <v>35</v>
      </c>
      <c r="Y855">
        <v>35</v>
      </c>
      <c r="Z855">
        <v>33.549999999999997</v>
      </c>
      <c r="AA855">
        <v>33.450000000000003</v>
      </c>
      <c r="AB855">
        <v>33.200000000000003</v>
      </c>
      <c r="AC855">
        <v>31.7</v>
      </c>
      <c r="AD855">
        <v>32.15</v>
      </c>
      <c r="AE855">
        <v>32.1</v>
      </c>
      <c r="AF855">
        <v>32.200000000000003</v>
      </c>
      <c r="AG855">
        <v>32.299999999999997</v>
      </c>
      <c r="AH855">
        <v>33.4</v>
      </c>
      <c r="AI855">
        <v>32.75</v>
      </c>
      <c r="AJ855">
        <v>32.299999999999997</v>
      </c>
      <c r="AK855">
        <v>32.25</v>
      </c>
      <c r="AL855">
        <v>31.95</v>
      </c>
      <c r="AM855">
        <v>32.950000000000003</v>
      </c>
      <c r="AN855">
        <v>33.15</v>
      </c>
      <c r="AO855">
        <v>32.950000000000003</v>
      </c>
      <c r="AP855">
        <v>33.1</v>
      </c>
      <c r="AQ855">
        <v>32.799999999999997</v>
      </c>
      <c r="AR855">
        <v>32.950000000000003</v>
      </c>
      <c r="AS855">
        <v>33</v>
      </c>
      <c r="AT855">
        <v>32.700000000000003</v>
      </c>
      <c r="AU855">
        <v>32.75</v>
      </c>
      <c r="AV855">
        <v>33.200000000000003</v>
      </c>
      <c r="AW855">
        <v>33.1</v>
      </c>
      <c r="AX855">
        <v>32.950000000000003</v>
      </c>
      <c r="AY855">
        <v>32.65</v>
      </c>
      <c r="AZ855">
        <v>32.6</v>
      </c>
      <c r="BA855">
        <v>33.1</v>
      </c>
      <c r="BB855">
        <v>33</v>
      </c>
      <c r="BC855">
        <v>33.200000000000003</v>
      </c>
      <c r="BD855">
        <v>32.700000000000003</v>
      </c>
      <c r="BE855">
        <v>32.799999999999997</v>
      </c>
      <c r="BF855">
        <v>33.049999999999997</v>
      </c>
      <c r="BG855">
        <v>32.549999999999997</v>
      </c>
      <c r="BH855">
        <v>32.25</v>
      </c>
      <c r="BI855">
        <v>32.200000000000003</v>
      </c>
      <c r="BJ855">
        <v>31.95</v>
      </c>
      <c r="BK855">
        <v>32.200000000000003</v>
      </c>
      <c r="BL855">
        <v>32.299999999999997</v>
      </c>
      <c r="BM855">
        <v>32.4</v>
      </c>
      <c r="BN855">
        <v>32.6</v>
      </c>
      <c r="BO855">
        <v>32.25</v>
      </c>
      <c r="BP855">
        <v>32.25</v>
      </c>
      <c r="BQ855">
        <v>32.700000000000003</v>
      </c>
      <c r="BR855" s="10">
        <f t="shared" si="26"/>
        <v>-3.6818851251840937E-2</v>
      </c>
      <c r="BS855" s="11" cm="1">
        <f t="array" aca="1" ref="BS855" ca="1">_xlfn.PERCENTILE.INC((OFFSET(E855,0,1,1,COLUMNS(E855:BQ855)-1) - E855:BP855) / E855:BP855, 0.05) * SQRT(COUNT(E855:BQ855) - 1)</f>
        <v>-0.12094672183438748</v>
      </c>
      <c r="BT855" s="10" cm="1">
        <f t="array" aca="1" ref="BT855" ca="1">_xlfn.STDEV.P((E855:BP855 - OFFSET(E855:BP855,0,1)) / OFFSET(E855:BP855,0,1)) * SQRT(COUNT(E855:BQ855)-1)</f>
        <v>9.9767105549053853E-2</v>
      </c>
      <c r="BU855" s="10" cm="1">
        <f t="array" ref="BU855">-(MAX(1 - (E855:BQ855 / _xlfn.SCAN(E855, E855:BQ855, _xlfn.LAMBDA(_xlpm.a,_xlpm.b, MAX(_xlpm.a, _xlpm.b))))))</f>
        <v>-9.8150782361308697E-2</v>
      </c>
      <c r="BV855" s="12">
        <f t="shared" ca="1" si="27"/>
        <v>-0.7054748576480252</v>
      </c>
    </row>
    <row r="856" spans="1:74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169.5</v>
      </c>
      <c r="F856">
        <v>176</v>
      </c>
      <c r="G856">
        <v>173.5</v>
      </c>
      <c r="H856">
        <v>173.5</v>
      </c>
      <c r="I856">
        <v>173.5</v>
      </c>
      <c r="J856">
        <v>173.5</v>
      </c>
      <c r="K856">
        <v>185.5</v>
      </c>
      <c r="L856">
        <v>186</v>
      </c>
      <c r="M856">
        <v>187</v>
      </c>
      <c r="N856">
        <v>180</v>
      </c>
      <c r="O856">
        <v>185.5</v>
      </c>
      <c r="P856">
        <v>187</v>
      </c>
      <c r="Q856">
        <v>180</v>
      </c>
      <c r="R856">
        <v>183</v>
      </c>
      <c r="S856">
        <v>176.5</v>
      </c>
      <c r="T856">
        <v>178</v>
      </c>
      <c r="U856">
        <v>179</v>
      </c>
      <c r="V856">
        <v>189</v>
      </c>
      <c r="W856">
        <v>184</v>
      </c>
      <c r="X856">
        <v>183.5</v>
      </c>
      <c r="Y856">
        <v>183.5</v>
      </c>
      <c r="Z856">
        <v>185.5</v>
      </c>
      <c r="AA856">
        <v>190</v>
      </c>
      <c r="AB856">
        <v>186</v>
      </c>
      <c r="AC856">
        <v>186</v>
      </c>
      <c r="AD856">
        <v>185.5</v>
      </c>
      <c r="AE856">
        <v>187</v>
      </c>
      <c r="AF856">
        <v>180</v>
      </c>
      <c r="AG856">
        <v>185.5</v>
      </c>
      <c r="AH856">
        <v>187.5</v>
      </c>
      <c r="AI856">
        <v>186</v>
      </c>
      <c r="AJ856">
        <v>186</v>
      </c>
      <c r="AK856">
        <v>181</v>
      </c>
      <c r="AL856">
        <v>181</v>
      </c>
      <c r="AM856">
        <v>188</v>
      </c>
      <c r="AN856">
        <v>193</v>
      </c>
      <c r="AO856">
        <v>189.5</v>
      </c>
      <c r="AP856">
        <v>182.5</v>
      </c>
      <c r="AQ856">
        <v>190</v>
      </c>
      <c r="AR856">
        <v>186.5</v>
      </c>
      <c r="AS856">
        <v>182</v>
      </c>
      <c r="AT856">
        <v>182</v>
      </c>
      <c r="AU856">
        <v>177</v>
      </c>
      <c r="AV856">
        <v>182</v>
      </c>
      <c r="AW856">
        <v>183</v>
      </c>
      <c r="AX856">
        <v>185</v>
      </c>
      <c r="AY856">
        <v>185</v>
      </c>
      <c r="AZ856">
        <v>185</v>
      </c>
      <c r="BA856">
        <v>189</v>
      </c>
      <c r="BB856">
        <v>185</v>
      </c>
      <c r="BC856">
        <v>184.5</v>
      </c>
      <c r="BD856">
        <v>185</v>
      </c>
      <c r="BE856">
        <v>185</v>
      </c>
      <c r="BF856">
        <v>181</v>
      </c>
      <c r="BG856">
        <v>188.5</v>
      </c>
      <c r="BH856">
        <v>188</v>
      </c>
      <c r="BI856">
        <v>182.5</v>
      </c>
      <c r="BJ856">
        <v>179.5</v>
      </c>
      <c r="BK856">
        <v>185</v>
      </c>
      <c r="BL856">
        <v>185</v>
      </c>
      <c r="BM856">
        <v>185</v>
      </c>
      <c r="BN856">
        <v>183</v>
      </c>
      <c r="BO856">
        <v>181</v>
      </c>
      <c r="BP856">
        <v>181</v>
      </c>
      <c r="BQ856">
        <v>181</v>
      </c>
      <c r="BR856" s="10">
        <f t="shared" si="26"/>
        <v>6.7846607669616518E-2</v>
      </c>
      <c r="BS856" s="11" cm="1">
        <f t="array" aca="1" ref="BS856" ca="1">_xlfn.PERCENTILE.INC((OFFSET(E856,0,1,1,COLUMNS(E856:BQ856)-1) - E856:BP856) / E856:BP856, 0.05) * SQRT(COUNT(E856:BQ856) - 1)</f>
        <v>-0.29381028591202041</v>
      </c>
      <c r="BT856" s="10" cm="1">
        <f t="array" aca="1" ref="BT856" ca="1">_xlfn.STDEV.P((E856:BP856 - OFFSET(E856:BP856,0,1)) / OFFSET(E856:BP856,0,1)) * SQRT(COUNT(E856:BQ856)-1)</f>
        <v>0.18152830728978669</v>
      </c>
      <c r="BU856" s="10" cm="1">
        <f t="array" ref="BU856">-(MAX(1 - (E856:BQ856 / _xlfn.SCAN(E856, E856:BQ856, _xlfn.LAMBDA(_xlpm.a,_xlpm.b, MAX(_xlpm.a, _xlpm.b))))))</f>
        <v>-8.2901554404145039E-2</v>
      </c>
      <c r="BV856" s="12">
        <f t="shared" ca="1" si="27"/>
        <v>0.18885360001487769</v>
      </c>
    </row>
    <row r="857" spans="1:74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144</v>
      </c>
      <c r="F857">
        <v>142.6</v>
      </c>
      <c r="G857">
        <v>146.4</v>
      </c>
      <c r="H857">
        <v>146.4</v>
      </c>
      <c r="I857">
        <v>146.4</v>
      </c>
      <c r="J857">
        <v>146.4</v>
      </c>
      <c r="K857">
        <v>144.4</v>
      </c>
      <c r="L857">
        <v>144.19999999999999</v>
      </c>
      <c r="M857">
        <v>144.19999999999999</v>
      </c>
      <c r="N857">
        <v>142.19999999999999</v>
      </c>
      <c r="O857">
        <v>143.4</v>
      </c>
      <c r="P857">
        <v>141.6</v>
      </c>
      <c r="Q857">
        <v>141.6</v>
      </c>
      <c r="R857">
        <v>143</v>
      </c>
      <c r="S857">
        <v>142.4</v>
      </c>
      <c r="T857">
        <v>143.4</v>
      </c>
      <c r="U857">
        <v>143</v>
      </c>
      <c r="V857">
        <v>142.4</v>
      </c>
      <c r="W857">
        <v>146.6</v>
      </c>
      <c r="X857">
        <v>155</v>
      </c>
      <c r="Y857">
        <v>155</v>
      </c>
      <c r="Z857">
        <v>157.19999999999999</v>
      </c>
      <c r="AA857">
        <v>157.4</v>
      </c>
      <c r="AB857">
        <v>157.4</v>
      </c>
      <c r="AC857">
        <v>156.4</v>
      </c>
      <c r="AD857">
        <v>155.6</v>
      </c>
      <c r="AE857">
        <v>156.19999999999999</v>
      </c>
      <c r="AF857">
        <v>155.19999999999999</v>
      </c>
      <c r="AG857">
        <v>153.19999999999999</v>
      </c>
      <c r="AH857">
        <v>157</v>
      </c>
      <c r="AI857">
        <v>156.19999999999999</v>
      </c>
      <c r="AJ857">
        <v>158.4</v>
      </c>
      <c r="AK857">
        <v>158.4</v>
      </c>
      <c r="AL857">
        <v>158.4</v>
      </c>
      <c r="AM857">
        <v>161.80000000000001</v>
      </c>
      <c r="AN857">
        <v>161.4</v>
      </c>
      <c r="AO857">
        <v>162.4</v>
      </c>
      <c r="AP857">
        <v>161</v>
      </c>
      <c r="AQ857">
        <v>167.6</v>
      </c>
      <c r="AR857">
        <v>171.6</v>
      </c>
      <c r="AS857">
        <v>171.6</v>
      </c>
      <c r="AT857">
        <v>172</v>
      </c>
      <c r="AU857">
        <v>169</v>
      </c>
      <c r="AV857">
        <v>169.6</v>
      </c>
      <c r="AW857">
        <v>169</v>
      </c>
      <c r="AX857">
        <v>168</v>
      </c>
      <c r="AY857">
        <v>169.2</v>
      </c>
      <c r="AZ857">
        <v>170.6</v>
      </c>
      <c r="BA857">
        <v>169.2</v>
      </c>
      <c r="BB857">
        <v>168.4</v>
      </c>
      <c r="BC857">
        <v>165.8</v>
      </c>
      <c r="BD857">
        <v>164.2</v>
      </c>
      <c r="BE857">
        <v>162.4</v>
      </c>
      <c r="BF857">
        <v>162</v>
      </c>
      <c r="BG857">
        <v>161.6</v>
      </c>
      <c r="BH857">
        <v>160.80000000000001</v>
      </c>
      <c r="BI857">
        <v>163.19999999999999</v>
      </c>
      <c r="BJ857">
        <v>164.4</v>
      </c>
      <c r="BK857">
        <v>159.19999999999999</v>
      </c>
      <c r="BL857">
        <v>157.80000000000001</v>
      </c>
      <c r="BM857">
        <v>156.80000000000001</v>
      </c>
      <c r="BN857">
        <v>156.6</v>
      </c>
      <c r="BO857">
        <v>161.6</v>
      </c>
      <c r="BP857">
        <v>163</v>
      </c>
      <c r="BQ857">
        <v>165.2</v>
      </c>
      <c r="BR857" s="10">
        <f t="shared" si="26"/>
        <v>0.14722222222222214</v>
      </c>
      <c r="BS857" s="11" cm="1">
        <f t="array" aca="1" ref="BS857" ca="1">_xlfn.PERCENTILE.INC((OFFSET(E857,0,1,1,COLUMNS(E857:BQ857)-1) - E857:BP857) / E857:BP857, 0.05) * SQRT(COUNT(E857:BQ857) - 1)</f>
        <v>-0.11070689615970533</v>
      </c>
      <c r="BT857" s="10" cm="1">
        <f t="array" aca="1" ref="BT857" ca="1">_xlfn.STDEV.P((E857:BP857 - OFFSET(E857:BP857,0,1)) / OFFSET(E857:BP857,0,1)) * SQRT(COUNT(E857:BQ857)-1)</f>
        <v>0.11304844495759048</v>
      </c>
      <c r="BU857" s="10" cm="1">
        <f t="array" ref="BU857">-(MAX(1 - (E857:BQ857 / _xlfn.SCAN(E857, E857:BQ857, _xlfn.LAMBDA(_xlpm.a,_xlpm.b, MAX(_xlpm.a, _xlpm.b))))))</f>
        <v>-8.9534883720930214E-2</v>
      </c>
      <c r="BV857" s="12">
        <f t="shared" ca="1" si="27"/>
        <v>1.005390997917105</v>
      </c>
    </row>
    <row r="858" spans="1:74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9.1039999999999992</v>
      </c>
      <c r="F858">
        <v>8.92</v>
      </c>
      <c r="G858">
        <v>8.9019999999999992</v>
      </c>
      <c r="H858">
        <v>8.9740000000000002</v>
      </c>
      <c r="I858">
        <v>8.9740000000000002</v>
      </c>
      <c r="J858">
        <v>8.9740000000000002</v>
      </c>
      <c r="K858">
        <v>8.968</v>
      </c>
      <c r="L858">
        <v>8.9380000000000006</v>
      </c>
      <c r="M858">
        <v>9.0120000000000005</v>
      </c>
      <c r="N858">
        <v>9.0060000000000002</v>
      </c>
      <c r="O858">
        <v>9.1579999999999995</v>
      </c>
      <c r="P858">
        <v>8.9179999999999993</v>
      </c>
      <c r="Q858">
        <v>8.8979999999999997</v>
      </c>
      <c r="R858">
        <v>8.6880000000000006</v>
      </c>
      <c r="S858">
        <v>8.5920000000000005</v>
      </c>
      <c r="T858">
        <v>8.4540000000000006</v>
      </c>
      <c r="U858">
        <v>8.3960000000000008</v>
      </c>
      <c r="V858">
        <v>7.9539999999999997</v>
      </c>
      <c r="W858">
        <v>8.1359999999999992</v>
      </c>
      <c r="X858">
        <v>7.73</v>
      </c>
      <c r="Y858">
        <v>7.73</v>
      </c>
      <c r="Z858">
        <v>7.4720000000000004</v>
      </c>
      <c r="AA858">
        <v>7.484</v>
      </c>
      <c r="AB858">
        <v>7.4059999999999997</v>
      </c>
      <c r="AC858">
        <v>7.67</v>
      </c>
      <c r="AD858">
        <v>7.8460000000000001</v>
      </c>
      <c r="AE858">
        <v>7.8159999999999998</v>
      </c>
      <c r="AF858">
        <v>7.7320000000000002</v>
      </c>
      <c r="AG858">
        <v>7.7140000000000004</v>
      </c>
      <c r="AH858">
        <v>7.5860000000000003</v>
      </c>
      <c r="AI858">
        <v>7.63</v>
      </c>
      <c r="AJ858">
        <v>7.59</v>
      </c>
      <c r="AK858">
        <v>7.45</v>
      </c>
      <c r="AL858">
        <v>7.3239999999999998</v>
      </c>
      <c r="AM858">
        <v>7.3540000000000001</v>
      </c>
      <c r="AN858">
        <v>7.35</v>
      </c>
      <c r="AO858">
        <v>7.5359999999999996</v>
      </c>
      <c r="AP858">
        <v>7.476</v>
      </c>
      <c r="AQ858">
        <v>7.3079999999999998</v>
      </c>
      <c r="AR858">
        <v>7.3239999999999998</v>
      </c>
      <c r="AS858">
        <v>7.2460000000000004</v>
      </c>
      <c r="AT858">
        <v>7.1719999999999997</v>
      </c>
      <c r="AU858">
        <v>7.2619999999999996</v>
      </c>
      <c r="AV858">
        <v>7.3259999999999996</v>
      </c>
      <c r="AW858">
        <v>7.4219999999999997</v>
      </c>
      <c r="AX858">
        <v>7.3760000000000003</v>
      </c>
      <c r="AY858">
        <v>7.3620000000000001</v>
      </c>
      <c r="AZ858">
        <v>7.476</v>
      </c>
      <c r="BA858">
        <v>7.3419999999999996</v>
      </c>
      <c r="BB858">
        <v>7.34</v>
      </c>
      <c r="BC858">
        <v>7.1719999999999997</v>
      </c>
      <c r="BD858">
        <v>7.1840000000000002</v>
      </c>
      <c r="BE858">
        <v>7.202</v>
      </c>
      <c r="BF858">
        <v>7.1959999999999997</v>
      </c>
      <c r="BG858">
        <v>7.1219999999999999</v>
      </c>
      <c r="BH858">
        <v>7.0960000000000001</v>
      </c>
      <c r="BI858">
        <v>7.0620000000000003</v>
      </c>
      <c r="BJ858">
        <v>6.93</v>
      </c>
      <c r="BK858">
        <v>6.8819999999999997</v>
      </c>
      <c r="BL858">
        <v>6.8479999999999999</v>
      </c>
      <c r="BM858">
        <v>6.73</v>
      </c>
      <c r="BN858">
        <v>6.7759999999999998</v>
      </c>
      <c r="BO858">
        <v>6.8239999999999998</v>
      </c>
      <c r="BP858">
        <v>6.766</v>
      </c>
      <c r="BQ858">
        <v>6.8239999999999998</v>
      </c>
      <c r="BR858" s="10">
        <f t="shared" si="26"/>
        <v>-0.25043936731107203</v>
      </c>
      <c r="BS858" s="11" cm="1">
        <f t="array" aca="1" ref="BS858" ca="1">_xlfn.PERCENTILE.INC((OFFSET(E858,0,1,1,COLUMNS(E858:BQ858)-1) - E858:BP858) / E858:BP858, 0.05) * SQRT(COUNT(E858:BQ858) - 1)</f>
        <v>-0.20652581922485561</v>
      </c>
      <c r="BT858" s="10" cm="1">
        <f t="array" aca="1" ref="BT858" ca="1">_xlfn.STDEV.P((E858:BP858 - OFFSET(E858:BP858,0,1)) / OFFSET(E858:BP858,0,1)) * SQRT(COUNT(E858:BQ858)-1)</f>
        <v>0.12585172848904733</v>
      </c>
      <c r="BU858" s="10" cm="1">
        <f t="array" ref="BU858">-(MAX(1 - (E858:BQ858 / _xlfn.SCAN(E858, E858:BQ858, _xlfn.LAMBDA(_xlpm.a,_xlpm.b, MAX(_xlpm.a, _xlpm.b))))))</f>
        <v>-0.26512338938632884</v>
      </c>
      <c r="BV858" s="12">
        <f t="shared" ca="1" si="27"/>
        <v>-2.2566531588727585</v>
      </c>
    </row>
    <row r="859" spans="1:74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0.36199999999999999</v>
      </c>
      <c r="F859">
        <v>0.35899999999999999</v>
      </c>
      <c r="G859">
        <v>0.35199999999999998</v>
      </c>
      <c r="H859">
        <v>0.35899999999999999</v>
      </c>
      <c r="I859">
        <v>0.35899999999999999</v>
      </c>
      <c r="J859">
        <v>0.35899999999999999</v>
      </c>
      <c r="K859">
        <v>0.36199999999999999</v>
      </c>
      <c r="L859">
        <v>0.36799999999999999</v>
      </c>
      <c r="M859">
        <v>0.36299999999999999</v>
      </c>
      <c r="N859">
        <v>0.35799999999999998</v>
      </c>
      <c r="O859">
        <v>0.35099999999999998</v>
      </c>
      <c r="P859">
        <v>0.35399999999999998</v>
      </c>
      <c r="Q859">
        <v>0.35699999999999998</v>
      </c>
      <c r="R859">
        <v>0.36</v>
      </c>
      <c r="S859">
        <v>0.36</v>
      </c>
      <c r="T859">
        <v>0.36799999999999999</v>
      </c>
      <c r="U859">
        <v>0.38200000000000001</v>
      </c>
      <c r="V859">
        <v>0.38</v>
      </c>
      <c r="W859">
        <v>0.371</v>
      </c>
      <c r="X859">
        <v>0.38</v>
      </c>
      <c r="Y859">
        <v>0.38</v>
      </c>
      <c r="Z859">
        <v>0.373</v>
      </c>
      <c r="AA859">
        <v>0.36299999999999999</v>
      </c>
      <c r="AB859">
        <v>0.36799999999999999</v>
      </c>
      <c r="AC859">
        <v>0.36599999999999999</v>
      </c>
      <c r="AD859">
        <v>0.39400000000000002</v>
      </c>
      <c r="AE859">
        <v>0.38400000000000001</v>
      </c>
      <c r="AF859">
        <v>0.38200000000000001</v>
      </c>
      <c r="AG859">
        <v>0.38900000000000001</v>
      </c>
      <c r="AH859">
        <v>0.39900000000000002</v>
      </c>
      <c r="AI859">
        <v>0.39500000000000002</v>
      </c>
      <c r="AJ859">
        <v>0.39600000000000002</v>
      </c>
      <c r="AK859">
        <v>0.39900000000000002</v>
      </c>
      <c r="AL859">
        <v>0.4</v>
      </c>
      <c r="AM859">
        <v>0.39200000000000002</v>
      </c>
      <c r="AN859">
        <v>0.39200000000000002</v>
      </c>
      <c r="AO859">
        <v>0.39100000000000001</v>
      </c>
      <c r="AP859">
        <v>0.39900000000000002</v>
      </c>
      <c r="AQ859">
        <v>0.376</v>
      </c>
      <c r="AR859">
        <v>0.379</v>
      </c>
      <c r="AS859">
        <v>0.375</v>
      </c>
      <c r="AT859">
        <v>0.377</v>
      </c>
      <c r="AU859">
        <v>0.38700000000000001</v>
      </c>
      <c r="AV859">
        <v>0.37</v>
      </c>
      <c r="AW859">
        <v>0.375</v>
      </c>
      <c r="AX859">
        <v>0.38900000000000001</v>
      </c>
      <c r="AY859">
        <v>0.38800000000000001</v>
      </c>
      <c r="AZ859">
        <v>0.39900000000000002</v>
      </c>
      <c r="BA859">
        <v>0.39100000000000001</v>
      </c>
      <c r="BB859">
        <v>0.38400000000000001</v>
      </c>
      <c r="BC859">
        <v>0.39</v>
      </c>
      <c r="BD859">
        <v>0.39700000000000002</v>
      </c>
      <c r="BE859">
        <v>0.4</v>
      </c>
      <c r="BF859">
        <v>0.39500000000000002</v>
      </c>
      <c r="BG859">
        <v>0.38800000000000001</v>
      </c>
      <c r="BH859">
        <v>0.38400000000000001</v>
      </c>
      <c r="BI859">
        <v>0.378</v>
      </c>
      <c r="BJ859">
        <v>0.376</v>
      </c>
      <c r="BK859">
        <v>0.38300000000000001</v>
      </c>
      <c r="BL859">
        <v>0.38900000000000001</v>
      </c>
      <c r="BM859">
        <v>0.38900000000000001</v>
      </c>
      <c r="BN859">
        <v>0.378</v>
      </c>
      <c r="BO859">
        <v>0.38100000000000001</v>
      </c>
      <c r="BP859">
        <v>0.39</v>
      </c>
      <c r="BQ859">
        <v>0.38</v>
      </c>
      <c r="BR859" s="10">
        <f t="shared" si="26"/>
        <v>4.9723756906077395E-2</v>
      </c>
      <c r="BS859" s="11" cm="1">
        <f t="array" aca="1" ref="BS859" ca="1">_xlfn.PERCENTILE.INC((OFFSET(E859,0,1,1,COLUMNS(E859:BQ859)-1) - E859:BP859) / E859:BP859, 0.05) * SQRT(COUNT(E859:BQ859) - 1)</f>
        <v>-0.21307486079604063</v>
      </c>
      <c r="BT859" s="10" cm="1">
        <f t="array" aca="1" ref="BT859" ca="1">_xlfn.STDEV.P((E859:BP859 - OFFSET(E859:BP859,0,1)) / OFFSET(E859:BP859,0,1)) * SQRT(COUNT(E859:BQ859)-1)</f>
        <v>0.16756754860830639</v>
      </c>
      <c r="BU859" s="10" cm="1">
        <f t="array" ref="BU859">-(MAX(1 - (E859:BQ859 / _xlfn.SCAN(E859, E859:BQ859, _xlfn.LAMBDA(_xlpm.a,_xlpm.b, MAX(_xlpm.a, _xlpm.b))))))</f>
        <v>-7.5000000000000067E-2</v>
      </c>
      <c r="BV859" s="12">
        <f t="shared" ca="1" si="27"/>
        <v>9.6435280619382599E-2</v>
      </c>
    </row>
    <row r="860" spans="1:74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150.09</v>
      </c>
      <c r="F860">
        <v>146.76</v>
      </c>
      <c r="G860">
        <v>143.61000000000001</v>
      </c>
      <c r="H860">
        <v>143.61000000000001</v>
      </c>
      <c r="I860">
        <v>143.61000000000001</v>
      </c>
      <c r="J860">
        <v>143.61000000000001</v>
      </c>
      <c r="K860">
        <v>141.57</v>
      </c>
      <c r="L860">
        <v>140.27000000000001</v>
      </c>
      <c r="M860">
        <v>143.41999999999999</v>
      </c>
      <c r="N860">
        <v>141.38</v>
      </c>
      <c r="O860">
        <v>137.49</v>
      </c>
      <c r="P860">
        <v>135.27000000000001</v>
      </c>
      <c r="Q860">
        <v>134.34</v>
      </c>
      <c r="R860">
        <v>136.19999999999999</v>
      </c>
      <c r="S860">
        <v>134.9</v>
      </c>
      <c r="T860">
        <v>141.19999999999999</v>
      </c>
      <c r="U860">
        <v>131.56</v>
      </c>
      <c r="V860">
        <v>126.93</v>
      </c>
      <c r="W860">
        <v>120.07</v>
      </c>
      <c r="X860">
        <v>118.59</v>
      </c>
      <c r="Y860">
        <v>118.59</v>
      </c>
      <c r="Z860">
        <v>112.85</v>
      </c>
      <c r="AA860">
        <v>112.29</v>
      </c>
      <c r="AB860">
        <v>114.7</v>
      </c>
      <c r="AC860">
        <v>110.07</v>
      </c>
      <c r="AD860">
        <v>104.51</v>
      </c>
      <c r="AE860">
        <v>106.55</v>
      </c>
      <c r="AF860">
        <v>108.4</v>
      </c>
      <c r="AG860">
        <v>118.65</v>
      </c>
      <c r="AH860">
        <v>115.76</v>
      </c>
      <c r="AI860">
        <v>115.37</v>
      </c>
      <c r="AJ860">
        <v>112.67</v>
      </c>
      <c r="AK860">
        <v>112.67</v>
      </c>
      <c r="AL860">
        <v>112.67</v>
      </c>
      <c r="AM860">
        <v>122.51</v>
      </c>
      <c r="AN860">
        <v>129.26</v>
      </c>
      <c r="AO860">
        <v>125.41</v>
      </c>
      <c r="AP860">
        <v>127.53</v>
      </c>
      <c r="AQ860">
        <v>126.37</v>
      </c>
      <c r="AR860">
        <v>126.37</v>
      </c>
      <c r="AS860">
        <v>126.37</v>
      </c>
      <c r="AT860">
        <v>123.86</v>
      </c>
      <c r="AU860">
        <v>117.11</v>
      </c>
      <c r="AV860">
        <v>113.83</v>
      </c>
      <c r="AW860">
        <v>116.14</v>
      </c>
      <c r="AX860">
        <v>113.44</v>
      </c>
      <c r="AY860">
        <v>112.87</v>
      </c>
      <c r="AZ860">
        <v>114.79</v>
      </c>
      <c r="BA860">
        <v>112.87</v>
      </c>
      <c r="BB860">
        <v>115.37</v>
      </c>
      <c r="BC860">
        <v>109.78</v>
      </c>
      <c r="BD860">
        <v>111.13</v>
      </c>
      <c r="BE860">
        <v>110.36</v>
      </c>
      <c r="BF860">
        <v>110.94</v>
      </c>
      <c r="BG860">
        <v>113.83</v>
      </c>
      <c r="BH860">
        <v>110.94</v>
      </c>
      <c r="BI860">
        <v>109.97</v>
      </c>
      <c r="BJ860">
        <v>113.83</v>
      </c>
      <c r="BK860">
        <v>110.94</v>
      </c>
      <c r="BL860">
        <v>108.04</v>
      </c>
      <c r="BM860">
        <v>107.46</v>
      </c>
      <c r="BN860">
        <v>104.57</v>
      </c>
      <c r="BO860">
        <v>101.68</v>
      </c>
      <c r="BP860">
        <v>102.06</v>
      </c>
      <c r="BQ860">
        <v>106.11</v>
      </c>
      <c r="BR860" s="10">
        <f t="shared" si="26"/>
        <v>-0.29302418548870679</v>
      </c>
      <c r="BS860" s="11" cm="1">
        <f t="array" aca="1" ref="BS860" ca="1">_xlfn.PERCENTILE.INC((OFFSET(E860,0,1,1,COLUMNS(E860:BQ860)-1) - E860:BP860) / E860:BP860, 0.05) * SQRT(COUNT(E860:BQ860) - 1)</f>
        <v>-0.40163387086782049</v>
      </c>
      <c r="BT860" s="10" cm="1">
        <f t="array" aca="1" ref="BT860" ca="1">_xlfn.STDEV.P((E860:BP860 - OFFSET(E860:BP860,0,1)) / OFFSET(E860:BP860,0,1)) * SQRT(COUNT(E860:BQ860)-1)</f>
        <v>0.23909065562842804</v>
      </c>
      <c r="BU860" s="10" cm="1">
        <f t="array" ref="BU860">-(MAX(1 - (E860:BQ860 / _xlfn.SCAN(E860, E860:BQ860, _xlfn.LAMBDA(_xlpm.a,_xlpm.b, MAX(_xlpm.a, _xlpm.b))))))</f>
        <v>-0.32253980944766469</v>
      </c>
      <c r="BV860" s="12">
        <f t="shared" ca="1" si="27"/>
        <v>-1.3659610324946907</v>
      </c>
    </row>
    <row r="861" spans="1:74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593.70000000000005</v>
      </c>
      <c r="F861">
        <v>584.20000000000005</v>
      </c>
      <c r="G861">
        <v>565.5</v>
      </c>
      <c r="H861">
        <v>555.3999</v>
      </c>
      <c r="I861">
        <v>555.3999</v>
      </c>
      <c r="J861">
        <v>555.3999</v>
      </c>
      <c r="K861">
        <v>556.8999</v>
      </c>
      <c r="L861">
        <v>554.1001</v>
      </c>
      <c r="M861">
        <v>568.6001</v>
      </c>
      <c r="N861">
        <v>576</v>
      </c>
      <c r="O861">
        <v>567.8999</v>
      </c>
      <c r="P861">
        <v>571.70000000000005</v>
      </c>
      <c r="Q861">
        <v>572</v>
      </c>
      <c r="R861">
        <v>576.1001</v>
      </c>
      <c r="S861">
        <v>578</v>
      </c>
      <c r="T861">
        <v>584.79999999999995</v>
      </c>
      <c r="U861">
        <v>585.20000000000005</v>
      </c>
      <c r="V861">
        <v>571.79999999999995</v>
      </c>
      <c r="W861">
        <v>579.79999999999995</v>
      </c>
      <c r="X861">
        <v>579.70000000000005</v>
      </c>
      <c r="Y861">
        <v>579.70000000000005</v>
      </c>
      <c r="Z861">
        <v>562.79999999999995</v>
      </c>
      <c r="AA861">
        <v>566.6001</v>
      </c>
      <c r="AB861">
        <v>558.5</v>
      </c>
      <c r="AC861">
        <v>561.3999</v>
      </c>
      <c r="AD861">
        <v>564.5</v>
      </c>
      <c r="AE861">
        <v>549.20000000000005</v>
      </c>
      <c r="AF861">
        <v>541.5</v>
      </c>
      <c r="AG861">
        <v>544.8999</v>
      </c>
      <c r="AH861">
        <v>545.3999</v>
      </c>
      <c r="AI861">
        <v>551.3999</v>
      </c>
      <c r="AJ861">
        <v>546.5</v>
      </c>
      <c r="AK861">
        <v>542</v>
      </c>
      <c r="AL861">
        <v>544.79999999999995</v>
      </c>
      <c r="AM861">
        <v>535.1001</v>
      </c>
      <c r="AN861">
        <v>542</v>
      </c>
      <c r="AO861">
        <v>525.8999</v>
      </c>
      <c r="AP861">
        <v>513.5</v>
      </c>
      <c r="AQ861">
        <v>510.3999</v>
      </c>
      <c r="AR861">
        <v>517.70000000000005</v>
      </c>
      <c r="AS861">
        <v>514.70000000000005</v>
      </c>
      <c r="AT861">
        <v>513.29999999999995</v>
      </c>
      <c r="AU861">
        <v>498.3501</v>
      </c>
      <c r="AV861">
        <v>496.2</v>
      </c>
      <c r="AW861">
        <v>506.7</v>
      </c>
      <c r="AX861">
        <v>501.8999</v>
      </c>
      <c r="AY861">
        <v>501.8999</v>
      </c>
      <c r="AZ861">
        <v>504.8</v>
      </c>
      <c r="BA861">
        <v>502.5</v>
      </c>
      <c r="BB861">
        <v>504.7</v>
      </c>
      <c r="BC861">
        <v>509.7</v>
      </c>
      <c r="BD861">
        <v>514.8999</v>
      </c>
      <c r="BE861">
        <v>523</v>
      </c>
      <c r="BF861">
        <v>516.3999</v>
      </c>
      <c r="BG861">
        <v>527.70000000000005</v>
      </c>
      <c r="BH861">
        <v>518.79999999999995</v>
      </c>
      <c r="BI861">
        <v>515.5</v>
      </c>
      <c r="BJ861">
        <v>511.2</v>
      </c>
      <c r="BK861">
        <v>513</v>
      </c>
      <c r="BL861">
        <v>502.2</v>
      </c>
      <c r="BM861">
        <v>502.3999</v>
      </c>
      <c r="BN861">
        <v>505.7</v>
      </c>
      <c r="BO861">
        <v>500</v>
      </c>
      <c r="BP861">
        <v>501.3</v>
      </c>
      <c r="BQ861">
        <v>505.6001</v>
      </c>
      <c r="BR861" s="10">
        <f t="shared" si="26"/>
        <v>-0.14839127505474153</v>
      </c>
      <c r="BS861" s="11" cm="1">
        <f t="array" aca="1" ref="BS861" ca="1">_xlfn.PERCENTILE.INC((OFFSET(E861,0,1,1,COLUMNS(E861:BQ861)-1) - E861:BP861) / E861:BP861, 0.05) * SQRT(COUNT(E861:BQ861) - 1)</f>
        <v>-0.2305748546243003</v>
      </c>
      <c r="BT861" s="10" cm="1">
        <f t="array" aca="1" ref="BT861" ca="1">_xlfn.STDEV.P((E861:BP861 - OFFSET(E861:BP861,0,1)) / OFFSET(E861:BP861,0,1)) * SQRT(COUNT(E861:BQ861)-1)</f>
        <v>0.10865821442991372</v>
      </c>
      <c r="BU861" s="10" cm="1">
        <f t="array" ref="BU861">-(MAX(1 - (E861:BQ861 / _xlfn.SCAN(E861, E861:BQ861, _xlfn.LAMBDA(_xlpm.a,_xlpm.b, MAX(_xlpm.a, _xlpm.b))))))</f>
        <v>-0.16422435573521987</v>
      </c>
      <c r="BV861" s="12">
        <f t="shared" ca="1" si="27"/>
        <v>-1.6745683641381677</v>
      </c>
    </row>
    <row r="862" spans="1:74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1113.5</v>
      </c>
      <c r="F862">
        <v>1110.5</v>
      </c>
      <c r="G862">
        <v>1103</v>
      </c>
      <c r="H862">
        <v>1127</v>
      </c>
      <c r="I862">
        <v>1127</v>
      </c>
      <c r="J862">
        <v>1127</v>
      </c>
      <c r="K862">
        <v>1140.5</v>
      </c>
      <c r="L862">
        <v>1151</v>
      </c>
      <c r="M862">
        <v>1159</v>
      </c>
      <c r="N862">
        <v>1169</v>
      </c>
      <c r="O862">
        <v>1145</v>
      </c>
      <c r="P862">
        <v>1171</v>
      </c>
      <c r="Q862">
        <v>1166</v>
      </c>
      <c r="R862">
        <v>1153</v>
      </c>
      <c r="S862">
        <v>1151.5</v>
      </c>
      <c r="T862">
        <v>1144.5</v>
      </c>
      <c r="U862">
        <v>1130</v>
      </c>
      <c r="V862">
        <v>1118.5</v>
      </c>
      <c r="W862">
        <v>1163</v>
      </c>
      <c r="X862">
        <v>1211.5</v>
      </c>
      <c r="Y862">
        <v>1211.5</v>
      </c>
      <c r="Z862">
        <v>1195</v>
      </c>
      <c r="AA862">
        <v>1192.5</v>
      </c>
      <c r="AB862">
        <v>1159</v>
      </c>
      <c r="AC862">
        <v>1188.5</v>
      </c>
      <c r="AD862">
        <v>1188.5</v>
      </c>
      <c r="AE862">
        <v>1174.5</v>
      </c>
      <c r="AF862">
        <v>1178</v>
      </c>
      <c r="AG862">
        <v>1181.5</v>
      </c>
      <c r="AH862">
        <v>1156</v>
      </c>
      <c r="AI862">
        <v>1171</v>
      </c>
      <c r="AJ862">
        <v>1143</v>
      </c>
      <c r="AK862">
        <v>1152</v>
      </c>
      <c r="AL862">
        <v>1164</v>
      </c>
      <c r="AM862">
        <v>1178</v>
      </c>
      <c r="AN862">
        <v>1183</v>
      </c>
      <c r="AO862">
        <v>1171</v>
      </c>
      <c r="AP862">
        <v>1101.5</v>
      </c>
      <c r="AQ862">
        <v>1109.5</v>
      </c>
      <c r="AR862">
        <v>1125</v>
      </c>
      <c r="AS862">
        <v>1125</v>
      </c>
      <c r="AT862">
        <v>1125</v>
      </c>
      <c r="AU862">
        <v>1056</v>
      </c>
      <c r="AV862">
        <v>1091</v>
      </c>
      <c r="AW862">
        <v>1153</v>
      </c>
      <c r="AX862">
        <v>1137</v>
      </c>
      <c r="AY862">
        <v>1145.5</v>
      </c>
      <c r="AZ862">
        <v>1135.5</v>
      </c>
      <c r="BA862">
        <v>1124.5</v>
      </c>
      <c r="BB862">
        <v>1114</v>
      </c>
      <c r="BC862">
        <v>1115</v>
      </c>
      <c r="BD862">
        <v>1115.5</v>
      </c>
      <c r="BE862">
        <v>1136</v>
      </c>
      <c r="BF862">
        <v>1135</v>
      </c>
      <c r="BG862">
        <v>1124.5</v>
      </c>
      <c r="BH862">
        <v>1129</v>
      </c>
      <c r="BI862">
        <v>1100.5</v>
      </c>
      <c r="BJ862">
        <v>1095.5</v>
      </c>
      <c r="BK862">
        <v>1084.5</v>
      </c>
      <c r="BL862">
        <v>1078</v>
      </c>
      <c r="BM862">
        <v>1076.5</v>
      </c>
      <c r="BN862">
        <v>1093</v>
      </c>
      <c r="BO862">
        <v>1104</v>
      </c>
      <c r="BP862">
        <v>1083</v>
      </c>
      <c r="BQ862">
        <v>1108.5</v>
      </c>
      <c r="BR862" s="10">
        <f t="shared" si="26"/>
        <v>-4.4903457566232603E-3</v>
      </c>
      <c r="BS862" s="11" cm="1">
        <f t="array" aca="1" ref="BS862" ca="1">_xlfn.PERCENTILE.INC((OFFSET(E862,0,1,1,COLUMNS(E862:BQ862)-1) - E862:BP862) / E862:BP862, 0.05) * SQRT(COUNT(E862:BQ862) - 1)</f>
        <v>-0.2003497574616564</v>
      </c>
      <c r="BT862" s="10" cm="1">
        <f t="array" aca="1" ref="BT862" ca="1">_xlfn.STDEV.P((E862:BP862 - OFFSET(E862:BP862,0,1)) / OFFSET(E862:BP862,0,1)) * SQRT(COUNT(E862:BQ862)-1)</f>
        <v>0.15560575122876341</v>
      </c>
      <c r="BU862" s="10" cm="1">
        <f t="array" ref="BU862">-(MAX(1 - (E862:BQ862 / _xlfn.SCAN(E862, E862:BQ862, _xlfn.LAMBDA(_xlpm.a,_xlpm.b, MAX(_xlpm.a, _xlpm.b))))))</f>
        <v>-0.12835328105654142</v>
      </c>
      <c r="BV862" s="12">
        <f t="shared" ca="1" si="27"/>
        <v>-0.24455830706418169</v>
      </c>
    </row>
    <row r="863" spans="1:74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38</v>
      </c>
      <c r="F863">
        <v>37.72</v>
      </c>
      <c r="G863">
        <v>36.659999999999997</v>
      </c>
      <c r="H863">
        <v>37.1</v>
      </c>
      <c r="I863">
        <v>37.1</v>
      </c>
      <c r="J863">
        <v>37.1</v>
      </c>
      <c r="K863">
        <v>37.14</v>
      </c>
      <c r="L863">
        <v>37.25</v>
      </c>
      <c r="M863">
        <v>37.119999999999997</v>
      </c>
      <c r="N863">
        <v>37.71</v>
      </c>
      <c r="O863">
        <v>37.67</v>
      </c>
      <c r="P863">
        <v>38.32</v>
      </c>
      <c r="Q863">
        <v>38.25</v>
      </c>
      <c r="R863">
        <v>38.06</v>
      </c>
      <c r="S863">
        <v>38</v>
      </c>
      <c r="T863">
        <v>37.32</v>
      </c>
      <c r="U863">
        <v>37.159999999999997</v>
      </c>
      <c r="V863">
        <v>35.94</v>
      </c>
      <c r="W863">
        <v>36.19</v>
      </c>
      <c r="X863">
        <v>37.07</v>
      </c>
      <c r="Y863">
        <v>37.07</v>
      </c>
      <c r="Z863">
        <v>37.39</v>
      </c>
      <c r="AA863">
        <v>36.71</v>
      </c>
      <c r="AB863">
        <v>36.42</v>
      </c>
      <c r="AC863">
        <v>37.46</v>
      </c>
      <c r="AD863">
        <v>37.68</v>
      </c>
      <c r="AE863">
        <v>36.81</v>
      </c>
      <c r="AF863">
        <v>36.53</v>
      </c>
      <c r="AG863">
        <v>35.130000000000003</v>
      </c>
      <c r="AH863">
        <v>35.36</v>
      </c>
      <c r="AI863">
        <v>35.799999999999997</v>
      </c>
      <c r="AJ863">
        <v>35.159999999999997</v>
      </c>
      <c r="AK863">
        <v>35.26</v>
      </c>
      <c r="AL863">
        <v>35.299999999999997</v>
      </c>
      <c r="AM863">
        <v>35.4</v>
      </c>
      <c r="AN863">
        <v>35.11</v>
      </c>
      <c r="AO863">
        <v>34.92</v>
      </c>
      <c r="AP863">
        <v>35.08</v>
      </c>
      <c r="AQ863">
        <v>35.090000000000003</v>
      </c>
      <c r="AR863">
        <v>35.340000000000003</v>
      </c>
      <c r="AS863">
        <v>35.17</v>
      </c>
      <c r="AT863">
        <v>36.17</v>
      </c>
      <c r="AU863">
        <v>34.67</v>
      </c>
      <c r="AV863">
        <v>35.79</v>
      </c>
      <c r="AW863">
        <v>36.5</v>
      </c>
      <c r="AX863">
        <v>35.619999999999997</v>
      </c>
      <c r="AY863">
        <v>35.520000000000003</v>
      </c>
      <c r="AZ863">
        <v>35.590000000000003</v>
      </c>
      <c r="BA863">
        <v>35.75</v>
      </c>
      <c r="BB863">
        <v>35.700000000000003</v>
      </c>
      <c r="BC863">
        <v>36.82</v>
      </c>
      <c r="BD863">
        <v>37.56</v>
      </c>
      <c r="BE863">
        <v>37.450000000000003</v>
      </c>
      <c r="BF863">
        <v>37</v>
      </c>
      <c r="BG863">
        <v>37.130000000000003</v>
      </c>
      <c r="BH863">
        <v>36.72</v>
      </c>
      <c r="BI863">
        <v>36.07</v>
      </c>
      <c r="BJ863">
        <v>36.17</v>
      </c>
      <c r="BK863">
        <v>35.99</v>
      </c>
      <c r="BL863">
        <v>35.08</v>
      </c>
      <c r="BM863">
        <v>34.93</v>
      </c>
      <c r="BN863">
        <v>36</v>
      </c>
      <c r="BO863">
        <v>37.119999999999997</v>
      </c>
      <c r="BP863">
        <v>37.020000000000003</v>
      </c>
      <c r="BQ863">
        <v>38.28</v>
      </c>
      <c r="BR863" s="10">
        <f t="shared" si="26"/>
        <v>7.3684210526316091E-3</v>
      </c>
      <c r="BS863" s="11" cm="1">
        <f t="array" aca="1" ref="BS863" ca="1">_xlfn.PERCENTILE.INC((OFFSET(E863,0,1,1,COLUMNS(E863:BQ863)-1) - E863:BP863) / E863:BP863, 0.05) * SQRT(COUNT(E863:BQ863) - 1)</f>
        <v>-0.22143402034911955</v>
      </c>
      <c r="BT863" s="10" cm="1">
        <f t="array" aca="1" ref="BT863" ca="1">_xlfn.STDEV.P((E863:BP863 - OFFSET(E863:BP863,0,1)) / OFFSET(E863:BP863,0,1)) * SQRT(COUNT(E863:BQ863)-1)</f>
        <v>0.13466589632346168</v>
      </c>
      <c r="BU863" s="10" cm="1">
        <f t="array" ref="BU863">-(MAX(1 - (E863:BQ863 / _xlfn.SCAN(E863, E863:BQ863, _xlfn.LAMBDA(_xlpm.a,_xlpm.b, MAX(_xlpm.a, _xlpm.b))))))</f>
        <v>-9.5250521920668074E-2</v>
      </c>
      <c r="BV863" s="12">
        <f t="shared" ca="1" si="27"/>
        <v>-0.1945252138505823</v>
      </c>
    </row>
    <row r="864" spans="1:74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1.83</v>
      </c>
      <c r="F864">
        <v>1.8420000000000001</v>
      </c>
      <c r="G864">
        <v>1.8080000000000001</v>
      </c>
      <c r="H864">
        <v>1.8360000000000001</v>
      </c>
      <c r="I864">
        <v>1.8360000000000001</v>
      </c>
      <c r="J864">
        <v>1.8360000000000001</v>
      </c>
      <c r="K864">
        <v>1.85</v>
      </c>
      <c r="L864">
        <v>1.8440000000000001</v>
      </c>
      <c r="M864">
        <v>1.8440000000000001</v>
      </c>
      <c r="N864">
        <v>1.87</v>
      </c>
      <c r="O864">
        <v>1.8640000000000001</v>
      </c>
      <c r="P864">
        <v>1.8560000000000001</v>
      </c>
      <c r="Q864">
        <v>1.86</v>
      </c>
      <c r="R864">
        <v>1.8120000000000001</v>
      </c>
      <c r="S864">
        <v>1.784</v>
      </c>
      <c r="T864">
        <v>1.772</v>
      </c>
      <c r="U864">
        <v>1.734</v>
      </c>
      <c r="V864">
        <v>1.72</v>
      </c>
      <c r="W864">
        <v>1.704</v>
      </c>
      <c r="X864">
        <v>1.742</v>
      </c>
      <c r="Y864">
        <v>1.742</v>
      </c>
      <c r="Z864">
        <v>1.6819999999999999</v>
      </c>
      <c r="AA864">
        <v>1.67</v>
      </c>
      <c r="AB864">
        <v>1.64</v>
      </c>
      <c r="AC864">
        <v>1.6679999999999999</v>
      </c>
      <c r="AD864">
        <v>1.6819999999999999</v>
      </c>
      <c r="AE864">
        <v>1.6919999999999999</v>
      </c>
      <c r="AF864">
        <v>1.69</v>
      </c>
      <c r="AG864">
        <v>1.6879999999999999</v>
      </c>
      <c r="AH864">
        <v>1.6879999999999999</v>
      </c>
      <c r="AI864">
        <v>1.68</v>
      </c>
      <c r="AJ864">
        <v>1.6879999999999999</v>
      </c>
      <c r="AK864">
        <v>1.6859999999999999</v>
      </c>
      <c r="AL864">
        <v>1.7</v>
      </c>
      <c r="AM864">
        <v>1.718</v>
      </c>
      <c r="AN864">
        <v>1.728</v>
      </c>
      <c r="AO864">
        <v>1.76</v>
      </c>
      <c r="AP864">
        <v>1.71</v>
      </c>
      <c r="AQ864">
        <v>1.706</v>
      </c>
      <c r="AR864">
        <v>1.72</v>
      </c>
      <c r="AS864">
        <v>1.716</v>
      </c>
      <c r="AT864">
        <v>1.696</v>
      </c>
      <c r="AU864">
        <v>1.67</v>
      </c>
      <c r="AV864">
        <v>1.6839999999999999</v>
      </c>
      <c r="AW864">
        <v>1.734</v>
      </c>
      <c r="AX864">
        <v>1.722</v>
      </c>
      <c r="AY864">
        <v>1.72</v>
      </c>
      <c r="AZ864">
        <v>1.738</v>
      </c>
      <c r="BA864">
        <v>1.74</v>
      </c>
      <c r="BB864">
        <v>1.73</v>
      </c>
      <c r="BC864">
        <v>1.726</v>
      </c>
      <c r="BD864">
        <v>1.712</v>
      </c>
      <c r="BE864">
        <v>1.7</v>
      </c>
      <c r="BF864">
        <v>1.6819999999999999</v>
      </c>
      <c r="BG864">
        <v>1.6619999999999999</v>
      </c>
      <c r="BH864">
        <v>1.6579999999999999</v>
      </c>
      <c r="BI864">
        <v>1.62</v>
      </c>
      <c r="BJ864">
        <v>1.6180000000000001</v>
      </c>
      <c r="BK864">
        <v>1.6120000000000001</v>
      </c>
      <c r="BL864">
        <v>1.6040000000000001</v>
      </c>
      <c r="BM864">
        <v>1.6</v>
      </c>
      <c r="BN864">
        <v>1.6</v>
      </c>
      <c r="BO864">
        <v>1.61</v>
      </c>
      <c r="BP864">
        <v>1.63</v>
      </c>
      <c r="BQ864">
        <v>1.6279999999999999</v>
      </c>
      <c r="BR864" s="10">
        <f t="shared" si="26"/>
        <v>-0.11038251366120228</v>
      </c>
      <c r="BS864" s="11" cm="1">
        <f t="array" aca="1" ref="BS864" ca="1">_xlfn.PERCENTILE.INC((OFFSET(E864,0,1,1,COLUMNS(E864:BQ864)-1) - E864:BP864) / E864:BP864, 0.05) * SQRT(COUNT(E864:BQ864) - 1)</f>
        <v>-0.18158405650692783</v>
      </c>
      <c r="BT864" s="10" cm="1">
        <f t="array" aca="1" ref="BT864" ca="1">_xlfn.STDEV.P((E864:BP864 - OFFSET(E864:BP864,0,1)) / OFFSET(E864:BP864,0,1)) * SQRT(COUNT(E864:BQ864)-1)</f>
        <v>9.493874457178908E-2</v>
      </c>
      <c r="BU864" s="10" cm="1">
        <f t="array" ref="BU864">-(MAX(1 - (E864:BQ864 / _xlfn.SCAN(E864, E864:BQ864, _xlfn.LAMBDA(_xlpm.a,_xlpm.b, MAX(_xlpm.a, _xlpm.b))))))</f>
        <v>-0.14438502673796794</v>
      </c>
      <c r="BV864" s="12">
        <f t="shared" ca="1" si="27"/>
        <v>-1.5162076099045998</v>
      </c>
    </row>
    <row r="865" spans="1:74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52.78</v>
      </c>
      <c r="F865">
        <v>52.62</v>
      </c>
      <c r="G865">
        <v>52.12</v>
      </c>
      <c r="H865">
        <v>52.18</v>
      </c>
      <c r="I865">
        <v>52.18</v>
      </c>
      <c r="J865">
        <v>52.18</v>
      </c>
      <c r="K865">
        <v>52.92</v>
      </c>
      <c r="L865">
        <v>52.6</v>
      </c>
      <c r="M865">
        <v>52.5</v>
      </c>
      <c r="N865">
        <v>53.46</v>
      </c>
      <c r="O865">
        <v>52.54</v>
      </c>
      <c r="P865">
        <v>52.22</v>
      </c>
      <c r="Q865">
        <v>52.36</v>
      </c>
      <c r="R865">
        <v>50.16</v>
      </c>
      <c r="S865">
        <v>50.76</v>
      </c>
      <c r="T865">
        <v>50.92</v>
      </c>
      <c r="U865">
        <v>50.08</v>
      </c>
      <c r="V865">
        <v>49.86</v>
      </c>
      <c r="W865">
        <v>49.89</v>
      </c>
      <c r="X865">
        <v>50.48</v>
      </c>
      <c r="Y865">
        <v>50.48</v>
      </c>
      <c r="Z865">
        <v>49.63</v>
      </c>
      <c r="AA865">
        <v>49.92</v>
      </c>
      <c r="AB865">
        <v>50.04</v>
      </c>
      <c r="AC865">
        <v>50.96</v>
      </c>
      <c r="AD865">
        <v>51.6</v>
      </c>
      <c r="AE865">
        <v>51.24</v>
      </c>
      <c r="AF865">
        <v>51.32</v>
      </c>
      <c r="AG865">
        <v>52.34</v>
      </c>
      <c r="AH865">
        <v>52.44</v>
      </c>
      <c r="AI865">
        <v>52.26</v>
      </c>
      <c r="AJ865">
        <v>51.4</v>
      </c>
      <c r="AK865">
        <v>51.24</v>
      </c>
      <c r="AL865">
        <v>53.32</v>
      </c>
      <c r="AM865">
        <v>53.72</v>
      </c>
      <c r="AN865">
        <v>54.6</v>
      </c>
      <c r="AO865">
        <v>55.52</v>
      </c>
      <c r="AP865">
        <v>54.24</v>
      </c>
      <c r="AQ865">
        <v>53.92</v>
      </c>
      <c r="AR865">
        <v>54.46</v>
      </c>
      <c r="AS865">
        <v>54.28</v>
      </c>
      <c r="AT865">
        <v>54.02</v>
      </c>
      <c r="AU865">
        <v>51.9</v>
      </c>
      <c r="AV865">
        <v>52.22</v>
      </c>
      <c r="AW865">
        <v>54.16</v>
      </c>
      <c r="AX865">
        <v>55.2</v>
      </c>
      <c r="AY865">
        <v>55.2</v>
      </c>
      <c r="AZ865">
        <v>55.3</v>
      </c>
      <c r="BA865">
        <v>55.76</v>
      </c>
      <c r="BB865">
        <v>56.46</v>
      </c>
      <c r="BC865">
        <v>56.82</v>
      </c>
      <c r="BD865">
        <v>57.6</v>
      </c>
      <c r="BE865">
        <v>57.94</v>
      </c>
      <c r="BF865">
        <v>57.46</v>
      </c>
      <c r="BG865">
        <v>57.36</v>
      </c>
      <c r="BH865">
        <v>57.62</v>
      </c>
      <c r="BI865">
        <v>56.48</v>
      </c>
      <c r="BJ865">
        <v>55.72</v>
      </c>
      <c r="BK865">
        <v>54.68</v>
      </c>
      <c r="BL865">
        <v>54.14</v>
      </c>
      <c r="BM865">
        <v>54.28</v>
      </c>
      <c r="BN865">
        <v>53.64</v>
      </c>
      <c r="BO865">
        <v>54.8</v>
      </c>
      <c r="BP865">
        <v>54.9</v>
      </c>
      <c r="BQ865">
        <v>55.16</v>
      </c>
      <c r="BR865" s="10">
        <f t="shared" si="26"/>
        <v>4.5092838196286386E-2</v>
      </c>
      <c r="BS865" s="11" cm="1">
        <f t="array" aca="1" ref="BS865" ca="1">_xlfn.PERCENTILE.INC((OFFSET(E865,0,1,1,COLUMNS(E865:BQ865)-1) - E865:BP865) / E865:BP865, 0.05) * SQRT(COUNT(E865:BQ865) - 1)</f>
        <v>-0.15693432202914712</v>
      </c>
      <c r="BT865" s="10" cm="1">
        <f t="array" aca="1" ref="BT865" ca="1">_xlfn.STDEV.P((E865:BP865 - OFFSET(E865:BP865,0,1)) / OFFSET(E865:BP865,0,1)) * SQRT(COUNT(E865:BQ865)-1)</f>
        <v>0.11612442913544725</v>
      </c>
      <c r="BU865" s="10" cm="1">
        <f t="array" ref="BU865">-(MAX(1 - (E865:BQ865 / _xlfn.SCAN(E865, E865:BQ865, _xlfn.LAMBDA(_xlpm.a,_xlpm.b, MAX(_xlpm.a, _xlpm.b))))))</f>
        <v>-7.4214704867103909E-2</v>
      </c>
      <c r="BV865" s="12">
        <f t="shared" ca="1" si="27"/>
        <v>9.9277171468427461E-2</v>
      </c>
    </row>
    <row r="866" spans="1:74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9.3520000000000003</v>
      </c>
      <c r="F866">
        <v>9.3640000000000008</v>
      </c>
      <c r="G866">
        <v>9.24</v>
      </c>
      <c r="H866">
        <v>9.3800000000000008</v>
      </c>
      <c r="I866">
        <v>9.3800000000000008</v>
      </c>
      <c r="J866">
        <v>9.3800000000000008</v>
      </c>
      <c r="K866">
        <v>9.5399999999999991</v>
      </c>
      <c r="L866">
        <v>9.6460000000000008</v>
      </c>
      <c r="M866">
        <v>9.7360000000000007</v>
      </c>
      <c r="N866">
        <v>9.8119999999999994</v>
      </c>
      <c r="O866">
        <v>9.8919999999999995</v>
      </c>
      <c r="P866">
        <v>10.01</v>
      </c>
      <c r="Q866">
        <v>10.09</v>
      </c>
      <c r="R866">
        <v>10.050000000000001</v>
      </c>
      <c r="S866">
        <v>9.9480000000000004</v>
      </c>
      <c r="T866">
        <v>9.9499999999999993</v>
      </c>
      <c r="U866">
        <v>9.8140000000000001</v>
      </c>
      <c r="V866">
        <v>9.8160000000000007</v>
      </c>
      <c r="W866">
        <v>9.766</v>
      </c>
      <c r="X866">
        <v>8.1199999999999992</v>
      </c>
      <c r="Y866">
        <v>8.1199999999999992</v>
      </c>
      <c r="Z866">
        <v>7.6639999999999997</v>
      </c>
      <c r="AA866">
        <v>7.5140000000000002</v>
      </c>
      <c r="AB866">
        <v>7.5579999999999998</v>
      </c>
      <c r="AC866">
        <v>7.7560000000000002</v>
      </c>
      <c r="AD866">
        <v>7.9779999999999998</v>
      </c>
      <c r="AE866">
        <v>8.0139999999999993</v>
      </c>
      <c r="AF866">
        <v>8</v>
      </c>
      <c r="AG866">
        <v>7.9980000000000002</v>
      </c>
      <c r="AH866">
        <v>8.048</v>
      </c>
      <c r="AI866">
        <v>8.0779999999999994</v>
      </c>
      <c r="AJ866">
        <v>8.1359999999999992</v>
      </c>
      <c r="AK866">
        <v>8.2460000000000004</v>
      </c>
      <c r="AL866">
        <v>8.3480000000000008</v>
      </c>
      <c r="AM866">
        <v>8.3460000000000001</v>
      </c>
      <c r="AN866">
        <v>8.4979999999999993</v>
      </c>
      <c r="AO866">
        <v>8.4879999999999995</v>
      </c>
      <c r="AP866">
        <v>8.3520000000000003</v>
      </c>
      <c r="AQ866">
        <v>8.0440000000000005</v>
      </c>
      <c r="AR866">
        <v>8</v>
      </c>
      <c r="AS866">
        <v>7.9459999999999997</v>
      </c>
      <c r="AT866">
        <v>7.8179999999999996</v>
      </c>
      <c r="AU866">
        <v>7.5679999999999996</v>
      </c>
      <c r="AV866">
        <v>7.8339999999999996</v>
      </c>
      <c r="AW866">
        <v>8.02</v>
      </c>
      <c r="AX866">
        <v>7.9820000000000002</v>
      </c>
      <c r="AY866">
        <v>8.0640000000000001</v>
      </c>
      <c r="AZ866">
        <v>8.0739999999999998</v>
      </c>
      <c r="BA866">
        <v>8.266</v>
      </c>
      <c r="BB866">
        <v>8.1379999999999999</v>
      </c>
      <c r="BC866">
        <v>8.5760000000000005</v>
      </c>
      <c r="BD866">
        <v>8.8119999999999994</v>
      </c>
      <c r="BE866">
        <v>8.7579999999999991</v>
      </c>
      <c r="BF866">
        <v>8.766</v>
      </c>
      <c r="BG866">
        <v>8.766</v>
      </c>
      <c r="BH866">
        <v>8.7200000000000006</v>
      </c>
      <c r="BI866">
        <v>8.5579999999999998</v>
      </c>
      <c r="BJ866">
        <v>8.4879999999999995</v>
      </c>
      <c r="BK866">
        <v>8.452</v>
      </c>
      <c r="BL866">
        <v>8.516</v>
      </c>
      <c r="BM866">
        <v>8.6240000000000006</v>
      </c>
      <c r="BN866">
        <v>8.7899999999999991</v>
      </c>
      <c r="BO866">
        <v>8.8439999999999994</v>
      </c>
      <c r="BP866">
        <v>8.6780000000000008</v>
      </c>
      <c r="BQ866">
        <v>8.5419999999999998</v>
      </c>
      <c r="BR866" s="10">
        <f t="shared" si="26"/>
        <v>-8.6612489307100138E-2</v>
      </c>
      <c r="BS866" s="11" cm="1">
        <f t="array" aca="1" ref="BS866" ca="1">_xlfn.PERCENTILE.INC((OFFSET(E866,0,1,1,COLUMNS(E866:BQ866)-1) - E866:BP866) / E866:BP866, 0.05) * SQRT(COUNT(E866:BQ866) - 1)</f>
        <v>-0.24093334743280179</v>
      </c>
      <c r="BT866" s="10" cm="1">
        <f t="array" aca="1" ref="BT866" ca="1">_xlfn.STDEV.P((E866:BP866 - OFFSET(E866:BP866,0,1)) / OFFSET(E866:BP866,0,1)) * SQRT(COUNT(E866:BQ866)-1)</f>
        <v>0.24380623457581208</v>
      </c>
      <c r="BU866" s="10" cm="1">
        <f t="array" ref="BU866">-(MAX(1 - (E866:BQ866 / _xlfn.SCAN(E866, E866:BQ866, _xlfn.LAMBDA(_xlpm.a,_xlpm.b, MAX(_xlpm.a, _xlpm.b))))))</f>
        <v>-0.25530227948463824</v>
      </c>
      <c r="BV866" s="12">
        <f t="shared" ca="1" si="27"/>
        <v>-0.49291939908560556</v>
      </c>
    </row>
    <row r="867" spans="1:74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1256</v>
      </c>
      <c r="F867">
        <v>1239.5</v>
      </c>
      <c r="G867">
        <v>1204</v>
      </c>
      <c r="H867">
        <v>1233</v>
      </c>
      <c r="I867">
        <v>1233</v>
      </c>
      <c r="J867">
        <v>1233</v>
      </c>
      <c r="K867">
        <v>1266</v>
      </c>
      <c r="L867">
        <v>1276.5</v>
      </c>
      <c r="M867">
        <v>1232.5</v>
      </c>
      <c r="N867">
        <v>1274</v>
      </c>
      <c r="O867">
        <v>1278</v>
      </c>
      <c r="P867">
        <v>1287</v>
      </c>
      <c r="Q867">
        <v>1273</v>
      </c>
      <c r="R867">
        <v>1249</v>
      </c>
      <c r="S867">
        <v>1254.5</v>
      </c>
      <c r="T867">
        <v>1251</v>
      </c>
      <c r="U867">
        <v>1236</v>
      </c>
      <c r="V867">
        <v>1296.5</v>
      </c>
      <c r="W867">
        <v>1282.5</v>
      </c>
      <c r="X867">
        <v>1314</v>
      </c>
      <c r="Y867">
        <v>1314</v>
      </c>
      <c r="Z867">
        <v>1386.5</v>
      </c>
      <c r="AA867">
        <v>1371.5</v>
      </c>
      <c r="AB867">
        <v>1359.5</v>
      </c>
      <c r="AC867">
        <v>1367.5</v>
      </c>
      <c r="AD867">
        <v>1367.5</v>
      </c>
      <c r="AE867">
        <v>1335.5</v>
      </c>
      <c r="AF867">
        <v>1339</v>
      </c>
      <c r="AG867">
        <v>1304</v>
      </c>
      <c r="AH867">
        <v>1337.5</v>
      </c>
      <c r="AI867">
        <v>1336.5</v>
      </c>
      <c r="AJ867">
        <v>1341.5</v>
      </c>
      <c r="AK867">
        <v>1319.5</v>
      </c>
      <c r="AL867">
        <v>1343</v>
      </c>
      <c r="AM867">
        <v>1307</v>
      </c>
      <c r="AN867">
        <v>1308</v>
      </c>
      <c r="AO867">
        <v>1286</v>
      </c>
      <c r="AP867">
        <v>1215</v>
      </c>
      <c r="AQ867">
        <v>1219.5</v>
      </c>
      <c r="AR867">
        <v>1226</v>
      </c>
      <c r="AS867">
        <v>1226</v>
      </c>
      <c r="AT867">
        <v>1215.5</v>
      </c>
      <c r="AU867">
        <v>1201.5</v>
      </c>
      <c r="AV867">
        <v>1222.5</v>
      </c>
      <c r="AW867">
        <v>1252.5</v>
      </c>
      <c r="AX867">
        <v>1247.5</v>
      </c>
      <c r="AY867">
        <v>1250.5</v>
      </c>
      <c r="AZ867">
        <v>1227.5</v>
      </c>
      <c r="BA867">
        <v>1219.5</v>
      </c>
      <c r="BB867">
        <v>1213</v>
      </c>
      <c r="BC867">
        <v>1220.5</v>
      </c>
      <c r="BD867">
        <v>1167</v>
      </c>
      <c r="BE867">
        <v>1168.5</v>
      </c>
      <c r="BF867">
        <v>1182</v>
      </c>
      <c r="BG867">
        <v>1186</v>
      </c>
      <c r="BH867">
        <v>1178</v>
      </c>
      <c r="BI867">
        <v>1183</v>
      </c>
      <c r="BJ867">
        <v>1134</v>
      </c>
      <c r="BK867">
        <v>1103.5</v>
      </c>
      <c r="BL867">
        <v>1059</v>
      </c>
      <c r="BM867">
        <v>1062</v>
      </c>
      <c r="BN867">
        <v>1045</v>
      </c>
      <c r="BO867">
        <v>1041</v>
      </c>
      <c r="BP867">
        <v>1018</v>
      </c>
      <c r="BQ867">
        <v>1025.5</v>
      </c>
      <c r="BR867" s="10">
        <f t="shared" si="26"/>
        <v>-0.18351910828025478</v>
      </c>
      <c r="BS867" s="11" cm="1">
        <f t="array" aca="1" ref="BS867" ca="1">_xlfn.PERCENTILE.INC((OFFSET(E867,0,1,1,COLUMNS(E867:BQ867)-1) - E867:BP867) / E867:BP867, 0.05) * SQRT(COUNT(E867:BQ867) - 1)</f>
        <v>-0.31558149824535431</v>
      </c>
      <c r="BT867" s="10" cm="1">
        <f t="array" aca="1" ref="BT867" ca="1">_xlfn.STDEV.P((E867:BP867 - OFFSET(E867:BP867,0,1)) / OFFSET(E867:BP867,0,1)) * SQRT(COUNT(E867:BQ867)-1)</f>
        <v>0.16329773837512357</v>
      </c>
      <c r="BU867" s="10" cm="1">
        <f t="array" ref="BU867">-(MAX(1 - (E867:BQ867 / _xlfn.SCAN(E867, E867:BQ867, _xlfn.LAMBDA(_xlpm.a,_xlpm.b, MAX(_xlpm.a, _xlpm.b))))))</f>
        <v>-0.26577713667508118</v>
      </c>
      <c r="BV867" s="12">
        <f t="shared" ca="1" si="27"/>
        <v>-1.3293720033948624</v>
      </c>
    </row>
    <row r="868" spans="1:74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837</v>
      </c>
      <c r="F868">
        <v>839.4</v>
      </c>
      <c r="G868">
        <v>833.6</v>
      </c>
      <c r="H868">
        <v>842.6</v>
      </c>
      <c r="I868">
        <v>842.6</v>
      </c>
      <c r="J868">
        <v>842.6</v>
      </c>
      <c r="K868">
        <v>835.2</v>
      </c>
      <c r="L868">
        <v>834.4</v>
      </c>
      <c r="M868">
        <v>836</v>
      </c>
      <c r="N868">
        <v>844.4</v>
      </c>
      <c r="O868">
        <v>845.4</v>
      </c>
      <c r="P868">
        <v>848</v>
      </c>
      <c r="Q868">
        <v>838.4</v>
      </c>
      <c r="R868">
        <v>841.4</v>
      </c>
      <c r="S868">
        <v>852.4</v>
      </c>
      <c r="T868">
        <v>851.2</v>
      </c>
      <c r="U868">
        <v>851.2</v>
      </c>
      <c r="V868">
        <v>856.8</v>
      </c>
      <c r="W868">
        <v>854.6</v>
      </c>
      <c r="X868">
        <v>887</v>
      </c>
      <c r="Y868">
        <v>887</v>
      </c>
      <c r="Z868">
        <v>754</v>
      </c>
      <c r="AA868">
        <v>830</v>
      </c>
      <c r="AB868">
        <v>815.8</v>
      </c>
      <c r="AC868">
        <v>824.6</v>
      </c>
      <c r="AD868">
        <v>824.6</v>
      </c>
      <c r="AE868">
        <v>826.6</v>
      </c>
      <c r="AF868">
        <v>797.2</v>
      </c>
      <c r="AG868">
        <v>811</v>
      </c>
      <c r="AH868">
        <v>822.8</v>
      </c>
      <c r="AI868">
        <v>820.2</v>
      </c>
      <c r="AJ868">
        <v>821.6</v>
      </c>
      <c r="AK868">
        <v>828.2</v>
      </c>
      <c r="AL868">
        <v>833.8</v>
      </c>
      <c r="AM868">
        <v>830.2</v>
      </c>
      <c r="AN868">
        <v>827.4</v>
      </c>
      <c r="AO868">
        <v>833.2</v>
      </c>
      <c r="AP868">
        <v>817.6</v>
      </c>
      <c r="AQ868">
        <v>801</v>
      </c>
      <c r="AR868">
        <v>800.2</v>
      </c>
      <c r="AS868">
        <v>800.2</v>
      </c>
      <c r="AT868">
        <v>807</v>
      </c>
      <c r="AU868">
        <v>798.2</v>
      </c>
      <c r="AV868">
        <v>809.8</v>
      </c>
      <c r="AW868">
        <v>820.6</v>
      </c>
      <c r="AX868">
        <v>818</v>
      </c>
      <c r="AY868">
        <v>818.4</v>
      </c>
      <c r="AZ868">
        <v>823.8</v>
      </c>
      <c r="BA868">
        <v>819.4</v>
      </c>
      <c r="BB868">
        <v>819.4</v>
      </c>
      <c r="BC868">
        <v>817.2</v>
      </c>
      <c r="BD868">
        <v>820.8</v>
      </c>
      <c r="BE868">
        <v>822.6</v>
      </c>
      <c r="BF868">
        <v>825</v>
      </c>
      <c r="BG868">
        <v>831</v>
      </c>
      <c r="BH868">
        <v>821.8</v>
      </c>
      <c r="BI868">
        <v>825.4</v>
      </c>
      <c r="BJ868">
        <v>818</v>
      </c>
      <c r="BK868">
        <v>811</v>
      </c>
      <c r="BL868">
        <v>821.8</v>
      </c>
      <c r="BM868">
        <v>816.6</v>
      </c>
      <c r="BN868">
        <v>827.8</v>
      </c>
      <c r="BO868">
        <v>829.8</v>
      </c>
      <c r="BP868">
        <v>817.4</v>
      </c>
      <c r="BQ868">
        <v>822</v>
      </c>
      <c r="BR868" s="10">
        <f t="shared" si="26"/>
        <v>-1.7921146953405017E-2</v>
      </c>
      <c r="BS868" s="11" cm="1">
        <f t="array" aca="1" ref="BS868" ca="1">_xlfn.PERCENTILE.INC((OFFSET(E868,0,1,1,COLUMNS(E868:BQ868)-1) - E868:BP868) / E868:BP868, 0.05) * SQRT(COUNT(E868:BQ868) - 1)</f>
        <v>-0.14784649110122705</v>
      </c>
      <c r="BT868" s="10" cm="1">
        <f t="array" aca="1" ref="BT868" ca="1">_xlfn.STDEV.P((E868:BP868 - OFFSET(E868:BP868,0,1)) / OFFSET(E868:BP868,0,1)) * SQRT(COUNT(E868:BQ868)-1)</f>
        <v>0.21567390390563257</v>
      </c>
      <c r="BU868" s="10" cm="1">
        <f t="array" ref="BU868">-(MAX(1 - (E868:BQ868 / _xlfn.SCAN(E868, E868:BQ868, _xlfn.LAMBDA(_xlpm.a,_xlpm.b, MAX(_xlpm.a, _xlpm.b))))))</f>
        <v>-0.1499436302142052</v>
      </c>
      <c r="BV868" s="12">
        <f t="shared" ca="1" si="27"/>
        <v>-0.23871910024527429</v>
      </c>
    </row>
    <row r="869" spans="1:74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103.7</v>
      </c>
      <c r="F869">
        <v>104.6</v>
      </c>
      <c r="G869">
        <v>104.9</v>
      </c>
      <c r="H869">
        <v>107.4</v>
      </c>
      <c r="I869">
        <v>107.4</v>
      </c>
      <c r="J869">
        <v>107.4</v>
      </c>
      <c r="K869">
        <v>102.5</v>
      </c>
      <c r="L869">
        <v>104</v>
      </c>
      <c r="M869">
        <v>102.2</v>
      </c>
      <c r="N869">
        <v>103.1</v>
      </c>
      <c r="O869">
        <v>103.5</v>
      </c>
      <c r="P869">
        <v>102.4</v>
      </c>
      <c r="Q869">
        <v>102</v>
      </c>
      <c r="R869">
        <v>102.2</v>
      </c>
      <c r="S869">
        <v>103.9</v>
      </c>
      <c r="T869">
        <v>104.7</v>
      </c>
      <c r="U869">
        <v>104.2</v>
      </c>
      <c r="V869">
        <v>104.3</v>
      </c>
      <c r="W869">
        <v>104.3</v>
      </c>
      <c r="X869">
        <v>105.1</v>
      </c>
      <c r="Y869">
        <v>105.1</v>
      </c>
      <c r="Z869">
        <v>103.3</v>
      </c>
      <c r="AA869">
        <v>102.4</v>
      </c>
      <c r="AB869">
        <v>102.4</v>
      </c>
      <c r="AC869">
        <v>101.2</v>
      </c>
      <c r="AD869">
        <v>101.6</v>
      </c>
      <c r="AE869">
        <v>100.3</v>
      </c>
      <c r="AF869">
        <v>100.8</v>
      </c>
      <c r="AG869">
        <v>100.3</v>
      </c>
      <c r="AH869">
        <v>99.85</v>
      </c>
      <c r="AI869">
        <v>101.2</v>
      </c>
      <c r="AJ869">
        <v>101.2</v>
      </c>
      <c r="AK869">
        <v>99.25</v>
      </c>
      <c r="AL869">
        <v>99.25</v>
      </c>
      <c r="AM869">
        <v>99.75</v>
      </c>
      <c r="AN869">
        <v>99.8</v>
      </c>
      <c r="AO869">
        <v>98.95</v>
      </c>
      <c r="AP869">
        <v>97.8</v>
      </c>
      <c r="AQ869">
        <v>96.9</v>
      </c>
      <c r="AR869">
        <v>97.55</v>
      </c>
      <c r="AS869">
        <v>97.55</v>
      </c>
      <c r="AT869">
        <v>97.55</v>
      </c>
      <c r="AU869">
        <v>97.8</v>
      </c>
      <c r="AV869">
        <v>97.3</v>
      </c>
      <c r="AW869">
        <v>100.3</v>
      </c>
      <c r="AX869">
        <v>101.1</v>
      </c>
      <c r="AY869">
        <v>101.9</v>
      </c>
      <c r="AZ869">
        <v>101.2</v>
      </c>
      <c r="BA869">
        <v>100.4</v>
      </c>
      <c r="BB869">
        <v>101.3</v>
      </c>
      <c r="BC869">
        <v>102</v>
      </c>
      <c r="BD869">
        <v>101.7</v>
      </c>
      <c r="BE869">
        <v>102.4</v>
      </c>
      <c r="BF869">
        <v>102.8</v>
      </c>
      <c r="BG869">
        <v>102.7</v>
      </c>
      <c r="BH869">
        <v>101.4</v>
      </c>
      <c r="BI869">
        <v>101.1</v>
      </c>
      <c r="BJ869">
        <v>100.3</v>
      </c>
      <c r="BK869">
        <v>98.9</v>
      </c>
      <c r="BL869">
        <v>98</v>
      </c>
      <c r="BM869">
        <v>98.25</v>
      </c>
      <c r="BN869">
        <v>98.45</v>
      </c>
      <c r="BO869">
        <v>99.25</v>
      </c>
      <c r="BP869">
        <v>99</v>
      </c>
      <c r="BQ869">
        <v>99.9</v>
      </c>
      <c r="BR869" s="10">
        <f t="shared" si="26"/>
        <v>-3.6644165863066507E-2</v>
      </c>
      <c r="BS869" s="11" cm="1">
        <f t="array" aca="1" ref="BS869" ca="1">_xlfn.PERCENTILE.INC((OFFSET(E869,0,1,1,COLUMNS(E869:BQ869)-1) - E869:BP869) / E869:BP869, 0.05) * SQRT(COUNT(E869:BQ869) - 1)</f>
        <v>-0.13321026454414084</v>
      </c>
      <c r="BT869" s="10" cm="1">
        <f t="array" aca="1" ref="BT869" ca="1">_xlfn.STDEV.P((E869:BP869 - OFFSET(E869:BP869,0,1)) / OFFSET(E869:BP869,0,1)) * SQRT(COUNT(E869:BQ869)-1)</f>
        <v>8.8243441875107867E-2</v>
      </c>
      <c r="BU869" s="10" cm="1">
        <f t="array" ref="BU869">-(MAX(1 - (E869:BQ869 / _xlfn.SCAN(E869, E869:BQ869, _xlfn.LAMBDA(_xlpm.a,_xlpm.b, MAX(_xlpm.a, _xlpm.b))))))</f>
        <v>-9.77653631284916E-2</v>
      </c>
      <c r="BV869" s="12">
        <f t="shared" ca="1" si="27"/>
        <v>-0.79562285541589461</v>
      </c>
    </row>
    <row r="870" spans="1:74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9.3260000000000005</v>
      </c>
      <c r="F870">
        <v>9.2119999999999997</v>
      </c>
      <c r="G870">
        <v>9.1340000000000003</v>
      </c>
      <c r="H870">
        <v>9.2420000000000009</v>
      </c>
      <c r="I870">
        <v>9.2420000000000009</v>
      </c>
      <c r="J870">
        <v>9.2420000000000009</v>
      </c>
      <c r="K870">
        <v>9.35</v>
      </c>
      <c r="L870">
        <v>9.2899999999999991</v>
      </c>
      <c r="M870">
        <v>9.39</v>
      </c>
      <c r="N870">
        <v>9.5440000000000005</v>
      </c>
      <c r="O870">
        <v>9.4</v>
      </c>
      <c r="P870">
        <v>9.4640000000000004</v>
      </c>
      <c r="Q870">
        <v>9.5640000000000001</v>
      </c>
      <c r="R870">
        <v>9.4700000000000006</v>
      </c>
      <c r="S870">
        <v>9.58</v>
      </c>
      <c r="T870">
        <v>9.6280000000000001</v>
      </c>
      <c r="U870">
        <v>9.4879999999999995</v>
      </c>
      <c r="V870">
        <v>9.4179999999999993</v>
      </c>
      <c r="W870">
        <v>9.5239999999999991</v>
      </c>
      <c r="X870">
        <v>9.4260000000000002</v>
      </c>
      <c r="Y870">
        <v>9.4260000000000002</v>
      </c>
      <c r="Z870">
        <v>9.202</v>
      </c>
      <c r="AA870">
        <v>9.2840000000000007</v>
      </c>
      <c r="AB870">
        <v>9.1820000000000004</v>
      </c>
      <c r="AC870">
        <v>9.4760000000000009</v>
      </c>
      <c r="AD870">
        <v>9.5220000000000002</v>
      </c>
      <c r="AE870">
        <v>9.5820000000000007</v>
      </c>
      <c r="AF870">
        <v>9.6219999999999999</v>
      </c>
      <c r="AG870">
        <v>9.5039999999999996</v>
      </c>
      <c r="AH870">
        <v>9.6039999999999992</v>
      </c>
      <c r="AI870">
        <v>9.69</v>
      </c>
      <c r="AJ870">
        <v>9.6300000000000008</v>
      </c>
      <c r="AK870">
        <v>9.6880000000000006</v>
      </c>
      <c r="AL870">
        <v>9.6560000000000006</v>
      </c>
      <c r="AM870">
        <v>9.7840000000000007</v>
      </c>
      <c r="AN870">
        <v>9.93</v>
      </c>
      <c r="AO870">
        <v>9.9019999999999992</v>
      </c>
      <c r="AP870">
        <v>9.6379999999999999</v>
      </c>
      <c r="AQ870">
        <v>9.6780000000000008</v>
      </c>
      <c r="AR870">
        <v>9.7959999999999994</v>
      </c>
      <c r="AS870">
        <v>9.77</v>
      </c>
      <c r="AT870">
        <v>9.77</v>
      </c>
      <c r="AU870">
        <v>9.6959999999999997</v>
      </c>
      <c r="AV870">
        <v>9.76</v>
      </c>
      <c r="AW870">
        <v>10</v>
      </c>
      <c r="AX870">
        <v>9.9060000000000006</v>
      </c>
      <c r="AY870">
        <v>9.9420000000000002</v>
      </c>
      <c r="AZ870">
        <v>10</v>
      </c>
      <c r="BA870">
        <v>9.9760000000000009</v>
      </c>
      <c r="BB870">
        <v>9.9039999999999999</v>
      </c>
      <c r="BC870">
        <v>9.99</v>
      </c>
      <c r="BD870">
        <v>10.02</v>
      </c>
      <c r="BE870">
        <v>10.095000000000001</v>
      </c>
      <c r="BF870">
        <v>10.065</v>
      </c>
      <c r="BG870">
        <v>10.08</v>
      </c>
      <c r="BH870">
        <v>9.6479999999999997</v>
      </c>
      <c r="BI870">
        <v>9.5500000000000007</v>
      </c>
      <c r="BJ870">
        <v>9.5180000000000007</v>
      </c>
      <c r="BK870">
        <v>9.48</v>
      </c>
      <c r="BL870">
        <v>9.5220000000000002</v>
      </c>
      <c r="BM870">
        <v>9.49</v>
      </c>
      <c r="BN870">
        <v>9.7219999999999995</v>
      </c>
      <c r="BO870">
        <v>9.84</v>
      </c>
      <c r="BP870">
        <v>9.8559999999999999</v>
      </c>
      <c r="BQ870">
        <v>9.9160000000000004</v>
      </c>
      <c r="BR870" s="10">
        <f t="shared" si="26"/>
        <v>6.3263993137465127E-2</v>
      </c>
      <c r="BS870" s="11" cm="1">
        <f t="array" aca="1" ref="BS870" ca="1">_xlfn.PERCENTILE.INC((OFFSET(E870,0,1,1,COLUMNS(E870:BQ870)-1) - E870:BP870) / E870:BP870, 0.05) * SQRT(COUNT(E870:BQ870) - 1)</f>
        <v>-0.12004759797057424</v>
      </c>
      <c r="BT870" s="10" cm="1">
        <f t="array" aca="1" ref="BT870" ca="1">_xlfn.STDEV.P((E870:BP870 - OFFSET(E870:BP870,0,1)) / OFFSET(E870:BP870,0,1)) * SQRT(COUNT(E870:BQ870)-1)</f>
        <v>9.763532864123492E-2</v>
      </c>
      <c r="BU870" s="10" cm="1">
        <f t="array" ref="BU870">-(MAX(1 - (E870:BQ870 / _xlfn.SCAN(E870, E870:BQ870, _xlfn.LAMBDA(_xlpm.a,_xlpm.b, MAX(_xlpm.a, _xlpm.b))))))</f>
        <v>-6.0921248142644879E-2</v>
      </c>
      <c r="BV870" s="12">
        <f t="shared" ca="1" si="27"/>
        <v>0.30418968438427069</v>
      </c>
    </row>
    <row r="871" spans="1:74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520</v>
      </c>
      <c r="F871">
        <v>523</v>
      </c>
      <c r="G871">
        <v>521.5</v>
      </c>
      <c r="H871">
        <v>533</v>
      </c>
      <c r="I871">
        <v>533</v>
      </c>
      <c r="J871">
        <v>533</v>
      </c>
      <c r="K871">
        <v>537</v>
      </c>
      <c r="L871">
        <v>543.5</v>
      </c>
      <c r="M871">
        <v>550.5</v>
      </c>
      <c r="N871">
        <v>549.5</v>
      </c>
      <c r="O871">
        <v>561.5</v>
      </c>
      <c r="P871">
        <v>567.5</v>
      </c>
      <c r="Q871">
        <v>572.5</v>
      </c>
      <c r="R871">
        <v>571.5</v>
      </c>
      <c r="S871">
        <v>573.5</v>
      </c>
      <c r="T871">
        <v>561.5</v>
      </c>
      <c r="U871">
        <v>559</v>
      </c>
      <c r="V871">
        <v>560.5</v>
      </c>
      <c r="W871">
        <v>563</v>
      </c>
      <c r="X871">
        <v>577</v>
      </c>
      <c r="Y871">
        <v>577</v>
      </c>
      <c r="Z871">
        <v>575</v>
      </c>
      <c r="AA871">
        <v>580</v>
      </c>
      <c r="AB871">
        <v>577</v>
      </c>
      <c r="AC871">
        <v>584.5</v>
      </c>
      <c r="AD871">
        <v>584.5</v>
      </c>
      <c r="AE871">
        <v>595</v>
      </c>
      <c r="AF871">
        <v>603.5</v>
      </c>
      <c r="AG871">
        <v>607.5</v>
      </c>
      <c r="AH871">
        <v>616</v>
      </c>
      <c r="AI871">
        <v>614</v>
      </c>
      <c r="AJ871">
        <v>633</v>
      </c>
      <c r="AK871">
        <v>634.5</v>
      </c>
      <c r="AL871">
        <v>626.5</v>
      </c>
      <c r="AM871">
        <v>626</v>
      </c>
      <c r="AN871">
        <v>632.5</v>
      </c>
      <c r="AO871">
        <v>626.5</v>
      </c>
      <c r="AP871">
        <v>618</v>
      </c>
      <c r="AQ871">
        <v>625</v>
      </c>
      <c r="AR871">
        <v>609.5</v>
      </c>
      <c r="AS871">
        <v>609.5</v>
      </c>
      <c r="AT871">
        <v>602.5</v>
      </c>
      <c r="AU871">
        <v>601</v>
      </c>
      <c r="AV871">
        <v>604</v>
      </c>
      <c r="AW871">
        <v>614.5</v>
      </c>
      <c r="AX871">
        <v>603.5</v>
      </c>
      <c r="AY871">
        <v>608</v>
      </c>
      <c r="AZ871">
        <v>608.5</v>
      </c>
      <c r="BA871">
        <v>611.5</v>
      </c>
      <c r="BB871">
        <v>604.5</v>
      </c>
      <c r="BC871">
        <v>607</v>
      </c>
      <c r="BD871">
        <v>610</v>
      </c>
      <c r="BE871">
        <v>601</v>
      </c>
      <c r="BF871">
        <v>589.5</v>
      </c>
      <c r="BG871">
        <v>615</v>
      </c>
      <c r="BH871">
        <v>598</v>
      </c>
      <c r="BI871">
        <v>607.5</v>
      </c>
      <c r="BJ871">
        <v>597</v>
      </c>
      <c r="BK871">
        <v>589</v>
      </c>
      <c r="BL871">
        <v>580.5</v>
      </c>
      <c r="BM871">
        <v>576.5</v>
      </c>
      <c r="BN871">
        <v>575.5</v>
      </c>
      <c r="BO871">
        <v>589</v>
      </c>
      <c r="BP871">
        <v>581.5</v>
      </c>
      <c r="BQ871">
        <v>590</v>
      </c>
      <c r="BR871" s="10">
        <f t="shared" si="26"/>
        <v>0.13461538461538461</v>
      </c>
      <c r="BS871" s="11" cm="1">
        <f t="array" aca="1" ref="BS871" ca="1">_xlfn.PERCENTILE.INC((OFFSET(E871,0,1,1,COLUMNS(E871:BQ871)-1) - E871:BP871) / E871:BP871, 0.05) * SQRT(COUNT(E871:BQ871) - 1)</f>
        <v>-0.15159735130897919</v>
      </c>
      <c r="BT871" s="10" cm="1">
        <f t="array" aca="1" ref="BT871" ca="1">_xlfn.STDEV.P((E871:BP871 - OFFSET(E871:BP871,0,1)) / OFFSET(E871:BP871,0,1)) * SQRT(COUNT(E871:BQ871)-1)</f>
        <v>0.10834136090777181</v>
      </c>
      <c r="BU871" s="10" cm="1">
        <f t="array" ref="BU871">-(MAX(1 - (E871:BQ871 / _xlfn.SCAN(E871, E871:BQ871, _xlfn.LAMBDA(_xlpm.a,_xlpm.b, MAX(_xlpm.a, _xlpm.b))))))</f>
        <v>-9.298660362490152E-2</v>
      </c>
      <c r="BV871" s="12">
        <f t="shared" ca="1" si="27"/>
        <v>0.93270982047265782</v>
      </c>
    </row>
    <row r="872" spans="1:74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1.6535</v>
      </c>
      <c r="F872">
        <v>1.619</v>
      </c>
      <c r="G872">
        <v>1.5760000000000001</v>
      </c>
      <c r="H872">
        <v>1.5940000000000001</v>
      </c>
      <c r="I872">
        <v>1.5940000000000001</v>
      </c>
      <c r="J872">
        <v>1.5940000000000001</v>
      </c>
      <c r="K872">
        <v>1.605</v>
      </c>
      <c r="L872">
        <v>1.569</v>
      </c>
      <c r="M872">
        <v>1.5725</v>
      </c>
      <c r="N872">
        <v>1.58</v>
      </c>
      <c r="O872">
        <v>1.579</v>
      </c>
      <c r="P872">
        <v>1.605</v>
      </c>
      <c r="Q872">
        <v>1.5760000000000001</v>
      </c>
      <c r="R872">
        <v>1.5345</v>
      </c>
      <c r="S872">
        <v>1.5694999999999999</v>
      </c>
      <c r="T872">
        <v>1.5980000000000001</v>
      </c>
      <c r="U872">
        <v>1.5834999999999999</v>
      </c>
      <c r="V872">
        <v>1.6034999999999999</v>
      </c>
      <c r="W872">
        <v>1.6045</v>
      </c>
      <c r="X872">
        <v>1.629</v>
      </c>
      <c r="Y872">
        <v>1.629</v>
      </c>
      <c r="Z872">
        <v>1.571</v>
      </c>
      <c r="AA872">
        <v>1.571</v>
      </c>
      <c r="AB872">
        <v>1.492</v>
      </c>
      <c r="AC872">
        <v>1.5175000000000001</v>
      </c>
      <c r="AD872">
        <v>1.6725000000000001</v>
      </c>
      <c r="AE872">
        <v>1.7095</v>
      </c>
      <c r="AF872">
        <v>1.694</v>
      </c>
      <c r="AG872">
        <v>1.6054999999999999</v>
      </c>
      <c r="AH872">
        <v>1.6395</v>
      </c>
      <c r="AI872">
        <v>1.6165</v>
      </c>
      <c r="AJ872">
        <v>1.5894999999999999</v>
      </c>
      <c r="AK872">
        <v>1.5894999999999999</v>
      </c>
      <c r="AL872">
        <v>1.57</v>
      </c>
      <c r="AM872">
        <v>1.5665</v>
      </c>
      <c r="AN872">
        <v>1.538</v>
      </c>
      <c r="AO872">
        <v>1.5720000000000001</v>
      </c>
      <c r="AP872">
        <v>1.5435000000000001</v>
      </c>
      <c r="AQ872">
        <v>1.5275000000000001</v>
      </c>
      <c r="AR872">
        <v>1.5275000000000001</v>
      </c>
      <c r="AS872">
        <v>1.5065</v>
      </c>
      <c r="AT872">
        <v>1.488</v>
      </c>
      <c r="AU872">
        <v>1.4495</v>
      </c>
      <c r="AV872">
        <v>1.4535</v>
      </c>
      <c r="AW872">
        <v>1.4955000000000001</v>
      </c>
      <c r="AX872">
        <v>1.4755</v>
      </c>
      <c r="AY872">
        <v>1.4850000000000001</v>
      </c>
      <c r="AZ872">
        <v>1.472</v>
      </c>
      <c r="BA872">
        <v>1.4630000000000001</v>
      </c>
      <c r="BB872">
        <v>1.4615</v>
      </c>
      <c r="BC872">
        <v>1.4584999999999999</v>
      </c>
      <c r="BD872">
        <v>1.462</v>
      </c>
      <c r="BE872">
        <v>1.4784999999999999</v>
      </c>
      <c r="BF872">
        <v>1.599</v>
      </c>
      <c r="BG872">
        <v>1.631</v>
      </c>
      <c r="BH872">
        <v>1.617</v>
      </c>
      <c r="BI872">
        <v>1.62</v>
      </c>
      <c r="BJ872">
        <v>1.5920000000000001</v>
      </c>
      <c r="BK872">
        <v>1.617</v>
      </c>
      <c r="BL872">
        <v>1.6085</v>
      </c>
      <c r="BM872">
        <v>1.595</v>
      </c>
      <c r="BN872">
        <v>1.6259999999999999</v>
      </c>
      <c r="BO872">
        <v>1.5754999999999999</v>
      </c>
      <c r="BP872">
        <v>1.5680000000000001</v>
      </c>
      <c r="BQ872">
        <v>1.5954999999999999</v>
      </c>
      <c r="BR872" s="10">
        <f t="shared" si="26"/>
        <v>-3.5077109162382859E-2</v>
      </c>
      <c r="BS872" s="11" cm="1">
        <f t="array" aca="1" ref="BS872" ca="1">_xlfn.PERCENTILE.INC((OFFSET(E872,0,1,1,COLUMNS(E872:BQ872)-1) - E872:BP872) / E872:BP872, 0.05) * SQRT(COUNT(E872:BQ872) - 1)</f>
        <v>-0.24306463756422608</v>
      </c>
      <c r="BT872" s="10" cm="1">
        <f t="array" aca="1" ref="BT872" ca="1">_xlfn.STDEV.P((E872:BP872 - OFFSET(E872:BP872,0,1)) / OFFSET(E872:BP872,0,1)) * SQRT(COUNT(E872:BQ872)-1)</f>
        <v>0.18519047326893773</v>
      </c>
      <c r="BU872" s="10" cm="1">
        <f t="array" ref="BU872">-(MAX(1 - (E872:BQ872 / _xlfn.SCAN(E872, E872:BQ872, _xlfn.LAMBDA(_xlpm.a,_xlpm.b, MAX(_xlpm.a, _xlpm.b))))))</f>
        <v>-0.15209125475285168</v>
      </c>
      <c r="BV872" s="12">
        <f t="shared" ca="1" si="27"/>
        <v>-0.37065320523282835</v>
      </c>
    </row>
    <row r="873" spans="1:74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2.36</v>
      </c>
      <c r="F873">
        <v>2.2400000000000002</v>
      </c>
      <c r="G873">
        <v>2.29</v>
      </c>
      <c r="H873">
        <v>2.2599999999999998</v>
      </c>
      <c r="I873">
        <v>2.2599999999999998</v>
      </c>
      <c r="J873">
        <v>2.2599999999999998</v>
      </c>
      <c r="K873">
        <v>2.33</v>
      </c>
      <c r="L873">
        <v>2.29</v>
      </c>
      <c r="M873">
        <v>2.2999999999999998</v>
      </c>
      <c r="N873">
        <v>2.2999999999999998</v>
      </c>
      <c r="O873">
        <v>2.31</v>
      </c>
      <c r="P873">
        <v>2.2999999999999998</v>
      </c>
      <c r="Q873">
        <v>2.34</v>
      </c>
      <c r="R873">
        <v>2.4</v>
      </c>
      <c r="S873">
        <v>2.38</v>
      </c>
      <c r="T873">
        <v>2.4500000000000002</v>
      </c>
      <c r="U873">
        <v>2.2599999999999998</v>
      </c>
      <c r="V873">
        <v>2.3199999999999998</v>
      </c>
      <c r="W873">
        <v>2.2999999999999998</v>
      </c>
      <c r="X873">
        <v>2.27</v>
      </c>
      <c r="Y873">
        <v>2.27</v>
      </c>
      <c r="Z873">
        <v>2.2599999999999998</v>
      </c>
      <c r="AA873">
        <v>2.2799999999999998</v>
      </c>
      <c r="AB873">
        <v>2.33</v>
      </c>
      <c r="AC873">
        <v>2.36</v>
      </c>
      <c r="AD873">
        <v>2.34</v>
      </c>
      <c r="AE873">
        <v>2.37</v>
      </c>
      <c r="AF873">
        <v>2.39</v>
      </c>
      <c r="AG873">
        <v>2.36</v>
      </c>
      <c r="AH873">
        <v>2.2799999999999998</v>
      </c>
      <c r="AI873">
        <v>2.38</v>
      </c>
      <c r="AJ873">
        <v>2.2999999999999998</v>
      </c>
      <c r="AK873">
        <v>2.35</v>
      </c>
      <c r="AL873">
        <v>2.2999999999999998</v>
      </c>
      <c r="AM873">
        <v>2.34</v>
      </c>
      <c r="AN873">
        <v>2.2799999999999998</v>
      </c>
      <c r="AO873">
        <v>2.2999999999999998</v>
      </c>
      <c r="AP873">
        <v>2.2999999999999998</v>
      </c>
      <c r="AQ873">
        <v>2.2999999999999998</v>
      </c>
      <c r="AR873">
        <v>2.31</v>
      </c>
      <c r="AS873">
        <v>2.2599999999999998</v>
      </c>
      <c r="AT873">
        <v>2.2599999999999998</v>
      </c>
      <c r="AU873">
        <v>2.36</v>
      </c>
      <c r="AV873">
        <v>2.2000000000000002</v>
      </c>
      <c r="AW873">
        <v>2.15</v>
      </c>
      <c r="AX873">
        <v>2.16</v>
      </c>
      <c r="AY873">
        <v>2.13</v>
      </c>
      <c r="AZ873">
        <v>2.09</v>
      </c>
      <c r="BA873">
        <v>2.11</v>
      </c>
      <c r="BB873">
        <v>2.16</v>
      </c>
      <c r="BC873">
        <v>2.2400000000000002</v>
      </c>
      <c r="BD873">
        <v>2.15</v>
      </c>
      <c r="BE873">
        <v>2.16</v>
      </c>
      <c r="BF873">
        <v>2.17</v>
      </c>
      <c r="BG873">
        <v>2.2000000000000002</v>
      </c>
      <c r="BH873">
        <v>2.2000000000000002</v>
      </c>
      <c r="BI873">
        <v>2.2000000000000002</v>
      </c>
      <c r="BJ873">
        <v>2.23</v>
      </c>
      <c r="BK873">
        <v>2.2200000000000002</v>
      </c>
      <c r="BL873">
        <v>2.2000000000000002</v>
      </c>
      <c r="BM873">
        <v>2.12</v>
      </c>
      <c r="BN873">
        <v>2.13</v>
      </c>
      <c r="BO873">
        <v>2.1</v>
      </c>
      <c r="BP873">
        <v>2.19</v>
      </c>
      <c r="BQ873">
        <v>2.2200000000000002</v>
      </c>
      <c r="BR873" s="10">
        <f t="shared" si="26"/>
        <v>-5.9322033898304954E-2</v>
      </c>
      <c r="BS873" s="11" cm="1">
        <f t="array" aca="1" ref="BS873" ca="1">_xlfn.PERCENTILE.INC((OFFSET(E873,0,1,1,COLUMNS(E873:BQ873)-1) - E873:BP873) / E873:BP873, 0.05) * SQRT(COUNT(E873:BQ873) - 1)</f>
        <v>-0.31685064935065022</v>
      </c>
      <c r="BT873" s="10" cm="1">
        <f t="array" aca="1" ref="BT873" ca="1">_xlfn.STDEV.P((E873:BP873 - OFFSET(E873:BP873,0,1)) / OFFSET(E873:BP873,0,1)) * SQRT(COUNT(E873:BQ873)-1)</f>
        <v>0.19560465956178952</v>
      </c>
      <c r="BU873" s="10" cm="1">
        <f t="array" ref="BU873">-(MAX(1 - (E873:BQ873 / _xlfn.SCAN(E873, E873:BQ873, _xlfn.LAMBDA(_xlpm.a,_xlpm.b, MAX(_xlpm.a, _xlpm.b))))))</f>
        <v>-0.14693877551020418</v>
      </c>
      <c r="BV873" s="12">
        <f t="shared" ca="1" si="27"/>
        <v>-0.47486786582553997</v>
      </c>
    </row>
    <row r="874" spans="1:74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71.72</v>
      </c>
      <c r="F874">
        <v>71.86</v>
      </c>
      <c r="G874">
        <v>70.86</v>
      </c>
      <c r="H874">
        <v>71.599999999999994</v>
      </c>
      <c r="I874">
        <v>71.599999999999994</v>
      </c>
      <c r="J874">
        <v>71.599999999999994</v>
      </c>
      <c r="K874">
        <v>71.099999999999994</v>
      </c>
      <c r="L874">
        <v>72.12</v>
      </c>
      <c r="M874">
        <v>73.319999999999993</v>
      </c>
      <c r="N874">
        <v>73.5</v>
      </c>
      <c r="O874">
        <v>75.3</v>
      </c>
      <c r="P874">
        <v>76.42</v>
      </c>
      <c r="Q874">
        <v>76.78</v>
      </c>
      <c r="R874">
        <v>76.180000000000007</v>
      </c>
      <c r="S874">
        <v>75.7</v>
      </c>
      <c r="T874">
        <v>75.5</v>
      </c>
      <c r="U874">
        <v>74.56</v>
      </c>
      <c r="V874">
        <v>75.34</v>
      </c>
      <c r="W874">
        <v>73.819999999999993</v>
      </c>
      <c r="X874">
        <v>74.12</v>
      </c>
      <c r="Y874">
        <v>74.12</v>
      </c>
      <c r="Z874">
        <v>73.16</v>
      </c>
      <c r="AA874">
        <v>72.36</v>
      </c>
      <c r="AB874">
        <v>68.22</v>
      </c>
      <c r="AC874">
        <v>70.42</v>
      </c>
      <c r="AD874">
        <v>70.28</v>
      </c>
      <c r="AE874">
        <v>69.92</v>
      </c>
      <c r="AF874">
        <v>69.540000000000006</v>
      </c>
      <c r="AG874">
        <v>70.180000000000007</v>
      </c>
      <c r="AH874">
        <v>69.760000000000005</v>
      </c>
      <c r="AI874">
        <v>69.38</v>
      </c>
      <c r="AJ874">
        <v>69.52</v>
      </c>
      <c r="AK874">
        <v>70.36</v>
      </c>
      <c r="AL874">
        <v>71.5</v>
      </c>
      <c r="AM874">
        <v>71.599999999999994</v>
      </c>
      <c r="AN874">
        <v>72.14</v>
      </c>
      <c r="AO874">
        <v>71.72</v>
      </c>
      <c r="AP874">
        <v>70.2</v>
      </c>
      <c r="AQ874">
        <v>69.42</v>
      </c>
      <c r="AR874">
        <v>70.180000000000007</v>
      </c>
      <c r="AS874">
        <v>70.28</v>
      </c>
      <c r="AT874">
        <v>70.540000000000006</v>
      </c>
      <c r="AU874">
        <v>69.319999999999993</v>
      </c>
      <c r="AV874">
        <v>69.959999999999994</v>
      </c>
      <c r="AW874">
        <v>70.8</v>
      </c>
      <c r="AX874">
        <v>69.92</v>
      </c>
      <c r="AY874">
        <v>72.34</v>
      </c>
      <c r="AZ874">
        <v>72.739999999999995</v>
      </c>
      <c r="BA874">
        <v>72.78</v>
      </c>
      <c r="BB874">
        <v>71.760000000000005</v>
      </c>
      <c r="BC874">
        <v>73.400000000000006</v>
      </c>
      <c r="BD874">
        <v>74.06</v>
      </c>
      <c r="BE874">
        <v>74.540000000000006</v>
      </c>
      <c r="BF874">
        <v>73.94</v>
      </c>
      <c r="BG874">
        <v>74.040000000000006</v>
      </c>
      <c r="BH874">
        <v>73.900000000000006</v>
      </c>
      <c r="BI874">
        <v>72.94</v>
      </c>
      <c r="BJ874">
        <v>72.98</v>
      </c>
      <c r="BK874">
        <v>71.66</v>
      </c>
      <c r="BL874">
        <v>71.040000000000006</v>
      </c>
      <c r="BM874">
        <v>71.540000000000006</v>
      </c>
      <c r="BN874">
        <v>73.86</v>
      </c>
      <c r="BO874">
        <v>74.3</v>
      </c>
      <c r="BP874">
        <v>73.260000000000005</v>
      </c>
      <c r="BQ874">
        <v>73.5</v>
      </c>
      <c r="BR874" s="10">
        <f t="shared" si="26"/>
        <v>2.4818739542665939E-2</v>
      </c>
      <c r="BS874" s="11" cm="1">
        <f t="array" aca="1" ref="BS874" ca="1">_xlfn.PERCENTILE.INC((OFFSET(E874,0,1,1,COLUMNS(E874:BQ874)-1) - E874:BP874) / E874:BP874, 0.05) * SQRT(COUNT(E874:BQ874) - 1)</f>
        <v>-0.14374678273690822</v>
      </c>
      <c r="BT874" s="10" cm="1">
        <f t="array" aca="1" ref="BT874" ca="1">_xlfn.STDEV.P((E874:BP874 - OFFSET(E874:BP874,0,1)) / OFFSET(E874:BP874,0,1)) * SQRT(COUNT(E874:BQ874)-1)</f>
        <v>0.11594607276262493</v>
      </c>
      <c r="BU874" s="10" cm="1">
        <f t="array" ref="BU874">-(MAX(1 - (E874:BQ874 / _xlfn.SCAN(E874, E874:BQ874, _xlfn.LAMBDA(_xlpm.a,_xlpm.b, MAX(_xlpm.a, _xlpm.b))))))</f>
        <v>-0.11148736650169322</v>
      </c>
      <c r="BV874" s="12">
        <f t="shared" ca="1" si="27"/>
        <v>-7.5428115694544912E-2</v>
      </c>
    </row>
    <row r="875" spans="1:74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55.46</v>
      </c>
      <c r="F875">
        <v>55.12</v>
      </c>
      <c r="G875">
        <v>54.24</v>
      </c>
      <c r="H875">
        <v>53.68</v>
      </c>
      <c r="I875">
        <v>53.68</v>
      </c>
      <c r="J875">
        <v>53.68</v>
      </c>
      <c r="K875">
        <v>55.48</v>
      </c>
      <c r="L875">
        <v>54</v>
      </c>
      <c r="M875">
        <v>54.86</v>
      </c>
      <c r="N875">
        <v>56.7</v>
      </c>
      <c r="O875">
        <v>55.44</v>
      </c>
      <c r="P875">
        <v>55.78</v>
      </c>
      <c r="Q875">
        <v>55.74</v>
      </c>
      <c r="R875">
        <v>55.46</v>
      </c>
      <c r="S875">
        <v>56.36</v>
      </c>
      <c r="T875">
        <v>56.6</v>
      </c>
      <c r="U875">
        <v>57.1</v>
      </c>
      <c r="V875">
        <v>55.62</v>
      </c>
      <c r="W875">
        <v>52</v>
      </c>
      <c r="X875">
        <v>52.96</v>
      </c>
      <c r="Y875">
        <v>52.96</v>
      </c>
      <c r="Z875">
        <v>51.78</v>
      </c>
      <c r="AA875">
        <v>51.5</v>
      </c>
      <c r="AB875">
        <v>51.2</v>
      </c>
      <c r="AC875">
        <v>51.86</v>
      </c>
      <c r="AD875">
        <v>52.58</v>
      </c>
      <c r="AE875">
        <v>50.84</v>
      </c>
      <c r="AF875">
        <v>50.66</v>
      </c>
      <c r="AG875">
        <v>51.16</v>
      </c>
      <c r="AH875">
        <v>51.72</v>
      </c>
      <c r="AI875">
        <v>51.28</v>
      </c>
      <c r="AJ875">
        <v>50.14</v>
      </c>
      <c r="AK875">
        <v>49.35</v>
      </c>
      <c r="AL875">
        <v>49.47</v>
      </c>
      <c r="AM875">
        <v>46.71</v>
      </c>
      <c r="AN875">
        <v>47.44</v>
      </c>
      <c r="AO875">
        <v>46.96</v>
      </c>
      <c r="AP875">
        <v>45.56</v>
      </c>
      <c r="AQ875">
        <v>44.36</v>
      </c>
      <c r="AR875">
        <v>45.03</v>
      </c>
      <c r="AS875">
        <v>44.69</v>
      </c>
      <c r="AT875">
        <v>45.42</v>
      </c>
      <c r="AU875">
        <v>44.52</v>
      </c>
      <c r="AV875">
        <v>44.39</v>
      </c>
      <c r="AW875">
        <v>47.21</v>
      </c>
      <c r="AX875">
        <v>46.61</v>
      </c>
      <c r="AY875">
        <v>46.94</v>
      </c>
      <c r="AZ875">
        <v>48.01</v>
      </c>
      <c r="BA875">
        <v>47.78</v>
      </c>
      <c r="BB875">
        <v>49.25</v>
      </c>
      <c r="BC875">
        <v>50.6</v>
      </c>
      <c r="BD875">
        <v>51.32</v>
      </c>
      <c r="BE875">
        <v>51.7</v>
      </c>
      <c r="BF875">
        <v>50.6</v>
      </c>
      <c r="BG875">
        <v>50.62</v>
      </c>
      <c r="BH875">
        <v>49.38</v>
      </c>
      <c r="BI875">
        <v>48.71</v>
      </c>
      <c r="BJ875">
        <v>47.56</v>
      </c>
      <c r="BK875">
        <v>52.3</v>
      </c>
      <c r="BL875">
        <v>51.9</v>
      </c>
      <c r="BM875">
        <v>53.14</v>
      </c>
      <c r="BN875">
        <v>53.5</v>
      </c>
      <c r="BO875">
        <v>53.6</v>
      </c>
      <c r="BP875">
        <v>53.38</v>
      </c>
      <c r="BQ875">
        <v>55.12</v>
      </c>
      <c r="BR875" s="10">
        <f t="shared" si="26"/>
        <v>-6.1305445366030189E-3</v>
      </c>
      <c r="BS875" s="11" cm="1">
        <f t="array" aca="1" ref="BS875" ca="1">_xlfn.PERCENTILE.INC((OFFSET(E875,0,1,1,COLUMNS(E875:BQ875)-1) - E875:BP875) / E875:BP875, 0.05) * SQRT(COUNT(E875:BQ875) - 1)</f>
        <v>-0.23473725970897905</v>
      </c>
      <c r="BT875" s="10" cm="1">
        <f t="array" aca="1" ref="BT875" ca="1">_xlfn.STDEV.P((E875:BP875 - OFFSET(E875:BP875,0,1)) / OFFSET(E875:BP875,0,1)) * SQRT(COUNT(E875:BQ875)-1)</f>
        <v>0.19461405800757939</v>
      </c>
      <c r="BU875" s="10" cm="1">
        <f t="array" ref="BU875">-(MAX(1 - (E875:BQ875 / _xlfn.SCAN(E875, E875:BQ875, _xlfn.LAMBDA(_xlpm.a,_xlpm.b, MAX(_xlpm.a, _xlpm.b))))))</f>
        <v>-0.22311733800350264</v>
      </c>
      <c r="BV875" s="12">
        <f t="shared" ca="1" si="27"/>
        <v>-0.20396716597107498</v>
      </c>
    </row>
    <row r="876" spans="1:74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4.54</v>
      </c>
      <c r="F876">
        <v>4.58</v>
      </c>
      <c r="G876">
        <v>4.58</v>
      </c>
      <c r="H876">
        <v>4.55</v>
      </c>
      <c r="I876">
        <v>4.55</v>
      </c>
      <c r="J876">
        <v>4.55</v>
      </c>
      <c r="K876">
        <v>4.7300000000000004</v>
      </c>
      <c r="L876">
        <v>4.6100000000000003</v>
      </c>
      <c r="M876">
        <v>4.6500000000000004</v>
      </c>
      <c r="N876">
        <v>4.5599999999999996</v>
      </c>
      <c r="O876">
        <v>4.6500000000000004</v>
      </c>
      <c r="P876">
        <v>4.7</v>
      </c>
      <c r="Q876">
        <v>4.67</v>
      </c>
      <c r="R876">
        <v>4.63</v>
      </c>
      <c r="S876">
        <v>4.5599999999999996</v>
      </c>
      <c r="T876">
        <v>4.5</v>
      </c>
      <c r="U876">
        <v>4.34</v>
      </c>
      <c r="V876">
        <v>4.32</v>
      </c>
      <c r="W876">
        <v>4.46</v>
      </c>
      <c r="X876">
        <v>4.42</v>
      </c>
      <c r="Y876">
        <v>4.42</v>
      </c>
      <c r="Z876">
        <v>4.4000000000000004</v>
      </c>
      <c r="AA876">
        <v>4.4000000000000004</v>
      </c>
      <c r="AB876">
        <v>4.24</v>
      </c>
      <c r="AC876">
        <v>4.3099999999999996</v>
      </c>
      <c r="AD876">
        <v>4.37</v>
      </c>
      <c r="AE876">
        <v>4.29</v>
      </c>
      <c r="AF876">
        <v>4.41</v>
      </c>
      <c r="AG876">
        <v>4.4800000000000004</v>
      </c>
      <c r="AH876">
        <v>4.42</v>
      </c>
      <c r="AI876">
        <v>4.3499999999999996</v>
      </c>
      <c r="AJ876">
        <v>4.38</v>
      </c>
      <c r="AK876">
        <v>4.3600000000000003</v>
      </c>
      <c r="AL876">
        <v>4.55</v>
      </c>
      <c r="AM876">
        <v>4.51</v>
      </c>
      <c r="AN876">
        <v>4.63</v>
      </c>
      <c r="AO876">
        <v>4.59</v>
      </c>
      <c r="AP876">
        <v>4.54</v>
      </c>
      <c r="AQ876">
        <v>4.4000000000000004</v>
      </c>
      <c r="AR876">
        <v>4.38</v>
      </c>
      <c r="AS876">
        <v>4.3499999999999996</v>
      </c>
      <c r="AT876">
        <v>4.2300000000000004</v>
      </c>
      <c r="AU876">
        <v>3.84</v>
      </c>
      <c r="AV876">
        <v>3.81</v>
      </c>
      <c r="AW876">
        <v>3.93</v>
      </c>
      <c r="AX876">
        <v>4.0999999999999996</v>
      </c>
      <c r="AY876">
        <v>4.0599999999999996</v>
      </c>
      <c r="AZ876">
        <v>3.98</v>
      </c>
      <c r="BA876">
        <v>3.98</v>
      </c>
      <c r="BB876">
        <v>3.9</v>
      </c>
      <c r="BC876">
        <v>3.89</v>
      </c>
      <c r="BD876">
        <v>3.92</v>
      </c>
      <c r="BE876">
        <v>4.05</v>
      </c>
      <c r="BF876">
        <v>3.98</v>
      </c>
      <c r="BG876">
        <v>3.94</v>
      </c>
      <c r="BH876">
        <v>4.01</v>
      </c>
      <c r="BI876">
        <v>3.92</v>
      </c>
      <c r="BJ876">
        <v>4</v>
      </c>
      <c r="BK876">
        <v>4</v>
      </c>
      <c r="BL876">
        <v>3.9</v>
      </c>
      <c r="BM876">
        <v>3.87</v>
      </c>
      <c r="BN876">
        <v>3.96</v>
      </c>
      <c r="BO876">
        <v>3.98</v>
      </c>
      <c r="BP876">
        <v>3.98</v>
      </c>
      <c r="BQ876">
        <v>4.1100000000000003</v>
      </c>
      <c r="BR876" s="10">
        <f t="shared" si="26"/>
        <v>-9.4713656387665129E-2</v>
      </c>
      <c r="BS876" s="11" cm="1">
        <f t="array" aca="1" ref="BS876" ca="1">_xlfn.PERCENTILE.INC((OFFSET(E876,0,1,1,COLUMNS(E876:BQ876)-1) - E876:BP876) / E876:BP876, 0.05) * SQRT(COUNT(E876:BQ876) - 1)</f>
        <v>-0.24279507823180851</v>
      </c>
      <c r="BT876" s="10" cm="1">
        <f t="array" aca="1" ref="BT876" ca="1">_xlfn.STDEV.P((E876:BP876 - OFFSET(E876:BP876,0,1)) / OFFSET(E876:BP876,0,1)) * SQRT(COUNT(E876:BQ876)-1)</f>
        <v>0.18229442055628517</v>
      </c>
      <c r="BU876" s="10" cm="1">
        <f t="array" ref="BU876">-(MAX(1 - (E876:BQ876 / _xlfn.SCAN(E876, E876:BQ876, _xlfn.LAMBDA(_xlpm.a,_xlpm.b, MAX(_xlpm.a, _xlpm.b))))))</f>
        <v>-0.19450317124735739</v>
      </c>
      <c r="BV876" s="12">
        <f t="shared" ca="1" si="27"/>
        <v>-0.70368577013793676</v>
      </c>
    </row>
    <row r="877" spans="1:74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185</v>
      </c>
      <c r="F877">
        <v>188</v>
      </c>
      <c r="G877">
        <v>186.8</v>
      </c>
      <c r="H877">
        <v>186.4</v>
      </c>
      <c r="I877">
        <v>186.4</v>
      </c>
      <c r="J877">
        <v>186.4</v>
      </c>
      <c r="K877">
        <v>187.6</v>
      </c>
      <c r="L877">
        <v>187.2</v>
      </c>
      <c r="M877">
        <v>194.2</v>
      </c>
      <c r="N877">
        <v>198</v>
      </c>
      <c r="O877">
        <v>201</v>
      </c>
      <c r="P877">
        <v>202.5</v>
      </c>
      <c r="Q877">
        <v>202.5</v>
      </c>
      <c r="R877">
        <v>200.5</v>
      </c>
      <c r="S877">
        <v>202.5</v>
      </c>
      <c r="T877">
        <v>200.5</v>
      </c>
      <c r="U877">
        <v>203</v>
      </c>
      <c r="V877">
        <v>201</v>
      </c>
      <c r="W877">
        <v>201</v>
      </c>
      <c r="X877">
        <v>200.5</v>
      </c>
      <c r="Y877">
        <v>200.5</v>
      </c>
      <c r="Z877">
        <v>205</v>
      </c>
      <c r="AA877">
        <v>202</v>
      </c>
      <c r="AB877">
        <v>199.6</v>
      </c>
      <c r="AC877">
        <v>199.8</v>
      </c>
      <c r="AD877">
        <v>199.8</v>
      </c>
      <c r="AE877">
        <v>198.2</v>
      </c>
      <c r="AF877">
        <v>196.8</v>
      </c>
      <c r="AG877">
        <v>197.2</v>
      </c>
      <c r="AH877">
        <v>196.4</v>
      </c>
      <c r="AI877">
        <v>195.2</v>
      </c>
      <c r="AJ877">
        <v>199</v>
      </c>
      <c r="AK877">
        <v>197.4</v>
      </c>
      <c r="AL877">
        <v>199.8</v>
      </c>
      <c r="AM877">
        <v>197.2</v>
      </c>
      <c r="AN877">
        <v>197</v>
      </c>
      <c r="AO877">
        <v>196.8</v>
      </c>
      <c r="AP877">
        <v>195.8</v>
      </c>
      <c r="AQ877">
        <v>191.8</v>
      </c>
      <c r="AR877">
        <v>192.6</v>
      </c>
      <c r="AS877">
        <v>192.6</v>
      </c>
      <c r="AT877">
        <v>188</v>
      </c>
      <c r="AU877">
        <v>184</v>
      </c>
      <c r="AV877">
        <v>185</v>
      </c>
      <c r="AW877">
        <v>190.8</v>
      </c>
      <c r="AX877">
        <v>190.2</v>
      </c>
      <c r="AY877">
        <v>192.4</v>
      </c>
      <c r="AZ877">
        <v>187.8</v>
      </c>
      <c r="BA877">
        <v>187.4</v>
      </c>
      <c r="BB877">
        <v>188</v>
      </c>
      <c r="BC877">
        <v>188</v>
      </c>
      <c r="BD877">
        <v>187.6</v>
      </c>
      <c r="BE877">
        <v>187</v>
      </c>
      <c r="BF877">
        <v>180.6</v>
      </c>
      <c r="BG877">
        <v>176.8</v>
      </c>
      <c r="BH877">
        <v>177</v>
      </c>
      <c r="BI877">
        <v>176.2</v>
      </c>
      <c r="BJ877">
        <v>175</v>
      </c>
      <c r="BK877">
        <v>175</v>
      </c>
      <c r="BL877">
        <v>175.8</v>
      </c>
      <c r="BM877">
        <v>175</v>
      </c>
      <c r="BN877">
        <v>163.19999999999999</v>
      </c>
      <c r="BO877">
        <v>163.6</v>
      </c>
      <c r="BP877">
        <v>161.80000000000001</v>
      </c>
      <c r="BQ877">
        <v>162</v>
      </c>
      <c r="BR877" s="10">
        <f t="shared" si="26"/>
        <v>-0.12432432432432433</v>
      </c>
      <c r="BS877" s="11" cm="1">
        <f t="array" aca="1" ref="BS877" ca="1">_xlfn.PERCENTILE.INC((OFFSET(E877,0,1,1,COLUMNS(E877:BQ877)-1) - E877:BP877) / E877:BP877, 0.05) * SQRT(COUNT(E877:BQ877) - 1)</f>
        <v>-0.18794105300368949</v>
      </c>
      <c r="BT877" s="10" cm="1">
        <f t="array" aca="1" ref="BT877" ca="1">_xlfn.STDEV.P((E877:BP877 - OFFSET(E877:BP877,0,1)) / OFFSET(E877:BP877,0,1)) * SQRT(COUNT(E877:BQ877)-1)</f>
        <v>0.12153561157781631</v>
      </c>
      <c r="BU877" s="10" cm="1">
        <f t="array" ref="BU877">-(MAX(1 - (E877:BQ877 / _xlfn.SCAN(E877, E877:BQ877, _xlfn.LAMBDA(_xlpm.a,_xlpm.b, MAX(_xlpm.a, _xlpm.b))))))</f>
        <v>-0.21073170731707314</v>
      </c>
      <c r="BV877" s="12">
        <f t="shared" ca="1" si="27"/>
        <v>-1.2991143551087114</v>
      </c>
    </row>
    <row r="878" spans="1:74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35.200000000000003</v>
      </c>
      <c r="F878">
        <v>36</v>
      </c>
      <c r="G878">
        <v>36.020000000000003</v>
      </c>
      <c r="H878">
        <v>36.049999999999997</v>
      </c>
      <c r="I878">
        <v>36.049999999999997</v>
      </c>
      <c r="J878">
        <v>36.049999999999997</v>
      </c>
      <c r="K878">
        <v>36.479999999999997</v>
      </c>
      <c r="L878">
        <v>37.11</v>
      </c>
      <c r="M878">
        <v>37.06</v>
      </c>
      <c r="N878">
        <v>37.119999999999997</v>
      </c>
      <c r="O878">
        <v>37.17</v>
      </c>
      <c r="P878">
        <v>38.32</v>
      </c>
      <c r="Q878">
        <v>38.5</v>
      </c>
      <c r="R878">
        <v>38.590000000000003</v>
      </c>
      <c r="S878">
        <v>38.47</v>
      </c>
      <c r="T878">
        <v>38.75</v>
      </c>
      <c r="U878">
        <v>38.31</v>
      </c>
      <c r="V878">
        <v>38.049999999999997</v>
      </c>
      <c r="W878">
        <v>38.68</v>
      </c>
      <c r="X878">
        <v>38.299999999999997</v>
      </c>
      <c r="Y878">
        <v>38.299999999999997</v>
      </c>
      <c r="Z878">
        <v>38.57</v>
      </c>
      <c r="AA878">
        <v>38.57</v>
      </c>
      <c r="AB878">
        <v>38.06</v>
      </c>
      <c r="AC878">
        <v>39.33</v>
      </c>
      <c r="AD878">
        <v>39.4</v>
      </c>
      <c r="AE878">
        <v>39.450000000000003</v>
      </c>
      <c r="AF878">
        <v>39.520000000000003</v>
      </c>
      <c r="AG878">
        <v>38.79</v>
      </c>
      <c r="AH878">
        <v>39.450000000000003</v>
      </c>
      <c r="AI878">
        <v>39.229999999999997</v>
      </c>
      <c r="AJ878">
        <v>39.659999999999997</v>
      </c>
      <c r="AK878">
        <v>39.65</v>
      </c>
      <c r="AL878">
        <v>40.020000000000003</v>
      </c>
      <c r="AM878">
        <v>40.54</v>
      </c>
      <c r="AN878">
        <v>40.6</v>
      </c>
      <c r="AO878">
        <v>40.96</v>
      </c>
      <c r="AP878">
        <v>40.4</v>
      </c>
      <c r="AQ878">
        <v>40.369999999999997</v>
      </c>
      <c r="AR878">
        <v>40.98</v>
      </c>
      <c r="AS878">
        <v>40.479999999999997</v>
      </c>
      <c r="AT878">
        <v>40.08</v>
      </c>
      <c r="AU878">
        <v>38.58</v>
      </c>
      <c r="AV878">
        <v>39.630000000000003</v>
      </c>
      <c r="AW878">
        <v>40.479999999999997</v>
      </c>
      <c r="AX878">
        <v>40.04</v>
      </c>
      <c r="AY878">
        <v>41.14</v>
      </c>
      <c r="AZ878">
        <v>40.950000000000003</v>
      </c>
      <c r="BA878">
        <v>40.950000000000003</v>
      </c>
      <c r="BB878">
        <v>40.96</v>
      </c>
      <c r="BC878">
        <v>40.49</v>
      </c>
      <c r="BD878">
        <v>40.299999999999997</v>
      </c>
      <c r="BE878">
        <v>40.71</v>
      </c>
      <c r="BF878">
        <v>40.82</v>
      </c>
      <c r="BG878">
        <v>41.09</v>
      </c>
      <c r="BH878">
        <v>40.67</v>
      </c>
      <c r="BI878">
        <v>40.619999999999997</v>
      </c>
      <c r="BJ878">
        <v>41.04</v>
      </c>
      <c r="BK878">
        <v>40.950000000000003</v>
      </c>
      <c r="BL878">
        <v>40.14</v>
      </c>
      <c r="BM878">
        <v>40.35</v>
      </c>
      <c r="BN878">
        <v>39.770000000000003</v>
      </c>
      <c r="BO878">
        <v>39.729999999999997</v>
      </c>
      <c r="BP878">
        <v>39.93</v>
      </c>
      <c r="BQ878">
        <v>39.409999999999997</v>
      </c>
      <c r="BR878" s="10">
        <f t="shared" si="26"/>
        <v>0.11960227272727254</v>
      </c>
      <c r="BS878" s="11" cm="1">
        <f t="array" aca="1" ref="BS878" ca="1">_xlfn.PERCENTILE.INC((OFFSET(E878,0,1,1,COLUMNS(E878:BQ878)-1) - E878:BP878) / E878:BP878, 0.05) * SQRT(COUNT(E878:BQ878) - 1)</f>
        <v>-0.11415098358116459</v>
      </c>
      <c r="BT878" s="10" cm="1">
        <f t="array" aca="1" ref="BT878" ca="1">_xlfn.STDEV.P((E878:BP878 - OFFSET(E878:BP878,0,1)) / OFFSET(E878:BP878,0,1)) * SQRT(COUNT(E878:BQ878)-1)</f>
        <v>0.10110752615937667</v>
      </c>
      <c r="BU878" s="10" cm="1">
        <f t="array" ref="BU878">-(MAX(1 - (E878:BQ878 / _xlfn.SCAN(E878, E878:BQ878, _xlfn.LAMBDA(_xlpm.a,_xlpm.b, MAX(_xlpm.a, _xlpm.b))))))</f>
        <v>-5.8565153733528552E-2</v>
      </c>
      <c r="BV878" s="12">
        <f t="shared" ca="1" si="27"/>
        <v>0.85095484641090768</v>
      </c>
    </row>
    <row r="879" spans="1:74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8.0000000000000002E-3</v>
      </c>
      <c r="F879">
        <v>8.9999999999999993E-3</v>
      </c>
      <c r="G879">
        <v>8.0000000000000002E-3</v>
      </c>
      <c r="H879">
        <v>8.0000000000000002E-3</v>
      </c>
      <c r="I879">
        <v>8.0000000000000002E-3</v>
      </c>
      <c r="J879">
        <v>8.0000000000000002E-3</v>
      </c>
      <c r="K879">
        <v>8.0000000000000002E-3</v>
      </c>
      <c r="L879">
        <v>8.0000000000000002E-3</v>
      </c>
      <c r="M879">
        <v>8.0000000000000002E-3</v>
      </c>
      <c r="N879">
        <v>8.0000000000000002E-3</v>
      </c>
      <c r="O879">
        <v>8.0000000000000002E-3</v>
      </c>
      <c r="P879">
        <v>8.0000000000000002E-3</v>
      </c>
      <c r="Q879">
        <v>8.0000000000000002E-3</v>
      </c>
      <c r="R879">
        <v>6.0000000000000001E-3</v>
      </c>
      <c r="S879">
        <v>6.0000000000000001E-3</v>
      </c>
      <c r="T879">
        <v>6.0000000000000001E-3</v>
      </c>
      <c r="U879">
        <v>8.0000000000000002E-3</v>
      </c>
      <c r="V879">
        <v>7.0000000000000001E-3</v>
      </c>
      <c r="W879">
        <v>7.0000000000000001E-3</v>
      </c>
      <c r="X879">
        <v>7.0000000000000001E-3</v>
      </c>
      <c r="Y879">
        <v>7.0000000000000001E-3</v>
      </c>
      <c r="Z879">
        <v>6.0000000000000001E-3</v>
      </c>
      <c r="AA879">
        <v>6.0000000000000001E-3</v>
      </c>
      <c r="AB879">
        <v>6.0000000000000001E-3</v>
      </c>
      <c r="AC879">
        <v>7.0000000000000001E-3</v>
      </c>
      <c r="AD879">
        <v>6.0000000000000001E-3</v>
      </c>
      <c r="AE879">
        <v>6.0000000000000001E-3</v>
      </c>
      <c r="AF879">
        <v>6.0000000000000001E-3</v>
      </c>
      <c r="AG879">
        <v>6.0000000000000001E-3</v>
      </c>
      <c r="AH879">
        <v>6.0000000000000001E-3</v>
      </c>
      <c r="AI879">
        <v>7.0000000000000001E-3</v>
      </c>
      <c r="AJ879">
        <v>6.0000000000000001E-3</v>
      </c>
      <c r="AK879">
        <v>6.0000000000000001E-3</v>
      </c>
      <c r="AL879">
        <v>7.0000000000000001E-3</v>
      </c>
      <c r="AM879">
        <v>6.0000000000000001E-3</v>
      </c>
      <c r="AN879">
        <v>6.0000000000000001E-3</v>
      </c>
      <c r="AO879">
        <v>6.0000000000000001E-3</v>
      </c>
      <c r="AP879">
        <v>5.0000000000000001E-3</v>
      </c>
      <c r="AQ879">
        <v>5.0000000000000001E-3</v>
      </c>
      <c r="AR879">
        <v>7.0000000000000001E-3</v>
      </c>
      <c r="AS879">
        <v>5.0000000000000001E-3</v>
      </c>
      <c r="AT879">
        <v>6.0000000000000001E-3</v>
      </c>
      <c r="AU879">
        <v>6.0000000000000001E-3</v>
      </c>
      <c r="AV879">
        <v>6.0000000000000001E-3</v>
      </c>
      <c r="AW879">
        <v>6.0000000000000001E-3</v>
      </c>
      <c r="AX879">
        <v>6.0000000000000001E-3</v>
      </c>
      <c r="AY879">
        <v>4.0000000000000001E-3</v>
      </c>
      <c r="AZ879">
        <v>6.0000000000000001E-3</v>
      </c>
      <c r="BA879">
        <v>4.0000000000000001E-3</v>
      </c>
      <c r="BB879">
        <v>5.0000000000000001E-3</v>
      </c>
      <c r="BC879">
        <v>5.0000000000000001E-3</v>
      </c>
      <c r="BD879">
        <v>5.0000000000000001E-3</v>
      </c>
      <c r="BE879">
        <v>5.0000000000000001E-3</v>
      </c>
      <c r="BF879">
        <v>2E-3</v>
      </c>
      <c r="BG879">
        <v>6.0000000000000001E-3</v>
      </c>
      <c r="BH879">
        <v>6.0000000000000001E-3</v>
      </c>
      <c r="BI879">
        <v>5.0000000000000001E-3</v>
      </c>
      <c r="BJ879">
        <v>5.0000000000000001E-3</v>
      </c>
      <c r="BK879">
        <v>5.0000000000000001E-3</v>
      </c>
      <c r="BL879">
        <v>5.0000000000000001E-3</v>
      </c>
      <c r="BM879">
        <v>5.0000000000000001E-3</v>
      </c>
      <c r="BN879">
        <v>5.0000000000000001E-3</v>
      </c>
      <c r="BO879">
        <v>4.0000000000000001E-3</v>
      </c>
      <c r="BP879">
        <v>5.0000000000000001E-3</v>
      </c>
      <c r="BQ879">
        <v>5.0000000000000001E-3</v>
      </c>
      <c r="BR879" s="10">
        <f t="shared" si="26"/>
        <v>-0.375</v>
      </c>
      <c r="BS879" s="11" cm="1">
        <f t="array" aca="1" ref="BS879" ca="1">_xlfn.PERCENTILE.INC((OFFSET(E879,0,1,1,COLUMNS(E879:BQ879)-1) - E879:BP879) / E879:BP879, 0.05) * SQRT(COUNT(E879:BQ879) - 1)</f>
        <v>-2.2428571428571424</v>
      </c>
      <c r="BT879" s="10" cm="1">
        <f t="array" aca="1" ref="BT879" ca="1">_xlfn.STDEV.P((E879:BP879 - OFFSET(E879:BP879,0,1)) / OFFSET(E879:BP879,0,1)) * SQRT(COUNT(E879:BQ879)-1)</f>
        <v>2.0292416247877112</v>
      </c>
      <c r="BU879" s="10" cm="1">
        <f t="array" ref="BU879">-(MAX(1 - (E879:BQ879 / _xlfn.SCAN(E879, E879:BQ879, _xlfn.LAMBDA(_xlpm.a,_xlpm.b, MAX(_xlpm.a, _xlpm.b))))))</f>
        <v>-0.77777777777777779</v>
      </c>
      <c r="BV879" s="12">
        <f t="shared" ca="1" si="27"/>
        <v>-0.20133843517825295</v>
      </c>
    </row>
    <row r="880" spans="1:74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18.68</v>
      </c>
      <c r="F880">
        <v>18.72</v>
      </c>
      <c r="G880">
        <v>18.14</v>
      </c>
      <c r="H880">
        <v>18.100000000000001</v>
      </c>
      <c r="I880">
        <v>18.100000000000001</v>
      </c>
      <c r="J880">
        <v>18.100000000000001</v>
      </c>
      <c r="K880">
        <v>17.579999999999998</v>
      </c>
      <c r="L880">
        <v>17.12</v>
      </c>
      <c r="M880">
        <v>17.079999999999998</v>
      </c>
      <c r="N880">
        <v>17.399999999999999</v>
      </c>
      <c r="O880">
        <v>17.399999999999999</v>
      </c>
      <c r="P880">
        <v>17.559999999999999</v>
      </c>
      <c r="Q880">
        <v>17.86</v>
      </c>
      <c r="R880">
        <v>17.600000000000001</v>
      </c>
      <c r="S880">
        <v>17.66</v>
      </c>
      <c r="T880">
        <v>17.48</v>
      </c>
      <c r="U880">
        <v>17.64</v>
      </c>
      <c r="V880">
        <v>18.12</v>
      </c>
      <c r="W880">
        <v>18.059999999999999</v>
      </c>
      <c r="X880">
        <v>18</v>
      </c>
      <c r="Y880">
        <v>18</v>
      </c>
      <c r="Z880">
        <v>17.899999999999999</v>
      </c>
      <c r="AA880">
        <v>17.72</v>
      </c>
      <c r="AB880">
        <v>17.739999999999998</v>
      </c>
      <c r="AC880">
        <v>17.64</v>
      </c>
      <c r="AD880">
        <v>17.760000000000002</v>
      </c>
      <c r="AE880">
        <v>17.88</v>
      </c>
      <c r="AF880">
        <v>17.68</v>
      </c>
      <c r="AG880">
        <v>17.62</v>
      </c>
      <c r="AH880">
        <v>17.48</v>
      </c>
      <c r="AI880">
        <v>17.559999999999999</v>
      </c>
      <c r="AJ880">
        <v>17.66</v>
      </c>
      <c r="AK880">
        <v>17.82</v>
      </c>
      <c r="AL880">
        <v>17.7</v>
      </c>
      <c r="AM880">
        <v>17.559999999999999</v>
      </c>
      <c r="AN880">
        <v>17.440000000000001</v>
      </c>
      <c r="AO880">
        <v>17.48</v>
      </c>
      <c r="AP880">
        <v>17.8</v>
      </c>
      <c r="AQ880">
        <v>17.739999999999998</v>
      </c>
      <c r="AR880">
        <v>18.239999999999998</v>
      </c>
      <c r="AS880">
        <v>18.28</v>
      </c>
      <c r="AT880">
        <v>17.84</v>
      </c>
      <c r="AU880">
        <v>17.16</v>
      </c>
      <c r="AV880">
        <v>17.559999999999999</v>
      </c>
      <c r="AW880">
        <v>18.5</v>
      </c>
      <c r="AX880">
        <v>18.36</v>
      </c>
      <c r="AY880">
        <v>18</v>
      </c>
      <c r="AZ880">
        <v>18</v>
      </c>
      <c r="BA880">
        <v>18.3</v>
      </c>
      <c r="BB880">
        <v>17.98</v>
      </c>
      <c r="BC880">
        <v>18.16</v>
      </c>
      <c r="BD880">
        <v>18.72</v>
      </c>
      <c r="BE880">
        <v>18.64</v>
      </c>
      <c r="BF880">
        <v>18.559999999999999</v>
      </c>
      <c r="BG880">
        <v>18.5</v>
      </c>
      <c r="BH880">
        <v>18.66</v>
      </c>
      <c r="BI880">
        <v>18.72</v>
      </c>
      <c r="BJ880">
        <v>18.579999999999998</v>
      </c>
      <c r="BK880">
        <v>18.52</v>
      </c>
      <c r="BL880">
        <v>18.48</v>
      </c>
      <c r="BM880">
        <v>18.600000000000001</v>
      </c>
      <c r="BN880">
        <v>18.440000000000001</v>
      </c>
      <c r="BO880">
        <v>18.7</v>
      </c>
      <c r="BP880">
        <v>18.66</v>
      </c>
      <c r="BQ880">
        <v>18.86</v>
      </c>
      <c r="BR880" s="10">
        <f t="shared" si="26"/>
        <v>9.6359743040685068E-3</v>
      </c>
      <c r="BS880" s="11" cm="1">
        <f t="array" aca="1" ref="BS880" ca="1">_xlfn.PERCENTILE.INC((OFFSET(E880,0,1,1,COLUMNS(E880:BQ880)-1) - E880:BP880) / E880:BP880, 0.05) * SQRT(COUNT(E880:BQ880) - 1)</f>
        <v>-0.2068134915596837</v>
      </c>
      <c r="BT880" s="10" cm="1">
        <f t="array" aca="1" ref="BT880" ca="1">_xlfn.STDEV.P((E880:BP880 - OFFSET(E880:BP880,0,1)) / OFFSET(E880:BP880,0,1)) * SQRT(COUNT(E880:BQ880)-1)</f>
        <v>0.11947597839514329</v>
      </c>
      <c r="BU880" s="10" cm="1">
        <f t="array" ref="BU880">-(MAX(1 - (E880:BQ880 / _xlfn.SCAN(E880, E880:BQ880, _xlfn.LAMBDA(_xlpm.a,_xlpm.b, MAX(_xlpm.a, _xlpm.b))))))</f>
        <v>-8.7606837606837629E-2</v>
      </c>
      <c r="BV880" s="12">
        <f t="shared" ca="1" si="27"/>
        <v>-0.20027757337233507</v>
      </c>
    </row>
    <row r="881" spans="1:74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83.2</v>
      </c>
      <c r="F881">
        <v>83.25</v>
      </c>
      <c r="G881">
        <v>81.55</v>
      </c>
      <c r="H881">
        <v>83.35</v>
      </c>
      <c r="I881">
        <v>83.35</v>
      </c>
      <c r="J881">
        <v>83.35</v>
      </c>
      <c r="K881">
        <v>85</v>
      </c>
      <c r="L881">
        <v>85.4</v>
      </c>
      <c r="M881">
        <v>84.7</v>
      </c>
      <c r="N881">
        <v>84.25</v>
      </c>
      <c r="O881">
        <v>82.4</v>
      </c>
      <c r="P881">
        <v>83.7</v>
      </c>
      <c r="Q881">
        <v>83.35</v>
      </c>
      <c r="R881">
        <v>80.349999999999994</v>
      </c>
      <c r="S881">
        <v>81.3</v>
      </c>
      <c r="T881">
        <v>82.05</v>
      </c>
      <c r="U881">
        <v>84.4</v>
      </c>
      <c r="V881">
        <v>84.2</v>
      </c>
      <c r="W881">
        <v>83.45</v>
      </c>
      <c r="X881">
        <v>85.1</v>
      </c>
      <c r="Y881">
        <v>85.1</v>
      </c>
      <c r="Z881">
        <v>86</v>
      </c>
      <c r="AA881">
        <v>86.45</v>
      </c>
      <c r="AB881">
        <v>85.15</v>
      </c>
      <c r="AC881">
        <v>87.25</v>
      </c>
      <c r="AD881">
        <v>87.25</v>
      </c>
      <c r="AE881">
        <v>86.15</v>
      </c>
      <c r="AF881">
        <v>84.6</v>
      </c>
      <c r="AG881">
        <v>84.25</v>
      </c>
      <c r="AH881">
        <v>84.95</v>
      </c>
      <c r="AI881">
        <v>85.55</v>
      </c>
      <c r="AJ881">
        <v>84</v>
      </c>
      <c r="AK881">
        <v>82.55</v>
      </c>
      <c r="AL881">
        <v>83.35</v>
      </c>
      <c r="AM881">
        <v>84.5</v>
      </c>
      <c r="AN881">
        <v>85.3</v>
      </c>
      <c r="AO881">
        <v>85.2</v>
      </c>
      <c r="AP881">
        <v>82.3</v>
      </c>
      <c r="AQ881">
        <v>81.95</v>
      </c>
      <c r="AR881">
        <v>81.849999999999994</v>
      </c>
      <c r="AS881">
        <v>81.849999999999994</v>
      </c>
      <c r="AT881">
        <v>83.15</v>
      </c>
      <c r="AU881">
        <v>84.1</v>
      </c>
      <c r="AV881">
        <v>84.3</v>
      </c>
      <c r="AW881">
        <v>86.85</v>
      </c>
      <c r="AX881">
        <v>86.85</v>
      </c>
      <c r="AY881">
        <v>88.05</v>
      </c>
      <c r="AZ881">
        <v>86.1</v>
      </c>
      <c r="BA881">
        <v>86.1</v>
      </c>
      <c r="BB881">
        <v>86.65</v>
      </c>
      <c r="BC881">
        <v>86.55</v>
      </c>
      <c r="BD881">
        <v>86.7</v>
      </c>
      <c r="BE881">
        <v>86.55</v>
      </c>
      <c r="BF881">
        <v>85.95</v>
      </c>
      <c r="BG881">
        <v>84</v>
      </c>
      <c r="BH881">
        <v>84.8</v>
      </c>
      <c r="BI881">
        <v>82.1</v>
      </c>
      <c r="BJ881">
        <v>79.7</v>
      </c>
      <c r="BK881">
        <v>78.650000000000006</v>
      </c>
      <c r="BL881">
        <v>76.599999999999994</v>
      </c>
      <c r="BM881">
        <v>76.25</v>
      </c>
      <c r="BN881">
        <v>76.400000000000006</v>
      </c>
      <c r="BO881">
        <v>78.900000000000006</v>
      </c>
      <c r="BP881">
        <v>79</v>
      </c>
      <c r="BQ881">
        <v>79.2</v>
      </c>
      <c r="BR881" s="10">
        <f t="shared" si="26"/>
        <v>-4.8076923076923073E-2</v>
      </c>
      <c r="BS881" s="11" cm="1">
        <f t="array" aca="1" ref="BS881" ca="1">_xlfn.PERCENTILE.INC((OFFSET(E881,0,1,1,COLUMNS(E881:BQ881)-1) - E881:BP881) / E881:BP881, 0.05) * SQRT(COUNT(E881:BQ881) - 1)</f>
        <v>-0.23005978629940485</v>
      </c>
      <c r="BT881" s="10" cm="1">
        <f t="array" aca="1" ref="BT881" ca="1">_xlfn.STDEV.P((E881:BP881 - OFFSET(E881:BP881,0,1)) / OFFSET(E881:BP881,0,1)) * SQRT(COUNT(E881:BQ881)-1)</f>
        <v>0.12410606337833115</v>
      </c>
      <c r="BU881" s="10" cm="1">
        <f t="array" ref="BU881">-(MAX(1 - (E881:BQ881 / _xlfn.SCAN(E881, E881:BQ881, _xlfn.LAMBDA(_xlpm.a,_xlpm.b, MAX(_xlpm.a, _xlpm.b))))))</f>
        <v>-0.13401476433844406</v>
      </c>
      <c r="BV881" s="12">
        <f t="shared" ca="1" si="27"/>
        <v>-0.65783455044720185</v>
      </c>
    </row>
    <row r="882" spans="1:74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330.2</v>
      </c>
      <c r="F882">
        <v>329.8</v>
      </c>
      <c r="G882">
        <v>333.8</v>
      </c>
      <c r="H882">
        <v>340</v>
      </c>
      <c r="I882">
        <v>340</v>
      </c>
      <c r="J882">
        <v>340</v>
      </c>
      <c r="K882">
        <v>342.2</v>
      </c>
      <c r="L882">
        <v>341</v>
      </c>
      <c r="M882">
        <v>343.4</v>
      </c>
      <c r="N882">
        <v>351.6</v>
      </c>
      <c r="O882">
        <v>368.8</v>
      </c>
      <c r="P882">
        <v>360.8</v>
      </c>
      <c r="Q882">
        <v>362.4</v>
      </c>
      <c r="R882">
        <v>368.4</v>
      </c>
      <c r="S882">
        <v>372.2</v>
      </c>
      <c r="T882">
        <v>373</v>
      </c>
      <c r="U882">
        <v>377</v>
      </c>
      <c r="V882">
        <v>373.2</v>
      </c>
      <c r="W882">
        <v>370.6</v>
      </c>
      <c r="X882">
        <v>371.4</v>
      </c>
      <c r="Y882">
        <v>371.4</v>
      </c>
      <c r="Z882">
        <v>373.8</v>
      </c>
      <c r="AA882">
        <v>377.2</v>
      </c>
      <c r="AB882">
        <v>372.8</v>
      </c>
      <c r="AC882">
        <v>366.4</v>
      </c>
      <c r="AD882">
        <v>366.4</v>
      </c>
      <c r="AE882">
        <v>371</v>
      </c>
      <c r="AF882">
        <v>370.2</v>
      </c>
      <c r="AG882">
        <v>368.4</v>
      </c>
      <c r="AH882">
        <v>371.4</v>
      </c>
      <c r="AI882">
        <v>371</v>
      </c>
      <c r="AJ882">
        <v>374.4</v>
      </c>
      <c r="AK882">
        <v>372.2</v>
      </c>
      <c r="AL882">
        <v>379.4</v>
      </c>
      <c r="AM882">
        <v>379.8</v>
      </c>
      <c r="AN882">
        <v>378.6</v>
      </c>
      <c r="AO882">
        <v>372.4</v>
      </c>
      <c r="AP882">
        <v>370</v>
      </c>
      <c r="AQ882">
        <v>378</v>
      </c>
      <c r="AR882">
        <v>370.4</v>
      </c>
      <c r="AS882">
        <v>370.4</v>
      </c>
      <c r="AT882">
        <v>360</v>
      </c>
      <c r="AU882">
        <v>359.4</v>
      </c>
      <c r="AV882">
        <v>357.6</v>
      </c>
      <c r="AW882">
        <v>357</v>
      </c>
      <c r="AX882">
        <v>356.8</v>
      </c>
      <c r="AY882">
        <v>360.6</v>
      </c>
      <c r="AZ882">
        <v>368.6</v>
      </c>
      <c r="BA882">
        <v>369.2</v>
      </c>
      <c r="BB882">
        <v>368</v>
      </c>
      <c r="BC882">
        <v>369</v>
      </c>
      <c r="BD882">
        <v>367.8</v>
      </c>
      <c r="BE882">
        <v>363.6</v>
      </c>
      <c r="BF882">
        <v>358.4</v>
      </c>
      <c r="BG882">
        <v>359</v>
      </c>
      <c r="BH882">
        <v>360</v>
      </c>
      <c r="BI882">
        <v>357.8</v>
      </c>
      <c r="BJ882">
        <v>355.4</v>
      </c>
      <c r="BK882">
        <v>351.2</v>
      </c>
      <c r="BL882">
        <v>352.2</v>
      </c>
      <c r="BM882">
        <v>349</v>
      </c>
      <c r="BN882">
        <v>351.6</v>
      </c>
      <c r="BO882">
        <v>354.4</v>
      </c>
      <c r="BP882">
        <v>355</v>
      </c>
      <c r="BQ882">
        <v>353.8</v>
      </c>
      <c r="BR882" s="10">
        <f t="shared" si="26"/>
        <v>7.1471835251362886E-2</v>
      </c>
      <c r="BS882" s="11" cm="1">
        <f t="array" aca="1" ref="BS882" ca="1">_xlfn.PERCENTILE.INC((OFFSET(E882,0,1,1,COLUMNS(E882:BQ882)-1) - E882:BP882) / E882:BP882, 0.05) * SQRT(COUNT(E882:BQ882) - 1)</f>
        <v>-0.13638954449303925</v>
      </c>
      <c r="BT882" s="10" cm="1">
        <f t="array" aca="1" ref="BT882" ca="1">_xlfn.STDEV.P((E882:BP882 - OFFSET(E882:BP882,0,1)) / OFFSET(E882:BP882,0,1)) * SQRT(COUNT(E882:BQ882)-1)</f>
        <v>9.5738262095454107E-2</v>
      </c>
      <c r="BU882" s="10" cm="1">
        <f t="array" ref="BU882">-(MAX(1 - (E882:BQ882 / _xlfn.SCAN(E882, E882:BQ882, _xlfn.LAMBDA(_xlpm.a,_xlpm.b, MAX(_xlpm.a, _xlpm.b))))))</f>
        <v>-8.109531332280151E-2</v>
      </c>
      <c r="BV882" s="12">
        <f t="shared" ca="1" si="27"/>
        <v>0.3959493423876293</v>
      </c>
    </row>
    <row r="883" spans="1:74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616.5</v>
      </c>
      <c r="F883">
        <v>612.5</v>
      </c>
      <c r="G883">
        <v>611</v>
      </c>
      <c r="H883">
        <v>605.5</v>
      </c>
      <c r="I883">
        <v>605.5</v>
      </c>
      <c r="J883">
        <v>605.5</v>
      </c>
      <c r="K883">
        <v>612</v>
      </c>
      <c r="L883">
        <v>641.5</v>
      </c>
      <c r="M883">
        <v>637</v>
      </c>
      <c r="N883">
        <v>639</v>
      </c>
      <c r="O883">
        <v>657.5</v>
      </c>
      <c r="P883">
        <v>651.5</v>
      </c>
      <c r="Q883">
        <v>643.5</v>
      </c>
      <c r="R883">
        <v>649</v>
      </c>
      <c r="S883">
        <v>646.5</v>
      </c>
      <c r="T883">
        <v>648.5</v>
      </c>
      <c r="U883">
        <v>655.5</v>
      </c>
      <c r="V883">
        <v>646</v>
      </c>
      <c r="W883">
        <v>648.5</v>
      </c>
      <c r="X883">
        <v>655</v>
      </c>
      <c r="Y883">
        <v>655</v>
      </c>
      <c r="Z883">
        <v>655.5</v>
      </c>
      <c r="AA883">
        <v>662</v>
      </c>
      <c r="AB883">
        <v>687</v>
      </c>
      <c r="AC883">
        <v>704</v>
      </c>
      <c r="AD883">
        <v>644</v>
      </c>
      <c r="AE883">
        <v>651.5</v>
      </c>
      <c r="AF883">
        <v>658</v>
      </c>
      <c r="AG883">
        <v>653.5</v>
      </c>
      <c r="AH883">
        <v>640.5</v>
      </c>
      <c r="AI883">
        <v>630</v>
      </c>
      <c r="AJ883">
        <v>630</v>
      </c>
      <c r="AK883">
        <v>628</v>
      </c>
      <c r="AL883">
        <v>633.5</v>
      </c>
      <c r="AM883">
        <v>634.5</v>
      </c>
      <c r="AN883">
        <v>628.5</v>
      </c>
      <c r="AO883">
        <v>616</v>
      </c>
      <c r="AP883">
        <v>606.5</v>
      </c>
      <c r="AQ883">
        <v>611</v>
      </c>
      <c r="AR883">
        <v>625</v>
      </c>
      <c r="AS883">
        <v>622.5</v>
      </c>
      <c r="AT883">
        <v>624</v>
      </c>
      <c r="AU883">
        <v>627.5</v>
      </c>
      <c r="AV883">
        <v>627</v>
      </c>
      <c r="AW883">
        <v>642</v>
      </c>
      <c r="AX883">
        <v>623</v>
      </c>
      <c r="AY883">
        <v>631</v>
      </c>
      <c r="AZ883">
        <v>631.5</v>
      </c>
      <c r="BA883">
        <v>637</v>
      </c>
      <c r="BB883">
        <v>630</v>
      </c>
      <c r="BC883">
        <v>634</v>
      </c>
      <c r="BD883">
        <v>638</v>
      </c>
      <c r="BE883">
        <v>641.5</v>
      </c>
      <c r="BF883">
        <v>633</v>
      </c>
      <c r="BG883">
        <v>655</v>
      </c>
      <c r="BH883">
        <v>644.5</v>
      </c>
      <c r="BI883">
        <v>657.5</v>
      </c>
      <c r="BJ883">
        <v>644.5</v>
      </c>
      <c r="BK883">
        <v>637</v>
      </c>
      <c r="BL883">
        <v>629</v>
      </c>
      <c r="BM883">
        <v>627.5</v>
      </c>
      <c r="BN883">
        <v>643</v>
      </c>
      <c r="BO883">
        <v>654</v>
      </c>
      <c r="BP883">
        <v>656</v>
      </c>
      <c r="BQ883">
        <v>663</v>
      </c>
      <c r="BR883" s="10">
        <f t="shared" si="26"/>
        <v>7.5425790754257913E-2</v>
      </c>
      <c r="BS883" s="11" cm="1">
        <f t="array" aca="1" ref="BS883" ca="1">_xlfn.PERCENTILE.INC((OFFSET(E883,0,1,1,COLUMNS(E883:BQ883)-1) - E883:BP883) / E883:BP883, 0.05) * SQRT(COUNT(E883:BQ883) - 1)</f>
        <v>-0.15896887695067319</v>
      </c>
      <c r="BT883" s="10" cm="1">
        <f t="array" aca="1" ref="BT883" ca="1">_xlfn.STDEV.P((E883:BP883 - OFFSET(E883:BP883,0,1)) / OFFSET(E883:BP883,0,1)) * SQRT(COUNT(E883:BQ883)-1)</f>
        <v>0.15044827917879197</v>
      </c>
      <c r="BU883" s="10" cm="1">
        <f t="array" ref="BU883">-(MAX(1 - (E883:BQ883 / _xlfn.SCAN(E883, E883:BQ883, _xlfn.LAMBDA(_xlpm.a,_xlpm.b, MAX(_xlpm.a, _xlpm.b))))))</f>
        <v>-0.13849431818181823</v>
      </c>
      <c r="BV883" s="12">
        <f t="shared" ca="1" si="27"/>
        <v>0.27824484034926472</v>
      </c>
    </row>
    <row r="884" spans="1:74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247.8</v>
      </c>
      <c r="F884">
        <v>248.3</v>
      </c>
      <c r="G884">
        <v>248.9</v>
      </c>
      <c r="H884">
        <v>248.9</v>
      </c>
      <c r="I884">
        <v>248.9</v>
      </c>
      <c r="J884">
        <v>248.9</v>
      </c>
      <c r="K884">
        <v>251.8</v>
      </c>
      <c r="L884">
        <v>252.1</v>
      </c>
      <c r="M884">
        <v>255.2</v>
      </c>
      <c r="N884">
        <v>259.6001</v>
      </c>
      <c r="O884">
        <v>255.5</v>
      </c>
      <c r="P884">
        <v>255.3</v>
      </c>
      <c r="Q884">
        <v>254.5</v>
      </c>
      <c r="R884">
        <v>251.7</v>
      </c>
      <c r="S884">
        <v>252.1</v>
      </c>
      <c r="T884">
        <v>254.5</v>
      </c>
      <c r="U884">
        <v>254.3</v>
      </c>
      <c r="V884">
        <v>251.6</v>
      </c>
      <c r="W884">
        <v>251.3</v>
      </c>
      <c r="X884">
        <v>252.3</v>
      </c>
      <c r="Y884">
        <v>252.3</v>
      </c>
      <c r="Z884">
        <v>249.3</v>
      </c>
      <c r="AA884">
        <v>253.1</v>
      </c>
      <c r="AB884">
        <v>265</v>
      </c>
      <c r="AC884">
        <v>269.5</v>
      </c>
      <c r="AD884">
        <v>268.8999</v>
      </c>
      <c r="AE884">
        <v>269.8999</v>
      </c>
      <c r="AF884">
        <v>268</v>
      </c>
      <c r="AG884">
        <v>269.3999</v>
      </c>
      <c r="AH884">
        <v>272.3999</v>
      </c>
      <c r="AI884">
        <v>270.3</v>
      </c>
      <c r="AJ884">
        <v>270.8</v>
      </c>
      <c r="AK884">
        <v>270.3</v>
      </c>
      <c r="AL884">
        <v>273.6001</v>
      </c>
      <c r="AM884">
        <v>275.8999</v>
      </c>
      <c r="AN884">
        <v>278.8</v>
      </c>
      <c r="AO884">
        <v>269.5</v>
      </c>
      <c r="AP884">
        <v>265.5</v>
      </c>
      <c r="AQ884">
        <v>266.8</v>
      </c>
      <c r="AR884">
        <v>271.7</v>
      </c>
      <c r="AS884">
        <v>270</v>
      </c>
      <c r="AT884">
        <v>270.3</v>
      </c>
      <c r="AU884">
        <v>266.6001</v>
      </c>
      <c r="AV884">
        <v>271.3</v>
      </c>
      <c r="AW884">
        <v>279.1001</v>
      </c>
      <c r="AX884">
        <v>278.2</v>
      </c>
      <c r="AY884">
        <v>278.2</v>
      </c>
      <c r="AZ884">
        <v>276.2</v>
      </c>
      <c r="BA884">
        <v>276.6001</v>
      </c>
      <c r="BB884">
        <v>276.3999</v>
      </c>
      <c r="BC884">
        <v>280</v>
      </c>
      <c r="BD884">
        <v>279.5</v>
      </c>
      <c r="BE884">
        <v>281.3</v>
      </c>
      <c r="BF884">
        <v>280.6001</v>
      </c>
      <c r="BG884">
        <v>281.3</v>
      </c>
      <c r="BH884">
        <v>281.2</v>
      </c>
      <c r="BI884">
        <v>280.3</v>
      </c>
      <c r="BJ884">
        <v>281</v>
      </c>
      <c r="BK884">
        <v>280.1001</v>
      </c>
      <c r="BL884">
        <v>282.6001</v>
      </c>
      <c r="BM884">
        <v>281.6001</v>
      </c>
      <c r="BN884">
        <v>283.8999</v>
      </c>
      <c r="BO884">
        <v>291.3</v>
      </c>
      <c r="BP884">
        <v>296</v>
      </c>
      <c r="BQ884">
        <v>299.5</v>
      </c>
      <c r="BR884" s="10">
        <f t="shared" si="26"/>
        <v>0.20863599677158995</v>
      </c>
      <c r="BS884" s="11" cm="1">
        <f t="array" aca="1" ref="BS884" ca="1">_xlfn.PERCENTILE.INC((OFFSET(E884,0,1,1,COLUMNS(E884:BQ884)-1) - E884:BP884) / E884:BP884, 0.05) * SQRT(COUNT(E884:BQ884) - 1)</f>
        <v>-0.10734797298813216</v>
      </c>
      <c r="BT884" s="10" cm="1">
        <f t="array" aca="1" ref="BT884" ca="1">_xlfn.STDEV.P((E884:BP884 - OFFSET(E884:BP884,0,1)) / OFFSET(E884:BP884,0,1)) * SQRT(COUNT(E884:BQ884)-1)</f>
        <v>9.2304097153654369E-2</v>
      </c>
      <c r="BU884" s="10" cm="1">
        <f t="array" ref="BU884">-(MAX(1 - (E884:BQ884 / _xlfn.SCAN(E884, E884:BQ884, _xlfn.LAMBDA(_xlpm.a,_xlpm.b, MAX(_xlpm.a, _xlpm.b))))))</f>
        <v>-4.7704447632711644E-2</v>
      </c>
      <c r="BV884" s="12">
        <f t="shared" ca="1" si="27"/>
        <v>1.8966835583346089</v>
      </c>
    </row>
    <row r="885" spans="1:74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53.74</v>
      </c>
      <c r="F885">
        <v>51.5</v>
      </c>
      <c r="G885">
        <v>50.12</v>
      </c>
      <c r="H885">
        <v>50.58</v>
      </c>
      <c r="I885">
        <v>50.58</v>
      </c>
      <c r="J885">
        <v>50.58</v>
      </c>
      <c r="K885">
        <v>51.38</v>
      </c>
      <c r="L885">
        <v>51.7</v>
      </c>
      <c r="M885">
        <v>52.34</v>
      </c>
      <c r="N885">
        <v>53.1</v>
      </c>
      <c r="O885">
        <v>53.66</v>
      </c>
      <c r="P885">
        <v>53.18</v>
      </c>
      <c r="Q885">
        <v>51.88</v>
      </c>
      <c r="R885">
        <v>50.74</v>
      </c>
      <c r="S885">
        <v>50.82</v>
      </c>
      <c r="T885">
        <v>51.56</v>
      </c>
      <c r="U885">
        <v>48.39</v>
      </c>
      <c r="V885">
        <v>48.54</v>
      </c>
      <c r="W885">
        <v>48.08</v>
      </c>
      <c r="X885">
        <v>49.22</v>
      </c>
      <c r="Y885">
        <v>49.22</v>
      </c>
      <c r="Z885">
        <v>48.47</v>
      </c>
      <c r="AA885">
        <v>47.94</v>
      </c>
      <c r="AB885">
        <v>47.09</v>
      </c>
      <c r="AC885">
        <v>47.91</v>
      </c>
      <c r="AD885">
        <v>47.58</v>
      </c>
      <c r="AE885">
        <v>47.5</v>
      </c>
      <c r="AF885">
        <v>47.66</v>
      </c>
      <c r="AG885">
        <v>47.39</v>
      </c>
      <c r="AH885">
        <v>47.4</v>
      </c>
      <c r="AI885">
        <v>47.4</v>
      </c>
      <c r="AJ885">
        <v>46.89</v>
      </c>
      <c r="AK885">
        <v>46.99</v>
      </c>
      <c r="AL885">
        <v>47.7</v>
      </c>
      <c r="AM885">
        <v>48.06</v>
      </c>
      <c r="AN885">
        <v>47.97</v>
      </c>
      <c r="AO885">
        <v>48.12</v>
      </c>
      <c r="AP885">
        <v>47.52</v>
      </c>
      <c r="AQ885">
        <v>47.02</v>
      </c>
      <c r="AR885">
        <v>46.95</v>
      </c>
      <c r="AS885">
        <v>47.11</v>
      </c>
      <c r="AT885">
        <v>46.87</v>
      </c>
      <c r="AU885">
        <v>45.86</v>
      </c>
      <c r="AV885">
        <v>46.72</v>
      </c>
      <c r="AW885">
        <v>48.36</v>
      </c>
      <c r="AX885">
        <v>48.52</v>
      </c>
      <c r="AY885">
        <v>48.22</v>
      </c>
      <c r="AZ885">
        <v>47.97</v>
      </c>
      <c r="BA885">
        <v>48.81</v>
      </c>
      <c r="BB885">
        <v>48.99</v>
      </c>
      <c r="BC885">
        <v>48.87</v>
      </c>
      <c r="BD885">
        <v>49.31</v>
      </c>
      <c r="BE885">
        <v>48.29</v>
      </c>
      <c r="BF885">
        <v>48.72</v>
      </c>
      <c r="BG885">
        <v>48.62</v>
      </c>
      <c r="BH885">
        <v>48.01</v>
      </c>
      <c r="BI885">
        <v>47.45</v>
      </c>
      <c r="BJ885">
        <v>47.42</v>
      </c>
      <c r="BK885">
        <v>47.16</v>
      </c>
      <c r="BL885">
        <v>47.27</v>
      </c>
      <c r="BM885">
        <v>46.72</v>
      </c>
      <c r="BN885">
        <v>46.97</v>
      </c>
      <c r="BO885">
        <v>48.26</v>
      </c>
      <c r="BP885">
        <v>48.27</v>
      </c>
      <c r="BQ885">
        <v>48.31</v>
      </c>
      <c r="BR885" s="10">
        <f t="shared" si="26"/>
        <v>-0.10104205433569036</v>
      </c>
      <c r="BS885" s="11" cm="1">
        <f t="array" aca="1" ref="BS885" ca="1">_xlfn.PERCENTILE.INC((OFFSET(E885,0,1,1,COLUMNS(E885:BQ885)-1) - E885:BP885) / E885:BP885, 0.05) * SQRT(COUNT(E885:BQ885) - 1)</f>
        <v>-0.19259644801858508</v>
      </c>
      <c r="BT885" s="10" cm="1">
        <f t="array" aca="1" ref="BT885" ca="1">_xlfn.STDEV.P((E885:BP885 - OFFSET(E885:BP885,0,1)) / OFFSET(E885:BP885,0,1)) * SQRT(COUNT(E885:BQ885)-1)</f>
        <v>0.12497510470022956</v>
      </c>
      <c r="BU885" s="10" cm="1">
        <f t="array" ref="BU885">-(MAX(1 - (E885:BQ885 / _xlfn.SCAN(E885, E885:BQ885, _xlfn.LAMBDA(_xlpm.a,_xlpm.b, MAX(_xlpm.a, _xlpm.b))))))</f>
        <v>-0.14663193152214371</v>
      </c>
      <c r="BV885" s="12">
        <f t="shared" ca="1" si="27"/>
        <v>-1.0770656123225191</v>
      </c>
    </row>
    <row r="886" spans="1:74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1884</v>
      </c>
      <c r="F886">
        <v>1918</v>
      </c>
      <c r="G886">
        <v>1906</v>
      </c>
      <c r="H886">
        <v>1920</v>
      </c>
      <c r="I886">
        <v>1920</v>
      </c>
      <c r="J886">
        <v>1920</v>
      </c>
      <c r="K886">
        <v>1980</v>
      </c>
      <c r="L886">
        <v>1980</v>
      </c>
      <c r="M886">
        <v>1976</v>
      </c>
      <c r="N886">
        <v>1998</v>
      </c>
      <c r="O886">
        <v>1992</v>
      </c>
      <c r="P886">
        <v>1998</v>
      </c>
      <c r="Q886">
        <v>1986</v>
      </c>
      <c r="R886">
        <v>1934</v>
      </c>
      <c r="S886">
        <v>1940</v>
      </c>
      <c r="T886">
        <v>1902</v>
      </c>
      <c r="U886">
        <v>1896</v>
      </c>
      <c r="V886">
        <v>1884</v>
      </c>
      <c r="W886">
        <v>1902</v>
      </c>
      <c r="X886">
        <v>1954</v>
      </c>
      <c r="Y886">
        <v>1954</v>
      </c>
      <c r="Z886">
        <v>1952</v>
      </c>
      <c r="AA886">
        <v>1938</v>
      </c>
      <c r="AB886">
        <v>1934</v>
      </c>
      <c r="AC886">
        <v>1920</v>
      </c>
      <c r="AD886">
        <v>1920</v>
      </c>
      <c r="AE886">
        <v>1926</v>
      </c>
      <c r="AF886">
        <v>1910</v>
      </c>
      <c r="AG886">
        <v>1922</v>
      </c>
      <c r="AH886">
        <v>1914</v>
      </c>
      <c r="AI886">
        <v>1924</v>
      </c>
      <c r="AJ886">
        <v>1940</v>
      </c>
      <c r="AK886">
        <v>1940</v>
      </c>
      <c r="AL886">
        <v>1958</v>
      </c>
      <c r="AM886">
        <v>1966</v>
      </c>
      <c r="AN886">
        <v>1968</v>
      </c>
      <c r="AO886">
        <v>1980</v>
      </c>
      <c r="AP886">
        <v>1964</v>
      </c>
      <c r="AQ886">
        <v>1940</v>
      </c>
      <c r="AR886">
        <v>1950</v>
      </c>
      <c r="AS886">
        <v>1950</v>
      </c>
      <c r="AT886">
        <v>1966</v>
      </c>
      <c r="AU886">
        <v>1994</v>
      </c>
      <c r="AV886">
        <v>2000</v>
      </c>
      <c r="AW886">
        <v>2005</v>
      </c>
      <c r="AX886">
        <v>1978</v>
      </c>
      <c r="AY886">
        <v>1996</v>
      </c>
      <c r="AZ886">
        <v>1970</v>
      </c>
      <c r="BA886">
        <v>1948</v>
      </c>
      <c r="BB886">
        <v>1950</v>
      </c>
      <c r="BC886">
        <v>1954</v>
      </c>
      <c r="BD886">
        <v>1954</v>
      </c>
      <c r="BE886">
        <v>1958</v>
      </c>
      <c r="BF886">
        <v>1944</v>
      </c>
      <c r="BG886">
        <v>1992</v>
      </c>
      <c r="BH886">
        <v>1996</v>
      </c>
      <c r="BI886">
        <v>1968</v>
      </c>
      <c r="BJ886">
        <v>1894</v>
      </c>
      <c r="BK886">
        <v>1848</v>
      </c>
      <c r="BL886">
        <v>1822</v>
      </c>
      <c r="BM886">
        <v>1814</v>
      </c>
      <c r="BN886">
        <v>1828</v>
      </c>
      <c r="BO886">
        <v>1862</v>
      </c>
      <c r="BP886">
        <v>1846</v>
      </c>
      <c r="BQ886">
        <v>1860</v>
      </c>
      <c r="BR886" s="10">
        <f t="shared" si="26"/>
        <v>-1.2738853503184714E-2</v>
      </c>
      <c r="BS886" s="11" cm="1">
        <f t="array" aca="1" ref="BS886" ca="1">_xlfn.PERCENTILE.INC((OFFSET(E886,0,1,1,COLUMNS(E886:BQ886)-1) - E886:BP886) / E886:BP886, 0.05) * SQRT(COUNT(E886:BQ886) - 1)</f>
        <v>-0.15007899317177667</v>
      </c>
      <c r="BT886" s="10" cm="1">
        <f t="array" aca="1" ref="BT886" ca="1">_xlfn.STDEV.P((E886:BP886 - OFFSET(E886:BP886,0,1)) / OFFSET(E886:BP886,0,1)) * SQRT(COUNT(E886:BQ886)-1)</f>
        <v>9.3790514671822325E-2</v>
      </c>
      <c r="BU886" s="10" cm="1">
        <f t="array" ref="BU886">-(MAX(1 - (E886:BQ886 / _xlfn.SCAN(E886, E886:BQ886, _xlfn.LAMBDA(_xlpm.a,_xlpm.b, MAX(_xlpm.a, _xlpm.b))))))</f>
        <v>-9.5261845386533706E-2</v>
      </c>
      <c r="BV886" s="12">
        <f t="shared" ca="1" si="27"/>
        <v>-0.4936873094100741</v>
      </c>
    </row>
    <row r="887" spans="1:74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31.52</v>
      </c>
      <c r="F887">
        <v>31.96</v>
      </c>
      <c r="G887">
        <v>31.42</v>
      </c>
      <c r="H887">
        <v>31.48</v>
      </c>
      <c r="I887">
        <v>31.48</v>
      </c>
      <c r="J887">
        <v>31.48</v>
      </c>
      <c r="K887">
        <v>32.6</v>
      </c>
      <c r="L887">
        <v>32.46</v>
      </c>
      <c r="M887">
        <v>32.76</v>
      </c>
      <c r="N887">
        <v>32.92</v>
      </c>
      <c r="O887">
        <v>32.6</v>
      </c>
      <c r="P887">
        <v>32.58</v>
      </c>
      <c r="Q887">
        <v>32.799999999999997</v>
      </c>
      <c r="R887">
        <v>32.700000000000003</v>
      </c>
      <c r="S887">
        <v>33.08</v>
      </c>
      <c r="T887">
        <v>33.06</v>
      </c>
      <c r="U887">
        <v>32.880000000000003</v>
      </c>
      <c r="V887">
        <v>32.68</v>
      </c>
      <c r="W887">
        <v>34.72</v>
      </c>
      <c r="X887">
        <v>35.380000000000003</v>
      </c>
      <c r="Y887">
        <v>35.380000000000003</v>
      </c>
      <c r="Z887">
        <v>32.56</v>
      </c>
      <c r="AA887">
        <v>33.020000000000003</v>
      </c>
      <c r="AB887">
        <v>33</v>
      </c>
      <c r="AC887">
        <v>33.880000000000003</v>
      </c>
      <c r="AD887">
        <v>33.700000000000003</v>
      </c>
      <c r="AE887">
        <v>32.520000000000003</v>
      </c>
      <c r="AF887">
        <v>32.380000000000003</v>
      </c>
      <c r="AG887">
        <v>32.54</v>
      </c>
      <c r="AH887">
        <v>32.9</v>
      </c>
      <c r="AI887">
        <v>33.340000000000003</v>
      </c>
      <c r="AJ887">
        <v>32.880000000000003</v>
      </c>
      <c r="AK887">
        <v>32.18</v>
      </c>
      <c r="AL887">
        <v>32.18</v>
      </c>
      <c r="AM887">
        <v>33.28</v>
      </c>
      <c r="AN887">
        <v>33.380000000000003</v>
      </c>
      <c r="AO887">
        <v>33.68</v>
      </c>
      <c r="AP887">
        <v>32.520000000000003</v>
      </c>
      <c r="AQ887">
        <v>31.26</v>
      </c>
      <c r="AR887">
        <v>31.7</v>
      </c>
      <c r="AS887">
        <v>31.5</v>
      </c>
      <c r="AT887">
        <v>32.42</v>
      </c>
      <c r="AU887">
        <v>31.2</v>
      </c>
      <c r="AV887">
        <v>31.32</v>
      </c>
      <c r="AW887">
        <v>32.74</v>
      </c>
      <c r="AX887">
        <v>32.659999999999997</v>
      </c>
      <c r="AY887">
        <v>32.659999999999997</v>
      </c>
      <c r="AZ887">
        <v>33.4</v>
      </c>
      <c r="BA887">
        <v>32.14</v>
      </c>
      <c r="BB887">
        <v>32.04</v>
      </c>
      <c r="BC887">
        <v>32.020000000000003</v>
      </c>
      <c r="BD887">
        <v>31.76</v>
      </c>
      <c r="BE887">
        <v>31.52</v>
      </c>
      <c r="BF887">
        <v>31.34</v>
      </c>
      <c r="BG887">
        <v>30.04</v>
      </c>
      <c r="BH887">
        <v>29.72</v>
      </c>
      <c r="BI887">
        <v>30</v>
      </c>
      <c r="BJ887">
        <v>30</v>
      </c>
      <c r="BK887">
        <v>29.26</v>
      </c>
      <c r="BL887">
        <v>29.26</v>
      </c>
      <c r="BM887">
        <v>29.06</v>
      </c>
      <c r="BN887">
        <v>28.96</v>
      </c>
      <c r="BO887">
        <v>29.68</v>
      </c>
      <c r="BP887">
        <v>29.86</v>
      </c>
      <c r="BQ887">
        <v>30.22</v>
      </c>
      <c r="BR887" s="10">
        <f t="shared" si="26"/>
        <v>-4.1243654822335052E-2</v>
      </c>
      <c r="BS887" s="11" cm="1">
        <f t="array" aca="1" ref="BS887" ca="1">_xlfn.PERCENTILE.INC((OFFSET(E887,0,1,1,COLUMNS(E887:BQ887)-1) - E887:BP887) / E887:BP887, 0.05) * SQRT(COUNT(E887:BQ887) - 1)</f>
        <v>-0.30168425641006669</v>
      </c>
      <c r="BT887" s="10" cm="1">
        <f t="array" aca="1" ref="BT887" ca="1">_xlfn.STDEV.P((E887:BP887 - OFFSET(E887:BP887,0,1)) / OFFSET(E887:BP887,0,1)) * SQRT(COUNT(E887:BQ887)-1)</f>
        <v>0.17578360688423</v>
      </c>
      <c r="BU887" s="10" cm="1">
        <f t="array" ref="BU887">-(MAX(1 - (E887:BQ887 / _xlfn.SCAN(E887, E887:BQ887, _xlfn.LAMBDA(_xlpm.a,_xlpm.b, MAX(_xlpm.a, _xlpm.b))))))</f>
        <v>-0.18145845110231773</v>
      </c>
      <c r="BV887" s="12">
        <f t="shared" ca="1" si="27"/>
        <v>-0.42556862657242245</v>
      </c>
    </row>
    <row r="888" spans="1:74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75.3</v>
      </c>
      <c r="F888">
        <v>77.2</v>
      </c>
      <c r="G888">
        <v>78.099999999999994</v>
      </c>
      <c r="H888">
        <v>77.400000000000006</v>
      </c>
      <c r="I888">
        <v>77.400000000000006</v>
      </c>
      <c r="J888">
        <v>77.400000000000006</v>
      </c>
      <c r="K888">
        <v>78.900000000000006</v>
      </c>
      <c r="L888">
        <v>77</v>
      </c>
      <c r="M888">
        <v>77.7</v>
      </c>
      <c r="N888">
        <v>76.599999999999994</v>
      </c>
      <c r="O888">
        <v>76.8</v>
      </c>
      <c r="P888">
        <v>73.2</v>
      </c>
      <c r="Q888">
        <v>74</v>
      </c>
      <c r="R888">
        <v>72.3</v>
      </c>
      <c r="S888">
        <v>73</v>
      </c>
      <c r="T888">
        <v>74</v>
      </c>
      <c r="U888">
        <v>73.099999999999994</v>
      </c>
      <c r="V888">
        <v>73.400000000000006</v>
      </c>
      <c r="W888">
        <v>69.8</v>
      </c>
      <c r="X888">
        <v>68.599999999999994</v>
      </c>
      <c r="Y888">
        <v>68.599999999999994</v>
      </c>
      <c r="Z888">
        <v>70.400000000000006</v>
      </c>
      <c r="AA888">
        <v>71</v>
      </c>
      <c r="AB888">
        <v>71.7</v>
      </c>
      <c r="AC888">
        <v>74.400000000000006</v>
      </c>
      <c r="AD888">
        <v>75.099999999999994</v>
      </c>
      <c r="AE888">
        <v>73.2</v>
      </c>
      <c r="AF888">
        <v>72.599999999999994</v>
      </c>
      <c r="AG888">
        <v>75.099999999999994</v>
      </c>
      <c r="AH888">
        <v>74.099999999999994</v>
      </c>
      <c r="AI888">
        <v>75</v>
      </c>
      <c r="AJ888">
        <v>74.5</v>
      </c>
      <c r="AK888">
        <v>76.8</v>
      </c>
      <c r="AL888">
        <v>76.8</v>
      </c>
      <c r="AM888">
        <v>76.2</v>
      </c>
      <c r="AN888">
        <v>76.400000000000006</v>
      </c>
      <c r="AO888">
        <v>75.400000000000006</v>
      </c>
      <c r="AP888">
        <v>74.5</v>
      </c>
      <c r="AQ888">
        <v>74.900000000000006</v>
      </c>
      <c r="AR888">
        <v>75.599999999999994</v>
      </c>
      <c r="AS888">
        <v>73.5</v>
      </c>
      <c r="AT888">
        <v>73</v>
      </c>
      <c r="AU888">
        <v>72</v>
      </c>
      <c r="AV888">
        <v>71.5</v>
      </c>
      <c r="AW888">
        <v>70.8</v>
      </c>
      <c r="AX888">
        <v>70.8</v>
      </c>
      <c r="AY888">
        <v>70.8</v>
      </c>
      <c r="AZ888">
        <v>69.599999999999994</v>
      </c>
      <c r="BA888">
        <v>69.900000000000006</v>
      </c>
      <c r="BB888">
        <v>68.900000000000006</v>
      </c>
      <c r="BC888">
        <v>69.3</v>
      </c>
      <c r="BD888">
        <v>70.099999999999994</v>
      </c>
      <c r="BE888">
        <v>70.8</v>
      </c>
      <c r="BF888">
        <v>70.400000000000006</v>
      </c>
      <c r="BG888">
        <v>67.5</v>
      </c>
      <c r="BH888">
        <v>65.3</v>
      </c>
      <c r="BI888">
        <v>64.3</v>
      </c>
      <c r="BJ888">
        <v>61.2</v>
      </c>
      <c r="BK888">
        <v>62.4</v>
      </c>
      <c r="BL888">
        <v>62.4</v>
      </c>
      <c r="BM888">
        <v>61.4</v>
      </c>
      <c r="BN888">
        <v>60.6</v>
      </c>
      <c r="BO888">
        <v>63.3</v>
      </c>
      <c r="BP888">
        <v>65.3</v>
      </c>
      <c r="BQ888">
        <v>63.3</v>
      </c>
      <c r="BR888" s="10">
        <f t="shared" si="26"/>
        <v>-0.15936254980079681</v>
      </c>
      <c r="BS888" s="11" cm="1">
        <f t="array" aca="1" ref="BS888" ca="1">_xlfn.PERCENTILE.INC((OFFSET(E888,0,1,1,COLUMNS(E888:BQ888)-1) - E888:BP888) / E888:BP888, 0.05) * SQRT(COUNT(E888:BQ888) - 1)</f>
        <v>-0.31922474747474799</v>
      </c>
      <c r="BT888" s="10" cm="1">
        <f t="array" aca="1" ref="BT888" ca="1">_xlfn.STDEV.P((E888:BP888 - OFFSET(E888:BP888,0,1)) / OFFSET(E888:BP888,0,1)) * SQRT(COUNT(E888:BQ888)-1)</f>
        <v>0.16205014677746954</v>
      </c>
      <c r="BU888" s="10" cm="1">
        <f t="array" ref="BU888">-(MAX(1 - (E888:BQ888 / _xlfn.SCAN(E888, E888:BQ888, _xlfn.LAMBDA(_xlpm.a,_xlpm.b, MAX(_xlpm.a, _xlpm.b))))))</f>
        <v>-0.23193916349809884</v>
      </c>
      <c r="BV888" s="12">
        <f t="shared" ca="1" si="27"/>
        <v>-1.1905381572968345</v>
      </c>
    </row>
    <row r="889" spans="1:74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14.28</v>
      </c>
      <c r="F889">
        <v>14.06</v>
      </c>
      <c r="G889">
        <v>14</v>
      </c>
      <c r="H889">
        <v>14.22</v>
      </c>
      <c r="I889">
        <v>14.22</v>
      </c>
      <c r="J889">
        <v>14.22</v>
      </c>
      <c r="K889">
        <v>14</v>
      </c>
      <c r="L889">
        <v>14</v>
      </c>
      <c r="M889">
        <v>14.01</v>
      </c>
      <c r="N889">
        <v>14.22</v>
      </c>
      <c r="O889">
        <v>14.28</v>
      </c>
      <c r="P889">
        <v>14.28</v>
      </c>
      <c r="Q889">
        <v>14.39</v>
      </c>
      <c r="R889">
        <v>14.3</v>
      </c>
      <c r="S889">
        <v>14.03</v>
      </c>
      <c r="T889">
        <v>14</v>
      </c>
      <c r="U889">
        <v>13.75</v>
      </c>
      <c r="V889">
        <v>13.6</v>
      </c>
      <c r="W889">
        <v>13.84</v>
      </c>
      <c r="X889">
        <v>13.91</v>
      </c>
      <c r="Y889">
        <v>13.91</v>
      </c>
      <c r="Z889">
        <v>13.5</v>
      </c>
      <c r="AA889">
        <v>13.44</v>
      </c>
      <c r="AB889">
        <v>13.5</v>
      </c>
      <c r="AC889">
        <v>13.93</v>
      </c>
      <c r="AD889">
        <v>14.27</v>
      </c>
      <c r="AE889">
        <v>14.24</v>
      </c>
      <c r="AF889">
        <v>14.03</v>
      </c>
      <c r="AG889">
        <v>14.15</v>
      </c>
      <c r="AH889">
        <v>14.05</v>
      </c>
      <c r="AI889">
        <v>14.01</v>
      </c>
      <c r="AJ889">
        <v>14.03</v>
      </c>
      <c r="AK889">
        <v>14.08</v>
      </c>
      <c r="AL889">
        <v>14.43</v>
      </c>
      <c r="AM889">
        <v>14.45</v>
      </c>
      <c r="AN889">
        <v>14.6</v>
      </c>
      <c r="AO889">
        <v>14.45</v>
      </c>
      <c r="AP889">
        <v>14.37</v>
      </c>
      <c r="AQ889">
        <v>14.2</v>
      </c>
      <c r="AR889">
        <v>14.29</v>
      </c>
      <c r="AS889">
        <v>14.18</v>
      </c>
      <c r="AT889">
        <v>13.97</v>
      </c>
      <c r="AU889">
        <v>13.7</v>
      </c>
      <c r="AV889">
        <v>13.9</v>
      </c>
      <c r="AW889">
        <v>13.99</v>
      </c>
      <c r="AX889">
        <v>14.02</v>
      </c>
      <c r="AY889">
        <v>13.85</v>
      </c>
      <c r="AZ889">
        <v>13.88</v>
      </c>
      <c r="BA889">
        <v>13.86</v>
      </c>
      <c r="BB889">
        <v>13.8</v>
      </c>
      <c r="BC889">
        <v>13.72</v>
      </c>
      <c r="BD889">
        <v>13.74</v>
      </c>
      <c r="BE889">
        <v>13.91</v>
      </c>
      <c r="BF889">
        <v>13.79</v>
      </c>
      <c r="BG889">
        <v>13.8</v>
      </c>
      <c r="BH889">
        <v>13.84</v>
      </c>
      <c r="BI889">
        <v>13.75</v>
      </c>
      <c r="BJ889">
        <v>13.89</v>
      </c>
      <c r="BK889">
        <v>13.63</v>
      </c>
      <c r="BL889">
        <v>13.6</v>
      </c>
      <c r="BM889">
        <v>13.81</v>
      </c>
      <c r="BN889">
        <v>13.88</v>
      </c>
      <c r="BO889">
        <v>13.89</v>
      </c>
      <c r="BP889">
        <v>14.03</v>
      </c>
      <c r="BQ889">
        <v>14.52</v>
      </c>
      <c r="BR889" s="10">
        <f t="shared" si="26"/>
        <v>1.6806722689075647E-2</v>
      </c>
      <c r="BS889" s="11" cm="1">
        <f t="array" aca="1" ref="BS889" ca="1">_xlfn.PERCENTILE.INC((OFFSET(E889,0,1,1,COLUMNS(E889:BQ889)-1) - E889:BP889) / E889:BP889, 0.05) * SQRT(COUNT(E889:BQ889) - 1)</f>
        <v>-0.14871438856320054</v>
      </c>
      <c r="BT889" s="10" cm="1">
        <f t="array" aca="1" ref="BT889" ca="1">_xlfn.STDEV.P((E889:BP889 - OFFSET(E889:BP889,0,1)) / OFFSET(E889:BP889,0,1)) * SQRT(COUNT(E889:BQ889)-1)</f>
        <v>9.7424173080622123E-2</v>
      </c>
      <c r="BU889" s="10" cm="1">
        <f t="array" ref="BU889">-(MAX(1 - (E889:BQ889 / _xlfn.SCAN(E889, E889:BQ889, _xlfn.LAMBDA(_xlpm.a,_xlpm.b, MAX(_xlpm.a, _xlpm.b))))))</f>
        <v>-6.8493150684931559E-2</v>
      </c>
      <c r="BV889" s="12">
        <f t="shared" ca="1" si="27"/>
        <v>-0.17200670135932428</v>
      </c>
    </row>
    <row r="890" spans="1:74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603.4</v>
      </c>
      <c r="F890">
        <v>613.20000000000005</v>
      </c>
      <c r="G890">
        <v>620.79999999999995</v>
      </c>
      <c r="H890">
        <v>620.79999999999995</v>
      </c>
      <c r="I890">
        <v>620.79999999999995</v>
      </c>
      <c r="J890">
        <v>620.79999999999995</v>
      </c>
      <c r="K890">
        <v>621.20000000000005</v>
      </c>
      <c r="L890">
        <v>626.4</v>
      </c>
      <c r="M890">
        <v>627.4</v>
      </c>
      <c r="N890">
        <v>632.79999999999995</v>
      </c>
      <c r="O890">
        <v>632.79999999999995</v>
      </c>
      <c r="P890">
        <v>623.4</v>
      </c>
      <c r="Q890">
        <v>632.20000000000005</v>
      </c>
      <c r="R890">
        <v>626.6</v>
      </c>
      <c r="S890">
        <v>644.20000000000005</v>
      </c>
      <c r="T890">
        <v>644.79999999999995</v>
      </c>
      <c r="U890">
        <v>648.6</v>
      </c>
      <c r="V890">
        <v>630.4</v>
      </c>
      <c r="W890">
        <v>619</v>
      </c>
      <c r="X890">
        <v>603.79999999999995</v>
      </c>
      <c r="Y890">
        <v>594.6</v>
      </c>
      <c r="Z890">
        <v>597.6</v>
      </c>
      <c r="AA890">
        <v>621</v>
      </c>
      <c r="AB890">
        <v>623.6</v>
      </c>
      <c r="AC890">
        <v>623.6</v>
      </c>
      <c r="AD890">
        <v>630.20000000000005</v>
      </c>
      <c r="AE890">
        <v>615</v>
      </c>
      <c r="AF890">
        <v>611</v>
      </c>
      <c r="AG890">
        <v>624</v>
      </c>
      <c r="AH890">
        <v>624</v>
      </c>
      <c r="AI890">
        <v>644</v>
      </c>
      <c r="AJ890">
        <v>642.6</v>
      </c>
      <c r="AK890">
        <v>630.6</v>
      </c>
      <c r="AL890">
        <v>630.6</v>
      </c>
      <c r="AM890">
        <v>630.6</v>
      </c>
      <c r="AN890">
        <v>643</v>
      </c>
      <c r="AO890">
        <v>632</v>
      </c>
      <c r="AP890">
        <v>609.20000000000005</v>
      </c>
      <c r="AQ890">
        <v>606.79999999999995</v>
      </c>
      <c r="AR890">
        <v>611.79999999999995</v>
      </c>
      <c r="AS890">
        <v>611.79999999999995</v>
      </c>
      <c r="AT890">
        <v>611.4</v>
      </c>
      <c r="AU890">
        <v>593.6</v>
      </c>
      <c r="AV890">
        <v>593.4</v>
      </c>
      <c r="AW890">
        <v>597.4</v>
      </c>
      <c r="AX890">
        <v>597.4</v>
      </c>
      <c r="AY890">
        <v>597.79999999999995</v>
      </c>
      <c r="AZ890">
        <v>594.20000000000005</v>
      </c>
      <c r="BA890">
        <v>589.79999999999995</v>
      </c>
      <c r="BB890">
        <v>593.4</v>
      </c>
      <c r="BC890">
        <v>592</v>
      </c>
      <c r="BD890">
        <v>614</v>
      </c>
      <c r="BE890">
        <v>633.4</v>
      </c>
      <c r="BF890">
        <v>636.6</v>
      </c>
      <c r="BG890">
        <v>636.4</v>
      </c>
      <c r="BH890">
        <v>630.6</v>
      </c>
      <c r="BI890">
        <v>635</v>
      </c>
      <c r="BJ890">
        <v>616.79999999999995</v>
      </c>
      <c r="BK890">
        <v>592.20000000000005</v>
      </c>
      <c r="BL890">
        <v>618.20000000000005</v>
      </c>
      <c r="BM890">
        <v>595.6</v>
      </c>
      <c r="BN890">
        <v>602.4</v>
      </c>
      <c r="BO890">
        <v>608</v>
      </c>
      <c r="BP890">
        <v>612.20000000000005</v>
      </c>
      <c r="BQ890">
        <v>610</v>
      </c>
      <c r="BR890" s="10">
        <f t="shared" si="26"/>
        <v>1.0938017898574782E-2</v>
      </c>
      <c r="BS890" s="11" cm="1">
        <f t="array" aca="1" ref="BS890" ca="1">_xlfn.PERCENTILE.INC((OFFSET(E890,0,1,1,COLUMNS(E890:BQ890)-1) - E890:BP890) / E890:BP890, 0.05) * SQRT(COUNT(E890:BQ890) - 1)</f>
        <v>-0.23236556863169294</v>
      </c>
      <c r="BT890" s="10" cm="1">
        <f t="array" aca="1" ref="BT890" ca="1">_xlfn.STDEV.P((E890:BP890 - OFFSET(E890:BP890,0,1)) / OFFSET(E890:BP890,0,1)) * SQRT(COUNT(E890:BQ890)-1)</f>
        <v>0.13987308920749783</v>
      </c>
      <c r="BU890" s="10" cm="1">
        <f t="array" ref="BU890">-(MAX(1 - (E890:BQ890 / _xlfn.SCAN(E890, E890:BQ890, _xlfn.LAMBDA(_xlpm.a,_xlpm.b, MAX(_xlpm.a, _xlpm.b))))))</f>
        <v>-9.0656799259944632E-2</v>
      </c>
      <c r="BV890" s="12">
        <f t="shared" ca="1" si="27"/>
        <v>-0.16176317805630963</v>
      </c>
    </row>
    <row r="891" spans="1:74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74</v>
      </c>
      <c r="F891">
        <v>72.5</v>
      </c>
      <c r="G891">
        <v>70.900000000000006</v>
      </c>
      <c r="H891">
        <v>71.900000000000006</v>
      </c>
      <c r="I891">
        <v>71.900000000000006</v>
      </c>
      <c r="J891">
        <v>71.900000000000006</v>
      </c>
      <c r="K891">
        <v>75</v>
      </c>
      <c r="L891">
        <v>75.099999999999994</v>
      </c>
      <c r="M891">
        <v>75.8</v>
      </c>
      <c r="N891">
        <v>76.7</v>
      </c>
      <c r="O891">
        <v>79.5</v>
      </c>
      <c r="P891">
        <v>83</v>
      </c>
      <c r="Q891">
        <v>83</v>
      </c>
      <c r="R891">
        <v>84.3</v>
      </c>
      <c r="S891">
        <v>84.1</v>
      </c>
      <c r="T891">
        <v>83.6</v>
      </c>
      <c r="U891">
        <v>82.1</v>
      </c>
      <c r="V891">
        <v>82</v>
      </c>
      <c r="W891">
        <v>81.900000000000006</v>
      </c>
      <c r="X891">
        <v>84.5</v>
      </c>
      <c r="Y891">
        <v>84.5</v>
      </c>
      <c r="Z891">
        <v>82.2</v>
      </c>
      <c r="AA891">
        <v>83.35</v>
      </c>
      <c r="AB891">
        <v>83.5</v>
      </c>
      <c r="AC891">
        <v>87.35</v>
      </c>
      <c r="AD891">
        <v>87.35</v>
      </c>
      <c r="AE891">
        <v>83.55</v>
      </c>
      <c r="AF891">
        <v>84.5</v>
      </c>
      <c r="AG891">
        <v>77.849999999999994</v>
      </c>
      <c r="AH891">
        <v>76.150000000000006</v>
      </c>
      <c r="AI891">
        <v>77.7</v>
      </c>
      <c r="AJ891">
        <v>75.8</v>
      </c>
      <c r="AK891">
        <v>76.400000000000006</v>
      </c>
      <c r="AL891">
        <v>76</v>
      </c>
      <c r="AM891">
        <v>76.25</v>
      </c>
      <c r="AN891">
        <v>73.55</v>
      </c>
      <c r="AO891">
        <v>75.099999999999994</v>
      </c>
      <c r="AP891">
        <v>71.75</v>
      </c>
      <c r="AQ891">
        <v>72.349999999999994</v>
      </c>
      <c r="AR891">
        <v>72.95</v>
      </c>
      <c r="AS891">
        <v>72.95</v>
      </c>
      <c r="AT891">
        <v>73.55</v>
      </c>
      <c r="AU891">
        <v>72.400000000000006</v>
      </c>
      <c r="AV891">
        <v>72.150000000000006</v>
      </c>
      <c r="AW891">
        <v>73.599999999999994</v>
      </c>
      <c r="AX891">
        <v>72.599999999999994</v>
      </c>
      <c r="AY891">
        <v>74.05</v>
      </c>
      <c r="AZ891">
        <v>74</v>
      </c>
      <c r="BA891">
        <v>74.900000000000006</v>
      </c>
      <c r="BB891">
        <v>74.400000000000006</v>
      </c>
      <c r="BC891">
        <v>74.150000000000006</v>
      </c>
      <c r="BD891">
        <v>73.45</v>
      </c>
      <c r="BE891">
        <v>73.849999999999994</v>
      </c>
      <c r="BF891">
        <v>72.349999999999994</v>
      </c>
      <c r="BG891">
        <v>73</v>
      </c>
      <c r="BH891">
        <v>71.650000000000006</v>
      </c>
      <c r="BI891">
        <v>70.05</v>
      </c>
      <c r="BJ891">
        <v>69.349999999999994</v>
      </c>
      <c r="BK891">
        <v>67.8</v>
      </c>
      <c r="BL891">
        <v>66.8</v>
      </c>
      <c r="BM891">
        <v>68</v>
      </c>
      <c r="BN891">
        <v>66.25</v>
      </c>
      <c r="BO891">
        <v>68.2</v>
      </c>
      <c r="BP891">
        <v>66.849999999999994</v>
      </c>
      <c r="BQ891">
        <v>66.599999999999994</v>
      </c>
      <c r="BR891" s="10">
        <f t="shared" si="26"/>
        <v>-0.10000000000000007</v>
      </c>
      <c r="BS891" s="11" cm="1">
        <f t="array" aca="1" ref="BS891" ca="1">_xlfn.PERCENTILE.INC((OFFSET(E891,0,1,1,COLUMNS(E891:BQ891)-1) - E891:BP891) / E891:BP891, 0.05) * SQRT(COUNT(E891:BQ891) - 1)</f>
        <v>-0.27344960713939298</v>
      </c>
      <c r="BT891" s="10" cm="1">
        <f t="array" aca="1" ref="BT891" ca="1">_xlfn.STDEV.P((E891:BP891 - OFFSET(E891:BP891,0,1)) / OFFSET(E891:BP891,0,1)) * SQRT(COUNT(E891:BQ891)-1)</f>
        <v>0.17787217036987793</v>
      </c>
      <c r="BU891" s="10" cm="1">
        <f t="array" ref="BU891">-(MAX(1 - (E891:BQ891 / _xlfn.SCAN(E891, E891:BQ891, _xlfn.LAMBDA(_xlpm.a,_xlpm.b, MAX(_xlpm.a, _xlpm.b))))))</f>
        <v>-0.24155695477962214</v>
      </c>
      <c r="BV891" s="12">
        <f t="shared" ca="1" si="27"/>
        <v>-0.75090067802957483</v>
      </c>
    </row>
    <row r="892" spans="1:74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167.05</v>
      </c>
      <c r="F892">
        <v>168.4</v>
      </c>
      <c r="G892">
        <v>167</v>
      </c>
      <c r="H892">
        <v>166.1</v>
      </c>
      <c r="I892">
        <v>166.1</v>
      </c>
      <c r="J892">
        <v>166.1</v>
      </c>
      <c r="K892">
        <v>164.65</v>
      </c>
      <c r="L892">
        <v>166.2</v>
      </c>
      <c r="M892">
        <v>167.65</v>
      </c>
      <c r="N892">
        <v>171.3</v>
      </c>
      <c r="O892">
        <v>175</v>
      </c>
      <c r="P892">
        <v>173.6</v>
      </c>
      <c r="Q892">
        <v>174</v>
      </c>
      <c r="R892">
        <v>173.85</v>
      </c>
      <c r="S892">
        <v>177.15</v>
      </c>
      <c r="T892">
        <v>177.55</v>
      </c>
      <c r="U892">
        <v>179.05</v>
      </c>
      <c r="V892">
        <v>177.35</v>
      </c>
      <c r="W892">
        <v>177.9</v>
      </c>
      <c r="X892">
        <v>156.85</v>
      </c>
      <c r="Y892">
        <v>156.85</v>
      </c>
      <c r="Z892">
        <v>152.4</v>
      </c>
      <c r="AA892">
        <v>155.15</v>
      </c>
      <c r="AB892">
        <v>160.19999999999999</v>
      </c>
      <c r="AC892">
        <v>162.4</v>
      </c>
      <c r="AD892">
        <v>162.9</v>
      </c>
      <c r="AE892">
        <v>156.85</v>
      </c>
      <c r="AF892">
        <v>155</v>
      </c>
      <c r="AG892">
        <v>156.9</v>
      </c>
      <c r="AH892">
        <v>155.19999999999999</v>
      </c>
      <c r="AI892">
        <v>157.15</v>
      </c>
      <c r="AJ892">
        <v>155.55000000000001</v>
      </c>
      <c r="AK892">
        <v>152.1</v>
      </c>
      <c r="AL892">
        <v>151.55000000000001</v>
      </c>
      <c r="AM892">
        <v>150.75</v>
      </c>
      <c r="AN892">
        <v>151.30000000000001</v>
      </c>
      <c r="AO892">
        <v>152.25</v>
      </c>
      <c r="AP892">
        <v>150.15</v>
      </c>
      <c r="AQ892">
        <v>148.35</v>
      </c>
      <c r="AR892">
        <v>148.19999999999999</v>
      </c>
      <c r="AS892">
        <v>148.6</v>
      </c>
      <c r="AT892">
        <v>144.6</v>
      </c>
      <c r="AU892">
        <v>143.75</v>
      </c>
      <c r="AV892">
        <v>136.55000000000001</v>
      </c>
      <c r="AW892">
        <v>140.05000000000001</v>
      </c>
      <c r="AX892">
        <v>138.65</v>
      </c>
      <c r="AY892">
        <v>142.69999999999999</v>
      </c>
      <c r="AZ892">
        <v>140.85</v>
      </c>
      <c r="BA892">
        <v>141.9</v>
      </c>
      <c r="BB892">
        <v>142.4</v>
      </c>
      <c r="BC892">
        <v>144.55000000000001</v>
      </c>
      <c r="BD892">
        <v>144.4</v>
      </c>
      <c r="BE892">
        <v>145.5</v>
      </c>
      <c r="BF892">
        <v>146.65</v>
      </c>
      <c r="BG892">
        <v>147.85</v>
      </c>
      <c r="BH892">
        <v>146.19999999999999</v>
      </c>
      <c r="BI892">
        <v>143.55000000000001</v>
      </c>
      <c r="BJ892">
        <v>139.75</v>
      </c>
      <c r="BK892">
        <v>141.55000000000001</v>
      </c>
      <c r="BL892">
        <v>139.9</v>
      </c>
      <c r="BM892">
        <v>140.4</v>
      </c>
      <c r="BN892">
        <v>142.30000000000001</v>
      </c>
      <c r="BO892">
        <v>143.85</v>
      </c>
      <c r="BP892">
        <v>143.65</v>
      </c>
      <c r="BQ892">
        <v>146.94999999999999</v>
      </c>
      <c r="BR892" s="10">
        <f t="shared" si="26"/>
        <v>-0.12032325651002707</v>
      </c>
      <c r="BS892" s="11" cm="1">
        <f t="array" aca="1" ref="BS892" ca="1">_xlfn.PERCENTILE.INC((OFFSET(E892,0,1,1,COLUMNS(E892:BQ892)-1) - E892:BP892) / E892:BP892, 0.05) * SQRT(COUNT(E892:BQ892) - 1)</f>
        <v>-0.2252246554924911</v>
      </c>
      <c r="BT892" s="10" cm="1">
        <f t="array" aca="1" ref="BT892" ca="1">_xlfn.STDEV.P((E892:BP892 - OFFSET(E892:BP892,0,1)) / OFFSET(E892:BP892,0,1)) * SQRT(COUNT(E892:BQ892)-1)</f>
        <v>0.18203002069699256</v>
      </c>
      <c r="BU892" s="10" cm="1">
        <f t="array" ref="BU892">-(MAX(1 - (E892:BQ892 / _xlfn.SCAN(E892, E892:BQ892, _xlfn.LAMBDA(_xlpm.a,_xlpm.b, MAX(_xlpm.a, _xlpm.b))))))</f>
        <v>-0.23736386484222283</v>
      </c>
      <c r="BV892" s="12">
        <f t="shared" ca="1" si="27"/>
        <v>-0.84539676067785496</v>
      </c>
    </row>
    <row r="893" spans="1:74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80.56</v>
      </c>
      <c r="F893">
        <v>78</v>
      </c>
      <c r="G893">
        <v>84.36</v>
      </c>
      <c r="H893">
        <v>85.34</v>
      </c>
      <c r="I893">
        <v>85.34</v>
      </c>
      <c r="J893">
        <v>85.34</v>
      </c>
      <c r="K893">
        <v>86.74</v>
      </c>
      <c r="L893">
        <v>86.4</v>
      </c>
      <c r="M893">
        <v>88.6</v>
      </c>
      <c r="N893">
        <v>87.08</v>
      </c>
      <c r="O893">
        <v>89.7</v>
      </c>
      <c r="P893">
        <v>89.72</v>
      </c>
      <c r="Q893">
        <v>89.68</v>
      </c>
      <c r="R893">
        <v>89.72</v>
      </c>
      <c r="S893">
        <v>88.44</v>
      </c>
      <c r="T893">
        <v>88.26</v>
      </c>
      <c r="U893">
        <v>88.84</v>
      </c>
      <c r="V893">
        <v>91.56</v>
      </c>
      <c r="W893">
        <v>92.94</v>
      </c>
      <c r="X893">
        <v>90.48</v>
      </c>
      <c r="Y893">
        <v>90.48</v>
      </c>
      <c r="Z893">
        <v>88.68</v>
      </c>
      <c r="AA893">
        <v>88.18</v>
      </c>
      <c r="AB893">
        <v>90.12</v>
      </c>
      <c r="AC893">
        <v>91.84</v>
      </c>
      <c r="AD893">
        <v>92.06</v>
      </c>
      <c r="AE893">
        <v>89.38</v>
      </c>
      <c r="AF893">
        <v>91.9</v>
      </c>
      <c r="AG893">
        <v>93</v>
      </c>
      <c r="AH893">
        <v>92.72</v>
      </c>
      <c r="AI893">
        <v>94.18</v>
      </c>
      <c r="AJ893">
        <v>92.86</v>
      </c>
      <c r="AK893">
        <v>95.6</v>
      </c>
      <c r="AL893">
        <v>94.9</v>
      </c>
      <c r="AM893">
        <v>96.02</v>
      </c>
      <c r="AN893">
        <v>97.8</v>
      </c>
      <c r="AO893">
        <v>99.42</v>
      </c>
      <c r="AP893">
        <v>95.74</v>
      </c>
      <c r="AQ893">
        <v>93.94</v>
      </c>
      <c r="AR893">
        <v>93.76</v>
      </c>
      <c r="AS893">
        <v>96.1</v>
      </c>
      <c r="AT893">
        <v>94.02</v>
      </c>
      <c r="AU893">
        <v>90.96</v>
      </c>
      <c r="AV893">
        <v>93.54</v>
      </c>
      <c r="AW893">
        <v>96.12</v>
      </c>
      <c r="AX893">
        <v>95.32</v>
      </c>
      <c r="AY893">
        <v>98.8</v>
      </c>
      <c r="AZ893">
        <v>96.98</v>
      </c>
      <c r="BA893">
        <v>96.96</v>
      </c>
      <c r="BB893">
        <v>88.88</v>
      </c>
      <c r="BC893">
        <v>88.3</v>
      </c>
      <c r="BD893">
        <v>94.52</v>
      </c>
      <c r="BE893">
        <v>96.18</v>
      </c>
      <c r="BF893">
        <v>89.76</v>
      </c>
      <c r="BG893">
        <v>88.76</v>
      </c>
      <c r="BH893">
        <v>91.48</v>
      </c>
      <c r="BI893">
        <v>90.98</v>
      </c>
      <c r="BJ893">
        <v>90.14</v>
      </c>
      <c r="BK893">
        <v>92.72</v>
      </c>
      <c r="BL893">
        <v>88.92</v>
      </c>
      <c r="BM893">
        <v>87.7</v>
      </c>
      <c r="BN893">
        <v>87.9</v>
      </c>
      <c r="BO893">
        <v>90.3</v>
      </c>
      <c r="BP893">
        <v>94.16</v>
      </c>
      <c r="BQ893">
        <v>94.84</v>
      </c>
      <c r="BR893" s="10">
        <f t="shared" si="26"/>
        <v>0.17725918570009933</v>
      </c>
      <c r="BS893" s="11" cm="1">
        <f t="array" aca="1" ref="BS893" ca="1">_xlfn.PERCENTILE.INC((OFFSET(E893,0,1,1,COLUMNS(E893:BQ893)-1) - E893:BP893) / E893:BP893, 0.05) * SQRT(COUNT(E893:BQ893) - 1)</f>
        <v>-0.29075537928536932</v>
      </c>
      <c r="BT893" s="10" cm="1">
        <f t="array" aca="1" ref="BT893" ca="1">_xlfn.STDEV.P((E893:BP893 - OFFSET(E893:BP893,0,1)) / OFFSET(E893:BP893,0,1)) * SQRT(COUNT(E893:BQ893)-1)</f>
        <v>0.21789417132787361</v>
      </c>
      <c r="BU893" s="10" cm="1">
        <f t="array" ref="BU893">-(MAX(1 - (E893:BQ893 / _xlfn.SCAN(E893, E893:BQ893, _xlfn.LAMBDA(_xlpm.a,_xlpm.b, MAX(_xlpm.a, _xlpm.b))))))</f>
        <v>-0.11788372560852944</v>
      </c>
      <c r="BV893" s="12">
        <f t="shared" ca="1" si="27"/>
        <v>0.6594708407805131</v>
      </c>
    </row>
    <row r="894" spans="1:74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39.06</v>
      </c>
      <c r="F894">
        <v>39.24</v>
      </c>
      <c r="G894">
        <v>39.36</v>
      </c>
      <c r="H894">
        <v>39.619999999999997</v>
      </c>
      <c r="I894">
        <v>39.619999999999997</v>
      </c>
      <c r="J894">
        <v>39.619999999999997</v>
      </c>
      <c r="K894">
        <v>39.85</v>
      </c>
      <c r="L894">
        <v>39.909999999999997</v>
      </c>
      <c r="M894">
        <v>40.31</v>
      </c>
      <c r="N894">
        <v>40.729999999999997</v>
      </c>
      <c r="O894">
        <v>40.83</v>
      </c>
      <c r="P894">
        <v>40.43</v>
      </c>
      <c r="Q894">
        <v>40.24</v>
      </c>
      <c r="R894">
        <v>39.86</v>
      </c>
      <c r="S894">
        <v>42.03</v>
      </c>
      <c r="T894">
        <v>41.38</v>
      </c>
      <c r="U894">
        <v>40.700000000000003</v>
      </c>
      <c r="V894">
        <v>40.020000000000003</v>
      </c>
      <c r="W894">
        <v>41.31</v>
      </c>
      <c r="X894">
        <v>41.73</v>
      </c>
      <c r="Y894">
        <v>41.73</v>
      </c>
      <c r="Z894">
        <v>40.93</v>
      </c>
      <c r="AA894">
        <v>41.43</v>
      </c>
      <c r="AB894">
        <v>41.11</v>
      </c>
      <c r="AC894">
        <v>42.48</v>
      </c>
      <c r="AD894">
        <v>42.08</v>
      </c>
      <c r="AE894">
        <v>42</v>
      </c>
      <c r="AF894">
        <v>42.26</v>
      </c>
      <c r="AG894">
        <v>43.14</v>
      </c>
      <c r="AH894">
        <v>44.09</v>
      </c>
      <c r="AI894">
        <v>45.9</v>
      </c>
      <c r="AJ894">
        <v>45.62</v>
      </c>
      <c r="AK894">
        <v>45</v>
      </c>
      <c r="AL894">
        <v>44.56</v>
      </c>
      <c r="AM894">
        <v>45</v>
      </c>
      <c r="AN894">
        <v>44.05</v>
      </c>
      <c r="AO894">
        <v>44.34</v>
      </c>
      <c r="AP894">
        <v>43.13</v>
      </c>
      <c r="AQ894">
        <v>42.68</v>
      </c>
      <c r="AR894">
        <v>43.17</v>
      </c>
      <c r="AS894">
        <v>42.67</v>
      </c>
      <c r="AT894">
        <v>41.97</v>
      </c>
      <c r="AU894">
        <v>40.619999999999997</v>
      </c>
      <c r="AV894">
        <v>42.56</v>
      </c>
      <c r="AW894">
        <v>42.84</v>
      </c>
      <c r="AX894">
        <v>43</v>
      </c>
      <c r="AY894">
        <v>44.12</v>
      </c>
      <c r="AZ894">
        <v>44.62</v>
      </c>
      <c r="BA894">
        <v>44.85</v>
      </c>
      <c r="BB894">
        <v>44.39</v>
      </c>
      <c r="BC894">
        <v>44.34</v>
      </c>
      <c r="BD894">
        <v>45.5</v>
      </c>
      <c r="BE894">
        <v>44.98</v>
      </c>
      <c r="BF894">
        <v>44.93</v>
      </c>
      <c r="BG894">
        <v>45.26</v>
      </c>
      <c r="BH894">
        <v>44.4</v>
      </c>
      <c r="BI894">
        <v>44.06</v>
      </c>
      <c r="BJ894">
        <v>43.28</v>
      </c>
      <c r="BK894">
        <v>42.78</v>
      </c>
      <c r="BL894">
        <v>43.13</v>
      </c>
      <c r="BM894">
        <v>42.93</v>
      </c>
      <c r="BN894">
        <v>42.71</v>
      </c>
      <c r="BO894">
        <v>43.1</v>
      </c>
      <c r="BP894">
        <v>43.32</v>
      </c>
      <c r="BQ894">
        <v>43.75</v>
      </c>
      <c r="BR894" s="10">
        <f t="shared" si="26"/>
        <v>0.12007168458781356</v>
      </c>
      <c r="BS894" s="11" cm="1">
        <f t="array" aca="1" ref="BS894" ca="1">_xlfn.PERCENTILE.INC((OFFSET(E894,0,1,1,COLUMNS(E894:BQ894)-1) - E894:BP894) / E894:BP894, 0.05) * SQRT(COUNT(E894:BQ894) - 1)</f>
        <v>-0.15316344079667882</v>
      </c>
      <c r="BT894" s="10" cm="1">
        <f t="array" aca="1" ref="BT894" ca="1">_xlfn.STDEV.P((E894:BP894 - OFFSET(E894:BP894,0,1)) / OFFSET(E894:BP894,0,1)) * SQRT(COUNT(E894:BQ894)-1)</f>
        <v>0.13296728497159149</v>
      </c>
      <c r="BU894" s="10" cm="1">
        <f t="array" ref="BU894">-(MAX(1 - (E894:BQ894 / _xlfn.SCAN(E894, E894:BQ894, _xlfn.LAMBDA(_xlpm.a,_xlpm.b, MAX(_xlpm.a, _xlpm.b))))))</f>
        <v>-0.11503267973856213</v>
      </c>
      <c r="BV894" s="12">
        <f t="shared" ca="1" si="27"/>
        <v>0.65059124334953933</v>
      </c>
    </row>
    <row r="895" spans="1:74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17.04</v>
      </c>
      <c r="F895">
        <v>16.82</v>
      </c>
      <c r="G895">
        <v>17.25</v>
      </c>
      <c r="H895">
        <v>17.25</v>
      </c>
      <c r="I895">
        <v>17.25</v>
      </c>
      <c r="J895">
        <v>17.25</v>
      </c>
      <c r="K895">
        <v>17.13</v>
      </c>
      <c r="L895">
        <v>17.239999999999998</v>
      </c>
      <c r="M895">
        <v>17.32</v>
      </c>
      <c r="N895">
        <v>17.170000000000002</v>
      </c>
      <c r="O895">
        <v>17.39</v>
      </c>
      <c r="P895">
        <v>17.43</v>
      </c>
      <c r="Q895">
        <v>16.989999999999998</v>
      </c>
      <c r="R895">
        <v>16.850000000000001</v>
      </c>
      <c r="S895">
        <v>16.63</v>
      </c>
      <c r="T895">
        <v>16.87</v>
      </c>
      <c r="U895">
        <v>16.399999999999999</v>
      </c>
      <c r="V895">
        <v>15.88</v>
      </c>
      <c r="W895">
        <v>15.69</v>
      </c>
      <c r="X895">
        <v>15.99</v>
      </c>
      <c r="Y895">
        <v>15.99</v>
      </c>
      <c r="Z895">
        <v>15.36</v>
      </c>
      <c r="AA895">
        <v>15.23</v>
      </c>
      <c r="AB895">
        <v>15.3</v>
      </c>
      <c r="AC895">
        <v>15.65</v>
      </c>
      <c r="AD895">
        <v>15.51</v>
      </c>
      <c r="AE895">
        <v>15.42</v>
      </c>
      <c r="AF895">
        <v>15.33</v>
      </c>
      <c r="AG895">
        <v>14.42</v>
      </c>
      <c r="AH895">
        <v>14.99</v>
      </c>
      <c r="AI895">
        <v>14.89</v>
      </c>
      <c r="AJ895">
        <v>15.35</v>
      </c>
      <c r="AK895">
        <v>15.35</v>
      </c>
      <c r="AL895">
        <v>15.35</v>
      </c>
      <c r="AM895">
        <v>15.81</v>
      </c>
      <c r="AN895">
        <v>15.84</v>
      </c>
      <c r="AO895">
        <v>16.02</v>
      </c>
      <c r="AP895">
        <v>15.36</v>
      </c>
      <c r="AQ895">
        <v>15.45</v>
      </c>
      <c r="AR895">
        <v>15.8</v>
      </c>
      <c r="AS895">
        <v>15.8</v>
      </c>
      <c r="AT895">
        <v>17.21</v>
      </c>
      <c r="AU895">
        <v>16.82</v>
      </c>
      <c r="AV895">
        <v>16.84</v>
      </c>
      <c r="AW895">
        <v>16.399999999999999</v>
      </c>
      <c r="AX895">
        <v>16.18</v>
      </c>
      <c r="AY895">
        <v>16.010000000000002</v>
      </c>
      <c r="AZ895">
        <v>16.05</v>
      </c>
      <c r="BA895">
        <v>16.04</v>
      </c>
      <c r="BB895">
        <v>15.83</v>
      </c>
      <c r="BC895">
        <v>15.95</v>
      </c>
      <c r="BD895">
        <v>15.97</v>
      </c>
      <c r="BE895">
        <v>15.44</v>
      </c>
      <c r="BF895">
        <v>15.73</v>
      </c>
      <c r="BG895">
        <v>16.02</v>
      </c>
      <c r="BH895">
        <v>15.77</v>
      </c>
      <c r="BI895">
        <v>16.079999999999998</v>
      </c>
      <c r="BJ895">
        <v>15.77</v>
      </c>
      <c r="BK895">
        <v>16</v>
      </c>
      <c r="BL895">
        <v>15.65</v>
      </c>
      <c r="BM895">
        <v>16.14</v>
      </c>
      <c r="BN895">
        <v>15.85</v>
      </c>
      <c r="BO895">
        <v>16.12</v>
      </c>
      <c r="BP895">
        <v>16.43</v>
      </c>
      <c r="BQ895">
        <v>16.059999999999999</v>
      </c>
      <c r="BR895" s="10">
        <f t="shared" si="26"/>
        <v>-5.7511737089201903E-2</v>
      </c>
      <c r="BS895" s="11" cm="1">
        <f t="array" aca="1" ref="BS895" ca="1">_xlfn.PERCENTILE.INC((OFFSET(E895,0,1,1,COLUMNS(E895:BQ895)-1) - E895:BP895) / E895:BP895, 0.05) * SQRT(COUNT(E895:BQ895) - 1)</f>
        <v>-0.26372191761992791</v>
      </c>
      <c r="BT895" s="10" cm="1">
        <f t="array" aca="1" ref="BT895" ca="1">_xlfn.STDEV.P((E895:BP895 - OFFSET(E895:BP895,0,1)) / OFFSET(E895:BP895,0,1)) * SQRT(COUNT(E895:BQ895)-1)</f>
        <v>0.17665606443210491</v>
      </c>
      <c r="BU895" s="10" cm="1">
        <f t="array" ref="BU895">-(MAX(1 - (E895:BQ895 / _xlfn.SCAN(E895, E895:BQ895, _xlfn.LAMBDA(_xlpm.a,_xlpm.b, MAX(_xlpm.a, _xlpm.b))))))</f>
        <v>-0.17269076305220887</v>
      </c>
      <c r="BV895" s="12">
        <f t="shared" ca="1" si="27"/>
        <v>-0.51555586679300758</v>
      </c>
    </row>
    <row r="896" spans="1:74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16.8</v>
      </c>
      <c r="F896">
        <v>16.86</v>
      </c>
      <c r="G896">
        <v>16.760000000000002</v>
      </c>
      <c r="H896">
        <v>16.64</v>
      </c>
      <c r="I896">
        <v>16.64</v>
      </c>
      <c r="J896">
        <v>16.64</v>
      </c>
      <c r="K896">
        <v>16.62</v>
      </c>
      <c r="L896">
        <v>16.100000000000001</v>
      </c>
      <c r="M896">
        <v>15.9</v>
      </c>
      <c r="N896">
        <v>16.239999999999998</v>
      </c>
      <c r="O896">
        <v>16.36</v>
      </c>
      <c r="P896">
        <v>16.14</v>
      </c>
      <c r="Q896">
        <v>16.16</v>
      </c>
      <c r="R896">
        <v>16.059999999999999</v>
      </c>
      <c r="S896">
        <v>16.239999999999998</v>
      </c>
      <c r="T896">
        <v>16.02</v>
      </c>
      <c r="U896">
        <v>15.98</v>
      </c>
      <c r="V896">
        <v>15.86</v>
      </c>
      <c r="W896">
        <v>15.92</v>
      </c>
      <c r="X896">
        <v>12.92</v>
      </c>
      <c r="Y896">
        <v>12.92</v>
      </c>
      <c r="Z896">
        <v>12.42</v>
      </c>
      <c r="AA896">
        <v>12.26</v>
      </c>
      <c r="AB896">
        <v>11.96</v>
      </c>
      <c r="AC896">
        <v>12.12</v>
      </c>
      <c r="AD896">
        <v>12.08</v>
      </c>
      <c r="AE896">
        <v>11.94</v>
      </c>
      <c r="AF896">
        <v>11.92</v>
      </c>
      <c r="AG896">
        <v>11.8</v>
      </c>
      <c r="AH896">
        <v>11.82</v>
      </c>
      <c r="AI896">
        <v>11.96</v>
      </c>
      <c r="AJ896">
        <v>12.42</v>
      </c>
      <c r="AK896">
        <v>12.3</v>
      </c>
      <c r="AL896">
        <v>12.4</v>
      </c>
      <c r="AM896">
        <v>12.24</v>
      </c>
      <c r="AN896">
        <v>12.3</v>
      </c>
      <c r="AO896">
        <v>12.32</v>
      </c>
      <c r="AP896">
        <v>12.22</v>
      </c>
      <c r="AQ896">
        <v>12.1</v>
      </c>
      <c r="AR896">
        <v>12.3</v>
      </c>
      <c r="AS896">
        <v>12.42</v>
      </c>
      <c r="AT896">
        <v>12.52</v>
      </c>
      <c r="AU896">
        <v>12.36</v>
      </c>
      <c r="AV896">
        <v>11.8</v>
      </c>
      <c r="AW896">
        <v>12.14</v>
      </c>
      <c r="AX896">
        <v>12.06</v>
      </c>
      <c r="AY896">
        <v>11.98</v>
      </c>
      <c r="AZ896">
        <v>11.82</v>
      </c>
      <c r="BA896">
        <v>11.7</v>
      </c>
      <c r="BB896">
        <v>11.58</v>
      </c>
      <c r="BC896">
        <v>11.36</v>
      </c>
      <c r="BD896">
        <v>11.36</v>
      </c>
      <c r="BE896">
        <v>11.9</v>
      </c>
      <c r="BF896">
        <v>11.94</v>
      </c>
      <c r="BG896">
        <v>11.78</v>
      </c>
      <c r="BH896">
        <v>11.14</v>
      </c>
      <c r="BI896">
        <v>11.16</v>
      </c>
      <c r="BJ896">
        <v>10.96</v>
      </c>
      <c r="BK896">
        <v>10.84</v>
      </c>
      <c r="BL896">
        <v>10.9</v>
      </c>
      <c r="BM896">
        <v>11</v>
      </c>
      <c r="BN896">
        <v>10.86</v>
      </c>
      <c r="BO896">
        <v>10.86</v>
      </c>
      <c r="BP896">
        <v>10.8</v>
      </c>
      <c r="BQ896">
        <v>10.9</v>
      </c>
      <c r="BR896" s="10">
        <f t="shared" si="26"/>
        <v>-0.35119047619047622</v>
      </c>
      <c r="BS896" s="11" cm="1">
        <f t="array" aca="1" ref="BS896" ca="1">_xlfn.PERCENTILE.INC((OFFSET(E896,0,1,1,COLUMNS(E896:BQ896)-1) - E896:BP896) / E896:BP896, 0.05) * SQRT(COUNT(E896:BQ896) - 1)</f>
        <v>-0.30070302109063268</v>
      </c>
      <c r="BT896" s="10" cm="1">
        <f t="array" aca="1" ref="BT896" ca="1">_xlfn.STDEV.P((E896:BP896 - OFFSET(E896:BP896,0,1)) / OFFSET(E896:BP896,0,1)) * SQRT(COUNT(E896:BQ896)-1)</f>
        <v>0.26215399043985893</v>
      </c>
      <c r="BU896" s="10" cm="1">
        <f t="array" ref="BU896">-(MAX(1 - (E896:BQ896 / _xlfn.SCAN(E896, E896:BQ896, _xlfn.LAMBDA(_xlpm.a,_xlpm.b, MAX(_xlpm.a, _xlpm.b))))))</f>
        <v>-0.35943060498220636</v>
      </c>
      <c r="BV896" s="12">
        <f t="shared" ca="1" si="27"/>
        <v>-1.4676671862909394</v>
      </c>
    </row>
    <row r="897" spans="1:74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16.23</v>
      </c>
      <c r="F897">
        <v>16.274999999999999</v>
      </c>
      <c r="G897">
        <v>16.515000000000001</v>
      </c>
      <c r="H897">
        <v>16.72</v>
      </c>
      <c r="I897">
        <v>16.72</v>
      </c>
      <c r="J897">
        <v>16.72</v>
      </c>
      <c r="K897">
        <v>16.489999999999998</v>
      </c>
      <c r="L897">
        <v>16.64</v>
      </c>
      <c r="M897">
        <v>16.565000000000001</v>
      </c>
      <c r="N897">
        <v>16.2</v>
      </c>
      <c r="O897">
        <v>16.285</v>
      </c>
      <c r="P897">
        <v>16.22</v>
      </c>
      <c r="Q897">
        <v>16.43</v>
      </c>
      <c r="R897">
        <v>16.484999999999999</v>
      </c>
      <c r="S897">
        <v>16.57</v>
      </c>
      <c r="T897">
        <v>16.43</v>
      </c>
      <c r="U897">
        <v>16.38</v>
      </c>
      <c r="V897">
        <v>16.315000000000001</v>
      </c>
      <c r="W897">
        <v>16.385000000000002</v>
      </c>
      <c r="X897">
        <v>16.504999999999999</v>
      </c>
      <c r="Y897">
        <v>16.504999999999999</v>
      </c>
      <c r="Z897">
        <v>16.23</v>
      </c>
      <c r="AA897">
        <v>16.27</v>
      </c>
      <c r="AB897">
        <v>16.405000000000001</v>
      </c>
      <c r="AC897">
        <v>16.61</v>
      </c>
      <c r="AD897">
        <v>16.45</v>
      </c>
      <c r="AE897">
        <v>16.475000000000001</v>
      </c>
      <c r="AF897">
        <v>16.399999999999999</v>
      </c>
      <c r="AG897">
        <v>16.385000000000002</v>
      </c>
      <c r="AH897">
        <v>16.454999999999998</v>
      </c>
      <c r="AI897">
        <v>16.495000000000001</v>
      </c>
      <c r="AJ897">
        <v>16.454999999999998</v>
      </c>
      <c r="AK897">
        <v>16.225000000000001</v>
      </c>
      <c r="AL897">
        <v>15.9</v>
      </c>
      <c r="AM897">
        <v>16.07</v>
      </c>
      <c r="AN897">
        <v>16.065000000000001</v>
      </c>
      <c r="AO897">
        <v>16.07</v>
      </c>
      <c r="AP897">
        <v>15.93</v>
      </c>
      <c r="AQ897">
        <v>15.7</v>
      </c>
      <c r="AR897">
        <v>15.795</v>
      </c>
      <c r="AS897">
        <v>15.88</v>
      </c>
      <c r="AT897">
        <v>15.99</v>
      </c>
      <c r="AU897">
        <v>15.845000000000001</v>
      </c>
      <c r="AV897">
        <v>15.914999999999999</v>
      </c>
      <c r="AW897">
        <v>16.02</v>
      </c>
      <c r="AX897">
        <v>16.105</v>
      </c>
      <c r="AY897">
        <v>16.29</v>
      </c>
      <c r="AZ897">
        <v>16.114999999999998</v>
      </c>
      <c r="BA897">
        <v>16.114999999999998</v>
      </c>
      <c r="BB897">
        <v>16.149999999999999</v>
      </c>
      <c r="BC897">
        <v>16.260000000000002</v>
      </c>
      <c r="BD897">
        <v>16.254999999999999</v>
      </c>
      <c r="BE897">
        <v>16.34</v>
      </c>
      <c r="BF897">
        <v>16.405000000000001</v>
      </c>
      <c r="BG897">
        <v>16.45</v>
      </c>
      <c r="BH897">
        <v>16.234999999999999</v>
      </c>
      <c r="BI897">
        <v>16.254999999999999</v>
      </c>
      <c r="BJ897">
        <v>16.204999999999998</v>
      </c>
      <c r="BK897">
        <v>15.95</v>
      </c>
      <c r="BL897">
        <v>15.91</v>
      </c>
      <c r="BM897">
        <v>15.86</v>
      </c>
      <c r="BN897">
        <v>16.035</v>
      </c>
      <c r="BO897">
        <v>16.234999999999999</v>
      </c>
      <c r="BP897">
        <v>15.265000000000001</v>
      </c>
      <c r="BQ897">
        <v>15.385</v>
      </c>
      <c r="BR897" s="10">
        <f t="shared" si="26"/>
        <v>-5.206407886629702E-2</v>
      </c>
      <c r="BS897" s="11" cm="1">
        <f t="array" aca="1" ref="BS897" ca="1">_xlfn.PERCENTILE.INC((OFFSET(E897,0,1,1,COLUMNS(E897:BQ897)-1) - E897:BP897) / E897:BP897, 0.05) * SQRT(COUNT(E897:BQ897) - 1)</f>
        <v>-0.13218206108664657</v>
      </c>
      <c r="BT897" s="10" cm="1">
        <f t="array" aca="1" ref="BT897" ca="1">_xlfn.STDEV.P((E897:BP897 - OFFSET(E897:BP897,0,1)) / OFFSET(E897:BP897,0,1)) * SQRT(COUNT(E897:BQ897)-1)</f>
        <v>9.3166707259684123E-2</v>
      </c>
      <c r="BU897" s="10" cm="1">
        <f t="array" ref="BU897">-(MAX(1 - (E897:BQ897 / _xlfn.SCAN(E897, E897:BQ897, _xlfn.LAMBDA(_xlpm.a,_xlpm.b, MAX(_xlpm.a, _xlpm.b))))))</f>
        <v>-8.7021531100478389E-2</v>
      </c>
      <c r="BV897" s="12">
        <f t="shared" ca="1" si="27"/>
        <v>-0.91908810258752371</v>
      </c>
    </row>
    <row r="898" spans="1:74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18.899999999999999</v>
      </c>
      <c r="F898">
        <v>19</v>
      </c>
      <c r="G898">
        <v>18.899999999999999</v>
      </c>
      <c r="H898">
        <v>18.8</v>
      </c>
      <c r="I898">
        <v>18.8</v>
      </c>
      <c r="J898">
        <v>18.8</v>
      </c>
      <c r="K898">
        <v>18.899999999999999</v>
      </c>
      <c r="L898">
        <v>18.600000000000001</v>
      </c>
      <c r="M898">
        <v>18.600000000000001</v>
      </c>
      <c r="N898">
        <v>18.7</v>
      </c>
      <c r="O898">
        <v>18.600000000000001</v>
      </c>
      <c r="P898">
        <v>18.899999999999999</v>
      </c>
      <c r="Q898">
        <v>18.5</v>
      </c>
      <c r="R898">
        <v>19</v>
      </c>
      <c r="S898">
        <v>19.399999999999999</v>
      </c>
      <c r="T898">
        <v>19.5</v>
      </c>
      <c r="U898">
        <v>18.7</v>
      </c>
      <c r="V898">
        <v>19.600000000000001</v>
      </c>
      <c r="W898">
        <v>21</v>
      </c>
      <c r="X898">
        <v>20</v>
      </c>
      <c r="Y898">
        <v>20</v>
      </c>
      <c r="Z898">
        <v>19.899999999999999</v>
      </c>
      <c r="AA898">
        <v>19.8</v>
      </c>
      <c r="AB898">
        <v>19.600000000000001</v>
      </c>
      <c r="AC898">
        <v>20</v>
      </c>
      <c r="AD898">
        <v>20.399999999999999</v>
      </c>
      <c r="AE898">
        <v>20.399999999999999</v>
      </c>
      <c r="AF898">
        <v>20.399999999999999</v>
      </c>
      <c r="AG898">
        <v>20.2</v>
      </c>
      <c r="AH898">
        <v>19.899999999999999</v>
      </c>
      <c r="AI898">
        <v>20.2</v>
      </c>
      <c r="AJ898">
        <v>20.2</v>
      </c>
      <c r="AK898">
        <v>19.899999999999999</v>
      </c>
      <c r="AL898">
        <v>19.600000000000001</v>
      </c>
      <c r="AM898">
        <v>19.7</v>
      </c>
      <c r="AN898">
        <v>19.899999999999999</v>
      </c>
      <c r="AO898">
        <v>19.7</v>
      </c>
      <c r="AP898">
        <v>20</v>
      </c>
      <c r="AQ898">
        <v>20.399999999999999</v>
      </c>
      <c r="AR898">
        <v>19.600000000000001</v>
      </c>
      <c r="AS898">
        <v>19.600000000000001</v>
      </c>
      <c r="AT898">
        <v>19.399999999999999</v>
      </c>
      <c r="AU898">
        <v>19.3</v>
      </c>
      <c r="AV898">
        <v>18.899999999999999</v>
      </c>
      <c r="AW898">
        <v>19.2</v>
      </c>
      <c r="AX898">
        <v>19.600000000000001</v>
      </c>
      <c r="AY898">
        <v>20</v>
      </c>
      <c r="AZ898">
        <v>19.5</v>
      </c>
      <c r="BA898">
        <v>19.8</v>
      </c>
      <c r="BB898">
        <v>20</v>
      </c>
      <c r="BC898">
        <v>19.899999999999999</v>
      </c>
      <c r="BD898">
        <v>19.899999999999999</v>
      </c>
      <c r="BE898">
        <v>20.399999999999999</v>
      </c>
      <c r="BF898">
        <v>20.399999999999999</v>
      </c>
      <c r="BG898">
        <v>19.8</v>
      </c>
      <c r="BH898">
        <v>20.2</v>
      </c>
      <c r="BI898">
        <v>21</v>
      </c>
      <c r="BJ898">
        <v>20</v>
      </c>
      <c r="BK898">
        <v>20.399999999999999</v>
      </c>
      <c r="BL898">
        <v>20.2</v>
      </c>
      <c r="BM898">
        <v>20.2</v>
      </c>
      <c r="BN898">
        <v>20</v>
      </c>
      <c r="BO898">
        <v>19.399999999999999</v>
      </c>
      <c r="BP898">
        <v>19.600000000000001</v>
      </c>
      <c r="BQ898">
        <v>20</v>
      </c>
      <c r="BR898" s="10">
        <f t="shared" si="26"/>
        <v>5.8201058201058281E-2</v>
      </c>
      <c r="BS898" s="11" cm="1">
        <f t="array" aca="1" ref="BS898" ca="1">_xlfn.PERCENTILE.INC((OFFSET(E898,0,1,1,COLUMNS(E898:BQ898)-1) - E898:BP898) / E898:BP898, 0.05) * SQRT(COUNT(E898:BQ898) - 1)</f>
        <v>-0.30266666666666575</v>
      </c>
      <c r="BT898" s="10" cm="1">
        <f t="array" aca="1" ref="BT898" ca="1">_xlfn.STDEV.P((E898:BP898 - OFFSET(E898:BP898,0,1)) / OFFSET(E898:BP898,0,1)) * SQRT(COUNT(E898:BQ898)-1)</f>
        <v>0.16780801925321684</v>
      </c>
      <c r="BU898" s="10" cm="1">
        <f t="array" ref="BU898">-(MAX(1 - (E898:BQ898 / _xlfn.SCAN(E898, E898:BQ898, _xlfn.LAMBDA(_xlpm.a,_xlpm.b, MAX(_xlpm.a, _xlpm.b))))))</f>
        <v>-0.10000000000000009</v>
      </c>
      <c r="BV898" s="12">
        <f t="shared" ca="1" si="27"/>
        <v>0.14681494351321156</v>
      </c>
    </row>
    <row r="899" spans="1:74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2601</v>
      </c>
      <c r="F899">
        <v>2616</v>
      </c>
      <c r="G899">
        <v>2625</v>
      </c>
      <c r="H899">
        <v>2628</v>
      </c>
      <c r="I899">
        <v>2628</v>
      </c>
      <c r="J899">
        <v>2628</v>
      </c>
      <c r="K899">
        <v>2627</v>
      </c>
      <c r="L899">
        <v>2651</v>
      </c>
      <c r="M899">
        <v>2650</v>
      </c>
      <c r="N899">
        <v>2636</v>
      </c>
      <c r="O899">
        <v>2634</v>
      </c>
      <c r="P899">
        <v>2631</v>
      </c>
      <c r="Q899">
        <v>2643</v>
      </c>
      <c r="R899">
        <v>2689</v>
      </c>
      <c r="S899">
        <v>2722</v>
      </c>
      <c r="T899">
        <v>2719</v>
      </c>
      <c r="U899">
        <v>2710</v>
      </c>
      <c r="V899">
        <v>2666</v>
      </c>
      <c r="W899">
        <v>2625</v>
      </c>
      <c r="X899">
        <v>2646</v>
      </c>
      <c r="Y899">
        <v>2646</v>
      </c>
      <c r="Z899">
        <v>2511</v>
      </c>
      <c r="AA899">
        <v>2524</v>
      </c>
      <c r="AB899">
        <v>2450</v>
      </c>
      <c r="AC899">
        <v>2434</v>
      </c>
      <c r="AD899">
        <v>2434</v>
      </c>
      <c r="AE899">
        <v>2479</v>
      </c>
      <c r="AF899">
        <v>2463</v>
      </c>
      <c r="AG899">
        <v>2496</v>
      </c>
      <c r="AH899">
        <v>2491</v>
      </c>
      <c r="AI899">
        <v>2475</v>
      </c>
      <c r="AJ899">
        <v>2470</v>
      </c>
      <c r="AK899">
        <v>2464</v>
      </c>
      <c r="AL899">
        <v>2500</v>
      </c>
      <c r="AM899">
        <v>2501</v>
      </c>
      <c r="AN899">
        <v>2495</v>
      </c>
      <c r="AO899">
        <v>2492</v>
      </c>
      <c r="AP899">
        <v>2464</v>
      </c>
      <c r="AQ899">
        <v>2450</v>
      </c>
      <c r="AR899">
        <v>2487</v>
      </c>
      <c r="AS899">
        <v>2487</v>
      </c>
      <c r="AT899">
        <v>2485</v>
      </c>
      <c r="AU899">
        <v>2510</v>
      </c>
      <c r="AV899">
        <v>2542</v>
      </c>
      <c r="AW899">
        <v>2566</v>
      </c>
      <c r="AX899">
        <v>2581</v>
      </c>
      <c r="AY899">
        <v>2574</v>
      </c>
      <c r="AZ899">
        <v>2569</v>
      </c>
      <c r="BA899">
        <v>2555</v>
      </c>
      <c r="BB899">
        <v>2531</v>
      </c>
      <c r="BC899">
        <v>2560</v>
      </c>
      <c r="BD899">
        <v>2578</v>
      </c>
      <c r="BE899">
        <v>2580</v>
      </c>
      <c r="BF899">
        <v>2619</v>
      </c>
      <c r="BG899">
        <v>2646</v>
      </c>
      <c r="BH899">
        <v>2611</v>
      </c>
      <c r="BI899">
        <v>2614</v>
      </c>
      <c r="BJ899">
        <v>2600</v>
      </c>
      <c r="BK899">
        <v>2597</v>
      </c>
      <c r="BL899">
        <v>2604</v>
      </c>
      <c r="BM899">
        <v>2589</v>
      </c>
      <c r="BN899">
        <v>2587</v>
      </c>
      <c r="BO899">
        <v>2610</v>
      </c>
      <c r="BP899">
        <v>2604</v>
      </c>
      <c r="BQ899">
        <v>2621</v>
      </c>
      <c r="BR899" s="10">
        <f t="shared" si="26"/>
        <v>7.6893502499038834E-3</v>
      </c>
      <c r="BS899" s="11" cm="1">
        <f t="array" aca="1" ref="BS899" ca="1">_xlfn.PERCENTILE.INC((OFFSET(E899,0,1,1,COLUMNS(E899:BQ899)-1) - E899:BP899) / E899:BP899, 0.05) * SQRT(COUNT(E899:BQ899) - 1)</f>
        <v>-0.12044915990902487</v>
      </c>
      <c r="BT899" s="10" cm="1">
        <f t="array" aca="1" ref="BT899" ca="1">_xlfn.STDEV.P((E899:BP899 - OFFSET(E899:BP899,0,1)) / OFFSET(E899:BP899,0,1)) * SQRT(COUNT(E899:BQ899)-1)</f>
        <v>8.7604910833143798E-2</v>
      </c>
      <c r="BU899" s="10" cm="1">
        <f t="array" ref="BU899">-(MAX(1 - (E899:BQ899 / _xlfn.SCAN(E899, E899:BQ899, _xlfn.LAMBDA(_xlpm.a,_xlpm.b, MAX(_xlpm.a, _xlpm.b))))))</f>
        <v>-0.10580455547391621</v>
      </c>
      <c r="BV899" s="12">
        <f t="shared" ca="1" si="27"/>
        <v>-0.29535996141485826</v>
      </c>
    </row>
    <row r="900" spans="1:74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38.36</v>
      </c>
      <c r="F900">
        <v>38.375</v>
      </c>
      <c r="G900">
        <v>36.76</v>
      </c>
      <c r="H900">
        <v>36.674999999999997</v>
      </c>
      <c r="I900">
        <v>36.674999999999997</v>
      </c>
      <c r="J900">
        <v>36.674999999999997</v>
      </c>
      <c r="K900">
        <v>36.97</v>
      </c>
      <c r="L900">
        <v>37.04</v>
      </c>
      <c r="M900">
        <v>37.78</v>
      </c>
      <c r="N900">
        <v>38.04</v>
      </c>
      <c r="O900">
        <v>36.549999999999997</v>
      </c>
      <c r="P900">
        <v>36.884999999999998</v>
      </c>
      <c r="Q900">
        <v>36.619999999999997</v>
      </c>
      <c r="R900">
        <v>33.700000000000003</v>
      </c>
      <c r="S900">
        <v>33.314999999999998</v>
      </c>
      <c r="T900">
        <v>33.104999999999997</v>
      </c>
      <c r="U900">
        <v>33.11</v>
      </c>
      <c r="V900">
        <v>32.75</v>
      </c>
      <c r="W900">
        <v>33.04</v>
      </c>
      <c r="X900">
        <v>33.630000000000003</v>
      </c>
      <c r="Y900">
        <v>33.630000000000003</v>
      </c>
      <c r="Z900">
        <v>32.99</v>
      </c>
      <c r="AA900">
        <v>32.36</v>
      </c>
      <c r="AB900">
        <v>31.395</v>
      </c>
      <c r="AC900">
        <v>32.799999999999997</v>
      </c>
      <c r="AD900">
        <v>32.69</v>
      </c>
      <c r="AE900">
        <v>32.625</v>
      </c>
      <c r="AF900">
        <v>33.024999999999999</v>
      </c>
      <c r="AG900">
        <v>33.325000000000003</v>
      </c>
      <c r="AH900">
        <v>33.555</v>
      </c>
      <c r="AI900">
        <v>33.409999999999997</v>
      </c>
      <c r="AJ900">
        <v>32.625</v>
      </c>
      <c r="AK900">
        <v>32.68</v>
      </c>
      <c r="AL900">
        <v>33.615000000000002</v>
      </c>
      <c r="AM900">
        <v>33.564999999999998</v>
      </c>
      <c r="AN900">
        <v>33.645000000000003</v>
      </c>
      <c r="AO900">
        <v>33.695</v>
      </c>
      <c r="AP900">
        <v>32.744999999999997</v>
      </c>
      <c r="AQ900">
        <v>32.515000000000001</v>
      </c>
      <c r="AR900">
        <v>33.229999999999997</v>
      </c>
      <c r="AS900">
        <v>33.034999999999997</v>
      </c>
      <c r="AT900">
        <v>32.695</v>
      </c>
      <c r="AU900">
        <v>31.285</v>
      </c>
      <c r="AV900">
        <v>31.51</v>
      </c>
      <c r="AW900">
        <v>33.094999999999999</v>
      </c>
      <c r="AX900">
        <v>33.32</v>
      </c>
      <c r="AY900">
        <v>33.35</v>
      </c>
      <c r="AZ900">
        <v>32.515000000000001</v>
      </c>
      <c r="BA900">
        <v>32.869999999999997</v>
      </c>
      <c r="BB900">
        <v>33.085000000000001</v>
      </c>
      <c r="BC900">
        <v>33.924999999999997</v>
      </c>
      <c r="BD900">
        <v>34.225000000000001</v>
      </c>
      <c r="BE900">
        <v>35.575000000000003</v>
      </c>
      <c r="BF900">
        <v>36.54</v>
      </c>
      <c r="BG900">
        <v>36.755000000000003</v>
      </c>
      <c r="BH900">
        <v>36.880000000000003</v>
      </c>
      <c r="BI900">
        <v>35.494999999999997</v>
      </c>
      <c r="BJ900">
        <v>35.79</v>
      </c>
      <c r="BK900">
        <v>35.414999999999999</v>
      </c>
      <c r="BL900">
        <v>35.67</v>
      </c>
      <c r="BM900">
        <v>35.634999999999998</v>
      </c>
      <c r="BN900">
        <v>36.200000000000003</v>
      </c>
      <c r="BO900">
        <v>36.454999999999998</v>
      </c>
      <c r="BP900">
        <v>38.265000000000001</v>
      </c>
      <c r="BQ900">
        <v>38.58</v>
      </c>
      <c r="BR900" s="10">
        <f t="shared" ref="BR900:BR963" si="28">(BQ900-E900)/E900</f>
        <v>5.7351407716370924E-3</v>
      </c>
      <c r="BS900" s="11" cm="1">
        <f t="array" aca="1" ref="BS900" ca="1">_xlfn.PERCENTILE.INC((OFFSET(E900,0,1,1,COLUMNS(E900:BQ900)-1) - E900:BP900) / E900:BP900, 0.05) * SQRT(COUNT(E900:BQ900) - 1)</f>
        <v>-0.31141628517532688</v>
      </c>
      <c r="BT900" s="10" cm="1">
        <f t="array" aca="1" ref="BT900" ca="1">_xlfn.STDEV.P((E900:BP900 - OFFSET(E900:BP900,0,1)) / OFFSET(E900:BP900,0,1)) * SQRT(COUNT(E900:BQ900)-1)</f>
        <v>0.1777298159852794</v>
      </c>
      <c r="BU900" s="10" cm="1">
        <f t="array" ref="BU900">-(MAX(1 - (E900:BQ900 / _xlfn.SCAN(E900, E900:BQ900, _xlfn.LAMBDA(_xlpm.a,_xlpm.b, MAX(_xlpm.a, _xlpm.b))))))</f>
        <v>-0.18475570032573285</v>
      </c>
      <c r="BV900" s="12">
        <f t="shared" ref="BV900:BV963" ca="1" si="29">(BR900-$BX$3)/BT900</f>
        <v>-0.15658145149939959</v>
      </c>
    </row>
    <row r="901" spans="1:74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2.6949999999999998</v>
      </c>
      <c r="F901">
        <v>2.6749999999999998</v>
      </c>
      <c r="G901">
        <v>2.6850000000000001</v>
      </c>
      <c r="H901">
        <v>2.7149999999999999</v>
      </c>
      <c r="I901">
        <v>2.7149999999999999</v>
      </c>
      <c r="J901">
        <v>2.7149999999999999</v>
      </c>
      <c r="K901">
        <v>2.7</v>
      </c>
      <c r="L901">
        <v>2.72</v>
      </c>
      <c r="M901">
        <v>2.69</v>
      </c>
      <c r="N901">
        <v>2.6549999999999998</v>
      </c>
      <c r="O901">
        <v>2.6749999999999998</v>
      </c>
      <c r="P901">
        <v>2.6749999999999998</v>
      </c>
      <c r="Q901">
        <v>2.69</v>
      </c>
      <c r="R901">
        <v>2.68</v>
      </c>
      <c r="S901">
        <v>2.7</v>
      </c>
      <c r="T901">
        <v>2.75</v>
      </c>
      <c r="U901">
        <v>2.7349999999999999</v>
      </c>
      <c r="V901">
        <v>2.7349999999999999</v>
      </c>
      <c r="W901">
        <v>2.73</v>
      </c>
      <c r="X901">
        <v>2.6349999999999998</v>
      </c>
      <c r="Y901">
        <v>2.6349999999999998</v>
      </c>
      <c r="Z901">
        <v>2.62</v>
      </c>
      <c r="AA901">
        <v>2.6</v>
      </c>
      <c r="AB901">
        <v>2.605</v>
      </c>
      <c r="AC901">
        <v>2.61</v>
      </c>
      <c r="AD901">
        <v>2.605</v>
      </c>
      <c r="AE901">
        <v>2.62</v>
      </c>
      <c r="AF901">
        <v>2.61</v>
      </c>
      <c r="AG901">
        <v>2.61</v>
      </c>
      <c r="AH901">
        <v>2.54</v>
      </c>
      <c r="AI901">
        <v>2.54</v>
      </c>
      <c r="AJ901">
        <v>2.5649999999999999</v>
      </c>
      <c r="AK901">
        <v>2.56</v>
      </c>
      <c r="AL901">
        <v>2.5299999999999998</v>
      </c>
      <c r="AM901">
        <v>2.5499999999999998</v>
      </c>
      <c r="AN901">
        <v>2.5350000000000001</v>
      </c>
      <c r="AO901">
        <v>2.5299999999999998</v>
      </c>
      <c r="AP901">
        <v>2.5249999999999999</v>
      </c>
      <c r="AQ901">
        <v>2.4700000000000002</v>
      </c>
      <c r="AR901">
        <v>2.4849999999999999</v>
      </c>
      <c r="AS901">
        <v>2.5049999999999999</v>
      </c>
      <c r="AT901">
        <v>2.5150000000000001</v>
      </c>
      <c r="AU901">
        <v>2.5049999999999999</v>
      </c>
      <c r="AV901">
        <v>2.5150000000000001</v>
      </c>
      <c r="AW901">
        <v>2.5350000000000001</v>
      </c>
      <c r="AX901">
        <v>2.5350000000000001</v>
      </c>
      <c r="AY901">
        <v>2.5449999999999999</v>
      </c>
      <c r="AZ901">
        <v>2.54</v>
      </c>
      <c r="BA901">
        <v>2.54</v>
      </c>
      <c r="BB901">
        <v>2.5449999999999999</v>
      </c>
      <c r="BC901">
        <v>2.57</v>
      </c>
      <c r="BD901">
        <v>2.5499999999999998</v>
      </c>
      <c r="BE901">
        <v>2.5299999999999998</v>
      </c>
      <c r="BF901">
        <v>2.52</v>
      </c>
      <c r="BG901">
        <v>2.54</v>
      </c>
      <c r="BH901">
        <v>2.52</v>
      </c>
      <c r="BI901">
        <v>2.5150000000000001</v>
      </c>
      <c r="BJ901">
        <v>2.5150000000000001</v>
      </c>
      <c r="BK901">
        <v>2.4950000000000001</v>
      </c>
      <c r="BL901">
        <v>2.48</v>
      </c>
      <c r="BM901">
        <v>2.48</v>
      </c>
      <c r="BN901">
        <v>2.5</v>
      </c>
      <c r="BO901">
        <v>2.52</v>
      </c>
      <c r="BP901">
        <v>2.4849999999999999</v>
      </c>
      <c r="BQ901">
        <v>2.4950000000000001</v>
      </c>
      <c r="BR901" s="10">
        <f t="shared" si="28"/>
        <v>-7.421150278293126E-2</v>
      </c>
      <c r="BS901" s="11" cm="1">
        <f t="array" aca="1" ref="BS901" ca="1">_xlfn.PERCENTILE.INC((OFFSET(E901,0,1,1,COLUMNS(E901:BQ901)-1) - E901:BP901) / E901:BP901, 0.05) * SQRT(COUNT(E901:BQ901) - 1)</f>
        <v>-0.11005782734407314</v>
      </c>
      <c r="BT901" s="10" cm="1">
        <f t="array" aca="1" ref="BT901" ca="1">_xlfn.STDEV.P((E901:BP901 - OFFSET(E901:BP901,0,1)) / OFFSET(E901:BP901,0,1)) * SQRT(COUNT(E901:BQ901)-1)</f>
        <v>7.129992254061418E-2</v>
      </c>
      <c r="BU901" s="10" cm="1">
        <f t="array" ref="BU901">-(MAX(1 - (E901:BQ901 / _xlfn.SCAN(E901, E901:BQ901, _xlfn.LAMBDA(_xlpm.a,_xlpm.b, MAX(_xlpm.a, _xlpm.b))))))</f>
        <v>-0.1018181818181817</v>
      </c>
      <c r="BV901" s="12">
        <f t="shared" ca="1" si="29"/>
        <v>-1.5115841963905758</v>
      </c>
    </row>
    <row r="902" spans="1:74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14.425000000000001</v>
      </c>
      <c r="F902">
        <v>13.96</v>
      </c>
      <c r="G902">
        <v>14.055</v>
      </c>
      <c r="H902">
        <v>14.06</v>
      </c>
      <c r="I902">
        <v>14.06</v>
      </c>
      <c r="J902">
        <v>14.06</v>
      </c>
      <c r="K902">
        <v>14.105</v>
      </c>
      <c r="L902">
        <v>13.84</v>
      </c>
      <c r="M902">
        <v>13.98</v>
      </c>
      <c r="N902">
        <v>13.83</v>
      </c>
      <c r="O902">
        <v>13.984999999999999</v>
      </c>
      <c r="P902">
        <v>13.7</v>
      </c>
      <c r="Q902">
        <v>13.535</v>
      </c>
      <c r="R902">
        <v>13.31</v>
      </c>
      <c r="S902">
        <v>13.34</v>
      </c>
      <c r="T902">
        <v>13.615</v>
      </c>
      <c r="U902">
        <v>13.6</v>
      </c>
      <c r="V902">
        <v>13.73</v>
      </c>
      <c r="W902">
        <v>13.175000000000001</v>
      </c>
      <c r="X902">
        <v>13.345000000000001</v>
      </c>
      <c r="Y902">
        <v>13.345000000000001</v>
      </c>
      <c r="Z902">
        <v>12.715</v>
      </c>
      <c r="AA902">
        <v>12.525</v>
      </c>
      <c r="AB902">
        <v>12.72</v>
      </c>
      <c r="AC902">
        <v>13</v>
      </c>
      <c r="AD902">
        <v>13.125</v>
      </c>
      <c r="AE902">
        <v>13.01</v>
      </c>
      <c r="AF902">
        <v>13.105</v>
      </c>
      <c r="AG902">
        <v>13.06</v>
      </c>
      <c r="AH902">
        <v>13.16</v>
      </c>
      <c r="AI902">
        <v>13.295</v>
      </c>
      <c r="AJ902">
        <v>13.22</v>
      </c>
      <c r="AK902">
        <v>13.24</v>
      </c>
      <c r="AL902">
        <v>13.37</v>
      </c>
      <c r="AM902">
        <v>13.37</v>
      </c>
      <c r="AN902">
        <v>13.37</v>
      </c>
      <c r="AO902">
        <v>13.345000000000001</v>
      </c>
      <c r="AP902">
        <v>13.385</v>
      </c>
      <c r="AQ902">
        <v>13.01</v>
      </c>
      <c r="AR902">
        <v>13.074999999999999</v>
      </c>
      <c r="AS902">
        <v>13.164999999999999</v>
      </c>
      <c r="AT902">
        <v>12.865</v>
      </c>
      <c r="AU902">
        <v>12.69</v>
      </c>
      <c r="AV902">
        <v>12.994999999999999</v>
      </c>
      <c r="AW902">
        <v>13.37</v>
      </c>
      <c r="AX902">
        <v>13.25</v>
      </c>
      <c r="AY902">
        <v>13.3</v>
      </c>
      <c r="AZ902">
        <v>13.47</v>
      </c>
      <c r="BA902">
        <v>13.49</v>
      </c>
      <c r="BB902">
        <v>13.49</v>
      </c>
      <c r="BC902">
        <v>13.355</v>
      </c>
      <c r="BD902">
        <v>13.555</v>
      </c>
      <c r="BE902">
        <v>13.545</v>
      </c>
      <c r="BF902">
        <v>13.57</v>
      </c>
      <c r="BG902">
        <v>13.69</v>
      </c>
      <c r="BH902">
        <v>13.615</v>
      </c>
      <c r="BI902">
        <v>13.34</v>
      </c>
      <c r="BJ902">
        <v>13.445</v>
      </c>
      <c r="BK902">
        <v>13.25</v>
      </c>
      <c r="BL902">
        <v>12.95</v>
      </c>
      <c r="BM902">
        <v>13.09</v>
      </c>
      <c r="BN902">
        <v>13.065</v>
      </c>
      <c r="BO902">
        <v>13.145</v>
      </c>
      <c r="BP902">
        <v>13.28</v>
      </c>
      <c r="BQ902">
        <v>13.33</v>
      </c>
      <c r="BR902" s="10">
        <f t="shared" si="28"/>
        <v>-7.5909878682842324E-2</v>
      </c>
      <c r="BS902" s="11" cm="1">
        <f t="array" aca="1" ref="BS902" ca="1">_xlfn.PERCENTILE.INC((OFFSET(E902,0,1,1,COLUMNS(E902:BQ902)-1) - E902:BP902) / E902:BP902, 0.05) * SQRT(COUNT(E902:BQ902) - 1)</f>
        <v>-0.21785700047711992</v>
      </c>
      <c r="BT902" s="10" cm="1">
        <f t="array" aca="1" ref="BT902" ca="1">_xlfn.STDEV.P((E902:BP902 - OFFSET(E902:BP902,0,1)) / OFFSET(E902:BP902,0,1)) * SQRT(COUNT(E902:BQ902)-1)</f>
        <v>0.11899105482847497</v>
      </c>
      <c r="BU902" s="10" cm="1">
        <f t="array" ref="BU902">-(MAX(1 - (E902:BQ902 / _xlfn.SCAN(E902, E902:BQ902, _xlfn.LAMBDA(_xlpm.a,_xlpm.b, MAX(_xlpm.a, _xlpm.b))))))</f>
        <v>-0.1317157712305026</v>
      </c>
      <c r="BV902" s="12">
        <f t="shared" ca="1" si="29"/>
        <v>-0.92002051897079329</v>
      </c>
    </row>
    <row r="903" spans="1:74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23.14</v>
      </c>
      <c r="F903">
        <v>23.22</v>
      </c>
      <c r="G903">
        <v>22.62</v>
      </c>
      <c r="H903">
        <v>22.76</v>
      </c>
      <c r="I903">
        <v>22.76</v>
      </c>
      <c r="J903">
        <v>22.76</v>
      </c>
      <c r="K903">
        <v>23.44</v>
      </c>
      <c r="L903">
        <v>23.36</v>
      </c>
      <c r="M903">
        <v>23.72</v>
      </c>
      <c r="N903">
        <v>24.48</v>
      </c>
      <c r="O903">
        <v>24.7</v>
      </c>
      <c r="P903">
        <v>26.02</v>
      </c>
      <c r="Q903">
        <v>26.08</v>
      </c>
      <c r="R903">
        <v>25.92</v>
      </c>
      <c r="S903">
        <v>25.74</v>
      </c>
      <c r="T903">
        <v>24.46</v>
      </c>
      <c r="U903">
        <v>23.98</v>
      </c>
      <c r="V903">
        <v>21.14</v>
      </c>
      <c r="W903">
        <v>20.18</v>
      </c>
      <c r="X903">
        <v>19.489999999999998</v>
      </c>
      <c r="Y903">
        <v>19.489999999999998</v>
      </c>
      <c r="Z903">
        <v>18.989999999999998</v>
      </c>
      <c r="AA903">
        <v>19.27</v>
      </c>
      <c r="AB903">
        <v>18.89</v>
      </c>
      <c r="AC903">
        <v>19.53</v>
      </c>
      <c r="AD903">
        <v>19.25</v>
      </c>
      <c r="AE903">
        <v>18.93</v>
      </c>
      <c r="AF903">
        <v>18.899999999999999</v>
      </c>
      <c r="AG903">
        <v>18.86</v>
      </c>
      <c r="AH903">
        <v>19.059999999999999</v>
      </c>
      <c r="AI903">
        <v>18.96</v>
      </c>
      <c r="AJ903">
        <v>19.07</v>
      </c>
      <c r="AK903">
        <v>19.07</v>
      </c>
      <c r="AL903">
        <v>19.07</v>
      </c>
      <c r="AM903">
        <v>19.09</v>
      </c>
      <c r="AN903">
        <v>19.21</v>
      </c>
      <c r="AO903">
        <v>19.23</v>
      </c>
      <c r="AP903">
        <v>19.39</v>
      </c>
      <c r="AQ903">
        <v>19.48</v>
      </c>
      <c r="AR903">
        <v>19.579999999999998</v>
      </c>
      <c r="AS903">
        <v>19.55</v>
      </c>
      <c r="AT903">
        <v>19.420000000000002</v>
      </c>
      <c r="AU903">
        <v>19.309999999999999</v>
      </c>
      <c r="AV903">
        <v>19.399999999999999</v>
      </c>
      <c r="AW903">
        <v>19.829999999999998</v>
      </c>
      <c r="AX903">
        <v>19.84</v>
      </c>
      <c r="AY903">
        <v>19.84</v>
      </c>
      <c r="AZ903">
        <v>19.899999999999999</v>
      </c>
      <c r="BA903">
        <v>19.559999999999999</v>
      </c>
      <c r="BB903">
        <v>19.47</v>
      </c>
      <c r="BC903">
        <v>19.440000000000001</v>
      </c>
      <c r="BD903">
        <v>19.47</v>
      </c>
      <c r="BE903">
        <v>19.54</v>
      </c>
      <c r="BF903">
        <v>19.41</v>
      </c>
      <c r="BG903">
        <v>19.149999999999999</v>
      </c>
      <c r="BH903">
        <v>18.829999999999998</v>
      </c>
      <c r="BI903">
        <v>19.38</v>
      </c>
      <c r="BJ903">
        <v>19.48</v>
      </c>
      <c r="BK903">
        <v>19.46</v>
      </c>
      <c r="BL903">
        <v>19.46</v>
      </c>
      <c r="BM903">
        <v>19.850000000000001</v>
      </c>
      <c r="BN903">
        <v>20.14</v>
      </c>
      <c r="BO903">
        <v>20.38</v>
      </c>
      <c r="BP903">
        <v>20.5</v>
      </c>
      <c r="BQ903">
        <v>20.04</v>
      </c>
      <c r="BR903" s="10">
        <f t="shared" si="28"/>
        <v>-0.13396715643906662</v>
      </c>
      <c r="BS903" s="11" cm="1">
        <f t="array" aca="1" ref="BS903" ca="1">_xlfn.PERCENTILE.INC((OFFSET(E903,0,1,1,COLUMNS(E903:BQ903)-1) - E903:BP903) / E903:BP903, 0.05) * SQRT(COUNT(E903:BQ903) - 1)</f>
        <v>-0.2635151850400661</v>
      </c>
      <c r="BT903" s="10" cm="1">
        <f t="array" aca="1" ref="BT903" ca="1">_xlfn.STDEV.P((E903:BP903 - OFFSET(E903:BP903,0,1)) / OFFSET(E903:BP903,0,1)) * SQRT(COUNT(E903:BQ903)-1)</f>
        <v>0.19137004708335106</v>
      </c>
      <c r="BU903" s="10" cm="1">
        <f t="array" ref="BU903">-(MAX(1 - (E903:BQ903 / _xlfn.SCAN(E903, E903:BQ903, _xlfn.LAMBDA(_xlpm.a,_xlpm.b, MAX(_xlpm.a, _xlpm.b))))))</f>
        <v>-0.2779907975460123</v>
      </c>
      <c r="BV903" s="12">
        <f t="shared" ca="1" si="29"/>
        <v>-0.87543213959409105</v>
      </c>
    </row>
    <row r="904" spans="1:74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113.7</v>
      </c>
      <c r="F904">
        <v>112.5</v>
      </c>
      <c r="G904">
        <v>112.6</v>
      </c>
      <c r="H904">
        <v>111.3</v>
      </c>
      <c r="I904">
        <v>111.3</v>
      </c>
      <c r="J904">
        <v>111.3</v>
      </c>
      <c r="K904">
        <v>112.4</v>
      </c>
      <c r="L904">
        <v>111</v>
      </c>
      <c r="M904">
        <v>112.5</v>
      </c>
      <c r="N904">
        <v>111.3</v>
      </c>
      <c r="O904">
        <v>109.7</v>
      </c>
      <c r="P904">
        <v>110</v>
      </c>
      <c r="Q904">
        <v>106.8</v>
      </c>
      <c r="R904">
        <v>105.7</v>
      </c>
      <c r="S904">
        <v>106.7</v>
      </c>
      <c r="T904">
        <v>106.4</v>
      </c>
      <c r="U904">
        <v>105.1</v>
      </c>
      <c r="V904">
        <v>105</v>
      </c>
      <c r="W904">
        <v>104.2</v>
      </c>
      <c r="X904">
        <v>105.5</v>
      </c>
      <c r="Y904">
        <v>105.5</v>
      </c>
      <c r="Z904">
        <v>104.3</v>
      </c>
      <c r="AA904">
        <v>103</v>
      </c>
      <c r="AB904">
        <v>103.1</v>
      </c>
      <c r="AC904">
        <v>105</v>
      </c>
      <c r="AD904">
        <v>105.9</v>
      </c>
      <c r="AE904">
        <v>103.5</v>
      </c>
      <c r="AF904">
        <v>102.9</v>
      </c>
      <c r="AG904">
        <v>103</v>
      </c>
      <c r="AH904">
        <v>103</v>
      </c>
      <c r="AI904">
        <v>104.3</v>
      </c>
      <c r="AJ904">
        <v>104.6</v>
      </c>
      <c r="AK904">
        <v>103.9</v>
      </c>
      <c r="AL904">
        <v>103.5</v>
      </c>
      <c r="AM904">
        <v>106.6</v>
      </c>
      <c r="AN904">
        <v>104.6</v>
      </c>
      <c r="AO904">
        <v>104.8</v>
      </c>
      <c r="AP904">
        <v>100.9</v>
      </c>
      <c r="AQ904">
        <v>100.8</v>
      </c>
      <c r="AR904">
        <v>101.7</v>
      </c>
      <c r="AS904">
        <v>101.4</v>
      </c>
      <c r="AT904">
        <v>101.7</v>
      </c>
      <c r="AU904">
        <v>101.2</v>
      </c>
      <c r="AV904">
        <v>103.1</v>
      </c>
      <c r="AW904">
        <v>105.7</v>
      </c>
      <c r="AX904">
        <v>104.7</v>
      </c>
      <c r="AY904">
        <v>104.8</v>
      </c>
      <c r="AZ904">
        <v>104</v>
      </c>
      <c r="BA904">
        <v>103.9</v>
      </c>
      <c r="BB904">
        <v>103.8</v>
      </c>
      <c r="BC904">
        <v>109.4</v>
      </c>
      <c r="BD904">
        <v>112.4</v>
      </c>
      <c r="BE904">
        <v>109.3</v>
      </c>
      <c r="BF904">
        <v>109.8</v>
      </c>
      <c r="BG904">
        <v>112.9</v>
      </c>
      <c r="BH904">
        <v>111.3</v>
      </c>
      <c r="BI904">
        <v>108</v>
      </c>
      <c r="BJ904">
        <v>103.1</v>
      </c>
      <c r="BK904">
        <v>102.8</v>
      </c>
      <c r="BL904">
        <v>101.9</v>
      </c>
      <c r="BM904">
        <v>100.6</v>
      </c>
      <c r="BN904">
        <v>99.55</v>
      </c>
      <c r="BO904">
        <v>102</v>
      </c>
      <c r="BP904">
        <v>102.3</v>
      </c>
      <c r="BQ904">
        <v>104.1</v>
      </c>
      <c r="BR904" s="10">
        <f t="shared" si="28"/>
        <v>-8.443271767810033E-2</v>
      </c>
      <c r="BS904" s="11" cm="1">
        <f t="array" aca="1" ref="BS904" ca="1">_xlfn.PERCENTILE.INC((OFFSET(E904,0,1,1,COLUMNS(E904:BQ904)-1) - E904:BP904) / E904:BP904, 0.05) * SQRT(COUNT(E904:BQ904) - 1)</f>
        <v>-0.23091426722743474</v>
      </c>
      <c r="BT904" s="10" cm="1">
        <f t="array" aca="1" ref="BT904" ca="1">_xlfn.STDEV.P((E904:BP904 - OFFSET(E904:BP904,0,1)) / OFFSET(E904:BP904,0,1)) * SQRT(COUNT(E904:BQ904)-1)</f>
        <v>0.13159236578894648</v>
      </c>
      <c r="BU904" s="10" cm="1">
        <f t="array" ref="BU904">-(MAX(1 - (E904:BQ904 / _xlfn.SCAN(E904, E904:BQ904, _xlfn.LAMBDA(_xlpm.a,_xlpm.b, MAX(_xlpm.a, _xlpm.b))))))</f>
        <v>-0.12445030782761657</v>
      </c>
      <c r="BV904" s="12">
        <f t="shared" ca="1" si="29"/>
        <v>-0.8966861436375605</v>
      </c>
    </row>
    <row r="905" spans="1:74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2250</v>
      </c>
      <c r="F905">
        <v>2204</v>
      </c>
      <c r="G905">
        <v>2180</v>
      </c>
      <c r="H905">
        <v>2178</v>
      </c>
      <c r="I905">
        <v>2178</v>
      </c>
      <c r="J905">
        <v>2178</v>
      </c>
      <c r="K905">
        <v>2214</v>
      </c>
      <c r="L905">
        <v>2214</v>
      </c>
      <c r="M905">
        <v>2230</v>
      </c>
      <c r="N905">
        <v>2252</v>
      </c>
      <c r="O905">
        <v>2284</v>
      </c>
      <c r="P905">
        <v>2256</v>
      </c>
      <c r="Q905">
        <v>2220</v>
      </c>
      <c r="R905">
        <v>2226</v>
      </c>
      <c r="S905">
        <v>2212</v>
      </c>
      <c r="T905">
        <v>2242</v>
      </c>
      <c r="U905">
        <v>2244</v>
      </c>
      <c r="V905">
        <v>2172</v>
      </c>
      <c r="W905">
        <v>2246</v>
      </c>
      <c r="X905">
        <v>2260</v>
      </c>
      <c r="Y905">
        <v>2260</v>
      </c>
      <c r="Z905">
        <v>2260</v>
      </c>
      <c r="AA905">
        <v>2252</v>
      </c>
      <c r="AB905">
        <v>2236</v>
      </c>
      <c r="AC905">
        <v>2288</v>
      </c>
      <c r="AD905">
        <v>2288</v>
      </c>
      <c r="AE905">
        <v>2278</v>
      </c>
      <c r="AF905">
        <v>2234</v>
      </c>
      <c r="AG905">
        <v>2194</v>
      </c>
      <c r="AH905">
        <v>2168</v>
      </c>
      <c r="AI905">
        <v>2160</v>
      </c>
      <c r="AJ905">
        <v>2158</v>
      </c>
      <c r="AK905">
        <v>2176</v>
      </c>
      <c r="AL905">
        <v>2148</v>
      </c>
      <c r="AM905">
        <v>2142</v>
      </c>
      <c r="AN905">
        <v>2142</v>
      </c>
      <c r="AO905">
        <v>2140</v>
      </c>
      <c r="AP905">
        <v>2116</v>
      </c>
      <c r="AQ905">
        <v>2060</v>
      </c>
      <c r="AR905">
        <v>2050</v>
      </c>
      <c r="AS905">
        <v>2050</v>
      </c>
      <c r="AT905">
        <v>2534</v>
      </c>
      <c r="AU905">
        <v>2510</v>
      </c>
      <c r="AV905">
        <v>2490</v>
      </c>
      <c r="AW905">
        <v>2558</v>
      </c>
      <c r="AX905">
        <v>2564</v>
      </c>
      <c r="AY905">
        <v>2628</v>
      </c>
      <c r="AZ905">
        <v>2624</v>
      </c>
      <c r="BA905">
        <v>2550</v>
      </c>
      <c r="BB905">
        <v>2560</v>
      </c>
      <c r="BC905">
        <v>2542</v>
      </c>
      <c r="BD905">
        <v>2582</v>
      </c>
      <c r="BE905">
        <v>2580</v>
      </c>
      <c r="BF905">
        <v>2622</v>
      </c>
      <c r="BG905">
        <v>2650</v>
      </c>
      <c r="BH905">
        <v>2644</v>
      </c>
      <c r="BI905">
        <v>2614</v>
      </c>
      <c r="BJ905">
        <v>2700</v>
      </c>
      <c r="BK905">
        <v>2656</v>
      </c>
      <c r="BL905">
        <v>2656</v>
      </c>
      <c r="BM905">
        <v>2670</v>
      </c>
      <c r="BN905">
        <v>2662</v>
      </c>
      <c r="BO905">
        <v>2672</v>
      </c>
      <c r="BP905">
        <v>2668</v>
      </c>
      <c r="BQ905">
        <v>2652</v>
      </c>
      <c r="BR905" s="10">
        <f t="shared" si="28"/>
        <v>0.17866666666666667</v>
      </c>
      <c r="BS905" s="11" cm="1">
        <f t="array" aca="1" ref="BS905" ca="1">_xlfn.PERCENTILE.INC((OFFSET(E905,0,1,1,COLUMNS(E905:BQ905)-1) - E905:BP905) / E905:BP905, 0.05) * SQRT(COUNT(E905:BQ905) - 1)</f>
        <v>-0.16220044873670861</v>
      </c>
      <c r="BT905" s="10" cm="1">
        <f t="array" aca="1" ref="BT905" ca="1">_xlfn.STDEV.P((E905:BP905 - OFFSET(E905:BP905,0,1)) / OFFSET(E905:BP905,0,1)) * SQRT(COUNT(E905:BQ905)-1)</f>
        <v>0.2175520452523482</v>
      </c>
      <c r="BU905" s="10" cm="1">
        <f t="array" ref="BU905">-(MAX(1 - (E905:BQ905 / _xlfn.SCAN(E905, E905:BQ905, _xlfn.LAMBDA(_xlpm.a,_xlpm.b, MAX(_xlpm.a, _xlpm.b))))))</f>
        <v>-0.10402097902097907</v>
      </c>
      <c r="BV905" s="12">
        <f t="shared" ca="1" si="29"/>
        <v>0.6669775646789381</v>
      </c>
    </row>
    <row r="906" spans="1:74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13.2</v>
      </c>
      <c r="F906">
        <v>13.1</v>
      </c>
      <c r="G906">
        <v>13.4</v>
      </c>
      <c r="H906">
        <v>13.1</v>
      </c>
      <c r="I906">
        <v>13.1</v>
      </c>
      <c r="J906">
        <v>13.1</v>
      </c>
      <c r="K906">
        <v>13.1</v>
      </c>
      <c r="L906">
        <v>13.1</v>
      </c>
      <c r="M906">
        <v>12.8</v>
      </c>
      <c r="N906">
        <v>13.1</v>
      </c>
      <c r="O906">
        <v>13.1</v>
      </c>
      <c r="P906">
        <v>13</v>
      </c>
      <c r="Q906">
        <v>13</v>
      </c>
      <c r="R906">
        <v>13.2</v>
      </c>
      <c r="S906">
        <v>13.3</v>
      </c>
      <c r="T906">
        <v>13.6</v>
      </c>
      <c r="U906">
        <v>12.9</v>
      </c>
      <c r="V906">
        <v>13.2</v>
      </c>
      <c r="W906">
        <v>12.8</v>
      </c>
      <c r="X906">
        <v>13.3</v>
      </c>
      <c r="Y906">
        <v>13.3</v>
      </c>
      <c r="Z906">
        <v>13.2</v>
      </c>
      <c r="AA906">
        <v>13.3</v>
      </c>
      <c r="AB906">
        <v>13.3</v>
      </c>
      <c r="AC906">
        <v>13</v>
      </c>
      <c r="AD906">
        <v>13</v>
      </c>
      <c r="AE906">
        <v>13</v>
      </c>
      <c r="AF906">
        <v>13.1</v>
      </c>
      <c r="AG906">
        <v>12.8</v>
      </c>
      <c r="AH906">
        <v>12.9</v>
      </c>
      <c r="AI906">
        <v>12.8</v>
      </c>
      <c r="AJ906">
        <v>12.8</v>
      </c>
      <c r="AK906">
        <v>12.8</v>
      </c>
      <c r="AL906">
        <v>12.9</v>
      </c>
      <c r="AM906">
        <v>13</v>
      </c>
      <c r="AN906">
        <v>12.9</v>
      </c>
      <c r="AO906">
        <v>12.9</v>
      </c>
      <c r="AP906">
        <v>13</v>
      </c>
      <c r="AQ906">
        <v>12.7</v>
      </c>
      <c r="AR906">
        <v>13.1</v>
      </c>
      <c r="AS906">
        <v>13</v>
      </c>
      <c r="AT906">
        <v>12.5</v>
      </c>
      <c r="AU906">
        <v>12.5</v>
      </c>
      <c r="AV906">
        <v>13.1</v>
      </c>
      <c r="AW906">
        <v>13.2</v>
      </c>
      <c r="AX906">
        <v>12.8</v>
      </c>
      <c r="AY906">
        <v>12.6</v>
      </c>
      <c r="AZ906">
        <v>12.7</v>
      </c>
      <c r="BA906">
        <v>12.6</v>
      </c>
      <c r="BB906">
        <v>12.9</v>
      </c>
      <c r="BC906">
        <v>12.6</v>
      </c>
      <c r="BD906">
        <v>12.6</v>
      </c>
      <c r="BE906">
        <v>13.7</v>
      </c>
      <c r="BF906">
        <v>13.2</v>
      </c>
      <c r="BG906">
        <v>13.1</v>
      </c>
      <c r="BH906">
        <v>13</v>
      </c>
      <c r="BI906">
        <v>12.6</v>
      </c>
      <c r="BJ906">
        <v>12.7</v>
      </c>
      <c r="BK906">
        <v>12.6</v>
      </c>
      <c r="BL906">
        <v>12.5</v>
      </c>
      <c r="BM906">
        <v>12.3</v>
      </c>
      <c r="BN906">
        <v>11.8</v>
      </c>
      <c r="BO906">
        <v>11.8</v>
      </c>
      <c r="BP906">
        <v>11.8</v>
      </c>
      <c r="BQ906">
        <v>11.8</v>
      </c>
      <c r="BR906" s="10">
        <f t="shared" si="28"/>
        <v>-0.10606060606060595</v>
      </c>
      <c r="BS906" s="11" cm="1">
        <f t="array" aca="1" ref="BS906" ca="1">_xlfn.PERCENTILE.INC((OFFSET(E906,0,1,1,COLUMNS(E906:BQ906)-1) - E906:BP906) / E906:BP906, 0.05) * SQRT(COUNT(E906:BQ906) - 1)</f>
        <v>-0.2850982594048288</v>
      </c>
      <c r="BT906" s="10" cm="1">
        <f t="array" aca="1" ref="BT906" ca="1">_xlfn.STDEV.P((E906:BP906 - OFFSET(E906:BP906,0,1)) / OFFSET(E906:BP906,0,1)) * SQRT(COUNT(E906:BQ906)-1)</f>
        <v>0.17095035184037236</v>
      </c>
      <c r="BU906" s="10" cm="1">
        <f t="array" ref="BU906">-(MAX(1 - (E906:BQ906 / _xlfn.SCAN(E906, E906:BQ906, _xlfn.LAMBDA(_xlpm.a,_xlpm.b, MAX(_xlpm.a, _xlpm.b))))))</f>
        <v>-0.13868613138686126</v>
      </c>
      <c r="BV906" s="12">
        <f t="shared" ca="1" si="29"/>
        <v>-0.81675725080879802</v>
      </c>
    </row>
    <row r="907" spans="1:74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275.7</v>
      </c>
      <c r="F907">
        <v>278</v>
      </c>
      <c r="G907">
        <v>258.2</v>
      </c>
      <c r="H907">
        <v>259.3</v>
      </c>
      <c r="I907">
        <v>259.3</v>
      </c>
      <c r="J907">
        <v>259.3</v>
      </c>
      <c r="K907">
        <v>259.89999999999998</v>
      </c>
      <c r="L907">
        <v>263.10000000000002</v>
      </c>
      <c r="M907">
        <v>265.39999999999998</v>
      </c>
      <c r="N907">
        <v>267.2</v>
      </c>
      <c r="O907">
        <v>267</v>
      </c>
      <c r="P907">
        <v>269.89999999999998</v>
      </c>
      <c r="Q907">
        <v>270.2</v>
      </c>
      <c r="R907">
        <v>270.39999999999998</v>
      </c>
      <c r="S907">
        <v>270.7</v>
      </c>
      <c r="T907">
        <v>273.89999999999998</v>
      </c>
      <c r="U907">
        <v>277.10000000000002</v>
      </c>
      <c r="V907">
        <v>262.8</v>
      </c>
      <c r="W907">
        <v>267.39999999999998</v>
      </c>
      <c r="X907">
        <v>265.5</v>
      </c>
      <c r="Y907">
        <v>265.5</v>
      </c>
      <c r="Z907">
        <v>265.60000000000002</v>
      </c>
      <c r="AA907">
        <v>268.39999999999998</v>
      </c>
      <c r="AB907">
        <v>261.7</v>
      </c>
      <c r="AC907">
        <v>266.39999999999998</v>
      </c>
      <c r="AD907">
        <v>265</v>
      </c>
      <c r="AE907">
        <v>263.5</v>
      </c>
      <c r="AF907">
        <v>263.39999999999998</v>
      </c>
      <c r="AG907">
        <v>259.3</v>
      </c>
      <c r="AH907">
        <v>266.8</v>
      </c>
      <c r="AI907">
        <v>267.10000000000002</v>
      </c>
      <c r="AJ907">
        <v>264.89999999999998</v>
      </c>
      <c r="AK907">
        <v>261.7</v>
      </c>
      <c r="AL907">
        <v>263.2</v>
      </c>
      <c r="AM907">
        <v>261.60000000000002</v>
      </c>
      <c r="AN907">
        <v>263.2</v>
      </c>
      <c r="AO907">
        <v>253.4</v>
      </c>
      <c r="AP907">
        <v>248.8</v>
      </c>
      <c r="AQ907">
        <v>247.7</v>
      </c>
      <c r="AR907">
        <v>247.5</v>
      </c>
      <c r="AS907">
        <v>247.6</v>
      </c>
      <c r="AT907">
        <v>245.2</v>
      </c>
      <c r="AU907">
        <v>236.4</v>
      </c>
      <c r="AV907">
        <v>239</v>
      </c>
      <c r="AW907">
        <v>240.1</v>
      </c>
      <c r="AX907">
        <v>236.4</v>
      </c>
      <c r="AY907">
        <v>235.2</v>
      </c>
      <c r="AZ907">
        <v>236.5</v>
      </c>
      <c r="BA907">
        <v>236.4</v>
      </c>
      <c r="BB907">
        <v>240.5</v>
      </c>
      <c r="BC907">
        <v>249.1</v>
      </c>
      <c r="BD907">
        <v>247.9</v>
      </c>
      <c r="BE907">
        <v>245.3</v>
      </c>
      <c r="BF907">
        <v>247.7</v>
      </c>
      <c r="BG907">
        <v>259.89999999999998</v>
      </c>
      <c r="BH907">
        <v>260.10000000000002</v>
      </c>
      <c r="BI907">
        <v>258.2</v>
      </c>
      <c r="BJ907">
        <v>258.7</v>
      </c>
      <c r="BK907">
        <v>256.5</v>
      </c>
      <c r="BL907">
        <v>255.9</v>
      </c>
      <c r="BM907">
        <v>245.2</v>
      </c>
      <c r="BN907">
        <v>242.8</v>
      </c>
      <c r="BO907">
        <v>249.1</v>
      </c>
      <c r="BP907">
        <v>249.9</v>
      </c>
      <c r="BQ907">
        <v>250.8</v>
      </c>
      <c r="BR907" s="10">
        <f t="shared" si="28"/>
        <v>-9.0315560391730068E-2</v>
      </c>
      <c r="BS907" s="11" cm="1">
        <f t="array" aca="1" ref="BS907" ca="1">_xlfn.PERCENTILE.INC((OFFSET(E907,0,1,1,COLUMNS(E907:BQ907)-1) - E907:BP907) / E907:BP907, 0.05) * SQRT(COUNT(E907:BQ907) - 1)</f>
        <v>-0.29625837353788431</v>
      </c>
      <c r="BT907" s="10" cm="1">
        <f t="array" aca="1" ref="BT907" ca="1">_xlfn.STDEV.P((E907:BP907 - OFFSET(E907:BP907,0,1)) / OFFSET(E907:BP907,0,1)) * SQRT(COUNT(E907:BQ907)-1)</f>
        <v>0.15087586693314403</v>
      </c>
      <c r="BU907" s="10" cm="1">
        <f t="array" ref="BU907">-(MAX(1 - (E907:BQ907 / _xlfn.SCAN(E907, E907:BQ907, _xlfn.LAMBDA(_xlpm.a,_xlpm.b, MAX(_xlpm.a, _xlpm.b))))))</f>
        <v>-0.15395683453237419</v>
      </c>
      <c r="BV907" s="12">
        <f t="shared" ca="1" si="29"/>
        <v>-0.8210716282409628</v>
      </c>
    </row>
    <row r="908" spans="1:74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94.5</v>
      </c>
      <c r="F908">
        <v>94</v>
      </c>
      <c r="G908">
        <v>99.8</v>
      </c>
      <c r="H908">
        <v>97.1</v>
      </c>
      <c r="I908">
        <v>97.1</v>
      </c>
      <c r="J908">
        <v>97.1</v>
      </c>
      <c r="K908">
        <v>98.2</v>
      </c>
      <c r="L908">
        <v>100.2</v>
      </c>
      <c r="M908">
        <v>100.8</v>
      </c>
      <c r="N908">
        <v>100</v>
      </c>
      <c r="O908">
        <v>100.6</v>
      </c>
      <c r="P908">
        <v>98.8</v>
      </c>
      <c r="Q908">
        <v>98.8</v>
      </c>
      <c r="R908">
        <v>100</v>
      </c>
      <c r="S908">
        <v>98.9</v>
      </c>
      <c r="T908">
        <v>96.6</v>
      </c>
      <c r="U908">
        <v>96</v>
      </c>
      <c r="V908">
        <v>95.4</v>
      </c>
      <c r="W908">
        <v>96</v>
      </c>
      <c r="X908">
        <v>97.2</v>
      </c>
      <c r="Y908">
        <v>97.2</v>
      </c>
      <c r="Z908">
        <v>95.7</v>
      </c>
      <c r="AA908">
        <v>94.6</v>
      </c>
      <c r="AB908">
        <v>94.2</v>
      </c>
      <c r="AC908">
        <v>97</v>
      </c>
      <c r="AD908">
        <v>99.5</v>
      </c>
      <c r="AE908">
        <v>98.9</v>
      </c>
      <c r="AF908">
        <v>98.6</v>
      </c>
      <c r="AG908">
        <v>96.5</v>
      </c>
      <c r="AH908">
        <v>96.3</v>
      </c>
      <c r="AI908">
        <v>96.1</v>
      </c>
      <c r="AJ908">
        <v>94.4</v>
      </c>
      <c r="AK908">
        <v>95.6</v>
      </c>
      <c r="AL908">
        <v>95.6</v>
      </c>
      <c r="AM908">
        <v>97.5</v>
      </c>
      <c r="AN908">
        <v>95.7</v>
      </c>
      <c r="AO908">
        <v>94.9</v>
      </c>
      <c r="AP908">
        <v>93.4</v>
      </c>
      <c r="AQ908">
        <v>93.3</v>
      </c>
      <c r="AR908">
        <v>94.2</v>
      </c>
      <c r="AS908">
        <v>94.2</v>
      </c>
      <c r="AT908">
        <v>94</v>
      </c>
      <c r="AU908">
        <v>91.8</v>
      </c>
      <c r="AV908">
        <v>91.6</v>
      </c>
      <c r="AW908">
        <v>92.5</v>
      </c>
      <c r="AX908">
        <v>91</v>
      </c>
      <c r="AY908">
        <v>90.1</v>
      </c>
      <c r="AZ908">
        <v>90.3</v>
      </c>
      <c r="BA908">
        <v>91.1</v>
      </c>
      <c r="BB908">
        <v>93</v>
      </c>
      <c r="BC908">
        <v>93.6</v>
      </c>
      <c r="BD908">
        <v>94</v>
      </c>
      <c r="BE908">
        <v>93.2</v>
      </c>
      <c r="BF908">
        <v>94.2</v>
      </c>
      <c r="BG908">
        <v>93.4</v>
      </c>
      <c r="BH908">
        <v>92</v>
      </c>
      <c r="BI908">
        <v>92.8</v>
      </c>
      <c r="BJ908">
        <v>92.7</v>
      </c>
      <c r="BK908">
        <v>92.7</v>
      </c>
      <c r="BL908">
        <v>93.3</v>
      </c>
      <c r="BM908">
        <v>93.3</v>
      </c>
      <c r="BN908">
        <v>93.7</v>
      </c>
      <c r="BO908">
        <v>92.4</v>
      </c>
      <c r="BP908">
        <v>92.1</v>
      </c>
      <c r="BQ908">
        <v>92.9</v>
      </c>
      <c r="BR908" s="10">
        <f t="shared" si="28"/>
        <v>-1.693121693121687E-2</v>
      </c>
      <c r="BS908" s="11" cm="1">
        <f t="array" aca="1" ref="BS908" ca="1">_xlfn.PERCENTILE.INC((OFFSET(E908,0,1,1,COLUMNS(E908:BQ908)-1) - E908:BP908) / E908:BP908, 0.05) * SQRT(COUNT(E908:BQ908) - 1)</f>
        <v>-0.16698143236074228</v>
      </c>
      <c r="BT908" s="10" cm="1">
        <f t="array" aca="1" ref="BT908" ca="1">_xlfn.STDEV.P((E908:BP908 - OFFSET(E908:BP908,0,1)) / OFFSET(E908:BP908,0,1)) * SQRT(COUNT(E908:BQ908)-1)</f>
        <v>0.11318928796902689</v>
      </c>
      <c r="BU908" s="10" cm="1">
        <f t="array" ref="BU908">-(MAX(1 - (E908:BQ908 / _xlfn.SCAN(E908, E908:BQ908, _xlfn.LAMBDA(_xlpm.a,_xlpm.b, MAX(_xlpm.a, _xlpm.b))))))</f>
        <v>-0.10615079365079372</v>
      </c>
      <c r="BV908" s="12">
        <f t="shared" ca="1" si="29"/>
        <v>-0.44611598120811397</v>
      </c>
    </row>
    <row r="909" spans="1:74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5405</v>
      </c>
      <c r="F909">
        <v>5312</v>
      </c>
      <c r="G909">
        <v>5283</v>
      </c>
      <c r="H909">
        <v>5295</v>
      </c>
      <c r="I909">
        <v>5295</v>
      </c>
      <c r="J909">
        <v>5295</v>
      </c>
      <c r="K909">
        <v>5555</v>
      </c>
      <c r="L909">
        <v>5520</v>
      </c>
      <c r="M909">
        <v>5537</v>
      </c>
      <c r="N909">
        <v>5462</v>
      </c>
      <c r="O909">
        <v>5551</v>
      </c>
      <c r="P909">
        <v>5609</v>
      </c>
      <c r="Q909">
        <v>5530</v>
      </c>
      <c r="R909">
        <v>5442</v>
      </c>
      <c r="S909">
        <v>5131</v>
      </c>
      <c r="T909">
        <v>5141</v>
      </c>
      <c r="U909">
        <v>4984.5</v>
      </c>
      <c r="V909">
        <v>5037</v>
      </c>
      <c r="W909">
        <v>5044</v>
      </c>
      <c r="X909">
        <v>5049</v>
      </c>
      <c r="Y909">
        <v>5049</v>
      </c>
      <c r="Z909">
        <v>4915</v>
      </c>
      <c r="AA909">
        <v>4954.5</v>
      </c>
      <c r="AB909">
        <v>4870</v>
      </c>
      <c r="AC909">
        <v>4992</v>
      </c>
      <c r="AD909">
        <v>4992</v>
      </c>
      <c r="AE909">
        <v>5027</v>
      </c>
      <c r="AF909">
        <v>4984.5</v>
      </c>
      <c r="AG909">
        <v>4882.5</v>
      </c>
      <c r="AH909">
        <v>4917.5</v>
      </c>
      <c r="AI909">
        <v>4963</v>
      </c>
      <c r="AJ909">
        <v>4916.5</v>
      </c>
      <c r="AK909">
        <v>4970.5</v>
      </c>
      <c r="AL909">
        <v>4936</v>
      </c>
      <c r="AM909">
        <v>4948.5</v>
      </c>
      <c r="AN909">
        <v>4936.5</v>
      </c>
      <c r="AO909">
        <v>4895</v>
      </c>
      <c r="AP909">
        <v>4774</v>
      </c>
      <c r="AQ909">
        <v>4758</v>
      </c>
      <c r="AR909">
        <v>4925</v>
      </c>
      <c r="AS909">
        <v>4925</v>
      </c>
      <c r="AT909">
        <v>4839.5</v>
      </c>
      <c r="AU909">
        <v>4782</v>
      </c>
      <c r="AV909">
        <v>4886</v>
      </c>
      <c r="AW909">
        <v>5070</v>
      </c>
      <c r="AX909">
        <v>5055</v>
      </c>
      <c r="AY909">
        <v>5102</v>
      </c>
      <c r="AZ909">
        <v>5103</v>
      </c>
      <c r="BA909">
        <v>5127</v>
      </c>
      <c r="BB909">
        <v>5125</v>
      </c>
      <c r="BC909">
        <v>5068</v>
      </c>
      <c r="BD909">
        <v>5203</v>
      </c>
      <c r="BE909">
        <v>5338</v>
      </c>
      <c r="BF909">
        <v>5343</v>
      </c>
      <c r="BG909">
        <v>5300</v>
      </c>
      <c r="BH909">
        <v>5214</v>
      </c>
      <c r="BI909">
        <v>5153</v>
      </c>
      <c r="BJ909">
        <v>5105</v>
      </c>
      <c r="BK909">
        <v>5080</v>
      </c>
      <c r="BL909">
        <v>4971.5</v>
      </c>
      <c r="BM909">
        <v>5013</v>
      </c>
      <c r="BN909">
        <v>5042</v>
      </c>
      <c r="BO909">
        <v>5003</v>
      </c>
      <c r="BP909">
        <v>4998</v>
      </c>
      <c r="BQ909">
        <v>4985.5</v>
      </c>
      <c r="BR909" s="10">
        <f t="shared" si="28"/>
        <v>-7.7613320999074933E-2</v>
      </c>
      <c r="BS909" s="11" cm="1">
        <f t="array" aca="1" ref="BS909" ca="1">_xlfn.PERCENTILE.INC((OFFSET(E909,0,1,1,COLUMNS(E909:BQ909)-1) - E909:BP909) / E909:BP909, 0.05) * SQRT(COUNT(E909:BQ909) - 1)</f>
        <v>-0.19371980890029195</v>
      </c>
      <c r="BT909" s="10" cm="1">
        <f t="array" aca="1" ref="BT909" ca="1">_xlfn.STDEV.P((E909:BP909 - OFFSET(E909:BP909,0,1)) / OFFSET(E909:BP909,0,1)) * SQRT(COUNT(E909:BQ909)-1)</f>
        <v>0.1334551256455293</v>
      </c>
      <c r="BU909" s="10" cm="1">
        <f t="array" ref="BU909">-(MAX(1 - (E909:BQ909 / _xlfn.SCAN(E909, E909:BQ909, _xlfn.LAMBDA(_xlpm.a,_xlpm.b, MAX(_xlpm.a, _xlpm.b))))))</f>
        <v>-0.15172044927794615</v>
      </c>
      <c r="BV909" s="12">
        <f t="shared" ca="1" si="29"/>
        <v>-0.83307144476194706</v>
      </c>
    </row>
    <row r="910" spans="1:74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21.6</v>
      </c>
      <c r="F910">
        <v>21.4</v>
      </c>
      <c r="G910">
        <v>21.4</v>
      </c>
      <c r="H910">
        <v>21</v>
      </c>
      <c r="I910">
        <v>21</v>
      </c>
      <c r="J910">
        <v>21</v>
      </c>
      <c r="K910">
        <v>21.2</v>
      </c>
      <c r="L910">
        <v>21.2</v>
      </c>
      <c r="M910">
        <v>21.4</v>
      </c>
      <c r="N910">
        <v>21.2</v>
      </c>
      <c r="O910">
        <v>21.4</v>
      </c>
      <c r="P910">
        <v>20.399999999999999</v>
      </c>
      <c r="Q910">
        <v>21.2</v>
      </c>
      <c r="R910">
        <v>21.2</v>
      </c>
      <c r="S910">
        <v>21</v>
      </c>
      <c r="T910">
        <v>21.2</v>
      </c>
      <c r="U910">
        <v>21.2</v>
      </c>
      <c r="V910">
        <v>21</v>
      </c>
      <c r="W910">
        <v>21.4</v>
      </c>
      <c r="X910">
        <v>21.4</v>
      </c>
      <c r="Y910">
        <v>21.4</v>
      </c>
      <c r="Z910">
        <v>21</v>
      </c>
      <c r="AA910">
        <v>20.8</v>
      </c>
      <c r="AB910">
        <v>21</v>
      </c>
      <c r="AC910">
        <v>21</v>
      </c>
      <c r="AD910">
        <v>20.6</v>
      </c>
      <c r="AE910">
        <v>20.8</v>
      </c>
      <c r="AF910">
        <v>21.4</v>
      </c>
      <c r="AG910">
        <v>21.2</v>
      </c>
      <c r="AH910">
        <v>21.6</v>
      </c>
      <c r="AI910">
        <v>21.2</v>
      </c>
      <c r="AJ910">
        <v>24</v>
      </c>
      <c r="AK910">
        <v>23.6</v>
      </c>
      <c r="AL910">
        <v>23.6</v>
      </c>
      <c r="AM910">
        <v>23.2</v>
      </c>
      <c r="AN910">
        <v>23.2</v>
      </c>
      <c r="AO910">
        <v>22.8</v>
      </c>
      <c r="AP910">
        <v>23</v>
      </c>
      <c r="AQ910">
        <v>22.8</v>
      </c>
      <c r="AR910">
        <v>22.8</v>
      </c>
      <c r="AS910">
        <v>23</v>
      </c>
      <c r="AT910">
        <v>22.8</v>
      </c>
      <c r="AU910">
        <v>23</v>
      </c>
      <c r="AV910">
        <v>23.6</v>
      </c>
      <c r="AW910">
        <v>23.2</v>
      </c>
      <c r="AX910">
        <v>23.2</v>
      </c>
      <c r="AY910">
        <v>23.2</v>
      </c>
      <c r="AZ910">
        <v>23.8</v>
      </c>
      <c r="BA910">
        <v>23.8</v>
      </c>
      <c r="BB910">
        <v>23.6</v>
      </c>
      <c r="BC910">
        <v>23.6</v>
      </c>
      <c r="BD910">
        <v>24</v>
      </c>
      <c r="BE910">
        <v>24.2</v>
      </c>
      <c r="BF910">
        <v>24</v>
      </c>
      <c r="BG910">
        <v>24</v>
      </c>
      <c r="BH910">
        <v>23.6</v>
      </c>
      <c r="BI910">
        <v>23.6</v>
      </c>
      <c r="BJ910">
        <v>23.6</v>
      </c>
      <c r="BK910">
        <v>23.8</v>
      </c>
      <c r="BL910">
        <v>21.2</v>
      </c>
      <c r="BM910">
        <v>21</v>
      </c>
      <c r="BN910">
        <v>20.8</v>
      </c>
      <c r="BO910">
        <v>20.8</v>
      </c>
      <c r="BP910">
        <v>20.8</v>
      </c>
      <c r="BQ910">
        <v>20.8</v>
      </c>
      <c r="BR910" s="10">
        <f t="shared" si="28"/>
        <v>-3.703703703703707E-2</v>
      </c>
      <c r="BS910" s="11" cm="1">
        <f t="array" aca="1" ref="BS910" ca="1">_xlfn.PERCENTILE.INC((OFFSET(E910,0,1,1,COLUMNS(E910:BQ910)-1) - E910:BP910) / E910:BP910, 0.05) * SQRT(COUNT(E910:BQ910) - 1)</f>
        <v>-0.14953271028037332</v>
      </c>
      <c r="BT910" s="10" cm="1">
        <f t="array" aca="1" ref="BT910" ca="1">_xlfn.STDEV.P((E910:BP910 - OFFSET(E910:BP910,0,1)) / OFFSET(E910:BP910,0,1)) * SQRT(COUNT(E910:BQ910)-1)</f>
        <v>0.20079661436503707</v>
      </c>
      <c r="BU910" s="10" cm="1">
        <f t="array" ref="BU910">-(MAX(1 - (E910:BQ910 / _xlfn.SCAN(E910, E910:BQ910, _xlfn.LAMBDA(_xlpm.a,_xlpm.b, MAX(_xlpm.a, _xlpm.b))))))</f>
        <v>-0.14049586776859502</v>
      </c>
      <c r="BV910" s="12">
        <f t="shared" ca="1" si="29"/>
        <v>-0.35160637839252129</v>
      </c>
    </row>
    <row r="911" spans="1:74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6210</v>
      </c>
      <c r="F911">
        <v>6260</v>
      </c>
      <c r="G911">
        <v>6336</v>
      </c>
      <c r="H911">
        <v>6230</v>
      </c>
      <c r="I911">
        <v>6230</v>
      </c>
      <c r="J911">
        <v>6230</v>
      </c>
      <c r="K911">
        <v>6194</v>
      </c>
      <c r="L911">
        <v>6244</v>
      </c>
      <c r="M911">
        <v>6236</v>
      </c>
      <c r="N911">
        <v>6286</v>
      </c>
      <c r="O911">
        <v>6356</v>
      </c>
      <c r="P911">
        <v>6384</v>
      </c>
      <c r="Q911">
        <v>6366</v>
      </c>
      <c r="R911">
        <v>6434</v>
      </c>
      <c r="S911">
        <v>6472</v>
      </c>
      <c r="T911">
        <v>6478</v>
      </c>
      <c r="U911">
        <v>6500</v>
      </c>
      <c r="V911">
        <v>6276</v>
      </c>
      <c r="W911">
        <v>6312</v>
      </c>
      <c r="X911">
        <v>6430</v>
      </c>
      <c r="Y911">
        <v>6430</v>
      </c>
      <c r="Z911">
        <v>6440</v>
      </c>
      <c r="AA911">
        <v>6480</v>
      </c>
      <c r="AB911">
        <v>6480</v>
      </c>
      <c r="AC911">
        <v>6434</v>
      </c>
      <c r="AD911">
        <v>6434</v>
      </c>
      <c r="AE911">
        <v>6468</v>
      </c>
      <c r="AF911">
        <v>6404</v>
      </c>
      <c r="AG911">
        <v>6454</v>
      </c>
      <c r="AH911">
        <v>6490</v>
      </c>
      <c r="AI911">
        <v>6510</v>
      </c>
      <c r="AJ911">
        <v>6570</v>
      </c>
      <c r="AK911">
        <v>6476</v>
      </c>
      <c r="AL911">
        <v>6508</v>
      </c>
      <c r="AM911">
        <v>6502</v>
      </c>
      <c r="AN911">
        <v>6524</v>
      </c>
      <c r="AO911">
        <v>6460</v>
      </c>
      <c r="AP911">
        <v>6386</v>
      </c>
      <c r="AQ911">
        <v>6362</v>
      </c>
      <c r="AR911">
        <v>6416</v>
      </c>
      <c r="AS911">
        <v>6416</v>
      </c>
      <c r="AT911">
        <v>6290</v>
      </c>
      <c r="AU911">
        <v>6246</v>
      </c>
      <c r="AV911">
        <v>6280</v>
      </c>
      <c r="AW911">
        <v>6308</v>
      </c>
      <c r="AX911">
        <v>6298</v>
      </c>
      <c r="AY911">
        <v>6298</v>
      </c>
      <c r="AZ911">
        <v>6226</v>
      </c>
      <c r="BA911">
        <v>6114</v>
      </c>
      <c r="BB911">
        <v>6034</v>
      </c>
      <c r="BC911">
        <v>5990</v>
      </c>
      <c r="BD911">
        <v>5984</v>
      </c>
      <c r="BE911">
        <v>5906</v>
      </c>
      <c r="BF911">
        <v>6024</v>
      </c>
      <c r="BG911">
        <v>6070</v>
      </c>
      <c r="BH911">
        <v>6000</v>
      </c>
      <c r="BI911">
        <v>6056</v>
      </c>
      <c r="BJ911">
        <v>6074</v>
      </c>
      <c r="BK911">
        <v>6044</v>
      </c>
      <c r="BL911">
        <v>6082</v>
      </c>
      <c r="BM911">
        <v>6056</v>
      </c>
      <c r="BN911">
        <v>6016</v>
      </c>
      <c r="BO911">
        <v>5920</v>
      </c>
      <c r="BP911">
        <v>5838</v>
      </c>
      <c r="BQ911">
        <v>5912</v>
      </c>
      <c r="BR911" s="10">
        <f t="shared" si="28"/>
        <v>-4.7987117552334944E-2</v>
      </c>
      <c r="BS911" s="11" cm="1">
        <f t="array" aca="1" ref="BS911" ca="1">_xlfn.PERCENTILE.INC((OFFSET(E911,0,1,1,COLUMNS(E911:BQ911)-1) - E911:BP911) / E911:BP911, 0.05) * SQRT(COUNT(E911:BQ911) - 1)</f>
        <v>-0.13291156243283903</v>
      </c>
      <c r="BT911" s="10" cm="1">
        <f t="array" aca="1" ref="BT911" ca="1">_xlfn.STDEV.P((E911:BP911 - OFFSET(E911:BP911,0,1)) / OFFSET(E911:BP911,0,1)) * SQRT(COUNT(E911:BQ911)-1)</f>
        <v>7.9538727261552158E-2</v>
      </c>
      <c r="BU911" s="10" cm="1">
        <f t="array" ref="BU911">-(MAX(1 - (E911:BQ911 / _xlfn.SCAN(E911, E911:BQ911, _xlfn.LAMBDA(_xlpm.a,_xlpm.b, MAX(_xlpm.a, _xlpm.b))))))</f>
        <v>-0.1114155251141552</v>
      </c>
      <c r="BV911" s="12">
        <f t="shared" ca="1" si="29"/>
        <v>-1.0253049513540438</v>
      </c>
    </row>
    <row r="912" spans="1:74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560</v>
      </c>
      <c r="F912">
        <v>562.20000000000005</v>
      </c>
      <c r="G912">
        <v>543</v>
      </c>
      <c r="H912">
        <v>546.79999999999995</v>
      </c>
      <c r="I912">
        <v>546.79999999999995</v>
      </c>
      <c r="J912">
        <v>546.79999999999995</v>
      </c>
      <c r="K912">
        <v>550.4</v>
      </c>
      <c r="L912">
        <v>557.20000000000005</v>
      </c>
      <c r="M912">
        <v>569.79999999999995</v>
      </c>
      <c r="N912">
        <v>580.4</v>
      </c>
      <c r="O912">
        <v>583</v>
      </c>
      <c r="P912">
        <v>577.6</v>
      </c>
      <c r="Q912">
        <v>569.4</v>
      </c>
      <c r="R912">
        <v>574.79999999999995</v>
      </c>
      <c r="S912">
        <v>582.4</v>
      </c>
      <c r="T912">
        <v>579.4</v>
      </c>
      <c r="U912">
        <v>574.4</v>
      </c>
      <c r="V912">
        <v>574</v>
      </c>
      <c r="W912">
        <v>571</v>
      </c>
      <c r="X912">
        <v>574.20000000000005</v>
      </c>
      <c r="Y912">
        <v>574.20000000000005</v>
      </c>
      <c r="Z912">
        <v>577.4</v>
      </c>
      <c r="AA912">
        <v>578.4</v>
      </c>
      <c r="AB912">
        <v>573.4</v>
      </c>
      <c r="AC912">
        <v>579.79999999999995</v>
      </c>
      <c r="AD912">
        <v>579.79999999999995</v>
      </c>
      <c r="AE912">
        <v>566.20000000000005</v>
      </c>
      <c r="AF912">
        <v>563.4</v>
      </c>
      <c r="AG912">
        <v>566.79999999999995</v>
      </c>
      <c r="AH912">
        <v>560.20000000000005</v>
      </c>
      <c r="AI912">
        <v>563.4</v>
      </c>
      <c r="AJ912">
        <v>558</v>
      </c>
      <c r="AK912">
        <v>558</v>
      </c>
      <c r="AL912">
        <v>555</v>
      </c>
      <c r="AM912">
        <v>553.4</v>
      </c>
      <c r="AN912">
        <v>559.6</v>
      </c>
      <c r="AO912">
        <v>547.79999999999995</v>
      </c>
      <c r="AP912">
        <v>533</v>
      </c>
      <c r="AQ912">
        <v>524.79999999999995</v>
      </c>
      <c r="AR912">
        <v>529.20000000000005</v>
      </c>
      <c r="AS912">
        <v>529.20000000000005</v>
      </c>
      <c r="AT912">
        <v>524.79999999999995</v>
      </c>
      <c r="AU912">
        <v>523.6</v>
      </c>
      <c r="AV912">
        <v>531.4</v>
      </c>
      <c r="AW912">
        <v>536.79999999999995</v>
      </c>
      <c r="AX912">
        <v>526</v>
      </c>
      <c r="AY912">
        <v>529.79999999999995</v>
      </c>
      <c r="AZ912">
        <v>526.79999999999995</v>
      </c>
      <c r="BA912">
        <v>520.79999999999995</v>
      </c>
      <c r="BB912">
        <v>521.79999999999995</v>
      </c>
      <c r="BC912">
        <v>523.4</v>
      </c>
      <c r="BD912">
        <v>527.20000000000005</v>
      </c>
      <c r="BE912">
        <v>526.4</v>
      </c>
      <c r="BF912">
        <v>531.20000000000005</v>
      </c>
      <c r="BG912">
        <v>533.6</v>
      </c>
      <c r="BH912">
        <v>529</v>
      </c>
      <c r="BI912">
        <v>521</v>
      </c>
      <c r="BJ912">
        <v>508.6</v>
      </c>
      <c r="BK912">
        <v>499.1</v>
      </c>
      <c r="BL912">
        <v>503.4</v>
      </c>
      <c r="BM912">
        <v>501.8</v>
      </c>
      <c r="BN912">
        <v>509.4</v>
      </c>
      <c r="BO912">
        <v>516</v>
      </c>
      <c r="BP912">
        <v>517.4</v>
      </c>
      <c r="BQ912">
        <v>523.20000000000005</v>
      </c>
      <c r="BR912" s="10">
        <f t="shared" si="28"/>
        <v>-6.5714285714285628E-2</v>
      </c>
      <c r="BS912" s="11" cm="1">
        <f t="array" aca="1" ref="BS912" ca="1">_xlfn.PERCENTILE.INC((OFFSET(E912,0,1,1,COLUMNS(E912:BQ912)-1) - E912:BP912) / E912:BP912, 0.05) * SQRT(COUNT(E912:BQ912) - 1)</f>
        <v>-0.18480706541236552</v>
      </c>
      <c r="BT912" s="10" cm="1">
        <f t="array" aca="1" ref="BT912" ca="1">_xlfn.STDEV.P((E912:BP912 - OFFSET(E912:BP912,0,1)) / OFFSET(E912:BP912,0,1)) * SQRT(COUNT(E912:BQ912)-1)</f>
        <v>9.4291380964407187E-2</v>
      </c>
      <c r="BU912" s="10" cm="1">
        <f t="array" ref="BU912">-(MAX(1 - (E912:BQ912 / _xlfn.SCAN(E912, E912:BQ912, _xlfn.LAMBDA(_xlpm.a,_xlpm.b, MAX(_xlpm.a, _xlpm.b))))))</f>
        <v>-0.14391080617495711</v>
      </c>
      <c r="BV912" s="12">
        <f t="shared" ca="1" si="29"/>
        <v>-1.0528917705118175</v>
      </c>
    </row>
    <row r="913" spans="1:74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73.2</v>
      </c>
      <c r="F913">
        <v>76.400000000000006</v>
      </c>
      <c r="G913">
        <v>71.3</v>
      </c>
      <c r="H913">
        <v>73.2</v>
      </c>
      <c r="I913">
        <v>73.2</v>
      </c>
      <c r="J913">
        <v>73.2</v>
      </c>
      <c r="K913">
        <v>73</v>
      </c>
      <c r="L913">
        <v>73</v>
      </c>
      <c r="M913">
        <v>71.8</v>
      </c>
      <c r="N913">
        <v>72.400000000000006</v>
      </c>
      <c r="O913">
        <v>72.2</v>
      </c>
      <c r="P913">
        <v>73</v>
      </c>
      <c r="Q913">
        <v>71.2</v>
      </c>
      <c r="R913">
        <v>77.3</v>
      </c>
      <c r="S913">
        <v>76</v>
      </c>
      <c r="T913">
        <v>77.8</v>
      </c>
      <c r="U913">
        <v>77.3</v>
      </c>
      <c r="V913">
        <v>85.2</v>
      </c>
      <c r="W913">
        <v>94</v>
      </c>
      <c r="X913">
        <v>96.5</v>
      </c>
      <c r="Y913">
        <v>96.5</v>
      </c>
      <c r="Z913">
        <v>99</v>
      </c>
      <c r="AA913">
        <v>99</v>
      </c>
      <c r="AB913">
        <v>96.5</v>
      </c>
      <c r="AC913">
        <v>96.8</v>
      </c>
      <c r="AD913">
        <v>96.8</v>
      </c>
      <c r="AE913">
        <v>102</v>
      </c>
      <c r="AF913">
        <v>100.6</v>
      </c>
      <c r="AG913">
        <v>99.1</v>
      </c>
      <c r="AH913">
        <v>100.2</v>
      </c>
      <c r="AI913">
        <v>102</v>
      </c>
      <c r="AJ913">
        <v>104.4</v>
      </c>
      <c r="AK913">
        <v>104.4</v>
      </c>
      <c r="AL913">
        <v>103</v>
      </c>
      <c r="AM913">
        <v>102</v>
      </c>
      <c r="AN913">
        <v>102</v>
      </c>
      <c r="AO913">
        <v>102</v>
      </c>
      <c r="AP913">
        <v>101</v>
      </c>
      <c r="AQ913">
        <v>101</v>
      </c>
      <c r="AR913">
        <v>99</v>
      </c>
      <c r="AS913">
        <v>99</v>
      </c>
      <c r="AT913">
        <v>97</v>
      </c>
      <c r="AU913">
        <v>96.9</v>
      </c>
      <c r="AV913">
        <v>97</v>
      </c>
      <c r="AW913">
        <v>95.5</v>
      </c>
      <c r="AX913">
        <v>99</v>
      </c>
      <c r="AY913">
        <v>98</v>
      </c>
      <c r="AZ913">
        <v>99</v>
      </c>
      <c r="BA913">
        <v>99.2</v>
      </c>
      <c r="BB913">
        <v>100</v>
      </c>
      <c r="BC913">
        <v>100</v>
      </c>
      <c r="BD913">
        <v>98</v>
      </c>
      <c r="BE913">
        <v>98.4</v>
      </c>
      <c r="BF913">
        <v>95</v>
      </c>
      <c r="BG913">
        <v>95.5</v>
      </c>
      <c r="BH913">
        <v>93.9</v>
      </c>
      <c r="BI913">
        <v>95.4</v>
      </c>
      <c r="BJ913">
        <v>97.3</v>
      </c>
      <c r="BK913">
        <v>94.3</v>
      </c>
      <c r="BL913">
        <v>93.2</v>
      </c>
      <c r="BM913">
        <v>93</v>
      </c>
      <c r="BN913">
        <v>90.9</v>
      </c>
      <c r="BO913">
        <v>89.6</v>
      </c>
      <c r="BP913">
        <v>90.8</v>
      </c>
      <c r="BQ913">
        <v>88.4</v>
      </c>
      <c r="BR913" s="10">
        <f t="shared" si="28"/>
        <v>0.20765027322404375</v>
      </c>
      <c r="BS913" s="11" cm="1">
        <f t="array" aca="1" ref="BS913" ca="1">_xlfn.PERCENTILE.INC((OFFSET(E913,0,1,1,COLUMNS(E913:BQ913)-1) - E913:BP913) / E913:BP913, 0.05) * SQRT(COUNT(E913:BQ913) - 1)</f>
        <v>-0.21003871312241293</v>
      </c>
      <c r="BT913" s="10" cm="1">
        <f t="array" aca="1" ref="BT913" ca="1">_xlfn.STDEV.P((E913:BP913 - OFFSET(E913:BP913,0,1)) / OFFSET(E913:BP913,0,1)) * SQRT(COUNT(E913:BQ913)-1)</f>
        <v>0.21710202147547802</v>
      </c>
      <c r="BU913" s="10" cm="1">
        <f t="array" ref="BU913">-(MAX(1 - (E913:BQ913 / _xlfn.SCAN(E913, E913:BQ913, _xlfn.LAMBDA(_xlpm.a,_xlpm.b, MAX(_xlpm.a, _xlpm.b))))))</f>
        <v>-0.15325670498084287</v>
      </c>
      <c r="BV913" s="12">
        <f t="shared" ca="1" si="29"/>
        <v>0.80186236271583344</v>
      </c>
    </row>
    <row r="914" spans="1:74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11.9</v>
      </c>
      <c r="F914">
        <v>12.2</v>
      </c>
      <c r="G914">
        <v>12.28</v>
      </c>
      <c r="H914">
        <v>12.4</v>
      </c>
      <c r="I914">
        <v>12.68</v>
      </c>
      <c r="J914">
        <v>12.72</v>
      </c>
      <c r="K914">
        <v>12.8</v>
      </c>
      <c r="L914">
        <v>13.02</v>
      </c>
      <c r="M914">
        <v>13.22</v>
      </c>
      <c r="N914">
        <v>13.22</v>
      </c>
      <c r="O914">
        <v>13.22</v>
      </c>
      <c r="P914">
        <v>13.04</v>
      </c>
      <c r="Q914">
        <v>12.98</v>
      </c>
      <c r="R914">
        <v>12.84</v>
      </c>
      <c r="S914">
        <v>12.74</v>
      </c>
      <c r="T914">
        <v>12.86</v>
      </c>
      <c r="U914">
        <v>12.8</v>
      </c>
      <c r="V914">
        <v>12.66</v>
      </c>
      <c r="W914">
        <v>12.6</v>
      </c>
      <c r="X914">
        <v>12.4</v>
      </c>
      <c r="Y914">
        <v>12.4</v>
      </c>
      <c r="Z914">
        <v>12.12</v>
      </c>
      <c r="AA914">
        <v>12</v>
      </c>
      <c r="AB914">
        <v>11.98</v>
      </c>
      <c r="AC914">
        <v>12.04</v>
      </c>
      <c r="AD914">
        <v>12.12</v>
      </c>
      <c r="AE914">
        <v>12.08</v>
      </c>
      <c r="AF914">
        <v>12</v>
      </c>
      <c r="AG914">
        <v>12</v>
      </c>
      <c r="AH914">
        <v>12</v>
      </c>
      <c r="AI914">
        <v>12</v>
      </c>
      <c r="AJ914">
        <v>12.1</v>
      </c>
      <c r="AK914">
        <v>12.3</v>
      </c>
      <c r="AL914">
        <v>12.26</v>
      </c>
      <c r="AM914">
        <v>12.24</v>
      </c>
      <c r="AN914">
        <v>12.2</v>
      </c>
      <c r="AO914">
        <v>12.28</v>
      </c>
      <c r="AP914">
        <v>12.16</v>
      </c>
      <c r="AQ914">
        <v>12.04</v>
      </c>
      <c r="AR914">
        <v>12.3</v>
      </c>
      <c r="AS914">
        <v>12.28</v>
      </c>
      <c r="AT914">
        <v>12.16</v>
      </c>
      <c r="AU914">
        <v>12.1</v>
      </c>
      <c r="AV914">
        <v>12.1</v>
      </c>
      <c r="AW914">
        <v>12.04</v>
      </c>
      <c r="AX914">
        <v>12.04</v>
      </c>
      <c r="AY914">
        <v>12.12</v>
      </c>
      <c r="AZ914">
        <v>12.34</v>
      </c>
      <c r="BA914">
        <v>12.6</v>
      </c>
      <c r="BB914">
        <v>12.88</v>
      </c>
      <c r="BC914">
        <v>12.8</v>
      </c>
      <c r="BD914">
        <v>12.48</v>
      </c>
      <c r="BE914">
        <v>12.48</v>
      </c>
      <c r="BF914">
        <v>12.56</v>
      </c>
      <c r="BG914">
        <v>12.88</v>
      </c>
      <c r="BH914">
        <v>12.9</v>
      </c>
      <c r="BI914">
        <v>12.74</v>
      </c>
      <c r="BJ914">
        <v>12.46</v>
      </c>
      <c r="BK914">
        <v>12.32</v>
      </c>
      <c r="BL914">
        <v>12.38</v>
      </c>
      <c r="BM914">
        <v>12.42</v>
      </c>
      <c r="BN914">
        <v>12.56</v>
      </c>
      <c r="BO914">
        <v>12.82</v>
      </c>
      <c r="BP914">
        <v>13.12</v>
      </c>
      <c r="BQ914">
        <v>13.22</v>
      </c>
      <c r="BR914" s="10">
        <f t="shared" si="28"/>
        <v>0.11092436974789918</v>
      </c>
      <c r="BS914" s="11" cm="1">
        <f t="array" aca="1" ref="BS914" ca="1">_xlfn.PERCENTILE.INC((OFFSET(E914,0,1,1,COLUMNS(E914:BQ914)-1) - E914:BP914) / E914:BP914, 0.05) * SQRT(COUNT(E914:BQ914) - 1)</f>
        <v>-0.12427538842062266</v>
      </c>
      <c r="BT914" s="10" cm="1">
        <f t="array" aca="1" ref="BT914" ca="1">_xlfn.STDEV.P((E914:BP914 - OFFSET(E914:BP914,0,1)) / OFFSET(E914:BP914,0,1)) * SQRT(COUNT(E914:BQ914)-1)</f>
        <v>9.5134961554091652E-2</v>
      </c>
      <c r="BU914" s="10" cm="1">
        <f t="array" ref="BU914">-(MAX(1 - (E914:BQ914 / _xlfn.SCAN(E914, E914:BQ914, _xlfn.LAMBDA(_xlpm.a,_xlpm.b, MAX(_xlpm.a, _xlpm.b))))))</f>
        <v>-9.3797276853252676E-2</v>
      </c>
      <c r="BV914" s="12">
        <f t="shared" ca="1" si="29"/>
        <v>0.81316095734774252</v>
      </c>
    </row>
    <row r="915" spans="1:74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1641</v>
      </c>
      <c r="F915">
        <v>1621.5</v>
      </c>
      <c r="G915">
        <v>1537</v>
      </c>
      <c r="H915">
        <v>1537</v>
      </c>
      <c r="I915">
        <v>1537</v>
      </c>
      <c r="J915">
        <v>1537</v>
      </c>
      <c r="K915">
        <v>1557</v>
      </c>
      <c r="L915">
        <v>1579</v>
      </c>
      <c r="M915">
        <v>1588</v>
      </c>
      <c r="N915">
        <v>1620</v>
      </c>
      <c r="O915">
        <v>1641.5</v>
      </c>
      <c r="P915">
        <v>1648</v>
      </c>
      <c r="Q915">
        <v>1648.5</v>
      </c>
      <c r="R915">
        <v>1625</v>
      </c>
      <c r="S915">
        <v>1623.5</v>
      </c>
      <c r="T915">
        <v>1640.5</v>
      </c>
      <c r="U915">
        <v>1570.5</v>
      </c>
      <c r="V915">
        <v>1555</v>
      </c>
      <c r="W915">
        <v>1593</v>
      </c>
      <c r="X915">
        <v>1632.5</v>
      </c>
      <c r="Y915">
        <v>1635</v>
      </c>
      <c r="Z915">
        <v>1650.5</v>
      </c>
      <c r="AA915">
        <v>1662.5</v>
      </c>
      <c r="AB915">
        <v>1680.5</v>
      </c>
      <c r="AC915">
        <v>1680.5</v>
      </c>
      <c r="AD915">
        <v>1682.5</v>
      </c>
      <c r="AE915">
        <v>1733</v>
      </c>
      <c r="AF915">
        <v>1725</v>
      </c>
      <c r="AG915">
        <v>1746</v>
      </c>
      <c r="AH915">
        <v>1780</v>
      </c>
      <c r="AI915">
        <v>1758</v>
      </c>
      <c r="AJ915">
        <v>1747</v>
      </c>
      <c r="AK915">
        <v>1736.5</v>
      </c>
      <c r="AL915">
        <v>1736.5</v>
      </c>
      <c r="AM915">
        <v>1736.5</v>
      </c>
      <c r="AN915">
        <v>1787</v>
      </c>
      <c r="AO915">
        <v>1713</v>
      </c>
      <c r="AP915">
        <v>1689.5</v>
      </c>
      <c r="AQ915">
        <v>1696</v>
      </c>
      <c r="AR915">
        <v>1708</v>
      </c>
      <c r="AS915">
        <v>1708</v>
      </c>
      <c r="AT915">
        <v>1677</v>
      </c>
      <c r="AU915">
        <v>1661</v>
      </c>
      <c r="AV915">
        <v>1695.5</v>
      </c>
      <c r="AW915">
        <v>1760</v>
      </c>
      <c r="AX915">
        <v>1760</v>
      </c>
      <c r="AY915">
        <v>1777.5</v>
      </c>
      <c r="AZ915">
        <v>1794.5</v>
      </c>
      <c r="BA915">
        <v>1800</v>
      </c>
      <c r="BB915">
        <v>1780.5</v>
      </c>
      <c r="BC915">
        <v>1766</v>
      </c>
      <c r="BD915">
        <v>1800.5</v>
      </c>
      <c r="BE915">
        <v>1784</v>
      </c>
      <c r="BF915">
        <v>1723</v>
      </c>
      <c r="BG915">
        <v>1688</v>
      </c>
      <c r="BH915">
        <v>1610</v>
      </c>
      <c r="BI915">
        <v>1608</v>
      </c>
      <c r="BJ915">
        <v>1624</v>
      </c>
      <c r="BK915">
        <v>1616</v>
      </c>
      <c r="BL915">
        <v>1630</v>
      </c>
      <c r="BM915">
        <v>1645.5</v>
      </c>
      <c r="BN915">
        <v>1673.5</v>
      </c>
      <c r="BO915">
        <v>1705</v>
      </c>
      <c r="BP915">
        <v>1723</v>
      </c>
      <c r="BQ915">
        <v>1763</v>
      </c>
      <c r="BR915" s="10">
        <f t="shared" si="28"/>
        <v>7.4344911639244365E-2</v>
      </c>
      <c r="BS915" s="11" cm="1">
        <f t="array" aca="1" ref="BS915" ca="1">_xlfn.PERCENTILE.INC((OFFSET(E915,0,1,1,COLUMNS(E915:BQ915)-1) - E915:BP915) / E915:BP915, 0.05) * SQRT(COUNT(E915:BQ915) - 1)</f>
        <v>-0.32262064587039929</v>
      </c>
      <c r="BT915" s="10" cm="1">
        <f t="array" aca="1" ref="BT915" ca="1">_xlfn.STDEV.P((E915:BP915 - OFFSET(E915:BP915,0,1)) / OFFSET(E915:BP915,0,1)) * SQRT(COUNT(E915:BQ915)-1)</f>
        <v>0.14497553051217602</v>
      </c>
      <c r="BU915" s="10" cm="1">
        <f t="array" ref="BU915">-(MAX(1 - (E915:BQ915 / _xlfn.SCAN(E915, E915:BQ915, _xlfn.LAMBDA(_xlpm.a,_xlpm.b, MAX(_xlpm.a, _xlpm.b))))))</f>
        <v>-0.10691474590391559</v>
      </c>
      <c r="BV915" s="12">
        <f t="shared" ca="1" si="29"/>
        <v>0.28129283722459636</v>
      </c>
    </row>
    <row r="916" spans="1:74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260.3</v>
      </c>
      <c r="F916">
        <v>260.8</v>
      </c>
      <c r="G916">
        <v>267.3</v>
      </c>
      <c r="H916">
        <v>274.5</v>
      </c>
      <c r="I916">
        <v>274.5</v>
      </c>
      <c r="J916">
        <v>274.5</v>
      </c>
      <c r="K916">
        <v>273.64999999999998</v>
      </c>
      <c r="L916">
        <v>275.39999999999998</v>
      </c>
      <c r="M916">
        <v>276.55</v>
      </c>
      <c r="N916">
        <v>277</v>
      </c>
      <c r="O916">
        <v>277.95</v>
      </c>
      <c r="P916">
        <v>276.35000000000002</v>
      </c>
      <c r="Q916">
        <v>275.2</v>
      </c>
      <c r="R916">
        <v>277.60000000000002</v>
      </c>
      <c r="S916">
        <v>281.05</v>
      </c>
      <c r="T916">
        <v>280.75</v>
      </c>
      <c r="U916">
        <v>281.89999999999998</v>
      </c>
      <c r="V916">
        <v>274.64999999999998</v>
      </c>
      <c r="W916">
        <v>276.2</v>
      </c>
      <c r="X916">
        <v>280.35000000000002</v>
      </c>
      <c r="Y916">
        <v>280.35000000000002</v>
      </c>
      <c r="Z916">
        <v>280.64999999999998</v>
      </c>
      <c r="AA916">
        <v>281.10000000000002</v>
      </c>
      <c r="AB916">
        <v>282</v>
      </c>
      <c r="AC916">
        <v>283.7</v>
      </c>
      <c r="AD916">
        <v>284.10000000000002</v>
      </c>
      <c r="AE916">
        <v>283.60000000000002</v>
      </c>
      <c r="AF916">
        <v>280.2</v>
      </c>
      <c r="AG916">
        <v>282.45</v>
      </c>
      <c r="AH916">
        <v>284.75</v>
      </c>
      <c r="AI916">
        <v>284.25</v>
      </c>
      <c r="AJ916">
        <v>282.3</v>
      </c>
      <c r="AK916">
        <v>283.39999999999998</v>
      </c>
      <c r="AL916">
        <v>283.39999999999998</v>
      </c>
      <c r="AM916">
        <v>288.25</v>
      </c>
      <c r="AN916">
        <v>286.39999999999998</v>
      </c>
      <c r="AO916">
        <v>286.55</v>
      </c>
      <c r="AP916">
        <v>288.8</v>
      </c>
      <c r="AQ916">
        <v>287.5</v>
      </c>
      <c r="AR916">
        <v>290.7</v>
      </c>
      <c r="AS916">
        <v>290.7</v>
      </c>
      <c r="AT916">
        <v>287.89999999999998</v>
      </c>
      <c r="AU916">
        <v>288.2</v>
      </c>
      <c r="AV916">
        <v>289.75</v>
      </c>
      <c r="AW916">
        <v>292.8</v>
      </c>
      <c r="AX916">
        <v>291.45</v>
      </c>
      <c r="AY916">
        <v>292.14999999999998</v>
      </c>
      <c r="AZ916">
        <v>287.85000000000002</v>
      </c>
      <c r="BA916">
        <v>283.95</v>
      </c>
      <c r="BB916">
        <v>282.10000000000002</v>
      </c>
      <c r="BC916">
        <v>280.05</v>
      </c>
      <c r="BD916">
        <v>280.3</v>
      </c>
      <c r="BE916">
        <v>274.55</v>
      </c>
      <c r="BF916">
        <v>275.5</v>
      </c>
      <c r="BG916">
        <v>279.85000000000002</v>
      </c>
      <c r="BH916">
        <v>276.14999999999998</v>
      </c>
      <c r="BI916">
        <v>275.60000000000002</v>
      </c>
      <c r="BJ916">
        <v>273.85000000000002</v>
      </c>
      <c r="BK916">
        <v>274.85000000000002</v>
      </c>
      <c r="BL916">
        <v>276.5</v>
      </c>
      <c r="BM916">
        <v>273</v>
      </c>
      <c r="BN916">
        <v>270.64999999999998</v>
      </c>
      <c r="BO916">
        <v>274.75</v>
      </c>
      <c r="BP916">
        <v>273.2</v>
      </c>
      <c r="BQ916">
        <v>273.5</v>
      </c>
      <c r="BR916" s="10">
        <f t="shared" si="28"/>
        <v>5.0710718401843984E-2</v>
      </c>
      <c r="BS916" s="11" cm="1">
        <f t="array" aca="1" ref="BS916" ca="1">_xlfn.PERCENTILE.INC((OFFSET(E916,0,1,1,COLUMNS(E916:BQ916)-1) - E916:BP916) / E916:BP916, 0.05) * SQRT(COUNT(E916:BQ916) - 1)</f>
        <v>-0.10799696070337787</v>
      </c>
      <c r="BT916" s="10" cm="1">
        <f t="array" aca="1" ref="BT916" ca="1">_xlfn.STDEV.P((E916:BP916 - OFFSET(E916:BP916,0,1)) / OFFSET(E916:BP916,0,1)) * SQRT(COUNT(E916:BQ916)-1)</f>
        <v>7.567568116316159E-2</v>
      </c>
      <c r="BU916" s="10" cm="1">
        <f t="array" ref="BU916">-(MAX(1 - (E916:BQ916 / _xlfn.SCAN(E916, E916:BQ916, _xlfn.LAMBDA(_xlpm.a,_xlpm.b, MAX(_xlpm.a, _xlpm.b))))))</f>
        <v>-7.5648907103825214E-2</v>
      </c>
      <c r="BV916" s="12">
        <f t="shared" ca="1" si="29"/>
        <v>0.22657721483262172</v>
      </c>
    </row>
    <row r="917" spans="1:74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315.60000000000002</v>
      </c>
      <c r="F917">
        <v>313.39999999999998</v>
      </c>
      <c r="G917">
        <v>303.8</v>
      </c>
      <c r="H917">
        <v>307.60000000000002</v>
      </c>
      <c r="I917">
        <v>307.60000000000002</v>
      </c>
      <c r="J917">
        <v>307.60000000000002</v>
      </c>
      <c r="K917">
        <v>311.60000000000002</v>
      </c>
      <c r="L917">
        <v>316.60000000000002</v>
      </c>
      <c r="M917">
        <v>312.8</v>
      </c>
      <c r="N917">
        <v>318</v>
      </c>
      <c r="O917">
        <v>324</v>
      </c>
      <c r="P917">
        <v>322</v>
      </c>
      <c r="Q917">
        <v>319.39999999999998</v>
      </c>
      <c r="R917">
        <v>318.8</v>
      </c>
      <c r="S917">
        <v>318</v>
      </c>
      <c r="T917">
        <v>318.60000000000002</v>
      </c>
      <c r="U917">
        <v>317.2</v>
      </c>
      <c r="V917">
        <v>314.8</v>
      </c>
      <c r="W917">
        <v>315.8</v>
      </c>
      <c r="X917">
        <v>327</v>
      </c>
      <c r="Y917">
        <v>327</v>
      </c>
      <c r="Z917">
        <v>325</v>
      </c>
      <c r="AA917">
        <v>325</v>
      </c>
      <c r="AB917">
        <v>326.39999999999998</v>
      </c>
      <c r="AC917">
        <v>328.4</v>
      </c>
      <c r="AD917">
        <v>328.4</v>
      </c>
      <c r="AE917">
        <v>328.4</v>
      </c>
      <c r="AF917">
        <v>327.8</v>
      </c>
      <c r="AG917">
        <v>327</v>
      </c>
      <c r="AH917">
        <v>328.4</v>
      </c>
      <c r="AI917">
        <v>328</v>
      </c>
      <c r="AJ917">
        <v>328.6</v>
      </c>
      <c r="AK917">
        <v>330.2</v>
      </c>
      <c r="AL917">
        <v>338.6</v>
      </c>
      <c r="AM917">
        <v>342.2</v>
      </c>
      <c r="AN917">
        <v>337.2</v>
      </c>
      <c r="AO917">
        <v>331.6</v>
      </c>
      <c r="AP917">
        <v>326.39999999999998</v>
      </c>
      <c r="AQ917">
        <v>322.39999999999998</v>
      </c>
      <c r="AR917">
        <v>325.60000000000002</v>
      </c>
      <c r="AS917">
        <v>325.60000000000002</v>
      </c>
      <c r="AT917">
        <v>319.2</v>
      </c>
      <c r="AU917">
        <v>321</v>
      </c>
      <c r="AV917">
        <v>324.60000000000002</v>
      </c>
      <c r="AW917">
        <v>332</v>
      </c>
      <c r="AX917">
        <v>330.8</v>
      </c>
      <c r="AY917">
        <v>332</v>
      </c>
      <c r="AZ917">
        <v>330.8</v>
      </c>
      <c r="BA917">
        <v>331.2</v>
      </c>
      <c r="BB917">
        <v>328.4</v>
      </c>
      <c r="BC917">
        <v>334</v>
      </c>
      <c r="BD917">
        <v>339</v>
      </c>
      <c r="BE917">
        <v>334.8</v>
      </c>
      <c r="BF917">
        <v>328</v>
      </c>
      <c r="BG917">
        <v>325</v>
      </c>
      <c r="BH917">
        <v>317.2</v>
      </c>
      <c r="BI917">
        <v>315.39999999999998</v>
      </c>
      <c r="BJ917">
        <v>313.2</v>
      </c>
      <c r="BK917">
        <v>306.60000000000002</v>
      </c>
      <c r="BL917">
        <v>304</v>
      </c>
      <c r="BM917">
        <v>302.60000000000002</v>
      </c>
      <c r="BN917">
        <v>297.60000000000002</v>
      </c>
      <c r="BO917">
        <v>302.39999999999998</v>
      </c>
      <c r="BP917">
        <v>299</v>
      </c>
      <c r="BQ917">
        <v>304.8</v>
      </c>
      <c r="BR917" s="10">
        <f t="shared" si="28"/>
        <v>-3.4220532319391671E-2</v>
      </c>
      <c r="BS917" s="11" cm="1">
        <f t="array" aca="1" ref="BS917" ca="1">_xlfn.PERCENTILE.INC((OFFSET(E917,0,1,1,COLUMNS(E917:BQ917)-1) - E917:BP917) / E917:BP917, 0.05) * SQRT(COUNT(E917:BQ917) - 1)</f>
        <v>-0.16169952944146526</v>
      </c>
      <c r="BT917" s="10" cm="1">
        <f t="array" aca="1" ref="BT917" ca="1">_xlfn.STDEV.P((E917:BP917 - OFFSET(E917:BP917,0,1)) / OFFSET(E917:BP917,0,1)) * SQRT(COUNT(E917:BQ917)-1)</f>
        <v>0.10109051078711216</v>
      </c>
      <c r="BU917" s="10" cm="1">
        <f t="array" ref="BU917">-(MAX(1 - (E917:BQ917 / _xlfn.SCAN(E917, E917:BQ917, _xlfn.LAMBDA(_xlpm.a,_xlpm.b, MAX(_xlpm.a, _xlpm.b))))))</f>
        <v>-0.13033313851548789</v>
      </c>
      <c r="BV917" s="12">
        <f t="shared" ca="1" si="29"/>
        <v>-0.67053638491820522</v>
      </c>
    </row>
    <row r="918" spans="1:74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15.204700000000001</v>
      </c>
      <c r="F918">
        <v>15.250999999999999</v>
      </c>
      <c r="G918">
        <v>15.2742</v>
      </c>
      <c r="H918">
        <v>15.088900000000001</v>
      </c>
      <c r="I918">
        <v>15.1815</v>
      </c>
      <c r="J918">
        <v>15.1815</v>
      </c>
      <c r="K918">
        <v>15.189299999999999</v>
      </c>
      <c r="L918">
        <v>15.196999999999999</v>
      </c>
      <c r="M918">
        <v>15.1815</v>
      </c>
      <c r="N918">
        <v>15.1815</v>
      </c>
      <c r="O918">
        <v>15.1815</v>
      </c>
      <c r="P918">
        <v>15.135199999999999</v>
      </c>
      <c r="Q918">
        <v>15.0426</v>
      </c>
      <c r="R918">
        <v>15.0426</v>
      </c>
      <c r="S918">
        <v>15.0503</v>
      </c>
      <c r="T918">
        <v>15.065799999999999</v>
      </c>
      <c r="U918">
        <v>15.0503</v>
      </c>
      <c r="V918">
        <v>14.896000000000001</v>
      </c>
      <c r="W918">
        <v>14.8111</v>
      </c>
      <c r="X918">
        <v>14.780200000000001</v>
      </c>
      <c r="Y918">
        <v>14.780200000000001</v>
      </c>
      <c r="Z918">
        <v>14.6721</v>
      </c>
      <c r="AA918">
        <v>14.656700000000001</v>
      </c>
      <c r="AB918">
        <v>14.6258</v>
      </c>
      <c r="AC918">
        <v>14.641299999999999</v>
      </c>
      <c r="AD918">
        <v>14.942299999999999</v>
      </c>
      <c r="AE918">
        <v>14.7416</v>
      </c>
      <c r="AF918">
        <v>14.6799</v>
      </c>
      <c r="AG918">
        <v>14.757</v>
      </c>
      <c r="AH918">
        <v>14.9191</v>
      </c>
      <c r="AI918">
        <v>14.903700000000001</v>
      </c>
      <c r="AJ918">
        <v>15.1275</v>
      </c>
      <c r="AK918">
        <v>15.3436</v>
      </c>
      <c r="AL918">
        <v>15.3513</v>
      </c>
      <c r="AM918">
        <v>15.3513</v>
      </c>
      <c r="AN918">
        <v>15.0503</v>
      </c>
      <c r="AO918">
        <v>15.1121</v>
      </c>
      <c r="AP918">
        <v>15.0503</v>
      </c>
      <c r="AQ918">
        <v>14.8188</v>
      </c>
      <c r="AR918">
        <v>14.973100000000001</v>
      </c>
      <c r="AS918">
        <v>15.011699999999999</v>
      </c>
      <c r="AT918">
        <v>14.8574</v>
      </c>
      <c r="AU918">
        <v>14.579499999999999</v>
      </c>
      <c r="AV918">
        <v>14.579499999999999</v>
      </c>
      <c r="AW918">
        <v>14.479200000000001</v>
      </c>
      <c r="AX918">
        <v>14.479200000000001</v>
      </c>
      <c r="AY918">
        <v>14.5101</v>
      </c>
      <c r="AZ918">
        <v>14.5101</v>
      </c>
      <c r="BA918">
        <v>14.780200000000001</v>
      </c>
      <c r="BB918">
        <v>14.826499999999999</v>
      </c>
      <c r="BC918">
        <v>14.8651</v>
      </c>
      <c r="BD918">
        <v>14.7956</v>
      </c>
      <c r="BE918">
        <v>14.896000000000001</v>
      </c>
      <c r="BF918">
        <v>14.9191</v>
      </c>
      <c r="BG918">
        <v>15.088900000000001</v>
      </c>
      <c r="BH918">
        <v>15.305</v>
      </c>
      <c r="BI918">
        <v>15.2819</v>
      </c>
      <c r="BJ918">
        <v>15.2201</v>
      </c>
      <c r="BK918">
        <v>14.942299999999999</v>
      </c>
      <c r="BL918">
        <v>14.896000000000001</v>
      </c>
      <c r="BM918">
        <v>14.896000000000001</v>
      </c>
      <c r="BN918">
        <v>15.135199999999999</v>
      </c>
      <c r="BO918">
        <v>15.559699999999999</v>
      </c>
      <c r="BP918">
        <v>16.053699999999999</v>
      </c>
      <c r="BQ918">
        <v>16.007400000000001</v>
      </c>
      <c r="BR918" s="10">
        <f t="shared" si="28"/>
        <v>5.2792886410123169E-2</v>
      </c>
      <c r="BS918" s="11" cm="1">
        <f t="array" aca="1" ref="BS918" ca="1">_xlfn.PERCENTILE.INC((OFFSET(E918,0,1,1,COLUMNS(E918:BQ918)-1) - E918:BP918) / E918:BP918, 0.05) * SQRT(COUNT(E918:BQ918) - 1)</f>
        <v>-0.12071392225152733</v>
      </c>
      <c r="BT918" s="10" cm="1">
        <f t="array" aca="1" ref="BT918" ca="1">_xlfn.STDEV.P((E918:BP918 - OFFSET(E918:BP918,0,1)) / OFFSET(E918:BP918,0,1)) * SQRT(COUNT(E918:BQ918)-1)</f>
        <v>7.7305841171170522E-2</v>
      </c>
      <c r="BU918" s="10" cm="1">
        <f t="array" ref="BU918">-(MAX(1 - (E918:BQ918 / _xlfn.SCAN(E918, E918:BQ918, _xlfn.LAMBDA(_xlpm.a,_xlpm.b, MAX(_xlpm.a, _xlpm.b))))))</f>
        <v>-5.6809521017763931E-2</v>
      </c>
      <c r="BV918" s="12">
        <f t="shared" ca="1" si="29"/>
        <v>0.24873350817325679</v>
      </c>
    </row>
    <row r="919" spans="1:74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38.58</v>
      </c>
      <c r="F919">
        <v>39.22</v>
      </c>
      <c r="G919">
        <v>39.880000000000003</v>
      </c>
      <c r="H919">
        <v>40.380000000000003</v>
      </c>
      <c r="I919">
        <v>40.380000000000003</v>
      </c>
      <c r="J919">
        <v>40.380000000000003</v>
      </c>
      <c r="K919">
        <v>39.96</v>
      </c>
      <c r="L919">
        <v>39.36</v>
      </c>
      <c r="M919">
        <v>40.82</v>
      </c>
      <c r="N919">
        <v>40.72</v>
      </c>
      <c r="O919">
        <v>40.96</v>
      </c>
      <c r="P919">
        <v>40.58</v>
      </c>
      <c r="Q919">
        <v>40.46</v>
      </c>
      <c r="R919">
        <v>40.74</v>
      </c>
      <c r="S919">
        <v>41.18</v>
      </c>
      <c r="T919">
        <v>40.98</v>
      </c>
      <c r="U919">
        <v>40.42</v>
      </c>
      <c r="V919">
        <v>40.5</v>
      </c>
      <c r="W919">
        <v>40.36</v>
      </c>
      <c r="X919">
        <v>40.18</v>
      </c>
      <c r="Y919">
        <v>40.18</v>
      </c>
      <c r="Z919">
        <v>40.64</v>
      </c>
      <c r="AA919">
        <v>40.36</v>
      </c>
      <c r="AB919">
        <v>41.24</v>
      </c>
      <c r="AC919">
        <v>43.1</v>
      </c>
      <c r="AD919">
        <v>43.2</v>
      </c>
      <c r="AE919">
        <v>42.52</v>
      </c>
      <c r="AF919">
        <v>41.5</v>
      </c>
      <c r="AG919">
        <v>41.94</v>
      </c>
      <c r="AH919">
        <v>42.04</v>
      </c>
      <c r="AI919">
        <v>42.52</v>
      </c>
      <c r="AJ919">
        <v>42.58</v>
      </c>
      <c r="AK919">
        <v>42.7</v>
      </c>
      <c r="AL919">
        <v>42.36</v>
      </c>
      <c r="AM919">
        <v>42.82</v>
      </c>
      <c r="AN919">
        <v>42.86</v>
      </c>
      <c r="AO919">
        <v>42.98</v>
      </c>
      <c r="AP919">
        <v>43.44</v>
      </c>
      <c r="AQ919">
        <v>43.78</v>
      </c>
      <c r="AR919">
        <v>44.5</v>
      </c>
      <c r="AS919">
        <v>44.54</v>
      </c>
      <c r="AT919">
        <v>44.3</v>
      </c>
      <c r="AU919">
        <v>41.32</v>
      </c>
      <c r="AV919">
        <v>41.3</v>
      </c>
      <c r="AW919">
        <v>41.86</v>
      </c>
      <c r="AX919">
        <v>43.04</v>
      </c>
      <c r="AY919">
        <v>43.48</v>
      </c>
      <c r="AZ919">
        <v>42.74</v>
      </c>
      <c r="BA919">
        <v>43.2</v>
      </c>
      <c r="BB919">
        <v>43.7</v>
      </c>
      <c r="BC919">
        <v>43.58</v>
      </c>
      <c r="BD919">
        <v>43.06</v>
      </c>
      <c r="BE919">
        <v>42.76</v>
      </c>
      <c r="BF919">
        <v>42.38</v>
      </c>
      <c r="BG919">
        <v>42.26</v>
      </c>
      <c r="BH919">
        <v>41.6</v>
      </c>
      <c r="BI919">
        <v>41.38</v>
      </c>
      <c r="BJ919">
        <v>40.86</v>
      </c>
      <c r="BK919">
        <v>41.06</v>
      </c>
      <c r="BL919">
        <v>41.5</v>
      </c>
      <c r="BM919">
        <v>41.1</v>
      </c>
      <c r="BN919">
        <v>41.04</v>
      </c>
      <c r="BO919">
        <v>41.62</v>
      </c>
      <c r="BP919">
        <v>41.84</v>
      </c>
      <c r="BQ919">
        <v>42.34</v>
      </c>
      <c r="BR919" s="10">
        <f t="shared" si="28"/>
        <v>9.7459823742872098E-2</v>
      </c>
      <c r="BS919" s="11" cm="1">
        <f t="array" aca="1" ref="BS919" ca="1">_xlfn.PERCENTILE.INC((OFFSET(E919,0,1,1,COLUMNS(E919:BQ919)-1) - E919:BP919) / E919:BP919, 0.05) * SQRT(COUNT(E919:BQ919) - 1)</f>
        <v>-0.1257781633976616</v>
      </c>
      <c r="BT919" s="10" cm="1">
        <f t="array" aca="1" ref="BT919" ca="1">_xlfn.STDEV.P((E919:BP919 - OFFSET(E919:BP919,0,1)) / OFFSET(E919:BP919,0,1)) * SQRT(COUNT(E919:BQ919)-1)</f>
        <v>0.12297408371517532</v>
      </c>
      <c r="BU919" s="10" cm="1">
        <f t="array" ref="BU919">-(MAX(1 - (E919:BQ919 / _xlfn.SCAN(E919, E919:BQ919, _xlfn.LAMBDA(_xlpm.a,_xlpm.b, MAX(_xlpm.a, _xlpm.b))))))</f>
        <v>-8.2622361921868004E-2</v>
      </c>
      <c r="BV919" s="12">
        <f t="shared" ca="1" si="29"/>
        <v>0.51958500912704009</v>
      </c>
    </row>
    <row r="920" spans="1:74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149.65</v>
      </c>
      <c r="F920">
        <v>145.5</v>
      </c>
      <c r="G920">
        <v>143.75</v>
      </c>
      <c r="H920">
        <v>147.94999999999999</v>
      </c>
      <c r="I920">
        <v>147.94999999999999</v>
      </c>
      <c r="J920">
        <v>147.94999999999999</v>
      </c>
      <c r="K920">
        <v>147.15</v>
      </c>
      <c r="L920">
        <v>147.6</v>
      </c>
      <c r="M920">
        <v>149.15</v>
      </c>
      <c r="N920">
        <v>149.75</v>
      </c>
      <c r="O920">
        <v>151</v>
      </c>
      <c r="P920">
        <v>155.85</v>
      </c>
      <c r="Q920">
        <v>155.35</v>
      </c>
      <c r="R920">
        <v>155</v>
      </c>
      <c r="S920">
        <v>154.35</v>
      </c>
      <c r="T920">
        <v>153.6</v>
      </c>
      <c r="U920">
        <v>152.9</v>
      </c>
      <c r="V920">
        <v>151.94999999999999</v>
      </c>
      <c r="W920">
        <v>152</v>
      </c>
      <c r="X920">
        <v>152.15</v>
      </c>
      <c r="Y920">
        <v>152.15</v>
      </c>
      <c r="Z920">
        <v>150.5</v>
      </c>
      <c r="AA920">
        <v>151.9</v>
      </c>
      <c r="AB920">
        <v>149.19999999999999</v>
      </c>
      <c r="AC920">
        <v>151.15</v>
      </c>
      <c r="AD920">
        <v>151.15</v>
      </c>
      <c r="AE920">
        <v>151.65</v>
      </c>
      <c r="AF920">
        <v>156.30000000000001</v>
      </c>
      <c r="AG920">
        <v>145.9</v>
      </c>
      <c r="AH920">
        <v>148.30000000000001</v>
      </c>
      <c r="AI920">
        <v>145.1</v>
      </c>
      <c r="AJ920">
        <v>148.15</v>
      </c>
      <c r="AK920">
        <v>152.85</v>
      </c>
      <c r="AL920">
        <v>155.55000000000001</v>
      </c>
      <c r="AM920">
        <v>156</v>
      </c>
      <c r="AN920">
        <v>157.30000000000001</v>
      </c>
      <c r="AO920">
        <v>153.19999999999999</v>
      </c>
      <c r="AP920">
        <v>146.85</v>
      </c>
      <c r="AQ920">
        <v>148.80000000000001</v>
      </c>
      <c r="AR920">
        <v>149.05000000000001</v>
      </c>
      <c r="AS920">
        <v>149.05000000000001</v>
      </c>
      <c r="AT920">
        <v>144.4</v>
      </c>
      <c r="AU920">
        <v>143.30000000000001</v>
      </c>
      <c r="AV920">
        <v>146.4</v>
      </c>
      <c r="AW920">
        <v>150</v>
      </c>
      <c r="AX920">
        <v>147.30000000000001</v>
      </c>
      <c r="AY920">
        <v>148.05000000000001</v>
      </c>
      <c r="AZ920">
        <v>150.15</v>
      </c>
      <c r="BA920">
        <v>149.44999999999999</v>
      </c>
      <c r="BB920">
        <v>149.25</v>
      </c>
      <c r="BC920">
        <v>150.15</v>
      </c>
      <c r="BD920">
        <v>150.9</v>
      </c>
      <c r="BE920">
        <v>150.75</v>
      </c>
      <c r="BF920">
        <v>150.05000000000001</v>
      </c>
      <c r="BG920">
        <v>151.19999999999999</v>
      </c>
      <c r="BH920">
        <v>153.80000000000001</v>
      </c>
      <c r="BI920">
        <v>157</v>
      </c>
      <c r="BJ920">
        <v>157.55000000000001</v>
      </c>
      <c r="BK920">
        <v>156.05000000000001</v>
      </c>
      <c r="BL920">
        <v>154.65</v>
      </c>
      <c r="BM920">
        <v>154.80000000000001</v>
      </c>
      <c r="BN920">
        <v>155.44999999999999</v>
      </c>
      <c r="BO920">
        <v>155.80000000000001</v>
      </c>
      <c r="BP920">
        <v>148.69999999999999</v>
      </c>
      <c r="BQ920">
        <v>151.05000000000001</v>
      </c>
      <c r="BR920" s="10">
        <f t="shared" si="28"/>
        <v>9.3551620447711696E-3</v>
      </c>
      <c r="BS920" s="11" cm="1">
        <f t="array" aca="1" ref="BS920" ca="1">_xlfn.PERCENTILE.INC((OFFSET(E920,0,1,1,COLUMNS(E920:BQ920)-1) - E920:BP920) / E920:BP920, 0.05) * SQRT(COUNT(E920:BQ920) - 1)</f>
        <v>-0.24542122382618625</v>
      </c>
      <c r="BT920" s="10" cm="1">
        <f t="array" aca="1" ref="BT920" ca="1">_xlfn.STDEV.P((E920:BP920 - OFFSET(E920:BP920,0,1)) / OFFSET(E920:BP920,0,1)) * SQRT(COUNT(E920:BQ920)-1)</f>
        <v>0.14592257362399333</v>
      </c>
      <c r="BU920" s="10" cm="1">
        <f t="array" ref="BU920">-(MAX(1 - (E920:BQ920 / _xlfn.SCAN(E920, E920:BQ920, _xlfn.LAMBDA(_xlpm.a,_xlpm.b, MAX(_xlpm.a, _xlpm.b))))))</f>
        <v>-8.9001907183725359E-2</v>
      </c>
      <c r="BV920" s="12">
        <f t="shared" ca="1" si="29"/>
        <v>-0.16590422363947102</v>
      </c>
    </row>
    <row r="921" spans="1:74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906</v>
      </c>
      <c r="F921">
        <v>895</v>
      </c>
      <c r="G921">
        <v>839</v>
      </c>
      <c r="H921">
        <v>836.4</v>
      </c>
      <c r="I921">
        <v>836.4</v>
      </c>
      <c r="J921">
        <v>836.4</v>
      </c>
      <c r="K921">
        <v>830</v>
      </c>
      <c r="L921">
        <v>837.6</v>
      </c>
      <c r="M921">
        <v>842.8</v>
      </c>
      <c r="N921">
        <v>849</v>
      </c>
      <c r="O921">
        <v>873.2</v>
      </c>
      <c r="P921">
        <v>879.8</v>
      </c>
      <c r="Q921">
        <v>871.2</v>
      </c>
      <c r="R921">
        <v>879.6</v>
      </c>
      <c r="S921">
        <v>900</v>
      </c>
      <c r="T921">
        <v>902.6</v>
      </c>
      <c r="U921">
        <v>898</v>
      </c>
      <c r="V921">
        <v>895.8</v>
      </c>
      <c r="W921">
        <v>908.4</v>
      </c>
      <c r="X921">
        <v>921.4</v>
      </c>
      <c r="Y921">
        <v>921.4</v>
      </c>
      <c r="Z921">
        <v>913</v>
      </c>
      <c r="AA921">
        <v>887.4</v>
      </c>
      <c r="AB921">
        <v>849.4</v>
      </c>
      <c r="AC921">
        <v>862</v>
      </c>
      <c r="AD921">
        <v>862</v>
      </c>
      <c r="AE921">
        <v>862.2</v>
      </c>
      <c r="AF921">
        <v>880.2</v>
      </c>
      <c r="AG921">
        <v>866</v>
      </c>
      <c r="AH921">
        <v>856.8</v>
      </c>
      <c r="AI921">
        <v>857.4</v>
      </c>
      <c r="AJ921">
        <v>846</v>
      </c>
      <c r="AK921">
        <v>845.8</v>
      </c>
      <c r="AL921">
        <v>862.4</v>
      </c>
      <c r="AM921">
        <v>859</v>
      </c>
      <c r="AN921">
        <v>852.8</v>
      </c>
      <c r="AO921">
        <v>793.2</v>
      </c>
      <c r="AP921">
        <v>788.8</v>
      </c>
      <c r="AQ921">
        <v>797.8</v>
      </c>
      <c r="AR921">
        <v>803.2</v>
      </c>
      <c r="AS921">
        <v>803.2</v>
      </c>
      <c r="AT921">
        <v>799.8</v>
      </c>
      <c r="AU921">
        <v>796.6</v>
      </c>
      <c r="AV921">
        <v>796.4</v>
      </c>
      <c r="AW921">
        <v>799</v>
      </c>
      <c r="AX921">
        <v>798.2</v>
      </c>
      <c r="AY921">
        <v>795.6</v>
      </c>
      <c r="AZ921">
        <v>800.8</v>
      </c>
      <c r="BA921">
        <v>798</v>
      </c>
      <c r="BB921">
        <v>800</v>
      </c>
      <c r="BC921">
        <v>817.2</v>
      </c>
      <c r="BD921">
        <v>807.4</v>
      </c>
      <c r="BE921">
        <v>794.4</v>
      </c>
      <c r="BF921">
        <v>796.8</v>
      </c>
      <c r="BG921">
        <v>806</v>
      </c>
      <c r="BH921">
        <v>800</v>
      </c>
      <c r="BI921">
        <v>789</v>
      </c>
      <c r="BJ921">
        <v>767.4</v>
      </c>
      <c r="BK921">
        <v>768.8</v>
      </c>
      <c r="BL921">
        <v>762</v>
      </c>
      <c r="BM921">
        <v>763</v>
      </c>
      <c r="BN921">
        <v>760.4</v>
      </c>
      <c r="BO921">
        <v>755.8</v>
      </c>
      <c r="BP921">
        <v>741.8</v>
      </c>
      <c r="BQ921">
        <v>760.2</v>
      </c>
      <c r="BR921" s="10">
        <f t="shared" si="28"/>
        <v>-0.16092715231788074</v>
      </c>
      <c r="BS921" s="11" cm="1">
        <f t="array" aca="1" ref="BS921" ca="1">_xlfn.PERCENTILE.INC((OFFSET(E921,0,1,1,COLUMNS(E921:BQ921)-1) - E921:BP921) / E921:BP921, 0.05) * SQRT(COUNT(E921:BQ921) - 1)</f>
        <v>-0.22351983808028539</v>
      </c>
      <c r="BT921" s="10" cm="1">
        <f t="array" aca="1" ref="BT921" ca="1">_xlfn.STDEV.P((E921:BP921 - OFFSET(E921:BP921,0,1)) / OFFSET(E921:BP921,0,1)) * SQRT(COUNT(E921:BQ921)-1)</f>
        <v>0.14109752473805756</v>
      </c>
      <c r="BU921" s="10" cm="1">
        <f t="array" ref="BU921">-(MAX(1 - (E921:BQ921 / _xlfn.SCAN(E921, E921:BQ921, _xlfn.LAMBDA(_xlpm.a,_xlpm.b, MAX(_xlpm.a, _xlpm.b))))))</f>
        <v>-0.19492077273713915</v>
      </c>
      <c r="BV921" s="12">
        <f t="shared" ca="1" si="29"/>
        <v>-1.3784188348610684</v>
      </c>
    </row>
    <row r="922" spans="1:74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280</v>
      </c>
      <c r="F922">
        <v>285</v>
      </c>
      <c r="G922">
        <v>287</v>
      </c>
      <c r="H922">
        <v>286</v>
      </c>
      <c r="I922">
        <v>286</v>
      </c>
      <c r="J922">
        <v>286</v>
      </c>
      <c r="K922">
        <v>286.5</v>
      </c>
      <c r="L922">
        <v>289</v>
      </c>
      <c r="M922">
        <v>272</v>
      </c>
      <c r="N922">
        <v>288</v>
      </c>
      <c r="O922">
        <v>290</v>
      </c>
      <c r="P922">
        <v>291</v>
      </c>
      <c r="Q922">
        <v>291</v>
      </c>
      <c r="R922">
        <v>293</v>
      </c>
      <c r="S922">
        <v>292</v>
      </c>
      <c r="T922">
        <v>291</v>
      </c>
      <c r="U922">
        <v>290</v>
      </c>
      <c r="V922">
        <v>290</v>
      </c>
      <c r="W922">
        <v>292</v>
      </c>
      <c r="X922">
        <v>293</v>
      </c>
      <c r="Y922">
        <v>293</v>
      </c>
      <c r="Z922">
        <v>294</v>
      </c>
      <c r="AA922">
        <v>295</v>
      </c>
      <c r="AB922">
        <v>294</v>
      </c>
      <c r="AC922">
        <v>293.5</v>
      </c>
      <c r="AD922">
        <v>293.5</v>
      </c>
      <c r="AE922">
        <v>295</v>
      </c>
      <c r="AF922">
        <v>293</v>
      </c>
      <c r="AG922">
        <v>292</v>
      </c>
      <c r="AH922">
        <v>294</v>
      </c>
      <c r="AI922">
        <v>270</v>
      </c>
      <c r="AJ922">
        <v>278</v>
      </c>
      <c r="AK922">
        <v>269</v>
      </c>
      <c r="AL922">
        <v>270</v>
      </c>
      <c r="AM922">
        <v>262</v>
      </c>
      <c r="AN922">
        <v>250</v>
      </c>
      <c r="AO922">
        <v>257</v>
      </c>
      <c r="AP922">
        <v>260</v>
      </c>
      <c r="AQ922">
        <v>252</v>
      </c>
      <c r="AR922">
        <v>258</v>
      </c>
      <c r="AS922">
        <v>258</v>
      </c>
      <c r="AT922">
        <v>250</v>
      </c>
      <c r="AU922">
        <v>247</v>
      </c>
      <c r="AV922">
        <v>247</v>
      </c>
      <c r="AW922">
        <v>247.5</v>
      </c>
      <c r="AX922">
        <v>251</v>
      </c>
      <c r="AY922">
        <v>260</v>
      </c>
      <c r="AZ922">
        <v>270</v>
      </c>
      <c r="BA922">
        <v>264</v>
      </c>
      <c r="BB922">
        <v>272</v>
      </c>
      <c r="BC922">
        <v>272</v>
      </c>
      <c r="BD922">
        <v>269.5</v>
      </c>
      <c r="BE922">
        <v>267</v>
      </c>
      <c r="BF922">
        <v>262.5</v>
      </c>
      <c r="BG922">
        <v>260</v>
      </c>
      <c r="BH922">
        <v>252</v>
      </c>
      <c r="BI922">
        <v>255</v>
      </c>
      <c r="BJ922">
        <v>253.5</v>
      </c>
      <c r="BK922">
        <v>251</v>
      </c>
      <c r="BL922">
        <v>250</v>
      </c>
      <c r="BM922">
        <v>246</v>
      </c>
      <c r="BN922">
        <v>242.5</v>
      </c>
      <c r="BO922">
        <v>237</v>
      </c>
      <c r="BP922">
        <v>235</v>
      </c>
      <c r="BQ922">
        <v>234</v>
      </c>
      <c r="BR922" s="10">
        <f t="shared" si="28"/>
        <v>-0.16428571428571428</v>
      </c>
      <c r="BS922" s="11" cm="1">
        <f t="array" aca="1" ref="BS922" ca="1">_xlfn.PERCENTILE.INC((OFFSET(E922,0,1,1,COLUMNS(E922:BQ922)-1) - E922:BP922) / E922:BP922, 0.05) * SQRT(COUNT(E922:BQ922) - 1)</f>
        <v>-0.2573531872176677</v>
      </c>
      <c r="BT922" s="10" cm="1">
        <f t="array" aca="1" ref="BT922" ca="1">_xlfn.STDEV.P((E922:BP922 - OFFSET(E922:BP922,0,1)) / OFFSET(E922:BP922,0,1)) * SQRT(COUNT(E922:BQ922)-1)</f>
        <v>0.17611196892211317</v>
      </c>
      <c r="BU922" s="10" cm="1">
        <f t="array" ref="BU922">-(MAX(1 - (E922:BQ922 / _xlfn.SCAN(E922, E922:BQ922, _xlfn.LAMBDA(_xlpm.a,_xlpm.b, MAX(_xlpm.a, _xlpm.b))))))</f>
        <v>-0.20677966101694911</v>
      </c>
      <c r="BV922" s="12">
        <f t="shared" ca="1" si="29"/>
        <v>-1.1234332841202195</v>
      </c>
    </row>
    <row r="923" spans="1:74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4040</v>
      </c>
      <c r="F923">
        <v>3834</v>
      </c>
      <c r="G923">
        <v>3692</v>
      </c>
      <c r="H923">
        <v>3734</v>
      </c>
      <c r="I923">
        <v>3734</v>
      </c>
      <c r="J923">
        <v>3734</v>
      </c>
      <c r="K923">
        <v>3706</v>
      </c>
      <c r="L923">
        <v>3704</v>
      </c>
      <c r="M923">
        <v>3770</v>
      </c>
      <c r="N923">
        <v>3752</v>
      </c>
      <c r="O923">
        <v>3772</v>
      </c>
      <c r="P923">
        <v>3732</v>
      </c>
      <c r="Q923">
        <v>3676</v>
      </c>
      <c r="R923">
        <v>3696</v>
      </c>
      <c r="S923">
        <v>3732</v>
      </c>
      <c r="T923">
        <v>3670</v>
      </c>
      <c r="U923">
        <v>3626</v>
      </c>
      <c r="V923">
        <v>3580</v>
      </c>
      <c r="W923">
        <v>3680</v>
      </c>
      <c r="X923">
        <v>3604</v>
      </c>
      <c r="Y923">
        <v>3604</v>
      </c>
      <c r="Z923">
        <v>3646</v>
      </c>
      <c r="AA923">
        <v>3590</v>
      </c>
      <c r="AB923">
        <v>3634</v>
      </c>
      <c r="AC923">
        <v>3650</v>
      </c>
      <c r="AD923">
        <v>3650</v>
      </c>
      <c r="AE923">
        <v>3666</v>
      </c>
      <c r="AF923">
        <v>3690</v>
      </c>
      <c r="AG923">
        <v>3730</v>
      </c>
      <c r="AH923">
        <v>3698</v>
      </c>
      <c r="AI923">
        <v>3728</v>
      </c>
      <c r="AJ923">
        <v>3722</v>
      </c>
      <c r="AK923">
        <v>3704</v>
      </c>
      <c r="AL923">
        <v>3784</v>
      </c>
      <c r="AM923">
        <v>3898</v>
      </c>
      <c r="AN923">
        <v>3824</v>
      </c>
      <c r="AO923">
        <v>3726</v>
      </c>
      <c r="AP923">
        <v>3656</v>
      </c>
      <c r="AQ923">
        <v>3766</v>
      </c>
      <c r="AR923">
        <v>3812</v>
      </c>
      <c r="AS923">
        <v>3812</v>
      </c>
      <c r="AT923">
        <v>3904</v>
      </c>
      <c r="AU923">
        <v>4046</v>
      </c>
      <c r="AV923">
        <v>4026</v>
      </c>
      <c r="AW923">
        <v>4104</v>
      </c>
      <c r="AX923">
        <v>4102</v>
      </c>
      <c r="AY923">
        <v>4168</v>
      </c>
      <c r="AZ923">
        <v>4132</v>
      </c>
      <c r="BA923">
        <v>4062</v>
      </c>
      <c r="BB923">
        <v>4034</v>
      </c>
      <c r="BC923">
        <v>4166</v>
      </c>
      <c r="BD923">
        <v>4232</v>
      </c>
      <c r="BE923">
        <v>4204</v>
      </c>
      <c r="BF923">
        <v>4162</v>
      </c>
      <c r="BG923">
        <v>4130</v>
      </c>
      <c r="BH923">
        <v>3998</v>
      </c>
      <c r="BI923">
        <v>4024</v>
      </c>
      <c r="BJ923">
        <v>3970</v>
      </c>
      <c r="BK923">
        <v>3890</v>
      </c>
      <c r="BL923">
        <v>3892</v>
      </c>
      <c r="BM923">
        <v>3892</v>
      </c>
      <c r="BN923">
        <v>3852</v>
      </c>
      <c r="BO923">
        <v>3920</v>
      </c>
      <c r="BP923">
        <v>3880</v>
      </c>
      <c r="BQ923">
        <v>3902</v>
      </c>
      <c r="BR923" s="10">
        <f t="shared" si="28"/>
        <v>-3.4158415841584161E-2</v>
      </c>
      <c r="BS923" s="11" cm="1">
        <f t="array" aca="1" ref="BS923" ca="1">_xlfn.PERCENTILE.INC((OFFSET(E923,0,1,1,COLUMNS(E923:BQ923)-1) - E923:BP923) / E923:BP923, 0.05) * SQRT(COUNT(E923:BQ923) - 1)</f>
        <v>-0.19905039112243042</v>
      </c>
      <c r="BT923" s="10" cm="1">
        <f t="array" aca="1" ref="BT923" ca="1">_xlfn.STDEV.P((E923:BP923 - OFFSET(E923:BP923,0,1)) / OFFSET(E923:BP923,0,1)) * SQRT(COUNT(E923:BQ923)-1)</f>
        <v>0.13539187041311929</v>
      </c>
      <c r="BU923" s="10" cm="1">
        <f t="array" ref="BU923">-(MAX(1 - (E923:BQ923 / _xlfn.SCAN(E923, E923:BQ923, _xlfn.LAMBDA(_xlpm.a,_xlpm.b, MAX(_xlpm.a, _xlpm.b))))))</f>
        <v>-0.11386138613861385</v>
      </c>
      <c r="BV923" s="12">
        <f t="shared" ca="1" si="29"/>
        <v>-0.50019804710782145</v>
      </c>
    </row>
    <row r="924" spans="1:74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591.6</v>
      </c>
      <c r="F924">
        <v>595.20000000000005</v>
      </c>
      <c r="G924">
        <v>593.79999999999995</v>
      </c>
      <c r="H924">
        <v>588.79999999999995</v>
      </c>
      <c r="I924">
        <v>588.79999999999995</v>
      </c>
      <c r="J924">
        <v>588.79999999999995</v>
      </c>
      <c r="K924">
        <v>592.4</v>
      </c>
      <c r="L924">
        <v>599.20000000000005</v>
      </c>
      <c r="M924">
        <v>599.79999999999995</v>
      </c>
      <c r="N924">
        <v>594.6</v>
      </c>
      <c r="O924">
        <v>600.79999999999995</v>
      </c>
      <c r="P924">
        <v>602.4</v>
      </c>
      <c r="Q924">
        <v>600.6</v>
      </c>
      <c r="R924">
        <v>611.4</v>
      </c>
      <c r="S924">
        <v>615</v>
      </c>
      <c r="T924">
        <v>614.4</v>
      </c>
      <c r="U924">
        <v>611</v>
      </c>
      <c r="V924">
        <v>608.20000000000005</v>
      </c>
      <c r="W924">
        <v>617.6</v>
      </c>
      <c r="X924">
        <v>632.4</v>
      </c>
      <c r="Y924">
        <v>632.4</v>
      </c>
      <c r="Z924">
        <v>634.6</v>
      </c>
      <c r="AA924">
        <v>644.4</v>
      </c>
      <c r="AB924">
        <v>634</v>
      </c>
      <c r="AC924">
        <v>630.4</v>
      </c>
      <c r="AD924">
        <v>630.4</v>
      </c>
      <c r="AE924">
        <v>635.6</v>
      </c>
      <c r="AF924">
        <v>636.4</v>
      </c>
      <c r="AG924">
        <v>643.4</v>
      </c>
      <c r="AH924">
        <v>645.6</v>
      </c>
      <c r="AI924">
        <v>645.6</v>
      </c>
      <c r="AJ924">
        <v>649.20000000000005</v>
      </c>
      <c r="AK924">
        <v>647.4</v>
      </c>
      <c r="AL924">
        <v>644</v>
      </c>
      <c r="AM924">
        <v>638</v>
      </c>
      <c r="AN924">
        <v>640</v>
      </c>
      <c r="AO924">
        <v>634.6</v>
      </c>
      <c r="AP924">
        <v>628.4</v>
      </c>
      <c r="AQ924">
        <v>629.6</v>
      </c>
      <c r="AR924">
        <v>632.79999999999995</v>
      </c>
      <c r="AS924">
        <v>632.79999999999995</v>
      </c>
      <c r="AT924">
        <v>633.20000000000005</v>
      </c>
      <c r="AU924">
        <v>638.6</v>
      </c>
      <c r="AV924">
        <v>637</v>
      </c>
      <c r="AW924">
        <v>648.20000000000005</v>
      </c>
      <c r="AX924">
        <v>647.4</v>
      </c>
      <c r="AY924">
        <v>654.20000000000005</v>
      </c>
      <c r="AZ924">
        <v>655.20000000000005</v>
      </c>
      <c r="BA924">
        <v>650.6</v>
      </c>
      <c r="BB924">
        <v>643.4</v>
      </c>
      <c r="BC924">
        <v>649</v>
      </c>
      <c r="BD924">
        <v>642</v>
      </c>
      <c r="BE924">
        <v>642</v>
      </c>
      <c r="BF924">
        <v>638.6</v>
      </c>
      <c r="BG924">
        <v>639.20000000000005</v>
      </c>
      <c r="BH924">
        <v>630.6</v>
      </c>
      <c r="BI924">
        <v>634.6</v>
      </c>
      <c r="BJ924">
        <v>626</v>
      </c>
      <c r="BK924">
        <v>621.20000000000005</v>
      </c>
      <c r="BL924">
        <v>622</v>
      </c>
      <c r="BM924">
        <v>620.4</v>
      </c>
      <c r="BN924">
        <v>622</v>
      </c>
      <c r="BO924">
        <v>630.6</v>
      </c>
      <c r="BP924">
        <v>600.79999999999995</v>
      </c>
      <c r="BQ924">
        <v>615</v>
      </c>
      <c r="BR924" s="10">
        <f t="shared" si="28"/>
        <v>3.9553752535496915E-2</v>
      </c>
      <c r="BS924" s="11" cm="1">
        <f t="array" aca="1" ref="BS924" ca="1">_xlfn.PERCENTILE.INC((OFFSET(E924,0,1,1,COLUMNS(E924:BQ924)-1) - E924:BP924) / E924:BP924, 0.05) * SQRT(COUNT(E924:BQ924) - 1)</f>
        <v>-0.10476941088749532</v>
      </c>
      <c r="BT924" s="10" cm="1">
        <f t="array" aca="1" ref="BT924" ca="1">_xlfn.STDEV.P((E924:BP924 - OFFSET(E924:BP924,0,1)) / OFFSET(E924:BP924,0,1)) * SQRT(COUNT(E924:BQ924)-1)</f>
        <v>8.5447587162063299E-2</v>
      </c>
      <c r="BU924" s="10" cm="1">
        <f t="array" ref="BU924">-(MAX(1 - (E924:BQ924 / _xlfn.SCAN(E924, E924:BQ924, _xlfn.LAMBDA(_xlpm.a,_xlpm.b, MAX(_xlpm.a, _xlpm.b))))))</f>
        <v>-8.3028083028083177E-2</v>
      </c>
      <c r="BV924" s="12">
        <f t="shared" ca="1" si="29"/>
        <v>7.0094655695822156E-2</v>
      </c>
    </row>
    <row r="925" spans="1:74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25.04</v>
      </c>
      <c r="F925">
        <v>25.3</v>
      </c>
      <c r="G925">
        <v>24.92</v>
      </c>
      <c r="H925">
        <v>25.08</v>
      </c>
      <c r="I925">
        <v>25.08</v>
      </c>
      <c r="J925">
        <v>25.08</v>
      </c>
      <c r="K925">
        <v>25.48</v>
      </c>
      <c r="L925">
        <v>26</v>
      </c>
      <c r="M925">
        <v>26.26</v>
      </c>
      <c r="N925">
        <v>26.32</v>
      </c>
      <c r="O925">
        <v>26.46</v>
      </c>
      <c r="P925">
        <v>26.36</v>
      </c>
      <c r="Q925">
        <v>26.1</v>
      </c>
      <c r="R925">
        <v>26.2</v>
      </c>
      <c r="S925">
        <v>26.08</v>
      </c>
      <c r="T925">
        <v>26.08</v>
      </c>
      <c r="U925">
        <v>26.02</v>
      </c>
      <c r="V925">
        <v>26.42</v>
      </c>
      <c r="W925">
        <v>26.42</v>
      </c>
      <c r="X925">
        <v>26.78</v>
      </c>
      <c r="Y925">
        <v>26.78</v>
      </c>
      <c r="Z925">
        <v>26.06</v>
      </c>
      <c r="AA925">
        <v>26.14</v>
      </c>
      <c r="AB925">
        <v>25.74</v>
      </c>
      <c r="AC925">
        <v>25.5</v>
      </c>
      <c r="AD925">
        <v>25.68</v>
      </c>
      <c r="AE925">
        <v>25.46</v>
      </c>
      <c r="AF925">
        <v>25.62</v>
      </c>
      <c r="AG925">
        <v>25.7</v>
      </c>
      <c r="AH925">
        <v>25.78</v>
      </c>
      <c r="AI925">
        <v>25.78</v>
      </c>
      <c r="AJ925">
        <v>25.8</v>
      </c>
      <c r="AK925">
        <v>25.76</v>
      </c>
      <c r="AL925">
        <v>25.88</v>
      </c>
      <c r="AM925">
        <v>26.1</v>
      </c>
      <c r="AN925">
        <v>26</v>
      </c>
      <c r="AO925">
        <v>26.06</v>
      </c>
      <c r="AP925">
        <v>25.58</v>
      </c>
      <c r="AQ925">
        <v>25.56</v>
      </c>
      <c r="AR925">
        <v>25.74</v>
      </c>
      <c r="AS925">
        <v>25.88</v>
      </c>
      <c r="AT925">
        <v>25.7</v>
      </c>
      <c r="AU925">
        <v>25.5</v>
      </c>
      <c r="AV925">
        <v>25.7</v>
      </c>
      <c r="AW925">
        <v>26.34</v>
      </c>
      <c r="AX925">
        <v>26.48</v>
      </c>
      <c r="AY925">
        <v>26.64</v>
      </c>
      <c r="AZ925">
        <v>26.62</v>
      </c>
      <c r="BA925">
        <v>26.82</v>
      </c>
      <c r="BB925">
        <v>26.78</v>
      </c>
      <c r="BC925">
        <v>26.6</v>
      </c>
      <c r="BD925">
        <v>24.98</v>
      </c>
      <c r="BE925">
        <v>24.94</v>
      </c>
      <c r="BF925">
        <v>23.88</v>
      </c>
      <c r="BG925">
        <v>23.86</v>
      </c>
      <c r="BH925">
        <v>23.56</v>
      </c>
      <c r="BI925">
        <v>23.16</v>
      </c>
      <c r="BJ925">
        <v>23.08</v>
      </c>
      <c r="BK925">
        <v>22.58</v>
      </c>
      <c r="BL925">
        <v>22.54</v>
      </c>
      <c r="BM925">
        <v>22.02</v>
      </c>
      <c r="BN925">
        <v>22.12</v>
      </c>
      <c r="BO925">
        <v>22.36</v>
      </c>
      <c r="BP925">
        <v>22.18</v>
      </c>
      <c r="BQ925">
        <v>22.24</v>
      </c>
      <c r="BR925" s="10">
        <f t="shared" si="28"/>
        <v>-0.11182108626198087</v>
      </c>
      <c r="BS925" s="11" cm="1">
        <f t="array" aca="1" ref="BS925" ca="1">_xlfn.PERCENTILE.INC((OFFSET(E925,0,1,1,COLUMNS(E925:BQ925)-1) - E925:BP925) / E925:BP925, 0.05) * SQRT(COUNT(E925:BQ925) - 1)</f>
        <v>-0.18287319750445566</v>
      </c>
      <c r="BT925" s="10" cm="1">
        <f t="array" aca="1" ref="BT925" ca="1">_xlfn.STDEV.P((E925:BP925 - OFFSET(E925:BP925,0,1)) / OFFSET(E925:BP925,0,1)) * SQRT(COUNT(E925:BQ925)-1)</f>
        <v>0.11023275537065748</v>
      </c>
      <c r="BU925" s="10" cm="1">
        <f t="array" ref="BU925">-(MAX(1 - (E925:BQ925 / _xlfn.SCAN(E925, E925:BQ925, _xlfn.LAMBDA(_xlpm.a,_xlpm.b, MAX(_xlpm.a, _xlpm.b))))))</f>
        <v>-0.17897091722595082</v>
      </c>
      <c r="BV925" s="12">
        <f t="shared" ca="1" si="29"/>
        <v>-1.3188949065679791</v>
      </c>
    </row>
    <row r="926" spans="1:74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5.63</v>
      </c>
      <c r="F926">
        <v>5.56</v>
      </c>
      <c r="G926">
        <v>5.65</v>
      </c>
      <c r="H926">
        <v>5.73</v>
      </c>
      <c r="I926">
        <v>5.73</v>
      </c>
      <c r="J926">
        <v>5.73</v>
      </c>
      <c r="K926">
        <v>5.7</v>
      </c>
      <c r="L926">
        <v>5.69</v>
      </c>
      <c r="M926">
        <v>5.75</v>
      </c>
      <c r="N926">
        <v>5.76</v>
      </c>
      <c r="O926">
        <v>5.81</v>
      </c>
      <c r="P926">
        <v>5.82</v>
      </c>
      <c r="Q926">
        <v>5.86</v>
      </c>
      <c r="R926">
        <v>5.88</v>
      </c>
      <c r="S926">
        <v>5.8</v>
      </c>
      <c r="T926">
        <v>5.8</v>
      </c>
      <c r="U926">
        <v>5.75</v>
      </c>
      <c r="V926">
        <v>5.78</v>
      </c>
      <c r="W926">
        <v>5.8</v>
      </c>
      <c r="X926">
        <v>5.81</v>
      </c>
      <c r="Y926">
        <v>5.81</v>
      </c>
      <c r="Z926">
        <v>5.79</v>
      </c>
      <c r="AA926">
        <v>5.79</v>
      </c>
      <c r="AB926">
        <v>5.72</v>
      </c>
      <c r="AC926">
        <v>5.73</v>
      </c>
      <c r="AD926">
        <v>5.7</v>
      </c>
      <c r="AE926">
        <v>5.7</v>
      </c>
      <c r="AF926">
        <v>5.6</v>
      </c>
      <c r="AG926">
        <v>5.6</v>
      </c>
      <c r="AH926">
        <v>5.72</v>
      </c>
      <c r="AI926">
        <v>5.63</v>
      </c>
      <c r="AJ926">
        <v>5.65</v>
      </c>
      <c r="AK926">
        <v>5.62</v>
      </c>
      <c r="AL926">
        <v>5.57</v>
      </c>
      <c r="AM926">
        <v>5.59</v>
      </c>
      <c r="AN926">
        <v>5.62</v>
      </c>
      <c r="AO926">
        <v>5.63</v>
      </c>
      <c r="AP926">
        <v>5.55</v>
      </c>
      <c r="AQ926">
        <v>5.56</v>
      </c>
      <c r="AR926">
        <v>5.51</v>
      </c>
      <c r="AS926">
        <v>5.29</v>
      </c>
      <c r="AT926">
        <v>5.27</v>
      </c>
      <c r="AU926">
        <v>5.34</v>
      </c>
      <c r="AV926">
        <v>5.34</v>
      </c>
      <c r="AW926">
        <v>5.3</v>
      </c>
      <c r="AX926">
        <v>5.27</v>
      </c>
      <c r="AY926">
        <v>5.47</v>
      </c>
      <c r="AZ926">
        <v>5.4</v>
      </c>
      <c r="BA926">
        <v>5.48</v>
      </c>
      <c r="BB926">
        <v>5.4</v>
      </c>
      <c r="BC926">
        <v>5.42</v>
      </c>
      <c r="BD926">
        <v>5.53</v>
      </c>
      <c r="BE926">
        <v>5.57</v>
      </c>
      <c r="BF926">
        <v>5.59</v>
      </c>
      <c r="BG926">
        <v>5.56</v>
      </c>
      <c r="BH926">
        <v>5.67</v>
      </c>
      <c r="BI926">
        <v>5.58</v>
      </c>
      <c r="BJ926">
        <v>5.56</v>
      </c>
      <c r="BK926">
        <v>5.61</v>
      </c>
      <c r="BL926">
        <v>5.55</v>
      </c>
      <c r="BM926">
        <v>5.51</v>
      </c>
      <c r="BN926">
        <v>5.46</v>
      </c>
      <c r="BO926">
        <v>5.51</v>
      </c>
      <c r="BP926">
        <v>5.45</v>
      </c>
      <c r="BQ926">
        <v>5.51</v>
      </c>
      <c r="BR926" s="10">
        <f t="shared" si="28"/>
        <v>-2.1314387211367691E-2</v>
      </c>
      <c r="BS926" s="11" cm="1">
        <f t="array" aca="1" ref="BS926" ca="1">_xlfn.PERCENTILE.INC((OFFSET(E926,0,1,1,COLUMNS(E926:BQ926)-1) - E926:BP926) / E926:BP926, 0.05) * SQRT(COUNT(E926:BQ926) - 1)</f>
        <v>-0.12451125516818932</v>
      </c>
      <c r="BT926" s="10" cm="1">
        <f t="array" aca="1" ref="BT926" ca="1">_xlfn.STDEV.P((E926:BP926 - OFFSET(E926:BP926,0,1)) / OFFSET(E926:BP926,0,1)) * SQRT(COUNT(E926:BQ926)-1)</f>
        <v>9.2728240117979407E-2</v>
      </c>
      <c r="BU926" s="10" cm="1">
        <f t="array" ref="BU926">-(MAX(1 - (E926:BQ926 / _xlfn.SCAN(E926, E926:BQ926, _xlfn.LAMBDA(_xlpm.a,_xlpm.b, MAX(_xlpm.a, _xlpm.b))))))</f>
        <v>-0.10374149659863952</v>
      </c>
      <c r="BV926" s="12">
        <f t="shared" ca="1" si="29"/>
        <v>-0.59182316492665099</v>
      </c>
    </row>
    <row r="927" spans="1:74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39.729999999999997</v>
      </c>
      <c r="F927">
        <v>39.18</v>
      </c>
      <c r="G927">
        <v>39.74</v>
      </c>
      <c r="H927">
        <v>40.520000000000003</v>
      </c>
      <c r="I927">
        <v>40.520000000000003</v>
      </c>
      <c r="J927">
        <v>40.520000000000003</v>
      </c>
      <c r="K927">
        <v>40.89</v>
      </c>
      <c r="L927">
        <v>41</v>
      </c>
      <c r="M927">
        <v>40.78</v>
      </c>
      <c r="N927">
        <v>40.340000000000003</v>
      </c>
      <c r="O927">
        <v>40.58</v>
      </c>
      <c r="P927">
        <v>40.43</v>
      </c>
      <c r="Q927">
        <v>40.93</v>
      </c>
      <c r="R927">
        <v>40.9</v>
      </c>
      <c r="S927">
        <v>41.05</v>
      </c>
      <c r="T927">
        <v>41.09</v>
      </c>
      <c r="U927">
        <v>41.57</v>
      </c>
      <c r="V927">
        <v>41.6</v>
      </c>
      <c r="W927">
        <v>42.44</v>
      </c>
      <c r="X927">
        <v>42.55</v>
      </c>
      <c r="Y927">
        <v>42.55</v>
      </c>
      <c r="Z927">
        <v>41.83</v>
      </c>
      <c r="AA927">
        <v>41.68</v>
      </c>
      <c r="AB927">
        <v>42.16</v>
      </c>
      <c r="AC927">
        <v>41.47</v>
      </c>
      <c r="AD927">
        <v>41.35</v>
      </c>
      <c r="AE927">
        <v>42.04</v>
      </c>
      <c r="AF927">
        <v>41.81</v>
      </c>
      <c r="AG927">
        <v>41.76</v>
      </c>
      <c r="AH927">
        <v>42.5</v>
      </c>
      <c r="AI927">
        <v>42.45</v>
      </c>
      <c r="AJ927">
        <v>42.3</v>
      </c>
      <c r="AK927">
        <v>41.84</v>
      </c>
      <c r="AL927">
        <v>41.2</v>
      </c>
      <c r="AM927">
        <v>41.16</v>
      </c>
      <c r="AN927">
        <v>41.06</v>
      </c>
      <c r="AO927">
        <v>40.89</v>
      </c>
      <c r="AP927">
        <v>40.31</v>
      </c>
      <c r="AQ927">
        <v>39.299999999999997</v>
      </c>
      <c r="AR927">
        <v>39.01</v>
      </c>
      <c r="AS927">
        <v>39</v>
      </c>
      <c r="AT927">
        <v>38.99</v>
      </c>
      <c r="AU927">
        <v>39.119999999999997</v>
      </c>
      <c r="AV927">
        <v>39.090000000000003</v>
      </c>
      <c r="AW927">
        <v>39.33</v>
      </c>
      <c r="AX927">
        <v>39.11</v>
      </c>
      <c r="AY927">
        <v>39.51</v>
      </c>
      <c r="AZ927">
        <v>39.26</v>
      </c>
      <c r="BA927">
        <v>39.18</v>
      </c>
      <c r="BB927">
        <v>39.83</v>
      </c>
      <c r="BC927">
        <v>39.67</v>
      </c>
      <c r="BD927">
        <v>39.630000000000003</v>
      </c>
      <c r="BE927">
        <v>39.950000000000003</v>
      </c>
      <c r="BF927">
        <v>39.99</v>
      </c>
      <c r="BG927">
        <v>40.409999999999997</v>
      </c>
      <c r="BH927">
        <v>39.9</v>
      </c>
      <c r="BI927">
        <v>40.1</v>
      </c>
      <c r="BJ927">
        <v>40.43</v>
      </c>
      <c r="BK927">
        <v>40.14</v>
      </c>
      <c r="BL927">
        <v>39.729999999999997</v>
      </c>
      <c r="BM927">
        <v>39.56</v>
      </c>
      <c r="BN927">
        <v>39.869999999999997</v>
      </c>
      <c r="BO927">
        <v>40.07</v>
      </c>
      <c r="BP927">
        <v>39.82</v>
      </c>
      <c r="BQ927">
        <v>39.869999999999997</v>
      </c>
      <c r="BR927" s="10">
        <f t="shared" si="28"/>
        <v>3.5237855524792496E-3</v>
      </c>
      <c r="BS927" s="11" cm="1">
        <f t="array" aca="1" ref="BS927" ca="1">_xlfn.PERCENTILE.INC((OFFSET(E927,0,1,1,COLUMNS(E927:BQ927)-1) - E927:BP927) / E927:BP927, 0.05) * SQRT(COUNT(E927:BQ927) - 1)</f>
        <v>-0.12103657296285751</v>
      </c>
      <c r="BT927" s="10" cm="1">
        <f t="array" aca="1" ref="BT927" ca="1">_xlfn.STDEV.P((E927:BP927 - OFFSET(E927:BP927,0,1)) / OFFSET(E927:BP927,0,1)) * SQRT(COUNT(E927:BQ927)-1)</f>
        <v>7.5119160163968274E-2</v>
      </c>
      <c r="BU927" s="10" cm="1">
        <f t="array" ref="BU927">-(MAX(1 - (E927:BQ927 / _xlfn.SCAN(E927, E927:BQ927, _xlfn.LAMBDA(_xlpm.a,_xlpm.b, MAX(_xlpm.a, _xlpm.b))))))</f>
        <v>-8.3666274970622734E-2</v>
      </c>
      <c r="BV927" s="12">
        <f t="shared" ca="1" si="29"/>
        <v>-0.39990526671600568</v>
      </c>
    </row>
    <row r="928" spans="1:74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605</v>
      </c>
      <c r="F928">
        <v>607</v>
      </c>
      <c r="G928">
        <v>588</v>
      </c>
      <c r="H928">
        <v>593</v>
      </c>
      <c r="I928">
        <v>593</v>
      </c>
      <c r="J928">
        <v>593</v>
      </c>
      <c r="K928">
        <v>606</v>
      </c>
      <c r="L928">
        <v>603</v>
      </c>
      <c r="M928">
        <v>600</v>
      </c>
      <c r="N928">
        <v>610</v>
      </c>
      <c r="O928">
        <v>611</v>
      </c>
      <c r="P928">
        <v>599</v>
      </c>
      <c r="Q928">
        <v>601</v>
      </c>
      <c r="R928">
        <v>595</v>
      </c>
      <c r="S928">
        <v>590</v>
      </c>
      <c r="T928">
        <v>590</v>
      </c>
      <c r="U928">
        <v>583</v>
      </c>
      <c r="V928">
        <v>575</v>
      </c>
      <c r="W928">
        <v>583</v>
      </c>
      <c r="X928">
        <v>600</v>
      </c>
      <c r="Y928">
        <v>600</v>
      </c>
      <c r="Z928">
        <v>603</v>
      </c>
      <c r="AA928">
        <v>612</v>
      </c>
      <c r="AB928">
        <v>610</v>
      </c>
      <c r="AC928">
        <v>606</v>
      </c>
      <c r="AD928">
        <v>606</v>
      </c>
      <c r="AE928">
        <v>600</v>
      </c>
      <c r="AF928">
        <v>592</v>
      </c>
      <c r="AG928">
        <v>593</v>
      </c>
      <c r="AH928">
        <v>594</v>
      </c>
      <c r="AI928">
        <v>599</v>
      </c>
      <c r="AJ928">
        <v>606</v>
      </c>
      <c r="AK928">
        <v>612</v>
      </c>
      <c r="AL928">
        <v>607</v>
      </c>
      <c r="AM928">
        <v>593</v>
      </c>
      <c r="AN928">
        <v>584</v>
      </c>
      <c r="AO928">
        <v>584</v>
      </c>
      <c r="AP928">
        <v>586</v>
      </c>
      <c r="AQ928">
        <v>571</v>
      </c>
      <c r="AR928">
        <v>537</v>
      </c>
      <c r="AS928">
        <v>537</v>
      </c>
      <c r="AT928">
        <v>538</v>
      </c>
      <c r="AU928">
        <v>534</v>
      </c>
      <c r="AV928">
        <v>525</v>
      </c>
      <c r="AW928">
        <v>535</v>
      </c>
      <c r="AX928">
        <v>535</v>
      </c>
      <c r="AY928">
        <v>526</v>
      </c>
      <c r="AZ928">
        <v>520</v>
      </c>
      <c r="BA928">
        <v>510</v>
      </c>
      <c r="BB928">
        <v>507</v>
      </c>
      <c r="BC928">
        <v>507</v>
      </c>
      <c r="BD928">
        <v>516</v>
      </c>
      <c r="BE928">
        <v>507</v>
      </c>
      <c r="BF928">
        <v>508</v>
      </c>
      <c r="BG928">
        <v>502</v>
      </c>
      <c r="BH928">
        <v>498.5</v>
      </c>
      <c r="BI928">
        <v>497.5</v>
      </c>
      <c r="BJ928">
        <v>501</v>
      </c>
      <c r="BK928">
        <v>503</v>
      </c>
      <c r="BL928">
        <v>498</v>
      </c>
      <c r="BM928">
        <v>499.5</v>
      </c>
      <c r="BN928">
        <v>504</v>
      </c>
      <c r="BO928">
        <v>502</v>
      </c>
      <c r="BP928">
        <v>503</v>
      </c>
      <c r="BQ928">
        <v>515</v>
      </c>
      <c r="BR928" s="10">
        <f t="shared" si="28"/>
        <v>-0.1487603305785124</v>
      </c>
      <c r="BS928" s="11" cm="1">
        <f t="array" aca="1" ref="BS928" ca="1">_xlfn.PERCENTILE.INC((OFFSET(E928,0,1,1,COLUMNS(E928:BQ928)-1) - E928:BP928) / E928:BP928, 0.05) * SQRT(COUNT(E928:BQ928) - 1)</f>
        <v>-0.18040482424092083</v>
      </c>
      <c r="BT928" s="10" cm="1">
        <f t="array" aca="1" ref="BT928" ca="1">_xlfn.STDEV.P((E928:BP928 - OFFSET(E928:BP928,0,1)) / OFFSET(E928:BP928,0,1)) * SQRT(COUNT(E928:BQ928)-1)</f>
        <v>0.11411983382153269</v>
      </c>
      <c r="BU928" s="10" cm="1">
        <f t="array" ref="BU928">-(MAX(1 - (E928:BQ928 / _xlfn.SCAN(E928, E928:BQ928, _xlfn.LAMBDA(_xlpm.a,_xlpm.b, MAX(_xlpm.a, _xlpm.b))))))</f>
        <v>-0.18709150326797386</v>
      </c>
      <c r="BV928" s="12">
        <f t="shared" ca="1" si="29"/>
        <v>-1.5976597389457801</v>
      </c>
    </row>
    <row r="929" spans="1:74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292</v>
      </c>
      <c r="F929">
        <v>285</v>
      </c>
      <c r="G929">
        <v>279.39999999999998</v>
      </c>
      <c r="H929">
        <v>285.2</v>
      </c>
      <c r="I929">
        <v>285.2</v>
      </c>
      <c r="J929">
        <v>285.2</v>
      </c>
      <c r="K929">
        <v>282.39999999999998</v>
      </c>
      <c r="L929">
        <v>285</v>
      </c>
      <c r="M929">
        <v>289.60000000000002</v>
      </c>
      <c r="N929">
        <v>293</v>
      </c>
      <c r="O929">
        <v>293.2</v>
      </c>
      <c r="P929">
        <v>288.8</v>
      </c>
      <c r="Q929">
        <v>285</v>
      </c>
      <c r="R929">
        <v>288.39999999999998</v>
      </c>
      <c r="S929">
        <v>286.2</v>
      </c>
      <c r="T929">
        <v>285.8</v>
      </c>
      <c r="U929">
        <v>238.6</v>
      </c>
      <c r="V929">
        <v>253.8</v>
      </c>
      <c r="W929">
        <v>262.2</v>
      </c>
      <c r="X929">
        <v>254.8</v>
      </c>
      <c r="Y929">
        <v>254.8</v>
      </c>
      <c r="Z929">
        <v>250</v>
      </c>
      <c r="AA929">
        <v>256.8</v>
      </c>
      <c r="AB929">
        <v>246.8</v>
      </c>
      <c r="AC929">
        <v>251.4</v>
      </c>
      <c r="AD929">
        <v>251.4</v>
      </c>
      <c r="AE929">
        <v>248.8</v>
      </c>
      <c r="AF929">
        <v>251.4</v>
      </c>
      <c r="AG929">
        <v>248</v>
      </c>
      <c r="AH929">
        <v>248.8</v>
      </c>
      <c r="AI929">
        <v>248.8</v>
      </c>
      <c r="AJ929">
        <v>247</v>
      </c>
      <c r="AK929">
        <v>247.2</v>
      </c>
      <c r="AL929">
        <v>249</v>
      </c>
      <c r="AM929">
        <v>248.6</v>
      </c>
      <c r="AN929">
        <v>251.4</v>
      </c>
      <c r="AO929">
        <v>256.2</v>
      </c>
      <c r="AP929">
        <v>251.2</v>
      </c>
      <c r="AQ929">
        <v>241.2</v>
      </c>
      <c r="AR929">
        <v>239.4</v>
      </c>
      <c r="AS929">
        <v>239.4</v>
      </c>
      <c r="AT929">
        <v>234.4</v>
      </c>
      <c r="AU929">
        <v>229</v>
      </c>
      <c r="AV929">
        <v>229.2</v>
      </c>
      <c r="AW929">
        <v>230</v>
      </c>
      <c r="AX929">
        <v>229</v>
      </c>
      <c r="AY929">
        <v>230</v>
      </c>
      <c r="AZ929">
        <v>227.4</v>
      </c>
      <c r="BA929">
        <v>251.8</v>
      </c>
      <c r="BB929">
        <v>258</v>
      </c>
      <c r="BC929">
        <v>253.4</v>
      </c>
      <c r="BD929">
        <v>257</v>
      </c>
      <c r="BE929">
        <v>259.60000000000002</v>
      </c>
      <c r="BF929">
        <v>267.2</v>
      </c>
      <c r="BG929">
        <v>265.2</v>
      </c>
      <c r="BH929">
        <v>258.60000000000002</v>
      </c>
      <c r="BI929">
        <v>254.4</v>
      </c>
      <c r="BJ929">
        <v>253.2</v>
      </c>
      <c r="BK929">
        <v>245</v>
      </c>
      <c r="BL929">
        <v>239</v>
      </c>
      <c r="BM929">
        <v>238</v>
      </c>
      <c r="BN929">
        <v>236.6</v>
      </c>
      <c r="BO929">
        <v>242.2</v>
      </c>
      <c r="BP929">
        <v>236</v>
      </c>
      <c r="BQ929">
        <v>235.4</v>
      </c>
      <c r="BR929" s="10">
        <f t="shared" si="28"/>
        <v>-0.19383561643835615</v>
      </c>
      <c r="BS929" s="11" cm="1">
        <f t="array" aca="1" ref="BS929" ca="1">_xlfn.PERCENTILE.INC((OFFSET(E929,0,1,1,COLUMNS(E929:BQ929)-1) - E929:BP929) / E929:BP929, 0.05) * SQRT(COUNT(E929:BQ929) - 1)</f>
        <v>-0.25408844592420637</v>
      </c>
      <c r="BT929" s="10" cm="1">
        <f t="array" aca="1" ref="BT929" ca="1">_xlfn.STDEV.P((E929:BP929 - OFFSET(E929:BP929,0,1)) / OFFSET(E929:BP929,0,1)) * SQRT(COUNT(E929:BQ929)-1)</f>
        <v>0.26281277509037893</v>
      </c>
      <c r="BU929" s="10" cm="1">
        <f t="array" ref="BU929">-(MAX(1 - (E929:BQ929 / _xlfn.SCAN(E929, E929:BQ929, _xlfn.LAMBDA(_xlpm.a,_xlpm.b, MAX(_xlpm.a, _xlpm.b))))))</f>
        <v>-0.22442019099590715</v>
      </c>
      <c r="BV929" s="12">
        <f t="shared" ca="1" si="29"/>
        <v>-0.86525455124275719</v>
      </c>
    </row>
    <row r="930" spans="1:74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21.8</v>
      </c>
      <c r="F930">
        <v>21.28</v>
      </c>
      <c r="G930">
        <v>19.850000000000001</v>
      </c>
      <c r="H930">
        <v>19.41</v>
      </c>
      <c r="I930">
        <v>19.41</v>
      </c>
      <c r="J930">
        <v>19.41</v>
      </c>
      <c r="K930">
        <v>19.96</v>
      </c>
      <c r="L930">
        <v>20.09</v>
      </c>
      <c r="M930">
        <v>19.760000000000002</v>
      </c>
      <c r="N930">
        <v>20.3</v>
      </c>
      <c r="O930">
        <v>20.81</v>
      </c>
      <c r="P930">
        <v>20.97</v>
      </c>
      <c r="Q930">
        <v>21.21</v>
      </c>
      <c r="R930">
        <v>21.2</v>
      </c>
      <c r="S930">
        <v>21.04</v>
      </c>
      <c r="T930">
        <v>21.26</v>
      </c>
      <c r="U930">
        <v>21.08</v>
      </c>
      <c r="V930">
        <v>20.63</v>
      </c>
      <c r="W930">
        <v>20.6</v>
      </c>
      <c r="X930">
        <v>21</v>
      </c>
      <c r="Y930">
        <v>21</v>
      </c>
      <c r="Z930">
        <v>20.67</v>
      </c>
      <c r="AA930">
        <v>20.75</v>
      </c>
      <c r="AB930">
        <v>19.774999999999999</v>
      </c>
      <c r="AC930">
        <v>20.13</v>
      </c>
      <c r="AD930">
        <v>20.329999999999998</v>
      </c>
      <c r="AE930">
        <v>19.184999999999999</v>
      </c>
      <c r="AF930">
        <v>19.145</v>
      </c>
      <c r="AG930">
        <v>18.899999999999999</v>
      </c>
      <c r="AH930">
        <v>19.204999999999998</v>
      </c>
      <c r="AI930">
        <v>19.414999999999999</v>
      </c>
      <c r="AJ930">
        <v>18.984999999999999</v>
      </c>
      <c r="AK930">
        <v>19.27</v>
      </c>
      <c r="AL930">
        <v>19.75</v>
      </c>
      <c r="AM930">
        <v>20.010000000000002</v>
      </c>
      <c r="AN930">
        <v>19.86</v>
      </c>
      <c r="AO930">
        <v>19.495000000000001</v>
      </c>
      <c r="AP930">
        <v>19.100000000000001</v>
      </c>
      <c r="AQ930">
        <v>19.2</v>
      </c>
      <c r="AR930">
        <v>19.690000000000001</v>
      </c>
      <c r="AS930">
        <v>19.32</v>
      </c>
      <c r="AT930">
        <v>19.524999999999999</v>
      </c>
      <c r="AU930">
        <v>19.12</v>
      </c>
      <c r="AV930">
        <v>19.37</v>
      </c>
      <c r="AW930">
        <v>19.754999999999999</v>
      </c>
      <c r="AX930">
        <v>19.87</v>
      </c>
      <c r="AY930">
        <v>19.809999999999999</v>
      </c>
      <c r="AZ930">
        <v>20.079999999999998</v>
      </c>
      <c r="BA930">
        <v>21.16</v>
      </c>
      <c r="BB930">
        <v>21.01</v>
      </c>
      <c r="BC930">
        <v>21.82</v>
      </c>
      <c r="BD930">
        <v>22.99</v>
      </c>
      <c r="BE930">
        <v>23.05</v>
      </c>
      <c r="BF930">
        <v>22.42</v>
      </c>
      <c r="BG930">
        <v>22.39</v>
      </c>
      <c r="BH930">
        <v>22.3</v>
      </c>
      <c r="BI930">
        <v>21.79</v>
      </c>
      <c r="BJ930">
        <v>21.71</v>
      </c>
      <c r="BK930">
        <v>21.88</v>
      </c>
      <c r="BL930">
        <v>21.85</v>
      </c>
      <c r="BM930">
        <v>21.85</v>
      </c>
      <c r="BN930">
        <v>21.95</v>
      </c>
      <c r="BO930">
        <v>22.1</v>
      </c>
      <c r="BP930">
        <v>22.2</v>
      </c>
      <c r="BQ930">
        <v>22.61</v>
      </c>
      <c r="BR930" s="10">
        <f t="shared" si="28"/>
        <v>3.7155963302752233E-2</v>
      </c>
      <c r="BS930" s="11" cm="1">
        <f t="array" aca="1" ref="BS930" ca="1">_xlfn.PERCENTILE.INC((OFFSET(E930,0,1,1,COLUMNS(E930:BQ930)-1) - E930:BP930) / E930:BP930, 0.05) * SQRT(COUNT(E930:BQ930) - 1)</f>
        <v>-0.21448068618280927</v>
      </c>
      <c r="BT930" s="10" cm="1">
        <f t="array" aca="1" ref="BT930" ca="1">_xlfn.STDEV.P((E930:BP930 - OFFSET(E930:BP930,0,1)) / OFFSET(E930:BP930,0,1)) * SQRT(COUNT(E930:BQ930)-1)</f>
        <v>0.17408485944498558</v>
      </c>
      <c r="BU930" s="10" cm="1">
        <f t="array" ref="BU930">-(MAX(1 - (E930:BQ930 / _xlfn.SCAN(E930, E930:BQ930, _xlfn.LAMBDA(_xlpm.a,_xlpm.b, MAX(_xlpm.a, _xlpm.b))))))</f>
        <v>-0.13302752293577991</v>
      </c>
      <c r="BV930" s="12">
        <f t="shared" ca="1" si="29"/>
        <v>2.0631489612994908E-2</v>
      </c>
    </row>
    <row r="931" spans="1:74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14.49</v>
      </c>
      <c r="F931">
        <v>14.43</v>
      </c>
      <c r="G931">
        <v>14.14</v>
      </c>
      <c r="H931">
        <v>14.24</v>
      </c>
      <c r="I931">
        <v>14.24</v>
      </c>
      <c r="J931">
        <v>14.24</v>
      </c>
      <c r="K931">
        <v>14.515000000000001</v>
      </c>
      <c r="L931">
        <v>14.315</v>
      </c>
      <c r="M931">
        <v>14.4</v>
      </c>
      <c r="N931">
        <v>14.46</v>
      </c>
      <c r="O931">
        <v>14.72</v>
      </c>
      <c r="P931">
        <v>14.984999999999999</v>
      </c>
      <c r="Q931">
        <v>14.984999999999999</v>
      </c>
      <c r="R931">
        <v>14.845000000000001</v>
      </c>
      <c r="S931">
        <v>14.81</v>
      </c>
      <c r="T931">
        <v>14.94</v>
      </c>
      <c r="U931">
        <v>14.824999999999999</v>
      </c>
      <c r="V931">
        <v>14.55</v>
      </c>
      <c r="W931">
        <v>14.65</v>
      </c>
      <c r="X931">
        <v>14.835000000000001</v>
      </c>
      <c r="Y931">
        <v>14.835000000000001</v>
      </c>
      <c r="Z931">
        <v>15.1</v>
      </c>
      <c r="AA931">
        <v>14.91</v>
      </c>
      <c r="AB931">
        <v>14.57</v>
      </c>
      <c r="AC931">
        <v>14.89</v>
      </c>
      <c r="AD931">
        <v>15.11</v>
      </c>
      <c r="AE931">
        <v>15.66</v>
      </c>
      <c r="AF931">
        <v>15.715</v>
      </c>
      <c r="AG931">
        <v>15.67</v>
      </c>
      <c r="AH931">
        <v>15.66</v>
      </c>
      <c r="AI931">
        <v>15.785</v>
      </c>
      <c r="AJ931">
        <v>16.055</v>
      </c>
      <c r="AK931">
        <v>16.335000000000001</v>
      </c>
      <c r="AL931">
        <v>16.190000000000001</v>
      </c>
      <c r="AM931">
        <v>15.64</v>
      </c>
      <c r="AN931">
        <v>15.845000000000001</v>
      </c>
      <c r="AO931">
        <v>16.649999999999999</v>
      </c>
      <c r="AP931">
        <v>16.55</v>
      </c>
      <c r="AQ931">
        <v>16.75</v>
      </c>
      <c r="AR931">
        <v>16.875</v>
      </c>
      <c r="AS931">
        <v>16.72</v>
      </c>
      <c r="AT931">
        <v>16.55</v>
      </c>
      <c r="AU931">
        <v>16.45</v>
      </c>
      <c r="AV931">
        <v>16.71</v>
      </c>
      <c r="AW931">
        <v>16.87</v>
      </c>
      <c r="AX931">
        <v>16.895</v>
      </c>
      <c r="AY931">
        <v>16.7</v>
      </c>
      <c r="AZ931">
        <v>16.754999999999999</v>
      </c>
      <c r="BA931">
        <v>16.824999999999999</v>
      </c>
      <c r="BB931">
        <v>16.79</v>
      </c>
      <c r="BC931">
        <v>16.885000000000002</v>
      </c>
      <c r="BD931">
        <v>16.96</v>
      </c>
      <c r="BE931">
        <v>16.844999999999999</v>
      </c>
      <c r="BF931">
        <v>16.655000000000001</v>
      </c>
      <c r="BG931">
        <v>17.03</v>
      </c>
      <c r="BH931">
        <v>16.605</v>
      </c>
      <c r="BI931">
        <v>16.475000000000001</v>
      </c>
      <c r="BJ931">
        <v>16.68</v>
      </c>
      <c r="BK931">
        <v>16.684999999999999</v>
      </c>
      <c r="BL931">
        <v>16.27</v>
      </c>
      <c r="BM931">
        <v>16.260000000000002</v>
      </c>
      <c r="BN931">
        <v>16.63</v>
      </c>
      <c r="BO931">
        <v>16.945</v>
      </c>
      <c r="BP931">
        <v>17.16</v>
      </c>
      <c r="BQ931">
        <v>17.215</v>
      </c>
      <c r="BR931" s="10">
        <f t="shared" si="28"/>
        <v>0.18806073153899239</v>
      </c>
      <c r="BS931" s="11" cm="1">
        <f t="array" aca="1" ref="BS931" ca="1">_xlfn.PERCENTILE.INC((OFFSET(E931,0,1,1,COLUMNS(E931:BQ931)-1) - E931:BP931) / E931:BP931, 0.05) * SQRT(COUNT(E931:BQ931) - 1)</f>
        <v>-0.17918013974351987</v>
      </c>
      <c r="BT931" s="10" cm="1">
        <f t="array" aca="1" ref="BT931" ca="1">_xlfn.STDEV.P((E931:BP931 - OFFSET(E931:BP931,0,1)) / OFFSET(E931:BP931,0,1)) * SQRT(COUNT(E931:BQ931)-1)</f>
        <v>0.11700946933897648</v>
      </c>
      <c r="BU931" s="10" cm="1">
        <f t="array" ref="BU931">-(MAX(1 - (E931:BQ931 / _xlfn.SCAN(E931, E931:BQ931, _xlfn.LAMBDA(_xlpm.a,_xlpm.b, MAX(_xlpm.a, _xlpm.b))))))</f>
        <v>-4.521432765707567E-2</v>
      </c>
      <c r="BV931" s="12">
        <f t="shared" ca="1" si="29"/>
        <v>1.3203751720134969</v>
      </c>
    </row>
    <row r="932" spans="1:74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2.38</v>
      </c>
      <c r="F932">
        <v>2.3759999999999999</v>
      </c>
      <c r="G932">
        <v>2.3879999999999999</v>
      </c>
      <c r="H932">
        <v>2.3359999999999999</v>
      </c>
      <c r="I932">
        <v>2.3359999999999999</v>
      </c>
      <c r="J932">
        <v>2.3359999999999999</v>
      </c>
      <c r="K932">
        <v>2.4180000000000001</v>
      </c>
      <c r="L932">
        <v>2.4060000000000001</v>
      </c>
      <c r="M932">
        <v>2.4140000000000001</v>
      </c>
      <c r="N932">
        <v>2.4740000000000002</v>
      </c>
      <c r="O932">
        <v>2.464</v>
      </c>
      <c r="P932">
        <v>2.3199999999999998</v>
      </c>
      <c r="Q932">
        <v>2.2919999999999998</v>
      </c>
      <c r="R932">
        <v>2.226</v>
      </c>
      <c r="S932">
        <v>2.1139999999999999</v>
      </c>
      <c r="T932">
        <v>2.0960000000000001</v>
      </c>
      <c r="U932">
        <v>2.1680000000000001</v>
      </c>
      <c r="V932">
        <v>2.3199999999999998</v>
      </c>
      <c r="W932">
        <v>2.3439999999999999</v>
      </c>
      <c r="X932">
        <v>2.504</v>
      </c>
      <c r="Y932">
        <v>2.504</v>
      </c>
      <c r="Z932">
        <v>2.9039999999999999</v>
      </c>
      <c r="AA932">
        <v>2.8260000000000001</v>
      </c>
      <c r="AB932">
        <v>2.742</v>
      </c>
      <c r="AC932">
        <v>2.8759999999999999</v>
      </c>
      <c r="AD932">
        <v>2.8439999999999999</v>
      </c>
      <c r="AE932">
        <v>2.9140000000000001</v>
      </c>
      <c r="AF932">
        <v>2.8679999999999999</v>
      </c>
      <c r="AG932">
        <v>2.944</v>
      </c>
      <c r="AH932">
        <v>3.032</v>
      </c>
      <c r="AI932">
        <v>3.0880000000000001</v>
      </c>
      <c r="AJ932">
        <v>3.04</v>
      </c>
      <c r="AK932">
        <v>2.9180000000000001</v>
      </c>
      <c r="AL932">
        <v>2.8860000000000001</v>
      </c>
      <c r="AM932">
        <v>3</v>
      </c>
      <c r="AN932">
        <v>3.0459999999999998</v>
      </c>
      <c r="AO932">
        <v>3.02</v>
      </c>
      <c r="AP932">
        <v>2.9220000000000002</v>
      </c>
      <c r="AQ932">
        <v>2.91</v>
      </c>
      <c r="AR932">
        <v>2.97</v>
      </c>
      <c r="AS932">
        <v>3.02</v>
      </c>
      <c r="AT932">
        <v>2.9940000000000002</v>
      </c>
      <c r="AU932">
        <v>3</v>
      </c>
      <c r="AV932">
        <v>3.044</v>
      </c>
      <c r="AW932">
        <v>3.044</v>
      </c>
      <c r="AX932">
        <v>2.9780000000000002</v>
      </c>
      <c r="AY932">
        <v>3.04</v>
      </c>
      <c r="AZ932">
        <v>3.01</v>
      </c>
      <c r="BA932">
        <v>3.028</v>
      </c>
      <c r="BB932">
        <v>3.008</v>
      </c>
      <c r="BC932">
        <v>3.18</v>
      </c>
      <c r="BD932">
        <v>3.198</v>
      </c>
      <c r="BE932">
        <v>3.1640000000000001</v>
      </c>
      <c r="BF932">
        <v>3.1459999999999999</v>
      </c>
      <c r="BG932">
        <v>3.05</v>
      </c>
      <c r="BH932">
        <v>2.9420000000000002</v>
      </c>
      <c r="BI932">
        <v>2.948</v>
      </c>
      <c r="BJ932">
        <v>2.86</v>
      </c>
      <c r="BK932">
        <v>2.85</v>
      </c>
      <c r="BL932">
        <v>2.78</v>
      </c>
      <c r="BM932">
        <v>2.7280000000000002</v>
      </c>
      <c r="BN932">
        <v>2.69</v>
      </c>
      <c r="BO932">
        <v>2.806</v>
      </c>
      <c r="BP932">
        <v>2.77</v>
      </c>
      <c r="BQ932">
        <v>2.7879999999999998</v>
      </c>
      <c r="BR932" s="10">
        <f t="shared" si="28"/>
        <v>0.1714285714285714</v>
      </c>
      <c r="BS932" s="11" cm="1">
        <f t="array" aca="1" ref="BS932" ca="1">_xlfn.PERCENTILE.INC((OFFSET(E932,0,1,1,COLUMNS(E932:BQ932)-1) - E932:BP932) / E932:BP932, 0.05) * SQRT(COUNT(E932:BQ932) - 1)</f>
        <v>-0.27972728259689417</v>
      </c>
      <c r="BT932" s="10" cm="1">
        <f t="array" aca="1" ref="BT932" ca="1">_xlfn.STDEV.P((E932:BP932 - OFFSET(E932:BP932,0,1)) / OFFSET(E932:BP932,0,1)) * SQRT(COUNT(E932:BQ932)-1)</f>
        <v>0.24827568077661527</v>
      </c>
      <c r="BU932" s="10" cm="1">
        <f t="array" ref="BU932">-(MAX(1 - (E932:BQ932 / _xlfn.SCAN(E932, E932:BQ932, _xlfn.LAMBDA(_xlpm.a,_xlpm.b, MAX(_xlpm.a, _xlpm.b))))))</f>
        <v>-0.15884928080050031</v>
      </c>
      <c r="BV932" s="12">
        <f t="shared" ca="1" si="29"/>
        <v>0.55528692002371627</v>
      </c>
    </row>
    <row r="933" spans="1:74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157.15</v>
      </c>
      <c r="F933">
        <v>161.5</v>
      </c>
      <c r="G933">
        <v>160.19999999999999</v>
      </c>
      <c r="H933">
        <v>157.69999999999999</v>
      </c>
      <c r="I933">
        <v>157.69999999999999</v>
      </c>
      <c r="J933">
        <v>157.69999999999999</v>
      </c>
      <c r="K933">
        <v>159.85</v>
      </c>
      <c r="L933">
        <v>161.85</v>
      </c>
      <c r="M933">
        <v>161.25</v>
      </c>
      <c r="N933">
        <v>155.55000000000001</v>
      </c>
      <c r="O933">
        <v>158.1</v>
      </c>
      <c r="P933">
        <v>155.6</v>
      </c>
      <c r="Q933">
        <v>154.5</v>
      </c>
      <c r="R933">
        <v>153.19999999999999</v>
      </c>
      <c r="S933">
        <v>150.15</v>
      </c>
      <c r="T933">
        <v>151.65</v>
      </c>
      <c r="U933">
        <v>149.19999999999999</v>
      </c>
      <c r="V933">
        <v>149.69999999999999</v>
      </c>
      <c r="W933">
        <v>147.69999999999999</v>
      </c>
      <c r="X933">
        <v>143.9</v>
      </c>
      <c r="Y933">
        <v>143.9</v>
      </c>
      <c r="Z933">
        <v>145.6</v>
      </c>
      <c r="AA933">
        <v>150.15</v>
      </c>
      <c r="AB933">
        <v>147.69999999999999</v>
      </c>
      <c r="AC933">
        <v>148.65</v>
      </c>
      <c r="AD933">
        <v>147.25</v>
      </c>
      <c r="AE933">
        <v>148.05000000000001</v>
      </c>
      <c r="AF933">
        <v>146.75</v>
      </c>
      <c r="AG933">
        <v>145.1</v>
      </c>
      <c r="AH933">
        <v>149</v>
      </c>
      <c r="AI933">
        <v>150.25</v>
      </c>
      <c r="AJ933">
        <v>151.69999999999999</v>
      </c>
      <c r="AK933">
        <v>155</v>
      </c>
      <c r="AL933">
        <v>155</v>
      </c>
      <c r="AM933">
        <v>149.6</v>
      </c>
      <c r="AN933">
        <v>150.44999999999999</v>
      </c>
      <c r="AO933">
        <v>146.05000000000001</v>
      </c>
      <c r="AP933">
        <v>144.19999999999999</v>
      </c>
      <c r="AQ933">
        <v>144.05000000000001</v>
      </c>
      <c r="AR933">
        <v>147.19999999999999</v>
      </c>
      <c r="AS933">
        <v>149.6</v>
      </c>
      <c r="AT933">
        <v>146.94999999999999</v>
      </c>
      <c r="AU933">
        <v>147.69999999999999</v>
      </c>
      <c r="AV933">
        <v>149.15</v>
      </c>
      <c r="AW933">
        <v>149.15</v>
      </c>
      <c r="AX933">
        <v>146.94999999999999</v>
      </c>
      <c r="AY933">
        <v>146.94999999999999</v>
      </c>
      <c r="AZ933">
        <v>142.5</v>
      </c>
      <c r="BA933">
        <v>145.35</v>
      </c>
      <c r="BB933">
        <v>146.1</v>
      </c>
      <c r="BC933">
        <v>147.1</v>
      </c>
      <c r="BD933">
        <v>146.75</v>
      </c>
      <c r="BE933">
        <v>144.05000000000001</v>
      </c>
      <c r="BF933">
        <v>145.44999999999999</v>
      </c>
      <c r="BG933">
        <v>149.30000000000001</v>
      </c>
      <c r="BH933">
        <v>149.55000000000001</v>
      </c>
      <c r="BI933">
        <v>153.5</v>
      </c>
      <c r="BJ933">
        <v>152</v>
      </c>
      <c r="BK933">
        <v>148</v>
      </c>
      <c r="BL933">
        <v>148</v>
      </c>
      <c r="BM933">
        <v>141.35</v>
      </c>
      <c r="BN933">
        <v>141.69999999999999</v>
      </c>
      <c r="BO933">
        <v>144.15</v>
      </c>
      <c r="BP933">
        <v>144.4</v>
      </c>
      <c r="BQ933">
        <v>145.80000000000001</v>
      </c>
      <c r="BR933" s="10">
        <f t="shared" si="28"/>
        <v>-7.2223989818644571E-2</v>
      </c>
      <c r="BS933" s="11" cm="1">
        <f t="array" aca="1" ref="BS933" ca="1">_xlfn.PERCENTILE.INC((OFFSET(E933,0,1,1,COLUMNS(E933:BQ933)-1) - E933:BP933) / E933:BP933, 0.05) * SQRT(COUNT(E933:BQ933) - 1)</f>
        <v>-0.24101509693444267</v>
      </c>
      <c r="BT933" s="10" cm="1">
        <f t="array" aca="1" ref="BT933" ca="1">_xlfn.STDEV.P((E933:BP933 - OFFSET(E933:BP933,0,1)) / OFFSET(E933:BP933,0,1)) * SQRT(COUNT(E933:BQ933)-1)</f>
        <v>0.13553021995834458</v>
      </c>
      <c r="BU933" s="10" cm="1">
        <f t="array" ref="BU933">-(MAX(1 - (E933:BQ933 / _xlfn.SCAN(E933, E933:BQ933, _xlfn.LAMBDA(_xlpm.a,_xlpm.b, MAX(_xlpm.a, _xlpm.b))))))</f>
        <v>-0.12666048810627129</v>
      </c>
      <c r="BV933" s="12">
        <f t="shared" ca="1" si="29"/>
        <v>-0.78055154920055547</v>
      </c>
    </row>
    <row r="934" spans="1:74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0.98299999999999998</v>
      </c>
      <c r="F934">
        <v>0.99139999999999995</v>
      </c>
      <c r="G934">
        <v>0.96719999999999995</v>
      </c>
      <c r="H934">
        <v>0.99860000000000004</v>
      </c>
      <c r="I934">
        <v>0.99860000000000004</v>
      </c>
      <c r="J934">
        <v>0.99860000000000004</v>
      </c>
      <c r="K934">
        <v>1.0044999999999999</v>
      </c>
      <c r="L934">
        <v>0.99019999999999997</v>
      </c>
      <c r="M934">
        <v>0.99880000000000002</v>
      </c>
      <c r="N934">
        <v>1.0265</v>
      </c>
      <c r="O934">
        <v>1.0315000000000001</v>
      </c>
      <c r="P934">
        <v>1.0640000000000001</v>
      </c>
      <c r="Q934">
        <v>1.0785</v>
      </c>
      <c r="R934">
        <v>1.0634999999999999</v>
      </c>
      <c r="S934">
        <v>1.056</v>
      </c>
      <c r="T934">
        <v>1.0455000000000001</v>
      </c>
      <c r="U934">
        <v>0.99939999999999996</v>
      </c>
      <c r="V934">
        <v>0.99939999999999996</v>
      </c>
      <c r="W934">
        <v>1.0175000000000001</v>
      </c>
      <c r="X934">
        <v>0.94479999999999997</v>
      </c>
      <c r="Y934">
        <v>0.94479999999999997</v>
      </c>
      <c r="Z934">
        <v>0.91200000000000003</v>
      </c>
      <c r="AA934">
        <v>0.90059999999999996</v>
      </c>
      <c r="AB934">
        <v>0.88039999999999996</v>
      </c>
      <c r="AC934">
        <v>0.90559999999999996</v>
      </c>
      <c r="AD934">
        <v>0.91659999999999997</v>
      </c>
      <c r="AE934">
        <v>0.9274</v>
      </c>
      <c r="AF934">
        <v>0.91639999999999999</v>
      </c>
      <c r="AG934">
        <v>0.91479999999999995</v>
      </c>
      <c r="AH934">
        <v>0.91200000000000003</v>
      </c>
      <c r="AI934">
        <v>0.92300000000000004</v>
      </c>
      <c r="AJ934">
        <v>0.92400000000000004</v>
      </c>
      <c r="AK934">
        <v>0.94099999999999995</v>
      </c>
      <c r="AL934">
        <v>0.9536</v>
      </c>
      <c r="AM934">
        <v>0.95120000000000005</v>
      </c>
      <c r="AN934">
        <v>0.96819999999999995</v>
      </c>
      <c r="AO934">
        <v>0.97219999999999995</v>
      </c>
      <c r="AP934">
        <v>0.95</v>
      </c>
      <c r="AQ934">
        <v>0.96419999999999995</v>
      </c>
      <c r="AR934">
        <v>0.96899999999999997</v>
      </c>
      <c r="AS934">
        <v>0.96699999999999997</v>
      </c>
      <c r="AT934">
        <v>0.96040000000000003</v>
      </c>
      <c r="AU934">
        <v>0.92400000000000004</v>
      </c>
      <c r="AV934">
        <v>0.96319999999999995</v>
      </c>
      <c r="AW934">
        <v>0.99619999999999997</v>
      </c>
      <c r="AX934">
        <v>0.97760000000000002</v>
      </c>
      <c r="AY934">
        <v>0.99</v>
      </c>
      <c r="AZ934">
        <v>0.99739999999999995</v>
      </c>
      <c r="BA934">
        <v>1.0049999999999999</v>
      </c>
      <c r="BB934">
        <v>0.99919999999999998</v>
      </c>
      <c r="BC934">
        <v>0.99560000000000004</v>
      </c>
      <c r="BD934">
        <v>0.99760000000000004</v>
      </c>
      <c r="BE934">
        <v>1.0189999999999999</v>
      </c>
      <c r="BF934">
        <v>1.0015000000000001</v>
      </c>
      <c r="BG934">
        <v>1.0205</v>
      </c>
      <c r="BH934">
        <v>1.024</v>
      </c>
      <c r="BI934">
        <v>1.0185</v>
      </c>
      <c r="BJ934">
        <v>1.0349999999999999</v>
      </c>
      <c r="BK934">
        <v>1.0165</v>
      </c>
      <c r="BL934">
        <v>0.99460000000000004</v>
      </c>
      <c r="BM934">
        <v>1.0089999999999999</v>
      </c>
      <c r="BN934">
        <v>1.026</v>
      </c>
      <c r="BO934">
        <v>1.0309999999999999</v>
      </c>
      <c r="BP934">
        <v>1.046</v>
      </c>
      <c r="BQ934">
        <v>1.054</v>
      </c>
      <c r="BR934" s="10">
        <f t="shared" si="28"/>
        <v>7.2227873855544314E-2</v>
      </c>
      <c r="BS934" s="11" cm="1">
        <f t="array" aca="1" ref="BS934" ca="1">_xlfn.PERCENTILE.INC((OFFSET(E934,0,1,1,COLUMNS(E934:BQ934)-1) - E934:BP934) / E934:BP934, 0.05) * SQRT(COUNT(E934:BQ934) - 1)</f>
        <v>-0.26536303659396249</v>
      </c>
      <c r="BT934" s="10" cm="1">
        <f t="array" aca="1" ref="BT934" ca="1">_xlfn.STDEV.P((E934:BP934 - OFFSET(E934:BP934,0,1)) / OFFSET(E934:BP934,0,1)) * SQRT(COUNT(E934:BQ934)-1)</f>
        <v>0.15967309066377597</v>
      </c>
      <c r="BU934" s="10" cm="1">
        <f t="array" ref="BU934">-(MAX(1 - (E934:BQ934 / _xlfn.SCAN(E934, E934:BQ934, _xlfn.LAMBDA(_xlpm.a,_xlpm.b, MAX(_xlpm.a, _xlpm.b))))))</f>
        <v>-0.18368103847936956</v>
      </c>
      <c r="BV934" s="12">
        <f t="shared" ca="1" si="29"/>
        <v>0.24214186849821109</v>
      </c>
    </row>
    <row r="935" spans="1:74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13.25</v>
      </c>
      <c r="F935">
        <v>12.85</v>
      </c>
      <c r="G935">
        <v>13.45</v>
      </c>
      <c r="H935">
        <v>13</v>
      </c>
      <c r="I935">
        <v>13</v>
      </c>
      <c r="J935">
        <v>13</v>
      </c>
      <c r="K935">
        <v>13.65</v>
      </c>
      <c r="L935">
        <v>13.95</v>
      </c>
      <c r="M935">
        <v>14.05</v>
      </c>
      <c r="N935">
        <v>14.4</v>
      </c>
      <c r="O935">
        <v>14.75</v>
      </c>
      <c r="P935">
        <v>14.7</v>
      </c>
      <c r="Q935">
        <v>14.6</v>
      </c>
      <c r="R935">
        <v>14.6</v>
      </c>
      <c r="S935">
        <v>14.6</v>
      </c>
      <c r="T935">
        <v>14.7</v>
      </c>
      <c r="U935">
        <v>14.6</v>
      </c>
      <c r="V935">
        <v>14.65</v>
      </c>
      <c r="W935">
        <v>14.4</v>
      </c>
      <c r="X935">
        <v>14.4</v>
      </c>
      <c r="Y935">
        <v>14.4</v>
      </c>
      <c r="Z935">
        <v>14.4</v>
      </c>
      <c r="AA935">
        <v>14.3</v>
      </c>
      <c r="AB935">
        <v>14.1</v>
      </c>
      <c r="AC935">
        <v>14.05</v>
      </c>
      <c r="AD935">
        <v>14.1</v>
      </c>
      <c r="AE935">
        <v>14.05</v>
      </c>
      <c r="AF935">
        <v>13.75</v>
      </c>
      <c r="AG935">
        <v>13.8</v>
      </c>
      <c r="AH935">
        <v>13.65</v>
      </c>
      <c r="AI935">
        <v>13.85</v>
      </c>
      <c r="AJ935">
        <v>13.75</v>
      </c>
      <c r="AK935">
        <v>13.75</v>
      </c>
      <c r="AL935">
        <v>13.65</v>
      </c>
      <c r="AM935">
        <v>13.7</v>
      </c>
      <c r="AN935">
        <v>13.6</v>
      </c>
      <c r="AO935">
        <v>13.6</v>
      </c>
      <c r="AP935">
        <v>13.5</v>
      </c>
      <c r="AQ935">
        <v>13.5</v>
      </c>
      <c r="AR935">
        <v>13.65</v>
      </c>
      <c r="AS935">
        <v>13.65</v>
      </c>
      <c r="AT935">
        <v>14</v>
      </c>
      <c r="AU935">
        <v>14.25</v>
      </c>
      <c r="AV935">
        <v>14.35</v>
      </c>
      <c r="AW935">
        <v>14.3</v>
      </c>
      <c r="AX935">
        <v>14.25</v>
      </c>
      <c r="AY935">
        <v>14.2</v>
      </c>
      <c r="AZ935">
        <v>14.25</v>
      </c>
      <c r="BA935">
        <v>14.25</v>
      </c>
      <c r="BB935">
        <v>14.3</v>
      </c>
      <c r="BC935">
        <v>14.3</v>
      </c>
      <c r="BD935">
        <v>14.45</v>
      </c>
      <c r="BE935">
        <v>14.35</v>
      </c>
      <c r="BF935">
        <v>14.65</v>
      </c>
      <c r="BG935">
        <v>14.5</v>
      </c>
      <c r="BH935">
        <v>14.2</v>
      </c>
      <c r="BI935">
        <v>14</v>
      </c>
      <c r="BJ935">
        <v>13.8</v>
      </c>
      <c r="BK935">
        <v>13.8</v>
      </c>
      <c r="BL935">
        <v>13.7</v>
      </c>
      <c r="BM935">
        <v>14</v>
      </c>
      <c r="BN935">
        <v>13.95</v>
      </c>
      <c r="BO935">
        <v>13.95</v>
      </c>
      <c r="BP935">
        <v>14.25</v>
      </c>
      <c r="BQ935">
        <v>13.95</v>
      </c>
      <c r="BR935" s="10">
        <f t="shared" si="28"/>
        <v>5.283018867924523E-2</v>
      </c>
      <c r="BS935" s="11" cm="1">
        <f t="array" aca="1" ref="BS935" ca="1">_xlfn.PERCENTILE.INC((OFFSET(E935,0,1,1,COLUMNS(E935:BQ935)-1) - E935:BP935) / E935:BP935, 0.05) * SQRT(COUNT(E935:BQ935) - 1)</f>
        <v>-0.16798548094373905</v>
      </c>
      <c r="BT935" s="10" cm="1">
        <f t="array" aca="1" ref="BT935" ca="1">_xlfn.STDEV.P((E935:BP935 - OFFSET(E935:BP935,0,1)) / OFFSET(E935:BP935,0,1)) * SQRT(COUNT(E935:BQ935)-1)</f>
        <v>0.11831592397732292</v>
      </c>
      <c r="BU935" s="10" cm="1">
        <f t="array" ref="BU935">-(MAX(1 - (E935:BQ935 / _xlfn.SCAN(E935, E935:BQ935, _xlfn.LAMBDA(_xlpm.a,_xlpm.b, MAX(_xlpm.a, _xlpm.b))))))</f>
        <v>-8.4745762711864403E-2</v>
      </c>
      <c r="BV935" s="12">
        <f t="shared" ca="1" si="29"/>
        <v>0.16283400152970529</v>
      </c>
    </row>
    <row r="936" spans="1:74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135.47999999999999</v>
      </c>
      <c r="F936">
        <v>135.68</v>
      </c>
      <c r="G936">
        <v>134.69999999999999</v>
      </c>
      <c r="H936">
        <v>136.41999999999999</v>
      </c>
      <c r="I936">
        <v>136.41999999999999</v>
      </c>
      <c r="J936">
        <v>136.41999999999999</v>
      </c>
      <c r="K936">
        <v>137</v>
      </c>
      <c r="L936">
        <v>137.46</v>
      </c>
      <c r="M936">
        <v>138.02000000000001</v>
      </c>
      <c r="N936">
        <v>136.9</v>
      </c>
      <c r="O936">
        <v>139.9</v>
      </c>
      <c r="P936">
        <v>141.69999999999999</v>
      </c>
      <c r="Q936">
        <v>142.36000000000001</v>
      </c>
      <c r="R936">
        <v>142.78</v>
      </c>
      <c r="S936">
        <v>142.46</v>
      </c>
      <c r="T936">
        <v>142.41999999999999</v>
      </c>
      <c r="U936">
        <v>142.06</v>
      </c>
      <c r="V936">
        <v>139.76</v>
      </c>
      <c r="W936">
        <v>140.1</v>
      </c>
      <c r="X936">
        <v>140.94</v>
      </c>
      <c r="Y936">
        <v>140.94</v>
      </c>
      <c r="Z936">
        <v>138.86000000000001</v>
      </c>
      <c r="AA936">
        <v>139.58000000000001</v>
      </c>
      <c r="AB936">
        <v>137.30000000000001</v>
      </c>
      <c r="AC936">
        <v>137.69999999999999</v>
      </c>
      <c r="AD936">
        <v>137.44</v>
      </c>
      <c r="AE936">
        <v>137.5</v>
      </c>
      <c r="AF936">
        <v>138.97999999999999</v>
      </c>
      <c r="AG936">
        <v>139.47999999999999</v>
      </c>
      <c r="AH936">
        <v>140</v>
      </c>
      <c r="AI936">
        <v>139.63999999999999</v>
      </c>
      <c r="AJ936">
        <v>142.4</v>
      </c>
      <c r="AK936">
        <v>143.86000000000001</v>
      </c>
      <c r="AL936">
        <v>143.19999999999999</v>
      </c>
      <c r="AM936">
        <v>143.13999999999999</v>
      </c>
      <c r="AN936">
        <v>143.36000000000001</v>
      </c>
      <c r="AO936">
        <v>139.88</v>
      </c>
      <c r="AP936">
        <v>136.58000000000001</v>
      </c>
      <c r="AQ936">
        <v>137.13999999999999</v>
      </c>
      <c r="AR936">
        <v>139.06</v>
      </c>
      <c r="AS936">
        <v>139.18</v>
      </c>
      <c r="AT936">
        <v>137.76</v>
      </c>
      <c r="AU936">
        <v>135.44</v>
      </c>
      <c r="AV936">
        <v>137.5</v>
      </c>
      <c r="AW936">
        <v>139.04</v>
      </c>
      <c r="AX936">
        <v>137.24</v>
      </c>
      <c r="AY936">
        <v>136.94</v>
      </c>
      <c r="AZ936">
        <v>135.36000000000001</v>
      </c>
      <c r="BA936">
        <v>135.44</v>
      </c>
      <c r="BB936">
        <v>136.63999999999999</v>
      </c>
      <c r="BC936">
        <v>138.5</v>
      </c>
      <c r="BD936">
        <v>139.28</v>
      </c>
      <c r="BE936">
        <v>138.44</v>
      </c>
      <c r="BF936">
        <v>138.41999999999999</v>
      </c>
      <c r="BG936">
        <v>140.46</v>
      </c>
      <c r="BH936">
        <v>142.9</v>
      </c>
      <c r="BI936">
        <v>143.04</v>
      </c>
      <c r="BJ936">
        <v>141.69999999999999</v>
      </c>
      <c r="BK936">
        <v>140.06</v>
      </c>
      <c r="BL936">
        <v>139.47999999999999</v>
      </c>
      <c r="BM936">
        <v>139.16</v>
      </c>
      <c r="BN936">
        <v>139.62</v>
      </c>
      <c r="BO936">
        <v>141.41999999999999</v>
      </c>
      <c r="BP936">
        <v>142.26</v>
      </c>
      <c r="BQ936">
        <v>143.46</v>
      </c>
      <c r="BR936" s="10">
        <f t="shared" si="28"/>
        <v>5.8901682905226002E-2</v>
      </c>
      <c r="BS936" s="11" cm="1">
        <f t="array" aca="1" ref="BS936" ca="1">_xlfn.PERCENTILE.INC((OFFSET(E936,0,1,1,COLUMNS(E936:BQ936)-1) - E936:BP936) / E936:BP936, 0.05) * SQRT(COUNT(E936:BQ936) - 1)</f>
        <v>-0.13050449592981611</v>
      </c>
      <c r="BT936" s="10" cm="1">
        <f t="array" aca="1" ref="BT936" ca="1">_xlfn.STDEV.P((E936:BP936 - OFFSET(E936:BP936,0,1)) / OFFSET(E936:BP936,0,1)) * SQRT(COUNT(E936:BQ936)-1)</f>
        <v>7.918980397866196E-2</v>
      </c>
      <c r="BU936" s="10" cm="1">
        <f t="array" ref="BU936">-(MAX(1 - (E936:BQ936 / _xlfn.SCAN(E936, E936:BQ936, _xlfn.LAMBDA(_xlpm.a,_xlpm.b, MAX(_xlpm.a, _xlpm.b))))))</f>
        <v>-5.9085221743361616E-2</v>
      </c>
      <c r="BV936" s="12">
        <f t="shared" ca="1" si="29"/>
        <v>0.31995722048661629</v>
      </c>
    </row>
    <row r="937" spans="1:74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949.5</v>
      </c>
      <c r="F937">
        <v>947.5</v>
      </c>
      <c r="G937">
        <v>939</v>
      </c>
      <c r="H937">
        <v>967.5</v>
      </c>
      <c r="I937">
        <v>967.5</v>
      </c>
      <c r="J937">
        <v>967.5</v>
      </c>
      <c r="K937">
        <v>992</v>
      </c>
      <c r="L937">
        <v>998.5</v>
      </c>
      <c r="M937">
        <v>1001</v>
      </c>
      <c r="N937">
        <v>1012</v>
      </c>
      <c r="O937">
        <v>1005</v>
      </c>
      <c r="P937">
        <v>999</v>
      </c>
      <c r="Q937">
        <v>976.5</v>
      </c>
      <c r="R937">
        <v>975.5</v>
      </c>
      <c r="S937">
        <v>974</v>
      </c>
      <c r="T937">
        <v>952</v>
      </c>
      <c r="U937">
        <v>938</v>
      </c>
      <c r="V937">
        <v>958</v>
      </c>
      <c r="W937">
        <v>970.5</v>
      </c>
      <c r="X937">
        <v>990.5</v>
      </c>
      <c r="Y937">
        <v>990.5</v>
      </c>
      <c r="Z937">
        <v>978</v>
      </c>
      <c r="AA937">
        <v>975</v>
      </c>
      <c r="AB937">
        <v>971</v>
      </c>
      <c r="AC937">
        <v>981.5</v>
      </c>
      <c r="AD937">
        <v>981.5</v>
      </c>
      <c r="AE937">
        <v>938</v>
      </c>
      <c r="AF937">
        <v>944</v>
      </c>
      <c r="AG937">
        <v>947</v>
      </c>
      <c r="AH937">
        <v>930</v>
      </c>
      <c r="AI937">
        <v>951.5</v>
      </c>
      <c r="AJ937">
        <v>962.5</v>
      </c>
      <c r="AK937">
        <v>954</v>
      </c>
      <c r="AL937">
        <v>940</v>
      </c>
      <c r="AM937">
        <v>948.5</v>
      </c>
      <c r="AN937">
        <v>947</v>
      </c>
      <c r="AO937">
        <v>962</v>
      </c>
      <c r="AP937">
        <v>946.5</v>
      </c>
      <c r="AQ937">
        <v>924.5</v>
      </c>
      <c r="AR937">
        <v>923.5</v>
      </c>
      <c r="AS937">
        <v>923.5</v>
      </c>
      <c r="AT937">
        <v>927.5</v>
      </c>
      <c r="AU937">
        <v>934.5</v>
      </c>
      <c r="AV937">
        <v>946.5</v>
      </c>
      <c r="AW937">
        <v>979</v>
      </c>
      <c r="AX937">
        <v>977</v>
      </c>
      <c r="AY937">
        <v>985</v>
      </c>
      <c r="AZ937">
        <v>968.5</v>
      </c>
      <c r="BA937">
        <v>959</v>
      </c>
      <c r="BB937">
        <v>958</v>
      </c>
      <c r="BC937">
        <v>945</v>
      </c>
      <c r="BD937">
        <v>931.5</v>
      </c>
      <c r="BE937">
        <v>913.5</v>
      </c>
      <c r="BF937">
        <v>899.5</v>
      </c>
      <c r="BG937">
        <v>923</v>
      </c>
      <c r="BH937">
        <v>896.5</v>
      </c>
      <c r="BI937">
        <v>888.5</v>
      </c>
      <c r="BJ937">
        <v>860</v>
      </c>
      <c r="BK937">
        <v>850</v>
      </c>
      <c r="BL937">
        <v>825.5</v>
      </c>
      <c r="BM937">
        <v>831.5</v>
      </c>
      <c r="BN937">
        <v>831.5</v>
      </c>
      <c r="BO937">
        <v>850</v>
      </c>
      <c r="BP937">
        <v>840.5</v>
      </c>
      <c r="BQ937">
        <v>849</v>
      </c>
      <c r="BR937" s="10">
        <f t="shared" si="28"/>
        <v>-0.10584518167456557</v>
      </c>
      <c r="BS937" s="11" cm="1">
        <f t="array" aca="1" ref="BS937" ca="1">_xlfn.PERCENTILE.INC((OFFSET(E937,0,1,1,COLUMNS(E937:BQ937)-1) - E937:BP937) / E937:BP937, 0.05) * SQRT(COUNT(E937:BQ937) - 1)</f>
        <v>-0.22312517062634246</v>
      </c>
      <c r="BT937" s="10" cm="1">
        <f t="array" aca="1" ref="BT937" ca="1">_xlfn.STDEV.P((E937:BP937 - OFFSET(E937:BP937,0,1)) / OFFSET(E937:BP937,0,1)) * SQRT(COUNT(E937:BQ937)-1)</f>
        <v>0.12702611354648458</v>
      </c>
      <c r="BU937" s="10" cm="1">
        <f t="array" ref="BU937">-(MAX(1 - (E937:BQ937 / _xlfn.SCAN(E937, E937:BQ937, _xlfn.LAMBDA(_xlpm.a,_xlpm.b, MAX(_xlpm.a, _xlpm.b))))))</f>
        <v>-0.18428853754940711</v>
      </c>
      <c r="BV937" s="12">
        <f t="shared" ca="1" si="29"/>
        <v>-1.0974870529820837</v>
      </c>
    </row>
    <row r="938" spans="1:74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137.19999999999999</v>
      </c>
      <c r="F938">
        <v>114.6</v>
      </c>
      <c r="G938">
        <v>121.6</v>
      </c>
      <c r="H938">
        <v>125</v>
      </c>
      <c r="I938">
        <v>125</v>
      </c>
      <c r="J938">
        <v>125</v>
      </c>
      <c r="K938">
        <v>134.6</v>
      </c>
      <c r="L938">
        <v>134.4</v>
      </c>
      <c r="M938">
        <v>133</v>
      </c>
      <c r="N938">
        <v>130</v>
      </c>
      <c r="O938">
        <v>128.80000000000001</v>
      </c>
      <c r="P938">
        <v>130.80000000000001</v>
      </c>
      <c r="Q938">
        <v>128.80000000000001</v>
      </c>
      <c r="R938">
        <v>125.4</v>
      </c>
      <c r="S938">
        <v>125.6</v>
      </c>
      <c r="T938">
        <v>123.4</v>
      </c>
      <c r="U938">
        <v>122.2</v>
      </c>
      <c r="V938">
        <v>122.4</v>
      </c>
      <c r="W938">
        <v>127</v>
      </c>
      <c r="X938">
        <v>130.6</v>
      </c>
      <c r="Y938">
        <v>130.6</v>
      </c>
      <c r="Z938">
        <v>127.6</v>
      </c>
      <c r="AA938">
        <v>125.2</v>
      </c>
      <c r="AB938">
        <v>120.4</v>
      </c>
      <c r="AC938">
        <v>122</v>
      </c>
      <c r="AD938">
        <v>122</v>
      </c>
      <c r="AE938">
        <v>117.4</v>
      </c>
      <c r="AF938">
        <v>116.6</v>
      </c>
      <c r="AG938">
        <v>116.8</v>
      </c>
      <c r="AH938">
        <v>114</v>
      </c>
      <c r="AI938">
        <v>114.6</v>
      </c>
      <c r="AJ938">
        <v>111.4</v>
      </c>
      <c r="AK938">
        <v>112.4</v>
      </c>
      <c r="AL938">
        <v>112.8</v>
      </c>
      <c r="AM938">
        <v>114.8</v>
      </c>
      <c r="AN938">
        <v>115</v>
      </c>
      <c r="AO938">
        <v>114.2</v>
      </c>
      <c r="AP938">
        <v>111.2</v>
      </c>
      <c r="AQ938">
        <v>111</v>
      </c>
      <c r="AR938">
        <v>111.4</v>
      </c>
      <c r="AS938">
        <v>111.4</v>
      </c>
      <c r="AT938">
        <v>114.4</v>
      </c>
      <c r="AU938">
        <v>111.6</v>
      </c>
      <c r="AV938">
        <v>114</v>
      </c>
      <c r="AW938">
        <v>116.6</v>
      </c>
      <c r="AX938">
        <v>119.6</v>
      </c>
      <c r="AY938">
        <v>118.6</v>
      </c>
      <c r="AZ938">
        <v>117.8</v>
      </c>
      <c r="BA938">
        <v>117</v>
      </c>
      <c r="BB938">
        <v>115</v>
      </c>
      <c r="BC938">
        <v>113.2</v>
      </c>
      <c r="BD938">
        <v>113</v>
      </c>
      <c r="BE938">
        <v>116.2</v>
      </c>
      <c r="BF938">
        <v>119</v>
      </c>
      <c r="BG938">
        <v>121.8</v>
      </c>
      <c r="BH938">
        <v>130.4</v>
      </c>
      <c r="BI938">
        <v>135.80000000000001</v>
      </c>
      <c r="BJ938">
        <v>132.4</v>
      </c>
      <c r="BK938">
        <v>121</v>
      </c>
      <c r="BL938">
        <v>121.6</v>
      </c>
      <c r="BM938">
        <v>123.4</v>
      </c>
      <c r="BN938">
        <v>118.2</v>
      </c>
      <c r="BO938">
        <v>120.6</v>
      </c>
      <c r="BP938">
        <v>117</v>
      </c>
      <c r="BQ938">
        <v>119.6</v>
      </c>
      <c r="BR938" s="10">
        <f t="shared" si="28"/>
        <v>-0.12827988338192417</v>
      </c>
      <c r="BS938" s="11" cm="1">
        <f t="array" aca="1" ref="BS938" ca="1">_xlfn.PERCENTILE.INC((OFFSET(E938,0,1,1,COLUMNS(E938:BQ938)-1) - E938:BP938) / E938:BP938, 0.05) * SQRT(COUNT(E938:BQ938) - 1)</f>
        <v>-0.3059487770387051</v>
      </c>
      <c r="BT938" s="10" cm="1">
        <f t="array" aca="1" ref="BT938" ca="1">_xlfn.STDEV.P((E938:BP938 - OFFSET(E938:BP938,0,1)) / OFFSET(E938:BP938,0,1)) * SQRT(COUNT(E938:BQ938)-1)</f>
        <v>0.28946958729842931</v>
      </c>
      <c r="BU938" s="10" cm="1">
        <f t="array" ref="BU938">-(MAX(1 - (E938:BQ938 / _xlfn.SCAN(E938, E938:BQ938, _xlfn.LAMBDA(_xlpm.a,_xlpm.b, MAX(_xlpm.a, _xlpm.b))))))</f>
        <v>-0.19096209912536433</v>
      </c>
      <c r="BV938" s="12">
        <f t="shared" ca="1" si="29"/>
        <v>-0.55910611620972761</v>
      </c>
    </row>
    <row r="939" spans="1:74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439</v>
      </c>
      <c r="F939">
        <v>442.2</v>
      </c>
      <c r="G939">
        <v>433</v>
      </c>
      <c r="H939">
        <v>433</v>
      </c>
      <c r="I939">
        <v>433</v>
      </c>
      <c r="J939">
        <v>433</v>
      </c>
      <c r="K939">
        <v>436.3</v>
      </c>
      <c r="L939">
        <v>432</v>
      </c>
      <c r="M939">
        <v>444.4</v>
      </c>
      <c r="N939">
        <v>448.3</v>
      </c>
      <c r="O939">
        <v>466.4</v>
      </c>
      <c r="P939">
        <v>469</v>
      </c>
      <c r="Q939">
        <v>467.5</v>
      </c>
      <c r="R939">
        <v>461.8</v>
      </c>
      <c r="S939">
        <v>468</v>
      </c>
      <c r="T939">
        <v>469.5</v>
      </c>
      <c r="U939">
        <v>459.8</v>
      </c>
      <c r="V939">
        <v>476</v>
      </c>
      <c r="W939">
        <v>471.7</v>
      </c>
      <c r="X939">
        <v>472.5</v>
      </c>
      <c r="Y939">
        <v>472.5</v>
      </c>
      <c r="Z939">
        <v>466.2</v>
      </c>
      <c r="AA939">
        <v>462.9</v>
      </c>
      <c r="AB939">
        <v>452.2</v>
      </c>
      <c r="AC939">
        <v>448.7</v>
      </c>
      <c r="AD939">
        <v>450.9</v>
      </c>
      <c r="AE939">
        <v>443.1</v>
      </c>
      <c r="AF939">
        <v>440.8</v>
      </c>
      <c r="AG939">
        <v>469.3</v>
      </c>
      <c r="AH939">
        <v>461.5</v>
      </c>
      <c r="AI939">
        <v>470</v>
      </c>
      <c r="AJ939">
        <v>458.6</v>
      </c>
      <c r="AK939">
        <v>458.6</v>
      </c>
      <c r="AL939">
        <v>458.6</v>
      </c>
      <c r="AM939">
        <v>470</v>
      </c>
      <c r="AN939">
        <v>463.3</v>
      </c>
      <c r="AO939">
        <v>463.3</v>
      </c>
      <c r="AP939">
        <v>467.2</v>
      </c>
      <c r="AQ939">
        <v>518</v>
      </c>
      <c r="AR939">
        <v>490.3</v>
      </c>
      <c r="AS939">
        <v>490.3</v>
      </c>
      <c r="AT939">
        <v>491.5</v>
      </c>
      <c r="AU939">
        <v>489</v>
      </c>
      <c r="AV939">
        <v>486.2</v>
      </c>
      <c r="AW939">
        <v>477.6</v>
      </c>
      <c r="AX939">
        <v>490</v>
      </c>
      <c r="AY939">
        <v>475.5</v>
      </c>
      <c r="AZ939">
        <v>477</v>
      </c>
      <c r="BA939">
        <v>474</v>
      </c>
      <c r="BB939">
        <v>454</v>
      </c>
      <c r="BC939">
        <v>455.6</v>
      </c>
      <c r="BD939">
        <v>460.3</v>
      </c>
      <c r="BE939">
        <v>467.8</v>
      </c>
      <c r="BF939">
        <v>450.8</v>
      </c>
      <c r="BG939">
        <v>462.6</v>
      </c>
      <c r="BH939">
        <v>447.9</v>
      </c>
      <c r="BI939">
        <v>444</v>
      </c>
      <c r="BJ939">
        <v>432.5</v>
      </c>
      <c r="BK939">
        <v>433.4</v>
      </c>
      <c r="BL939">
        <v>423.4</v>
      </c>
      <c r="BM939">
        <v>423.8</v>
      </c>
      <c r="BN939">
        <v>414.9</v>
      </c>
      <c r="BO939">
        <v>424.3</v>
      </c>
      <c r="BP939">
        <v>432.4</v>
      </c>
      <c r="BQ939">
        <v>432.9</v>
      </c>
      <c r="BR939" s="10">
        <f t="shared" si="28"/>
        <v>-1.3895216400911214E-2</v>
      </c>
      <c r="BS939" s="11" cm="1">
        <f t="array" aca="1" ref="BS939" ca="1">_xlfn.PERCENTILE.INC((OFFSET(E939,0,1,1,COLUMNS(E939:BQ939)-1) - E939:BP939) / E939:BP939, 0.05) * SQRT(COUNT(E939:BQ939) - 1)</f>
        <v>-0.25159321316075134</v>
      </c>
      <c r="BT939" s="10" cm="1">
        <f t="array" aca="1" ref="BT939" ca="1">_xlfn.STDEV.P((E939:BP939 - OFFSET(E939:BP939,0,1)) / OFFSET(E939:BP939,0,1)) * SQRT(COUNT(E939:BQ939)-1)</f>
        <v>0.18710308315515586</v>
      </c>
      <c r="BU939" s="10" cm="1">
        <f t="array" ref="BU939">-(MAX(1 - (E939:BQ939 / _xlfn.SCAN(E939, E939:BQ939, _xlfn.LAMBDA(_xlpm.a,_xlpm.b, MAX(_xlpm.a, _xlpm.b))))))</f>
        <v>-0.19903474903474905</v>
      </c>
      <c r="BV939" s="12">
        <f t="shared" ca="1" si="29"/>
        <v>-0.25365455733772468</v>
      </c>
    </row>
    <row r="940" spans="1:74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39.408700000000003</v>
      </c>
      <c r="F940">
        <v>39.463299999999997</v>
      </c>
      <c r="G940">
        <v>39.890900000000002</v>
      </c>
      <c r="H940">
        <v>40.2911</v>
      </c>
      <c r="I940">
        <v>40.2911</v>
      </c>
      <c r="J940">
        <v>40.2911</v>
      </c>
      <c r="K940">
        <v>40.964300000000001</v>
      </c>
      <c r="L940">
        <v>40.482199999999999</v>
      </c>
      <c r="M940">
        <v>40.509500000000003</v>
      </c>
      <c r="N940">
        <v>40.800600000000003</v>
      </c>
      <c r="O940">
        <v>40.109200000000001</v>
      </c>
      <c r="P940">
        <v>40.281999999999996</v>
      </c>
      <c r="Q940">
        <v>40.691400000000002</v>
      </c>
      <c r="R940">
        <v>41.082599999999999</v>
      </c>
      <c r="S940">
        <v>40.973399999999998</v>
      </c>
      <c r="T940">
        <v>41.191699999999997</v>
      </c>
      <c r="U940">
        <v>41.291800000000002</v>
      </c>
      <c r="V940">
        <v>41.382800000000003</v>
      </c>
      <c r="W940">
        <v>41.3919</v>
      </c>
      <c r="X940">
        <v>41.810400000000001</v>
      </c>
      <c r="Y940">
        <v>41.810400000000001</v>
      </c>
      <c r="Z940">
        <v>41.3919</v>
      </c>
      <c r="AA940">
        <v>41.482900000000001</v>
      </c>
      <c r="AB940">
        <v>41.128100000000003</v>
      </c>
      <c r="AC940">
        <v>41.537399999999998</v>
      </c>
      <c r="AD940">
        <v>41.855800000000002</v>
      </c>
      <c r="AE940">
        <v>41.046199999999999</v>
      </c>
      <c r="AF940">
        <v>41.983199999999997</v>
      </c>
      <c r="AG940">
        <v>41.464700000000001</v>
      </c>
      <c r="AH940">
        <v>41.619300000000003</v>
      </c>
      <c r="AI940">
        <v>41.810400000000001</v>
      </c>
      <c r="AJ940">
        <v>41.528300000000002</v>
      </c>
      <c r="AK940">
        <v>41.555599999999998</v>
      </c>
      <c r="AL940">
        <v>41.555599999999998</v>
      </c>
      <c r="AM940">
        <v>39.053899999999999</v>
      </c>
      <c r="AN940">
        <v>39.1995</v>
      </c>
      <c r="AO940">
        <v>39.481499999999997</v>
      </c>
      <c r="AP940">
        <v>39.1267</v>
      </c>
      <c r="AQ940">
        <v>38.726399999999998</v>
      </c>
      <c r="AR940">
        <v>39.117600000000003</v>
      </c>
      <c r="AS940">
        <v>39.254100000000001</v>
      </c>
      <c r="AT940">
        <v>39.326799999999999</v>
      </c>
      <c r="AU940">
        <v>39.135800000000003</v>
      </c>
      <c r="AV940">
        <v>39.1813</v>
      </c>
      <c r="AW940">
        <v>39.645200000000003</v>
      </c>
      <c r="AX940">
        <v>39.372300000000003</v>
      </c>
      <c r="AY940">
        <v>39.536099999999998</v>
      </c>
      <c r="AZ940">
        <v>39.099400000000003</v>
      </c>
      <c r="BA940">
        <v>38.726399999999998</v>
      </c>
      <c r="BB940">
        <v>39.217700000000001</v>
      </c>
      <c r="BC940">
        <v>39.235900000000001</v>
      </c>
      <c r="BD940">
        <v>39.190399999999997</v>
      </c>
      <c r="BE940">
        <v>38.808300000000003</v>
      </c>
      <c r="BF940">
        <v>38.8902</v>
      </c>
      <c r="BG940">
        <v>38.963000000000001</v>
      </c>
      <c r="BH940">
        <v>38.762799999999999</v>
      </c>
      <c r="BI940">
        <v>38.817399999999999</v>
      </c>
      <c r="BJ940">
        <v>38.026000000000003</v>
      </c>
      <c r="BK940">
        <v>37.361899999999999</v>
      </c>
      <c r="BL940">
        <v>37.361899999999999</v>
      </c>
      <c r="BM940">
        <v>37.634799999999998</v>
      </c>
      <c r="BN940">
        <v>37.816699999999997</v>
      </c>
      <c r="BO940">
        <v>37.507399999999997</v>
      </c>
      <c r="BP940">
        <v>37.2072</v>
      </c>
      <c r="BQ940">
        <v>37.407299999999999</v>
      </c>
      <c r="BR940" s="10">
        <f t="shared" si="28"/>
        <v>-5.0785740204574208E-2</v>
      </c>
      <c r="BS940" s="11" cm="1">
        <f t="array" aca="1" ref="BS940" ca="1">_xlfn.PERCENTILE.INC((OFFSET(E940,0,1,1,COLUMNS(E940:BQ940)-1) - E940:BP940) / E940:BP940, 0.05) * SQRT(COUNT(E940:BQ940) - 1)</f>
        <v>-0.13909268717900433</v>
      </c>
      <c r="BT940" s="10" cm="1">
        <f t="array" aca="1" ref="BT940" ca="1">_xlfn.STDEV.P((E940:BP940 - OFFSET(E940:BP940,0,1)) / OFFSET(E940:BP940,0,1)) * SQRT(COUNT(E940:BQ940)-1)</f>
        <v>9.4550129470318753E-2</v>
      </c>
      <c r="BU940" s="10" cm="1">
        <f t="array" ref="BU940">-(MAX(1 - (E940:BQ940 / _xlfn.SCAN(E940, E940:BQ940, _xlfn.LAMBDA(_xlpm.a,_xlpm.b, MAX(_xlpm.a, _xlpm.b))))))</f>
        <v>-0.11375978963013766</v>
      </c>
      <c r="BV940" s="12">
        <f t="shared" ca="1" si="29"/>
        <v>-0.89212012728535484</v>
      </c>
    </row>
    <row r="941" spans="1:74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3.4380000000000002</v>
      </c>
      <c r="F941">
        <v>3.4460000000000002</v>
      </c>
      <c r="G941">
        <v>3.4180000000000001</v>
      </c>
      <c r="H941">
        <v>3.524</v>
      </c>
      <c r="I941">
        <v>3.524</v>
      </c>
      <c r="J941">
        <v>3.524</v>
      </c>
      <c r="K941">
        <v>3.4239999999999999</v>
      </c>
      <c r="L941">
        <v>3.4824999999999999</v>
      </c>
      <c r="M941">
        <v>3.4794999999999998</v>
      </c>
      <c r="N941">
        <v>3.6105</v>
      </c>
      <c r="O941">
        <v>3.5394999999999999</v>
      </c>
      <c r="P941">
        <v>3.6</v>
      </c>
      <c r="Q941">
        <v>3.6375000000000002</v>
      </c>
      <c r="R941">
        <v>3.5815000000000001</v>
      </c>
      <c r="S941">
        <v>3.5445000000000002</v>
      </c>
      <c r="T941">
        <v>3.5415000000000001</v>
      </c>
      <c r="U941">
        <v>3.33</v>
      </c>
      <c r="V941">
        <v>3.294</v>
      </c>
      <c r="W941">
        <v>3.2829999999999999</v>
      </c>
      <c r="X941">
        <v>3.1865000000000001</v>
      </c>
      <c r="Y941">
        <v>3.1865000000000001</v>
      </c>
      <c r="Z941">
        <v>3.1040000000000001</v>
      </c>
      <c r="AA941">
        <v>3.12</v>
      </c>
      <c r="AB941">
        <v>3.0569999999999999</v>
      </c>
      <c r="AC941">
        <v>3.149</v>
      </c>
      <c r="AD941">
        <v>3.1869999999999998</v>
      </c>
      <c r="AE941">
        <v>3.1850000000000001</v>
      </c>
      <c r="AF941">
        <v>3.1435</v>
      </c>
      <c r="AG941">
        <v>3.1389999999999998</v>
      </c>
      <c r="AH941">
        <v>3.1425000000000001</v>
      </c>
      <c r="AI941">
        <v>3.1480000000000001</v>
      </c>
      <c r="AJ941">
        <v>3.1395</v>
      </c>
      <c r="AK941">
        <v>3.1579999999999999</v>
      </c>
      <c r="AL941">
        <v>3.1755</v>
      </c>
      <c r="AM941">
        <v>3.2</v>
      </c>
      <c r="AN941">
        <v>3.2294999999999998</v>
      </c>
      <c r="AO941">
        <v>3.2250000000000001</v>
      </c>
      <c r="AP941">
        <v>3.1415000000000002</v>
      </c>
      <c r="AQ941">
        <v>3.1549999999999998</v>
      </c>
      <c r="AR941">
        <v>3.1970000000000001</v>
      </c>
      <c r="AS941">
        <v>3.1425000000000001</v>
      </c>
      <c r="AT941">
        <v>3.1105</v>
      </c>
      <c r="AU941">
        <v>3.0449999999999999</v>
      </c>
      <c r="AV941">
        <v>3.1145</v>
      </c>
      <c r="AW941">
        <v>3.21</v>
      </c>
      <c r="AX941">
        <v>3.1829999999999998</v>
      </c>
      <c r="AY941">
        <v>3.2090000000000001</v>
      </c>
      <c r="AZ941">
        <v>3.2109999999999999</v>
      </c>
      <c r="BA941">
        <v>3.2269999999999999</v>
      </c>
      <c r="BB941">
        <v>3.2014999999999998</v>
      </c>
      <c r="BC941">
        <v>3.1890000000000001</v>
      </c>
      <c r="BD941">
        <v>3.1920000000000002</v>
      </c>
      <c r="BE941">
        <v>3.25</v>
      </c>
      <c r="BF941">
        <v>3.194</v>
      </c>
      <c r="BG941">
        <v>3.2204999999999999</v>
      </c>
      <c r="BH941">
        <v>3.2120000000000002</v>
      </c>
      <c r="BI941">
        <v>3.1930000000000001</v>
      </c>
      <c r="BJ941">
        <v>3.2040000000000002</v>
      </c>
      <c r="BK941">
        <v>3.1560000000000001</v>
      </c>
      <c r="BL941">
        <v>3.0659999999999998</v>
      </c>
      <c r="BM941">
        <v>3.0834999999999999</v>
      </c>
      <c r="BN941">
        <v>3.1955</v>
      </c>
      <c r="BO941">
        <v>3.31</v>
      </c>
      <c r="BP941">
        <v>3.3414999999999999</v>
      </c>
      <c r="BQ941">
        <v>3.3849999999999998</v>
      </c>
      <c r="BR941" s="10">
        <f t="shared" si="28"/>
        <v>-1.5415939499709243E-2</v>
      </c>
      <c r="BS941" s="11" cm="1">
        <f t="array" aca="1" ref="BS941" ca="1">_xlfn.PERCENTILE.INC((OFFSET(E941,0,1,1,COLUMNS(E941:BQ941)-1) - E941:BP941) / E941:BP941, 0.05) * SQRT(COUNT(E941:BQ941) - 1)</f>
        <v>-0.22403231000712731</v>
      </c>
      <c r="BT941" s="10" cm="1">
        <f t="array" aca="1" ref="BT941" ca="1">_xlfn.STDEV.P((E941:BP941 - OFFSET(E941:BP941,0,1)) / OFFSET(E941:BP941,0,1)) * SQRT(COUNT(E941:BQ941)-1)</f>
        <v>0.14191801803966758</v>
      </c>
      <c r="BU941" s="10" cm="1">
        <f t="array" ref="BU941">-(MAX(1 - (E941:BQ941 / _xlfn.SCAN(E941, E941:BQ941, _xlfn.LAMBDA(_xlpm.a,_xlpm.b, MAX(_xlpm.a, _xlpm.b))))))</f>
        <v>-0.16288659793814442</v>
      </c>
      <c r="BV941" s="12">
        <f t="shared" ca="1" si="29"/>
        <v>-0.34513075583786745</v>
      </c>
    </row>
    <row r="942" spans="1:74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219.5</v>
      </c>
      <c r="F942">
        <v>219.1</v>
      </c>
      <c r="G942">
        <v>213</v>
      </c>
      <c r="H942">
        <v>212.8</v>
      </c>
      <c r="I942">
        <v>212.8</v>
      </c>
      <c r="J942">
        <v>212.8</v>
      </c>
      <c r="K942">
        <v>216</v>
      </c>
      <c r="L942">
        <v>220.6</v>
      </c>
      <c r="M942">
        <v>220.2</v>
      </c>
      <c r="N942">
        <v>221.3</v>
      </c>
      <c r="O942">
        <v>224.6</v>
      </c>
      <c r="P942">
        <v>225.1</v>
      </c>
      <c r="Q942">
        <v>224.6</v>
      </c>
      <c r="R942">
        <v>224.4</v>
      </c>
      <c r="S942">
        <v>215.2</v>
      </c>
      <c r="T942">
        <v>217.8</v>
      </c>
      <c r="U942">
        <v>214.5</v>
      </c>
      <c r="V942">
        <v>214.2</v>
      </c>
      <c r="W942">
        <v>211.5</v>
      </c>
      <c r="X942">
        <v>208.5</v>
      </c>
      <c r="Y942">
        <v>208.5</v>
      </c>
      <c r="Z942">
        <v>208.6</v>
      </c>
      <c r="AA942">
        <v>207.9</v>
      </c>
      <c r="AB942">
        <v>204.3</v>
      </c>
      <c r="AC942">
        <v>206.2</v>
      </c>
      <c r="AD942">
        <v>207.3</v>
      </c>
      <c r="AE942">
        <v>205.2</v>
      </c>
      <c r="AF942">
        <v>203.2</v>
      </c>
      <c r="AG942">
        <v>199.25</v>
      </c>
      <c r="AH942">
        <v>200.9</v>
      </c>
      <c r="AI942">
        <v>203.5</v>
      </c>
      <c r="AJ942">
        <v>200.3</v>
      </c>
      <c r="AK942">
        <v>201.3</v>
      </c>
      <c r="AL942">
        <v>201.3</v>
      </c>
      <c r="AM942">
        <v>206.7</v>
      </c>
      <c r="AN942">
        <v>205.2</v>
      </c>
      <c r="AO942">
        <v>201.9</v>
      </c>
      <c r="AP942">
        <v>197.5</v>
      </c>
      <c r="AQ942">
        <v>195.25</v>
      </c>
      <c r="AR942">
        <v>198.35</v>
      </c>
      <c r="AS942">
        <v>197.9</v>
      </c>
      <c r="AT942">
        <v>195.95</v>
      </c>
      <c r="AU942">
        <v>190.65</v>
      </c>
      <c r="AV942">
        <v>194.15</v>
      </c>
      <c r="AW942">
        <v>203.3</v>
      </c>
      <c r="AX942">
        <v>203.9</v>
      </c>
      <c r="AY942">
        <v>203.9</v>
      </c>
      <c r="AZ942">
        <v>207.9</v>
      </c>
      <c r="BA942">
        <v>211</v>
      </c>
      <c r="BB942">
        <v>207</v>
      </c>
      <c r="BC942">
        <v>207.1</v>
      </c>
      <c r="BD942">
        <v>211.6</v>
      </c>
      <c r="BE942">
        <v>213.7</v>
      </c>
      <c r="BF942">
        <v>212.9</v>
      </c>
      <c r="BG942">
        <v>214.6</v>
      </c>
      <c r="BH942">
        <v>210.8</v>
      </c>
      <c r="BI942">
        <v>204.6</v>
      </c>
      <c r="BJ942">
        <v>205.5</v>
      </c>
      <c r="BK942">
        <v>203.7</v>
      </c>
      <c r="BL942">
        <v>203.7</v>
      </c>
      <c r="BM942">
        <v>205.2</v>
      </c>
      <c r="BN942">
        <v>205.2</v>
      </c>
      <c r="BO942">
        <v>206.3</v>
      </c>
      <c r="BP942">
        <v>205.8</v>
      </c>
      <c r="BQ942">
        <v>210.2</v>
      </c>
      <c r="BR942" s="10">
        <f t="shared" si="28"/>
        <v>-4.2369020501139006E-2</v>
      </c>
      <c r="BS942" s="11" cm="1">
        <f t="array" aca="1" ref="BS942" ca="1">_xlfn.PERCENTILE.INC((OFFSET(E942,0,1,1,COLUMNS(E942:BQ942)-1) - E942:BP942) / E942:BP942, 0.05) * SQRT(COUNT(E942:BQ942) - 1)</f>
        <v>-0.21007603070650149</v>
      </c>
      <c r="BT942" s="10" cm="1">
        <f t="array" aca="1" ref="BT942" ca="1">_xlfn.STDEV.P((E942:BP942 - OFFSET(E942:BP942,0,1)) / OFFSET(E942:BP942,0,1)) * SQRT(COUNT(E942:BQ942)-1)</f>
        <v>0.11990483008641631</v>
      </c>
      <c r="BU942" s="10" cm="1">
        <f t="array" ref="BU942">-(MAX(1 - (E942:BQ942 / _xlfn.SCAN(E942, E942:BQ942, _xlfn.LAMBDA(_xlpm.a,_xlpm.b, MAX(_xlpm.a, _xlpm.b))))))</f>
        <v>-0.15304309195912924</v>
      </c>
      <c r="BV942" s="12">
        <f t="shared" ca="1" si="29"/>
        <v>-0.63328019213026365</v>
      </c>
    </row>
    <row r="943" spans="1:74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7.62</v>
      </c>
      <c r="F943">
        <v>7.88</v>
      </c>
      <c r="G943">
        <v>7.78</v>
      </c>
      <c r="H943">
        <v>7.9</v>
      </c>
      <c r="I943">
        <v>7.9</v>
      </c>
      <c r="J943">
        <v>7.9</v>
      </c>
      <c r="K943">
        <v>7.94</v>
      </c>
      <c r="L943">
        <v>7.83</v>
      </c>
      <c r="M943">
        <v>7.83</v>
      </c>
      <c r="N943">
        <v>8.08</v>
      </c>
      <c r="O943">
        <v>8.08</v>
      </c>
      <c r="P943">
        <v>8.32</v>
      </c>
      <c r="Q943">
        <v>8.24</v>
      </c>
      <c r="R943">
        <v>8.0299999999999994</v>
      </c>
      <c r="S943">
        <v>7.9</v>
      </c>
      <c r="T943">
        <v>7.97</v>
      </c>
      <c r="U943">
        <v>7.88</v>
      </c>
      <c r="V943">
        <v>7.86</v>
      </c>
      <c r="W943">
        <v>7.8</v>
      </c>
      <c r="X943">
        <v>7.88</v>
      </c>
      <c r="Y943">
        <v>7.88</v>
      </c>
      <c r="Z943">
        <v>7.88</v>
      </c>
      <c r="AA943">
        <v>7.67</v>
      </c>
      <c r="AB943">
        <v>7.29</v>
      </c>
      <c r="AC943">
        <v>7.42</v>
      </c>
      <c r="AD943">
        <v>7.72</v>
      </c>
      <c r="AE943">
        <v>7.65</v>
      </c>
      <c r="AF943">
        <v>7.4</v>
      </c>
      <c r="AG943">
        <v>7.5</v>
      </c>
      <c r="AH943">
        <v>7.51</v>
      </c>
      <c r="AI943">
        <v>7.55</v>
      </c>
      <c r="AJ943">
        <v>7.58</v>
      </c>
      <c r="AK943">
        <v>7.39</v>
      </c>
      <c r="AL943">
        <v>7.39</v>
      </c>
      <c r="AM943">
        <v>7.34</v>
      </c>
      <c r="AN943">
        <v>7.16</v>
      </c>
      <c r="AO943">
        <v>7.22</v>
      </c>
      <c r="AP943">
        <v>7.1</v>
      </c>
      <c r="AQ943">
        <v>7.09</v>
      </c>
      <c r="AR943">
        <v>7.12</v>
      </c>
      <c r="AS943">
        <v>7.12</v>
      </c>
      <c r="AT943">
        <v>7.08</v>
      </c>
      <c r="AU943">
        <v>6.92</v>
      </c>
      <c r="AV943">
        <v>7.16</v>
      </c>
      <c r="AW943">
        <v>7.31</v>
      </c>
      <c r="AX943">
        <v>7.29</v>
      </c>
      <c r="AY943">
        <v>7.25</v>
      </c>
      <c r="AZ943">
        <v>7.19</v>
      </c>
      <c r="BA943">
        <v>7.27</v>
      </c>
      <c r="BB943">
        <v>7.14</v>
      </c>
      <c r="BC943">
        <v>7.29</v>
      </c>
      <c r="BD943">
        <v>7.34</v>
      </c>
      <c r="BE943">
        <v>7.43</v>
      </c>
      <c r="BF943">
        <v>7.35</v>
      </c>
      <c r="BG943">
        <v>7.24</v>
      </c>
      <c r="BH943">
        <v>7.12</v>
      </c>
      <c r="BI943">
        <v>6.94</v>
      </c>
      <c r="BJ943">
        <v>6.77</v>
      </c>
      <c r="BK943">
        <v>6.87</v>
      </c>
      <c r="BL943">
        <v>6.87</v>
      </c>
      <c r="BM943">
        <v>6.75</v>
      </c>
      <c r="BN943">
        <v>6.75</v>
      </c>
      <c r="BO943">
        <v>6.93</v>
      </c>
      <c r="BP943">
        <v>6.79</v>
      </c>
      <c r="BQ943">
        <v>6.64</v>
      </c>
      <c r="BR943" s="10">
        <f t="shared" si="28"/>
        <v>-0.1286089238845145</v>
      </c>
      <c r="BS943" s="11" cm="1">
        <f t="array" aca="1" ref="BS943" ca="1">_xlfn.PERCENTILE.INC((OFFSET(E943,0,1,1,COLUMNS(E943:BQ943)-1) - E943:BP943) / E943:BP943, 0.05) * SQRT(COUNT(E943:BQ943) - 1)</f>
        <v>-0.20363804952547246</v>
      </c>
      <c r="BT943" s="10" cm="1">
        <f t="array" aca="1" ref="BT943" ca="1">_xlfn.STDEV.P((E943:BP943 - OFFSET(E943:BP943,0,1)) / OFFSET(E943:BP943,0,1)) * SQRT(COUNT(E943:BQ943)-1)</f>
        <v>0.1427879467304802</v>
      </c>
      <c r="BU943" s="10" cm="1">
        <f t="array" ref="BU943">-(MAX(1 - (E943:BQ943 / _xlfn.SCAN(E943, E943:BQ943, _xlfn.LAMBDA(_xlpm.a,_xlpm.b, MAX(_xlpm.a, _xlpm.b))))))</f>
        <v>-0.20192307692307698</v>
      </c>
      <c r="BV943" s="12">
        <f t="shared" ca="1" si="29"/>
        <v>-1.1357629332954724</v>
      </c>
    </row>
    <row r="944" spans="1:74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115.6</v>
      </c>
      <c r="F944">
        <v>116.34</v>
      </c>
      <c r="G944">
        <v>116.26</v>
      </c>
      <c r="H944">
        <v>117</v>
      </c>
      <c r="I944">
        <v>117</v>
      </c>
      <c r="J944">
        <v>117</v>
      </c>
      <c r="K944">
        <v>116.08</v>
      </c>
      <c r="L944">
        <v>116.62</v>
      </c>
      <c r="M944">
        <v>115.96</v>
      </c>
      <c r="N944">
        <v>115.96</v>
      </c>
      <c r="O944">
        <v>116.36</v>
      </c>
      <c r="P944">
        <v>116.72</v>
      </c>
      <c r="Q944">
        <v>116.02</v>
      </c>
      <c r="R944">
        <v>115.6</v>
      </c>
      <c r="S944">
        <v>121.66</v>
      </c>
      <c r="T944">
        <v>119.88</v>
      </c>
      <c r="U944">
        <v>122.58</v>
      </c>
      <c r="V944">
        <v>121.7</v>
      </c>
      <c r="W944">
        <v>123.62</v>
      </c>
      <c r="X944">
        <v>122.86</v>
      </c>
      <c r="Y944">
        <v>122.86</v>
      </c>
      <c r="Z944">
        <v>121.96</v>
      </c>
      <c r="AA944">
        <v>123.36</v>
      </c>
      <c r="AB944">
        <v>121.92</v>
      </c>
      <c r="AC944">
        <v>122.18</v>
      </c>
      <c r="AD944">
        <v>123</v>
      </c>
      <c r="AE944">
        <v>122.6</v>
      </c>
      <c r="AF944">
        <v>122.68</v>
      </c>
      <c r="AG944">
        <v>122.3</v>
      </c>
      <c r="AH944">
        <v>121.28</v>
      </c>
      <c r="AI944">
        <v>120.34</v>
      </c>
      <c r="AJ944">
        <v>121.32</v>
      </c>
      <c r="AK944">
        <v>122.34</v>
      </c>
      <c r="AL944">
        <v>124.04</v>
      </c>
      <c r="AM944">
        <v>124.48</v>
      </c>
      <c r="AN944">
        <v>123.7</v>
      </c>
      <c r="AO944">
        <v>121.82</v>
      </c>
      <c r="AP944">
        <v>120.22</v>
      </c>
      <c r="AQ944">
        <v>120.8</v>
      </c>
      <c r="AR944">
        <v>122.64</v>
      </c>
      <c r="AS944">
        <v>121.88</v>
      </c>
      <c r="AT944">
        <v>122.08</v>
      </c>
      <c r="AU944">
        <v>122.18</v>
      </c>
      <c r="AV944">
        <v>122.88</v>
      </c>
      <c r="AW944">
        <v>124.36</v>
      </c>
      <c r="AX944">
        <v>123.08</v>
      </c>
      <c r="AY944">
        <v>123.4</v>
      </c>
      <c r="AZ944">
        <v>123.5</v>
      </c>
      <c r="BA944">
        <v>123.6</v>
      </c>
      <c r="BB944">
        <v>123.2</v>
      </c>
      <c r="BC944">
        <v>123.68</v>
      </c>
      <c r="BD944">
        <v>125.26</v>
      </c>
      <c r="BE944">
        <v>125.48</v>
      </c>
      <c r="BF944">
        <v>124.78</v>
      </c>
      <c r="BG944">
        <v>126.54</v>
      </c>
      <c r="BH944">
        <v>125.16</v>
      </c>
      <c r="BI944">
        <v>124.58</v>
      </c>
      <c r="BJ944">
        <v>123</v>
      </c>
      <c r="BK944">
        <v>123.1</v>
      </c>
      <c r="BL944">
        <v>122.58</v>
      </c>
      <c r="BM944">
        <v>121.62</v>
      </c>
      <c r="BN944">
        <v>120.8</v>
      </c>
      <c r="BO944">
        <v>123.4</v>
      </c>
      <c r="BP944">
        <v>123.38</v>
      </c>
      <c r="BQ944">
        <v>125.14</v>
      </c>
      <c r="BR944" s="10">
        <f t="shared" si="28"/>
        <v>8.2525951557093483E-2</v>
      </c>
      <c r="BS944" s="11" cm="1">
        <f t="array" aca="1" ref="BS944" ca="1">_xlfn.PERCENTILE.INC((OFFSET(E944,0,1,1,COLUMNS(E944:BQ944)-1) - E944:BP944) / E944:BP944, 0.05) * SQRT(COUNT(E944:BQ944) - 1)</f>
        <v>-0.10024955445628038</v>
      </c>
      <c r="BT944" s="10" cm="1">
        <f t="array" aca="1" ref="BT944" ca="1">_xlfn.STDEV.P((E944:BP944 - OFFSET(E944:BP944,0,1)) / OFFSET(E944:BP944,0,1)) * SQRT(COUNT(E944:BQ944)-1)</f>
        <v>8.4156856310078493E-2</v>
      </c>
      <c r="BU944" s="10" cm="1">
        <f t="array" ref="BU944">-(MAX(1 - (E944:BQ944 / _xlfn.SCAN(E944, E944:BQ944, _xlfn.LAMBDA(_xlpm.a,_xlpm.b, MAX(_xlpm.a, _xlpm.b))))))</f>
        <v>-4.5361150624308566E-2</v>
      </c>
      <c r="BV944" s="12">
        <f t="shared" ca="1" si="29"/>
        <v>0.58179000940053627</v>
      </c>
    </row>
    <row r="945" spans="1:74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99.64</v>
      </c>
      <c r="F945">
        <v>99.6</v>
      </c>
      <c r="G945">
        <v>101.4</v>
      </c>
      <c r="H945">
        <v>102.44</v>
      </c>
      <c r="I945">
        <v>102.44</v>
      </c>
      <c r="J945">
        <v>102.44</v>
      </c>
      <c r="K945">
        <v>101.5</v>
      </c>
      <c r="L945">
        <v>101.84</v>
      </c>
      <c r="M945">
        <v>101.76</v>
      </c>
      <c r="N945">
        <v>102.04</v>
      </c>
      <c r="O945">
        <v>102.48</v>
      </c>
      <c r="P945">
        <v>101.38</v>
      </c>
      <c r="Q945">
        <v>101.96</v>
      </c>
      <c r="R945">
        <v>101.5</v>
      </c>
      <c r="S945">
        <v>102.88</v>
      </c>
      <c r="T945">
        <v>102.82</v>
      </c>
      <c r="U945">
        <v>104.62</v>
      </c>
      <c r="V945">
        <v>102.5</v>
      </c>
      <c r="W945">
        <v>101.82</v>
      </c>
      <c r="X945">
        <v>100</v>
      </c>
      <c r="Y945">
        <v>100</v>
      </c>
      <c r="Z945">
        <v>97.17</v>
      </c>
      <c r="AA945">
        <v>97.91</v>
      </c>
      <c r="AB945">
        <v>99.15</v>
      </c>
      <c r="AC945">
        <v>101.56</v>
      </c>
      <c r="AD945">
        <v>100.26</v>
      </c>
      <c r="AE945">
        <v>100.84</v>
      </c>
      <c r="AF945">
        <v>98.81</v>
      </c>
      <c r="AG945">
        <v>99.16</v>
      </c>
      <c r="AH945">
        <v>99.3</v>
      </c>
      <c r="AI945">
        <v>99.68</v>
      </c>
      <c r="AJ945">
        <v>100.34</v>
      </c>
      <c r="AK945">
        <v>98.86</v>
      </c>
      <c r="AL945">
        <v>99.86</v>
      </c>
      <c r="AM945">
        <v>101.62</v>
      </c>
      <c r="AN945">
        <v>100.3</v>
      </c>
      <c r="AO945">
        <v>101.1</v>
      </c>
      <c r="AP945">
        <v>100.88</v>
      </c>
      <c r="AQ945">
        <v>98.5</v>
      </c>
      <c r="AR945">
        <v>99.4</v>
      </c>
      <c r="AS945">
        <v>98.95</v>
      </c>
      <c r="AT945">
        <v>94.31</v>
      </c>
      <c r="AU945">
        <v>94.88</v>
      </c>
      <c r="AV945">
        <v>94.21</v>
      </c>
      <c r="AW945">
        <v>94.98</v>
      </c>
      <c r="AX945">
        <v>95.33</v>
      </c>
      <c r="AY945">
        <v>96.37</v>
      </c>
      <c r="AZ945">
        <v>94.95</v>
      </c>
      <c r="BA945">
        <v>95.44</v>
      </c>
      <c r="BB945">
        <v>95.4</v>
      </c>
      <c r="BC945">
        <v>95.02</v>
      </c>
      <c r="BD945">
        <v>93.93</v>
      </c>
      <c r="BE945">
        <v>93.98</v>
      </c>
      <c r="BF945">
        <v>94.26</v>
      </c>
      <c r="BG945">
        <v>95.66</v>
      </c>
      <c r="BH945">
        <v>94.49</v>
      </c>
      <c r="BI945">
        <v>97.97</v>
      </c>
      <c r="BJ945">
        <v>98.03</v>
      </c>
      <c r="BK945">
        <v>97.62</v>
      </c>
      <c r="BL945">
        <v>98.6</v>
      </c>
      <c r="BM945">
        <v>97.84</v>
      </c>
      <c r="BN945">
        <v>97.89</v>
      </c>
      <c r="BO945">
        <v>98.84</v>
      </c>
      <c r="BP945">
        <v>97.78</v>
      </c>
      <c r="BQ945">
        <v>98.2</v>
      </c>
      <c r="BR945" s="10">
        <f t="shared" si="28"/>
        <v>-1.4452027298273763E-2</v>
      </c>
      <c r="BS945" s="11" cm="1">
        <f t="array" aca="1" ref="BS945" ca="1">_xlfn.PERCENTILE.INC((OFFSET(E945,0,1,1,COLUMNS(E945:BQ945)-1) - E945:BP945) / E945:BP945, 0.05) * SQRT(COUNT(E945:BQ945) - 1)</f>
        <v>-0.16195100138003485</v>
      </c>
      <c r="BT945" s="10" cm="1">
        <f t="array" aca="1" ref="BT945" ca="1">_xlfn.STDEV.P((E945:BP945 - OFFSET(E945:BP945,0,1)) / OFFSET(E945:BP945,0,1)) * SQRT(COUNT(E945:BQ945)-1)</f>
        <v>0.10490773590748301</v>
      </c>
      <c r="BU945" s="10" cm="1">
        <f t="array" ref="BU945">-(MAX(1 - (E945:BQ945 / _xlfn.SCAN(E945, E945:BQ945, _xlfn.LAMBDA(_xlpm.a,_xlpm.b, MAX(_xlpm.a, _xlpm.b))))))</f>
        <v>-0.10217931561842852</v>
      </c>
      <c r="BV945" s="12">
        <f t="shared" ca="1" si="29"/>
        <v>-0.45770085700783975</v>
      </c>
    </row>
    <row r="946" spans="1:74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309.5</v>
      </c>
      <c r="F946">
        <v>311.5</v>
      </c>
      <c r="G946">
        <v>320</v>
      </c>
      <c r="H946">
        <v>320.5</v>
      </c>
      <c r="I946">
        <v>320.5</v>
      </c>
      <c r="J946">
        <v>320.5</v>
      </c>
      <c r="K946">
        <v>320.5</v>
      </c>
      <c r="L946">
        <v>322.5</v>
      </c>
      <c r="M946">
        <v>325</v>
      </c>
      <c r="N946">
        <v>325</v>
      </c>
      <c r="O946">
        <v>320</v>
      </c>
      <c r="P946">
        <v>317.5</v>
      </c>
      <c r="Q946">
        <v>313.5</v>
      </c>
      <c r="R946">
        <v>278</v>
      </c>
      <c r="S946">
        <v>283.5</v>
      </c>
      <c r="T946">
        <v>287.5</v>
      </c>
      <c r="U946">
        <v>276</v>
      </c>
      <c r="V946">
        <v>278</v>
      </c>
      <c r="W946">
        <v>278</v>
      </c>
      <c r="X946">
        <v>281.5</v>
      </c>
      <c r="Y946">
        <v>281.5</v>
      </c>
      <c r="Z946">
        <v>277.5</v>
      </c>
      <c r="AA946">
        <v>291</v>
      </c>
      <c r="AB946">
        <v>291</v>
      </c>
      <c r="AC946">
        <v>289.5</v>
      </c>
      <c r="AD946">
        <v>289.5</v>
      </c>
      <c r="AE946">
        <v>279</v>
      </c>
      <c r="AF946">
        <v>281</v>
      </c>
      <c r="AG946">
        <v>282</v>
      </c>
      <c r="AH946">
        <v>279</v>
      </c>
      <c r="AI946">
        <v>282</v>
      </c>
      <c r="AJ946">
        <v>278</v>
      </c>
      <c r="AK946">
        <v>273.5</v>
      </c>
      <c r="AL946">
        <v>275.5</v>
      </c>
      <c r="AM946">
        <v>278</v>
      </c>
      <c r="AN946">
        <v>276.5</v>
      </c>
      <c r="AO946">
        <v>276</v>
      </c>
      <c r="AP946">
        <v>267.5</v>
      </c>
      <c r="AQ946">
        <v>264</v>
      </c>
      <c r="AR946">
        <v>266</v>
      </c>
      <c r="AS946">
        <v>266</v>
      </c>
      <c r="AT946">
        <v>258.5</v>
      </c>
      <c r="AU946">
        <v>253</v>
      </c>
      <c r="AV946">
        <v>259</v>
      </c>
      <c r="AW946">
        <v>270</v>
      </c>
      <c r="AX946">
        <v>274.5</v>
      </c>
      <c r="AY946">
        <v>279.5</v>
      </c>
      <c r="AZ946">
        <v>279.5</v>
      </c>
      <c r="BA946">
        <v>274</v>
      </c>
      <c r="BB946">
        <v>266.5</v>
      </c>
      <c r="BC946">
        <v>274</v>
      </c>
      <c r="BD946">
        <v>275</v>
      </c>
      <c r="BE946">
        <v>277.5</v>
      </c>
      <c r="BF946">
        <v>285</v>
      </c>
      <c r="BG946">
        <v>295.5</v>
      </c>
      <c r="BH946">
        <v>249</v>
      </c>
      <c r="BI946">
        <v>254</v>
      </c>
      <c r="BJ946">
        <v>249</v>
      </c>
      <c r="BK946">
        <v>260</v>
      </c>
      <c r="BL946">
        <v>255</v>
      </c>
      <c r="BM946">
        <v>254.5</v>
      </c>
      <c r="BN946">
        <v>245.5</v>
      </c>
      <c r="BO946">
        <v>253.5</v>
      </c>
      <c r="BP946">
        <v>250</v>
      </c>
      <c r="BQ946">
        <v>258</v>
      </c>
      <c r="BR946" s="10">
        <f t="shared" si="28"/>
        <v>-0.16639741518578352</v>
      </c>
      <c r="BS946" s="11" cm="1">
        <f t="array" aca="1" ref="BS946" ca="1">_xlfn.PERCENTILE.INC((OFFSET(E946,0,1,1,COLUMNS(E946:BQ946)-1) - E946:BP946) / E946:BP946, 0.05) * SQRT(COUNT(E946:BQ946) - 1)</f>
        <v>-0.28906827366470877</v>
      </c>
      <c r="BT946" s="10" cm="1">
        <f t="array" aca="1" ref="BT946" ca="1">_xlfn.STDEV.P((E946:BP946 - OFFSET(E946:BP946,0,1)) / OFFSET(E946:BP946,0,1)) * SQRT(COUNT(E946:BQ946)-1)</f>
        <v>0.27351869672496715</v>
      </c>
      <c r="BU946" s="10" cm="1">
        <f t="array" ref="BU946">-(MAX(1 - (E946:BQ946 / _xlfn.SCAN(E946, E946:BQ946, _xlfn.LAMBDA(_xlpm.a,_xlpm.b, MAX(_xlpm.a, _xlpm.b))))))</f>
        <v>-0.24461538461538457</v>
      </c>
      <c r="BV946" s="12">
        <f t="shared" ca="1" si="29"/>
        <v>-0.73107159003534428</v>
      </c>
    </row>
    <row r="947" spans="1:74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48.94</v>
      </c>
      <c r="F947">
        <v>49</v>
      </c>
      <c r="G947">
        <v>48.16</v>
      </c>
      <c r="H947">
        <v>48.22</v>
      </c>
      <c r="I947">
        <v>48.22</v>
      </c>
      <c r="J947">
        <v>48.22</v>
      </c>
      <c r="K947">
        <v>48.36</v>
      </c>
      <c r="L947">
        <v>48.02</v>
      </c>
      <c r="M947">
        <v>48</v>
      </c>
      <c r="N947">
        <v>48.36</v>
      </c>
      <c r="O947">
        <v>48.42</v>
      </c>
      <c r="P947">
        <v>48.72</v>
      </c>
      <c r="Q947">
        <v>48.86</v>
      </c>
      <c r="R947">
        <v>48.6</v>
      </c>
      <c r="S947">
        <v>48.42</v>
      </c>
      <c r="T947">
        <v>48.88</v>
      </c>
      <c r="U947">
        <v>48.52</v>
      </c>
      <c r="V947">
        <v>48.52</v>
      </c>
      <c r="W947">
        <v>48.38</v>
      </c>
      <c r="X947">
        <v>49.72</v>
      </c>
      <c r="Y947">
        <v>49.72</v>
      </c>
      <c r="Z947">
        <v>48.78</v>
      </c>
      <c r="AA947">
        <v>48.96</v>
      </c>
      <c r="AB947">
        <v>48.4</v>
      </c>
      <c r="AC947">
        <v>48.38</v>
      </c>
      <c r="AD947">
        <v>48.06</v>
      </c>
      <c r="AE947">
        <v>48.18</v>
      </c>
      <c r="AF947">
        <v>47.06</v>
      </c>
      <c r="AG947">
        <v>47.44</v>
      </c>
      <c r="AH947">
        <v>47.24</v>
      </c>
      <c r="AI947">
        <v>47</v>
      </c>
      <c r="AJ947">
        <v>46.68</v>
      </c>
      <c r="AK947">
        <v>46.42</v>
      </c>
      <c r="AL947">
        <v>46.48</v>
      </c>
      <c r="AM947">
        <v>46.86</v>
      </c>
      <c r="AN947">
        <v>46.94</v>
      </c>
      <c r="AO947">
        <v>47.34</v>
      </c>
      <c r="AP947">
        <v>46</v>
      </c>
      <c r="AQ947">
        <v>45.78</v>
      </c>
      <c r="AR947">
        <v>45.94</v>
      </c>
      <c r="AS947">
        <v>45.84</v>
      </c>
      <c r="AT947">
        <v>45.5</v>
      </c>
      <c r="AU947">
        <v>45.36</v>
      </c>
      <c r="AV947">
        <v>45.52</v>
      </c>
      <c r="AW947">
        <v>46.58</v>
      </c>
      <c r="AX947">
        <v>45.92</v>
      </c>
      <c r="AY947">
        <v>45.76</v>
      </c>
      <c r="AZ947">
        <v>45.78</v>
      </c>
      <c r="BA947">
        <v>45.4</v>
      </c>
      <c r="BB947">
        <v>45.46</v>
      </c>
      <c r="BC947">
        <v>45.5</v>
      </c>
      <c r="BD947">
        <v>45.5</v>
      </c>
      <c r="BE947">
        <v>45.48</v>
      </c>
      <c r="BF947">
        <v>45.14</v>
      </c>
      <c r="BG947">
        <v>44.94</v>
      </c>
      <c r="BH947">
        <v>44.94</v>
      </c>
      <c r="BI947">
        <v>44.3</v>
      </c>
      <c r="BJ947">
        <v>43.64</v>
      </c>
      <c r="BK947">
        <v>43.38</v>
      </c>
      <c r="BL947">
        <v>43.68</v>
      </c>
      <c r="BM947">
        <v>44.16</v>
      </c>
      <c r="BN947">
        <v>44.14</v>
      </c>
      <c r="BO947">
        <v>44.38</v>
      </c>
      <c r="BP947">
        <v>44.22</v>
      </c>
      <c r="BQ947">
        <v>44.5</v>
      </c>
      <c r="BR947" s="10">
        <f t="shared" si="28"/>
        <v>-9.0723334695545527E-2</v>
      </c>
      <c r="BS947" s="11" cm="1">
        <f t="array" aca="1" ref="BS947" ca="1">_xlfn.PERCENTILE.INC((OFFSET(E947,0,1,1,COLUMNS(E947:BQ947)-1) - E947:BP947) / E947:BP947, 0.05) * SQRT(COUNT(E947:BQ947) - 1)</f>
        <v>-0.13444953240890073</v>
      </c>
      <c r="BT947" s="10" cm="1">
        <f t="array" aca="1" ref="BT947" ca="1">_xlfn.STDEV.P((E947:BP947 - OFFSET(E947:BP947,0,1)) / OFFSET(E947:BP947,0,1)) * SQRT(COUNT(E947:BQ947)-1)</f>
        <v>7.2647687153479218E-2</v>
      </c>
      <c r="BU947" s="10" cm="1">
        <f t="array" ref="BU947">-(MAX(1 - (E947:BQ947 / _xlfn.SCAN(E947, E947:BQ947, _xlfn.LAMBDA(_xlpm.a,_xlpm.b, MAX(_xlpm.a, _xlpm.b))))))</f>
        <v>-0.12751407884151245</v>
      </c>
      <c r="BV947" s="12">
        <f t="shared" ca="1" si="29"/>
        <v>-1.7108275968414848</v>
      </c>
    </row>
    <row r="948" spans="1:74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122.3</v>
      </c>
      <c r="F948">
        <v>122.3</v>
      </c>
      <c r="G948">
        <v>119.8</v>
      </c>
      <c r="H948">
        <v>119.8</v>
      </c>
      <c r="I948">
        <v>119.8</v>
      </c>
      <c r="J948">
        <v>119.8</v>
      </c>
      <c r="K948">
        <v>124.6</v>
      </c>
      <c r="L948">
        <v>124.3</v>
      </c>
      <c r="M948">
        <v>124.2</v>
      </c>
      <c r="N948">
        <v>119.7</v>
      </c>
      <c r="O948">
        <v>118.5</v>
      </c>
      <c r="P948">
        <v>120.1</v>
      </c>
      <c r="Q948">
        <v>120.7</v>
      </c>
      <c r="R948">
        <v>120.9</v>
      </c>
      <c r="S948">
        <v>121.1</v>
      </c>
      <c r="T948">
        <v>121.2</v>
      </c>
      <c r="U948">
        <v>121.4</v>
      </c>
      <c r="V948">
        <v>122.4</v>
      </c>
      <c r="W948">
        <v>124.1</v>
      </c>
      <c r="X948">
        <v>124.7</v>
      </c>
      <c r="Y948">
        <v>124.7</v>
      </c>
      <c r="Z948">
        <v>123.7</v>
      </c>
      <c r="AA948">
        <v>124.6</v>
      </c>
      <c r="AB948">
        <v>117.8</v>
      </c>
      <c r="AC948">
        <v>118.7</v>
      </c>
      <c r="AD948">
        <v>120.5</v>
      </c>
      <c r="AE948">
        <v>119.2</v>
      </c>
      <c r="AF948">
        <v>119.7</v>
      </c>
      <c r="AG948">
        <v>118.6</v>
      </c>
      <c r="AH948">
        <v>119.6</v>
      </c>
      <c r="AI948">
        <v>119.3</v>
      </c>
      <c r="AJ948">
        <v>119</v>
      </c>
      <c r="AK948">
        <v>119</v>
      </c>
      <c r="AL948">
        <v>119</v>
      </c>
      <c r="AM948">
        <v>121</v>
      </c>
      <c r="AN948">
        <v>120</v>
      </c>
      <c r="AO948">
        <v>120.1</v>
      </c>
      <c r="AP948">
        <v>119</v>
      </c>
      <c r="AQ948">
        <v>119.2</v>
      </c>
      <c r="AR948">
        <v>119.1</v>
      </c>
      <c r="AS948">
        <v>119.1</v>
      </c>
      <c r="AT948">
        <v>118.1</v>
      </c>
      <c r="AU948">
        <v>118.4</v>
      </c>
      <c r="AV948">
        <v>117.9</v>
      </c>
      <c r="AW948">
        <v>121</v>
      </c>
      <c r="AX948">
        <v>120.3</v>
      </c>
      <c r="AY948">
        <v>120.1</v>
      </c>
      <c r="AZ948">
        <v>123.1</v>
      </c>
      <c r="BA948">
        <v>122.7</v>
      </c>
      <c r="BB948">
        <v>122.1</v>
      </c>
      <c r="BC948">
        <v>122.5</v>
      </c>
      <c r="BD948">
        <v>123.6</v>
      </c>
      <c r="BE948">
        <v>124.5</v>
      </c>
      <c r="BF948">
        <v>123.7</v>
      </c>
      <c r="BG948">
        <v>124.7</v>
      </c>
      <c r="BH948">
        <v>124</v>
      </c>
      <c r="BI948">
        <v>126.8</v>
      </c>
      <c r="BJ948">
        <v>126.8</v>
      </c>
      <c r="BK948">
        <v>126.8</v>
      </c>
      <c r="BL948">
        <v>125.3</v>
      </c>
      <c r="BM948">
        <v>126.1</v>
      </c>
      <c r="BN948">
        <v>126.5</v>
      </c>
      <c r="BO948">
        <v>127.7</v>
      </c>
      <c r="BP948">
        <v>129.80000000000001</v>
      </c>
      <c r="BQ948">
        <v>130.1</v>
      </c>
      <c r="BR948" s="10">
        <f t="shared" si="28"/>
        <v>6.3777596075224832E-2</v>
      </c>
      <c r="BS948" s="11" cm="1">
        <f t="array" aca="1" ref="BS948" ca="1">_xlfn.PERCENTILE.INC((OFFSET(E948,0,1,1,COLUMNS(E948:BQ948)-1) - E948:BP948) / E948:BP948, 0.05) * SQRT(COUNT(E948:BQ948) - 1)</f>
        <v>-9.3387698469835176E-2</v>
      </c>
      <c r="BT948" s="10" cm="1">
        <f t="array" aca="1" ref="BT948" ca="1">_xlfn.STDEV.P((E948:BP948 - OFFSET(E948:BP948,0,1)) / OFFSET(E948:BP948,0,1)) * SQRT(COUNT(E948:BQ948)-1)</f>
        <v>0.10527596088825797</v>
      </c>
      <c r="BU948" s="10" cm="1">
        <f t="array" ref="BU948">-(MAX(1 - (E948:BQ948 / _xlfn.SCAN(E948, E948:BQ948, _xlfn.LAMBDA(_xlpm.a,_xlpm.b, MAX(_xlpm.a, _xlpm.b))))))</f>
        <v>-5.533279871692065E-2</v>
      </c>
      <c r="BV948" s="12">
        <f t="shared" ca="1" si="29"/>
        <v>0.28699108976987125</v>
      </c>
    </row>
    <row r="949" spans="1:74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13.85</v>
      </c>
      <c r="F949">
        <v>13.69</v>
      </c>
      <c r="G949">
        <v>13.62</v>
      </c>
      <c r="H949">
        <v>13.74</v>
      </c>
      <c r="I949">
        <v>13.74</v>
      </c>
      <c r="J949">
        <v>13.74</v>
      </c>
      <c r="K949">
        <v>13.9</v>
      </c>
      <c r="L949">
        <v>13.84</v>
      </c>
      <c r="M949">
        <v>13.92</v>
      </c>
      <c r="N949">
        <v>13.9</v>
      </c>
      <c r="O949">
        <v>13.2</v>
      </c>
      <c r="P949">
        <v>13.05</v>
      </c>
      <c r="Q949">
        <v>12.84</v>
      </c>
      <c r="R949">
        <v>12.68</v>
      </c>
      <c r="S949">
        <v>12.79</v>
      </c>
      <c r="T949">
        <v>12.94</v>
      </c>
      <c r="U949">
        <v>12.76</v>
      </c>
      <c r="V949">
        <v>12.66</v>
      </c>
      <c r="W949">
        <v>12.65</v>
      </c>
      <c r="X949">
        <v>12.81</v>
      </c>
      <c r="Y949">
        <v>12.81</v>
      </c>
      <c r="Z949">
        <v>13.09</v>
      </c>
      <c r="AA949">
        <v>12.88</v>
      </c>
      <c r="AB949">
        <v>12.98</v>
      </c>
      <c r="AC949">
        <v>13.48</v>
      </c>
      <c r="AD949">
        <v>13.69</v>
      </c>
      <c r="AE949">
        <v>13.37</v>
      </c>
      <c r="AF949">
        <v>13.45</v>
      </c>
      <c r="AG949">
        <v>13.18</v>
      </c>
      <c r="AH949">
        <v>13.17</v>
      </c>
      <c r="AI949">
        <v>13.34</v>
      </c>
      <c r="AJ949">
        <v>13.23</v>
      </c>
      <c r="AK949">
        <v>13.2</v>
      </c>
      <c r="AL949">
        <v>13.05</v>
      </c>
      <c r="AM949">
        <v>13.05</v>
      </c>
      <c r="AN949">
        <v>13.04</v>
      </c>
      <c r="AO949">
        <v>13.19</v>
      </c>
      <c r="AP949">
        <v>13.24</v>
      </c>
      <c r="AQ949">
        <v>13.2</v>
      </c>
      <c r="AR949">
        <v>13.16</v>
      </c>
      <c r="AS949">
        <v>13.2</v>
      </c>
      <c r="AT949">
        <v>12.97</v>
      </c>
      <c r="AU949">
        <v>12.71</v>
      </c>
      <c r="AV949">
        <v>12.89</v>
      </c>
      <c r="AW949">
        <v>13.27</v>
      </c>
      <c r="AX949">
        <v>13.26</v>
      </c>
      <c r="AY949">
        <v>12.89</v>
      </c>
      <c r="AZ949">
        <v>12.89</v>
      </c>
      <c r="BA949">
        <v>12.86</v>
      </c>
      <c r="BB949">
        <v>12.78</v>
      </c>
      <c r="BC949">
        <v>12.68</v>
      </c>
      <c r="BD949">
        <v>12.85</v>
      </c>
      <c r="BE949">
        <v>12.78</v>
      </c>
      <c r="BF949">
        <v>12.73</v>
      </c>
      <c r="BG949">
        <v>12.63</v>
      </c>
      <c r="BH949">
        <v>12.54</v>
      </c>
      <c r="BI949">
        <v>12.42</v>
      </c>
      <c r="BJ949">
        <v>12.53</v>
      </c>
      <c r="BK949">
        <v>12.41</v>
      </c>
      <c r="BL949">
        <v>12.17</v>
      </c>
      <c r="BM949">
        <v>12.24</v>
      </c>
      <c r="BN949">
        <v>12.26</v>
      </c>
      <c r="BO949">
        <v>12.4</v>
      </c>
      <c r="BP949">
        <v>12.45</v>
      </c>
      <c r="BQ949">
        <v>12.56</v>
      </c>
      <c r="BR949" s="10">
        <f t="shared" si="28"/>
        <v>-9.3140794223826651E-2</v>
      </c>
      <c r="BS949" s="11" cm="1">
        <f t="array" aca="1" ref="BS949" ca="1">_xlfn.PERCENTILE.INC((OFFSET(E949,0,1,1,COLUMNS(E949:BQ949)-1) - E949:BP949) / E949:BP949, 0.05) * SQRT(COUNT(E949:BQ949) - 1)</f>
        <v>-0.16056108892984361</v>
      </c>
      <c r="BT949" s="10" cm="1">
        <f t="array" aca="1" ref="BT949" ca="1">_xlfn.STDEV.P((E949:BP949 - OFFSET(E949:BP949,0,1)) / OFFSET(E949:BP949,0,1)) * SQRT(COUNT(E949:BQ949)-1)</f>
        <v>0.11018079835662636</v>
      </c>
      <c r="BU949" s="10" cm="1">
        <f t="array" ref="BU949">-(MAX(1 - (E949:BQ949 / _xlfn.SCAN(E949, E949:BQ949, _xlfn.LAMBDA(_xlpm.a,_xlpm.b, MAX(_xlpm.a, _xlpm.b))))))</f>
        <v>-0.12571839080459768</v>
      </c>
      <c r="BV949" s="12">
        <f t="shared" ca="1" si="29"/>
        <v>-1.149974672964782</v>
      </c>
    </row>
    <row r="950" spans="1:74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62</v>
      </c>
      <c r="F950">
        <v>62.2</v>
      </c>
      <c r="G950">
        <v>61.5</v>
      </c>
      <c r="H950">
        <v>60.8</v>
      </c>
      <c r="I950">
        <v>60.8</v>
      </c>
      <c r="J950">
        <v>60.8</v>
      </c>
      <c r="K950">
        <v>60.1</v>
      </c>
      <c r="L950">
        <v>60</v>
      </c>
      <c r="M950">
        <v>61.1</v>
      </c>
      <c r="N950">
        <v>60</v>
      </c>
      <c r="O950">
        <v>60</v>
      </c>
      <c r="P950">
        <v>59.5</v>
      </c>
      <c r="Q950">
        <v>58.3</v>
      </c>
      <c r="R950">
        <v>58</v>
      </c>
      <c r="S950">
        <v>56.6</v>
      </c>
      <c r="T950">
        <v>56.9</v>
      </c>
      <c r="U950">
        <v>55.9</v>
      </c>
      <c r="V950">
        <v>56</v>
      </c>
      <c r="W950">
        <v>56.7</v>
      </c>
      <c r="X950">
        <v>57</v>
      </c>
      <c r="Y950">
        <v>57</v>
      </c>
      <c r="Z950">
        <v>54.7</v>
      </c>
      <c r="AA950">
        <v>53.4</v>
      </c>
      <c r="AB950">
        <v>53.4</v>
      </c>
      <c r="AC950">
        <v>54.1</v>
      </c>
      <c r="AD950">
        <v>54.6</v>
      </c>
      <c r="AE950">
        <v>54.4</v>
      </c>
      <c r="AF950">
        <v>53.8</v>
      </c>
      <c r="AG950">
        <v>54.1</v>
      </c>
      <c r="AH950">
        <v>54.4</v>
      </c>
      <c r="AI950">
        <v>53.3</v>
      </c>
      <c r="AJ950">
        <v>52</v>
      </c>
      <c r="AK950">
        <v>52.2</v>
      </c>
      <c r="AL950">
        <v>52.4</v>
      </c>
      <c r="AM950">
        <v>52.9</v>
      </c>
      <c r="AN950">
        <v>52.6</v>
      </c>
      <c r="AO950">
        <v>52.2</v>
      </c>
      <c r="AP950">
        <v>54.2</v>
      </c>
      <c r="AQ950">
        <v>50.5</v>
      </c>
      <c r="AR950">
        <v>52.1</v>
      </c>
      <c r="AS950">
        <v>52</v>
      </c>
      <c r="AT950">
        <v>51.6</v>
      </c>
      <c r="AU950">
        <v>51.4</v>
      </c>
      <c r="AV950">
        <v>52.2</v>
      </c>
      <c r="AW950">
        <v>55</v>
      </c>
      <c r="AX950">
        <v>54.2</v>
      </c>
      <c r="AY950">
        <v>53.2</v>
      </c>
      <c r="AZ950">
        <v>52.8</v>
      </c>
      <c r="BA950">
        <v>53.2</v>
      </c>
      <c r="BB950">
        <v>52.8</v>
      </c>
      <c r="BC950">
        <v>53.7</v>
      </c>
      <c r="BD950">
        <v>54.4</v>
      </c>
      <c r="BE950">
        <v>53.7</v>
      </c>
      <c r="BF950">
        <v>53.1</v>
      </c>
      <c r="BG950">
        <v>52.8</v>
      </c>
      <c r="BH950">
        <v>53</v>
      </c>
      <c r="BI950">
        <v>52</v>
      </c>
      <c r="BJ950">
        <v>51.7</v>
      </c>
      <c r="BK950">
        <v>50.8</v>
      </c>
      <c r="BL950">
        <v>50.4</v>
      </c>
      <c r="BM950">
        <v>51</v>
      </c>
      <c r="BN950">
        <v>50.4</v>
      </c>
      <c r="BO950">
        <v>51.5</v>
      </c>
      <c r="BP950">
        <v>52.2</v>
      </c>
      <c r="BQ950">
        <v>53.1</v>
      </c>
      <c r="BR950" s="10">
        <f t="shared" si="28"/>
        <v>-0.14354838709677417</v>
      </c>
      <c r="BS950" s="11" cm="1">
        <f t="array" aca="1" ref="BS950" ca="1">_xlfn.PERCENTILE.INC((OFFSET(E950,0,1,1,COLUMNS(E950:BQ950)-1) - E950:BP950) / E950:BP950, 0.05) * SQRT(COUNT(E950:BQ950) - 1)</f>
        <v>-0.19265712664691412</v>
      </c>
      <c r="BT950" s="10" cm="1">
        <f t="array" aca="1" ref="BT950" ca="1">_xlfn.STDEV.P((E950:BP950 - OFFSET(E950:BP950,0,1)) / OFFSET(E950:BP950,0,1)) * SQRT(COUNT(E950:BQ950)-1)</f>
        <v>0.14309134980277441</v>
      </c>
      <c r="BU950" s="10" cm="1">
        <f t="array" ref="BU950">-(MAX(1 - (E950:BQ950 / _xlfn.SCAN(E950, E950:BQ950, _xlfn.LAMBDA(_xlpm.a,_xlpm.b, MAX(_xlpm.a, _xlpm.b))))))</f>
        <v>-0.18971061093247599</v>
      </c>
      <c r="BV950" s="12">
        <f t="shared" ca="1" si="29"/>
        <v>-1.2377597994164247</v>
      </c>
    </row>
    <row r="951" spans="1:74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37.950000000000003</v>
      </c>
      <c r="F951">
        <v>38.75</v>
      </c>
      <c r="G951">
        <v>38.85</v>
      </c>
      <c r="H951">
        <v>38.85</v>
      </c>
      <c r="I951">
        <v>38.85</v>
      </c>
      <c r="J951">
        <v>38.85</v>
      </c>
      <c r="K951">
        <v>38.25</v>
      </c>
      <c r="L951">
        <v>38.549999999999997</v>
      </c>
      <c r="M951">
        <v>38.65</v>
      </c>
      <c r="N951">
        <v>38.549999999999997</v>
      </c>
      <c r="O951">
        <v>38.9</v>
      </c>
      <c r="P951">
        <v>39</v>
      </c>
      <c r="Q951">
        <v>38.700000000000003</v>
      </c>
      <c r="R951">
        <v>39.25</v>
      </c>
      <c r="S951">
        <v>39.15</v>
      </c>
      <c r="T951">
        <v>39.450000000000003</v>
      </c>
      <c r="U951">
        <v>38.5</v>
      </c>
      <c r="V951">
        <v>38.549999999999997</v>
      </c>
      <c r="W951">
        <v>36</v>
      </c>
      <c r="X951">
        <v>36.4</v>
      </c>
      <c r="Y951">
        <v>36.4</v>
      </c>
      <c r="Z951">
        <v>35.450000000000003</v>
      </c>
      <c r="AA951">
        <v>34.6</v>
      </c>
      <c r="AB951">
        <v>34</v>
      </c>
      <c r="AC951">
        <v>35.25</v>
      </c>
      <c r="AD951">
        <v>34.15</v>
      </c>
      <c r="AE951">
        <v>33.799999999999997</v>
      </c>
      <c r="AF951">
        <v>34.4</v>
      </c>
      <c r="AG951">
        <v>34.5</v>
      </c>
      <c r="AH951">
        <v>34.299999999999997</v>
      </c>
      <c r="AI951">
        <v>32.950000000000003</v>
      </c>
      <c r="AJ951">
        <v>33</v>
      </c>
      <c r="AK951">
        <v>33</v>
      </c>
      <c r="AL951">
        <v>33</v>
      </c>
      <c r="AM951">
        <v>31.8</v>
      </c>
      <c r="AN951">
        <v>30.8</v>
      </c>
      <c r="AO951">
        <v>30.75</v>
      </c>
      <c r="AP951">
        <v>31.05</v>
      </c>
      <c r="AQ951">
        <v>31</v>
      </c>
      <c r="AR951">
        <v>31.35</v>
      </c>
      <c r="AS951">
        <v>31.35</v>
      </c>
      <c r="AT951">
        <v>31.1</v>
      </c>
      <c r="AU951">
        <v>31.1</v>
      </c>
      <c r="AV951">
        <v>31.5</v>
      </c>
      <c r="AW951">
        <v>32.4</v>
      </c>
      <c r="AX951">
        <v>32.25</v>
      </c>
      <c r="AY951">
        <v>31.8</v>
      </c>
      <c r="AZ951">
        <v>33.1</v>
      </c>
      <c r="BA951">
        <v>32.299999999999997</v>
      </c>
      <c r="BB951">
        <v>34.049999999999997</v>
      </c>
      <c r="BC951">
        <v>35.450000000000003</v>
      </c>
      <c r="BD951">
        <v>33.5</v>
      </c>
      <c r="BE951">
        <v>34.5</v>
      </c>
      <c r="BF951">
        <v>34</v>
      </c>
      <c r="BG951">
        <v>33.450000000000003</v>
      </c>
      <c r="BH951">
        <v>32.200000000000003</v>
      </c>
      <c r="BI951">
        <v>32.65</v>
      </c>
      <c r="BJ951">
        <v>32.200000000000003</v>
      </c>
      <c r="BK951">
        <v>32.549999999999997</v>
      </c>
      <c r="BL951">
        <v>32.299999999999997</v>
      </c>
      <c r="BM951">
        <v>31.65</v>
      </c>
      <c r="BN951">
        <v>31.95</v>
      </c>
      <c r="BO951">
        <v>32</v>
      </c>
      <c r="BP951">
        <v>32.200000000000003</v>
      </c>
      <c r="BQ951">
        <v>32.299999999999997</v>
      </c>
      <c r="BR951" s="10">
        <f t="shared" si="28"/>
        <v>-0.14888010540184468</v>
      </c>
      <c r="BS951" s="11" cm="1">
        <f t="array" aca="1" ref="BS951" ca="1">_xlfn.PERCENTILE.INC((OFFSET(E951,0,1,1,COLUMNS(E951:BQ951)-1) - E951:BP951) / E951:BP951, 0.05) * SQRT(COUNT(E951:BQ951) - 1)</f>
        <v>-0.29774697649137105</v>
      </c>
      <c r="BT951" s="10" cm="1">
        <f t="array" aca="1" ref="BT951" ca="1">_xlfn.STDEV.P((E951:BP951 - OFFSET(E951:BP951,0,1)) / OFFSET(E951:BP951,0,1)) * SQRT(COUNT(E951:BQ951)-1)</f>
        <v>0.17351672162913903</v>
      </c>
      <c r="BU951" s="10" cm="1">
        <f t="array" ref="BU951">-(MAX(1 - (E951:BQ951 / _xlfn.SCAN(E951, E951:BQ951, _xlfn.LAMBDA(_xlpm.a,_xlpm.b, MAX(_xlpm.a, _xlpm.b))))))</f>
        <v>-0.22053231939163509</v>
      </c>
      <c r="BV951" s="12">
        <f t="shared" ca="1" si="29"/>
        <v>-1.0514516239254472</v>
      </c>
    </row>
    <row r="952" spans="1:74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115.4</v>
      </c>
      <c r="F952">
        <v>116.6</v>
      </c>
      <c r="G952">
        <v>118</v>
      </c>
      <c r="H952">
        <v>120.6</v>
      </c>
      <c r="I952">
        <v>120.6</v>
      </c>
      <c r="J952">
        <v>120.6</v>
      </c>
      <c r="K952">
        <v>121</v>
      </c>
      <c r="L952">
        <v>121.4</v>
      </c>
      <c r="M952">
        <v>122</v>
      </c>
      <c r="N952">
        <v>123</v>
      </c>
      <c r="O952">
        <v>123</v>
      </c>
      <c r="P952">
        <v>124.2</v>
      </c>
      <c r="Q952">
        <v>123.6</v>
      </c>
      <c r="R952">
        <v>123</v>
      </c>
      <c r="S952">
        <v>123</v>
      </c>
      <c r="T952">
        <v>123</v>
      </c>
      <c r="U952">
        <v>123.4</v>
      </c>
      <c r="V952">
        <v>123</v>
      </c>
      <c r="W952">
        <v>126.2</v>
      </c>
      <c r="X952">
        <v>126.4</v>
      </c>
      <c r="Y952">
        <v>126.4</v>
      </c>
      <c r="Z952">
        <v>130.80000000000001</v>
      </c>
      <c r="AA952">
        <v>128.80000000000001</v>
      </c>
      <c r="AB952">
        <v>127.8</v>
      </c>
      <c r="AC952">
        <v>127.8</v>
      </c>
      <c r="AD952">
        <v>127.8</v>
      </c>
      <c r="AE952">
        <v>125</v>
      </c>
      <c r="AF952">
        <v>122</v>
      </c>
      <c r="AG952">
        <v>118.4</v>
      </c>
      <c r="AH952">
        <v>120.8</v>
      </c>
      <c r="AI952">
        <v>121.4</v>
      </c>
      <c r="AJ952">
        <v>118.8</v>
      </c>
      <c r="AK952">
        <v>119.2</v>
      </c>
      <c r="AL952">
        <v>120.2</v>
      </c>
      <c r="AM952">
        <v>121</v>
      </c>
      <c r="AN952">
        <v>123.6</v>
      </c>
      <c r="AO952">
        <v>123.8</v>
      </c>
      <c r="AP952">
        <v>124</v>
      </c>
      <c r="AQ952">
        <v>125.2</v>
      </c>
      <c r="AR952">
        <v>135.19999999999999</v>
      </c>
      <c r="AS952">
        <v>135.19999999999999</v>
      </c>
      <c r="AT952">
        <v>146.6</v>
      </c>
      <c r="AU952">
        <v>140.80000000000001</v>
      </c>
      <c r="AV952">
        <v>140.4</v>
      </c>
      <c r="AW952">
        <v>141</v>
      </c>
      <c r="AX952">
        <v>140</v>
      </c>
      <c r="AY952">
        <v>141.19999999999999</v>
      </c>
      <c r="AZ952">
        <v>142.19999999999999</v>
      </c>
      <c r="BA952">
        <v>142</v>
      </c>
      <c r="BB952">
        <v>140.80000000000001</v>
      </c>
      <c r="BC952">
        <v>140</v>
      </c>
      <c r="BD952">
        <v>135.80000000000001</v>
      </c>
      <c r="BE952">
        <v>135.4</v>
      </c>
      <c r="BF952">
        <v>136.19999999999999</v>
      </c>
      <c r="BG952">
        <v>136</v>
      </c>
      <c r="BH952">
        <v>137</v>
      </c>
      <c r="BI952">
        <v>137.19999999999999</v>
      </c>
      <c r="BJ952">
        <v>136.6</v>
      </c>
      <c r="BK952">
        <v>132.19999999999999</v>
      </c>
      <c r="BL952">
        <v>136</v>
      </c>
      <c r="BM952">
        <v>140.4</v>
      </c>
      <c r="BN952">
        <v>135.80000000000001</v>
      </c>
      <c r="BO952">
        <v>135.6</v>
      </c>
      <c r="BP952">
        <v>136</v>
      </c>
      <c r="BQ952">
        <v>135.4</v>
      </c>
      <c r="BR952" s="10">
        <f t="shared" si="28"/>
        <v>0.17331022530329288</v>
      </c>
      <c r="BS952" s="11" cm="1">
        <f t="array" aca="1" ref="BS952" ca="1">_xlfn.PERCENTILE.INC((OFFSET(E952,0,1,1,COLUMNS(E952:BQ952)-1) - E952:BP952) / E952:BP952, 0.05) * SQRT(COUNT(E952:BQ952) - 1)</f>
        <v>-0.23940983606557317</v>
      </c>
      <c r="BT952" s="10" cm="1">
        <f t="array" aca="1" ref="BT952" ca="1">_xlfn.STDEV.P((E952:BP952 - OFFSET(E952:BP952,0,1)) / OFFSET(E952:BP952,0,1)) * SQRT(COUNT(E952:BQ952)-1)</f>
        <v>0.15800722492468752</v>
      </c>
      <c r="BU952" s="10" cm="1">
        <f t="array" ref="BU952">-(MAX(1 - (E952:BQ952 / _xlfn.SCAN(E952, E952:BQ952, _xlfn.LAMBDA(_xlpm.a,_xlpm.b, MAX(_xlpm.a, _xlpm.b))))))</f>
        <v>-9.822646657571632E-2</v>
      </c>
      <c r="BV952" s="12">
        <f t="shared" ca="1" si="29"/>
        <v>0.88442722816357255</v>
      </c>
    </row>
    <row r="953" spans="1:74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277.39999999999998</v>
      </c>
      <c r="F953">
        <v>274.60000000000002</v>
      </c>
      <c r="G953">
        <v>272.7</v>
      </c>
      <c r="H953">
        <v>273.10000000000002</v>
      </c>
      <c r="I953">
        <v>273.10000000000002</v>
      </c>
      <c r="J953">
        <v>273.10000000000002</v>
      </c>
      <c r="K953">
        <v>279.3</v>
      </c>
      <c r="L953">
        <v>279.89999999999998</v>
      </c>
      <c r="M953">
        <v>278.2</v>
      </c>
      <c r="N953">
        <v>276.3</v>
      </c>
      <c r="O953">
        <v>279</v>
      </c>
      <c r="P953">
        <v>280.3</v>
      </c>
      <c r="Q953">
        <v>282.2</v>
      </c>
      <c r="R953">
        <v>279.2</v>
      </c>
      <c r="S953">
        <v>281.7</v>
      </c>
      <c r="T953">
        <v>280.5</v>
      </c>
      <c r="U953">
        <v>280.5</v>
      </c>
      <c r="V953">
        <v>283.89999999999998</v>
      </c>
      <c r="W953">
        <v>274.10000000000002</v>
      </c>
      <c r="X953">
        <v>276.39999999999998</v>
      </c>
      <c r="Y953">
        <v>276.39999999999998</v>
      </c>
      <c r="Z953">
        <v>283.39999999999998</v>
      </c>
      <c r="AA953">
        <v>281.60000000000002</v>
      </c>
      <c r="AB953">
        <v>281.60000000000002</v>
      </c>
      <c r="AC953">
        <v>287.3</v>
      </c>
      <c r="AD953">
        <v>287.3</v>
      </c>
      <c r="AE953">
        <v>289.60000000000002</v>
      </c>
      <c r="AF953">
        <v>285.2</v>
      </c>
      <c r="AG953">
        <v>287.3</v>
      </c>
      <c r="AH953">
        <v>289.3</v>
      </c>
      <c r="AI953">
        <v>287.5</v>
      </c>
      <c r="AJ953">
        <v>285.5</v>
      </c>
      <c r="AK953">
        <v>283.3</v>
      </c>
      <c r="AL953">
        <v>282.8</v>
      </c>
      <c r="AM953">
        <v>281</v>
      </c>
      <c r="AN953">
        <v>278.39999999999998</v>
      </c>
      <c r="AO953">
        <v>278</v>
      </c>
      <c r="AP953">
        <v>278.89999999999998</v>
      </c>
      <c r="AQ953">
        <v>275.10000000000002</v>
      </c>
      <c r="AR953">
        <v>275</v>
      </c>
      <c r="AS953">
        <v>275</v>
      </c>
      <c r="AT953">
        <v>271.5</v>
      </c>
      <c r="AU953">
        <v>270.60000000000002</v>
      </c>
      <c r="AV953">
        <v>272.8</v>
      </c>
      <c r="AW953">
        <v>278.5</v>
      </c>
      <c r="AX953">
        <v>276.2</v>
      </c>
      <c r="AY953">
        <v>279.2</v>
      </c>
      <c r="AZ953">
        <v>278</v>
      </c>
      <c r="BA953">
        <v>267.5</v>
      </c>
      <c r="BB953">
        <v>267</v>
      </c>
      <c r="BC953">
        <v>269.8</v>
      </c>
      <c r="BD953">
        <v>271.5</v>
      </c>
      <c r="BE953">
        <v>272.5</v>
      </c>
      <c r="BF953">
        <v>272.39999999999998</v>
      </c>
      <c r="BG953">
        <v>269.89999999999998</v>
      </c>
      <c r="BH953">
        <v>265.7</v>
      </c>
      <c r="BI953">
        <v>263.5</v>
      </c>
      <c r="BJ953">
        <v>260.10000000000002</v>
      </c>
      <c r="BK953">
        <v>257.60000000000002</v>
      </c>
      <c r="BL953">
        <v>257.2</v>
      </c>
      <c r="BM953">
        <v>263.89999999999998</v>
      </c>
      <c r="BN953">
        <v>264.7</v>
      </c>
      <c r="BO953">
        <v>271.60000000000002</v>
      </c>
      <c r="BP953">
        <v>266.2</v>
      </c>
      <c r="BQ953">
        <v>269</v>
      </c>
      <c r="BR953" s="10">
        <f t="shared" si="28"/>
        <v>-3.0281182408074904E-2</v>
      </c>
      <c r="BS953" s="11" cm="1">
        <f t="array" aca="1" ref="BS953" ca="1">_xlfn.PERCENTILE.INC((OFFSET(E953,0,1,1,COLUMNS(E953:BQ953)-1) - E953:BP953) / E953:BP953, 0.05) * SQRT(COUNT(E953:BQ953) - 1)</f>
        <v>-0.12404901344676447</v>
      </c>
      <c r="BT953" s="10" cm="1">
        <f t="array" aca="1" ref="BT953" ca="1">_xlfn.STDEV.P((E953:BP953 - OFFSET(E953:BP953,0,1)) / OFFSET(E953:BP953,0,1)) * SQRT(COUNT(E953:BQ953)-1)</f>
        <v>9.7838450182096248E-2</v>
      </c>
      <c r="BU953" s="10" cm="1">
        <f t="array" ref="BU953">-(MAX(1 - (E953:BQ953 / _xlfn.SCAN(E953, E953:BQ953, _xlfn.LAMBDA(_xlpm.a,_xlpm.b, MAX(_xlpm.a, _xlpm.b))))))</f>
        <v>-0.11187845303867416</v>
      </c>
      <c r="BV953" s="12">
        <f t="shared" ca="1" si="29"/>
        <v>-0.65256057943047341</v>
      </c>
    </row>
    <row r="954" spans="1:74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62.9</v>
      </c>
      <c r="F954">
        <v>62.8</v>
      </c>
      <c r="G954">
        <v>62.6</v>
      </c>
      <c r="H954">
        <v>63</v>
      </c>
      <c r="I954">
        <v>63</v>
      </c>
      <c r="J954">
        <v>63</v>
      </c>
      <c r="K954">
        <v>63.3</v>
      </c>
      <c r="L954">
        <v>62.2</v>
      </c>
      <c r="M954">
        <v>62.7</v>
      </c>
      <c r="N954">
        <v>62.3</v>
      </c>
      <c r="O954">
        <v>62.3</v>
      </c>
      <c r="P954">
        <v>62</v>
      </c>
      <c r="Q954">
        <v>62.7</v>
      </c>
      <c r="R954">
        <v>61.9</v>
      </c>
      <c r="S954">
        <v>62.3</v>
      </c>
      <c r="T954">
        <v>62.7</v>
      </c>
      <c r="U954">
        <v>62</v>
      </c>
      <c r="V954">
        <v>61.9</v>
      </c>
      <c r="W954">
        <v>62.7</v>
      </c>
      <c r="X954">
        <v>62.3</v>
      </c>
      <c r="Y954">
        <v>62.3</v>
      </c>
      <c r="Z954">
        <v>62.7</v>
      </c>
      <c r="AA954">
        <v>62.6</v>
      </c>
      <c r="AB954">
        <v>62.5</v>
      </c>
      <c r="AC954">
        <v>63.1</v>
      </c>
      <c r="AD954">
        <v>63.3</v>
      </c>
      <c r="AE954">
        <v>61.4</v>
      </c>
      <c r="AF954">
        <v>61.8</v>
      </c>
      <c r="AG954">
        <v>62.3</v>
      </c>
      <c r="AH954">
        <v>62.9</v>
      </c>
      <c r="AI954">
        <v>63.1</v>
      </c>
      <c r="AJ954">
        <v>63</v>
      </c>
      <c r="AK954">
        <v>62.5</v>
      </c>
      <c r="AL954">
        <v>62.4</v>
      </c>
      <c r="AM954">
        <v>62</v>
      </c>
      <c r="AN954">
        <v>61.1</v>
      </c>
      <c r="AO954">
        <v>59.5</v>
      </c>
      <c r="AP954">
        <v>57.1</v>
      </c>
      <c r="AQ954">
        <v>56.5</v>
      </c>
      <c r="AR954">
        <v>57</v>
      </c>
      <c r="AS954">
        <v>57.6</v>
      </c>
      <c r="AT954">
        <v>57.1</v>
      </c>
      <c r="AU954">
        <v>56.9</v>
      </c>
      <c r="AV954">
        <v>57.7</v>
      </c>
      <c r="AW954">
        <v>60.4</v>
      </c>
      <c r="AX954">
        <v>61</v>
      </c>
      <c r="AY954">
        <v>62.1</v>
      </c>
      <c r="AZ954">
        <v>64.099999999999994</v>
      </c>
      <c r="BA954">
        <v>65.2</v>
      </c>
      <c r="BB954">
        <v>65.599999999999994</v>
      </c>
      <c r="BC954">
        <v>66.2</v>
      </c>
      <c r="BD954">
        <v>67.3</v>
      </c>
      <c r="BE954">
        <v>67.7</v>
      </c>
      <c r="BF954">
        <v>68.099999999999994</v>
      </c>
      <c r="BG954">
        <v>68.2</v>
      </c>
      <c r="BH954">
        <v>67.599999999999994</v>
      </c>
      <c r="BI954">
        <v>66.099999999999994</v>
      </c>
      <c r="BJ954">
        <v>66.599999999999994</v>
      </c>
      <c r="BK954">
        <v>67.400000000000006</v>
      </c>
      <c r="BL954">
        <v>66</v>
      </c>
      <c r="BM954">
        <v>63</v>
      </c>
      <c r="BN954">
        <v>63.6</v>
      </c>
      <c r="BO954">
        <v>63.9</v>
      </c>
      <c r="BP954">
        <v>62.7</v>
      </c>
      <c r="BQ954">
        <v>63.4</v>
      </c>
      <c r="BR954" s="10">
        <f t="shared" si="28"/>
        <v>7.9491255961844191E-3</v>
      </c>
      <c r="BS954" s="11" cm="1">
        <f t="array" aca="1" ref="BS954" ca="1">_xlfn.PERCENTILE.INC((OFFSET(E954,0,1,1,COLUMNS(E954:BQ954)-1) - E954:BP954) / E954:BP954, 0.05) * SQRT(COUNT(E954:BQ954) - 1)</f>
        <v>-0.20469595870577881</v>
      </c>
      <c r="BT954" s="10" cm="1">
        <f t="array" aca="1" ref="BT954" ca="1">_xlfn.STDEV.P((E954:BP954 - OFFSET(E954:BP954,0,1)) / OFFSET(E954:BP954,0,1)) * SQRT(COUNT(E954:BQ954)-1)</f>
        <v>0.11901667874474788</v>
      </c>
      <c r="BU954" s="10" cm="1">
        <f t="array" ref="BU954">-(MAX(1 - (E954:BQ954 / _xlfn.SCAN(E954, E954:BQ954, _xlfn.LAMBDA(_xlpm.a,_xlpm.b, MAX(_xlpm.a, _xlpm.b))))))</f>
        <v>-0.10742496050552919</v>
      </c>
      <c r="BV954" s="12">
        <f t="shared" ca="1" si="29"/>
        <v>-0.21522368131348396</v>
      </c>
    </row>
    <row r="955" spans="1:74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135.9</v>
      </c>
      <c r="F955">
        <v>134.65</v>
      </c>
      <c r="G955">
        <v>132.25</v>
      </c>
      <c r="H955">
        <v>132.35</v>
      </c>
      <c r="I955">
        <v>132.35</v>
      </c>
      <c r="J955">
        <v>132.35</v>
      </c>
      <c r="K955">
        <v>135.65</v>
      </c>
      <c r="L955">
        <v>132.9</v>
      </c>
      <c r="M955">
        <v>132.85</v>
      </c>
      <c r="N955">
        <v>131.94999999999999</v>
      </c>
      <c r="O955">
        <v>132.6</v>
      </c>
      <c r="P955">
        <v>131.5</v>
      </c>
      <c r="Q955">
        <v>131.5</v>
      </c>
      <c r="R955">
        <v>130.4</v>
      </c>
      <c r="S955">
        <v>130</v>
      </c>
      <c r="T955">
        <v>130.75</v>
      </c>
      <c r="U955">
        <v>129.15</v>
      </c>
      <c r="V955">
        <v>130.4</v>
      </c>
      <c r="W955">
        <v>131.30000000000001</v>
      </c>
      <c r="X955">
        <v>140.44999999999999</v>
      </c>
      <c r="Y955">
        <v>140.44999999999999</v>
      </c>
      <c r="Z955">
        <v>141.6</v>
      </c>
      <c r="AA955">
        <v>144.85</v>
      </c>
      <c r="AB955">
        <v>143.94999999999999</v>
      </c>
      <c r="AC955">
        <v>145.85</v>
      </c>
      <c r="AD955">
        <v>145.05000000000001</v>
      </c>
      <c r="AE955">
        <v>143.35</v>
      </c>
      <c r="AF955">
        <v>142.5</v>
      </c>
      <c r="AG955">
        <v>145.5</v>
      </c>
      <c r="AH955">
        <v>144.44999999999999</v>
      </c>
      <c r="AI955">
        <v>145.75</v>
      </c>
      <c r="AJ955">
        <v>144.55000000000001</v>
      </c>
      <c r="AK955">
        <v>144</v>
      </c>
      <c r="AL955">
        <v>144</v>
      </c>
      <c r="AM955">
        <v>146.19999999999999</v>
      </c>
      <c r="AN955">
        <v>144.44999999999999</v>
      </c>
      <c r="AO955">
        <v>147.55000000000001</v>
      </c>
      <c r="AP955">
        <v>146.05000000000001</v>
      </c>
      <c r="AQ955">
        <v>144.94999999999999</v>
      </c>
      <c r="AR955">
        <v>147.35</v>
      </c>
      <c r="AS955">
        <v>147.25</v>
      </c>
      <c r="AT955">
        <v>146.19999999999999</v>
      </c>
      <c r="AU955">
        <v>143.9</v>
      </c>
      <c r="AV955">
        <v>145.65</v>
      </c>
      <c r="AW955">
        <v>149.55000000000001</v>
      </c>
      <c r="AX955">
        <v>150.19999999999999</v>
      </c>
      <c r="AY955">
        <v>150.19999999999999</v>
      </c>
      <c r="AZ955">
        <v>148.44999999999999</v>
      </c>
      <c r="BA955">
        <v>149.9</v>
      </c>
      <c r="BB955">
        <v>149.15</v>
      </c>
      <c r="BC955">
        <v>146.94999999999999</v>
      </c>
      <c r="BD955">
        <v>146.69999999999999</v>
      </c>
      <c r="BE955">
        <v>148.05000000000001</v>
      </c>
      <c r="BF955">
        <v>146.44999999999999</v>
      </c>
      <c r="BG955">
        <v>144.75</v>
      </c>
      <c r="BH955">
        <v>141.35</v>
      </c>
      <c r="BI955">
        <v>143</v>
      </c>
      <c r="BJ955">
        <v>140.30000000000001</v>
      </c>
      <c r="BK955">
        <v>138.55000000000001</v>
      </c>
      <c r="BL955">
        <v>138.55000000000001</v>
      </c>
      <c r="BM955">
        <v>138.65</v>
      </c>
      <c r="BN955">
        <v>137.15</v>
      </c>
      <c r="BO955">
        <v>137.35</v>
      </c>
      <c r="BP955">
        <v>136.05000000000001</v>
      </c>
      <c r="BQ955">
        <v>137.44999999999999</v>
      </c>
      <c r="BR955" s="10">
        <f t="shared" si="28"/>
        <v>1.1405445180279491E-2</v>
      </c>
      <c r="BS955" s="11" cm="1">
        <f t="array" aca="1" ref="BS955" ca="1">_xlfn.PERCENTILE.INC((OFFSET(E955,0,1,1,COLUMNS(E955:BQ955)-1) - E955:BP955) / E955:BP955, 0.05) * SQRT(COUNT(E955:BQ955) - 1)</f>
        <v>-0.14008136817192887</v>
      </c>
      <c r="BT955" s="10" cm="1">
        <f t="array" aca="1" ref="BT955" ca="1">_xlfn.STDEV.P((E955:BP955 - OFFSET(E955:BP955,0,1)) / OFFSET(E955:BP955,0,1)) * SQRT(COUNT(E955:BQ955)-1)</f>
        <v>0.11238403838697501</v>
      </c>
      <c r="BU955" s="10" cm="1">
        <f t="array" ref="BU955">-(MAX(1 - (E955:BQ955 / _xlfn.SCAN(E955, E955:BQ955, _xlfn.LAMBDA(_xlpm.a,_xlpm.b, MAX(_xlpm.a, _xlpm.b))))))</f>
        <v>-9.4207723035951929E-2</v>
      </c>
      <c r="BV955" s="12">
        <f t="shared" ca="1" si="29"/>
        <v>-0.19717113276134055</v>
      </c>
    </row>
    <row r="956" spans="1:74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174.05</v>
      </c>
      <c r="F956">
        <v>175.45</v>
      </c>
      <c r="G956">
        <v>175.05</v>
      </c>
      <c r="H956">
        <v>175.05</v>
      </c>
      <c r="I956">
        <v>175.05</v>
      </c>
      <c r="J956">
        <v>175.05</v>
      </c>
      <c r="K956">
        <v>177.15</v>
      </c>
      <c r="L956">
        <v>178.5</v>
      </c>
      <c r="M956">
        <v>180.35</v>
      </c>
      <c r="N956">
        <v>182.9</v>
      </c>
      <c r="O956">
        <v>183.95</v>
      </c>
      <c r="P956">
        <v>186.2</v>
      </c>
      <c r="Q956">
        <v>186.25</v>
      </c>
      <c r="R956">
        <v>186.7</v>
      </c>
      <c r="S956">
        <v>183.1</v>
      </c>
      <c r="T956">
        <v>182.85</v>
      </c>
      <c r="U956">
        <v>180</v>
      </c>
      <c r="V956">
        <v>181</v>
      </c>
      <c r="W956">
        <v>183.4</v>
      </c>
      <c r="X956">
        <v>188.8</v>
      </c>
      <c r="Y956">
        <v>188.8</v>
      </c>
      <c r="Z956">
        <v>188.6</v>
      </c>
      <c r="AA956">
        <v>193.1</v>
      </c>
      <c r="AB956">
        <v>193.85</v>
      </c>
      <c r="AC956">
        <v>195.8</v>
      </c>
      <c r="AD956">
        <v>197.25</v>
      </c>
      <c r="AE956">
        <v>194</v>
      </c>
      <c r="AF956">
        <v>195.4</v>
      </c>
      <c r="AG956">
        <v>198.5</v>
      </c>
      <c r="AH956">
        <v>198.7</v>
      </c>
      <c r="AI956">
        <v>200</v>
      </c>
      <c r="AJ956">
        <v>200.9</v>
      </c>
      <c r="AK956">
        <v>200.9</v>
      </c>
      <c r="AL956">
        <v>200.9</v>
      </c>
      <c r="AM956">
        <v>206.1</v>
      </c>
      <c r="AN956">
        <v>203.7</v>
      </c>
      <c r="AO956">
        <v>203.8</v>
      </c>
      <c r="AP956">
        <v>201.7</v>
      </c>
      <c r="AQ956">
        <v>203.9</v>
      </c>
      <c r="AR956">
        <v>205</v>
      </c>
      <c r="AS956">
        <v>205</v>
      </c>
      <c r="AT956">
        <v>205.5</v>
      </c>
      <c r="AU956">
        <v>210.1</v>
      </c>
      <c r="AV956">
        <v>213</v>
      </c>
      <c r="AW956">
        <v>215</v>
      </c>
      <c r="AX956">
        <v>203.1</v>
      </c>
      <c r="AY956">
        <v>205.3</v>
      </c>
      <c r="AZ956">
        <v>211.1</v>
      </c>
      <c r="BA956">
        <v>198.6</v>
      </c>
      <c r="BB956">
        <v>193.55</v>
      </c>
      <c r="BC956">
        <v>195.85</v>
      </c>
      <c r="BD956">
        <v>193.45</v>
      </c>
      <c r="BE956">
        <v>193.7</v>
      </c>
      <c r="BF956">
        <v>190.95</v>
      </c>
      <c r="BG956">
        <v>189.55</v>
      </c>
      <c r="BH956">
        <v>189</v>
      </c>
      <c r="BI956">
        <v>191.65</v>
      </c>
      <c r="BJ956">
        <v>188.2</v>
      </c>
      <c r="BK956">
        <v>187.75</v>
      </c>
      <c r="BL956">
        <v>187.15</v>
      </c>
      <c r="BM956">
        <v>188.55</v>
      </c>
      <c r="BN956">
        <v>186.9</v>
      </c>
      <c r="BO956">
        <v>193.5</v>
      </c>
      <c r="BP956">
        <v>191.25</v>
      </c>
      <c r="BQ956">
        <v>188.25</v>
      </c>
      <c r="BR956" s="10">
        <f t="shared" si="28"/>
        <v>8.1585751220913466E-2</v>
      </c>
      <c r="BS956" s="11" cm="1">
        <f t="array" aca="1" ref="BS956" ca="1">_xlfn.PERCENTILE.INC((OFFSET(E956,0,1,1,COLUMNS(E956:BQ956)-1) - E956:BP956) / E956:BP956, 0.05) * SQRT(COUNT(E956:BQ956) - 1)</f>
        <v>-0.15272132138082561</v>
      </c>
      <c r="BT956" s="10" cm="1">
        <f t="array" aca="1" ref="BT956" ca="1">_xlfn.STDEV.P((E956:BP956 - OFFSET(E956:BP956,0,1)) / OFFSET(E956:BP956,0,1)) * SQRT(COUNT(E956:BQ956)-1)</f>
        <v>0.13119597022233884</v>
      </c>
      <c r="BU956" s="10" cm="1">
        <f t="array" ref="BU956">-(MAX(1 - (E956:BQ956 / _xlfn.SCAN(E956, E956:BQ956, _xlfn.LAMBDA(_xlpm.a,_xlpm.b, MAX(_xlpm.a, _xlpm.b))))))</f>
        <v>-0.13069767441860458</v>
      </c>
      <c r="BV956" s="12">
        <f t="shared" ca="1" si="29"/>
        <v>0.36602814710084358</v>
      </c>
    </row>
    <row r="957" spans="1:74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151.18</v>
      </c>
      <c r="F957">
        <v>148.46</v>
      </c>
      <c r="G957">
        <v>142.86000000000001</v>
      </c>
      <c r="H957">
        <v>142.63999999999999</v>
      </c>
      <c r="I957">
        <v>142.63999999999999</v>
      </c>
      <c r="J957">
        <v>142.63999999999999</v>
      </c>
      <c r="K957">
        <v>146.46</v>
      </c>
      <c r="L957">
        <v>147.68</v>
      </c>
      <c r="M957">
        <v>148.1</v>
      </c>
      <c r="N957">
        <v>150.41999999999999</v>
      </c>
      <c r="O957">
        <v>151.38</v>
      </c>
      <c r="P957">
        <v>152.1</v>
      </c>
      <c r="Q957">
        <v>152.62</v>
      </c>
      <c r="R957">
        <v>152.69999999999999</v>
      </c>
      <c r="S957">
        <v>152.6</v>
      </c>
      <c r="T957">
        <v>153.24</v>
      </c>
      <c r="U957">
        <v>155.91999999999999</v>
      </c>
      <c r="V957">
        <v>151.91999999999999</v>
      </c>
      <c r="W957">
        <v>157.84</v>
      </c>
      <c r="X957">
        <v>157.82</v>
      </c>
      <c r="Y957">
        <v>157.82</v>
      </c>
      <c r="Z957">
        <v>156.02000000000001</v>
      </c>
      <c r="AA957">
        <v>157.86000000000001</v>
      </c>
      <c r="AB957">
        <v>156.04</v>
      </c>
      <c r="AC957">
        <v>158.63999999999999</v>
      </c>
      <c r="AD957">
        <v>158.80000000000001</v>
      </c>
      <c r="AE957">
        <v>155.4</v>
      </c>
      <c r="AF957">
        <v>155.56</v>
      </c>
      <c r="AG957">
        <v>157.12</v>
      </c>
      <c r="AH957">
        <v>158.16</v>
      </c>
      <c r="AI957">
        <v>158.46</v>
      </c>
      <c r="AJ957">
        <v>158.38</v>
      </c>
      <c r="AK957">
        <v>159.52000000000001</v>
      </c>
      <c r="AL957">
        <v>162.12</v>
      </c>
      <c r="AM957">
        <v>164.6</v>
      </c>
      <c r="AN957">
        <v>165.44</v>
      </c>
      <c r="AO957">
        <v>163.28</v>
      </c>
      <c r="AP957">
        <v>157.66</v>
      </c>
      <c r="AQ957">
        <v>161.22</v>
      </c>
      <c r="AR957">
        <v>164</v>
      </c>
      <c r="AS957">
        <v>164.1</v>
      </c>
      <c r="AT957">
        <v>164.6</v>
      </c>
      <c r="AU957">
        <v>161.34</v>
      </c>
      <c r="AV957">
        <v>163.19999999999999</v>
      </c>
      <c r="AW957">
        <v>165.62</v>
      </c>
      <c r="AX957">
        <v>164</v>
      </c>
      <c r="AY957">
        <v>164.16</v>
      </c>
      <c r="AZ957">
        <v>163.82</v>
      </c>
      <c r="BA957">
        <v>163.98</v>
      </c>
      <c r="BB957">
        <v>163.94</v>
      </c>
      <c r="BC957">
        <v>164.18</v>
      </c>
      <c r="BD957">
        <v>166.24</v>
      </c>
      <c r="BE957">
        <v>166.26</v>
      </c>
      <c r="BF957">
        <v>164.58</v>
      </c>
      <c r="BG957">
        <v>162.97999999999999</v>
      </c>
      <c r="BH957">
        <v>163.12</v>
      </c>
      <c r="BI957">
        <v>161.08000000000001</v>
      </c>
      <c r="BJ957">
        <v>160.36000000000001</v>
      </c>
      <c r="BK957">
        <v>159.13999999999999</v>
      </c>
      <c r="BL957">
        <v>158.1</v>
      </c>
      <c r="BM957">
        <v>159.26</v>
      </c>
      <c r="BN957">
        <v>161.24</v>
      </c>
      <c r="BO957">
        <v>162.88</v>
      </c>
      <c r="BP957">
        <v>162.97999999999999</v>
      </c>
      <c r="BQ957">
        <v>166.46</v>
      </c>
      <c r="BR957" s="10">
        <f t="shared" si="28"/>
        <v>0.10107157031353355</v>
      </c>
      <c r="BS957" s="11" cm="1">
        <f t="array" aca="1" ref="BS957" ca="1">_xlfn.PERCENTILE.INC((OFFSET(E957,0,1,1,COLUMNS(E957:BQ957)-1) - E957:BP957) / E957:BP957, 0.05) * SQRT(COUNT(E957:BQ957) - 1)</f>
        <v>-0.16935864671549394</v>
      </c>
      <c r="BT957" s="10" cm="1">
        <f t="array" aca="1" ref="BT957" ca="1">_xlfn.STDEV.P((E957:BP957 - OFFSET(E957:BP957,0,1)) / OFFSET(E957:BP957,0,1)) * SQRT(COUNT(E957:BQ957)-1)</f>
        <v>0.10750885117080886</v>
      </c>
      <c r="BU957" s="10" cm="1">
        <f t="array" ref="BU957">-(MAX(1 - (E957:BQ957 / _xlfn.SCAN(E957, E957:BQ957, _xlfn.LAMBDA(_xlpm.a,_xlpm.b, MAX(_xlpm.a, _xlpm.b))))))</f>
        <v>-5.6488953565286493E-2</v>
      </c>
      <c r="BV957" s="12">
        <f t="shared" ca="1" si="29"/>
        <v>0.62792259655854266</v>
      </c>
    </row>
    <row r="958" spans="1:74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574</v>
      </c>
      <c r="F958">
        <v>588</v>
      </c>
      <c r="G958">
        <v>577</v>
      </c>
      <c r="H958">
        <v>577</v>
      </c>
      <c r="I958">
        <v>577</v>
      </c>
      <c r="J958">
        <v>577</v>
      </c>
      <c r="K958">
        <v>579</v>
      </c>
      <c r="L958">
        <v>577</v>
      </c>
      <c r="M958">
        <v>580</v>
      </c>
      <c r="N958">
        <v>569</v>
      </c>
      <c r="O958">
        <v>568</v>
      </c>
      <c r="P958">
        <v>575</v>
      </c>
      <c r="Q958">
        <v>573</v>
      </c>
      <c r="R958">
        <v>574</v>
      </c>
      <c r="S958">
        <v>577</v>
      </c>
      <c r="T958">
        <v>580</v>
      </c>
      <c r="U958">
        <v>576</v>
      </c>
      <c r="V958">
        <v>579</v>
      </c>
      <c r="W958">
        <v>580</v>
      </c>
      <c r="X958">
        <v>575</v>
      </c>
      <c r="Y958">
        <v>579</v>
      </c>
      <c r="Z958">
        <v>574</v>
      </c>
      <c r="AA958">
        <v>568</v>
      </c>
      <c r="AB958">
        <v>570</v>
      </c>
      <c r="AC958">
        <v>570</v>
      </c>
      <c r="AD958">
        <v>561</v>
      </c>
      <c r="AE958">
        <v>570</v>
      </c>
      <c r="AF958">
        <v>569</v>
      </c>
      <c r="AG958">
        <v>568</v>
      </c>
      <c r="AH958">
        <v>572</v>
      </c>
      <c r="AI958">
        <v>566</v>
      </c>
      <c r="AJ958">
        <v>566</v>
      </c>
      <c r="AK958">
        <v>558</v>
      </c>
      <c r="AL958">
        <v>558</v>
      </c>
      <c r="AM958">
        <v>558</v>
      </c>
      <c r="AN958">
        <v>570</v>
      </c>
      <c r="AO958">
        <v>561</v>
      </c>
      <c r="AP958">
        <v>556</v>
      </c>
      <c r="AQ958">
        <v>555</v>
      </c>
      <c r="AR958">
        <v>557</v>
      </c>
      <c r="AS958">
        <v>557</v>
      </c>
      <c r="AT958">
        <v>557</v>
      </c>
      <c r="AU958">
        <v>545</v>
      </c>
      <c r="AV958">
        <v>548</v>
      </c>
      <c r="AW958">
        <v>552</v>
      </c>
      <c r="AX958">
        <v>552</v>
      </c>
      <c r="AY958">
        <v>550</v>
      </c>
      <c r="AZ958">
        <v>548</v>
      </c>
      <c r="BA958">
        <v>548</v>
      </c>
      <c r="BB958">
        <v>554</v>
      </c>
      <c r="BC958">
        <v>556</v>
      </c>
      <c r="BD958">
        <v>559</v>
      </c>
      <c r="BE958">
        <v>561</v>
      </c>
      <c r="BF958">
        <v>549</v>
      </c>
      <c r="BG958">
        <v>547</v>
      </c>
      <c r="BH958">
        <v>554</v>
      </c>
      <c r="BI958">
        <v>559</v>
      </c>
      <c r="BJ958">
        <v>548</v>
      </c>
      <c r="BK958">
        <v>538</v>
      </c>
      <c r="BL958">
        <v>535</v>
      </c>
      <c r="BM958">
        <v>529</v>
      </c>
      <c r="BN958">
        <v>531</v>
      </c>
      <c r="BO958">
        <v>536</v>
      </c>
      <c r="BP958">
        <v>539</v>
      </c>
      <c r="BQ958">
        <v>539</v>
      </c>
      <c r="BR958" s="10">
        <f t="shared" si="28"/>
        <v>-6.097560975609756E-2</v>
      </c>
      <c r="BS958" s="11" cm="1">
        <f t="array" aca="1" ref="BS958" ca="1">_xlfn.PERCENTILE.INC((OFFSET(E958,0,1,1,COLUMNS(E958:BQ958)-1) - E958:BP958) / E958:BP958, 0.05) * SQRT(COUNT(E958:BQ958) - 1)</f>
        <v>-0.15141449683321603</v>
      </c>
      <c r="BT958" s="10" cm="1">
        <f t="array" aca="1" ref="BT958" ca="1">_xlfn.STDEV.P((E958:BP958 - OFFSET(E958:BP958,0,1)) / OFFSET(E958:BP958,0,1)) * SQRT(COUNT(E958:BQ958)-1)</f>
        <v>7.824652502987367E-2</v>
      </c>
      <c r="BU958" s="10" cm="1">
        <f t="array" ref="BU958">-(MAX(1 - (E958:BQ958 / _xlfn.SCAN(E958, E958:BQ958, _xlfn.LAMBDA(_xlpm.a,_xlpm.b, MAX(_xlpm.a, _xlpm.b))))))</f>
        <v>-0.10034013605442171</v>
      </c>
      <c r="BV958" s="12">
        <f t="shared" ca="1" si="29"/>
        <v>-1.2082318422873932</v>
      </c>
    </row>
    <row r="959" spans="1:74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200.5</v>
      </c>
      <c r="F959">
        <v>199.6</v>
      </c>
      <c r="G959">
        <v>190.1</v>
      </c>
      <c r="H959">
        <v>186.25</v>
      </c>
      <c r="I959">
        <v>186.25</v>
      </c>
      <c r="J959">
        <v>186.25</v>
      </c>
      <c r="K959">
        <v>187.4</v>
      </c>
      <c r="L959">
        <v>188.95</v>
      </c>
      <c r="M959">
        <v>189.15</v>
      </c>
      <c r="N959">
        <v>194.05</v>
      </c>
      <c r="O959">
        <v>195.8</v>
      </c>
      <c r="P959">
        <v>197.35</v>
      </c>
      <c r="Q959">
        <v>195</v>
      </c>
      <c r="R959">
        <v>200.1</v>
      </c>
      <c r="S959">
        <v>199.95</v>
      </c>
      <c r="T959">
        <v>200.4</v>
      </c>
      <c r="U959">
        <v>197.2</v>
      </c>
      <c r="V959">
        <v>197.55</v>
      </c>
      <c r="W959">
        <v>197.95</v>
      </c>
      <c r="X959">
        <v>198.7</v>
      </c>
      <c r="Y959">
        <v>198.7</v>
      </c>
      <c r="Z959">
        <v>197.45</v>
      </c>
      <c r="AA959">
        <v>199</v>
      </c>
      <c r="AB959">
        <v>198.65</v>
      </c>
      <c r="AC959">
        <v>201.4</v>
      </c>
      <c r="AD959">
        <v>200.2</v>
      </c>
      <c r="AE959">
        <v>199.1</v>
      </c>
      <c r="AF959">
        <v>196.95</v>
      </c>
      <c r="AG959">
        <v>197.5</v>
      </c>
      <c r="AH959">
        <v>197.55</v>
      </c>
      <c r="AI959">
        <v>198.25</v>
      </c>
      <c r="AJ959">
        <v>196.4</v>
      </c>
      <c r="AK959">
        <v>195.7</v>
      </c>
      <c r="AL959">
        <v>195.7</v>
      </c>
      <c r="AM959">
        <v>199.35</v>
      </c>
      <c r="AN959">
        <v>197.4</v>
      </c>
      <c r="AO959">
        <v>192.3</v>
      </c>
      <c r="AP959">
        <v>190.7</v>
      </c>
      <c r="AQ959">
        <v>190.05</v>
      </c>
      <c r="AR959">
        <v>193</v>
      </c>
      <c r="AS959">
        <v>193</v>
      </c>
      <c r="AT959">
        <v>192.7</v>
      </c>
      <c r="AU959">
        <v>188.6</v>
      </c>
      <c r="AV959">
        <v>190.7</v>
      </c>
      <c r="AW959">
        <v>196.75</v>
      </c>
      <c r="AX959">
        <v>195.15</v>
      </c>
      <c r="AY959">
        <v>198.2</v>
      </c>
      <c r="AZ959">
        <v>196.6</v>
      </c>
      <c r="BA959">
        <v>197.15</v>
      </c>
      <c r="BB959">
        <v>196.45</v>
      </c>
      <c r="BC959">
        <v>199.1</v>
      </c>
      <c r="BD959">
        <v>199.5</v>
      </c>
      <c r="BE959">
        <v>199.2</v>
      </c>
      <c r="BF959">
        <v>202.6</v>
      </c>
      <c r="BG959">
        <v>205.1</v>
      </c>
      <c r="BH959">
        <v>201.8</v>
      </c>
      <c r="BI959">
        <v>200.5</v>
      </c>
      <c r="BJ959">
        <v>198.5</v>
      </c>
      <c r="BK959">
        <v>198.3</v>
      </c>
      <c r="BL959">
        <v>200.7</v>
      </c>
      <c r="BM959">
        <v>200.6</v>
      </c>
      <c r="BN959">
        <v>207.2</v>
      </c>
      <c r="BO959">
        <v>210.1</v>
      </c>
      <c r="BP959">
        <v>207.5</v>
      </c>
      <c r="BQ959">
        <v>209.7</v>
      </c>
      <c r="BR959" s="10">
        <f t="shared" si="28"/>
        <v>4.5885286783042337E-2</v>
      </c>
      <c r="BS959" s="11" cm="1">
        <f t="array" aca="1" ref="BS959" ca="1">_xlfn.PERCENTILE.INC((OFFSET(E959,0,1,1,COLUMNS(E959:BQ959)-1) - E959:BP959) / E959:BP959, 0.05) * SQRT(COUNT(E959:BQ959) - 1)</f>
        <v>-0.15702464585987327</v>
      </c>
      <c r="BT959" s="10" cm="1">
        <f t="array" aca="1" ref="BT959" ca="1">_xlfn.STDEV.P((E959:BP959 - OFFSET(E959:BP959,0,1)) / OFFSET(E959:BP959,0,1)) * SQRT(COUNT(E959:BQ959)-1)</f>
        <v>0.1073074451278182</v>
      </c>
      <c r="BU959" s="10" cm="1">
        <f t="array" ref="BU959">-(MAX(1 - (E959:BQ959 / _xlfn.SCAN(E959, E959:BQ959, _xlfn.LAMBDA(_xlpm.a,_xlpm.b, MAX(_xlpm.a, _xlpm.b))))))</f>
        <v>-7.1072319201994971E-2</v>
      </c>
      <c r="BV959" s="12">
        <f t="shared" ca="1" si="29"/>
        <v>0.11481918551907577</v>
      </c>
    </row>
    <row r="960" spans="1:74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588.4</v>
      </c>
      <c r="F960">
        <v>590</v>
      </c>
      <c r="G960">
        <v>595.79999999999995</v>
      </c>
      <c r="H960">
        <v>602.6</v>
      </c>
      <c r="I960">
        <v>602.6</v>
      </c>
      <c r="J960">
        <v>602.6</v>
      </c>
      <c r="K960">
        <v>603.6</v>
      </c>
      <c r="L960">
        <v>601.4</v>
      </c>
      <c r="M960">
        <v>600.6</v>
      </c>
      <c r="N960">
        <v>599</v>
      </c>
      <c r="O960">
        <v>602</v>
      </c>
      <c r="P960">
        <v>602.79999999999995</v>
      </c>
      <c r="Q960">
        <v>602.79999999999995</v>
      </c>
      <c r="R960">
        <v>603.6</v>
      </c>
      <c r="S960">
        <v>605.6</v>
      </c>
      <c r="T960">
        <v>605</v>
      </c>
      <c r="U960">
        <v>605.6</v>
      </c>
      <c r="V960">
        <v>609.20000000000005</v>
      </c>
      <c r="W960">
        <v>614.4</v>
      </c>
      <c r="X960">
        <v>613</v>
      </c>
      <c r="Y960">
        <v>613</v>
      </c>
      <c r="Z960">
        <v>614.79999999999995</v>
      </c>
      <c r="AA960">
        <v>619.4</v>
      </c>
      <c r="AB960">
        <v>605.20000000000005</v>
      </c>
      <c r="AC960">
        <v>605.4</v>
      </c>
      <c r="AD960">
        <v>602</v>
      </c>
      <c r="AE960">
        <v>605.20000000000005</v>
      </c>
      <c r="AF960">
        <v>594</v>
      </c>
      <c r="AG960">
        <v>592.4</v>
      </c>
      <c r="AH960">
        <v>590.4</v>
      </c>
      <c r="AI960">
        <v>594.6</v>
      </c>
      <c r="AJ960">
        <v>595</v>
      </c>
      <c r="AK960">
        <v>585.4</v>
      </c>
      <c r="AL960">
        <v>585.4</v>
      </c>
      <c r="AM960">
        <v>584.6</v>
      </c>
      <c r="AN960">
        <v>583</v>
      </c>
      <c r="AO960">
        <v>583</v>
      </c>
      <c r="AP960">
        <v>583.6</v>
      </c>
      <c r="AQ960">
        <v>575.6</v>
      </c>
      <c r="AR960">
        <v>573.4</v>
      </c>
      <c r="AS960">
        <v>573.4</v>
      </c>
      <c r="AT960">
        <v>573.4</v>
      </c>
      <c r="AU960">
        <v>576.79999999999995</v>
      </c>
      <c r="AV960">
        <v>575.79999999999995</v>
      </c>
      <c r="AW960">
        <v>568.79999999999995</v>
      </c>
      <c r="AX960">
        <v>568.6</v>
      </c>
      <c r="AY960">
        <v>568</v>
      </c>
      <c r="AZ960">
        <v>561.79999999999995</v>
      </c>
      <c r="BA960">
        <v>554.4</v>
      </c>
      <c r="BB960">
        <v>557.20000000000005</v>
      </c>
      <c r="BC960">
        <v>547.79999999999995</v>
      </c>
      <c r="BD960">
        <v>547.20000000000005</v>
      </c>
      <c r="BE960">
        <v>552.20000000000005</v>
      </c>
      <c r="BF960">
        <v>556</v>
      </c>
      <c r="BG960">
        <v>560.4</v>
      </c>
      <c r="BH960">
        <v>558.4</v>
      </c>
      <c r="BI960">
        <v>557.79999999999995</v>
      </c>
      <c r="BJ960">
        <v>553</v>
      </c>
      <c r="BK960">
        <v>551</v>
      </c>
      <c r="BL960">
        <v>556.20000000000005</v>
      </c>
      <c r="BM960">
        <v>555</v>
      </c>
      <c r="BN960">
        <v>555.6</v>
      </c>
      <c r="BO960">
        <v>555.6</v>
      </c>
      <c r="BP960">
        <v>558</v>
      </c>
      <c r="BQ960">
        <v>557.79999999999995</v>
      </c>
      <c r="BR960" s="10">
        <f t="shared" si="28"/>
        <v>-5.2005438477226419E-2</v>
      </c>
      <c r="BS960" s="11" cm="1">
        <f t="array" aca="1" ref="BS960" ca="1">_xlfn.PERCENTILE.INC((OFFSET(E960,0,1,1,COLUMNS(E960:BQ960)-1) - E960:BP960) / E960:BP960, 0.05) * SQRT(COUNT(E960:BQ960) - 1)</f>
        <v>-0.12616390874375821</v>
      </c>
      <c r="BT960" s="10" cm="1">
        <f t="array" aca="1" ref="BT960" ca="1">_xlfn.STDEV.P((E960:BP960 - OFFSET(E960:BP960,0,1)) / OFFSET(E960:BP960,0,1)) * SQRT(COUNT(E960:BQ960)-1)</f>
        <v>5.623512523409134E-2</v>
      </c>
      <c r="BU960" s="10" cm="1">
        <f t="array" ref="BU960">-(MAX(1 - (E960:BQ960 / _xlfn.SCAN(E960, E960:BQ960, _xlfn.LAMBDA(_xlpm.a,_xlpm.b, MAX(_xlpm.a, _xlpm.b))))))</f>
        <v>-0.11656441717791399</v>
      </c>
      <c r="BV960" s="12">
        <f t="shared" ca="1" si="29"/>
        <v>-1.5216427713881022</v>
      </c>
    </row>
    <row r="961" spans="1:74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21.04</v>
      </c>
      <c r="F961">
        <v>21.36</v>
      </c>
      <c r="G961">
        <v>21.48</v>
      </c>
      <c r="H961">
        <v>21.94</v>
      </c>
      <c r="I961">
        <v>21.94</v>
      </c>
      <c r="J961">
        <v>21.94</v>
      </c>
      <c r="K961">
        <v>22.13</v>
      </c>
      <c r="L961">
        <v>22.75</v>
      </c>
      <c r="M961">
        <v>22.61</v>
      </c>
      <c r="N961">
        <v>22.26</v>
      </c>
      <c r="O961">
        <v>22.12</v>
      </c>
      <c r="P961">
        <v>22.62</v>
      </c>
      <c r="Q961">
        <v>23.16</v>
      </c>
      <c r="R961">
        <v>22.9</v>
      </c>
      <c r="S961">
        <v>22.81</v>
      </c>
      <c r="T961">
        <v>23.11</v>
      </c>
      <c r="U961">
        <v>23.05</v>
      </c>
      <c r="V961">
        <v>22.83</v>
      </c>
      <c r="W961">
        <v>23</v>
      </c>
      <c r="X961">
        <v>23.42</v>
      </c>
      <c r="Y961">
        <v>23.42</v>
      </c>
      <c r="Z961">
        <v>23.37</v>
      </c>
      <c r="AA961">
        <v>23.67</v>
      </c>
      <c r="AB961">
        <v>22.96</v>
      </c>
      <c r="AC961">
        <v>23.01</v>
      </c>
      <c r="AD961">
        <v>23.42</v>
      </c>
      <c r="AE961">
        <v>24.02</v>
      </c>
      <c r="AF961">
        <v>23.53</v>
      </c>
      <c r="AG961">
        <v>23.53</v>
      </c>
      <c r="AH961">
        <v>25.75</v>
      </c>
      <c r="AI961">
        <v>25.58</v>
      </c>
      <c r="AJ961">
        <v>25.32</v>
      </c>
      <c r="AK961">
        <v>25.71</v>
      </c>
      <c r="AL961">
        <v>25.58</v>
      </c>
      <c r="AM961">
        <v>26.19</v>
      </c>
      <c r="AN961">
        <v>25.97</v>
      </c>
      <c r="AO961">
        <v>25.88</v>
      </c>
      <c r="AP961">
        <v>25.2</v>
      </c>
      <c r="AQ961">
        <v>25.36</v>
      </c>
      <c r="AR961">
        <v>25.63</v>
      </c>
      <c r="AS961">
        <v>25.05</v>
      </c>
      <c r="AT961">
        <v>24.21</v>
      </c>
      <c r="AU961">
        <v>23.91</v>
      </c>
      <c r="AV961">
        <v>24.51</v>
      </c>
      <c r="AW961">
        <v>24.63</v>
      </c>
      <c r="AX961">
        <v>24.4</v>
      </c>
      <c r="AY961">
        <v>24.29</v>
      </c>
      <c r="AZ961">
        <v>23.92</v>
      </c>
      <c r="BA961">
        <v>23.49</v>
      </c>
      <c r="BB961">
        <v>24.93</v>
      </c>
      <c r="BC961">
        <v>24.5</v>
      </c>
      <c r="BD961">
        <v>24.67</v>
      </c>
      <c r="BE961">
        <v>24.65</v>
      </c>
      <c r="BF961">
        <v>24.3</v>
      </c>
      <c r="BG961">
        <v>24.54</v>
      </c>
      <c r="BH961">
        <v>24.56</v>
      </c>
      <c r="BI961">
        <v>24.67</v>
      </c>
      <c r="BJ961">
        <v>24.84</v>
      </c>
      <c r="BK961">
        <v>24.78</v>
      </c>
      <c r="BL961">
        <v>24.75</v>
      </c>
      <c r="BM961">
        <v>25.25</v>
      </c>
      <c r="BN961">
        <v>26.17</v>
      </c>
      <c r="BO961">
        <v>26.41</v>
      </c>
      <c r="BP961">
        <v>26.92</v>
      </c>
      <c r="BQ961">
        <v>26.89</v>
      </c>
      <c r="BR961" s="10">
        <f t="shared" si="28"/>
        <v>0.27804182509505709</v>
      </c>
      <c r="BS961" s="11" cm="1">
        <f t="array" aca="1" ref="BS961" ca="1">_xlfn.PERCENTILE.INC((OFFSET(E961,0,1,1,COLUMNS(E961:BQ961)-1) - E961:BP961) / E961:BP961, 0.05) * SQRT(COUNT(E961:BQ961) - 1)</f>
        <v>-0.17836176966586836</v>
      </c>
      <c r="BT961" s="10" cm="1">
        <f t="array" aca="1" ref="BT961" ca="1">_xlfn.STDEV.P((E961:BP961 - OFFSET(E961:BP961,0,1)) / OFFSET(E961:BP961,0,1)) * SQRT(COUNT(E961:BQ961)-1)</f>
        <v>0.15489391359829785</v>
      </c>
      <c r="BU961" s="10" cm="1">
        <f t="array" ref="BU961">-(MAX(1 - (E961:BQ961 / _xlfn.SCAN(E961, E961:BQ961, _xlfn.LAMBDA(_xlpm.a,_xlpm.b, MAX(_xlpm.a, _xlpm.b))))))</f>
        <v>-0.10309278350515472</v>
      </c>
      <c r="BV961" s="12">
        <f t="shared" ca="1" si="29"/>
        <v>1.5783544109793244</v>
      </c>
    </row>
    <row r="962" spans="1:74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51.9</v>
      </c>
      <c r="F962">
        <v>52.3</v>
      </c>
      <c r="G962">
        <v>52.3</v>
      </c>
      <c r="H962">
        <v>52.7</v>
      </c>
      <c r="I962">
        <v>52.7</v>
      </c>
      <c r="J962">
        <v>52.7</v>
      </c>
      <c r="K962">
        <v>53.2</v>
      </c>
      <c r="L962">
        <v>53.2</v>
      </c>
      <c r="M962">
        <v>52.2</v>
      </c>
      <c r="N962">
        <v>52.4</v>
      </c>
      <c r="O962">
        <v>53.3</v>
      </c>
      <c r="P962">
        <v>53.6</v>
      </c>
      <c r="Q962">
        <v>53.9</v>
      </c>
      <c r="R962">
        <v>53</v>
      </c>
      <c r="S962">
        <v>53.6</v>
      </c>
      <c r="T962">
        <v>53</v>
      </c>
      <c r="U962">
        <v>51.1</v>
      </c>
      <c r="V962">
        <v>51.7</v>
      </c>
      <c r="W962">
        <v>52</v>
      </c>
      <c r="X962">
        <v>53</v>
      </c>
      <c r="Y962">
        <v>53</v>
      </c>
      <c r="Z962">
        <v>53</v>
      </c>
      <c r="AA962">
        <v>54.7</v>
      </c>
      <c r="AB962">
        <v>54</v>
      </c>
      <c r="AC962">
        <v>53.2</v>
      </c>
      <c r="AD962">
        <v>53.9</v>
      </c>
      <c r="AE962">
        <v>53.5</v>
      </c>
      <c r="AF962">
        <v>53.8</v>
      </c>
      <c r="AG962">
        <v>54.7</v>
      </c>
      <c r="AH962">
        <v>54.9</v>
      </c>
      <c r="AI962">
        <v>55.3</v>
      </c>
      <c r="AJ962">
        <v>55.2</v>
      </c>
      <c r="AK962">
        <v>55.5</v>
      </c>
      <c r="AL962">
        <v>55.5</v>
      </c>
      <c r="AM962">
        <v>56.5</v>
      </c>
      <c r="AN962">
        <v>54.8</v>
      </c>
      <c r="AO962">
        <v>54.4</v>
      </c>
      <c r="AP962">
        <v>54.1</v>
      </c>
      <c r="AQ962">
        <v>52.4</v>
      </c>
      <c r="AR962">
        <v>51.1</v>
      </c>
      <c r="AS962">
        <v>51.6</v>
      </c>
      <c r="AT962">
        <v>52.2</v>
      </c>
      <c r="AU962">
        <v>50.3</v>
      </c>
      <c r="AV962">
        <v>49.75</v>
      </c>
      <c r="AW962">
        <v>49.7</v>
      </c>
      <c r="AX962">
        <v>51</v>
      </c>
      <c r="AY962">
        <v>51</v>
      </c>
      <c r="AZ962">
        <v>51.2</v>
      </c>
      <c r="BA962">
        <v>50.3</v>
      </c>
      <c r="BB962">
        <v>50.2</v>
      </c>
      <c r="BC962">
        <v>49.55</v>
      </c>
      <c r="BD962">
        <v>50.3</v>
      </c>
      <c r="BE962">
        <v>50.9</v>
      </c>
      <c r="BF962">
        <v>51.3</v>
      </c>
      <c r="BG962">
        <v>51.5</v>
      </c>
      <c r="BH962">
        <v>51.9</v>
      </c>
      <c r="BI962">
        <v>51.7</v>
      </c>
      <c r="BJ962">
        <v>52.4</v>
      </c>
      <c r="BK962">
        <v>51.5</v>
      </c>
      <c r="BL962">
        <v>51.5</v>
      </c>
      <c r="BM962">
        <v>51.5</v>
      </c>
      <c r="BN962">
        <v>51</v>
      </c>
      <c r="BO962">
        <v>51.2</v>
      </c>
      <c r="BP962">
        <v>51</v>
      </c>
      <c r="BQ962">
        <v>51.1</v>
      </c>
      <c r="BR962" s="10">
        <f t="shared" si="28"/>
        <v>-1.5414258188824609E-2</v>
      </c>
      <c r="BS962" s="11" cm="1">
        <f t="array" aca="1" ref="BS962" ca="1">_xlfn.PERCENTILE.INC((OFFSET(E962,0,1,1,COLUMNS(E962:BQ962)-1) - E962:BP962) / E962:BP962, 0.05) * SQRT(COUNT(E962:BQ962) - 1)</f>
        <v>-0.23437276227791692</v>
      </c>
      <c r="BT962" s="10" cm="1">
        <f t="array" aca="1" ref="BT962" ca="1">_xlfn.STDEV.P((E962:BP962 - OFFSET(E962:BP962,0,1)) / OFFSET(E962:BP962,0,1)) * SQRT(COUNT(E962:BQ962)-1)</f>
        <v>0.11172404306623344</v>
      </c>
      <c r="BU962" s="10" cm="1">
        <f t="array" ref="BU962">-(MAX(1 - (E962:BQ962 / _xlfn.SCAN(E962, E962:BQ962, _xlfn.LAMBDA(_xlpm.a,_xlpm.b, MAX(_xlpm.a, _xlpm.b))))))</f>
        <v>-0.12300884955752223</v>
      </c>
      <c r="BV962" s="12">
        <f t="shared" ca="1" si="29"/>
        <v>-0.43838900005723863</v>
      </c>
    </row>
    <row r="963" spans="1:74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1292</v>
      </c>
      <c r="F963">
        <v>1316</v>
      </c>
      <c r="G963">
        <v>1307</v>
      </c>
      <c r="H963">
        <v>1302</v>
      </c>
      <c r="I963">
        <v>1302</v>
      </c>
      <c r="J963">
        <v>1302</v>
      </c>
      <c r="K963">
        <v>1313</v>
      </c>
      <c r="L963">
        <v>1315</v>
      </c>
      <c r="M963">
        <v>1312</v>
      </c>
      <c r="N963">
        <v>1321</v>
      </c>
      <c r="O963">
        <v>1332</v>
      </c>
      <c r="P963">
        <v>1337</v>
      </c>
      <c r="Q963">
        <v>1332</v>
      </c>
      <c r="R963">
        <v>1332</v>
      </c>
      <c r="S963">
        <v>1346</v>
      </c>
      <c r="T963">
        <v>1336</v>
      </c>
      <c r="U963">
        <v>1330</v>
      </c>
      <c r="V963">
        <v>1341</v>
      </c>
      <c r="W963">
        <v>1333</v>
      </c>
      <c r="X963">
        <v>1337</v>
      </c>
      <c r="Y963">
        <v>1337</v>
      </c>
      <c r="Z963">
        <v>1346</v>
      </c>
      <c r="AA963">
        <v>1335</v>
      </c>
      <c r="AB963">
        <v>1345</v>
      </c>
      <c r="AC963">
        <v>1364</v>
      </c>
      <c r="AD963">
        <v>1364</v>
      </c>
      <c r="AE963">
        <v>1332</v>
      </c>
      <c r="AF963">
        <v>1341</v>
      </c>
      <c r="AG963">
        <v>1338</v>
      </c>
      <c r="AH963">
        <v>1322</v>
      </c>
      <c r="AI963">
        <v>1327</v>
      </c>
      <c r="AJ963">
        <v>1319</v>
      </c>
      <c r="AK963">
        <v>1315</v>
      </c>
      <c r="AL963">
        <v>1330</v>
      </c>
      <c r="AM963">
        <v>1369</v>
      </c>
      <c r="AN963">
        <v>1355</v>
      </c>
      <c r="AO963">
        <v>1327</v>
      </c>
      <c r="AP963">
        <v>1302</v>
      </c>
      <c r="AQ963">
        <v>1296</v>
      </c>
      <c r="AR963">
        <v>1325</v>
      </c>
      <c r="AS963">
        <v>1325</v>
      </c>
      <c r="AT963">
        <v>1351</v>
      </c>
      <c r="AU963">
        <v>1365</v>
      </c>
      <c r="AV963">
        <v>1386</v>
      </c>
      <c r="AW963">
        <v>1392</v>
      </c>
      <c r="AX963">
        <v>1381</v>
      </c>
      <c r="AY963">
        <v>1385</v>
      </c>
      <c r="AZ963">
        <v>1376</v>
      </c>
      <c r="BA963">
        <v>1392</v>
      </c>
      <c r="BB963">
        <v>1407</v>
      </c>
      <c r="BC963">
        <v>1414</v>
      </c>
      <c r="BD963">
        <v>1437</v>
      </c>
      <c r="BE963">
        <v>1442</v>
      </c>
      <c r="BF963">
        <v>1447</v>
      </c>
      <c r="BG963">
        <v>1468</v>
      </c>
      <c r="BH963">
        <v>1461</v>
      </c>
      <c r="BI963">
        <v>1469</v>
      </c>
      <c r="BJ963">
        <v>1419</v>
      </c>
      <c r="BK963">
        <v>1400</v>
      </c>
      <c r="BL963">
        <v>1375</v>
      </c>
      <c r="BM963">
        <v>1364</v>
      </c>
      <c r="BN963">
        <v>1370</v>
      </c>
      <c r="BO963">
        <v>1397</v>
      </c>
      <c r="BP963">
        <v>1394</v>
      </c>
      <c r="BQ963">
        <v>1416</v>
      </c>
      <c r="BR963" s="10">
        <f t="shared" si="28"/>
        <v>9.5975232198142413E-2</v>
      </c>
      <c r="BS963" s="11" cm="1">
        <f t="array" aca="1" ref="BS963" ca="1">_xlfn.PERCENTILE.INC((OFFSET(E963,0,1,1,COLUMNS(E963:BQ963)-1) - E963:BP963) / E963:BP963, 0.05) * SQRT(COUNT(E963:BQ963) - 1)</f>
        <v>-0.14953708687695125</v>
      </c>
      <c r="BT963" s="10" cm="1">
        <f t="array" aca="1" ref="BT963" ca="1">_xlfn.STDEV.P((E963:BP963 - OFFSET(E963:BP963,0,1)) / OFFSET(E963:BP963,0,1)) * SQRT(COUNT(E963:BQ963)-1)</f>
        <v>9.1948687634509696E-2</v>
      </c>
      <c r="BU963" s="10" cm="1">
        <f t="array" ref="BU963">-(MAX(1 - (E963:BQ963 / _xlfn.SCAN(E963, E963:BQ963, _xlfn.LAMBDA(_xlpm.a,_xlpm.b, MAX(_xlpm.a, _xlpm.b))))))</f>
        <v>-7.1477195371000724E-2</v>
      </c>
      <c r="BV963" s="12">
        <f t="shared" ca="1" si="29"/>
        <v>0.67875790802897062</v>
      </c>
    </row>
    <row r="964" spans="1:74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2.6695000000000002</v>
      </c>
      <c r="F964">
        <v>2.6604000000000001</v>
      </c>
      <c r="G964">
        <v>2.7021999999999999</v>
      </c>
      <c r="H964">
        <v>2.7130999999999998</v>
      </c>
      <c r="I964">
        <v>2.7130999999999998</v>
      </c>
      <c r="J964">
        <v>2.7130999999999998</v>
      </c>
      <c r="K964">
        <v>2.6804000000000001</v>
      </c>
      <c r="L964">
        <v>2.6930999999999998</v>
      </c>
      <c r="M964">
        <v>2.7094999999999998</v>
      </c>
      <c r="N964">
        <v>2.7240000000000002</v>
      </c>
      <c r="O964">
        <v>2.7477</v>
      </c>
      <c r="P964">
        <v>2.7368000000000001</v>
      </c>
      <c r="Q964">
        <v>2.7677</v>
      </c>
      <c r="R964">
        <v>2.7658999999999998</v>
      </c>
      <c r="S964">
        <v>2.7094999999999998</v>
      </c>
      <c r="T964">
        <v>2.7530999999999999</v>
      </c>
      <c r="U964">
        <v>2.7313000000000001</v>
      </c>
      <c r="V964">
        <v>2.7477</v>
      </c>
      <c r="W964">
        <v>2.7259000000000002</v>
      </c>
      <c r="X964">
        <v>2.7294999999999998</v>
      </c>
      <c r="Y964">
        <v>2.7294999999999998</v>
      </c>
      <c r="Z964">
        <v>2.6930999999999998</v>
      </c>
      <c r="AA964">
        <v>2.7185999999999999</v>
      </c>
      <c r="AB964">
        <v>2.6585999999999999</v>
      </c>
      <c r="AC964">
        <v>2.7313000000000001</v>
      </c>
      <c r="AD964">
        <v>2.7330999999999999</v>
      </c>
      <c r="AE964">
        <v>2.7040000000000002</v>
      </c>
      <c r="AF964">
        <v>2.6495000000000002</v>
      </c>
      <c r="AG964">
        <v>2.6385999999999998</v>
      </c>
      <c r="AH964">
        <v>2.6457999999999999</v>
      </c>
      <c r="AI964">
        <v>2.6240000000000001</v>
      </c>
      <c r="AJ964">
        <v>2.6095000000000002</v>
      </c>
      <c r="AK964">
        <v>2.6657999999999999</v>
      </c>
      <c r="AL964">
        <v>2.6858</v>
      </c>
      <c r="AM964">
        <v>2.7259000000000002</v>
      </c>
      <c r="AN964">
        <v>2.7240000000000002</v>
      </c>
      <c r="AO964">
        <v>2.7277</v>
      </c>
      <c r="AP964">
        <v>2.7021999999999999</v>
      </c>
      <c r="AQ964">
        <v>2.6640000000000001</v>
      </c>
      <c r="AR964">
        <v>2.6404000000000001</v>
      </c>
      <c r="AS964">
        <v>2.6404000000000001</v>
      </c>
      <c r="AT964">
        <v>2.6149</v>
      </c>
      <c r="AU964">
        <v>2.5457999999999998</v>
      </c>
      <c r="AV964">
        <v>2.5785999999999998</v>
      </c>
      <c r="AW964">
        <v>2.6877</v>
      </c>
      <c r="AX964">
        <v>2.6568000000000001</v>
      </c>
      <c r="AY964">
        <v>2.6385999999999998</v>
      </c>
      <c r="AZ964">
        <v>2.7021999999999999</v>
      </c>
      <c r="BA964">
        <v>2.7130999999999998</v>
      </c>
      <c r="BB964">
        <v>2.7294999999999998</v>
      </c>
      <c r="BC964">
        <v>2.8003999999999998</v>
      </c>
      <c r="BD964">
        <v>2.8058999999999998</v>
      </c>
      <c r="BE964">
        <v>2.8203999999999998</v>
      </c>
      <c r="BF964">
        <v>2.8130999999999999</v>
      </c>
      <c r="BG964">
        <v>2.8313000000000001</v>
      </c>
      <c r="BH964">
        <v>2.7930999999999999</v>
      </c>
      <c r="BI964">
        <v>2.7845</v>
      </c>
      <c r="BJ964">
        <v>2.8088000000000002</v>
      </c>
      <c r="BK964">
        <v>2.8460999999999999</v>
      </c>
      <c r="BL964">
        <v>2.8256000000000001</v>
      </c>
      <c r="BM964">
        <v>2.8368000000000002</v>
      </c>
      <c r="BN964">
        <v>2.8685</v>
      </c>
      <c r="BO964">
        <v>2.8704000000000001</v>
      </c>
      <c r="BP964">
        <v>2.8889999999999998</v>
      </c>
      <c r="BQ964">
        <v>2.9188999999999998</v>
      </c>
      <c r="BR964" s="10">
        <f t="shared" ref="BR964:BR1027" si="30">(BQ964-E964)/E964</f>
        <v>9.3425735156396184E-2</v>
      </c>
      <c r="BS964" s="11" cm="1">
        <f t="array" aca="1" ref="BS964" ca="1">_xlfn.PERCENTILE.INC((OFFSET(E964,0,1,1,COLUMNS(E964:BQ964)-1) - E964:BP964) / E964:BP964, 0.05) * SQRT(COUNT(E964:BQ964) - 1)</f>
        <v>-0.15402016831343635</v>
      </c>
      <c r="BT964" s="10" cm="1">
        <f t="array" aca="1" ref="BT964" ca="1">_xlfn.STDEV.P((E964:BP964 - OFFSET(E964:BP964,0,1)) / OFFSET(E964:BP964,0,1)) * SQRT(COUNT(E964:BQ964)-1)</f>
        <v>9.8149649006554124E-2</v>
      </c>
      <c r="BU964" s="10" cm="1">
        <f t="array" ref="BU964">-(MAX(1 - (E964:BQ964 / _xlfn.SCAN(E964, E964:BQ964, _xlfn.LAMBDA(_xlpm.a,_xlpm.b, MAX(_xlpm.a, _xlpm.b))))))</f>
        <v>-8.0174874444484678E-2</v>
      </c>
      <c r="BV964" s="12">
        <f t="shared" ref="BV964:BV1027" ca="1" si="31">(BR964-$BX$3)/BT964</f>
        <v>0.60989929591154723</v>
      </c>
    </row>
    <row r="965" spans="1:74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19.565000000000001</v>
      </c>
      <c r="F965">
        <v>19.260000000000002</v>
      </c>
      <c r="G965">
        <v>18.355</v>
      </c>
      <c r="H965">
        <v>18.57</v>
      </c>
      <c r="I965">
        <v>18.57</v>
      </c>
      <c r="J965">
        <v>18.57</v>
      </c>
      <c r="K965">
        <v>19.100000000000001</v>
      </c>
      <c r="L965">
        <v>19.25</v>
      </c>
      <c r="M965">
        <v>18.835000000000001</v>
      </c>
      <c r="N965">
        <v>18.824999999999999</v>
      </c>
      <c r="O965">
        <v>19.03</v>
      </c>
      <c r="P965">
        <v>18.98</v>
      </c>
      <c r="Q965">
        <v>19.05</v>
      </c>
      <c r="R965">
        <v>18.684999999999999</v>
      </c>
      <c r="S965">
        <v>18.46</v>
      </c>
      <c r="T965">
        <v>18.664999999999999</v>
      </c>
      <c r="U965">
        <v>17.954999999999998</v>
      </c>
      <c r="V965">
        <v>18.085000000000001</v>
      </c>
      <c r="W965">
        <v>17.934999999999999</v>
      </c>
      <c r="X965">
        <v>18.09</v>
      </c>
      <c r="Y965">
        <v>18.09</v>
      </c>
      <c r="Z965">
        <v>17.62</v>
      </c>
      <c r="AA965">
        <v>17.75</v>
      </c>
      <c r="AB965">
        <v>17.11</v>
      </c>
      <c r="AC965">
        <v>17.664999999999999</v>
      </c>
      <c r="AD965">
        <v>17.829999999999998</v>
      </c>
      <c r="AE965">
        <v>17.535</v>
      </c>
      <c r="AF965">
        <v>17.829999999999998</v>
      </c>
      <c r="AG965">
        <v>16.170000000000002</v>
      </c>
      <c r="AH965">
        <v>16.594999999999999</v>
      </c>
      <c r="AI965">
        <v>16.690000000000001</v>
      </c>
      <c r="AJ965">
        <v>16.57</v>
      </c>
      <c r="AK965">
        <v>16.765000000000001</v>
      </c>
      <c r="AL965">
        <v>16.704999999999998</v>
      </c>
      <c r="AM965">
        <v>16.645</v>
      </c>
      <c r="AN965">
        <v>16.524999999999999</v>
      </c>
      <c r="AO965">
        <v>16.594999999999999</v>
      </c>
      <c r="AP965">
        <v>16.27</v>
      </c>
      <c r="AQ965">
        <v>16.13</v>
      </c>
      <c r="AR965">
        <v>16.155000000000001</v>
      </c>
      <c r="AS965">
        <v>16.355</v>
      </c>
      <c r="AT965">
        <v>15.23</v>
      </c>
      <c r="AU965">
        <v>15.05</v>
      </c>
      <c r="AV965">
        <v>14.975</v>
      </c>
      <c r="AW965">
        <v>15.335000000000001</v>
      </c>
      <c r="AX965">
        <v>15.484999999999999</v>
      </c>
      <c r="AY965">
        <v>15.085000000000001</v>
      </c>
      <c r="AZ965">
        <v>15.595000000000001</v>
      </c>
      <c r="BA965">
        <v>15.69</v>
      </c>
      <c r="BB965">
        <v>15.45</v>
      </c>
      <c r="BC965">
        <v>15.73</v>
      </c>
      <c r="BD965">
        <v>15.895</v>
      </c>
      <c r="BE965">
        <v>15.14</v>
      </c>
      <c r="BF965">
        <v>15.555</v>
      </c>
      <c r="BG965">
        <v>15.68</v>
      </c>
      <c r="BH965">
        <v>15.46</v>
      </c>
      <c r="BI965">
        <v>15.31</v>
      </c>
      <c r="BJ965">
        <v>15.715</v>
      </c>
      <c r="BK965">
        <v>15.92</v>
      </c>
      <c r="BL965">
        <v>15.85</v>
      </c>
      <c r="BM965">
        <v>15.94</v>
      </c>
      <c r="BN965">
        <v>15.54</v>
      </c>
      <c r="BO965">
        <v>15.595000000000001</v>
      </c>
      <c r="BP965">
        <v>15.56</v>
      </c>
      <c r="BQ965">
        <v>15.955</v>
      </c>
      <c r="BR965" s="10">
        <f t="shared" si="30"/>
        <v>-0.18451316125734735</v>
      </c>
      <c r="BS965" s="11" cm="1">
        <f t="array" aca="1" ref="BS965" ca="1">_xlfn.PERCENTILE.INC((OFFSET(E965,0,1,1,COLUMNS(E965:BQ965)-1) - E965:BP965) / E965:BP965, 0.05) * SQRT(COUNT(E965:BQ965) - 1)</f>
        <v>-0.3651692588262363</v>
      </c>
      <c r="BT965" s="10" cm="1">
        <f t="array" aca="1" ref="BT965" ca="1">_xlfn.STDEV.P((E965:BP965 - OFFSET(E965:BP965,0,1)) / OFFSET(E965:BP965,0,1)) * SQRT(COUNT(E965:BQ965)-1)</f>
        <v>0.19057669438063904</v>
      </c>
      <c r="BU965" s="10" cm="1">
        <f t="array" ref="BU965">-(MAX(1 - (E965:BQ965 / _xlfn.SCAN(E965, E965:BQ965, _xlfn.LAMBDA(_xlpm.a,_xlpm.b, MAX(_xlpm.a, _xlpm.b))))))</f>
        <v>-0.23460260669563004</v>
      </c>
      <c r="BV965" s="12">
        <f t="shared" ca="1" si="31"/>
        <v>-1.1443030602425828</v>
      </c>
    </row>
    <row r="966" spans="1:74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455.5</v>
      </c>
      <c r="F966">
        <v>455.4</v>
      </c>
      <c r="G966">
        <v>446.5</v>
      </c>
      <c r="H966">
        <v>455.6</v>
      </c>
      <c r="I966">
        <v>455.6</v>
      </c>
      <c r="J966">
        <v>455.6</v>
      </c>
      <c r="K966">
        <v>466.5</v>
      </c>
      <c r="L966">
        <v>473.9</v>
      </c>
      <c r="M966">
        <v>479</v>
      </c>
      <c r="N966">
        <v>481.3</v>
      </c>
      <c r="O966">
        <v>477.1</v>
      </c>
      <c r="P966">
        <v>480.3</v>
      </c>
      <c r="Q966">
        <v>483.5</v>
      </c>
      <c r="R966">
        <v>482</v>
      </c>
      <c r="S966">
        <v>480.5</v>
      </c>
      <c r="T966">
        <v>481.4</v>
      </c>
      <c r="U966">
        <v>483</v>
      </c>
      <c r="V966">
        <v>481.3</v>
      </c>
      <c r="W966">
        <v>478</v>
      </c>
      <c r="X966">
        <v>485.7</v>
      </c>
      <c r="Y966">
        <v>485.7</v>
      </c>
      <c r="Z966">
        <v>478</v>
      </c>
      <c r="AA966">
        <v>472</v>
      </c>
      <c r="AB966">
        <v>462.5</v>
      </c>
      <c r="AC966">
        <v>469.8</v>
      </c>
      <c r="AD966">
        <v>469.8</v>
      </c>
      <c r="AE966">
        <v>466.8</v>
      </c>
      <c r="AF966">
        <v>466.7</v>
      </c>
      <c r="AG966">
        <v>468.8</v>
      </c>
      <c r="AH966">
        <v>468.8</v>
      </c>
      <c r="AI966">
        <v>468.5</v>
      </c>
      <c r="AJ966">
        <v>465.4</v>
      </c>
      <c r="AK966">
        <v>460.1</v>
      </c>
      <c r="AL966">
        <v>463.4</v>
      </c>
      <c r="AM966">
        <v>468.4</v>
      </c>
      <c r="AN966">
        <v>469</v>
      </c>
      <c r="AO966">
        <v>468.1</v>
      </c>
      <c r="AP966">
        <v>452.3</v>
      </c>
      <c r="AQ966">
        <v>451</v>
      </c>
      <c r="AR966">
        <v>456.8</v>
      </c>
      <c r="AS966">
        <v>456.8</v>
      </c>
      <c r="AT966">
        <v>460.1</v>
      </c>
      <c r="AU966">
        <v>455.6</v>
      </c>
      <c r="AV966">
        <v>455.5</v>
      </c>
      <c r="AW966">
        <v>463.3</v>
      </c>
      <c r="AX966">
        <v>458.6</v>
      </c>
      <c r="AY966">
        <v>463.3</v>
      </c>
      <c r="AZ966">
        <v>461.3</v>
      </c>
      <c r="BA966">
        <v>461.1</v>
      </c>
      <c r="BB966">
        <v>458.9</v>
      </c>
      <c r="BC966">
        <v>455</v>
      </c>
      <c r="BD966">
        <v>454.5</v>
      </c>
      <c r="BE966">
        <v>457.8</v>
      </c>
      <c r="BF966">
        <v>456.1</v>
      </c>
      <c r="BG966">
        <v>454.1</v>
      </c>
      <c r="BH966">
        <v>445.9</v>
      </c>
      <c r="BI966">
        <v>441.8</v>
      </c>
      <c r="BJ966">
        <v>438.8</v>
      </c>
      <c r="BK966">
        <v>433.6</v>
      </c>
      <c r="BL966">
        <v>430.9</v>
      </c>
      <c r="BM966">
        <v>430.4</v>
      </c>
      <c r="BN966">
        <v>430</v>
      </c>
      <c r="BO966">
        <v>436.2</v>
      </c>
      <c r="BP966">
        <v>432.2</v>
      </c>
      <c r="BQ966">
        <v>437.3</v>
      </c>
      <c r="BR966" s="10">
        <f t="shared" si="30"/>
        <v>-3.9956092206366603E-2</v>
      </c>
      <c r="BS966" s="11" cm="1">
        <f t="array" aca="1" ref="BS966" ca="1">_xlfn.PERCENTILE.INC((OFFSET(E966,0,1,1,COLUMNS(E966:BQ966)-1) - E966:BP966) / E966:BP966, 0.05) * SQRT(COUNT(E966:BQ966) - 1)</f>
        <v>-0.14181642543355308</v>
      </c>
      <c r="BT966" s="10" cm="1">
        <f t="array" aca="1" ref="BT966" ca="1">_xlfn.STDEV.P((E966:BP966 - OFFSET(E966:BP966,0,1)) / OFFSET(E966:BP966,0,1)) * SQRT(COUNT(E966:BQ966)-1)</f>
        <v>8.3715062774036314E-2</v>
      </c>
      <c r="BU966" s="10" cm="1">
        <f t="array" ref="BU966">-(MAX(1 - (E966:BQ966 / _xlfn.SCAN(E966, E966:BQ966, _xlfn.LAMBDA(_xlpm.a,_xlpm.b, MAX(_xlpm.a, _xlpm.b))))))</f>
        <v>-0.11467984352480953</v>
      </c>
      <c r="BV966" s="12">
        <f t="shared" ca="1" si="31"/>
        <v>-0.87822218730392954</v>
      </c>
    </row>
    <row r="967" spans="1:74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32.85</v>
      </c>
      <c r="F967">
        <v>32.35</v>
      </c>
      <c r="G967">
        <v>30.5</v>
      </c>
      <c r="H967">
        <v>31.45</v>
      </c>
      <c r="I967">
        <v>31.45</v>
      </c>
      <c r="J967">
        <v>31.45</v>
      </c>
      <c r="K967">
        <v>31.5</v>
      </c>
      <c r="L967">
        <v>31.5</v>
      </c>
      <c r="M967">
        <v>31</v>
      </c>
      <c r="N967">
        <v>31.7</v>
      </c>
      <c r="O967">
        <v>31.65</v>
      </c>
      <c r="P967">
        <v>32.25</v>
      </c>
      <c r="Q967">
        <v>32.5</v>
      </c>
      <c r="R967">
        <v>32.6</v>
      </c>
      <c r="S967">
        <v>32.299999999999997</v>
      </c>
      <c r="T967">
        <v>32.200000000000003</v>
      </c>
      <c r="U967">
        <v>32</v>
      </c>
      <c r="V967">
        <v>31.65</v>
      </c>
      <c r="W967">
        <v>31.35</v>
      </c>
      <c r="X967">
        <v>32.15</v>
      </c>
      <c r="Y967">
        <v>32.15</v>
      </c>
      <c r="Z967">
        <v>32.65</v>
      </c>
      <c r="AA967">
        <v>32.1</v>
      </c>
      <c r="AB967">
        <v>32.65</v>
      </c>
      <c r="AC967">
        <v>32.799999999999997</v>
      </c>
      <c r="AD967">
        <v>32.799999999999997</v>
      </c>
      <c r="AE967">
        <v>34</v>
      </c>
      <c r="AF967">
        <v>33.75</v>
      </c>
      <c r="AG967">
        <v>33.85</v>
      </c>
      <c r="AH967">
        <v>33.85</v>
      </c>
      <c r="AI967">
        <v>33.85</v>
      </c>
      <c r="AJ967">
        <v>33.1</v>
      </c>
      <c r="AK967">
        <v>32.1</v>
      </c>
      <c r="AL967">
        <v>32.6</v>
      </c>
      <c r="AM967">
        <v>33.6</v>
      </c>
      <c r="AN967">
        <v>33.85</v>
      </c>
      <c r="AO967">
        <v>34</v>
      </c>
      <c r="AP967">
        <v>34.549999999999997</v>
      </c>
      <c r="AQ967">
        <v>34</v>
      </c>
      <c r="AR967">
        <v>33.950000000000003</v>
      </c>
      <c r="AS967">
        <v>33.950000000000003</v>
      </c>
      <c r="AT967">
        <v>33.6</v>
      </c>
      <c r="AU967">
        <v>30.9</v>
      </c>
      <c r="AV967">
        <v>32.35</v>
      </c>
      <c r="AW967">
        <v>32.6</v>
      </c>
      <c r="AX967">
        <v>32.549999999999997</v>
      </c>
      <c r="AY967">
        <v>33</v>
      </c>
      <c r="AZ967">
        <v>33.15</v>
      </c>
      <c r="BA967">
        <v>33.1</v>
      </c>
      <c r="BB967">
        <v>33</v>
      </c>
      <c r="BC967">
        <v>32.700000000000003</v>
      </c>
      <c r="BD967">
        <v>31</v>
      </c>
      <c r="BE967">
        <v>31.45</v>
      </c>
      <c r="BF967">
        <v>31.1</v>
      </c>
      <c r="BG967">
        <v>31</v>
      </c>
      <c r="BH967">
        <v>30.7</v>
      </c>
      <c r="BI967">
        <v>31</v>
      </c>
      <c r="BJ967">
        <v>30.45</v>
      </c>
      <c r="BK967">
        <v>33</v>
      </c>
      <c r="BL967">
        <v>33.200000000000003</v>
      </c>
      <c r="BM967">
        <v>32.4</v>
      </c>
      <c r="BN967">
        <v>33.75</v>
      </c>
      <c r="BO967">
        <v>35.6</v>
      </c>
      <c r="BP967">
        <v>36.15</v>
      </c>
      <c r="BQ967">
        <v>36.1</v>
      </c>
      <c r="BR967" s="10">
        <f t="shared" si="30"/>
        <v>9.8934550989345504E-2</v>
      </c>
      <c r="BS967" s="11" cm="1">
        <f t="array" aca="1" ref="BS967" ca="1">_xlfn.PERCENTILE.INC((OFFSET(E967,0,1,1,COLUMNS(E967:BQ967)-1) - E967:BP967) / E967:BP967, 0.05) * SQRT(COUNT(E967:BQ967) - 1)</f>
        <v>-0.23435372911585933</v>
      </c>
      <c r="BT967" s="10" cm="1">
        <f t="array" aca="1" ref="BT967" ca="1">_xlfn.STDEV.P((E967:BP967 - OFFSET(E967:BP967,0,1)) / OFFSET(E967:BP967,0,1)) * SQRT(COUNT(E967:BQ967)-1)</f>
        <v>0.19325086312477138</v>
      </c>
      <c r="BU967" s="10" cm="1">
        <f t="array" ref="BU967">-(MAX(1 - (E967:BQ967 / _xlfn.SCAN(E967, E967:BQ967, _xlfn.LAMBDA(_xlpm.a,_xlpm.b, MAX(_xlpm.a, _xlpm.b))))))</f>
        <v>-0.11866859623733717</v>
      </c>
      <c r="BV967" s="12">
        <f t="shared" ca="1" si="31"/>
        <v>0.33826610965150639</v>
      </c>
    </row>
    <row r="968" spans="1:74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114.35</v>
      </c>
      <c r="F968">
        <v>114.3</v>
      </c>
      <c r="G968">
        <v>106.3</v>
      </c>
      <c r="H968">
        <v>108.1</v>
      </c>
      <c r="I968">
        <v>108.1</v>
      </c>
      <c r="J968">
        <v>108.1</v>
      </c>
      <c r="K968">
        <v>109.45</v>
      </c>
      <c r="L968">
        <v>109.15</v>
      </c>
      <c r="M968">
        <v>109.6</v>
      </c>
      <c r="N968">
        <v>114.6</v>
      </c>
      <c r="O968">
        <v>111.9</v>
      </c>
      <c r="P968">
        <v>112</v>
      </c>
      <c r="Q968">
        <v>113.65</v>
      </c>
      <c r="R968">
        <v>114.2</v>
      </c>
      <c r="S968">
        <v>113.75</v>
      </c>
      <c r="T968">
        <v>115.6</v>
      </c>
      <c r="U968">
        <v>114.25</v>
      </c>
      <c r="V968">
        <v>120.3</v>
      </c>
      <c r="W968">
        <v>117.35</v>
      </c>
      <c r="X968">
        <v>116.5</v>
      </c>
      <c r="Y968">
        <v>116.5</v>
      </c>
      <c r="Z968">
        <v>112.8</v>
      </c>
      <c r="AA968">
        <v>112.65</v>
      </c>
      <c r="AB968">
        <v>112.25</v>
      </c>
      <c r="AC968">
        <v>114.3</v>
      </c>
      <c r="AD968">
        <v>115.25</v>
      </c>
      <c r="AE968">
        <v>114.2</v>
      </c>
      <c r="AF968">
        <v>110.35</v>
      </c>
      <c r="AG968">
        <v>112.2</v>
      </c>
      <c r="AH968">
        <v>113.55</v>
      </c>
      <c r="AI968">
        <v>115.2</v>
      </c>
      <c r="AJ968">
        <v>114.5</v>
      </c>
      <c r="AK968">
        <v>114.6</v>
      </c>
      <c r="AL968">
        <v>114.6</v>
      </c>
      <c r="AM968">
        <v>115.1</v>
      </c>
      <c r="AN968">
        <v>115.75</v>
      </c>
      <c r="AO968">
        <v>116.6</v>
      </c>
      <c r="AP968">
        <v>114.5</v>
      </c>
      <c r="AQ968">
        <v>114.45</v>
      </c>
      <c r="AR968">
        <v>115.6</v>
      </c>
      <c r="AS968">
        <v>115.05</v>
      </c>
      <c r="AT968">
        <v>113.9</v>
      </c>
      <c r="AU968">
        <v>113.45</v>
      </c>
      <c r="AV968">
        <v>115.95</v>
      </c>
      <c r="AW968">
        <v>118.35</v>
      </c>
      <c r="AX968">
        <v>118.1</v>
      </c>
      <c r="AY968">
        <v>118.1</v>
      </c>
      <c r="AZ968">
        <v>119.5</v>
      </c>
      <c r="BA968">
        <v>118.5</v>
      </c>
      <c r="BB968">
        <v>119.25</v>
      </c>
      <c r="BC968">
        <v>118.3</v>
      </c>
      <c r="BD968">
        <v>119.05</v>
      </c>
      <c r="BE968">
        <v>118.55</v>
      </c>
      <c r="BF968">
        <v>118.65</v>
      </c>
      <c r="BG968">
        <v>120.9</v>
      </c>
      <c r="BH968">
        <v>119.65</v>
      </c>
      <c r="BI968">
        <v>118.85</v>
      </c>
      <c r="BJ968">
        <v>119.6</v>
      </c>
      <c r="BK968">
        <v>114.75</v>
      </c>
      <c r="BL968">
        <v>114.75</v>
      </c>
      <c r="BM968">
        <v>115.45</v>
      </c>
      <c r="BN968">
        <v>115.2</v>
      </c>
      <c r="BO968">
        <v>116.25</v>
      </c>
      <c r="BP968">
        <v>118.25</v>
      </c>
      <c r="BQ968">
        <v>119.15</v>
      </c>
      <c r="BR968" s="10">
        <f t="shared" si="30"/>
        <v>4.1976388281591705E-2</v>
      </c>
      <c r="BS968" s="11" cm="1">
        <f t="array" aca="1" ref="BS968" ca="1">_xlfn.PERCENTILE.INC((OFFSET(E968,0,1,1,COLUMNS(E968:BQ968)-1) - E968:BP968) / E968:BP968, 0.05) * SQRT(COUNT(E968:BQ968) - 1)</f>
        <v>-0.24539209915126364</v>
      </c>
      <c r="BT968" s="10" cm="1">
        <f t="array" aca="1" ref="BT968" ca="1">_xlfn.STDEV.P((E968:BP968 - OFFSET(E968:BP968,0,1)) / OFFSET(E968:BP968,0,1)) * SQRT(COUNT(E968:BQ968)-1)</f>
        <v>0.14356572889845268</v>
      </c>
      <c r="BU968" s="10" cm="1">
        <f t="array" ref="BU968">-(MAX(1 - (E968:BQ968 / _xlfn.SCAN(E968, E968:BQ968, _xlfn.LAMBDA(_xlpm.a,_xlpm.b, MAX(_xlpm.a, _xlpm.b))))))</f>
        <v>-8.2709891936824653E-2</v>
      </c>
      <c r="BV968" s="12">
        <f t="shared" ca="1" si="31"/>
        <v>5.8593753626315713E-2</v>
      </c>
    </row>
    <row r="969" spans="1:74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105.4</v>
      </c>
      <c r="F969">
        <v>103.4</v>
      </c>
      <c r="G969">
        <v>101.5</v>
      </c>
      <c r="H969">
        <v>101.6</v>
      </c>
      <c r="I969">
        <v>101.6</v>
      </c>
      <c r="J969">
        <v>101.6</v>
      </c>
      <c r="K969">
        <v>102.1</v>
      </c>
      <c r="L969">
        <v>102.3</v>
      </c>
      <c r="M969">
        <v>103.6</v>
      </c>
      <c r="N969">
        <v>105</v>
      </c>
      <c r="O969">
        <v>106.1</v>
      </c>
      <c r="P969">
        <v>106.4</v>
      </c>
      <c r="Q969">
        <v>105.6</v>
      </c>
      <c r="R969">
        <v>104.5</v>
      </c>
      <c r="S969">
        <v>102.2</v>
      </c>
      <c r="T969">
        <v>100.4</v>
      </c>
      <c r="U969">
        <v>100.5</v>
      </c>
      <c r="V969">
        <v>99.85</v>
      </c>
      <c r="W969">
        <v>99.1</v>
      </c>
      <c r="X969">
        <v>103.8</v>
      </c>
      <c r="Y969">
        <v>103.8</v>
      </c>
      <c r="Z969">
        <v>107.1</v>
      </c>
      <c r="AA969">
        <v>105.8</v>
      </c>
      <c r="AB969">
        <v>103.8</v>
      </c>
      <c r="AC969">
        <v>103.3</v>
      </c>
      <c r="AD969">
        <v>102.7</v>
      </c>
      <c r="AE969">
        <v>102.5</v>
      </c>
      <c r="AF969">
        <v>103.1</v>
      </c>
      <c r="AG969">
        <v>106.1</v>
      </c>
      <c r="AH969">
        <v>105.7</v>
      </c>
      <c r="AI969">
        <v>104</v>
      </c>
      <c r="AJ969">
        <v>102.2</v>
      </c>
      <c r="AK969">
        <v>100.6</v>
      </c>
      <c r="AL969">
        <v>101.9</v>
      </c>
      <c r="AM969">
        <v>101.7</v>
      </c>
      <c r="AN969">
        <v>102.7</v>
      </c>
      <c r="AO969">
        <v>101.4</v>
      </c>
      <c r="AP969">
        <v>97.4</v>
      </c>
      <c r="AQ969">
        <v>96.1</v>
      </c>
      <c r="AR969">
        <v>95.7</v>
      </c>
      <c r="AS969">
        <v>95.3</v>
      </c>
      <c r="AT969">
        <v>92.55</v>
      </c>
      <c r="AU969">
        <v>87.8</v>
      </c>
      <c r="AV969">
        <v>87.25</v>
      </c>
      <c r="AW969">
        <v>88.35</v>
      </c>
      <c r="AX969">
        <v>88.5</v>
      </c>
      <c r="AY969">
        <v>87.1</v>
      </c>
      <c r="AZ969">
        <v>86.4</v>
      </c>
      <c r="BA969">
        <v>86.35</v>
      </c>
      <c r="BB969">
        <v>86</v>
      </c>
      <c r="BC969">
        <v>86.3</v>
      </c>
      <c r="BD969">
        <v>86.9</v>
      </c>
      <c r="BE969">
        <v>88.4</v>
      </c>
      <c r="BF969">
        <v>87</v>
      </c>
      <c r="BG969">
        <v>88.85</v>
      </c>
      <c r="BH969">
        <v>90.75</v>
      </c>
      <c r="BI969">
        <v>90.1</v>
      </c>
      <c r="BJ969">
        <v>89.85</v>
      </c>
      <c r="BK969">
        <v>88.75</v>
      </c>
      <c r="BL969">
        <v>88.4</v>
      </c>
      <c r="BM969">
        <v>89.95</v>
      </c>
      <c r="BN969">
        <v>91.4</v>
      </c>
      <c r="BO969">
        <v>93.2</v>
      </c>
      <c r="BP969">
        <v>94.25</v>
      </c>
      <c r="BQ969">
        <v>94.65</v>
      </c>
      <c r="BR969" s="10">
        <f t="shared" si="30"/>
        <v>-0.10199240986717267</v>
      </c>
      <c r="BS969" s="11" cm="1">
        <f t="array" aca="1" ref="BS969" ca="1">_xlfn.PERCENTILE.INC((OFFSET(E969,0,1,1,COLUMNS(E969:BQ969)-1) - E969:BP969) / E969:BP969, 0.05) * SQRT(COUNT(E969:BQ969) - 1)</f>
        <v>-0.17243547025230815</v>
      </c>
      <c r="BT969" s="10" cm="1">
        <f t="array" aca="1" ref="BT969" ca="1">_xlfn.STDEV.P((E969:BP969 - OFFSET(E969:BP969,0,1)) / OFFSET(E969:BP969,0,1)) * SQRT(COUNT(E969:BQ969)-1)</f>
        <v>0.12962034812772782</v>
      </c>
      <c r="BU969" s="10" cm="1">
        <f t="array" ref="BU969">-(MAX(1 - (E969:BQ969 / _xlfn.SCAN(E969, E969:BQ969, _xlfn.LAMBDA(_xlpm.a,_xlpm.b, MAX(_xlpm.a, _xlpm.b))))))</f>
        <v>-0.19701213818860874</v>
      </c>
      <c r="BV969" s="12">
        <f t="shared" ca="1" si="31"/>
        <v>-1.0457983268717075</v>
      </c>
    </row>
    <row r="970" spans="1:74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158.41999999999999</v>
      </c>
      <c r="F970">
        <v>165.73</v>
      </c>
      <c r="G970">
        <v>164.55</v>
      </c>
      <c r="H970">
        <v>165.14</v>
      </c>
      <c r="I970">
        <v>165.14</v>
      </c>
      <c r="J970">
        <v>165.14</v>
      </c>
      <c r="K970">
        <v>169.78</v>
      </c>
      <c r="L970">
        <v>169.58</v>
      </c>
      <c r="M970">
        <v>172.25</v>
      </c>
      <c r="N970">
        <v>172.05</v>
      </c>
      <c r="O970">
        <v>172.05</v>
      </c>
      <c r="P970">
        <v>169.19</v>
      </c>
      <c r="Q970">
        <v>170.28</v>
      </c>
      <c r="R970">
        <v>166.62</v>
      </c>
      <c r="S970">
        <v>165.83</v>
      </c>
      <c r="T970">
        <v>164.94</v>
      </c>
      <c r="U970">
        <v>160.99</v>
      </c>
      <c r="V970">
        <v>161.29</v>
      </c>
      <c r="W970">
        <v>161.29</v>
      </c>
      <c r="X970">
        <v>159.71</v>
      </c>
      <c r="Y970">
        <v>159.71</v>
      </c>
      <c r="Z970">
        <v>160</v>
      </c>
      <c r="AA970">
        <v>161.09</v>
      </c>
      <c r="AB970">
        <v>164.74</v>
      </c>
      <c r="AC970">
        <v>172.74</v>
      </c>
      <c r="AD970">
        <v>173.53</v>
      </c>
      <c r="AE970">
        <v>172.74</v>
      </c>
      <c r="AF970">
        <v>176</v>
      </c>
      <c r="AG970">
        <v>180.84</v>
      </c>
      <c r="AH970">
        <v>172.25</v>
      </c>
      <c r="AI970">
        <v>169.98</v>
      </c>
      <c r="AJ970">
        <v>170.28</v>
      </c>
      <c r="AK970">
        <v>170.18</v>
      </c>
      <c r="AL970">
        <v>170.18</v>
      </c>
      <c r="AM970">
        <v>172.55</v>
      </c>
      <c r="AN970">
        <v>172.05</v>
      </c>
      <c r="AO970">
        <v>169.49</v>
      </c>
      <c r="AP970">
        <v>163.76</v>
      </c>
      <c r="AQ970">
        <v>164.05</v>
      </c>
      <c r="AR970">
        <v>171.07</v>
      </c>
      <c r="AS970">
        <v>170.77</v>
      </c>
      <c r="AT970">
        <v>170.77</v>
      </c>
      <c r="AU970">
        <v>181.73</v>
      </c>
      <c r="AV970">
        <v>180.05</v>
      </c>
      <c r="AW970">
        <v>194.77</v>
      </c>
      <c r="AX970">
        <v>203.26</v>
      </c>
      <c r="AY970">
        <v>203.26</v>
      </c>
      <c r="AZ970">
        <v>184.4</v>
      </c>
      <c r="BA970">
        <v>183.12</v>
      </c>
      <c r="BB970">
        <v>187.36</v>
      </c>
      <c r="BC970">
        <v>191.41</v>
      </c>
      <c r="BD970">
        <v>192.89</v>
      </c>
      <c r="BE970">
        <v>190.13</v>
      </c>
      <c r="BF970">
        <v>189.24</v>
      </c>
      <c r="BG970">
        <v>187.16</v>
      </c>
      <c r="BH970">
        <v>184.3</v>
      </c>
      <c r="BI970">
        <v>180.84</v>
      </c>
      <c r="BJ970">
        <v>179.07</v>
      </c>
      <c r="BK970">
        <v>178.67</v>
      </c>
      <c r="BL970">
        <v>178.67</v>
      </c>
      <c r="BM970">
        <v>176.4</v>
      </c>
      <c r="BN970">
        <v>171.46</v>
      </c>
      <c r="BO970">
        <v>176.79</v>
      </c>
      <c r="BP970">
        <v>178.77</v>
      </c>
      <c r="BQ970">
        <v>178.67</v>
      </c>
      <c r="BR970" s="10">
        <f t="shared" si="30"/>
        <v>0.12782476959979802</v>
      </c>
      <c r="BS970" s="11" cm="1">
        <f t="array" aca="1" ref="BS970" ca="1">_xlfn.PERCENTILE.INC((OFFSET(E970,0,1,1,COLUMNS(E970:BQ970)-1) - E970:BP970) / E970:BP970, 0.05) * SQRT(COUNT(E970:BQ970) - 1)</f>
        <v>-0.2191685618105613</v>
      </c>
      <c r="BT970" s="10" cm="1">
        <f t="array" aca="1" ref="BT970" ca="1">_xlfn.STDEV.P((E970:BP970 - OFFSET(E970:BP970,0,1)) / OFFSET(E970:BP970,0,1)) * SQRT(COUNT(E970:BQ970)-1)</f>
        <v>0.20000957308191078</v>
      </c>
      <c r="BU970" s="10" cm="1">
        <f t="array" ref="BU970">-(MAX(1 - (E970:BQ970 / _xlfn.SCAN(E970, E970:BQ970, _xlfn.LAMBDA(_xlpm.a,_xlpm.b, MAX(_xlpm.a, _xlpm.b))))))</f>
        <v>-0.15644986716520703</v>
      </c>
      <c r="BV970" s="12">
        <f t="shared" ca="1" si="31"/>
        <v>0.47127962334013784</v>
      </c>
    </row>
    <row r="971" spans="1:74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93.32</v>
      </c>
      <c r="F971">
        <v>95.24</v>
      </c>
      <c r="G971">
        <v>94.5</v>
      </c>
      <c r="H971">
        <v>95.16</v>
      </c>
      <c r="I971">
        <v>95.16</v>
      </c>
      <c r="J971">
        <v>95.16</v>
      </c>
      <c r="K971">
        <v>96.1</v>
      </c>
      <c r="L971">
        <v>94.92</v>
      </c>
      <c r="M971">
        <v>94.84</v>
      </c>
      <c r="N971">
        <v>94.9</v>
      </c>
      <c r="O971">
        <v>94.84</v>
      </c>
      <c r="P971">
        <v>93.56</v>
      </c>
      <c r="Q971">
        <v>92.9</v>
      </c>
      <c r="R971">
        <v>92.18</v>
      </c>
      <c r="S971">
        <v>90.78</v>
      </c>
      <c r="T971">
        <v>90.98</v>
      </c>
      <c r="U971">
        <v>90.76</v>
      </c>
      <c r="V971">
        <v>90.64</v>
      </c>
      <c r="W971">
        <v>89.22</v>
      </c>
      <c r="X971">
        <v>91.8</v>
      </c>
      <c r="Y971">
        <v>91.8</v>
      </c>
      <c r="Z971">
        <v>89.8</v>
      </c>
      <c r="AA971">
        <v>86.48</v>
      </c>
      <c r="AB971">
        <v>86.22</v>
      </c>
      <c r="AC971">
        <v>86</v>
      </c>
      <c r="AD971">
        <v>86</v>
      </c>
      <c r="AE971">
        <v>85.92</v>
      </c>
      <c r="AF971">
        <v>85.04</v>
      </c>
      <c r="AG971">
        <v>85.82</v>
      </c>
      <c r="AH971">
        <v>86.14</v>
      </c>
      <c r="AI971">
        <v>86.78</v>
      </c>
      <c r="AJ971">
        <v>83.9</v>
      </c>
      <c r="AK971">
        <v>83.24</v>
      </c>
      <c r="AL971">
        <v>83.24</v>
      </c>
      <c r="AM971">
        <v>84.18</v>
      </c>
      <c r="AN971">
        <v>84.46</v>
      </c>
      <c r="AO971">
        <v>84.56</v>
      </c>
      <c r="AP971">
        <v>82.92</v>
      </c>
      <c r="AQ971">
        <v>82.34</v>
      </c>
      <c r="AR971">
        <v>82.46</v>
      </c>
      <c r="AS971">
        <v>82.34</v>
      </c>
      <c r="AT971">
        <v>81.680000000000007</v>
      </c>
      <c r="AU971">
        <v>79.92</v>
      </c>
      <c r="AV971">
        <v>80.5</v>
      </c>
      <c r="AW971">
        <v>83.8</v>
      </c>
      <c r="AX971">
        <v>84.82</v>
      </c>
      <c r="AY971">
        <v>84.82</v>
      </c>
      <c r="AZ971">
        <v>85.94</v>
      </c>
      <c r="BA971">
        <v>85.9</v>
      </c>
      <c r="BB971">
        <v>86.66</v>
      </c>
      <c r="BC971">
        <v>85.56</v>
      </c>
      <c r="BD971">
        <v>85.2</v>
      </c>
      <c r="BE971">
        <v>84.58</v>
      </c>
      <c r="BF971">
        <v>84.8</v>
      </c>
      <c r="BG971">
        <v>86.58</v>
      </c>
      <c r="BH971">
        <v>86.32</v>
      </c>
      <c r="BI971">
        <v>86.36</v>
      </c>
      <c r="BJ971">
        <v>84.88</v>
      </c>
      <c r="BK971">
        <v>84</v>
      </c>
      <c r="BL971">
        <v>84</v>
      </c>
      <c r="BM971">
        <v>84.3</v>
      </c>
      <c r="BN971">
        <v>85.66</v>
      </c>
      <c r="BO971">
        <v>87.92</v>
      </c>
      <c r="BP971">
        <v>88</v>
      </c>
      <c r="BQ971">
        <v>88.46</v>
      </c>
      <c r="BR971" s="10">
        <f t="shared" si="30"/>
        <v>-5.207886840977282E-2</v>
      </c>
      <c r="BS971" s="11" cm="1">
        <f t="array" aca="1" ref="BS971" ca="1">_xlfn.PERCENTILE.INC((OFFSET(E971,0,1,1,COLUMNS(E971:BQ971)-1) - E971:BP971) / E971:BP971, 0.05) * SQRT(COUNT(E971:BQ971) - 1)</f>
        <v>-0.16979643197673869</v>
      </c>
      <c r="BT971" s="10" cm="1">
        <f t="array" aca="1" ref="BT971" ca="1">_xlfn.STDEV.P((E971:BP971 - OFFSET(E971:BP971,0,1)) / OFFSET(E971:BP971,0,1)) * SQRT(COUNT(E971:BQ971)-1)</f>
        <v>0.10469028099217739</v>
      </c>
      <c r="BU971" s="10" cm="1">
        <f t="array" ref="BU971">-(MAX(1 - (E971:BQ971 / _xlfn.SCAN(E971, E971:BQ971, _xlfn.LAMBDA(_xlpm.a,_xlpm.b, MAX(_xlpm.a, _xlpm.b))))))</f>
        <v>-0.16836628511966689</v>
      </c>
      <c r="BV971" s="12">
        <f t="shared" ca="1" si="31"/>
        <v>-0.81806258356977324</v>
      </c>
    </row>
    <row r="972" spans="1:74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97.4</v>
      </c>
      <c r="F972">
        <v>96.7</v>
      </c>
      <c r="G972">
        <v>92.2</v>
      </c>
      <c r="H972">
        <v>92.8</v>
      </c>
      <c r="I972">
        <v>92.8</v>
      </c>
      <c r="J972">
        <v>92.8</v>
      </c>
      <c r="K972">
        <v>94.8</v>
      </c>
      <c r="L972">
        <v>93.9</v>
      </c>
      <c r="M972">
        <v>93.6</v>
      </c>
      <c r="N972">
        <v>96.2</v>
      </c>
      <c r="O972">
        <v>95.9</v>
      </c>
      <c r="P972">
        <v>97.5</v>
      </c>
      <c r="Q972">
        <v>95.9</v>
      </c>
      <c r="R972">
        <v>94.9</v>
      </c>
      <c r="S972">
        <v>94.3</v>
      </c>
      <c r="T972">
        <v>94.5</v>
      </c>
      <c r="U972">
        <v>93.4</v>
      </c>
      <c r="V972">
        <v>93.7</v>
      </c>
      <c r="W972">
        <v>95</v>
      </c>
      <c r="X972">
        <v>96.6</v>
      </c>
      <c r="Y972">
        <v>96.6</v>
      </c>
      <c r="Z972">
        <v>96.2</v>
      </c>
      <c r="AA972">
        <v>95</v>
      </c>
      <c r="AB972">
        <v>94.3</v>
      </c>
      <c r="AC972">
        <v>96</v>
      </c>
      <c r="AD972">
        <v>96.3</v>
      </c>
      <c r="AE972">
        <v>95.2</v>
      </c>
      <c r="AF972">
        <v>96</v>
      </c>
      <c r="AG972">
        <v>95.7</v>
      </c>
      <c r="AH972">
        <v>94.9</v>
      </c>
      <c r="AI972">
        <v>95.6</v>
      </c>
      <c r="AJ972">
        <v>92.7</v>
      </c>
      <c r="AK972">
        <v>91.7</v>
      </c>
      <c r="AL972">
        <v>91.7</v>
      </c>
      <c r="AM972">
        <v>94.5</v>
      </c>
      <c r="AN972">
        <v>94.4</v>
      </c>
      <c r="AO972">
        <v>92.6</v>
      </c>
      <c r="AP972">
        <v>90.1</v>
      </c>
      <c r="AQ972">
        <v>91.6</v>
      </c>
      <c r="AR972">
        <v>93.1</v>
      </c>
      <c r="AS972">
        <v>93.1</v>
      </c>
      <c r="AT972">
        <v>94.3</v>
      </c>
      <c r="AU972">
        <v>92.5</v>
      </c>
      <c r="AV972">
        <v>91</v>
      </c>
      <c r="AW972">
        <v>91.4</v>
      </c>
      <c r="AX972">
        <v>89.6</v>
      </c>
      <c r="AY972">
        <v>90</v>
      </c>
      <c r="AZ972">
        <v>90</v>
      </c>
      <c r="BA972">
        <v>90.4</v>
      </c>
      <c r="BB972">
        <v>88.8</v>
      </c>
      <c r="BC972">
        <v>91.8</v>
      </c>
      <c r="BD972">
        <v>94.9</v>
      </c>
      <c r="BE972">
        <v>94.9</v>
      </c>
      <c r="BF972">
        <v>94.7</v>
      </c>
      <c r="BG972">
        <v>94.5</v>
      </c>
      <c r="BH972">
        <v>94.3</v>
      </c>
      <c r="BI972">
        <v>90.4</v>
      </c>
      <c r="BJ972">
        <v>90.9</v>
      </c>
      <c r="BK972">
        <v>91.5</v>
      </c>
      <c r="BL972">
        <v>91.6</v>
      </c>
      <c r="BM972">
        <v>90.7</v>
      </c>
      <c r="BN972">
        <v>89</v>
      </c>
      <c r="BO972">
        <v>93.3</v>
      </c>
      <c r="BP972">
        <v>94.7</v>
      </c>
      <c r="BQ972">
        <v>98</v>
      </c>
      <c r="BR972" s="10">
        <f t="shared" si="30"/>
        <v>6.1601642710471692E-3</v>
      </c>
      <c r="BS972" s="11" cm="1">
        <f t="array" aca="1" ref="BS972" ca="1">_xlfn.PERCENTILE.INC((OFFSET(E972,0,1,1,COLUMNS(E972:BQ972)-1) - E972:BP972) / E972:BP972, 0.05) * SQRT(COUNT(E972:BQ972) - 1)</f>
        <v>-0.20721769829529627</v>
      </c>
      <c r="BT972" s="10" cm="1">
        <f t="array" aca="1" ref="BT972" ca="1">_xlfn.STDEV.P((E972:BP972 - OFFSET(E972:BP972,0,1)) / OFFSET(E972:BP972,0,1)) * SQRT(COUNT(E972:BQ972)-1)</f>
        <v>0.13872860509882121</v>
      </c>
      <c r="BU972" s="10" cm="1">
        <f t="array" ref="BU972">-(MAX(1 - (E972:BQ972 / _xlfn.SCAN(E972, E972:BQ972, _xlfn.LAMBDA(_xlpm.a,_xlpm.b, MAX(_xlpm.a, _xlpm.b))))))</f>
        <v>-8.9230769230769225E-2</v>
      </c>
      <c r="BV972" s="12">
        <f t="shared" ca="1" si="31"/>
        <v>-0.19753798463384839</v>
      </c>
    </row>
    <row r="973" spans="1:74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6.2</v>
      </c>
      <c r="F973">
        <v>5.99</v>
      </c>
      <c r="G973">
        <v>5.98</v>
      </c>
      <c r="H973">
        <v>6.1</v>
      </c>
      <c r="I973">
        <v>6.1</v>
      </c>
      <c r="J973">
        <v>6.1</v>
      </c>
      <c r="K973">
        <v>6.04</v>
      </c>
      <c r="L973">
        <v>6.1</v>
      </c>
      <c r="M973">
        <v>6.125</v>
      </c>
      <c r="N973">
        <v>6.1</v>
      </c>
      <c r="O973">
        <v>6.2649999999999997</v>
      </c>
      <c r="P973">
        <v>5.4450000000000003</v>
      </c>
      <c r="Q973">
        <v>5.56</v>
      </c>
      <c r="R973">
        <v>5.57</v>
      </c>
      <c r="S973">
        <v>5.5250000000000004</v>
      </c>
      <c r="T973">
        <v>5.4850000000000003</v>
      </c>
      <c r="U973">
        <v>5.51</v>
      </c>
      <c r="V973">
        <v>5.55</v>
      </c>
      <c r="W973">
        <v>5.55</v>
      </c>
      <c r="X973">
        <v>5.6150000000000002</v>
      </c>
      <c r="Y973">
        <v>5.6150000000000002</v>
      </c>
      <c r="Z973">
        <v>5.5049999999999999</v>
      </c>
      <c r="AA973">
        <v>5.58</v>
      </c>
      <c r="AB973">
        <v>5.8250000000000002</v>
      </c>
      <c r="AC973">
        <v>5.84</v>
      </c>
      <c r="AD973">
        <v>5.9</v>
      </c>
      <c r="AE973">
        <v>5.88</v>
      </c>
      <c r="AF973">
        <v>5.79</v>
      </c>
      <c r="AG973">
        <v>5.82</v>
      </c>
      <c r="AH973">
        <v>5.93</v>
      </c>
      <c r="AI973">
        <v>5.9450000000000003</v>
      </c>
      <c r="AJ973">
        <v>5.79</v>
      </c>
      <c r="AK973">
        <v>5.86</v>
      </c>
      <c r="AL973">
        <v>5.915</v>
      </c>
      <c r="AM973">
        <v>5.83</v>
      </c>
      <c r="AN973">
        <v>5.7249999999999996</v>
      </c>
      <c r="AO973">
        <v>5.72</v>
      </c>
      <c r="AP973">
        <v>5.6349999999999998</v>
      </c>
      <c r="AQ973">
        <v>5.62</v>
      </c>
      <c r="AR973">
        <v>5.585</v>
      </c>
      <c r="AS973">
        <v>5.6550000000000002</v>
      </c>
      <c r="AT973">
        <v>5.6150000000000002</v>
      </c>
      <c r="AU973">
        <v>5.55</v>
      </c>
      <c r="AV973">
        <v>5.3949999999999996</v>
      </c>
      <c r="AW973">
        <v>5.5750000000000002</v>
      </c>
      <c r="AX973">
        <v>5.5650000000000004</v>
      </c>
      <c r="AY973">
        <v>5.55</v>
      </c>
      <c r="AZ973">
        <v>5.61</v>
      </c>
      <c r="BA973">
        <v>5.64</v>
      </c>
      <c r="BB973">
        <v>5.585</v>
      </c>
      <c r="BC973">
        <v>4.7699999999999996</v>
      </c>
      <c r="BD973">
        <v>4.6959999999999997</v>
      </c>
      <c r="BE973">
        <v>4.9420000000000002</v>
      </c>
      <c r="BF973">
        <v>4.8819999999999997</v>
      </c>
      <c r="BG973">
        <v>4.9080000000000004</v>
      </c>
      <c r="BH973">
        <v>4.8600000000000003</v>
      </c>
      <c r="BI973">
        <v>4.8819999999999997</v>
      </c>
      <c r="BJ973">
        <v>4.8559999999999999</v>
      </c>
      <c r="BK973">
        <v>5.2350000000000003</v>
      </c>
      <c r="BL973">
        <v>5.25</v>
      </c>
      <c r="BM973">
        <v>5.33</v>
      </c>
      <c r="BN973">
        <v>5.4950000000000001</v>
      </c>
      <c r="BO973">
        <v>5.5650000000000004</v>
      </c>
      <c r="BP973">
        <v>5.5149999999999997</v>
      </c>
      <c r="BQ973">
        <v>5.3949999999999996</v>
      </c>
      <c r="BR973" s="10">
        <f t="shared" si="30"/>
        <v>-0.12983870967741945</v>
      </c>
      <c r="BS973" s="11" cm="1">
        <f t="array" aca="1" ref="BS973" ca="1">_xlfn.PERCENTILE.INC((OFFSET(E973,0,1,1,COLUMNS(E973:BQ973)-1) - E973:BP973) / E973:BP973, 0.05) * SQRT(COUNT(E973:BQ973) - 1)</f>
        <v>-0.22119670553648721</v>
      </c>
      <c r="BT973" s="10" cm="1">
        <f t="array" aca="1" ref="BT973" ca="1">_xlfn.STDEV.P((E973:BP973 - OFFSET(E973:BP973,0,1)) / OFFSET(E973:BP973,0,1)) * SQRT(COUNT(E973:BQ973)-1)</f>
        <v>0.26867062966345007</v>
      </c>
      <c r="BU973" s="10" cm="1">
        <f t="array" ref="BU973">-(MAX(1 - (E973:BQ973 / _xlfn.SCAN(E973, E973:BQ973, _xlfn.LAMBDA(_xlpm.a,_xlpm.b, MAX(_xlpm.a, _xlpm.b))))))</f>
        <v>-0.25043894652833198</v>
      </c>
      <c r="BV973" s="12">
        <f t="shared" ca="1" si="31"/>
        <v>-0.60819094076430835</v>
      </c>
    </row>
    <row r="974" spans="1:74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16.87</v>
      </c>
      <c r="F974">
        <v>16.829999999999998</v>
      </c>
      <c r="G974">
        <v>16.72</v>
      </c>
      <c r="H974">
        <v>16.54</v>
      </c>
      <c r="I974">
        <v>16.54</v>
      </c>
      <c r="J974">
        <v>16.54</v>
      </c>
      <c r="K974">
        <v>16.59</v>
      </c>
      <c r="L974">
        <v>16.489999999999998</v>
      </c>
      <c r="M974">
        <v>16.760000000000002</v>
      </c>
      <c r="N974">
        <v>17.170000000000002</v>
      </c>
      <c r="O974">
        <v>16.84</v>
      </c>
      <c r="P974">
        <v>16.989999999999998</v>
      </c>
      <c r="Q974">
        <v>17.13</v>
      </c>
      <c r="R974">
        <v>17.38</v>
      </c>
      <c r="S974">
        <v>16.350000000000001</v>
      </c>
      <c r="T974">
        <v>16.2</v>
      </c>
      <c r="U974">
        <v>16.02</v>
      </c>
      <c r="V974">
        <v>15.82</v>
      </c>
      <c r="W974">
        <v>15.7</v>
      </c>
      <c r="X974">
        <v>15.93</v>
      </c>
      <c r="Y974">
        <v>15.93</v>
      </c>
      <c r="Z974">
        <v>15.9</v>
      </c>
      <c r="AA974">
        <v>16.14</v>
      </c>
      <c r="AB974">
        <v>15.73</v>
      </c>
      <c r="AC974">
        <v>15.93</v>
      </c>
      <c r="AD974">
        <v>15.85</v>
      </c>
      <c r="AE974">
        <v>15.81</v>
      </c>
      <c r="AF974">
        <v>15.52</v>
      </c>
      <c r="AG974">
        <v>15.53</v>
      </c>
      <c r="AH974">
        <v>15.63</v>
      </c>
      <c r="AI974">
        <v>15.55</v>
      </c>
      <c r="AJ974">
        <v>15.59</v>
      </c>
      <c r="AK974">
        <v>15.54</v>
      </c>
      <c r="AL974">
        <v>15.33</v>
      </c>
      <c r="AM974">
        <v>15.14</v>
      </c>
      <c r="AN974">
        <v>15.1</v>
      </c>
      <c r="AO974">
        <v>14.8</v>
      </c>
      <c r="AP974">
        <v>14.73</v>
      </c>
      <c r="AQ974">
        <v>14.83</v>
      </c>
      <c r="AR974">
        <v>14.97</v>
      </c>
      <c r="AS974">
        <v>14.95</v>
      </c>
      <c r="AT974">
        <v>15.13</v>
      </c>
      <c r="AU974">
        <v>15.1</v>
      </c>
      <c r="AV974">
        <v>14.82</v>
      </c>
      <c r="AW974">
        <v>14.96</v>
      </c>
      <c r="AX974">
        <v>14.97</v>
      </c>
      <c r="AY974">
        <v>15.09</v>
      </c>
      <c r="AZ974">
        <v>15.01</v>
      </c>
      <c r="BA974">
        <v>15.03</v>
      </c>
      <c r="BB974">
        <v>15.15</v>
      </c>
      <c r="BC974">
        <v>15.48</v>
      </c>
      <c r="BD974">
        <v>15.5</v>
      </c>
      <c r="BE974">
        <v>15.59</v>
      </c>
      <c r="BF974">
        <v>15.44</v>
      </c>
      <c r="BG974">
        <v>15.53</v>
      </c>
      <c r="BH974">
        <v>15.39</v>
      </c>
      <c r="BI974">
        <v>15.2</v>
      </c>
      <c r="BJ974">
        <v>15.01</v>
      </c>
      <c r="BK974">
        <v>14.9</v>
      </c>
      <c r="BL974">
        <v>14.86</v>
      </c>
      <c r="BM974">
        <v>14.8</v>
      </c>
      <c r="BN974">
        <v>14.76</v>
      </c>
      <c r="BO974">
        <v>14.88</v>
      </c>
      <c r="BP974">
        <v>14.71</v>
      </c>
      <c r="BQ974">
        <v>15.08</v>
      </c>
      <c r="BR974" s="10">
        <f t="shared" si="30"/>
        <v>-0.10610551274451695</v>
      </c>
      <c r="BS974" s="11" cm="1">
        <f t="array" aca="1" ref="BS974" ca="1">_xlfn.PERCENTILE.INC((OFFSET(E974,0,1,1,COLUMNS(E974:BQ974)-1) - E974:BP974) / E974:BP974, 0.05) * SQRT(COUNT(E974:BQ974) - 1)</f>
        <v>-0.15294472493607045</v>
      </c>
      <c r="BT974" s="10" cm="1">
        <f t="array" aca="1" ref="BT974" ca="1">_xlfn.STDEV.P((E974:BP974 - OFFSET(E974:BP974,0,1)) / OFFSET(E974:BP974,0,1)) * SQRT(COUNT(E974:BQ974)-1)</f>
        <v>0.10614224409642627</v>
      </c>
      <c r="BU974" s="10" cm="1">
        <f t="array" ref="BU974">-(MAX(1 - (E974:BQ974 / _xlfn.SCAN(E974, E974:BQ974, _xlfn.LAMBDA(_xlpm.a,_xlpm.b, MAX(_xlpm.a, _xlpm.b))))))</f>
        <v>-0.15362485615650168</v>
      </c>
      <c r="BV974" s="12">
        <f t="shared" ca="1" si="31"/>
        <v>-1.3158742522059872</v>
      </c>
    </row>
    <row r="975" spans="1:74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12.08</v>
      </c>
      <c r="F975">
        <v>12.4</v>
      </c>
      <c r="G975">
        <v>11.97</v>
      </c>
      <c r="H975">
        <v>11.92</v>
      </c>
      <c r="I975">
        <v>11.92</v>
      </c>
      <c r="J975">
        <v>11.92</v>
      </c>
      <c r="K975">
        <v>12.25</v>
      </c>
      <c r="L975">
        <v>12.26</v>
      </c>
      <c r="M975">
        <v>12.5</v>
      </c>
      <c r="N975">
        <v>12.41</v>
      </c>
      <c r="O975">
        <v>12.74</v>
      </c>
      <c r="P975">
        <v>12.65</v>
      </c>
      <c r="Q975">
        <v>12.44</v>
      </c>
      <c r="R975">
        <v>12.24</v>
      </c>
      <c r="S975">
        <v>12.18</v>
      </c>
      <c r="T975">
        <v>12.47</v>
      </c>
      <c r="U975">
        <v>12.58</v>
      </c>
      <c r="V975">
        <v>12.49</v>
      </c>
      <c r="W975">
        <v>12.33</v>
      </c>
      <c r="X975">
        <v>12.53</v>
      </c>
      <c r="Y975">
        <v>12.53</v>
      </c>
      <c r="Z975">
        <v>12.19</v>
      </c>
      <c r="AA975">
        <v>12.35</v>
      </c>
      <c r="AB975">
        <v>12.14</v>
      </c>
      <c r="AC975">
        <v>13.1</v>
      </c>
      <c r="AD975">
        <v>13.4</v>
      </c>
      <c r="AE975">
        <v>12.98</v>
      </c>
      <c r="AF975">
        <v>13.26</v>
      </c>
      <c r="AG975">
        <v>13.16</v>
      </c>
      <c r="AH975">
        <v>13.25</v>
      </c>
      <c r="AI975">
        <v>13.19</v>
      </c>
      <c r="AJ975">
        <v>13.16</v>
      </c>
      <c r="AK975">
        <v>13.36</v>
      </c>
      <c r="AL975">
        <v>13.55</v>
      </c>
      <c r="AM975">
        <v>13.71</v>
      </c>
      <c r="AN975">
        <v>13.65</v>
      </c>
      <c r="AO975">
        <v>13.46</v>
      </c>
      <c r="AP975">
        <v>12.68</v>
      </c>
      <c r="AQ975">
        <v>12.9</v>
      </c>
      <c r="AR975">
        <v>13.01</v>
      </c>
      <c r="AS975">
        <v>12.89</v>
      </c>
      <c r="AT975">
        <v>12.38</v>
      </c>
      <c r="AU975">
        <v>11.98</v>
      </c>
      <c r="AV975">
        <v>11.58</v>
      </c>
      <c r="AW975">
        <v>11.79</v>
      </c>
      <c r="AX975">
        <v>11.63</v>
      </c>
      <c r="AY975">
        <v>11.65</v>
      </c>
      <c r="AZ975">
        <v>11.5</v>
      </c>
      <c r="BA975">
        <v>11.6</v>
      </c>
      <c r="BB975">
        <v>11.53</v>
      </c>
      <c r="BC975">
        <v>11.56</v>
      </c>
      <c r="BD975">
        <v>11.65</v>
      </c>
      <c r="BE975">
        <v>11.58</v>
      </c>
      <c r="BF975">
        <v>11.59</v>
      </c>
      <c r="BG975">
        <v>11.63</v>
      </c>
      <c r="BH975">
        <v>11.45</v>
      </c>
      <c r="BI975">
        <v>11.44</v>
      </c>
      <c r="BJ975">
        <v>11.5</v>
      </c>
      <c r="BK975">
        <v>11.68</v>
      </c>
      <c r="BL975">
        <v>11.7</v>
      </c>
      <c r="BM975">
        <v>11.7</v>
      </c>
      <c r="BN975">
        <v>11.67</v>
      </c>
      <c r="BO975">
        <v>12.11</v>
      </c>
      <c r="BP975">
        <v>12.48</v>
      </c>
      <c r="BQ975">
        <v>12.8</v>
      </c>
      <c r="BR975" s="10">
        <f t="shared" si="30"/>
        <v>5.9602649006622571E-2</v>
      </c>
      <c r="BS975" s="11" cm="1">
        <f t="array" aca="1" ref="BS975" ca="1">_xlfn.PERCENTILE.INC((OFFSET(E975,0,1,1,COLUMNS(E975:BQ975)-1) - E975:BP975) / E975:BP975, 0.05) * SQRT(COUNT(E975:BQ975) - 1)</f>
        <v>-0.26581728837238172</v>
      </c>
      <c r="BT975" s="10" cm="1">
        <f t="array" aca="1" ref="BT975" ca="1">_xlfn.STDEV.P((E975:BP975 - OFFSET(E975:BP975,0,1)) / OFFSET(E975:BP975,0,1)) * SQRT(COUNT(E975:BQ975)-1)</f>
        <v>0.16579139032045118</v>
      </c>
      <c r="BU975" s="10" cm="1">
        <f t="array" ref="BU975">-(MAX(1 - (E975:BQ975 / _xlfn.SCAN(E975, E975:BQ975, _xlfn.LAMBDA(_xlpm.a,_xlpm.b, MAX(_xlpm.a, _xlpm.b))))))</f>
        <v>-0.16557257476294684</v>
      </c>
      <c r="BV975" s="12">
        <f t="shared" ca="1" si="31"/>
        <v>0.15705469157934485</v>
      </c>
    </row>
    <row r="976" spans="1:74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60.4</v>
      </c>
      <c r="F976">
        <v>60</v>
      </c>
      <c r="G976">
        <v>60.2</v>
      </c>
      <c r="H976">
        <v>60.8</v>
      </c>
      <c r="I976">
        <v>60.8</v>
      </c>
      <c r="J976">
        <v>60.8</v>
      </c>
      <c r="K976">
        <v>60.8</v>
      </c>
      <c r="L976">
        <v>60</v>
      </c>
      <c r="M976">
        <v>61.8</v>
      </c>
      <c r="N976">
        <v>61</v>
      </c>
      <c r="O976">
        <v>61</v>
      </c>
      <c r="P976">
        <v>60.6</v>
      </c>
      <c r="Q976">
        <v>61.4</v>
      </c>
      <c r="R976">
        <v>59.6</v>
      </c>
      <c r="S976">
        <v>59.2</v>
      </c>
      <c r="T976">
        <v>57.4</v>
      </c>
      <c r="U976">
        <v>58.7</v>
      </c>
      <c r="V976">
        <v>58.4</v>
      </c>
      <c r="W976">
        <v>61.2</v>
      </c>
      <c r="X976">
        <v>60.2</v>
      </c>
      <c r="Y976">
        <v>60.2</v>
      </c>
      <c r="Z976">
        <v>60.8</v>
      </c>
      <c r="AA976">
        <v>63</v>
      </c>
      <c r="AB976">
        <v>62.8</v>
      </c>
      <c r="AC976">
        <v>65</v>
      </c>
      <c r="AD976">
        <v>65</v>
      </c>
      <c r="AE976">
        <v>65.2</v>
      </c>
      <c r="AF976">
        <v>64.5</v>
      </c>
      <c r="AG976">
        <v>65</v>
      </c>
      <c r="AH976">
        <v>65</v>
      </c>
      <c r="AI976">
        <v>65.599999999999994</v>
      </c>
      <c r="AJ976">
        <v>65.599999999999994</v>
      </c>
      <c r="AK976">
        <v>65</v>
      </c>
      <c r="AL976">
        <v>64</v>
      </c>
      <c r="AM976">
        <v>64</v>
      </c>
      <c r="AN976">
        <v>64.2</v>
      </c>
      <c r="AO976">
        <v>64.599999999999994</v>
      </c>
      <c r="AP976">
        <v>64.2</v>
      </c>
      <c r="AQ976">
        <v>63.9</v>
      </c>
      <c r="AR976">
        <v>64.2</v>
      </c>
      <c r="AS976">
        <v>64.2</v>
      </c>
      <c r="AT976">
        <v>63.8</v>
      </c>
      <c r="AU976">
        <v>62.2</v>
      </c>
      <c r="AV976">
        <v>63.4</v>
      </c>
      <c r="AW976">
        <v>63</v>
      </c>
      <c r="AX976">
        <v>61.4</v>
      </c>
      <c r="AY976">
        <v>62.8</v>
      </c>
      <c r="AZ976">
        <v>61.3</v>
      </c>
      <c r="BA976">
        <v>61.9</v>
      </c>
      <c r="BB976">
        <v>64</v>
      </c>
      <c r="BC976">
        <v>61.2</v>
      </c>
      <c r="BD976">
        <v>61.2</v>
      </c>
      <c r="BE976">
        <v>67.599999999999994</v>
      </c>
      <c r="BF976">
        <v>71.2</v>
      </c>
      <c r="BG976">
        <v>70.400000000000006</v>
      </c>
      <c r="BH976">
        <v>68</v>
      </c>
      <c r="BI976">
        <v>71</v>
      </c>
      <c r="BJ976">
        <v>70</v>
      </c>
      <c r="BK976">
        <v>71.400000000000006</v>
      </c>
      <c r="BL976">
        <v>68</v>
      </c>
      <c r="BM976">
        <v>69.2</v>
      </c>
      <c r="BN976">
        <v>67.2</v>
      </c>
      <c r="BO976">
        <v>69</v>
      </c>
      <c r="BP976">
        <v>70</v>
      </c>
      <c r="BQ976">
        <v>68</v>
      </c>
      <c r="BR976" s="10">
        <f t="shared" si="30"/>
        <v>0.12582781456953646</v>
      </c>
      <c r="BS976" s="11" cm="1">
        <f t="array" aca="1" ref="BS976" ca="1">_xlfn.PERCENTILE.INC((OFFSET(E976,0,1,1,COLUMNS(E976:BQ976)-1) - E976:BP976) / E976:BP976, 0.05) * SQRT(COUNT(E976:BQ976) - 1)</f>
        <v>-0.24193590985121971</v>
      </c>
      <c r="BT976" s="10" cm="1">
        <f t="array" aca="1" ref="BT976" ca="1">_xlfn.STDEV.P((E976:BP976 - OFFSET(E976:BP976,0,1)) / OFFSET(E976:BP976,0,1)) * SQRT(COUNT(E976:BQ976)-1)</f>
        <v>0.19047519942178881</v>
      </c>
      <c r="BU976" s="10" cm="1">
        <f t="array" ref="BU976">-(MAX(1 - (E976:BQ976 / _xlfn.SCAN(E976, E976:BQ976, _xlfn.LAMBDA(_xlpm.a,_xlpm.b, MAX(_xlpm.a, _xlpm.b))))))</f>
        <v>-7.1197411003236177E-2</v>
      </c>
      <c r="BV976" s="12">
        <f t="shared" ca="1" si="31"/>
        <v>0.48438579676661531</v>
      </c>
    </row>
    <row r="977" spans="1:74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19</v>
      </c>
      <c r="F977">
        <v>19.28</v>
      </c>
      <c r="G977">
        <v>18.93</v>
      </c>
      <c r="H977">
        <v>19.399999999999999</v>
      </c>
      <c r="I977">
        <v>19.399999999999999</v>
      </c>
      <c r="J977">
        <v>19.399999999999999</v>
      </c>
      <c r="K977">
        <v>19.649999999999999</v>
      </c>
      <c r="L977">
        <v>18.420000000000002</v>
      </c>
      <c r="M977">
        <v>18.32</v>
      </c>
      <c r="N977">
        <v>19.29</v>
      </c>
      <c r="O977">
        <v>19.649999999999999</v>
      </c>
      <c r="P977">
        <v>20.02</v>
      </c>
      <c r="Q977">
        <v>20.079999999999998</v>
      </c>
      <c r="R977">
        <v>19.649999999999999</v>
      </c>
      <c r="S977">
        <v>19.84</v>
      </c>
      <c r="T977">
        <v>19.59</v>
      </c>
      <c r="U977">
        <v>20.05</v>
      </c>
      <c r="V977">
        <v>21.29</v>
      </c>
      <c r="W977">
        <v>21.36</v>
      </c>
      <c r="X977">
        <v>21.8</v>
      </c>
      <c r="Y977">
        <v>21.8</v>
      </c>
      <c r="Z977">
        <v>21.3</v>
      </c>
      <c r="AA977">
        <v>22</v>
      </c>
      <c r="AB977">
        <v>23.22</v>
      </c>
      <c r="AC977">
        <v>22.68</v>
      </c>
      <c r="AD977">
        <v>23.01</v>
      </c>
      <c r="AE977">
        <v>23.6</v>
      </c>
      <c r="AF977">
        <v>23.12</v>
      </c>
      <c r="AG977">
        <v>23.25</v>
      </c>
      <c r="AH977">
        <v>21.94</v>
      </c>
      <c r="AI977">
        <v>22.51</v>
      </c>
      <c r="AJ977">
        <v>21.85</v>
      </c>
      <c r="AK977">
        <v>21.8</v>
      </c>
      <c r="AL977">
        <v>21.8</v>
      </c>
      <c r="AM977">
        <v>21.48</v>
      </c>
      <c r="AN977">
        <v>21.07</v>
      </c>
      <c r="AO977">
        <v>21.68</v>
      </c>
      <c r="AP977">
        <v>20.43</v>
      </c>
      <c r="AQ977">
        <v>19.739999999999998</v>
      </c>
      <c r="AR977">
        <v>19.91</v>
      </c>
      <c r="AS977">
        <v>19.34</v>
      </c>
      <c r="AT977">
        <v>19.489999999999998</v>
      </c>
      <c r="AU977">
        <v>19.809999999999999</v>
      </c>
      <c r="AV977">
        <v>20.170000000000002</v>
      </c>
      <c r="AW977">
        <v>20.41</v>
      </c>
      <c r="AX977">
        <v>20.02</v>
      </c>
      <c r="AY977">
        <v>20.02</v>
      </c>
      <c r="AZ977">
        <v>18.5</v>
      </c>
      <c r="BA977">
        <v>17.55</v>
      </c>
      <c r="BB977">
        <v>17.32</v>
      </c>
      <c r="BC977">
        <v>17.64</v>
      </c>
      <c r="BD977">
        <v>16.899999999999999</v>
      </c>
      <c r="BE977">
        <v>16.989999999999998</v>
      </c>
      <c r="BF977">
        <v>16.809999999999999</v>
      </c>
      <c r="BG977">
        <v>16.829999999999998</v>
      </c>
      <c r="BH977">
        <v>16.739999999999998</v>
      </c>
      <c r="BI977">
        <v>16.329999999999998</v>
      </c>
      <c r="BJ977">
        <v>16.36</v>
      </c>
      <c r="BK977">
        <v>17.14</v>
      </c>
      <c r="BL977">
        <v>17.14</v>
      </c>
      <c r="BM977">
        <v>17.850000000000001</v>
      </c>
      <c r="BN977">
        <v>18.39</v>
      </c>
      <c r="BO977">
        <v>18.899999999999999</v>
      </c>
      <c r="BP977">
        <v>18.239999999999998</v>
      </c>
      <c r="BQ977">
        <v>18.03</v>
      </c>
      <c r="BR977" s="10">
        <f t="shared" si="30"/>
        <v>-5.1052631578947308E-2</v>
      </c>
      <c r="BS977" s="11" cm="1">
        <f t="array" aca="1" ref="BS977" ca="1">_xlfn.PERCENTILE.INC((OFFSET(E977,0,1,1,COLUMNS(E977:BQ977)-1) - E977:BP977) / E977:BP977, 0.05) * SQRT(COUNT(E977:BQ977) - 1)</f>
        <v>-0.44476140656785773</v>
      </c>
      <c r="BT977" s="10" cm="1">
        <f t="array" aca="1" ref="BT977" ca="1">_xlfn.STDEV.P((E977:BP977 - OFFSET(E977:BP977,0,1)) / OFFSET(E977:BP977,0,1)) * SQRT(COUNT(E977:BQ977)-1)</f>
        <v>0.23095499604455721</v>
      </c>
      <c r="BU977" s="10" cm="1">
        <f t="array" ref="BU977">-(MAX(1 - (E977:BQ977 / _xlfn.SCAN(E977, E977:BQ977, _xlfn.LAMBDA(_xlpm.a,_xlpm.b, MAX(_xlpm.a, _xlpm.b))))))</f>
        <v>-0.30805084745762723</v>
      </c>
      <c r="BV977" s="12">
        <f t="shared" ca="1" si="31"/>
        <v>-0.36637858613786312</v>
      </c>
    </row>
    <row r="978" spans="1:74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117.6</v>
      </c>
      <c r="F978">
        <v>117.6</v>
      </c>
      <c r="G978">
        <v>115.4</v>
      </c>
      <c r="H978">
        <v>115.8</v>
      </c>
      <c r="I978">
        <v>115.8</v>
      </c>
      <c r="J978">
        <v>115.8</v>
      </c>
      <c r="K978">
        <v>117.4</v>
      </c>
      <c r="L978">
        <v>116.6</v>
      </c>
      <c r="M978">
        <v>120.6</v>
      </c>
      <c r="N978">
        <v>120.6</v>
      </c>
      <c r="O978">
        <v>120.4</v>
      </c>
      <c r="P978">
        <v>121</v>
      </c>
      <c r="Q978">
        <v>120.6</v>
      </c>
      <c r="R978">
        <v>121.2</v>
      </c>
      <c r="S978">
        <v>121.2</v>
      </c>
      <c r="T978">
        <v>121</v>
      </c>
      <c r="U978">
        <v>119</v>
      </c>
      <c r="V978">
        <v>118.4</v>
      </c>
      <c r="W978">
        <v>118</v>
      </c>
      <c r="X978">
        <v>116.2</v>
      </c>
      <c r="Y978">
        <v>116.2</v>
      </c>
      <c r="Z978">
        <v>117</v>
      </c>
      <c r="AA978">
        <v>119</v>
      </c>
      <c r="AB978">
        <v>119.2</v>
      </c>
      <c r="AC978">
        <v>121</v>
      </c>
      <c r="AD978">
        <v>121.8</v>
      </c>
      <c r="AE978">
        <v>120.8</v>
      </c>
      <c r="AF978">
        <v>120.6</v>
      </c>
      <c r="AG978">
        <v>120.6</v>
      </c>
      <c r="AH978">
        <v>121.4</v>
      </c>
      <c r="AI978">
        <v>120.8</v>
      </c>
      <c r="AJ978">
        <v>121.4</v>
      </c>
      <c r="AK978">
        <v>119.4</v>
      </c>
      <c r="AL978">
        <v>119.4</v>
      </c>
      <c r="AM978">
        <v>122.2</v>
      </c>
      <c r="AN978">
        <v>122</v>
      </c>
      <c r="AO978">
        <v>120.4</v>
      </c>
      <c r="AP978">
        <v>118.6</v>
      </c>
      <c r="AQ978">
        <v>119.8</v>
      </c>
      <c r="AR978">
        <v>121.2</v>
      </c>
      <c r="AS978">
        <v>121.2</v>
      </c>
      <c r="AT978">
        <v>122.4</v>
      </c>
      <c r="AU978">
        <v>122</v>
      </c>
      <c r="AV978">
        <v>121</v>
      </c>
      <c r="AW978">
        <v>123.4</v>
      </c>
      <c r="AX978">
        <v>122.2</v>
      </c>
      <c r="AY978">
        <v>123</v>
      </c>
      <c r="AZ978">
        <v>123.4</v>
      </c>
      <c r="BA978">
        <v>125</v>
      </c>
      <c r="BB978">
        <v>122.8</v>
      </c>
      <c r="BC978">
        <v>126</v>
      </c>
      <c r="BD978">
        <v>127</v>
      </c>
      <c r="BE978">
        <v>127.2</v>
      </c>
      <c r="BF978">
        <v>123.2</v>
      </c>
      <c r="BG978">
        <v>122.4</v>
      </c>
      <c r="BH978">
        <v>120.6</v>
      </c>
      <c r="BI978">
        <v>119.4</v>
      </c>
      <c r="BJ978">
        <v>116.2</v>
      </c>
      <c r="BK978">
        <v>115.6</v>
      </c>
      <c r="BL978">
        <v>114</v>
      </c>
      <c r="BM978">
        <v>113.8</v>
      </c>
      <c r="BN978">
        <v>113.4</v>
      </c>
      <c r="BO978">
        <v>116.2</v>
      </c>
      <c r="BP978">
        <v>115.8</v>
      </c>
      <c r="BQ978">
        <v>117.8</v>
      </c>
      <c r="BR978" s="10">
        <f t="shared" si="30"/>
        <v>1.7006802721088678E-3</v>
      </c>
      <c r="BS978" s="11" cm="1">
        <f t="array" aca="1" ref="BS978" ca="1">_xlfn.PERCENTILE.INC((OFFSET(E978,0,1,1,COLUMNS(E978:BQ978)-1) - E978:BP978) / E978:BP978, 0.05) * SQRT(COUNT(E978:BQ978) - 1)</f>
        <v>-0.13951471074380181</v>
      </c>
      <c r="BT978" s="10" cm="1">
        <f t="array" aca="1" ref="BT978" ca="1">_xlfn.STDEV.P((E978:BP978 - OFFSET(E978:BP978,0,1)) / OFFSET(E978:BP978,0,1)) * SQRT(COUNT(E978:BQ978)-1)</f>
        <v>9.8685245142338562E-2</v>
      </c>
      <c r="BU978" s="10" cm="1">
        <f t="array" ref="BU978">-(MAX(1 - (E978:BQ978 / _xlfn.SCAN(E978, E978:BQ978, _xlfn.LAMBDA(_xlpm.a,_xlpm.b, MAX(_xlpm.a, _xlpm.b))))))</f>
        <v>-0.10849056603773577</v>
      </c>
      <c r="BV978" s="12">
        <f t="shared" ca="1" si="31"/>
        <v>-0.3228816325608348</v>
      </c>
    </row>
    <row r="979" spans="1:74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657.202</v>
      </c>
      <c r="F979">
        <v>656.21</v>
      </c>
      <c r="G979">
        <v>634.899</v>
      </c>
      <c r="H979">
        <v>644.81100000000004</v>
      </c>
      <c r="I979">
        <v>644.81100000000004</v>
      </c>
      <c r="J979">
        <v>644.81100000000004</v>
      </c>
      <c r="K979">
        <v>662.15800000000002</v>
      </c>
      <c r="L979">
        <v>662.15800000000002</v>
      </c>
      <c r="M979">
        <v>670.58399999999995</v>
      </c>
      <c r="N979">
        <v>679.505</v>
      </c>
      <c r="O979">
        <v>671.57500000000005</v>
      </c>
      <c r="P979">
        <v>670.58399999999995</v>
      </c>
      <c r="Q979">
        <v>663.64499999999998</v>
      </c>
      <c r="R979">
        <v>662.15800000000002</v>
      </c>
      <c r="S979">
        <v>678.51400000000001</v>
      </c>
      <c r="T979">
        <v>691.89599999999996</v>
      </c>
      <c r="U979">
        <v>681.98299999999995</v>
      </c>
      <c r="V979">
        <v>669.09699999999998</v>
      </c>
      <c r="W979">
        <v>671.57500000000005</v>
      </c>
      <c r="X979">
        <v>680.49599999999998</v>
      </c>
      <c r="Y979">
        <v>680.49599999999998</v>
      </c>
      <c r="Z979">
        <v>676.53099999999995</v>
      </c>
      <c r="AA979">
        <v>683.47</v>
      </c>
      <c r="AB979">
        <v>689.91300000000001</v>
      </c>
      <c r="AC979">
        <v>715.68600000000004</v>
      </c>
      <c r="AD979">
        <v>717.66800000000001</v>
      </c>
      <c r="AE979">
        <v>721.553</v>
      </c>
      <c r="AF979">
        <v>720.55700000000002</v>
      </c>
      <c r="AG979">
        <v>718.06700000000001</v>
      </c>
      <c r="AH979">
        <v>730.01800000000003</v>
      </c>
      <c r="AI979">
        <v>747.447</v>
      </c>
      <c r="AJ979">
        <v>738.48400000000004</v>
      </c>
      <c r="AK979">
        <v>733.50400000000002</v>
      </c>
      <c r="AL979">
        <v>733.50400000000002</v>
      </c>
      <c r="AM979">
        <v>741.96900000000005</v>
      </c>
      <c r="AN979">
        <v>739.97699999999998</v>
      </c>
      <c r="AO979">
        <v>743.96100000000001</v>
      </c>
      <c r="AP979">
        <v>745.95299999999997</v>
      </c>
      <c r="AQ979">
        <v>740.47500000000002</v>
      </c>
      <c r="AR979">
        <v>745.45500000000004</v>
      </c>
      <c r="AS979">
        <v>745.45500000000004</v>
      </c>
      <c r="AT979">
        <v>714.08299999999997</v>
      </c>
      <c r="AU979">
        <v>718.56500000000005</v>
      </c>
      <c r="AV979">
        <v>731.01400000000001</v>
      </c>
      <c r="AW979">
        <v>740.47500000000002</v>
      </c>
      <c r="AX979">
        <v>734.00199999999995</v>
      </c>
      <c r="AY979">
        <v>745.45500000000004</v>
      </c>
      <c r="AZ979">
        <v>732.01</v>
      </c>
      <c r="BA979">
        <v>729.52</v>
      </c>
      <c r="BB979">
        <v>728.524</v>
      </c>
      <c r="BC979">
        <v>741.471</v>
      </c>
      <c r="BD979">
        <v>742.46699999999998</v>
      </c>
      <c r="BE979">
        <v>747.94500000000005</v>
      </c>
      <c r="BF979">
        <v>743.96100000000001</v>
      </c>
      <c r="BG979">
        <v>749.93700000000001</v>
      </c>
      <c r="BH979">
        <v>730.01800000000003</v>
      </c>
      <c r="BI979">
        <v>723.04700000000003</v>
      </c>
      <c r="BJ979">
        <v>733.50400000000002</v>
      </c>
      <c r="BK979">
        <v>730.51599999999996</v>
      </c>
      <c r="BL979">
        <v>736.49199999999996</v>
      </c>
      <c r="BM979">
        <v>710.59699999999998</v>
      </c>
      <c r="BN979">
        <v>708.10699999999997</v>
      </c>
      <c r="BO979">
        <v>727.52800000000002</v>
      </c>
      <c r="BP979">
        <v>722.05100000000004</v>
      </c>
      <c r="BQ979">
        <v>735.99400000000003</v>
      </c>
      <c r="BR979" s="10">
        <f t="shared" si="30"/>
        <v>0.11989007945806621</v>
      </c>
      <c r="BS979" s="11" cm="1">
        <f t="array" aca="1" ref="BS979" ca="1">_xlfn.PERCENTILE.INC((OFFSET(E979,0,1,1,COLUMNS(E979:BQ979)-1) - E979:BP979) / E979:BP979, 0.05) * SQRT(COUNT(E979:BQ979) - 1)</f>
        <v>-0.20328798388580377</v>
      </c>
      <c r="BT979" s="10" cm="1">
        <f t="array" aca="1" ref="BT979" ca="1">_xlfn.STDEV.P((E979:BP979 - OFFSET(E979:BP979,0,1)) / OFFSET(E979:BP979,0,1)) * SQRT(COUNT(E979:BQ979)-1)</f>
        <v>0.1190238373571495</v>
      </c>
      <c r="BU979" s="10" cm="1">
        <f t="array" ref="BU979">-(MAX(1 - (E979:BQ979 / _xlfn.SCAN(E979, E979:BQ979, _xlfn.LAMBDA(_xlpm.a,_xlpm.b, MAX(_xlpm.a, _xlpm.b))))))</f>
        <v>-5.577801868690313E-2</v>
      </c>
      <c r="BV979" s="12">
        <f t="shared" ca="1" si="31"/>
        <v>0.72528115410780336</v>
      </c>
    </row>
    <row r="980" spans="1:74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9.0649999999999995</v>
      </c>
      <c r="F980">
        <v>8.89</v>
      </c>
      <c r="G980">
        <v>8.5500000000000007</v>
      </c>
      <c r="H980">
        <v>8.51</v>
      </c>
      <c r="I980">
        <v>8.51</v>
      </c>
      <c r="J980">
        <v>8.51</v>
      </c>
      <c r="K980">
        <v>8.6</v>
      </c>
      <c r="L980">
        <v>8.6850000000000005</v>
      </c>
      <c r="M980">
        <v>8.69</v>
      </c>
      <c r="N980">
        <v>8.73</v>
      </c>
      <c r="O980">
        <v>8.65</v>
      </c>
      <c r="P980">
        <v>8.82</v>
      </c>
      <c r="Q980">
        <v>8.625</v>
      </c>
      <c r="R980">
        <v>8.57</v>
      </c>
      <c r="S980">
        <v>8.5500000000000007</v>
      </c>
      <c r="T980">
        <v>8.64</v>
      </c>
      <c r="U980">
        <v>8.49</v>
      </c>
      <c r="V980">
        <v>8.2949999999999999</v>
      </c>
      <c r="W980">
        <v>8.2149999999999999</v>
      </c>
      <c r="X980">
        <v>8.34</v>
      </c>
      <c r="Y980">
        <v>8.34</v>
      </c>
      <c r="Z980">
        <v>8.9949999999999992</v>
      </c>
      <c r="AA980">
        <v>9.19</v>
      </c>
      <c r="AB980">
        <v>8.8049999999999997</v>
      </c>
      <c r="AC980">
        <v>8.94</v>
      </c>
      <c r="AD980">
        <v>8.6999999999999993</v>
      </c>
      <c r="AE980">
        <v>8.98</v>
      </c>
      <c r="AF980">
        <v>9.09</v>
      </c>
      <c r="AG980">
        <v>9.0399999999999991</v>
      </c>
      <c r="AH980">
        <v>9.1199999999999992</v>
      </c>
      <c r="AI980">
        <v>9.0250000000000004</v>
      </c>
      <c r="AJ980">
        <v>8.93</v>
      </c>
      <c r="AK980">
        <v>9.07</v>
      </c>
      <c r="AL980">
        <v>9.23</v>
      </c>
      <c r="AM980">
        <v>9.2850000000000001</v>
      </c>
      <c r="AN980">
        <v>9.1199999999999992</v>
      </c>
      <c r="AO980">
        <v>8.9</v>
      </c>
      <c r="AP980">
        <v>8.6649999999999991</v>
      </c>
      <c r="AQ980">
        <v>8.7200000000000006</v>
      </c>
      <c r="AR980">
        <v>8.8699999999999992</v>
      </c>
      <c r="AS980">
        <v>8.76</v>
      </c>
      <c r="AT980">
        <v>8.625</v>
      </c>
      <c r="AU980">
        <v>8.4649999999999999</v>
      </c>
      <c r="AV980">
        <v>8.51</v>
      </c>
      <c r="AW980">
        <v>8.57</v>
      </c>
      <c r="AX980">
        <v>8.5950000000000006</v>
      </c>
      <c r="AY980">
        <v>8.625</v>
      </c>
      <c r="AZ980">
        <v>8.8000000000000007</v>
      </c>
      <c r="BA980">
        <v>8.6199999999999992</v>
      </c>
      <c r="BB980">
        <v>8.4550000000000001</v>
      </c>
      <c r="BC980">
        <v>8.5</v>
      </c>
      <c r="BD980">
        <v>8.6549999999999994</v>
      </c>
      <c r="BE980">
        <v>8.58</v>
      </c>
      <c r="BF980">
        <v>8.5850000000000009</v>
      </c>
      <c r="BG980">
        <v>8.61</v>
      </c>
      <c r="BH980">
        <v>8.5749999999999993</v>
      </c>
      <c r="BI980">
        <v>8.4749999999999996</v>
      </c>
      <c r="BJ980">
        <v>8</v>
      </c>
      <c r="BK980">
        <v>8.1150000000000002</v>
      </c>
      <c r="BL980">
        <v>8.0549999999999997</v>
      </c>
      <c r="BM980">
        <v>8.06</v>
      </c>
      <c r="BN980">
        <v>8.16</v>
      </c>
      <c r="BO980">
        <v>8.36</v>
      </c>
      <c r="BP980">
        <v>8.25</v>
      </c>
      <c r="BQ980">
        <v>8.4149999999999991</v>
      </c>
      <c r="BR980" s="10">
        <f t="shared" si="30"/>
        <v>-7.1704357418643172E-2</v>
      </c>
      <c r="BS980" s="11" cm="1">
        <f t="array" aca="1" ref="BS980" ca="1">_xlfn.PERCENTILE.INC((OFFSET(E980,0,1,1,COLUMNS(E980:BQ980)-1) - E980:BP980) / E980:BP980, 0.05) * SQRT(COUNT(E980:BQ980) - 1)</f>
        <v>-0.21423572882889708</v>
      </c>
      <c r="BT980" s="10" cm="1">
        <f t="array" aca="1" ref="BT980" ca="1">_xlfn.STDEV.P((E980:BP980 - OFFSET(E980:BP980,0,1)) / OFFSET(E980:BP980,0,1)) * SQRT(COUNT(E980:BQ980)-1)</f>
        <v>0.15751511311973737</v>
      </c>
      <c r="BU980" s="10" cm="1">
        <f t="array" ref="BU980">-(MAX(1 - (E980:BQ980 / _xlfn.SCAN(E980, E980:BQ980, _xlfn.LAMBDA(_xlpm.a,_xlpm.b, MAX(_xlpm.a, _xlpm.b))))))</f>
        <v>-0.13839526117393652</v>
      </c>
      <c r="BV980" s="12">
        <f t="shared" ca="1" si="31"/>
        <v>-0.66830851127253421</v>
      </c>
    </row>
    <row r="981" spans="1:74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773.6</v>
      </c>
      <c r="F981">
        <v>779.8</v>
      </c>
      <c r="G981">
        <v>769.8</v>
      </c>
      <c r="H981">
        <v>774.8</v>
      </c>
      <c r="I981">
        <v>774.8</v>
      </c>
      <c r="J981">
        <v>774.8</v>
      </c>
      <c r="K981">
        <v>775.6</v>
      </c>
      <c r="L981">
        <v>783.6</v>
      </c>
      <c r="M981">
        <v>792.2</v>
      </c>
      <c r="N981">
        <v>789.2</v>
      </c>
      <c r="O981">
        <v>791</v>
      </c>
      <c r="P981">
        <v>797</v>
      </c>
      <c r="Q981">
        <v>793.6</v>
      </c>
      <c r="R981">
        <v>798.4</v>
      </c>
      <c r="S981">
        <v>806</v>
      </c>
      <c r="T981">
        <v>804.4</v>
      </c>
      <c r="U981">
        <v>805.2</v>
      </c>
      <c r="V981">
        <v>802.8</v>
      </c>
      <c r="W981">
        <v>811.6</v>
      </c>
      <c r="X981">
        <v>818.6</v>
      </c>
      <c r="Y981">
        <v>818.6</v>
      </c>
      <c r="Z981">
        <v>816</v>
      </c>
      <c r="AA981">
        <v>824.6</v>
      </c>
      <c r="AB981">
        <v>815.8</v>
      </c>
      <c r="AC981">
        <v>812.4</v>
      </c>
      <c r="AD981">
        <v>812.4</v>
      </c>
      <c r="AE981">
        <v>803</v>
      </c>
      <c r="AF981">
        <v>807.8</v>
      </c>
      <c r="AG981">
        <v>817.2</v>
      </c>
      <c r="AH981">
        <v>816.2</v>
      </c>
      <c r="AI981">
        <v>812.4</v>
      </c>
      <c r="AJ981">
        <v>821</v>
      </c>
      <c r="AK981">
        <v>842.8</v>
      </c>
      <c r="AL981">
        <v>855.4</v>
      </c>
      <c r="AM981">
        <v>865</v>
      </c>
      <c r="AN981">
        <v>863.8</v>
      </c>
      <c r="AO981">
        <v>859</v>
      </c>
      <c r="AP981">
        <v>844.4</v>
      </c>
      <c r="AQ981">
        <v>848.8</v>
      </c>
      <c r="AR981">
        <v>857.4</v>
      </c>
      <c r="AS981">
        <v>857.4</v>
      </c>
      <c r="AT981">
        <v>856.8</v>
      </c>
      <c r="AU981">
        <v>871</v>
      </c>
      <c r="AV981">
        <v>869.4</v>
      </c>
      <c r="AW981">
        <v>872.2</v>
      </c>
      <c r="AX981">
        <v>870.2</v>
      </c>
      <c r="AY981">
        <v>873</v>
      </c>
      <c r="AZ981">
        <v>865.6</v>
      </c>
      <c r="BA981">
        <v>866.8</v>
      </c>
      <c r="BB981">
        <v>859.6</v>
      </c>
      <c r="BC981">
        <v>867.4</v>
      </c>
      <c r="BD981">
        <v>873</v>
      </c>
      <c r="BE981">
        <v>874.6</v>
      </c>
      <c r="BF981">
        <v>874</v>
      </c>
      <c r="BG981">
        <v>878</v>
      </c>
      <c r="BH981">
        <v>875.2</v>
      </c>
      <c r="BI981">
        <v>882</v>
      </c>
      <c r="BJ981">
        <v>875.2</v>
      </c>
      <c r="BK981">
        <v>872.4</v>
      </c>
      <c r="BL981">
        <v>871.6</v>
      </c>
      <c r="BM981">
        <v>868</v>
      </c>
      <c r="BN981">
        <v>873.4</v>
      </c>
      <c r="BO981">
        <v>918</v>
      </c>
      <c r="BP981">
        <v>915.8</v>
      </c>
      <c r="BQ981">
        <v>924.8</v>
      </c>
      <c r="BR981" s="10">
        <f t="shared" si="30"/>
        <v>0.19544984488107539</v>
      </c>
      <c r="BS981" s="11" cm="1">
        <f t="array" aca="1" ref="BS981" ca="1">_xlfn.PERCENTILE.INC((OFFSET(E981,0,1,1,COLUMNS(E981:BQ981)-1) - E981:BP981) / E981:BP981, 0.05) * SQRT(COUNT(E981:BQ981) - 1)</f>
        <v>-8.2740339375209415E-2</v>
      </c>
      <c r="BT981" s="10" cm="1">
        <f t="array" aca="1" ref="BT981" ca="1">_xlfn.STDEV.P((E981:BP981 - OFFSET(E981:BP981,0,1)) / OFFSET(E981:BP981,0,1)) * SQRT(COUNT(E981:BQ981)-1)</f>
        <v>7.6452208899138355E-2</v>
      </c>
      <c r="BU981" s="10" cm="1">
        <f t="array" ref="BU981">-(MAX(1 - (E981:BQ981 / _xlfn.SCAN(E981, E981:BQ981, _xlfn.LAMBDA(_xlpm.a,_xlpm.b, MAX(_xlpm.a, _xlpm.b))))))</f>
        <v>-2.6194518554450652E-2</v>
      </c>
      <c r="BV981" s="12">
        <f t="shared" ca="1" si="31"/>
        <v>2.1174733062495799</v>
      </c>
    </row>
    <row r="982" spans="1:74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104.3</v>
      </c>
      <c r="F982">
        <v>104.56</v>
      </c>
      <c r="G982">
        <v>105.66</v>
      </c>
      <c r="H982">
        <v>107.16</v>
      </c>
      <c r="I982">
        <v>107.16</v>
      </c>
      <c r="J982">
        <v>107.16</v>
      </c>
      <c r="K982">
        <v>108.38</v>
      </c>
      <c r="L982">
        <v>108.46</v>
      </c>
      <c r="M982">
        <v>109.2</v>
      </c>
      <c r="N982">
        <v>108.32</v>
      </c>
      <c r="O982">
        <v>108.7</v>
      </c>
      <c r="P982">
        <v>109.46</v>
      </c>
      <c r="Q982">
        <v>110.82</v>
      </c>
      <c r="R982">
        <v>110.3</v>
      </c>
      <c r="S982">
        <v>110.26</v>
      </c>
      <c r="T982">
        <v>111.08</v>
      </c>
      <c r="U982">
        <v>108.7</v>
      </c>
      <c r="V982">
        <v>111.44</v>
      </c>
      <c r="W982">
        <v>111.14</v>
      </c>
      <c r="X982">
        <v>112.2</v>
      </c>
      <c r="Y982">
        <v>112.2</v>
      </c>
      <c r="Z982">
        <v>108.74</v>
      </c>
      <c r="AA982">
        <v>109.58</v>
      </c>
      <c r="AB982">
        <v>108.58</v>
      </c>
      <c r="AC982">
        <v>109.08</v>
      </c>
      <c r="AD982">
        <v>109.84</v>
      </c>
      <c r="AE982">
        <v>109.8</v>
      </c>
      <c r="AF982">
        <v>109.38</v>
      </c>
      <c r="AG982">
        <v>108.68</v>
      </c>
      <c r="AH982">
        <v>109.24</v>
      </c>
      <c r="AI982">
        <v>109.22</v>
      </c>
      <c r="AJ982">
        <v>109.7</v>
      </c>
      <c r="AK982">
        <v>110.62</v>
      </c>
      <c r="AL982">
        <v>110.18</v>
      </c>
      <c r="AM982">
        <v>110.9</v>
      </c>
      <c r="AN982">
        <v>110.3</v>
      </c>
      <c r="AO982">
        <v>109.68</v>
      </c>
      <c r="AP982">
        <v>108.46</v>
      </c>
      <c r="AQ982">
        <v>107.8</v>
      </c>
      <c r="AR982">
        <v>108.36</v>
      </c>
      <c r="AS982">
        <v>108.52</v>
      </c>
      <c r="AT982">
        <v>107.52</v>
      </c>
      <c r="AU982">
        <v>106.32</v>
      </c>
      <c r="AV982">
        <v>107.02</v>
      </c>
      <c r="AW982">
        <v>107.58</v>
      </c>
      <c r="AX982">
        <v>106.94</v>
      </c>
      <c r="AY982">
        <v>106.96</v>
      </c>
      <c r="AZ982">
        <v>107.68</v>
      </c>
      <c r="BA982">
        <v>107.22</v>
      </c>
      <c r="BB982">
        <v>106.7</v>
      </c>
      <c r="BC982">
        <v>107.16</v>
      </c>
      <c r="BD982">
        <v>106.74</v>
      </c>
      <c r="BE982">
        <v>108.76</v>
      </c>
      <c r="BF982">
        <v>108.28</v>
      </c>
      <c r="BG982">
        <v>110.48</v>
      </c>
      <c r="BH982">
        <v>106.06</v>
      </c>
      <c r="BI982">
        <v>107.12</v>
      </c>
      <c r="BJ982">
        <v>106.1</v>
      </c>
      <c r="BK982">
        <v>105.4</v>
      </c>
      <c r="BL982">
        <v>104</v>
      </c>
      <c r="BM982">
        <v>104.06</v>
      </c>
      <c r="BN982">
        <v>104.6</v>
      </c>
      <c r="BO982">
        <v>105.28</v>
      </c>
      <c r="BP982">
        <v>105.62</v>
      </c>
      <c r="BQ982">
        <v>106.38</v>
      </c>
      <c r="BR982" s="10">
        <f t="shared" si="30"/>
        <v>1.9942473633748785E-2</v>
      </c>
      <c r="BS982" s="11" cm="1">
        <f t="array" aca="1" ref="BS982" ca="1">_xlfn.PERCENTILE.INC((OFFSET(E982,0,1,1,COLUMNS(E982:BQ982)-1) - E982:BP982) / E982:BP982, 0.05) * SQRT(COUNT(E982:BQ982) - 1)</f>
        <v>-0.10371543778801882</v>
      </c>
      <c r="BT982" s="10" cm="1">
        <f t="array" aca="1" ref="BT982" ca="1">_xlfn.STDEV.P((E982:BP982 - OFFSET(E982:BP982,0,1)) / OFFSET(E982:BP982,0,1)) * SQRT(COUNT(E982:BQ982)-1)</f>
        <v>8.4890892743187174E-2</v>
      </c>
      <c r="BU982" s="10" cm="1">
        <f t="array" ref="BU982">-(MAX(1 - (E982:BQ982 / _xlfn.SCAN(E982, E982:BQ982, _xlfn.LAMBDA(_xlpm.a,_xlpm.b, MAX(_xlpm.a, _xlpm.b))))))</f>
        <v>-7.308377896613194E-2</v>
      </c>
      <c r="BV982" s="12">
        <f t="shared" ca="1" si="31"/>
        <v>-0.16046314580285478</v>
      </c>
    </row>
    <row r="983" spans="1:74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52.18</v>
      </c>
      <c r="F983">
        <v>51.72</v>
      </c>
      <c r="G983">
        <v>49.38</v>
      </c>
      <c r="H983">
        <v>49.05</v>
      </c>
      <c r="I983">
        <v>49.05</v>
      </c>
      <c r="J983">
        <v>49.05</v>
      </c>
      <c r="K983">
        <v>50.42</v>
      </c>
      <c r="L983">
        <v>50.6</v>
      </c>
      <c r="M983">
        <v>50.8</v>
      </c>
      <c r="N983">
        <v>51.58</v>
      </c>
      <c r="O983">
        <v>51.36</v>
      </c>
      <c r="P983">
        <v>51.69</v>
      </c>
      <c r="Q983">
        <v>51.86</v>
      </c>
      <c r="R983">
        <v>51.35</v>
      </c>
      <c r="S983">
        <v>51.3</v>
      </c>
      <c r="T983">
        <v>51.18</v>
      </c>
      <c r="U983">
        <v>50.68</v>
      </c>
      <c r="V983">
        <v>50.45</v>
      </c>
      <c r="W983">
        <v>51.09</v>
      </c>
      <c r="X983">
        <v>52.42</v>
      </c>
      <c r="Y983">
        <v>52.42</v>
      </c>
      <c r="Z983">
        <v>51.32</v>
      </c>
      <c r="AA983">
        <v>51.43</v>
      </c>
      <c r="AB983">
        <v>50.8</v>
      </c>
      <c r="AC983">
        <v>52.1</v>
      </c>
      <c r="AD983">
        <v>52.47</v>
      </c>
      <c r="AE983">
        <v>52.63</v>
      </c>
      <c r="AF983">
        <v>52.84</v>
      </c>
      <c r="AG983">
        <v>53.05</v>
      </c>
      <c r="AH983">
        <v>53.51</v>
      </c>
      <c r="AI983">
        <v>54.09</v>
      </c>
      <c r="AJ983">
        <v>52.94</v>
      </c>
      <c r="AK983">
        <v>53.19</v>
      </c>
      <c r="AL983">
        <v>54.44</v>
      </c>
      <c r="AM983">
        <v>55.4</v>
      </c>
      <c r="AN983">
        <v>55.31</v>
      </c>
      <c r="AO983">
        <v>54.85</v>
      </c>
      <c r="AP983">
        <v>53.31</v>
      </c>
      <c r="AQ983">
        <v>53.44</v>
      </c>
      <c r="AR983">
        <v>53.62</v>
      </c>
      <c r="AS983">
        <v>53.63</v>
      </c>
      <c r="AT983">
        <v>53.25</v>
      </c>
      <c r="AU983">
        <v>51.8</v>
      </c>
      <c r="AV983">
        <v>52.59</v>
      </c>
      <c r="AW983">
        <v>54.67</v>
      </c>
      <c r="AX983">
        <v>54.42</v>
      </c>
      <c r="AY983">
        <v>55.08</v>
      </c>
      <c r="AZ983">
        <v>56.05</v>
      </c>
      <c r="BA983">
        <v>56.35</v>
      </c>
      <c r="BB983">
        <v>55.82</v>
      </c>
      <c r="BC983">
        <v>54.96</v>
      </c>
      <c r="BD983">
        <v>56.67</v>
      </c>
      <c r="BE983">
        <v>56.74</v>
      </c>
      <c r="BF983">
        <v>56.17</v>
      </c>
      <c r="BG983">
        <v>56.19</v>
      </c>
      <c r="BH983">
        <v>55.41</v>
      </c>
      <c r="BI983">
        <v>54.38</v>
      </c>
      <c r="BJ983">
        <v>54.24</v>
      </c>
      <c r="BK983">
        <v>53.84</v>
      </c>
      <c r="BL983">
        <v>54.05</v>
      </c>
      <c r="BM983">
        <v>53.99</v>
      </c>
      <c r="BN983">
        <v>54.43</v>
      </c>
      <c r="BO983">
        <v>55.18</v>
      </c>
      <c r="BP983">
        <v>55.05</v>
      </c>
      <c r="BQ983">
        <v>55.73</v>
      </c>
      <c r="BR983" s="10">
        <f t="shared" si="30"/>
        <v>6.803372939823682E-2</v>
      </c>
      <c r="BS983" s="11" cm="1">
        <f t="array" aca="1" ref="BS983" ca="1">_xlfn.PERCENTILE.INC((OFFSET(E983,0,1,1,COLUMNS(E983:BQ983)-1) - E983:BP983) / E983:BP983, 0.05) * SQRT(COUNT(E983:BQ983) - 1)</f>
        <v>-0.16975508692290095</v>
      </c>
      <c r="BT983" s="10" cm="1">
        <f t="array" aca="1" ref="BT983" ca="1">_xlfn.STDEV.P((E983:BP983 - OFFSET(E983:BP983,0,1)) / OFFSET(E983:BP983,0,1)) * SQRT(COUNT(E983:BQ983)-1)</f>
        <v>0.1164485030273531</v>
      </c>
      <c r="BU983" s="10" cm="1">
        <f t="array" ref="BU983">-(MAX(1 - (E983:BQ983 / _xlfn.SCAN(E983, E983:BQ983, _xlfn.LAMBDA(_xlpm.a,_xlpm.b, MAX(_xlpm.a, _xlpm.b))))))</f>
        <v>-6.498194945848379E-2</v>
      </c>
      <c r="BV983" s="12">
        <f t="shared" ca="1" si="31"/>
        <v>0.29600548885378813</v>
      </c>
    </row>
    <row r="984" spans="1:74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768.2</v>
      </c>
      <c r="F984">
        <v>771.4</v>
      </c>
      <c r="G984">
        <v>756.4</v>
      </c>
      <c r="H984">
        <v>778</v>
      </c>
      <c r="I984">
        <v>778</v>
      </c>
      <c r="J984">
        <v>778</v>
      </c>
      <c r="K984">
        <v>773.6</v>
      </c>
      <c r="L984">
        <v>776</v>
      </c>
      <c r="M984">
        <v>772.6</v>
      </c>
      <c r="N984">
        <v>779.4</v>
      </c>
      <c r="O984">
        <v>776.4</v>
      </c>
      <c r="P984">
        <v>773.6</v>
      </c>
      <c r="Q984">
        <v>771.8</v>
      </c>
      <c r="R984">
        <v>799.2</v>
      </c>
      <c r="S984">
        <v>802.6</v>
      </c>
      <c r="T984">
        <v>805.2</v>
      </c>
      <c r="U984">
        <v>804.8</v>
      </c>
      <c r="V984">
        <v>808.4</v>
      </c>
      <c r="W984">
        <v>810.6</v>
      </c>
      <c r="X984">
        <v>834.8</v>
      </c>
      <c r="Y984">
        <v>834.8</v>
      </c>
      <c r="Z984">
        <v>818</v>
      </c>
      <c r="AA984">
        <v>819</v>
      </c>
      <c r="AB984">
        <v>815.2</v>
      </c>
      <c r="AC984">
        <v>827.8</v>
      </c>
      <c r="AD984">
        <v>827.8</v>
      </c>
      <c r="AE984">
        <v>806.8</v>
      </c>
      <c r="AF984">
        <v>806.6</v>
      </c>
      <c r="AG984">
        <v>809.4</v>
      </c>
      <c r="AH984">
        <v>804</v>
      </c>
      <c r="AI984">
        <v>820.6</v>
      </c>
      <c r="AJ984">
        <v>821.6</v>
      </c>
      <c r="AK984">
        <v>815</v>
      </c>
      <c r="AL984">
        <v>802.2</v>
      </c>
      <c r="AM984">
        <v>808</v>
      </c>
      <c r="AN984">
        <v>815</v>
      </c>
      <c r="AO984">
        <v>825.2</v>
      </c>
      <c r="AP984">
        <v>797.6</v>
      </c>
      <c r="AQ984">
        <v>785</v>
      </c>
      <c r="AR984">
        <v>787.2</v>
      </c>
      <c r="AS984">
        <v>787.2</v>
      </c>
      <c r="AT984">
        <v>798</v>
      </c>
      <c r="AU984">
        <v>797.6</v>
      </c>
      <c r="AV984">
        <v>806.2</v>
      </c>
      <c r="AW984">
        <v>827.6</v>
      </c>
      <c r="AX984">
        <v>823.2</v>
      </c>
      <c r="AY984">
        <v>830</v>
      </c>
      <c r="AZ984">
        <v>811</v>
      </c>
      <c r="BA984">
        <v>802.6</v>
      </c>
      <c r="BB984">
        <v>800.6</v>
      </c>
      <c r="BC984">
        <v>779.4</v>
      </c>
      <c r="BD984">
        <v>750.6</v>
      </c>
      <c r="BE984">
        <v>755.4</v>
      </c>
      <c r="BF984">
        <v>754.6</v>
      </c>
      <c r="BG984">
        <v>760</v>
      </c>
      <c r="BH984">
        <v>747.4</v>
      </c>
      <c r="BI984">
        <v>741.6</v>
      </c>
      <c r="BJ984">
        <v>733.4</v>
      </c>
      <c r="BK984">
        <v>719.6</v>
      </c>
      <c r="BL984">
        <v>703.6</v>
      </c>
      <c r="BM984">
        <v>708.8</v>
      </c>
      <c r="BN984">
        <v>708.8</v>
      </c>
      <c r="BO984">
        <v>725.6</v>
      </c>
      <c r="BP984">
        <v>711</v>
      </c>
      <c r="BQ984">
        <v>716.8</v>
      </c>
      <c r="BR984" s="10">
        <f t="shared" si="30"/>
        <v>-6.6909658942983716E-2</v>
      </c>
      <c r="BS984" s="11" cm="1">
        <f t="array" aca="1" ref="BS984" ca="1">_xlfn.PERCENTILE.INC((OFFSET(E984,0,1,1,COLUMNS(E984:BQ984)-1) - E984:BP984) / E984:BP984, 0.05) * SQRT(COUNT(E984:BQ984) - 1)</f>
        <v>-0.1999753156137476</v>
      </c>
      <c r="BT984" s="10" cm="1">
        <f t="array" aca="1" ref="BT984" ca="1">_xlfn.STDEV.P((E984:BP984 - OFFSET(E984:BP984,0,1)) / OFFSET(E984:BP984,0,1)) * SQRT(COUNT(E984:BQ984)-1)</f>
        <v>0.11695685686322652</v>
      </c>
      <c r="BU984" s="10" cm="1">
        <f t="array" ref="BU984">-(MAX(1 - (E984:BQ984 / _xlfn.SCAN(E984, E984:BQ984, _xlfn.LAMBDA(_xlpm.a,_xlpm.b, MAX(_xlpm.a, _xlpm.b))))))</f>
        <v>-0.15716339242932431</v>
      </c>
      <c r="BV984" s="12">
        <f t="shared" ca="1" si="31"/>
        <v>-0.85906884787280913</v>
      </c>
    </row>
    <row r="985" spans="1:74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81.64</v>
      </c>
      <c r="F985">
        <v>81.16</v>
      </c>
      <c r="G985">
        <v>82.04</v>
      </c>
      <c r="H985">
        <v>82.36</v>
      </c>
      <c r="I985">
        <v>82.36</v>
      </c>
      <c r="J985">
        <v>82.36</v>
      </c>
      <c r="K985">
        <v>82.52</v>
      </c>
      <c r="L985">
        <v>84.46</v>
      </c>
      <c r="M985">
        <v>83.7</v>
      </c>
      <c r="N985">
        <v>82.6</v>
      </c>
      <c r="O985">
        <v>83.26</v>
      </c>
      <c r="P985">
        <v>82.94</v>
      </c>
      <c r="Q985">
        <v>83.62</v>
      </c>
      <c r="R985">
        <v>83.48</v>
      </c>
      <c r="S985">
        <v>84.36</v>
      </c>
      <c r="T985">
        <v>84.8</v>
      </c>
      <c r="U985">
        <v>81.38</v>
      </c>
      <c r="V985">
        <v>80.5</v>
      </c>
      <c r="W985">
        <v>80.66</v>
      </c>
      <c r="X985">
        <v>80.56</v>
      </c>
      <c r="Y985">
        <v>80.56</v>
      </c>
      <c r="Z985">
        <v>81</v>
      </c>
      <c r="AA985">
        <v>81.16</v>
      </c>
      <c r="AB985">
        <v>80.36</v>
      </c>
      <c r="AC985">
        <v>81.180000000000007</v>
      </c>
      <c r="AD985">
        <v>81.38</v>
      </c>
      <c r="AE985">
        <v>81.099999999999994</v>
      </c>
      <c r="AF985">
        <v>80.86</v>
      </c>
      <c r="AG985">
        <v>80.56</v>
      </c>
      <c r="AH985">
        <v>79.92</v>
      </c>
      <c r="AI985">
        <v>80.3</v>
      </c>
      <c r="AJ985">
        <v>79.739999999999995</v>
      </c>
      <c r="AK985">
        <v>79.040000000000006</v>
      </c>
      <c r="AL985">
        <v>79.040000000000006</v>
      </c>
      <c r="AM985">
        <v>80.88</v>
      </c>
      <c r="AN985">
        <v>80.72</v>
      </c>
      <c r="AO985">
        <v>80.7</v>
      </c>
      <c r="AP985">
        <v>81.7</v>
      </c>
      <c r="AQ985">
        <v>80.78</v>
      </c>
      <c r="AR985">
        <v>81.680000000000007</v>
      </c>
      <c r="AS985">
        <v>81.680000000000007</v>
      </c>
      <c r="AT985">
        <v>80.92</v>
      </c>
      <c r="AU985">
        <v>80.84</v>
      </c>
      <c r="AV985">
        <v>81.62</v>
      </c>
      <c r="AW985">
        <v>83.88</v>
      </c>
      <c r="AX985">
        <v>82.98</v>
      </c>
      <c r="AY985">
        <v>84.08</v>
      </c>
      <c r="AZ985">
        <v>84.68</v>
      </c>
      <c r="BA985">
        <v>84.94</v>
      </c>
      <c r="BB985">
        <v>84.2</v>
      </c>
      <c r="BC985">
        <v>84.86</v>
      </c>
      <c r="BD985">
        <v>85.78</v>
      </c>
      <c r="BE985">
        <v>85.1</v>
      </c>
      <c r="BF985">
        <v>85.48</v>
      </c>
      <c r="BG985">
        <v>86</v>
      </c>
      <c r="BH985">
        <v>85.06</v>
      </c>
      <c r="BI985">
        <v>85.38</v>
      </c>
      <c r="BJ985">
        <v>84.18</v>
      </c>
      <c r="BK985">
        <v>83.64</v>
      </c>
      <c r="BL985">
        <v>84.18</v>
      </c>
      <c r="BM985">
        <v>82.84</v>
      </c>
      <c r="BN985">
        <v>83.76</v>
      </c>
      <c r="BO985">
        <v>84.62</v>
      </c>
      <c r="BP985">
        <v>84.24</v>
      </c>
      <c r="BQ985">
        <v>84.56</v>
      </c>
      <c r="BR985" s="10">
        <f t="shared" si="30"/>
        <v>3.576678098971095E-2</v>
      </c>
      <c r="BS985" s="11" cm="1">
        <f t="array" aca="1" ref="BS985" ca="1">_xlfn.PERCENTILE.INC((OFFSET(E985,0,1,1,COLUMNS(E985:BQ985)-1) - E985:BP985) / E985:BP985, 0.05) * SQRT(COUNT(E985:BQ985) - 1)</f>
        <v>-0.10287963803816522</v>
      </c>
      <c r="BT985" s="10" cm="1">
        <f t="array" aca="1" ref="BT985" ca="1">_xlfn.STDEV.P((E985:BP985 - OFFSET(E985:BP985,0,1)) / OFFSET(E985:BP985,0,1)) * SQRT(COUNT(E985:BQ985)-1)</f>
        <v>8.4239604222300632E-2</v>
      </c>
      <c r="BU985" s="10" cm="1">
        <f t="array" ref="BU985">-(MAX(1 - (E985:BQ985 / _xlfn.SCAN(E985, E985:BQ985, _xlfn.LAMBDA(_xlpm.a,_xlpm.b, MAX(_xlpm.a, _xlpm.b))))))</f>
        <v>-6.7924528301886666E-2</v>
      </c>
      <c r="BV985" s="12">
        <f t="shared" ca="1" si="31"/>
        <v>2.6145038034195375E-2</v>
      </c>
    </row>
    <row r="986" spans="1:74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7.1</v>
      </c>
      <c r="F986">
        <v>7.1050000000000004</v>
      </c>
      <c r="G986">
        <v>6.79</v>
      </c>
      <c r="H986">
        <v>7.1150000000000002</v>
      </c>
      <c r="I986">
        <v>7.1150000000000002</v>
      </c>
      <c r="J986">
        <v>7.1150000000000002</v>
      </c>
      <c r="K986">
        <v>7.2450000000000001</v>
      </c>
      <c r="L986">
        <v>7.2149999999999999</v>
      </c>
      <c r="M986">
        <v>7.2</v>
      </c>
      <c r="N986">
        <v>7.2450000000000001</v>
      </c>
      <c r="O986">
        <v>7.25</v>
      </c>
      <c r="P986">
        <v>7.3</v>
      </c>
      <c r="Q986">
        <v>7.1749999999999998</v>
      </c>
      <c r="R986">
        <v>7.09</v>
      </c>
      <c r="S986">
        <v>6.73</v>
      </c>
      <c r="T986">
        <v>6.66</v>
      </c>
      <c r="U986">
        <v>6.6950000000000003</v>
      </c>
      <c r="V986">
        <v>6.63</v>
      </c>
      <c r="W986">
        <v>6.57</v>
      </c>
      <c r="X986">
        <v>6.57</v>
      </c>
      <c r="Y986">
        <v>6.57</v>
      </c>
      <c r="Z986">
        <v>6.4850000000000003</v>
      </c>
      <c r="AA986">
        <v>6.44</v>
      </c>
      <c r="AB986">
        <v>6.335</v>
      </c>
      <c r="AC986">
        <v>6.4749999999999996</v>
      </c>
      <c r="AD986">
        <v>6.52</v>
      </c>
      <c r="AE986">
        <v>6.0149999999999997</v>
      </c>
      <c r="AF986">
        <v>5.915</v>
      </c>
      <c r="AG986">
        <v>5.84</v>
      </c>
      <c r="AH986">
        <v>5.9249999999999998</v>
      </c>
      <c r="AI986">
        <v>6.0650000000000004</v>
      </c>
      <c r="AJ986">
        <v>6.04</v>
      </c>
      <c r="AK986">
        <v>6.07</v>
      </c>
      <c r="AL986">
        <v>6.165</v>
      </c>
      <c r="AM986">
        <v>6.0149999999999997</v>
      </c>
      <c r="AN986">
        <v>6.0549999999999997</v>
      </c>
      <c r="AO986">
        <v>6.0949999999999998</v>
      </c>
      <c r="AP986">
        <v>5.9249999999999998</v>
      </c>
      <c r="AQ986">
        <v>5.91</v>
      </c>
      <c r="AR986">
        <v>6.0350000000000001</v>
      </c>
      <c r="AS986">
        <v>5.99</v>
      </c>
      <c r="AT986">
        <v>5.9749999999999996</v>
      </c>
      <c r="AU986">
        <v>5.6950000000000003</v>
      </c>
      <c r="AV986">
        <v>5.77</v>
      </c>
      <c r="AW986">
        <v>5.92</v>
      </c>
      <c r="AX986">
        <v>5.84</v>
      </c>
      <c r="AY986">
        <v>5.8650000000000002</v>
      </c>
      <c r="AZ986">
        <v>5.86</v>
      </c>
      <c r="BA986">
        <v>5.9649999999999999</v>
      </c>
      <c r="BB986">
        <v>5.9649999999999999</v>
      </c>
      <c r="BC986">
        <v>5.9749999999999996</v>
      </c>
      <c r="BD986">
        <v>6.0750000000000002</v>
      </c>
      <c r="BE986">
        <v>6.1349999999999998</v>
      </c>
      <c r="BF986">
        <v>6.08</v>
      </c>
      <c r="BG986">
        <v>6.1150000000000002</v>
      </c>
      <c r="BH986">
        <v>6.04</v>
      </c>
      <c r="BI986">
        <v>5.89</v>
      </c>
      <c r="BJ986">
        <v>5.86</v>
      </c>
      <c r="BK986">
        <v>5.83</v>
      </c>
      <c r="BL986">
        <v>5.83</v>
      </c>
      <c r="BM986">
        <v>5.8550000000000004</v>
      </c>
      <c r="BN986">
        <v>5.875</v>
      </c>
      <c r="BO986">
        <v>5.87</v>
      </c>
      <c r="BP986">
        <v>5.9</v>
      </c>
      <c r="BQ986">
        <v>5.6449999999999996</v>
      </c>
      <c r="BR986" s="10">
        <f t="shared" si="30"/>
        <v>-0.20492957746478876</v>
      </c>
      <c r="BS986" s="11" cm="1">
        <f t="array" aca="1" ref="BS986" ca="1">_xlfn.PERCENTILE.INC((OFFSET(E986,0,1,1,COLUMNS(E986:BQ986)-1) - E986:BP986) / E986:BP986, 0.05) * SQRT(COUNT(E986:BQ986) - 1)</f>
        <v>-0.35334223929197678</v>
      </c>
      <c r="BT986" s="10" cm="1">
        <f t="array" aca="1" ref="BT986" ca="1">_xlfn.STDEV.P((E986:BP986 - OFFSET(E986:BP986,0,1)) / OFFSET(E986:BP986,0,1)) * SQRT(COUNT(E986:BQ986)-1)</f>
        <v>0.16159906494915796</v>
      </c>
      <c r="BU986" s="10" cm="1">
        <f t="array" ref="BU986">-(MAX(1 - (E986:BQ986 / _xlfn.SCAN(E986, E986:BQ986, _xlfn.LAMBDA(_xlpm.a,_xlpm.b, MAX(_xlpm.a, _xlpm.b))))))</f>
        <v>-0.22671232876712333</v>
      </c>
      <c r="BV986" s="12">
        <f t="shared" ca="1" si="31"/>
        <v>-1.4758371954265743</v>
      </c>
    </row>
    <row r="987" spans="1:74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89.84</v>
      </c>
      <c r="F987">
        <v>90.04</v>
      </c>
      <c r="G987">
        <v>88.44</v>
      </c>
      <c r="H987">
        <v>89.6</v>
      </c>
      <c r="I987">
        <v>89.6</v>
      </c>
      <c r="J987">
        <v>89.6</v>
      </c>
      <c r="K987">
        <v>90.94</v>
      </c>
      <c r="L987">
        <v>90.48</v>
      </c>
      <c r="M987">
        <v>90.56</v>
      </c>
      <c r="N987">
        <v>93.62</v>
      </c>
      <c r="O987">
        <v>93.72</v>
      </c>
      <c r="P987">
        <v>93.94</v>
      </c>
      <c r="Q987">
        <v>94.64</v>
      </c>
      <c r="R987">
        <v>95.18</v>
      </c>
      <c r="S987">
        <v>94.92</v>
      </c>
      <c r="T987">
        <v>96.16</v>
      </c>
      <c r="U987">
        <v>95.16</v>
      </c>
      <c r="V987">
        <v>93.26</v>
      </c>
      <c r="W987">
        <v>93.02</v>
      </c>
      <c r="X987">
        <v>90.62</v>
      </c>
      <c r="Y987">
        <v>90.62</v>
      </c>
      <c r="Z987">
        <v>87.76</v>
      </c>
      <c r="AA987">
        <v>87.7</v>
      </c>
      <c r="AB987">
        <v>86.56</v>
      </c>
      <c r="AC987">
        <v>87.72</v>
      </c>
      <c r="AD987">
        <v>88.34</v>
      </c>
      <c r="AE987">
        <v>86.42</v>
      </c>
      <c r="AF987">
        <v>85.96</v>
      </c>
      <c r="AG987">
        <v>86.26</v>
      </c>
      <c r="AH987">
        <v>86.94</v>
      </c>
      <c r="AI987">
        <v>88.04</v>
      </c>
      <c r="AJ987">
        <v>86.96</v>
      </c>
      <c r="AK987">
        <v>86.48</v>
      </c>
      <c r="AL987">
        <v>86.48</v>
      </c>
      <c r="AM987">
        <v>87.26</v>
      </c>
      <c r="AN987">
        <v>87.98</v>
      </c>
      <c r="AO987">
        <v>89.18</v>
      </c>
      <c r="AP987">
        <v>87.7</v>
      </c>
      <c r="AQ987">
        <v>87.34</v>
      </c>
      <c r="AR987">
        <v>87.96</v>
      </c>
      <c r="AS987">
        <v>86.98</v>
      </c>
      <c r="AT987">
        <v>86.38</v>
      </c>
      <c r="AU987">
        <v>85.74</v>
      </c>
      <c r="AV987">
        <v>87.96</v>
      </c>
      <c r="AW987">
        <v>89.9</v>
      </c>
      <c r="AX987">
        <v>89.1</v>
      </c>
      <c r="AY987">
        <v>89.1</v>
      </c>
      <c r="AZ987">
        <v>90.96</v>
      </c>
      <c r="BA987">
        <v>90.4</v>
      </c>
      <c r="BB987">
        <v>92.48</v>
      </c>
      <c r="BC987">
        <v>90.16</v>
      </c>
      <c r="BD987">
        <v>90.64</v>
      </c>
      <c r="BE987">
        <v>89.76</v>
      </c>
      <c r="BF987">
        <v>89.6</v>
      </c>
      <c r="BG987">
        <v>91.92</v>
      </c>
      <c r="BH987">
        <v>91.32</v>
      </c>
      <c r="BI987">
        <v>92.18</v>
      </c>
      <c r="BJ987">
        <v>93.28</v>
      </c>
      <c r="BK987">
        <v>88.62</v>
      </c>
      <c r="BL987">
        <v>88.62</v>
      </c>
      <c r="BM987">
        <v>88.62</v>
      </c>
      <c r="BN987">
        <v>88.78</v>
      </c>
      <c r="BO987">
        <v>88.82</v>
      </c>
      <c r="BP987">
        <v>89.66</v>
      </c>
      <c r="BQ987">
        <v>90.34</v>
      </c>
      <c r="BR987" s="10">
        <f t="shared" si="30"/>
        <v>5.5654496883348172E-3</v>
      </c>
      <c r="BS987" s="11" cm="1">
        <f t="array" aca="1" ref="BS987" ca="1">_xlfn.PERCENTILE.INC((OFFSET(E987,0,1,1,COLUMNS(E987:BQ987)-1) - E987:BP987) / E987:BP987, 0.05) * SQRT(COUNT(E987:BQ987) - 1)</f>
        <v>-0.19666928578087392</v>
      </c>
      <c r="BT987" s="10" cm="1">
        <f t="array" aca="1" ref="BT987" ca="1">_xlfn.STDEV.P((E987:BP987 - OFFSET(E987:BP987,0,1)) / OFFSET(E987:BP987,0,1)) * SQRT(COUNT(E987:BQ987)-1)</f>
        <v>0.11564707176509732</v>
      </c>
      <c r="BU987" s="10" cm="1">
        <f t="array" ref="BU987">-(MAX(1 - (E987:BQ987 / _xlfn.SCAN(E987, E987:BQ987, _xlfn.LAMBDA(_xlpm.a,_xlpm.b, MAX(_xlpm.a, _xlpm.b))))))</f>
        <v>-0.10836106489184694</v>
      </c>
      <c r="BV987" s="12">
        <f t="shared" ca="1" si="31"/>
        <v>-0.24210629130212596</v>
      </c>
    </row>
    <row r="988" spans="1:74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115.2</v>
      </c>
      <c r="F988">
        <v>113.3</v>
      </c>
      <c r="G988">
        <v>110.4</v>
      </c>
      <c r="H988">
        <v>114.3</v>
      </c>
      <c r="I988">
        <v>114.3</v>
      </c>
      <c r="J988">
        <v>114.3</v>
      </c>
      <c r="K988">
        <v>112.4</v>
      </c>
      <c r="L988">
        <v>116.4</v>
      </c>
      <c r="M988">
        <v>116</v>
      </c>
      <c r="N988">
        <v>118.9</v>
      </c>
      <c r="O988">
        <v>118.2</v>
      </c>
      <c r="P988">
        <v>119</v>
      </c>
      <c r="Q988">
        <v>118.2</v>
      </c>
      <c r="R988">
        <v>116.9</v>
      </c>
      <c r="S988">
        <v>117.8</v>
      </c>
      <c r="T988">
        <v>115</v>
      </c>
      <c r="U988">
        <v>114.8</v>
      </c>
      <c r="V988">
        <v>114.7</v>
      </c>
      <c r="W988">
        <v>114.7</v>
      </c>
      <c r="X988">
        <v>117.8</v>
      </c>
      <c r="Y988">
        <v>117.8</v>
      </c>
      <c r="Z988">
        <v>115.8</v>
      </c>
      <c r="AA988">
        <v>117.3</v>
      </c>
      <c r="AB988">
        <v>116.6</v>
      </c>
      <c r="AC988">
        <v>116.6</v>
      </c>
      <c r="AD988">
        <v>116.6</v>
      </c>
      <c r="AE988">
        <v>114.1</v>
      </c>
      <c r="AF988">
        <v>115.3</v>
      </c>
      <c r="AG988">
        <v>114.7</v>
      </c>
      <c r="AH988">
        <v>113.1</v>
      </c>
      <c r="AI988">
        <v>116</v>
      </c>
      <c r="AJ988">
        <v>118.2</v>
      </c>
      <c r="AK988">
        <v>118.5</v>
      </c>
      <c r="AL988">
        <v>118.4</v>
      </c>
      <c r="AM988">
        <v>119.7</v>
      </c>
      <c r="AN988">
        <v>122</v>
      </c>
      <c r="AO988">
        <v>123.5</v>
      </c>
      <c r="AP988">
        <v>121.4</v>
      </c>
      <c r="AQ988">
        <v>119.7</v>
      </c>
      <c r="AR988">
        <v>118.5</v>
      </c>
      <c r="AS988">
        <v>118.5</v>
      </c>
      <c r="AT988">
        <v>118.9</v>
      </c>
      <c r="AU988">
        <v>119.9</v>
      </c>
      <c r="AV988">
        <v>120.3</v>
      </c>
      <c r="AW988">
        <v>124.4</v>
      </c>
      <c r="AX988">
        <v>123</v>
      </c>
      <c r="AY988">
        <v>124.4</v>
      </c>
      <c r="AZ988">
        <v>123.4</v>
      </c>
      <c r="BA988">
        <v>121</v>
      </c>
      <c r="BB988">
        <v>120.4</v>
      </c>
      <c r="BC988">
        <v>120.2</v>
      </c>
      <c r="BD988">
        <v>118.5</v>
      </c>
      <c r="BE988">
        <v>117.5</v>
      </c>
      <c r="BF988">
        <v>115.3</v>
      </c>
      <c r="BG988">
        <v>118.3</v>
      </c>
      <c r="BH988">
        <v>118.1</v>
      </c>
      <c r="BI988">
        <v>120.5</v>
      </c>
      <c r="BJ988">
        <v>120.5</v>
      </c>
      <c r="BK988">
        <v>116.7</v>
      </c>
      <c r="BL988">
        <v>112.5</v>
      </c>
      <c r="BM988">
        <v>112.9</v>
      </c>
      <c r="BN988">
        <v>112.6</v>
      </c>
      <c r="BO988">
        <v>116.4</v>
      </c>
      <c r="BP988">
        <v>113</v>
      </c>
      <c r="BQ988">
        <v>115.1</v>
      </c>
      <c r="BR988" s="10">
        <f t="shared" si="30"/>
        <v>-8.6805555555562956E-4</v>
      </c>
      <c r="BS988" s="11" cm="1">
        <f t="array" aca="1" ref="BS988" ca="1">_xlfn.PERCENTILE.INC((OFFSET(E988,0,1,1,COLUMNS(E988:BQ988)-1) - E988:BP988) / E988:BP988, 0.05) * SQRT(COUNT(E988:BQ988) - 1)</f>
        <v>-0.20257411173065429</v>
      </c>
      <c r="BT988" s="10" cm="1">
        <f t="array" aca="1" ref="BT988" ca="1">_xlfn.STDEV.P((E988:BP988 - OFFSET(E988:BP988,0,1)) / OFFSET(E988:BP988,0,1)) * SQRT(COUNT(E988:BQ988)-1)</f>
        <v>0.13306018081994309</v>
      </c>
      <c r="BU988" s="10" cm="1">
        <f t="array" ref="BU988">-(MAX(1 - (E988:BQ988 / _xlfn.SCAN(E988, E988:BQ988, _xlfn.LAMBDA(_xlpm.a,_xlpm.b, MAX(_xlpm.a, _xlpm.b))))))</f>
        <v>-9.5659163987138252E-2</v>
      </c>
      <c r="BV988" s="12">
        <f t="shared" ca="1" si="31"/>
        <v>-0.25877305048519994</v>
      </c>
    </row>
    <row r="989" spans="1:74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2405</v>
      </c>
      <c r="F989">
        <v>2359</v>
      </c>
      <c r="G989">
        <v>2363</v>
      </c>
      <c r="H989">
        <v>2417</v>
      </c>
      <c r="I989">
        <v>2417</v>
      </c>
      <c r="J989">
        <v>2417</v>
      </c>
      <c r="K989">
        <v>2430.5</v>
      </c>
      <c r="L989">
        <v>2445.5</v>
      </c>
      <c r="M989">
        <v>2448.5</v>
      </c>
      <c r="N989">
        <v>2462</v>
      </c>
      <c r="O989">
        <v>2455</v>
      </c>
      <c r="P989">
        <v>2468</v>
      </c>
      <c r="Q989">
        <v>2457.5</v>
      </c>
      <c r="R989">
        <v>2449.5</v>
      </c>
      <c r="S989">
        <v>2453</v>
      </c>
      <c r="T989">
        <v>2461.5</v>
      </c>
      <c r="U989">
        <v>2425.5</v>
      </c>
      <c r="V989">
        <v>2434</v>
      </c>
      <c r="W989">
        <v>2401</v>
      </c>
      <c r="X989">
        <v>2452</v>
      </c>
      <c r="Y989">
        <v>2452</v>
      </c>
      <c r="Z989">
        <v>2342.5</v>
      </c>
      <c r="AA989">
        <v>2325.5</v>
      </c>
      <c r="AB989">
        <v>2345.5</v>
      </c>
      <c r="AC989">
        <v>2390.5</v>
      </c>
      <c r="AD989">
        <v>2390.5</v>
      </c>
      <c r="AE989">
        <v>2378</v>
      </c>
      <c r="AF989">
        <v>2398.5</v>
      </c>
      <c r="AG989">
        <v>2387</v>
      </c>
      <c r="AH989">
        <v>2409</v>
      </c>
      <c r="AI989">
        <v>2412</v>
      </c>
      <c r="AJ989">
        <v>2384.5</v>
      </c>
      <c r="AK989">
        <v>2396.5</v>
      </c>
      <c r="AL989">
        <v>2393</v>
      </c>
      <c r="AM989">
        <v>2409</v>
      </c>
      <c r="AN989">
        <v>2395</v>
      </c>
      <c r="AO989">
        <v>2418</v>
      </c>
      <c r="AP989">
        <v>2392.5</v>
      </c>
      <c r="AQ989">
        <v>2340.5</v>
      </c>
      <c r="AR989">
        <v>2352.5</v>
      </c>
      <c r="AS989">
        <v>2352.5</v>
      </c>
      <c r="AT989">
        <v>2282</v>
      </c>
      <c r="AU989">
        <v>2220.5</v>
      </c>
      <c r="AV989">
        <v>2248</v>
      </c>
      <c r="AW989">
        <v>2290</v>
      </c>
      <c r="AX989">
        <v>2285</v>
      </c>
      <c r="AY989">
        <v>2273.5</v>
      </c>
      <c r="AZ989">
        <v>2294.5</v>
      </c>
      <c r="BA989">
        <v>2309</v>
      </c>
      <c r="BB989">
        <v>2294.5</v>
      </c>
      <c r="BC989">
        <v>2278</v>
      </c>
      <c r="BD989">
        <v>2296</v>
      </c>
      <c r="BE989">
        <v>2304.5</v>
      </c>
      <c r="BF989">
        <v>2334.5</v>
      </c>
      <c r="BG989">
        <v>2336</v>
      </c>
      <c r="BH989">
        <v>2340</v>
      </c>
      <c r="BI989">
        <v>2321.5</v>
      </c>
      <c r="BJ989">
        <v>2363.5</v>
      </c>
      <c r="BK989">
        <v>2333.5</v>
      </c>
      <c r="BL989">
        <v>2318.5</v>
      </c>
      <c r="BM989">
        <v>2341</v>
      </c>
      <c r="BN989">
        <v>2319.5</v>
      </c>
      <c r="BO989">
        <v>2323.5</v>
      </c>
      <c r="BP989">
        <v>2325.5</v>
      </c>
      <c r="BQ989">
        <v>2342.5</v>
      </c>
      <c r="BR989" s="10">
        <f t="shared" si="30"/>
        <v>-2.5987525987525989E-2</v>
      </c>
      <c r="BS989" s="11" cm="1">
        <f t="array" aca="1" ref="BS989" ca="1">_xlfn.PERCENTILE.INC((OFFSET(E989,0,1,1,COLUMNS(E989:BQ989)-1) - E989:BP989) / E989:BP989, 0.05) * SQRT(COUNT(E989:BQ989) - 1)</f>
        <v>-0.17074737626461764</v>
      </c>
      <c r="BT989" s="10" cm="1">
        <f t="array" aca="1" ref="BT989" ca="1">_xlfn.STDEV.P((E989:BP989 - OFFSET(E989:BP989,0,1)) / OFFSET(E989:BP989,0,1)) * SQRT(COUNT(E989:BQ989)-1)</f>
        <v>9.6202639177173518E-2</v>
      </c>
      <c r="BU989" s="10" cm="1">
        <f t="array" ref="BU989">-(MAX(1 - (E989:BQ989 / _xlfn.SCAN(E989, E989:BQ989, _xlfn.LAMBDA(_xlpm.a,_xlpm.b, MAX(_xlpm.a, _xlpm.b))))))</f>
        <v>-0.10028363047001621</v>
      </c>
      <c r="BV989" s="12">
        <f t="shared" ca="1" si="31"/>
        <v>-0.61902521417509604</v>
      </c>
    </row>
    <row r="990" spans="1:74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44</v>
      </c>
      <c r="F990">
        <v>44.1</v>
      </c>
      <c r="G990">
        <v>42.55</v>
      </c>
      <c r="H990">
        <v>42.5</v>
      </c>
      <c r="I990">
        <v>42.5</v>
      </c>
      <c r="J990">
        <v>42.5</v>
      </c>
      <c r="K990">
        <v>41.75</v>
      </c>
      <c r="L990">
        <v>40.950000000000003</v>
      </c>
      <c r="M990">
        <v>42.15</v>
      </c>
      <c r="N990">
        <v>41.9</v>
      </c>
      <c r="O990">
        <v>41.9</v>
      </c>
      <c r="P990">
        <v>42</v>
      </c>
      <c r="Q990">
        <v>42.15</v>
      </c>
      <c r="R990">
        <v>41.4</v>
      </c>
      <c r="S990">
        <v>42.35</v>
      </c>
      <c r="T990">
        <v>42</v>
      </c>
      <c r="U990">
        <v>42.2</v>
      </c>
      <c r="V990">
        <v>42.4</v>
      </c>
      <c r="W990">
        <v>43.05</v>
      </c>
      <c r="X990">
        <v>44.45</v>
      </c>
      <c r="Y990">
        <v>44.45</v>
      </c>
      <c r="Z990">
        <v>43.75</v>
      </c>
      <c r="AA990">
        <v>44</v>
      </c>
      <c r="AB990">
        <v>42.8</v>
      </c>
      <c r="AC990">
        <v>43.25</v>
      </c>
      <c r="AD990">
        <v>43.25</v>
      </c>
      <c r="AE990">
        <v>43</v>
      </c>
      <c r="AF990">
        <v>42.8</v>
      </c>
      <c r="AG990">
        <v>42.8</v>
      </c>
      <c r="AH990">
        <v>43</v>
      </c>
      <c r="AI990">
        <v>43.35</v>
      </c>
      <c r="AJ990">
        <v>42.4</v>
      </c>
      <c r="AK990">
        <v>41.1</v>
      </c>
      <c r="AL990">
        <v>41.35</v>
      </c>
      <c r="AM990">
        <v>41.25</v>
      </c>
      <c r="AN990">
        <v>41.5</v>
      </c>
      <c r="AO990">
        <v>42</v>
      </c>
      <c r="AP990">
        <v>42</v>
      </c>
      <c r="AQ990">
        <v>41.4</v>
      </c>
      <c r="AR990">
        <v>41.45</v>
      </c>
      <c r="AS990">
        <v>41.45</v>
      </c>
      <c r="AT990">
        <v>41.15</v>
      </c>
      <c r="AU990">
        <v>39.9</v>
      </c>
      <c r="AV990">
        <v>38.75</v>
      </c>
      <c r="AW990">
        <v>39</v>
      </c>
      <c r="AX990">
        <v>37.450000000000003</v>
      </c>
      <c r="AY990">
        <v>37.6</v>
      </c>
      <c r="AZ990">
        <v>37.85</v>
      </c>
      <c r="BA990">
        <v>38.799999999999997</v>
      </c>
      <c r="BB990">
        <v>37.549999999999997</v>
      </c>
      <c r="BC990">
        <v>38.1</v>
      </c>
      <c r="BD990">
        <v>37.200000000000003</v>
      </c>
      <c r="BE990">
        <v>37.299999999999997</v>
      </c>
      <c r="BF990">
        <v>37.299999999999997</v>
      </c>
      <c r="BG990">
        <v>36.6</v>
      </c>
      <c r="BH990">
        <v>35.5</v>
      </c>
      <c r="BI990">
        <v>34.700000000000003</v>
      </c>
      <c r="BJ990">
        <v>35.799999999999997</v>
      </c>
      <c r="BK990">
        <v>35.5</v>
      </c>
      <c r="BL990">
        <v>34.1</v>
      </c>
      <c r="BM990">
        <v>34.25</v>
      </c>
      <c r="BN990">
        <v>33.9</v>
      </c>
      <c r="BO990">
        <v>34.65</v>
      </c>
      <c r="BP990">
        <v>34.75</v>
      </c>
      <c r="BQ990">
        <v>34.65</v>
      </c>
      <c r="BR990" s="10">
        <f t="shared" si="30"/>
        <v>-0.21250000000000002</v>
      </c>
      <c r="BS990" s="11" cm="1">
        <f t="array" aca="1" ref="BS990" ca="1">_xlfn.PERCENTILE.INC((OFFSET(E990,0,1,1,COLUMNS(E990:BQ990)-1) - E990:BP990) / E990:BP990, 0.05) * SQRT(COUNT(E990:BQ990) - 1)</f>
        <v>-0.25586461777864222</v>
      </c>
      <c r="BT990" s="10" cm="1">
        <f t="array" aca="1" ref="BT990" ca="1">_xlfn.STDEV.P((E990:BP990 - OFFSET(E990:BP990,0,1)) / OFFSET(E990:BP990,0,1)) * SQRT(COUNT(E990:BQ990)-1)</f>
        <v>0.13699711800240846</v>
      </c>
      <c r="BU990" s="10" cm="1">
        <f t="array" ref="BU990">-(MAX(1 - (E990:BQ990 / _xlfn.SCAN(E990, E990:BQ990, _xlfn.LAMBDA(_xlpm.a,_xlpm.b, MAX(_xlpm.a, _xlpm.b))))))</f>
        <v>-0.23734533183352091</v>
      </c>
      <c r="BV990" s="12">
        <f t="shared" ca="1" si="31"/>
        <v>-1.7961278085354135</v>
      </c>
    </row>
    <row r="991" spans="1:74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53.1</v>
      </c>
      <c r="F991">
        <v>52.82</v>
      </c>
      <c r="G991">
        <v>53.88</v>
      </c>
      <c r="H991">
        <v>54.32</v>
      </c>
      <c r="I991">
        <v>54.32</v>
      </c>
      <c r="J991">
        <v>54.32</v>
      </c>
      <c r="K991">
        <v>54.5</v>
      </c>
      <c r="L991">
        <v>54.5</v>
      </c>
      <c r="M991">
        <v>54.18</v>
      </c>
      <c r="N991">
        <v>53.5</v>
      </c>
      <c r="O991">
        <v>53.68</v>
      </c>
      <c r="P991">
        <v>53.68</v>
      </c>
      <c r="Q991">
        <v>53.94</v>
      </c>
      <c r="R991">
        <v>54.82</v>
      </c>
      <c r="S991">
        <v>55.84</v>
      </c>
      <c r="T991">
        <v>57.84</v>
      </c>
      <c r="U991">
        <v>56.66</v>
      </c>
      <c r="V991">
        <v>55.76</v>
      </c>
      <c r="W991">
        <v>55.7</v>
      </c>
      <c r="X991">
        <v>56.42</v>
      </c>
      <c r="Y991">
        <v>56.42</v>
      </c>
      <c r="Z991">
        <v>56.54</v>
      </c>
      <c r="AA991">
        <v>57.32</v>
      </c>
      <c r="AB991">
        <v>57.38</v>
      </c>
      <c r="AC991">
        <v>57.16</v>
      </c>
      <c r="AD991">
        <v>57.48</v>
      </c>
      <c r="AE991">
        <v>56.52</v>
      </c>
      <c r="AF991">
        <v>53.32</v>
      </c>
      <c r="AG991">
        <v>53.84</v>
      </c>
      <c r="AH991">
        <v>53.76</v>
      </c>
      <c r="AI991">
        <v>54.8</v>
      </c>
      <c r="AJ991">
        <v>53.56</v>
      </c>
      <c r="AK991">
        <v>52.54</v>
      </c>
      <c r="AL991">
        <v>53.04</v>
      </c>
      <c r="AM991">
        <v>53.82</v>
      </c>
      <c r="AN991">
        <v>53.82</v>
      </c>
      <c r="AO991">
        <v>53.16</v>
      </c>
      <c r="AP991">
        <v>52.52</v>
      </c>
      <c r="AQ991">
        <v>52.84</v>
      </c>
      <c r="AR991">
        <v>53.66</v>
      </c>
      <c r="AS991">
        <v>53.7</v>
      </c>
      <c r="AT991">
        <v>53.42</v>
      </c>
      <c r="AU991">
        <v>52.9</v>
      </c>
      <c r="AV991">
        <v>53.34</v>
      </c>
      <c r="AW991">
        <v>53.8</v>
      </c>
      <c r="AX991">
        <v>53.42</v>
      </c>
      <c r="AY991">
        <v>53.34</v>
      </c>
      <c r="AZ991">
        <v>52.62</v>
      </c>
      <c r="BA991">
        <v>52.52</v>
      </c>
      <c r="BB991">
        <v>52.34</v>
      </c>
      <c r="BC991">
        <v>52.72</v>
      </c>
      <c r="BD991">
        <v>53.1</v>
      </c>
      <c r="BE991">
        <v>52.74</v>
      </c>
      <c r="BF991">
        <v>52.52</v>
      </c>
      <c r="BG991">
        <v>52.8</v>
      </c>
      <c r="BH991">
        <v>52.38</v>
      </c>
      <c r="BI991">
        <v>51.08</v>
      </c>
      <c r="BJ991">
        <v>50.86</v>
      </c>
      <c r="BK991">
        <v>50.66</v>
      </c>
      <c r="BL991">
        <v>51.24</v>
      </c>
      <c r="BM991">
        <v>50.54</v>
      </c>
      <c r="BN991">
        <v>50.14</v>
      </c>
      <c r="BO991">
        <v>50.82</v>
      </c>
      <c r="BP991">
        <v>50.58</v>
      </c>
      <c r="BQ991">
        <v>51.86</v>
      </c>
      <c r="BR991" s="10">
        <f t="shared" si="30"/>
        <v>-2.3352165725047117E-2</v>
      </c>
      <c r="BS991" s="11" cm="1">
        <f t="array" aca="1" ref="BS991" ca="1">_xlfn.PERCENTILE.INC((OFFSET(E991,0,1,1,COLUMNS(E991:BQ991)-1) - E991:BP991) / E991:BP991, 0.05) * SQRT(COUNT(E991:BQ991) - 1)</f>
        <v>-0.16158039948476324</v>
      </c>
      <c r="BT991" s="10" cm="1">
        <f t="array" aca="1" ref="BT991" ca="1">_xlfn.STDEV.P((E991:BP991 - OFFSET(E991:BP991,0,1)) / OFFSET(E991:BP991,0,1)) * SQRT(COUNT(E991:BQ991)-1)</f>
        <v>0.11125900256933977</v>
      </c>
      <c r="BU991" s="10" cm="1">
        <f t="array" ref="BU991">-(MAX(1 - (E991:BQ991 / _xlfn.SCAN(E991, E991:BQ991, _xlfn.LAMBDA(_xlpm.a,_xlpm.b, MAX(_xlpm.a, _xlpm.b))))))</f>
        <v>-0.13312586445366537</v>
      </c>
      <c r="BV991" s="12">
        <f t="shared" ca="1" si="31"/>
        <v>-0.51156758324260976</v>
      </c>
    </row>
    <row r="992" spans="1:74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34.950000000000003</v>
      </c>
      <c r="F992">
        <v>34.770000000000003</v>
      </c>
      <c r="G992">
        <v>34.65</v>
      </c>
      <c r="H992">
        <v>35.799999999999997</v>
      </c>
      <c r="I992">
        <v>35.799999999999997</v>
      </c>
      <c r="J992">
        <v>35.799999999999997</v>
      </c>
      <c r="K992">
        <v>36.729999999999997</v>
      </c>
      <c r="L992">
        <v>36.049999999999997</v>
      </c>
      <c r="M992">
        <v>36.57</v>
      </c>
      <c r="N992">
        <v>36.950000000000003</v>
      </c>
      <c r="O992">
        <v>37.47</v>
      </c>
      <c r="P992">
        <v>37.380000000000003</v>
      </c>
      <c r="Q992">
        <v>36.61</v>
      </c>
      <c r="R992">
        <v>35.99</v>
      </c>
      <c r="S992">
        <v>36.17</v>
      </c>
      <c r="T992">
        <v>36.049999999999997</v>
      </c>
      <c r="U992">
        <v>36</v>
      </c>
      <c r="V992">
        <v>35.93</v>
      </c>
      <c r="W992">
        <v>36.619999999999997</v>
      </c>
      <c r="X992">
        <v>36.58</v>
      </c>
      <c r="Y992">
        <v>36.58</v>
      </c>
      <c r="Z992">
        <v>35.9</v>
      </c>
      <c r="AA992">
        <v>35.29</v>
      </c>
      <c r="AB992">
        <v>35.54</v>
      </c>
      <c r="AC992">
        <v>35.42</v>
      </c>
      <c r="AD992">
        <v>34.619999999999997</v>
      </c>
      <c r="AE992">
        <v>32.81</v>
      </c>
      <c r="AF992">
        <v>34.200000000000003</v>
      </c>
      <c r="AG992">
        <v>34.229999999999997</v>
      </c>
      <c r="AH992">
        <v>34.1</v>
      </c>
      <c r="AI992">
        <v>35.11</v>
      </c>
      <c r="AJ992">
        <v>38.28</v>
      </c>
      <c r="AK992">
        <v>38.35</v>
      </c>
      <c r="AL992">
        <v>38.35</v>
      </c>
      <c r="AM992">
        <v>37.79</v>
      </c>
      <c r="AN992">
        <v>39</v>
      </c>
      <c r="AO992">
        <v>39.119999999999997</v>
      </c>
      <c r="AP992">
        <v>38.81</v>
      </c>
      <c r="AQ992">
        <v>39.369999999999997</v>
      </c>
      <c r="AR992">
        <v>38.9</v>
      </c>
      <c r="AS992">
        <v>38.49</v>
      </c>
      <c r="AT992">
        <v>38.75</v>
      </c>
      <c r="AU992">
        <v>39.200000000000003</v>
      </c>
      <c r="AV992">
        <v>39.31</v>
      </c>
      <c r="AW992">
        <v>39.96</v>
      </c>
      <c r="AX992">
        <v>40.14</v>
      </c>
      <c r="AY992">
        <v>40.14</v>
      </c>
      <c r="AZ992">
        <v>41.64</v>
      </c>
      <c r="BA992">
        <v>42.24</v>
      </c>
      <c r="BB992">
        <v>43</v>
      </c>
      <c r="BC992">
        <v>43.35</v>
      </c>
      <c r="BD992">
        <v>42.63</v>
      </c>
      <c r="BE992">
        <v>42.6</v>
      </c>
      <c r="BF992">
        <v>42.26</v>
      </c>
      <c r="BG992">
        <v>41.53</v>
      </c>
      <c r="BH992">
        <v>41.69</v>
      </c>
      <c r="BI992">
        <v>40.799999999999997</v>
      </c>
      <c r="BJ992">
        <v>40.67</v>
      </c>
      <c r="BK992">
        <v>42.11</v>
      </c>
      <c r="BL992">
        <v>42.11</v>
      </c>
      <c r="BM992">
        <v>41.97</v>
      </c>
      <c r="BN992">
        <v>42</v>
      </c>
      <c r="BO992">
        <v>42.8</v>
      </c>
      <c r="BP992">
        <v>42.79</v>
      </c>
      <c r="BQ992">
        <v>43.71</v>
      </c>
      <c r="BR992" s="10">
        <f t="shared" si="30"/>
        <v>0.25064377682403427</v>
      </c>
      <c r="BS992" s="11" cm="1">
        <f t="array" aca="1" ref="BS992" ca="1">_xlfn.PERCENTILE.INC((OFFSET(E992,0,1,1,COLUMNS(E992:BQ992)-1) - E992:BP992) / E992:BP992, 0.05) * SQRT(COUNT(E992:BQ992) - 1)</f>
        <v>-0.16238217810022929</v>
      </c>
      <c r="BT992" s="10" cm="1">
        <f t="array" aca="1" ref="BT992" ca="1">_xlfn.STDEV.P((E992:BP992 - OFFSET(E992:BP992,0,1)) / OFFSET(E992:BP992,0,1)) * SQRT(COUNT(E992:BQ992)-1)</f>
        <v>0.15447616068766215</v>
      </c>
      <c r="BU992" s="10" cm="1">
        <f t="array" ref="BU992">-(MAX(1 - (E992:BQ992 / _xlfn.SCAN(E992, E992:BQ992, _xlfn.LAMBDA(_xlpm.a,_xlpm.b, MAX(_xlpm.a, _xlpm.b))))))</f>
        <v>-0.12436615959434205</v>
      </c>
      <c r="BV992" s="12">
        <f t="shared" ca="1" si="31"/>
        <v>1.4052617732364372</v>
      </c>
    </row>
    <row r="993" spans="1:74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148.26</v>
      </c>
      <c r="F993">
        <v>147.56</v>
      </c>
      <c r="G993">
        <v>143.94</v>
      </c>
      <c r="H993">
        <v>141.12</v>
      </c>
      <c r="I993">
        <v>141.12</v>
      </c>
      <c r="J993">
        <v>141.12</v>
      </c>
      <c r="K993">
        <v>143.34</v>
      </c>
      <c r="L993">
        <v>144.82</v>
      </c>
      <c r="M993">
        <v>144.28</v>
      </c>
      <c r="N993">
        <v>146.16</v>
      </c>
      <c r="O993">
        <v>147.06</v>
      </c>
      <c r="P993">
        <v>147.19999999999999</v>
      </c>
      <c r="Q993">
        <v>146.58000000000001</v>
      </c>
      <c r="R993">
        <v>146</v>
      </c>
      <c r="S993">
        <v>145.63999999999999</v>
      </c>
      <c r="T993">
        <v>145.66</v>
      </c>
      <c r="U993">
        <v>147.38</v>
      </c>
      <c r="V993">
        <v>145.68</v>
      </c>
      <c r="W993">
        <v>147.36000000000001</v>
      </c>
      <c r="X993">
        <v>148.9</v>
      </c>
      <c r="Y993">
        <v>148.9</v>
      </c>
      <c r="Z993">
        <v>147.32</v>
      </c>
      <c r="AA993">
        <v>149.47999999999999</v>
      </c>
      <c r="AB993">
        <v>148.5</v>
      </c>
      <c r="AC993">
        <v>150.47999999999999</v>
      </c>
      <c r="AD993">
        <v>149.82</v>
      </c>
      <c r="AE993">
        <v>150.63999999999999</v>
      </c>
      <c r="AF993">
        <v>149.16</v>
      </c>
      <c r="AG993">
        <v>148.86000000000001</v>
      </c>
      <c r="AH993">
        <v>150.1</v>
      </c>
      <c r="AI993">
        <v>150.62</v>
      </c>
      <c r="AJ993">
        <v>149.6</v>
      </c>
      <c r="AK993">
        <v>153.41999999999999</v>
      </c>
      <c r="AL993">
        <v>157.74</v>
      </c>
      <c r="AM993">
        <v>159.78</v>
      </c>
      <c r="AN993">
        <v>157.91999999999999</v>
      </c>
      <c r="AO993">
        <v>155.44</v>
      </c>
      <c r="AP993">
        <v>152.26</v>
      </c>
      <c r="AQ993">
        <v>153.63999999999999</v>
      </c>
      <c r="AR993">
        <v>156.68</v>
      </c>
      <c r="AS993">
        <v>156</v>
      </c>
      <c r="AT993">
        <v>156.66</v>
      </c>
      <c r="AU993">
        <v>153.34</v>
      </c>
      <c r="AV993">
        <v>156.68</v>
      </c>
      <c r="AW993">
        <v>159.28</v>
      </c>
      <c r="AX993">
        <v>158.52000000000001</v>
      </c>
      <c r="AY993">
        <v>158.36000000000001</v>
      </c>
      <c r="AZ993">
        <v>158.46</v>
      </c>
      <c r="BA993">
        <v>158.76</v>
      </c>
      <c r="BB993">
        <v>158.13999999999999</v>
      </c>
      <c r="BC993">
        <v>160.78</v>
      </c>
      <c r="BD993">
        <v>164.46</v>
      </c>
      <c r="BE993">
        <v>164.34</v>
      </c>
      <c r="BF993">
        <v>165.78</v>
      </c>
      <c r="BG993">
        <v>163.78</v>
      </c>
      <c r="BH993">
        <v>163.30000000000001</v>
      </c>
      <c r="BI993">
        <v>161.52000000000001</v>
      </c>
      <c r="BJ993">
        <v>160.38</v>
      </c>
      <c r="BK993">
        <v>160.52000000000001</v>
      </c>
      <c r="BL993">
        <v>156.97999999999999</v>
      </c>
      <c r="BM993">
        <v>155.47999999999999</v>
      </c>
      <c r="BN993">
        <v>157.56</v>
      </c>
      <c r="BO993">
        <v>152.72</v>
      </c>
      <c r="BP993">
        <v>150.58000000000001</v>
      </c>
      <c r="BQ993">
        <v>152.54</v>
      </c>
      <c r="BR993" s="10">
        <f t="shared" si="30"/>
        <v>2.8868204505598283E-2</v>
      </c>
      <c r="BS993" s="11" cm="1">
        <f t="array" aca="1" ref="BS993" ca="1">_xlfn.PERCENTILE.INC((OFFSET(E993,0,1,1,COLUMNS(E993:BQ993)-1) - E993:BP993) / E993:BP993, 0.05) * SQRT(COUNT(E993:BQ993) - 1)</f>
        <v>-0.16865792539172861</v>
      </c>
      <c r="BT993" s="10" cm="1">
        <f t="array" aca="1" ref="BT993" ca="1">_xlfn.STDEV.P((E993:BP993 - OFFSET(E993:BP993,0,1)) / OFFSET(E993:BP993,0,1)) * SQRT(COUNT(E993:BQ993)-1)</f>
        <v>0.10192798943020188</v>
      </c>
      <c r="BU993" s="10" cm="1">
        <f t="array" ref="BU993">-(MAX(1 - (E993:BQ993 / _xlfn.SCAN(E993, E993:BQ993, _xlfn.LAMBDA(_xlpm.a,_xlpm.b, MAX(_xlpm.a, _xlpm.b))))))</f>
        <v>-9.1687778984195889E-2</v>
      </c>
      <c r="BV993" s="12">
        <f t="shared" ca="1" si="31"/>
        <v>-4.6073005599221208E-2</v>
      </c>
    </row>
    <row r="994" spans="1:74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254.7</v>
      </c>
      <c r="F994">
        <v>247.1</v>
      </c>
      <c r="G994">
        <v>234.7</v>
      </c>
      <c r="H994">
        <v>230.7</v>
      </c>
      <c r="I994">
        <v>230.7</v>
      </c>
      <c r="J994">
        <v>230.7</v>
      </c>
      <c r="K994">
        <v>236.6</v>
      </c>
      <c r="L994">
        <v>235.3</v>
      </c>
      <c r="M994">
        <v>238.2</v>
      </c>
      <c r="N994">
        <v>241.7</v>
      </c>
      <c r="O994">
        <v>241.1</v>
      </c>
      <c r="P994">
        <v>249.7</v>
      </c>
      <c r="Q994">
        <v>250.6</v>
      </c>
      <c r="R994">
        <v>249.9</v>
      </c>
      <c r="S994">
        <v>249.8</v>
      </c>
      <c r="T994">
        <v>248.5</v>
      </c>
      <c r="U994">
        <v>242.2</v>
      </c>
      <c r="V994">
        <v>240.3</v>
      </c>
      <c r="W994">
        <v>240.4</v>
      </c>
      <c r="X994">
        <v>245.4</v>
      </c>
      <c r="Y994">
        <v>245.4</v>
      </c>
      <c r="Z994">
        <v>242.8</v>
      </c>
      <c r="AA994">
        <v>244.5</v>
      </c>
      <c r="AB994">
        <v>245.1</v>
      </c>
      <c r="AC994">
        <v>249.1</v>
      </c>
      <c r="AD994">
        <v>249.1</v>
      </c>
      <c r="AE994">
        <v>247.4</v>
      </c>
      <c r="AF994">
        <v>248</v>
      </c>
      <c r="AG994">
        <v>250.8</v>
      </c>
      <c r="AH994">
        <v>251</v>
      </c>
      <c r="AI994">
        <v>250.8</v>
      </c>
      <c r="AJ994">
        <v>251.6</v>
      </c>
      <c r="AK994">
        <v>249.4</v>
      </c>
      <c r="AL994">
        <v>249.4</v>
      </c>
      <c r="AM994">
        <v>257.2</v>
      </c>
      <c r="AN994">
        <v>256.89999999999998</v>
      </c>
      <c r="AO994">
        <v>250.2</v>
      </c>
      <c r="AP994">
        <v>247.3</v>
      </c>
      <c r="AQ994">
        <v>247</v>
      </c>
      <c r="AR994">
        <v>251.5</v>
      </c>
      <c r="AS994">
        <v>251.5</v>
      </c>
      <c r="AT994">
        <v>249.3</v>
      </c>
      <c r="AU994">
        <v>248.4</v>
      </c>
      <c r="AV994">
        <v>248.8</v>
      </c>
      <c r="AW994">
        <v>255.8</v>
      </c>
      <c r="AX994">
        <v>255.5</v>
      </c>
      <c r="AY994">
        <v>257</v>
      </c>
      <c r="AZ994">
        <v>255.5</v>
      </c>
      <c r="BA994">
        <v>253.5</v>
      </c>
      <c r="BB994">
        <v>247.6</v>
      </c>
      <c r="BC994">
        <v>253.2</v>
      </c>
      <c r="BD994">
        <v>257.7</v>
      </c>
      <c r="BE994">
        <v>259.7</v>
      </c>
      <c r="BF994">
        <v>258.10000000000002</v>
      </c>
      <c r="BG994">
        <v>258.5</v>
      </c>
      <c r="BH994">
        <v>251.3</v>
      </c>
      <c r="BI994">
        <v>242</v>
      </c>
      <c r="BJ994">
        <v>237.3</v>
      </c>
      <c r="BK994">
        <v>237.7</v>
      </c>
      <c r="BL994">
        <v>240.5</v>
      </c>
      <c r="BM994">
        <v>243.3</v>
      </c>
      <c r="BN994">
        <v>245.9</v>
      </c>
      <c r="BO994">
        <v>248.9</v>
      </c>
      <c r="BP994">
        <v>247</v>
      </c>
      <c r="BQ994">
        <v>255.7</v>
      </c>
      <c r="BR994" s="10">
        <f t="shared" si="30"/>
        <v>3.9261876717707105E-3</v>
      </c>
      <c r="BS994" s="11" cm="1">
        <f t="array" aca="1" ref="BS994" ca="1">_xlfn.PERCENTILE.INC((OFFSET(E994,0,1,1,COLUMNS(E994:BQ994)-1) - E994:BP994) / E994:BP994, 0.05) * SQRT(COUNT(E994:BQ994) - 1)</f>
        <v>-0.22069661105895055</v>
      </c>
      <c r="BT994" s="10" cm="1">
        <f t="array" aca="1" ref="BT994" ca="1">_xlfn.STDEV.P((E994:BP994 - OFFSET(E994:BP994,0,1)) / OFFSET(E994:BP994,0,1)) * SQRT(COUNT(E994:BQ994)-1)</f>
        <v>0.13078768545394928</v>
      </c>
      <c r="BU994" s="10" cm="1">
        <f t="array" ref="BU994">-(MAX(1 - (E994:BQ994 / _xlfn.SCAN(E994, E994:BQ994, _xlfn.LAMBDA(_xlpm.a,_xlpm.b, MAX(_xlpm.a, _xlpm.b))))))</f>
        <v>-9.4228504122497059E-2</v>
      </c>
      <c r="BV994" s="12">
        <f t="shared" ca="1" si="31"/>
        <v>-0.22661266279536924</v>
      </c>
    </row>
    <row r="995" spans="1:74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121.7</v>
      </c>
      <c r="F995">
        <v>119.2</v>
      </c>
      <c r="G995">
        <v>118.9</v>
      </c>
      <c r="H995">
        <v>119.2</v>
      </c>
      <c r="I995">
        <v>119.2</v>
      </c>
      <c r="J995">
        <v>119.2</v>
      </c>
      <c r="K995">
        <v>121.1</v>
      </c>
      <c r="L995">
        <v>119.6</v>
      </c>
      <c r="M995">
        <v>119.8</v>
      </c>
      <c r="N995">
        <v>118</v>
      </c>
      <c r="O995">
        <v>117.7</v>
      </c>
      <c r="P995">
        <v>119</v>
      </c>
      <c r="Q995">
        <v>111.8</v>
      </c>
      <c r="R995">
        <v>110.1</v>
      </c>
      <c r="S995">
        <v>107.8</v>
      </c>
      <c r="T995">
        <v>109.8</v>
      </c>
      <c r="U995">
        <v>110</v>
      </c>
      <c r="V995">
        <v>110.6</v>
      </c>
      <c r="W995">
        <v>110.9</v>
      </c>
      <c r="X995">
        <v>112.3</v>
      </c>
      <c r="Y995">
        <v>112.3</v>
      </c>
      <c r="Z995">
        <v>111.1</v>
      </c>
      <c r="AA995">
        <v>112.1</v>
      </c>
      <c r="AB995">
        <v>112.4</v>
      </c>
      <c r="AC995">
        <v>114.1</v>
      </c>
      <c r="AD995">
        <v>115.3</v>
      </c>
      <c r="AE995">
        <v>112.9</v>
      </c>
      <c r="AF995">
        <v>109.4</v>
      </c>
      <c r="AG995">
        <v>110.2</v>
      </c>
      <c r="AH995">
        <v>109.5</v>
      </c>
      <c r="AI995">
        <v>113.1</v>
      </c>
      <c r="AJ995">
        <v>111.1</v>
      </c>
      <c r="AK995">
        <v>112.9</v>
      </c>
      <c r="AL995">
        <v>113.6</v>
      </c>
      <c r="AM995">
        <v>115</v>
      </c>
      <c r="AN995">
        <v>116.2</v>
      </c>
      <c r="AO995">
        <v>116.2</v>
      </c>
      <c r="AP995">
        <v>105.9</v>
      </c>
      <c r="AQ995">
        <v>104.4</v>
      </c>
      <c r="AR995">
        <v>106.1</v>
      </c>
      <c r="AS995">
        <v>105.1</v>
      </c>
      <c r="AT995">
        <v>106.1</v>
      </c>
      <c r="AU995">
        <v>102.5</v>
      </c>
      <c r="AV995">
        <v>102.1</v>
      </c>
      <c r="AW995">
        <v>104.3</v>
      </c>
      <c r="AX995">
        <v>106.7</v>
      </c>
      <c r="AY995">
        <v>107</v>
      </c>
      <c r="AZ995">
        <v>109.4</v>
      </c>
      <c r="BA995">
        <v>108.6</v>
      </c>
      <c r="BB995">
        <v>108.6</v>
      </c>
      <c r="BC995">
        <v>113.1</v>
      </c>
      <c r="BD995">
        <v>114.5</v>
      </c>
      <c r="BE995">
        <v>115.5</v>
      </c>
      <c r="BF995">
        <v>112.4</v>
      </c>
      <c r="BG995">
        <v>114.4</v>
      </c>
      <c r="BH995">
        <v>116</v>
      </c>
      <c r="BI995">
        <v>114.7</v>
      </c>
      <c r="BJ995">
        <v>113.5</v>
      </c>
      <c r="BK995">
        <v>114.4</v>
      </c>
      <c r="BL995">
        <v>113.5</v>
      </c>
      <c r="BM995">
        <v>108.6</v>
      </c>
      <c r="BN995">
        <v>107</v>
      </c>
      <c r="BO995">
        <v>108.7</v>
      </c>
      <c r="BP995">
        <v>107.7</v>
      </c>
      <c r="BQ995">
        <v>109.7</v>
      </c>
      <c r="BR995" s="10">
        <f t="shared" si="30"/>
        <v>-9.8603122432210352E-2</v>
      </c>
      <c r="BS995" s="11" cm="1">
        <f t="array" aca="1" ref="BS995" ca="1">_xlfn.PERCENTILE.INC((OFFSET(E995,0,1,1,COLUMNS(E995:BQ995)-1) - E995:BP995) / E995:BP995, 0.05) * SQRT(COUNT(E995:BQ995) - 1)</f>
        <v>-0.26792679333048902</v>
      </c>
      <c r="BT995" s="10" cm="1">
        <f t="array" aca="1" ref="BT995" ca="1">_xlfn.STDEV.P((E995:BP995 - OFFSET(E995:BP995,0,1)) / OFFSET(E995:BP995,0,1)) * SQRT(COUNT(E995:BQ995)-1)</f>
        <v>0.17190415516819113</v>
      </c>
      <c r="BU995" s="10" cm="1">
        <f t="array" ref="BU995">-(MAX(1 - (E995:BQ995 / _xlfn.SCAN(E995, E995:BQ995, _xlfn.LAMBDA(_xlpm.a,_xlpm.b, MAX(_xlpm.a, _xlpm.b))))))</f>
        <v>-0.16105176663927701</v>
      </c>
      <c r="BV995" s="12">
        <f t="shared" ca="1" si="31"/>
        <v>-0.76884386905151281</v>
      </c>
    </row>
    <row r="996" spans="1:74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1206.5</v>
      </c>
      <c r="F996">
        <v>1206</v>
      </c>
      <c r="G996">
        <v>1172</v>
      </c>
      <c r="H996">
        <v>1185.5</v>
      </c>
      <c r="I996">
        <v>1185.5</v>
      </c>
      <c r="J996">
        <v>1185.5</v>
      </c>
      <c r="K996">
        <v>1199</v>
      </c>
      <c r="L996">
        <v>1211.5</v>
      </c>
      <c r="M996">
        <v>1218</v>
      </c>
      <c r="N996">
        <v>1222.5</v>
      </c>
      <c r="O996">
        <v>1199.5</v>
      </c>
      <c r="P996">
        <v>1213.5</v>
      </c>
      <c r="Q996">
        <v>1211</v>
      </c>
      <c r="R996">
        <v>1203.5</v>
      </c>
      <c r="S996">
        <v>1219</v>
      </c>
      <c r="T996">
        <v>1225.5</v>
      </c>
      <c r="U996">
        <v>1244</v>
      </c>
      <c r="V996">
        <v>1239.5</v>
      </c>
      <c r="W996">
        <v>1193.5</v>
      </c>
      <c r="X996">
        <v>1206.5</v>
      </c>
      <c r="Y996">
        <v>1206.5</v>
      </c>
      <c r="Z996">
        <v>1190.5</v>
      </c>
      <c r="AA996">
        <v>1184.5</v>
      </c>
      <c r="AB996">
        <v>1108</v>
      </c>
      <c r="AC996">
        <v>1126.5</v>
      </c>
      <c r="AD996">
        <v>1126.5</v>
      </c>
      <c r="AE996">
        <v>1128.5</v>
      </c>
      <c r="AF996">
        <v>1120.5</v>
      </c>
      <c r="AG996">
        <v>1145</v>
      </c>
      <c r="AH996">
        <v>1138</v>
      </c>
      <c r="AI996">
        <v>1132.5</v>
      </c>
      <c r="AJ996">
        <v>1126.5</v>
      </c>
      <c r="AK996">
        <v>1115</v>
      </c>
      <c r="AL996">
        <v>1125</v>
      </c>
      <c r="AM996">
        <v>1145</v>
      </c>
      <c r="AN996">
        <v>1155</v>
      </c>
      <c r="AO996">
        <v>1139.5</v>
      </c>
      <c r="AP996">
        <v>1106</v>
      </c>
      <c r="AQ996">
        <v>1105</v>
      </c>
      <c r="AR996">
        <v>1112.5</v>
      </c>
      <c r="AS996">
        <v>1112.5</v>
      </c>
      <c r="AT996">
        <v>1128</v>
      </c>
      <c r="AU996">
        <v>1115</v>
      </c>
      <c r="AV996">
        <v>1128.5</v>
      </c>
      <c r="AW996">
        <v>1153.5</v>
      </c>
      <c r="AX996">
        <v>1147</v>
      </c>
      <c r="AY996">
        <v>1162.5</v>
      </c>
      <c r="AZ996">
        <v>1159</v>
      </c>
      <c r="BA996">
        <v>1163.5</v>
      </c>
      <c r="BB996">
        <v>1160</v>
      </c>
      <c r="BC996">
        <v>1146</v>
      </c>
      <c r="BD996">
        <v>1146.5</v>
      </c>
      <c r="BE996">
        <v>1148.5</v>
      </c>
      <c r="BF996">
        <v>1137.5</v>
      </c>
      <c r="BG996">
        <v>1125</v>
      </c>
      <c r="BH996">
        <v>1112</v>
      </c>
      <c r="BI996">
        <v>1101</v>
      </c>
      <c r="BJ996">
        <v>1095.5</v>
      </c>
      <c r="BK996">
        <v>1076</v>
      </c>
      <c r="BL996">
        <v>1060</v>
      </c>
      <c r="BM996">
        <v>1058.5</v>
      </c>
      <c r="BN996">
        <v>1061.5</v>
      </c>
      <c r="BO996">
        <v>1075</v>
      </c>
      <c r="BP996">
        <v>1064.5</v>
      </c>
      <c r="BQ996">
        <v>1087.5</v>
      </c>
      <c r="BR996" s="10">
        <f t="shared" si="30"/>
        <v>-9.8632407791131374E-2</v>
      </c>
      <c r="BS996" s="11" cm="1">
        <f t="array" aca="1" ref="BS996" ca="1">_xlfn.PERCENTILE.INC((OFFSET(E996,0,1,1,COLUMNS(E996:BQ996)-1) - E996:BP996) / E996:BP996, 0.05) * SQRT(COUNT(E996:BQ996) - 1)</f>
        <v>-0.21428481315304865</v>
      </c>
      <c r="BT996" s="10" cm="1">
        <f t="array" aca="1" ref="BT996" ca="1">_xlfn.STDEV.P((E996:BP996 - OFFSET(E996:BP996,0,1)) / OFFSET(E996:BP996,0,1)) * SQRT(COUNT(E996:BQ996)-1)</f>
        <v>0.11942896128566102</v>
      </c>
      <c r="BU996" s="10" cm="1">
        <f t="array" ref="BU996">-(MAX(1 - (E996:BQ996 / _xlfn.SCAN(E996, E996:BQ996, _xlfn.LAMBDA(_xlpm.a,_xlpm.b, MAX(_xlpm.a, _xlpm.b))))))</f>
        <v>-0.14911575562700963</v>
      </c>
      <c r="BV996" s="12">
        <f t="shared" ca="1" si="31"/>
        <v>-1.1069068984721768</v>
      </c>
    </row>
    <row r="997" spans="1:74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157.30000000000001</v>
      </c>
      <c r="F997">
        <v>158.19999999999999</v>
      </c>
      <c r="G997">
        <v>155</v>
      </c>
      <c r="H997">
        <v>157.94999999999999</v>
      </c>
      <c r="I997">
        <v>157.94999999999999</v>
      </c>
      <c r="J997">
        <v>157.94999999999999</v>
      </c>
      <c r="K997">
        <v>163.05000000000001</v>
      </c>
      <c r="L997">
        <v>164.2</v>
      </c>
      <c r="M997">
        <v>166.7</v>
      </c>
      <c r="N997">
        <v>169.6</v>
      </c>
      <c r="O997">
        <v>169.85</v>
      </c>
      <c r="P997">
        <v>170.6</v>
      </c>
      <c r="Q997">
        <v>167.9</v>
      </c>
      <c r="R997">
        <v>162.6</v>
      </c>
      <c r="S997">
        <v>160.30000000000001</v>
      </c>
      <c r="T997">
        <v>161.25</v>
      </c>
      <c r="U997">
        <v>161.9</v>
      </c>
      <c r="V997">
        <v>160.15</v>
      </c>
      <c r="W997">
        <v>162.4</v>
      </c>
      <c r="X997">
        <v>167.4</v>
      </c>
      <c r="Y997">
        <v>167.4</v>
      </c>
      <c r="Z997">
        <v>163.80000000000001</v>
      </c>
      <c r="AA997">
        <v>164.15</v>
      </c>
      <c r="AB997">
        <v>145.94999999999999</v>
      </c>
      <c r="AC997">
        <v>153.6</v>
      </c>
      <c r="AD997">
        <v>151.69999999999999</v>
      </c>
      <c r="AE997">
        <v>149.30000000000001</v>
      </c>
      <c r="AF997">
        <v>148.4</v>
      </c>
      <c r="AG997">
        <v>149.85</v>
      </c>
      <c r="AH997">
        <v>148.9</v>
      </c>
      <c r="AI997">
        <v>151.35</v>
      </c>
      <c r="AJ997">
        <v>148</v>
      </c>
      <c r="AK997">
        <v>146.69999999999999</v>
      </c>
      <c r="AL997">
        <v>146.69999999999999</v>
      </c>
      <c r="AM997">
        <v>149.65</v>
      </c>
      <c r="AN997">
        <v>149.75</v>
      </c>
      <c r="AO997">
        <v>151.69999999999999</v>
      </c>
      <c r="AP997">
        <v>148.6</v>
      </c>
      <c r="AQ997">
        <v>146.30000000000001</v>
      </c>
      <c r="AR997">
        <v>147.80000000000001</v>
      </c>
      <c r="AS997">
        <v>146.65</v>
      </c>
      <c r="AT997">
        <v>146.1</v>
      </c>
      <c r="AU997">
        <v>143</v>
      </c>
      <c r="AV997">
        <v>142.15</v>
      </c>
      <c r="AW997">
        <v>146.44999999999999</v>
      </c>
      <c r="AX997">
        <v>146.85</v>
      </c>
      <c r="AY997">
        <v>146.85</v>
      </c>
      <c r="AZ997">
        <v>148.65</v>
      </c>
      <c r="BA997">
        <v>148</v>
      </c>
      <c r="BB997">
        <v>148.30000000000001</v>
      </c>
      <c r="BC997">
        <v>150.15</v>
      </c>
      <c r="BD997">
        <v>150.94999999999999</v>
      </c>
      <c r="BE997">
        <v>150.1</v>
      </c>
      <c r="BF997">
        <v>148.30000000000001</v>
      </c>
      <c r="BG997">
        <v>145.5</v>
      </c>
      <c r="BH997">
        <v>142.6</v>
      </c>
      <c r="BI997">
        <v>143.4</v>
      </c>
      <c r="BJ997">
        <v>142.75</v>
      </c>
      <c r="BK997">
        <v>141.6</v>
      </c>
      <c r="BL997">
        <v>141.6</v>
      </c>
      <c r="BM997">
        <v>145.1</v>
      </c>
      <c r="BN997">
        <v>145.30000000000001</v>
      </c>
      <c r="BO997">
        <v>148.05000000000001</v>
      </c>
      <c r="BP997">
        <v>149.69999999999999</v>
      </c>
      <c r="BQ997">
        <v>151.15</v>
      </c>
      <c r="BR997" s="10">
        <f t="shared" si="30"/>
        <v>-3.9097266369993673E-2</v>
      </c>
      <c r="BS997" s="11" cm="1">
        <f t="array" aca="1" ref="BS997" ca="1">_xlfn.PERCENTILE.INC((OFFSET(E997,0,1,1,COLUMNS(E997:BQ997)-1) - E997:BP997) / E997:BP997, 0.05) * SQRT(COUNT(E997:BQ997) - 1)</f>
        <v>-0.17169857146011322</v>
      </c>
      <c r="BT997" s="10" cm="1">
        <f t="array" aca="1" ref="BT997" ca="1">_xlfn.STDEV.P((E997:BP997 - OFFSET(E997:BP997,0,1)) / OFFSET(E997:BP997,0,1)) * SQRT(COUNT(E997:BQ997)-1)</f>
        <v>0.17444092205707432</v>
      </c>
      <c r="BU997" s="10" cm="1">
        <f t="array" ref="BU997">-(MAX(1 - (E997:BQ997 / _xlfn.SCAN(E997, E997:BQ997, _xlfn.LAMBDA(_xlpm.a,_xlpm.b, MAX(_xlpm.a, _xlpm.b))))))</f>
        <v>-0.16998827667057448</v>
      </c>
      <c r="BV997" s="12">
        <f t="shared" ca="1" si="31"/>
        <v>-0.41653987405290871</v>
      </c>
    </row>
    <row r="998" spans="1:74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19.66</v>
      </c>
      <c r="F998">
        <v>19.38</v>
      </c>
      <c r="G998">
        <v>19.5</v>
      </c>
      <c r="H998">
        <v>19.559999999999999</v>
      </c>
      <c r="I998">
        <v>19.559999999999999</v>
      </c>
      <c r="J998">
        <v>19.559999999999999</v>
      </c>
      <c r="K998">
        <v>19.32</v>
      </c>
      <c r="L998">
        <v>19.440000000000001</v>
      </c>
      <c r="M998">
        <v>19.46</v>
      </c>
      <c r="N998">
        <v>19.22</v>
      </c>
      <c r="O998">
        <v>19.600000000000001</v>
      </c>
      <c r="P998">
        <v>19.600000000000001</v>
      </c>
      <c r="Q998">
        <v>19.52</v>
      </c>
      <c r="R998">
        <v>19.54</v>
      </c>
      <c r="S998">
        <v>19</v>
      </c>
      <c r="T998">
        <v>18.64</v>
      </c>
      <c r="U998">
        <v>18.5</v>
      </c>
      <c r="V998">
        <v>18.399999999999999</v>
      </c>
      <c r="W998">
        <v>18.62</v>
      </c>
      <c r="X998">
        <v>18.739999999999998</v>
      </c>
      <c r="Y998">
        <v>18.739999999999998</v>
      </c>
      <c r="Z998">
        <v>18.260000000000002</v>
      </c>
      <c r="AA998">
        <v>18.399999999999999</v>
      </c>
      <c r="AB998">
        <v>18.420000000000002</v>
      </c>
      <c r="AC998">
        <v>18.559999999999999</v>
      </c>
      <c r="AD998">
        <v>18.920000000000002</v>
      </c>
      <c r="AE998">
        <v>18.84</v>
      </c>
      <c r="AF998">
        <v>18.52</v>
      </c>
      <c r="AG998">
        <v>17.86</v>
      </c>
      <c r="AH998">
        <v>18.079999999999998</v>
      </c>
      <c r="AI998">
        <v>18.16</v>
      </c>
      <c r="AJ998">
        <v>17.8</v>
      </c>
      <c r="AK998">
        <v>17.68</v>
      </c>
      <c r="AL998">
        <v>17.62</v>
      </c>
      <c r="AM998">
        <v>17.440000000000001</v>
      </c>
      <c r="AN998">
        <v>17.420000000000002</v>
      </c>
      <c r="AO998">
        <v>17.760000000000002</v>
      </c>
      <c r="AP998">
        <v>17.62</v>
      </c>
      <c r="AQ998">
        <v>17.32</v>
      </c>
      <c r="AR998">
        <v>17.920000000000002</v>
      </c>
      <c r="AS998">
        <v>18.079999999999998</v>
      </c>
      <c r="AT998">
        <v>17.82</v>
      </c>
      <c r="AU998">
        <v>17.38</v>
      </c>
      <c r="AV998">
        <v>17.32</v>
      </c>
      <c r="AW998">
        <v>18.04</v>
      </c>
      <c r="AX998">
        <v>17.920000000000002</v>
      </c>
      <c r="AY998">
        <v>18</v>
      </c>
      <c r="AZ998">
        <v>17.559999999999999</v>
      </c>
      <c r="BA998">
        <v>19.079999999999998</v>
      </c>
      <c r="BB998">
        <v>18.8</v>
      </c>
      <c r="BC998">
        <v>19.2</v>
      </c>
      <c r="BD998">
        <v>19.72</v>
      </c>
      <c r="BE998">
        <v>19.88</v>
      </c>
      <c r="BF998">
        <v>19.760000000000002</v>
      </c>
      <c r="BG998">
        <v>20.2</v>
      </c>
      <c r="BH998">
        <v>19.82</v>
      </c>
      <c r="BI998">
        <v>19.2</v>
      </c>
      <c r="BJ998">
        <v>19.14</v>
      </c>
      <c r="BK998">
        <v>18.88</v>
      </c>
      <c r="BL998">
        <v>18.559999999999999</v>
      </c>
      <c r="BM998">
        <v>18.78</v>
      </c>
      <c r="BN998">
        <v>18.8</v>
      </c>
      <c r="BO998">
        <v>18.98</v>
      </c>
      <c r="BP998">
        <v>18.86</v>
      </c>
      <c r="BQ998">
        <v>19</v>
      </c>
      <c r="BR998" s="10">
        <f t="shared" si="30"/>
        <v>-3.3570701932858604E-2</v>
      </c>
      <c r="BS998" s="11" cm="1">
        <f t="array" aca="1" ref="BS998" ca="1">_xlfn.PERCENTILE.INC((OFFSET(E998,0,1,1,COLUMNS(E998:BQ998)-1) - E998:BP998) / E998:BP998, 0.05) * SQRT(COUNT(E998:BQ998) - 1)</f>
        <v>-0.20380252183880684</v>
      </c>
      <c r="BT998" s="10" cm="1">
        <f t="array" aca="1" ref="BT998" ca="1">_xlfn.STDEV.P((E998:BP998 - OFFSET(E998:BP998,0,1)) / OFFSET(E998:BP998,0,1)) * SQRT(COUNT(E998:BQ998)-1)</f>
        <v>0.14694487754919142</v>
      </c>
      <c r="BU998" s="10" cm="1">
        <f t="array" ref="BU998">-(MAX(1 - (E998:BQ998 / _xlfn.SCAN(E998, E998:BQ998, _xlfn.LAMBDA(_xlpm.a,_xlpm.b, MAX(_xlpm.a, _xlpm.b))))))</f>
        <v>-0.11902339776195314</v>
      </c>
      <c r="BV998" s="12">
        <f t="shared" ca="1" si="31"/>
        <v>-0.45687223934510918</v>
      </c>
    </row>
    <row r="999" spans="1:74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200.7</v>
      </c>
      <c r="F999">
        <v>199.15</v>
      </c>
      <c r="G999">
        <v>190.75</v>
      </c>
      <c r="H999">
        <v>189.5</v>
      </c>
      <c r="I999">
        <v>189.5</v>
      </c>
      <c r="J999">
        <v>189.5</v>
      </c>
      <c r="K999">
        <v>194.45</v>
      </c>
      <c r="L999">
        <v>198.2</v>
      </c>
      <c r="M999">
        <v>196.15</v>
      </c>
      <c r="N999">
        <v>200.4</v>
      </c>
      <c r="O999">
        <v>202.5</v>
      </c>
      <c r="P999">
        <v>204.1</v>
      </c>
      <c r="Q999">
        <v>202.4</v>
      </c>
      <c r="R999">
        <v>199.6</v>
      </c>
      <c r="S999">
        <v>197.15</v>
      </c>
      <c r="T999">
        <v>197.9</v>
      </c>
      <c r="U999">
        <v>194.35</v>
      </c>
      <c r="V999">
        <v>193</v>
      </c>
      <c r="W999">
        <v>186.1</v>
      </c>
      <c r="X999">
        <v>185.3</v>
      </c>
      <c r="Y999">
        <v>185.3</v>
      </c>
      <c r="Z999">
        <v>186.85</v>
      </c>
      <c r="AA999">
        <v>184</v>
      </c>
      <c r="AB999">
        <v>182.45</v>
      </c>
      <c r="AC999">
        <v>184.75</v>
      </c>
      <c r="AD999">
        <v>184.75</v>
      </c>
      <c r="AE999">
        <v>184.25</v>
      </c>
      <c r="AF999">
        <v>179.1</v>
      </c>
      <c r="AG999">
        <v>176.3</v>
      </c>
      <c r="AH999">
        <v>178.7</v>
      </c>
      <c r="AI999">
        <v>181.35</v>
      </c>
      <c r="AJ999">
        <v>179.85</v>
      </c>
      <c r="AK999">
        <v>183.85</v>
      </c>
      <c r="AL999">
        <v>183.85</v>
      </c>
      <c r="AM999">
        <v>188.6</v>
      </c>
      <c r="AN999">
        <v>187.6</v>
      </c>
      <c r="AO999">
        <v>183.3</v>
      </c>
      <c r="AP999">
        <v>178.75</v>
      </c>
      <c r="AQ999">
        <v>178.3</v>
      </c>
      <c r="AR999">
        <v>180.85</v>
      </c>
      <c r="AS999">
        <v>179.6</v>
      </c>
      <c r="AT999">
        <v>177.5</v>
      </c>
      <c r="AU999">
        <v>171.9</v>
      </c>
      <c r="AV999">
        <v>171.55</v>
      </c>
      <c r="AW999">
        <v>179.65</v>
      </c>
      <c r="AX999">
        <v>180.5</v>
      </c>
      <c r="AY999">
        <v>180.5</v>
      </c>
      <c r="AZ999">
        <v>185.2</v>
      </c>
      <c r="BA999">
        <v>189.55</v>
      </c>
      <c r="BB999">
        <v>190.8</v>
      </c>
      <c r="BC999">
        <v>190.9</v>
      </c>
      <c r="BD999">
        <v>195.75</v>
      </c>
      <c r="BE999">
        <v>199.15</v>
      </c>
      <c r="BF999">
        <v>196.65</v>
      </c>
      <c r="BG999">
        <v>198.3</v>
      </c>
      <c r="BH999">
        <v>195.3</v>
      </c>
      <c r="BI999">
        <v>189.7</v>
      </c>
      <c r="BJ999">
        <v>188.9</v>
      </c>
      <c r="BK999">
        <v>188.2</v>
      </c>
      <c r="BL999">
        <v>188.2</v>
      </c>
      <c r="BM999">
        <v>187.8</v>
      </c>
      <c r="BN999">
        <v>186.5</v>
      </c>
      <c r="BO999">
        <v>188.35</v>
      </c>
      <c r="BP999">
        <v>188.1</v>
      </c>
      <c r="BQ999">
        <v>187.6</v>
      </c>
      <c r="BR999" s="10">
        <f t="shared" si="30"/>
        <v>-6.5271549576482291E-2</v>
      </c>
      <c r="BS999" s="11" cm="1">
        <f t="array" aca="1" ref="BS999" ca="1">_xlfn.PERCENTILE.INC((OFFSET(E999,0,1,1,COLUMNS(E999:BQ999)-1) - E999:BP999) / E999:BP999, 0.05) * SQRT(COUNT(E999:BQ999) - 1)</f>
        <v>-0.2285234628421926</v>
      </c>
      <c r="BT999" s="10" cm="1">
        <f t="array" aca="1" ref="BT999" ca="1">_xlfn.STDEV.P((E999:BP999 - OFFSET(E999:BP999,0,1)) / OFFSET(E999:BP999,0,1)) * SQRT(COUNT(E999:BQ999)-1)</f>
        <v>0.13221359885512315</v>
      </c>
      <c r="BU999" s="10" cm="1">
        <f t="array" ref="BU999">-(MAX(1 - (E999:BQ999 / _xlfn.SCAN(E999, E999:BQ999, _xlfn.LAMBDA(_xlpm.a,_xlpm.b, MAX(_xlpm.a, _xlpm.b))))))</f>
        <v>-0.15948064674179319</v>
      </c>
      <c r="BV999" s="12">
        <f t="shared" ca="1" si="31"/>
        <v>-0.74754702818518604</v>
      </c>
    </row>
    <row r="1000" spans="1:74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559.6</v>
      </c>
      <c r="F1000">
        <v>564.6</v>
      </c>
      <c r="G1000">
        <v>561.20000000000005</v>
      </c>
      <c r="H1000">
        <v>584.4</v>
      </c>
      <c r="I1000">
        <v>584.4</v>
      </c>
      <c r="J1000">
        <v>584.4</v>
      </c>
      <c r="K1000">
        <v>592</v>
      </c>
      <c r="L1000">
        <v>593</v>
      </c>
      <c r="M1000">
        <v>591.20000000000005</v>
      </c>
      <c r="N1000">
        <v>597.20000000000005</v>
      </c>
      <c r="O1000">
        <v>587.20000000000005</v>
      </c>
      <c r="P1000">
        <v>594.20000000000005</v>
      </c>
      <c r="Q1000">
        <v>600.4</v>
      </c>
      <c r="R1000">
        <v>599.4</v>
      </c>
      <c r="S1000">
        <v>597</v>
      </c>
      <c r="T1000">
        <v>594.20000000000005</v>
      </c>
      <c r="U1000">
        <v>588</v>
      </c>
      <c r="V1000">
        <v>583.4</v>
      </c>
      <c r="W1000">
        <v>584.20000000000005</v>
      </c>
      <c r="X1000">
        <v>586.79999999999995</v>
      </c>
      <c r="Y1000">
        <v>586.79999999999995</v>
      </c>
      <c r="Z1000">
        <v>574</v>
      </c>
      <c r="AA1000">
        <v>549.20000000000005</v>
      </c>
      <c r="AB1000">
        <v>541.20000000000005</v>
      </c>
      <c r="AC1000">
        <v>548.20000000000005</v>
      </c>
      <c r="AD1000">
        <v>556.6</v>
      </c>
      <c r="AE1000">
        <v>562.4</v>
      </c>
      <c r="AF1000">
        <v>555.4</v>
      </c>
      <c r="AG1000">
        <v>537.20000000000005</v>
      </c>
      <c r="AH1000">
        <v>533.20000000000005</v>
      </c>
      <c r="AI1000">
        <v>539.20000000000005</v>
      </c>
      <c r="AJ1000">
        <v>531.4</v>
      </c>
      <c r="AK1000">
        <v>526.79999999999995</v>
      </c>
      <c r="AL1000">
        <v>526.79999999999995</v>
      </c>
      <c r="AM1000">
        <v>535.4</v>
      </c>
      <c r="AN1000">
        <v>536</v>
      </c>
      <c r="AO1000">
        <v>537</v>
      </c>
      <c r="AP1000">
        <v>525.6</v>
      </c>
      <c r="AQ1000">
        <v>525.4</v>
      </c>
      <c r="AR1000">
        <v>532.20000000000005</v>
      </c>
      <c r="AS1000">
        <v>532.20000000000005</v>
      </c>
      <c r="AT1000">
        <v>531.6</v>
      </c>
      <c r="AU1000">
        <v>526</v>
      </c>
      <c r="AV1000">
        <v>529.4</v>
      </c>
      <c r="AW1000">
        <v>538</v>
      </c>
      <c r="AX1000">
        <v>532.79999999999995</v>
      </c>
      <c r="AY1000">
        <v>538.6</v>
      </c>
      <c r="AZ1000">
        <v>534.20000000000005</v>
      </c>
      <c r="BA1000">
        <v>532.6</v>
      </c>
      <c r="BB1000">
        <v>534.20000000000005</v>
      </c>
      <c r="BC1000">
        <v>536.20000000000005</v>
      </c>
      <c r="BD1000">
        <v>535.6</v>
      </c>
      <c r="BE1000">
        <v>540.6</v>
      </c>
      <c r="BF1000">
        <v>536.79999999999995</v>
      </c>
      <c r="BG1000">
        <v>537.79999999999995</v>
      </c>
      <c r="BH1000">
        <v>537</v>
      </c>
      <c r="BI1000">
        <v>537.20000000000005</v>
      </c>
      <c r="BJ1000">
        <v>533.4</v>
      </c>
      <c r="BK1000">
        <v>528.79999999999995</v>
      </c>
      <c r="BL1000">
        <v>529.79999999999995</v>
      </c>
      <c r="BM1000">
        <v>529.6</v>
      </c>
      <c r="BN1000">
        <v>537.20000000000005</v>
      </c>
      <c r="BO1000">
        <v>513.6</v>
      </c>
      <c r="BP1000">
        <v>514.6</v>
      </c>
      <c r="BQ1000">
        <v>523</v>
      </c>
      <c r="BR1000" s="10">
        <f t="shared" si="30"/>
        <v>-6.5403859899928557E-2</v>
      </c>
      <c r="BS1000" s="11" cm="1">
        <f t="array" aca="1" ref="BS1000" ca="1">_xlfn.PERCENTILE.INC((OFFSET(E1000,0,1,1,COLUMNS(E1000:BQ1000)-1) - E1000:BP1000) / E1000:BP1000, 0.05) * SQRT(COUNT(E1000:BQ1000) - 1)</f>
        <v>-0.17380478535223653</v>
      </c>
      <c r="BT1000" s="10" cm="1">
        <f t="array" aca="1" ref="BT1000" ca="1">_xlfn.STDEV.P((E1000:BP1000 - OFFSET(E1000:BP1000,0,1)) / OFFSET(E1000:BP1000,0,1)) * SQRT(COUNT(E1000:BQ1000)-1)</f>
        <v>0.11023231287043858</v>
      </c>
      <c r="BU1000" s="10" cm="1">
        <f t="array" ref="BU1000">-(MAX(1 - (E1000:BQ1000 / _xlfn.SCAN(E1000, E1000:BQ1000, _xlfn.LAMBDA(_xlpm.a,_xlpm.b, MAX(_xlpm.a, _xlpm.b))))))</f>
        <v>-0.14457028647568282</v>
      </c>
      <c r="BV1000" s="12">
        <f t="shared" ca="1" si="31"/>
        <v>-0.89781472107533511</v>
      </c>
    </row>
    <row r="1001" spans="1:74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316.60000000000002</v>
      </c>
      <c r="F1001">
        <v>313.60000000000002</v>
      </c>
      <c r="G1001">
        <v>307.5</v>
      </c>
      <c r="H1001">
        <v>314.2</v>
      </c>
      <c r="I1001">
        <v>314.2</v>
      </c>
      <c r="J1001">
        <v>314.2</v>
      </c>
      <c r="K1001">
        <v>320.60000000000002</v>
      </c>
      <c r="L1001">
        <v>320</v>
      </c>
      <c r="M1001">
        <v>319.5</v>
      </c>
      <c r="N1001">
        <v>321.2</v>
      </c>
      <c r="O1001">
        <v>325</v>
      </c>
      <c r="P1001">
        <v>325</v>
      </c>
      <c r="Q1001">
        <v>326.3</v>
      </c>
      <c r="R1001">
        <v>317.7</v>
      </c>
      <c r="S1001">
        <v>315.10000000000002</v>
      </c>
      <c r="T1001">
        <v>317</v>
      </c>
      <c r="U1001">
        <v>313.60000000000002</v>
      </c>
      <c r="V1001">
        <v>311.5</v>
      </c>
      <c r="W1001">
        <v>304.60000000000002</v>
      </c>
      <c r="X1001">
        <v>310.10000000000002</v>
      </c>
      <c r="Y1001">
        <v>310.10000000000002</v>
      </c>
      <c r="Z1001">
        <v>307.5</v>
      </c>
      <c r="AA1001">
        <v>309.5</v>
      </c>
      <c r="AB1001">
        <v>310.2</v>
      </c>
      <c r="AC1001">
        <v>316.2</v>
      </c>
      <c r="AD1001">
        <v>316.2</v>
      </c>
      <c r="AE1001">
        <v>312.89999999999998</v>
      </c>
      <c r="AF1001">
        <v>313.60000000000002</v>
      </c>
      <c r="AG1001">
        <v>316.8</v>
      </c>
      <c r="AH1001">
        <v>313.60000000000002</v>
      </c>
      <c r="AI1001">
        <v>313.3</v>
      </c>
      <c r="AJ1001">
        <v>315.10000000000002</v>
      </c>
      <c r="AK1001">
        <v>312.60000000000002</v>
      </c>
      <c r="AL1001">
        <v>315.89999999999998</v>
      </c>
      <c r="AM1001">
        <v>317.60000000000002</v>
      </c>
      <c r="AN1001">
        <v>317</v>
      </c>
      <c r="AO1001">
        <v>315.8</v>
      </c>
      <c r="AP1001">
        <v>311</v>
      </c>
      <c r="AQ1001">
        <v>310.5</v>
      </c>
      <c r="AR1001">
        <v>312.8</v>
      </c>
      <c r="AS1001">
        <v>312.8</v>
      </c>
      <c r="AT1001">
        <v>309</v>
      </c>
      <c r="AU1001">
        <v>303.7</v>
      </c>
      <c r="AV1001">
        <v>307</v>
      </c>
      <c r="AW1001">
        <v>315.60000000000002</v>
      </c>
      <c r="AX1001">
        <v>315.7</v>
      </c>
      <c r="AY1001">
        <v>317.3</v>
      </c>
      <c r="AZ1001">
        <v>314.8</v>
      </c>
      <c r="BA1001">
        <v>316.5</v>
      </c>
      <c r="BB1001">
        <v>310.89999999999998</v>
      </c>
      <c r="BC1001">
        <v>309.89999999999998</v>
      </c>
      <c r="BD1001">
        <v>312</v>
      </c>
      <c r="BE1001">
        <v>313.8</v>
      </c>
      <c r="BF1001">
        <v>308.5</v>
      </c>
      <c r="BG1001">
        <v>307.8</v>
      </c>
      <c r="BH1001">
        <v>308.89999999999998</v>
      </c>
      <c r="BI1001">
        <v>308.60000000000002</v>
      </c>
      <c r="BJ1001">
        <v>290.2</v>
      </c>
      <c r="BK1001">
        <v>280.39999999999998</v>
      </c>
      <c r="BL1001">
        <v>268.10000000000002</v>
      </c>
      <c r="BM1001">
        <v>267.5</v>
      </c>
      <c r="BN1001">
        <v>267.2</v>
      </c>
      <c r="BO1001">
        <v>268.2</v>
      </c>
      <c r="BP1001">
        <v>269.3</v>
      </c>
      <c r="BQ1001">
        <v>271.8</v>
      </c>
      <c r="BR1001" s="10">
        <f t="shared" si="30"/>
        <v>-0.14150347441566649</v>
      </c>
      <c r="BS1001" s="11" cm="1">
        <f t="array" aca="1" ref="BS1001" ca="1">_xlfn.PERCENTILE.INC((OFFSET(E1001,0,1,1,COLUMNS(E1001:BQ1001)-1) - E1001:BP1001) / E1001:BP1001, 0.05) * SQRT(COUNT(E1001:BQ1001) - 1)</f>
        <v>-0.20580263462756002</v>
      </c>
      <c r="BT1001" s="10" cm="1">
        <f t="array" aca="1" ref="BT1001" ca="1">_xlfn.STDEV.P((E1001:BP1001 - OFFSET(E1001:BP1001,0,1)) / OFFSET(E1001:BP1001,0,1)) * SQRT(COUNT(E1001:BQ1001)-1)</f>
        <v>0.11802322523608791</v>
      </c>
      <c r="BU1001" s="10" cm="1">
        <f t="array" ref="BU1001">-(MAX(1 - (E1001:BQ1001 / _xlfn.SCAN(E1001, E1001:BQ1001, _xlfn.LAMBDA(_xlpm.a,_xlpm.b, MAX(_xlpm.a, _xlpm.b))))))</f>
        <v>-0.18112166717744416</v>
      </c>
      <c r="BV1001" s="12">
        <f t="shared" ca="1" si="31"/>
        <v>-1.4833335337074776</v>
      </c>
    </row>
    <row r="1002" spans="1:74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1697.5</v>
      </c>
      <c r="F1002">
        <v>1690.5</v>
      </c>
      <c r="G1002">
        <v>1666.5</v>
      </c>
      <c r="H1002">
        <v>1645.5</v>
      </c>
      <c r="I1002">
        <v>1645.5</v>
      </c>
      <c r="J1002">
        <v>1645.5</v>
      </c>
      <c r="K1002">
        <v>1657</v>
      </c>
      <c r="L1002">
        <v>1675</v>
      </c>
      <c r="M1002">
        <v>1666</v>
      </c>
      <c r="N1002">
        <v>1666</v>
      </c>
      <c r="O1002">
        <v>1676.5</v>
      </c>
      <c r="P1002">
        <v>1670.5</v>
      </c>
      <c r="Q1002">
        <v>1650</v>
      </c>
      <c r="R1002">
        <v>1659</v>
      </c>
      <c r="S1002">
        <v>1664</v>
      </c>
      <c r="T1002">
        <v>1671.5</v>
      </c>
      <c r="U1002">
        <v>1675.5</v>
      </c>
      <c r="V1002">
        <v>1668.5</v>
      </c>
      <c r="W1002">
        <v>1665.5</v>
      </c>
      <c r="X1002">
        <v>1681</v>
      </c>
      <c r="Y1002">
        <v>1681</v>
      </c>
      <c r="Z1002">
        <v>1680.5</v>
      </c>
      <c r="AA1002">
        <v>1693</v>
      </c>
      <c r="AB1002">
        <v>1666</v>
      </c>
      <c r="AC1002">
        <v>1672</v>
      </c>
      <c r="AD1002">
        <v>1672</v>
      </c>
      <c r="AE1002">
        <v>1666.5</v>
      </c>
      <c r="AF1002">
        <v>1653.5</v>
      </c>
      <c r="AG1002">
        <v>1652.5</v>
      </c>
      <c r="AH1002">
        <v>1661.5</v>
      </c>
      <c r="AI1002">
        <v>1656</v>
      </c>
      <c r="AJ1002">
        <v>1680.5</v>
      </c>
      <c r="AK1002">
        <v>1680.5</v>
      </c>
      <c r="AL1002">
        <v>1704.5</v>
      </c>
      <c r="AM1002">
        <v>1711</v>
      </c>
      <c r="AN1002">
        <v>1685.5</v>
      </c>
      <c r="AO1002">
        <v>1654.5</v>
      </c>
      <c r="AP1002">
        <v>1628.5</v>
      </c>
      <c r="AQ1002">
        <v>1628.5</v>
      </c>
      <c r="AR1002">
        <v>1642</v>
      </c>
      <c r="AS1002">
        <v>1642</v>
      </c>
      <c r="AT1002">
        <v>1629</v>
      </c>
      <c r="AU1002">
        <v>1606</v>
      </c>
      <c r="AV1002">
        <v>1611</v>
      </c>
      <c r="AW1002">
        <v>1619</v>
      </c>
      <c r="AX1002">
        <v>1626</v>
      </c>
      <c r="AY1002">
        <v>1622</v>
      </c>
      <c r="AZ1002">
        <v>1650.5</v>
      </c>
      <c r="BA1002">
        <v>1653.5</v>
      </c>
      <c r="BB1002">
        <v>1659.5</v>
      </c>
      <c r="BC1002">
        <v>1678.5</v>
      </c>
      <c r="BD1002">
        <v>1708</v>
      </c>
      <c r="BE1002">
        <v>1702</v>
      </c>
      <c r="BF1002">
        <v>1693</v>
      </c>
      <c r="BG1002">
        <v>1691.5</v>
      </c>
      <c r="BH1002">
        <v>1654.5</v>
      </c>
      <c r="BI1002">
        <v>1655</v>
      </c>
      <c r="BJ1002">
        <v>1651.5</v>
      </c>
      <c r="BK1002">
        <v>1639</v>
      </c>
      <c r="BL1002">
        <v>1635</v>
      </c>
      <c r="BM1002">
        <v>1629</v>
      </c>
      <c r="BN1002">
        <v>1629.5</v>
      </c>
      <c r="BO1002">
        <v>1643</v>
      </c>
      <c r="BP1002">
        <v>1623</v>
      </c>
      <c r="BQ1002">
        <v>1644</v>
      </c>
      <c r="BR1002" s="10">
        <f t="shared" si="30"/>
        <v>-3.1516936671575846E-2</v>
      </c>
      <c r="BS1002" s="11" cm="1">
        <f t="array" aca="1" ref="BS1002" ca="1">_xlfn.PERCENTILE.INC((OFFSET(E1002,0,1,1,COLUMNS(E1002:BQ1002)-1) - E1002:BP1002) / E1002:BP1002, 0.05) * SQRT(COUNT(E1002:BQ1002) - 1)</f>
        <v>-0.12474435677347029</v>
      </c>
      <c r="BT1002" s="10" cm="1">
        <f t="array" aca="1" ref="BT1002" ca="1">_xlfn.STDEV.P((E1002:BP1002 - OFFSET(E1002:BP1002,0,1)) / OFFSET(E1002:BP1002,0,1)) * SQRT(COUNT(E1002:BQ1002)-1)</f>
        <v>6.9170723552835878E-2</v>
      </c>
      <c r="BU1002" s="10" cm="1">
        <f t="array" ref="BU1002">-(MAX(1 - (E1002:BQ1002 / _xlfn.SCAN(E1002, E1002:BQ1002, _xlfn.LAMBDA(_xlpm.a,_xlpm.b, MAX(_xlpm.a, _xlpm.b))))))</f>
        <v>-6.1367621274108664E-2</v>
      </c>
      <c r="BV1002" s="12">
        <f t="shared" ca="1" si="31"/>
        <v>-0.94087883807080641</v>
      </c>
    </row>
    <row r="1003" spans="1:74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1492</v>
      </c>
      <c r="F1003">
        <v>1476</v>
      </c>
      <c r="G1003">
        <v>1440</v>
      </c>
      <c r="H1003">
        <v>1485</v>
      </c>
      <c r="I1003">
        <v>1485</v>
      </c>
      <c r="J1003">
        <v>1485</v>
      </c>
      <c r="K1003">
        <v>1486</v>
      </c>
      <c r="L1003">
        <v>1512</v>
      </c>
      <c r="M1003">
        <v>1543</v>
      </c>
      <c r="N1003">
        <v>1555</v>
      </c>
      <c r="O1003">
        <v>1560</v>
      </c>
      <c r="P1003">
        <v>1617</v>
      </c>
      <c r="Q1003">
        <v>1624</v>
      </c>
      <c r="R1003">
        <v>1596</v>
      </c>
      <c r="S1003">
        <v>1616</v>
      </c>
      <c r="T1003">
        <v>1575</v>
      </c>
      <c r="U1003">
        <v>1538</v>
      </c>
      <c r="V1003">
        <v>1520</v>
      </c>
      <c r="W1003">
        <v>1546</v>
      </c>
      <c r="X1003">
        <v>1574</v>
      </c>
      <c r="Y1003">
        <v>1574</v>
      </c>
      <c r="Z1003">
        <v>1593</v>
      </c>
      <c r="AA1003">
        <v>1615</v>
      </c>
      <c r="AB1003">
        <v>1603</v>
      </c>
      <c r="AC1003">
        <v>1623</v>
      </c>
      <c r="AD1003">
        <v>1623</v>
      </c>
      <c r="AE1003">
        <v>1632</v>
      </c>
      <c r="AF1003">
        <v>1642</v>
      </c>
      <c r="AG1003">
        <v>1633</v>
      </c>
      <c r="AH1003">
        <v>1632</v>
      </c>
      <c r="AI1003">
        <v>1660</v>
      </c>
      <c r="AJ1003">
        <v>1657</v>
      </c>
      <c r="AK1003">
        <v>1644</v>
      </c>
      <c r="AL1003">
        <v>1665</v>
      </c>
      <c r="AM1003">
        <v>1649</v>
      </c>
      <c r="AN1003">
        <v>1650</v>
      </c>
      <c r="AO1003">
        <v>1659</v>
      </c>
      <c r="AP1003">
        <v>1593</v>
      </c>
      <c r="AQ1003">
        <v>1581</v>
      </c>
      <c r="AR1003">
        <v>1522</v>
      </c>
      <c r="AS1003">
        <v>1522</v>
      </c>
      <c r="AT1003">
        <v>1528</v>
      </c>
      <c r="AU1003">
        <v>1570</v>
      </c>
      <c r="AV1003">
        <v>1596</v>
      </c>
      <c r="AW1003">
        <v>1643</v>
      </c>
      <c r="AX1003">
        <v>1604</v>
      </c>
      <c r="AY1003">
        <v>1606</v>
      </c>
      <c r="AZ1003">
        <v>1606</v>
      </c>
      <c r="BA1003">
        <v>1609</v>
      </c>
      <c r="BB1003">
        <v>1619</v>
      </c>
      <c r="BC1003">
        <v>1627</v>
      </c>
      <c r="BD1003">
        <v>1646</v>
      </c>
      <c r="BE1003">
        <v>1638</v>
      </c>
      <c r="BF1003">
        <v>1634</v>
      </c>
      <c r="BG1003">
        <v>1628</v>
      </c>
      <c r="BH1003">
        <v>1609</v>
      </c>
      <c r="BI1003">
        <v>1618</v>
      </c>
      <c r="BJ1003">
        <v>1573</v>
      </c>
      <c r="BK1003">
        <v>1553</v>
      </c>
      <c r="BL1003">
        <v>1517</v>
      </c>
      <c r="BM1003">
        <v>1506</v>
      </c>
      <c r="BN1003">
        <v>1511</v>
      </c>
      <c r="BO1003">
        <v>1550</v>
      </c>
      <c r="BP1003">
        <v>1551</v>
      </c>
      <c r="BQ1003">
        <v>1548</v>
      </c>
      <c r="BR1003" s="10">
        <f t="shared" si="30"/>
        <v>3.7533512064343161E-2</v>
      </c>
      <c r="BS1003" s="11" cm="1">
        <f t="array" aca="1" ref="BS1003" ca="1">_xlfn.PERCENTILE.INC((OFFSET(E1003,0,1,1,COLUMNS(E1003:BQ1003)-1) - E1003:BP1003) / E1003:BP1003, 0.05) * SQRT(COUNT(E1003:BQ1003) - 1)</f>
        <v>-0.20179304515817437</v>
      </c>
      <c r="BT1003" s="10" cm="1">
        <f t="array" aca="1" ref="BT1003" ca="1">_xlfn.STDEV.P((E1003:BP1003 - OFFSET(E1003:BP1003,0,1)) / OFFSET(E1003:BP1003,0,1)) * SQRT(COUNT(E1003:BQ1003)-1)</f>
        <v>0.12549436216927329</v>
      </c>
      <c r="BU1003" s="10" cm="1">
        <f t="array" ref="BU1003">-(MAX(1 - (E1003:BQ1003 / _xlfn.SCAN(E1003, E1003:BQ1003, _xlfn.LAMBDA(_xlpm.a,_xlpm.b, MAX(_xlpm.a, _xlpm.b))))))</f>
        <v>-9.5495495495495519E-2</v>
      </c>
      <c r="BV1003" s="12">
        <f t="shared" ca="1" si="31"/>
        <v>3.1628342998038371E-2</v>
      </c>
    </row>
    <row r="1004" spans="1:74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1126.5</v>
      </c>
      <c r="F1004">
        <v>1121.5</v>
      </c>
      <c r="G1004">
        <v>1128</v>
      </c>
      <c r="H1004">
        <v>1141</v>
      </c>
      <c r="I1004">
        <v>1141</v>
      </c>
      <c r="J1004">
        <v>1141</v>
      </c>
      <c r="K1004">
        <v>1176.5</v>
      </c>
      <c r="L1004">
        <v>1195.5</v>
      </c>
      <c r="M1004">
        <v>1193</v>
      </c>
      <c r="N1004">
        <v>1210</v>
      </c>
      <c r="O1004">
        <v>1198.5</v>
      </c>
      <c r="P1004">
        <v>1197</v>
      </c>
      <c r="Q1004">
        <v>1223</v>
      </c>
      <c r="R1004">
        <v>1246</v>
      </c>
      <c r="S1004">
        <v>1277.5</v>
      </c>
      <c r="T1004">
        <v>1274.5</v>
      </c>
      <c r="U1004">
        <v>1274</v>
      </c>
      <c r="V1004">
        <v>1294.5</v>
      </c>
      <c r="W1004">
        <v>1288.5</v>
      </c>
      <c r="X1004">
        <v>1314.5</v>
      </c>
      <c r="Y1004">
        <v>1314.5</v>
      </c>
      <c r="Z1004">
        <v>1298</v>
      </c>
      <c r="AA1004">
        <v>1278.5</v>
      </c>
      <c r="AB1004">
        <v>1274.5</v>
      </c>
      <c r="AC1004">
        <v>1266</v>
      </c>
      <c r="AD1004">
        <v>1266</v>
      </c>
      <c r="AE1004">
        <v>1258</v>
      </c>
      <c r="AF1004">
        <v>1257</v>
      </c>
      <c r="AG1004">
        <v>1276.5</v>
      </c>
      <c r="AH1004">
        <v>1276</v>
      </c>
      <c r="AI1004">
        <v>1284.5</v>
      </c>
      <c r="AJ1004">
        <v>1299</v>
      </c>
      <c r="AK1004">
        <v>1301.5</v>
      </c>
      <c r="AL1004">
        <v>1297</v>
      </c>
      <c r="AM1004">
        <v>1282</v>
      </c>
      <c r="AN1004">
        <v>1280.5</v>
      </c>
      <c r="AO1004">
        <v>1269</v>
      </c>
      <c r="AP1004">
        <v>1230</v>
      </c>
      <c r="AQ1004">
        <v>1220</v>
      </c>
      <c r="AR1004">
        <v>1225.5</v>
      </c>
      <c r="AS1004">
        <v>1225.5</v>
      </c>
      <c r="AT1004">
        <v>1215</v>
      </c>
      <c r="AU1004">
        <v>1202</v>
      </c>
      <c r="AV1004">
        <v>1201.5</v>
      </c>
      <c r="AW1004">
        <v>1209</v>
      </c>
      <c r="AX1004">
        <v>1223</v>
      </c>
      <c r="AY1004">
        <v>1219.5</v>
      </c>
      <c r="AZ1004">
        <v>1207.5</v>
      </c>
      <c r="BA1004">
        <v>1197</v>
      </c>
      <c r="BB1004">
        <v>1194</v>
      </c>
      <c r="BC1004">
        <v>1185</v>
      </c>
      <c r="BD1004">
        <v>1189</v>
      </c>
      <c r="BE1004">
        <v>1249</v>
      </c>
      <c r="BF1004">
        <v>1251</v>
      </c>
      <c r="BG1004">
        <v>1255.5</v>
      </c>
      <c r="BH1004">
        <v>1243</v>
      </c>
      <c r="BI1004">
        <v>1244</v>
      </c>
      <c r="BJ1004">
        <v>1234.5</v>
      </c>
      <c r="BK1004">
        <v>1223.5</v>
      </c>
      <c r="BL1004">
        <v>1236</v>
      </c>
      <c r="BM1004">
        <v>1239</v>
      </c>
      <c r="BN1004">
        <v>1242.5</v>
      </c>
      <c r="BO1004">
        <v>1262</v>
      </c>
      <c r="BP1004">
        <v>1246</v>
      </c>
      <c r="BQ1004">
        <v>1268</v>
      </c>
      <c r="BR1004" s="10">
        <f t="shared" si="30"/>
        <v>0.12561029738126941</v>
      </c>
      <c r="BS1004" s="11" cm="1">
        <f t="array" aca="1" ref="BS1004" ca="1">_xlfn.PERCENTILE.INC((OFFSET(E1004,0,1,1,COLUMNS(E1004:BQ1004)-1) - E1004:BP1004) / E1004:BP1004, 0.05) * SQRT(COUNT(E1004:BQ1004) - 1)</f>
        <v>-9.9233828951910255E-2</v>
      </c>
      <c r="BT1004" s="10" cm="1">
        <f t="array" aca="1" ref="BT1004" ca="1">_xlfn.STDEV.P((E1004:BP1004 - OFFSET(E1004:BP1004,0,1)) / OFFSET(E1004:BP1004,0,1)) * SQRT(COUNT(E1004:BQ1004)-1)</f>
        <v>9.8681782839091306E-2</v>
      </c>
      <c r="BU1004" s="10" cm="1">
        <f t="array" ref="BU1004">-(MAX(1 - (E1004:BQ1004 / _xlfn.SCAN(E1004, E1004:BQ1004, _xlfn.LAMBDA(_xlpm.a,_xlpm.b, MAX(_xlpm.a, _xlpm.b))))))</f>
        <v>-9.8516546215290934E-2</v>
      </c>
      <c r="BV1004" s="12">
        <f t="shared" ca="1" si="31"/>
        <v>0.93275538199410657</v>
      </c>
    </row>
    <row r="1005" spans="1:74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4350</v>
      </c>
      <c r="F1005">
        <v>4350</v>
      </c>
      <c r="G1005">
        <v>4340</v>
      </c>
      <c r="H1005">
        <v>4390</v>
      </c>
      <c r="I1005">
        <v>4390</v>
      </c>
      <c r="J1005">
        <v>4390</v>
      </c>
      <c r="K1005">
        <v>4380</v>
      </c>
      <c r="L1005">
        <v>4340</v>
      </c>
      <c r="M1005">
        <v>4330</v>
      </c>
      <c r="N1005">
        <v>4200</v>
      </c>
      <c r="O1005">
        <v>4350</v>
      </c>
      <c r="P1005">
        <v>4400</v>
      </c>
      <c r="Q1005">
        <v>4390</v>
      </c>
      <c r="R1005">
        <v>4360</v>
      </c>
      <c r="S1005">
        <v>4360</v>
      </c>
      <c r="T1005">
        <v>4410</v>
      </c>
      <c r="U1005">
        <v>4380</v>
      </c>
      <c r="V1005">
        <v>4470</v>
      </c>
      <c r="W1005">
        <v>4640</v>
      </c>
      <c r="X1005">
        <v>4620</v>
      </c>
      <c r="Y1005">
        <v>4620</v>
      </c>
      <c r="Z1005">
        <v>4540</v>
      </c>
      <c r="AA1005">
        <v>4600</v>
      </c>
      <c r="AB1005">
        <v>4740</v>
      </c>
      <c r="AC1005">
        <v>4740</v>
      </c>
      <c r="AD1005">
        <v>4600</v>
      </c>
      <c r="AE1005">
        <v>4540</v>
      </c>
      <c r="AF1005">
        <v>4640</v>
      </c>
      <c r="AG1005">
        <v>4680</v>
      </c>
      <c r="AH1005">
        <v>4650</v>
      </c>
      <c r="AI1005">
        <v>4570</v>
      </c>
      <c r="AJ1005">
        <v>4570</v>
      </c>
      <c r="AK1005">
        <v>4620</v>
      </c>
      <c r="AL1005">
        <v>4620</v>
      </c>
      <c r="AM1005">
        <v>4630</v>
      </c>
      <c r="AN1005">
        <v>4580</v>
      </c>
      <c r="AO1005">
        <v>4600</v>
      </c>
      <c r="AP1005">
        <v>4470</v>
      </c>
      <c r="AQ1005">
        <v>4510</v>
      </c>
      <c r="AR1005">
        <v>4490</v>
      </c>
      <c r="AS1005">
        <v>4490</v>
      </c>
      <c r="AT1005">
        <v>4410</v>
      </c>
      <c r="AU1005">
        <v>4480</v>
      </c>
      <c r="AV1005">
        <v>4480</v>
      </c>
      <c r="AW1005">
        <v>4450</v>
      </c>
      <c r="AX1005">
        <v>4400</v>
      </c>
      <c r="AY1005">
        <v>4450</v>
      </c>
      <c r="AZ1005">
        <v>4430</v>
      </c>
      <c r="BA1005">
        <v>4360</v>
      </c>
      <c r="BB1005">
        <v>4400</v>
      </c>
      <c r="BC1005">
        <v>4450</v>
      </c>
      <c r="BD1005">
        <v>4410</v>
      </c>
      <c r="BE1005">
        <v>4400</v>
      </c>
      <c r="BF1005">
        <v>4460</v>
      </c>
      <c r="BG1005">
        <v>4440</v>
      </c>
      <c r="BH1005">
        <v>4400</v>
      </c>
      <c r="BI1005">
        <v>4380</v>
      </c>
      <c r="BJ1005">
        <v>4380</v>
      </c>
      <c r="BK1005">
        <v>4400</v>
      </c>
      <c r="BL1005">
        <v>4400</v>
      </c>
      <c r="BM1005">
        <v>4430</v>
      </c>
      <c r="BN1005">
        <v>4400</v>
      </c>
      <c r="BO1005">
        <v>4380</v>
      </c>
      <c r="BP1005">
        <v>4400</v>
      </c>
      <c r="BQ1005">
        <v>4470</v>
      </c>
      <c r="BR1005" s="10">
        <f t="shared" si="30"/>
        <v>2.7586206896551724E-2</v>
      </c>
      <c r="BS1005" s="11" cm="1">
        <f t="array" aca="1" ref="BS1005" ca="1">_xlfn.PERCENTILE.INC((OFFSET(E1005,0,1,1,COLUMNS(E1005:BQ1005)-1) - E1005:BP1005) / E1005:BP1005, 0.05) * SQRT(COUNT(E1005:BQ1005) - 1)</f>
        <v>-0.14193734995516732</v>
      </c>
      <c r="BT1005" s="10" cm="1">
        <f t="array" aca="1" ref="BT1005" ca="1">_xlfn.STDEV.P((E1005:BP1005 - OFFSET(E1005:BP1005,0,1)) / OFFSET(E1005:BP1005,0,1)) * SQRT(COUNT(E1005:BQ1005)-1)</f>
        <v>0.10578610628456522</v>
      </c>
      <c r="BU1005" s="10" cm="1">
        <f t="array" ref="BU1005">-(MAX(1 - (E1005:BQ1005 / _xlfn.SCAN(E1005, E1005:BQ1005, _xlfn.LAMBDA(_xlpm.a,_xlpm.b, MAX(_xlpm.a, _xlpm.b))))))</f>
        <v>-8.0168776371308037E-2</v>
      </c>
      <c r="BV1005" s="12">
        <f t="shared" ca="1" si="31"/>
        <v>-5.6511451708983571E-2</v>
      </c>
    </row>
    <row r="1006" spans="1:74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309</v>
      </c>
      <c r="F1006">
        <v>311.5</v>
      </c>
      <c r="G1006">
        <v>309</v>
      </c>
      <c r="H1006">
        <v>309</v>
      </c>
      <c r="I1006">
        <v>309</v>
      </c>
      <c r="J1006">
        <v>309</v>
      </c>
      <c r="K1006">
        <v>317</v>
      </c>
      <c r="L1006">
        <v>325</v>
      </c>
      <c r="M1006">
        <v>332.5</v>
      </c>
      <c r="N1006">
        <v>331.5</v>
      </c>
      <c r="O1006">
        <v>339.5</v>
      </c>
      <c r="P1006">
        <v>346.5</v>
      </c>
      <c r="Q1006">
        <v>338</v>
      </c>
      <c r="R1006">
        <v>339.5</v>
      </c>
      <c r="S1006">
        <v>335</v>
      </c>
      <c r="T1006">
        <v>335.5</v>
      </c>
      <c r="U1006">
        <v>316</v>
      </c>
      <c r="V1006">
        <v>317</v>
      </c>
      <c r="W1006">
        <v>312</v>
      </c>
      <c r="X1006">
        <v>307.5</v>
      </c>
      <c r="Y1006">
        <v>307.5</v>
      </c>
      <c r="Z1006">
        <v>302.5</v>
      </c>
      <c r="AA1006">
        <v>294</v>
      </c>
      <c r="AB1006">
        <v>278.5</v>
      </c>
      <c r="AC1006">
        <v>283</v>
      </c>
      <c r="AD1006">
        <v>279.5</v>
      </c>
      <c r="AE1006">
        <v>278.5</v>
      </c>
      <c r="AF1006">
        <v>273.5</v>
      </c>
      <c r="AG1006">
        <v>277.5</v>
      </c>
      <c r="AH1006">
        <v>282.5</v>
      </c>
      <c r="AI1006">
        <v>287</v>
      </c>
      <c r="AJ1006">
        <v>283</v>
      </c>
      <c r="AK1006">
        <v>283</v>
      </c>
      <c r="AL1006">
        <v>283</v>
      </c>
      <c r="AM1006">
        <v>288.5</v>
      </c>
      <c r="AN1006">
        <v>284</v>
      </c>
      <c r="AO1006">
        <v>290.5</v>
      </c>
      <c r="AP1006">
        <v>284.5</v>
      </c>
      <c r="AQ1006">
        <v>276.5</v>
      </c>
      <c r="AR1006">
        <v>283.5</v>
      </c>
      <c r="AS1006">
        <v>283.5</v>
      </c>
      <c r="AT1006">
        <v>288</v>
      </c>
      <c r="AU1006">
        <v>275</v>
      </c>
      <c r="AV1006">
        <v>281</v>
      </c>
      <c r="AW1006">
        <v>277.5</v>
      </c>
      <c r="AX1006">
        <v>275</v>
      </c>
      <c r="AY1006">
        <v>264.5</v>
      </c>
      <c r="AZ1006">
        <v>267.5</v>
      </c>
      <c r="BA1006">
        <v>271.5</v>
      </c>
      <c r="BB1006">
        <v>271</v>
      </c>
      <c r="BC1006">
        <v>270.5</v>
      </c>
      <c r="BD1006">
        <v>272.5</v>
      </c>
      <c r="BE1006">
        <v>270</v>
      </c>
      <c r="BF1006">
        <v>267</v>
      </c>
      <c r="BG1006">
        <v>268.5</v>
      </c>
      <c r="BH1006">
        <v>264</v>
      </c>
      <c r="BI1006">
        <v>261</v>
      </c>
      <c r="BJ1006">
        <v>264</v>
      </c>
      <c r="BK1006">
        <v>262.5</v>
      </c>
      <c r="BL1006">
        <v>260</v>
      </c>
      <c r="BM1006">
        <v>260</v>
      </c>
      <c r="BN1006">
        <v>258.5</v>
      </c>
      <c r="BO1006">
        <v>268.5</v>
      </c>
      <c r="BP1006">
        <v>273</v>
      </c>
      <c r="BQ1006">
        <v>273</v>
      </c>
      <c r="BR1006" s="10">
        <f t="shared" si="30"/>
        <v>-0.11650485436893204</v>
      </c>
      <c r="BS1006" s="11" cm="1">
        <f t="array" aca="1" ref="BS1006" ca="1">_xlfn.PERCENTILE.INC((OFFSET(E1006,0,1,1,COLUMNS(E1006:BQ1006)-1) - E1006:BP1006) / E1006:BP1006, 0.05) * SQRT(COUNT(E1006:BQ1006) - 1)</f>
        <v>-0.29337977312669755</v>
      </c>
      <c r="BT1006" s="10" cm="1">
        <f t="array" aca="1" ref="BT1006" ca="1">_xlfn.STDEV.P((E1006:BP1006 - OFFSET(E1006:BP1006,0,1)) / OFFSET(E1006:BP1006,0,1)) * SQRT(COUNT(E1006:BQ1006)-1)</f>
        <v>0.15618408926616423</v>
      </c>
      <c r="BU1006" s="10" cm="1">
        <f t="array" ref="BU1006">-(MAX(1 - (E1006:BQ1006 / _xlfn.SCAN(E1006, E1006:BQ1006, _xlfn.LAMBDA(_xlpm.a,_xlpm.b, MAX(_xlpm.a, _xlpm.b))))))</f>
        <v>-0.25396825396825395</v>
      </c>
      <c r="BV1006" s="12">
        <f t="shared" ca="1" si="31"/>
        <v>-0.9608481146022626</v>
      </c>
    </row>
    <row r="1007" spans="1:74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158</v>
      </c>
      <c r="F1007">
        <v>157</v>
      </c>
      <c r="G1007">
        <v>153.80000000000001</v>
      </c>
      <c r="H1007">
        <v>154.4</v>
      </c>
      <c r="I1007">
        <v>154.4</v>
      </c>
      <c r="J1007">
        <v>154.4</v>
      </c>
      <c r="K1007">
        <v>156.6</v>
      </c>
      <c r="L1007">
        <v>155</v>
      </c>
      <c r="M1007">
        <v>154.19999999999999</v>
      </c>
      <c r="N1007">
        <v>152.6</v>
      </c>
      <c r="O1007">
        <v>154.6</v>
      </c>
      <c r="P1007">
        <v>156.19999999999999</v>
      </c>
      <c r="Q1007">
        <v>156.6</v>
      </c>
      <c r="R1007">
        <v>160</v>
      </c>
      <c r="S1007">
        <v>166</v>
      </c>
      <c r="T1007">
        <v>163.80000000000001</v>
      </c>
      <c r="U1007">
        <v>163.6</v>
      </c>
      <c r="V1007">
        <v>165</v>
      </c>
      <c r="W1007">
        <v>164</v>
      </c>
      <c r="X1007">
        <v>164.4</v>
      </c>
      <c r="Y1007">
        <v>164.4</v>
      </c>
      <c r="Z1007">
        <v>168.2</v>
      </c>
      <c r="AA1007">
        <v>171.2</v>
      </c>
      <c r="AB1007">
        <v>170.4</v>
      </c>
      <c r="AC1007">
        <v>171.6</v>
      </c>
      <c r="AD1007">
        <v>171.6</v>
      </c>
      <c r="AE1007">
        <v>170.2</v>
      </c>
      <c r="AF1007">
        <v>173.8</v>
      </c>
      <c r="AG1007">
        <v>171.2</v>
      </c>
      <c r="AH1007">
        <v>173.2</v>
      </c>
      <c r="AI1007">
        <v>174</v>
      </c>
      <c r="AJ1007">
        <v>173.4</v>
      </c>
      <c r="AK1007">
        <v>176.6</v>
      </c>
      <c r="AL1007">
        <v>181.2</v>
      </c>
      <c r="AM1007">
        <v>178</v>
      </c>
      <c r="AN1007">
        <v>177</v>
      </c>
      <c r="AO1007">
        <v>174</v>
      </c>
      <c r="AP1007">
        <v>171.4</v>
      </c>
      <c r="AQ1007">
        <v>172.2</v>
      </c>
      <c r="AR1007">
        <v>172</v>
      </c>
      <c r="AS1007">
        <v>172</v>
      </c>
      <c r="AT1007">
        <v>172.4</v>
      </c>
      <c r="AU1007">
        <v>167.4</v>
      </c>
      <c r="AV1007">
        <v>169</v>
      </c>
      <c r="AW1007">
        <v>171.8</v>
      </c>
      <c r="AX1007">
        <v>171</v>
      </c>
      <c r="AY1007">
        <v>169</v>
      </c>
      <c r="AZ1007">
        <v>168.4</v>
      </c>
      <c r="BA1007">
        <v>168.6</v>
      </c>
      <c r="BB1007">
        <v>168.6</v>
      </c>
      <c r="BC1007">
        <v>168.4</v>
      </c>
      <c r="BD1007">
        <v>168.6</v>
      </c>
      <c r="BE1007">
        <v>172.4</v>
      </c>
      <c r="BF1007">
        <v>171</v>
      </c>
      <c r="BG1007">
        <v>170.8</v>
      </c>
      <c r="BH1007">
        <v>169.6</v>
      </c>
      <c r="BI1007">
        <v>168.2</v>
      </c>
      <c r="BJ1007">
        <v>171.4</v>
      </c>
      <c r="BK1007">
        <v>171</v>
      </c>
      <c r="BL1007">
        <v>168.8</v>
      </c>
      <c r="BM1007">
        <v>167.8</v>
      </c>
      <c r="BN1007">
        <v>169.2</v>
      </c>
      <c r="BO1007">
        <v>172.2</v>
      </c>
      <c r="BP1007">
        <v>175</v>
      </c>
      <c r="BQ1007">
        <v>175.4</v>
      </c>
      <c r="BR1007" s="10">
        <f t="shared" si="30"/>
        <v>0.11012658227848104</v>
      </c>
      <c r="BS1007" s="11" cm="1">
        <f t="array" aca="1" ref="BS1007" ca="1">_xlfn.PERCENTILE.INC((OFFSET(E1007,0,1,1,COLUMNS(E1007:BQ1007)-1) - E1007:BP1007) / E1007:BP1007, 0.05) * SQRT(COUNT(E1007:BQ1007) - 1)</f>
        <v>-0.13320590587271572</v>
      </c>
      <c r="BT1007" s="10" cm="1">
        <f t="array" aca="1" ref="BT1007" ca="1">_xlfn.STDEV.P((E1007:BP1007 - OFFSET(E1007:BP1007,0,1)) / OFFSET(E1007:BP1007,0,1)) * SQRT(COUNT(E1007:BQ1007)-1)</f>
        <v>0.10033529952697144</v>
      </c>
      <c r="BU1007" s="10" cm="1">
        <f t="array" ref="BU1007">-(MAX(1 - (E1007:BQ1007 / _xlfn.SCAN(E1007, E1007:BQ1007, _xlfn.LAMBDA(_xlpm.a,_xlpm.b, MAX(_xlpm.a, _xlpm.b))))))</f>
        <v>-7.6158940397350938E-2</v>
      </c>
      <c r="BV1007" s="12">
        <f t="shared" ca="1" si="31"/>
        <v>0.76306393967126973</v>
      </c>
    </row>
    <row r="1008" spans="1:74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227.33</v>
      </c>
      <c r="F1008">
        <v>230.01</v>
      </c>
      <c r="G1008">
        <v>233.83</v>
      </c>
      <c r="H1008">
        <v>239.56</v>
      </c>
      <c r="I1008">
        <v>239.56</v>
      </c>
      <c r="J1008">
        <v>239.56</v>
      </c>
      <c r="K1008">
        <v>253.12</v>
      </c>
      <c r="L1008">
        <v>249.49</v>
      </c>
      <c r="M1008">
        <v>255.99</v>
      </c>
      <c r="N1008">
        <v>257.89999999999998</v>
      </c>
      <c r="O1008">
        <v>259.04000000000002</v>
      </c>
      <c r="P1008">
        <v>258.08999999999997</v>
      </c>
      <c r="Q1008">
        <v>256.56</v>
      </c>
      <c r="R1008">
        <v>252.74</v>
      </c>
      <c r="S1008">
        <v>254.08</v>
      </c>
      <c r="T1008">
        <v>251.97</v>
      </c>
      <c r="U1008">
        <v>251.21</v>
      </c>
      <c r="V1008">
        <v>250.25</v>
      </c>
      <c r="W1008">
        <v>241.66</v>
      </c>
      <c r="X1008">
        <v>238.22</v>
      </c>
      <c r="Y1008">
        <v>238.22</v>
      </c>
      <c r="Z1008">
        <v>240.32</v>
      </c>
      <c r="AA1008">
        <v>238.22</v>
      </c>
      <c r="AB1008">
        <v>239.75</v>
      </c>
      <c r="AC1008">
        <v>244.52</v>
      </c>
      <c r="AD1008">
        <v>248.15</v>
      </c>
      <c r="AE1008">
        <v>248.92</v>
      </c>
      <c r="AF1008">
        <v>212.81</v>
      </c>
      <c r="AG1008">
        <v>222.36</v>
      </c>
      <c r="AH1008">
        <v>225.23</v>
      </c>
      <c r="AI1008">
        <v>226.95</v>
      </c>
      <c r="AJ1008">
        <v>224.66</v>
      </c>
      <c r="AK1008">
        <v>221.03</v>
      </c>
      <c r="AL1008">
        <v>221.03</v>
      </c>
      <c r="AM1008">
        <v>227.9</v>
      </c>
      <c r="AN1008">
        <v>228.09</v>
      </c>
      <c r="AO1008">
        <v>227.71</v>
      </c>
      <c r="AP1008">
        <v>224.66</v>
      </c>
      <c r="AQ1008">
        <v>220.45</v>
      </c>
      <c r="AR1008">
        <v>220.07</v>
      </c>
      <c r="AS1008">
        <v>217.01</v>
      </c>
      <c r="AT1008">
        <v>211.67</v>
      </c>
      <c r="AU1008">
        <v>208.23</v>
      </c>
      <c r="AV1008">
        <v>202.5</v>
      </c>
      <c r="AW1008">
        <v>203.45</v>
      </c>
      <c r="AX1008">
        <v>205.36</v>
      </c>
      <c r="AY1008">
        <v>205.36</v>
      </c>
      <c r="AZ1008">
        <v>212.24</v>
      </c>
      <c r="BA1008">
        <v>212.62</v>
      </c>
      <c r="BB1008">
        <v>211.47</v>
      </c>
      <c r="BC1008">
        <v>208.23</v>
      </c>
      <c r="BD1008">
        <v>208.8</v>
      </c>
      <c r="BE1008">
        <v>214.34</v>
      </c>
      <c r="BF1008">
        <v>209.95</v>
      </c>
      <c r="BG1008">
        <v>215.68</v>
      </c>
      <c r="BH1008">
        <v>208.23</v>
      </c>
      <c r="BI1008">
        <v>205.36</v>
      </c>
      <c r="BJ1008">
        <v>202.31</v>
      </c>
      <c r="BK1008">
        <v>201.35</v>
      </c>
      <c r="BL1008">
        <v>201.35</v>
      </c>
      <c r="BM1008">
        <v>198.68</v>
      </c>
      <c r="BN1008">
        <v>197.34</v>
      </c>
      <c r="BO1008">
        <v>199.06</v>
      </c>
      <c r="BP1008">
        <v>198.1</v>
      </c>
      <c r="BQ1008">
        <v>200.97</v>
      </c>
      <c r="BR1008" s="10">
        <f t="shared" si="30"/>
        <v>-0.11595477939559236</v>
      </c>
      <c r="BS1008" s="11" cm="1">
        <f t="array" aca="1" ref="BS1008" ca="1">_xlfn.PERCENTILE.INC((OFFSET(E1008,0,1,1,COLUMNS(E1008:BQ1008)-1) - E1008:BP1008) / E1008:BP1008, 0.05) * SQRT(COUNT(E1008:BQ1008) - 1)</f>
        <v>-0.21664860467810573</v>
      </c>
      <c r="BT1008" s="10" cm="1">
        <f t="array" aca="1" ref="BT1008" ca="1">_xlfn.STDEV.P((E1008:BP1008 - OFFSET(E1008:BP1008,0,1)) / OFFSET(E1008:BP1008,0,1)) * SQRT(COUNT(E1008:BQ1008)-1)</f>
        <v>0.21731038174882439</v>
      </c>
      <c r="BU1008" s="10" cm="1">
        <f t="array" ref="BU1008">-(MAX(1 - (E1008:BQ1008 / _xlfn.SCAN(E1008, E1008:BQ1008, _xlfn.LAMBDA(_xlpm.a,_xlpm.b, MAX(_xlpm.a, _xlpm.b))))))</f>
        <v>-0.23818715256331069</v>
      </c>
      <c r="BV1008" s="12">
        <f t="shared" ca="1" si="31"/>
        <v>-0.68804403878755127</v>
      </c>
    </row>
    <row r="1009" spans="1:74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213.4</v>
      </c>
      <c r="F1009">
        <v>207</v>
      </c>
      <c r="G1009">
        <v>206.8</v>
      </c>
      <c r="H1009">
        <v>209.8</v>
      </c>
      <c r="I1009">
        <v>209.8</v>
      </c>
      <c r="J1009">
        <v>209.8</v>
      </c>
      <c r="K1009">
        <v>211.4</v>
      </c>
      <c r="L1009">
        <v>209.6</v>
      </c>
      <c r="M1009">
        <v>210.6</v>
      </c>
      <c r="N1009">
        <v>211</v>
      </c>
      <c r="O1009">
        <v>206.4</v>
      </c>
      <c r="P1009">
        <v>208</v>
      </c>
      <c r="Q1009">
        <v>207.2</v>
      </c>
      <c r="R1009">
        <v>206.4</v>
      </c>
      <c r="S1009">
        <v>204.6</v>
      </c>
      <c r="T1009">
        <v>204.8</v>
      </c>
      <c r="U1009">
        <v>207</v>
      </c>
      <c r="V1009">
        <v>202.8</v>
      </c>
      <c r="W1009">
        <v>206.4</v>
      </c>
      <c r="X1009">
        <v>207.8</v>
      </c>
      <c r="Y1009">
        <v>207.8</v>
      </c>
      <c r="Z1009">
        <v>204.6</v>
      </c>
      <c r="AA1009">
        <v>204.8</v>
      </c>
      <c r="AB1009">
        <v>203</v>
      </c>
      <c r="AC1009">
        <v>206.6</v>
      </c>
      <c r="AD1009">
        <v>205.8</v>
      </c>
      <c r="AE1009">
        <v>200.2</v>
      </c>
      <c r="AF1009">
        <v>200.6</v>
      </c>
      <c r="AG1009">
        <v>207.8</v>
      </c>
      <c r="AH1009">
        <v>202.4</v>
      </c>
      <c r="AI1009">
        <v>201.4</v>
      </c>
      <c r="AJ1009">
        <v>201.6</v>
      </c>
      <c r="AK1009">
        <v>197.1</v>
      </c>
      <c r="AL1009">
        <v>199.1</v>
      </c>
      <c r="AM1009">
        <v>202</v>
      </c>
      <c r="AN1009">
        <v>205</v>
      </c>
      <c r="AO1009">
        <v>202</v>
      </c>
      <c r="AP1009">
        <v>196</v>
      </c>
      <c r="AQ1009">
        <v>194.3</v>
      </c>
      <c r="AR1009">
        <v>199.2</v>
      </c>
      <c r="AS1009">
        <v>198.3</v>
      </c>
      <c r="AT1009">
        <v>200.8</v>
      </c>
      <c r="AU1009">
        <v>193</v>
      </c>
      <c r="AV1009">
        <v>193.2</v>
      </c>
      <c r="AW1009">
        <v>202</v>
      </c>
      <c r="AX1009">
        <v>204.6</v>
      </c>
      <c r="AY1009">
        <v>200.8</v>
      </c>
      <c r="AZ1009">
        <v>203.2</v>
      </c>
      <c r="BA1009">
        <v>203.2</v>
      </c>
      <c r="BB1009">
        <v>204</v>
      </c>
      <c r="BC1009">
        <v>204.6</v>
      </c>
      <c r="BD1009">
        <v>203.6</v>
      </c>
      <c r="BE1009">
        <v>205.2</v>
      </c>
      <c r="BF1009">
        <v>202</v>
      </c>
      <c r="BG1009">
        <v>198.2</v>
      </c>
      <c r="BH1009">
        <v>193.2</v>
      </c>
      <c r="BI1009">
        <v>193.3</v>
      </c>
      <c r="BJ1009">
        <v>191.3</v>
      </c>
      <c r="BK1009">
        <v>189.4</v>
      </c>
      <c r="BL1009">
        <v>191</v>
      </c>
      <c r="BM1009">
        <v>191.5</v>
      </c>
      <c r="BN1009">
        <v>187.2</v>
      </c>
      <c r="BO1009">
        <v>192</v>
      </c>
      <c r="BP1009">
        <v>189.6</v>
      </c>
      <c r="BQ1009">
        <v>189.7</v>
      </c>
      <c r="BR1009" s="10">
        <f t="shared" si="30"/>
        <v>-0.11105904404873485</v>
      </c>
      <c r="BS1009" s="11" cm="1">
        <f t="array" aca="1" ref="BS1009" ca="1">_xlfn.PERCENTILE.INC((OFFSET(E1009,0,1,1,COLUMNS(E1009:BQ1009)-1) - E1009:BP1009) / E1009:BP1009, 0.05) * SQRT(COUNT(E1009:BQ1009) - 1)</f>
        <v>-0.21621784421179521</v>
      </c>
      <c r="BT1009" s="10" cm="1">
        <f t="array" aca="1" ref="BT1009" ca="1">_xlfn.STDEV.P((E1009:BP1009 - OFFSET(E1009:BP1009,0,1)) / OFFSET(E1009:BP1009,0,1)) * SQRT(COUNT(E1009:BQ1009)-1)</f>
        <v>0.12743569464298249</v>
      </c>
      <c r="BU1009" s="10" cm="1">
        <f t="array" ref="BU1009">-(MAX(1 - (E1009:BQ1009 / _xlfn.SCAN(E1009, E1009:BQ1009, _xlfn.LAMBDA(_xlpm.a,_xlpm.b, MAX(_xlpm.a, _xlpm.b))))))</f>
        <v>-0.12277413308341156</v>
      </c>
      <c r="BV1009" s="12">
        <f t="shared" ca="1" si="31"/>
        <v>-1.134873378979397</v>
      </c>
    </row>
    <row r="1010" spans="1:74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21.3</v>
      </c>
      <c r="F1010">
        <v>21.16</v>
      </c>
      <c r="G1010">
        <v>21.05</v>
      </c>
      <c r="H1010">
        <v>21.39</v>
      </c>
      <c r="I1010">
        <v>21.39</v>
      </c>
      <c r="J1010">
        <v>21.39</v>
      </c>
      <c r="K1010">
        <v>21.555</v>
      </c>
      <c r="L1010">
        <v>21.65</v>
      </c>
      <c r="M1010">
        <v>21.614999999999998</v>
      </c>
      <c r="N1010">
        <v>22.4</v>
      </c>
      <c r="O1010">
        <v>21.934999999999999</v>
      </c>
      <c r="P1010">
        <v>22.4</v>
      </c>
      <c r="Q1010">
        <v>22.61</v>
      </c>
      <c r="R1010">
        <v>22.33</v>
      </c>
      <c r="S1010">
        <v>22.234999999999999</v>
      </c>
      <c r="T1010">
        <v>22.315000000000001</v>
      </c>
      <c r="U1010">
        <v>21.59</v>
      </c>
      <c r="V1010">
        <v>21.715</v>
      </c>
      <c r="W1010">
        <v>21.96</v>
      </c>
      <c r="X1010">
        <v>22.024999999999999</v>
      </c>
      <c r="Y1010">
        <v>22.024999999999999</v>
      </c>
      <c r="Z1010">
        <v>21.63</v>
      </c>
      <c r="AA1010">
        <v>21.434999999999999</v>
      </c>
      <c r="AB1010">
        <v>20.995000000000001</v>
      </c>
      <c r="AC1010">
        <v>21.62</v>
      </c>
      <c r="AD1010">
        <v>21.62</v>
      </c>
      <c r="AE1010">
        <v>21.66</v>
      </c>
      <c r="AF1010">
        <v>21.905000000000001</v>
      </c>
      <c r="AG1010">
        <v>21.8</v>
      </c>
      <c r="AH1010">
        <v>22.06</v>
      </c>
      <c r="AI1010">
        <v>22.274999999999999</v>
      </c>
      <c r="AJ1010">
        <v>22.08</v>
      </c>
      <c r="AK1010">
        <v>22.52</v>
      </c>
      <c r="AL1010">
        <v>22.975000000000001</v>
      </c>
      <c r="AM1010">
        <v>23.184999999999999</v>
      </c>
      <c r="AN1010">
        <v>23.355</v>
      </c>
      <c r="AO1010">
        <v>24.265000000000001</v>
      </c>
      <c r="AP1010">
        <v>23.765000000000001</v>
      </c>
      <c r="AQ1010">
        <v>23.84</v>
      </c>
      <c r="AR1010">
        <v>23.84</v>
      </c>
      <c r="AS1010">
        <v>23.7</v>
      </c>
      <c r="AT1010">
        <v>22.31</v>
      </c>
      <c r="AU1010">
        <v>21.63</v>
      </c>
      <c r="AV1010">
        <v>21.684999999999999</v>
      </c>
      <c r="AW1010">
        <v>22.61</v>
      </c>
      <c r="AX1010">
        <v>22.475000000000001</v>
      </c>
      <c r="AY1010">
        <v>22.605</v>
      </c>
      <c r="AZ1010">
        <v>22.61</v>
      </c>
      <c r="BA1010">
        <v>22.875</v>
      </c>
      <c r="BB1010">
        <v>23.324999999999999</v>
      </c>
      <c r="BC1010">
        <v>23.305</v>
      </c>
      <c r="BD1010">
        <v>23.26</v>
      </c>
      <c r="BE1010">
        <v>23.515000000000001</v>
      </c>
      <c r="BF1010">
        <v>23.09</v>
      </c>
      <c r="BG1010">
        <v>23.23</v>
      </c>
      <c r="BH1010">
        <v>23.34</v>
      </c>
      <c r="BI1010">
        <v>23.26</v>
      </c>
      <c r="BJ1010">
        <v>23.195</v>
      </c>
      <c r="BK1010">
        <v>22.675000000000001</v>
      </c>
      <c r="BL1010">
        <v>22.7</v>
      </c>
      <c r="BM1010">
        <v>22.785</v>
      </c>
      <c r="BN1010">
        <v>23.05</v>
      </c>
      <c r="BO1010">
        <v>23.125</v>
      </c>
      <c r="BP1010">
        <v>23.55</v>
      </c>
      <c r="BQ1010">
        <v>23.8</v>
      </c>
      <c r="BR1010" s="10">
        <f t="shared" si="30"/>
        <v>0.11737089201877934</v>
      </c>
      <c r="BS1010" s="11" cm="1">
        <f t="array" aca="1" ref="BS1010" ca="1">_xlfn.PERCENTILE.INC((OFFSET(E1010,0,1,1,COLUMNS(E1010:BQ1010)-1) - E1010:BP1010) / E1010:BP1010, 0.05) * SQRT(COUNT(E1010:BQ1010) - 1)</f>
        <v>-0.17735736227019355</v>
      </c>
      <c r="BT1010" s="10" cm="1">
        <f t="array" aca="1" ref="BT1010" ca="1">_xlfn.STDEV.P((E1010:BP1010 - OFFSET(E1010:BP1010,0,1)) / OFFSET(E1010:BP1010,0,1)) * SQRT(COUNT(E1010:BQ1010)-1)</f>
        <v>0.13288658350694429</v>
      </c>
      <c r="BU1010" s="10" cm="1">
        <f t="array" ref="BU1010">-(MAX(1 - (E1010:BQ1010 / _xlfn.SCAN(E1010, E1010:BQ1010, _xlfn.LAMBDA(_xlpm.a,_xlpm.b, MAX(_xlpm.a, _xlpm.b))))))</f>
        <v>-0.10859262311971984</v>
      </c>
      <c r="BV1010" s="12">
        <f t="shared" ca="1" si="31"/>
        <v>0.63066230219596631</v>
      </c>
    </row>
    <row r="1011" spans="1:74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552</v>
      </c>
      <c r="F1011">
        <v>548</v>
      </c>
      <c r="G1011">
        <v>534</v>
      </c>
      <c r="H1011">
        <v>534</v>
      </c>
      <c r="I1011">
        <v>534</v>
      </c>
      <c r="J1011">
        <v>534</v>
      </c>
      <c r="K1011">
        <v>533</v>
      </c>
      <c r="L1011">
        <v>534</v>
      </c>
      <c r="M1011">
        <v>548</v>
      </c>
      <c r="N1011">
        <v>554</v>
      </c>
      <c r="O1011">
        <v>553</v>
      </c>
      <c r="P1011">
        <v>550</v>
      </c>
      <c r="Q1011">
        <v>547</v>
      </c>
      <c r="R1011">
        <v>544</v>
      </c>
      <c r="S1011">
        <v>535</v>
      </c>
      <c r="T1011">
        <v>537</v>
      </c>
      <c r="U1011">
        <v>523</v>
      </c>
      <c r="V1011">
        <v>547</v>
      </c>
      <c r="W1011">
        <v>555</v>
      </c>
      <c r="X1011">
        <v>553</v>
      </c>
      <c r="Y1011">
        <v>578</v>
      </c>
      <c r="Z1011">
        <v>545</v>
      </c>
      <c r="AA1011">
        <v>535</v>
      </c>
      <c r="AB1011">
        <v>530</v>
      </c>
      <c r="AC1011">
        <v>530</v>
      </c>
      <c r="AD1011">
        <v>528</v>
      </c>
      <c r="AE1011">
        <v>534</v>
      </c>
      <c r="AF1011">
        <v>536</v>
      </c>
      <c r="AG1011">
        <v>537</v>
      </c>
      <c r="AH1011">
        <v>536</v>
      </c>
      <c r="AI1011">
        <v>534</v>
      </c>
      <c r="AJ1011">
        <v>528</v>
      </c>
      <c r="AK1011">
        <v>527</v>
      </c>
      <c r="AL1011">
        <v>527</v>
      </c>
      <c r="AM1011">
        <v>527</v>
      </c>
      <c r="AN1011">
        <v>524</v>
      </c>
      <c r="AO1011">
        <v>518</v>
      </c>
      <c r="AP1011">
        <v>510</v>
      </c>
      <c r="AQ1011">
        <v>509</v>
      </c>
      <c r="AR1011">
        <v>509</v>
      </c>
      <c r="AS1011">
        <v>509</v>
      </c>
      <c r="AT1011">
        <v>505</v>
      </c>
      <c r="AU1011">
        <v>507</v>
      </c>
      <c r="AV1011">
        <v>501</v>
      </c>
      <c r="AW1011">
        <v>510</v>
      </c>
      <c r="AX1011">
        <v>510</v>
      </c>
      <c r="AY1011">
        <v>506</v>
      </c>
      <c r="AZ1011">
        <v>506</v>
      </c>
      <c r="BA1011">
        <v>520</v>
      </c>
      <c r="BB1011">
        <v>537</v>
      </c>
      <c r="BC1011">
        <v>527</v>
      </c>
      <c r="BD1011">
        <v>540</v>
      </c>
      <c r="BE1011">
        <v>549</v>
      </c>
      <c r="BF1011">
        <v>534</v>
      </c>
      <c r="BG1011">
        <v>533</v>
      </c>
      <c r="BH1011">
        <v>517</v>
      </c>
      <c r="BI1011">
        <v>516</v>
      </c>
      <c r="BJ1011">
        <v>509</v>
      </c>
      <c r="BK1011">
        <v>503</v>
      </c>
      <c r="BL1011">
        <v>502</v>
      </c>
      <c r="BM1011">
        <v>496</v>
      </c>
      <c r="BN1011">
        <v>492.5</v>
      </c>
      <c r="BO1011">
        <v>505</v>
      </c>
      <c r="BP1011">
        <v>504</v>
      </c>
      <c r="BQ1011">
        <v>505</v>
      </c>
      <c r="BR1011" s="10">
        <f t="shared" si="30"/>
        <v>-8.5144927536231887E-2</v>
      </c>
      <c r="BS1011" s="11" cm="1">
        <f t="array" aca="1" ref="BS1011" ca="1">_xlfn.PERCENTILE.INC((OFFSET(E1011,0,1,1,COLUMNS(E1011:BQ1011)-1) - E1011:BP1011) / E1011:BP1011, 0.05) * SQRT(COUNT(E1011:BQ1011) - 1)</f>
        <v>-0.2079381261129008</v>
      </c>
      <c r="BT1011" s="10" cm="1">
        <f t="array" aca="1" ref="BT1011" ca="1">_xlfn.STDEV.P((E1011:BP1011 - OFFSET(E1011:BP1011,0,1)) / OFFSET(E1011:BP1011,0,1)) * SQRT(COUNT(E1011:BQ1011)-1)</f>
        <v>0.13326345257420186</v>
      </c>
      <c r="BU1011" s="10" cm="1">
        <f t="array" ref="BU1011">-(MAX(1 - (E1011:BQ1011 / _xlfn.SCAN(E1011, E1011:BQ1011, _xlfn.LAMBDA(_xlpm.a,_xlpm.b, MAX(_xlpm.a, _xlpm.b))))))</f>
        <v>-0.14792387543252594</v>
      </c>
      <c r="BV1011" s="12">
        <f t="shared" ca="1" si="31"/>
        <v>-0.89078632270514846</v>
      </c>
    </row>
    <row r="1012" spans="1:74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27.2608</v>
      </c>
      <c r="F1012">
        <v>27.1572</v>
      </c>
      <c r="G1012">
        <v>26.690999999999999</v>
      </c>
      <c r="H1012">
        <v>26.807500000000001</v>
      </c>
      <c r="I1012">
        <v>26.807500000000001</v>
      </c>
      <c r="J1012">
        <v>26.807500000000001</v>
      </c>
      <c r="K1012">
        <v>27.5975</v>
      </c>
      <c r="L1012">
        <v>27.636399999999998</v>
      </c>
      <c r="M1012">
        <v>27.6752</v>
      </c>
      <c r="N1012">
        <v>27.973099999999999</v>
      </c>
      <c r="O1012">
        <v>28.504000000000001</v>
      </c>
      <c r="P1012">
        <v>28.141400000000001</v>
      </c>
      <c r="Q1012">
        <v>28.167300000000001</v>
      </c>
      <c r="R1012">
        <v>28.154399999999999</v>
      </c>
      <c r="S1012">
        <v>27.895399999999999</v>
      </c>
      <c r="T1012">
        <v>28.167300000000001</v>
      </c>
      <c r="U1012">
        <v>28.206199999999999</v>
      </c>
      <c r="V1012">
        <v>28.141400000000001</v>
      </c>
      <c r="W1012">
        <v>27.4939</v>
      </c>
      <c r="X1012">
        <v>28.193200000000001</v>
      </c>
      <c r="Y1012">
        <v>28.193200000000001</v>
      </c>
      <c r="Z1012">
        <v>27.532800000000002</v>
      </c>
      <c r="AA1012">
        <v>27.895399999999999</v>
      </c>
      <c r="AB1012">
        <v>26.911100000000001</v>
      </c>
      <c r="AC1012">
        <v>27.921299999999999</v>
      </c>
      <c r="AD1012">
        <v>28.011900000000001</v>
      </c>
      <c r="AE1012">
        <v>27.921299999999999</v>
      </c>
      <c r="AF1012">
        <v>27.869499999999999</v>
      </c>
      <c r="AG1012">
        <v>27.8306</v>
      </c>
      <c r="AH1012">
        <v>27.8306</v>
      </c>
      <c r="AI1012">
        <v>27.1572</v>
      </c>
      <c r="AJ1012">
        <v>26.444900000000001</v>
      </c>
      <c r="AK1012">
        <v>26.755700000000001</v>
      </c>
      <c r="AL1012">
        <v>26.924099999999999</v>
      </c>
      <c r="AM1012">
        <v>26.988800000000001</v>
      </c>
      <c r="AN1012">
        <v>27.040600000000001</v>
      </c>
      <c r="AO1012">
        <v>27.079499999999999</v>
      </c>
      <c r="AP1012">
        <v>26.678000000000001</v>
      </c>
      <c r="AQ1012">
        <v>26.0564</v>
      </c>
      <c r="AR1012">
        <v>26.2895</v>
      </c>
      <c r="AS1012">
        <v>26.380199999999999</v>
      </c>
      <c r="AT1012">
        <v>26.16</v>
      </c>
      <c r="AU1012">
        <v>25.294899999999998</v>
      </c>
      <c r="AV1012">
        <v>25.6264</v>
      </c>
      <c r="AW1012">
        <v>26.613299999999999</v>
      </c>
      <c r="AX1012">
        <v>26.690999999999999</v>
      </c>
      <c r="AY1012">
        <v>26.911100000000001</v>
      </c>
      <c r="AZ1012">
        <v>27.247800000000002</v>
      </c>
      <c r="BA1012">
        <v>27.584499999999998</v>
      </c>
      <c r="BB1012">
        <v>27.105399999999999</v>
      </c>
      <c r="BC1012">
        <v>27.4162</v>
      </c>
      <c r="BD1012">
        <v>27.895399999999999</v>
      </c>
      <c r="BE1012">
        <v>28.011900000000001</v>
      </c>
      <c r="BF1012">
        <v>27.8047</v>
      </c>
      <c r="BG1012">
        <v>26.781600000000001</v>
      </c>
      <c r="BH1012">
        <v>26.017499999999998</v>
      </c>
      <c r="BI1012">
        <v>25.807700000000001</v>
      </c>
      <c r="BJ1012">
        <v>25.939800000000002</v>
      </c>
      <c r="BK1012">
        <v>25.776700000000002</v>
      </c>
      <c r="BL1012">
        <v>25.631599999999999</v>
      </c>
      <c r="BM1012">
        <v>26.017499999999998</v>
      </c>
      <c r="BN1012">
        <v>25.9787</v>
      </c>
      <c r="BO1012">
        <v>25.9787</v>
      </c>
      <c r="BP1012">
        <v>26.16</v>
      </c>
      <c r="BQ1012">
        <v>26.496700000000001</v>
      </c>
      <c r="BR1012" s="10">
        <f t="shared" si="30"/>
        <v>-2.8029258128888335E-2</v>
      </c>
      <c r="BS1012" s="11" cm="1">
        <f t="array" aca="1" ref="BS1012" ca="1">_xlfn.PERCENTILE.INC((OFFSET(E1012,0,1,1,COLUMNS(E1012:BQ1012)-1) - E1012:BP1012) / E1012:BP1012, 0.05) * SQRT(COUNT(E1012:BQ1012) - 1)</f>
        <v>-0.22548384592405468</v>
      </c>
      <c r="BT1012" s="10" cm="1">
        <f t="array" aca="1" ref="BT1012" ca="1">_xlfn.STDEV.P((E1012:BP1012 - OFFSET(E1012:BP1012,0,1)) / OFFSET(E1012:BP1012,0,1)) * SQRT(COUNT(E1012:BQ1012)-1)</f>
        <v>0.12586193051324054</v>
      </c>
      <c r="BU1012" s="10" cm="1">
        <f t="array" ref="BU1012">-(MAX(1 - (E1012:BQ1012 / _xlfn.SCAN(E1012, E1012:BQ1012, _xlfn.LAMBDA(_xlpm.a,_xlpm.b, MAX(_xlpm.a, _xlpm.b))))))</f>
        <v>-0.1125841987089532</v>
      </c>
      <c r="BV1012" s="12">
        <f t="shared" ca="1" si="31"/>
        <v>-0.48937427871203742</v>
      </c>
    </row>
    <row r="1013" spans="1:74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267.5</v>
      </c>
      <c r="F1013">
        <v>271</v>
      </c>
      <c r="G1013">
        <v>270.10000000000002</v>
      </c>
      <c r="H1013">
        <v>274.2</v>
      </c>
      <c r="I1013">
        <v>274.2</v>
      </c>
      <c r="J1013">
        <v>274.2</v>
      </c>
      <c r="K1013">
        <v>276</v>
      </c>
      <c r="L1013">
        <v>278.10000000000002</v>
      </c>
      <c r="M1013">
        <v>282.7</v>
      </c>
      <c r="N1013">
        <v>278.39999999999998</v>
      </c>
      <c r="O1013">
        <v>280</v>
      </c>
      <c r="P1013">
        <v>288</v>
      </c>
      <c r="Q1013">
        <v>285.89999999999998</v>
      </c>
      <c r="R1013">
        <v>284.2</v>
      </c>
      <c r="S1013">
        <v>289.2</v>
      </c>
      <c r="T1013">
        <v>290.5</v>
      </c>
      <c r="U1013">
        <v>285.60000000000002</v>
      </c>
      <c r="V1013">
        <v>278.89999999999998</v>
      </c>
      <c r="W1013">
        <v>279.3</v>
      </c>
      <c r="X1013">
        <v>281.8</v>
      </c>
      <c r="Y1013">
        <v>281.8</v>
      </c>
      <c r="Z1013">
        <v>278.2</v>
      </c>
      <c r="AA1013">
        <v>283.60000000000002</v>
      </c>
      <c r="AB1013">
        <v>283</v>
      </c>
      <c r="AC1013">
        <v>287.5</v>
      </c>
      <c r="AD1013">
        <v>286.5</v>
      </c>
      <c r="AE1013">
        <v>275.60000000000002</v>
      </c>
      <c r="AF1013">
        <v>282.89999999999998</v>
      </c>
      <c r="AG1013">
        <v>283.5</v>
      </c>
      <c r="AH1013">
        <v>280</v>
      </c>
      <c r="AI1013">
        <v>278.60000000000002</v>
      </c>
      <c r="AJ1013">
        <v>248.8</v>
      </c>
      <c r="AK1013">
        <v>247</v>
      </c>
      <c r="AL1013">
        <v>247</v>
      </c>
      <c r="AM1013">
        <v>255.8</v>
      </c>
      <c r="AN1013">
        <v>253.8</v>
      </c>
      <c r="AO1013">
        <v>245.9</v>
      </c>
      <c r="AP1013">
        <v>239</v>
      </c>
      <c r="AQ1013">
        <v>238.2</v>
      </c>
      <c r="AR1013">
        <v>238.7</v>
      </c>
      <c r="AS1013">
        <v>238.7</v>
      </c>
      <c r="AT1013">
        <v>235.6</v>
      </c>
      <c r="AU1013">
        <v>233.4</v>
      </c>
      <c r="AV1013">
        <v>235.7</v>
      </c>
      <c r="AW1013">
        <v>239.2</v>
      </c>
      <c r="AX1013">
        <v>235.1</v>
      </c>
      <c r="AY1013">
        <v>239</v>
      </c>
      <c r="AZ1013">
        <v>238.8</v>
      </c>
      <c r="BA1013">
        <v>240.6</v>
      </c>
      <c r="BB1013">
        <v>240</v>
      </c>
      <c r="BC1013">
        <v>241.3</v>
      </c>
      <c r="BD1013">
        <v>240.7</v>
      </c>
      <c r="BE1013">
        <v>237.6</v>
      </c>
      <c r="BF1013">
        <v>237.3</v>
      </c>
      <c r="BG1013">
        <v>240.2</v>
      </c>
      <c r="BH1013">
        <v>235.9</v>
      </c>
      <c r="BI1013">
        <v>233.8</v>
      </c>
      <c r="BJ1013">
        <v>230</v>
      </c>
      <c r="BK1013">
        <v>231.6</v>
      </c>
      <c r="BL1013">
        <v>233.2</v>
      </c>
      <c r="BM1013">
        <v>232.8</v>
      </c>
      <c r="BN1013">
        <v>233</v>
      </c>
      <c r="BO1013">
        <v>237.3</v>
      </c>
      <c r="BP1013">
        <v>234.2</v>
      </c>
      <c r="BQ1013">
        <v>238.2</v>
      </c>
      <c r="BR1013" s="10">
        <f t="shared" si="30"/>
        <v>-0.10953271028037387</v>
      </c>
      <c r="BS1013" s="11" cm="1">
        <f t="array" aca="1" ref="BS1013" ca="1">_xlfn.PERCENTILE.INC((OFFSET(E1013,0,1,1,COLUMNS(E1013:BQ1013)-1) - E1013:BP1013) / E1013:BP1013, 0.05) * SQRT(COUNT(E1013:BQ1013) - 1)</f>
        <v>-0.21896053256601575</v>
      </c>
      <c r="BT1013" s="10" cm="1">
        <f t="array" aca="1" ref="BT1013" ca="1">_xlfn.STDEV.P((E1013:BP1013 - OFFSET(E1013:BP1013,0,1)) / OFFSET(E1013:BP1013,0,1)) * SQRT(COUNT(E1013:BQ1013)-1)</f>
        <v>0.16361753910951207</v>
      </c>
      <c r="BU1013" s="10" cm="1">
        <f t="array" ref="BU1013">-(MAX(1 - (E1013:BQ1013 / _xlfn.SCAN(E1013, E1013:BQ1013, _xlfn.LAMBDA(_xlpm.a,_xlpm.b, MAX(_xlpm.a, _xlpm.b))))))</f>
        <v>-0.20826161790017217</v>
      </c>
      <c r="BV1013" s="12">
        <f t="shared" ca="1" si="31"/>
        <v>-0.87458254409956537</v>
      </c>
    </row>
    <row r="1014" spans="1:74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191.8</v>
      </c>
      <c r="F1014">
        <v>193</v>
      </c>
      <c r="G1014">
        <v>188.5</v>
      </c>
      <c r="H1014">
        <v>189.8</v>
      </c>
      <c r="I1014">
        <v>189.8</v>
      </c>
      <c r="J1014">
        <v>189.8</v>
      </c>
      <c r="K1014">
        <v>192.6</v>
      </c>
      <c r="L1014">
        <v>192.7</v>
      </c>
      <c r="M1014">
        <v>196.5</v>
      </c>
      <c r="N1014">
        <v>194.7</v>
      </c>
      <c r="O1014">
        <v>189.8</v>
      </c>
      <c r="P1014">
        <v>194.7</v>
      </c>
      <c r="Q1014">
        <v>194.4</v>
      </c>
      <c r="R1014">
        <v>192.1</v>
      </c>
      <c r="S1014">
        <v>190.5</v>
      </c>
      <c r="T1014">
        <v>191.4</v>
      </c>
      <c r="U1014">
        <v>186.3</v>
      </c>
      <c r="V1014">
        <v>191.1</v>
      </c>
      <c r="W1014">
        <v>191.5</v>
      </c>
      <c r="X1014">
        <v>196</v>
      </c>
      <c r="Y1014">
        <v>196</v>
      </c>
      <c r="Z1014">
        <v>195.3</v>
      </c>
      <c r="AA1014">
        <v>195.4</v>
      </c>
      <c r="AB1014">
        <v>188</v>
      </c>
      <c r="AC1014">
        <v>189.4</v>
      </c>
      <c r="AD1014">
        <v>187.9</v>
      </c>
      <c r="AE1014">
        <v>188.8</v>
      </c>
      <c r="AF1014">
        <v>190</v>
      </c>
      <c r="AG1014">
        <v>190.8</v>
      </c>
      <c r="AH1014">
        <v>190.3</v>
      </c>
      <c r="AI1014">
        <v>191.4</v>
      </c>
      <c r="AJ1014">
        <v>190.9</v>
      </c>
      <c r="AK1014">
        <v>189.4</v>
      </c>
      <c r="AL1014">
        <v>189.8</v>
      </c>
      <c r="AM1014">
        <v>192.1</v>
      </c>
      <c r="AN1014">
        <v>191.8</v>
      </c>
      <c r="AO1014">
        <v>188.9</v>
      </c>
      <c r="AP1014">
        <v>183.3</v>
      </c>
      <c r="AQ1014">
        <v>179</v>
      </c>
      <c r="AR1014">
        <v>175.5</v>
      </c>
      <c r="AS1014">
        <v>172.5</v>
      </c>
      <c r="AT1014">
        <v>170.7</v>
      </c>
      <c r="AU1014">
        <v>175.6</v>
      </c>
      <c r="AV1014">
        <v>177.2</v>
      </c>
      <c r="AW1014">
        <v>179</v>
      </c>
      <c r="AX1014">
        <v>177.6</v>
      </c>
      <c r="AY1014">
        <v>178.1</v>
      </c>
      <c r="AZ1014">
        <v>174.2</v>
      </c>
      <c r="BA1014">
        <v>173.5</v>
      </c>
      <c r="BB1014">
        <v>173.8</v>
      </c>
      <c r="BC1014">
        <v>176.6</v>
      </c>
      <c r="BD1014">
        <v>180.7</v>
      </c>
      <c r="BE1014">
        <v>183.4</v>
      </c>
      <c r="BF1014">
        <v>180.8</v>
      </c>
      <c r="BG1014">
        <v>186</v>
      </c>
      <c r="BH1014">
        <v>182.2</v>
      </c>
      <c r="BI1014">
        <v>181.3</v>
      </c>
      <c r="BJ1014">
        <v>180.3</v>
      </c>
      <c r="BK1014">
        <v>180.1</v>
      </c>
      <c r="BL1014">
        <v>176.9</v>
      </c>
      <c r="BM1014">
        <v>175.1</v>
      </c>
      <c r="BN1014">
        <v>174.2</v>
      </c>
      <c r="BO1014">
        <v>178.7</v>
      </c>
      <c r="BP1014">
        <v>180</v>
      </c>
      <c r="BQ1014">
        <v>182.8</v>
      </c>
      <c r="BR1014" s="10">
        <f t="shared" si="30"/>
        <v>-4.692387904066736E-2</v>
      </c>
      <c r="BS1014" s="11" cm="1">
        <f t="array" aca="1" ref="BS1014" ca="1">_xlfn.PERCENTILE.INC((OFFSET(E1014,0,1,1,COLUMNS(E1014:BQ1014)-1) - E1014:BP1014) / E1014:BP1014, 0.05) * SQRT(COUNT(E1014:BQ1014) - 1)</f>
        <v>-0.19928565244107907</v>
      </c>
      <c r="BT1014" s="10" cm="1">
        <f t="array" aca="1" ref="BT1014" ca="1">_xlfn.STDEV.P((E1014:BP1014 - OFFSET(E1014:BP1014,0,1)) / OFFSET(E1014:BP1014,0,1)) * SQRT(COUNT(E1014:BQ1014)-1)</f>
        <v>0.12125228132809651</v>
      </c>
      <c r="BU1014" s="10" cm="1">
        <f t="array" ref="BU1014">-(MAX(1 - (E1014:BQ1014 / _xlfn.SCAN(E1014, E1014:BQ1014, _xlfn.LAMBDA(_xlpm.a,_xlpm.b, MAX(_xlpm.a, _xlpm.b))))))</f>
        <v>-0.13129770992366419</v>
      </c>
      <c r="BV1014" s="12">
        <f t="shared" ca="1" si="31"/>
        <v>-0.66380781864390381</v>
      </c>
    </row>
    <row r="1015" spans="1:74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212.5</v>
      </c>
      <c r="F1015">
        <v>212</v>
      </c>
      <c r="G1015">
        <v>211.5</v>
      </c>
      <c r="H1015">
        <v>213.5</v>
      </c>
      <c r="I1015">
        <v>213.5</v>
      </c>
      <c r="J1015">
        <v>213.5</v>
      </c>
      <c r="K1015">
        <v>217</v>
      </c>
      <c r="L1015">
        <v>215.5</v>
      </c>
      <c r="M1015">
        <v>216.5</v>
      </c>
      <c r="N1015">
        <v>220.5</v>
      </c>
      <c r="O1015">
        <v>216.5</v>
      </c>
      <c r="P1015">
        <v>216</v>
      </c>
      <c r="Q1015">
        <v>217</v>
      </c>
      <c r="R1015">
        <v>221</v>
      </c>
      <c r="S1015">
        <v>224.5</v>
      </c>
      <c r="T1015">
        <v>224.5</v>
      </c>
      <c r="U1015">
        <v>223</v>
      </c>
      <c r="V1015">
        <v>224.5</v>
      </c>
      <c r="W1015">
        <v>224.5</v>
      </c>
      <c r="X1015">
        <v>228.5</v>
      </c>
      <c r="Y1015">
        <v>228.5</v>
      </c>
      <c r="Z1015">
        <v>227.5</v>
      </c>
      <c r="AA1015">
        <v>229</v>
      </c>
      <c r="AB1015">
        <v>228</v>
      </c>
      <c r="AC1015">
        <v>236.5</v>
      </c>
      <c r="AD1015">
        <v>236.5</v>
      </c>
      <c r="AE1015">
        <v>238</v>
      </c>
      <c r="AF1015">
        <v>238.5</v>
      </c>
      <c r="AG1015">
        <v>239.5</v>
      </c>
      <c r="AH1015">
        <v>239.5</v>
      </c>
      <c r="AI1015">
        <v>241</v>
      </c>
      <c r="AJ1015">
        <v>239.5</v>
      </c>
      <c r="AK1015">
        <v>239.5</v>
      </c>
      <c r="AL1015">
        <v>239.5</v>
      </c>
      <c r="AM1015">
        <v>239</v>
      </c>
      <c r="AN1015">
        <v>234.5</v>
      </c>
      <c r="AO1015">
        <v>235</v>
      </c>
      <c r="AP1015">
        <v>231.5</v>
      </c>
      <c r="AQ1015">
        <v>229</v>
      </c>
      <c r="AR1015">
        <v>229</v>
      </c>
      <c r="AS1015">
        <v>229</v>
      </c>
      <c r="AT1015">
        <v>226</v>
      </c>
      <c r="AU1015">
        <v>223</v>
      </c>
      <c r="AV1015">
        <v>227.5</v>
      </c>
      <c r="AW1015">
        <v>229.5</v>
      </c>
      <c r="AX1015">
        <v>230.5</v>
      </c>
      <c r="AY1015">
        <v>229</v>
      </c>
      <c r="AZ1015">
        <v>228</v>
      </c>
      <c r="BA1015">
        <v>228</v>
      </c>
      <c r="BB1015">
        <v>223.5</v>
      </c>
      <c r="BC1015">
        <v>223</v>
      </c>
      <c r="BD1015">
        <v>228.5</v>
      </c>
      <c r="BE1015">
        <v>231</v>
      </c>
      <c r="BF1015">
        <v>227.5</v>
      </c>
      <c r="BG1015">
        <v>223.5</v>
      </c>
      <c r="BH1015">
        <v>223</v>
      </c>
      <c r="BI1015">
        <v>222</v>
      </c>
      <c r="BJ1015">
        <v>222</v>
      </c>
      <c r="BK1015">
        <v>219</v>
      </c>
      <c r="BL1015">
        <v>214</v>
      </c>
      <c r="BM1015">
        <v>212.5</v>
      </c>
      <c r="BN1015">
        <v>210.5</v>
      </c>
      <c r="BO1015">
        <v>212</v>
      </c>
      <c r="BP1015">
        <v>211</v>
      </c>
      <c r="BQ1015">
        <v>212.5</v>
      </c>
      <c r="BR1015" s="10">
        <f t="shared" si="30"/>
        <v>0</v>
      </c>
      <c r="BS1015" s="11" cm="1">
        <f t="array" aca="1" ref="BS1015" ca="1">_xlfn.PERCENTILE.INC((OFFSET(E1015,0,1,1,COLUMNS(E1015:BQ1015)-1) - E1015:BP1015) / E1015:BP1015, 0.05) * SQRT(COUNT(E1015:BQ1015) - 1)</f>
        <v>-0.14445491016919587</v>
      </c>
      <c r="BT1015" s="10" cm="1">
        <f t="array" aca="1" ref="BT1015" ca="1">_xlfn.STDEV.P((E1015:BP1015 - OFFSET(E1015:BP1015,0,1)) / OFFSET(E1015:BP1015,0,1)) * SQRT(COUNT(E1015:BQ1015)-1)</f>
        <v>8.8998859414904846E-2</v>
      </c>
      <c r="BU1015" s="10" cm="1">
        <f t="array" ref="BU1015">-(MAX(1 - (E1015:BQ1015 / _xlfn.SCAN(E1015, E1015:BQ1015, _xlfn.LAMBDA(_xlpm.a,_xlpm.b, MAX(_xlpm.a, _xlpm.b))))))</f>
        <v>-0.12655601659751037</v>
      </c>
      <c r="BV1015" s="12">
        <f t="shared" ca="1" si="31"/>
        <v>-0.37713217398505489</v>
      </c>
    </row>
    <row r="1016" spans="1:74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26.62</v>
      </c>
      <c r="F1016">
        <v>26.62</v>
      </c>
      <c r="G1016">
        <v>26.42</v>
      </c>
      <c r="H1016">
        <v>26.48</v>
      </c>
      <c r="I1016">
        <v>26.48</v>
      </c>
      <c r="J1016">
        <v>26.48</v>
      </c>
      <c r="K1016">
        <v>26.76</v>
      </c>
      <c r="L1016">
        <v>26.7</v>
      </c>
      <c r="M1016">
        <v>26.92</v>
      </c>
      <c r="N1016">
        <v>26.96</v>
      </c>
      <c r="O1016">
        <v>27.32</v>
      </c>
      <c r="P1016">
        <v>27.24</v>
      </c>
      <c r="Q1016">
        <v>27.4</v>
      </c>
      <c r="R1016">
        <v>27.4</v>
      </c>
      <c r="S1016">
        <v>27.4</v>
      </c>
      <c r="T1016">
        <v>27.28</v>
      </c>
      <c r="U1016">
        <v>27.06</v>
      </c>
      <c r="V1016">
        <v>27.3</v>
      </c>
      <c r="W1016">
        <v>27.1</v>
      </c>
      <c r="X1016">
        <v>28.28</v>
      </c>
      <c r="Y1016">
        <v>28.28</v>
      </c>
      <c r="Z1016">
        <v>28.08</v>
      </c>
      <c r="AA1016">
        <v>28.28</v>
      </c>
      <c r="AB1016">
        <v>27.94</v>
      </c>
      <c r="AC1016">
        <v>28.2</v>
      </c>
      <c r="AD1016">
        <v>28.46</v>
      </c>
      <c r="AE1016">
        <v>28.74</v>
      </c>
      <c r="AF1016">
        <v>28.54</v>
      </c>
      <c r="AG1016">
        <v>28.66</v>
      </c>
      <c r="AH1016">
        <v>28.78</v>
      </c>
      <c r="AI1016">
        <v>28.78</v>
      </c>
      <c r="AJ1016">
        <v>28.74</v>
      </c>
      <c r="AK1016">
        <v>28.7</v>
      </c>
      <c r="AL1016">
        <v>28.72</v>
      </c>
      <c r="AM1016">
        <v>28.86</v>
      </c>
      <c r="AN1016">
        <v>28.62</v>
      </c>
      <c r="AO1016">
        <v>28.7</v>
      </c>
      <c r="AP1016">
        <v>28.38</v>
      </c>
      <c r="AQ1016">
        <v>28.36</v>
      </c>
      <c r="AR1016">
        <v>28.18</v>
      </c>
      <c r="AS1016">
        <v>28.2</v>
      </c>
      <c r="AT1016">
        <v>27.76</v>
      </c>
      <c r="AU1016">
        <v>27.74</v>
      </c>
      <c r="AV1016">
        <v>28.02</v>
      </c>
      <c r="AW1016">
        <v>28.54</v>
      </c>
      <c r="AX1016">
        <v>28.68</v>
      </c>
      <c r="AY1016">
        <v>29.12</v>
      </c>
      <c r="AZ1016">
        <v>29.18</v>
      </c>
      <c r="BA1016">
        <v>29.6</v>
      </c>
      <c r="BB1016">
        <v>29.36</v>
      </c>
      <c r="BC1016">
        <v>29.4</v>
      </c>
      <c r="BD1016">
        <v>29.58</v>
      </c>
      <c r="BE1016">
        <v>29.68</v>
      </c>
      <c r="BF1016">
        <v>29.24</v>
      </c>
      <c r="BG1016">
        <v>29.36</v>
      </c>
      <c r="BH1016">
        <v>28.96</v>
      </c>
      <c r="BI1016">
        <v>28.86</v>
      </c>
      <c r="BJ1016">
        <v>28.84</v>
      </c>
      <c r="BK1016">
        <v>28.8</v>
      </c>
      <c r="BL1016">
        <v>28.48</v>
      </c>
      <c r="BM1016">
        <v>28.66</v>
      </c>
      <c r="BN1016">
        <v>29.06</v>
      </c>
      <c r="BO1016">
        <v>29.32</v>
      </c>
      <c r="BP1016">
        <v>29.42</v>
      </c>
      <c r="BQ1016">
        <v>29.6</v>
      </c>
      <c r="BR1016" s="10">
        <f t="shared" si="30"/>
        <v>0.1119459053343351</v>
      </c>
      <c r="BS1016" s="11" cm="1">
        <f t="array" aca="1" ref="BS1016" ca="1">_xlfn.PERCENTILE.INC((OFFSET(E1016,0,1,1,COLUMNS(E1016:BQ1016)-1) - E1016:BP1016) / E1016:BP1016, 0.05) * SQRT(COUNT(E1016:BQ1016) - 1)</f>
        <v>-9.5133680615448288E-2</v>
      </c>
      <c r="BT1016" s="10" cm="1">
        <f t="array" aca="1" ref="BT1016" ca="1">_xlfn.STDEV.P((E1016:BP1016 - OFFSET(E1016:BP1016,0,1)) / OFFSET(E1016:BP1016,0,1)) * SQRT(COUNT(E1016:BQ1016)-1)</f>
        <v>7.2895953284163151E-2</v>
      </c>
      <c r="BU1016" s="10" cm="1">
        <f t="array" ref="BU1016">-(MAX(1 - (E1016:BQ1016 / _xlfn.SCAN(E1016, E1016:BQ1016, _xlfn.LAMBDA(_xlpm.a,_xlpm.b, MAX(_xlpm.a, _xlpm.b))))))</f>
        <v>-4.0431266846361114E-2</v>
      </c>
      <c r="BV1016" s="12">
        <f t="shared" ca="1" si="31"/>
        <v>1.0752527193855956</v>
      </c>
    </row>
    <row r="1017" spans="1:74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300</v>
      </c>
      <c r="F1017">
        <v>298.8</v>
      </c>
      <c r="G1017">
        <v>294</v>
      </c>
      <c r="H1017">
        <v>295</v>
      </c>
      <c r="I1017">
        <v>295</v>
      </c>
      <c r="J1017">
        <v>295</v>
      </c>
      <c r="K1017">
        <v>304.8</v>
      </c>
      <c r="L1017">
        <v>312.60000000000002</v>
      </c>
      <c r="M1017">
        <v>313</v>
      </c>
      <c r="N1017">
        <v>321.8</v>
      </c>
      <c r="O1017">
        <v>325.8</v>
      </c>
      <c r="P1017">
        <v>329.8</v>
      </c>
      <c r="Q1017">
        <v>340</v>
      </c>
      <c r="R1017">
        <v>345.4</v>
      </c>
      <c r="S1017">
        <v>337</v>
      </c>
      <c r="T1017">
        <v>348.2</v>
      </c>
      <c r="U1017">
        <v>340</v>
      </c>
      <c r="V1017">
        <v>334.4</v>
      </c>
      <c r="W1017">
        <v>345.4</v>
      </c>
      <c r="X1017">
        <v>338.2</v>
      </c>
      <c r="Y1017">
        <v>338.2</v>
      </c>
      <c r="Z1017">
        <v>335.2</v>
      </c>
      <c r="AA1017">
        <v>335.2</v>
      </c>
      <c r="AB1017">
        <v>330</v>
      </c>
      <c r="AC1017">
        <v>329.8</v>
      </c>
      <c r="AD1017">
        <v>334</v>
      </c>
      <c r="AE1017">
        <v>333</v>
      </c>
      <c r="AF1017">
        <v>333.6</v>
      </c>
      <c r="AG1017">
        <v>330.2</v>
      </c>
      <c r="AH1017">
        <v>332</v>
      </c>
      <c r="AI1017">
        <v>328.2</v>
      </c>
      <c r="AJ1017">
        <v>328</v>
      </c>
      <c r="AK1017">
        <v>326</v>
      </c>
      <c r="AL1017">
        <v>329.6</v>
      </c>
      <c r="AM1017">
        <v>348.6</v>
      </c>
      <c r="AN1017">
        <v>350.8</v>
      </c>
      <c r="AO1017">
        <v>351.8</v>
      </c>
      <c r="AP1017">
        <v>341.4</v>
      </c>
      <c r="AQ1017">
        <v>348.6</v>
      </c>
      <c r="AR1017">
        <v>350.2</v>
      </c>
      <c r="AS1017">
        <v>352.8</v>
      </c>
      <c r="AT1017">
        <v>347.2</v>
      </c>
      <c r="AU1017">
        <v>336.6</v>
      </c>
      <c r="AV1017">
        <v>345.4</v>
      </c>
      <c r="AW1017">
        <v>366.4</v>
      </c>
      <c r="AX1017">
        <v>367.4</v>
      </c>
      <c r="AY1017">
        <v>380.2</v>
      </c>
      <c r="AZ1017">
        <v>370.8</v>
      </c>
      <c r="BA1017">
        <v>370.8</v>
      </c>
      <c r="BB1017">
        <v>389.2</v>
      </c>
      <c r="BC1017">
        <v>377</v>
      </c>
      <c r="BD1017">
        <v>370.4</v>
      </c>
      <c r="BE1017">
        <v>386.4</v>
      </c>
      <c r="BF1017">
        <v>390.4</v>
      </c>
      <c r="BG1017">
        <v>389.2</v>
      </c>
      <c r="BH1017">
        <v>384.8</v>
      </c>
      <c r="BI1017">
        <v>382.2</v>
      </c>
      <c r="BJ1017">
        <v>385</v>
      </c>
      <c r="BK1017">
        <v>388.8</v>
      </c>
      <c r="BL1017">
        <v>372.8</v>
      </c>
      <c r="BM1017">
        <v>386.2</v>
      </c>
      <c r="BN1017">
        <v>385</v>
      </c>
      <c r="BO1017">
        <v>385.4</v>
      </c>
      <c r="BP1017">
        <v>390.6</v>
      </c>
      <c r="BQ1017">
        <v>389</v>
      </c>
      <c r="BR1017" s="10">
        <f t="shared" si="30"/>
        <v>0.29666666666666669</v>
      </c>
      <c r="BS1017" s="11" cm="1">
        <f t="array" aca="1" ref="BS1017" ca="1">_xlfn.PERCENTILE.INC((OFFSET(E1017,0,1,1,COLUMNS(E1017:BQ1017)-1) - E1017:BP1017) / E1017:BP1017, 0.05) * SQRT(COUNT(E1017:BQ1017) - 1)</f>
        <v>-0.23069190417418972</v>
      </c>
      <c r="BT1017" s="10" cm="1">
        <f t="array" aca="1" ref="BT1017" ca="1">_xlfn.STDEV.P((E1017:BP1017 - OFFSET(E1017:BP1017,0,1)) / OFFSET(E1017:BP1017,0,1)) * SQRT(COUNT(E1017:BQ1017)-1)</f>
        <v>0.1689354754757931</v>
      </c>
      <c r="BU1017" s="10" cm="1">
        <f t="array" ref="BU1017">-(MAX(1 - (E1017:BQ1017 / _xlfn.SCAN(E1017, E1017:BQ1017, _xlfn.LAMBDA(_xlpm.a,_xlpm.b, MAX(_xlpm.a, _xlpm.b))))))</f>
        <v>-6.3756461803561093E-2</v>
      </c>
      <c r="BV1017" s="12">
        <f t="shared" ca="1" si="31"/>
        <v>1.5574131637675679</v>
      </c>
    </row>
    <row r="1018" spans="1:74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1.4430000000000001</v>
      </c>
      <c r="F1018">
        <v>1.48</v>
      </c>
      <c r="G1018">
        <v>1.4535</v>
      </c>
      <c r="H1018">
        <v>1.444</v>
      </c>
      <c r="I1018">
        <v>1.444</v>
      </c>
      <c r="J1018">
        <v>1.444</v>
      </c>
      <c r="K1018">
        <v>1.492</v>
      </c>
      <c r="L1018">
        <v>1.4895</v>
      </c>
      <c r="M1018">
        <v>1.4990000000000001</v>
      </c>
      <c r="N1018">
        <v>1.4875</v>
      </c>
      <c r="O1018">
        <v>1.4279999999999999</v>
      </c>
      <c r="P1018">
        <v>1.409</v>
      </c>
      <c r="Q1018">
        <v>1.3740000000000001</v>
      </c>
      <c r="R1018">
        <v>1.3945000000000001</v>
      </c>
      <c r="S1018">
        <v>1.409</v>
      </c>
      <c r="T1018">
        <v>1.3845000000000001</v>
      </c>
      <c r="U1018">
        <v>1.35</v>
      </c>
      <c r="V1018">
        <v>1.3605</v>
      </c>
      <c r="W1018">
        <v>1.3465</v>
      </c>
      <c r="X1018">
        <v>1.3859999999999999</v>
      </c>
      <c r="Y1018">
        <v>1.3859999999999999</v>
      </c>
      <c r="Z1018">
        <v>1.2845</v>
      </c>
      <c r="AA1018">
        <v>1.2504999999999999</v>
      </c>
      <c r="AB1018">
        <v>1.248</v>
      </c>
      <c r="AC1018">
        <v>1.3240000000000001</v>
      </c>
      <c r="AD1018">
        <v>1.32</v>
      </c>
      <c r="AE1018">
        <v>1.292</v>
      </c>
      <c r="AF1018">
        <v>1.3109999999999999</v>
      </c>
      <c r="AG1018">
        <v>1.2605</v>
      </c>
      <c r="AH1018">
        <v>1.274</v>
      </c>
      <c r="AI1018">
        <v>1.2755000000000001</v>
      </c>
      <c r="AJ1018">
        <v>1.2589999999999999</v>
      </c>
      <c r="AK1018">
        <v>1.258</v>
      </c>
      <c r="AL1018">
        <v>1.3</v>
      </c>
      <c r="AM1018">
        <v>1.3205</v>
      </c>
      <c r="AN1018">
        <v>1.31</v>
      </c>
      <c r="AO1018">
        <v>1.357</v>
      </c>
      <c r="AP1018">
        <v>1.2955000000000001</v>
      </c>
      <c r="AQ1018">
        <v>1.2575000000000001</v>
      </c>
      <c r="AR1018">
        <v>1.26</v>
      </c>
      <c r="AS1018">
        <v>1.2455000000000001</v>
      </c>
      <c r="AT1018">
        <v>1.222</v>
      </c>
      <c r="AU1018">
        <v>1.1830000000000001</v>
      </c>
      <c r="AV1018">
        <v>1.206</v>
      </c>
      <c r="AW1018">
        <v>1.274</v>
      </c>
      <c r="AX1018">
        <v>1.2625</v>
      </c>
      <c r="AY1018">
        <v>1.2689999999999999</v>
      </c>
      <c r="AZ1018">
        <v>1.3140000000000001</v>
      </c>
      <c r="BA1018">
        <v>1.31</v>
      </c>
      <c r="BB1018">
        <v>1.284</v>
      </c>
      <c r="BC1018">
        <v>1.266</v>
      </c>
      <c r="BD1018">
        <v>1.2885</v>
      </c>
      <c r="BE1018">
        <v>1.266</v>
      </c>
      <c r="BF1018">
        <v>1.2524999999999999</v>
      </c>
      <c r="BG1018">
        <v>1.2544999999999999</v>
      </c>
      <c r="BH1018">
        <v>1.2384999999999999</v>
      </c>
      <c r="BI1018">
        <v>1.22</v>
      </c>
      <c r="BJ1018">
        <v>1.252</v>
      </c>
      <c r="BK1018">
        <v>1.2164999999999999</v>
      </c>
      <c r="BL1018">
        <v>1.1625000000000001</v>
      </c>
      <c r="BM1018">
        <v>1.1679999999999999</v>
      </c>
      <c r="BN1018">
        <v>1.177</v>
      </c>
      <c r="BO1018">
        <v>1.21</v>
      </c>
      <c r="BP1018">
        <v>1.242</v>
      </c>
      <c r="BQ1018">
        <v>1.2749999999999999</v>
      </c>
      <c r="BR1018" s="10">
        <f t="shared" si="30"/>
        <v>-0.11642411642411653</v>
      </c>
      <c r="BS1018" s="11" cm="1">
        <f t="array" aca="1" ref="BS1018" ca="1">_xlfn.PERCENTILE.INC((OFFSET(E1018,0,1,1,COLUMNS(E1018:BQ1018)-1) - E1018:BP1018) / E1018:BP1018, 0.05) * SQRT(COUNT(E1018:BQ1018) - 1)</f>
        <v>-0.31822425629290663</v>
      </c>
      <c r="BT1018" s="10" cm="1">
        <f t="array" aca="1" ref="BT1018" ca="1">_xlfn.STDEV.P((E1018:BP1018 - OFFSET(E1018:BP1018,0,1)) / OFFSET(E1018:BP1018,0,1)) * SQRT(COUNT(E1018:BQ1018)-1)</f>
        <v>0.19723021916715097</v>
      </c>
      <c r="BU1018" s="10" cm="1">
        <f t="array" ref="BU1018">-(MAX(1 - (E1018:BQ1018 / _xlfn.SCAN(E1018, E1018:BQ1018, _xlfn.LAMBDA(_xlpm.a,_xlpm.b, MAX(_xlpm.a, _xlpm.b))))))</f>
        <v>-0.2244829886591061</v>
      </c>
      <c r="BV1018" s="12">
        <f t="shared" ca="1" si="31"/>
        <v>-0.76047398005645317</v>
      </c>
    </row>
    <row r="1019" spans="1:74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108.5</v>
      </c>
      <c r="F1019">
        <v>107.9</v>
      </c>
      <c r="G1019">
        <v>107.8</v>
      </c>
      <c r="H1019">
        <v>107.8</v>
      </c>
      <c r="I1019">
        <v>107.8</v>
      </c>
      <c r="J1019">
        <v>107.8</v>
      </c>
      <c r="K1019">
        <v>111.8</v>
      </c>
      <c r="L1019">
        <v>111.7</v>
      </c>
      <c r="M1019">
        <v>112.2</v>
      </c>
      <c r="N1019">
        <v>117.1</v>
      </c>
      <c r="O1019">
        <v>115</v>
      </c>
      <c r="P1019">
        <v>115.3</v>
      </c>
      <c r="Q1019">
        <v>116.8</v>
      </c>
      <c r="R1019">
        <v>114.6</v>
      </c>
      <c r="S1019">
        <v>113.5</v>
      </c>
      <c r="T1019">
        <v>115</v>
      </c>
      <c r="U1019">
        <v>112.3</v>
      </c>
      <c r="V1019">
        <v>111.9</v>
      </c>
      <c r="W1019">
        <v>112.3</v>
      </c>
      <c r="X1019">
        <v>109.7</v>
      </c>
      <c r="Y1019">
        <v>113.5</v>
      </c>
      <c r="Z1019">
        <v>108.1</v>
      </c>
      <c r="AA1019">
        <v>104</v>
      </c>
      <c r="AB1019">
        <v>101.4</v>
      </c>
      <c r="AC1019">
        <v>101.4</v>
      </c>
      <c r="AD1019">
        <v>104</v>
      </c>
      <c r="AE1019">
        <v>101.2</v>
      </c>
      <c r="AF1019">
        <v>100.5</v>
      </c>
      <c r="AG1019">
        <v>100</v>
      </c>
      <c r="AH1019">
        <v>100.8</v>
      </c>
      <c r="AI1019">
        <v>101.9</v>
      </c>
      <c r="AJ1019">
        <v>101.6</v>
      </c>
      <c r="AK1019">
        <v>102.7</v>
      </c>
      <c r="AL1019">
        <v>102.7</v>
      </c>
      <c r="AM1019">
        <v>102.7</v>
      </c>
      <c r="AN1019">
        <v>103.1</v>
      </c>
      <c r="AO1019">
        <v>103.8</v>
      </c>
      <c r="AP1019">
        <v>102.1</v>
      </c>
      <c r="AQ1019">
        <v>102.5</v>
      </c>
      <c r="AR1019">
        <v>102.8</v>
      </c>
      <c r="AS1019">
        <v>102.8</v>
      </c>
      <c r="AT1019">
        <v>103.4</v>
      </c>
      <c r="AU1019">
        <v>101.7</v>
      </c>
      <c r="AV1019">
        <v>104</v>
      </c>
      <c r="AW1019">
        <v>106.5</v>
      </c>
      <c r="AX1019">
        <v>106.5</v>
      </c>
      <c r="AY1019">
        <v>106.6</v>
      </c>
      <c r="AZ1019">
        <v>107.7</v>
      </c>
      <c r="BA1019">
        <v>107.5</v>
      </c>
      <c r="BB1019">
        <v>104.4</v>
      </c>
      <c r="BC1019">
        <v>105.2</v>
      </c>
      <c r="BD1019">
        <v>106.5</v>
      </c>
      <c r="BE1019">
        <v>106.7</v>
      </c>
      <c r="BF1019">
        <v>106.2</v>
      </c>
      <c r="BG1019">
        <v>107.9</v>
      </c>
      <c r="BH1019">
        <v>107</v>
      </c>
      <c r="BI1019">
        <v>110.2</v>
      </c>
      <c r="BJ1019">
        <v>112.7</v>
      </c>
      <c r="BK1019">
        <v>110.6</v>
      </c>
      <c r="BL1019">
        <v>108</v>
      </c>
      <c r="BM1019">
        <v>107.7</v>
      </c>
      <c r="BN1019">
        <v>106.7</v>
      </c>
      <c r="BO1019">
        <v>105.8</v>
      </c>
      <c r="BP1019">
        <v>106.8</v>
      </c>
      <c r="BQ1019">
        <v>106.7</v>
      </c>
      <c r="BR1019" s="10">
        <f t="shared" si="30"/>
        <v>-1.6589861751152048E-2</v>
      </c>
      <c r="BS1019" s="11" cm="1">
        <f t="array" aca="1" ref="BS1019" ca="1">_xlfn.PERCENTILE.INC((OFFSET(E1019,0,1,1,COLUMNS(E1019:BQ1019)-1) - E1019:BP1019) / E1019:BP1019, 0.05) * SQRT(COUNT(E1019:BQ1019) - 1)</f>
        <v>-0.21307692307692283</v>
      </c>
      <c r="BT1019" s="10" cm="1">
        <f t="array" aca="1" ref="BT1019" ca="1">_xlfn.STDEV.P((E1019:BP1019 - OFFSET(E1019:BP1019,0,1)) / OFFSET(E1019:BP1019,0,1)) * SQRT(COUNT(E1019:BQ1019)-1)</f>
        <v>0.13696437012232232</v>
      </c>
      <c r="BU1019" s="10" cm="1">
        <f t="array" ref="BU1019">-(MAX(1 - (E1019:BQ1019 / _xlfn.SCAN(E1019, E1019:BQ1019, _xlfn.LAMBDA(_xlpm.a,_xlpm.b, MAX(_xlpm.a, _xlpm.b))))))</f>
        <v>-0.1460290350128095</v>
      </c>
      <c r="BV1019" s="12">
        <f t="shared" ca="1" si="31"/>
        <v>-0.36618424952192219</v>
      </c>
    </row>
    <row r="1020" spans="1:74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116</v>
      </c>
      <c r="F1020">
        <v>114.4</v>
      </c>
      <c r="G1020">
        <v>115</v>
      </c>
      <c r="H1020">
        <v>115</v>
      </c>
      <c r="I1020">
        <v>115</v>
      </c>
      <c r="J1020">
        <v>115</v>
      </c>
      <c r="K1020">
        <v>117.8</v>
      </c>
      <c r="L1020">
        <v>117</v>
      </c>
      <c r="M1020">
        <v>117.4</v>
      </c>
      <c r="N1020">
        <v>119</v>
      </c>
      <c r="O1020">
        <v>117.8</v>
      </c>
      <c r="P1020">
        <v>119</v>
      </c>
      <c r="Q1020">
        <v>120.6</v>
      </c>
      <c r="R1020">
        <v>120.4</v>
      </c>
      <c r="S1020">
        <v>121.4</v>
      </c>
      <c r="T1020">
        <v>122.4</v>
      </c>
      <c r="U1020">
        <v>122.8</v>
      </c>
      <c r="V1020">
        <v>125.4</v>
      </c>
      <c r="W1020">
        <v>124.8</v>
      </c>
      <c r="X1020">
        <v>125.4</v>
      </c>
      <c r="Y1020">
        <v>125.4</v>
      </c>
      <c r="Z1020">
        <v>127.2</v>
      </c>
      <c r="AA1020">
        <v>124.2</v>
      </c>
      <c r="AB1020">
        <v>119.6</v>
      </c>
      <c r="AC1020">
        <v>124</v>
      </c>
      <c r="AD1020">
        <v>125.4</v>
      </c>
      <c r="AE1020">
        <v>126</v>
      </c>
      <c r="AF1020">
        <v>122.8</v>
      </c>
      <c r="AG1020">
        <v>123.4</v>
      </c>
      <c r="AH1020">
        <v>122</v>
      </c>
      <c r="AI1020">
        <v>122.2</v>
      </c>
      <c r="AJ1020">
        <v>123</v>
      </c>
      <c r="AK1020">
        <v>123</v>
      </c>
      <c r="AL1020">
        <v>123</v>
      </c>
      <c r="AM1020">
        <v>124.4</v>
      </c>
      <c r="AN1020">
        <v>123</v>
      </c>
      <c r="AO1020">
        <v>124</v>
      </c>
      <c r="AP1020">
        <v>123.4</v>
      </c>
      <c r="AQ1020">
        <v>123.6</v>
      </c>
      <c r="AR1020">
        <v>122.4</v>
      </c>
      <c r="AS1020">
        <v>122.4</v>
      </c>
      <c r="AT1020">
        <v>124.4</v>
      </c>
      <c r="AU1020">
        <v>124.2</v>
      </c>
      <c r="AV1020">
        <v>123.2</v>
      </c>
      <c r="AW1020">
        <v>124.4</v>
      </c>
      <c r="AX1020">
        <v>124</v>
      </c>
      <c r="AY1020">
        <v>124.8</v>
      </c>
      <c r="AZ1020">
        <v>127</v>
      </c>
      <c r="BA1020">
        <v>128.19999999999999</v>
      </c>
      <c r="BB1020">
        <v>128.6</v>
      </c>
      <c r="BC1020">
        <v>128</v>
      </c>
      <c r="BD1020">
        <v>128</v>
      </c>
      <c r="BE1020">
        <v>128.6</v>
      </c>
      <c r="BF1020">
        <v>129</v>
      </c>
      <c r="BG1020">
        <v>128.4</v>
      </c>
      <c r="BH1020">
        <v>126.4</v>
      </c>
      <c r="BI1020">
        <v>126.8</v>
      </c>
      <c r="BJ1020">
        <v>127</v>
      </c>
      <c r="BK1020">
        <v>127</v>
      </c>
      <c r="BL1020">
        <v>128</v>
      </c>
      <c r="BM1020">
        <v>127</v>
      </c>
      <c r="BN1020">
        <v>127.2</v>
      </c>
      <c r="BO1020">
        <v>128.4</v>
      </c>
      <c r="BP1020">
        <v>130</v>
      </c>
      <c r="BQ1020">
        <v>130</v>
      </c>
      <c r="BR1020" s="10">
        <f t="shared" si="30"/>
        <v>0.1206896551724138</v>
      </c>
      <c r="BS1020" s="11" cm="1">
        <f t="array" aca="1" ref="BS1020" ca="1">_xlfn.PERCENTILE.INC((OFFSET(E1020,0,1,1,COLUMNS(E1020:BQ1020)-1) - E1020:BP1020) / E1020:BP1020, 0.05) * SQRT(COUNT(E1020:BQ1020) - 1)</f>
        <v>-0.12247072725319577</v>
      </c>
      <c r="BT1020" s="10" cm="1">
        <f t="array" aca="1" ref="BT1020" ca="1">_xlfn.STDEV.P((E1020:BP1020 - OFFSET(E1020:BP1020,0,1)) / OFFSET(E1020:BP1020,0,1)) * SQRT(COUNT(E1020:BQ1020)-1)</f>
        <v>9.1695095266211321E-2</v>
      </c>
      <c r="BU1020" s="10" cm="1">
        <f t="array" ref="BU1020">-(MAX(1 - (E1020:BQ1020 / _xlfn.SCAN(E1020, E1020:BQ1020, _xlfn.LAMBDA(_xlpm.a,_xlpm.b, MAX(_xlpm.a, _xlpm.b))))))</f>
        <v>-5.9748427672956073E-2</v>
      </c>
      <c r="BV1020" s="12">
        <f t="shared" ca="1" si="31"/>
        <v>0.95016338208860807</v>
      </c>
    </row>
    <row r="1021" spans="1:74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75.849999999999994</v>
      </c>
      <c r="F1021">
        <v>76.2</v>
      </c>
      <c r="G1021">
        <v>76</v>
      </c>
      <c r="H1021">
        <v>77.349999999999994</v>
      </c>
      <c r="I1021">
        <v>77.349999999999994</v>
      </c>
      <c r="J1021">
        <v>77.349999999999994</v>
      </c>
      <c r="K1021">
        <v>77.95</v>
      </c>
      <c r="L1021">
        <v>78.75</v>
      </c>
      <c r="M1021">
        <v>77.75</v>
      </c>
      <c r="N1021">
        <v>78.3</v>
      </c>
      <c r="O1021">
        <v>79.5</v>
      </c>
      <c r="P1021">
        <v>78.5</v>
      </c>
      <c r="Q1021">
        <v>78.650000000000006</v>
      </c>
      <c r="R1021">
        <v>78.5</v>
      </c>
      <c r="S1021">
        <v>79.5</v>
      </c>
      <c r="T1021">
        <v>79.8</v>
      </c>
      <c r="U1021">
        <v>79.5</v>
      </c>
      <c r="V1021">
        <v>79.8</v>
      </c>
      <c r="W1021">
        <v>80</v>
      </c>
      <c r="X1021">
        <v>80.849999999999994</v>
      </c>
      <c r="Y1021">
        <v>80.849999999999994</v>
      </c>
      <c r="Z1021">
        <v>79.349999999999994</v>
      </c>
      <c r="AA1021">
        <v>79.8</v>
      </c>
      <c r="AB1021">
        <v>79.900000000000006</v>
      </c>
      <c r="AC1021">
        <v>80.099999999999994</v>
      </c>
      <c r="AD1021">
        <v>80.05</v>
      </c>
      <c r="AE1021">
        <v>79.7</v>
      </c>
      <c r="AF1021">
        <v>79.400000000000006</v>
      </c>
      <c r="AG1021">
        <v>79.150000000000006</v>
      </c>
      <c r="AH1021">
        <v>78.849999999999994</v>
      </c>
      <c r="AI1021">
        <v>80.45</v>
      </c>
      <c r="AJ1021">
        <v>80.3</v>
      </c>
      <c r="AK1021">
        <v>79.25</v>
      </c>
      <c r="AL1021">
        <v>79.25</v>
      </c>
      <c r="AM1021">
        <v>80.099999999999994</v>
      </c>
      <c r="AN1021">
        <v>79.55</v>
      </c>
      <c r="AO1021">
        <v>76.95</v>
      </c>
      <c r="AP1021">
        <v>76</v>
      </c>
      <c r="AQ1021">
        <v>75.599999999999994</v>
      </c>
      <c r="AR1021">
        <v>76</v>
      </c>
      <c r="AS1021">
        <v>76</v>
      </c>
      <c r="AT1021">
        <v>75.8</v>
      </c>
      <c r="AU1021">
        <v>76.849999999999994</v>
      </c>
      <c r="AV1021">
        <v>76.650000000000006</v>
      </c>
      <c r="AW1021">
        <v>77.7</v>
      </c>
      <c r="AX1021">
        <v>77.7</v>
      </c>
      <c r="AY1021">
        <v>78.349999999999994</v>
      </c>
      <c r="AZ1021">
        <v>78.150000000000006</v>
      </c>
      <c r="BA1021">
        <v>77.3</v>
      </c>
      <c r="BB1021">
        <v>78</v>
      </c>
      <c r="BC1021">
        <v>79</v>
      </c>
      <c r="BD1021">
        <v>77.900000000000006</v>
      </c>
      <c r="BE1021">
        <v>78.150000000000006</v>
      </c>
      <c r="BF1021">
        <v>78.3</v>
      </c>
      <c r="BG1021">
        <v>78.5</v>
      </c>
      <c r="BH1021">
        <v>77.650000000000006</v>
      </c>
      <c r="BI1021">
        <v>77.900000000000006</v>
      </c>
      <c r="BJ1021">
        <v>77.5</v>
      </c>
      <c r="BK1021">
        <v>76.650000000000006</v>
      </c>
      <c r="BL1021">
        <v>76.150000000000006</v>
      </c>
      <c r="BM1021">
        <v>76.25</v>
      </c>
      <c r="BN1021">
        <v>76.2</v>
      </c>
      <c r="BO1021">
        <v>76.75</v>
      </c>
      <c r="BP1021">
        <v>76.599999999999994</v>
      </c>
      <c r="BQ1021">
        <v>77.650000000000006</v>
      </c>
      <c r="BR1021" s="10">
        <f t="shared" si="30"/>
        <v>2.3731048121292175E-2</v>
      </c>
      <c r="BS1021" s="11" cm="1">
        <f t="array" aca="1" ref="BS1021" ca="1">_xlfn.PERCENTILE.INC((OFFSET(E1021,0,1,1,COLUMNS(E1021:BQ1021)-1) - E1021:BP1021) / E1021:BP1021, 0.05) * SQRT(COUNT(E1021:BQ1021) - 1)</f>
        <v>-0.10415465812726063</v>
      </c>
      <c r="BT1021" s="10" cm="1">
        <f t="array" aca="1" ref="BT1021" ca="1">_xlfn.STDEV.P((E1021:BP1021 - OFFSET(E1021:BP1021,0,1)) / OFFSET(E1021:BP1021,0,1)) * SQRT(COUNT(E1021:BQ1021)-1)</f>
        <v>7.4598551431546423E-2</v>
      </c>
      <c r="BU1021" s="10" cm="1">
        <f t="array" ref="BU1021">-(MAX(1 - (E1021:BQ1021 / _xlfn.SCAN(E1021, E1021:BQ1021, _xlfn.LAMBDA(_xlpm.a,_xlpm.b, MAX(_xlpm.a, _xlpm.b))))))</f>
        <v>-6.4935064935064957E-2</v>
      </c>
      <c r="BV1021" s="12">
        <f t="shared" ca="1" si="31"/>
        <v>-0.13181603427064451</v>
      </c>
    </row>
    <row r="1022" spans="1:74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177.2</v>
      </c>
      <c r="F1022">
        <v>177.6</v>
      </c>
      <c r="G1022">
        <v>175.2</v>
      </c>
      <c r="H1022">
        <v>179.7</v>
      </c>
      <c r="I1022">
        <v>179.7</v>
      </c>
      <c r="J1022">
        <v>179.7</v>
      </c>
      <c r="K1022">
        <v>180.2</v>
      </c>
      <c r="L1022">
        <v>180.5</v>
      </c>
      <c r="M1022">
        <v>180.1</v>
      </c>
      <c r="N1022">
        <v>183.5</v>
      </c>
      <c r="O1022">
        <v>184.1</v>
      </c>
      <c r="P1022">
        <v>184.2</v>
      </c>
      <c r="Q1022">
        <v>177.8</v>
      </c>
      <c r="R1022">
        <v>177.5</v>
      </c>
      <c r="S1022">
        <v>178.1</v>
      </c>
      <c r="T1022">
        <v>178.5</v>
      </c>
      <c r="U1022">
        <v>177.4</v>
      </c>
      <c r="V1022">
        <v>177.1</v>
      </c>
      <c r="W1022">
        <v>178</v>
      </c>
      <c r="X1022">
        <v>180</v>
      </c>
      <c r="Y1022">
        <v>180</v>
      </c>
      <c r="Z1022">
        <v>179.5</v>
      </c>
      <c r="AA1022">
        <v>177</v>
      </c>
      <c r="AB1022">
        <v>178.4</v>
      </c>
      <c r="AC1022">
        <v>178.5</v>
      </c>
      <c r="AD1022">
        <v>178.5</v>
      </c>
      <c r="AE1022">
        <v>174.6</v>
      </c>
      <c r="AF1022">
        <v>178.2</v>
      </c>
      <c r="AG1022">
        <v>179.4</v>
      </c>
      <c r="AH1022">
        <v>177.8</v>
      </c>
      <c r="AI1022">
        <v>178.8</v>
      </c>
      <c r="AJ1022">
        <v>178.9</v>
      </c>
      <c r="AK1022">
        <v>181.8</v>
      </c>
      <c r="AL1022">
        <v>183.2</v>
      </c>
      <c r="AM1022">
        <v>184</v>
      </c>
      <c r="AN1022">
        <v>184.8</v>
      </c>
      <c r="AO1022">
        <v>183.8</v>
      </c>
      <c r="AP1022">
        <v>180</v>
      </c>
      <c r="AQ1022">
        <v>180.1</v>
      </c>
      <c r="AR1022">
        <v>179.9</v>
      </c>
      <c r="AS1022">
        <v>179.9</v>
      </c>
      <c r="AT1022">
        <v>179.5</v>
      </c>
      <c r="AU1022">
        <v>179.5</v>
      </c>
      <c r="AV1022">
        <v>178.7</v>
      </c>
      <c r="AW1022">
        <v>179</v>
      </c>
      <c r="AX1022">
        <v>178.7</v>
      </c>
      <c r="AY1022">
        <v>182.8</v>
      </c>
      <c r="AZ1022">
        <v>182.3</v>
      </c>
      <c r="BA1022">
        <v>183.8</v>
      </c>
      <c r="BB1022">
        <v>184.5</v>
      </c>
      <c r="BC1022">
        <v>182.5</v>
      </c>
      <c r="BD1022">
        <v>183.8</v>
      </c>
      <c r="BE1022">
        <v>183.8</v>
      </c>
      <c r="BF1022">
        <v>183.1</v>
      </c>
      <c r="BG1022">
        <v>181.3</v>
      </c>
      <c r="BH1022">
        <v>180.3</v>
      </c>
      <c r="BI1022">
        <v>178.4</v>
      </c>
      <c r="BJ1022">
        <v>175.1</v>
      </c>
      <c r="BK1022">
        <v>173.2</v>
      </c>
      <c r="BL1022">
        <v>168.2</v>
      </c>
      <c r="BM1022">
        <v>167.9</v>
      </c>
      <c r="BN1022">
        <v>166.3</v>
      </c>
      <c r="BO1022">
        <v>167</v>
      </c>
      <c r="BP1022">
        <v>162.69999999999999</v>
      </c>
      <c r="BQ1022">
        <v>163.6</v>
      </c>
      <c r="BR1022" s="10">
        <f t="shared" si="30"/>
        <v>-7.674943566591419E-2</v>
      </c>
      <c r="BS1022" s="11" cm="1">
        <f t="array" aca="1" ref="BS1022" ca="1">_xlfn.PERCENTILE.INC((OFFSET(E1022,0,1,1,COLUMNS(E1022:BQ1022)-1) - E1022:BP1022) / E1022:BP1022, 0.05) * SQRT(COUNT(E1022:BQ1022) - 1)</f>
        <v>-0.17338100419710895</v>
      </c>
      <c r="BT1022" s="10" cm="1">
        <f t="array" aca="1" ref="BT1022" ca="1">_xlfn.STDEV.P((E1022:BP1022 - OFFSET(E1022:BP1022,0,1)) / OFFSET(E1022:BP1022,0,1)) * SQRT(COUNT(E1022:BQ1022)-1)</f>
        <v>8.9423500779576684E-2</v>
      </c>
      <c r="BU1022" s="10" cm="1">
        <f t="array" ref="BU1022">-(MAX(1 - (E1022:BQ1022 / _xlfn.SCAN(E1022, E1022:BQ1022, _xlfn.LAMBDA(_xlpm.a,_xlpm.b, MAX(_xlpm.a, _xlpm.b))))))</f>
        <v>-0.11958874458874469</v>
      </c>
      <c r="BV1022" s="12">
        <f t="shared" ca="1" si="31"/>
        <v>-1.2336104943057871</v>
      </c>
    </row>
    <row r="1023" spans="1:74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11715</v>
      </c>
      <c r="F1023">
        <v>11745</v>
      </c>
      <c r="G1023">
        <v>11400</v>
      </c>
      <c r="H1023">
        <v>11485</v>
      </c>
      <c r="I1023">
        <v>11485</v>
      </c>
      <c r="J1023">
        <v>11485</v>
      </c>
      <c r="K1023">
        <v>11445</v>
      </c>
      <c r="L1023">
        <v>11510</v>
      </c>
      <c r="M1023">
        <v>11590</v>
      </c>
      <c r="N1023">
        <v>11640</v>
      </c>
      <c r="O1023">
        <v>11600</v>
      </c>
      <c r="P1023">
        <v>11620</v>
      </c>
      <c r="Q1023">
        <v>11590</v>
      </c>
      <c r="R1023">
        <v>11465</v>
      </c>
      <c r="S1023">
        <v>11590</v>
      </c>
      <c r="T1023">
        <v>11620</v>
      </c>
      <c r="U1023">
        <v>11530</v>
      </c>
      <c r="V1023">
        <v>10895</v>
      </c>
      <c r="W1023">
        <v>11000</v>
      </c>
      <c r="X1023">
        <v>11090</v>
      </c>
      <c r="Y1023">
        <v>11090</v>
      </c>
      <c r="Z1023">
        <v>11170</v>
      </c>
      <c r="AA1023">
        <v>11360</v>
      </c>
      <c r="AB1023">
        <v>11350</v>
      </c>
      <c r="AC1023">
        <v>11445</v>
      </c>
      <c r="AD1023">
        <v>11445</v>
      </c>
      <c r="AE1023">
        <v>11145</v>
      </c>
      <c r="AF1023">
        <v>11180</v>
      </c>
      <c r="AG1023">
        <v>11115</v>
      </c>
      <c r="AH1023">
        <v>11070</v>
      </c>
      <c r="AI1023">
        <v>11090</v>
      </c>
      <c r="AJ1023">
        <v>11085</v>
      </c>
      <c r="AK1023">
        <v>11015</v>
      </c>
      <c r="AL1023">
        <v>11130</v>
      </c>
      <c r="AM1023">
        <v>11235</v>
      </c>
      <c r="AN1023">
        <v>11280</v>
      </c>
      <c r="AO1023">
        <v>11100</v>
      </c>
      <c r="AP1023">
        <v>10845</v>
      </c>
      <c r="AQ1023">
        <v>10970</v>
      </c>
      <c r="AR1023">
        <v>11095</v>
      </c>
      <c r="AS1023">
        <v>11095</v>
      </c>
      <c r="AT1023">
        <v>11070</v>
      </c>
      <c r="AU1023">
        <v>10925</v>
      </c>
      <c r="AV1023">
        <v>10925</v>
      </c>
      <c r="AW1023">
        <v>11180</v>
      </c>
      <c r="AX1023">
        <v>11215</v>
      </c>
      <c r="AY1023">
        <v>11310</v>
      </c>
      <c r="AZ1023">
        <v>11265</v>
      </c>
      <c r="BA1023">
        <v>11210</v>
      </c>
      <c r="BB1023">
        <v>11190</v>
      </c>
      <c r="BC1023">
        <v>11260</v>
      </c>
      <c r="BD1023">
        <v>11415</v>
      </c>
      <c r="BE1023">
        <v>11370</v>
      </c>
      <c r="BF1023">
        <v>11255</v>
      </c>
      <c r="BG1023">
        <v>11115</v>
      </c>
      <c r="BH1023">
        <v>10360</v>
      </c>
      <c r="BI1023">
        <v>10300</v>
      </c>
      <c r="BJ1023">
        <v>10195</v>
      </c>
      <c r="BK1023">
        <v>10235</v>
      </c>
      <c r="BL1023">
        <v>10170</v>
      </c>
      <c r="BM1023">
        <v>10130</v>
      </c>
      <c r="BN1023">
        <v>10085</v>
      </c>
      <c r="BO1023">
        <v>10275</v>
      </c>
      <c r="BP1023">
        <v>10255</v>
      </c>
      <c r="BQ1023">
        <v>10365</v>
      </c>
      <c r="BR1023" s="10">
        <f t="shared" si="30"/>
        <v>-0.11523687580025609</v>
      </c>
      <c r="BS1023" s="11" cm="1">
        <f t="array" aca="1" ref="BS1023" ca="1">_xlfn.PERCENTILE.INC((OFFSET(E1023,0,1,1,COLUMNS(E1023:BQ1023)-1) - E1023:BP1023) / E1023:BP1023, 0.05) * SQRT(COUNT(E1023:BQ1023) - 1)</f>
        <v>-0.20581134214161736</v>
      </c>
      <c r="BT1023" s="10" cm="1">
        <f t="array" aca="1" ref="BT1023" ca="1">_xlfn.STDEV.P((E1023:BP1023 - OFFSET(E1023:BP1023,0,1)) / OFFSET(E1023:BP1023,0,1)) * SQRT(COUNT(E1023:BQ1023)-1)</f>
        <v>0.12059450306802559</v>
      </c>
      <c r="BU1023" s="10" cm="1">
        <f t="array" ref="BU1023">-(MAX(1 - (E1023:BQ1023 / _xlfn.SCAN(E1023, E1023:BQ1023, _xlfn.LAMBDA(_xlpm.a,_xlpm.b, MAX(_xlpm.a, _xlpm.b))))))</f>
        <v>-0.14133673903788846</v>
      </c>
      <c r="BV1023" s="12">
        <f t="shared" ca="1" si="31"/>
        <v>-1.2338971126209031</v>
      </c>
    </row>
    <row r="1024" spans="1:74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176.2</v>
      </c>
      <c r="F1024">
        <v>179.3</v>
      </c>
      <c r="G1024">
        <v>175.4</v>
      </c>
      <c r="H1024">
        <v>179.8</v>
      </c>
      <c r="I1024">
        <v>179.8</v>
      </c>
      <c r="J1024">
        <v>179.8</v>
      </c>
      <c r="K1024">
        <v>181</v>
      </c>
      <c r="L1024">
        <v>186.4</v>
      </c>
      <c r="M1024">
        <v>187.2</v>
      </c>
      <c r="N1024">
        <v>189.3</v>
      </c>
      <c r="O1024">
        <v>186.5</v>
      </c>
      <c r="P1024">
        <v>186.5</v>
      </c>
      <c r="Q1024">
        <v>188.1</v>
      </c>
      <c r="R1024">
        <v>186.7</v>
      </c>
      <c r="S1024">
        <v>187.5</v>
      </c>
      <c r="T1024">
        <v>195.1</v>
      </c>
      <c r="U1024">
        <v>193.1</v>
      </c>
      <c r="V1024">
        <v>190.5</v>
      </c>
      <c r="W1024">
        <v>188.8</v>
      </c>
      <c r="X1024">
        <v>190.3</v>
      </c>
      <c r="Y1024">
        <v>190.3</v>
      </c>
      <c r="Z1024">
        <v>186.3</v>
      </c>
      <c r="AA1024">
        <v>188.8</v>
      </c>
      <c r="AB1024">
        <v>185.8</v>
      </c>
      <c r="AC1024">
        <v>192</v>
      </c>
      <c r="AD1024">
        <v>193</v>
      </c>
      <c r="AE1024">
        <v>190.2</v>
      </c>
      <c r="AF1024">
        <v>189.9</v>
      </c>
      <c r="AG1024">
        <v>189.5</v>
      </c>
      <c r="AH1024">
        <v>189.7</v>
      </c>
      <c r="AI1024">
        <v>186.2</v>
      </c>
      <c r="AJ1024">
        <v>184.5</v>
      </c>
      <c r="AK1024">
        <v>183.5</v>
      </c>
      <c r="AL1024">
        <v>183.5</v>
      </c>
      <c r="AM1024">
        <v>187.9</v>
      </c>
      <c r="AN1024">
        <v>188.7</v>
      </c>
      <c r="AO1024">
        <v>183.5</v>
      </c>
      <c r="AP1024">
        <v>180</v>
      </c>
      <c r="AQ1024">
        <v>180</v>
      </c>
      <c r="AR1024">
        <v>185.5</v>
      </c>
      <c r="AS1024">
        <v>185.5</v>
      </c>
      <c r="AT1024">
        <v>185.8</v>
      </c>
      <c r="AU1024">
        <v>185.6</v>
      </c>
      <c r="AV1024">
        <v>186.4</v>
      </c>
      <c r="AW1024">
        <v>182.2</v>
      </c>
      <c r="AX1024">
        <v>177.5</v>
      </c>
      <c r="AY1024">
        <v>179</v>
      </c>
      <c r="AZ1024">
        <v>179.1</v>
      </c>
      <c r="BA1024">
        <v>176.6</v>
      </c>
      <c r="BB1024">
        <v>173.3</v>
      </c>
      <c r="BC1024">
        <v>176.7</v>
      </c>
      <c r="BD1024">
        <v>175.3</v>
      </c>
      <c r="BE1024">
        <v>180.5</v>
      </c>
      <c r="BF1024">
        <v>183</v>
      </c>
      <c r="BG1024">
        <v>189.8</v>
      </c>
      <c r="BH1024">
        <v>184.9</v>
      </c>
      <c r="BI1024">
        <v>183.7</v>
      </c>
      <c r="BJ1024">
        <v>182.6</v>
      </c>
      <c r="BK1024">
        <v>185.7</v>
      </c>
      <c r="BL1024">
        <v>185.9</v>
      </c>
      <c r="BM1024">
        <v>182.3</v>
      </c>
      <c r="BN1024">
        <v>180.8</v>
      </c>
      <c r="BO1024">
        <v>182.5</v>
      </c>
      <c r="BP1024">
        <v>184</v>
      </c>
      <c r="BQ1024">
        <v>185.7</v>
      </c>
      <c r="BR1024" s="10">
        <f t="shared" si="30"/>
        <v>5.3916004540295125E-2</v>
      </c>
      <c r="BS1024" s="11" cm="1">
        <f t="array" aca="1" ref="BS1024" ca="1">_xlfn.PERCENTILE.INC((OFFSET(E1024,0,1,1,COLUMNS(E1024:BQ1024)-1) - E1024:BP1024) / E1024:BP1024, 0.05) * SQRT(COUNT(E1024:BQ1024) - 1)</f>
        <v>-0.17932038997627942</v>
      </c>
      <c r="BT1024" s="10" cm="1">
        <f t="array" aca="1" ref="BT1024" ca="1">_xlfn.STDEV.P((E1024:BP1024 - OFFSET(E1024:BP1024,0,1)) / OFFSET(E1024:BP1024,0,1)) * SQRT(COUNT(E1024:BQ1024)-1)</f>
        <v>0.12797545678221497</v>
      </c>
      <c r="BU1024" s="10" cm="1">
        <f t="array" ref="BU1024">-(MAX(1 - (E1024:BQ1024 / _xlfn.SCAN(E1024, E1024:BQ1024, _xlfn.LAMBDA(_xlpm.a,_xlpm.b, MAX(_xlpm.a, _xlpm.b))))))</f>
        <v>-0.11173757047667854</v>
      </c>
      <c r="BV1024" s="12">
        <f t="shared" ca="1" si="31"/>
        <v>0.1590279239369756</v>
      </c>
    </row>
    <row r="1025" spans="1:74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93.06</v>
      </c>
      <c r="F1025">
        <v>93.96</v>
      </c>
      <c r="G1025">
        <v>93.06</v>
      </c>
      <c r="H1025">
        <v>94.22</v>
      </c>
      <c r="I1025">
        <v>94.22</v>
      </c>
      <c r="J1025">
        <v>94.22</v>
      </c>
      <c r="K1025">
        <v>94.5</v>
      </c>
      <c r="L1025">
        <v>94.52</v>
      </c>
      <c r="M1025">
        <v>94.14</v>
      </c>
      <c r="N1025">
        <v>88.76</v>
      </c>
      <c r="O1025">
        <v>85.32</v>
      </c>
      <c r="P1025">
        <v>88.48</v>
      </c>
      <c r="Q1025">
        <v>89.08</v>
      </c>
      <c r="R1025">
        <v>90.18</v>
      </c>
      <c r="S1025">
        <v>89.32</v>
      </c>
      <c r="T1025">
        <v>89.78</v>
      </c>
      <c r="U1025">
        <v>89.1</v>
      </c>
      <c r="V1025">
        <v>88.92</v>
      </c>
      <c r="W1025">
        <v>88.88</v>
      </c>
      <c r="X1025">
        <v>89.72</v>
      </c>
      <c r="Y1025">
        <v>89.72</v>
      </c>
      <c r="Z1025">
        <v>88.56</v>
      </c>
      <c r="AA1025">
        <v>89.56</v>
      </c>
      <c r="AB1025">
        <v>87.92</v>
      </c>
      <c r="AC1025">
        <v>88.78</v>
      </c>
      <c r="AD1025">
        <v>89.82</v>
      </c>
      <c r="AE1025">
        <v>91.16</v>
      </c>
      <c r="AF1025">
        <v>89.04</v>
      </c>
      <c r="AG1025">
        <v>89.46</v>
      </c>
      <c r="AH1025">
        <v>90</v>
      </c>
      <c r="AI1025">
        <v>89.78</v>
      </c>
      <c r="AJ1025">
        <v>89.28</v>
      </c>
      <c r="AK1025">
        <v>89.4</v>
      </c>
      <c r="AL1025">
        <v>89.4</v>
      </c>
      <c r="AM1025">
        <v>91.72</v>
      </c>
      <c r="AN1025">
        <v>91.16</v>
      </c>
      <c r="AO1025">
        <v>92.12</v>
      </c>
      <c r="AP1025">
        <v>90.26</v>
      </c>
      <c r="AQ1025">
        <v>90.12</v>
      </c>
      <c r="AR1025">
        <v>91.34</v>
      </c>
      <c r="AS1025">
        <v>91.34</v>
      </c>
      <c r="AT1025">
        <v>91.96</v>
      </c>
      <c r="AU1025">
        <v>91.22</v>
      </c>
      <c r="AV1025">
        <v>92.78</v>
      </c>
      <c r="AW1025">
        <v>93.2</v>
      </c>
      <c r="AX1025">
        <v>92.28</v>
      </c>
      <c r="AY1025">
        <v>92.44</v>
      </c>
      <c r="AZ1025">
        <v>91.26</v>
      </c>
      <c r="BA1025">
        <v>89.7</v>
      </c>
      <c r="BB1025">
        <v>88.14</v>
      </c>
      <c r="BC1025">
        <v>88.38</v>
      </c>
      <c r="BD1025">
        <v>88.46</v>
      </c>
      <c r="BE1025">
        <v>88.46</v>
      </c>
      <c r="BF1025">
        <v>88.26</v>
      </c>
      <c r="BG1025">
        <v>88.32</v>
      </c>
      <c r="BH1025">
        <v>87.92</v>
      </c>
      <c r="BI1025">
        <v>87.64</v>
      </c>
      <c r="BJ1025">
        <v>87.24</v>
      </c>
      <c r="BK1025">
        <v>87.72</v>
      </c>
      <c r="BL1025">
        <v>88.5</v>
      </c>
      <c r="BM1025">
        <v>88.04</v>
      </c>
      <c r="BN1025">
        <v>89.42</v>
      </c>
      <c r="BO1025">
        <v>89.08</v>
      </c>
      <c r="BP1025">
        <v>89.72</v>
      </c>
      <c r="BQ1025">
        <v>90.04</v>
      </c>
      <c r="BR1025" s="10">
        <f t="shared" si="30"/>
        <v>-3.2452181388351556E-2</v>
      </c>
      <c r="BS1025" s="11" cm="1">
        <f t="array" aca="1" ref="BS1025" ca="1">_xlfn.PERCENTILE.INC((OFFSET(E1025,0,1,1,COLUMNS(E1025:BQ1025)-1) - E1025:BP1025) / E1025:BP1025, 0.05) * SQRT(COUNT(E1025:BQ1025) - 1)</f>
        <v>-0.15927327056752774</v>
      </c>
      <c r="BT1025" s="10" cm="1">
        <f t="array" aca="1" ref="BT1025" ca="1">_xlfn.STDEV.P((E1025:BP1025 - OFFSET(E1025:BP1025,0,1)) / OFFSET(E1025:BP1025,0,1)) * SQRT(COUNT(E1025:BQ1025)-1)</f>
        <v>0.11107111464705435</v>
      </c>
      <c r="BU1025" s="10" cm="1">
        <f t="array" ref="BU1025">-(MAX(1 - (E1025:BQ1025 / _xlfn.SCAN(E1025, E1025:BQ1025, _xlfn.LAMBDA(_xlpm.a,_xlpm.b, MAX(_xlpm.a, _xlpm.b))))))</f>
        <v>-9.733389758781219E-2</v>
      </c>
      <c r="BV1025" s="12">
        <f t="shared" ca="1" si="31"/>
        <v>-0.5943625841107526</v>
      </c>
    </row>
    <row r="1026" spans="1:74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4.9029999999999996</v>
      </c>
      <c r="F1026">
        <v>4.9329999999999998</v>
      </c>
      <c r="G1026">
        <v>5.0679999999999996</v>
      </c>
      <c r="H1026">
        <v>5.15</v>
      </c>
      <c r="I1026">
        <v>5.15</v>
      </c>
      <c r="J1026">
        <v>5.15</v>
      </c>
      <c r="K1026">
        <v>5.1219999999999999</v>
      </c>
      <c r="L1026">
        <v>5.1539999999999999</v>
      </c>
      <c r="M1026">
        <v>5.1159999999999997</v>
      </c>
      <c r="N1026">
        <v>5.0039999999999996</v>
      </c>
      <c r="O1026">
        <v>5.0220000000000002</v>
      </c>
      <c r="P1026">
        <v>4.992</v>
      </c>
      <c r="Q1026">
        <v>5.0279999999999996</v>
      </c>
      <c r="R1026">
        <v>5.0599999999999996</v>
      </c>
      <c r="S1026">
        <v>5.05</v>
      </c>
      <c r="T1026">
        <v>5.0199999999999996</v>
      </c>
      <c r="U1026">
        <v>4.9790000000000001</v>
      </c>
      <c r="V1026">
        <v>4.9740000000000002</v>
      </c>
      <c r="W1026">
        <v>5.0019999999999998</v>
      </c>
      <c r="X1026">
        <v>5.04</v>
      </c>
      <c r="Y1026">
        <v>5.04</v>
      </c>
      <c r="Z1026">
        <v>4.9669999999999996</v>
      </c>
      <c r="AA1026">
        <v>5.0519999999999996</v>
      </c>
      <c r="AB1026">
        <v>5.056</v>
      </c>
      <c r="AC1026">
        <v>5.0739999999999998</v>
      </c>
      <c r="AD1026">
        <v>5.07</v>
      </c>
      <c r="AE1026">
        <v>5.0960000000000001</v>
      </c>
      <c r="AF1026">
        <v>5.0839999999999996</v>
      </c>
      <c r="AG1026">
        <v>5.07</v>
      </c>
      <c r="AH1026">
        <v>5.1479999999999997</v>
      </c>
      <c r="AI1026">
        <v>5.1120000000000001</v>
      </c>
      <c r="AJ1026">
        <v>5.0999999999999996</v>
      </c>
      <c r="AK1026">
        <v>5.08</v>
      </c>
      <c r="AL1026">
        <v>4.984</v>
      </c>
      <c r="AM1026">
        <v>5.0860000000000003</v>
      </c>
      <c r="AN1026">
        <v>5.07</v>
      </c>
      <c r="AO1026">
        <v>5.0380000000000003</v>
      </c>
      <c r="AP1026">
        <v>4.9550000000000001</v>
      </c>
      <c r="AQ1026">
        <v>4.8600000000000003</v>
      </c>
      <c r="AR1026">
        <v>4.9139999999999997</v>
      </c>
      <c r="AS1026">
        <v>4.9240000000000004</v>
      </c>
      <c r="AT1026">
        <v>4.9370000000000003</v>
      </c>
      <c r="AU1026">
        <v>4.8899999999999997</v>
      </c>
      <c r="AV1026">
        <v>4.9160000000000004</v>
      </c>
      <c r="AW1026">
        <v>4.9790000000000001</v>
      </c>
      <c r="AX1026">
        <v>4.9569999999999999</v>
      </c>
      <c r="AY1026">
        <v>5.0140000000000002</v>
      </c>
      <c r="AZ1026">
        <v>4.95</v>
      </c>
      <c r="BA1026">
        <v>4.9690000000000003</v>
      </c>
      <c r="BB1026">
        <v>4.9740000000000002</v>
      </c>
      <c r="BC1026">
        <v>5.01</v>
      </c>
      <c r="BD1026">
        <v>4.9880000000000004</v>
      </c>
      <c r="BE1026">
        <v>5.008</v>
      </c>
      <c r="BF1026">
        <v>5.01</v>
      </c>
      <c r="BG1026">
        <v>5.0460000000000003</v>
      </c>
      <c r="BH1026">
        <v>4.782</v>
      </c>
      <c r="BI1026">
        <v>4.7910000000000004</v>
      </c>
      <c r="BJ1026">
        <v>4.7329999999999997</v>
      </c>
      <c r="BK1026">
        <v>4.702</v>
      </c>
      <c r="BL1026">
        <v>4.7009999999999996</v>
      </c>
      <c r="BM1026">
        <v>4.6920000000000002</v>
      </c>
      <c r="BN1026">
        <v>4.7220000000000004</v>
      </c>
      <c r="BO1026">
        <v>4.7450000000000001</v>
      </c>
      <c r="BP1026">
        <v>4.7709999999999999</v>
      </c>
      <c r="BQ1026">
        <v>4.7869999999999999</v>
      </c>
      <c r="BR1026" s="10">
        <f t="shared" si="30"/>
        <v>-2.3658984295329321E-2</v>
      </c>
      <c r="BS1026" s="11" cm="1">
        <f t="array" aca="1" ref="BS1026" ca="1">_xlfn.PERCENTILE.INC((OFFSET(E1026,0,1,1,COLUMNS(E1026:BQ1026)-1) - E1026:BP1026) / E1026:BP1026, 0.05) * SQRT(COUNT(E1026:BQ1026) - 1)</f>
        <v>-0.14827368690862844</v>
      </c>
      <c r="BT1026" s="10" cm="1">
        <f t="array" aca="1" ref="BT1026" ca="1">_xlfn.STDEV.P((E1026:BP1026 - OFFSET(E1026:BP1026,0,1)) / OFFSET(E1026:BP1026,0,1)) * SQRT(COUNT(E1026:BQ1026)-1)</f>
        <v>9.2321054069578315E-2</v>
      </c>
      <c r="BU1026" s="10" cm="1">
        <f t="array" ref="BU1026">-(MAX(1 - (E1026:BQ1026 / _xlfn.SCAN(E1026, E1026:BQ1026, _xlfn.LAMBDA(_xlpm.a,_xlpm.b, MAX(_xlpm.a, _xlpm.b))))))</f>
        <v>-8.9639115250291002E-2</v>
      </c>
      <c r="BV1026" s="12">
        <f t="shared" ca="1" si="31"/>
        <v>-0.61982955248253513</v>
      </c>
    </row>
    <row r="1027" spans="1:74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154.6</v>
      </c>
      <c r="F1027">
        <v>153.80000000000001</v>
      </c>
      <c r="G1027">
        <v>150.9</v>
      </c>
      <c r="H1027">
        <v>152.1</v>
      </c>
      <c r="I1027">
        <v>152.1</v>
      </c>
      <c r="J1027">
        <v>152.1</v>
      </c>
      <c r="K1027">
        <v>152.80000000000001</v>
      </c>
      <c r="L1027">
        <v>153.30000000000001</v>
      </c>
      <c r="M1027">
        <v>154</v>
      </c>
      <c r="N1027">
        <v>154</v>
      </c>
      <c r="O1027">
        <v>153.6</v>
      </c>
      <c r="P1027">
        <v>154</v>
      </c>
      <c r="Q1027">
        <v>152.80000000000001</v>
      </c>
      <c r="R1027">
        <v>153.5</v>
      </c>
      <c r="S1027">
        <v>154</v>
      </c>
      <c r="T1027">
        <v>153.6</v>
      </c>
      <c r="U1027">
        <v>153.19999999999999</v>
      </c>
      <c r="V1027">
        <v>152.1</v>
      </c>
      <c r="W1027">
        <v>152.5</v>
      </c>
      <c r="X1027">
        <v>152.1</v>
      </c>
      <c r="Y1027">
        <v>152.1</v>
      </c>
      <c r="Z1027">
        <v>153.6</v>
      </c>
      <c r="AA1027">
        <v>154</v>
      </c>
      <c r="AB1027">
        <v>151.80000000000001</v>
      </c>
      <c r="AC1027">
        <v>150.6</v>
      </c>
      <c r="AD1027">
        <v>150.6</v>
      </c>
      <c r="AE1027">
        <v>151.69999999999999</v>
      </c>
      <c r="AF1027">
        <v>151.1</v>
      </c>
      <c r="AG1027">
        <v>148.69999999999999</v>
      </c>
      <c r="AH1027">
        <v>150.19999999999999</v>
      </c>
      <c r="AI1027">
        <v>151.5</v>
      </c>
      <c r="AJ1027">
        <v>150.30000000000001</v>
      </c>
      <c r="AK1027">
        <v>149.4</v>
      </c>
      <c r="AL1027">
        <v>148.9</v>
      </c>
      <c r="AM1027">
        <v>149.1</v>
      </c>
      <c r="AN1027">
        <v>147.30000000000001</v>
      </c>
      <c r="AO1027">
        <v>147.69999999999999</v>
      </c>
      <c r="AP1027">
        <v>147</v>
      </c>
      <c r="AQ1027">
        <v>145.80000000000001</v>
      </c>
      <c r="AR1027">
        <v>145.6</v>
      </c>
      <c r="AS1027">
        <v>145.6</v>
      </c>
      <c r="AT1027">
        <v>143.9</v>
      </c>
      <c r="AU1027">
        <v>142.9</v>
      </c>
      <c r="AV1027">
        <v>144.80000000000001</v>
      </c>
      <c r="AW1027">
        <v>145.80000000000001</v>
      </c>
      <c r="AX1027">
        <v>144.6</v>
      </c>
      <c r="AY1027">
        <v>143.5</v>
      </c>
      <c r="AZ1027">
        <v>142.6</v>
      </c>
      <c r="BA1027">
        <v>142.80000000000001</v>
      </c>
      <c r="BB1027">
        <v>143.80000000000001</v>
      </c>
      <c r="BC1027">
        <v>143.1</v>
      </c>
      <c r="BD1027">
        <v>141.80000000000001</v>
      </c>
      <c r="BE1027">
        <v>141</v>
      </c>
      <c r="BF1027">
        <v>141</v>
      </c>
      <c r="BG1027">
        <v>141.1</v>
      </c>
      <c r="BH1027">
        <v>142.30000000000001</v>
      </c>
      <c r="BI1027">
        <v>140.5</v>
      </c>
      <c r="BJ1027">
        <v>138.9</v>
      </c>
      <c r="BK1027">
        <v>137.19999999999999</v>
      </c>
      <c r="BL1027">
        <v>137.19999999999999</v>
      </c>
      <c r="BM1027">
        <v>136.9</v>
      </c>
      <c r="BN1027">
        <v>137.5</v>
      </c>
      <c r="BO1027">
        <v>142.30000000000001</v>
      </c>
      <c r="BP1027">
        <v>154.5</v>
      </c>
      <c r="BQ1027">
        <v>155.69999999999999</v>
      </c>
      <c r="BR1027" s="10">
        <f t="shared" si="30"/>
        <v>7.115135834411348E-3</v>
      </c>
      <c r="BS1027" s="11" cm="1">
        <f t="array" aca="1" ref="BS1027" ca="1">_xlfn.PERCENTILE.INC((OFFSET(E1027,0,1,1,COLUMNS(E1027:BQ1027)-1) - E1027:BP1027) / E1027:BP1027, 0.05) * SQRT(COUNT(E1027:BQ1027) - 1)</f>
        <v>-0.10070228534914745</v>
      </c>
      <c r="BT1027" s="10" cm="1">
        <f t="array" aca="1" ref="BT1027" ca="1">_xlfn.STDEV.P((E1027:BP1027 - OFFSET(E1027:BP1027,0,1)) / OFFSET(E1027:BP1027,0,1)) * SQRT(COUNT(E1027:BQ1027)-1)</f>
        <v>0.10334967954941067</v>
      </c>
      <c r="BU1027" s="10" cm="1">
        <f t="array" ref="BU1027">-(MAX(1 - (E1027:BQ1027 / _xlfn.SCAN(E1027, E1027:BQ1027, _xlfn.LAMBDA(_xlpm.a,_xlpm.b, MAX(_xlpm.a, _xlpm.b))))))</f>
        <v>-0.11448900388098315</v>
      </c>
      <c r="BV1027" s="12">
        <f t="shared" ca="1" si="31"/>
        <v>-0.25591949209941028</v>
      </c>
    </row>
    <row r="1028" spans="1:74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6.9</v>
      </c>
      <c r="F1028">
        <v>6.8</v>
      </c>
      <c r="G1028">
        <v>6.8</v>
      </c>
      <c r="H1028">
        <v>6.81</v>
      </c>
      <c r="I1028">
        <v>6.81</v>
      </c>
      <c r="J1028">
        <v>6.81</v>
      </c>
      <c r="K1028">
        <v>6.85</v>
      </c>
      <c r="L1028">
        <v>6.7</v>
      </c>
      <c r="M1028">
        <v>6.79</v>
      </c>
      <c r="N1028">
        <v>6.79</v>
      </c>
      <c r="O1028">
        <v>6.79</v>
      </c>
      <c r="P1028">
        <v>6.9</v>
      </c>
      <c r="Q1028">
        <v>7</v>
      </c>
      <c r="R1028">
        <v>6.75</v>
      </c>
      <c r="S1028">
        <v>6.75</v>
      </c>
      <c r="T1028">
        <v>6.83</v>
      </c>
      <c r="U1028">
        <v>6.76</v>
      </c>
      <c r="V1028">
        <v>6.94</v>
      </c>
      <c r="W1028">
        <v>6.9</v>
      </c>
      <c r="X1028">
        <v>7.18</v>
      </c>
      <c r="Y1028">
        <v>7.18</v>
      </c>
      <c r="Z1028">
        <v>7.28</v>
      </c>
      <c r="AA1028">
        <v>7.07</v>
      </c>
      <c r="AB1028">
        <v>6.96</v>
      </c>
      <c r="AC1028">
        <v>7.24</v>
      </c>
      <c r="AD1028">
        <v>7.27</v>
      </c>
      <c r="AE1028">
        <v>7.15</v>
      </c>
      <c r="AF1028">
        <v>7.22</v>
      </c>
      <c r="AG1028">
        <v>7.22</v>
      </c>
      <c r="AH1028">
        <v>7.28</v>
      </c>
      <c r="AI1028">
        <v>7.4</v>
      </c>
      <c r="AJ1028">
        <v>7.5</v>
      </c>
      <c r="AK1028">
        <v>7.2</v>
      </c>
      <c r="AL1028">
        <v>7.35</v>
      </c>
      <c r="AM1028">
        <v>7.22</v>
      </c>
      <c r="AN1028">
        <v>7.34</v>
      </c>
      <c r="AO1028">
        <v>7.23</v>
      </c>
      <c r="AP1028">
        <v>7.2</v>
      </c>
      <c r="AQ1028">
        <v>7.31</v>
      </c>
      <c r="AR1028">
        <v>7.4</v>
      </c>
      <c r="AS1028">
        <v>7.72</v>
      </c>
      <c r="AT1028">
        <v>7.76</v>
      </c>
      <c r="AU1028">
        <v>7.42</v>
      </c>
      <c r="AV1028">
        <v>7.47</v>
      </c>
      <c r="AW1028">
        <v>7.4</v>
      </c>
      <c r="AX1028">
        <v>7.4</v>
      </c>
      <c r="AY1028">
        <v>7.4</v>
      </c>
      <c r="AZ1028">
        <v>7.6</v>
      </c>
      <c r="BA1028">
        <v>7.65</v>
      </c>
      <c r="BB1028">
        <v>7.6</v>
      </c>
      <c r="BC1028">
        <v>7.52</v>
      </c>
      <c r="BD1028">
        <v>7.65</v>
      </c>
      <c r="BE1028">
        <v>7.8</v>
      </c>
      <c r="BF1028">
        <v>7.7</v>
      </c>
      <c r="BG1028">
        <v>7.44</v>
      </c>
      <c r="BH1028">
        <v>7.52</v>
      </c>
      <c r="BI1028">
        <v>7.41</v>
      </c>
      <c r="BJ1028">
        <v>7.5</v>
      </c>
      <c r="BK1028">
        <v>7.52</v>
      </c>
      <c r="BL1028">
        <v>7.63</v>
      </c>
      <c r="BM1028">
        <v>7.3</v>
      </c>
      <c r="BN1028">
        <v>7.43</v>
      </c>
      <c r="BO1028">
        <v>7.48</v>
      </c>
      <c r="BP1028">
        <v>7.48</v>
      </c>
      <c r="BQ1028">
        <v>7.48</v>
      </c>
      <c r="BR1028" s="10">
        <f t="shared" ref="BR1028:BR1091" si="32">(BQ1028-E1028)/E1028</f>
        <v>8.4057971014492763E-2</v>
      </c>
      <c r="BS1028" s="11" cm="1">
        <f t="array" aca="1" ref="BS1028" ca="1">_xlfn.PERCENTILE.INC((OFFSET(E1028,0,1,1,COLUMNS(E1028:BQ1028)-1) - E1028:BP1028) / E1028:BP1028, 0.05) * SQRT(COUNT(E1028:BQ1028) - 1)</f>
        <v>-0.28337662337662334</v>
      </c>
      <c r="BT1028" s="10" cm="1">
        <f t="array" aca="1" ref="BT1028" ca="1">_xlfn.STDEV.P((E1028:BP1028 - OFFSET(E1028:BP1028,0,1)) / OFFSET(E1028:BP1028,0,1)) * SQRT(COUNT(E1028:BQ1028)-1)</f>
        <v>0.14915100253067706</v>
      </c>
      <c r="BU1028" s="10" cm="1">
        <f t="array" ref="BU1028">-(MAX(1 - (E1028:BQ1028 / _xlfn.SCAN(E1028, E1028:BQ1028, _xlfn.LAMBDA(_xlpm.a,_xlpm.b, MAX(_xlpm.a, _xlpm.b))))))</f>
        <v>-6.4102564102564097E-2</v>
      </c>
      <c r="BV1028" s="12">
        <f t="shared" ref="BV1028:BV1091" ca="1" si="33">(BR1028-$BX$3)/BT1028</f>
        <v>0.33854038406998976</v>
      </c>
    </row>
    <row r="1029" spans="1:74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75.52</v>
      </c>
      <c r="F1029">
        <v>76</v>
      </c>
      <c r="G1029">
        <v>72.819999999999993</v>
      </c>
      <c r="H1029">
        <v>73.56</v>
      </c>
      <c r="I1029">
        <v>73.56</v>
      </c>
      <c r="J1029">
        <v>73.56</v>
      </c>
      <c r="K1029">
        <v>78.3</v>
      </c>
      <c r="L1029">
        <v>78.48</v>
      </c>
      <c r="M1029">
        <v>79.48</v>
      </c>
      <c r="N1029">
        <v>78.34</v>
      </c>
      <c r="O1029">
        <v>79.099999999999994</v>
      </c>
      <c r="P1029">
        <v>78.52</v>
      </c>
      <c r="Q1029">
        <v>69.02</v>
      </c>
      <c r="R1029">
        <v>68.62</v>
      </c>
      <c r="S1029">
        <v>68.099999999999994</v>
      </c>
      <c r="T1029">
        <v>67.64</v>
      </c>
      <c r="U1029">
        <v>66.459999999999994</v>
      </c>
      <c r="V1029">
        <v>70.44</v>
      </c>
      <c r="W1029">
        <v>72.92</v>
      </c>
      <c r="X1029">
        <v>72.66</v>
      </c>
      <c r="Y1029">
        <v>72.66</v>
      </c>
      <c r="Z1029">
        <v>71.64</v>
      </c>
      <c r="AA1029">
        <v>73.099999999999994</v>
      </c>
      <c r="AB1029">
        <v>70.180000000000007</v>
      </c>
      <c r="AC1029">
        <v>72.28</v>
      </c>
      <c r="AD1029">
        <v>71.62</v>
      </c>
      <c r="AE1029">
        <v>70.34</v>
      </c>
      <c r="AF1029">
        <v>68.08</v>
      </c>
      <c r="AG1029">
        <v>67.58</v>
      </c>
      <c r="AH1029">
        <v>68.62</v>
      </c>
      <c r="AI1029">
        <v>70</v>
      </c>
      <c r="AJ1029">
        <v>69.64</v>
      </c>
      <c r="AK1029">
        <v>70.16</v>
      </c>
      <c r="AL1029">
        <v>70.16</v>
      </c>
      <c r="AM1029">
        <v>70.06</v>
      </c>
      <c r="AN1029">
        <v>69.680000000000007</v>
      </c>
      <c r="AO1029">
        <v>69.02</v>
      </c>
      <c r="AP1029">
        <v>68.180000000000007</v>
      </c>
      <c r="AQ1029">
        <v>68.34</v>
      </c>
      <c r="AR1029">
        <v>69.7</v>
      </c>
      <c r="AS1029">
        <v>69.56</v>
      </c>
      <c r="AT1029">
        <v>68.52</v>
      </c>
      <c r="AU1029">
        <v>69.38</v>
      </c>
      <c r="AV1029">
        <v>71.959999999999994</v>
      </c>
      <c r="AW1029">
        <v>74.88</v>
      </c>
      <c r="AX1029">
        <v>76.16</v>
      </c>
      <c r="AY1029">
        <v>76.16</v>
      </c>
      <c r="AZ1029">
        <v>77.08</v>
      </c>
      <c r="BA1029">
        <v>77.2</v>
      </c>
      <c r="BB1029">
        <v>77.5</v>
      </c>
      <c r="BC1029">
        <v>77.540000000000006</v>
      </c>
      <c r="BD1029">
        <v>79</v>
      </c>
      <c r="BE1029">
        <v>81.3</v>
      </c>
      <c r="BF1029">
        <v>80.06</v>
      </c>
      <c r="BG1029">
        <v>80.3</v>
      </c>
      <c r="BH1029">
        <v>78.62</v>
      </c>
      <c r="BI1029">
        <v>78.819999999999993</v>
      </c>
      <c r="BJ1029">
        <v>78.28</v>
      </c>
      <c r="BK1029">
        <v>77.72</v>
      </c>
      <c r="BL1029">
        <v>77.72</v>
      </c>
      <c r="BM1029">
        <v>78.98</v>
      </c>
      <c r="BN1029">
        <v>76.94</v>
      </c>
      <c r="BO1029">
        <v>77</v>
      </c>
      <c r="BP1029">
        <v>76.16</v>
      </c>
      <c r="BQ1029">
        <v>76.62</v>
      </c>
      <c r="BR1029" s="10">
        <f t="shared" si="32"/>
        <v>1.4565677966101809E-2</v>
      </c>
      <c r="BS1029" s="11" cm="1">
        <f t="array" aca="1" ref="BS1029" ca="1">_xlfn.PERCENTILE.INC((OFFSET(E1029,0,1,1,COLUMNS(E1029:BQ1029)-1) - E1029:BP1029) / E1029:BP1029, 0.05) * SQRT(COUNT(E1029:BQ1029) - 1)</f>
        <v>-0.2494768491614695</v>
      </c>
      <c r="BT1029" s="10" cm="1">
        <f t="array" aca="1" ref="BT1029" ca="1">_xlfn.STDEV.P((E1029:BP1029 - OFFSET(E1029:BP1029,0,1)) / OFFSET(E1029:BP1029,0,1)) * SQRT(COUNT(E1029:BQ1029)-1)</f>
        <v>0.20691054773884471</v>
      </c>
      <c r="BU1029" s="10" cm="1">
        <f t="array" ref="BU1029">-(MAX(1 - (E1029:BQ1029 / _xlfn.SCAN(E1029, E1029:BQ1029, _xlfn.LAMBDA(_xlpm.a,_xlpm.b, MAX(_xlpm.a, _xlpm.b))))))</f>
        <v>-0.1638147961751385</v>
      </c>
      <c r="BV1029" s="12">
        <f t="shared" ca="1" si="33"/>
        <v>-9.1820622848144837E-2</v>
      </c>
    </row>
    <row r="1030" spans="1:74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1784.5</v>
      </c>
      <c r="F1030">
        <v>1783.5</v>
      </c>
      <c r="G1030">
        <v>1813.5</v>
      </c>
      <c r="H1030">
        <v>1845</v>
      </c>
      <c r="I1030">
        <v>1845</v>
      </c>
      <c r="J1030">
        <v>1845</v>
      </c>
      <c r="K1030">
        <v>1839</v>
      </c>
      <c r="L1030">
        <v>1856.5</v>
      </c>
      <c r="M1030">
        <v>1842</v>
      </c>
      <c r="N1030">
        <v>1823</v>
      </c>
      <c r="O1030">
        <v>1825.5</v>
      </c>
      <c r="P1030">
        <v>1815.5</v>
      </c>
      <c r="Q1030">
        <v>1818.5</v>
      </c>
      <c r="R1030">
        <v>1822.5</v>
      </c>
      <c r="S1030">
        <v>1841</v>
      </c>
      <c r="T1030">
        <v>1839</v>
      </c>
      <c r="U1030">
        <v>1846</v>
      </c>
      <c r="V1030">
        <v>1843</v>
      </c>
      <c r="W1030">
        <v>1847.5</v>
      </c>
      <c r="X1030">
        <v>1837.5</v>
      </c>
      <c r="Y1030">
        <v>1837.5</v>
      </c>
      <c r="Z1030">
        <v>1837</v>
      </c>
      <c r="AA1030">
        <v>1835.5</v>
      </c>
      <c r="AB1030">
        <v>1857.5</v>
      </c>
      <c r="AC1030">
        <v>1861.5</v>
      </c>
      <c r="AD1030">
        <v>1861.5</v>
      </c>
      <c r="AE1030">
        <v>1859</v>
      </c>
      <c r="AF1030">
        <v>1876.5</v>
      </c>
      <c r="AG1030">
        <v>1862</v>
      </c>
      <c r="AH1030">
        <v>1889.5</v>
      </c>
      <c r="AI1030">
        <v>1894.5</v>
      </c>
      <c r="AJ1030">
        <v>1892.5</v>
      </c>
      <c r="AK1030">
        <v>1868</v>
      </c>
      <c r="AL1030">
        <v>1837</v>
      </c>
      <c r="AM1030">
        <v>1868</v>
      </c>
      <c r="AN1030">
        <v>1870.5</v>
      </c>
      <c r="AO1030">
        <v>1869.5</v>
      </c>
      <c r="AP1030">
        <v>1900</v>
      </c>
      <c r="AQ1030">
        <v>1857.5</v>
      </c>
      <c r="AR1030">
        <v>1833.5</v>
      </c>
      <c r="AS1030">
        <v>1833.5</v>
      </c>
      <c r="AT1030">
        <v>1858.5</v>
      </c>
      <c r="AU1030">
        <v>1881.5</v>
      </c>
      <c r="AV1030">
        <v>1880</v>
      </c>
      <c r="AW1030">
        <v>1868</v>
      </c>
      <c r="AX1030">
        <v>1863</v>
      </c>
      <c r="AY1030">
        <v>1880.5</v>
      </c>
      <c r="AZ1030">
        <v>1847.5</v>
      </c>
      <c r="BA1030">
        <v>1844</v>
      </c>
      <c r="BB1030">
        <v>1843</v>
      </c>
      <c r="BC1030">
        <v>1849.5</v>
      </c>
      <c r="BD1030">
        <v>1845</v>
      </c>
      <c r="BE1030">
        <v>1836.5</v>
      </c>
      <c r="BF1030">
        <v>1838</v>
      </c>
      <c r="BG1030">
        <v>1864</v>
      </c>
      <c r="BH1030">
        <v>1854</v>
      </c>
      <c r="BI1030">
        <v>1859.5</v>
      </c>
      <c r="BJ1030">
        <v>1843.5</v>
      </c>
      <c r="BK1030">
        <v>1835.5</v>
      </c>
      <c r="BL1030">
        <v>1825.5</v>
      </c>
      <c r="BM1030">
        <v>1825</v>
      </c>
      <c r="BN1030">
        <v>1848</v>
      </c>
      <c r="BO1030">
        <v>1853.5</v>
      </c>
      <c r="BP1030">
        <v>1822</v>
      </c>
      <c r="BQ1030">
        <v>1841</v>
      </c>
      <c r="BR1030" s="10">
        <f t="shared" si="32"/>
        <v>3.16615298402914E-2</v>
      </c>
      <c r="BS1030" s="11" cm="1">
        <f t="array" aca="1" ref="BS1030" ca="1">_xlfn.PERCENTILE.INC((OFFSET(E1030,0,1,1,COLUMNS(E1030:BQ1030)-1) - E1030:BP1030) / E1030:BP1030, 0.05) * SQRT(COUNT(E1030:BQ1030) - 1)</f>
        <v>-0.12838297234377782</v>
      </c>
      <c r="BT1030" s="10" cm="1">
        <f t="array" aca="1" ref="BT1030" ca="1">_xlfn.STDEV.P((E1030:BP1030 - OFFSET(E1030:BP1030,0,1)) / OFFSET(E1030:BP1030,0,1)) * SQRT(COUNT(E1030:BQ1030)-1)</f>
        <v>7.052889442675872E-2</v>
      </c>
      <c r="BU1030" s="10" cm="1">
        <f t="array" ref="BU1030">-(MAX(1 - (E1030:BQ1030 / _xlfn.SCAN(E1030, E1030:BQ1030, _xlfn.LAMBDA(_xlpm.a,_xlpm.b, MAX(_xlpm.a, _xlpm.b))))))</f>
        <v>-4.1052631578947341E-2</v>
      </c>
      <c r="BV1030" s="12">
        <f t="shared" ca="1" si="33"/>
        <v>-2.6979063098995778E-2</v>
      </c>
    </row>
    <row r="1031" spans="1:74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246</v>
      </c>
      <c r="F1031">
        <v>251.4</v>
      </c>
      <c r="G1031">
        <v>247.2</v>
      </c>
      <c r="H1031">
        <v>255</v>
      </c>
      <c r="I1031">
        <v>255</v>
      </c>
      <c r="J1031">
        <v>255</v>
      </c>
      <c r="K1031">
        <v>254</v>
      </c>
      <c r="L1031">
        <v>245.8</v>
      </c>
      <c r="M1031">
        <v>248.8</v>
      </c>
      <c r="N1031">
        <v>252</v>
      </c>
      <c r="O1031">
        <v>251.6</v>
      </c>
      <c r="P1031">
        <v>254</v>
      </c>
      <c r="Q1031">
        <v>254.8</v>
      </c>
      <c r="R1031">
        <v>252</v>
      </c>
      <c r="S1031">
        <v>254.8</v>
      </c>
      <c r="T1031">
        <v>250.8</v>
      </c>
      <c r="U1031">
        <v>247.4</v>
      </c>
      <c r="V1031">
        <v>250.2</v>
      </c>
      <c r="W1031">
        <v>255</v>
      </c>
      <c r="X1031">
        <v>257.8</v>
      </c>
      <c r="Y1031">
        <v>257.8</v>
      </c>
      <c r="Z1031">
        <v>254.6</v>
      </c>
      <c r="AA1031">
        <v>254.6</v>
      </c>
      <c r="AB1031">
        <v>255.6</v>
      </c>
      <c r="AC1031">
        <v>258</v>
      </c>
      <c r="AD1031">
        <v>258</v>
      </c>
      <c r="AE1031">
        <v>257.60000000000002</v>
      </c>
      <c r="AF1031">
        <v>258.2</v>
      </c>
      <c r="AG1031">
        <v>260.8</v>
      </c>
      <c r="AH1031">
        <v>258.60000000000002</v>
      </c>
      <c r="AI1031">
        <v>260</v>
      </c>
      <c r="AJ1031">
        <v>261.39999999999998</v>
      </c>
      <c r="AK1031">
        <v>263.60000000000002</v>
      </c>
      <c r="AL1031">
        <v>267.60000000000002</v>
      </c>
      <c r="AM1031">
        <v>261.60000000000002</v>
      </c>
      <c r="AN1031">
        <v>264.2</v>
      </c>
      <c r="AO1031">
        <v>272.39999999999998</v>
      </c>
      <c r="AP1031">
        <v>263</v>
      </c>
      <c r="AQ1031">
        <v>264.8</v>
      </c>
      <c r="AR1031">
        <v>263</v>
      </c>
      <c r="AS1031">
        <v>263</v>
      </c>
      <c r="AT1031">
        <v>264.39999999999998</v>
      </c>
      <c r="AU1031">
        <v>269.2</v>
      </c>
      <c r="AV1031">
        <v>268.8</v>
      </c>
      <c r="AW1031">
        <v>272.2</v>
      </c>
      <c r="AX1031">
        <v>270.60000000000002</v>
      </c>
      <c r="AY1031">
        <v>267.2</v>
      </c>
      <c r="AZ1031">
        <v>267</v>
      </c>
      <c r="BA1031">
        <v>272</v>
      </c>
      <c r="BB1031">
        <v>273.39999999999998</v>
      </c>
      <c r="BC1031">
        <v>278.8</v>
      </c>
      <c r="BD1031">
        <v>281.2</v>
      </c>
      <c r="BE1031">
        <v>275.39999999999998</v>
      </c>
      <c r="BF1031">
        <v>270</v>
      </c>
      <c r="BG1031">
        <v>264.8</v>
      </c>
      <c r="BH1031">
        <v>257.39999999999998</v>
      </c>
      <c r="BI1031">
        <v>257.60000000000002</v>
      </c>
      <c r="BJ1031">
        <v>254.6</v>
      </c>
      <c r="BK1031">
        <v>250.4</v>
      </c>
      <c r="BL1031">
        <v>245.8</v>
      </c>
      <c r="BM1031">
        <v>243.2</v>
      </c>
      <c r="BN1031">
        <v>244.8</v>
      </c>
      <c r="BO1031">
        <v>250.6</v>
      </c>
      <c r="BP1031">
        <v>248.8</v>
      </c>
      <c r="BQ1031">
        <v>250.8</v>
      </c>
      <c r="BR1031" s="10">
        <f t="shared" si="32"/>
        <v>1.9512195121951265E-2</v>
      </c>
      <c r="BS1031" s="11" cm="1">
        <f t="array" aca="1" ref="BS1031" ca="1">_xlfn.PERCENTILE.INC((OFFSET(E1031,0,1,1,COLUMNS(E1031:BQ1031)-1) - E1031:BP1031) / E1031:BP1031, 0.05) * SQRT(COUNT(E1031:BQ1031) - 1)</f>
        <v>-0.17721743456933453</v>
      </c>
      <c r="BT1031" s="10" cm="1">
        <f t="array" aca="1" ref="BT1031" ca="1">_xlfn.STDEV.P((E1031:BP1031 - OFFSET(E1031:BP1031,0,1)) / OFFSET(E1031:BP1031,0,1)) * SQRT(COUNT(E1031:BQ1031)-1)</f>
        <v>0.11551483523398777</v>
      </c>
      <c r="BU1031" s="10" cm="1">
        <f t="array" ref="BU1031">-(MAX(1 - (E1031:BQ1031 / _xlfn.SCAN(E1031, E1031:BQ1031, _xlfn.LAMBDA(_xlpm.a,_xlpm.b, MAX(_xlpm.a, _xlpm.b))))))</f>
        <v>-0.13513513513513509</v>
      </c>
      <c r="BV1031" s="12">
        <f t="shared" ca="1" si="33"/>
        <v>-0.12164790940417261</v>
      </c>
    </row>
    <row r="1032" spans="1:74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35</v>
      </c>
      <c r="F1032">
        <v>35</v>
      </c>
      <c r="G1032">
        <v>36.049999999999997</v>
      </c>
      <c r="H1032">
        <v>38.1</v>
      </c>
      <c r="I1032">
        <v>38.1</v>
      </c>
      <c r="J1032">
        <v>38.1</v>
      </c>
      <c r="K1032">
        <v>38.049999999999997</v>
      </c>
      <c r="L1032">
        <v>38.049999999999997</v>
      </c>
      <c r="M1032">
        <v>36.950000000000003</v>
      </c>
      <c r="N1032">
        <v>38</v>
      </c>
      <c r="O1032">
        <v>38</v>
      </c>
      <c r="P1032">
        <v>38</v>
      </c>
      <c r="Q1032">
        <v>38</v>
      </c>
      <c r="R1032">
        <v>37.450000000000003</v>
      </c>
      <c r="S1032">
        <v>38.450000000000003</v>
      </c>
      <c r="T1032">
        <v>37.950000000000003</v>
      </c>
      <c r="U1032">
        <v>37.950000000000003</v>
      </c>
      <c r="V1032">
        <v>38.1</v>
      </c>
      <c r="W1032">
        <v>39.85</v>
      </c>
      <c r="X1032">
        <v>40.799999999999997</v>
      </c>
      <c r="Y1032">
        <v>40.799999999999997</v>
      </c>
      <c r="Z1032">
        <v>40.299999999999997</v>
      </c>
      <c r="AA1032">
        <v>39.450000000000003</v>
      </c>
      <c r="AB1032">
        <v>39.450000000000003</v>
      </c>
      <c r="AC1032">
        <v>39.35</v>
      </c>
      <c r="AD1032">
        <v>39.35</v>
      </c>
      <c r="AE1032">
        <v>39.450000000000003</v>
      </c>
      <c r="AF1032">
        <v>39.4</v>
      </c>
      <c r="AG1032">
        <v>40.049999999999997</v>
      </c>
      <c r="AH1032">
        <v>40.049999999999997</v>
      </c>
      <c r="AI1032">
        <v>40.200000000000003</v>
      </c>
      <c r="AJ1032">
        <v>39.950000000000003</v>
      </c>
      <c r="AK1032">
        <v>39.75</v>
      </c>
      <c r="AL1032">
        <v>37.700000000000003</v>
      </c>
      <c r="AM1032">
        <v>38</v>
      </c>
      <c r="AN1032">
        <v>38</v>
      </c>
      <c r="AO1032">
        <v>37.700000000000003</v>
      </c>
      <c r="AP1032">
        <v>37.700000000000003</v>
      </c>
      <c r="AQ1032">
        <v>37</v>
      </c>
      <c r="AR1032">
        <v>37.049999999999997</v>
      </c>
      <c r="AS1032">
        <v>37.049999999999997</v>
      </c>
      <c r="AT1032">
        <v>35.950000000000003</v>
      </c>
      <c r="AU1032">
        <v>34.9</v>
      </c>
      <c r="AV1032">
        <v>33.5</v>
      </c>
      <c r="AW1032">
        <v>34.200000000000003</v>
      </c>
      <c r="AX1032">
        <v>34.25</v>
      </c>
      <c r="AY1032">
        <v>35.450000000000003</v>
      </c>
      <c r="AZ1032">
        <v>34.5</v>
      </c>
      <c r="BA1032">
        <v>34.950000000000003</v>
      </c>
      <c r="BB1032">
        <v>34.950000000000003</v>
      </c>
      <c r="BC1032">
        <v>34.950000000000003</v>
      </c>
      <c r="BD1032">
        <v>34.450000000000003</v>
      </c>
      <c r="BE1032">
        <v>32.450000000000003</v>
      </c>
      <c r="BF1032">
        <v>32.450000000000003</v>
      </c>
      <c r="BG1032">
        <v>32</v>
      </c>
      <c r="BH1032">
        <v>32</v>
      </c>
      <c r="BI1032">
        <v>31.6</v>
      </c>
      <c r="BJ1032">
        <v>29.75</v>
      </c>
      <c r="BK1032">
        <v>30</v>
      </c>
      <c r="BL1032">
        <v>29.65</v>
      </c>
      <c r="BM1032">
        <v>29.4</v>
      </c>
      <c r="BN1032">
        <v>28.35</v>
      </c>
      <c r="BO1032">
        <v>26.95</v>
      </c>
      <c r="BP1032">
        <v>27.55</v>
      </c>
      <c r="BQ1032">
        <v>26</v>
      </c>
      <c r="BR1032" s="10">
        <f t="shared" si="32"/>
        <v>-0.25714285714285712</v>
      </c>
      <c r="BS1032" s="11" cm="1">
        <f t="array" aca="1" ref="BS1032" ca="1">_xlfn.PERCENTILE.INC((OFFSET(E1032,0,1,1,COLUMNS(E1032:BQ1032)-1) - E1032:BP1032) / E1032:BP1032, 0.05) * SQRT(COUNT(E1032:BQ1032) - 1)</f>
        <v>-0.40995108315862988</v>
      </c>
      <c r="BT1032" s="10" cm="1">
        <f t="array" aca="1" ref="BT1032" ca="1">_xlfn.STDEV.P((E1032:BP1032 - OFFSET(E1032:BP1032,0,1)) / OFFSET(E1032:BP1032,0,1)) * SQRT(COUNT(E1032:BQ1032)-1)</f>
        <v>0.18575721547131777</v>
      </c>
      <c r="BU1032" s="10" cm="1">
        <f t="array" ref="BU1032">-(MAX(1 - (E1032:BQ1032 / _xlfn.SCAN(E1032, E1032:BQ1032, _xlfn.LAMBDA(_xlpm.a,_xlpm.b, MAX(_xlpm.a, _xlpm.b))))))</f>
        <v>-0.36274509803921562</v>
      </c>
      <c r="BV1032" s="12">
        <f t="shared" ca="1" si="33"/>
        <v>-1.5649846480449514</v>
      </c>
    </row>
    <row r="1033" spans="1:74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623</v>
      </c>
      <c r="F1033">
        <v>613.20000000000005</v>
      </c>
      <c r="G1033">
        <v>615</v>
      </c>
      <c r="H1033">
        <v>618</v>
      </c>
      <c r="I1033">
        <v>618</v>
      </c>
      <c r="J1033">
        <v>618</v>
      </c>
      <c r="K1033">
        <v>618.4</v>
      </c>
      <c r="L1033">
        <v>617</v>
      </c>
      <c r="M1033">
        <v>618.6</v>
      </c>
      <c r="N1033">
        <v>646</v>
      </c>
      <c r="O1033">
        <v>642</v>
      </c>
      <c r="P1033">
        <v>650.6</v>
      </c>
      <c r="Q1033">
        <v>652.20000000000005</v>
      </c>
      <c r="R1033">
        <v>644.6</v>
      </c>
      <c r="S1033">
        <v>638.6</v>
      </c>
      <c r="T1033">
        <v>632.4</v>
      </c>
      <c r="U1033">
        <v>620.6</v>
      </c>
      <c r="V1033">
        <v>634</v>
      </c>
      <c r="W1033">
        <v>630.20000000000005</v>
      </c>
      <c r="X1033">
        <v>628.4</v>
      </c>
      <c r="Y1033">
        <v>628.4</v>
      </c>
      <c r="Z1033">
        <v>610.6</v>
      </c>
      <c r="AA1033">
        <v>611.4</v>
      </c>
      <c r="AB1033">
        <v>598.4</v>
      </c>
      <c r="AC1033">
        <v>605.20000000000005</v>
      </c>
      <c r="AD1033">
        <v>605.20000000000005</v>
      </c>
      <c r="AE1033">
        <v>604.6</v>
      </c>
      <c r="AF1033">
        <v>613.79999999999995</v>
      </c>
      <c r="AG1033">
        <v>620</v>
      </c>
      <c r="AH1033">
        <v>616.20000000000005</v>
      </c>
      <c r="AI1033">
        <v>619</v>
      </c>
      <c r="AJ1033">
        <v>619.79999999999995</v>
      </c>
      <c r="AK1033">
        <v>624.6</v>
      </c>
      <c r="AL1033">
        <v>642.6</v>
      </c>
      <c r="AM1033">
        <v>634</v>
      </c>
      <c r="AN1033">
        <v>653.20000000000005</v>
      </c>
      <c r="AO1033">
        <v>659.2</v>
      </c>
      <c r="AP1033">
        <v>640.6</v>
      </c>
      <c r="AQ1033">
        <v>643.79999999999995</v>
      </c>
      <c r="AR1033">
        <v>649.4</v>
      </c>
      <c r="AS1033">
        <v>649.4</v>
      </c>
      <c r="AT1033">
        <v>643.20000000000005</v>
      </c>
      <c r="AU1033">
        <v>633.6</v>
      </c>
      <c r="AV1033">
        <v>641.6</v>
      </c>
      <c r="AW1033">
        <v>664</v>
      </c>
      <c r="AX1033">
        <v>658.8</v>
      </c>
      <c r="AY1033">
        <v>671.6</v>
      </c>
      <c r="AZ1033">
        <v>674</v>
      </c>
      <c r="BA1033">
        <v>667.4</v>
      </c>
      <c r="BB1033">
        <v>660.8</v>
      </c>
      <c r="BC1033">
        <v>656.4</v>
      </c>
      <c r="BD1033">
        <v>661</v>
      </c>
      <c r="BE1033">
        <v>670</v>
      </c>
      <c r="BF1033">
        <v>679</v>
      </c>
      <c r="BG1033">
        <v>675.2</v>
      </c>
      <c r="BH1033">
        <v>687.8</v>
      </c>
      <c r="BI1033">
        <v>686.6</v>
      </c>
      <c r="BJ1033">
        <v>684.6</v>
      </c>
      <c r="BK1033">
        <v>668.2</v>
      </c>
      <c r="BL1033">
        <v>657</v>
      </c>
      <c r="BM1033">
        <v>658</v>
      </c>
      <c r="BN1033">
        <v>671</v>
      </c>
      <c r="BO1033">
        <v>668.6</v>
      </c>
      <c r="BP1033">
        <v>677.6</v>
      </c>
      <c r="BQ1033">
        <v>683</v>
      </c>
      <c r="BR1033" s="10">
        <f t="shared" si="32"/>
        <v>9.6308186195826651E-2</v>
      </c>
      <c r="BS1033" s="11" cm="1">
        <f t="array" aca="1" ref="BS1033" ca="1">_xlfn.PERCENTILE.INC((OFFSET(E1033,0,1,1,COLUMNS(E1033:BQ1033)-1) - E1033:BP1033) / E1033:BP1033, 0.05) * SQRT(COUNT(E1033:BQ1033) - 1)</f>
        <v>-0.16697708745722473</v>
      </c>
      <c r="BT1033" s="10" cm="1">
        <f t="array" aca="1" ref="BT1033" ca="1">_xlfn.STDEV.P((E1033:BP1033 - OFFSET(E1033:BP1033,0,1)) / OFFSET(E1033:BP1033,0,1)) * SQRT(COUNT(E1033:BQ1033)-1)</f>
        <v>0.11285031812348705</v>
      </c>
      <c r="BU1033" s="10" cm="1">
        <f t="array" ref="BU1033">-(MAX(1 - (E1033:BQ1033 / _xlfn.SCAN(E1033, E1033:BQ1033, _xlfn.LAMBDA(_xlpm.a,_xlpm.b, MAX(_xlpm.a, _xlpm.b))))))</f>
        <v>-8.2490033731984158E-2</v>
      </c>
      <c r="BV1033" s="12">
        <f t="shared" ca="1" si="33"/>
        <v>0.55599181203756576</v>
      </c>
    </row>
    <row r="1034" spans="1:74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81.16</v>
      </c>
      <c r="F1034">
        <v>81.08</v>
      </c>
      <c r="G1034">
        <v>81.88</v>
      </c>
      <c r="H1034">
        <v>81.88</v>
      </c>
      <c r="I1034">
        <v>81.88</v>
      </c>
      <c r="J1034">
        <v>81.88</v>
      </c>
      <c r="K1034">
        <v>83.1</v>
      </c>
      <c r="L1034">
        <v>82.8</v>
      </c>
      <c r="M1034">
        <v>83.24</v>
      </c>
      <c r="N1034">
        <v>81</v>
      </c>
      <c r="O1034">
        <v>80.12</v>
      </c>
      <c r="P1034">
        <v>80.599999999999994</v>
      </c>
      <c r="Q1034">
        <v>81.239999999999995</v>
      </c>
      <c r="R1034">
        <v>80.98</v>
      </c>
      <c r="S1034">
        <v>80.400000000000006</v>
      </c>
      <c r="T1034">
        <v>80.34</v>
      </c>
      <c r="U1034">
        <v>80.319999999999993</v>
      </c>
      <c r="V1034">
        <v>80.2</v>
      </c>
      <c r="W1034">
        <v>80.72</v>
      </c>
      <c r="X1034">
        <v>82.04</v>
      </c>
      <c r="Y1034">
        <v>82.04</v>
      </c>
      <c r="Z1034">
        <v>80.599999999999994</v>
      </c>
      <c r="AA1034">
        <v>80.819999999999993</v>
      </c>
      <c r="AB1034">
        <v>80.02</v>
      </c>
      <c r="AC1034">
        <v>80.38</v>
      </c>
      <c r="AD1034">
        <v>80.88</v>
      </c>
      <c r="AE1034">
        <v>81.260000000000005</v>
      </c>
      <c r="AF1034">
        <v>79.260000000000005</v>
      </c>
      <c r="AG1034">
        <v>79.42</v>
      </c>
      <c r="AH1034">
        <v>80.239999999999995</v>
      </c>
      <c r="AI1034">
        <v>80.599999999999994</v>
      </c>
      <c r="AJ1034">
        <v>79.760000000000005</v>
      </c>
      <c r="AK1034">
        <v>79.760000000000005</v>
      </c>
      <c r="AL1034">
        <v>79.760000000000005</v>
      </c>
      <c r="AM1034">
        <v>81.08</v>
      </c>
      <c r="AN1034">
        <v>81.3</v>
      </c>
      <c r="AO1034">
        <v>82.3</v>
      </c>
      <c r="AP1034">
        <v>80.2</v>
      </c>
      <c r="AQ1034">
        <v>80.62</v>
      </c>
      <c r="AR1034">
        <v>80.599999999999994</v>
      </c>
      <c r="AS1034">
        <v>80.599999999999994</v>
      </c>
      <c r="AT1034">
        <v>81.900000000000006</v>
      </c>
      <c r="AU1034">
        <v>80.2</v>
      </c>
      <c r="AV1034">
        <v>80.64</v>
      </c>
      <c r="AW1034">
        <v>82.88</v>
      </c>
      <c r="AX1034">
        <v>83.42</v>
      </c>
      <c r="AY1034">
        <v>81.66</v>
      </c>
      <c r="AZ1034">
        <v>82.2</v>
      </c>
      <c r="BA1034">
        <v>82.5</v>
      </c>
      <c r="BB1034">
        <v>82.5</v>
      </c>
      <c r="BC1034">
        <v>81.62</v>
      </c>
      <c r="BD1034">
        <v>81.319999999999993</v>
      </c>
      <c r="BE1034">
        <v>81.2</v>
      </c>
      <c r="BF1034">
        <v>80.88</v>
      </c>
      <c r="BG1034">
        <v>81.62</v>
      </c>
      <c r="BH1034">
        <v>81.680000000000007</v>
      </c>
      <c r="BI1034">
        <v>82.1</v>
      </c>
      <c r="BJ1034">
        <v>82.08</v>
      </c>
      <c r="BK1034">
        <v>81.680000000000007</v>
      </c>
      <c r="BL1034">
        <v>81.400000000000006</v>
      </c>
      <c r="BM1034">
        <v>82.26</v>
      </c>
      <c r="BN1034">
        <v>82.48</v>
      </c>
      <c r="BO1034">
        <v>83</v>
      </c>
      <c r="BP1034">
        <v>83.32</v>
      </c>
      <c r="BQ1034">
        <v>83.66</v>
      </c>
      <c r="BR1034" s="10">
        <f t="shared" si="32"/>
        <v>3.0803351404632827E-2</v>
      </c>
      <c r="BS1034" s="11" cm="1">
        <f t="array" aca="1" ref="BS1034" ca="1">_xlfn.PERCENTILE.INC((OFFSET(E1034,0,1,1,COLUMNS(E1034:BQ1034)-1) - E1034:BP1034) / E1034:BP1034, 0.05) * SQRT(COUNT(E1034:BQ1034) - 1)</f>
        <v>-0.16837521944211031</v>
      </c>
      <c r="BT1034" s="10" cm="1">
        <f t="array" aca="1" ref="BT1034" ca="1">_xlfn.STDEV.P((E1034:BP1034 - OFFSET(E1034:BP1034,0,1)) / OFFSET(E1034:BP1034,0,1)) * SQRT(COUNT(E1034:BQ1034)-1)</f>
        <v>8.1911519241546146E-2</v>
      </c>
      <c r="BU1034" s="10" cm="1">
        <f t="array" ref="BU1034">-(MAX(1 - (E1034:BQ1034 / _xlfn.SCAN(E1034, E1034:BQ1034, _xlfn.LAMBDA(_xlpm.a,_xlpm.b, MAX(_xlpm.a, _xlpm.b))))))</f>
        <v>-4.7813551177318447E-2</v>
      </c>
      <c r="BV1034" s="12">
        <f t="shared" ca="1" si="33"/>
        <v>-3.3706882185382751E-2</v>
      </c>
    </row>
    <row r="1035" spans="1:74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272.7</v>
      </c>
      <c r="F1035">
        <v>272.3</v>
      </c>
      <c r="G1035">
        <v>287</v>
      </c>
      <c r="H1035">
        <v>288</v>
      </c>
      <c r="I1035">
        <v>288</v>
      </c>
      <c r="J1035">
        <v>288</v>
      </c>
      <c r="K1035">
        <v>281.1001</v>
      </c>
      <c r="L1035">
        <v>286.8999</v>
      </c>
      <c r="M1035">
        <v>287.5</v>
      </c>
      <c r="N1035">
        <v>289.6001</v>
      </c>
      <c r="O1035">
        <v>284.8999</v>
      </c>
      <c r="P1035">
        <v>284</v>
      </c>
      <c r="Q1035">
        <v>279</v>
      </c>
      <c r="R1035">
        <v>254.2</v>
      </c>
      <c r="S1035">
        <v>253.3</v>
      </c>
      <c r="T1035">
        <v>260.8</v>
      </c>
      <c r="U1035">
        <v>241.4</v>
      </c>
      <c r="V1035">
        <v>240</v>
      </c>
      <c r="W1035">
        <v>244</v>
      </c>
      <c r="X1035">
        <v>242.5</v>
      </c>
      <c r="Y1035">
        <v>242.5</v>
      </c>
      <c r="Z1035">
        <v>240.9</v>
      </c>
      <c r="AA1035">
        <v>254</v>
      </c>
      <c r="AB1035">
        <v>254</v>
      </c>
      <c r="AC1035">
        <v>255.6</v>
      </c>
      <c r="AD1035">
        <v>253.6</v>
      </c>
      <c r="AE1035">
        <v>245.9</v>
      </c>
      <c r="AF1035">
        <v>247.1</v>
      </c>
      <c r="AG1035">
        <v>243.6</v>
      </c>
      <c r="AH1035">
        <v>246.3</v>
      </c>
      <c r="AI1035">
        <v>245.7</v>
      </c>
      <c r="AJ1035">
        <v>243</v>
      </c>
      <c r="AK1035">
        <v>239.6</v>
      </c>
      <c r="AL1035">
        <v>243.3</v>
      </c>
      <c r="AM1035">
        <v>245.5</v>
      </c>
      <c r="AN1035">
        <v>245</v>
      </c>
      <c r="AO1035">
        <v>246.5</v>
      </c>
      <c r="AP1035">
        <v>244.5</v>
      </c>
      <c r="AQ1035">
        <v>243.3</v>
      </c>
      <c r="AR1035">
        <v>244.6</v>
      </c>
      <c r="AS1035">
        <v>246.3</v>
      </c>
      <c r="AT1035">
        <v>248.7</v>
      </c>
      <c r="AU1035">
        <v>245.6</v>
      </c>
      <c r="AV1035">
        <v>253.3</v>
      </c>
      <c r="AW1035">
        <v>265</v>
      </c>
      <c r="AX1035">
        <v>264.1001</v>
      </c>
      <c r="AY1035">
        <v>271.3</v>
      </c>
      <c r="AZ1035">
        <v>269.3999</v>
      </c>
      <c r="BA1035">
        <v>265.5</v>
      </c>
      <c r="BB1035">
        <v>265.6001</v>
      </c>
      <c r="BC1035">
        <v>272.2</v>
      </c>
      <c r="BD1035">
        <v>272.6001</v>
      </c>
      <c r="BE1035">
        <v>273.3</v>
      </c>
      <c r="BF1035">
        <v>274.3</v>
      </c>
      <c r="BG1035">
        <v>276.5</v>
      </c>
      <c r="BH1035">
        <v>241.1</v>
      </c>
      <c r="BI1035">
        <v>238.4</v>
      </c>
      <c r="BJ1035">
        <v>233.1</v>
      </c>
      <c r="BK1035">
        <v>241.2</v>
      </c>
      <c r="BL1035">
        <v>231.5</v>
      </c>
      <c r="BM1035">
        <v>226.3</v>
      </c>
      <c r="BN1035">
        <v>212.1</v>
      </c>
      <c r="BO1035">
        <v>221.9</v>
      </c>
      <c r="BP1035">
        <v>222.2</v>
      </c>
      <c r="BQ1035">
        <v>228.7</v>
      </c>
      <c r="BR1035" s="10">
        <f t="shared" si="32"/>
        <v>-0.16134946828016136</v>
      </c>
      <c r="BS1035" s="11" cm="1">
        <f t="array" aca="1" ref="BS1035" ca="1">_xlfn.PERCENTILE.INC((OFFSET(E1035,0,1,1,COLUMNS(E1035:BQ1035)-1) - E1035:BP1035) / E1035:BP1035, 0.05) * SQRT(COUNT(E1035:BQ1035) - 1)</f>
        <v>-0.47494894067004828</v>
      </c>
      <c r="BT1035" s="10" cm="1">
        <f t="array" aca="1" ref="BT1035" ca="1">_xlfn.STDEV.P((E1035:BP1035 - OFFSET(E1035:BP1035,0,1)) / OFFSET(E1035:BP1035,0,1)) * SQRT(COUNT(E1035:BQ1035)-1)</f>
        <v>0.25184058994660535</v>
      </c>
      <c r="BU1035" s="10" cm="1">
        <f t="array" ref="BU1035">-(MAX(1 - (E1035:BQ1035 / _xlfn.SCAN(E1035, E1035:BQ1035, _xlfn.LAMBDA(_xlpm.a,_xlpm.b, MAX(_xlpm.a, _xlpm.b))))))</f>
        <v>-0.26761075013440949</v>
      </c>
      <c r="BV1035" s="12">
        <f t="shared" ca="1" si="33"/>
        <v>-0.77395705614738219</v>
      </c>
    </row>
    <row r="1036" spans="1:74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415</v>
      </c>
      <c r="F1036">
        <v>409.5</v>
      </c>
      <c r="G1036">
        <v>401.5</v>
      </c>
      <c r="H1036">
        <v>400.5</v>
      </c>
      <c r="I1036">
        <v>400.5</v>
      </c>
      <c r="J1036">
        <v>400.5</v>
      </c>
      <c r="K1036">
        <v>406.5</v>
      </c>
      <c r="L1036">
        <v>413</v>
      </c>
      <c r="M1036">
        <v>421</v>
      </c>
      <c r="N1036">
        <v>423</v>
      </c>
      <c r="O1036">
        <v>418.5</v>
      </c>
      <c r="P1036">
        <v>416</v>
      </c>
      <c r="Q1036">
        <v>411.5</v>
      </c>
      <c r="R1036">
        <v>415.5</v>
      </c>
      <c r="S1036">
        <v>415.5</v>
      </c>
      <c r="T1036">
        <v>414.5</v>
      </c>
      <c r="U1036">
        <v>410.5</v>
      </c>
      <c r="V1036">
        <v>410.5</v>
      </c>
      <c r="W1036">
        <v>415</v>
      </c>
      <c r="X1036">
        <v>421.5</v>
      </c>
      <c r="Y1036">
        <v>421.5</v>
      </c>
      <c r="Z1036">
        <v>423.5</v>
      </c>
      <c r="AA1036">
        <v>419</v>
      </c>
      <c r="AB1036">
        <v>407.5</v>
      </c>
      <c r="AC1036">
        <v>413</v>
      </c>
      <c r="AD1036">
        <v>413</v>
      </c>
      <c r="AE1036">
        <v>411</v>
      </c>
      <c r="AF1036">
        <v>414.5</v>
      </c>
      <c r="AG1036">
        <v>400</v>
      </c>
      <c r="AH1036">
        <v>398</v>
      </c>
      <c r="AI1036">
        <v>399</v>
      </c>
      <c r="AJ1036">
        <v>399</v>
      </c>
      <c r="AK1036">
        <v>403</v>
      </c>
      <c r="AL1036">
        <v>405.5</v>
      </c>
      <c r="AM1036">
        <v>402.5</v>
      </c>
      <c r="AN1036">
        <v>392</v>
      </c>
      <c r="AO1036">
        <v>393</v>
      </c>
      <c r="AP1036">
        <v>386.5</v>
      </c>
      <c r="AQ1036">
        <v>383</v>
      </c>
      <c r="AR1036">
        <v>382</v>
      </c>
      <c r="AS1036">
        <v>382</v>
      </c>
      <c r="AT1036">
        <v>375</v>
      </c>
      <c r="AU1036">
        <v>373</v>
      </c>
      <c r="AV1036">
        <v>379</v>
      </c>
      <c r="AW1036">
        <v>391.5</v>
      </c>
      <c r="AX1036">
        <v>392</v>
      </c>
      <c r="AY1036">
        <v>387</v>
      </c>
      <c r="AZ1036">
        <v>384</v>
      </c>
      <c r="BA1036">
        <v>390</v>
      </c>
      <c r="BB1036">
        <v>394.5</v>
      </c>
      <c r="BC1036">
        <v>401</v>
      </c>
      <c r="BD1036">
        <v>395</v>
      </c>
      <c r="BE1036">
        <v>372.5</v>
      </c>
      <c r="BF1036">
        <v>366.5</v>
      </c>
      <c r="BG1036">
        <v>365.5</v>
      </c>
      <c r="BH1036">
        <v>367</v>
      </c>
      <c r="BI1036">
        <v>363.5</v>
      </c>
      <c r="BJ1036">
        <v>364</v>
      </c>
      <c r="BK1036">
        <v>358</v>
      </c>
      <c r="BL1036">
        <v>349.5</v>
      </c>
      <c r="BM1036">
        <v>343.5</v>
      </c>
      <c r="BN1036">
        <v>344.5</v>
      </c>
      <c r="BO1036">
        <v>345</v>
      </c>
      <c r="BP1036">
        <v>341</v>
      </c>
      <c r="BQ1036">
        <v>341.5</v>
      </c>
      <c r="BR1036" s="10">
        <f t="shared" si="32"/>
        <v>-0.17710843373493976</v>
      </c>
      <c r="BS1036" s="11" cm="1">
        <f t="array" aca="1" ref="BS1036" ca="1">_xlfn.PERCENTILE.INC((OFFSET(E1036,0,1,1,COLUMNS(E1036:BQ1036)-1) - E1036:BP1036) / E1036:BP1036, 0.05) * SQRT(COUNT(E1036:BQ1036) - 1)</f>
        <v>-0.20588292445955791</v>
      </c>
      <c r="BT1036" s="10" cm="1">
        <f t="array" aca="1" ref="BT1036" ca="1">_xlfn.STDEV.P((E1036:BP1036 - OFFSET(E1036:BP1036,0,1)) / OFFSET(E1036:BP1036,0,1)) * SQRT(COUNT(E1036:BQ1036)-1)</f>
        <v>0.11643471655699544</v>
      </c>
      <c r="BU1036" s="10" cm="1">
        <f t="array" ref="BU1036">-(MAX(1 - (E1036:BQ1036 / _xlfn.SCAN(E1036, E1036:BQ1036, _xlfn.LAMBDA(_xlpm.a,_xlpm.b, MAX(_xlpm.a, _xlpm.b))))))</f>
        <v>-0.19480519480519476</v>
      </c>
      <c r="BV1036" s="12">
        <f t="shared" ca="1" si="33"/>
        <v>-1.8093638503869041</v>
      </c>
    </row>
    <row r="1037" spans="1:74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11.98</v>
      </c>
      <c r="F1037">
        <v>11.845000000000001</v>
      </c>
      <c r="G1037">
        <v>11.61</v>
      </c>
      <c r="H1037">
        <v>11.785</v>
      </c>
      <c r="I1037">
        <v>11.785</v>
      </c>
      <c r="J1037">
        <v>11.785</v>
      </c>
      <c r="K1037">
        <v>11.914999999999999</v>
      </c>
      <c r="L1037">
        <v>11.49</v>
      </c>
      <c r="M1037">
        <v>11.645</v>
      </c>
      <c r="N1037">
        <v>11.535</v>
      </c>
      <c r="O1037">
        <v>11.685</v>
      </c>
      <c r="P1037">
        <v>11.635</v>
      </c>
      <c r="Q1037">
        <v>11.635</v>
      </c>
      <c r="R1037">
        <v>11.48</v>
      </c>
      <c r="S1037">
        <v>11.04</v>
      </c>
      <c r="T1037">
        <v>11.23</v>
      </c>
      <c r="U1037">
        <v>11.15</v>
      </c>
      <c r="V1037">
        <v>11.13</v>
      </c>
      <c r="W1037">
        <v>11.23</v>
      </c>
      <c r="X1037">
        <v>11.5</v>
      </c>
      <c r="Y1037">
        <v>11.5</v>
      </c>
      <c r="Z1037">
        <v>11.6</v>
      </c>
      <c r="AA1037">
        <v>11.8</v>
      </c>
      <c r="AB1037">
        <v>11.715</v>
      </c>
      <c r="AC1037">
        <v>12.035</v>
      </c>
      <c r="AD1037">
        <v>12.175000000000001</v>
      </c>
      <c r="AE1037">
        <v>11.79</v>
      </c>
      <c r="AF1037">
        <v>11.78</v>
      </c>
      <c r="AG1037">
        <v>11.85</v>
      </c>
      <c r="AH1037">
        <v>11.705</v>
      </c>
      <c r="AI1037">
        <v>11.83</v>
      </c>
      <c r="AJ1037">
        <v>11.744999999999999</v>
      </c>
      <c r="AK1037">
        <v>11.505000000000001</v>
      </c>
      <c r="AL1037">
        <v>11.505000000000001</v>
      </c>
      <c r="AM1037">
        <v>11.734999999999999</v>
      </c>
      <c r="AN1037">
        <v>11.654999999999999</v>
      </c>
      <c r="AO1037">
        <v>12.1</v>
      </c>
      <c r="AP1037">
        <v>11.935</v>
      </c>
      <c r="AQ1037">
        <v>11.815</v>
      </c>
      <c r="AR1037">
        <v>12.03</v>
      </c>
      <c r="AS1037">
        <v>12.03</v>
      </c>
      <c r="AT1037">
        <v>12.04</v>
      </c>
      <c r="AU1037">
        <v>11.845000000000001</v>
      </c>
      <c r="AV1037">
        <v>11.97</v>
      </c>
      <c r="AW1037">
        <v>12.404999999999999</v>
      </c>
      <c r="AX1037">
        <v>12.62</v>
      </c>
      <c r="AY1037">
        <v>12.74</v>
      </c>
      <c r="AZ1037">
        <v>12.425000000000001</v>
      </c>
      <c r="BA1037">
        <v>12.48</v>
      </c>
      <c r="BB1037">
        <v>12.4</v>
      </c>
      <c r="BC1037">
        <v>12.265000000000001</v>
      </c>
      <c r="BD1037">
        <v>12.31</v>
      </c>
      <c r="BE1037">
        <v>12.385</v>
      </c>
      <c r="BF1037">
        <v>12.14</v>
      </c>
      <c r="BG1037">
        <v>11.824999999999999</v>
      </c>
      <c r="BH1037">
        <v>11.38</v>
      </c>
      <c r="BI1037">
        <v>11.105</v>
      </c>
      <c r="BJ1037">
        <v>10.65</v>
      </c>
      <c r="BK1037">
        <v>10.55</v>
      </c>
      <c r="BL1037">
        <v>10.55</v>
      </c>
      <c r="BM1037">
        <v>10.645</v>
      </c>
      <c r="BN1037">
        <v>10.45</v>
      </c>
      <c r="BO1037">
        <v>10.61</v>
      </c>
      <c r="BP1037">
        <v>10.625</v>
      </c>
      <c r="BQ1037">
        <v>10.625</v>
      </c>
      <c r="BR1037" s="10">
        <f t="shared" si="32"/>
        <v>-0.11310517529215362</v>
      </c>
      <c r="BS1037" s="11" cm="1">
        <f t="array" aca="1" ref="BS1037" ca="1">_xlfn.PERCENTILE.INC((OFFSET(E1037,0,1,1,COLUMNS(E1037:BQ1037)-1) - E1037:BP1037) / E1037:BP1037, 0.05) * SQRT(COUNT(E1037:BQ1037) - 1)</f>
        <v>-0.28049801770067018</v>
      </c>
      <c r="BT1037" s="10" cm="1">
        <f t="array" aca="1" ref="BT1037" ca="1">_xlfn.STDEV.P((E1037:BP1037 - OFFSET(E1037:BP1037,0,1)) / OFFSET(E1037:BP1037,0,1)) * SQRT(COUNT(E1037:BQ1037)-1)</f>
        <v>0.13920898045135352</v>
      </c>
      <c r="BU1037" s="10" cm="1">
        <f t="array" ref="BU1037">-(MAX(1 - (E1037:BQ1037 / _xlfn.SCAN(E1037, E1037:BQ1037, _xlfn.LAMBDA(_xlpm.a,_xlpm.b, MAX(_xlpm.a, _xlpm.b))))))</f>
        <v>-0.17974882260596559</v>
      </c>
      <c r="BV1037" s="12">
        <f t="shared" ca="1" si="33"/>
        <v>-1.0535922908848578</v>
      </c>
    </row>
    <row r="1038" spans="1:74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16.670000000000002</v>
      </c>
      <c r="F1038">
        <v>16.440000000000001</v>
      </c>
      <c r="G1038">
        <v>16.114000000000001</v>
      </c>
      <c r="H1038">
        <v>16.248000000000001</v>
      </c>
      <c r="I1038">
        <v>16.248000000000001</v>
      </c>
      <c r="J1038">
        <v>16.248000000000001</v>
      </c>
      <c r="K1038">
        <v>16.75</v>
      </c>
      <c r="L1038">
        <v>16.795999999999999</v>
      </c>
      <c r="M1038">
        <v>16.827999999999999</v>
      </c>
      <c r="N1038">
        <v>17.164000000000001</v>
      </c>
      <c r="O1038">
        <v>16.978000000000002</v>
      </c>
      <c r="P1038">
        <v>17.032</v>
      </c>
      <c r="Q1038">
        <v>16.968</v>
      </c>
      <c r="R1038">
        <v>16.05</v>
      </c>
      <c r="S1038">
        <v>15.944000000000001</v>
      </c>
      <c r="T1038">
        <v>14.938000000000001</v>
      </c>
      <c r="U1038">
        <v>14.754</v>
      </c>
      <c r="V1038">
        <v>14.67</v>
      </c>
      <c r="W1038">
        <v>14.754</v>
      </c>
      <c r="X1038">
        <v>15</v>
      </c>
      <c r="Y1038">
        <v>15</v>
      </c>
      <c r="Z1038">
        <v>14.738</v>
      </c>
      <c r="AA1038">
        <v>14.462</v>
      </c>
      <c r="AB1038">
        <v>14.36</v>
      </c>
      <c r="AC1038">
        <v>14.726000000000001</v>
      </c>
      <c r="AD1038">
        <v>14.82</v>
      </c>
      <c r="AE1038">
        <v>14.942</v>
      </c>
      <c r="AF1038">
        <v>14.97</v>
      </c>
      <c r="AG1038">
        <v>14.91</v>
      </c>
      <c r="AH1038">
        <v>14.946</v>
      </c>
      <c r="AI1038">
        <v>14.862</v>
      </c>
      <c r="AJ1038">
        <v>14.692</v>
      </c>
      <c r="AK1038">
        <v>14.84</v>
      </c>
      <c r="AL1038">
        <v>15.146000000000001</v>
      </c>
      <c r="AM1038">
        <v>15.432</v>
      </c>
      <c r="AN1038">
        <v>15.321999999999999</v>
      </c>
      <c r="AO1038">
        <v>15.238</v>
      </c>
      <c r="AP1038">
        <v>14.62</v>
      </c>
      <c r="AQ1038">
        <v>14.47</v>
      </c>
      <c r="AR1038">
        <v>14.772</v>
      </c>
      <c r="AS1038">
        <v>14.75</v>
      </c>
      <c r="AT1038">
        <v>14.7</v>
      </c>
      <c r="AU1038">
        <v>14.182</v>
      </c>
      <c r="AV1038">
        <v>14.384</v>
      </c>
      <c r="AW1038">
        <v>14.786</v>
      </c>
      <c r="AX1038">
        <v>14.816000000000001</v>
      </c>
      <c r="AY1038">
        <v>14.75</v>
      </c>
      <c r="AZ1038">
        <v>14.964</v>
      </c>
      <c r="BA1038">
        <v>15.18</v>
      </c>
      <c r="BB1038">
        <v>15.052</v>
      </c>
      <c r="BC1038">
        <v>15.295999999999999</v>
      </c>
      <c r="BD1038">
        <v>15.561999999999999</v>
      </c>
      <c r="BE1038">
        <v>15.766</v>
      </c>
      <c r="BF1038">
        <v>15.731999999999999</v>
      </c>
      <c r="BG1038">
        <v>15.858000000000001</v>
      </c>
      <c r="BH1038">
        <v>15.74</v>
      </c>
      <c r="BI1038">
        <v>15.38</v>
      </c>
      <c r="BJ1038">
        <v>15.366</v>
      </c>
      <c r="BK1038">
        <v>15.224</v>
      </c>
      <c r="BL1038">
        <v>15.116</v>
      </c>
      <c r="BM1038">
        <v>15.183999999999999</v>
      </c>
      <c r="BN1038">
        <v>15.314</v>
      </c>
      <c r="BO1038">
        <v>15.47</v>
      </c>
      <c r="BP1038">
        <v>16.02</v>
      </c>
      <c r="BQ1038">
        <v>16.09</v>
      </c>
      <c r="BR1038" s="10">
        <f t="shared" si="32"/>
        <v>-3.4793041391721763E-2</v>
      </c>
      <c r="BS1038" s="11" cm="1">
        <f t="array" aca="1" ref="BS1038" ca="1">_xlfn.PERCENTILE.INC((OFFSET(E1038,0,1,1,COLUMNS(E1038:BQ1038)-1) - E1038:BP1038) / E1038:BP1038, 0.05) * SQRT(COUNT(E1038:BQ1038) - 1)</f>
        <v>-0.26706504507775097</v>
      </c>
      <c r="BT1038" s="10" cm="1">
        <f t="array" aca="1" ref="BT1038" ca="1">_xlfn.STDEV.P((E1038:BP1038 - OFFSET(E1038:BP1038,0,1)) / OFFSET(E1038:BP1038,0,1)) * SQRT(COUNT(E1038:BQ1038)-1)</f>
        <v>0.14496089708338486</v>
      </c>
      <c r="BU1038" s="10" cm="1">
        <f t="array" ref="BU1038">-(MAX(1 - (E1038:BQ1038 / _xlfn.SCAN(E1038, E1038:BQ1038, _xlfn.LAMBDA(_xlpm.a,_xlpm.b, MAX(_xlpm.a, _xlpm.b))))))</f>
        <v>-0.17373572593800979</v>
      </c>
      <c r="BV1038" s="12">
        <f t="shared" ca="1" si="33"/>
        <v>-0.47155733787805104</v>
      </c>
    </row>
    <row r="1039" spans="1:74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26.92</v>
      </c>
      <c r="F1039">
        <v>26.12</v>
      </c>
      <c r="G1039">
        <v>24.8</v>
      </c>
      <c r="H1039">
        <v>25.56</v>
      </c>
      <c r="I1039">
        <v>25.56</v>
      </c>
      <c r="J1039">
        <v>25.56</v>
      </c>
      <c r="K1039">
        <v>26.8</v>
      </c>
      <c r="L1039">
        <v>26.72</v>
      </c>
      <c r="M1039">
        <v>28</v>
      </c>
      <c r="N1039">
        <v>27.32</v>
      </c>
      <c r="O1039">
        <v>27.6</v>
      </c>
      <c r="P1039">
        <v>27.6</v>
      </c>
      <c r="Q1039">
        <v>28.52</v>
      </c>
      <c r="R1039">
        <v>28.08</v>
      </c>
      <c r="S1039">
        <v>28.2</v>
      </c>
      <c r="T1039">
        <v>28.48</v>
      </c>
      <c r="U1039">
        <v>27</v>
      </c>
      <c r="V1039">
        <v>28.6</v>
      </c>
      <c r="W1039">
        <v>28.04</v>
      </c>
      <c r="X1039">
        <v>28.24</v>
      </c>
      <c r="Y1039">
        <v>28.24</v>
      </c>
      <c r="Z1039">
        <v>27.6</v>
      </c>
      <c r="AA1039">
        <v>28.72</v>
      </c>
      <c r="AB1039">
        <v>27.6</v>
      </c>
      <c r="AC1039">
        <v>28.4</v>
      </c>
      <c r="AD1039">
        <v>29.2</v>
      </c>
      <c r="AE1039">
        <v>28.04</v>
      </c>
      <c r="AF1039">
        <v>28.92</v>
      </c>
      <c r="AG1039">
        <v>28.44</v>
      </c>
      <c r="AH1039">
        <v>29</v>
      </c>
      <c r="AI1039">
        <v>28.36</v>
      </c>
      <c r="AJ1039">
        <v>28.6</v>
      </c>
      <c r="AK1039">
        <v>28.6</v>
      </c>
      <c r="AL1039">
        <v>28.6</v>
      </c>
      <c r="AM1039">
        <v>28.4</v>
      </c>
      <c r="AN1039">
        <v>27.6</v>
      </c>
      <c r="AO1039">
        <v>27.6</v>
      </c>
      <c r="AP1039">
        <v>27</v>
      </c>
      <c r="AQ1039">
        <v>26.4</v>
      </c>
      <c r="AR1039">
        <v>26.8</v>
      </c>
      <c r="AS1039">
        <v>26.8</v>
      </c>
      <c r="AT1039">
        <v>26</v>
      </c>
      <c r="AU1039">
        <v>26.48</v>
      </c>
      <c r="AV1039">
        <v>26.48</v>
      </c>
      <c r="AW1039">
        <v>27.48</v>
      </c>
      <c r="AX1039">
        <v>26.6</v>
      </c>
      <c r="AY1039">
        <v>25.52</v>
      </c>
      <c r="AZ1039">
        <v>27.08</v>
      </c>
      <c r="BA1039">
        <v>27.24</v>
      </c>
      <c r="BB1039">
        <v>26</v>
      </c>
      <c r="BC1039">
        <v>26.12</v>
      </c>
      <c r="BD1039">
        <v>27.4</v>
      </c>
      <c r="BE1039">
        <v>25.6</v>
      </c>
      <c r="BF1039">
        <v>26.52</v>
      </c>
      <c r="BG1039">
        <v>26</v>
      </c>
      <c r="BH1039">
        <v>27.2</v>
      </c>
      <c r="BI1039">
        <v>27</v>
      </c>
      <c r="BJ1039">
        <v>27</v>
      </c>
      <c r="BK1039">
        <v>27.72</v>
      </c>
      <c r="BL1039">
        <v>27.56</v>
      </c>
      <c r="BM1039">
        <v>26.4</v>
      </c>
      <c r="BN1039">
        <v>27.36</v>
      </c>
      <c r="BO1039">
        <v>27</v>
      </c>
      <c r="BP1039">
        <v>27</v>
      </c>
      <c r="BQ1039">
        <v>26.56</v>
      </c>
      <c r="BR1039" s="10">
        <f t="shared" si="32"/>
        <v>-1.337295690936118E-2</v>
      </c>
      <c r="BS1039" s="11" cm="1">
        <f t="array" aca="1" ref="BS1039" ca="1">_xlfn.PERCENTILE.INC((OFFSET(E1039,0,1,1,COLUMNS(E1039:BQ1039)-1) - E1039:BP1039) / E1039:BP1039, 0.05) * SQRT(COUNT(E1039:BQ1039) - 1)</f>
        <v>-0.36005276966128064</v>
      </c>
      <c r="BT1039" s="10" cm="1">
        <f t="array" aca="1" ref="BT1039" ca="1">_xlfn.STDEV.P((E1039:BP1039 - OFFSET(E1039:BP1039,0,1)) / OFFSET(E1039:BP1039,0,1)) * SQRT(COUNT(E1039:BQ1039)-1)</f>
        <v>0.23454036817038312</v>
      </c>
      <c r="BU1039" s="10" cm="1">
        <f t="array" ref="BU1039">-(MAX(1 - (E1039:BQ1039 / _xlfn.SCAN(E1039, E1039:BQ1039, _xlfn.LAMBDA(_xlpm.a,_xlpm.b, MAX(_xlpm.a, _xlpm.b))))))</f>
        <v>-0.12602739726027401</v>
      </c>
      <c r="BV1039" s="12">
        <f t="shared" ca="1" si="33"/>
        <v>-0.20012456963739678</v>
      </c>
    </row>
    <row r="1040" spans="1:74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134.19999999999999</v>
      </c>
      <c r="F1040">
        <v>133.35</v>
      </c>
      <c r="G1040">
        <v>133.4</v>
      </c>
      <c r="H1040">
        <v>134.9</v>
      </c>
      <c r="I1040">
        <v>134.9</v>
      </c>
      <c r="J1040">
        <v>134.9</v>
      </c>
      <c r="K1040">
        <v>135.05000000000001</v>
      </c>
      <c r="L1040">
        <v>136.4</v>
      </c>
      <c r="M1040">
        <v>137</v>
      </c>
      <c r="N1040">
        <v>137.6</v>
      </c>
      <c r="O1040">
        <v>137.94999999999999</v>
      </c>
      <c r="P1040">
        <v>140.35</v>
      </c>
      <c r="Q1040">
        <v>136.80000000000001</v>
      </c>
      <c r="R1040">
        <v>136.94999999999999</v>
      </c>
      <c r="S1040">
        <v>138.1</v>
      </c>
      <c r="T1040">
        <v>138.30000000000001</v>
      </c>
      <c r="U1040">
        <v>136</v>
      </c>
      <c r="V1040">
        <v>134.30000000000001</v>
      </c>
      <c r="W1040">
        <v>132.05000000000001</v>
      </c>
      <c r="X1040">
        <v>133.65</v>
      </c>
      <c r="Y1040">
        <v>133.65</v>
      </c>
      <c r="Z1040">
        <v>133.65</v>
      </c>
      <c r="AA1040">
        <v>141.5</v>
      </c>
      <c r="AB1040">
        <v>139.6</v>
      </c>
      <c r="AC1040">
        <v>142.05000000000001</v>
      </c>
      <c r="AD1040">
        <v>141</v>
      </c>
      <c r="AE1040">
        <v>137.69999999999999</v>
      </c>
      <c r="AF1040">
        <v>140.1</v>
      </c>
      <c r="AG1040">
        <v>142.5</v>
      </c>
      <c r="AH1040">
        <v>143.4</v>
      </c>
      <c r="AI1040">
        <v>142.65</v>
      </c>
      <c r="AJ1040">
        <v>139.05000000000001</v>
      </c>
      <c r="AK1040">
        <v>137.69999999999999</v>
      </c>
      <c r="AL1040">
        <v>137.69999999999999</v>
      </c>
      <c r="AM1040">
        <v>140.69999999999999</v>
      </c>
      <c r="AN1040">
        <v>141.1</v>
      </c>
      <c r="AO1040">
        <v>138.1</v>
      </c>
      <c r="AP1040">
        <v>131.35</v>
      </c>
      <c r="AQ1040">
        <v>133.80000000000001</v>
      </c>
      <c r="AR1040">
        <v>136.85</v>
      </c>
      <c r="AS1040">
        <v>136.85</v>
      </c>
      <c r="AT1040">
        <v>136</v>
      </c>
      <c r="AU1040">
        <v>133.1</v>
      </c>
      <c r="AV1040">
        <v>135.1</v>
      </c>
      <c r="AW1040">
        <v>136.15</v>
      </c>
      <c r="AX1040">
        <v>135.55000000000001</v>
      </c>
      <c r="AY1040">
        <v>137.30000000000001</v>
      </c>
      <c r="AZ1040">
        <v>135.35</v>
      </c>
      <c r="BA1040">
        <v>135</v>
      </c>
      <c r="BB1040">
        <v>133.30000000000001</v>
      </c>
      <c r="BC1040">
        <v>136.6</v>
      </c>
      <c r="BD1040">
        <v>137.55000000000001</v>
      </c>
      <c r="BE1040">
        <v>137</v>
      </c>
      <c r="BF1040">
        <v>136.5</v>
      </c>
      <c r="BG1040">
        <v>138.85</v>
      </c>
      <c r="BH1040">
        <v>137.55000000000001</v>
      </c>
      <c r="BI1040">
        <v>134.80000000000001</v>
      </c>
      <c r="BJ1040">
        <v>134.80000000000001</v>
      </c>
      <c r="BK1040">
        <v>137.05000000000001</v>
      </c>
      <c r="BL1040">
        <v>137.75</v>
      </c>
      <c r="BM1040">
        <v>138.30000000000001</v>
      </c>
      <c r="BN1040">
        <v>136.4</v>
      </c>
      <c r="BO1040">
        <v>142.25</v>
      </c>
      <c r="BP1040">
        <v>140.9</v>
      </c>
      <c r="BQ1040">
        <v>145.15</v>
      </c>
      <c r="BR1040" s="10">
        <f t="shared" si="32"/>
        <v>8.1594634873323538E-2</v>
      </c>
      <c r="BS1040" s="11" cm="1">
        <f t="array" aca="1" ref="BS1040" ca="1">_xlfn.PERCENTILE.INC((OFFSET(E1040,0,1,1,COLUMNS(E1040:BQ1040)-1) - E1040:BP1040) / E1040:BP1040, 0.05) * SQRT(COUNT(E1040:BQ1040) - 1)</f>
        <v>-0.18473717146433102</v>
      </c>
      <c r="BT1040" s="10" cm="1">
        <f t="array" aca="1" ref="BT1040" ca="1">_xlfn.STDEV.P((E1040:BP1040 - OFFSET(E1040:BP1040,0,1)) / OFFSET(E1040:BP1040,0,1)) * SQRT(COUNT(E1040:BQ1040)-1)</f>
        <v>0.13457159331830482</v>
      </c>
      <c r="BU1040" s="10" cm="1">
        <f t="array" ref="BU1040">-(MAX(1 - (E1040:BQ1040 / _xlfn.SCAN(E1040, E1040:BQ1040, _xlfn.LAMBDA(_xlpm.a,_xlpm.b, MAX(_xlpm.a, _xlpm.b))))))</f>
        <v>-8.4030683403068407E-2</v>
      </c>
      <c r="BV1040" s="12">
        <f t="shared" ca="1" si="33"/>
        <v>0.35691263182403726</v>
      </c>
    </row>
    <row r="1041" spans="1:74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48.375</v>
      </c>
      <c r="F1041">
        <v>47.57</v>
      </c>
      <c r="G1041">
        <v>45.67</v>
      </c>
      <c r="H1041">
        <v>45.935000000000002</v>
      </c>
      <c r="I1041">
        <v>45.935000000000002</v>
      </c>
      <c r="J1041">
        <v>45.935000000000002</v>
      </c>
      <c r="K1041">
        <v>46.44</v>
      </c>
      <c r="L1041">
        <v>45.63</v>
      </c>
      <c r="M1041">
        <v>46.354999999999997</v>
      </c>
      <c r="N1041">
        <v>46.07</v>
      </c>
      <c r="O1041">
        <v>45.734999999999999</v>
      </c>
      <c r="P1041">
        <v>46.02</v>
      </c>
      <c r="Q1041">
        <v>45.055</v>
      </c>
      <c r="R1041">
        <v>43.37</v>
      </c>
      <c r="S1041">
        <v>43.21</v>
      </c>
      <c r="T1041">
        <v>42.405000000000001</v>
      </c>
      <c r="U1041">
        <v>41.884999999999998</v>
      </c>
      <c r="V1041">
        <v>42.3</v>
      </c>
      <c r="W1041">
        <v>38.61</v>
      </c>
      <c r="X1041">
        <v>38.564999999999998</v>
      </c>
      <c r="Y1041">
        <v>38.564999999999998</v>
      </c>
      <c r="Z1041">
        <v>39.155000000000001</v>
      </c>
      <c r="AA1041">
        <v>38.475000000000001</v>
      </c>
      <c r="AB1041">
        <v>37.575000000000003</v>
      </c>
      <c r="AC1041">
        <v>38.57</v>
      </c>
      <c r="AD1041">
        <v>38.71</v>
      </c>
      <c r="AE1041">
        <v>38.634999999999998</v>
      </c>
      <c r="AF1041">
        <v>39.14</v>
      </c>
      <c r="AG1041">
        <v>38.25</v>
      </c>
      <c r="AH1041">
        <v>38.975000000000001</v>
      </c>
      <c r="AI1041">
        <v>38.774999999999999</v>
      </c>
      <c r="AJ1041">
        <v>39.5</v>
      </c>
      <c r="AK1041">
        <v>39.725000000000001</v>
      </c>
      <c r="AL1041">
        <v>41.15</v>
      </c>
      <c r="AM1041">
        <v>41.534999999999997</v>
      </c>
      <c r="AN1041">
        <v>41.84</v>
      </c>
      <c r="AO1041">
        <v>41.54</v>
      </c>
      <c r="AP1041">
        <v>39.305</v>
      </c>
      <c r="AQ1041">
        <v>39.174999999999997</v>
      </c>
      <c r="AR1041">
        <v>40.68</v>
      </c>
      <c r="AS1041">
        <v>40.195</v>
      </c>
      <c r="AT1041">
        <v>40.659999999999997</v>
      </c>
      <c r="AU1041">
        <v>40.594999999999999</v>
      </c>
      <c r="AV1041">
        <v>41.77</v>
      </c>
      <c r="AW1041">
        <v>42.01</v>
      </c>
      <c r="AX1041">
        <v>41.6</v>
      </c>
      <c r="AY1041">
        <v>41.744999999999997</v>
      </c>
      <c r="AZ1041">
        <v>43.085000000000001</v>
      </c>
      <c r="BA1041">
        <v>43.545000000000002</v>
      </c>
      <c r="BB1041">
        <v>44.1</v>
      </c>
      <c r="BC1041">
        <v>45.414999999999999</v>
      </c>
      <c r="BD1041">
        <v>45.63</v>
      </c>
      <c r="BE1041">
        <v>46.16</v>
      </c>
      <c r="BF1041">
        <v>45.484999999999999</v>
      </c>
      <c r="BG1041">
        <v>45.604999999999997</v>
      </c>
      <c r="BH1041">
        <v>45</v>
      </c>
      <c r="BI1041">
        <v>44.564999999999998</v>
      </c>
      <c r="BJ1041">
        <v>43.545000000000002</v>
      </c>
      <c r="BK1041">
        <v>43.71</v>
      </c>
      <c r="BL1041">
        <v>42.634999999999998</v>
      </c>
      <c r="BM1041">
        <v>43.53</v>
      </c>
      <c r="BN1041">
        <v>43.075000000000003</v>
      </c>
      <c r="BO1041">
        <v>44.335000000000001</v>
      </c>
      <c r="BP1041">
        <v>44.604999999999997</v>
      </c>
      <c r="BQ1041">
        <v>45.564999999999998</v>
      </c>
      <c r="BR1041" s="10">
        <f t="shared" si="32"/>
        <v>-5.8087855297157667E-2</v>
      </c>
      <c r="BS1041" s="11" cm="1">
        <f t="array" aca="1" ref="BS1041" ca="1">_xlfn.PERCENTILE.INC((OFFSET(E1041,0,1,1,COLUMNS(E1041:BQ1041)-1) - E1041:BP1041) / E1041:BP1041, 0.05) * SQRT(COUNT(E1041:BQ1041) - 1)</f>
        <v>-0.28382409450449031</v>
      </c>
      <c r="BT1041" s="10" cm="1">
        <f t="array" aca="1" ref="BT1041" ca="1">_xlfn.STDEV.P((E1041:BP1041 - OFFSET(E1041:BP1041,0,1)) / OFFSET(E1041:BP1041,0,1)) * SQRT(COUNT(E1041:BQ1041)-1)</f>
        <v>0.17525271898809541</v>
      </c>
      <c r="BU1041" s="10" cm="1">
        <f t="array" ref="BU1041">-(MAX(1 - (E1041:BQ1041 / _xlfn.SCAN(E1041, E1041:BQ1041, _xlfn.LAMBDA(_xlpm.a,_xlpm.b, MAX(_xlpm.a, _xlpm.b))))))</f>
        <v>-0.22325581395348826</v>
      </c>
      <c r="BV1041" s="12">
        <f t="shared" ca="1" si="33"/>
        <v>-0.52297156449091531</v>
      </c>
    </row>
    <row r="1042" spans="1:74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34.94</v>
      </c>
      <c r="F1042">
        <v>34.6</v>
      </c>
      <c r="G1042">
        <v>33.299999999999997</v>
      </c>
      <c r="H1042">
        <v>34.5</v>
      </c>
      <c r="I1042">
        <v>34.5</v>
      </c>
      <c r="J1042">
        <v>34.5</v>
      </c>
      <c r="K1042">
        <v>34.36</v>
      </c>
      <c r="L1042">
        <v>33.840000000000003</v>
      </c>
      <c r="M1042">
        <v>33.159999999999997</v>
      </c>
      <c r="N1042">
        <v>34.020000000000003</v>
      </c>
      <c r="O1042">
        <v>34.299999999999997</v>
      </c>
      <c r="P1042">
        <v>33.94</v>
      </c>
      <c r="Q1042">
        <v>36.04</v>
      </c>
      <c r="R1042">
        <v>35.6</v>
      </c>
      <c r="S1042">
        <v>35.36</v>
      </c>
      <c r="T1042">
        <v>35.1</v>
      </c>
      <c r="U1042">
        <v>35.1</v>
      </c>
      <c r="V1042">
        <v>37.200000000000003</v>
      </c>
      <c r="W1042">
        <v>38.619999999999997</v>
      </c>
      <c r="X1042">
        <v>39.22</v>
      </c>
      <c r="Y1042">
        <v>39.22</v>
      </c>
      <c r="Z1042">
        <v>37.700000000000003</v>
      </c>
      <c r="AA1042">
        <v>41.76</v>
      </c>
      <c r="AB1042">
        <v>41.4</v>
      </c>
      <c r="AC1042">
        <v>39.24</v>
      </c>
      <c r="AD1042">
        <v>37.840000000000003</v>
      </c>
      <c r="AE1042">
        <v>36.68</v>
      </c>
      <c r="AF1042">
        <v>35.159999999999997</v>
      </c>
      <c r="AG1042">
        <v>36.119999999999997</v>
      </c>
      <c r="AH1042">
        <v>36.76</v>
      </c>
      <c r="AI1042">
        <v>38</v>
      </c>
      <c r="AJ1042">
        <v>36.619999999999997</v>
      </c>
      <c r="AK1042">
        <v>35.020000000000003</v>
      </c>
      <c r="AL1042">
        <v>35.020000000000003</v>
      </c>
      <c r="AM1042">
        <v>35.96</v>
      </c>
      <c r="AN1042">
        <v>36.74</v>
      </c>
      <c r="AO1042">
        <v>36.86</v>
      </c>
      <c r="AP1042">
        <v>34.74</v>
      </c>
      <c r="AQ1042">
        <v>35.72</v>
      </c>
      <c r="AR1042">
        <v>36.82</v>
      </c>
      <c r="AS1042">
        <v>36.020000000000003</v>
      </c>
      <c r="AT1042">
        <v>35.58</v>
      </c>
      <c r="AU1042">
        <v>33.92</v>
      </c>
      <c r="AV1042">
        <v>35.72</v>
      </c>
      <c r="AW1042">
        <v>35.880000000000003</v>
      </c>
      <c r="AX1042">
        <v>34.22</v>
      </c>
      <c r="AY1042">
        <v>34.22</v>
      </c>
      <c r="AZ1042">
        <v>32.42</v>
      </c>
      <c r="BA1042">
        <v>32.200000000000003</v>
      </c>
      <c r="BB1042">
        <v>33.520000000000003</v>
      </c>
      <c r="BC1042">
        <v>33.08</v>
      </c>
      <c r="BD1042">
        <v>36.42</v>
      </c>
      <c r="BE1042">
        <v>38.72</v>
      </c>
      <c r="BF1042">
        <v>38.42</v>
      </c>
      <c r="BG1042">
        <v>37.32</v>
      </c>
      <c r="BH1042">
        <v>36.1</v>
      </c>
      <c r="BI1042">
        <v>34.68</v>
      </c>
      <c r="BJ1042">
        <v>33.299999999999997</v>
      </c>
      <c r="BK1042">
        <v>33.74</v>
      </c>
      <c r="BL1042">
        <v>33.74</v>
      </c>
      <c r="BM1042">
        <v>32.92</v>
      </c>
      <c r="BN1042">
        <v>32.380000000000003</v>
      </c>
      <c r="BO1042">
        <v>33.159999999999997</v>
      </c>
      <c r="BP1042">
        <v>33.380000000000003</v>
      </c>
      <c r="BQ1042">
        <v>33.299999999999997</v>
      </c>
      <c r="BR1042" s="10">
        <f t="shared" si="32"/>
        <v>-4.6937607326846043E-2</v>
      </c>
      <c r="BS1042" s="11" cm="1">
        <f t="array" aca="1" ref="BS1042" ca="1">_xlfn.PERCENTILE.INC((OFFSET(E1042,0,1,1,COLUMNS(E1042:BQ1042)-1) - E1042:BP1042) / E1042:BP1042, 0.05) * SQRT(COUNT(E1042:BQ1042) - 1)</f>
        <v>-0.37277528053977887</v>
      </c>
      <c r="BT1042" s="10" cm="1">
        <f t="array" aca="1" ref="BT1042" ca="1">_xlfn.STDEV.P((E1042:BP1042 - OFFSET(E1042:BP1042,0,1)) / OFFSET(E1042:BP1042,0,1)) * SQRT(COUNT(E1042:BQ1042)-1)</f>
        <v>0.27391775596251</v>
      </c>
      <c r="BU1042" s="10" cm="1">
        <f t="array" ref="BU1042">-(MAX(1 - (E1042:BQ1042 / _xlfn.SCAN(E1042, E1042:BQ1042, _xlfn.LAMBDA(_xlpm.a,_xlpm.b, MAX(_xlpm.a, _xlpm.b))))))</f>
        <v>-0.22892720306513403</v>
      </c>
      <c r="BV1042" s="12">
        <f t="shared" ca="1" si="33"/>
        <v>-0.29389091764900904</v>
      </c>
    </row>
    <row r="1043" spans="1:74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292</v>
      </c>
      <c r="F1043">
        <v>294</v>
      </c>
      <c r="G1043">
        <v>293</v>
      </c>
      <c r="H1043">
        <v>293.5</v>
      </c>
      <c r="I1043">
        <v>293.5</v>
      </c>
      <c r="J1043">
        <v>293.5</v>
      </c>
      <c r="K1043">
        <v>297.5</v>
      </c>
      <c r="L1043">
        <v>298</v>
      </c>
      <c r="M1043">
        <v>290</v>
      </c>
      <c r="N1043">
        <v>292</v>
      </c>
      <c r="O1043">
        <v>290</v>
      </c>
      <c r="P1043">
        <v>302</v>
      </c>
      <c r="Q1043">
        <v>302</v>
      </c>
      <c r="R1043">
        <v>304</v>
      </c>
      <c r="S1043">
        <v>303</v>
      </c>
      <c r="T1043">
        <v>303</v>
      </c>
      <c r="U1043">
        <v>299</v>
      </c>
      <c r="V1043">
        <v>301</v>
      </c>
      <c r="W1043">
        <v>300.5</v>
      </c>
      <c r="X1043">
        <v>302</v>
      </c>
      <c r="Y1043">
        <v>302</v>
      </c>
      <c r="Z1043">
        <v>299</v>
      </c>
      <c r="AA1043">
        <v>299</v>
      </c>
      <c r="AB1043">
        <v>295</v>
      </c>
      <c r="AC1043">
        <v>292</v>
      </c>
      <c r="AD1043">
        <v>297.5</v>
      </c>
      <c r="AE1043">
        <v>302</v>
      </c>
      <c r="AF1043">
        <v>315</v>
      </c>
      <c r="AG1043">
        <v>318</v>
      </c>
      <c r="AH1043">
        <v>317.5</v>
      </c>
      <c r="AI1043">
        <v>309.5</v>
      </c>
      <c r="AJ1043">
        <v>308.5</v>
      </c>
      <c r="AK1043">
        <v>306</v>
      </c>
      <c r="AL1043">
        <v>306.5</v>
      </c>
      <c r="AM1043">
        <v>305.5</v>
      </c>
      <c r="AN1043">
        <v>311</v>
      </c>
      <c r="AO1043">
        <v>312</v>
      </c>
      <c r="AP1043">
        <v>307.5</v>
      </c>
      <c r="AQ1043">
        <v>305</v>
      </c>
      <c r="AR1043">
        <v>303.5</v>
      </c>
      <c r="AS1043">
        <v>308</v>
      </c>
      <c r="AT1043">
        <v>306</v>
      </c>
      <c r="AU1043">
        <v>295</v>
      </c>
      <c r="AV1043">
        <v>300</v>
      </c>
      <c r="AW1043">
        <v>303</v>
      </c>
      <c r="AX1043">
        <v>298.5</v>
      </c>
      <c r="AY1043">
        <v>299.5</v>
      </c>
      <c r="AZ1043">
        <v>297</v>
      </c>
      <c r="BA1043">
        <v>297</v>
      </c>
      <c r="BB1043">
        <v>298.5</v>
      </c>
      <c r="BC1043">
        <v>300.5</v>
      </c>
      <c r="BD1043">
        <v>297</v>
      </c>
      <c r="BE1043">
        <v>291</v>
      </c>
      <c r="BF1043">
        <v>296</v>
      </c>
      <c r="BG1043">
        <v>293</v>
      </c>
      <c r="BH1043">
        <v>293</v>
      </c>
      <c r="BI1043">
        <v>291.5</v>
      </c>
      <c r="BJ1043">
        <v>289.5</v>
      </c>
      <c r="BK1043">
        <v>289.5</v>
      </c>
      <c r="BL1043">
        <v>290.5</v>
      </c>
      <c r="BM1043">
        <v>290</v>
      </c>
      <c r="BN1043">
        <v>290</v>
      </c>
      <c r="BO1043">
        <v>289.5</v>
      </c>
      <c r="BP1043">
        <v>292</v>
      </c>
      <c r="BQ1043">
        <v>286.5</v>
      </c>
      <c r="BR1043" s="10">
        <f t="shared" si="32"/>
        <v>-1.8835616438356163E-2</v>
      </c>
      <c r="BS1043" s="11" cm="1">
        <f t="array" aca="1" ref="BS1043" ca="1">_xlfn.PERCENTILE.INC((OFFSET(E1043,0,1,1,COLUMNS(E1043:BQ1043)-1) - E1043:BP1043) / E1043:BP1043, 0.05) * SQRT(COUNT(E1043:BQ1043) - 1)</f>
        <v>-0.15997647709976479</v>
      </c>
      <c r="BT1043" s="10" cm="1">
        <f t="array" aca="1" ref="BT1043" ca="1">_xlfn.STDEV.P((E1043:BP1043 - OFFSET(E1043:BP1043,0,1)) / OFFSET(E1043:BP1043,0,1)) * SQRT(COUNT(E1043:BQ1043)-1)</f>
        <v>0.10487829837266729</v>
      </c>
      <c r="BU1043" s="10" cm="1">
        <f t="array" ref="BU1043">-(MAX(1 - (E1043:BQ1043 / _xlfn.SCAN(E1043, E1043:BQ1043, _xlfn.LAMBDA(_xlpm.a,_xlpm.b, MAX(_xlpm.a, _xlpm.b))))))</f>
        <v>-9.9056603773584939E-2</v>
      </c>
      <c r="BV1043" s="12">
        <f t="shared" ca="1" si="33"/>
        <v>-0.499626239028928</v>
      </c>
    </row>
    <row r="1044" spans="1:74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38.799999999999997</v>
      </c>
      <c r="F1044">
        <v>38.549999999999997</v>
      </c>
      <c r="G1044">
        <v>38.700000000000003</v>
      </c>
      <c r="H1044">
        <v>38.9</v>
      </c>
      <c r="I1044">
        <v>38.9</v>
      </c>
      <c r="J1044">
        <v>38.9</v>
      </c>
      <c r="K1044">
        <v>39.1</v>
      </c>
      <c r="L1044">
        <v>38.450000000000003</v>
      </c>
      <c r="M1044">
        <v>38.549999999999997</v>
      </c>
      <c r="N1044">
        <v>39.1</v>
      </c>
      <c r="O1044">
        <v>39.299999999999997</v>
      </c>
      <c r="P1044">
        <v>38.700000000000003</v>
      </c>
      <c r="Q1044">
        <v>38.65</v>
      </c>
      <c r="R1044">
        <v>38.75</v>
      </c>
      <c r="S1044">
        <v>38.5</v>
      </c>
      <c r="T1044">
        <v>39.5</v>
      </c>
      <c r="U1044">
        <v>40.4</v>
      </c>
      <c r="V1044">
        <v>40.65</v>
      </c>
      <c r="W1044">
        <v>39.5</v>
      </c>
      <c r="X1044">
        <v>39.549999999999997</v>
      </c>
      <c r="Y1044">
        <v>39.549999999999997</v>
      </c>
      <c r="Z1044">
        <v>40</v>
      </c>
      <c r="AA1044">
        <v>40.299999999999997</v>
      </c>
      <c r="AB1044">
        <v>40.200000000000003</v>
      </c>
      <c r="AC1044">
        <v>40.450000000000003</v>
      </c>
      <c r="AD1044">
        <v>41.3</v>
      </c>
      <c r="AE1044">
        <v>41.1</v>
      </c>
      <c r="AF1044">
        <v>40.75</v>
      </c>
      <c r="AG1044">
        <v>40.65</v>
      </c>
      <c r="AH1044">
        <v>40</v>
      </c>
      <c r="AI1044">
        <v>40.299999999999997</v>
      </c>
      <c r="AJ1044">
        <v>38.9</v>
      </c>
      <c r="AK1044">
        <v>38.85</v>
      </c>
      <c r="AL1044">
        <v>38.85</v>
      </c>
      <c r="AM1044">
        <v>39.299999999999997</v>
      </c>
      <c r="AN1044">
        <v>39.549999999999997</v>
      </c>
      <c r="AO1044">
        <v>39.049999999999997</v>
      </c>
      <c r="AP1044">
        <v>38.9</v>
      </c>
      <c r="AQ1044">
        <v>38.450000000000003</v>
      </c>
      <c r="AR1044">
        <v>38.200000000000003</v>
      </c>
      <c r="AS1044">
        <v>38.1</v>
      </c>
      <c r="AT1044">
        <v>38.25</v>
      </c>
      <c r="AU1044">
        <v>38.200000000000003</v>
      </c>
      <c r="AV1044">
        <v>38.549999999999997</v>
      </c>
      <c r="AW1044">
        <v>39.450000000000003</v>
      </c>
      <c r="AX1044">
        <v>39.450000000000003</v>
      </c>
      <c r="AY1044">
        <v>39</v>
      </c>
      <c r="AZ1044">
        <v>39.200000000000003</v>
      </c>
      <c r="BA1044">
        <v>39.9</v>
      </c>
      <c r="BB1044">
        <v>39.25</v>
      </c>
      <c r="BC1044">
        <v>40.450000000000003</v>
      </c>
      <c r="BD1044">
        <v>40.549999999999997</v>
      </c>
      <c r="BE1044">
        <v>40.4</v>
      </c>
      <c r="BF1044">
        <v>40.200000000000003</v>
      </c>
      <c r="BG1044">
        <v>39.4</v>
      </c>
      <c r="BH1044">
        <v>40.450000000000003</v>
      </c>
      <c r="BI1044">
        <v>40.450000000000003</v>
      </c>
      <c r="BJ1044">
        <v>38.1</v>
      </c>
      <c r="BK1044">
        <v>37.950000000000003</v>
      </c>
      <c r="BL1044">
        <v>37.299999999999997</v>
      </c>
      <c r="BM1044">
        <v>37.35</v>
      </c>
      <c r="BN1044">
        <v>36.9</v>
      </c>
      <c r="BO1044">
        <v>36.6</v>
      </c>
      <c r="BP1044">
        <v>36.200000000000003</v>
      </c>
      <c r="BQ1044">
        <v>37.25</v>
      </c>
      <c r="BR1044" s="10">
        <f t="shared" si="32"/>
        <v>-3.994845360824735E-2</v>
      </c>
      <c r="BS1044" s="11" cm="1">
        <f t="array" aca="1" ref="BS1044" ca="1">_xlfn.PERCENTILE.INC((OFFSET(E1044,0,1,1,COLUMNS(E1044:BQ1044)-1) - E1044:BP1044) / E1044:BP1044, 0.05) * SQRT(COUNT(E1044:BQ1044) - 1)</f>
        <v>-0.15587674276837246</v>
      </c>
      <c r="BT1044" s="10" cm="1">
        <f t="array" aca="1" ref="BT1044" ca="1">_xlfn.STDEV.P((E1044:BP1044 - OFFSET(E1044:BP1044,0,1)) / OFFSET(E1044:BP1044,0,1)) * SQRT(COUNT(E1044:BQ1044)-1)</f>
        <v>0.12017323553287566</v>
      </c>
      <c r="BU1044" s="10" cm="1">
        <f t="array" ref="BU1044">-(MAX(1 - (E1044:BQ1044 / _xlfn.SCAN(E1044, E1044:BQ1044, _xlfn.LAMBDA(_xlpm.a,_xlpm.b, MAX(_xlpm.a, _xlpm.b))))))</f>
        <v>-0.12348668280871655</v>
      </c>
      <c r="BV1044" s="12">
        <f t="shared" ca="1" si="33"/>
        <v>-0.61172345585610755</v>
      </c>
    </row>
    <row r="1045" spans="1:74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128.5</v>
      </c>
      <c r="F1045">
        <v>126.2</v>
      </c>
      <c r="G1045">
        <v>125</v>
      </c>
      <c r="H1045">
        <v>125</v>
      </c>
      <c r="I1045">
        <v>125</v>
      </c>
      <c r="J1045">
        <v>125</v>
      </c>
      <c r="K1045">
        <v>125.7</v>
      </c>
      <c r="L1045">
        <v>123.6</v>
      </c>
      <c r="M1045">
        <v>122.3</v>
      </c>
      <c r="N1045">
        <v>126.05</v>
      </c>
      <c r="O1045">
        <v>122.9</v>
      </c>
      <c r="P1045">
        <v>121.9</v>
      </c>
      <c r="Q1045">
        <v>121.15</v>
      </c>
      <c r="R1045">
        <v>117.55</v>
      </c>
      <c r="S1045">
        <v>119.7</v>
      </c>
      <c r="T1045">
        <v>122</v>
      </c>
      <c r="U1045">
        <v>119.8</v>
      </c>
      <c r="V1045">
        <v>118.3</v>
      </c>
      <c r="W1045">
        <v>117.05</v>
      </c>
      <c r="X1045">
        <v>121.65</v>
      </c>
      <c r="Y1045">
        <v>121.65</v>
      </c>
      <c r="Z1045">
        <v>118.15</v>
      </c>
      <c r="AA1045">
        <v>114.05</v>
      </c>
      <c r="AB1045">
        <v>112.15</v>
      </c>
      <c r="AC1045">
        <v>114.45</v>
      </c>
      <c r="AD1045">
        <v>114.45</v>
      </c>
      <c r="AE1045">
        <v>113.05</v>
      </c>
      <c r="AF1045">
        <v>113.4</v>
      </c>
      <c r="AG1045">
        <v>112.3</v>
      </c>
      <c r="AH1045">
        <v>116.05</v>
      </c>
      <c r="AI1045">
        <v>115</v>
      </c>
      <c r="AJ1045">
        <v>114.1</v>
      </c>
      <c r="AK1045">
        <v>114.1</v>
      </c>
      <c r="AL1045">
        <v>114.1</v>
      </c>
      <c r="AM1045">
        <v>116</v>
      </c>
      <c r="AN1045">
        <v>115.35</v>
      </c>
      <c r="AO1045">
        <v>116</v>
      </c>
      <c r="AP1045">
        <v>116.75</v>
      </c>
      <c r="AQ1045">
        <v>115</v>
      </c>
      <c r="AR1045">
        <v>115.2</v>
      </c>
      <c r="AS1045">
        <v>115.2</v>
      </c>
      <c r="AT1045">
        <v>114.75</v>
      </c>
      <c r="AU1045">
        <v>112.55</v>
      </c>
      <c r="AV1045">
        <v>110.3</v>
      </c>
      <c r="AW1045">
        <v>115.9</v>
      </c>
      <c r="AX1045">
        <v>116</v>
      </c>
      <c r="AY1045">
        <v>113.05</v>
      </c>
      <c r="AZ1045">
        <v>115.05</v>
      </c>
      <c r="BA1045">
        <v>116</v>
      </c>
      <c r="BB1045">
        <v>114.95</v>
      </c>
      <c r="BC1045">
        <v>111.95</v>
      </c>
      <c r="BD1045">
        <v>113.75</v>
      </c>
      <c r="BE1045">
        <v>112.25</v>
      </c>
      <c r="BF1045">
        <v>111.3</v>
      </c>
      <c r="BG1045">
        <v>114.75</v>
      </c>
      <c r="BH1045">
        <v>111.5</v>
      </c>
      <c r="BI1045">
        <v>112.7</v>
      </c>
      <c r="BJ1045">
        <v>113.05</v>
      </c>
      <c r="BK1045">
        <v>111.6</v>
      </c>
      <c r="BL1045">
        <v>111</v>
      </c>
      <c r="BM1045">
        <v>113.55</v>
      </c>
      <c r="BN1045">
        <v>111.8</v>
      </c>
      <c r="BO1045">
        <v>113.65</v>
      </c>
      <c r="BP1045">
        <v>119.1</v>
      </c>
      <c r="BQ1045">
        <v>133.65</v>
      </c>
      <c r="BR1045" s="10">
        <f t="shared" si="32"/>
        <v>4.0077821011673197E-2</v>
      </c>
      <c r="BS1045" s="11" cm="1">
        <f t="array" aca="1" ref="BS1045" ca="1">_xlfn.PERCENTILE.INC((OFFSET(E1045,0,1,1,COLUMNS(E1045:BQ1045)-1) - E1045:BP1045) / E1045:BP1045, 0.05) * SQRT(COUNT(E1045:BQ1045) - 1)</f>
        <v>-0.22391055692491096</v>
      </c>
      <c r="BT1045" s="10" cm="1">
        <f t="array" aca="1" ref="BT1045" ca="1">_xlfn.STDEV.P((E1045:BP1045 - OFFSET(E1045:BP1045,0,1)) / OFFSET(E1045:BP1045,0,1)) * SQRT(COUNT(E1045:BQ1045)-1)</f>
        <v>0.18332679943216984</v>
      </c>
      <c r="BU1045" s="10" cm="1">
        <f t="array" ref="BU1045">-(MAX(1 - (E1045:BQ1045 / _xlfn.SCAN(E1045, E1045:BQ1045, _xlfn.LAMBDA(_xlpm.a,_xlpm.b, MAX(_xlpm.a, _xlpm.b))))))</f>
        <v>-0.14163424124513624</v>
      </c>
      <c r="BV1045" s="12">
        <f t="shared" ca="1" si="33"/>
        <v>3.5529380857106087E-2</v>
      </c>
    </row>
    <row r="1046" spans="1:74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77.05</v>
      </c>
      <c r="F1046">
        <v>77.45</v>
      </c>
      <c r="G1046">
        <v>74.599999999999994</v>
      </c>
      <c r="H1046">
        <v>74.05</v>
      </c>
      <c r="I1046">
        <v>74.05</v>
      </c>
      <c r="J1046">
        <v>74.05</v>
      </c>
      <c r="K1046">
        <v>75.2</v>
      </c>
      <c r="L1046">
        <v>76.25</v>
      </c>
      <c r="M1046">
        <v>77.7</v>
      </c>
      <c r="N1046">
        <v>79.099999999999994</v>
      </c>
      <c r="O1046">
        <v>78.95</v>
      </c>
      <c r="P1046">
        <v>78.3</v>
      </c>
      <c r="Q1046">
        <v>77.05</v>
      </c>
      <c r="R1046">
        <v>78.2</v>
      </c>
      <c r="S1046">
        <v>75.2</v>
      </c>
      <c r="T1046">
        <v>74.75</v>
      </c>
      <c r="U1046">
        <v>74.45</v>
      </c>
      <c r="V1046">
        <v>73.8</v>
      </c>
      <c r="W1046">
        <v>73.75</v>
      </c>
      <c r="X1046">
        <v>74.5</v>
      </c>
      <c r="Y1046">
        <v>74.5</v>
      </c>
      <c r="Z1046">
        <v>73.650000000000006</v>
      </c>
      <c r="AA1046">
        <v>74.2</v>
      </c>
      <c r="AB1046">
        <v>73.75</v>
      </c>
      <c r="AC1046">
        <v>74.900000000000006</v>
      </c>
      <c r="AD1046">
        <v>75.2</v>
      </c>
      <c r="AE1046">
        <v>75.900000000000006</v>
      </c>
      <c r="AF1046">
        <v>75.55</v>
      </c>
      <c r="AG1046">
        <v>74.849999999999994</v>
      </c>
      <c r="AH1046">
        <v>74.349999999999994</v>
      </c>
      <c r="AI1046">
        <v>74.05</v>
      </c>
      <c r="AJ1046">
        <v>73.2</v>
      </c>
      <c r="AK1046">
        <v>73.3</v>
      </c>
      <c r="AL1046">
        <v>73.3</v>
      </c>
      <c r="AM1046">
        <v>74.45</v>
      </c>
      <c r="AN1046">
        <v>75.099999999999994</v>
      </c>
      <c r="AO1046">
        <v>74.7</v>
      </c>
      <c r="AP1046">
        <v>72.55</v>
      </c>
      <c r="AQ1046">
        <v>72.400000000000006</v>
      </c>
      <c r="AR1046">
        <v>73.7</v>
      </c>
      <c r="AS1046">
        <v>73.7</v>
      </c>
      <c r="AT1046">
        <v>73.099999999999994</v>
      </c>
      <c r="AU1046">
        <v>71.099999999999994</v>
      </c>
      <c r="AV1046">
        <v>71.95</v>
      </c>
      <c r="AW1046">
        <v>73.8</v>
      </c>
      <c r="AX1046">
        <v>73.2</v>
      </c>
      <c r="AY1046">
        <v>73.2</v>
      </c>
      <c r="AZ1046">
        <v>73.3</v>
      </c>
      <c r="BA1046">
        <v>73.8</v>
      </c>
      <c r="BB1046">
        <v>73.349999999999994</v>
      </c>
      <c r="BC1046">
        <v>74.849999999999994</v>
      </c>
      <c r="BD1046">
        <v>75.75</v>
      </c>
      <c r="BE1046">
        <v>75.7</v>
      </c>
      <c r="BF1046">
        <v>77.95</v>
      </c>
      <c r="BG1046">
        <v>79.150000000000006</v>
      </c>
      <c r="BH1046">
        <v>76.2</v>
      </c>
      <c r="BI1046">
        <v>75.2</v>
      </c>
      <c r="BJ1046">
        <v>74.599999999999994</v>
      </c>
      <c r="BK1046">
        <v>75.349999999999994</v>
      </c>
      <c r="BL1046">
        <v>74.650000000000006</v>
      </c>
      <c r="BM1046">
        <v>74.650000000000006</v>
      </c>
      <c r="BN1046">
        <v>75</v>
      </c>
      <c r="BO1046">
        <v>75.599999999999994</v>
      </c>
      <c r="BP1046">
        <v>75.55</v>
      </c>
      <c r="BQ1046">
        <v>76.900000000000006</v>
      </c>
      <c r="BR1046" s="10">
        <f t="shared" si="32"/>
        <v>-1.9467878001296754E-3</v>
      </c>
      <c r="BS1046" s="11" cm="1">
        <f t="array" aca="1" ref="BS1046" ca="1">_xlfn.PERCENTILE.INC((OFFSET(E1046,0,1,1,COLUMNS(E1046:BQ1046)-1) - E1046:BP1046) / E1046:BP1046, 0.05) * SQRT(COUNT(E1046:BQ1046) - 1)</f>
        <v>-0.22854793547193841</v>
      </c>
      <c r="BT1046" s="10" cm="1">
        <f t="array" aca="1" ref="BT1046" ca="1">_xlfn.STDEV.P((E1046:BP1046 - OFFSET(E1046:BP1046,0,1)) / OFFSET(E1046:BP1046,0,1)) * SQRT(COUNT(E1046:BQ1046)-1)</f>
        <v>0.11450698361879426</v>
      </c>
      <c r="BU1046" s="10" cm="1">
        <f t="array" ref="BU1046">-(MAX(1 - (E1046:BQ1046 / _xlfn.SCAN(E1046, E1046:BQ1046, _xlfn.LAMBDA(_xlpm.a,_xlpm.b, MAX(_xlpm.a, _xlpm.b))))))</f>
        <v>-0.10113780025284447</v>
      </c>
      <c r="BV1046" s="12">
        <f t="shared" ca="1" si="33"/>
        <v>-0.31012188087744286</v>
      </c>
    </row>
    <row r="1047" spans="1:74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30.17</v>
      </c>
      <c r="F1047">
        <v>30.21</v>
      </c>
      <c r="G1047">
        <v>29.9</v>
      </c>
      <c r="H1047">
        <v>30.43</v>
      </c>
      <c r="I1047">
        <v>30.43</v>
      </c>
      <c r="J1047">
        <v>30.43</v>
      </c>
      <c r="K1047">
        <v>30.48</v>
      </c>
      <c r="L1047">
        <v>30.65</v>
      </c>
      <c r="M1047">
        <v>30.74</v>
      </c>
      <c r="N1047">
        <v>31.09</v>
      </c>
      <c r="O1047">
        <v>31.09</v>
      </c>
      <c r="P1047">
        <v>30.43</v>
      </c>
      <c r="Q1047">
        <v>30.17</v>
      </c>
      <c r="R1047">
        <v>30.52</v>
      </c>
      <c r="S1047">
        <v>30.7</v>
      </c>
      <c r="T1047">
        <v>30.43</v>
      </c>
      <c r="U1047">
        <v>30.52</v>
      </c>
      <c r="V1047">
        <v>30.26</v>
      </c>
      <c r="W1047">
        <v>31.75</v>
      </c>
      <c r="X1047">
        <v>31.89</v>
      </c>
      <c r="Y1047">
        <v>31.89</v>
      </c>
      <c r="Z1047">
        <v>32.409999999999997</v>
      </c>
      <c r="AA1047">
        <v>32.409999999999997</v>
      </c>
      <c r="AB1047">
        <v>31.84</v>
      </c>
      <c r="AC1047">
        <v>32.28</v>
      </c>
      <c r="AD1047">
        <v>31.45</v>
      </c>
      <c r="AE1047">
        <v>31.53</v>
      </c>
      <c r="AF1047">
        <v>31.05</v>
      </c>
      <c r="AG1047">
        <v>32.11</v>
      </c>
      <c r="AH1047">
        <v>32.630000000000003</v>
      </c>
      <c r="AI1047">
        <v>31.97</v>
      </c>
      <c r="AJ1047">
        <v>32.9</v>
      </c>
      <c r="AK1047">
        <v>32.770000000000003</v>
      </c>
      <c r="AL1047">
        <v>32.770000000000003</v>
      </c>
      <c r="AM1047">
        <v>33.29</v>
      </c>
      <c r="AN1047">
        <v>33.69</v>
      </c>
      <c r="AO1047">
        <v>32.15</v>
      </c>
      <c r="AP1047">
        <v>32.020000000000003</v>
      </c>
      <c r="AQ1047">
        <v>31.89</v>
      </c>
      <c r="AR1047">
        <v>31.8</v>
      </c>
      <c r="AS1047">
        <v>30.96</v>
      </c>
      <c r="AT1047">
        <v>30.56</v>
      </c>
      <c r="AU1047">
        <v>30.3</v>
      </c>
      <c r="AV1047">
        <v>29.77</v>
      </c>
      <c r="AW1047">
        <v>30.08</v>
      </c>
      <c r="AX1047">
        <v>29.33</v>
      </c>
      <c r="AY1047">
        <v>29.33</v>
      </c>
      <c r="AZ1047">
        <v>28.8</v>
      </c>
      <c r="BA1047">
        <v>28.19</v>
      </c>
      <c r="BB1047">
        <v>27.75</v>
      </c>
      <c r="BC1047">
        <v>29.24</v>
      </c>
      <c r="BD1047">
        <v>29.95</v>
      </c>
      <c r="BE1047">
        <v>29.07</v>
      </c>
      <c r="BF1047">
        <v>29.51</v>
      </c>
      <c r="BG1047">
        <v>29.68</v>
      </c>
      <c r="BH1047">
        <v>28.41</v>
      </c>
      <c r="BI1047">
        <v>28.63</v>
      </c>
      <c r="BJ1047">
        <v>28.63</v>
      </c>
      <c r="BK1047">
        <v>28.45</v>
      </c>
      <c r="BL1047">
        <v>28.45</v>
      </c>
      <c r="BM1047">
        <v>28.58</v>
      </c>
      <c r="BN1047">
        <v>28.14</v>
      </c>
      <c r="BO1047">
        <v>28.98</v>
      </c>
      <c r="BP1047">
        <v>29.29</v>
      </c>
      <c r="BQ1047">
        <v>29.9</v>
      </c>
      <c r="BR1047" s="10">
        <f t="shared" si="32"/>
        <v>-8.9492873715612559E-3</v>
      </c>
      <c r="BS1047" s="11" cm="1">
        <f t="array" aca="1" ref="BS1047" ca="1">_xlfn.PERCENTILE.INC((OFFSET(E1047,0,1,1,COLUMNS(E1047:BQ1047)-1) - E1047:BP1047) / E1047:BP1047, 0.05) * SQRT(COUNT(E1047:BQ1047) - 1)</f>
        <v>-0.21047766009679458</v>
      </c>
      <c r="BT1047" s="10" cm="1">
        <f t="array" aca="1" ref="BT1047" ca="1">_xlfn.STDEV.P((E1047:BP1047 - OFFSET(E1047:BP1047,0,1)) / OFFSET(E1047:BP1047,0,1)) * SQRT(COUNT(E1047:BQ1047)-1)</f>
        <v>0.14784111458893645</v>
      </c>
      <c r="BU1047" s="10" cm="1">
        <f t="array" ref="BU1047">-(MAX(1 - (E1047:BQ1047 / _xlfn.SCAN(E1047, E1047:BQ1047, _xlfn.LAMBDA(_xlpm.a,_xlpm.b, MAX(_xlpm.a, _xlpm.b))))))</f>
        <v>-0.17631344612644695</v>
      </c>
      <c r="BV1047" s="12">
        <f t="shared" ca="1" si="33"/>
        <v>-0.28756290713243887</v>
      </c>
    </row>
    <row r="1048" spans="1:74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15.68</v>
      </c>
      <c r="F1048">
        <v>15.7</v>
      </c>
      <c r="G1048">
        <v>15.76</v>
      </c>
      <c r="H1048">
        <v>15.64</v>
      </c>
      <c r="I1048">
        <v>15.64</v>
      </c>
      <c r="J1048">
        <v>15.64</v>
      </c>
      <c r="K1048">
        <v>15.8</v>
      </c>
      <c r="L1048">
        <v>15.72</v>
      </c>
      <c r="M1048">
        <v>15.9</v>
      </c>
      <c r="N1048">
        <v>17.100000000000001</v>
      </c>
      <c r="O1048">
        <v>18.18</v>
      </c>
      <c r="P1048">
        <v>17.82</v>
      </c>
      <c r="Q1048">
        <v>17.64</v>
      </c>
      <c r="R1048">
        <v>17</v>
      </c>
      <c r="S1048">
        <v>17.420000000000002</v>
      </c>
      <c r="T1048">
        <v>18.38</v>
      </c>
      <c r="U1048">
        <v>18.04</v>
      </c>
      <c r="V1048">
        <v>18.739999999999998</v>
      </c>
      <c r="W1048">
        <v>18.34</v>
      </c>
      <c r="X1048">
        <v>18.920000000000002</v>
      </c>
      <c r="Y1048">
        <v>18.920000000000002</v>
      </c>
      <c r="Z1048">
        <v>18.86</v>
      </c>
      <c r="AA1048">
        <v>18.88</v>
      </c>
      <c r="AB1048">
        <v>18.64</v>
      </c>
      <c r="AC1048">
        <v>19.04</v>
      </c>
      <c r="AD1048">
        <v>19.600000000000001</v>
      </c>
      <c r="AE1048">
        <v>18.04</v>
      </c>
      <c r="AF1048">
        <v>17.86</v>
      </c>
      <c r="AG1048">
        <v>18.420000000000002</v>
      </c>
      <c r="AH1048">
        <v>18.7</v>
      </c>
      <c r="AI1048">
        <v>18.579999999999998</v>
      </c>
      <c r="AJ1048">
        <v>18.2</v>
      </c>
      <c r="AK1048">
        <v>18.059999999999999</v>
      </c>
      <c r="AL1048">
        <v>18.04</v>
      </c>
      <c r="AM1048">
        <v>18.260000000000002</v>
      </c>
      <c r="AN1048">
        <v>18.579999999999998</v>
      </c>
      <c r="AO1048">
        <v>18.7</v>
      </c>
      <c r="AP1048">
        <v>18.16</v>
      </c>
      <c r="AQ1048">
        <v>18.5</v>
      </c>
      <c r="AR1048">
        <v>18.5</v>
      </c>
      <c r="AS1048">
        <v>18.260000000000002</v>
      </c>
      <c r="AT1048">
        <v>18.16</v>
      </c>
      <c r="AU1048">
        <v>17.940000000000001</v>
      </c>
      <c r="AV1048">
        <v>17.84</v>
      </c>
      <c r="AW1048">
        <v>18.059999999999999</v>
      </c>
      <c r="AX1048">
        <v>18.260000000000002</v>
      </c>
      <c r="AY1048">
        <v>18.2</v>
      </c>
      <c r="AZ1048">
        <v>17.66</v>
      </c>
      <c r="BA1048">
        <v>17.52</v>
      </c>
      <c r="BB1048">
        <v>17.62</v>
      </c>
      <c r="BC1048">
        <v>17.88</v>
      </c>
      <c r="BD1048">
        <v>17.72</v>
      </c>
      <c r="BE1048">
        <v>18.2</v>
      </c>
      <c r="BF1048">
        <v>17.8</v>
      </c>
      <c r="BG1048">
        <v>17.68</v>
      </c>
      <c r="BH1048">
        <v>17.559999999999999</v>
      </c>
      <c r="BI1048">
        <v>17.5</v>
      </c>
      <c r="BJ1048">
        <v>17.559999999999999</v>
      </c>
      <c r="BK1048">
        <v>17.32</v>
      </c>
      <c r="BL1048">
        <v>17.5</v>
      </c>
      <c r="BM1048">
        <v>17.3</v>
      </c>
      <c r="BN1048">
        <v>17.059999999999999</v>
      </c>
      <c r="BO1048">
        <v>17</v>
      </c>
      <c r="BP1048">
        <v>16.899999999999999</v>
      </c>
      <c r="BQ1048">
        <v>16.88</v>
      </c>
      <c r="BR1048" s="10">
        <f t="shared" si="32"/>
        <v>7.6530612244897919E-2</v>
      </c>
      <c r="BS1048" s="11" cm="1">
        <f t="array" aca="1" ref="BS1048" ca="1">_xlfn.PERCENTILE.INC((OFFSET(E1048,0,1,1,COLUMNS(E1048:BQ1048)-1) - E1048:BP1048) / E1048:BP1048, 0.05) * SQRT(COUNT(E1048:BQ1048) - 1)</f>
        <v>-0.22273726273726233</v>
      </c>
      <c r="BT1048" s="10" cm="1">
        <f t="array" aca="1" ref="BT1048" ca="1">_xlfn.STDEV.P((E1048:BP1048 - OFFSET(E1048:BP1048,0,1)) / OFFSET(E1048:BP1048,0,1)) * SQRT(COUNT(E1048:BQ1048)-1)</f>
        <v>0.18310950170520116</v>
      </c>
      <c r="BU1048" s="10" cm="1">
        <f t="array" ref="BU1048">-(MAX(1 - (E1048:BQ1048 / _xlfn.SCAN(E1048, E1048:BQ1048, _xlfn.LAMBDA(_xlpm.a,_xlpm.b, MAX(_xlpm.a, _xlpm.b))))))</f>
        <v>-0.13877551020408174</v>
      </c>
      <c r="BV1048" s="12">
        <f t="shared" ca="1" si="33"/>
        <v>0.23464800303339006</v>
      </c>
    </row>
    <row r="1049" spans="1:74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978.5</v>
      </c>
      <c r="F1049">
        <v>975</v>
      </c>
      <c r="G1049">
        <v>956.5</v>
      </c>
      <c r="H1049">
        <v>944.5</v>
      </c>
      <c r="I1049">
        <v>944.5</v>
      </c>
      <c r="J1049">
        <v>944.5</v>
      </c>
      <c r="K1049">
        <v>933</v>
      </c>
      <c r="L1049">
        <v>942.5</v>
      </c>
      <c r="M1049">
        <v>965</v>
      </c>
      <c r="N1049">
        <v>966</v>
      </c>
      <c r="O1049">
        <v>955</v>
      </c>
      <c r="P1049">
        <v>961.5</v>
      </c>
      <c r="Q1049">
        <v>944</v>
      </c>
      <c r="R1049">
        <v>952</v>
      </c>
      <c r="S1049">
        <v>980</v>
      </c>
      <c r="T1049">
        <v>960</v>
      </c>
      <c r="U1049">
        <v>953</v>
      </c>
      <c r="V1049">
        <v>935</v>
      </c>
      <c r="W1049">
        <v>946</v>
      </c>
      <c r="X1049">
        <v>961.5</v>
      </c>
      <c r="Y1049">
        <v>961.5</v>
      </c>
      <c r="Z1049">
        <v>969</v>
      </c>
      <c r="AA1049">
        <v>954.5</v>
      </c>
      <c r="AB1049">
        <v>960</v>
      </c>
      <c r="AC1049">
        <v>975</v>
      </c>
      <c r="AD1049">
        <v>975</v>
      </c>
      <c r="AE1049">
        <v>955</v>
      </c>
      <c r="AF1049">
        <v>949</v>
      </c>
      <c r="AG1049">
        <v>927.5</v>
      </c>
      <c r="AH1049">
        <v>934.5</v>
      </c>
      <c r="AI1049">
        <v>936</v>
      </c>
      <c r="AJ1049">
        <v>938</v>
      </c>
      <c r="AK1049">
        <v>896</v>
      </c>
      <c r="AL1049">
        <v>909</v>
      </c>
      <c r="AM1049">
        <v>917.5</v>
      </c>
      <c r="AN1049">
        <v>920</v>
      </c>
      <c r="AO1049">
        <v>935</v>
      </c>
      <c r="AP1049">
        <v>917</v>
      </c>
      <c r="AQ1049">
        <v>918.5</v>
      </c>
      <c r="AR1049">
        <v>919.5</v>
      </c>
      <c r="AS1049">
        <v>919.5</v>
      </c>
      <c r="AT1049">
        <v>907.5</v>
      </c>
      <c r="AU1049">
        <v>910</v>
      </c>
      <c r="AV1049">
        <v>907.5</v>
      </c>
      <c r="AW1049">
        <v>928</v>
      </c>
      <c r="AX1049">
        <v>923</v>
      </c>
      <c r="AY1049">
        <v>923.5</v>
      </c>
      <c r="AZ1049">
        <v>908.5</v>
      </c>
      <c r="BA1049">
        <v>917.5</v>
      </c>
      <c r="BB1049">
        <v>907.5</v>
      </c>
      <c r="BC1049">
        <v>916</v>
      </c>
      <c r="BD1049">
        <v>895.5</v>
      </c>
      <c r="BE1049">
        <v>889</v>
      </c>
      <c r="BF1049">
        <v>883.5</v>
      </c>
      <c r="BG1049">
        <v>880</v>
      </c>
      <c r="BH1049">
        <v>860</v>
      </c>
      <c r="BI1049">
        <v>851</v>
      </c>
      <c r="BJ1049">
        <v>842.5</v>
      </c>
      <c r="BK1049">
        <v>837.5</v>
      </c>
      <c r="BL1049">
        <v>816</v>
      </c>
      <c r="BM1049">
        <v>820</v>
      </c>
      <c r="BN1049">
        <v>825</v>
      </c>
      <c r="BO1049">
        <v>836</v>
      </c>
      <c r="BP1049">
        <v>830.5</v>
      </c>
      <c r="BQ1049">
        <v>851</v>
      </c>
      <c r="BR1049" s="10">
        <f t="shared" si="32"/>
        <v>-0.13030148185998977</v>
      </c>
      <c r="BS1049" s="11" cm="1">
        <f t="array" aca="1" ref="BS1049" ca="1">_xlfn.PERCENTILE.INC((OFFSET(E1049,0,1,1,COLUMNS(E1049:BQ1049)-1) - E1049:BP1049) / E1049:BP1049, 0.05) * SQRT(COUNT(E1049:BQ1049) - 1)</f>
        <v>-0.18091279719861403</v>
      </c>
      <c r="BT1049" s="10" cm="1">
        <f t="array" aca="1" ref="BT1049" ca="1">_xlfn.STDEV.P((E1049:BP1049 - OFFSET(E1049:BP1049,0,1)) / OFFSET(E1049:BP1049,0,1)) * SQRT(COUNT(E1049:BQ1049)-1)</f>
        <v>0.11276022306343839</v>
      </c>
      <c r="BU1049" s="10" cm="1">
        <f t="array" ref="BU1049">-(MAX(1 - (E1049:BQ1049 / _xlfn.SCAN(E1049, E1049:BQ1049, _xlfn.LAMBDA(_xlpm.a,_xlpm.b, MAX(_xlpm.a, _xlpm.b))))))</f>
        <v>-0.16734693877551021</v>
      </c>
      <c r="BV1049" s="12">
        <f t="shared" ca="1" si="33"/>
        <v>-1.4532235813433336</v>
      </c>
    </row>
    <row r="1050" spans="1:74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2824</v>
      </c>
      <c r="F1050">
        <v>2844</v>
      </c>
      <c r="G1050">
        <v>2912</v>
      </c>
      <c r="H1050">
        <v>2959</v>
      </c>
      <c r="I1050">
        <v>2959</v>
      </c>
      <c r="J1050">
        <v>2959</v>
      </c>
      <c r="K1050">
        <v>2942</v>
      </c>
      <c r="L1050">
        <v>2962</v>
      </c>
      <c r="M1050">
        <v>2942</v>
      </c>
      <c r="N1050">
        <v>2904</v>
      </c>
      <c r="O1050">
        <v>2913</v>
      </c>
      <c r="P1050">
        <v>2905</v>
      </c>
      <c r="Q1050">
        <v>2893</v>
      </c>
      <c r="R1050">
        <v>2919</v>
      </c>
      <c r="S1050">
        <v>2919</v>
      </c>
      <c r="T1050">
        <v>2920</v>
      </c>
      <c r="U1050">
        <v>2956</v>
      </c>
      <c r="V1050">
        <v>2936</v>
      </c>
      <c r="W1050">
        <v>2924</v>
      </c>
      <c r="X1050">
        <v>2932</v>
      </c>
      <c r="Y1050">
        <v>2932</v>
      </c>
      <c r="Z1050">
        <v>2902</v>
      </c>
      <c r="AA1050">
        <v>2935</v>
      </c>
      <c r="AB1050">
        <v>2969</v>
      </c>
      <c r="AC1050">
        <v>2975</v>
      </c>
      <c r="AD1050">
        <v>2975</v>
      </c>
      <c r="AE1050">
        <v>2958</v>
      </c>
      <c r="AF1050">
        <v>2947</v>
      </c>
      <c r="AG1050">
        <v>2935</v>
      </c>
      <c r="AH1050">
        <v>2933</v>
      </c>
      <c r="AI1050">
        <v>2921</v>
      </c>
      <c r="AJ1050">
        <v>2928</v>
      </c>
      <c r="AK1050">
        <v>2879</v>
      </c>
      <c r="AL1050">
        <v>2820</v>
      </c>
      <c r="AM1050">
        <v>2813</v>
      </c>
      <c r="AN1050">
        <v>2812</v>
      </c>
      <c r="AO1050">
        <v>2797</v>
      </c>
      <c r="AP1050">
        <v>2745</v>
      </c>
      <c r="AQ1050">
        <v>2724</v>
      </c>
      <c r="AR1050">
        <v>2726</v>
      </c>
      <c r="AS1050">
        <v>2726</v>
      </c>
      <c r="AT1050">
        <v>2757</v>
      </c>
      <c r="AU1050">
        <v>2773</v>
      </c>
      <c r="AV1050">
        <v>2707</v>
      </c>
      <c r="AW1050">
        <v>2706</v>
      </c>
      <c r="AX1050">
        <v>2745</v>
      </c>
      <c r="AY1050">
        <v>2791</v>
      </c>
      <c r="AZ1050">
        <v>2780</v>
      </c>
      <c r="BA1050">
        <v>2757</v>
      </c>
      <c r="BB1050">
        <v>2749</v>
      </c>
      <c r="BC1050">
        <v>2746</v>
      </c>
      <c r="BD1050">
        <v>2694</v>
      </c>
      <c r="BE1050">
        <v>2704</v>
      </c>
      <c r="BF1050">
        <v>2696</v>
      </c>
      <c r="BG1050">
        <v>2704</v>
      </c>
      <c r="BH1050">
        <v>2706</v>
      </c>
      <c r="BI1050">
        <v>2706</v>
      </c>
      <c r="BJ1050">
        <v>2702</v>
      </c>
      <c r="BK1050">
        <v>2688</v>
      </c>
      <c r="BL1050">
        <v>2683</v>
      </c>
      <c r="BM1050">
        <v>2675</v>
      </c>
      <c r="BN1050">
        <v>2684</v>
      </c>
      <c r="BO1050">
        <v>2687</v>
      </c>
      <c r="BP1050">
        <v>2593</v>
      </c>
      <c r="BQ1050">
        <v>2566</v>
      </c>
      <c r="BR1050" s="10">
        <f t="shared" si="32"/>
        <v>-9.1359773371104819E-2</v>
      </c>
      <c r="BS1050" s="11" cm="1">
        <f t="array" aca="1" ref="BS1050" ca="1">_xlfn.PERCENTILE.INC((OFFSET(E1050,0,1,1,COLUMNS(E1050:BQ1050)-1) - E1050:BP1050) / E1050:BP1050, 0.05) * SQRT(COUNT(E1050:BQ1050) - 1)</f>
        <v>-0.15107873616540041</v>
      </c>
      <c r="BT1050" s="10" cm="1">
        <f t="array" aca="1" ref="BT1050" ca="1">_xlfn.STDEV.P((E1050:BP1050 - OFFSET(E1050:BP1050,0,1)) / OFFSET(E1050:BP1050,0,1)) * SQRT(COUNT(E1050:BQ1050)-1)</f>
        <v>7.8524031014171408E-2</v>
      </c>
      <c r="BU1050" s="10" cm="1">
        <f t="array" ref="BU1050">-(MAX(1 - (E1050:BQ1050 / _xlfn.SCAN(E1050, E1050:BQ1050, _xlfn.LAMBDA(_xlpm.a,_xlpm.b, MAX(_xlpm.a, _xlpm.b))))))</f>
        <v>-0.13747899159663868</v>
      </c>
      <c r="BV1050" s="12">
        <f t="shared" ca="1" si="33"/>
        <v>-1.5909028750942857</v>
      </c>
    </row>
    <row r="1051" spans="1:74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129.80000000000001</v>
      </c>
      <c r="F1051">
        <v>132.1</v>
      </c>
      <c r="G1051">
        <v>130.5</v>
      </c>
      <c r="H1051">
        <v>131.69999999999999</v>
      </c>
      <c r="I1051">
        <v>131.69999999999999</v>
      </c>
      <c r="J1051">
        <v>131.69999999999999</v>
      </c>
      <c r="K1051">
        <v>133.69999999999999</v>
      </c>
      <c r="L1051">
        <v>131.1</v>
      </c>
      <c r="M1051">
        <v>132.1</v>
      </c>
      <c r="N1051">
        <v>132.80000000000001</v>
      </c>
      <c r="O1051">
        <v>134.69999999999999</v>
      </c>
      <c r="P1051">
        <v>136.80000000000001</v>
      </c>
      <c r="Q1051">
        <v>134.4</v>
      </c>
      <c r="R1051">
        <v>132</v>
      </c>
      <c r="S1051">
        <v>129.30000000000001</v>
      </c>
      <c r="T1051">
        <v>130.4</v>
      </c>
      <c r="U1051">
        <v>130.4</v>
      </c>
      <c r="V1051">
        <v>131</v>
      </c>
      <c r="W1051">
        <v>133.5</v>
      </c>
      <c r="X1051">
        <v>137.19999999999999</v>
      </c>
      <c r="Y1051">
        <v>137.19999999999999</v>
      </c>
      <c r="Z1051">
        <v>133.4</v>
      </c>
      <c r="AA1051">
        <v>133.19999999999999</v>
      </c>
      <c r="AB1051">
        <v>134.69999999999999</v>
      </c>
      <c r="AC1051">
        <v>135.30000000000001</v>
      </c>
      <c r="AD1051">
        <v>135.69999999999999</v>
      </c>
      <c r="AE1051">
        <v>133</v>
      </c>
      <c r="AF1051">
        <v>132.1</v>
      </c>
      <c r="AG1051">
        <v>133.69999999999999</v>
      </c>
      <c r="AH1051">
        <v>129</v>
      </c>
      <c r="AI1051">
        <v>130.9</v>
      </c>
      <c r="AJ1051">
        <v>126</v>
      </c>
      <c r="AK1051">
        <v>128.1</v>
      </c>
      <c r="AL1051">
        <v>128.1</v>
      </c>
      <c r="AM1051">
        <v>129.5</v>
      </c>
      <c r="AN1051">
        <v>129.6</v>
      </c>
      <c r="AO1051">
        <v>129.1</v>
      </c>
      <c r="AP1051">
        <v>124.4</v>
      </c>
      <c r="AQ1051">
        <v>122.6</v>
      </c>
      <c r="AR1051">
        <v>124.3</v>
      </c>
      <c r="AS1051">
        <v>124.5</v>
      </c>
      <c r="AT1051">
        <v>124.1</v>
      </c>
      <c r="AU1051">
        <v>122.8</v>
      </c>
      <c r="AV1051">
        <v>125.2</v>
      </c>
      <c r="AW1051">
        <v>130.5</v>
      </c>
      <c r="AX1051">
        <v>129.5</v>
      </c>
      <c r="AY1051">
        <v>129.5</v>
      </c>
      <c r="AZ1051">
        <v>130</v>
      </c>
      <c r="BA1051">
        <v>127.6</v>
      </c>
      <c r="BB1051">
        <v>128.5</v>
      </c>
      <c r="BC1051">
        <v>127.8</v>
      </c>
      <c r="BD1051">
        <v>128.80000000000001</v>
      </c>
      <c r="BE1051">
        <v>128.9</v>
      </c>
      <c r="BF1051">
        <v>126.7</v>
      </c>
      <c r="BG1051">
        <v>123.1</v>
      </c>
      <c r="BH1051">
        <v>118.7</v>
      </c>
      <c r="BI1051">
        <v>118.1</v>
      </c>
      <c r="BJ1051">
        <v>118</v>
      </c>
      <c r="BK1051">
        <v>118.5</v>
      </c>
      <c r="BL1051">
        <v>118.5</v>
      </c>
      <c r="BM1051">
        <v>118.4</v>
      </c>
      <c r="BN1051">
        <v>118</v>
      </c>
      <c r="BO1051">
        <v>121.4</v>
      </c>
      <c r="BP1051">
        <v>119.2</v>
      </c>
      <c r="BQ1051">
        <v>118.7</v>
      </c>
      <c r="BR1051" s="10">
        <f t="shared" si="32"/>
        <v>-8.5516178736517776E-2</v>
      </c>
      <c r="BS1051" s="11" cm="1">
        <f t="array" aca="1" ref="BS1051" ca="1">_xlfn.PERCENTILE.INC((OFFSET(E1051,0,1,1,COLUMNS(E1051:BQ1051)-1) - E1051:BP1051) / E1051:BP1051, 0.05) * SQRT(COUNT(E1051:BQ1051) - 1)</f>
        <v>-0.27313892320979138</v>
      </c>
      <c r="BT1051" s="10" cm="1">
        <f t="array" aca="1" ref="BT1051" ca="1">_xlfn.STDEV.P((E1051:BP1051 - OFFSET(E1051:BP1051,0,1)) / OFFSET(E1051:BP1051,0,1)) * SQRT(COUNT(E1051:BQ1051)-1)</f>
        <v>0.13064689220901715</v>
      </c>
      <c r="BU1051" s="10" cm="1">
        <f t="array" ref="BU1051">-(MAX(1 - (E1051:BQ1051 / _xlfn.SCAN(E1051, E1051:BQ1051, _xlfn.LAMBDA(_xlpm.a,_xlpm.b, MAX(_xlpm.a, _xlpm.b))))))</f>
        <v>-0.13994169096209907</v>
      </c>
      <c r="BV1051" s="12">
        <f t="shared" ca="1" si="33"/>
        <v>-0.91146838670558339</v>
      </c>
    </row>
    <row r="1052" spans="1:74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169.25</v>
      </c>
      <c r="F1052">
        <v>169.55</v>
      </c>
      <c r="G1052">
        <v>169.5</v>
      </c>
      <c r="H1052">
        <v>173.9</v>
      </c>
      <c r="I1052">
        <v>173.9</v>
      </c>
      <c r="J1052">
        <v>173.9</v>
      </c>
      <c r="K1052">
        <v>178.1</v>
      </c>
      <c r="L1052">
        <v>177.05</v>
      </c>
      <c r="M1052">
        <v>180.45</v>
      </c>
      <c r="N1052">
        <v>184.3</v>
      </c>
      <c r="O1052">
        <v>180.15</v>
      </c>
      <c r="P1052">
        <v>182.4</v>
      </c>
      <c r="Q1052">
        <v>185.1</v>
      </c>
      <c r="R1052">
        <v>184.25</v>
      </c>
      <c r="S1052">
        <v>184.95</v>
      </c>
      <c r="T1052">
        <v>185.9</v>
      </c>
      <c r="U1052">
        <v>183.5</v>
      </c>
      <c r="V1052">
        <v>184.8</v>
      </c>
      <c r="W1052">
        <v>183.4</v>
      </c>
      <c r="X1052">
        <v>178</v>
      </c>
      <c r="Y1052">
        <v>178</v>
      </c>
      <c r="Z1052">
        <v>172.9</v>
      </c>
      <c r="AA1052">
        <v>171.85</v>
      </c>
      <c r="AB1052">
        <v>169.1</v>
      </c>
      <c r="AC1052">
        <v>171.95</v>
      </c>
      <c r="AD1052">
        <v>171.15</v>
      </c>
      <c r="AE1052">
        <v>166.75</v>
      </c>
      <c r="AF1052">
        <v>164.1</v>
      </c>
      <c r="AG1052">
        <v>165.5</v>
      </c>
      <c r="AH1052">
        <v>165.95</v>
      </c>
      <c r="AI1052">
        <v>168.75</v>
      </c>
      <c r="AJ1052">
        <v>168.45</v>
      </c>
      <c r="AK1052">
        <v>169.15</v>
      </c>
      <c r="AL1052">
        <v>169.15</v>
      </c>
      <c r="AM1052">
        <v>168.2</v>
      </c>
      <c r="AN1052">
        <v>169.25</v>
      </c>
      <c r="AO1052">
        <v>171.65</v>
      </c>
      <c r="AP1052">
        <v>169.2</v>
      </c>
      <c r="AQ1052">
        <v>168.65</v>
      </c>
      <c r="AR1052">
        <v>170.3</v>
      </c>
      <c r="AS1052">
        <v>169.6</v>
      </c>
      <c r="AT1052">
        <v>167.45</v>
      </c>
      <c r="AU1052">
        <v>166.05</v>
      </c>
      <c r="AV1052">
        <v>170.05</v>
      </c>
      <c r="AW1052">
        <v>174.2</v>
      </c>
      <c r="AX1052">
        <v>174.2</v>
      </c>
      <c r="AY1052">
        <v>174.2</v>
      </c>
      <c r="AZ1052">
        <v>178.95</v>
      </c>
      <c r="BA1052">
        <v>177.3</v>
      </c>
      <c r="BB1052">
        <v>179.3</v>
      </c>
      <c r="BC1052">
        <v>177</v>
      </c>
      <c r="BD1052">
        <v>177.35</v>
      </c>
      <c r="BE1052">
        <v>175.35</v>
      </c>
      <c r="BF1052">
        <v>178.85</v>
      </c>
      <c r="BG1052">
        <v>186.1</v>
      </c>
      <c r="BH1052">
        <v>183.4</v>
      </c>
      <c r="BI1052">
        <v>184.75</v>
      </c>
      <c r="BJ1052">
        <v>187</v>
      </c>
      <c r="BK1052">
        <v>178.3</v>
      </c>
      <c r="BL1052">
        <v>178.3</v>
      </c>
      <c r="BM1052">
        <v>180.25</v>
      </c>
      <c r="BN1052">
        <v>179.1</v>
      </c>
      <c r="BO1052">
        <v>178</v>
      </c>
      <c r="BP1052">
        <v>180.75</v>
      </c>
      <c r="BQ1052">
        <v>181.85</v>
      </c>
      <c r="BR1052" s="10">
        <f t="shared" si="32"/>
        <v>7.444608567208269E-2</v>
      </c>
      <c r="BS1052" s="11" cm="1">
        <f t="array" aca="1" ref="BS1052" ca="1">_xlfn.PERCENTILE.INC((OFFSET(E1052,0,1,1,COLUMNS(E1052:BQ1052)-1) - E1052:BP1052) / E1052:BP1052, 0.05) * SQRT(COUNT(E1052:BQ1052) - 1)</f>
        <v>-0.20183857277752623</v>
      </c>
      <c r="BT1052" s="10" cm="1">
        <f t="array" aca="1" ref="BT1052" ca="1">_xlfn.STDEV.P((E1052:BP1052 - OFFSET(E1052:BP1052,0,1)) / OFFSET(E1052:BP1052,0,1)) * SQRT(COUNT(E1052:BQ1052)-1)</f>
        <v>0.12349713117155234</v>
      </c>
      <c r="BU1052" s="10" cm="1">
        <f t="array" ref="BU1052">-(MAX(1 - (E1052:BQ1052 / _xlfn.SCAN(E1052, E1052:BQ1052, _xlfn.LAMBDA(_xlpm.a,_xlpm.b, MAX(_xlpm.a, _xlpm.b))))))</f>
        <v>-0.1172673480365789</v>
      </c>
      <c r="BV1052" s="12">
        <f t="shared" ca="1" si="33"/>
        <v>0.33103402444190944</v>
      </c>
    </row>
    <row r="1053" spans="1:74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705</v>
      </c>
      <c r="F1053">
        <v>698</v>
      </c>
      <c r="G1053">
        <v>677</v>
      </c>
      <c r="H1053">
        <v>660</v>
      </c>
      <c r="I1053">
        <v>660</v>
      </c>
      <c r="J1053">
        <v>660</v>
      </c>
      <c r="K1053">
        <v>673</v>
      </c>
      <c r="L1053">
        <v>674</v>
      </c>
      <c r="M1053">
        <v>715</v>
      </c>
      <c r="N1053">
        <v>706</v>
      </c>
      <c r="O1053">
        <v>718</v>
      </c>
      <c r="P1053">
        <v>725</v>
      </c>
      <c r="Q1053">
        <v>718</v>
      </c>
      <c r="R1053">
        <v>717</v>
      </c>
      <c r="S1053">
        <v>717</v>
      </c>
      <c r="T1053">
        <v>722</v>
      </c>
      <c r="U1053">
        <v>714</v>
      </c>
      <c r="V1053">
        <v>703</v>
      </c>
      <c r="W1053">
        <v>709</v>
      </c>
      <c r="X1053">
        <v>712</v>
      </c>
      <c r="Y1053">
        <v>712</v>
      </c>
      <c r="Z1053">
        <v>713</v>
      </c>
      <c r="AA1053">
        <v>708</v>
      </c>
      <c r="AB1053">
        <v>705</v>
      </c>
      <c r="AC1053">
        <v>709</v>
      </c>
      <c r="AD1053">
        <v>709</v>
      </c>
      <c r="AE1053">
        <v>692</v>
      </c>
      <c r="AF1053">
        <v>694</v>
      </c>
      <c r="AG1053">
        <v>692</v>
      </c>
      <c r="AH1053">
        <v>691</v>
      </c>
      <c r="AI1053">
        <v>704</v>
      </c>
      <c r="AJ1053">
        <v>698</v>
      </c>
      <c r="AK1053">
        <v>686</v>
      </c>
      <c r="AL1053">
        <v>686</v>
      </c>
      <c r="AM1053">
        <v>697</v>
      </c>
      <c r="AN1053">
        <v>694</v>
      </c>
      <c r="AO1053">
        <v>689</v>
      </c>
      <c r="AP1053">
        <v>669</v>
      </c>
      <c r="AQ1053">
        <v>648</v>
      </c>
      <c r="AR1053">
        <v>658</v>
      </c>
      <c r="AS1053">
        <v>658</v>
      </c>
      <c r="AT1053">
        <v>664</v>
      </c>
      <c r="AU1053">
        <v>654</v>
      </c>
      <c r="AV1053">
        <v>655</v>
      </c>
      <c r="AW1053">
        <v>680</v>
      </c>
      <c r="AX1053">
        <v>680</v>
      </c>
      <c r="AY1053">
        <v>699</v>
      </c>
      <c r="AZ1053">
        <v>693</v>
      </c>
      <c r="BA1053">
        <v>685</v>
      </c>
      <c r="BB1053">
        <v>684</v>
      </c>
      <c r="BC1053">
        <v>692</v>
      </c>
      <c r="BD1053">
        <v>691</v>
      </c>
      <c r="BE1053">
        <v>693</v>
      </c>
      <c r="BF1053">
        <v>686</v>
      </c>
      <c r="BG1053">
        <v>708</v>
      </c>
      <c r="BH1053">
        <v>690</v>
      </c>
      <c r="BI1053">
        <v>670</v>
      </c>
      <c r="BJ1053">
        <v>664</v>
      </c>
      <c r="BK1053">
        <v>660</v>
      </c>
      <c r="BL1053">
        <v>630</v>
      </c>
      <c r="BM1053">
        <v>616</v>
      </c>
      <c r="BN1053">
        <v>623</v>
      </c>
      <c r="BO1053">
        <v>634</v>
      </c>
      <c r="BP1053">
        <v>633</v>
      </c>
      <c r="BQ1053">
        <v>645</v>
      </c>
      <c r="BR1053" s="10">
        <f t="shared" si="32"/>
        <v>-8.5106382978723402E-2</v>
      </c>
      <c r="BS1053" s="11" cm="1">
        <f t="array" aca="1" ref="BS1053" ca="1">_xlfn.PERCENTILE.INC((OFFSET(E1053,0,1,1,COLUMNS(E1053:BQ1053)-1) - E1053:BP1053) / E1053:BP1053, 0.05) * SQRT(COUNT(E1053:BQ1053) - 1)</f>
        <v>-0.23217012683788729</v>
      </c>
      <c r="BT1053" s="10" cm="1">
        <f t="array" aca="1" ref="BT1053" ca="1">_xlfn.STDEV.P((E1053:BP1053 - OFFSET(E1053:BP1053,0,1)) / OFFSET(E1053:BP1053,0,1)) * SQRT(COUNT(E1053:BQ1053)-1)</f>
        <v>0.13929439780688127</v>
      </c>
      <c r="BU1053" s="10" cm="1">
        <f t="array" ref="BU1053">-(MAX(1 - (E1053:BQ1053 / _xlfn.SCAN(E1053, E1053:BQ1053, _xlfn.LAMBDA(_xlpm.a,_xlpm.b, MAX(_xlpm.a, _xlpm.b))))))</f>
        <v>-0.15034482758620693</v>
      </c>
      <c r="BV1053" s="12">
        <f t="shared" ca="1" si="33"/>
        <v>-0.85194177354198153</v>
      </c>
    </row>
    <row r="1054" spans="1:74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0.20200000000000001</v>
      </c>
      <c r="F1054">
        <v>0.20200000000000001</v>
      </c>
      <c r="G1054">
        <v>0.20200000000000001</v>
      </c>
      <c r="H1054">
        <v>0.192</v>
      </c>
      <c r="I1054">
        <v>0.192</v>
      </c>
      <c r="J1054">
        <v>0.192</v>
      </c>
      <c r="K1054">
        <v>0.2</v>
      </c>
      <c r="L1054">
        <v>0.2</v>
      </c>
      <c r="M1054">
        <v>0.2</v>
      </c>
      <c r="N1054">
        <v>0.2</v>
      </c>
      <c r="O1054">
        <v>0.2</v>
      </c>
      <c r="P1054">
        <v>0.2</v>
      </c>
      <c r="Q1054">
        <v>0.2</v>
      </c>
      <c r="R1054">
        <v>0.2</v>
      </c>
      <c r="S1054">
        <v>0.2</v>
      </c>
      <c r="T1054">
        <v>0.20100000000000001</v>
      </c>
      <c r="U1054">
        <v>0.2</v>
      </c>
      <c r="V1054">
        <v>0.2</v>
      </c>
      <c r="W1054">
        <v>0.2</v>
      </c>
      <c r="X1054">
        <v>0.19</v>
      </c>
      <c r="Y1054">
        <v>0.19</v>
      </c>
      <c r="Z1054">
        <v>0.19</v>
      </c>
      <c r="AA1054">
        <v>0.19800000000000001</v>
      </c>
      <c r="AB1054">
        <v>0.19800000000000001</v>
      </c>
      <c r="AC1054">
        <v>0.191</v>
      </c>
      <c r="AD1054">
        <v>0.191</v>
      </c>
      <c r="AE1054">
        <v>0.191</v>
      </c>
      <c r="AF1054">
        <v>0.191</v>
      </c>
      <c r="AG1054">
        <v>0.191</v>
      </c>
      <c r="AH1054">
        <v>0.191</v>
      </c>
      <c r="AI1054">
        <v>0.186</v>
      </c>
      <c r="AJ1054">
        <v>0.186</v>
      </c>
      <c r="AK1054">
        <v>0.186</v>
      </c>
      <c r="AL1054">
        <v>0.186</v>
      </c>
      <c r="AM1054">
        <v>0.186</v>
      </c>
      <c r="AN1054">
        <v>0.186</v>
      </c>
      <c r="AO1054">
        <v>0.186</v>
      </c>
      <c r="AP1054">
        <v>0.186</v>
      </c>
      <c r="AQ1054">
        <v>0.184</v>
      </c>
      <c r="AR1054">
        <v>0.182</v>
      </c>
      <c r="AS1054">
        <v>0.182</v>
      </c>
      <c r="AT1054">
        <v>0.182</v>
      </c>
      <c r="AU1054">
        <v>0.17199999999999999</v>
      </c>
      <c r="AV1054">
        <v>0.17499999999999999</v>
      </c>
      <c r="AW1054">
        <v>0.17</v>
      </c>
      <c r="AX1054">
        <v>0.17100000000000001</v>
      </c>
      <c r="AY1054">
        <v>0.17100000000000001</v>
      </c>
      <c r="AZ1054">
        <v>0.17100000000000001</v>
      </c>
      <c r="BA1054">
        <v>0.17100000000000001</v>
      </c>
      <c r="BB1054">
        <v>0.17100000000000001</v>
      </c>
      <c r="BC1054">
        <v>0.17100000000000001</v>
      </c>
      <c r="BD1054">
        <v>0.17100000000000001</v>
      </c>
      <c r="BE1054">
        <v>0.17100000000000001</v>
      </c>
      <c r="BF1054">
        <v>0.17100000000000001</v>
      </c>
      <c r="BG1054">
        <v>0.17100000000000001</v>
      </c>
      <c r="BH1054">
        <v>0.19</v>
      </c>
      <c r="BI1054">
        <v>0.17100000000000001</v>
      </c>
      <c r="BJ1054">
        <v>0.17100000000000001</v>
      </c>
      <c r="BK1054">
        <v>0.17100000000000001</v>
      </c>
      <c r="BL1054">
        <v>0.17100000000000001</v>
      </c>
      <c r="BM1054">
        <v>0.17100000000000001</v>
      </c>
      <c r="BN1054">
        <v>0.17499999999999999</v>
      </c>
      <c r="BO1054">
        <v>0.17599999999999999</v>
      </c>
      <c r="BP1054">
        <v>0.17599999999999999</v>
      </c>
      <c r="BQ1054">
        <v>0.18099999999999999</v>
      </c>
      <c r="BR1054" s="10">
        <f t="shared" si="32"/>
        <v>-0.10396039603960405</v>
      </c>
      <c r="BS1054" s="11" cm="1">
        <f t="array" aca="1" ref="BS1054" ca="1">_xlfn.PERCENTILE.INC((OFFSET(E1054,0,1,1,COLUMNS(E1054:BQ1054)-1) - E1054:BP1054) / E1054:BP1054, 0.05) * SQRT(COUNT(E1054:BQ1054) - 1)</f>
        <v>-0.37905790579057935</v>
      </c>
      <c r="BT1054" s="10" cm="1">
        <f t="array" aca="1" ref="BT1054" ca="1">_xlfn.STDEV.P((E1054:BP1054 - OFFSET(E1054:BP1054,0,1)) / OFFSET(E1054:BP1054,0,1)) * SQRT(COUNT(E1054:BQ1054)-1)</f>
        <v>0.19759954860969123</v>
      </c>
      <c r="BU1054" s="10" cm="1">
        <f t="array" ref="BU1054">-(MAX(1 - (E1054:BQ1054 / _xlfn.SCAN(E1054, E1054:BQ1054, _xlfn.LAMBDA(_xlpm.a,_xlpm.b, MAX(_xlpm.a, _xlpm.b))))))</f>
        <v>-0.15841584158415845</v>
      </c>
      <c r="BV1054" s="12">
        <f t="shared" ca="1" si="33"/>
        <v>-0.69597694094222495</v>
      </c>
    </row>
    <row r="1055" spans="1:74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3673</v>
      </c>
      <c r="F1055">
        <v>3684</v>
      </c>
      <c r="G1055">
        <v>3621</v>
      </c>
      <c r="H1055">
        <v>3678</v>
      </c>
      <c r="I1055">
        <v>3678</v>
      </c>
      <c r="J1055">
        <v>3678</v>
      </c>
      <c r="K1055">
        <v>3698</v>
      </c>
      <c r="L1055">
        <v>3706</v>
      </c>
      <c r="M1055">
        <v>3721</v>
      </c>
      <c r="N1055">
        <v>3820</v>
      </c>
      <c r="O1055">
        <v>3828</v>
      </c>
      <c r="P1055">
        <v>3784</v>
      </c>
      <c r="Q1055">
        <v>3736</v>
      </c>
      <c r="R1055">
        <v>3744</v>
      </c>
      <c r="S1055">
        <v>3778</v>
      </c>
      <c r="T1055">
        <v>3795</v>
      </c>
      <c r="U1055">
        <v>3841</v>
      </c>
      <c r="V1055">
        <v>3726</v>
      </c>
      <c r="W1055">
        <v>3741</v>
      </c>
      <c r="X1055">
        <v>3759</v>
      </c>
      <c r="Y1055">
        <v>3759</v>
      </c>
      <c r="Z1055">
        <v>3749</v>
      </c>
      <c r="AA1055">
        <v>3744</v>
      </c>
      <c r="AB1055">
        <v>3738</v>
      </c>
      <c r="AC1055">
        <v>3828</v>
      </c>
      <c r="AD1055">
        <v>3828</v>
      </c>
      <c r="AE1055">
        <v>3776</v>
      </c>
      <c r="AF1055">
        <v>3804</v>
      </c>
      <c r="AG1055">
        <v>3819</v>
      </c>
      <c r="AH1055">
        <v>3817</v>
      </c>
      <c r="AI1055">
        <v>3817</v>
      </c>
      <c r="AJ1055">
        <v>3813</v>
      </c>
      <c r="AK1055">
        <v>3823</v>
      </c>
      <c r="AL1055">
        <v>3811</v>
      </c>
      <c r="AM1055">
        <v>3840</v>
      </c>
      <c r="AN1055">
        <v>3814</v>
      </c>
      <c r="AO1055">
        <v>3715</v>
      </c>
      <c r="AP1055">
        <v>3629</v>
      </c>
      <c r="AQ1055">
        <v>3655</v>
      </c>
      <c r="AR1055">
        <v>3701</v>
      </c>
      <c r="AS1055">
        <v>3701</v>
      </c>
      <c r="AT1055">
        <v>3698</v>
      </c>
      <c r="AU1055">
        <v>3680</v>
      </c>
      <c r="AV1055">
        <v>3695</v>
      </c>
      <c r="AW1055">
        <v>3695</v>
      </c>
      <c r="AX1055">
        <v>3676</v>
      </c>
      <c r="AY1055">
        <v>3655</v>
      </c>
      <c r="AZ1055">
        <v>3650</v>
      </c>
      <c r="BA1055">
        <v>3627</v>
      </c>
      <c r="BB1055">
        <v>3584</v>
      </c>
      <c r="BC1055">
        <v>3662</v>
      </c>
      <c r="BD1055">
        <v>3696</v>
      </c>
      <c r="BE1055">
        <v>3670</v>
      </c>
      <c r="BF1055">
        <v>3676</v>
      </c>
      <c r="BG1055">
        <v>3705</v>
      </c>
      <c r="BH1055">
        <v>3667</v>
      </c>
      <c r="BI1055">
        <v>3648</v>
      </c>
      <c r="BJ1055">
        <v>3590</v>
      </c>
      <c r="BK1055">
        <v>3524</v>
      </c>
      <c r="BL1055">
        <v>3519</v>
      </c>
      <c r="BM1055">
        <v>3519</v>
      </c>
      <c r="BN1055">
        <v>3495</v>
      </c>
      <c r="BO1055">
        <v>3556</v>
      </c>
      <c r="BP1055">
        <v>3531</v>
      </c>
      <c r="BQ1055">
        <v>3595</v>
      </c>
      <c r="BR1055" s="10">
        <f t="shared" si="32"/>
        <v>-2.1236046828205825E-2</v>
      </c>
      <c r="BS1055" s="11" cm="1">
        <f t="array" aca="1" ref="BS1055" ca="1">_xlfn.PERCENTILE.INC((OFFSET(E1055,0,1,1,COLUMNS(E1055:BQ1055)-1) - E1055:BP1055) / E1055:BP1055, 0.05) * SQRT(COUNT(E1055:BQ1055) - 1)</f>
        <v>-0.14553510021503815</v>
      </c>
      <c r="BT1055" s="10" cm="1">
        <f t="array" aca="1" ref="BT1055" ca="1">_xlfn.STDEV.P((E1055:BP1055 - OFFSET(E1055:BP1055,0,1)) / OFFSET(E1055:BP1055,0,1)) * SQRT(COUNT(E1055:BQ1055)-1)</f>
        <v>8.7332297880368309E-2</v>
      </c>
      <c r="BU1055" s="10" cm="1">
        <f t="array" ref="BU1055">-(MAX(1 - (E1055:BQ1055 / _xlfn.SCAN(E1055, E1055:BQ1055, _xlfn.LAMBDA(_xlpm.a,_xlpm.b, MAX(_xlpm.a, _xlpm.b))))))</f>
        <v>-9.0080708148919553E-2</v>
      </c>
      <c r="BV1055" s="12">
        <f t="shared" ca="1" si="33"/>
        <v>-0.62749270878692753</v>
      </c>
    </row>
    <row r="1056" spans="1:74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99.12</v>
      </c>
      <c r="F1056">
        <v>98.46</v>
      </c>
      <c r="G1056">
        <v>98.92</v>
      </c>
      <c r="H1056">
        <v>102.85</v>
      </c>
      <c r="I1056">
        <v>102.85</v>
      </c>
      <c r="J1056">
        <v>102.85</v>
      </c>
      <c r="K1056">
        <v>102</v>
      </c>
      <c r="L1056">
        <v>103.05</v>
      </c>
      <c r="M1056">
        <v>104</v>
      </c>
      <c r="N1056">
        <v>104.85</v>
      </c>
      <c r="O1056">
        <v>104.95</v>
      </c>
      <c r="P1056">
        <v>105.95</v>
      </c>
      <c r="Q1056">
        <v>106.1</v>
      </c>
      <c r="R1056">
        <v>107.1</v>
      </c>
      <c r="S1056">
        <v>107.9</v>
      </c>
      <c r="T1056">
        <v>107.95</v>
      </c>
      <c r="U1056">
        <v>107.9</v>
      </c>
      <c r="V1056">
        <v>108.2</v>
      </c>
      <c r="W1056">
        <v>107.7</v>
      </c>
      <c r="X1056">
        <v>109.45</v>
      </c>
      <c r="Y1056">
        <v>109.45</v>
      </c>
      <c r="Z1056">
        <v>108.8</v>
      </c>
      <c r="AA1056">
        <v>108.85</v>
      </c>
      <c r="AB1056">
        <v>109.35</v>
      </c>
      <c r="AC1056">
        <v>109.9</v>
      </c>
      <c r="AD1056">
        <v>109.65</v>
      </c>
      <c r="AE1056">
        <v>108.45</v>
      </c>
      <c r="AF1056">
        <v>108.25</v>
      </c>
      <c r="AG1056">
        <v>108.85</v>
      </c>
      <c r="AH1056">
        <v>108.7</v>
      </c>
      <c r="AI1056">
        <v>108.35</v>
      </c>
      <c r="AJ1056">
        <v>107.65</v>
      </c>
      <c r="AK1056">
        <v>104.5</v>
      </c>
      <c r="AL1056">
        <v>104.75</v>
      </c>
      <c r="AM1056">
        <v>105.95</v>
      </c>
      <c r="AN1056">
        <v>105.65</v>
      </c>
      <c r="AO1056">
        <v>104.8</v>
      </c>
      <c r="AP1056">
        <v>103.5</v>
      </c>
      <c r="AQ1056">
        <v>102.75</v>
      </c>
      <c r="AR1056">
        <v>103.5</v>
      </c>
      <c r="AS1056">
        <v>103</v>
      </c>
      <c r="AT1056">
        <v>101.3</v>
      </c>
      <c r="AU1056">
        <v>99.98</v>
      </c>
      <c r="AV1056">
        <v>101.05</v>
      </c>
      <c r="AW1056">
        <v>101.05</v>
      </c>
      <c r="AX1056">
        <v>99.08</v>
      </c>
      <c r="AY1056">
        <v>100.3</v>
      </c>
      <c r="AZ1056">
        <v>97.24</v>
      </c>
      <c r="BA1056">
        <v>96.3</v>
      </c>
      <c r="BB1056">
        <v>92.12</v>
      </c>
      <c r="BC1056">
        <v>91.32</v>
      </c>
      <c r="BD1056">
        <v>90.76</v>
      </c>
      <c r="BE1056">
        <v>92.72</v>
      </c>
      <c r="BF1056">
        <v>95.16</v>
      </c>
      <c r="BG1056">
        <v>95.48</v>
      </c>
      <c r="BH1056">
        <v>93.62</v>
      </c>
      <c r="BI1056">
        <v>92.86</v>
      </c>
      <c r="BJ1056">
        <v>92.32</v>
      </c>
      <c r="BK1056">
        <v>92.08</v>
      </c>
      <c r="BL1056">
        <v>93.42</v>
      </c>
      <c r="BM1056">
        <v>93.94</v>
      </c>
      <c r="BN1056">
        <v>93.12</v>
      </c>
      <c r="BO1056">
        <v>94.28</v>
      </c>
      <c r="BP1056">
        <v>94.14</v>
      </c>
      <c r="BQ1056">
        <v>96.02</v>
      </c>
      <c r="BR1056" s="10">
        <f t="shared" si="32"/>
        <v>-3.1275221953188138E-2</v>
      </c>
      <c r="BS1056" s="11" cm="1">
        <f t="array" aca="1" ref="BS1056" ca="1">_xlfn.PERCENTILE.INC((OFFSET(E1056,0,1,1,COLUMNS(E1056:BQ1056)-1) - E1056:BP1056) / E1056:BP1056, 0.05) * SQRT(COUNT(E1056:BQ1056) - 1)</f>
        <v>-0.15594465900255106</v>
      </c>
      <c r="BT1056" s="10" cm="1">
        <f t="array" aca="1" ref="BT1056" ca="1">_xlfn.STDEV.P((E1056:BP1056 - OFFSET(E1056:BP1056,0,1)) / OFFSET(E1056:BP1056,0,1)) * SQRT(COUNT(E1056:BQ1056)-1)</f>
        <v>0.10434634314778614</v>
      </c>
      <c r="BU1056" s="10" cm="1">
        <f t="array" ref="BU1056">-(MAX(1 - (E1056:BQ1056 / _xlfn.SCAN(E1056, E1056:BQ1056, _xlfn.LAMBDA(_xlpm.a,_xlpm.b, MAX(_xlpm.a, _xlpm.b))))))</f>
        <v>-0.17415832575068246</v>
      </c>
      <c r="BV1056" s="12">
        <f t="shared" ca="1" si="33"/>
        <v>-0.62138790235024288</v>
      </c>
    </row>
    <row r="1057" spans="1:74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303.60000000000002</v>
      </c>
      <c r="F1057">
        <v>300.60000000000002</v>
      </c>
      <c r="G1057">
        <v>294.60000000000002</v>
      </c>
      <c r="H1057">
        <v>294.60000000000002</v>
      </c>
      <c r="I1057">
        <v>294.60000000000002</v>
      </c>
      <c r="J1057">
        <v>294.60000000000002</v>
      </c>
      <c r="K1057">
        <v>304</v>
      </c>
      <c r="L1057">
        <v>301.60000000000002</v>
      </c>
      <c r="M1057">
        <v>303</v>
      </c>
      <c r="N1057">
        <v>319.2</v>
      </c>
      <c r="O1057">
        <v>314.60000000000002</v>
      </c>
      <c r="P1057">
        <v>314.2</v>
      </c>
      <c r="Q1057">
        <v>317.60000000000002</v>
      </c>
      <c r="R1057">
        <v>310.60000000000002</v>
      </c>
      <c r="S1057">
        <v>309.39999999999998</v>
      </c>
      <c r="T1057">
        <v>310.39999999999998</v>
      </c>
      <c r="U1057">
        <v>304.60000000000002</v>
      </c>
      <c r="V1057">
        <v>304.60000000000002</v>
      </c>
      <c r="W1057">
        <v>307.39999999999998</v>
      </c>
      <c r="X1057">
        <v>301.2</v>
      </c>
      <c r="Y1057">
        <v>303</v>
      </c>
      <c r="Z1057">
        <v>295.2</v>
      </c>
      <c r="AA1057">
        <v>285.39999999999998</v>
      </c>
      <c r="AB1057">
        <v>281.2</v>
      </c>
      <c r="AC1057">
        <v>281.2</v>
      </c>
      <c r="AD1057">
        <v>290.8</v>
      </c>
      <c r="AE1057">
        <v>287.8</v>
      </c>
      <c r="AF1057">
        <v>287.8</v>
      </c>
      <c r="AG1057">
        <v>288.39999999999998</v>
      </c>
      <c r="AH1057">
        <v>288.8</v>
      </c>
      <c r="AI1057">
        <v>290.60000000000002</v>
      </c>
      <c r="AJ1057">
        <v>288.2</v>
      </c>
      <c r="AK1057">
        <v>288.39999999999998</v>
      </c>
      <c r="AL1057">
        <v>288.39999999999998</v>
      </c>
      <c r="AM1057">
        <v>288.39999999999998</v>
      </c>
      <c r="AN1057">
        <v>290</v>
      </c>
      <c r="AO1057">
        <v>293</v>
      </c>
      <c r="AP1057">
        <v>289.8</v>
      </c>
      <c r="AQ1057">
        <v>294.2</v>
      </c>
      <c r="AR1057">
        <v>294</v>
      </c>
      <c r="AS1057">
        <v>294</v>
      </c>
      <c r="AT1057">
        <v>293.39999999999998</v>
      </c>
      <c r="AU1057">
        <v>291</v>
      </c>
      <c r="AV1057">
        <v>294.2</v>
      </c>
      <c r="AW1057">
        <v>302.60000000000002</v>
      </c>
      <c r="AX1057">
        <v>302.60000000000002</v>
      </c>
      <c r="AY1057">
        <v>305.60000000000002</v>
      </c>
      <c r="AZ1057">
        <v>313.39999999999998</v>
      </c>
      <c r="BA1057">
        <v>316</v>
      </c>
      <c r="BB1057">
        <v>318</v>
      </c>
      <c r="BC1057">
        <v>317.8</v>
      </c>
      <c r="BD1057">
        <v>319</v>
      </c>
      <c r="BE1057">
        <v>321</v>
      </c>
      <c r="BF1057">
        <v>325.8</v>
      </c>
      <c r="BG1057">
        <v>329.2</v>
      </c>
      <c r="BH1057">
        <v>326</v>
      </c>
      <c r="BI1057">
        <v>329.2</v>
      </c>
      <c r="BJ1057">
        <v>329.6</v>
      </c>
      <c r="BK1057">
        <v>321.8</v>
      </c>
      <c r="BL1057">
        <v>310</v>
      </c>
      <c r="BM1057">
        <v>310</v>
      </c>
      <c r="BN1057">
        <v>306.8</v>
      </c>
      <c r="BO1057">
        <v>307.8</v>
      </c>
      <c r="BP1057">
        <v>315.2</v>
      </c>
      <c r="BQ1057">
        <v>315.2</v>
      </c>
      <c r="BR1057" s="10">
        <f t="shared" si="32"/>
        <v>3.8208168642951137E-2</v>
      </c>
      <c r="BS1057" s="11" cm="1">
        <f t="array" aca="1" ref="BS1057" ca="1">_xlfn.PERCENTILE.INC((OFFSET(E1057,0,1,1,COLUMNS(E1057:BQ1057)-1) - E1057:BP1057) / E1057:BP1057, 0.05) * SQRT(COUNT(E1057:BQ1057) - 1)</f>
        <v>-0.18737069281749064</v>
      </c>
      <c r="BT1057" s="10" cm="1">
        <f t="array" aca="1" ref="BT1057" ca="1">_xlfn.STDEV.P((E1057:BP1057 - OFFSET(E1057:BP1057,0,1)) / OFFSET(E1057:BP1057,0,1)) * SQRT(COUNT(E1057:BQ1057)-1)</f>
        <v>0.12181883624593327</v>
      </c>
      <c r="BU1057" s="10" cm="1">
        <f t="array" ref="BU1057">-(MAX(1 - (E1057:BQ1057 / _xlfn.SCAN(E1057, E1057:BQ1057, _xlfn.LAMBDA(_xlpm.a,_xlpm.b, MAX(_xlpm.a, _xlpm.b))))))</f>
        <v>-0.11904761904761907</v>
      </c>
      <c r="BV1057" s="12">
        <f t="shared" ca="1" si="33"/>
        <v>3.8120831332213861E-2</v>
      </c>
    </row>
    <row r="1058" spans="1:74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862.56</v>
      </c>
      <c r="F1058">
        <v>861.09</v>
      </c>
      <c r="G1058">
        <v>854.46</v>
      </c>
      <c r="H1058">
        <v>876.56</v>
      </c>
      <c r="I1058">
        <v>876.56</v>
      </c>
      <c r="J1058">
        <v>876.56</v>
      </c>
      <c r="K1058">
        <v>911.18</v>
      </c>
      <c r="L1058">
        <v>908.97</v>
      </c>
      <c r="M1058">
        <v>897.18</v>
      </c>
      <c r="N1058">
        <v>906.76</v>
      </c>
      <c r="O1058">
        <v>941.38</v>
      </c>
      <c r="P1058">
        <v>942.11</v>
      </c>
      <c r="Q1058">
        <v>932.54</v>
      </c>
      <c r="R1058">
        <v>936.22</v>
      </c>
      <c r="S1058">
        <v>930.33</v>
      </c>
      <c r="T1058">
        <v>906.76</v>
      </c>
      <c r="U1058">
        <v>861.09</v>
      </c>
      <c r="V1058">
        <v>876.56</v>
      </c>
      <c r="W1058">
        <v>880.98</v>
      </c>
      <c r="X1058">
        <v>880.98</v>
      </c>
      <c r="Y1058">
        <v>880.98</v>
      </c>
      <c r="Z1058">
        <v>842.67</v>
      </c>
      <c r="AA1058">
        <v>838.99</v>
      </c>
      <c r="AB1058">
        <v>832.36</v>
      </c>
      <c r="AC1058">
        <v>864.03</v>
      </c>
      <c r="AD1058">
        <v>864.03</v>
      </c>
      <c r="AE1058">
        <v>833.83</v>
      </c>
      <c r="AF1058">
        <v>824.99</v>
      </c>
      <c r="AG1058">
        <v>826.47</v>
      </c>
      <c r="AH1058">
        <v>816.89</v>
      </c>
      <c r="AI1058">
        <v>825.73</v>
      </c>
      <c r="AJ1058">
        <v>811.74</v>
      </c>
      <c r="AK1058">
        <v>794.06</v>
      </c>
      <c r="AL1058">
        <v>806.58</v>
      </c>
      <c r="AM1058">
        <v>802.9</v>
      </c>
      <c r="AN1058">
        <v>802.9</v>
      </c>
      <c r="AO1058">
        <v>805.11</v>
      </c>
      <c r="AP1058">
        <v>786.69</v>
      </c>
      <c r="AQ1058">
        <v>755.02</v>
      </c>
      <c r="AR1058">
        <v>725.18</v>
      </c>
      <c r="AS1058">
        <v>725.18</v>
      </c>
      <c r="AT1058">
        <v>676.2</v>
      </c>
      <c r="AU1058">
        <v>661.84</v>
      </c>
      <c r="AV1058">
        <v>661.84</v>
      </c>
      <c r="AW1058">
        <v>676.57</v>
      </c>
      <c r="AX1058">
        <v>691.3</v>
      </c>
      <c r="AY1058">
        <v>692.41</v>
      </c>
      <c r="AZ1058">
        <v>705.67</v>
      </c>
      <c r="BA1058">
        <v>687.99</v>
      </c>
      <c r="BB1058">
        <v>648.21</v>
      </c>
      <c r="BC1058">
        <v>648.21</v>
      </c>
      <c r="BD1058">
        <v>659.63</v>
      </c>
      <c r="BE1058">
        <v>658.52</v>
      </c>
      <c r="BF1058">
        <v>627.59</v>
      </c>
      <c r="BG1058">
        <v>615.79999999999995</v>
      </c>
      <c r="BH1058">
        <v>589.65</v>
      </c>
      <c r="BI1058">
        <v>537.72</v>
      </c>
      <c r="BJ1058">
        <v>529.62</v>
      </c>
      <c r="BK1058">
        <v>528.14</v>
      </c>
      <c r="BL1058">
        <v>522.99</v>
      </c>
      <c r="BM1058">
        <v>539.55999999999995</v>
      </c>
      <c r="BN1058">
        <v>535.88</v>
      </c>
      <c r="BO1058">
        <v>558.71</v>
      </c>
      <c r="BP1058">
        <v>538.82000000000005</v>
      </c>
      <c r="BQ1058">
        <v>536.98</v>
      </c>
      <c r="BR1058" s="10">
        <f t="shared" si="32"/>
        <v>-0.37745780003709883</v>
      </c>
      <c r="BS1058" s="11" cm="1">
        <f t="array" aca="1" ref="BS1058" ca="1">_xlfn.PERCENTILE.INC((OFFSET(E1058,0,1,1,COLUMNS(E1058:BQ1058)-1) - E1058:BP1058) / E1058:BP1058, 0.05) * SQRT(COUNT(E1058:BQ1058) - 1)</f>
        <v>-0.39885249654255484</v>
      </c>
      <c r="BT1058" s="10" cm="1">
        <f t="array" aca="1" ref="BT1058" ca="1">_xlfn.STDEV.P((E1058:BP1058 - OFFSET(E1058:BP1058,0,1)) / OFFSET(E1058:BP1058,0,1)) * SQRT(COUNT(E1058:BQ1058)-1)</f>
        <v>0.21056120036699516</v>
      </c>
      <c r="BU1058" s="10" cm="1">
        <f t="array" ref="BU1058">-(MAX(1 - (E1058:BQ1058 / _xlfn.SCAN(E1058, E1058:BQ1058, _xlfn.LAMBDA(_xlpm.a,_xlpm.b, MAX(_xlpm.a, _xlpm.b))))))</f>
        <v>-0.44487374085828624</v>
      </c>
      <c r="BV1058" s="12">
        <f t="shared" ca="1" si="33"/>
        <v>-1.952031678457598</v>
      </c>
    </row>
    <row r="1059" spans="1:74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34.799999999999997</v>
      </c>
      <c r="F1059">
        <v>34.979999999999997</v>
      </c>
      <c r="G1059">
        <v>34.54</v>
      </c>
      <c r="H1059">
        <v>34.92</v>
      </c>
      <c r="I1059">
        <v>34.92</v>
      </c>
      <c r="J1059">
        <v>34.92</v>
      </c>
      <c r="K1059">
        <v>36.78</v>
      </c>
      <c r="L1059">
        <v>37.299999999999997</v>
      </c>
      <c r="M1059">
        <v>38.36</v>
      </c>
      <c r="N1059">
        <v>37.18</v>
      </c>
      <c r="O1059">
        <v>37.659999999999997</v>
      </c>
      <c r="P1059">
        <v>38.020000000000003</v>
      </c>
      <c r="Q1059">
        <v>36.92</v>
      </c>
      <c r="R1059">
        <v>36.68</v>
      </c>
      <c r="S1059">
        <v>36.9</v>
      </c>
      <c r="T1059">
        <v>35.6</v>
      </c>
      <c r="U1059">
        <v>35.22</v>
      </c>
      <c r="V1059">
        <v>35.54</v>
      </c>
      <c r="W1059">
        <v>35.880000000000003</v>
      </c>
      <c r="X1059">
        <v>35.840000000000003</v>
      </c>
      <c r="Y1059">
        <v>35.840000000000003</v>
      </c>
      <c r="Z1059">
        <v>34.6</v>
      </c>
      <c r="AA1059">
        <v>34.799999999999997</v>
      </c>
      <c r="AB1059">
        <v>33.159999999999997</v>
      </c>
      <c r="AC1059">
        <v>34.659999999999997</v>
      </c>
      <c r="AD1059">
        <v>34.9</v>
      </c>
      <c r="AE1059">
        <v>35.479999999999997</v>
      </c>
      <c r="AF1059">
        <v>32.6</v>
      </c>
      <c r="AG1059">
        <v>32.340000000000003</v>
      </c>
      <c r="AH1059">
        <v>33.299999999999997</v>
      </c>
      <c r="AI1059">
        <v>33.479999999999997</v>
      </c>
      <c r="AJ1059">
        <v>33.14</v>
      </c>
      <c r="AK1059">
        <v>34.119999999999997</v>
      </c>
      <c r="AL1059">
        <v>34.18</v>
      </c>
      <c r="AM1059">
        <v>33.380000000000003</v>
      </c>
      <c r="AN1059">
        <v>32.700000000000003</v>
      </c>
      <c r="AO1059">
        <v>32.22</v>
      </c>
      <c r="AP1059">
        <v>31.46</v>
      </c>
      <c r="AQ1059">
        <v>31.56</v>
      </c>
      <c r="AR1059">
        <v>31.44</v>
      </c>
      <c r="AS1059">
        <v>31.42</v>
      </c>
      <c r="AT1059">
        <v>30.98</v>
      </c>
      <c r="AU1059">
        <v>30.38</v>
      </c>
      <c r="AV1059">
        <v>30.14</v>
      </c>
      <c r="AW1059">
        <v>32.06</v>
      </c>
      <c r="AX1059">
        <v>33</v>
      </c>
      <c r="AY1059">
        <v>33.4</v>
      </c>
      <c r="AZ1059">
        <v>33.64</v>
      </c>
      <c r="BA1059">
        <v>34.4</v>
      </c>
      <c r="BB1059">
        <v>34.159999999999997</v>
      </c>
      <c r="BC1059">
        <v>34.54</v>
      </c>
      <c r="BD1059">
        <v>35.119999999999997</v>
      </c>
      <c r="BE1059">
        <v>36.020000000000003</v>
      </c>
      <c r="BF1059">
        <v>35.42</v>
      </c>
      <c r="BG1059">
        <v>35.6</v>
      </c>
      <c r="BH1059">
        <v>35.26</v>
      </c>
      <c r="BI1059">
        <v>34.6</v>
      </c>
      <c r="BJ1059">
        <v>34</v>
      </c>
      <c r="BK1059">
        <v>33.68</v>
      </c>
      <c r="BL1059">
        <v>33.659999999999997</v>
      </c>
      <c r="BM1059">
        <v>34.46</v>
      </c>
      <c r="BN1059">
        <v>33.72</v>
      </c>
      <c r="BO1059">
        <v>33.44</v>
      </c>
      <c r="BP1059">
        <v>32.979999999999997</v>
      </c>
      <c r="BQ1059">
        <v>33.14</v>
      </c>
      <c r="BR1059" s="10">
        <f t="shared" si="32"/>
        <v>-4.7701149425287262E-2</v>
      </c>
      <c r="BS1059" s="11" cm="1">
        <f t="array" aca="1" ref="BS1059" ca="1">_xlfn.PERCENTILE.INC((OFFSET(E1059,0,1,1,COLUMNS(E1059:BQ1059)-1) - E1059:BP1059) / E1059:BP1059, 0.05) * SQRT(COUNT(E1059:BQ1059) - 1)</f>
        <v>-0.27218130865484913</v>
      </c>
      <c r="BT1059" s="10" cm="1">
        <f t="array" aca="1" ref="BT1059" ca="1">_xlfn.STDEV.P((E1059:BP1059 - OFFSET(E1059:BP1059,0,1)) / OFFSET(E1059:BP1059,0,1)) * SQRT(COUNT(E1059:BQ1059)-1)</f>
        <v>0.18529890068085472</v>
      </c>
      <c r="BU1059" s="10" cm="1">
        <f t="array" ref="BU1059">-(MAX(1 - (E1059:BQ1059 / _xlfn.SCAN(E1059, E1059:BQ1059, _xlfn.LAMBDA(_xlpm.a,_xlpm.b, MAX(_xlpm.a, _xlpm.b))))))</f>
        <v>-0.2142857142857143</v>
      </c>
      <c r="BV1059" s="12">
        <f t="shared" ca="1" si="33"/>
        <v>-0.43856430048976019</v>
      </c>
    </row>
    <row r="1060" spans="1:74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15.36</v>
      </c>
      <c r="F1060">
        <v>15.18</v>
      </c>
      <c r="G1060">
        <v>15.05</v>
      </c>
      <c r="H1060">
        <v>15.27</v>
      </c>
      <c r="I1060">
        <v>15.27</v>
      </c>
      <c r="J1060">
        <v>15.27</v>
      </c>
      <c r="K1060">
        <v>15.36</v>
      </c>
      <c r="L1060">
        <v>15.27</v>
      </c>
      <c r="M1060">
        <v>15.63</v>
      </c>
      <c r="N1060">
        <v>15.73</v>
      </c>
      <c r="O1060">
        <v>16.239999999999998</v>
      </c>
      <c r="P1060">
        <v>18.29</v>
      </c>
      <c r="Q1060">
        <v>18.010000000000002</v>
      </c>
      <c r="R1060">
        <v>18.12</v>
      </c>
      <c r="S1060">
        <v>18.329999999999998</v>
      </c>
      <c r="T1060">
        <v>18.3</v>
      </c>
      <c r="U1060">
        <v>18.190000000000001</v>
      </c>
      <c r="V1060">
        <v>18.48</v>
      </c>
      <c r="W1060">
        <v>18.12</v>
      </c>
      <c r="X1060">
        <v>18.32</v>
      </c>
      <c r="Y1060">
        <v>18.32</v>
      </c>
      <c r="Z1060">
        <v>18.03</v>
      </c>
      <c r="AA1060">
        <v>18.059999999999999</v>
      </c>
      <c r="AB1060">
        <v>18.149999999999999</v>
      </c>
      <c r="AC1060">
        <v>18.37</v>
      </c>
      <c r="AD1060">
        <v>18.59</v>
      </c>
      <c r="AE1060">
        <v>18.87</v>
      </c>
      <c r="AF1060">
        <v>18.38</v>
      </c>
      <c r="AG1060">
        <v>18.559999999999999</v>
      </c>
      <c r="AH1060">
        <v>18.54</v>
      </c>
      <c r="AI1060">
        <v>18.48</v>
      </c>
      <c r="AJ1060">
        <v>18.25</v>
      </c>
      <c r="AK1060">
        <v>17.899999999999999</v>
      </c>
      <c r="AL1060">
        <v>18.04</v>
      </c>
      <c r="AM1060">
        <v>18.29</v>
      </c>
      <c r="AN1060">
        <v>18.059999999999999</v>
      </c>
      <c r="AO1060">
        <v>17.91</v>
      </c>
      <c r="AP1060">
        <v>17.89</v>
      </c>
      <c r="AQ1060">
        <v>16.5</v>
      </c>
      <c r="AR1060">
        <v>16.52</v>
      </c>
      <c r="AS1060">
        <v>16.489999999999998</v>
      </c>
      <c r="AT1060">
        <v>16.32</v>
      </c>
      <c r="AU1060">
        <v>16.079999999999998</v>
      </c>
      <c r="AV1060">
        <v>15.99</v>
      </c>
      <c r="AW1060">
        <v>16.079999999999998</v>
      </c>
      <c r="AX1060">
        <v>16.43</v>
      </c>
      <c r="AY1060">
        <v>16.68</v>
      </c>
      <c r="AZ1060">
        <v>16.559999999999999</v>
      </c>
      <c r="BA1060">
        <v>16.440000000000001</v>
      </c>
      <c r="BB1060">
        <v>16.62</v>
      </c>
      <c r="BC1060">
        <v>16.82</v>
      </c>
      <c r="BD1060">
        <v>16.82</v>
      </c>
      <c r="BE1060">
        <v>16.97</v>
      </c>
      <c r="BF1060">
        <v>16.96</v>
      </c>
      <c r="BG1060">
        <v>16.93</v>
      </c>
      <c r="BH1060">
        <v>16.850000000000001</v>
      </c>
      <c r="BI1060">
        <v>16.559999999999999</v>
      </c>
      <c r="BJ1060">
        <v>16.63</v>
      </c>
      <c r="BK1060">
        <v>16.579999999999998</v>
      </c>
      <c r="BL1060">
        <v>16.63</v>
      </c>
      <c r="BM1060">
        <v>16.489999999999998</v>
      </c>
      <c r="BN1060">
        <v>16.38</v>
      </c>
      <c r="BO1060">
        <v>16.34</v>
      </c>
      <c r="BP1060">
        <v>16.36</v>
      </c>
      <c r="BQ1060">
        <v>16.329999999999998</v>
      </c>
      <c r="BR1060" s="10">
        <f t="shared" si="32"/>
        <v>6.3151041666666602E-2</v>
      </c>
      <c r="BS1060" s="11" cm="1">
        <f t="array" aca="1" ref="BS1060" ca="1">_xlfn.PERCENTILE.INC((OFFSET(E1060,0,1,1,COLUMNS(E1060:BQ1060)-1) - E1060:BP1060) / E1060:BP1060, 0.05) * SQRT(COUNT(E1060:BQ1060) - 1)</f>
        <v>-0.15106377789520822</v>
      </c>
      <c r="BT1060" s="10" cm="1">
        <f t="array" aca="1" ref="BT1060" ca="1">_xlfn.STDEV.P((E1060:BP1060 - OFFSET(E1060:BP1060,0,1)) / OFFSET(E1060:BP1060,0,1)) * SQRT(COUNT(E1060:BQ1060)-1)</f>
        <v>0.16591443661029742</v>
      </c>
      <c r="BU1060" s="10" cm="1">
        <f t="array" ref="BU1060">-(MAX(1 - (E1060:BQ1060 / _xlfn.SCAN(E1060, E1060:BQ1060, _xlfn.LAMBDA(_xlpm.a,_xlpm.b, MAX(_xlpm.a, _xlpm.b))))))</f>
        <v>-0.15262321144674085</v>
      </c>
      <c r="BV1060" s="12">
        <f t="shared" ca="1" si="33"/>
        <v>0.17832509899561674</v>
      </c>
    </row>
    <row r="1061" spans="1:74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783</v>
      </c>
      <c r="F1061">
        <v>782.5</v>
      </c>
      <c r="G1061">
        <v>777</v>
      </c>
      <c r="H1061">
        <v>787</v>
      </c>
      <c r="I1061">
        <v>787</v>
      </c>
      <c r="J1061">
        <v>787</v>
      </c>
      <c r="K1061">
        <v>794</v>
      </c>
      <c r="L1061">
        <v>785.5</v>
      </c>
      <c r="M1061">
        <v>786</v>
      </c>
      <c r="N1061">
        <v>787</v>
      </c>
      <c r="O1061">
        <v>789</v>
      </c>
      <c r="P1061">
        <v>794.5</v>
      </c>
      <c r="Q1061">
        <v>799.5</v>
      </c>
      <c r="R1061">
        <v>807.5</v>
      </c>
      <c r="S1061">
        <v>811</v>
      </c>
      <c r="T1061">
        <v>814.5</v>
      </c>
      <c r="U1061">
        <v>819</v>
      </c>
      <c r="V1061">
        <v>816.5</v>
      </c>
      <c r="W1061">
        <v>811</v>
      </c>
      <c r="X1061">
        <v>815</v>
      </c>
      <c r="Y1061">
        <v>815</v>
      </c>
      <c r="Z1061">
        <v>820</v>
      </c>
      <c r="AA1061">
        <v>827</v>
      </c>
      <c r="AB1061">
        <v>830</v>
      </c>
      <c r="AC1061">
        <v>831.5</v>
      </c>
      <c r="AD1061">
        <v>831.5</v>
      </c>
      <c r="AE1061">
        <v>817.5</v>
      </c>
      <c r="AF1061">
        <v>813.5</v>
      </c>
      <c r="AG1061">
        <v>814.5</v>
      </c>
      <c r="AH1061">
        <v>818.5</v>
      </c>
      <c r="AI1061">
        <v>815.5</v>
      </c>
      <c r="AJ1061">
        <v>799.5</v>
      </c>
      <c r="AK1061">
        <v>782</v>
      </c>
      <c r="AL1061">
        <v>787</v>
      </c>
      <c r="AM1061">
        <v>786.5</v>
      </c>
      <c r="AN1061">
        <v>792.5</v>
      </c>
      <c r="AO1061">
        <v>790.5</v>
      </c>
      <c r="AP1061">
        <v>784.5</v>
      </c>
      <c r="AQ1061">
        <v>799.5</v>
      </c>
      <c r="AR1061">
        <v>799.5</v>
      </c>
      <c r="AS1061">
        <v>799.5</v>
      </c>
      <c r="AT1061">
        <v>781.5</v>
      </c>
      <c r="AU1061">
        <v>786</v>
      </c>
      <c r="AV1061">
        <v>792.5</v>
      </c>
      <c r="AW1061">
        <v>792</v>
      </c>
      <c r="AX1061">
        <v>792</v>
      </c>
      <c r="AY1061">
        <v>795</v>
      </c>
      <c r="AZ1061">
        <v>792</v>
      </c>
      <c r="BA1061">
        <v>759</v>
      </c>
      <c r="BB1061">
        <v>756</v>
      </c>
      <c r="BC1061">
        <v>757.5</v>
      </c>
      <c r="BD1061">
        <v>758.5</v>
      </c>
      <c r="BE1061">
        <v>743</v>
      </c>
      <c r="BF1061">
        <v>741</v>
      </c>
      <c r="BG1061">
        <v>759.5</v>
      </c>
      <c r="BH1061">
        <v>758.5</v>
      </c>
      <c r="BI1061">
        <v>756</v>
      </c>
      <c r="BJ1061">
        <v>759</v>
      </c>
      <c r="BK1061">
        <v>736</v>
      </c>
      <c r="BL1061">
        <v>724</v>
      </c>
      <c r="BM1061">
        <v>719</v>
      </c>
      <c r="BN1061">
        <v>715.5</v>
      </c>
      <c r="BO1061">
        <v>726.5</v>
      </c>
      <c r="BP1061">
        <v>718.5</v>
      </c>
      <c r="BQ1061">
        <v>726</v>
      </c>
      <c r="BR1061" s="10">
        <f t="shared" si="32"/>
        <v>-7.2796934865900387E-2</v>
      </c>
      <c r="BS1061" s="11" cm="1">
        <f t="array" aca="1" ref="BS1061" ca="1">_xlfn.PERCENTILE.INC((OFFSET(E1061,0,1,1,COLUMNS(E1061:BQ1061)-1) - E1061:BP1061) / E1061:BP1061, 0.05) * SQRT(COUNT(E1061:BQ1061) - 1)</f>
        <v>-0.1733651099504758</v>
      </c>
      <c r="BT1061" s="10" cm="1">
        <f t="array" aca="1" ref="BT1061" ca="1">_xlfn.STDEV.P((E1061:BP1061 - OFFSET(E1061:BP1061,0,1)) / OFFSET(E1061:BP1061,0,1)) * SQRT(COUNT(E1061:BQ1061)-1)</f>
        <v>8.924652652717989E-2</v>
      </c>
      <c r="BU1061" s="10" cm="1">
        <f t="array" ref="BU1061">-(MAX(1 - (E1061:BQ1061 / _xlfn.SCAN(E1061, E1061:BQ1061, _xlfn.LAMBDA(_xlpm.a,_xlpm.b, MAX(_xlpm.a, _xlpm.b))))))</f>
        <v>-0.13950691521346958</v>
      </c>
      <c r="BV1061" s="12">
        <f t="shared" ca="1" si="33"/>
        <v>-1.1917692748170043</v>
      </c>
    </row>
    <row r="1062" spans="1:74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2265</v>
      </c>
      <c r="F1062">
        <v>2285</v>
      </c>
      <c r="G1062">
        <v>2235</v>
      </c>
      <c r="H1062">
        <v>2275</v>
      </c>
      <c r="I1062">
        <v>2275</v>
      </c>
      <c r="J1062">
        <v>2275</v>
      </c>
      <c r="K1062">
        <v>2210</v>
      </c>
      <c r="L1062">
        <v>2230</v>
      </c>
      <c r="M1062">
        <v>2220</v>
      </c>
      <c r="N1062">
        <v>2220</v>
      </c>
      <c r="O1062">
        <v>2210</v>
      </c>
      <c r="P1062">
        <v>2230</v>
      </c>
      <c r="Q1062">
        <v>2220</v>
      </c>
      <c r="R1062">
        <v>2210</v>
      </c>
      <c r="S1062">
        <v>2225</v>
      </c>
      <c r="T1062">
        <v>2250</v>
      </c>
      <c r="U1062">
        <v>2305</v>
      </c>
      <c r="V1062">
        <v>2320</v>
      </c>
      <c r="W1062">
        <v>2365</v>
      </c>
      <c r="X1062">
        <v>2355</v>
      </c>
      <c r="Y1062">
        <v>2355</v>
      </c>
      <c r="Z1062">
        <v>2345</v>
      </c>
      <c r="AA1062">
        <v>2365</v>
      </c>
      <c r="AB1062">
        <v>2380</v>
      </c>
      <c r="AC1062">
        <v>2425</v>
      </c>
      <c r="AD1062">
        <v>2425</v>
      </c>
      <c r="AE1062">
        <v>2430</v>
      </c>
      <c r="AF1062">
        <v>2425</v>
      </c>
      <c r="AG1062">
        <v>2350</v>
      </c>
      <c r="AH1062">
        <v>2335</v>
      </c>
      <c r="AI1062">
        <v>2385</v>
      </c>
      <c r="AJ1062">
        <v>2430</v>
      </c>
      <c r="AK1062">
        <v>2360</v>
      </c>
      <c r="AL1062">
        <v>2475</v>
      </c>
      <c r="AM1062">
        <v>2490</v>
      </c>
      <c r="AN1062">
        <v>2430</v>
      </c>
      <c r="AO1062">
        <v>2440</v>
      </c>
      <c r="AP1062">
        <v>2485</v>
      </c>
      <c r="AQ1062">
        <v>2445</v>
      </c>
      <c r="AR1062">
        <v>2395</v>
      </c>
      <c r="AS1062">
        <v>2395</v>
      </c>
      <c r="AT1062">
        <v>2355</v>
      </c>
      <c r="AU1062">
        <v>2300</v>
      </c>
      <c r="AV1062">
        <v>2385</v>
      </c>
      <c r="AW1062">
        <v>2425</v>
      </c>
      <c r="AX1062">
        <v>2480</v>
      </c>
      <c r="AY1062">
        <v>2515</v>
      </c>
      <c r="AZ1062">
        <v>2470</v>
      </c>
      <c r="BA1062">
        <v>2450</v>
      </c>
      <c r="BB1062">
        <v>2455</v>
      </c>
      <c r="BC1062">
        <v>2455</v>
      </c>
      <c r="BD1062">
        <v>2475</v>
      </c>
      <c r="BE1062">
        <v>2505</v>
      </c>
      <c r="BF1062">
        <v>2510</v>
      </c>
      <c r="BG1062">
        <v>2525</v>
      </c>
      <c r="BH1062">
        <v>2545</v>
      </c>
      <c r="BI1062">
        <v>2540</v>
      </c>
      <c r="BJ1062">
        <v>2585</v>
      </c>
      <c r="BK1062">
        <v>2550</v>
      </c>
      <c r="BL1062">
        <v>2515</v>
      </c>
      <c r="BM1062">
        <v>2500</v>
      </c>
      <c r="BN1062">
        <v>2475</v>
      </c>
      <c r="BO1062">
        <v>2520</v>
      </c>
      <c r="BP1062">
        <v>2480</v>
      </c>
      <c r="BQ1062">
        <v>2470</v>
      </c>
      <c r="BR1062" s="10">
        <f t="shared" si="32"/>
        <v>9.0507726269315678E-2</v>
      </c>
      <c r="BS1062" s="11" cm="1">
        <f t="array" aca="1" ref="BS1062" ca="1">_xlfn.PERCENTILE.INC((OFFSET(E1062,0,1,1,COLUMNS(E1062:BQ1062)-1) - E1062:BP1062) / E1062:BP1062, 0.05) * SQRT(COUNT(E1062:BQ1062) - 1)</f>
        <v>-0.19188089939375336</v>
      </c>
      <c r="BT1062" s="10" cm="1">
        <f t="array" aca="1" ref="BT1062" ca="1">_xlfn.STDEV.P((E1062:BP1062 - OFFSET(E1062:BP1062,0,1)) / OFFSET(E1062:BP1062,0,1)) * SQRT(COUNT(E1062:BQ1062)-1)</f>
        <v>0.12384238699703019</v>
      </c>
      <c r="BU1062" s="10" cm="1">
        <f t="array" ref="BU1062">-(MAX(1 - (E1062:BQ1062 / _xlfn.SCAN(E1062, E1062:BQ1062, _xlfn.LAMBDA(_xlpm.a,_xlpm.b, MAX(_xlpm.a, _xlpm.b))))))</f>
        <v>-7.6305220883534086E-2</v>
      </c>
      <c r="BV1062" s="12">
        <f t="shared" ca="1" si="33"/>
        <v>0.45980535676648315</v>
      </c>
    </row>
    <row r="1063" spans="1:74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177.7</v>
      </c>
      <c r="F1063">
        <v>178.2</v>
      </c>
      <c r="G1063">
        <v>174.5</v>
      </c>
      <c r="H1063">
        <v>180.5</v>
      </c>
      <c r="I1063">
        <v>180.5</v>
      </c>
      <c r="J1063">
        <v>180.5</v>
      </c>
      <c r="K1063">
        <v>181.8</v>
      </c>
      <c r="L1063">
        <v>181.2</v>
      </c>
      <c r="M1063">
        <v>174.8</v>
      </c>
      <c r="N1063">
        <v>173.8</v>
      </c>
      <c r="O1063">
        <v>170.3</v>
      </c>
      <c r="P1063">
        <v>170</v>
      </c>
      <c r="Q1063">
        <v>169.9</v>
      </c>
      <c r="R1063">
        <v>169.7</v>
      </c>
      <c r="S1063">
        <v>173.2</v>
      </c>
      <c r="T1063">
        <v>170.5</v>
      </c>
      <c r="U1063">
        <v>170.2</v>
      </c>
      <c r="V1063">
        <v>167.6</v>
      </c>
      <c r="W1063">
        <v>167.7</v>
      </c>
      <c r="X1063">
        <v>170.1</v>
      </c>
      <c r="Y1063">
        <v>170.1</v>
      </c>
      <c r="Z1063">
        <v>165.3</v>
      </c>
      <c r="AA1063">
        <v>169.3</v>
      </c>
      <c r="AB1063">
        <v>171</v>
      </c>
      <c r="AC1063">
        <v>172.6</v>
      </c>
      <c r="AD1063">
        <v>172.6</v>
      </c>
      <c r="AE1063">
        <v>171</v>
      </c>
      <c r="AF1063">
        <v>170</v>
      </c>
      <c r="AG1063">
        <v>169.7</v>
      </c>
      <c r="AH1063">
        <v>169.4</v>
      </c>
      <c r="AI1063">
        <v>169.7</v>
      </c>
      <c r="AJ1063">
        <v>169</v>
      </c>
      <c r="AK1063">
        <v>162.80000000000001</v>
      </c>
      <c r="AL1063">
        <v>162.69999999999999</v>
      </c>
      <c r="AM1063">
        <v>164.4</v>
      </c>
      <c r="AN1063">
        <v>162</v>
      </c>
      <c r="AO1063">
        <v>160</v>
      </c>
      <c r="AP1063">
        <v>156.30000000000001</v>
      </c>
      <c r="AQ1063">
        <v>155.80000000000001</v>
      </c>
      <c r="AR1063">
        <v>153.6</v>
      </c>
      <c r="AS1063">
        <v>153.6</v>
      </c>
      <c r="AT1063">
        <v>154</v>
      </c>
      <c r="AU1063">
        <v>151.5</v>
      </c>
      <c r="AV1063">
        <v>153.30000000000001</v>
      </c>
      <c r="AW1063">
        <v>154.80000000000001</v>
      </c>
      <c r="AX1063">
        <v>155.80000000000001</v>
      </c>
      <c r="AY1063">
        <v>154.5</v>
      </c>
      <c r="AZ1063">
        <v>152.9</v>
      </c>
      <c r="BA1063">
        <v>154</v>
      </c>
      <c r="BB1063">
        <v>155</v>
      </c>
      <c r="BC1063">
        <v>155.6</v>
      </c>
      <c r="BD1063">
        <v>157.6</v>
      </c>
      <c r="BE1063">
        <v>158.6</v>
      </c>
      <c r="BF1063">
        <v>157.69999999999999</v>
      </c>
      <c r="BG1063">
        <v>159.69999999999999</v>
      </c>
      <c r="BH1063">
        <v>157.5</v>
      </c>
      <c r="BI1063">
        <v>156.6</v>
      </c>
      <c r="BJ1063">
        <v>156.6</v>
      </c>
      <c r="BK1063">
        <v>155</v>
      </c>
      <c r="BL1063">
        <v>155</v>
      </c>
      <c r="BM1063">
        <v>154.30000000000001</v>
      </c>
      <c r="BN1063">
        <v>153.69999999999999</v>
      </c>
      <c r="BO1063">
        <v>157.69999999999999</v>
      </c>
      <c r="BP1063">
        <v>151.19999999999999</v>
      </c>
      <c r="BQ1063">
        <v>151.19999999999999</v>
      </c>
      <c r="BR1063" s="10">
        <f t="shared" si="32"/>
        <v>-0.14912774338773213</v>
      </c>
      <c r="BS1063" s="11" cm="1">
        <f t="array" aca="1" ref="BS1063" ca="1">_xlfn.PERCENTILE.INC((OFFSET(E1063,0,1,1,COLUMNS(E1063:BQ1063)-1) - E1063:BP1063) / E1063:BP1063, 0.05) * SQRT(COUNT(E1063:BQ1063) - 1)</f>
        <v>-0.21963712522045778</v>
      </c>
      <c r="BT1063" s="10" cm="1">
        <f t="array" aca="1" ref="BT1063" ca="1">_xlfn.STDEV.P((E1063:BP1063 - OFFSET(E1063:BP1063,0,1)) / OFFSET(E1063:BP1063,0,1)) * SQRT(COUNT(E1063:BQ1063)-1)</f>
        <v>0.11235210322877176</v>
      </c>
      <c r="BU1063" s="10" cm="1">
        <f t="array" ref="BU1063">-(MAX(1 - (E1063:BQ1063 / _xlfn.SCAN(E1063, E1063:BQ1063, _xlfn.LAMBDA(_xlpm.a,_xlpm.b, MAX(_xlpm.a, _xlpm.b))))))</f>
        <v>-0.16831683168316847</v>
      </c>
      <c r="BV1063" s="12">
        <f t="shared" ca="1" si="33"/>
        <v>-1.6260672606107534</v>
      </c>
    </row>
    <row r="1064" spans="1:74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136.44999999999999</v>
      </c>
      <c r="F1064">
        <v>136.6</v>
      </c>
      <c r="G1064">
        <v>136.65</v>
      </c>
      <c r="H1064">
        <v>140.30000000000001</v>
      </c>
      <c r="I1064">
        <v>140.30000000000001</v>
      </c>
      <c r="J1064">
        <v>140.30000000000001</v>
      </c>
      <c r="K1064">
        <v>140.30000000000001</v>
      </c>
      <c r="L1064">
        <v>140.85</v>
      </c>
      <c r="M1064">
        <v>141</v>
      </c>
      <c r="N1064">
        <v>140.9</v>
      </c>
      <c r="O1064">
        <v>141.44999999999999</v>
      </c>
      <c r="P1064">
        <v>141.4</v>
      </c>
      <c r="Q1064">
        <v>141.75</v>
      </c>
      <c r="R1064">
        <v>142.6</v>
      </c>
      <c r="S1064">
        <v>142.05000000000001</v>
      </c>
      <c r="T1064">
        <v>141.15</v>
      </c>
      <c r="U1064">
        <v>140.5</v>
      </c>
      <c r="V1064">
        <v>137.19999999999999</v>
      </c>
      <c r="W1064">
        <v>138.44999999999999</v>
      </c>
      <c r="X1064">
        <v>138.4</v>
      </c>
      <c r="Y1064">
        <v>138.4</v>
      </c>
      <c r="Z1064">
        <v>138.5</v>
      </c>
      <c r="AA1064">
        <v>139.80000000000001</v>
      </c>
      <c r="AB1064">
        <v>136.75</v>
      </c>
      <c r="AC1064">
        <v>136.35</v>
      </c>
      <c r="AD1064">
        <v>136.65</v>
      </c>
      <c r="AE1064">
        <v>138.19999999999999</v>
      </c>
      <c r="AF1064">
        <v>137.65</v>
      </c>
      <c r="AG1064">
        <v>136.1</v>
      </c>
      <c r="AH1064">
        <v>138.5</v>
      </c>
      <c r="AI1064">
        <v>139.15</v>
      </c>
      <c r="AJ1064">
        <v>139.44999999999999</v>
      </c>
      <c r="AK1064">
        <v>140.1</v>
      </c>
      <c r="AL1064">
        <v>140.30000000000001</v>
      </c>
      <c r="AM1064">
        <v>139.15</v>
      </c>
      <c r="AN1064">
        <v>139.94999999999999</v>
      </c>
      <c r="AO1064">
        <v>134.25</v>
      </c>
      <c r="AP1064">
        <v>133.69999999999999</v>
      </c>
      <c r="AQ1064">
        <v>132.9</v>
      </c>
      <c r="AR1064">
        <v>134.05000000000001</v>
      </c>
      <c r="AS1064">
        <v>134.15</v>
      </c>
      <c r="AT1064">
        <v>132.30000000000001</v>
      </c>
      <c r="AU1064">
        <v>130.30000000000001</v>
      </c>
      <c r="AV1064">
        <v>133</v>
      </c>
      <c r="AW1064">
        <v>133</v>
      </c>
      <c r="AX1064">
        <v>132.05000000000001</v>
      </c>
      <c r="AY1064">
        <v>131.25</v>
      </c>
      <c r="AZ1064">
        <v>128.69999999999999</v>
      </c>
      <c r="BA1064">
        <v>129.5</v>
      </c>
      <c r="BB1064">
        <v>130.44999999999999</v>
      </c>
      <c r="BC1064">
        <v>131.4</v>
      </c>
      <c r="BD1064">
        <v>133.35</v>
      </c>
      <c r="BE1064">
        <v>131.85</v>
      </c>
      <c r="BF1064">
        <v>132.35</v>
      </c>
      <c r="BG1064">
        <v>135.30000000000001</v>
      </c>
      <c r="BH1064">
        <v>134.15</v>
      </c>
      <c r="BI1064">
        <v>135.75</v>
      </c>
      <c r="BJ1064">
        <v>136.30000000000001</v>
      </c>
      <c r="BK1064">
        <v>135</v>
      </c>
      <c r="BL1064">
        <v>134.65</v>
      </c>
      <c r="BM1064">
        <v>131.15</v>
      </c>
      <c r="BN1064">
        <v>131.80000000000001</v>
      </c>
      <c r="BO1064">
        <v>133.9</v>
      </c>
      <c r="BP1064">
        <v>135.35</v>
      </c>
      <c r="BQ1064">
        <v>137.19999999999999</v>
      </c>
      <c r="BR1064" s="10">
        <f t="shared" si="32"/>
        <v>5.4965188713814589E-3</v>
      </c>
      <c r="BS1064" s="11" cm="1">
        <f t="array" aca="1" ref="BS1064" ca="1">_xlfn.PERCENTILE.INC((OFFSET(E1064,0,1,1,COLUMNS(E1064:BQ1064)-1) - E1064:BP1064) / E1064:BP1064, 0.05) * SQRT(COUNT(E1064:BQ1064) - 1)</f>
        <v>-0.17166907827508748</v>
      </c>
      <c r="BT1064" s="10" cm="1">
        <f t="array" aca="1" ref="BT1064" ca="1">_xlfn.STDEV.P((E1064:BP1064 - OFFSET(E1064:BP1064,0,1)) / OFFSET(E1064:BP1064,0,1)) * SQRT(COUNT(E1064:BQ1064)-1)</f>
        <v>9.299496031286543E-2</v>
      </c>
      <c r="BU1064" s="10" cm="1">
        <f t="array" ref="BU1064">-(MAX(1 - (E1064:BQ1064 / _xlfn.SCAN(E1064, E1064:BQ1064, _xlfn.LAMBDA(_xlpm.a,_xlpm.b, MAX(_xlpm.a, _xlpm.b))))))</f>
        <v>-9.7475455820476897E-2</v>
      </c>
      <c r="BV1064" s="12">
        <f t="shared" ca="1" si="33"/>
        <v>-0.3018208123055548</v>
      </c>
    </row>
    <row r="1065" spans="1:74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395</v>
      </c>
      <c r="F1065">
        <v>397</v>
      </c>
      <c r="G1065">
        <v>392.8</v>
      </c>
      <c r="H1065">
        <v>394.6</v>
      </c>
      <c r="I1065">
        <v>394.6</v>
      </c>
      <c r="J1065">
        <v>394.6</v>
      </c>
      <c r="K1065">
        <v>404.4</v>
      </c>
      <c r="L1065">
        <v>404.8</v>
      </c>
      <c r="M1065">
        <v>400.4</v>
      </c>
      <c r="N1065">
        <v>401.4</v>
      </c>
      <c r="O1065">
        <v>403.8</v>
      </c>
      <c r="P1065">
        <v>404.2</v>
      </c>
      <c r="Q1065">
        <v>396.6</v>
      </c>
      <c r="R1065">
        <v>391.6</v>
      </c>
      <c r="S1065">
        <v>406</v>
      </c>
      <c r="T1065">
        <v>407.2</v>
      </c>
      <c r="U1065">
        <v>399.2</v>
      </c>
      <c r="V1065">
        <v>390.8</v>
      </c>
      <c r="W1065">
        <v>385</v>
      </c>
      <c r="X1065">
        <v>387.8</v>
      </c>
      <c r="Y1065">
        <v>387.8</v>
      </c>
      <c r="Z1065">
        <v>383.6</v>
      </c>
      <c r="AA1065">
        <v>392</v>
      </c>
      <c r="AB1065">
        <v>396.8</v>
      </c>
      <c r="AC1065">
        <v>392.2</v>
      </c>
      <c r="AD1065">
        <v>383.2</v>
      </c>
      <c r="AE1065">
        <v>379.6</v>
      </c>
      <c r="AF1065">
        <v>375.4</v>
      </c>
      <c r="AG1065">
        <v>379.2</v>
      </c>
      <c r="AH1065">
        <v>377</v>
      </c>
      <c r="AI1065">
        <v>376.4</v>
      </c>
      <c r="AJ1065">
        <v>371.8</v>
      </c>
      <c r="AK1065">
        <v>361</v>
      </c>
      <c r="AL1065">
        <v>361</v>
      </c>
      <c r="AM1065">
        <v>370.4</v>
      </c>
      <c r="AN1065">
        <v>371.8</v>
      </c>
      <c r="AO1065">
        <v>372</v>
      </c>
      <c r="AP1065">
        <v>361.2</v>
      </c>
      <c r="AQ1065">
        <v>355.2</v>
      </c>
      <c r="AR1065">
        <v>356.6</v>
      </c>
      <c r="AS1065">
        <v>356.6</v>
      </c>
      <c r="AT1065">
        <v>357.4</v>
      </c>
      <c r="AU1065">
        <v>348.8</v>
      </c>
      <c r="AV1065">
        <v>350.2</v>
      </c>
      <c r="AW1065">
        <v>352.6</v>
      </c>
      <c r="AX1065">
        <v>351.2</v>
      </c>
      <c r="AY1065">
        <v>359.2</v>
      </c>
      <c r="AZ1065">
        <v>355.6</v>
      </c>
      <c r="BA1065">
        <v>350.4</v>
      </c>
      <c r="BB1065">
        <v>350.8</v>
      </c>
      <c r="BC1065">
        <v>366</v>
      </c>
      <c r="BD1065">
        <v>355</v>
      </c>
      <c r="BE1065">
        <v>356.8</v>
      </c>
      <c r="BF1065">
        <v>358.6</v>
      </c>
      <c r="BG1065">
        <v>362.4</v>
      </c>
      <c r="BH1065">
        <v>341.4</v>
      </c>
      <c r="BI1065">
        <v>334.6</v>
      </c>
      <c r="BJ1065">
        <v>325.8</v>
      </c>
      <c r="BK1065">
        <v>325.39999999999998</v>
      </c>
      <c r="BL1065">
        <v>325</v>
      </c>
      <c r="BM1065">
        <v>320.2</v>
      </c>
      <c r="BN1065">
        <v>318.39999999999998</v>
      </c>
      <c r="BO1065">
        <v>328.6</v>
      </c>
      <c r="BP1065">
        <v>332</v>
      </c>
      <c r="BQ1065">
        <v>343.2</v>
      </c>
      <c r="BR1065" s="10">
        <f t="shared" si="32"/>
        <v>-0.13113924050632914</v>
      </c>
      <c r="BS1065" s="11" cm="1">
        <f t="array" aca="1" ref="BS1065" ca="1">_xlfn.PERCENTILE.INC((OFFSET(E1065,0,1,1,COLUMNS(E1065:BQ1065)-1) - E1065:BP1065) / E1065:BP1065, 0.05) * SQRT(COUNT(E1065:BQ1065) - 1)</f>
        <v>-0.22897942656614564</v>
      </c>
      <c r="BT1065" s="10" cm="1">
        <f t="array" aca="1" ref="BT1065" ca="1">_xlfn.STDEV.P((E1065:BP1065 - OFFSET(E1065:BP1065,0,1)) / OFFSET(E1065:BP1065,0,1)) * SQRT(COUNT(E1065:BQ1065)-1)</f>
        <v>0.14085887983841991</v>
      </c>
      <c r="BU1065" s="10" cm="1">
        <f t="array" ref="BU1065">-(MAX(1 - (E1065:BQ1065 / _xlfn.SCAN(E1065, E1065:BQ1065, _xlfn.LAMBDA(_xlpm.a,_xlpm.b, MAX(_xlpm.a, _xlpm.b))))))</f>
        <v>-0.21807465618860511</v>
      </c>
      <c r="BV1065" s="12">
        <f t="shared" ca="1" si="33"/>
        <v>-1.1692807299660124</v>
      </c>
    </row>
    <row r="1066" spans="1:74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3.9969999999999999</v>
      </c>
      <c r="F1066">
        <v>3.9470000000000001</v>
      </c>
      <c r="G1066">
        <v>4.0350000000000001</v>
      </c>
      <c r="H1066">
        <v>4.0629999999999997</v>
      </c>
      <c r="I1066">
        <v>4.0629999999999997</v>
      </c>
      <c r="J1066">
        <v>4.0629999999999997</v>
      </c>
      <c r="K1066">
        <v>4.07</v>
      </c>
      <c r="L1066">
        <v>4.0599999999999996</v>
      </c>
      <c r="M1066">
        <v>4.0590000000000002</v>
      </c>
      <c r="N1066">
        <v>4.05</v>
      </c>
      <c r="O1066">
        <v>4.0709999999999997</v>
      </c>
      <c r="P1066">
        <v>4.0960000000000001</v>
      </c>
      <c r="Q1066">
        <v>4.1109999999999998</v>
      </c>
      <c r="R1066">
        <v>4.0739999999999998</v>
      </c>
      <c r="S1066">
        <v>4.0540000000000003</v>
      </c>
      <c r="T1066">
        <v>4.01</v>
      </c>
      <c r="U1066">
        <v>3.9710000000000001</v>
      </c>
      <c r="V1066">
        <v>4.0670000000000002</v>
      </c>
      <c r="W1066">
        <v>4.1189999999999998</v>
      </c>
      <c r="X1066">
        <v>4.125</v>
      </c>
      <c r="Y1066">
        <v>4.125</v>
      </c>
      <c r="Z1066">
        <v>4.0469999999999997</v>
      </c>
      <c r="AA1066">
        <v>4.0730000000000004</v>
      </c>
      <c r="AB1066">
        <v>4.0069999999999997</v>
      </c>
      <c r="AC1066">
        <v>4.0250000000000004</v>
      </c>
      <c r="AD1066">
        <v>4.0129999999999999</v>
      </c>
      <c r="AE1066">
        <v>4.0069999999999997</v>
      </c>
      <c r="AF1066">
        <v>4.03</v>
      </c>
      <c r="AG1066">
        <v>3.847</v>
      </c>
      <c r="AH1066">
        <v>3.8780000000000001</v>
      </c>
      <c r="AI1066">
        <v>3.9260000000000002</v>
      </c>
      <c r="AJ1066">
        <v>3.9620000000000002</v>
      </c>
      <c r="AK1066">
        <v>3.9359999999999999</v>
      </c>
      <c r="AL1066">
        <v>3.9340000000000002</v>
      </c>
      <c r="AM1066">
        <v>3.9249999999999998</v>
      </c>
      <c r="AN1066">
        <v>3.95</v>
      </c>
      <c r="AO1066">
        <v>3.9940000000000002</v>
      </c>
      <c r="AP1066">
        <v>3.996</v>
      </c>
      <c r="AQ1066">
        <v>3.9289999999999998</v>
      </c>
      <c r="AR1066">
        <v>3.9289999999999998</v>
      </c>
      <c r="AS1066">
        <v>3.9729999999999999</v>
      </c>
      <c r="AT1066">
        <v>3.915</v>
      </c>
      <c r="AU1066">
        <v>3.97</v>
      </c>
      <c r="AV1066">
        <v>3.9209999999999998</v>
      </c>
      <c r="AW1066">
        <v>3.891</v>
      </c>
      <c r="AX1066">
        <v>3.923</v>
      </c>
      <c r="AY1066">
        <v>3.843</v>
      </c>
      <c r="AZ1066">
        <v>3.8879999999999999</v>
      </c>
      <c r="BA1066">
        <v>3.8759999999999999</v>
      </c>
      <c r="BB1066">
        <v>3.8860000000000001</v>
      </c>
      <c r="BC1066">
        <v>3.8450000000000002</v>
      </c>
      <c r="BD1066">
        <v>3.6459999999999999</v>
      </c>
      <c r="BE1066">
        <v>3.633</v>
      </c>
      <c r="BF1066">
        <v>3.6549999999999998</v>
      </c>
      <c r="BG1066">
        <v>3.6219999999999999</v>
      </c>
      <c r="BH1066">
        <v>3.6579999999999999</v>
      </c>
      <c r="BI1066">
        <v>3.6480000000000001</v>
      </c>
      <c r="BJ1066">
        <v>3.6379999999999999</v>
      </c>
      <c r="BK1066">
        <v>3.613</v>
      </c>
      <c r="BL1066">
        <v>3.6419999999999999</v>
      </c>
      <c r="BM1066">
        <v>3.6150000000000002</v>
      </c>
      <c r="BN1066">
        <v>3.65</v>
      </c>
      <c r="BO1066">
        <v>3.66</v>
      </c>
      <c r="BP1066">
        <v>3.6880000000000002</v>
      </c>
      <c r="BQ1066">
        <v>3.7160000000000002</v>
      </c>
      <c r="BR1066" s="10">
        <f t="shared" si="32"/>
        <v>-7.0302727045283883E-2</v>
      </c>
      <c r="BS1066" s="11" cm="1">
        <f t="array" aca="1" ref="BS1066" ca="1">_xlfn.PERCENTILE.INC((OFFSET(E1066,0,1,1,COLUMNS(E1066:BQ1066)-1) - E1066:BP1066) / E1066:BP1066, 0.05) * SQRT(COUNT(E1066:BQ1066) - 1)</f>
        <v>-0.14870193830193881</v>
      </c>
      <c r="BT1066" s="10" cm="1">
        <f t="array" aca="1" ref="BT1066" ca="1">_xlfn.STDEV.P((E1066:BP1066 - OFFSET(E1066:BP1066,0,1)) / OFFSET(E1066:BP1066,0,1)) * SQRT(COUNT(E1066:BQ1066)-1)</f>
        <v>0.10318262783446348</v>
      </c>
      <c r="BU1066" s="10" cm="1">
        <f t="array" ref="BU1066">-(MAX(1 - (E1066:BQ1066 / _xlfn.SCAN(E1066, E1066:BQ1066, _xlfn.LAMBDA(_xlpm.a,_xlpm.b, MAX(_xlpm.a, _xlpm.b))))))</f>
        <v>-0.12412121212121208</v>
      </c>
      <c r="BV1066" s="12">
        <f t="shared" ca="1" si="33"/>
        <v>-1.0066332148978776</v>
      </c>
    </row>
    <row r="1067" spans="1:74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6.4260000000000002</v>
      </c>
      <c r="F1067">
        <v>6.5540000000000003</v>
      </c>
      <c r="G1067">
        <v>6.3120000000000003</v>
      </c>
      <c r="H1067">
        <v>6.7279999999999998</v>
      </c>
      <c r="I1067">
        <v>6.7279999999999998</v>
      </c>
      <c r="J1067">
        <v>6.7279999999999998</v>
      </c>
      <c r="K1067">
        <v>6.8879999999999999</v>
      </c>
      <c r="L1067">
        <v>7.08</v>
      </c>
      <c r="M1067">
        <v>7.2539999999999996</v>
      </c>
      <c r="N1067">
        <v>7.6059999999999999</v>
      </c>
      <c r="O1067">
        <v>7.7320000000000002</v>
      </c>
      <c r="P1067">
        <v>7.8259999999999996</v>
      </c>
      <c r="Q1067">
        <v>7.53</v>
      </c>
      <c r="R1067">
        <v>7.3659999999999997</v>
      </c>
      <c r="S1067">
        <v>7.5919999999999996</v>
      </c>
      <c r="T1067">
        <v>7.524</v>
      </c>
      <c r="U1067">
        <v>7.4320000000000004</v>
      </c>
      <c r="V1067">
        <v>7.4960000000000004</v>
      </c>
      <c r="W1067">
        <v>7.5039999999999996</v>
      </c>
      <c r="X1067">
        <v>7.75</v>
      </c>
      <c r="Y1067">
        <v>7.75</v>
      </c>
      <c r="Z1067">
        <v>7.4580000000000002</v>
      </c>
      <c r="AA1067">
        <v>7.5220000000000002</v>
      </c>
      <c r="AB1067">
        <v>7.61</v>
      </c>
      <c r="AC1067">
        <v>7.63</v>
      </c>
      <c r="AD1067">
        <v>7.4059999999999997</v>
      </c>
      <c r="AE1067">
        <v>7.39</v>
      </c>
      <c r="AF1067">
        <v>7.5979999999999999</v>
      </c>
      <c r="AG1067">
        <v>7.5119999999999996</v>
      </c>
      <c r="AH1067">
        <v>7.62</v>
      </c>
      <c r="AI1067">
        <v>8.0640000000000001</v>
      </c>
      <c r="AJ1067">
        <v>7.8280000000000003</v>
      </c>
      <c r="AK1067">
        <v>7.6959999999999997</v>
      </c>
      <c r="AL1067">
        <v>7.702</v>
      </c>
      <c r="AM1067">
        <v>7.6260000000000003</v>
      </c>
      <c r="AN1067">
        <v>7.5579999999999998</v>
      </c>
      <c r="AO1067">
        <v>7.8860000000000001</v>
      </c>
      <c r="AP1067">
        <v>7.58</v>
      </c>
      <c r="AQ1067">
        <v>7.5860000000000003</v>
      </c>
      <c r="AR1067">
        <v>7.556</v>
      </c>
      <c r="AS1067">
        <v>7.3780000000000001</v>
      </c>
      <c r="AT1067">
        <v>7.43</v>
      </c>
      <c r="AU1067">
        <v>7.49</v>
      </c>
      <c r="AV1067">
        <v>7.5540000000000003</v>
      </c>
      <c r="AW1067">
        <v>7.99</v>
      </c>
      <c r="AX1067">
        <v>8.1720000000000006</v>
      </c>
      <c r="AY1067">
        <v>8.3740000000000006</v>
      </c>
      <c r="AZ1067">
        <v>8.48</v>
      </c>
      <c r="BA1067">
        <v>8.5399999999999991</v>
      </c>
      <c r="BB1067">
        <v>8.58</v>
      </c>
      <c r="BC1067">
        <v>8.5399999999999991</v>
      </c>
      <c r="BD1067">
        <v>8.2620000000000005</v>
      </c>
      <c r="BE1067">
        <v>8.4939999999999998</v>
      </c>
      <c r="BF1067">
        <v>8.4760000000000009</v>
      </c>
      <c r="BG1067">
        <v>8.5280000000000005</v>
      </c>
      <c r="BH1067">
        <v>8.2720000000000002</v>
      </c>
      <c r="BI1067">
        <v>8.1920000000000002</v>
      </c>
      <c r="BJ1067">
        <v>8.2040000000000006</v>
      </c>
      <c r="BK1067">
        <v>8.2319999999999993</v>
      </c>
      <c r="BL1067">
        <v>8.0380000000000003</v>
      </c>
      <c r="BM1067">
        <v>7.9779999999999998</v>
      </c>
      <c r="BN1067">
        <v>8.0180000000000007</v>
      </c>
      <c r="BO1067">
        <v>8.3279999999999994</v>
      </c>
      <c r="BP1067">
        <v>8.3699999999999992</v>
      </c>
      <c r="BQ1067">
        <v>8.6620000000000008</v>
      </c>
      <c r="BR1067" s="10">
        <f t="shared" si="32"/>
        <v>0.34796140678493631</v>
      </c>
      <c r="BS1067" s="11" cm="1">
        <f t="array" aca="1" ref="BS1067" ca="1">_xlfn.PERCENTILE.INC((OFFSET(E1067,0,1,1,COLUMNS(E1067:BQ1067)-1) - E1067:BP1067) / E1067:BP1067, 0.05) * SQRT(COUNT(E1067:BQ1067) - 1)</f>
        <v>-0.29014653975368726</v>
      </c>
      <c r="BT1067" s="10" cm="1">
        <f t="array" aca="1" ref="BT1067" ca="1">_xlfn.STDEV.P((E1067:BP1067 - OFFSET(E1067:BP1067,0,1)) / OFFSET(E1067:BP1067,0,1)) * SQRT(COUNT(E1067:BQ1067)-1)</f>
        <v>0.18948534484617394</v>
      </c>
      <c r="BU1067" s="10" cm="1">
        <f t="array" ref="BU1067">-(MAX(1 - (E1067:BQ1067 / _xlfn.SCAN(E1067, E1067:BQ1067, _xlfn.LAMBDA(_xlpm.a,_xlpm.b, MAX(_xlpm.a, _xlpm.b))))))</f>
        <v>-8.506944444444442E-2</v>
      </c>
      <c r="BV1067" s="12">
        <f t="shared" ca="1" si="33"/>
        <v>1.6592157757996195</v>
      </c>
    </row>
    <row r="1068" spans="1:74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120.95</v>
      </c>
      <c r="F1068">
        <v>122.1</v>
      </c>
      <c r="G1068">
        <v>122.65</v>
      </c>
      <c r="H1068">
        <v>122.65</v>
      </c>
      <c r="I1068">
        <v>122.65</v>
      </c>
      <c r="J1068">
        <v>122.65</v>
      </c>
      <c r="K1068">
        <v>126.05</v>
      </c>
      <c r="L1068">
        <v>127.6</v>
      </c>
      <c r="M1068">
        <v>127.85</v>
      </c>
      <c r="N1068">
        <v>127.05</v>
      </c>
      <c r="O1068">
        <v>128.35</v>
      </c>
      <c r="P1068">
        <v>129.1</v>
      </c>
      <c r="Q1068">
        <v>129.69999999999999</v>
      </c>
      <c r="R1068">
        <v>129.5</v>
      </c>
      <c r="S1068">
        <v>127.75</v>
      </c>
      <c r="T1068">
        <v>129.65</v>
      </c>
      <c r="U1068">
        <v>129.9</v>
      </c>
      <c r="V1068">
        <v>132.9</v>
      </c>
      <c r="W1068">
        <v>134.19999999999999</v>
      </c>
      <c r="X1068">
        <v>132.94999999999999</v>
      </c>
      <c r="Y1068">
        <v>132.94999999999999</v>
      </c>
      <c r="Z1068">
        <v>131.15</v>
      </c>
      <c r="AA1068">
        <v>130.94999999999999</v>
      </c>
      <c r="AB1068">
        <v>128.4</v>
      </c>
      <c r="AC1068">
        <v>128</v>
      </c>
      <c r="AD1068">
        <v>129.44999999999999</v>
      </c>
      <c r="AE1068">
        <v>129.30000000000001</v>
      </c>
      <c r="AF1068">
        <v>129.94999999999999</v>
      </c>
      <c r="AG1068">
        <v>123.55</v>
      </c>
      <c r="AH1068">
        <v>123.1</v>
      </c>
      <c r="AI1068">
        <v>122.85</v>
      </c>
      <c r="AJ1068">
        <v>122</v>
      </c>
      <c r="AK1068">
        <v>122</v>
      </c>
      <c r="AL1068">
        <v>122</v>
      </c>
      <c r="AM1068">
        <v>118.4</v>
      </c>
      <c r="AN1068">
        <v>118</v>
      </c>
      <c r="AO1068">
        <v>117.55</v>
      </c>
      <c r="AP1068">
        <v>117.8</v>
      </c>
      <c r="AQ1068">
        <v>115.75</v>
      </c>
      <c r="AR1068">
        <v>114.9</v>
      </c>
      <c r="AS1068">
        <v>114.9</v>
      </c>
      <c r="AT1068">
        <v>113.8</v>
      </c>
      <c r="AU1068">
        <v>114</v>
      </c>
      <c r="AV1068">
        <v>113.65</v>
      </c>
      <c r="AW1068">
        <v>112.9</v>
      </c>
      <c r="AX1068">
        <v>113.65</v>
      </c>
      <c r="AY1068">
        <v>110.6</v>
      </c>
      <c r="AZ1068">
        <v>110.8</v>
      </c>
      <c r="BA1068">
        <v>110.5</v>
      </c>
      <c r="BB1068">
        <v>109.7</v>
      </c>
      <c r="BC1068">
        <v>109.2</v>
      </c>
      <c r="BD1068">
        <v>109.1</v>
      </c>
      <c r="BE1068">
        <v>109.35</v>
      </c>
      <c r="BF1068">
        <v>111.35</v>
      </c>
      <c r="BG1068">
        <v>111.6</v>
      </c>
      <c r="BH1068">
        <v>112</v>
      </c>
      <c r="BI1068">
        <v>112.45</v>
      </c>
      <c r="BJ1068">
        <v>110.7</v>
      </c>
      <c r="BK1068">
        <v>109.45</v>
      </c>
      <c r="BL1068">
        <v>109.5</v>
      </c>
      <c r="BM1068">
        <v>109.4</v>
      </c>
      <c r="BN1068">
        <v>109.35</v>
      </c>
      <c r="BO1068">
        <v>110.25</v>
      </c>
      <c r="BP1068">
        <v>109.05</v>
      </c>
      <c r="BQ1068">
        <v>108.8</v>
      </c>
      <c r="BR1068" s="10">
        <f t="shared" si="32"/>
        <v>-0.10045473336089297</v>
      </c>
      <c r="BS1068" s="11" cm="1">
        <f t="array" aca="1" ref="BS1068" ca="1">_xlfn.PERCENTILE.INC((OFFSET(E1068,0,1,1,COLUMNS(E1068:BQ1068)-1) - E1068:BP1068) / E1068:BP1068, 0.05) * SQRT(COUNT(E1068:BQ1068) - 1)</f>
        <v>-0.15329980532752921</v>
      </c>
      <c r="BT1068" s="10" cm="1">
        <f t="array" aca="1" ref="BT1068" ca="1">_xlfn.STDEV.P((E1068:BP1068 - OFFSET(E1068:BP1068,0,1)) / OFFSET(E1068:BP1068,0,1)) * SQRT(COUNT(E1068:BQ1068)-1)</f>
        <v>9.4291032900022054E-2</v>
      </c>
      <c r="BU1068" s="10" cm="1">
        <f t="array" ref="BU1068">-(MAX(1 - (E1068:BQ1068 / _xlfn.SCAN(E1068, E1068:BQ1068, _xlfn.LAMBDA(_xlpm.a,_xlpm.b, MAX(_xlpm.a, _xlpm.b))))))</f>
        <v>-0.18926974664679574</v>
      </c>
      <c r="BV1068" s="12">
        <f t="shared" ca="1" si="33"/>
        <v>-1.4213341669120156</v>
      </c>
    </row>
    <row r="1069" spans="1:74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102.25</v>
      </c>
      <c r="F1069">
        <v>101.75</v>
      </c>
      <c r="G1069">
        <v>103.25</v>
      </c>
      <c r="H1069">
        <v>105</v>
      </c>
      <c r="I1069">
        <v>105</v>
      </c>
      <c r="J1069">
        <v>105</v>
      </c>
      <c r="K1069">
        <v>105.35</v>
      </c>
      <c r="L1069">
        <v>105.2</v>
      </c>
      <c r="M1069">
        <v>105.75</v>
      </c>
      <c r="N1069">
        <v>105.6</v>
      </c>
      <c r="O1069">
        <v>105.15</v>
      </c>
      <c r="P1069">
        <v>105.05</v>
      </c>
      <c r="Q1069">
        <v>106.5</v>
      </c>
      <c r="R1069">
        <v>105.95</v>
      </c>
      <c r="S1069">
        <v>104.15</v>
      </c>
      <c r="T1069">
        <v>102.2</v>
      </c>
      <c r="U1069">
        <v>104.55</v>
      </c>
      <c r="V1069">
        <v>108.45</v>
      </c>
      <c r="W1069">
        <v>108.15</v>
      </c>
      <c r="X1069">
        <v>108.95</v>
      </c>
      <c r="Y1069">
        <v>108.95</v>
      </c>
      <c r="Z1069">
        <v>105.15</v>
      </c>
      <c r="AA1069">
        <v>105.65</v>
      </c>
      <c r="AB1069">
        <v>104.9</v>
      </c>
      <c r="AC1069">
        <v>106.05</v>
      </c>
      <c r="AD1069">
        <v>105.85</v>
      </c>
      <c r="AE1069">
        <v>105.6</v>
      </c>
      <c r="AF1069">
        <v>105.1</v>
      </c>
      <c r="AG1069">
        <v>105.35</v>
      </c>
      <c r="AH1069">
        <v>104.6</v>
      </c>
      <c r="AI1069">
        <v>106.2</v>
      </c>
      <c r="AJ1069">
        <v>101.8</v>
      </c>
      <c r="AK1069">
        <v>101.4</v>
      </c>
      <c r="AL1069">
        <v>101.4</v>
      </c>
      <c r="AM1069">
        <v>101.2</v>
      </c>
      <c r="AN1069">
        <v>100.25</v>
      </c>
      <c r="AO1069">
        <v>101.2</v>
      </c>
      <c r="AP1069">
        <v>102.2</v>
      </c>
      <c r="AQ1069">
        <v>99.78</v>
      </c>
      <c r="AR1069">
        <v>102.05</v>
      </c>
      <c r="AS1069">
        <v>101.6</v>
      </c>
      <c r="AT1069">
        <v>100.55</v>
      </c>
      <c r="AU1069">
        <v>98.6</v>
      </c>
      <c r="AV1069">
        <v>98.26</v>
      </c>
      <c r="AW1069">
        <v>94.92</v>
      </c>
      <c r="AX1069">
        <v>95.62</v>
      </c>
      <c r="AY1069">
        <v>95.62</v>
      </c>
      <c r="AZ1069">
        <v>94.9</v>
      </c>
      <c r="BA1069">
        <v>93.92</v>
      </c>
      <c r="BB1069">
        <v>94.32</v>
      </c>
      <c r="BC1069">
        <v>93.98</v>
      </c>
      <c r="BD1069">
        <v>92.82</v>
      </c>
      <c r="BE1069">
        <v>92.42</v>
      </c>
      <c r="BF1069">
        <v>92.46</v>
      </c>
      <c r="BG1069">
        <v>92.98</v>
      </c>
      <c r="BH1069">
        <v>92.26</v>
      </c>
      <c r="BI1069">
        <v>92.44</v>
      </c>
      <c r="BJ1069">
        <v>89.64</v>
      </c>
      <c r="BK1069">
        <v>88.26</v>
      </c>
      <c r="BL1069">
        <v>88.26</v>
      </c>
      <c r="BM1069">
        <v>88.76</v>
      </c>
      <c r="BN1069">
        <v>89.42</v>
      </c>
      <c r="BO1069">
        <v>89.5</v>
      </c>
      <c r="BP1069">
        <v>89.26</v>
      </c>
      <c r="BQ1069">
        <v>89.12</v>
      </c>
      <c r="BR1069" s="10">
        <f t="shared" si="32"/>
        <v>-0.12841075794621024</v>
      </c>
      <c r="BS1069" s="11" cm="1">
        <f t="array" aca="1" ref="BS1069" ca="1">_xlfn.PERCENTILE.INC((OFFSET(E1069,0,1,1,COLUMNS(E1069:BQ1069)-1) - E1069:BP1069) / E1069:BP1069, 0.05) * SQRT(COUNT(E1069:BQ1069) - 1)</f>
        <v>-0.23438631373309454</v>
      </c>
      <c r="BT1069" s="10" cm="1">
        <f t="array" aca="1" ref="BT1069" ca="1">_xlfn.STDEV.P((E1069:BP1069 - OFFSET(E1069:BP1069,0,1)) / OFFSET(E1069:BP1069,0,1)) * SQRT(COUNT(E1069:BQ1069)-1)</f>
        <v>0.10795597085860115</v>
      </c>
      <c r="BU1069" s="10" cm="1">
        <f t="array" ref="BU1069">-(MAX(1 - (E1069:BQ1069 / _xlfn.SCAN(E1069, E1069:BQ1069, _xlfn.LAMBDA(_xlpm.a,_xlpm.b, MAX(_xlpm.a, _xlpm.b))))))</f>
        <v>-0.18990362551629181</v>
      </c>
      <c r="BV1069" s="12">
        <f t="shared" ca="1" si="33"/>
        <v>-1.5003810348914903</v>
      </c>
    </row>
    <row r="1070" spans="1:74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5.97</v>
      </c>
      <c r="F1070">
        <v>5.91</v>
      </c>
      <c r="G1070">
        <v>6.03</v>
      </c>
      <c r="H1070">
        <v>6.04</v>
      </c>
      <c r="I1070">
        <v>6.04</v>
      </c>
      <c r="J1070">
        <v>6.04</v>
      </c>
      <c r="K1070">
        <v>6.13</v>
      </c>
      <c r="L1070">
        <v>6.09</v>
      </c>
      <c r="M1070">
        <v>6.14</v>
      </c>
      <c r="N1070">
        <v>6.13</v>
      </c>
      <c r="O1070">
        <v>6.13</v>
      </c>
      <c r="P1070">
        <v>6.12</v>
      </c>
      <c r="Q1070">
        <v>6.14</v>
      </c>
      <c r="R1070">
        <v>6.09</v>
      </c>
      <c r="S1070">
        <v>6.06</v>
      </c>
      <c r="T1070">
        <v>6.14</v>
      </c>
      <c r="U1070">
        <v>6.14</v>
      </c>
      <c r="V1070">
        <v>6.08</v>
      </c>
      <c r="W1070">
        <v>6.1</v>
      </c>
      <c r="X1070">
        <v>6.09</v>
      </c>
      <c r="Y1070">
        <v>6.09</v>
      </c>
      <c r="Z1070">
        <v>6.09</v>
      </c>
      <c r="AA1070">
        <v>6.09</v>
      </c>
      <c r="AB1070">
        <v>6.07</v>
      </c>
      <c r="AC1070">
        <v>6.09</v>
      </c>
      <c r="AD1070">
        <v>6.11</v>
      </c>
      <c r="AE1070">
        <v>6.08</v>
      </c>
      <c r="AF1070">
        <v>6.07</v>
      </c>
      <c r="AG1070">
        <v>6.08</v>
      </c>
      <c r="AH1070">
        <v>6.09</v>
      </c>
      <c r="AI1070">
        <v>6.05</v>
      </c>
      <c r="AJ1070">
        <v>6.02</v>
      </c>
      <c r="AK1070">
        <v>5.96</v>
      </c>
      <c r="AL1070">
        <v>5.93</v>
      </c>
      <c r="AM1070">
        <v>5.96</v>
      </c>
      <c r="AN1070">
        <v>5.94</v>
      </c>
      <c r="AO1070">
        <v>5.96</v>
      </c>
      <c r="AP1070">
        <v>5.91</v>
      </c>
      <c r="AQ1070">
        <v>5.9</v>
      </c>
      <c r="AR1070">
        <v>5.89</v>
      </c>
      <c r="AS1070">
        <v>5.89</v>
      </c>
      <c r="AT1070">
        <v>5.87</v>
      </c>
      <c r="AU1070">
        <v>5.86</v>
      </c>
      <c r="AV1070">
        <v>5.86</v>
      </c>
      <c r="AW1070">
        <v>5.9</v>
      </c>
      <c r="AX1070">
        <v>5.89</v>
      </c>
      <c r="AY1070">
        <v>5.92</v>
      </c>
      <c r="AZ1070">
        <v>5.91</v>
      </c>
      <c r="BA1070">
        <v>5.9</v>
      </c>
      <c r="BB1070">
        <v>6</v>
      </c>
      <c r="BC1070">
        <v>5.74</v>
      </c>
      <c r="BD1070">
        <v>5.79</v>
      </c>
      <c r="BE1070">
        <v>5.78</v>
      </c>
      <c r="BF1070">
        <v>5.81</v>
      </c>
      <c r="BG1070">
        <v>5.81</v>
      </c>
      <c r="BH1070">
        <v>5.83</v>
      </c>
      <c r="BI1070">
        <v>5.81</v>
      </c>
      <c r="BJ1070">
        <v>5.79</v>
      </c>
      <c r="BK1070">
        <v>5.84</v>
      </c>
      <c r="BL1070">
        <v>5.83</v>
      </c>
      <c r="BM1070">
        <v>5.83</v>
      </c>
      <c r="BN1070">
        <v>5.83</v>
      </c>
      <c r="BO1070">
        <v>5.84</v>
      </c>
      <c r="BP1070">
        <v>5.83</v>
      </c>
      <c r="BQ1070">
        <v>5.83</v>
      </c>
      <c r="BR1070" s="10">
        <f t="shared" si="32"/>
        <v>-2.3450586264656563E-2</v>
      </c>
      <c r="BS1070" s="11" cm="1">
        <f t="array" aca="1" ref="BS1070" ca="1">_xlfn.PERCENTILE.INC((OFFSET(E1070,0,1,1,COLUMNS(E1070:BQ1070)-1) - E1070:BP1070) / E1070:BP1070, 0.05) * SQRT(COUNT(E1070:BQ1070) - 1)</f>
        <v>-7.6516625494610732E-2</v>
      </c>
      <c r="BT1070" s="10" cm="1">
        <f t="array" aca="1" ref="BT1070" ca="1">_xlfn.STDEV.P((E1070:BP1070 - OFFSET(E1070:BP1070,0,1)) / OFFSET(E1070:BP1070,0,1)) * SQRT(COUNT(E1070:BQ1070)-1)</f>
        <v>6.5089549959295459E-2</v>
      </c>
      <c r="BU1070" s="10" cm="1">
        <f t="array" ref="BU1070">-(MAX(1 - (E1070:BQ1070 / _xlfn.SCAN(E1070, E1070:BQ1070, _xlfn.LAMBDA(_xlpm.a,_xlpm.b, MAX(_xlpm.a, _xlpm.b))))))</f>
        <v>-6.5146579804560178E-2</v>
      </c>
      <c r="BV1070" s="12">
        <f t="shared" ca="1" si="33"/>
        <v>-0.87594582592205461</v>
      </c>
    </row>
    <row r="1071" spans="1:74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26.45</v>
      </c>
      <c r="F1071">
        <v>26.52</v>
      </c>
      <c r="G1071">
        <v>26.62</v>
      </c>
      <c r="H1071">
        <v>26.68</v>
      </c>
      <c r="I1071">
        <v>26.68</v>
      </c>
      <c r="J1071">
        <v>26.68</v>
      </c>
      <c r="K1071">
        <v>26.55</v>
      </c>
      <c r="L1071">
        <v>26.62</v>
      </c>
      <c r="M1071">
        <v>26.6</v>
      </c>
      <c r="N1071">
        <v>26.72</v>
      </c>
      <c r="O1071">
        <v>26.88</v>
      </c>
      <c r="P1071">
        <v>26.5</v>
      </c>
      <c r="Q1071">
        <v>26.9</v>
      </c>
      <c r="R1071">
        <v>26.74</v>
      </c>
      <c r="S1071">
        <v>26.81</v>
      </c>
      <c r="T1071">
        <v>26.73</v>
      </c>
      <c r="U1071">
        <v>26.62</v>
      </c>
      <c r="V1071">
        <v>28.04</v>
      </c>
      <c r="W1071">
        <v>28.47</v>
      </c>
      <c r="X1071">
        <v>28.56</v>
      </c>
      <c r="Y1071">
        <v>28.56</v>
      </c>
      <c r="Z1071">
        <v>27.6</v>
      </c>
      <c r="AA1071">
        <v>27.53</v>
      </c>
      <c r="AB1071">
        <v>27.14</v>
      </c>
      <c r="AC1071">
        <v>27.29</v>
      </c>
      <c r="AD1071">
        <v>27.02</v>
      </c>
      <c r="AE1071">
        <v>26.92</v>
      </c>
      <c r="AF1071">
        <v>26.96</v>
      </c>
      <c r="AG1071">
        <v>27.08</v>
      </c>
      <c r="AH1071">
        <v>26.82</v>
      </c>
      <c r="AI1071">
        <v>27.04</v>
      </c>
      <c r="AJ1071">
        <v>26.71</v>
      </c>
      <c r="AK1071">
        <v>26.56</v>
      </c>
      <c r="AL1071">
        <v>26.56</v>
      </c>
      <c r="AM1071">
        <v>26.44</v>
      </c>
      <c r="AN1071">
        <v>26.4</v>
      </c>
      <c r="AO1071">
        <v>26.69</v>
      </c>
      <c r="AP1071">
        <v>26.76</v>
      </c>
      <c r="AQ1071">
        <v>26.5</v>
      </c>
      <c r="AR1071">
        <v>26.39</v>
      </c>
      <c r="AS1071">
        <v>26.19</v>
      </c>
      <c r="AT1071">
        <v>25.92</v>
      </c>
      <c r="AU1071">
        <v>25.27</v>
      </c>
      <c r="AV1071">
        <v>25.23</v>
      </c>
      <c r="AW1071">
        <v>25.15</v>
      </c>
      <c r="AX1071">
        <v>25.27</v>
      </c>
      <c r="AY1071">
        <v>25.27</v>
      </c>
      <c r="AZ1071">
        <v>24.8</v>
      </c>
      <c r="BA1071">
        <v>24.5</v>
      </c>
      <c r="BB1071">
        <v>24.6</v>
      </c>
      <c r="BC1071">
        <v>24.27</v>
      </c>
      <c r="BD1071">
        <v>24.04</v>
      </c>
      <c r="BE1071">
        <v>23.98</v>
      </c>
      <c r="BF1071">
        <v>24.15</v>
      </c>
      <c r="BG1071">
        <v>24.37</v>
      </c>
      <c r="BH1071">
        <v>24.21</v>
      </c>
      <c r="BI1071">
        <v>24</v>
      </c>
      <c r="BJ1071">
        <v>23.24</v>
      </c>
      <c r="BK1071">
        <v>23.1</v>
      </c>
      <c r="BL1071">
        <v>23.1</v>
      </c>
      <c r="BM1071">
        <v>23.44</v>
      </c>
      <c r="BN1071">
        <v>23.44</v>
      </c>
      <c r="BO1071">
        <v>23.59</v>
      </c>
      <c r="BP1071">
        <v>23.67</v>
      </c>
      <c r="BQ1071">
        <v>23.65</v>
      </c>
      <c r="BR1071" s="10">
        <f t="shared" si="32"/>
        <v>-0.10586011342155012</v>
      </c>
      <c r="BS1071" s="11" cm="1">
        <f t="array" aca="1" ref="BS1071" ca="1">_xlfn.PERCENTILE.INC((OFFSET(E1071,0,1,1,COLUMNS(E1071:BQ1071)-1) - E1071:BP1071) / E1071:BP1071, 0.05) * SQRT(COUNT(E1071:BQ1071) - 1)</f>
        <v>-0.14347371669658182</v>
      </c>
      <c r="BT1071" s="10" cm="1">
        <f t="array" aca="1" ref="BT1071" ca="1">_xlfn.STDEV.P((E1071:BP1071 - OFFSET(E1071:BP1071,0,1)) / OFFSET(E1071:BP1071,0,1)) * SQRT(COUNT(E1071:BQ1071)-1)</f>
        <v>9.3202499739865843E-2</v>
      </c>
      <c r="BU1071" s="10" cm="1">
        <f t="array" ref="BU1071">-(MAX(1 - (E1071:BQ1071 / _xlfn.SCAN(E1071, E1071:BQ1071, _xlfn.LAMBDA(_xlpm.a,_xlpm.b, MAX(_xlpm.a, _xlpm.b))))))</f>
        <v>-0.19117647058823517</v>
      </c>
      <c r="BV1071" s="12">
        <f t="shared" ca="1" si="33"/>
        <v>-1.4959303360320382</v>
      </c>
    </row>
    <row r="1072" spans="1:74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63.44</v>
      </c>
      <c r="F1072">
        <v>63.58</v>
      </c>
      <c r="G1072">
        <v>64</v>
      </c>
      <c r="H1072">
        <v>65.08</v>
      </c>
      <c r="I1072">
        <v>65.08</v>
      </c>
      <c r="J1072">
        <v>65.08</v>
      </c>
      <c r="K1072">
        <v>64.12</v>
      </c>
      <c r="L1072">
        <v>64.12</v>
      </c>
      <c r="M1072">
        <v>64.16</v>
      </c>
      <c r="N1072">
        <v>65</v>
      </c>
      <c r="O1072">
        <v>64.319999999999993</v>
      </c>
      <c r="P1072">
        <v>65.66</v>
      </c>
      <c r="Q1072">
        <v>65.2</v>
      </c>
      <c r="R1072">
        <v>64.16</v>
      </c>
      <c r="S1072">
        <v>64.62</v>
      </c>
      <c r="T1072">
        <v>64.900000000000006</v>
      </c>
      <c r="U1072">
        <v>63.14</v>
      </c>
      <c r="V1072">
        <v>71.58</v>
      </c>
      <c r="W1072">
        <v>73.84</v>
      </c>
      <c r="X1072">
        <v>74.680000000000007</v>
      </c>
      <c r="Y1072">
        <v>74.680000000000007</v>
      </c>
      <c r="Z1072">
        <v>75.94</v>
      </c>
      <c r="AA1072">
        <v>76.400000000000006</v>
      </c>
      <c r="AB1072">
        <v>73.459999999999994</v>
      </c>
      <c r="AC1072">
        <v>72.58</v>
      </c>
      <c r="AD1072">
        <v>73.02</v>
      </c>
      <c r="AE1072">
        <v>72.56</v>
      </c>
      <c r="AF1072">
        <v>72.88</v>
      </c>
      <c r="AG1072">
        <v>73.5</v>
      </c>
      <c r="AH1072">
        <v>73.5</v>
      </c>
      <c r="AI1072">
        <v>74.84</v>
      </c>
      <c r="AJ1072">
        <v>75.5</v>
      </c>
      <c r="AK1072">
        <v>75.239999999999995</v>
      </c>
      <c r="AL1072">
        <v>75.239999999999995</v>
      </c>
      <c r="AM1072">
        <v>76.739999999999995</v>
      </c>
      <c r="AN1072">
        <v>77.12</v>
      </c>
      <c r="AO1072">
        <v>76.16</v>
      </c>
      <c r="AP1072">
        <v>72.540000000000006</v>
      </c>
      <c r="AQ1072">
        <v>74.599999999999994</v>
      </c>
      <c r="AR1072">
        <v>74.92</v>
      </c>
      <c r="AS1072">
        <v>74.92</v>
      </c>
      <c r="AT1072">
        <v>75.739999999999995</v>
      </c>
      <c r="AU1072">
        <v>76.739999999999995</v>
      </c>
      <c r="AV1072">
        <v>76.819999999999993</v>
      </c>
      <c r="AW1072">
        <v>78.12</v>
      </c>
      <c r="AX1072">
        <v>77.900000000000006</v>
      </c>
      <c r="AY1072">
        <v>78.98</v>
      </c>
      <c r="AZ1072">
        <v>77.319999999999993</v>
      </c>
      <c r="BA1072">
        <v>76.260000000000005</v>
      </c>
      <c r="BB1072">
        <v>77.7</v>
      </c>
      <c r="BC1072">
        <v>78.540000000000006</v>
      </c>
      <c r="BD1072">
        <v>77.58</v>
      </c>
      <c r="BE1072">
        <v>75.98</v>
      </c>
      <c r="BF1072">
        <v>73.400000000000006</v>
      </c>
      <c r="BG1072">
        <v>72.16</v>
      </c>
      <c r="BH1072">
        <v>72.599999999999994</v>
      </c>
      <c r="BI1072">
        <v>71.459999999999994</v>
      </c>
      <c r="BJ1072">
        <v>70.260000000000005</v>
      </c>
      <c r="BK1072">
        <v>70.180000000000007</v>
      </c>
      <c r="BL1072">
        <v>69.16</v>
      </c>
      <c r="BM1072">
        <v>68.72</v>
      </c>
      <c r="BN1072">
        <v>68.56</v>
      </c>
      <c r="BO1072">
        <v>70.239999999999995</v>
      </c>
      <c r="BP1072">
        <v>70.98</v>
      </c>
      <c r="BQ1072">
        <v>71.14</v>
      </c>
      <c r="BR1072" s="10">
        <f t="shared" si="32"/>
        <v>0.12137452711223208</v>
      </c>
      <c r="BS1072" s="11" cm="1">
        <f t="array" aca="1" ref="BS1072" ca="1">_xlfn.PERCENTILE.INC((OFFSET(E1072,0,1,1,COLUMNS(E1072:BQ1072)-1) - E1072:BP1072) / E1072:BP1072, 0.05) * SQRT(COUNT(E1072:BQ1072) - 1)</f>
        <v>-0.20962835474331692</v>
      </c>
      <c r="BT1072" s="10" cm="1">
        <f t="array" aca="1" ref="BT1072" ca="1">_xlfn.STDEV.P((E1072:BP1072 - OFFSET(E1072:BP1072,0,1)) / OFFSET(E1072:BP1072,0,1)) * SQRT(COUNT(E1072:BQ1072)-1)</f>
        <v>0.17093781460256252</v>
      </c>
      <c r="BU1072" s="10" cm="1">
        <f t="array" ref="BU1072">-(MAX(1 - (E1072:BQ1072 / _xlfn.SCAN(E1072, E1072:BQ1072, _xlfn.LAMBDA(_xlpm.a,_xlpm.b, MAX(_xlpm.a, _xlpm.b))))))</f>
        <v>-0.13193213471765008</v>
      </c>
      <c r="BV1072" s="12">
        <f t="shared" ca="1" si="33"/>
        <v>0.51369671469745337</v>
      </c>
    </row>
    <row r="1073" spans="1:74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19.420000000000002</v>
      </c>
      <c r="F1073">
        <v>19.29</v>
      </c>
      <c r="G1073">
        <v>19.37</v>
      </c>
      <c r="H1073">
        <v>19.5</v>
      </c>
      <c r="I1073">
        <v>19.5</v>
      </c>
      <c r="J1073">
        <v>19.5</v>
      </c>
      <c r="K1073">
        <v>20.02</v>
      </c>
      <c r="L1073">
        <v>20.100000000000001</v>
      </c>
      <c r="M1073">
        <v>20.32</v>
      </c>
      <c r="N1073">
        <v>20.32</v>
      </c>
      <c r="O1073">
        <v>20.32</v>
      </c>
      <c r="P1073">
        <v>20.6</v>
      </c>
      <c r="Q1073">
        <v>20.3</v>
      </c>
      <c r="R1073">
        <v>20.2</v>
      </c>
      <c r="S1073">
        <v>20.18</v>
      </c>
      <c r="T1073">
        <v>20.62</v>
      </c>
      <c r="U1073">
        <v>20.48</v>
      </c>
      <c r="V1073">
        <v>20.399999999999999</v>
      </c>
      <c r="W1073">
        <v>20.059999999999999</v>
      </c>
      <c r="X1073">
        <v>20.079999999999998</v>
      </c>
      <c r="Y1073">
        <v>20.079999999999998</v>
      </c>
      <c r="Z1073">
        <v>19.8</v>
      </c>
      <c r="AA1073">
        <v>20</v>
      </c>
      <c r="AB1073">
        <v>19.920000000000002</v>
      </c>
      <c r="AC1073">
        <v>20.16</v>
      </c>
      <c r="AD1073">
        <v>20.04</v>
      </c>
      <c r="AE1073">
        <v>19.899999999999999</v>
      </c>
      <c r="AF1073">
        <v>19.86</v>
      </c>
      <c r="AG1073">
        <v>19.86</v>
      </c>
      <c r="AH1073">
        <v>19.8</v>
      </c>
      <c r="AI1073">
        <v>19.5</v>
      </c>
      <c r="AJ1073">
        <v>19.5</v>
      </c>
      <c r="AK1073">
        <v>19.399999999999999</v>
      </c>
      <c r="AL1073">
        <v>18.899999999999999</v>
      </c>
      <c r="AM1073">
        <v>18.96</v>
      </c>
      <c r="AN1073">
        <v>19.5</v>
      </c>
      <c r="AO1073">
        <v>20</v>
      </c>
      <c r="AP1073">
        <v>20.100000000000001</v>
      </c>
      <c r="AQ1073">
        <v>20.22</v>
      </c>
      <c r="AR1073">
        <v>20.28</v>
      </c>
      <c r="AS1073">
        <v>20.66</v>
      </c>
      <c r="AT1073">
        <v>20.079999999999998</v>
      </c>
      <c r="AU1073">
        <v>20.14</v>
      </c>
      <c r="AV1073">
        <v>19.829999999999998</v>
      </c>
      <c r="AW1073">
        <v>20.22</v>
      </c>
      <c r="AX1073">
        <v>20.22</v>
      </c>
      <c r="AY1073">
        <v>20.2</v>
      </c>
      <c r="AZ1073">
        <v>20.16</v>
      </c>
      <c r="BA1073">
        <v>20.7</v>
      </c>
      <c r="BB1073">
        <v>20.56</v>
      </c>
      <c r="BC1073">
        <v>20.28</v>
      </c>
      <c r="BD1073">
        <v>20.18</v>
      </c>
      <c r="BE1073">
        <v>20.14</v>
      </c>
      <c r="BF1073">
        <v>20.100000000000001</v>
      </c>
      <c r="BG1073">
        <v>20.3</v>
      </c>
      <c r="BH1073">
        <v>20.56</v>
      </c>
      <c r="BI1073">
        <v>20.94</v>
      </c>
      <c r="BJ1073">
        <v>20.9</v>
      </c>
      <c r="BK1073">
        <v>20.8</v>
      </c>
      <c r="BL1073">
        <v>20.78</v>
      </c>
      <c r="BM1073">
        <v>20.02</v>
      </c>
      <c r="BN1073">
        <v>20.12</v>
      </c>
      <c r="BO1073">
        <v>20.079999999999998</v>
      </c>
      <c r="BP1073">
        <v>20.28</v>
      </c>
      <c r="BQ1073">
        <v>20.2</v>
      </c>
      <c r="BR1073" s="10">
        <f t="shared" si="32"/>
        <v>4.016477857878463E-2</v>
      </c>
      <c r="BS1073" s="11" cm="1">
        <f t="array" aca="1" ref="BS1073" ca="1">_xlfn.PERCENTILE.INC((OFFSET(E1073,0,1,1,COLUMNS(E1073:BQ1073)-1) - E1073:BP1073) / E1073:BP1073, 0.05) * SQRT(COUNT(E1073:BQ1073) - 1)</f>
        <v>-0.13180403839788157</v>
      </c>
      <c r="BT1073" s="10" cm="1">
        <f t="array" aca="1" ref="BT1073" ca="1">_xlfn.STDEV.P((E1073:BP1073 - OFFSET(E1073:BP1073,0,1)) / OFFSET(E1073:BP1073,0,1)) * SQRT(COUNT(E1073:BQ1073)-1)</f>
        <v>0.10035056406017989</v>
      </c>
      <c r="BU1073" s="10" cm="1">
        <f t="array" ref="BU1073">-(MAX(1 - (E1073:BQ1073 / _xlfn.SCAN(E1073, E1073:BQ1073, _xlfn.LAMBDA(_xlpm.a,_xlpm.b, MAX(_xlpm.a, _xlpm.b))))))</f>
        <v>-8.3414161008729448E-2</v>
      </c>
      <c r="BV1073" s="12">
        <f t="shared" ca="1" si="33"/>
        <v>6.5773872895154128E-2</v>
      </c>
    </row>
    <row r="1074" spans="1:74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13.494999999999999</v>
      </c>
      <c r="F1074">
        <v>13.16</v>
      </c>
      <c r="G1074">
        <v>12.994999999999999</v>
      </c>
      <c r="H1074">
        <v>12.96</v>
      </c>
      <c r="I1074">
        <v>12.96</v>
      </c>
      <c r="J1074">
        <v>12.96</v>
      </c>
      <c r="K1074">
        <v>13.31</v>
      </c>
      <c r="L1074">
        <v>13.26</v>
      </c>
      <c r="M1074">
        <v>13.484999999999999</v>
      </c>
      <c r="N1074">
        <v>13.44</v>
      </c>
      <c r="O1074">
        <v>13.335000000000001</v>
      </c>
      <c r="P1074">
        <v>13.27</v>
      </c>
      <c r="Q1074">
        <v>13.125</v>
      </c>
      <c r="R1074">
        <v>13.105</v>
      </c>
      <c r="S1074">
        <v>13.05</v>
      </c>
      <c r="T1074">
        <v>13.335000000000001</v>
      </c>
      <c r="U1074">
        <v>12.955</v>
      </c>
      <c r="V1074">
        <v>13.16</v>
      </c>
      <c r="W1074">
        <v>12.69</v>
      </c>
      <c r="X1074">
        <v>13.05</v>
      </c>
      <c r="Y1074">
        <v>13.05</v>
      </c>
      <c r="Z1074">
        <v>12.35</v>
      </c>
      <c r="AA1074">
        <v>12.27</v>
      </c>
      <c r="AB1074">
        <v>12.1</v>
      </c>
      <c r="AC1074">
        <v>12.42</v>
      </c>
      <c r="AD1074">
        <v>12.52</v>
      </c>
      <c r="AE1074">
        <v>12.5</v>
      </c>
      <c r="AF1074">
        <v>12.25</v>
      </c>
      <c r="AG1074">
        <v>12.11</v>
      </c>
      <c r="AH1074">
        <v>12.255000000000001</v>
      </c>
      <c r="AI1074">
        <v>12.215</v>
      </c>
      <c r="AJ1074">
        <v>12.13</v>
      </c>
      <c r="AK1074">
        <v>12.295</v>
      </c>
      <c r="AL1074">
        <v>12.255000000000001</v>
      </c>
      <c r="AM1074">
        <v>12.335000000000001</v>
      </c>
      <c r="AN1074">
        <v>12.125</v>
      </c>
      <c r="AO1074">
        <v>12.3</v>
      </c>
      <c r="AP1074">
        <v>12.33</v>
      </c>
      <c r="AQ1074">
        <v>11.875</v>
      </c>
      <c r="AR1074">
        <v>11.98</v>
      </c>
      <c r="AS1074">
        <v>12.21</v>
      </c>
      <c r="AT1074">
        <v>11.88</v>
      </c>
      <c r="AU1074">
        <v>11.67</v>
      </c>
      <c r="AV1074">
        <v>11.914999999999999</v>
      </c>
      <c r="AW1074">
        <v>12.345000000000001</v>
      </c>
      <c r="AX1074">
        <v>12.425000000000001</v>
      </c>
      <c r="AY1074">
        <v>12.71</v>
      </c>
      <c r="AZ1074">
        <v>12.81</v>
      </c>
      <c r="BA1074">
        <v>12.875</v>
      </c>
      <c r="BB1074">
        <v>12.824999999999999</v>
      </c>
      <c r="BC1074">
        <v>12.75</v>
      </c>
      <c r="BD1074">
        <v>13.055</v>
      </c>
      <c r="BE1074">
        <v>12.93</v>
      </c>
      <c r="BF1074">
        <v>13.025</v>
      </c>
      <c r="BG1074">
        <v>12.875</v>
      </c>
      <c r="BH1074">
        <v>12.824999999999999</v>
      </c>
      <c r="BI1074">
        <v>12.515000000000001</v>
      </c>
      <c r="BJ1074">
        <v>12.92</v>
      </c>
      <c r="BK1074">
        <v>12.744999999999999</v>
      </c>
      <c r="BL1074">
        <v>12.805</v>
      </c>
      <c r="BM1074">
        <v>12.955</v>
      </c>
      <c r="BN1074">
        <v>12.96</v>
      </c>
      <c r="BO1074">
        <v>12.994999999999999</v>
      </c>
      <c r="BP1074">
        <v>13.345000000000001</v>
      </c>
      <c r="BQ1074">
        <v>13.715</v>
      </c>
      <c r="BR1074" s="10">
        <f t="shared" si="32"/>
        <v>1.6302334197851105E-2</v>
      </c>
      <c r="BS1074" s="11" cm="1">
        <f t="array" aca="1" ref="BS1074" ca="1">_xlfn.PERCENTILE.INC((OFFSET(E1074,0,1,1,COLUMNS(E1074:BQ1074)-1) - E1074:BP1074) / E1074:BP1074, 0.05) * SQRT(COUNT(E1074:BQ1074) - 1)</f>
        <v>-0.22620821046017936</v>
      </c>
      <c r="BT1074" s="10" cm="1">
        <f t="array" aca="1" ref="BT1074" ca="1">_xlfn.STDEV.P((E1074:BP1074 - OFFSET(E1074:BP1074,0,1)) / OFFSET(E1074:BP1074,0,1)) * SQRT(COUNT(E1074:BQ1074)-1)</f>
        <v>0.14465392293391782</v>
      </c>
      <c r="BU1074" s="10" cm="1">
        <f t="array" ref="BU1074">-(MAX(1 - (E1074:BQ1074 / _xlfn.SCAN(E1074, E1074:BQ1074, _xlfn.LAMBDA(_xlpm.a,_xlpm.b, MAX(_xlpm.a, _xlpm.b))))))</f>
        <v>-0.13523527232308263</v>
      </c>
      <c r="BV1074" s="12">
        <f t="shared" ca="1" si="33"/>
        <v>-0.119333086758857</v>
      </c>
    </row>
    <row r="1075" spans="1:74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1854</v>
      </c>
      <c r="F1075">
        <v>1890</v>
      </c>
      <c r="G1075">
        <v>1860</v>
      </c>
      <c r="H1075">
        <v>1904</v>
      </c>
      <c r="I1075">
        <v>1904</v>
      </c>
      <c r="J1075">
        <v>1904</v>
      </c>
      <c r="K1075">
        <v>1910</v>
      </c>
      <c r="L1075">
        <v>1922</v>
      </c>
      <c r="M1075">
        <v>1950</v>
      </c>
      <c r="N1075">
        <v>1966</v>
      </c>
      <c r="O1075">
        <v>1976</v>
      </c>
      <c r="P1075">
        <v>1944</v>
      </c>
      <c r="Q1075">
        <v>1972</v>
      </c>
      <c r="R1075">
        <v>1924</v>
      </c>
      <c r="S1075">
        <v>1918</v>
      </c>
      <c r="T1075">
        <v>1916</v>
      </c>
      <c r="U1075">
        <v>1924</v>
      </c>
      <c r="V1075">
        <v>1940</v>
      </c>
      <c r="W1075">
        <v>1864</v>
      </c>
      <c r="X1075">
        <v>1806</v>
      </c>
      <c r="Y1075">
        <v>1806</v>
      </c>
      <c r="Z1075">
        <v>1770</v>
      </c>
      <c r="AA1075">
        <v>1748</v>
      </c>
      <c r="AB1075">
        <v>1752</v>
      </c>
      <c r="AC1075">
        <v>1766</v>
      </c>
      <c r="AD1075">
        <v>1766</v>
      </c>
      <c r="AE1075">
        <v>1704</v>
      </c>
      <c r="AF1075">
        <v>1772</v>
      </c>
      <c r="AG1075">
        <v>1794</v>
      </c>
      <c r="AH1075">
        <v>1792</v>
      </c>
      <c r="AI1075">
        <v>1814</v>
      </c>
      <c r="AJ1075">
        <v>1822</v>
      </c>
      <c r="AK1075">
        <v>1754</v>
      </c>
      <c r="AL1075">
        <v>1732</v>
      </c>
      <c r="AM1075">
        <v>1742</v>
      </c>
      <c r="AN1075">
        <v>1698</v>
      </c>
      <c r="AO1075">
        <v>1680</v>
      </c>
      <c r="AP1075">
        <v>1624</v>
      </c>
      <c r="AQ1075">
        <v>1596</v>
      </c>
      <c r="AR1075">
        <v>1548</v>
      </c>
      <c r="AS1075">
        <v>1548</v>
      </c>
      <c r="AT1075">
        <v>1540</v>
      </c>
      <c r="AU1075">
        <v>1520</v>
      </c>
      <c r="AV1075">
        <v>1532</v>
      </c>
      <c r="AW1075">
        <v>1530</v>
      </c>
      <c r="AX1075">
        <v>1514</v>
      </c>
      <c r="AY1075">
        <v>1530</v>
      </c>
      <c r="AZ1075">
        <v>1506</v>
      </c>
      <c r="BA1075">
        <v>1504</v>
      </c>
      <c r="BB1075">
        <v>1486</v>
      </c>
      <c r="BC1075">
        <v>1464</v>
      </c>
      <c r="BD1075">
        <v>1472</v>
      </c>
      <c r="BE1075">
        <v>1500</v>
      </c>
      <c r="BF1075">
        <v>1526</v>
      </c>
      <c r="BG1075">
        <v>1538</v>
      </c>
      <c r="BH1075">
        <v>1586</v>
      </c>
      <c r="BI1075">
        <v>1542</v>
      </c>
      <c r="BJ1075">
        <v>1552</v>
      </c>
      <c r="BK1075">
        <v>1530</v>
      </c>
      <c r="BL1075">
        <v>1518</v>
      </c>
      <c r="BM1075">
        <v>1510</v>
      </c>
      <c r="BN1075">
        <v>1642</v>
      </c>
      <c r="BO1075">
        <v>1674</v>
      </c>
      <c r="BP1075">
        <v>1656</v>
      </c>
      <c r="BQ1075">
        <v>1690</v>
      </c>
      <c r="BR1075" s="10">
        <f t="shared" si="32"/>
        <v>-8.8457389428263214E-2</v>
      </c>
      <c r="BS1075" s="11" cm="1">
        <f t="array" aca="1" ref="BS1075" ca="1">_xlfn.PERCENTILE.INC((OFFSET(E1075,0,1,1,COLUMNS(E1075:BQ1075)-1) - E1075:BP1075) / E1075:BP1075, 0.05) * SQRT(COUNT(E1075:BQ1075) - 1)</f>
        <v>-0.26400572246065807</v>
      </c>
      <c r="BT1075" s="10" cm="1">
        <f t="array" aca="1" ref="BT1075" ca="1">_xlfn.STDEV.P((E1075:BP1075 - OFFSET(E1075:BP1075,0,1)) / OFFSET(E1075:BP1075,0,1)) * SQRT(COUNT(E1075:BQ1075)-1)</f>
        <v>0.1586607028664293</v>
      </c>
      <c r="BU1075" s="10" cm="1">
        <f t="array" ref="BU1075">-(MAX(1 - (E1075:BQ1075 / _xlfn.SCAN(E1075, E1075:BQ1075, _xlfn.LAMBDA(_xlpm.a,_xlpm.b, MAX(_xlpm.a, _xlpm.b))))))</f>
        <v>-0.25910931174089069</v>
      </c>
      <c r="BV1075" s="12">
        <f t="shared" ca="1" si="33"/>
        <v>-0.76907337832936629</v>
      </c>
    </row>
    <row r="1076" spans="1:74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220.9</v>
      </c>
      <c r="F1076">
        <v>224.4</v>
      </c>
      <c r="G1076">
        <v>215.7</v>
      </c>
      <c r="H1076">
        <v>216.2</v>
      </c>
      <c r="I1076">
        <v>216.2</v>
      </c>
      <c r="J1076">
        <v>216.2</v>
      </c>
      <c r="K1076">
        <v>215.1</v>
      </c>
      <c r="L1076">
        <v>215</v>
      </c>
      <c r="M1076">
        <v>214.1</v>
      </c>
      <c r="N1076">
        <v>212.1</v>
      </c>
      <c r="O1076">
        <v>214</v>
      </c>
      <c r="P1076">
        <v>214</v>
      </c>
      <c r="Q1076">
        <v>210.5</v>
      </c>
      <c r="R1076">
        <v>208.9</v>
      </c>
      <c r="S1076">
        <v>205.3</v>
      </c>
      <c r="T1076">
        <v>206.4</v>
      </c>
      <c r="U1076">
        <v>203.7</v>
      </c>
      <c r="V1076">
        <v>175.15</v>
      </c>
      <c r="W1076">
        <v>180.7</v>
      </c>
      <c r="X1076">
        <v>180.8</v>
      </c>
      <c r="Y1076">
        <v>180.8</v>
      </c>
      <c r="Z1076">
        <v>182.1</v>
      </c>
      <c r="AA1076">
        <v>176</v>
      </c>
      <c r="AB1076">
        <v>163.25</v>
      </c>
      <c r="AC1076">
        <v>160.9</v>
      </c>
      <c r="AD1076">
        <v>156</v>
      </c>
      <c r="AE1076">
        <v>159</v>
      </c>
      <c r="AF1076">
        <v>154.94999999999999</v>
      </c>
      <c r="AG1076">
        <v>154.15</v>
      </c>
      <c r="AH1076">
        <v>158.75</v>
      </c>
      <c r="AI1076">
        <v>160.1</v>
      </c>
      <c r="AJ1076">
        <v>156.6</v>
      </c>
      <c r="AK1076">
        <v>155.9</v>
      </c>
      <c r="AL1076">
        <v>157.44999999999999</v>
      </c>
      <c r="AM1076">
        <v>158.5</v>
      </c>
      <c r="AN1076">
        <v>159.30000000000001</v>
      </c>
      <c r="AO1076">
        <v>160.25</v>
      </c>
      <c r="AP1076">
        <v>156.25</v>
      </c>
      <c r="AQ1076">
        <v>147.35</v>
      </c>
      <c r="AR1076">
        <v>147</v>
      </c>
      <c r="AS1076">
        <v>146.30000000000001</v>
      </c>
      <c r="AT1076">
        <v>143.05000000000001</v>
      </c>
      <c r="AU1076">
        <v>139.9</v>
      </c>
      <c r="AV1076">
        <v>140.80000000000001</v>
      </c>
      <c r="AW1076">
        <v>141.80000000000001</v>
      </c>
      <c r="AX1076">
        <v>138.75</v>
      </c>
      <c r="AY1076">
        <v>138.94999999999999</v>
      </c>
      <c r="AZ1076">
        <v>141.94999999999999</v>
      </c>
      <c r="BA1076">
        <v>140.19999999999999</v>
      </c>
      <c r="BB1076">
        <v>145.30000000000001</v>
      </c>
      <c r="BC1076">
        <v>150.94999999999999</v>
      </c>
      <c r="BD1076">
        <v>156.69999999999999</v>
      </c>
      <c r="BE1076">
        <v>160.19999999999999</v>
      </c>
      <c r="BF1076">
        <v>160.30000000000001</v>
      </c>
      <c r="BG1076">
        <v>162.19999999999999</v>
      </c>
      <c r="BH1076">
        <v>159.6</v>
      </c>
      <c r="BI1076">
        <v>158</v>
      </c>
      <c r="BJ1076">
        <v>155.44999999999999</v>
      </c>
      <c r="BK1076">
        <v>151.80000000000001</v>
      </c>
      <c r="BL1076">
        <v>153.15</v>
      </c>
      <c r="BM1076">
        <v>150.94999999999999</v>
      </c>
      <c r="BN1076">
        <v>148.65</v>
      </c>
      <c r="BO1076">
        <v>151.1</v>
      </c>
      <c r="BP1076">
        <v>153.85</v>
      </c>
      <c r="BQ1076">
        <v>153.44999999999999</v>
      </c>
      <c r="BR1076" s="10">
        <f t="shared" si="32"/>
        <v>-0.30534178361249442</v>
      </c>
      <c r="BS1076" s="11" cm="1">
        <f t="array" aca="1" ref="BS1076" ca="1">_xlfn.PERCENTILE.INC((OFFSET(E1076,0,1,1,COLUMNS(E1076:BQ1076)-1) - E1076:BP1076) / E1076:BP1076, 0.05) * SQRT(COUNT(E1076:BQ1076) - 1)</f>
        <v>-0.30383405721132289</v>
      </c>
      <c r="BT1076" s="10" cm="1">
        <f t="array" aca="1" ref="BT1076" ca="1">_xlfn.STDEV.P((E1076:BP1076 - OFFSET(E1076:BP1076,0,1)) / OFFSET(E1076:BP1076,0,1)) * SQRT(COUNT(E1076:BQ1076)-1)</f>
        <v>0.22973369124552839</v>
      </c>
      <c r="BU1076" s="10" cm="1">
        <f t="array" ref="BU1076">-(MAX(1 - (E1076:BQ1076 / _xlfn.SCAN(E1076, E1076:BQ1076, _xlfn.LAMBDA(_xlpm.a,_xlpm.b, MAX(_xlpm.a, _xlpm.b))))))</f>
        <v>-0.38168449197860965</v>
      </c>
      <c r="BV1076" s="12">
        <f t="shared" ca="1" si="33"/>
        <v>-1.4752129524773145</v>
      </c>
    </row>
    <row r="1077" spans="1:74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28.65</v>
      </c>
      <c r="F1077">
        <v>29.45</v>
      </c>
      <c r="G1077">
        <v>29.15</v>
      </c>
      <c r="H1077">
        <v>29.5</v>
      </c>
      <c r="I1077">
        <v>29.5</v>
      </c>
      <c r="J1077">
        <v>29.5</v>
      </c>
      <c r="K1077">
        <v>30.25</v>
      </c>
      <c r="L1077">
        <v>30.15</v>
      </c>
      <c r="M1077">
        <v>30</v>
      </c>
      <c r="N1077">
        <v>30.25</v>
      </c>
      <c r="O1077">
        <v>30.15</v>
      </c>
      <c r="P1077">
        <v>30.3</v>
      </c>
      <c r="Q1077">
        <v>30.05</v>
      </c>
      <c r="R1077">
        <v>30</v>
      </c>
      <c r="S1077">
        <v>30</v>
      </c>
      <c r="T1077">
        <v>30.1</v>
      </c>
      <c r="U1077">
        <v>30</v>
      </c>
      <c r="V1077">
        <v>29.8</v>
      </c>
      <c r="W1077">
        <v>29.8</v>
      </c>
      <c r="X1077">
        <v>30.05</v>
      </c>
      <c r="Y1077">
        <v>30.05</v>
      </c>
      <c r="Z1077">
        <v>29.9</v>
      </c>
      <c r="AA1077">
        <v>29.95</v>
      </c>
      <c r="AB1077">
        <v>29.25</v>
      </c>
      <c r="AC1077">
        <v>29.7</v>
      </c>
      <c r="AD1077">
        <v>29.9</v>
      </c>
      <c r="AE1077">
        <v>29.9</v>
      </c>
      <c r="AF1077">
        <v>29.95</v>
      </c>
      <c r="AG1077">
        <v>29.9</v>
      </c>
      <c r="AH1077">
        <v>30.1</v>
      </c>
      <c r="AI1077">
        <v>30.15</v>
      </c>
      <c r="AJ1077">
        <v>29.75</v>
      </c>
      <c r="AK1077">
        <v>29.6</v>
      </c>
      <c r="AL1077">
        <v>30.05</v>
      </c>
      <c r="AM1077">
        <v>29.85</v>
      </c>
      <c r="AN1077">
        <v>29.6</v>
      </c>
      <c r="AO1077">
        <v>29.9</v>
      </c>
      <c r="AP1077">
        <v>29.7</v>
      </c>
      <c r="AQ1077">
        <v>29.9</v>
      </c>
      <c r="AR1077">
        <v>29.95</v>
      </c>
      <c r="AS1077">
        <v>30</v>
      </c>
      <c r="AT1077">
        <v>29.7</v>
      </c>
      <c r="AU1077">
        <v>28.45</v>
      </c>
      <c r="AV1077">
        <v>28.75</v>
      </c>
      <c r="AW1077">
        <v>29.4</v>
      </c>
      <c r="AX1077">
        <v>29.3</v>
      </c>
      <c r="AY1077">
        <v>29.5</v>
      </c>
      <c r="AZ1077">
        <v>29.75</v>
      </c>
      <c r="BA1077">
        <v>29.8</v>
      </c>
      <c r="BB1077">
        <v>29.5</v>
      </c>
      <c r="BC1077">
        <v>29.95</v>
      </c>
      <c r="BD1077">
        <v>30.05</v>
      </c>
      <c r="BE1077">
        <v>29.95</v>
      </c>
      <c r="BF1077">
        <v>30.15</v>
      </c>
      <c r="BG1077">
        <v>30.15</v>
      </c>
      <c r="BH1077">
        <v>30.1</v>
      </c>
      <c r="BI1077">
        <v>29.95</v>
      </c>
      <c r="BJ1077">
        <v>30</v>
      </c>
      <c r="BK1077">
        <v>29.8</v>
      </c>
      <c r="BL1077">
        <v>29.9</v>
      </c>
      <c r="BM1077">
        <v>29.85</v>
      </c>
      <c r="BN1077">
        <v>29.65</v>
      </c>
      <c r="BO1077">
        <v>29.65</v>
      </c>
      <c r="BP1077">
        <v>29.9</v>
      </c>
      <c r="BQ1077">
        <v>30</v>
      </c>
      <c r="BR1077" s="10">
        <f t="shared" si="32"/>
        <v>4.7120418848167589E-2</v>
      </c>
      <c r="BS1077" s="11" cm="1">
        <f t="array" aca="1" ref="BS1077" ca="1">_xlfn.PERCENTILE.INC((OFFSET(E1077,0,1,1,COLUMNS(E1077:BQ1077)-1) - E1077:BP1077) / E1077:BP1077, 0.05) * SQRT(COUNT(E1077:BQ1077) - 1)</f>
        <v>-8.1350485978965797E-2</v>
      </c>
      <c r="BT1077" s="10" cm="1">
        <f t="array" aca="1" ref="BT1077" ca="1">_xlfn.STDEV.P((E1077:BP1077 - OFFSET(E1077:BP1077,0,1)) / OFFSET(E1077:BP1077,0,1)) * SQRT(COUNT(E1077:BQ1077)-1)</f>
        <v>8.3442887613490072E-2</v>
      </c>
      <c r="BU1077" s="10" cm="1">
        <f t="array" ref="BU1077">-(MAX(1 - (E1077:BQ1077 / _xlfn.SCAN(E1077, E1077:BQ1077, _xlfn.LAMBDA(_xlpm.a,_xlpm.b, MAX(_xlpm.a, _xlpm.b))))))</f>
        <v>-6.1056105610561073E-2</v>
      </c>
      <c r="BV1077" s="12">
        <f t="shared" ca="1" si="33"/>
        <v>0.16245944864260264</v>
      </c>
    </row>
    <row r="1078" spans="1:74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8.1349999999999998</v>
      </c>
      <c r="F1078">
        <v>8.08</v>
      </c>
      <c r="G1078">
        <v>8.07</v>
      </c>
      <c r="H1078">
        <v>8.3049999999999997</v>
      </c>
      <c r="I1078">
        <v>8.3049999999999997</v>
      </c>
      <c r="J1078">
        <v>8.3049999999999997</v>
      </c>
      <c r="K1078">
        <v>8.34</v>
      </c>
      <c r="L1078">
        <v>8.3249999999999993</v>
      </c>
      <c r="M1078">
        <v>8.4049999999999994</v>
      </c>
      <c r="N1078">
        <v>8.4450000000000003</v>
      </c>
      <c r="O1078">
        <v>8.5</v>
      </c>
      <c r="P1078">
        <v>8.6449999999999996</v>
      </c>
      <c r="Q1078">
        <v>8.67</v>
      </c>
      <c r="R1078">
        <v>8.24</v>
      </c>
      <c r="S1078">
        <v>8.19</v>
      </c>
      <c r="T1078">
        <v>8.16</v>
      </c>
      <c r="U1078">
        <v>8</v>
      </c>
      <c r="V1078">
        <v>7.78</v>
      </c>
      <c r="W1078">
        <v>7.87</v>
      </c>
      <c r="X1078">
        <v>7.31</v>
      </c>
      <c r="Y1078">
        <v>7.31</v>
      </c>
      <c r="Z1078">
        <v>7.11</v>
      </c>
      <c r="AA1078">
        <v>7.09</v>
      </c>
      <c r="AB1078">
        <v>6.84</v>
      </c>
      <c r="AC1078">
        <v>7.08</v>
      </c>
      <c r="AD1078">
        <v>7.1150000000000002</v>
      </c>
      <c r="AE1078">
        <v>7.21</v>
      </c>
      <c r="AF1078">
        <v>7.15</v>
      </c>
      <c r="AG1078">
        <v>7.1449999999999996</v>
      </c>
      <c r="AH1078">
        <v>7.1550000000000002</v>
      </c>
      <c r="AI1078">
        <v>7.14</v>
      </c>
      <c r="AJ1078">
        <v>7.0449999999999999</v>
      </c>
      <c r="AK1078">
        <v>7</v>
      </c>
      <c r="AL1078">
        <v>6.98</v>
      </c>
      <c r="AM1078">
        <v>7.02</v>
      </c>
      <c r="AN1078">
        <v>7</v>
      </c>
      <c r="AO1078">
        <v>6.97</v>
      </c>
      <c r="AP1078">
        <v>6.79</v>
      </c>
      <c r="AQ1078">
        <v>6.67</v>
      </c>
      <c r="AR1078">
        <v>6.6550000000000002</v>
      </c>
      <c r="AS1078">
        <v>6.6449999999999996</v>
      </c>
      <c r="AT1078">
        <v>6.59</v>
      </c>
      <c r="AU1078">
        <v>6.49</v>
      </c>
      <c r="AV1078">
        <v>6.5449999999999999</v>
      </c>
      <c r="AW1078">
        <v>6.61</v>
      </c>
      <c r="AX1078">
        <v>6.51</v>
      </c>
      <c r="AY1078">
        <v>6.55</v>
      </c>
      <c r="AZ1078">
        <v>6.52</v>
      </c>
      <c r="BA1078">
        <v>6.58</v>
      </c>
      <c r="BB1078">
        <v>6.5750000000000002</v>
      </c>
      <c r="BC1078">
        <v>6.5049999999999999</v>
      </c>
      <c r="BD1078">
        <v>6.61</v>
      </c>
      <c r="BE1078">
        <v>6.6550000000000002</v>
      </c>
      <c r="BF1078">
        <v>6.57</v>
      </c>
      <c r="BG1078">
        <v>6.585</v>
      </c>
      <c r="BH1078">
        <v>6.48</v>
      </c>
      <c r="BI1078">
        <v>6.4</v>
      </c>
      <c r="BJ1078">
        <v>6.37</v>
      </c>
      <c r="BK1078">
        <v>6.27</v>
      </c>
      <c r="BL1078">
        <v>6.3250000000000002</v>
      </c>
      <c r="BM1078">
        <v>6.27</v>
      </c>
      <c r="BN1078">
        <v>6.3</v>
      </c>
      <c r="BO1078">
        <v>6.35</v>
      </c>
      <c r="BP1078">
        <v>6.32</v>
      </c>
      <c r="BQ1078">
        <v>6.2949999999999999</v>
      </c>
      <c r="BR1078" s="10">
        <f t="shared" si="32"/>
        <v>-0.22618315918869084</v>
      </c>
      <c r="BS1078" s="11" cm="1">
        <f t="array" aca="1" ref="BS1078" ca="1">_xlfn.PERCENTILE.INC((OFFSET(E1078,0,1,1,COLUMNS(E1078:BQ1078)-1) - E1078:BP1078) / E1078:BP1078, 0.05) * SQRT(COUNT(E1078:BQ1078) - 1)</f>
        <v>-0.2198317373461009</v>
      </c>
      <c r="BT1078" s="10" cm="1">
        <f t="array" aca="1" ref="BT1078" ca="1">_xlfn.STDEV.P((E1078:BP1078 - OFFSET(E1078:BP1078,0,1)) / OFFSET(E1078:BP1078,0,1)) * SQRT(COUNT(E1078:BQ1078)-1)</f>
        <v>0.13220848606005103</v>
      </c>
      <c r="BU1078" s="10" cm="1">
        <f t="array" ref="BU1078">-(MAX(1 - (E1078:BQ1078 / _xlfn.SCAN(E1078, E1078:BQ1078, _xlfn.LAMBDA(_xlpm.a,_xlpm.b, MAX(_xlpm.a, _xlpm.b))))))</f>
        <v>-0.27681660899653981</v>
      </c>
      <c r="BV1078" s="12">
        <f t="shared" ca="1" si="33"/>
        <v>-1.9646809388925537</v>
      </c>
    </row>
    <row r="1079" spans="1:74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199.6</v>
      </c>
      <c r="F1079">
        <v>198.7</v>
      </c>
      <c r="G1079">
        <v>195</v>
      </c>
      <c r="H1079">
        <v>195</v>
      </c>
      <c r="I1079">
        <v>195</v>
      </c>
      <c r="J1079">
        <v>195</v>
      </c>
      <c r="K1079">
        <v>195.9</v>
      </c>
      <c r="L1079">
        <v>197.9</v>
      </c>
      <c r="M1079">
        <v>182.9</v>
      </c>
      <c r="N1079">
        <v>178</v>
      </c>
      <c r="O1079">
        <v>174.1</v>
      </c>
      <c r="P1079">
        <v>169.5</v>
      </c>
      <c r="Q1079">
        <v>165.7</v>
      </c>
      <c r="R1079">
        <v>164.6</v>
      </c>
      <c r="S1079">
        <v>166.1</v>
      </c>
      <c r="T1079">
        <v>169.6</v>
      </c>
      <c r="U1079">
        <v>166.3</v>
      </c>
      <c r="V1079">
        <v>165.2</v>
      </c>
      <c r="W1079">
        <v>165</v>
      </c>
      <c r="X1079">
        <v>166.8</v>
      </c>
      <c r="Y1079">
        <v>166.8</v>
      </c>
      <c r="Z1079">
        <v>160.9</v>
      </c>
      <c r="AA1079">
        <v>157.9</v>
      </c>
      <c r="AB1079">
        <v>156.4</v>
      </c>
      <c r="AC1079">
        <v>159.6</v>
      </c>
      <c r="AD1079">
        <v>160.5</v>
      </c>
      <c r="AE1079">
        <v>156.30000000000001</v>
      </c>
      <c r="AF1079">
        <v>159.80000000000001</v>
      </c>
      <c r="AG1079">
        <v>158.9</v>
      </c>
      <c r="AH1079">
        <v>160.80000000000001</v>
      </c>
      <c r="AI1079">
        <v>155.9</v>
      </c>
      <c r="AJ1079">
        <v>157.80000000000001</v>
      </c>
      <c r="AK1079">
        <v>157.80000000000001</v>
      </c>
      <c r="AL1079">
        <v>157.80000000000001</v>
      </c>
      <c r="AM1079">
        <v>162</v>
      </c>
      <c r="AN1079">
        <v>156.19999999999999</v>
      </c>
      <c r="AO1079">
        <v>158.4</v>
      </c>
      <c r="AP1079">
        <v>161.5</v>
      </c>
      <c r="AQ1079">
        <v>159.69999999999999</v>
      </c>
      <c r="AR1079">
        <v>160.69999999999999</v>
      </c>
      <c r="AS1079">
        <v>160.69999999999999</v>
      </c>
      <c r="AT1079">
        <v>158.80000000000001</v>
      </c>
      <c r="AU1079">
        <v>152.69999999999999</v>
      </c>
      <c r="AV1079">
        <v>150</v>
      </c>
      <c r="AW1079">
        <v>156</v>
      </c>
      <c r="AX1079">
        <v>154.69999999999999</v>
      </c>
      <c r="AY1079">
        <v>152.80000000000001</v>
      </c>
      <c r="AZ1079">
        <v>153.6</v>
      </c>
      <c r="BA1079">
        <v>158.80000000000001</v>
      </c>
      <c r="BB1079">
        <v>154.6</v>
      </c>
      <c r="BC1079">
        <v>151</v>
      </c>
      <c r="BD1079">
        <v>151.80000000000001</v>
      </c>
      <c r="BE1079">
        <v>144.6</v>
      </c>
      <c r="BF1079">
        <v>141.5</v>
      </c>
      <c r="BG1079">
        <v>144.80000000000001</v>
      </c>
      <c r="BH1079">
        <v>146.30000000000001</v>
      </c>
      <c r="BI1079">
        <v>146.9</v>
      </c>
      <c r="BJ1079">
        <v>146.30000000000001</v>
      </c>
      <c r="BK1079">
        <v>144.30000000000001</v>
      </c>
      <c r="BL1079">
        <v>143.19999999999999</v>
      </c>
      <c r="BM1079">
        <v>146.1</v>
      </c>
      <c r="BN1079">
        <v>145.9</v>
      </c>
      <c r="BO1079">
        <v>151.5</v>
      </c>
      <c r="BP1079">
        <v>155.4</v>
      </c>
      <c r="BQ1079">
        <v>159.69999999999999</v>
      </c>
      <c r="BR1079" s="10">
        <f t="shared" si="32"/>
        <v>-0.19989979959919843</v>
      </c>
      <c r="BS1079" s="11" cm="1">
        <f t="array" aca="1" ref="BS1079" ca="1">_xlfn.PERCENTILE.INC((OFFSET(E1079,0,1,1,COLUMNS(E1079:BQ1079)-1) - E1079:BP1079) / E1079:BP1079, 0.05) * SQRT(COUNT(E1079:BQ1079) - 1)</f>
        <v>-0.28590283328892491</v>
      </c>
      <c r="BT1079" s="10" cm="1">
        <f t="array" aca="1" ref="BT1079" ca="1">_xlfn.STDEV.P((E1079:BP1079 - OFFSET(E1079:BP1079,0,1)) / OFFSET(E1079:BP1079,0,1)) * SQRT(COUNT(E1079:BQ1079)-1)</f>
        <v>0.17513582614878731</v>
      </c>
      <c r="BU1079" s="10" cm="1">
        <f t="array" ref="BU1079">-(MAX(1 - (E1079:BQ1079 / _xlfn.SCAN(E1079, E1079:BQ1079, _xlfn.LAMBDA(_xlpm.a,_xlpm.b, MAX(_xlpm.a, _xlpm.b))))))</f>
        <v>-0.2910821643286573</v>
      </c>
      <c r="BV1079" s="12">
        <f t="shared" ca="1" si="33"/>
        <v>-1.3330461166420138</v>
      </c>
    </row>
    <row r="1080" spans="1:74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8.14</v>
      </c>
      <c r="F1080">
        <v>8.1549999999999994</v>
      </c>
      <c r="G1080">
        <v>8.1750000000000007</v>
      </c>
      <c r="H1080">
        <v>8.0250000000000004</v>
      </c>
      <c r="I1080">
        <v>8.0250000000000004</v>
      </c>
      <c r="J1080">
        <v>8.0250000000000004</v>
      </c>
      <c r="K1080">
        <v>8.0399999999999991</v>
      </c>
      <c r="L1080">
        <v>8.0399999999999991</v>
      </c>
      <c r="M1080">
        <v>8.27</v>
      </c>
      <c r="N1080">
        <v>8.31</v>
      </c>
      <c r="O1080">
        <v>8.1</v>
      </c>
      <c r="P1080">
        <v>8.26</v>
      </c>
      <c r="Q1080">
        <v>8.2650000000000006</v>
      </c>
      <c r="R1080">
        <v>8.34</v>
      </c>
      <c r="S1080">
        <v>8.36</v>
      </c>
      <c r="T1080">
        <v>8.3550000000000004</v>
      </c>
      <c r="U1080">
        <v>8.31</v>
      </c>
      <c r="V1080">
        <v>8.2200000000000006</v>
      </c>
      <c r="W1080">
        <v>8.1850000000000005</v>
      </c>
      <c r="X1080">
        <v>8.2650000000000006</v>
      </c>
      <c r="Y1080">
        <v>8.2650000000000006</v>
      </c>
      <c r="Z1080">
        <v>8.2349999999999994</v>
      </c>
      <c r="AA1080">
        <v>8.42</v>
      </c>
      <c r="AB1080">
        <v>8.4600000000000009</v>
      </c>
      <c r="AC1080">
        <v>8.42</v>
      </c>
      <c r="AD1080">
        <v>8.52</v>
      </c>
      <c r="AE1080">
        <v>8.44</v>
      </c>
      <c r="AF1080">
        <v>8.19</v>
      </c>
      <c r="AG1080">
        <v>8.2899999999999991</v>
      </c>
      <c r="AH1080">
        <v>8.44</v>
      </c>
      <c r="AI1080">
        <v>8.6750000000000007</v>
      </c>
      <c r="AJ1080">
        <v>8.5850000000000009</v>
      </c>
      <c r="AK1080">
        <v>8.7100000000000009</v>
      </c>
      <c r="AL1080">
        <v>8.67</v>
      </c>
      <c r="AM1080">
        <v>8.67</v>
      </c>
      <c r="AN1080">
        <v>8.6150000000000002</v>
      </c>
      <c r="AO1080">
        <v>8.57</v>
      </c>
      <c r="AP1080">
        <v>8.5500000000000007</v>
      </c>
      <c r="AQ1080">
        <v>8.65</v>
      </c>
      <c r="AR1080">
        <v>8.85</v>
      </c>
      <c r="AS1080">
        <v>8.6649999999999991</v>
      </c>
      <c r="AT1080">
        <v>8.49</v>
      </c>
      <c r="AU1080">
        <v>8.5549999999999997</v>
      </c>
      <c r="AV1080">
        <v>8.57</v>
      </c>
      <c r="AW1080">
        <v>8.7200000000000006</v>
      </c>
      <c r="AX1080">
        <v>8.6349999999999998</v>
      </c>
      <c r="AY1080">
        <v>8.67</v>
      </c>
      <c r="AZ1080">
        <v>8.7100000000000009</v>
      </c>
      <c r="BA1080">
        <v>8.8800000000000008</v>
      </c>
      <c r="BB1080">
        <v>9.0150000000000006</v>
      </c>
      <c r="BC1080">
        <v>9.1050000000000004</v>
      </c>
      <c r="BD1080">
        <v>9.27</v>
      </c>
      <c r="BE1080">
        <v>9.0449999999999999</v>
      </c>
      <c r="BF1080">
        <v>9.0449999999999999</v>
      </c>
      <c r="BG1080">
        <v>8.92</v>
      </c>
      <c r="BH1080">
        <v>8.81</v>
      </c>
      <c r="BI1080">
        <v>8.875</v>
      </c>
      <c r="BJ1080">
        <v>8.8149999999999995</v>
      </c>
      <c r="BK1080">
        <v>8.7100000000000009</v>
      </c>
      <c r="BL1080">
        <v>8.4499999999999993</v>
      </c>
      <c r="BM1080">
        <v>8.4649999999999999</v>
      </c>
      <c r="BN1080">
        <v>8.4649999999999999</v>
      </c>
      <c r="BO1080">
        <v>8.5399999999999991</v>
      </c>
      <c r="BP1080">
        <v>8.5050000000000008</v>
      </c>
      <c r="BQ1080">
        <v>8.48</v>
      </c>
      <c r="BR1080" s="10">
        <f t="shared" si="32"/>
        <v>4.1769041769041747E-2</v>
      </c>
      <c r="BS1080" s="11" cm="1">
        <f t="array" aca="1" ref="BS1080" ca="1">_xlfn.PERCENTILE.INC((OFFSET(E1080,0,1,1,COLUMNS(E1080:BQ1080)-1) - E1080:BP1080) / E1080:BP1080, 0.05) * SQRT(COUNT(E1080:BQ1080) - 1)</f>
        <v>-0.19013328945203206</v>
      </c>
      <c r="BT1080" s="10" cm="1">
        <f t="array" aca="1" ref="BT1080" ca="1">_xlfn.STDEV.P((E1080:BP1080 - OFFSET(E1080:BP1080,0,1)) / OFFSET(E1080:BP1080,0,1)) * SQRT(COUNT(E1080:BQ1080)-1)</f>
        <v>0.10550832184004069</v>
      </c>
      <c r="BU1080" s="10" cm="1">
        <f t="array" ref="BU1080">-(MAX(1 - (E1080:BQ1080 / _xlfn.SCAN(E1080, E1080:BQ1080, _xlfn.LAMBDA(_xlpm.a,_xlpm.b, MAX(_xlpm.a, _xlpm.b))))))</f>
        <v>-8.84573894282632E-2</v>
      </c>
      <c r="BV1080" s="12">
        <f t="shared" ca="1" si="33"/>
        <v>7.7763614211847909E-2</v>
      </c>
    </row>
    <row r="1081" spans="1:74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250.1</v>
      </c>
      <c r="F1081">
        <v>259.3</v>
      </c>
      <c r="G1081">
        <v>252.5</v>
      </c>
      <c r="H1081">
        <v>250.4</v>
      </c>
      <c r="I1081">
        <v>250.4</v>
      </c>
      <c r="J1081">
        <v>250.4</v>
      </c>
      <c r="K1081">
        <v>262.60000000000002</v>
      </c>
      <c r="L1081">
        <v>269.89999999999998</v>
      </c>
      <c r="M1081">
        <v>262</v>
      </c>
      <c r="N1081">
        <v>263.89999999999998</v>
      </c>
      <c r="O1081">
        <v>268.10000000000002</v>
      </c>
      <c r="P1081">
        <v>273.3</v>
      </c>
      <c r="Q1081">
        <v>270</v>
      </c>
      <c r="R1081">
        <v>274</v>
      </c>
      <c r="S1081">
        <v>273.7</v>
      </c>
      <c r="T1081">
        <v>267.8</v>
      </c>
      <c r="U1081">
        <v>254.9</v>
      </c>
      <c r="V1081">
        <v>259.89999999999998</v>
      </c>
      <c r="W1081">
        <v>295.8</v>
      </c>
      <c r="X1081">
        <v>295.7</v>
      </c>
      <c r="Y1081">
        <v>295.7</v>
      </c>
      <c r="Z1081">
        <v>285.10000000000002</v>
      </c>
      <c r="AA1081">
        <v>281.89999999999998</v>
      </c>
      <c r="AB1081">
        <v>279.7</v>
      </c>
      <c r="AC1081">
        <v>282.60000000000002</v>
      </c>
      <c r="AD1081">
        <v>277.89999999999998</v>
      </c>
      <c r="AE1081">
        <v>272.89999999999998</v>
      </c>
      <c r="AF1081">
        <v>270.3</v>
      </c>
      <c r="AG1081">
        <v>275.3</v>
      </c>
      <c r="AH1081">
        <v>269.2</v>
      </c>
      <c r="AI1081">
        <v>270.3</v>
      </c>
      <c r="AJ1081">
        <v>264.5</v>
      </c>
      <c r="AK1081">
        <v>263.89999999999998</v>
      </c>
      <c r="AL1081">
        <v>263.89999999999998</v>
      </c>
      <c r="AM1081">
        <v>269.39999999999998</v>
      </c>
      <c r="AN1081">
        <v>270.8</v>
      </c>
      <c r="AO1081">
        <v>272.39999999999998</v>
      </c>
      <c r="AP1081">
        <v>264</v>
      </c>
      <c r="AQ1081">
        <v>260.3</v>
      </c>
      <c r="AR1081">
        <v>267.8</v>
      </c>
      <c r="AS1081">
        <v>270.10000000000002</v>
      </c>
      <c r="AT1081">
        <v>279.60000000000002</v>
      </c>
      <c r="AU1081">
        <v>275.10000000000002</v>
      </c>
      <c r="AV1081">
        <v>277.39999999999998</v>
      </c>
      <c r="AW1081">
        <v>284.5</v>
      </c>
      <c r="AX1081">
        <v>281.8</v>
      </c>
      <c r="AY1081">
        <v>281.8</v>
      </c>
      <c r="AZ1081">
        <v>287.60000000000002</v>
      </c>
      <c r="BA1081">
        <v>288</v>
      </c>
      <c r="BB1081">
        <v>286.89999999999998</v>
      </c>
      <c r="BC1081">
        <v>291.89999999999998</v>
      </c>
      <c r="BD1081">
        <v>308</v>
      </c>
      <c r="BE1081">
        <v>313.5</v>
      </c>
      <c r="BF1081">
        <v>316.10000000000002</v>
      </c>
      <c r="BG1081">
        <v>308.5</v>
      </c>
      <c r="BH1081">
        <v>296.3</v>
      </c>
      <c r="BI1081">
        <v>295</v>
      </c>
      <c r="BJ1081">
        <v>295.39999999999998</v>
      </c>
      <c r="BK1081">
        <v>294.7</v>
      </c>
      <c r="BL1081">
        <v>294.7</v>
      </c>
      <c r="BM1081">
        <v>293.2</v>
      </c>
      <c r="BN1081">
        <v>292.5</v>
      </c>
      <c r="BO1081">
        <v>310.7</v>
      </c>
      <c r="BP1081">
        <v>315.60000000000002</v>
      </c>
      <c r="BQ1081">
        <v>317.10000000000002</v>
      </c>
      <c r="BR1081" s="10">
        <f t="shared" si="32"/>
        <v>0.26789284286285497</v>
      </c>
      <c r="BS1081" s="11" cm="1">
        <f t="array" aca="1" ref="BS1081" ca="1">_xlfn.PERCENTILE.INC((OFFSET(E1081,0,1,1,COLUMNS(E1081:BQ1081)-1) - E1081:BP1081) / E1081:BP1081, 0.05) * SQRT(COUNT(E1081:BQ1081) - 1)</f>
        <v>-0.24481575000040739</v>
      </c>
      <c r="BT1081" s="10" cm="1">
        <f t="array" aca="1" ref="BT1081" ca="1">_xlfn.STDEV.P((E1081:BP1081 - OFFSET(E1081:BP1081,0,1)) / OFFSET(E1081:BP1081,0,1)) * SQRT(COUNT(E1081:BQ1081)-1)</f>
        <v>0.20657907238434192</v>
      </c>
      <c r="BU1081" s="10" cm="1">
        <f t="array" ref="BU1081">-(MAX(1 - (E1081:BQ1081 / _xlfn.SCAN(E1081, E1081:BQ1081, _xlfn.LAMBDA(_xlpm.a,_xlpm.b, MAX(_xlpm.a, _xlpm.b))))))</f>
        <v>-0.12001352265043952</v>
      </c>
      <c r="BV1081" s="12">
        <f t="shared" ca="1" si="33"/>
        <v>1.1343284042516741</v>
      </c>
    </row>
    <row r="1082" spans="1:74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28.82</v>
      </c>
      <c r="F1082">
        <v>29.14</v>
      </c>
      <c r="G1082">
        <v>29.12</v>
      </c>
      <c r="H1082">
        <v>29.32</v>
      </c>
      <c r="I1082">
        <v>29.32</v>
      </c>
      <c r="J1082">
        <v>29.32</v>
      </c>
      <c r="K1082">
        <v>29.46</v>
      </c>
      <c r="L1082">
        <v>29.56</v>
      </c>
      <c r="M1082">
        <v>30.04</v>
      </c>
      <c r="N1082">
        <v>30.2</v>
      </c>
      <c r="O1082">
        <v>29.52</v>
      </c>
      <c r="P1082">
        <v>29.8</v>
      </c>
      <c r="Q1082">
        <v>29.54</v>
      </c>
      <c r="R1082">
        <v>29.24</v>
      </c>
      <c r="S1082">
        <v>29.12</v>
      </c>
      <c r="T1082">
        <v>29.16</v>
      </c>
      <c r="U1082">
        <v>28.94</v>
      </c>
      <c r="V1082">
        <v>29.18</v>
      </c>
      <c r="W1082">
        <v>29</v>
      </c>
      <c r="X1082">
        <v>28.96</v>
      </c>
      <c r="Y1082">
        <v>28.96</v>
      </c>
      <c r="Z1082">
        <v>28.86</v>
      </c>
      <c r="AA1082">
        <v>29.06</v>
      </c>
      <c r="AB1082">
        <v>26.56</v>
      </c>
      <c r="AC1082">
        <v>26.96</v>
      </c>
      <c r="AD1082">
        <v>26.94</v>
      </c>
      <c r="AE1082">
        <v>26.58</v>
      </c>
      <c r="AF1082">
        <v>26.78</v>
      </c>
      <c r="AG1082">
        <v>26.74</v>
      </c>
      <c r="AH1082">
        <v>26.8</v>
      </c>
      <c r="AI1082">
        <v>26.9</v>
      </c>
      <c r="AJ1082">
        <v>26.58</v>
      </c>
      <c r="AK1082">
        <v>26.56</v>
      </c>
      <c r="AL1082">
        <v>26.56</v>
      </c>
      <c r="AM1082">
        <v>26.62</v>
      </c>
      <c r="AN1082">
        <v>26.74</v>
      </c>
      <c r="AO1082">
        <v>26.36</v>
      </c>
      <c r="AP1082">
        <v>25.96</v>
      </c>
      <c r="AQ1082">
        <v>25.56</v>
      </c>
      <c r="AR1082">
        <v>25.78</v>
      </c>
      <c r="AS1082">
        <v>25.7</v>
      </c>
      <c r="AT1082">
        <v>25.44</v>
      </c>
      <c r="AU1082">
        <v>25.68</v>
      </c>
      <c r="AV1082">
        <v>25.78</v>
      </c>
      <c r="AW1082">
        <v>26.1</v>
      </c>
      <c r="AX1082">
        <v>25.76</v>
      </c>
      <c r="AY1082">
        <v>25.82</v>
      </c>
      <c r="AZ1082">
        <v>25.52</v>
      </c>
      <c r="BA1082">
        <v>25.5</v>
      </c>
      <c r="BB1082">
        <v>25.48</v>
      </c>
      <c r="BC1082">
        <v>25.8</v>
      </c>
      <c r="BD1082">
        <v>26.36</v>
      </c>
      <c r="BE1082">
        <v>26.38</v>
      </c>
      <c r="BF1082">
        <v>26.56</v>
      </c>
      <c r="BG1082">
        <v>26.9</v>
      </c>
      <c r="BH1082">
        <v>26.38</v>
      </c>
      <c r="BI1082">
        <v>26.22</v>
      </c>
      <c r="BJ1082">
        <v>25.58</v>
      </c>
      <c r="BK1082">
        <v>25.14</v>
      </c>
      <c r="BL1082">
        <v>25.14</v>
      </c>
      <c r="BM1082">
        <v>25.06</v>
      </c>
      <c r="BN1082">
        <v>25.02</v>
      </c>
      <c r="BO1082">
        <v>25.42</v>
      </c>
      <c r="BP1082">
        <v>25.2</v>
      </c>
      <c r="BQ1082">
        <v>25.28</v>
      </c>
      <c r="BR1082" s="10">
        <f t="shared" si="32"/>
        <v>-0.12283136710617623</v>
      </c>
      <c r="BS1082" s="11" cm="1">
        <f t="array" aca="1" ref="BS1082" ca="1">_xlfn.PERCENTILE.INC((OFFSET(E1082,0,1,1,COLUMNS(E1082:BQ1082)-1) - E1082:BP1082) / E1082:BP1082, 0.05) * SQRT(COUNT(E1082:BQ1082) - 1)</f>
        <v>-0.15209094000598727</v>
      </c>
      <c r="BT1082" s="10" cm="1">
        <f t="array" aca="1" ref="BT1082" ca="1">_xlfn.STDEV.P((E1082:BP1082 - OFFSET(E1082:BP1082,0,1)) / OFFSET(E1082:BP1082,0,1)) * SQRT(COUNT(E1082:BQ1082)-1)</f>
        <v>0.12127809081761638</v>
      </c>
      <c r="BU1082" s="10" cm="1">
        <f t="array" ref="BU1082">-(MAX(1 - (E1082:BQ1082 / _xlfn.SCAN(E1082, E1082:BQ1082, _xlfn.LAMBDA(_xlpm.a,_xlpm.b, MAX(_xlpm.a, _xlpm.b))))))</f>
        <v>-0.17152317880794699</v>
      </c>
      <c r="BV1082" s="12">
        <f t="shared" ca="1" si="33"/>
        <v>-1.2895626851077717</v>
      </c>
    </row>
    <row r="1083" spans="1:74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109.2</v>
      </c>
      <c r="F1083">
        <v>105.6</v>
      </c>
      <c r="G1083">
        <v>103.2</v>
      </c>
      <c r="H1083">
        <v>104.4</v>
      </c>
      <c r="I1083">
        <v>104.4</v>
      </c>
      <c r="J1083">
        <v>104.4</v>
      </c>
      <c r="K1083">
        <v>104.6</v>
      </c>
      <c r="L1083">
        <v>104.6</v>
      </c>
      <c r="M1083">
        <v>105.4</v>
      </c>
      <c r="N1083">
        <v>107</v>
      </c>
      <c r="O1083">
        <v>106</v>
      </c>
      <c r="P1083">
        <v>104.8</v>
      </c>
      <c r="Q1083">
        <v>100.4</v>
      </c>
      <c r="R1083">
        <v>99.8</v>
      </c>
      <c r="S1083">
        <v>102.4</v>
      </c>
      <c r="T1083">
        <v>101.6</v>
      </c>
      <c r="U1083">
        <v>101.2</v>
      </c>
      <c r="V1083">
        <v>101.8</v>
      </c>
      <c r="W1083">
        <v>103.6</v>
      </c>
      <c r="X1083">
        <v>105.8</v>
      </c>
      <c r="Y1083">
        <v>105.8</v>
      </c>
      <c r="Z1083">
        <v>108</v>
      </c>
      <c r="AA1083">
        <v>123.8</v>
      </c>
      <c r="AB1083">
        <v>125.4</v>
      </c>
      <c r="AC1083">
        <v>128.19999999999999</v>
      </c>
      <c r="AD1083">
        <v>128.19999999999999</v>
      </c>
      <c r="AE1083">
        <v>128.6</v>
      </c>
      <c r="AF1083">
        <v>126.4</v>
      </c>
      <c r="AG1083">
        <v>128</v>
      </c>
      <c r="AH1083">
        <v>128.80000000000001</v>
      </c>
      <c r="AI1083">
        <v>128.80000000000001</v>
      </c>
      <c r="AJ1083">
        <v>131.19999999999999</v>
      </c>
      <c r="AK1083">
        <v>130</v>
      </c>
      <c r="AL1083">
        <v>131.4</v>
      </c>
      <c r="AM1083">
        <v>131.6</v>
      </c>
      <c r="AN1083">
        <v>134.19999999999999</v>
      </c>
      <c r="AO1083">
        <v>135</v>
      </c>
      <c r="AP1083">
        <v>130.4</v>
      </c>
      <c r="AQ1083">
        <v>129.19999999999999</v>
      </c>
      <c r="AR1083">
        <v>129</v>
      </c>
      <c r="AS1083">
        <v>129</v>
      </c>
      <c r="AT1083">
        <v>127.8</v>
      </c>
      <c r="AU1083">
        <v>121.6</v>
      </c>
      <c r="AV1083">
        <v>119.4</v>
      </c>
      <c r="AW1083">
        <v>124.2</v>
      </c>
      <c r="AX1083">
        <v>125.6</v>
      </c>
      <c r="AY1083">
        <v>126.6</v>
      </c>
      <c r="AZ1083">
        <v>129</v>
      </c>
      <c r="BA1083">
        <v>134</v>
      </c>
      <c r="BB1083">
        <v>132.6</v>
      </c>
      <c r="BC1083">
        <v>134.80000000000001</v>
      </c>
      <c r="BD1083">
        <v>133.6</v>
      </c>
      <c r="BE1083">
        <v>132.4</v>
      </c>
      <c r="BF1083">
        <v>134</v>
      </c>
      <c r="BG1083">
        <v>134.19999999999999</v>
      </c>
      <c r="BH1083">
        <v>129.80000000000001</v>
      </c>
      <c r="BI1083">
        <v>126.4</v>
      </c>
      <c r="BJ1083">
        <v>128.6</v>
      </c>
      <c r="BK1083">
        <v>127.6</v>
      </c>
      <c r="BL1083">
        <v>128.4</v>
      </c>
      <c r="BM1083">
        <v>128.6</v>
      </c>
      <c r="BN1083">
        <v>130</v>
      </c>
      <c r="BO1083">
        <v>132.4</v>
      </c>
      <c r="BP1083">
        <v>132</v>
      </c>
      <c r="BQ1083">
        <v>136.6</v>
      </c>
      <c r="BR1083" s="10">
        <f t="shared" si="32"/>
        <v>0.25091575091575086</v>
      </c>
      <c r="BS1083" s="11" cm="1">
        <f t="array" aca="1" ref="BS1083" ca="1">_xlfn.PERCENTILE.INC((OFFSET(E1083,0,1,1,COLUMNS(E1083:BQ1083)-1) - E1083:BP1083) / E1083:BP1083, 0.05) * SQRT(COUNT(E1083:BQ1083) - 1)</f>
        <v>-0.26352008647090647</v>
      </c>
      <c r="BT1083" s="10" cm="1">
        <f t="array" aca="1" ref="BT1083" ca="1">_xlfn.STDEV.P((E1083:BP1083 - OFFSET(E1083:BP1083,0,1)) / OFFSET(E1083:BP1083,0,1)) * SQRT(COUNT(E1083:BQ1083)-1)</f>
        <v>0.19039488789637804</v>
      </c>
      <c r="BU1083" s="10" cm="1">
        <f t="array" ref="BU1083">-(MAX(1 - (E1083:BQ1083 / _xlfn.SCAN(E1083, E1083:BQ1083, _xlfn.LAMBDA(_xlpm.a,_xlpm.b, MAX(_xlpm.a, _xlpm.b))))))</f>
        <v>-0.11555555555555552</v>
      </c>
      <c r="BV1083" s="12">
        <f t="shared" ca="1" si="33"/>
        <v>1.1415822135976177</v>
      </c>
    </row>
    <row r="1084" spans="1:74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6.556</v>
      </c>
      <c r="F1084">
        <v>6.5140000000000002</v>
      </c>
      <c r="G1084">
        <v>6.3</v>
      </c>
      <c r="H1084">
        <v>6.4240000000000004</v>
      </c>
      <c r="I1084">
        <v>6.4240000000000004</v>
      </c>
      <c r="J1084">
        <v>6.4240000000000004</v>
      </c>
      <c r="K1084">
        <v>6.766</v>
      </c>
      <c r="L1084">
        <v>6.8520000000000003</v>
      </c>
      <c r="M1084">
        <v>7.1459999999999999</v>
      </c>
      <c r="N1084">
        <v>7.1660000000000004</v>
      </c>
      <c r="O1084">
        <v>7.33</v>
      </c>
      <c r="P1084">
        <v>7.7039999999999997</v>
      </c>
      <c r="Q1084">
        <v>7.4480000000000004</v>
      </c>
      <c r="R1084">
        <v>7.4260000000000002</v>
      </c>
      <c r="S1084">
        <v>7.3</v>
      </c>
      <c r="T1084">
        <v>6.35</v>
      </c>
      <c r="U1084">
        <v>6.17</v>
      </c>
      <c r="V1084">
        <v>6.5039999999999996</v>
      </c>
      <c r="W1084">
        <v>6.4779999999999998</v>
      </c>
      <c r="X1084">
        <v>6.5039999999999996</v>
      </c>
      <c r="Y1084">
        <v>6.5039999999999996</v>
      </c>
      <c r="Z1084">
        <v>6.44</v>
      </c>
      <c r="AA1084">
        <v>6.4539999999999997</v>
      </c>
      <c r="AB1084">
        <v>6.3739999999999997</v>
      </c>
      <c r="AC1084">
        <v>6.61</v>
      </c>
      <c r="AD1084">
        <v>6.6440000000000001</v>
      </c>
      <c r="AE1084">
        <v>6.7320000000000002</v>
      </c>
      <c r="AF1084">
        <v>6.66</v>
      </c>
      <c r="AG1084">
        <v>6.35</v>
      </c>
      <c r="AH1084">
        <v>6.38</v>
      </c>
      <c r="AI1084">
        <v>6.3460000000000001</v>
      </c>
      <c r="AJ1084">
        <v>6.4080000000000004</v>
      </c>
      <c r="AK1084">
        <v>6.8440000000000003</v>
      </c>
      <c r="AL1084">
        <v>7.0380000000000003</v>
      </c>
      <c r="AM1084">
        <v>6.8639999999999999</v>
      </c>
      <c r="AN1084">
        <v>6.87</v>
      </c>
      <c r="AO1084">
        <v>6.7320000000000002</v>
      </c>
      <c r="AP1084">
        <v>6.6340000000000003</v>
      </c>
      <c r="AQ1084">
        <v>6.5739999999999998</v>
      </c>
      <c r="AR1084">
        <v>6.7160000000000002</v>
      </c>
      <c r="AS1084">
        <v>6.7160000000000002</v>
      </c>
      <c r="AT1084">
        <v>6.5720000000000001</v>
      </c>
      <c r="AU1084">
        <v>6.4279999999999999</v>
      </c>
      <c r="AV1084">
        <v>6.48</v>
      </c>
      <c r="AW1084">
        <v>6.8179999999999996</v>
      </c>
      <c r="AX1084">
        <v>6.8419999999999996</v>
      </c>
      <c r="AY1084">
        <v>6.8339999999999996</v>
      </c>
      <c r="AZ1084">
        <v>6.9660000000000002</v>
      </c>
      <c r="BA1084">
        <v>7.0919999999999996</v>
      </c>
      <c r="BB1084">
        <v>7.1459999999999999</v>
      </c>
      <c r="BC1084">
        <v>7.1840000000000002</v>
      </c>
      <c r="BD1084">
        <v>7.3280000000000003</v>
      </c>
      <c r="BE1084">
        <v>7.47</v>
      </c>
      <c r="BF1084">
        <v>7.35</v>
      </c>
      <c r="BG1084">
        <v>7.2359999999999998</v>
      </c>
      <c r="BH1084">
        <v>7.07</v>
      </c>
      <c r="BI1084">
        <v>6.84</v>
      </c>
      <c r="BJ1084">
        <v>6.84</v>
      </c>
      <c r="BK1084">
        <v>6.8479999999999999</v>
      </c>
      <c r="BL1084">
        <v>7</v>
      </c>
      <c r="BM1084">
        <v>7.1340000000000003</v>
      </c>
      <c r="BN1084">
        <v>7.24</v>
      </c>
      <c r="BO1084">
        <v>7.2480000000000002</v>
      </c>
      <c r="BP1084">
        <v>7.1719999999999997</v>
      </c>
      <c r="BQ1084">
        <v>7.1680000000000001</v>
      </c>
      <c r="BR1084" s="10">
        <f t="shared" si="32"/>
        <v>9.3349603416717525E-2</v>
      </c>
      <c r="BS1084" s="11" cm="1">
        <f t="array" aca="1" ref="BS1084" ca="1">_xlfn.PERCENTILE.INC((OFFSET(E1084,0,1,1,COLUMNS(E1084:BQ1084)-1) - E1084:BP1084) / E1084:BP1084, 0.05) * SQRT(COUNT(E1084:BQ1084) - 1)</f>
        <v>-0.26243395250529972</v>
      </c>
      <c r="BT1084" s="10" cm="1">
        <f t="array" aca="1" ref="BT1084" ca="1">_xlfn.STDEV.P((E1084:BP1084 - OFFSET(E1084:BP1084,0,1)) / OFFSET(E1084:BP1084,0,1)) * SQRT(COUNT(E1084:BQ1084)-1)</f>
        <v>0.23569378611013095</v>
      </c>
      <c r="BU1084" s="10" cm="1">
        <f t="array" ref="BU1084">-(MAX(1 - (E1084:BQ1084 / _xlfn.SCAN(E1084, E1084:BQ1084, _xlfn.LAMBDA(_xlpm.a,_xlpm.b, MAX(_xlpm.a, _xlpm.b))))))</f>
        <v>-0.19911734164070616</v>
      </c>
      <c r="BV1084" s="12">
        <f t="shared" ca="1" si="33"/>
        <v>0.25365653914799752</v>
      </c>
    </row>
    <row r="1085" spans="1:74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17.085999999999999</v>
      </c>
      <c r="F1085">
        <v>16.425999999999998</v>
      </c>
      <c r="G1085">
        <v>15.518000000000001</v>
      </c>
      <c r="H1085">
        <v>15.12</v>
      </c>
      <c r="I1085">
        <v>15.12</v>
      </c>
      <c r="J1085">
        <v>15.12</v>
      </c>
      <c r="K1085">
        <v>15.284000000000001</v>
      </c>
      <c r="L1085">
        <v>14.795999999999999</v>
      </c>
      <c r="M1085">
        <v>15.096</v>
      </c>
      <c r="N1085">
        <v>15.343999999999999</v>
      </c>
      <c r="O1085">
        <v>15.698</v>
      </c>
      <c r="P1085">
        <v>16.257999999999999</v>
      </c>
      <c r="Q1085">
        <v>16.303999999999998</v>
      </c>
      <c r="R1085">
        <v>15.99</v>
      </c>
      <c r="S1085">
        <v>15.5</v>
      </c>
      <c r="T1085">
        <v>15.332000000000001</v>
      </c>
      <c r="U1085">
        <v>15.202</v>
      </c>
      <c r="V1085">
        <v>15.246</v>
      </c>
      <c r="W1085">
        <v>15.683999999999999</v>
      </c>
      <c r="X1085">
        <v>15.88</v>
      </c>
      <c r="Y1085">
        <v>15.88</v>
      </c>
      <c r="Z1085">
        <v>15.676</v>
      </c>
      <c r="AA1085">
        <v>15.792</v>
      </c>
      <c r="AB1085">
        <v>15.704000000000001</v>
      </c>
      <c r="AC1085">
        <v>16.37</v>
      </c>
      <c r="AD1085">
        <v>16.492000000000001</v>
      </c>
      <c r="AE1085">
        <v>15.984</v>
      </c>
      <c r="AF1085">
        <v>15.87</v>
      </c>
      <c r="AG1085">
        <v>16.224</v>
      </c>
      <c r="AH1085">
        <v>16.954000000000001</v>
      </c>
      <c r="AI1085">
        <v>16.84</v>
      </c>
      <c r="AJ1085">
        <v>16.829999999999998</v>
      </c>
      <c r="AK1085">
        <v>16.946000000000002</v>
      </c>
      <c r="AL1085">
        <v>17.190000000000001</v>
      </c>
      <c r="AM1085">
        <v>17.007999999999999</v>
      </c>
      <c r="AN1085">
        <v>15.926</v>
      </c>
      <c r="AO1085">
        <v>16.044</v>
      </c>
      <c r="AP1085">
        <v>15.352</v>
      </c>
      <c r="AQ1085">
        <v>15.238</v>
      </c>
      <c r="AR1085">
        <v>15.374000000000001</v>
      </c>
      <c r="AS1085">
        <v>15.286</v>
      </c>
      <c r="AT1085">
        <v>14.946</v>
      </c>
      <c r="AU1085">
        <v>14.068</v>
      </c>
      <c r="AV1085">
        <v>13.61</v>
      </c>
      <c r="AW1085">
        <v>13.9</v>
      </c>
      <c r="AX1085">
        <v>14.125999999999999</v>
      </c>
      <c r="AY1085">
        <v>13.542</v>
      </c>
      <c r="AZ1085">
        <v>13.406000000000001</v>
      </c>
      <c r="BA1085">
        <v>12.704000000000001</v>
      </c>
      <c r="BB1085">
        <v>12.916</v>
      </c>
      <c r="BC1085">
        <v>12.894</v>
      </c>
      <c r="BD1085">
        <v>12.824</v>
      </c>
      <c r="BE1085">
        <v>13.134</v>
      </c>
      <c r="BF1085">
        <v>13.254</v>
      </c>
      <c r="BG1085">
        <v>13.504</v>
      </c>
      <c r="BH1085">
        <v>13.318</v>
      </c>
      <c r="BI1085">
        <v>12.62</v>
      </c>
      <c r="BJ1085">
        <v>12.378</v>
      </c>
      <c r="BK1085">
        <v>12.683999999999999</v>
      </c>
      <c r="BL1085">
        <v>12.436</v>
      </c>
      <c r="BM1085">
        <v>12.608000000000001</v>
      </c>
      <c r="BN1085">
        <v>13.5</v>
      </c>
      <c r="BO1085">
        <v>14.06</v>
      </c>
      <c r="BP1085">
        <v>14.198</v>
      </c>
      <c r="BQ1085">
        <v>14.036</v>
      </c>
      <c r="BR1085" s="10">
        <f t="shared" si="32"/>
        <v>-0.17850872058995665</v>
      </c>
      <c r="BS1085" s="11" cm="1">
        <f t="array" aca="1" ref="BS1085" ca="1">_xlfn.PERCENTILE.INC((OFFSET(E1085,0,1,1,COLUMNS(E1085:BQ1085)-1) - E1085:BP1085) / E1085:BP1085, 0.05) * SQRT(COUNT(E1085:BQ1085) - 1)</f>
        <v>-0.41922738375747076</v>
      </c>
      <c r="BT1085" s="10" cm="1">
        <f t="array" aca="1" ref="BT1085" ca="1">_xlfn.STDEV.P((E1085:BP1085 - OFFSET(E1085:BP1085,0,1)) / OFFSET(E1085:BP1085,0,1)) * SQRT(COUNT(E1085:BQ1085)-1)</f>
        <v>0.21726940321376273</v>
      </c>
      <c r="BU1085" s="10" cm="1">
        <f t="array" ref="BU1085">-(MAX(1 - (E1085:BQ1085 / _xlfn.SCAN(E1085, E1085:BQ1085, _xlfn.LAMBDA(_xlpm.a,_xlpm.b, MAX(_xlpm.a, _xlpm.b))))))</f>
        <v>-0.2799301919720768</v>
      </c>
      <c r="BV1085" s="12">
        <f t="shared" ca="1" si="33"/>
        <v>-0.97608338213475798</v>
      </c>
    </row>
    <row r="1086" spans="1:74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3.0868000000000002</v>
      </c>
      <c r="F1086">
        <v>3.0625</v>
      </c>
      <c r="G1086">
        <v>2.9556</v>
      </c>
      <c r="H1086">
        <v>2.9895999999999998</v>
      </c>
      <c r="I1086">
        <v>2.9895999999999998</v>
      </c>
      <c r="J1086">
        <v>2.9895999999999998</v>
      </c>
      <c r="K1086">
        <v>2.9944000000000002</v>
      </c>
      <c r="L1086">
        <v>3.0139</v>
      </c>
      <c r="M1086">
        <v>3.1013999999999999</v>
      </c>
      <c r="N1086">
        <v>3.0819000000000001</v>
      </c>
      <c r="O1086">
        <v>3.1985999999999999</v>
      </c>
      <c r="P1086">
        <v>3.1694</v>
      </c>
      <c r="Q1086">
        <v>3.2568999999999999</v>
      </c>
      <c r="R1086">
        <v>3.1743000000000001</v>
      </c>
      <c r="S1086">
        <v>3.1305999999999998</v>
      </c>
      <c r="T1086">
        <v>3.0430999999999999</v>
      </c>
      <c r="U1086">
        <v>3.0528</v>
      </c>
      <c r="V1086">
        <v>3.0139</v>
      </c>
      <c r="W1086">
        <v>3.0478999999999998</v>
      </c>
      <c r="X1086">
        <v>3.0625</v>
      </c>
      <c r="Y1086">
        <v>3.0625</v>
      </c>
      <c r="Z1086">
        <v>2.9847000000000001</v>
      </c>
      <c r="AA1086">
        <v>2.9556</v>
      </c>
      <c r="AB1086">
        <v>2.9556</v>
      </c>
      <c r="AC1086">
        <v>3.0868000000000002</v>
      </c>
      <c r="AD1086">
        <v>3.1061999999999999</v>
      </c>
      <c r="AE1086">
        <v>3.1013999999999999</v>
      </c>
      <c r="AF1086">
        <v>3.0819000000000001</v>
      </c>
      <c r="AG1086">
        <v>3.0722</v>
      </c>
      <c r="AH1086">
        <v>3.0625</v>
      </c>
      <c r="AI1086">
        <v>2.9992999999999999</v>
      </c>
      <c r="AJ1086">
        <v>2.9653</v>
      </c>
      <c r="AK1086">
        <v>3.2618</v>
      </c>
      <c r="AL1086">
        <v>3.2423999999999999</v>
      </c>
      <c r="AM1086">
        <v>3.1257000000000001</v>
      </c>
      <c r="AN1086">
        <v>3.1354000000000002</v>
      </c>
      <c r="AO1086">
        <v>3.0916999999999999</v>
      </c>
      <c r="AP1086">
        <v>3.1305999999999998</v>
      </c>
      <c r="AQ1086">
        <v>3.0771000000000002</v>
      </c>
      <c r="AR1086">
        <v>3.1013999999999999</v>
      </c>
      <c r="AS1086">
        <v>3.0674000000000001</v>
      </c>
      <c r="AT1086">
        <v>3.0575999999999999</v>
      </c>
      <c r="AU1086">
        <v>3.0186999999999999</v>
      </c>
      <c r="AV1086">
        <v>3.0478999999999998</v>
      </c>
      <c r="AW1086">
        <v>3.1450999999999998</v>
      </c>
      <c r="AX1086">
        <v>3.1160000000000001</v>
      </c>
      <c r="AY1086">
        <v>3.1743000000000001</v>
      </c>
      <c r="AZ1086">
        <v>3.2521</v>
      </c>
      <c r="BA1086">
        <v>3.2229000000000001</v>
      </c>
      <c r="BB1086">
        <v>3.2181000000000002</v>
      </c>
      <c r="BC1086">
        <v>3.2521</v>
      </c>
      <c r="BD1086">
        <v>3.2277999999999998</v>
      </c>
      <c r="BE1086">
        <v>3.2471999999999999</v>
      </c>
      <c r="BF1086">
        <v>3.2568999999999999</v>
      </c>
      <c r="BG1086">
        <v>3.2812999999999999</v>
      </c>
      <c r="BH1086">
        <v>3.2521</v>
      </c>
      <c r="BI1086">
        <v>3.2277999999999998</v>
      </c>
      <c r="BJ1086">
        <v>3.2229000000000001</v>
      </c>
      <c r="BK1086">
        <v>3.1888999999999998</v>
      </c>
      <c r="BL1086">
        <v>3.2667000000000002</v>
      </c>
      <c r="BM1086">
        <v>3.2957999999999998</v>
      </c>
      <c r="BN1086">
        <v>3.2715000000000001</v>
      </c>
      <c r="BO1086">
        <v>3.2667000000000002</v>
      </c>
      <c r="BP1086">
        <v>3.2764000000000002</v>
      </c>
      <c r="BQ1086">
        <v>3.2568999999999999</v>
      </c>
      <c r="BR1086" s="10">
        <f t="shared" si="32"/>
        <v>5.5105610988726086E-2</v>
      </c>
      <c r="BS1086" s="11" cm="1">
        <f t="array" aca="1" ref="BS1086" ca="1">_xlfn.PERCENTILE.INC((OFFSET(E1086,0,1,1,COLUMNS(E1086:BQ1086)-1) - E1086:BP1086) / E1086:BP1086, 0.05) * SQRT(COUNT(E1086:BQ1086) - 1)</f>
        <v>-0.20318160323984019</v>
      </c>
      <c r="BT1086" s="10" cm="1">
        <f t="array" aca="1" ref="BT1086" ca="1">_xlfn.STDEV.P((E1086:BP1086 - OFFSET(E1086:BP1086,0,1)) / OFFSET(E1086:BP1086,0,1)) * SQRT(COUNT(E1086:BQ1086)-1)</f>
        <v>0.15455744998108381</v>
      </c>
      <c r="BU1086" s="10" cm="1">
        <f t="array" ref="BU1086">-(MAX(1 - (E1086:BQ1086 / _xlfn.SCAN(E1086, E1086:BQ1086, _xlfn.LAMBDA(_xlpm.a,_xlpm.b, MAX(_xlpm.a, _xlpm.b))))))</f>
        <v>-9.2511283736067984E-2</v>
      </c>
      <c r="BV1086" s="12">
        <f t="shared" ca="1" si="33"/>
        <v>0.1393739199115227</v>
      </c>
    </row>
    <row r="1087" spans="1:74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0.30869999999999997</v>
      </c>
      <c r="F1087">
        <v>0.30649999999999999</v>
      </c>
      <c r="G1087">
        <v>0.308</v>
      </c>
      <c r="H1087">
        <v>0.30790000000000001</v>
      </c>
      <c r="I1087">
        <v>0.30790000000000001</v>
      </c>
      <c r="J1087">
        <v>0.30790000000000001</v>
      </c>
      <c r="K1087">
        <v>0.31</v>
      </c>
      <c r="L1087">
        <v>0.30780000000000002</v>
      </c>
      <c r="M1087">
        <v>0.30769999999999997</v>
      </c>
      <c r="N1087">
        <v>0.30609999999999998</v>
      </c>
      <c r="O1087">
        <v>0.30790000000000001</v>
      </c>
      <c r="P1087">
        <v>0.31180000000000002</v>
      </c>
      <c r="Q1087">
        <v>0.28599999999999998</v>
      </c>
      <c r="R1087">
        <v>0.28149999999999997</v>
      </c>
      <c r="S1087">
        <v>0.26939999999999997</v>
      </c>
      <c r="T1087">
        <v>0.26590000000000003</v>
      </c>
      <c r="U1087">
        <v>0.2596</v>
      </c>
      <c r="V1087">
        <v>0.26240000000000002</v>
      </c>
      <c r="W1087">
        <v>0.26929999999999998</v>
      </c>
      <c r="X1087">
        <v>0.26690000000000003</v>
      </c>
      <c r="Y1087">
        <v>0.26690000000000003</v>
      </c>
      <c r="Z1087">
        <v>0.25969999999999999</v>
      </c>
      <c r="AA1087">
        <v>0.2482</v>
      </c>
      <c r="AB1087">
        <v>0.2487</v>
      </c>
      <c r="AC1087">
        <v>0.26879999999999998</v>
      </c>
      <c r="AD1087">
        <v>0.26819999999999999</v>
      </c>
      <c r="AE1087">
        <v>0.2671</v>
      </c>
      <c r="AF1087">
        <v>0.27760000000000001</v>
      </c>
      <c r="AG1087">
        <v>0.2712</v>
      </c>
      <c r="AH1087">
        <v>0.2727</v>
      </c>
      <c r="AI1087">
        <v>0.26829999999999998</v>
      </c>
      <c r="AJ1087">
        <v>0.26229999999999998</v>
      </c>
      <c r="AK1087">
        <v>0.26600000000000001</v>
      </c>
      <c r="AL1087">
        <v>0.2636</v>
      </c>
      <c r="AM1087">
        <v>0.26939999999999997</v>
      </c>
      <c r="AN1087">
        <v>0.27300000000000002</v>
      </c>
      <c r="AO1087">
        <v>0.27500000000000002</v>
      </c>
      <c r="AP1087">
        <v>0.26640000000000003</v>
      </c>
      <c r="AQ1087">
        <v>0.26</v>
      </c>
      <c r="AR1087">
        <v>0.25850000000000001</v>
      </c>
      <c r="AS1087">
        <v>0.25469999999999998</v>
      </c>
      <c r="AT1087">
        <v>0.252</v>
      </c>
      <c r="AU1087">
        <v>0.24779999999999999</v>
      </c>
      <c r="AV1087">
        <v>0.24979999999999999</v>
      </c>
      <c r="AW1087">
        <v>0.25230000000000002</v>
      </c>
      <c r="AX1087">
        <v>0.2477</v>
      </c>
      <c r="AY1087">
        <v>0.25059999999999999</v>
      </c>
      <c r="AZ1087">
        <v>0.24979999999999999</v>
      </c>
      <c r="BA1087">
        <v>0.25069999999999998</v>
      </c>
      <c r="BB1087">
        <v>0.25069999999999998</v>
      </c>
      <c r="BC1087">
        <v>0.24610000000000001</v>
      </c>
      <c r="BD1087">
        <v>0.2465</v>
      </c>
      <c r="BE1087">
        <v>0.25769999999999998</v>
      </c>
      <c r="BF1087">
        <v>0.25740000000000002</v>
      </c>
      <c r="BG1087">
        <v>0.25900000000000001</v>
      </c>
      <c r="BH1087">
        <v>0.2626</v>
      </c>
      <c r="BI1087">
        <v>0.2641</v>
      </c>
      <c r="BJ1087">
        <v>0.26700000000000002</v>
      </c>
      <c r="BK1087">
        <v>0.25940000000000002</v>
      </c>
      <c r="BL1087">
        <v>0.25800000000000001</v>
      </c>
      <c r="BM1087">
        <v>0.249</v>
      </c>
      <c r="BN1087">
        <v>0.25069999999999998</v>
      </c>
      <c r="BO1087">
        <v>0.25950000000000001</v>
      </c>
      <c r="BP1087">
        <v>0.2576</v>
      </c>
      <c r="BQ1087">
        <v>0.25779999999999997</v>
      </c>
      <c r="BR1087" s="10">
        <f t="shared" si="32"/>
        <v>-0.16488500161969552</v>
      </c>
      <c r="BS1087" s="11" cm="1">
        <f t="array" aca="1" ref="BS1087" ca="1">_xlfn.PERCENTILE.INC((OFFSET(E1087,0,1,1,COLUMNS(E1087:BQ1087)-1) - E1087:BP1087) / E1087:BP1087, 0.05) * SQRT(COUNT(E1087:BQ1087) - 1)</f>
        <v>-0.27473657505285426</v>
      </c>
      <c r="BT1087" s="10" cm="1">
        <f t="array" aca="1" ref="BT1087" ca="1">_xlfn.STDEV.P((E1087:BP1087 - OFFSET(E1087:BP1087,0,1)) / OFFSET(E1087:BP1087,0,1)) * SQRT(COUNT(E1087:BQ1087)-1)</f>
        <v>0.18207878539972477</v>
      </c>
      <c r="BU1087" s="10" cm="1">
        <f t="array" ref="BU1087">-(MAX(1 - (E1087:BQ1087 / _xlfn.SCAN(E1087, E1087:BQ1087, _xlfn.LAMBDA(_xlpm.a,_xlpm.b, MAX(_xlpm.a, _xlpm.b))))))</f>
        <v>-0.21071199486850545</v>
      </c>
      <c r="BV1087" s="12">
        <f t="shared" ca="1" si="33"/>
        <v>-1.0899091539816963</v>
      </c>
    </row>
    <row r="1088" spans="1:74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33.44</v>
      </c>
      <c r="F1088">
        <v>33.14</v>
      </c>
      <c r="G1088">
        <v>32.86</v>
      </c>
      <c r="H1088">
        <v>32.840000000000003</v>
      </c>
      <c r="I1088">
        <v>32.840000000000003</v>
      </c>
      <c r="J1088">
        <v>32.840000000000003</v>
      </c>
      <c r="K1088">
        <v>32.36</v>
      </c>
      <c r="L1088">
        <v>30.42</v>
      </c>
      <c r="M1088">
        <v>31.28</v>
      </c>
      <c r="N1088">
        <v>30.5</v>
      </c>
      <c r="O1088">
        <v>30.28</v>
      </c>
      <c r="P1088">
        <v>30.66</v>
      </c>
      <c r="Q1088">
        <v>29.66</v>
      </c>
      <c r="R1088">
        <v>28.74</v>
      </c>
      <c r="S1088">
        <v>28.64</v>
      </c>
      <c r="T1088">
        <v>28.4</v>
      </c>
      <c r="U1088">
        <v>27.4</v>
      </c>
      <c r="V1088">
        <v>27.24</v>
      </c>
      <c r="W1088">
        <v>26.7</v>
      </c>
      <c r="X1088">
        <v>27.96</v>
      </c>
      <c r="Y1088">
        <v>27.96</v>
      </c>
      <c r="Z1088">
        <v>26.5</v>
      </c>
      <c r="AA1088">
        <v>26.26</v>
      </c>
      <c r="AB1088">
        <v>25.58</v>
      </c>
      <c r="AC1088">
        <v>26.34</v>
      </c>
      <c r="AD1088">
        <v>26.34</v>
      </c>
      <c r="AE1088">
        <v>26.1</v>
      </c>
      <c r="AF1088">
        <v>24.98</v>
      </c>
      <c r="AG1088">
        <v>24.26</v>
      </c>
      <c r="AH1088">
        <v>23.8</v>
      </c>
      <c r="AI1088">
        <v>23.46</v>
      </c>
      <c r="AJ1088">
        <v>22.6</v>
      </c>
      <c r="AK1088">
        <v>22.8</v>
      </c>
      <c r="AL1088">
        <v>24.48</v>
      </c>
      <c r="AM1088">
        <v>24.8</v>
      </c>
      <c r="AN1088">
        <v>24.9</v>
      </c>
      <c r="AO1088">
        <v>25</v>
      </c>
      <c r="AP1088">
        <v>25.4</v>
      </c>
      <c r="AQ1088">
        <v>24.56</v>
      </c>
      <c r="AR1088">
        <v>25.68</v>
      </c>
      <c r="AS1088">
        <v>25.68</v>
      </c>
      <c r="AT1088">
        <v>25.14</v>
      </c>
      <c r="AU1088">
        <v>24.84</v>
      </c>
      <c r="AV1088">
        <v>24.4</v>
      </c>
      <c r="AW1088">
        <v>25.78</v>
      </c>
      <c r="AX1088">
        <v>26.02</v>
      </c>
      <c r="AY1088">
        <v>25.52</v>
      </c>
      <c r="AZ1088">
        <v>26.62</v>
      </c>
      <c r="BA1088">
        <v>25.74</v>
      </c>
      <c r="BB1088">
        <v>25.72</v>
      </c>
      <c r="BC1088">
        <v>25.02</v>
      </c>
      <c r="BD1088">
        <v>25.28</v>
      </c>
      <c r="BE1088">
        <v>25.14</v>
      </c>
      <c r="BF1088">
        <v>25.28</v>
      </c>
      <c r="BG1088">
        <v>25.4</v>
      </c>
      <c r="BH1088">
        <v>27.58</v>
      </c>
      <c r="BI1088">
        <v>28.68</v>
      </c>
      <c r="BJ1088">
        <v>28.8</v>
      </c>
      <c r="BK1088">
        <v>28.26</v>
      </c>
      <c r="BL1088">
        <v>28.08</v>
      </c>
      <c r="BM1088">
        <v>28.04</v>
      </c>
      <c r="BN1088">
        <v>27.66</v>
      </c>
      <c r="BO1088">
        <v>27.74</v>
      </c>
      <c r="BP1088">
        <v>27.5</v>
      </c>
      <c r="BQ1088">
        <v>28.24</v>
      </c>
      <c r="BR1088" s="10">
        <f t="shared" si="32"/>
        <v>-0.15550239234449759</v>
      </c>
      <c r="BS1088" s="11" cm="1">
        <f t="array" aca="1" ref="BS1088" ca="1">_xlfn.PERCENTILE.INC((OFFSET(E1088,0,1,1,COLUMNS(E1088:BQ1088)-1) - E1088:BP1088) / E1088:BP1088, 0.05) * SQRT(COUNT(E1088:BQ1088) - 1)</f>
        <v>-0.29152888344560096</v>
      </c>
      <c r="BT1088" s="10" cm="1">
        <f t="array" aca="1" ref="BT1088" ca="1">_xlfn.STDEV.P((E1088:BP1088 - OFFSET(E1088:BP1088,0,1)) / OFFSET(E1088:BP1088,0,1)) * SQRT(COUNT(E1088:BQ1088)-1)</f>
        <v>0.21614780097204947</v>
      </c>
      <c r="BU1088" s="10" cm="1">
        <f t="array" ref="BU1088">-(MAX(1 - (E1088:BQ1088 / _xlfn.SCAN(E1088, E1088:BQ1088, _xlfn.LAMBDA(_xlpm.a,_xlpm.b, MAX(_xlpm.a, _xlpm.b))))))</f>
        <v>-0.32416267942583721</v>
      </c>
      <c r="BV1088" s="12">
        <f t="shared" ca="1" si="33"/>
        <v>-0.87471038256030897</v>
      </c>
    </row>
    <row r="1089" spans="1:74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15.53</v>
      </c>
      <c r="F1089">
        <v>15.66</v>
      </c>
      <c r="G1089">
        <v>15.42</v>
      </c>
      <c r="H1089">
        <v>15.66</v>
      </c>
      <c r="I1089">
        <v>15.66</v>
      </c>
      <c r="J1089">
        <v>15.66</v>
      </c>
      <c r="K1089">
        <v>15.19</v>
      </c>
      <c r="L1089">
        <v>14.77</v>
      </c>
      <c r="M1089">
        <v>14.8</v>
      </c>
      <c r="N1089">
        <v>14.9</v>
      </c>
      <c r="O1089">
        <v>14.5</v>
      </c>
      <c r="P1089">
        <v>14.37</v>
      </c>
      <c r="Q1089">
        <v>14.13</v>
      </c>
      <c r="R1089">
        <v>13.69</v>
      </c>
      <c r="S1089">
        <v>13.86</v>
      </c>
      <c r="T1089">
        <v>13.48</v>
      </c>
      <c r="U1089">
        <v>13.51</v>
      </c>
      <c r="V1089">
        <v>13.68</v>
      </c>
      <c r="W1089">
        <v>13.49</v>
      </c>
      <c r="X1089">
        <v>15.42</v>
      </c>
      <c r="Y1089">
        <v>15.42</v>
      </c>
      <c r="Z1089">
        <v>15.32</v>
      </c>
      <c r="AA1089">
        <v>15.07</v>
      </c>
      <c r="AB1089">
        <v>13.95</v>
      </c>
      <c r="AC1089">
        <v>15.03</v>
      </c>
      <c r="AD1089">
        <v>15.71</v>
      </c>
      <c r="AE1089">
        <v>15.46</v>
      </c>
      <c r="AF1089">
        <v>15.06</v>
      </c>
      <c r="AG1089">
        <v>15.02</v>
      </c>
      <c r="AH1089">
        <v>14.81</v>
      </c>
      <c r="AI1089">
        <v>15.02</v>
      </c>
      <c r="AJ1089">
        <v>15.07</v>
      </c>
      <c r="AK1089">
        <v>14.91</v>
      </c>
      <c r="AL1089">
        <v>14.91</v>
      </c>
      <c r="AM1089">
        <v>15.13</v>
      </c>
      <c r="AN1089">
        <v>15.32</v>
      </c>
      <c r="AO1089">
        <v>15.58</v>
      </c>
      <c r="AP1089">
        <v>15.09</v>
      </c>
      <c r="AQ1089">
        <v>15.1</v>
      </c>
      <c r="AR1089">
        <v>14.64</v>
      </c>
      <c r="AS1089">
        <v>14.24</v>
      </c>
      <c r="AT1089">
        <v>13.79</v>
      </c>
      <c r="AU1089">
        <v>13.89</v>
      </c>
      <c r="AV1089">
        <v>14.01</v>
      </c>
      <c r="AW1089">
        <v>14.27</v>
      </c>
      <c r="AX1089">
        <v>14.32</v>
      </c>
      <c r="AY1089">
        <v>14.32</v>
      </c>
      <c r="AZ1089">
        <v>14.37</v>
      </c>
      <c r="BA1089">
        <v>14.44</v>
      </c>
      <c r="BB1089">
        <v>13.67</v>
      </c>
      <c r="BC1089">
        <v>13.35</v>
      </c>
      <c r="BD1089">
        <v>13.22</v>
      </c>
      <c r="BE1089">
        <v>13.16</v>
      </c>
      <c r="BF1089">
        <v>13.46</v>
      </c>
      <c r="BG1089">
        <v>12.96</v>
      </c>
      <c r="BH1089">
        <v>12.83</v>
      </c>
      <c r="BI1089">
        <v>12.47</v>
      </c>
      <c r="BJ1089">
        <v>12.53</v>
      </c>
      <c r="BK1089">
        <v>12.64</v>
      </c>
      <c r="BL1089">
        <v>12.64</v>
      </c>
      <c r="BM1089">
        <v>12.35</v>
      </c>
      <c r="BN1089">
        <v>12.4</v>
      </c>
      <c r="BO1089">
        <v>12.38</v>
      </c>
      <c r="BP1089">
        <v>12.24</v>
      </c>
      <c r="BQ1089">
        <v>12.03</v>
      </c>
      <c r="BR1089" s="10">
        <f t="shared" si="32"/>
        <v>-0.22537025112685127</v>
      </c>
      <c r="BS1089" s="11" cm="1">
        <f t="array" aca="1" ref="BS1089" ca="1">_xlfn.PERCENTILE.INC((OFFSET(E1089,0,1,1,COLUMNS(E1089:BQ1089)-1) - E1089:BP1089) / E1089:BP1089, 0.05) * SQRT(COUNT(E1089:BQ1089) - 1)</f>
        <v>-0.25262833364584442</v>
      </c>
      <c r="BT1089" s="10" cm="1">
        <f t="array" aca="1" ref="BT1089" ca="1">_xlfn.STDEV.P((E1089:BP1089 - OFFSET(E1089:BP1089,0,1)) / OFFSET(E1089:BP1089,0,1)) * SQRT(COUNT(E1089:BQ1089)-1)</f>
        <v>0.2202155659277347</v>
      </c>
      <c r="BU1089" s="10" cm="1">
        <f t="array" ref="BU1089">-(MAX(1 - (E1089:BQ1089 / _xlfn.SCAN(E1089, E1089:BQ1089, _xlfn.LAMBDA(_xlpm.a,_xlpm.b, MAX(_xlpm.a, _xlpm.b))))))</f>
        <v>-0.23424570337364747</v>
      </c>
      <c r="BV1089" s="12">
        <f t="shared" ca="1" si="33"/>
        <v>-1.1758232592202669</v>
      </c>
    </row>
    <row r="1090" spans="1:74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12.77</v>
      </c>
      <c r="F1090">
        <v>12.94</v>
      </c>
      <c r="G1090">
        <v>12.93</v>
      </c>
      <c r="H1090">
        <v>12.97</v>
      </c>
      <c r="I1090">
        <v>12.97</v>
      </c>
      <c r="J1090">
        <v>12.97</v>
      </c>
      <c r="K1090">
        <v>13.22</v>
      </c>
      <c r="L1090">
        <v>13.09</v>
      </c>
      <c r="M1090">
        <v>13.28</v>
      </c>
      <c r="N1090">
        <v>13.62</v>
      </c>
      <c r="O1090">
        <v>13.83</v>
      </c>
      <c r="P1090">
        <v>13.71</v>
      </c>
      <c r="Q1090">
        <v>13.84</v>
      </c>
      <c r="R1090">
        <v>13.85</v>
      </c>
      <c r="S1090">
        <v>13.35</v>
      </c>
      <c r="T1090">
        <v>13.36</v>
      </c>
      <c r="U1090">
        <v>13.24</v>
      </c>
      <c r="V1090">
        <v>13.29</v>
      </c>
      <c r="W1090">
        <v>13.35</v>
      </c>
      <c r="X1090">
        <v>12.41</v>
      </c>
      <c r="Y1090">
        <v>12.41</v>
      </c>
      <c r="Z1090">
        <v>11.84</v>
      </c>
      <c r="AA1090">
        <v>11.82</v>
      </c>
      <c r="AB1090">
        <v>12.22</v>
      </c>
      <c r="AC1090">
        <v>12.48</v>
      </c>
      <c r="AD1090">
        <v>12.43</v>
      </c>
      <c r="AE1090">
        <v>12.54</v>
      </c>
      <c r="AF1090">
        <v>12.52</v>
      </c>
      <c r="AG1090">
        <v>12.64</v>
      </c>
      <c r="AH1090">
        <v>12.47</v>
      </c>
      <c r="AI1090">
        <v>12.46</v>
      </c>
      <c r="AJ1090">
        <v>12.26</v>
      </c>
      <c r="AK1090">
        <v>12.17</v>
      </c>
      <c r="AL1090">
        <v>12.17</v>
      </c>
      <c r="AM1090">
        <v>12.37</v>
      </c>
      <c r="AN1090">
        <v>12.29</v>
      </c>
      <c r="AO1090">
        <v>12.1</v>
      </c>
      <c r="AP1090">
        <v>11.89</v>
      </c>
      <c r="AQ1090">
        <v>11.63</v>
      </c>
      <c r="AR1090">
        <v>11.93</v>
      </c>
      <c r="AS1090">
        <v>11.99</v>
      </c>
      <c r="AT1090">
        <v>12.06</v>
      </c>
      <c r="AU1090">
        <v>11.99</v>
      </c>
      <c r="AV1090">
        <v>11.86</v>
      </c>
      <c r="AW1090">
        <v>12.2</v>
      </c>
      <c r="AX1090">
        <v>12.15</v>
      </c>
      <c r="AY1090">
        <v>12.03</v>
      </c>
      <c r="AZ1090">
        <v>12.26</v>
      </c>
      <c r="BA1090">
        <v>12.46</v>
      </c>
      <c r="BB1090">
        <v>12.51</v>
      </c>
      <c r="BC1090">
        <v>12.55</v>
      </c>
      <c r="BD1090">
        <v>12.6</v>
      </c>
      <c r="BE1090">
        <v>12.43</v>
      </c>
      <c r="BF1090">
        <v>12.28</v>
      </c>
      <c r="BG1090">
        <v>12.2</v>
      </c>
      <c r="BH1090">
        <v>12.1</v>
      </c>
      <c r="BI1090">
        <v>12.05</v>
      </c>
      <c r="BJ1090">
        <v>11.75</v>
      </c>
      <c r="BK1090">
        <v>11.69</v>
      </c>
      <c r="BL1090">
        <v>11.69</v>
      </c>
      <c r="BM1090">
        <v>11.76</v>
      </c>
      <c r="BN1090">
        <v>11.64</v>
      </c>
      <c r="BO1090">
        <v>11.56</v>
      </c>
      <c r="BP1090">
        <v>11.92</v>
      </c>
      <c r="BQ1090">
        <v>11.96</v>
      </c>
      <c r="BR1090" s="10">
        <f t="shared" si="32"/>
        <v>-6.3429913860610712E-2</v>
      </c>
      <c r="BS1090" s="11" cm="1">
        <f t="array" aca="1" ref="BS1090" ca="1">_xlfn.PERCENTILE.INC((OFFSET(E1090,0,1,1,COLUMNS(E1090:BQ1090)-1) - E1090:BP1090) / E1090:BP1090, 0.05) * SQRT(COUNT(E1090:BQ1090) - 1)</f>
        <v>-0.19553514407658062</v>
      </c>
      <c r="BT1090" s="10" cm="1">
        <f t="array" aca="1" ref="BT1090" ca="1">_xlfn.STDEV.P((E1090:BP1090 - OFFSET(E1090:BP1090,0,1)) / OFFSET(E1090:BP1090,0,1)) * SQRT(COUNT(E1090:BQ1090)-1)</f>
        <v>0.13985185845469011</v>
      </c>
      <c r="BU1090" s="10" cm="1">
        <f t="array" ref="BU1090">-(MAX(1 - (E1090:BQ1090 / _xlfn.SCAN(E1090, E1090:BQ1090, _xlfn.LAMBDA(_xlpm.a,_xlpm.b, MAX(_xlpm.a, _xlpm.b))))))</f>
        <v>-0.16534296028880857</v>
      </c>
      <c r="BV1090" s="12">
        <f t="shared" ca="1" si="33"/>
        <v>-0.69354993394934905</v>
      </c>
    </row>
    <row r="1091" spans="1:74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170.15</v>
      </c>
      <c r="F1091">
        <v>169.6</v>
      </c>
      <c r="G1091">
        <v>168.55</v>
      </c>
      <c r="H1091">
        <v>168.55</v>
      </c>
      <c r="I1091">
        <v>168.55</v>
      </c>
      <c r="J1091">
        <v>168.55</v>
      </c>
      <c r="K1091">
        <v>172.55</v>
      </c>
      <c r="L1091">
        <v>172.95</v>
      </c>
      <c r="M1091">
        <v>171.9</v>
      </c>
      <c r="N1091">
        <v>174.25</v>
      </c>
      <c r="O1091">
        <v>170.75</v>
      </c>
      <c r="P1091">
        <v>172.4</v>
      </c>
      <c r="Q1091">
        <v>163.25</v>
      </c>
      <c r="R1091">
        <v>162.4</v>
      </c>
      <c r="S1091">
        <v>164</v>
      </c>
      <c r="T1091">
        <v>164.95</v>
      </c>
      <c r="U1091">
        <v>162.1</v>
      </c>
      <c r="V1091">
        <v>158.30000000000001</v>
      </c>
      <c r="W1091">
        <v>161.6</v>
      </c>
      <c r="X1091">
        <v>163</v>
      </c>
      <c r="Y1091">
        <v>163</v>
      </c>
      <c r="Z1091">
        <v>162.4</v>
      </c>
      <c r="AA1091">
        <v>166.5</v>
      </c>
      <c r="AB1091">
        <v>165.5</v>
      </c>
      <c r="AC1091">
        <v>166.6</v>
      </c>
      <c r="AD1091">
        <v>169.95</v>
      </c>
      <c r="AE1091">
        <v>165.05</v>
      </c>
      <c r="AF1091">
        <v>169.2</v>
      </c>
      <c r="AG1091">
        <v>170.2</v>
      </c>
      <c r="AH1091">
        <v>170.8</v>
      </c>
      <c r="AI1091">
        <v>169.7</v>
      </c>
      <c r="AJ1091">
        <v>168.75</v>
      </c>
      <c r="AK1091">
        <v>168.75</v>
      </c>
      <c r="AL1091">
        <v>168.75</v>
      </c>
      <c r="AM1091">
        <v>172.55</v>
      </c>
      <c r="AN1091">
        <v>169.05</v>
      </c>
      <c r="AO1091">
        <v>167.7</v>
      </c>
      <c r="AP1091">
        <v>167</v>
      </c>
      <c r="AQ1091">
        <v>168.25</v>
      </c>
      <c r="AR1091">
        <v>171.05</v>
      </c>
      <c r="AS1091">
        <v>171.05</v>
      </c>
      <c r="AT1091">
        <v>171.55</v>
      </c>
      <c r="AU1091">
        <v>176.5</v>
      </c>
      <c r="AV1091">
        <v>174.85</v>
      </c>
      <c r="AW1091">
        <v>180</v>
      </c>
      <c r="AX1091">
        <v>175.25</v>
      </c>
      <c r="AY1091">
        <v>175.05</v>
      </c>
      <c r="AZ1091">
        <v>172.25</v>
      </c>
      <c r="BA1091">
        <v>168.75</v>
      </c>
      <c r="BB1091">
        <v>168.1</v>
      </c>
      <c r="BC1091">
        <v>167.5</v>
      </c>
      <c r="BD1091">
        <v>172.75</v>
      </c>
      <c r="BE1091">
        <v>173</v>
      </c>
      <c r="BF1091">
        <v>175.5</v>
      </c>
      <c r="BG1091">
        <v>179.25</v>
      </c>
      <c r="BH1091">
        <v>174.75</v>
      </c>
      <c r="BI1091">
        <v>173.65</v>
      </c>
      <c r="BJ1091">
        <v>174</v>
      </c>
      <c r="BK1091">
        <v>173.9</v>
      </c>
      <c r="BL1091">
        <v>173.55</v>
      </c>
      <c r="BM1091">
        <v>174.1</v>
      </c>
      <c r="BN1091">
        <v>169.5</v>
      </c>
      <c r="BO1091">
        <v>177.75</v>
      </c>
      <c r="BP1091">
        <v>177</v>
      </c>
      <c r="BQ1091">
        <v>172.5</v>
      </c>
      <c r="BR1091" s="10">
        <f t="shared" si="32"/>
        <v>1.3811342932706402E-2</v>
      </c>
      <c r="BS1091" s="11" cm="1">
        <f t="array" aca="1" ref="BS1091" ca="1">_xlfn.PERCENTILE.INC((OFFSET(E1091,0,1,1,COLUMNS(E1091:BQ1091)-1) - E1091:BP1091) / E1091:BP1091, 0.05) * SQRT(COUNT(E1091:BQ1091) - 1)</f>
        <v>-0.20995291902071564</v>
      </c>
      <c r="BT1091" s="10" cm="1">
        <f t="array" aca="1" ref="BT1091" ca="1">_xlfn.STDEV.P((E1091:BP1091 - OFFSET(E1091:BP1091,0,1)) / OFFSET(E1091:BP1091,0,1)) * SQRT(COUNT(E1091:BQ1091)-1)</f>
        <v>0.13800530787496937</v>
      </c>
      <c r="BU1091" s="10" cm="1">
        <f t="array" ref="BU1091">-(MAX(1 - (E1091:BQ1091 / _xlfn.SCAN(E1091, E1091:BQ1091, _xlfn.LAMBDA(_xlpm.a,_xlpm.b, MAX(_xlpm.a, _xlpm.b))))))</f>
        <v>-9.1535150645624008E-2</v>
      </c>
      <c r="BV1091" s="12">
        <f t="shared" ca="1" si="33"/>
        <v>-0.14313210632827855</v>
      </c>
    </row>
    <row r="1092" spans="1:74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7.49</v>
      </c>
      <c r="F1092">
        <v>7.68</v>
      </c>
      <c r="G1092">
        <v>7.5350000000000001</v>
      </c>
      <c r="H1092">
        <v>7.42</v>
      </c>
      <c r="I1092">
        <v>7.42</v>
      </c>
      <c r="J1092">
        <v>7.42</v>
      </c>
      <c r="K1092">
        <v>7.5949999999999998</v>
      </c>
      <c r="L1092">
        <v>7.55</v>
      </c>
      <c r="M1092">
        <v>7.585</v>
      </c>
      <c r="N1092">
        <v>8.14</v>
      </c>
      <c r="O1092">
        <v>7.91</v>
      </c>
      <c r="P1092">
        <v>7.89</v>
      </c>
      <c r="Q1092">
        <v>7.8250000000000002</v>
      </c>
      <c r="R1092">
        <v>7.7</v>
      </c>
      <c r="S1092">
        <v>7.6150000000000002</v>
      </c>
      <c r="T1092">
        <v>7.6749999999999998</v>
      </c>
      <c r="U1092">
        <v>7.6449999999999996</v>
      </c>
      <c r="V1092">
        <v>7.72</v>
      </c>
      <c r="W1092">
        <v>7.71</v>
      </c>
      <c r="X1092">
        <v>7.7549999999999999</v>
      </c>
      <c r="Y1092">
        <v>7.7549999999999999</v>
      </c>
      <c r="Z1092">
        <v>7.57</v>
      </c>
      <c r="AA1092">
        <v>7.4850000000000003</v>
      </c>
      <c r="AB1092">
        <v>7.415</v>
      </c>
      <c r="AC1092">
        <v>7.5049999999999999</v>
      </c>
      <c r="AD1092">
        <v>7.4950000000000001</v>
      </c>
      <c r="AE1092">
        <v>7.6050000000000004</v>
      </c>
      <c r="AF1092">
        <v>7.7450000000000001</v>
      </c>
      <c r="AG1092">
        <v>7.74</v>
      </c>
      <c r="AH1092">
        <v>7.585</v>
      </c>
      <c r="AI1092">
        <v>7.665</v>
      </c>
      <c r="AJ1092">
        <v>7.6</v>
      </c>
      <c r="AK1092">
        <v>7.4649999999999999</v>
      </c>
      <c r="AL1092">
        <v>7.5</v>
      </c>
      <c r="AM1092">
        <v>7.56</v>
      </c>
      <c r="AN1092">
        <v>7.59</v>
      </c>
      <c r="AO1092">
        <v>7.5049999999999999</v>
      </c>
      <c r="AP1092">
        <v>7.29</v>
      </c>
      <c r="AQ1092">
        <v>7.27</v>
      </c>
      <c r="AR1092">
        <v>7.26</v>
      </c>
      <c r="AS1092">
        <v>7.28</v>
      </c>
      <c r="AT1092">
        <v>7.2949999999999999</v>
      </c>
      <c r="AU1092">
        <v>7.14</v>
      </c>
      <c r="AV1092">
        <v>7.09</v>
      </c>
      <c r="AW1092">
        <v>7.14</v>
      </c>
      <c r="AX1092">
        <v>7.0149999999999997</v>
      </c>
      <c r="AY1092">
        <v>7</v>
      </c>
      <c r="AZ1092">
        <v>6.99</v>
      </c>
      <c r="BA1092">
        <v>6.89</v>
      </c>
      <c r="BB1092">
        <v>6.915</v>
      </c>
      <c r="BC1092">
        <v>7.03</v>
      </c>
      <c r="BD1092">
        <v>7.165</v>
      </c>
      <c r="BE1092">
        <v>7.1449999999999996</v>
      </c>
      <c r="BF1092">
        <v>7.1050000000000004</v>
      </c>
      <c r="BG1092">
        <v>7.0149999999999997</v>
      </c>
      <c r="BH1092">
        <v>6.99</v>
      </c>
      <c r="BI1092">
        <v>6.9050000000000002</v>
      </c>
      <c r="BJ1092">
        <v>6.85</v>
      </c>
      <c r="BK1092">
        <v>6.915</v>
      </c>
      <c r="BL1092">
        <v>6.78</v>
      </c>
      <c r="BM1092">
        <v>6.76</v>
      </c>
      <c r="BN1092">
        <v>6.68</v>
      </c>
      <c r="BO1092">
        <v>6.835</v>
      </c>
      <c r="BP1092">
        <v>6.91</v>
      </c>
      <c r="BQ1092">
        <v>7.12</v>
      </c>
      <c r="BR1092" s="10">
        <f t="shared" ref="BR1092:BR1155" si="34">(BQ1092-E1092)/E1092</f>
        <v>-4.9399198931909222E-2</v>
      </c>
      <c r="BS1092" s="11" cm="1">
        <f t="array" aca="1" ref="BS1092" ca="1">_xlfn.PERCENTILE.INC((OFFSET(E1092,0,1,1,COLUMNS(E1092:BQ1092)-1) - E1092:BP1092) / E1092:BP1092, 0.05) * SQRT(COUNT(E1092:BQ1092) - 1)</f>
        <v>-0.16851353002746944</v>
      </c>
      <c r="BT1092" s="10" cm="1">
        <f t="array" aca="1" ref="BT1092" ca="1">_xlfn.STDEV.P((E1092:BP1092 - OFFSET(E1092:BP1092,0,1)) / OFFSET(E1092:BP1092,0,1)) * SQRT(COUNT(E1092:BQ1092)-1)</f>
        <v>0.12560532141647426</v>
      </c>
      <c r="BU1092" s="10" cm="1">
        <f t="array" ref="BU1092">-(MAX(1 - (E1092:BQ1092 / _xlfn.SCAN(E1092, E1092:BQ1092, _xlfn.LAMBDA(_xlpm.a,_xlpm.b, MAX(_xlpm.a, _xlpm.b))))))</f>
        <v>-0.17936117936117946</v>
      </c>
      <c r="BV1092" s="12">
        <f t="shared" ref="BV1092:BV1155" ca="1" si="35">(BR1092-$BX$3)/BT1092</f>
        <v>-0.66050969281912242</v>
      </c>
    </row>
    <row r="1093" spans="1:74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1.94</v>
      </c>
      <c r="F1093">
        <v>1.95</v>
      </c>
      <c r="G1093">
        <v>1.91</v>
      </c>
      <c r="H1093">
        <v>1.92</v>
      </c>
      <c r="I1093">
        <v>1.92</v>
      </c>
      <c r="J1093">
        <v>1.92</v>
      </c>
      <c r="K1093">
        <v>1.96</v>
      </c>
      <c r="L1093">
        <v>1.95</v>
      </c>
      <c r="M1093">
        <v>1.94</v>
      </c>
      <c r="N1093">
        <v>2.0099999999999998</v>
      </c>
      <c r="O1093">
        <v>2.06</v>
      </c>
      <c r="P1093">
        <v>2.09</v>
      </c>
      <c r="Q1093">
        <v>2.06</v>
      </c>
      <c r="R1093">
        <v>2.08</v>
      </c>
      <c r="S1093">
        <v>2.06</v>
      </c>
      <c r="T1093">
        <v>2.08</v>
      </c>
      <c r="U1093">
        <v>2.09</v>
      </c>
      <c r="V1093">
        <v>2.04</v>
      </c>
      <c r="W1093">
        <v>2.0699999999999998</v>
      </c>
      <c r="X1093">
        <v>2.0699999999999998</v>
      </c>
      <c r="Y1093">
        <v>2.0699999999999998</v>
      </c>
      <c r="Z1093">
        <v>2.0499999999999998</v>
      </c>
      <c r="AA1093">
        <v>2.0499999999999998</v>
      </c>
      <c r="AB1093">
        <v>1.99</v>
      </c>
      <c r="AC1093">
        <v>2.04</v>
      </c>
      <c r="AD1093">
        <v>2.14</v>
      </c>
      <c r="AE1093">
        <v>2.11</v>
      </c>
      <c r="AF1093">
        <v>2.25</v>
      </c>
      <c r="AG1093">
        <v>2.2400000000000002</v>
      </c>
      <c r="AH1093">
        <v>2.34</v>
      </c>
      <c r="AI1093">
        <v>2.34</v>
      </c>
      <c r="AJ1093">
        <v>2.37</v>
      </c>
      <c r="AK1093">
        <v>2.19</v>
      </c>
      <c r="AL1093">
        <v>2.15</v>
      </c>
      <c r="AM1093">
        <v>2.19</v>
      </c>
      <c r="AN1093">
        <v>2.3199999999999998</v>
      </c>
      <c r="AO1093">
        <v>2.37</v>
      </c>
      <c r="AP1093">
        <v>2.39</v>
      </c>
      <c r="AQ1093">
        <v>2.41</v>
      </c>
      <c r="AR1093">
        <v>2.41</v>
      </c>
      <c r="AS1093">
        <v>2.42</v>
      </c>
      <c r="AT1093">
        <v>2.3199999999999998</v>
      </c>
      <c r="AU1093">
        <v>2.2200000000000002</v>
      </c>
      <c r="AV1093">
        <v>2.31</v>
      </c>
      <c r="AW1093">
        <v>2.34</v>
      </c>
      <c r="AX1093">
        <v>2.38</v>
      </c>
      <c r="AY1093">
        <v>2.42</v>
      </c>
      <c r="AZ1093">
        <v>2.4</v>
      </c>
      <c r="BA1093">
        <v>2.4</v>
      </c>
      <c r="BB1093">
        <v>2.4300000000000002</v>
      </c>
      <c r="BC1093">
        <v>2.39</v>
      </c>
      <c r="BD1093">
        <v>2.35</v>
      </c>
      <c r="BE1093">
        <v>2.42</v>
      </c>
      <c r="BF1093">
        <v>2.48</v>
      </c>
      <c r="BG1093">
        <v>2.4900000000000002</v>
      </c>
      <c r="BH1093">
        <v>2.59</v>
      </c>
      <c r="BI1093">
        <v>2.5499999999999998</v>
      </c>
      <c r="BJ1093">
        <v>2.58</v>
      </c>
      <c r="BK1093">
        <v>2.58</v>
      </c>
      <c r="BL1093">
        <v>2.6</v>
      </c>
      <c r="BM1093">
        <v>2.6</v>
      </c>
      <c r="BN1093">
        <v>2.58</v>
      </c>
      <c r="BO1093">
        <v>2.73</v>
      </c>
      <c r="BP1093">
        <v>2.8</v>
      </c>
      <c r="BQ1093">
        <v>2.75</v>
      </c>
      <c r="BR1093" s="10">
        <f t="shared" si="34"/>
        <v>0.4175257731958763</v>
      </c>
      <c r="BS1093" s="11" cm="1">
        <f t="array" aca="1" ref="BS1093" ca="1">_xlfn.PERCENTILE.INC((OFFSET(E1093,0,1,1,COLUMNS(E1093:BQ1093)-1) - E1093:BP1093) / E1093:BP1093, 0.05) * SQRT(COUNT(E1093:BQ1093) - 1)</f>
        <v>-0.22773252421519366</v>
      </c>
      <c r="BT1093" s="10" cm="1">
        <f t="array" aca="1" ref="BT1093" ca="1">_xlfn.STDEV.P((E1093:BP1093 - OFFSET(E1093:BP1093,0,1)) / OFFSET(E1093:BP1093,0,1)) * SQRT(COUNT(E1093:BQ1093)-1)</f>
        <v>0.19485585823480575</v>
      </c>
      <c r="BU1093" s="10" cm="1">
        <f t="array" ref="BU1093">-(MAX(1 - (E1093:BQ1093 / _xlfn.SCAN(E1093, E1093:BQ1093, _xlfn.LAMBDA(_xlpm.a,_xlpm.b, MAX(_xlpm.a, _xlpm.b))))))</f>
        <v>-9.282700421940937E-2</v>
      </c>
      <c r="BV1093" s="12">
        <f t="shared" ca="1" si="35"/>
        <v>1.9704895882568778</v>
      </c>
    </row>
    <row r="1094" spans="1:74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954.2</v>
      </c>
      <c r="F1094">
        <v>947.8</v>
      </c>
      <c r="G1094">
        <v>908.4</v>
      </c>
      <c r="H1094">
        <v>888.2</v>
      </c>
      <c r="I1094">
        <v>888.2</v>
      </c>
      <c r="J1094">
        <v>888.2</v>
      </c>
      <c r="K1094">
        <v>923.8</v>
      </c>
      <c r="L1094">
        <v>923.8</v>
      </c>
      <c r="M1094">
        <v>930</v>
      </c>
      <c r="N1094">
        <v>951.8</v>
      </c>
      <c r="O1094">
        <v>956.8</v>
      </c>
      <c r="P1094">
        <v>959</v>
      </c>
      <c r="Q1094">
        <v>951.2</v>
      </c>
      <c r="R1094">
        <v>954.8</v>
      </c>
      <c r="S1094">
        <v>954.2</v>
      </c>
      <c r="T1094">
        <v>959.4</v>
      </c>
      <c r="U1094">
        <v>932.6</v>
      </c>
      <c r="V1094">
        <v>927.6</v>
      </c>
      <c r="W1094">
        <v>931.2</v>
      </c>
      <c r="X1094">
        <v>958</v>
      </c>
      <c r="Y1094">
        <v>958</v>
      </c>
      <c r="Z1094">
        <v>953.8</v>
      </c>
      <c r="AA1094">
        <v>948.8</v>
      </c>
      <c r="AB1094">
        <v>938.4</v>
      </c>
      <c r="AC1094">
        <v>948.4</v>
      </c>
      <c r="AD1094">
        <v>948.4</v>
      </c>
      <c r="AE1094">
        <v>926.8</v>
      </c>
      <c r="AF1094">
        <v>929.4</v>
      </c>
      <c r="AG1094">
        <v>928.8</v>
      </c>
      <c r="AH1094">
        <v>927.6</v>
      </c>
      <c r="AI1094">
        <v>932.4</v>
      </c>
      <c r="AJ1094">
        <v>921.8</v>
      </c>
      <c r="AK1094">
        <v>919.6</v>
      </c>
      <c r="AL1094">
        <v>935.2</v>
      </c>
      <c r="AM1094">
        <v>921</v>
      </c>
      <c r="AN1094">
        <v>923.6</v>
      </c>
      <c r="AO1094">
        <v>921.2</v>
      </c>
      <c r="AP1094">
        <v>880.8</v>
      </c>
      <c r="AQ1094">
        <v>890.4</v>
      </c>
      <c r="AR1094">
        <v>893.6</v>
      </c>
      <c r="AS1094">
        <v>893.6</v>
      </c>
      <c r="AT1094">
        <v>902</v>
      </c>
      <c r="AU1094">
        <v>873.2</v>
      </c>
      <c r="AV1094">
        <v>877.6</v>
      </c>
      <c r="AW1094">
        <v>901.6</v>
      </c>
      <c r="AX1094">
        <v>893.4</v>
      </c>
      <c r="AY1094">
        <v>889.4</v>
      </c>
      <c r="AZ1094">
        <v>884.8</v>
      </c>
      <c r="BA1094">
        <v>881.6</v>
      </c>
      <c r="BB1094">
        <v>855.8</v>
      </c>
      <c r="BC1094">
        <v>872</v>
      </c>
      <c r="BD1094">
        <v>875.4</v>
      </c>
      <c r="BE1094">
        <v>875.6</v>
      </c>
      <c r="BF1094">
        <v>866.8</v>
      </c>
      <c r="BG1094">
        <v>808.6</v>
      </c>
      <c r="BH1094">
        <v>808.2</v>
      </c>
      <c r="BI1094">
        <v>809.6</v>
      </c>
      <c r="BJ1094">
        <v>805.4</v>
      </c>
      <c r="BK1094">
        <v>800</v>
      </c>
      <c r="BL1094">
        <v>788.2</v>
      </c>
      <c r="BM1094">
        <v>785.8</v>
      </c>
      <c r="BN1094">
        <v>796.8</v>
      </c>
      <c r="BO1094">
        <v>816.6</v>
      </c>
      <c r="BP1094">
        <v>805.8</v>
      </c>
      <c r="BQ1094">
        <v>812.4</v>
      </c>
      <c r="BR1094" s="10">
        <f t="shared" si="34"/>
        <v>-0.1486061622301405</v>
      </c>
      <c r="BS1094" s="11" cm="1">
        <f t="array" aca="1" ref="BS1094" ca="1">_xlfn.PERCENTILE.INC((OFFSET(E1094,0,1,1,COLUMNS(E1094:BQ1094)-1) - E1094:BP1094) / E1094:BP1094, 0.05) * SQRT(COUNT(E1094:BQ1094) - 1)</f>
        <v>-0.25223548396183493</v>
      </c>
      <c r="BT1094" s="10" cm="1">
        <f t="array" aca="1" ref="BT1094" ca="1">_xlfn.STDEV.P((E1094:BP1094 - OFFSET(E1094:BP1094,0,1)) / OFFSET(E1094:BP1094,0,1)) * SQRT(COUNT(E1094:BQ1094)-1)</f>
        <v>0.13978763688898704</v>
      </c>
      <c r="BU1094" s="10" cm="1">
        <f t="array" ref="BU1094">-(MAX(1 - (E1094:BQ1094 / _xlfn.SCAN(E1094, E1094:BQ1094, _xlfn.LAMBDA(_xlpm.a,_xlpm.b, MAX(_xlpm.a, _xlpm.b))))))</f>
        <v>-0.18094642484886392</v>
      </c>
      <c r="BV1094" s="12">
        <f t="shared" ca="1" si="35"/>
        <v>-1.3031946144718458</v>
      </c>
    </row>
    <row r="1095" spans="1:74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45.8</v>
      </c>
      <c r="F1095">
        <v>46.5</v>
      </c>
      <c r="G1095">
        <v>49.5</v>
      </c>
      <c r="H1095">
        <v>48</v>
      </c>
      <c r="I1095">
        <v>48</v>
      </c>
      <c r="J1095">
        <v>48</v>
      </c>
      <c r="K1095">
        <v>48</v>
      </c>
      <c r="L1095">
        <v>49.35</v>
      </c>
      <c r="M1095">
        <v>50</v>
      </c>
      <c r="N1095">
        <v>49.4</v>
      </c>
      <c r="O1095">
        <v>50.4</v>
      </c>
      <c r="P1095">
        <v>50.4</v>
      </c>
      <c r="Q1095">
        <v>49</v>
      </c>
      <c r="R1095">
        <v>49.7</v>
      </c>
      <c r="S1095">
        <v>49</v>
      </c>
      <c r="T1095">
        <v>47.7</v>
      </c>
      <c r="U1095">
        <v>48.45</v>
      </c>
      <c r="V1095">
        <v>48.45</v>
      </c>
      <c r="W1095">
        <v>48.95</v>
      </c>
      <c r="X1095">
        <v>51</v>
      </c>
      <c r="Y1095">
        <v>51</v>
      </c>
      <c r="Z1095">
        <v>49.2</v>
      </c>
      <c r="AA1095">
        <v>49.2</v>
      </c>
      <c r="AB1095">
        <v>51</v>
      </c>
      <c r="AC1095">
        <v>49.4</v>
      </c>
      <c r="AD1095">
        <v>49.4</v>
      </c>
      <c r="AE1095">
        <v>49.8</v>
      </c>
      <c r="AF1095">
        <v>48.75</v>
      </c>
      <c r="AG1095">
        <v>49.9</v>
      </c>
      <c r="AH1095">
        <v>49.7</v>
      </c>
      <c r="AI1095">
        <v>50.4</v>
      </c>
      <c r="AJ1095">
        <v>51.2</v>
      </c>
      <c r="AK1095">
        <v>50.3</v>
      </c>
      <c r="AL1095">
        <v>49.4</v>
      </c>
      <c r="AM1095">
        <v>51</v>
      </c>
      <c r="AN1095">
        <v>50.6</v>
      </c>
      <c r="AO1095">
        <v>53</v>
      </c>
      <c r="AP1095">
        <v>53</v>
      </c>
      <c r="AQ1095">
        <v>53.8</v>
      </c>
      <c r="AR1095">
        <v>54</v>
      </c>
      <c r="AS1095">
        <v>54</v>
      </c>
      <c r="AT1095">
        <v>53.5</v>
      </c>
      <c r="AU1095">
        <v>52</v>
      </c>
      <c r="AV1095">
        <v>53.6</v>
      </c>
      <c r="AW1095">
        <v>53.5</v>
      </c>
      <c r="AX1095">
        <v>52.6</v>
      </c>
      <c r="AY1095">
        <v>53</v>
      </c>
      <c r="AZ1095">
        <v>53.6</v>
      </c>
      <c r="BA1095">
        <v>52</v>
      </c>
      <c r="BB1095">
        <v>52.8</v>
      </c>
      <c r="BC1095">
        <v>53</v>
      </c>
      <c r="BD1095">
        <v>52.6</v>
      </c>
      <c r="BE1095">
        <v>51</v>
      </c>
      <c r="BF1095">
        <v>51.4</v>
      </c>
      <c r="BG1095">
        <v>51</v>
      </c>
      <c r="BH1095">
        <v>50.8</v>
      </c>
      <c r="BI1095">
        <v>51.8</v>
      </c>
      <c r="BJ1095">
        <v>50.4</v>
      </c>
      <c r="BK1095">
        <v>50.9</v>
      </c>
      <c r="BL1095">
        <v>50.4</v>
      </c>
      <c r="BM1095">
        <v>50</v>
      </c>
      <c r="BN1095">
        <v>49.8</v>
      </c>
      <c r="BO1095">
        <v>49.7</v>
      </c>
      <c r="BP1095">
        <v>49</v>
      </c>
      <c r="BQ1095">
        <v>48</v>
      </c>
      <c r="BR1095" s="10">
        <f t="shared" si="34"/>
        <v>4.8034934497816657E-2</v>
      </c>
      <c r="BS1095" s="11" cm="1">
        <f t="array" aca="1" ref="BS1095" ca="1">_xlfn.PERCENTILE.INC((OFFSET(E1095,0,1,1,COLUMNS(E1095:BQ1095)-1) - E1095:BP1095) / E1095:BP1095, 0.05) * SQRT(COUNT(E1095:BQ1095) - 1)</f>
        <v>-0.24188150158299415</v>
      </c>
      <c r="BT1095" s="10" cm="1">
        <f t="array" aca="1" ref="BT1095" ca="1">_xlfn.STDEV.P((E1095:BP1095 - OFFSET(E1095:BP1095,0,1)) / OFFSET(E1095:BP1095,0,1)) * SQRT(COUNT(E1095:BQ1095)-1)</f>
        <v>0.1615211146943368</v>
      </c>
      <c r="BU1095" s="10" cm="1">
        <f t="array" ref="BU1095">-(MAX(1 - (E1095:BQ1095 / _xlfn.SCAN(E1095, E1095:BQ1095, _xlfn.LAMBDA(_xlpm.a,_xlpm.b, MAX(_xlpm.a, _xlpm.b))))))</f>
        <v>-0.11111111111111116</v>
      </c>
      <c r="BV1095" s="12">
        <f t="shared" ca="1" si="35"/>
        <v>8.9589532562770788E-2</v>
      </c>
    </row>
    <row r="1096" spans="1:74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9.2911999999999999</v>
      </c>
      <c r="F1096">
        <v>9.3644999999999996</v>
      </c>
      <c r="G1096">
        <v>9.2454000000000001</v>
      </c>
      <c r="H1096">
        <v>9.1813000000000002</v>
      </c>
      <c r="I1096">
        <v>9.1813000000000002</v>
      </c>
      <c r="J1096">
        <v>9.1813000000000002</v>
      </c>
      <c r="K1096">
        <v>7.6372999999999998</v>
      </c>
      <c r="L1096">
        <v>7.6969000000000003</v>
      </c>
      <c r="M1096">
        <v>7.8550000000000004</v>
      </c>
      <c r="N1096">
        <v>7.7949999999999999</v>
      </c>
      <c r="O1096">
        <v>7.7850000000000001</v>
      </c>
      <c r="P1096">
        <v>8.375</v>
      </c>
      <c r="Q1096">
        <v>8.5299999999999994</v>
      </c>
      <c r="R1096">
        <v>8.1999999999999993</v>
      </c>
      <c r="S1096">
        <v>8.42</v>
      </c>
      <c r="T1096">
        <v>8.3249999999999993</v>
      </c>
      <c r="U1096">
        <v>8.3249999999999993</v>
      </c>
      <c r="V1096">
        <v>8.3149999999999995</v>
      </c>
      <c r="W1096">
        <v>8.2899999999999991</v>
      </c>
      <c r="X1096">
        <v>8.42</v>
      </c>
      <c r="Y1096">
        <v>8.42</v>
      </c>
      <c r="Z1096">
        <v>8.15</v>
      </c>
      <c r="AA1096">
        <v>8.1750000000000007</v>
      </c>
      <c r="AB1096">
        <v>7.9649999999999999</v>
      </c>
      <c r="AC1096">
        <v>8.2249999999999996</v>
      </c>
      <c r="AD1096">
        <v>8.39</v>
      </c>
      <c r="AE1096">
        <v>8.4450000000000003</v>
      </c>
      <c r="AF1096">
        <v>8.36</v>
      </c>
      <c r="AG1096">
        <v>8.36</v>
      </c>
      <c r="AH1096">
        <v>8.7050000000000001</v>
      </c>
      <c r="AI1096">
        <v>8.43</v>
      </c>
      <c r="AJ1096">
        <v>8.3699999999999992</v>
      </c>
      <c r="AK1096">
        <v>8.36</v>
      </c>
      <c r="AL1096">
        <v>8.59</v>
      </c>
      <c r="AM1096">
        <v>8.5749999999999993</v>
      </c>
      <c r="AN1096">
        <v>8.5250000000000004</v>
      </c>
      <c r="AO1096">
        <v>8.6300000000000008</v>
      </c>
      <c r="AP1096">
        <v>8.5449999999999999</v>
      </c>
      <c r="AQ1096">
        <v>8.56</v>
      </c>
      <c r="AR1096">
        <v>8.7550000000000008</v>
      </c>
      <c r="AS1096">
        <v>8.7899999999999991</v>
      </c>
      <c r="AT1096">
        <v>8.7249999999999996</v>
      </c>
      <c r="AU1096">
        <v>8.2949999999999999</v>
      </c>
      <c r="AV1096">
        <v>8.4550000000000001</v>
      </c>
      <c r="AW1096">
        <v>8.58</v>
      </c>
      <c r="AX1096">
        <v>8.3350000000000009</v>
      </c>
      <c r="AY1096">
        <v>8.19</v>
      </c>
      <c r="AZ1096">
        <v>8.2349999999999994</v>
      </c>
      <c r="BA1096">
        <v>8.1950000000000003</v>
      </c>
      <c r="BB1096">
        <v>8.1999999999999993</v>
      </c>
      <c r="BC1096">
        <v>8.07</v>
      </c>
      <c r="BD1096">
        <v>8.1649999999999991</v>
      </c>
      <c r="BE1096">
        <v>8.19</v>
      </c>
      <c r="BF1096">
        <v>8.1300000000000008</v>
      </c>
      <c r="BG1096">
        <v>8.2750000000000004</v>
      </c>
      <c r="BH1096">
        <v>8.25</v>
      </c>
      <c r="BI1096">
        <v>8.14</v>
      </c>
      <c r="BJ1096">
        <v>8.25</v>
      </c>
      <c r="BK1096">
        <v>8.1649999999999991</v>
      </c>
      <c r="BL1096">
        <v>7.8550000000000004</v>
      </c>
      <c r="BM1096">
        <v>8.02</v>
      </c>
      <c r="BN1096">
        <v>8.1150000000000002</v>
      </c>
      <c r="BO1096">
        <v>8.2249999999999996</v>
      </c>
      <c r="BP1096">
        <v>8.3249999999999993</v>
      </c>
      <c r="BQ1096">
        <v>8.3450000000000006</v>
      </c>
      <c r="BR1096" s="10">
        <f t="shared" si="34"/>
        <v>-0.10183829860513166</v>
      </c>
      <c r="BS1096" s="11" cm="1">
        <f t="array" aca="1" ref="BS1096" ca="1">_xlfn.PERCENTILE.INC((OFFSET(E1096,0,1,1,COLUMNS(E1096:BQ1096)-1) - E1096:BP1096) / E1096:BP1096, 0.05) * SQRT(COUNT(E1096:BQ1096) - 1)</f>
        <v>-0.29665494775946699</v>
      </c>
      <c r="BT1096" s="10" cm="1">
        <f t="array" aca="1" ref="BT1096" ca="1">_xlfn.STDEV.P((E1096:BP1096 - OFFSET(E1096:BP1096,0,1)) / OFFSET(E1096:BP1096,0,1)) * SQRT(COUNT(E1096:BQ1096)-1)</f>
        <v>0.25519326764751826</v>
      </c>
      <c r="BU1096" s="10" cm="1">
        <f t="array" ref="BU1096">-(MAX(1 - (E1096:BQ1096 / _xlfn.SCAN(E1096, E1096:BQ1096, _xlfn.LAMBDA(_xlpm.a,_xlpm.b, MAX(_xlpm.a, _xlpm.b))))))</f>
        <v>-0.18444124085642588</v>
      </c>
      <c r="BV1096" s="12">
        <f t="shared" ca="1" si="35"/>
        <v>-0.53058857385488623</v>
      </c>
    </row>
    <row r="1097" spans="1:74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292.7</v>
      </c>
      <c r="F1097">
        <v>295.2</v>
      </c>
      <c r="G1097">
        <v>293.10000000000002</v>
      </c>
      <c r="H1097">
        <v>286.39999999999998</v>
      </c>
      <c r="I1097">
        <v>286.39999999999998</v>
      </c>
      <c r="J1097">
        <v>286.39999999999998</v>
      </c>
      <c r="K1097">
        <v>286.89999999999998</v>
      </c>
      <c r="L1097">
        <v>283.89999999999998</v>
      </c>
      <c r="M1097">
        <v>283</v>
      </c>
      <c r="N1097">
        <v>284.5</v>
      </c>
      <c r="O1097">
        <v>287</v>
      </c>
      <c r="P1097">
        <v>288.5</v>
      </c>
      <c r="Q1097">
        <v>286.7</v>
      </c>
      <c r="R1097">
        <v>287.89999999999998</v>
      </c>
      <c r="S1097">
        <v>285.7</v>
      </c>
      <c r="T1097">
        <v>286</v>
      </c>
      <c r="U1097">
        <v>284.5</v>
      </c>
      <c r="V1097">
        <v>281.39999999999998</v>
      </c>
      <c r="W1097">
        <v>267.3</v>
      </c>
      <c r="X1097">
        <v>257.39999999999998</v>
      </c>
      <c r="Y1097">
        <v>257.39999999999998</v>
      </c>
      <c r="Z1097">
        <v>253.7</v>
      </c>
      <c r="AA1097">
        <v>255.7</v>
      </c>
      <c r="AB1097">
        <v>255.4</v>
      </c>
      <c r="AC1097">
        <v>258.60000000000002</v>
      </c>
      <c r="AD1097">
        <v>259.3</v>
      </c>
      <c r="AE1097">
        <v>261.10000000000002</v>
      </c>
      <c r="AF1097">
        <v>263.2</v>
      </c>
      <c r="AG1097">
        <v>261.3</v>
      </c>
      <c r="AH1097">
        <v>259.8</v>
      </c>
      <c r="AI1097">
        <v>260.7</v>
      </c>
      <c r="AJ1097">
        <v>257.2</v>
      </c>
      <c r="AK1097">
        <v>256.3</v>
      </c>
      <c r="AL1097">
        <v>256.3</v>
      </c>
      <c r="AM1097">
        <v>261</v>
      </c>
      <c r="AN1097">
        <v>263.39999999999998</v>
      </c>
      <c r="AO1097">
        <v>280.3</v>
      </c>
      <c r="AP1097">
        <v>273.10000000000002</v>
      </c>
      <c r="AQ1097">
        <v>270</v>
      </c>
      <c r="AR1097">
        <v>273.60000000000002</v>
      </c>
      <c r="AS1097">
        <v>272.8</v>
      </c>
      <c r="AT1097">
        <v>274.10000000000002</v>
      </c>
      <c r="AU1097">
        <v>269.39999999999998</v>
      </c>
      <c r="AV1097">
        <v>271</v>
      </c>
      <c r="AW1097">
        <v>281</v>
      </c>
      <c r="AX1097">
        <v>282.89999999999998</v>
      </c>
      <c r="AY1097">
        <v>282.89999999999998</v>
      </c>
      <c r="AZ1097">
        <v>285.39999999999998</v>
      </c>
      <c r="BA1097">
        <v>288.8</v>
      </c>
      <c r="BB1097">
        <v>288.7</v>
      </c>
      <c r="BC1097">
        <v>289.39999999999998</v>
      </c>
      <c r="BD1097">
        <v>289.8</v>
      </c>
      <c r="BE1097">
        <v>290</v>
      </c>
      <c r="BF1097">
        <v>286.5</v>
      </c>
      <c r="BG1097">
        <v>289.7</v>
      </c>
      <c r="BH1097">
        <v>287.39999999999998</v>
      </c>
      <c r="BI1097">
        <v>279.89999999999998</v>
      </c>
      <c r="BJ1097">
        <v>274.3</v>
      </c>
      <c r="BK1097">
        <v>267.3</v>
      </c>
      <c r="BL1097">
        <v>267.3</v>
      </c>
      <c r="BM1097">
        <v>265.2</v>
      </c>
      <c r="BN1097">
        <v>268.8</v>
      </c>
      <c r="BO1097">
        <v>270.2</v>
      </c>
      <c r="BP1097">
        <v>270.7</v>
      </c>
      <c r="BQ1097">
        <v>261.39999999999998</v>
      </c>
      <c r="BR1097" s="10">
        <f t="shared" si="34"/>
        <v>-0.10693542876665532</v>
      </c>
      <c r="BS1097" s="11" cm="1">
        <f t="array" aca="1" ref="BS1097" ca="1">_xlfn.PERCENTILE.INC((OFFSET(E1097,0,1,1,COLUMNS(E1097:BQ1097)-1) - E1097:BP1097) / E1097:BP1097, 0.05) * SQRT(COUNT(E1097:BQ1097) - 1)</f>
        <v>-0.20827714415735599</v>
      </c>
      <c r="BT1097" s="10" cm="1">
        <f t="array" aca="1" ref="BT1097" ca="1">_xlfn.STDEV.P((E1097:BP1097 - OFFSET(E1097:BP1097,0,1)) / OFFSET(E1097:BP1097,0,1)) * SQRT(COUNT(E1097:BQ1097)-1)</f>
        <v>0.12925823340422835</v>
      </c>
      <c r="BU1097" s="10" cm="1">
        <f t="array" ref="BU1097">-(MAX(1 - (E1097:BQ1097 / _xlfn.SCAN(E1097, E1097:BQ1097, _xlfn.LAMBDA(_xlpm.a,_xlpm.b, MAX(_xlpm.a, _xlpm.b))))))</f>
        <v>-0.14058265582655827</v>
      </c>
      <c r="BV1097" s="12">
        <f t="shared" ca="1" si="35"/>
        <v>-1.0869695368696921</v>
      </c>
    </row>
    <row r="1098" spans="1:74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121.5</v>
      </c>
      <c r="F1098">
        <v>120.1</v>
      </c>
      <c r="G1098">
        <v>118</v>
      </c>
      <c r="H1098">
        <v>118.7</v>
      </c>
      <c r="I1098">
        <v>118.7</v>
      </c>
      <c r="J1098">
        <v>118.7</v>
      </c>
      <c r="K1098">
        <v>119.6</v>
      </c>
      <c r="L1098">
        <v>121.6</v>
      </c>
      <c r="M1098">
        <v>122.8</v>
      </c>
      <c r="N1098">
        <v>122.5</v>
      </c>
      <c r="O1098">
        <v>123.2</v>
      </c>
      <c r="P1098">
        <v>122.3</v>
      </c>
      <c r="Q1098">
        <v>123.1</v>
      </c>
      <c r="R1098">
        <v>121.8</v>
      </c>
      <c r="S1098">
        <v>120.7</v>
      </c>
      <c r="T1098">
        <v>118.8</v>
      </c>
      <c r="U1098">
        <v>115.9</v>
      </c>
      <c r="V1098">
        <v>117.1</v>
      </c>
      <c r="W1098">
        <v>116.4</v>
      </c>
      <c r="X1098">
        <v>118</v>
      </c>
      <c r="Y1098">
        <v>118</v>
      </c>
      <c r="Z1098">
        <v>116.6</v>
      </c>
      <c r="AA1098">
        <v>116.9</v>
      </c>
      <c r="AB1098">
        <v>118.4</v>
      </c>
      <c r="AC1098">
        <v>120.8</v>
      </c>
      <c r="AD1098">
        <v>122.3</v>
      </c>
      <c r="AE1098">
        <v>122.9</v>
      </c>
      <c r="AF1098">
        <v>122.4</v>
      </c>
      <c r="AG1098">
        <v>124.4</v>
      </c>
      <c r="AH1098">
        <v>124</v>
      </c>
      <c r="AI1098">
        <v>122.9</v>
      </c>
      <c r="AJ1098">
        <v>122</v>
      </c>
      <c r="AK1098">
        <v>115.6</v>
      </c>
      <c r="AL1098">
        <v>131</v>
      </c>
      <c r="AM1098">
        <v>133.19999999999999</v>
      </c>
      <c r="AN1098">
        <v>131.69999999999999</v>
      </c>
      <c r="AO1098">
        <v>130</v>
      </c>
      <c r="AP1098">
        <v>127.1</v>
      </c>
      <c r="AQ1098">
        <v>128.69999999999999</v>
      </c>
      <c r="AR1098">
        <v>130</v>
      </c>
      <c r="AS1098">
        <v>130.19999999999999</v>
      </c>
      <c r="AT1098">
        <v>128.30000000000001</v>
      </c>
      <c r="AU1098">
        <v>126.7</v>
      </c>
      <c r="AV1098">
        <v>128.9</v>
      </c>
      <c r="AW1098">
        <v>132.5</v>
      </c>
      <c r="AX1098">
        <v>132.80000000000001</v>
      </c>
      <c r="AY1098">
        <v>130.80000000000001</v>
      </c>
      <c r="AZ1098">
        <v>133.30000000000001</v>
      </c>
      <c r="BA1098">
        <v>134.30000000000001</v>
      </c>
      <c r="BB1098">
        <v>135.80000000000001</v>
      </c>
      <c r="BC1098">
        <v>136.30000000000001</v>
      </c>
      <c r="BD1098">
        <v>138.30000000000001</v>
      </c>
      <c r="BE1098">
        <v>139.5</v>
      </c>
      <c r="BF1098">
        <v>137</v>
      </c>
      <c r="BG1098">
        <v>140.4</v>
      </c>
      <c r="BH1098">
        <v>138.9</v>
      </c>
      <c r="BI1098">
        <v>138.1</v>
      </c>
      <c r="BJ1098">
        <v>138.6</v>
      </c>
      <c r="BK1098">
        <v>134.4</v>
      </c>
      <c r="BL1098">
        <v>135.69999999999999</v>
      </c>
      <c r="BM1098">
        <v>134</v>
      </c>
      <c r="BN1098">
        <v>127</v>
      </c>
      <c r="BO1098">
        <v>126.4</v>
      </c>
      <c r="BP1098">
        <v>127.9</v>
      </c>
      <c r="BQ1098">
        <v>131.30000000000001</v>
      </c>
      <c r="BR1098" s="10">
        <f t="shared" si="34"/>
        <v>8.0658436213991866E-2</v>
      </c>
      <c r="BS1098" s="11" cm="1">
        <f t="array" aca="1" ref="BS1098" ca="1">_xlfn.PERCENTILE.INC((OFFSET(E1098,0,1,1,COLUMNS(E1098:BQ1098)-1) - E1098:BP1098) / E1098:BP1098, 0.05) * SQRT(COUNT(E1098:BQ1098) - 1)</f>
        <v>-0.19276249676249635</v>
      </c>
      <c r="BT1098" s="10" cm="1">
        <f t="array" aca="1" ref="BT1098" ca="1">_xlfn.STDEV.P((E1098:BP1098 - OFFSET(E1098:BP1098,0,1)) / OFFSET(E1098:BP1098,0,1)) * SQRT(COUNT(E1098:BQ1098)-1)</f>
        <v>0.17486745859457145</v>
      </c>
      <c r="BU1098" s="10" cm="1">
        <f t="array" ref="BU1098">-(MAX(1 - (E1098:BQ1098 / _xlfn.SCAN(E1098, E1098:BQ1098, _xlfn.LAMBDA(_xlpm.a,_xlpm.b, MAX(_xlpm.a, _xlpm.b))))))</f>
        <v>-9.9715099715099731E-2</v>
      </c>
      <c r="BV1098" s="12">
        <f t="shared" ca="1" si="35"/>
        <v>0.26931313155208464</v>
      </c>
    </row>
    <row r="1099" spans="1:74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124.8</v>
      </c>
      <c r="F1099">
        <v>126.6</v>
      </c>
      <c r="G1099">
        <v>128.19999999999999</v>
      </c>
      <c r="H1099">
        <v>129</v>
      </c>
      <c r="I1099">
        <v>129</v>
      </c>
      <c r="J1099">
        <v>129</v>
      </c>
      <c r="K1099">
        <v>128.4</v>
      </c>
      <c r="L1099">
        <v>129.4</v>
      </c>
      <c r="M1099">
        <v>128.4</v>
      </c>
      <c r="N1099">
        <v>128</v>
      </c>
      <c r="O1099">
        <v>127.6</v>
      </c>
      <c r="P1099">
        <v>126.6</v>
      </c>
      <c r="Q1099">
        <v>126.6</v>
      </c>
      <c r="R1099">
        <v>126.2</v>
      </c>
      <c r="S1099">
        <v>125.4</v>
      </c>
      <c r="T1099">
        <v>125</v>
      </c>
      <c r="U1099">
        <v>125.6</v>
      </c>
      <c r="V1099">
        <v>126.2</v>
      </c>
      <c r="W1099">
        <v>128</v>
      </c>
      <c r="X1099">
        <v>127.2</v>
      </c>
      <c r="Y1099">
        <v>127.2</v>
      </c>
      <c r="Z1099">
        <v>125.8</v>
      </c>
      <c r="AA1099">
        <v>130</v>
      </c>
      <c r="AB1099">
        <v>125.4</v>
      </c>
      <c r="AC1099">
        <v>127.8</v>
      </c>
      <c r="AD1099">
        <v>127.8</v>
      </c>
      <c r="AE1099">
        <v>126</v>
      </c>
      <c r="AF1099">
        <v>126.2</v>
      </c>
      <c r="AG1099">
        <v>125.8</v>
      </c>
      <c r="AH1099">
        <v>123.8</v>
      </c>
      <c r="AI1099">
        <v>124.2</v>
      </c>
      <c r="AJ1099">
        <v>124.6</v>
      </c>
      <c r="AK1099">
        <v>123.2</v>
      </c>
      <c r="AL1099">
        <v>122.6</v>
      </c>
      <c r="AM1099">
        <v>121.4</v>
      </c>
      <c r="AN1099">
        <v>121.2</v>
      </c>
      <c r="AO1099">
        <v>121.6</v>
      </c>
      <c r="AP1099">
        <v>122.6</v>
      </c>
      <c r="AQ1099">
        <v>121.6</v>
      </c>
      <c r="AR1099">
        <v>118.6</v>
      </c>
      <c r="AS1099">
        <v>118.6</v>
      </c>
      <c r="AT1099">
        <v>119.4</v>
      </c>
      <c r="AU1099">
        <v>120</v>
      </c>
      <c r="AV1099">
        <v>120.2</v>
      </c>
      <c r="AW1099">
        <v>120.2</v>
      </c>
      <c r="AX1099">
        <v>120</v>
      </c>
      <c r="AY1099">
        <v>120</v>
      </c>
      <c r="AZ1099">
        <v>119.2</v>
      </c>
      <c r="BA1099">
        <v>119</v>
      </c>
      <c r="BB1099">
        <v>120</v>
      </c>
      <c r="BC1099">
        <v>121.4</v>
      </c>
      <c r="BD1099">
        <v>120.6</v>
      </c>
      <c r="BE1099">
        <v>120.4</v>
      </c>
      <c r="BF1099">
        <v>119.2</v>
      </c>
      <c r="BG1099">
        <v>117</v>
      </c>
      <c r="BH1099">
        <v>114.6</v>
      </c>
      <c r="BI1099">
        <v>113.6</v>
      </c>
      <c r="BJ1099">
        <v>112.6</v>
      </c>
      <c r="BK1099">
        <v>110.4</v>
      </c>
      <c r="BL1099">
        <v>112.4</v>
      </c>
      <c r="BM1099">
        <v>107.6</v>
      </c>
      <c r="BN1099">
        <v>109.2</v>
      </c>
      <c r="BO1099">
        <v>112.8</v>
      </c>
      <c r="BP1099">
        <v>113.2</v>
      </c>
      <c r="BQ1099">
        <v>114.8</v>
      </c>
      <c r="BR1099" s="10">
        <f t="shared" si="34"/>
        <v>-8.0128205128205135E-2</v>
      </c>
      <c r="BS1099" s="11" cm="1">
        <f t="array" aca="1" ref="BS1099" ca="1">_xlfn.PERCENTILE.INC((OFFSET(E1099,0,1,1,COLUMNS(E1099:BQ1099)-1) - E1099:BP1099) / E1099:BP1099, 0.05) * SQRT(COUNT(E1099:BQ1099) - 1)</f>
        <v>-0.16293300541968414</v>
      </c>
      <c r="BT1099" s="10" cm="1">
        <f t="array" aca="1" ref="BT1099" ca="1">_xlfn.STDEV.P((E1099:BP1099 - OFFSET(E1099:BP1099,0,1)) / OFFSET(E1099:BP1099,0,1)) * SQRT(COUNT(E1099:BQ1099)-1)</f>
        <v>0.1039679998060165</v>
      </c>
      <c r="BU1099" s="10" cm="1">
        <f t="array" ref="BU1099">-(MAX(1 - (E1099:BQ1099 / _xlfn.SCAN(E1099, E1099:BQ1099, _xlfn.LAMBDA(_xlpm.a,_xlpm.b, MAX(_xlpm.a, _xlpm.b))))))</f>
        <v>-0.17230769230769238</v>
      </c>
      <c r="BV1099" s="12">
        <f t="shared" ca="1" si="35"/>
        <v>-1.0935339592342455</v>
      </c>
    </row>
    <row r="1100" spans="1:74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191.6</v>
      </c>
      <c r="F1100">
        <v>195.3</v>
      </c>
      <c r="G1100">
        <v>197.4</v>
      </c>
      <c r="H1100">
        <v>197.4</v>
      </c>
      <c r="I1100">
        <v>197.4</v>
      </c>
      <c r="J1100">
        <v>197.4</v>
      </c>
      <c r="K1100">
        <v>206.6</v>
      </c>
      <c r="L1100">
        <v>204.6</v>
      </c>
      <c r="M1100">
        <v>214.6</v>
      </c>
      <c r="N1100">
        <v>219.8</v>
      </c>
      <c r="O1100">
        <v>234.4</v>
      </c>
      <c r="P1100">
        <v>244.4</v>
      </c>
      <c r="Q1100">
        <v>237.6</v>
      </c>
      <c r="R1100">
        <v>234.6</v>
      </c>
      <c r="S1100">
        <v>219.6</v>
      </c>
      <c r="T1100">
        <v>225</v>
      </c>
      <c r="U1100">
        <v>221.4</v>
      </c>
      <c r="V1100">
        <v>214.8</v>
      </c>
      <c r="W1100">
        <v>212.6</v>
      </c>
      <c r="X1100">
        <v>211</v>
      </c>
      <c r="Y1100">
        <v>206</v>
      </c>
      <c r="Z1100">
        <v>199.2</v>
      </c>
      <c r="AA1100">
        <v>201.4</v>
      </c>
      <c r="AB1100">
        <v>196</v>
      </c>
      <c r="AC1100">
        <v>196</v>
      </c>
      <c r="AD1100">
        <v>196.3</v>
      </c>
      <c r="AE1100">
        <v>198.6</v>
      </c>
      <c r="AF1100">
        <v>197.9</v>
      </c>
      <c r="AG1100">
        <v>197</v>
      </c>
      <c r="AH1100">
        <v>195.9</v>
      </c>
      <c r="AI1100">
        <v>186.8</v>
      </c>
      <c r="AJ1100">
        <v>187.3</v>
      </c>
      <c r="AK1100">
        <v>185.2</v>
      </c>
      <c r="AL1100">
        <v>185.2</v>
      </c>
      <c r="AM1100">
        <v>185.2</v>
      </c>
      <c r="AN1100">
        <v>182.9</v>
      </c>
      <c r="AO1100">
        <v>179.9</v>
      </c>
      <c r="AP1100">
        <v>177</v>
      </c>
      <c r="AQ1100">
        <v>176.7</v>
      </c>
      <c r="AR1100">
        <v>180</v>
      </c>
      <c r="AS1100">
        <v>180</v>
      </c>
      <c r="AT1100">
        <v>177.4</v>
      </c>
      <c r="AU1100">
        <v>175.8</v>
      </c>
      <c r="AV1100">
        <v>176.2</v>
      </c>
      <c r="AW1100">
        <v>177.9</v>
      </c>
      <c r="AX1100">
        <v>177.9</v>
      </c>
      <c r="AY1100">
        <v>166.5</v>
      </c>
      <c r="AZ1100">
        <v>164</v>
      </c>
      <c r="BA1100">
        <v>168</v>
      </c>
      <c r="BB1100">
        <v>173.3</v>
      </c>
      <c r="BC1100">
        <v>170.2</v>
      </c>
      <c r="BD1100">
        <v>171.8</v>
      </c>
      <c r="BE1100">
        <v>172</v>
      </c>
      <c r="BF1100">
        <v>173.7</v>
      </c>
      <c r="BG1100">
        <v>173.8</v>
      </c>
      <c r="BH1100">
        <v>168</v>
      </c>
      <c r="BI1100">
        <v>165.2</v>
      </c>
      <c r="BJ1100">
        <v>167</v>
      </c>
      <c r="BK1100">
        <v>164.6</v>
      </c>
      <c r="BL1100">
        <v>160.9</v>
      </c>
      <c r="BM1100">
        <v>161.4</v>
      </c>
      <c r="BN1100">
        <v>154.6</v>
      </c>
      <c r="BO1100">
        <v>153.6</v>
      </c>
      <c r="BP1100">
        <v>161</v>
      </c>
      <c r="BQ1100">
        <v>164.2</v>
      </c>
      <c r="BR1100" s="10">
        <f t="shared" si="34"/>
        <v>-0.14300626304801672</v>
      </c>
      <c r="BS1100" s="11" cm="1">
        <f t="array" aca="1" ref="BS1100" ca="1">_xlfn.PERCENTILE.INC((OFFSET(E1100,0,1,1,COLUMNS(E1100:BQ1100)-1) - E1100:BP1100) / E1100:BP1100, 0.05) * SQRT(COUNT(E1100:BQ1100) - 1)</f>
        <v>-0.32653921455389673</v>
      </c>
      <c r="BT1100" s="10" cm="1">
        <f t="array" aca="1" ref="BT1100" ca="1">_xlfn.STDEV.P((E1100:BP1100 - OFFSET(E1100:BP1100,0,1)) / OFFSET(E1100:BP1100,0,1)) * SQRT(COUNT(E1100:BQ1100)-1)</f>
        <v>0.19620505103752206</v>
      </c>
      <c r="BU1100" s="10" cm="1">
        <f t="array" ref="BU1100">-(MAX(1 - (E1100:BQ1100 / _xlfn.SCAN(E1100, E1100:BQ1100, _xlfn.LAMBDA(_xlpm.a,_xlpm.b, MAX(_xlpm.a, _xlpm.b))))))</f>
        <v>-0.37152209492635024</v>
      </c>
      <c r="BV1100" s="12">
        <f t="shared" ca="1" si="35"/>
        <v>-0.89992890319415308</v>
      </c>
    </row>
    <row r="1101" spans="1:74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7.6</v>
      </c>
      <c r="F1101">
        <v>7.6820000000000004</v>
      </c>
      <c r="G1101">
        <v>7.8620000000000001</v>
      </c>
      <c r="H1101">
        <v>7.98</v>
      </c>
      <c r="I1101">
        <v>7.98</v>
      </c>
      <c r="J1101">
        <v>7.98</v>
      </c>
      <c r="K1101">
        <v>7.9059999999999997</v>
      </c>
      <c r="L1101">
        <v>7.9240000000000004</v>
      </c>
      <c r="M1101">
        <v>7.7939999999999996</v>
      </c>
      <c r="N1101">
        <v>7.63</v>
      </c>
      <c r="O1101">
        <v>7.6859999999999999</v>
      </c>
      <c r="P1101">
        <v>7.66</v>
      </c>
      <c r="Q1101">
        <v>7.718</v>
      </c>
      <c r="R1101">
        <v>7.7919999999999998</v>
      </c>
      <c r="S1101">
        <v>7.7839999999999998</v>
      </c>
      <c r="T1101">
        <v>7.7539999999999996</v>
      </c>
      <c r="U1101">
        <v>7.7679999999999998</v>
      </c>
      <c r="V1101">
        <v>7.75</v>
      </c>
      <c r="W1101">
        <v>7.77</v>
      </c>
      <c r="X1101">
        <v>7.86</v>
      </c>
      <c r="Y1101">
        <v>7.86</v>
      </c>
      <c r="Z1101">
        <v>7.7679999999999998</v>
      </c>
      <c r="AA1101">
        <v>7.9</v>
      </c>
      <c r="AB1101">
        <v>7.9720000000000004</v>
      </c>
      <c r="AC1101">
        <v>7.9720000000000004</v>
      </c>
      <c r="AD1101">
        <v>7.93</v>
      </c>
      <c r="AE1101">
        <v>7.9219999999999997</v>
      </c>
      <c r="AF1101">
        <v>7.9279999999999999</v>
      </c>
      <c r="AG1101">
        <v>7.9660000000000002</v>
      </c>
      <c r="AH1101">
        <v>8.1</v>
      </c>
      <c r="AI1101">
        <v>8.0500000000000007</v>
      </c>
      <c r="AJ1101">
        <v>8.0619999999999994</v>
      </c>
      <c r="AK1101">
        <v>8.0039999999999996</v>
      </c>
      <c r="AL1101">
        <v>7.7939999999999996</v>
      </c>
      <c r="AM1101">
        <v>7.9139999999999997</v>
      </c>
      <c r="AN1101">
        <v>7.8819999999999997</v>
      </c>
      <c r="AO1101">
        <v>7.8540000000000001</v>
      </c>
      <c r="AP1101">
        <v>7.7539999999999996</v>
      </c>
      <c r="AQ1101">
        <v>7.6340000000000003</v>
      </c>
      <c r="AR1101">
        <v>7.7160000000000002</v>
      </c>
      <c r="AS1101">
        <v>7.7460000000000004</v>
      </c>
      <c r="AT1101">
        <v>7.8739999999999997</v>
      </c>
      <c r="AU1101">
        <v>7.8319999999999999</v>
      </c>
      <c r="AV1101">
        <v>7.8339999999999996</v>
      </c>
      <c r="AW1101">
        <v>7.9180000000000001</v>
      </c>
      <c r="AX1101">
        <v>7.95</v>
      </c>
      <c r="AY1101">
        <v>7.9539999999999997</v>
      </c>
      <c r="AZ1101">
        <v>7.9119999999999999</v>
      </c>
      <c r="BA1101">
        <v>7.95</v>
      </c>
      <c r="BB1101">
        <v>7.9580000000000002</v>
      </c>
      <c r="BC1101">
        <v>8.02</v>
      </c>
      <c r="BD1101">
        <v>8.0259999999999998</v>
      </c>
      <c r="BE1101">
        <v>8.01</v>
      </c>
      <c r="BF1101">
        <v>8.0359999999999996</v>
      </c>
      <c r="BG1101">
        <v>8.0540000000000003</v>
      </c>
      <c r="BH1101">
        <v>7.79</v>
      </c>
      <c r="BI1101">
        <v>7.7939999999999996</v>
      </c>
      <c r="BJ1101">
        <v>7.7140000000000004</v>
      </c>
      <c r="BK1101">
        <v>7.6440000000000001</v>
      </c>
      <c r="BL1101">
        <v>7.61</v>
      </c>
      <c r="BM1101">
        <v>7.5960000000000001</v>
      </c>
      <c r="BN1101">
        <v>7.6660000000000004</v>
      </c>
      <c r="BO1101">
        <v>7.7060000000000004</v>
      </c>
      <c r="BP1101">
        <v>7.7380000000000004</v>
      </c>
      <c r="BQ1101">
        <v>7.806</v>
      </c>
      <c r="BR1101" s="10">
        <f t="shared" si="34"/>
        <v>2.7105263157894792E-2</v>
      </c>
      <c r="BS1101" s="11" cm="1">
        <f t="array" aca="1" ref="BS1101" ca="1">_xlfn.PERCENTILE.INC((OFFSET(E1101,0,1,1,COLUMNS(E1101:BQ1101)-1) - E1101:BP1101) / E1101:BP1101, 0.05) * SQRT(COUNT(E1101:BQ1101) - 1)</f>
        <v>-0.13013087837161366</v>
      </c>
      <c r="BT1101" s="10" cm="1">
        <f t="array" aca="1" ref="BT1101" ca="1">_xlfn.STDEV.P((E1101:BP1101 - OFFSET(E1101:BP1101,0,1)) / OFFSET(E1101:BP1101,0,1)) * SQRT(COUNT(E1101:BQ1101)-1)</f>
        <v>8.1378204521954156E-2</v>
      </c>
      <c r="BU1101" s="10" cm="1">
        <f t="array" ref="BU1101">-(MAX(1 - (E1101:BQ1101 / _xlfn.SCAN(E1101, E1101:BQ1101, _xlfn.LAMBDA(_xlpm.a,_xlpm.b, MAX(_xlpm.a, _xlpm.b))))))</f>
        <v>-6.2222222222222179E-2</v>
      </c>
      <c r="BV1101" s="12">
        <f t="shared" ca="1" si="35"/>
        <v>-7.9371008654977385E-2</v>
      </c>
    </row>
    <row r="1102" spans="1:74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212</v>
      </c>
      <c r="F1102">
        <v>214.2</v>
      </c>
      <c r="G1102">
        <v>208</v>
      </c>
      <c r="H1102">
        <v>212.2</v>
      </c>
      <c r="I1102">
        <v>212.2</v>
      </c>
      <c r="J1102">
        <v>212.2</v>
      </c>
      <c r="K1102">
        <v>217.4</v>
      </c>
      <c r="L1102">
        <v>222.2</v>
      </c>
      <c r="M1102">
        <v>224.6</v>
      </c>
      <c r="N1102">
        <v>225.4</v>
      </c>
      <c r="O1102">
        <v>228.8</v>
      </c>
      <c r="P1102">
        <v>231.6</v>
      </c>
      <c r="Q1102">
        <v>233</v>
      </c>
      <c r="R1102">
        <v>230.8</v>
      </c>
      <c r="S1102">
        <v>233.8</v>
      </c>
      <c r="T1102">
        <v>229</v>
      </c>
      <c r="U1102">
        <v>226.2</v>
      </c>
      <c r="V1102">
        <v>229</v>
      </c>
      <c r="W1102">
        <v>230</v>
      </c>
      <c r="X1102">
        <v>232.2</v>
      </c>
      <c r="Y1102">
        <v>232.2</v>
      </c>
      <c r="Z1102">
        <v>230.2</v>
      </c>
      <c r="AA1102">
        <v>232.4</v>
      </c>
      <c r="AB1102">
        <v>234</v>
      </c>
      <c r="AC1102">
        <v>240</v>
      </c>
      <c r="AD1102">
        <v>236.2</v>
      </c>
      <c r="AE1102">
        <v>232.2</v>
      </c>
      <c r="AF1102">
        <v>222.8</v>
      </c>
      <c r="AG1102">
        <v>225.4</v>
      </c>
      <c r="AH1102">
        <v>227.6</v>
      </c>
      <c r="AI1102">
        <v>231.8</v>
      </c>
      <c r="AJ1102">
        <v>231</v>
      </c>
      <c r="AK1102">
        <v>234.6</v>
      </c>
      <c r="AL1102">
        <v>234.6</v>
      </c>
      <c r="AM1102">
        <v>239.6</v>
      </c>
      <c r="AN1102">
        <v>233.4</v>
      </c>
      <c r="AO1102">
        <v>229.8</v>
      </c>
      <c r="AP1102">
        <v>221</v>
      </c>
      <c r="AQ1102">
        <v>217.8</v>
      </c>
      <c r="AR1102">
        <v>220</v>
      </c>
      <c r="AS1102">
        <v>216.8</v>
      </c>
      <c r="AT1102">
        <v>217.4</v>
      </c>
      <c r="AU1102">
        <v>221.2</v>
      </c>
      <c r="AV1102">
        <v>225.2</v>
      </c>
      <c r="AW1102">
        <v>234</v>
      </c>
      <c r="AX1102">
        <v>236.6</v>
      </c>
      <c r="AY1102">
        <v>236.6</v>
      </c>
      <c r="AZ1102">
        <v>237.4</v>
      </c>
      <c r="BA1102">
        <v>224.8</v>
      </c>
      <c r="BB1102">
        <v>224.6</v>
      </c>
      <c r="BC1102">
        <v>227</v>
      </c>
      <c r="BD1102">
        <v>231.6</v>
      </c>
      <c r="BE1102">
        <v>230.8</v>
      </c>
      <c r="BF1102">
        <v>228.8</v>
      </c>
      <c r="BG1102">
        <v>221.4</v>
      </c>
      <c r="BH1102">
        <v>215.6</v>
      </c>
      <c r="BI1102">
        <v>212</v>
      </c>
      <c r="BJ1102">
        <v>216.8</v>
      </c>
      <c r="BK1102">
        <v>212.8</v>
      </c>
      <c r="BL1102">
        <v>212.8</v>
      </c>
      <c r="BM1102">
        <v>210</v>
      </c>
      <c r="BN1102">
        <v>211.6</v>
      </c>
      <c r="BO1102">
        <v>214.6</v>
      </c>
      <c r="BP1102">
        <v>211.4</v>
      </c>
      <c r="BQ1102">
        <v>212.8</v>
      </c>
      <c r="BR1102" s="10">
        <f t="shared" si="34"/>
        <v>3.7735849056604312E-3</v>
      </c>
      <c r="BS1102" s="11" cm="1">
        <f t="array" aca="1" ref="BS1102" ca="1">_xlfn.PERCENTILE.INC((OFFSET(E1102,0,1,1,COLUMNS(E1102:BQ1102)-1) - E1102:BP1102) / E1102:BP1102, 0.05) * SQRT(COUNT(E1102:BQ1102) - 1)</f>
        <v>-0.25466396348749298</v>
      </c>
      <c r="BT1102" s="10" cm="1">
        <f t="array" aca="1" ref="BT1102" ca="1">_xlfn.STDEV.P((E1102:BP1102 - OFFSET(E1102:BP1102,0,1)) / OFFSET(E1102:BP1102,0,1)) * SQRT(COUNT(E1102:BQ1102)-1)</f>
        <v>0.1453191700961417</v>
      </c>
      <c r="BU1102" s="10" cm="1">
        <f t="array" ref="BU1102">-(MAX(1 - (E1102:BQ1102 / _xlfn.SCAN(E1102, E1102:BQ1102, _xlfn.LAMBDA(_xlpm.a,_xlpm.b, MAX(_xlpm.a, _xlpm.b))))))</f>
        <v>-0.125</v>
      </c>
      <c r="BV1102" s="12">
        <f t="shared" ca="1" si="35"/>
        <v>-0.20500219212622561</v>
      </c>
    </row>
    <row r="1103" spans="1:74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147.65</v>
      </c>
      <c r="F1103">
        <v>148.15</v>
      </c>
      <c r="G1103">
        <v>149.35</v>
      </c>
      <c r="H1103">
        <v>149.35</v>
      </c>
      <c r="I1103">
        <v>149.35</v>
      </c>
      <c r="J1103">
        <v>149.35</v>
      </c>
      <c r="K1103">
        <v>151.35</v>
      </c>
      <c r="L1103">
        <v>150.25</v>
      </c>
      <c r="M1103">
        <v>148</v>
      </c>
      <c r="N1103">
        <v>150.4</v>
      </c>
      <c r="O1103">
        <v>150.19999999999999</v>
      </c>
      <c r="P1103">
        <v>150.25</v>
      </c>
      <c r="Q1103">
        <v>149.35</v>
      </c>
      <c r="R1103">
        <v>158</v>
      </c>
      <c r="S1103">
        <v>159.15</v>
      </c>
      <c r="T1103">
        <v>158.80000000000001</v>
      </c>
      <c r="U1103">
        <v>158.80000000000001</v>
      </c>
      <c r="V1103">
        <v>159.1</v>
      </c>
      <c r="W1103">
        <v>158.25</v>
      </c>
      <c r="X1103">
        <v>159.5</v>
      </c>
      <c r="Y1103">
        <v>159.15</v>
      </c>
      <c r="Z1103">
        <v>157.25</v>
      </c>
      <c r="AA1103">
        <v>156.75</v>
      </c>
      <c r="AB1103">
        <v>156.44999999999999</v>
      </c>
      <c r="AC1103">
        <v>156.44999999999999</v>
      </c>
      <c r="AD1103">
        <v>158.5</v>
      </c>
      <c r="AE1103">
        <v>157.55000000000001</v>
      </c>
      <c r="AF1103">
        <v>156.80000000000001</v>
      </c>
      <c r="AG1103">
        <v>158</v>
      </c>
      <c r="AH1103">
        <v>159.80000000000001</v>
      </c>
      <c r="AI1103">
        <v>161.1</v>
      </c>
      <c r="AJ1103">
        <v>160.35</v>
      </c>
      <c r="AK1103">
        <v>160.19999999999999</v>
      </c>
      <c r="AL1103">
        <v>160.19999999999999</v>
      </c>
      <c r="AM1103">
        <v>160.19999999999999</v>
      </c>
      <c r="AN1103">
        <v>161.55000000000001</v>
      </c>
      <c r="AO1103">
        <v>159.94999999999999</v>
      </c>
      <c r="AP1103">
        <v>160.30000000000001</v>
      </c>
      <c r="AQ1103">
        <v>158.94999999999999</v>
      </c>
      <c r="AR1103">
        <v>159.55000000000001</v>
      </c>
      <c r="AS1103">
        <v>159.55000000000001</v>
      </c>
      <c r="AT1103">
        <v>160</v>
      </c>
      <c r="AU1103">
        <v>158.5</v>
      </c>
      <c r="AV1103">
        <v>157.25</v>
      </c>
      <c r="AW1103">
        <v>158.25</v>
      </c>
      <c r="AX1103">
        <v>158.25</v>
      </c>
      <c r="AY1103">
        <v>158.5</v>
      </c>
      <c r="AZ1103">
        <v>156.55000000000001</v>
      </c>
      <c r="BA1103">
        <v>156.75</v>
      </c>
      <c r="BB1103">
        <v>156.35</v>
      </c>
      <c r="BC1103">
        <v>152.9</v>
      </c>
      <c r="BD1103">
        <v>153.80000000000001</v>
      </c>
      <c r="BE1103">
        <v>154.6</v>
      </c>
      <c r="BF1103">
        <v>153.5</v>
      </c>
      <c r="BG1103">
        <v>154.5</v>
      </c>
      <c r="BH1103">
        <v>154.05000000000001</v>
      </c>
      <c r="BI1103">
        <v>153.1</v>
      </c>
      <c r="BJ1103">
        <v>152</v>
      </c>
      <c r="BK1103">
        <v>149.5</v>
      </c>
      <c r="BL1103">
        <v>149.19999999999999</v>
      </c>
      <c r="BM1103">
        <v>149</v>
      </c>
      <c r="BN1103">
        <v>149.35</v>
      </c>
      <c r="BO1103">
        <v>148</v>
      </c>
      <c r="BP1103">
        <v>146.94999999999999</v>
      </c>
      <c r="BQ1103">
        <v>147.65</v>
      </c>
      <c r="BR1103" s="10">
        <f t="shared" si="34"/>
        <v>0</v>
      </c>
      <c r="BS1103" s="11" cm="1">
        <f t="array" aca="1" ref="BS1103" ca="1">_xlfn.PERCENTILE.INC((OFFSET(E1103,0,1,1,COLUMNS(E1103:BQ1103)-1) - E1103:BP1103) / E1103:BP1103, 0.05) * SQRT(COUNT(E1103:BQ1103) - 1)</f>
        <v>-9.7985413439496252E-2</v>
      </c>
      <c r="BT1103" s="10" cm="1">
        <f t="array" aca="1" ref="BT1103" ca="1">_xlfn.STDEV.P((E1103:BP1103 - OFFSET(E1103:BP1103,0,1)) / OFFSET(E1103:BP1103,0,1)) * SQRT(COUNT(E1103:BQ1103)-1)</f>
        <v>8.0483274125811632E-2</v>
      </c>
      <c r="BU1103" s="10" cm="1">
        <f t="array" ref="BU1103">-(MAX(1 - (E1103:BQ1103 / _xlfn.SCAN(E1103, E1103:BQ1103, _xlfn.LAMBDA(_xlpm.a,_xlpm.b, MAX(_xlpm.a, _xlpm.b))))))</f>
        <v>-9.0374497059733994E-2</v>
      </c>
      <c r="BV1103" s="12">
        <f t="shared" ca="1" si="35"/>
        <v>-0.41703488952084</v>
      </c>
    </row>
    <row r="1104" spans="1:74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264.10000000000002</v>
      </c>
      <c r="F1104">
        <v>264.60000000000002</v>
      </c>
      <c r="G1104">
        <v>263.89999999999998</v>
      </c>
      <c r="H1104">
        <v>264.10000000000002</v>
      </c>
      <c r="I1104">
        <v>264.10000000000002</v>
      </c>
      <c r="J1104">
        <v>264.10000000000002</v>
      </c>
      <c r="K1104">
        <v>267.7</v>
      </c>
      <c r="L1104">
        <v>267.39999999999998</v>
      </c>
      <c r="M1104">
        <v>269</v>
      </c>
      <c r="N1104">
        <v>268.2</v>
      </c>
      <c r="O1104">
        <v>272.10000000000002</v>
      </c>
      <c r="P1104">
        <v>273.39999999999998</v>
      </c>
      <c r="Q1104">
        <v>275.89999999999998</v>
      </c>
      <c r="R1104">
        <v>274.60000000000002</v>
      </c>
      <c r="S1104">
        <v>278.89999999999998</v>
      </c>
      <c r="T1104">
        <v>278.10000000000002</v>
      </c>
      <c r="U1104">
        <v>278.3</v>
      </c>
      <c r="V1104">
        <v>279.60000000000002</v>
      </c>
      <c r="W1104">
        <v>278.7</v>
      </c>
      <c r="X1104">
        <v>281.10000000000002</v>
      </c>
      <c r="Y1104">
        <v>281.10000000000002</v>
      </c>
      <c r="Z1104">
        <v>280.8</v>
      </c>
      <c r="AA1104">
        <v>280</v>
      </c>
      <c r="AB1104">
        <v>280.5</v>
      </c>
      <c r="AC1104">
        <v>283</v>
      </c>
      <c r="AD1104">
        <v>283</v>
      </c>
      <c r="AE1104">
        <v>284.60000000000002</v>
      </c>
      <c r="AF1104">
        <v>277.89999999999998</v>
      </c>
      <c r="AG1104">
        <v>273.60000000000002</v>
      </c>
      <c r="AH1104">
        <v>275.7</v>
      </c>
      <c r="AI1104">
        <v>273.2</v>
      </c>
      <c r="AJ1104">
        <v>270.89999999999998</v>
      </c>
      <c r="AK1104">
        <v>269.3</v>
      </c>
      <c r="AL1104">
        <v>268.39999999999998</v>
      </c>
      <c r="AM1104">
        <v>266.7</v>
      </c>
      <c r="AN1104">
        <v>267.7</v>
      </c>
      <c r="AO1104">
        <v>268.10000000000002</v>
      </c>
      <c r="AP1104">
        <v>265.7</v>
      </c>
      <c r="AQ1104">
        <v>265</v>
      </c>
      <c r="AR1104">
        <v>263.8</v>
      </c>
      <c r="AS1104">
        <v>263.8</v>
      </c>
      <c r="AT1104">
        <v>262.2</v>
      </c>
      <c r="AU1104">
        <v>260.8</v>
      </c>
      <c r="AV1104">
        <v>260.89999999999998</v>
      </c>
      <c r="AW1104">
        <v>262.39999999999998</v>
      </c>
      <c r="AX1104">
        <v>263.10000000000002</v>
      </c>
      <c r="AY1104">
        <v>263.10000000000002</v>
      </c>
      <c r="AZ1104">
        <v>263.10000000000002</v>
      </c>
      <c r="BA1104">
        <v>262</v>
      </c>
      <c r="BB1104">
        <v>261.89999999999998</v>
      </c>
      <c r="BC1104">
        <v>263.2</v>
      </c>
      <c r="BD1104">
        <v>262.3</v>
      </c>
      <c r="BE1104">
        <v>264</v>
      </c>
      <c r="BF1104">
        <v>264.5</v>
      </c>
      <c r="BG1104">
        <v>262.89999999999998</v>
      </c>
      <c r="BH1104">
        <v>258.8</v>
      </c>
      <c r="BI1104">
        <v>258.7</v>
      </c>
      <c r="BJ1104">
        <v>258.60000000000002</v>
      </c>
      <c r="BK1104">
        <v>248.9</v>
      </c>
      <c r="BL1104">
        <v>248.8</v>
      </c>
      <c r="BM1104">
        <v>251.8</v>
      </c>
      <c r="BN1104">
        <v>252.6</v>
      </c>
      <c r="BO1104">
        <v>255.9</v>
      </c>
      <c r="BP1104">
        <v>246.9</v>
      </c>
      <c r="BQ1104">
        <v>248.4</v>
      </c>
      <c r="BR1104" s="10">
        <f t="shared" si="34"/>
        <v>-5.9447179098826262E-2</v>
      </c>
      <c r="BS1104" s="11" cm="1">
        <f t="array" aca="1" ref="BS1104" ca="1">_xlfn.PERCENTILE.INC((OFFSET(E1104,0,1,1,COLUMNS(E1104:BQ1104)-1) - E1104:BP1104) / E1104:BP1104, 0.05) * SQRT(COUNT(E1104:BQ1104) - 1)</f>
        <v>-0.12461575712315991</v>
      </c>
      <c r="BT1104" s="10" cm="1">
        <f t="array" aca="1" ref="BT1104" ca="1">_xlfn.STDEV.P((E1104:BP1104 - OFFSET(E1104:BP1104,0,1)) / OFFSET(E1104:BP1104,0,1)) * SQRT(COUNT(E1104:BQ1104)-1)</f>
        <v>7.7003883330236014E-2</v>
      </c>
      <c r="BU1104" s="10" cm="1">
        <f t="array" ref="BU1104">-(MAX(1 - (E1104:BQ1104 / _xlfn.SCAN(E1104, E1104:BQ1104, _xlfn.LAMBDA(_xlpm.a,_xlpm.b, MAX(_xlpm.a, _xlpm.b))))))</f>
        <v>-0.13246661981728747</v>
      </c>
      <c r="BV1104" s="12">
        <f t="shared" ca="1" si="35"/>
        <v>-1.2078808030144903</v>
      </c>
    </row>
    <row r="1105" spans="1:74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0.61899999999999999</v>
      </c>
      <c r="F1105">
        <v>0.621</v>
      </c>
      <c r="G1105">
        <v>0.60399999999999998</v>
      </c>
      <c r="H1105">
        <v>0.60499999999999998</v>
      </c>
      <c r="I1105">
        <v>0.60499999999999998</v>
      </c>
      <c r="J1105">
        <v>0.60499999999999998</v>
      </c>
      <c r="K1105">
        <v>0.59499999999999997</v>
      </c>
      <c r="L1105">
        <v>0.58799999999999997</v>
      </c>
      <c r="M1105">
        <v>0.58299999999999996</v>
      </c>
      <c r="N1105">
        <v>0.58099999999999996</v>
      </c>
      <c r="O1105">
        <v>0.58199999999999996</v>
      </c>
      <c r="P1105">
        <v>0.58499999999999996</v>
      </c>
      <c r="Q1105">
        <v>0.56899999999999995</v>
      </c>
      <c r="R1105">
        <v>0.56899999999999995</v>
      </c>
      <c r="S1105">
        <v>0.58799999999999997</v>
      </c>
      <c r="T1105">
        <v>0.56599999999999995</v>
      </c>
      <c r="U1105">
        <v>0.55500000000000005</v>
      </c>
      <c r="V1105">
        <v>0.55200000000000005</v>
      </c>
      <c r="W1105">
        <v>0.56299999999999994</v>
      </c>
      <c r="X1105">
        <v>0.55600000000000005</v>
      </c>
      <c r="Y1105">
        <v>0.55600000000000005</v>
      </c>
      <c r="Z1105">
        <v>0.55200000000000005</v>
      </c>
      <c r="AA1105">
        <v>0.54800000000000004</v>
      </c>
      <c r="AB1105">
        <v>0.54200000000000004</v>
      </c>
      <c r="AC1105">
        <v>0.54900000000000004</v>
      </c>
      <c r="AD1105">
        <v>0.55600000000000005</v>
      </c>
      <c r="AE1105">
        <v>0.54600000000000004</v>
      </c>
      <c r="AF1105">
        <v>0.55800000000000005</v>
      </c>
      <c r="AG1105">
        <v>0.51700000000000002</v>
      </c>
      <c r="AH1105">
        <v>0.5</v>
      </c>
      <c r="AI1105">
        <v>0.49249999999999999</v>
      </c>
      <c r="AJ1105">
        <v>0.4965</v>
      </c>
      <c r="AK1105">
        <v>0.495</v>
      </c>
      <c r="AL1105">
        <v>0.498</v>
      </c>
      <c r="AM1105">
        <v>0.5</v>
      </c>
      <c r="AN1105">
        <v>0.502</v>
      </c>
      <c r="AO1105">
        <v>0.5</v>
      </c>
      <c r="AP1105">
        <v>0.49</v>
      </c>
      <c r="AQ1105">
        <v>0.47699999999999998</v>
      </c>
      <c r="AR1105">
        <v>0.46400000000000002</v>
      </c>
      <c r="AS1105">
        <v>0.45700000000000002</v>
      </c>
      <c r="AT1105">
        <v>0.437</v>
      </c>
      <c r="AU1105">
        <v>0.436</v>
      </c>
      <c r="AV1105">
        <v>0.4365</v>
      </c>
      <c r="AW1105">
        <v>0.4425</v>
      </c>
      <c r="AX1105">
        <v>0.45200000000000001</v>
      </c>
      <c r="AY1105">
        <v>0.45</v>
      </c>
      <c r="AZ1105">
        <v>0.44</v>
      </c>
      <c r="BA1105">
        <v>0.4355</v>
      </c>
      <c r="BB1105">
        <v>0.40749999999999997</v>
      </c>
      <c r="BC1105">
        <v>0.38750000000000001</v>
      </c>
      <c r="BD1105">
        <v>0.40200000000000002</v>
      </c>
      <c r="BE1105">
        <v>0.42749999999999999</v>
      </c>
      <c r="BF1105">
        <v>0.42599999999999999</v>
      </c>
      <c r="BG1105">
        <v>0.40899999999999997</v>
      </c>
      <c r="BH1105">
        <v>0.40649999999999997</v>
      </c>
      <c r="BI1105">
        <v>0.39600000000000002</v>
      </c>
      <c r="BJ1105">
        <v>0.38500000000000001</v>
      </c>
      <c r="BK1105">
        <v>0.373</v>
      </c>
      <c r="BL1105">
        <v>0.36249999999999999</v>
      </c>
      <c r="BM1105">
        <v>0.35899999999999999</v>
      </c>
      <c r="BN1105">
        <v>0.39</v>
      </c>
      <c r="BO1105">
        <v>0.3715</v>
      </c>
      <c r="BP1105">
        <v>0.3795</v>
      </c>
      <c r="BQ1105">
        <v>0.39150000000000001</v>
      </c>
      <c r="BR1105" s="10">
        <f t="shared" si="34"/>
        <v>-0.36752827140549271</v>
      </c>
      <c r="BS1105" s="11" cm="1">
        <f t="array" aca="1" ref="BS1105" ca="1">_xlfn.PERCENTILE.INC((OFFSET(E1105,0,1,1,COLUMNS(E1105:BQ1105)-1) - E1105:BP1105) / E1105:BP1105, 0.05) * SQRT(COUNT(E1105:BQ1105) - 1)</f>
        <v>-0.37508051394265868</v>
      </c>
      <c r="BT1105" s="10" cm="1">
        <f t="array" aca="1" ref="BT1105" ca="1">_xlfn.STDEV.P((E1105:BP1105 - OFFSET(E1105:BP1105,0,1)) / OFFSET(E1105:BP1105,0,1)) * SQRT(COUNT(E1105:BQ1105)-1)</f>
        <v>0.21082386291231076</v>
      </c>
      <c r="BU1105" s="10" cm="1">
        <f t="array" ref="BU1105">-(MAX(1 - (E1105:BQ1105 / _xlfn.SCAN(E1105, E1105:BQ1105, _xlfn.LAMBDA(_xlpm.a,_xlpm.b, MAX(_xlpm.a, _xlpm.b))))))</f>
        <v>-0.4219001610305958</v>
      </c>
      <c r="BV1105" s="12">
        <f t="shared" ca="1" si="35"/>
        <v>-1.9025009749757544</v>
      </c>
    </row>
    <row r="1106" spans="1:74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57.56</v>
      </c>
      <c r="F1106">
        <v>56.73</v>
      </c>
      <c r="G1106">
        <v>57.14</v>
      </c>
      <c r="H1106">
        <v>57.5</v>
      </c>
      <c r="I1106">
        <v>57.5</v>
      </c>
      <c r="J1106">
        <v>57.5</v>
      </c>
      <c r="K1106">
        <v>58.45</v>
      </c>
      <c r="L1106">
        <v>58.46</v>
      </c>
      <c r="M1106">
        <v>58.23</v>
      </c>
      <c r="N1106">
        <v>58.72</v>
      </c>
      <c r="O1106">
        <v>58.73</v>
      </c>
      <c r="P1106">
        <v>58.65</v>
      </c>
      <c r="Q1106">
        <v>58.07</v>
      </c>
      <c r="R1106">
        <v>57.58</v>
      </c>
      <c r="S1106">
        <v>57.7</v>
      </c>
      <c r="T1106">
        <v>58.21</v>
      </c>
      <c r="U1106">
        <v>57.65</v>
      </c>
      <c r="V1106">
        <v>58.4</v>
      </c>
      <c r="W1106">
        <v>56.87</v>
      </c>
      <c r="X1106">
        <v>57.94</v>
      </c>
      <c r="Y1106">
        <v>57.94</v>
      </c>
      <c r="Z1106">
        <v>55</v>
      </c>
      <c r="AA1106">
        <v>54.63</v>
      </c>
      <c r="AB1106">
        <v>54.66</v>
      </c>
      <c r="AC1106">
        <v>56.13</v>
      </c>
      <c r="AD1106">
        <v>56.2</v>
      </c>
      <c r="AE1106">
        <v>55.45</v>
      </c>
      <c r="AF1106">
        <v>55.59</v>
      </c>
      <c r="AG1106">
        <v>54.87</v>
      </c>
      <c r="AH1106">
        <v>55.76</v>
      </c>
      <c r="AI1106">
        <v>55.88</v>
      </c>
      <c r="AJ1106">
        <v>55.14</v>
      </c>
      <c r="AK1106">
        <v>55.19</v>
      </c>
      <c r="AL1106">
        <v>55.69</v>
      </c>
      <c r="AM1106">
        <v>56.12</v>
      </c>
      <c r="AN1106">
        <v>55.92</v>
      </c>
      <c r="AO1106">
        <v>57.02</v>
      </c>
      <c r="AP1106">
        <v>56.86</v>
      </c>
      <c r="AQ1106">
        <v>55</v>
      </c>
      <c r="AR1106">
        <v>55.76</v>
      </c>
      <c r="AS1106">
        <v>55.73</v>
      </c>
      <c r="AT1106">
        <v>53.82</v>
      </c>
      <c r="AU1106">
        <v>53.08</v>
      </c>
      <c r="AV1106">
        <v>53.79</v>
      </c>
      <c r="AW1106">
        <v>55.18</v>
      </c>
      <c r="AX1106">
        <v>54.85</v>
      </c>
      <c r="AY1106">
        <v>54.34</v>
      </c>
      <c r="AZ1106">
        <v>54.79</v>
      </c>
      <c r="BA1106">
        <v>55.03</v>
      </c>
      <c r="BB1106">
        <v>54.95</v>
      </c>
      <c r="BC1106">
        <v>53.95</v>
      </c>
      <c r="BD1106">
        <v>54.16</v>
      </c>
      <c r="BE1106">
        <v>53.91</v>
      </c>
      <c r="BF1106">
        <v>53.75</v>
      </c>
      <c r="BG1106">
        <v>53.8</v>
      </c>
      <c r="BH1106">
        <v>53.81</v>
      </c>
      <c r="BI1106">
        <v>53.16</v>
      </c>
      <c r="BJ1106">
        <v>53.85</v>
      </c>
      <c r="BK1106">
        <v>52.51</v>
      </c>
      <c r="BL1106">
        <v>52.05</v>
      </c>
      <c r="BM1106">
        <v>52.57</v>
      </c>
      <c r="BN1106">
        <v>52</v>
      </c>
      <c r="BO1106">
        <v>52.02</v>
      </c>
      <c r="BP1106">
        <v>51.93</v>
      </c>
      <c r="BQ1106">
        <v>52.55</v>
      </c>
      <c r="BR1106" s="10">
        <f t="shared" si="34"/>
        <v>-8.70396108408618E-2</v>
      </c>
      <c r="BS1106" s="11" cm="1">
        <f t="array" aca="1" ref="BS1106" ca="1">_xlfn.PERCENTILE.INC((OFFSET(E1106,0,1,1,COLUMNS(E1106:BQ1106)-1) - E1106:BP1106) / E1106:BP1106, 0.05) * SQRT(COUNT(E1106:BQ1106) - 1)</f>
        <v>-0.20801140916549035</v>
      </c>
      <c r="BT1106" s="10" cm="1">
        <f t="array" aca="1" ref="BT1106" ca="1">_xlfn.STDEV.P((E1106:BP1106 - OFFSET(E1106:BP1106,0,1)) / OFFSET(E1106:BP1106,0,1)) * SQRT(COUNT(E1106:BQ1106)-1)</f>
        <v>0.11228840804543835</v>
      </c>
      <c r="BU1106" s="10" cm="1">
        <f t="array" ref="BU1106">-(MAX(1 - (E1106:BQ1106 / _xlfn.SCAN(E1106, E1106:BQ1106, _xlfn.LAMBDA(_xlpm.a,_xlpm.b, MAX(_xlpm.a, _xlpm.b))))))</f>
        <v>-0.11578409671377488</v>
      </c>
      <c r="BV1106" s="12">
        <f t="shared" ca="1" si="35"/>
        <v>-1.0740551609333693</v>
      </c>
    </row>
    <row r="1107" spans="1:74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14.5</v>
      </c>
      <c r="F1107">
        <v>14.72</v>
      </c>
      <c r="G1107">
        <v>14.44</v>
      </c>
      <c r="H1107">
        <v>14.52</v>
      </c>
      <c r="I1107">
        <v>14.52</v>
      </c>
      <c r="J1107">
        <v>14.52</v>
      </c>
      <c r="K1107">
        <v>14.36</v>
      </c>
      <c r="L1107">
        <v>14.7</v>
      </c>
      <c r="M1107">
        <v>14.5</v>
      </c>
      <c r="N1107">
        <v>14.74</v>
      </c>
      <c r="O1107">
        <v>14.46</v>
      </c>
      <c r="P1107">
        <v>14.32</v>
      </c>
      <c r="Q1107">
        <v>14.24</v>
      </c>
      <c r="R1107">
        <v>14.44</v>
      </c>
      <c r="S1107">
        <v>14.5</v>
      </c>
      <c r="T1107">
        <v>14.4</v>
      </c>
      <c r="U1107">
        <v>14.2</v>
      </c>
      <c r="V1107">
        <v>13.94</v>
      </c>
      <c r="W1107">
        <v>14.64</v>
      </c>
      <c r="X1107">
        <v>14.52</v>
      </c>
      <c r="Y1107">
        <v>14.52</v>
      </c>
      <c r="Z1107">
        <v>14.38</v>
      </c>
      <c r="AA1107">
        <v>14.46</v>
      </c>
      <c r="AB1107">
        <v>14.34</v>
      </c>
      <c r="AC1107">
        <v>14.5</v>
      </c>
      <c r="AD1107">
        <v>14.48</v>
      </c>
      <c r="AE1107">
        <v>14.42</v>
      </c>
      <c r="AF1107">
        <v>14.5</v>
      </c>
      <c r="AG1107">
        <v>14.46</v>
      </c>
      <c r="AH1107">
        <v>14.52</v>
      </c>
      <c r="AI1107">
        <v>14.7</v>
      </c>
      <c r="AJ1107">
        <v>14.46</v>
      </c>
      <c r="AK1107">
        <v>14.68</v>
      </c>
      <c r="AL1107">
        <v>14.74</v>
      </c>
      <c r="AM1107">
        <v>14.8</v>
      </c>
      <c r="AN1107">
        <v>14.82</v>
      </c>
      <c r="AO1107">
        <v>15</v>
      </c>
      <c r="AP1107">
        <v>14.86</v>
      </c>
      <c r="AQ1107">
        <v>13.8</v>
      </c>
      <c r="AR1107">
        <v>13.7</v>
      </c>
      <c r="AS1107">
        <v>13.78</v>
      </c>
      <c r="AT1107">
        <v>13.76</v>
      </c>
      <c r="AU1107">
        <v>13.9</v>
      </c>
      <c r="AV1107">
        <v>14.18</v>
      </c>
      <c r="AW1107">
        <v>14.22</v>
      </c>
      <c r="AX1107">
        <v>14.06</v>
      </c>
      <c r="AY1107">
        <v>14.08</v>
      </c>
      <c r="AZ1107">
        <v>14.04</v>
      </c>
      <c r="BA1107">
        <v>14</v>
      </c>
      <c r="BB1107">
        <v>14.04</v>
      </c>
      <c r="BC1107">
        <v>14</v>
      </c>
      <c r="BD1107">
        <v>13.98</v>
      </c>
      <c r="BE1107">
        <v>14</v>
      </c>
      <c r="BF1107">
        <v>13.94</v>
      </c>
      <c r="BG1107">
        <v>14.02</v>
      </c>
      <c r="BH1107">
        <v>14</v>
      </c>
      <c r="BI1107">
        <v>13.92</v>
      </c>
      <c r="BJ1107">
        <v>14.04</v>
      </c>
      <c r="BK1107">
        <v>14.04</v>
      </c>
      <c r="BL1107">
        <v>13.88</v>
      </c>
      <c r="BM1107">
        <v>13.4</v>
      </c>
      <c r="BN1107">
        <v>13.58</v>
      </c>
      <c r="BO1107">
        <v>13.64</v>
      </c>
      <c r="BP1107">
        <v>13.74</v>
      </c>
      <c r="BQ1107">
        <v>13.92</v>
      </c>
      <c r="BR1107" s="10">
        <f t="shared" si="34"/>
        <v>-4.0000000000000008E-2</v>
      </c>
      <c r="BS1107" s="11" cm="1">
        <f t="array" aca="1" ref="BS1107" ca="1">_xlfn.PERCENTILE.INC((OFFSET(E1107,0,1,1,COLUMNS(E1107:BQ1107)-1) - E1107:BP1107) / E1107:BP1107, 0.05) * SQRT(COUNT(E1107:BQ1107) - 1)</f>
        <v>-0.1511441512030115</v>
      </c>
      <c r="BT1107" s="10" cm="1">
        <f t="array" aca="1" ref="BT1107" ca="1">_xlfn.STDEV.P((E1107:BP1107 - OFFSET(E1107:BP1107,0,1)) / OFFSET(E1107:BP1107,0,1)) * SQRT(COUNT(E1107:BQ1107)-1)</f>
        <v>0.12378930485349014</v>
      </c>
      <c r="BU1107" s="10" cm="1">
        <f t="array" ref="BU1107">-(MAX(1 - (E1107:BQ1107 / _xlfn.SCAN(E1107, E1107:BQ1107, _xlfn.LAMBDA(_xlpm.a,_xlpm.b, MAX(_xlpm.a, _xlpm.b))))))</f>
        <v>-0.10666666666666669</v>
      </c>
      <c r="BV1107" s="12">
        <f t="shared" ca="1" si="35"/>
        <v>-0.59427051004446496</v>
      </c>
    </row>
    <row r="1108" spans="1:74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2.4500000000000002</v>
      </c>
      <c r="F1108">
        <v>2.605</v>
      </c>
      <c r="G1108">
        <v>2.6150000000000002</v>
      </c>
      <c r="H1108">
        <v>2.6850000000000001</v>
      </c>
      <c r="I1108">
        <v>2.6850000000000001</v>
      </c>
      <c r="J1108">
        <v>2.6850000000000001</v>
      </c>
      <c r="K1108">
        <v>2.6150000000000002</v>
      </c>
      <c r="L1108">
        <v>2.58</v>
      </c>
      <c r="M1108">
        <v>2.62</v>
      </c>
      <c r="N1108">
        <v>2.59</v>
      </c>
      <c r="O1108">
        <v>2.57</v>
      </c>
      <c r="P1108">
        <v>2.5299999999999998</v>
      </c>
      <c r="Q1108">
        <v>2.5150000000000001</v>
      </c>
      <c r="R1108">
        <v>2.65</v>
      </c>
      <c r="S1108">
        <v>2.645</v>
      </c>
      <c r="T1108">
        <v>2.7</v>
      </c>
      <c r="U1108">
        <v>2.59</v>
      </c>
      <c r="V1108">
        <v>2.5550000000000002</v>
      </c>
      <c r="W1108">
        <v>2.5049999999999999</v>
      </c>
      <c r="X1108">
        <v>2.4649999999999999</v>
      </c>
      <c r="Y1108">
        <v>2.4649999999999999</v>
      </c>
      <c r="Z1108">
        <v>2.4300000000000002</v>
      </c>
      <c r="AA1108">
        <v>2.395</v>
      </c>
      <c r="AB1108">
        <v>2.38</v>
      </c>
      <c r="AC1108">
        <v>2.4649999999999999</v>
      </c>
      <c r="AD1108">
        <v>2.4700000000000002</v>
      </c>
      <c r="AE1108">
        <v>2.4649999999999999</v>
      </c>
      <c r="AF1108">
        <v>2.5499999999999998</v>
      </c>
      <c r="AG1108">
        <v>2.4900000000000002</v>
      </c>
      <c r="AH1108">
        <v>2.5750000000000002</v>
      </c>
      <c r="AI1108">
        <v>2.59</v>
      </c>
      <c r="AJ1108">
        <v>2.5550000000000002</v>
      </c>
      <c r="AK1108">
        <v>2.6150000000000002</v>
      </c>
      <c r="AL1108">
        <v>2.5750000000000002</v>
      </c>
      <c r="AM1108">
        <v>2.57</v>
      </c>
      <c r="AN1108">
        <v>2.5299999999999998</v>
      </c>
      <c r="AO1108">
        <v>2.5350000000000001</v>
      </c>
      <c r="AP1108">
        <v>2.5</v>
      </c>
      <c r="AQ1108">
        <v>2.5350000000000001</v>
      </c>
      <c r="AR1108">
        <v>2.5550000000000002</v>
      </c>
      <c r="AS1108">
        <v>2.52</v>
      </c>
      <c r="AT1108">
        <v>2.5099999999999998</v>
      </c>
      <c r="AU1108">
        <v>2.5</v>
      </c>
      <c r="AV1108">
        <v>2.5049999999999999</v>
      </c>
      <c r="AW1108">
        <v>2.5049999999999999</v>
      </c>
      <c r="AX1108">
        <v>2.64</v>
      </c>
      <c r="AY1108">
        <v>2.625</v>
      </c>
      <c r="AZ1108">
        <v>2.66</v>
      </c>
      <c r="BA1108">
        <v>2.63</v>
      </c>
      <c r="BB1108">
        <v>2.7749999999999999</v>
      </c>
      <c r="BC1108">
        <v>2.78</v>
      </c>
      <c r="BD1108">
        <v>2.78</v>
      </c>
      <c r="BE1108">
        <v>2.8450000000000002</v>
      </c>
      <c r="BF1108">
        <v>2.8250000000000002</v>
      </c>
      <c r="BG1108">
        <v>2.84</v>
      </c>
      <c r="BH1108">
        <v>2.855</v>
      </c>
      <c r="BI1108">
        <v>2.8050000000000002</v>
      </c>
      <c r="BJ1108">
        <v>2.75</v>
      </c>
      <c r="BK1108">
        <v>2.78</v>
      </c>
      <c r="BL1108">
        <v>2.7</v>
      </c>
      <c r="BM1108">
        <v>2.7549999999999999</v>
      </c>
      <c r="BN1108">
        <v>2.6749999999999998</v>
      </c>
      <c r="BO1108">
        <v>2.6549999999999998</v>
      </c>
      <c r="BP1108">
        <v>2.7250000000000001</v>
      </c>
      <c r="BQ1108">
        <v>2.7149999999999999</v>
      </c>
      <c r="BR1108" s="10">
        <f t="shared" si="34"/>
        <v>0.10816326530612232</v>
      </c>
      <c r="BS1108" s="11" cm="1">
        <f t="array" aca="1" ref="BS1108" ca="1">_xlfn.PERCENTILE.INC((OFFSET(E1108,0,1,1,COLUMNS(E1108:BQ1108)-1) - E1108:BP1108) / E1108:BP1108, 0.05) * SQRT(COUNT(E1108:BQ1108) - 1)</f>
        <v>-0.20551648592397795</v>
      </c>
      <c r="BT1108" s="10" cm="1">
        <f t="array" aca="1" ref="BT1108" ca="1">_xlfn.STDEV.P((E1108:BP1108 - OFFSET(E1108:BP1108,0,1)) / OFFSET(E1108:BP1108,0,1)) * SQRT(COUNT(E1108:BQ1108)-1)</f>
        <v>0.16674214940859253</v>
      </c>
      <c r="BU1108" s="10" cm="1">
        <f t="array" ref="BU1108">-(MAX(1 - (E1108:BQ1108 / _xlfn.SCAN(E1108, E1108:BQ1108, _xlfn.LAMBDA(_xlpm.a,_xlpm.b, MAX(_xlpm.a, _xlpm.b))))))</f>
        <v>-0.11851851851851858</v>
      </c>
      <c r="BV1108" s="12">
        <f t="shared" ca="1" si="35"/>
        <v>0.44739097005393863</v>
      </c>
    </row>
    <row r="1109" spans="1:74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6.9640000000000004</v>
      </c>
      <c r="F1109">
        <v>6.61</v>
      </c>
      <c r="G1109">
        <v>6.3840000000000003</v>
      </c>
      <c r="H1109">
        <v>6.95</v>
      </c>
      <c r="I1109">
        <v>6.95</v>
      </c>
      <c r="J1109">
        <v>6.95</v>
      </c>
      <c r="K1109">
        <v>6.6639999999999997</v>
      </c>
      <c r="L1109">
        <v>6.3920000000000003</v>
      </c>
      <c r="M1109">
        <v>6.64</v>
      </c>
      <c r="N1109">
        <v>6.3639999999999999</v>
      </c>
      <c r="O1109">
        <v>6.2119999999999997</v>
      </c>
      <c r="P1109">
        <v>6.4180000000000001</v>
      </c>
      <c r="Q1109">
        <v>6.0339999999999998</v>
      </c>
      <c r="R1109">
        <v>5.798</v>
      </c>
      <c r="S1109">
        <v>5.76</v>
      </c>
      <c r="T1109">
        <v>5.8419999999999996</v>
      </c>
      <c r="U1109">
        <v>6.0960000000000001</v>
      </c>
      <c r="V1109">
        <v>5.8460000000000001</v>
      </c>
      <c r="W1109">
        <v>5.782</v>
      </c>
      <c r="X1109">
        <v>5.782</v>
      </c>
      <c r="Y1109">
        <v>5.782</v>
      </c>
      <c r="Z1109">
        <v>5.7759999999999998</v>
      </c>
      <c r="AA1109">
        <v>5.7880000000000003</v>
      </c>
      <c r="AB1109">
        <v>5.8380000000000001</v>
      </c>
      <c r="AC1109">
        <v>6.0759999999999996</v>
      </c>
      <c r="AD1109">
        <v>6.444</v>
      </c>
      <c r="AE1109">
        <v>6.4580000000000002</v>
      </c>
      <c r="AF1109">
        <v>6.13</v>
      </c>
      <c r="AG1109">
        <v>6.02</v>
      </c>
      <c r="AH1109">
        <v>5.85</v>
      </c>
      <c r="AI1109">
        <v>6.0419999999999998</v>
      </c>
      <c r="AJ1109">
        <v>6.0839999999999996</v>
      </c>
      <c r="AK1109">
        <v>6.2060000000000004</v>
      </c>
      <c r="AL1109">
        <v>6.1639999999999997</v>
      </c>
      <c r="AM1109">
        <v>6.0780000000000003</v>
      </c>
      <c r="AN1109">
        <v>6.1020000000000003</v>
      </c>
      <c r="AO1109">
        <v>6.31</v>
      </c>
      <c r="AP1109">
        <v>6.05</v>
      </c>
      <c r="AQ1109">
        <v>6.0620000000000003</v>
      </c>
      <c r="AR1109">
        <v>6.1040000000000001</v>
      </c>
      <c r="AS1109">
        <v>6.1360000000000001</v>
      </c>
      <c r="AT1109">
        <v>6.016</v>
      </c>
      <c r="AU1109">
        <v>5.9139999999999997</v>
      </c>
      <c r="AV1109">
        <v>6.032</v>
      </c>
      <c r="AW1109">
        <v>6.11</v>
      </c>
      <c r="AX1109">
        <v>6.19</v>
      </c>
      <c r="AY1109">
        <v>6.226</v>
      </c>
      <c r="AZ1109">
        <v>6.41</v>
      </c>
      <c r="BA1109">
        <v>6.36</v>
      </c>
      <c r="BB1109">
        <v>6.4560000000000004</v>
      </c>
      <c r="BC1109">
        <v>6.6580000000000004</v>
      </c>
      <c r="BD1109">
        <v>6.5960000000000001</v>
      </c>
      <c r="BE1109">
        <v>6.85</v>
      </c>
      <c r="BF1109">
        <v>6.97</v>
      </c>
      <c r="BG1109">
        <v>6.98</v>
      </c>
      <c r="BH1109">
        <v>6.9020000000000001</v>
      </c>
      <c r="BI1109">
        <v>6.7279999999999998</v>
      </c>
      <c r="BJ1109">
        <v>6.7779999999999996</v>
      </c>
      <c r="BK1109">
        <v>6.6740000000000004</v>
      </c>
      <c r="BL1109">
        <v>6.3879999999999999</v>
      </c>
      <c r="BM1109">
        <v>6.3360000000000003</v>
      </c>
      <c r="BN1109">
        <v>6.24</v>
      </c>
      <c r="BO1109">
        <v>6.5</v>
      </c>
      <c r="BP1109">
        <v>6.5679999999999996</v>
      </c>
      <c r="BQ1109">
        <v>6.5119999999999996</v>
      </c>
      <c r="BR1109" s="10">
        <f t="shared" si="34"/>
        <v>-6.4905226881102937E-2</v>
      </c>
      <c r="BS1109" s="11" cm="1">
        <f t="array" aca="1" ref="BS1109" ca="1">_xlfn.PERCENTILE.INC((OFFSET(E1109,0,1,1,COLUMNS(E1109:BQ1109)-1) - E1109:BP1109) / E1109:BP1109, 0.05) * SQRT(COUNT(E1109:BQ1109) - 1)</f>
        <v>-0.34127897866563689</v>
      </c>
      <c r="BT1109" s="10" cm="1">
        <f t="array" aca="1" ref="BT1109" ca="1">_xlfn.STDEV.P((E1109:BP1109 - OFFSET(E1109:BP1109,0,1)) / OFFSET(E1109:BP1109,0,1)) * SQRT(COUNT(E1109:BQ1109)-1)</f>
        <v>0.22991588627908785</v>
      </c>
      <c r="BU1109" s="10" cm="1">
        <f t="array" ref="BU1109">-(MAX(1 - (E1109:BQ1109 / _xlfn.SCAN(E1109, E1109:BQ1109, _xlfn.LAMBDA(_xlpm.a,_xlpm.b, MAX(_xlpm.a, _xlpm.b))))))</f>
        <v>-0.17288914417001733</v>
      </c>
      <c r="BV1109" s="12">
        <f t="shared" ca="1" si="35"/>
        <v>-0.42828515161804476</v>
      </c>
    </row>
    <row r="1110" spans="1:74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117.9</v>
      </c>
      <c r="F1110">
        <v>116.8</v>
      </c>
      <c r="G1110">
        <v>113.45</v>
      </c>
      <c r="H1110">
        <v>115.05</v>
      </c>
      <c r="I1110">
        <v>115.05</v>
      </c>
      <c r="J1110">
        <v>115.05</v>
      </c>
      <c r="K1110">
        <v>117.35</v>
      </c>
      <c r="L1110">
        <v>118.05</v>
      </c>
      <c r="M1110">
        <v>120.45</v>
      </c>
      <c r="N1110">
        <v>121.6</v>
      </c>
      <c r="O1110">
        <v>123.15</v>
      </c>
      <c r="P1110">
        <v>123.6</v>
      </c>
      <c r="Q1110">
        <v>123.05</v>
      </c>
      <c r="R1110">
        <v>121.4</v>
      </c>
      <c r="S1110">
        <v>122.35</v>
      </c>
      <c r="T1110">
        <v>121.45</v>
      </c>
      <c r="U1110">
        <v>121.1</v>
      </c>
      <c r="V1110">
        <v>125.6</v>
      </c>
      <c r="W1110">
        <v>125.75</v>
      </c>
      <c r="X1110">
        <v>128.19999999999999</v>
      </c>
      <c r="Y1110">
        <v>128.19999999999999</v>
      </c>
      <c r="Z1110">
        <v>128.25</v>
      </c>
      <c r="AA1110">
        <v>126.45</v>
      </c>
      <c r="AB1110">
        <v>124.95</v>
      </c>
      <c r="AC1110">
        <v>126.05</v>
      </c>
      <c r="AD1110">
        <v>126.05</v>
      </c>
      <c r="AE1110">
        <v>124.1</v>
      </c>
      <c r="AF1110">
        <v>125.55</v>
      </c>
      <c r="AG1110">
        <v>123.55</v>
      </c>
      <c r="AH1110">
        <v>124.65</v>
      </c>
      <c r="AI1110">
        <v>125.9</v>
      </c>
      <c r="AJ1110">
        <v>126.55</v>
      </c>
      <c r="AK1110">
        <v>125.65</v>
      </c>
      <c r="AL1110">
        <v>126.3</v>
      </c>
      <c r="AM1110">
        <v>123.95</v>
      </c>
      <c r="AN1110">
        <v>124.55</v>
      </c>
      <c r="AO1110">
        <v>123.1</v>
      </c>
      <c r="AP1110">
        <v>117.5</v>
      </c>
      <c r="AQ1110">
        <v>117.4</v>
      </c>
      <c r="AR1110">
        <v>115.65</v>
      </c>
      <c r="AS1110">
        <v>115.65</v>
      </c>
      <c r="AT1110">
        <v>115.6</v>
      </c>
      <c r="AU1110">
        <v>114.2</v>
      </c>
      <c r="AV1110">
        <v>115.25</v>
      </c>
      <c r="AW1110">
        <v>118.05</v>
      </c>
      <c r="AX1110">
        <v>117.9</v>
      </c>
      <c r="AY1110">
        <v>117.65</v>
      </c>
      <c r="AZ1110">
        <v>116.8</v>
      </c>
      <c r="BA1110">
        <v>115.3</v>
      </c>
      <c r="BB1110">
        <v>113.9</v>
      </c>
      <c r="BC1110">
        <v>114.6</v>
      </c>
      <c r="BD1110">
        <v>110.9</v>
      </c>
      <c r="BE1110">
        <v>110.35</v>
      </c>
      <c r="BF1110">
        <v>109.35</v>
      </c>
      <c r="BG1110">
        <v>109.9</v>
      </c>
      <c r="BH1110">
        <v>107.85</v>
      </c>
      <c r="BI1110">
        <v>108.3</v>
      </c>
      <c r="BJ1110">
        <v>104.5</v>
      </c>
      <c r="BK1110">
        <v>102.7</v>
      </c>
      <c r="BL1110">
        <v>100.7</v>
      </c>
      <c r="BM1110">
        <v>102.65</v>
      </c>
      <c r="BN1110">
        <v>102.7</v>
      </c>
      <c r="BO1110">
        <v>103.35</v>
      </c>
      <c r="BP1110">
        <v>102.25</v>
      </c>
      <c r="BQ1110">
        <v>102.75</v>
      </c>
      <c r="BR1110" s="10">
        <f t="shared" si="34"/>
        <v>-0.12849872773536899</v>
      </c>
      <c r="BS1110" s="11" cm="1">
        <f t="array" aca="1" ref="BS1110" ca="1">_xlfn.PERCENTILE.INC((OFFSET(E1110,0,1,1,COLUMNS(E1110:BQ1110)-1) - E1110:BP1110) / E1110:BP1110, 0.05) * SQRT(COUNT(E1110:BQ1110) - 1)</f>
        <v>-0.218403282602606</v>
      </c>
      <c r="BT1110" s="10" cm="1">
        <f t="array" aca="1" ref="BT1110" ca="1">_xlfn.STDEV.P((E1110:BP1110 - OFFSET(E1110:BP1110,0,1)) / OFFSET(E1110:BP1110,0,1)) * SQRT(COUNT(E1110:BQ1110)-1)</f>
        <v>0.11685226683612782</v>
      </c>
      <c r="BU1110" s="10" cm="1">
        <f t="array" ref="BU1110">-(MAX(1 - (E1110:BQ1110 / _xlfn.SCAN(E1110, E1110:BQ1110, _xlfn.LAMBDA(_xlpm.a,_xlpm.b, MAX(_xlpm.a, _xlpm.b))))))</f>
        <v>-0.21481481481481479</v>
      </c>
      <c r="BV1110" s="12">
        <f t="shared" ca="1" si="35"/>
        <v>-1.3869055813523719</v>
      </c>
    </row>
    <row r="1111" spans="1:74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47.12</v>
      </c>
      <c r="F1111">
        <v>47.4</v>
      </c>
      <c r="G1111">
        <v>44.6</v>
      </c>
      <c r="H1111">
        <v>44.8</v>
      </c>
      <c r="I1111">
        <v>44.8</v>
      </c>
      <c r="J1111">
        <v>44.8</v>
      </c>
      <c r="K1111">
        <v>45.46</v>
      </c>
      <c r="L1111">
        <v>45.84</v>
      </c>
      <c r="M1111">
        <v>45.98</v>
      </c>
      <c r="N1111">
        <v>46.54</v>
      </c>
      <c r="O1111">
        <v>46.76</v>
      </c>
      <c r="P1111">
        <v>47.14</v>
      </c>
      <c r="Q1111">
        <v>44.94</v>
      </c>
      <c r="R1111">
        <v>44.92</v>
      </c>
      <c r="S1111">
        <v>44.86</v>
      </c>
      <c r="T1111">
        <v>45.72</v>
      </c>
      <c r="U1111">
        <v>44.34</v>
      </c>
      <c r="V1111">
        <v>44.74</v>
      </c>
      <c r="W1111">
        <v>43.34</v>
      </c>
      <c r="X1111">
        <v>43.82</v>
      </c>
      <c r="Y1111">
        <v>43.82</v>
      </c>
      <c r="Z1111">
        <v>43.88</v>
      </c>
      <c r="AA1111">
        <v>43.92</v>
      </c>
      <c r="AB1111">
        <v>43.92</v>
      </c>
      <c r="AC1111">
        <v>44.56</v>
      </c>
      <c r="AD1111">
        <v>45.2</v>
      </c>
      <c r="AE1111">
        <v>45.02</v>
      </c>
      <c r="AF1111">
        <v>45.32</v>
      </c>
      <c r="AG1111">
        <v>45.22</v>
      </c>
      <c r="AH1111">
        <v>44.88</v>
      </c>
      <c r="AI1111">
        <v>45.14</v>
      </c>
      <c r="AJ1111">
        <v>44.94</v>
      </c>
      <c r="AK1111">
        <v>45.66</v>
      </c>
      <c r="AL1111">
        <v>46.22</v>
      </c>
      <c r="AM1111">
        <v>47.08</v>
      </c>
      <c r="AN1111">
        <v>46.9</v>
      </c>
      <c r="AO1111">
        <v>47.1</v>
      </c>
      <c r="AP1111">
        <v>46.36</v>
      </c>
      <c r="AQ1111">
        <v>46.66</v>
      </c>
      <c r="AR1111">
        <v>47.26</v>
      </c>
      <c r="AS1111">
        <v>47.44</v>
      </c>
      <c r="AT1111">
        <v>47.28</v>
      </c>
      <c r="AU1111">
        <v>46.42</v>
      </c>
      <c r="AV1111">
        <v>46.38</v>
      </c>
      <c r="AW1111">
        <v>47.38</v>
      </c>
      <c r="AX1111">
        <v>46.96</v>
      </c>
      <c r="AY1111">
        <v>46.52</v>
      </c>
      <c r="AZ1111">
        <v>46.5</v>
      </c>
      <c r="BA1111">
        <v>45.82</v>
      </c>
      <c r="BB1111">
        <v>46.64</v>
      </c>
      <c r="BC1111">
        <v>47.04</v>
      </c>
      <c r="BD1111">
        <v>47.42</v>
      </c>
      <c r="BE1111">
        <v>47.2</v>
      </c>
      <c r="BF1111">
        <v>46.66</v>
      </c>
      <c r="BG1111">
        <v>46.4</v>
      </c>
      <c r="BH1111">
        <v>45.66</v>
      </c>
      <c r="BI1111">
        <v>45</v>
      </c>
      <c r="BJ1111">
        <v>44.62</v>
      </c>
      <c r="BK1111">
        <v>44.26</v>
      </c>
      <c r="BL1111">
        <v>43.42</v>
      </c>
      <c r="BM1111">
        <v>43.6</v>
      </c>
      <c r="BN1111">
        <v>44.26</v>
      </c>
      <c r="BO1111">
        <v>44.7</v>
      </c>
      <c r="BP1111">
        <v>44.86</v>
      </c>
      <c r="BQ1111">
        <v>45.42</v>
      </c>
      <c r="BR1111" s="10">
        <f t="shared" si="34"/>
        <v>-3.6078098471986328E-2</v>
      </c>
      <c r="BS1111" s="11" cm="1">
        <f t="array" aca="1" ref="BS1111" ca="1">_xlfn.PERCENTILE.INC((OFFSET(E1111,0,1,1,COLUMNS(E1111:BQ1111)-1) - E1111:BP1111) / E1111:BP1111, 0.05) * SQRT(COUNT(E1111:BQ1111) - 1)</f>
        <v>-0.2280238580660916</v>
      </c>
      <c r="BT1111" s="10" cm="1">
        <f t="array" aca="1" ref="BT1111" ca="1">_xlfn.STDEV.P((E1111:BP1111 - OFFSET(E1111:BP1111,0,1)) / OFFSET(E1111:BP1111,0,1)) * SQRT(COUNT(E1111:BQ1111)-1)</f>
        <v>0.12076595274087099</v>
      </c>
      <c r="BU1111" s="10" cm="1">
        <f t="array" ref="BU1111">-(MAX(1 - (E1111:BQ1111 / _xlfn.SCAN(E1111, E1111:BQ1111, _xlfn.LAMBDA(_xlpm.a,_xlpm.b, MAX(_xlpm.a, _xlpm.b))))))</f>
        <v>-8.565400843881843E-2</v>
      </c>
      <c r="BV1111" s="12">
        <f t="shared" ca="1" si="35"/>
        <v>-0.5766727312188088</v>
      </c>
    </row>
    <row r="1112" spans="1:74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104.4</v>
      </c>
      <c r="F1112">
        <v>106.2</v>
      </c>
      <c r="G1112">
        <v>104.2</v>
      </c>
      <c r="H1112">
        <v>104.4</v>
      </c>
      <c r="I1112">
        <v>104.4</v>
      </c>
      <c r="J1112">
        <v>104.4</v>
      </c>
      <c r="K1112">
        <v>105.6</v>
      </c>
      <c r="L1112">
        <v>108.2</v>
      </c>
      <c r="M1112">
        <v>106.4</v>
      </c>
      <c r="N1112">
        <v>112.6</v>
      </c>
      <c r="O1112">
        <v>109</v>
      </c>
      <c r="P1112">
        <v>106.8</v>
      </c>
      <c r="Q1112">
        <v>105.4</v>
      </c>
      <c r="R1112">
        <v>105.6</v>
      </c>
      <c r="S1112">
        <v>105.2</v>
      </c>
      <c r="T1112">
        <v>104.4</v>
      </c>
      <c r="U1112">
        <v>103.2</v>
      </c>
      <c r="V1112">
        <v>103</v>
      </c>
      <c r="W1112">
        <v>102.2</v>
      </c>
      <c r="X1112">
        <v>103.8</v>
      </c>
      <c r="Y1112">
        <v>103.8</v>
      </c>
      <c r="Z1112">
        <v>106.6</v>
      </c>
      <c r="AA1112">
        <v>105.8</v>
      </c>
      <c r="AB1112">
        <v>101</v>
      </c>
      <c r="AC1112">
        <v>99.8</v>
      </c>
      <c r="AD1112">
        <v>107.4</v>
      </c>
      <c r="AE1112">
        <v>104.4</v>
      </c>
      <c r="AF1112">
        <v>102.8</v>
      </c>
      <c r="AG1112">
        <v>103</v>
      </c>
      <c r="AH1112">
        <v>100.6</v>
      </c>
      <c r="AI1112">
        <v>104</v>
      </c>
      <c r="AJ1112">
        <v>102.8</v>
      </c>
      <c r="AK1112">
        <v>106.8</v>
      </c>
      <c r="AL1112">
        <v>106.8</v>
      </c>
      <c r="AM1112">
        <v>102</v>
      </c>
      <c r="AN1112">
        <v>100.6</v>
      </c>
      <c r="AO1112">
        <v>101.2</v>
      </c>
      <c r="AP1112">
        <v>101</v>
      </c>
      <c r="AQ1112">
        <v>99.8</v>
      </c>
      <c r="AR1112">
        <v>102.6</v>
      </c>
      <c r="AS1112">
        <v>102.6</v>
      </c>
      <c r="AT1112">
        <v>102.8</v>
      </c>
      <c r="AU1112">
        <v>108.2</v>
      </c>
      <c r="AV1112">
        <v>101.4</v>
      </c>
      <c r="AW1112">
        <v>104.2</v>
      </c>
      <c r="AX1112">
        <v>103.4</v>
      </c>
      <c r="AY1112">
        <v>102.6</v>
      </c>
      <c r="AZ1112">
        <v>104.6</v>
      </c>
      <c r="BA1112">
        <v>105</v>
      </c>
      <c r="BB1112">
        <v>104.2</v>
      </c>
      <c r="BC1112">
        <v>108</v>
      </c>
      <c r="BD1112">
        <v>108.2</v>
      </c>
      <c r="BE1112">
        <v>110.8</v>
      </c>
      <c r="BF1112">
        <v>106.8</v>
      </c>
      <c r="BG1112">
        <v>105.6</v>
      </c>
      <c r="BH1112">
        <v>104.6</v>
      </c>
      <c r="BI1112">
        <v>104.8</v>
      </c>
      <c r="BJ1112">
        <v>103.2</v>
      </c>
      <c r="BK1112">
        <v>102.2</v>
      </c>
      <c r="BL1112">
        <v>102</v>
      </c>
      <c r="BM1112">
        <v>102.4</v>
      </c>
      <c r="BN1112">
        <v>102.2</v>
      </c>
      <c r="BO1112">
        <v>106</v>
      </c>
      <c r="BP1112">
        <v>106.2</v>
      </c>
      <c r="BQ1112">
        <v>107</v>
      </c>
      <c r="BR1112" s="10">
        <f t="shared" si="34"/>
        <v>2.4904214559386916E-2</v>
      </c>
      <c r="BS1112" s="11" cm="1">
        <f t="array" aca="1" ref="BS1112" ca="1">_xlfn.PERCENTILE.INC((OFFSET(E1112,0,1,1,COLUMNS(E1112:BQ1112)-1) - E1112:BP1112) / E1112:BP1112, 0.05) * SQRT(COUNT(E1112:BQ1112) - 1)</f>
        <v>-0.28385326160140034</v>
      </c>
      <c r="BT1112" s="10" cm="1">
        <f t="array" aca="1" ref="BT1112" ca="1">_xlfn.STDEV.P((E1112:BP1112 - OFFSET(E1112:BP1112,0,1)) / OFFSET(E1112:BP1112,0,1)) * SQRT(COUNT(E1112:BQ1112)-1)</f>
        <v>0.18981221944482021</v>
      </c>
      <c r="BU1112" s="10" cm="1">
        <f t="array" ref="BU1112">-(MAX(1 - (E1112:BQ1112 / _xlfn.SCAN(E1112, E1112:BQ1112, _xlfn.LAMBDA(_xlpm.a,_xlpm.b, MAX(_xlpm.a, _xlpm.b))))))</f>
        <v>-0.11367673179396087</v>
      </c>
      <c r="BV1112" s="12">
        <f t="shared" ca="1" si="35"/>
        <v>-4.5624664203792097E-2</v>
      </c>
    </row>
    <row r="1113" spans="1:74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8.5239999999999991</v>
      </c>
      <c r="F1113">
        <v>8.6560000000000006</v>
      </c>
      <c r="G1113">
        <v>8.27</v>
      </c>
      <c r="H1113">
        <v>8.2959999999999994</v>
      </c>
      <c r="I1113">
        <v>8.2959999999999994</v>
      </c>
      <c r="J1113">
        <v>8.2959999999999994</v>
      </c>
      <c r="K1113">
        <v>8.5120000000000005</v>
      </c>
      <c r="L1113">
        <v>8.5259999999999998</v>
      </c>
      <c r="M1113">
        <v>8.6199999999999992</v>
      </c>
      <c r="N1113">
        <v>8.6620000000000008</v>
      </c>
      <c r="O1113">
        <v>8.7880000000000003</v>
      </c>
      <c r="P1113">
        <v>8.7539999999999996</v>
      </c>
      <c r="Q1113">
        <v>8.6959999999999997</v>
      </c>
      <c r="R1113">
        <v>8.6319999999999997</v>
      </c>
      <c r="S1113">
        <v>8.56</v>
      </c>
      <c r="T1113">
        <v>8.5839999999999996</v>
      </c>
      <c r="U1113">
        <v>9.0259999999999998</v>
      </c>
      <c r="V1113">
        <v>9.2539999999999996</v>
      </c>
      <c r="W1113">
        <v>8.8979999999999997</v>
      </c>
      <c r="X1113">
        <v>8.8279999999999994</v>
      </c>
      <c r="Y1113">
        <v>8.8279999999999994</v>
      </c>
      <c r="Z1113">
        <v>8.1959999999999997</v>
      </c>
      <c r="AA1113">
        <v>8.6120000000000001</v>
      </c>
      <c r="AB1113">
        <v>8.5039999999999996</v>
      </c>
      <c r="AC1113">
        <v>8.7959999999999994</v>
      </c>
      <c r="AD1113">
        <v>8.75</v>
      </c>
      <c r="AE1113">
        <v>8.43</v>
      </c>
      <c r="AF1113">
        <v>8.6120000000000001</v>
      </c>
      <c r="AG1113">
        <v>8.6839999999999993</v>
      </c>
      <c r="AH1113">
        <v>8.5879999999999992</v>
      </c>
      <c r="AI1113">
        <v>8.8279999999999994</v>
      </c>
      <c r="AJ1113">
        <v>8.5739999999999998</v>
      </c>
      <c r="AK1113">
        <v>8.532</v>
      </c>
      <c r="AL1113">
        <v>8.532</v>
      </c>
      <c r="AM1113">
        <v>8.6120000000000001</v>
      </c>
      <c r="AN1113">
        <v>8.3819999999999997</v>
      </c>
      <c r="AO1113">
        <v>8.5619999999999994</v>
      </c>
      <c r="AP1113">
        <v>8.3320000000000007</v>
      </c>
      <c r="AQ1113">
        <v>8.2560000000000002</v>
      </c>
      <c r="AR1113">
        <v>8.42</v>
      </c>
      <c r="AS1113">
        <v>8.3559999999999999</v>
      </c>
      <c r="AT1113">
        <v>8.4280000000000008</v>
      </c>
      <c r="AU1113">
        <v>8.1059999999999999</v>
      </c>
      <c r="AV1113">
        <v>8.01</v>
      </c>
      <c r="AW1113">
        <v>8.3819999999999997</v>
      </c>
      <c r="AX1113">
        <v>8.31</v>
      </c>
      <c r="AY1113">
        <v>8.2780000000000005</v>
      </c>
      <c r="AZ1113">
        <v>8.4939999999999998</v>
      </c>
      <c r="BA1113">
        <v>8.5239999999999991</v>
      </c>
      <c r="BB1113">
        <v>8.4719999999999995</v>
      </c>
      <c r="BC1113">
        <v>8.5039999999999996</v>
      </c>
      <c r="BD1113">
        <v>8.4060000000000006</v>
      </c>
      <c r="BE1113">
        <v>8.4779999999999998</v>
      </c>
      <c r="BF1113">
        <v>8.3699999999999992</v>
      </c>
      <c r="BG1113">
        <v>8.3979999999999997</v>
      </c>
      <c r="BH1113">
        <v>8.2959999999999994</v>
      </c>
      <c r="BI1113">
        <v>8.2319999999999993</v>
      </c>
      <c r="BJ1113">
        <v>8.0519999999999996</v>
      </c>
      <c r="BK1113">
        <v>8.1479999999999997</v>
      </c>
      <c r="BL1113">
        <v>8.1479999999999997</v>
      </c>
      <c r="BM1113">
        <v>8.2460000000000004</v>
      </c>
      <c r="BN1113">
        <v>8.0259999999999998</v>
      </c>
      <c r="BO1113">
        <v>8.1820000000000004</v>
      </c>
      <c r="BP1113">
        <v>7.9720000000000004</v>
      </c>
      <c r="BQ1113">
        <v>7.9820000000000002</v>
      </c>
      <c r="BR1113" s="10">
        <f t="shared" si="34"/>
        <v>-6.3585171281088565E-2</v>
      </c>
      <c r="BS1113" s="11" cm="1">
        <f t="array" aca="1" ref="BS1113" ca="1">_xlfn.PERCENTILE.INC((OFFSET(E1113,0,1,1,COLUMNS(E1113:BQ1113)-1) - E1113:BP1113) / E1113:BP1113, 0.05) * SQRT(COUNT(E1113:BQ1113) - 1)</f>
        <v>-0.30368637873754234</v>
      </c>
      <c r="BT1113" s="10" cm="1">
        <f t="array" aca="1" ref="BT1113" ca="1">_xlfn.STDEV.P((E1113:BP1113 - OFFSET(E1113:BP1113,0,1)) / OFFSET(E1113:BP1113,0,1)) * SQRT(COUNT(E1113:BQ1113)-1)</f>
        <v>0.17828223234211599</v>
      </c>
      <c r="BU1113" s="10" cm="1">
        <f t="array" ref="BU1113">-(MAX(1 - (E1113:BQ1113 / _xlfn.SCAN(E1113, E1113:BQ1113, _xlfn.LAMBDA(_xlpm.a,_xlpm.b, MAX(_xlpm.a, _xlpm.b))))))</f>
        <v>-0.13853468770261501</v>
      </c>
      <c r="BV1113" s="12">
        <f t="shared" ca="1" si="35"/>
        <v>-0.54491972272366518</v>
      </c>
    </row>
    <row r="1114" spans="1:74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23.83</v>
      </c>
      <c r="F1114">
        <v>23.2</v>
      </c>
      <c r="G1114">
        <v>23.15</v>
      </c>
      <c r="H1114">
        <v>23.69</v>
      </c>
      <c r="I1114">
        <v>23.69</v>
      </c>
      <c r="J1114">
        <v>23.69</v>
      </c>
      <c r="K1114">
        <v>23.91</v>
      </c>
      <c r="L1114">
        <v>24.04</v>
      </c>
      <c r="M1114">
        <v>24.02</v>
      </c>
      <c r="N1114">
        <v>23.43</v>
      </c>
      <c r="O1114">
        <v>24.04</v>
      </c>
      <c r="P1114">
        <v>24.56</v>
      </c>
      <c r="Q1114">
        <v>24.93</v>
      </c>
      <c r="R1114">
        <v>24.69</v>
      </c>
      <c r="S1114">
        <v>25.37</v>
      </c>
      <c r="T1114">
        <v>25.54</v>
      </c>
      <c r="U1114">
        <v>25.52</v>
      </c>
      <c r="V1114">
        <v>25.65</v>
      </c>
      <c r="W1114">
        <v>26.2</v>
      </c>
      <c r="X1114">
        <v>26.49</v>
      </c>
      <c r="Y1114">
        <v>26.49</v>
      </c>
      <c r="Z1114">
        <v>26.38</v>
      </c>
      <c r="AA1114">
        <v>26.21</v>
      </c>
      <c r="AB1114">
        <v>26.36</v>
      </c>
      <c r="AC1114">
        <v>26.62</v>
      </c>
      <c r="AD1114">
        <v>26.86</v>
      </c>
      <c r="AE1114">
        <v>26.87</v>
      </c>
      <c r="AF1114">
        <v>26.5</v>
      </c>
      <c r="AG1114">
        <v>26.72</v>
      </c>
      <c r="AH1114">
        <v>26.09</v>
      </c>
      <c r="AI1114">
        <v>26.51</v>
      </c>
      <c r="AJ1114">
        <v>25.4</v>
      </c>
      <c r="AK1114">
        <v>25.11</v>
      </c>
      <c r="AL1114">
        <v>24.62</v>
      </c>
      <c r="AM1114">
        <v>24.46</v>
      </c>
      <c r="AN1114">
        <v>24.81</v>
      </c>
      <c r="AO1114">
        <v>25.45</v>
      </c>
      <c r="AP1114">
        <v>24.21</v>
      </c>
      <c r="AQ1114">
        <v>24.17</v>
      </c>
      <c r="AR1114">
        <v>25.2</v>
      </c>
      <c r="AS1114">
        <v>25.25</v>
      </c>
      <c r="AT1114">
        <v>26.39</v>
      </c>
      <c r="AU1114">
        <v>26.53</v>
      </c>
      <c r="AV1114">
        <v>27.4</v>
      </c>
      <c r="AW1114">
        <v>27.4</v>
      </c>
      <c r="AX1114">
        <v>27.54</v>
      </c>
      <c r="AY1114">
        <v>28.33</v>
      </c>
      <c r="AZ1114">
        <v>27.02</v>
      </c>
      <c r="BA1114">
        <v>26.25</v>
      </c>
      <c r="BB1114">
        <v>25.75</v>
      </c>
      <c r="BC1114">
        <v>26.52</v>
      </c>
      <c r="BD1114">
        <v>26.19</v>
      </c>
      <c r="BE1114">
        <v>26.67</v>
      </c>
      <c r="BF1114">
        <v>26.12</v>
      </c>
      <c r="BG1114">
        <v>26.61</v>
      </c>
      <c r="BH1114">
        <v>26.65</v>
      </c>
      <c r="BI1114">
        <v>25.86</v>
      </c>
      <c r="BJ1114">
        <v>25.43</v>
      </c>
      <c r="BK1114">
        <v>26.13</v>
      </c>
      <c r="BL1114">
        <v>25.32</v>
      </c>
      <c r="BM1114">
        <v>25.74</v>
      </c>
      <c r="BN1114">
        <v>25.33</v>
      </c>
      <c r="BO1114">
        <v>26.19</v>
      </c>
      <c r="BP1114">
        <v>26.07</v>
      </c>
      <c r="BQ1114">
        <v>25.88</v>
      </c>
      <c r="BR1114" s="10">
        <f t="shared" si="34"/>
        <v>8.6026017624842674E-2</v>
      </c>
      <c r="BS1114" s="11" cm="1">
        <f t="array" aca="1" ref="BS1114" ca="1">_xlfn.PERCENTILE.INC((OFFSET(E1114,0,1,1,COLUMNS(E1114:BQ1114)-1) - E1114:BP1114) / E1114:BP1114, 0.05) * SQRT(COUNT(E1114:BQ1114) - 1)</f>
        <v>-0.24636442552714813</v>
      </c>
      <c r="BT1114" s="10" cm="1">
        <f t="array" aca="1" ref="BT1114" ca="1">_xlfn.STDEV.P((E1114:BP1114 - OFFSET(E1114:BP1114,0,1)) / OFFSET(E1114:BP1114,0,1)) * SQRT(COUNT(E1114:BQ1114)-1)</f>
        <v>0.16648440943898613</v>
      </c>
      <c r="BU1114" s="10" cm="1">
        <f t="array" ref="BU1114">-(MAX(1 - (E1114:BQ1114 / _xlfn.SCAN(E1114, E1114:BQ1114, _xlfn.LAMBDA(_xlpm.a,_xlpm.b, MAX(_xlpm.a, _xlpm.b))))))</f>
        <v>-0.1062477938581009</v>
      </c>
      <c r="BV1114" s="12">
        <f t="shared" ca="1" si="35"/>
        <v>0.31511469733588304</v>
      </c>
    </row>
    <row r="1115" spans="1:74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18.734999999999999</v>
      </c>
      <c r="F1115">
        <v>18.77</v>
      </c>
      <c r="G1115">
        <v>18.53</v>
      </c>
      <c r="H1115">
        <v>18.73</v>
      </c>
      <c r="I1115">
        <v>18.73</v>
      </c>
      <c r="J1115">
        <v>18.73</v>
      </c>
      <c r="K1115">
        <v>18.93</v>
      </c>
      <c r="L1115">
        <v>19.010000000000002</v>
      </c>
      <c r="M1115">
        <v>19.065000000000001</v>
      </c>
      <c r="N1115">
        <v>19.465</v>
      </c>
      <c r="O1115">
        <v>18.725000000000001</v>
      </c>
      <c r="P1115">
        <v>18.79</v>
      </c>
      <c r="Q1115">
        <v>18.579999999999998</v>
      </c>
      <c r="R1115">
        <v>18.27</v>
      </c>
      <c r="S1115">
        <v>18.055</v>
      </c>
      <c r="T1115">
        <v>18.195</v>
      </c>
      <c r="U1115">
        <v>17.8</v>
      </c>
      <c r="V1115">
        <v>17.96</v>
      </c>
      <c r="W1115">
        <v>17.940000000000001</v>
      </c>
      <c r="X1115">
        <v>18.065000000000001</v>
      </c>
      <c r="Y1115">
        <v>18.065000000000001</v>
      </c>
      <c r="Z1115">
        <v>17.7</v>
      </c>
      <c r="AA1115">
        <v>17.23</v>
      </c>
      <c r="AB1115">
        <v>16.739999999999998</v>
      </c>
      <c r="AC1115">
        <v>17.399999999999999</v>
      </c>
      <c r="AD1115">
        <v>17.475000000000001</v>
      </c>
      <c r="AE1115">
        <v>17.45</v>
      </c>
      <c r="AF1115">
        <v>17.27</v>
      </c>
      <c r="AG1115">
        <v>17.145</v>
      </c>
      <c r="AH1115">
        <v>17.234999999999999</v>
      </c>
      <c r="AI1115">
        <v>17.234999999999999</v>
      </c>
      <c r="AJ1115">
        <v>17.164999999999999</v>
      </c>
      <c r="AK1115">
        <v>17.344999999999999</v>
      </c>
      <c r="AL1115">
        <v>17.344999999999999</v>
      </c>
      <c r="AM1115">
        <v>17.989999999999998</v>
      </c>
      <c r="AN1115">
        <v>18.079999999999998</v>
      </c>
      <c r="AO1115">
        <v>18.11</v>
      </c>
      <c r="AP1115">
        <v>17.855</v>
      </c>
      <c r="AQ1115">
        <v>17.670000000000002</v>
      </c>
      <c r="AR1115">
        <v>17.914999999999999</v>
      </c>
      <c r="AS1115">
        <v>17.914999999999999</v>
      </c>
      <c r="AT1115">
        <v>17.579999999999998</v>
      </c>
      <c r="AU1115">
        <v>17.239999999999998</v>
      </c>
      <c r="AV1115">
        <v>17.655000000000001</v>
      </c>
      <c r="AW1115">
        <v>18.079999999999998</v>
      </c>
      <c r="AX1115">
        <v>18.13</v>
      </c>
      <c r="AY1115">
        <v>18.265000000000001</v>
      </c>
      <c r="AZ1115">
        <v>18.27</v>
      </c>
      <c r="BA1115">
        <v>18.254999999999999</v>
      </c>
      <c r="BB1115">
        <v>18.2</v>
      </c>
      <c r="BC1115">
        <v>18.350000000000001</v>
      </c>
      <c r="BD1115">
        <v>18.43</v>
      </c>
      <c r="BE1115">
        <v>18.484999999999999</v>
      </c>
      <c r="BF1115">
        <v>18.254999999999999</v>
      </c>
      <c r="BG1115">
        <v>18.25</v>
      </c>
      <c r="BH1115">
        <v>18.504999999999999</v>
      </c>
      <c r="BI1115">
        <v>18.065000000000001</v>
      </c>
      <c r="BJ1115">
        <v>18.024999999999999</v>
      </c>
      <c r="BK1115">
        <v>17.835000000000001</v>
      </c>
      <c r="BL1115">
        <v>17.725000000000001</v>
      </c>
      <c r="BM1115">
        <v>17.559999999999999</v>
      </c>
      <c r="BN1115">
        <v>17.57</v>
      </c>
      <c r="BO1115">
        <v>17.754999999999999</v>
      </c>
      <c r="BP1115">
        <v>17.89</v>
      </c>
      <c r="BQ1115">
        <v>18.094999999999999</v>
      </c>
      <c r="BR1115" s="10">
        <f t="shared" si="34"/>
        <v>-3.4160661862823627E-2</v>
      </c>
      <c r="BS1115" s="11" cm="1">
        <f t="array" aca="1" ref="BS1115" ca="1">_xlfn.PERCENTILE.INC((OFFSET(E1115,0,1,1,COLUMNS(E1115:BQ1115)-1) - E1115:BP1115) / E1115:BP1115, 0.05) * SQRT(COUNT(E1115:BQ1115) - 1)</f>
        <v>-0.18773714374560119</v>
      </c>
      <c r="BT1115" s="10" cm="1">
        <f t="array" aca="1" ref="BT1115" ca="1">_xlfn.STDEV.P((E1115:BP1115 - OFFSET(E1115:BP1115,0,1)) / OFFSET(E1115:BP1115,0,1)) * SQRT(COUNT(E1115:BQ1115)-1)</f>
        <v>0.11290513730974187</v>
      </c>
      <c r="BU1115" s="10" cm="1">
        <f t="array" ref="BU1115">-(MAX(1 - (E1115:BQ1115 / _xlfn.SCAN(E1115, E1115:BQ1115, _xlfn.LAMBDA(_xlpm.a,_xlpm.b, MAX(_xlpm.a, _xlpm.b))))))</f>
        <v>-0.13999486257385052</v>
      </c>
      <c r="BV1115" s="12">
        <f t="shared" ca="1" si="35"/>
        <v>-0.59983980188927499</v>
      </c>
    </row>
    <row r="1116" spans="1:74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123.387</v>
      </c>
      <c r="F1116">
        <v>122.991</v>
      </c>
      <c r="G1116">
        <v>119.827</v>
      </c>
      <c r="H1116">
        <v>119.63</v>
      </c>
      <c r="I1116">
        <v>119.63</v>
      </c>
      <c r="J1116">
        <v>119.63</v>
      </c>
      <c r="K1116">
        <v>118.64100000000001</v>
      </c>
      <c r="L1116">
        <v>116.664</v>
      </c>
      <c r="M1116">
        <v>117.25700000000001</v>
      </c>
      <c r="N1116">
        <v>116.861</v>
      </c>
      <c r="O1116">
        <v>117.059</v>
      </c>
      <c r="P1116">
        <v>114.68600000000001</v>
      </c>
      <c r="Q1116">
        <v>112.313</v>
      </c>
      <c r="R1116">
        <v>112.511</v>
      </c>
      <c r="S1116">
        <v>112.709</v>
      </c>
      <c r="T1116">
        <v>110.13800000000001</v>
      </c>
      <c r="U1116">
        <v>108.557</v>
      </c>
      <c r="V1116">
        <v>107.76600000000001</v>
      </c>
      <c r="W1116">
        <v>107.96299999999999</v>
      </c>
      <c r="X1116">
        <v>106.381</v>
      </c>
      <c r="Y1116">
        <v>106.381</v>
      </c>
      <c r="Z1116">
        <v>106.184</v>
      </c>
      <c r="AA1116">
        <v>107.568</v>
      </c>
      <c r="AB1116">
        <v>108.35899999999999</v>
      </c>
      <c r="AC1116">
        <v>107.37</v>
      </c>
      <c r="AD1116">
        <v>109.74299999999999</v>
      </c>
      <c r="AE1116">
        <v>110.336</v>
      </c>
      <c r="AF1116">
        <v>105.986</v>
      </c>
      <c r="AG1116">
        <v>109.34699999999999</v>
      </c>
      <c r="AH1116">
        <v>110.732</v>
      </c>
      <c r="AI1116">
        <v>109.545</v>
      </c>
      <c r="AJ1116">
        <v>110.336</v>
      </c>
      <c r="AK1116">
        <v>109.15</v>
      </c>
      <c r="AL1116">
        <v>109.15</v>
      </c>
      <c r="AM1116">
        <v>111.72</v>
      </c>
      <c r="AN1116">
        <v>110.53400000000001</v>
      </c>
      <c r="AO1116">
        <v>109.545</v>
      </c>
      <c r="AP1116">
        <v>107.172</v>
      </c>
      <c r="AQ1116">
        <v>109.941</v>
      </c>
      <c r="AR1116">
        <v>113.895</v>
      </c>
      <c r="AS1116">
        <v>113.895</v>
      </c>
      <c r="AT1116">
        <v>117.25700000000001</v>
      </c>
      <c r="AU1116">
        <v>116.268</v>
      </c>
      <c r="AV1116">
        <v>115.08199999999999</v>
      </c>
      <c r="AW1116">
        <v>117.455</v>
      </c>
      <c r="AX1116">
        <v>116.07</v>
      </c>
      <c r="AY1116">
        <v>114.68600000000001</v>
      </c>
      <c r="AZ1116">
        <v>116.268</v>
      </c>
      <c r="BA1116">
        <v>117.25700000000001</v>
      </c>
      <c r="BB1116">
        <v>117.455</v>
      </c>
      <c r="BC1116">
        <v>120.223</v>
      </c>
      <c r="BD1116">
        <v>120.42100000000001</v>
      </c>
      <c r="BE1116">
        <v>119.23399999999999</v>
      </c>
      <c r="BF1116">
        <v>116.664</v>
      </c>
      <c r="BG1116">
        <v>115.675</v>
      </c>
      <c r="BH1116">
        <v>112.313</v>
      </c>
      <c r="BI1116">
        <v>112.511</v>
      </c>
      <c r="BJ1116">
        <v>109.15</v>
      </c>
      <c r="BK1116">
        <v>109.545</v>
      </c>
      <c r="BL1116">
        <v>99.855999999999995</v>
      </c>
      <c r="BM1116">
        <v>92.837000000000003</v>
      </c>
      <c r="BN1116">
        <v>92.144000000000005</v>
      </c>
      <c r="BO1116">
        <v>94.715000000000003</v>
      </c>
      <c r="BP1116">
        <v>94.022999999999996</v>
      </c>
      <c r="BQ1116">
        <v>96.989000000000004</v>
      </c>
      <c r="BR1116" s="10">
        <f t="shared" si="34"/>
        <v>-0.21394474296319707</v>
      </c>
      <c r="BS1116" s="11" cm="1">
        <f t="array" aca="1" ref="BS1116" ca="1">_xlfn.PERCENTILE.INC((OFFSET(E1116,0,1,1,COLUMNS(E1116:BQ1116)-1) - E1116:BP1116) / E1116:BP1116, 0.05) * SQRT(COUNT(E1116:BQ1116) - 1)</f>
        <v>-0.23801094194575309</v>
      </c>
      <c r="BT1116" s="10" cm="1">
        <f t="array" aca="1" ref="BT1116" ca="1">_xlfn.STDEV.P((E1116:BP1116 - OFFSET(E1116:BP1116,0,1)) / OFFSET(E1116:BP1116,0,1)) * SQRT(COUNT(E1116:BQ1116)-1)</f>
        <v>0.17563924393871544</v>
      </c>
      <c r="BU1116" s="10" cm="1">
        <f t="array" ref="BU1116">-(MAX(1 - (E1116:BQ1116 / _xlfn.SCAN(E1116, E1116:BQ1116, _xlfn.LAMBDA(_xlpm.a,_xlpm.b, MAX(_xlpm.a, _xlpm.b))))))</f>
        <v>-0.2532114404272735</v>
      </c>
      <c r="BV1116" s="12">
        <f t="shared" ca="1" si="35"/>
        <v>-1.4091900576780665</v>
      </c>
    </row>
    <row r="1117" spans="1:74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82.2</v>
      </c>
      <c r="F1117">
        <v>82.58</v>
      </c>
      <c r="G1117">
        <v>85.36</v>
      </c>
      <c r="H1117">
        <v>86.04</v>
      </c>
      <c r="I1117">
        <v>86.04</v>
      </c>
      <c r="J1117">
        <v>86.04</v>
      </c>
      <c r="K1117">
        <v>85.56</v>
      </c>
      <c r="L1117">
        <v>86.48</v>
      </c>
      <c r="M1117">
        <v>87.58</v>
      </c>
      <c r="N1117">
        <v>87.7</v>
      </c>
      <c r="O1117">
        <v>87.8</v>
      </c>
      <c r="P1117">
        <v>86.58</v>
      </c>
      <c r="Q1117">
        <v>86.18</v>
      </c>
      <c r="R1117">
        <v>87.14</v>
      </c>
      <c r="S1117">
        <v>87.7</v>
      </c>
      <c r="T1117">
        <v>87.86</v>
      </c>
      <c r="U1117">
        <v>87.94</v>
      </c>
      <c r="V1117">
        <v>85.26</v>
      </c>
      <c r="W1117">
        <v>85.54</v>
      </c>
      <c r="X1117">
        <v>84.42</v>
      </c>
      <c r="Y1117">
        <v>84.42</v>
      </c>
      <c r="Z1117">
        <v>84.22</v>
      </c>
      <c r="AA1117">
        <v>84.66</v>
      </c>
      <c r="AB1117">
        <v>81.78</v>
      </c>
      <c r="AC1117">
        <v>82.58</v>
      </c>
      <c r="AD1117">
        <v>83.64</v>
      </c>
      <c r="AE1117">
        <v>84.54</v>
      </c>
      <c r="AF1117">
        <v>84.34</v>
      </c>
      <c r="AG1117">
        <v>84.64</v>
      </c>
      <c r="AH1117">
        <v>85.24</v>
      </c>
      <c r="AI1117">
        <v>86.38</v>
      </c>
      <c r="AJ1117">
        <v>85.4</v>
      </c>
      <c r="AK1117">
        <v>85.44</v>
      </c>
      <c r="AL1117">
        <v>86.84</v>
      </c>
      <c r="AM1117">
        <v>88.28</v>
      </c>
      <c r="AN1117">
        <v>87.3</v>
      </c>
      <c r="AO1117">
        <v>85.84</v>
      </c>
      <c r="AP1117">
        <v>84.36</v>
      </c>
      <c r="AQ1117">
        <v>82.08</v>
      </c>
      <c r="AR1117">
        <v>83.1</v>
      </c>
      <c r="AS1117">
        <v>82.6</v>
      </c>
      <c r="AT1117">
        <v>79.319999999999993</v>
      </c>
      <c r="AU1117">
        <v>81.52</v>
      </c>
      <c r="AV1117">
        <v>80.819999999999993</v>
      </c>
      <c r="AW1117">
        <v>82.5</v>
      </c>
      <c r="AX1117">
        <v>82.84</v>
      </c>
      <c r="AY1117">
        <v>83.98</v>
      </c>
      <c r="AZ1117">
        <v>83.82</v>
      </c>
      <c r="BA1117">
        <v>85.66</v>
      </c>
      <c r="BB1117">
        <v>85.66</v>
      </c>
      <c r="BC1117">
        <v>84.98</v>
      </c>
      <c r="BD1117">
        <v>85.3</v>
      </c>
      <c r="BE1117">
        <v>83.94</v>
      </c>
      <c r="BF1117">
        <v>84.8</v>
      </c>
      <c r="BG1117">
        <v>85.78</v>
      </c>
      <c r="BH1117">
        <v>84.2</v>
      </c>
      <c r="BI1117">
        <v>84.74</v>
      </c>
      <c r="BJ1117">
        <v>84.1</v>
      </c>
      <c r="BK1117">
        <v>83.54</v>
      </c>
      <c r="BL1117">
        <v>83.68</v>
      </c>
      <c r="BM1117">
        <v>80.94</v>
      </c>
      <c r="BN1117">
        <v>79.5</v>
      </c>
      <c r="BO1117">
        <v>79.680000000000007</v>
      </c>
      <c r="BP1117">
        <v>79.959999999999994</v>
      </c>
      <c r="BQ1117">
        <v>81.2</v>
      </c>
      <c r="BR1117" s="10">
        <f t="shared" si="34"/>
        <v>-1.21654501216545E-2</v>
      </c>
      <c r="BS1117" s="11" cm="1">
        <f t="array" aca="1" ref="BS1117" ca="1">_xlfn.PERCENTILE.INC((OFFSET(E1117,0,1,1,COLUMNS(E1117:BQ1117)-1) - E1117:BP1117) / E1117:BP1117, 0.05) * SQRT(COUNT(E1117:BQ1117) - 1)</f>
        <v>-0.23966463620773321</v>
      </c>
      <c r="BT1117" s="10" cm="1">
        <f t="array" aca="1" ref="BT1117" ca="1">_xlfn.STDEV.P((E1117:BP1117 - OFFSET(E1117:BP1117,0,1)) / OFFSET(E1117:BP1117,0,1)) * SQRT(COUNT(E1117:BQ1117)-1)</f>
        <v>0.11670013802889691</v>
      </c>
      <c r="BU1117" s="10" cm="1">
        <f t="array" ref="BU1117">-(MAX(1 - (E1117:BQ1117 / _xlfn.SCAN(E1117, E1117:BQ1117, _xlfn.LAMBDA(_xlpm.a,_xlpm.b, MAX(_xlpm.a, _xlpm.b))))))</f>
        <v>-0.10149524241051211</v>
      </c>
      <c r="BV1117" s="12">
        <f t="shared" ca="1" si="35"/>
        <v>-0.39185714967761542</v>
      </c>
    </row>
    <row r="1118" spans="1:74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302</v>
      </c>
      <c r="F1118">
        <v>302.39999999999998</v>
      </c>
      <c r="G1118">
        <v>297</v>
      </c>
      <c r="H1118">
        <v>293.5</v>
      </c>
      <c r="I1118">
        <v>293.5</v>
      </c>
      <c r="J1118">
        <v>293.5</v>
      </c>
      <c r="K1118">
        <v>297.39999999999998</v>
      </c>
      <c r="L1118">
        <v>285.5</v>
      </c>
      <c r="M1118">
        <v>288.5</v>
      </c>
      <c r="N1118">
        <v>289.89999999999998</v>
      </c>
      <c r="O1118">
        <v>287.8</v>
      </c>
      <c r="P1118">
        <v>292.3</v>
      </c>
      <c r="Q1118">
        <v>295</v>
      </c>
      <c r="R1118">
        <v>298.60000000000002</v>
      </c>
      <c r="S1118">
        <v>300.3</v>
      </c>
      <c r="T1118">
        <v>306.2</v>
      </c>
      <c r="U1118">
        <v>310.2</v>
      </c>
      <c r="V1118">
        <v>306.5</v>
      </c>
      <c r="W1118">
        <v>307.8</v>
      </c>
      <c r="X1118">
        <v>304.60000000000002</v>
      </c>
      <c r="Y1118">
        <v>304.60000000000002</v>
      </c>
      <c r="Z1118">
        <v>303.39999999999998</v>
      </c>
      <c r="AA1118">
        <v>304.60000000000002</v>
      </c>
      <c r="AB1118">
        <v>297.60000000000002</v>
      </c>
      <c r="AC1118">
        <v>297.39999999999998</v>
      </c>
      <c r="AD1118">
        <v>301.10000000000002</v>
      </c>
      <c r="AE1118">
        <v>297.89999999999998</v>
      </c>
      <c r="AF1118">
        <v>294.3</v>
      </c>
      <c r="AG1118">
        <v>297.60000000000002</v>
      </c>
      <c r="AH1118">
        <v>294.7</v>
      </c>
      <c r="AI1118">
        <v>299</v>
      </c>
      <c r="AJ1118">
        <v>298.39999999999998</v>
      </c>
      <c r="AK1118">
        <v>294</v>
      </c>
      <c r="AL1118">
        <v>294</v>
      </c>
      <c r="AM1118">
        <v>290</v>
      </c>
      <c r="AN1118">
        <v>291</v>
      </c>
      <c r="AO1118">
        <v>279.8</v>
      </c>
      <c r="AP1118">
        <v>272.5</v>
      </c>
      <c r="AQ1118">
        <v>278.3</v>
      </c>
      <c r="AR1118">
        <v>282.3</v>
      </c>
      <c r="AS1118">
        <v>282.3</v>
      </c>
      <c r="AT1118">
        <v>285.5</v>
      </c>
      <c r="AU1118">
        <v>270.60000000000002</v>
      </c>
      <c r="AV1118">
        <v>260.60000000000002</v>
      </c>
      <c r="AW1118">
        <v>267.3</v>
      </c>
      <c r="AX1118">
        <v>265.10000000000002</v>
      </c>
      <c r="AY1118">
        <v>265.89999999999998</v>
      </c>
      <c r="AZ1118">
        <v>268.3</v>
      </c>
      <c r="BA1118">
        <v>261.5</v>
      </c>
      <c r="BB1118">
        <v>264.10000000000002</v>
      </c>
      <c r="BC1118">
        <v>265.10000000000002</v>
      </c>
      <c r="BD1118">
        <v>266.3</v>
      </c>
      <c r="BE1118">
        <v>265</v>
      </c>
      <c r="BF1118">
        <v>262.89999999999998</v>
      </c>
      <c r="BG1118">
        <v>265.39999999999998</v>
      </c>
      <c r="BH1118">
        <v>258.39999999999998</v>
      </c>
      <c r="BI1118">
        <v>255.1</v>
      </c>
      <c r="BJ1118">
        <v>254.4</v>
      </c>
      <c r="BK1118">
        <v>257.7</v>
      </c>
      <c r="BL1118">
        <v>258</v>
      </c>
      <c r="BM1118">
        <v>258.3</v>
      </c>
      <c r="BN1118">
        <v>256.8</v>
      </c>
      <c r="BO1118">
        <v>254.7</v>
      </c>
      <c r="BP1118">
        <v>257.60000000000002</v>
      </c>
      <c r="BQ1118">
        <v>261.10000000000002</v>
      </c>
      <c r="BR1118" s="10">
        <f t="shared" si="34"/>
        <v>-0.13543046357615887</v>
      </c>
      <c r="BS1118" s="11" cm="1">
        <f t="array" aca="1" ref="BS1118" ca="1">_xlfn.PERCENTILE.INC((OFFSET(E1118,0,1,1,COLUMNS(E1118:BQ1118)-1) - E1118:BP1118) / E1118:BP1118, 0.05) * SQRT(COUNT(E1118:BQ1118) - 1)</f>
        <v>-0.28294376113590547</v>
      </c>
      <c r="BT1118" s="10" cm="1">
        <f t="array" aca="1" ref="BT1118" ca="1">_xlfn.STDEV.P((E1118:BP1118 - OFFSET(E1118:BP1118,0,1)) / OFFSET(E1118:BP1118,0,1)) * SQRT(COUNT(E1118:BQ1118)-1)</f>
        <v>0.12730382779818025</v>
      </c>
      <c r="BU1118" s="10" cm="1">
        <f t="array" ref="BU1118">-(MAX(1 - (E1118:BQ1118 / _xlfn.SCAN(E1118, E1118:BQ1118, _xlfn.LAMBDA(_xlpm.a,_xlpm.b, MAX(_xlpm.a, _xlpm.b))))))</f>
        <v>-0.17988394584139256</v>
      </c>
      <c r="BV1118" s="12">
        <f t="shared" ca="1" si="35"/>
        <v>-1.3274918738296406</v>
      </c>
    </row>
    <row r="1119" spans="1:74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157</v>
      </c>
      <c r="F1119">
        <v>159.5</v>
      </c>
      <c r="G1119">
        <v>159.69999999999999</v>
      </c>
      <c r="H1119">
        <v>161.30000000000001</v>
      </c>
      <c r="I1119">
        <v>161.30000000000001</v>
      </c>
      <c r="J1119">
        <v>161.30000000000001</v>
      </c>
      <c r="K1119">
        <v>161.1</v>
      </c>
      <c r="L1119">
        <v>161.80000000000001</v>
      </c>
      <c r="M1119">
        <v>159.9</v>
      </c>
      <c r="N1119">
        <v>158.6</v>
      </c>
      <c r="O1119">
        <v>157.5</v>
      </c>
      <c r="P1119">
        <v>157.19999999999999</v>
      </c>
      <c r="Q1119">
        <v>157</v>
      </c>
      <c r="R1119">
        <v>156.30000000000001</v>
      </c>
      <c r="S1119">
        <v>155.6</v>
      </c>
      <c r="T1119">
        <v>154.5</v>
      </c>
      <c r="U1119">
        <v>155.30000000000001</v>
      </c>
      <c r="V1119">
        <v>156.80000000000001</v>
      </c>
      <c r="W1119">
        <v>157.9</v>
      </c>
      <c r="X1119">
        <v>157.4</v>
      </c>
      <c r="Y1119">
        <v>157.4</v>
      </c>
      <c r="Z1119">
        <v>156.5</v>
      </c>
      <c r="AA1119">
        <v>160.5</v>
      </c>
      <c r="AB1119">
        <v>158.69999999999999</v>
      </c>
      <c r="AC1119">
        <v>159.9</v>
      </c>
      <c r="AD1119">
        <v>159.9</v>
      </c>
      <c r="AE1119">
        <v>159.5</v>
      </c>
      <c r="AF1119">
        <v>161.80000000000001</v>
      </c>
      <c r="AG1119">
        <v>159.4</v>
      </c>
      <c r="AH1119">
        <v>158.69999999999999</v>
      </c>
      <c r="AI1119">
        <v>157.6</v>
      </c>
      <c r="AJ1119">
        <v>157.5</v>
      </c>
      <c r="AK1119">
        <v>155</v>
      </c>
      <c r="AL1119">
        <v>154.6</v>
      </c>
      <c r="AM1119">
        <v>154.19999999999999</v>
      </c>
      <c r="AN1119">
        <v>153.6</v>
      </c>
      <c r="AO1119">
        <v>152.6</v>
      </c>
      <c r="AP1119">
        <v>152.4</v>
      </c>
      <c r="AQ1119">
        <v>151.19999999999999</v>
      </c>
      <c r="AR1119">
        <v>149.1</v>
      </c>
      <c r="AS1119">
        <v>149.1</v>
      </c>
      <c r="AT1119">
        <v>148.1</v>
      </c>
      <c r="AU1119">
        <v>149</v>
      </c>
      <c r="AV1119">
        <v>148.80000000000001</v>
      </c>
      <c r="AW1119">
        <v>148.69999999999999</v>
      </c>
      <c r="AX1119">
        <v>148.5</v>
      </c>
      <c r="AY1119">
        <v>148.5</v>
      </c>
      <c r="AZ1119">
        <v>147.80000000000001</v>
      </c>
      <c r="BA1119">
        <v>146.9</v>
      </c>
      <c r="BB1119">
        <v>147</v>
      </c>
      <c r="BC1119">
        <v>147.69999999999999</v>
      </c>
      <c r="BD1119">
        <v>147.69999999999999</v>
      </c>
      <c r="BE1119">
        <v>147</v>
      </c>
      <c r="BF1119">
        <v>145.4</v>
      </c>
      <c r="BG1119">
        <v>141.9</v>
      </c>
      <c r="BH1119">
        <v>140</v>
      </c>
      <c r="BI1119">
        <v>140</v>
      </c>
      <c r="BJ1119">
        <v>140.4</v>
      </c>
      <c r="BK1119">
        <v>139.4</v>
      </c>
      <c r="BL1119">
        <v>140</v>
      </c>
      <c r="BM1119">
        <v>135.9</v>
      </c>
      <c r="BN1119">
        <v>138.6</v>
      </c>
      <c r="BO1119">
        <v>142</v>
      </c>
      <c r="BP1119">
        <v>143</v>
      </c>
      <c r="BQ1119">
        <v>144.30000000000001</v>
      </c>
      <c r="BR1119" s="10">
        <f t="shared" si="34"/>
        <v>-8.0891719745222856E-2</v>
      </c>
      <c r="BS1119" s="11" cm="1">
        <f t="array" aca="1" ref="BS1119" ca="1">_xlfn.PERCENTILE.INC((OFFSET(E1119,0,1,1,COLUMNS(E1119:BQ1119)-1) - E1119:BP1119) / E1119:BP1119, 0.05) * SQRT(COUNT(E1119:BQ1119) - 1)</f>
        <v>-0.11753193242686462</v>
      </c>
      <c r="BT1119" s="10" cm="1">
        <f t="array" aca="1" ref="BT1119" ca="1">_xlfn.STDEV.P((E1119:BP1119 - OFFSET(E1119:BP1119,0,1)) / OFFSET(E1119:BP1119,0,1)) * SQRT(COUNT(E1119:BQ1119)-1)</f>
        <v>7.6751103715285457E-2</v>
      </c>
      <c r="BU1119" s="10" cm="1">
        <f t="array" ref="BU1119">-(MAX(1 - (E1119:BQ1119 / _xlfn.SCAN(E1119, E1119:BQ1119, _xlfn.LAMBDA(_xlpm.a,_xlpm.b, MAX(_xlpm.a, _xlpm.b))))))</f>
        <v>-0.16007416563658838</v>
      </c>
      <c r="BV1119" s="12">
        <f t="shared" ca="1" si="35"/>
        <v>-1.4912626338657011</v>
      </c>
    </row>
    <row r="1120" spans="1:74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4232.5</v>
      </c>
      <c r="F1120">
        <v>4223.5</v>
      </c>
      <c r="G1120">
        <v>4288.5</v>
      </c>
      <c r="H1120">
        <v>4307.5</v>
      </c>
      <c r="I1120">
        <v>4307.5</v>
      </c>
      <c r="J1120">
        <v>4307.5</v>
      </c>
      <c r="K1120">
        <v>4297</v>
      </c>
      <c r="L1120">
        <v>4292</v>
      </c>
      <c r="M1120">
        <v>4316</v>
      </c>
      <c r="N1120">
        <v>4310</v>
      </c>
      <c r="O1120">
        <v>4357</v>
      </c>
      <c r="P1120">
        <v>4334.5</v>
      </c>
      <c r="Q1120">
        <v>4341.5</v>
      </c>
      <c r="R1120">
        <v>4362</v>
      </c>
      <c r="S1120">
        <v>4392</v>
      </c>
      <c r="T1120">
        <v>4388</v>
      </c>
      <c r="U1120">
        <v>4416</v>
      </c>
      <c r="V1120">
        <v>4371.5</v>
      </c>
      <c r="W1120">
        <v>4431.5</v>
      </c>
      <c r="X1120">
        <v>4436.5</v>
      </c>
      <c r="Y1120">
        <v>4436.5</v>
      </c>
      <c r="Z1120">
        <v>4443.5</v>
      </c>
      <c r="AA1120">
        <v>4437.5</v>
      </c>
      <c r="AB1120">
        <v>4406</v>
      </c>
      <c r="AC1120">
        <v>4399</v>
      </c>
      <c r="AD1120">
        <v>4399</v>
      </c>
      <c r="AE1120">
        <v>4368.5</v>
      </c>
      <c r="AF1120">
        <v>4292.5</v>
      </c>
      <c r="AG1120">
        <v>4339.5</v>
      </c>
      <c r="AH1120">
        <v>4353.5</v>
      </c>
      <c r="AI1120">
        <v>4334</v>
      </c>
      <c r="AJ1120">
        <v>4343</v>
      </c>
      <c r="AK1120">
        <v>4315</v>
      </c>
      <c r="AL1120">
        <v>4265</v>
      </c>
      <c r="AM1120">
        <v>4271</v>
      </c>
      <c r="AN1120">
        <v>4229</v>
      </c>
      <c r="AO1120">
        <v>4216</v>
      </c>
      <c r="AP1120">
        <v>4172</v>
      </c>
      <c r="AQ1120">
        <v>4167.5</v>
      </c>
      <c r="AR1120">
        <v>4169</v>
      </c>
      <c r="AS1120">
        <v>4169</v>
      </c>
      <c r="AT1120">
        <v>4045</v>
      </c>
      <c r="AU1120">
        <v>4029</v>
      </c>
      <c r="AV1120">
        <v>4018</v>
      </c>
      <c r="AW1120">
        <v>4056.5</v>
      </c>
      <c r="AX1120">
        <v>4071</v>
      </c>
      <c r="AY1120">
        <v>4044.5</v>
      </c>
      <c r="AZ1120">
        <v>4025</v>
      </c>
      <c r="BA1120">
        <v>3999.5</v>
      </c>
      <c r="BB1120">
        <v>3970</v>
      </c>
      <c r="BC1120">
        <v>3996</v>
      </c>
      <c r="BD1120">
        <v>3965.5</v>
      </c>
      <c r="BE1120">
        <v>3967.5</v>
      </c>
      <c r="BF1120">
        <v>4021</v>
      </c>
      <c r="BG1120">
        <v>4059.5</v>
      </c>
      <c r="BH1120">
        <v>4034</v>
      </c>
      <c r="BI1120">
        <v>4055</v>
      </c>
      <c r="BJ1120">
        <v>4070</v>
      </c>
      <c r="BK1120">
        <v>4057</v>
      </c>
      <c r="BL1120">
        <v>4090</v>
      </c>
      <c r="BM1120">
        <v>4060</v>
      </c>
      <c r="BN1120">
        <v>4071.5</v>
      </c>
      <c r="BO1120">
        <v>4091.5</v>
      </c>
      <c r="BP1120">
        <v>4085</v>
      </c>
      <c r="BQ1120">
        <v>4097.5</v>
      </c>
      <c r="BR1120" s="10">
        <f t="shared" si="34"/>
        <v>-3.1896042528056702E-2</v>
      </c>
      <c r="BS1120" s="11" cm="1">
        <f t="array" aca="1" ref="BS1120" ca="1">_xlfn.PERCENTILE.INC((OFFSET(E1120,0,1,1,COLUMNS(E1120:BQ1120)-1) - E1120:BP1120) / E1120:BP1120, 0.05) * SQRT(COUNT(E1120:BQ1120) - 1)</f>
        <v>-8.3060133239831704E-2</v>
      </c>
      <c r="BT1120" s="10" cm="1">
        <f t="array" aca="1" ref="BT1120" ca="1">_xlfn.STDEV.P((E1120:BP1120 - OFFSET(E1120:BP1120,0,1)) / OFFSET(E1120:BP1120,0,1)) * SQRT(COUNT(E1120:BQ1120)-1)</f>
        <v>6.0372435681539591E-2</v>
      </c>
      <c r="BU1120" s="10" cm="1">
        <f t="array" ref="BU1120">-(MAX(1 - (E1120:BQ1120 / _xlfn.SCAN(E1120, E1120:BQ1120, _xlfn.LAMBDA(_xlpm.a,_xlpm.b, MAX(_xlpm.a, _xlpm.b))))))</f>
        <v>-0.10757285923258697</v>
      </c>
      <c r="BV1120" s="12">
        <f t="shared" ca="1" si="35"/>
        <v>-1.0842758805804849</v>
      </c>
    </row>
    <row r="1121" spans="1:74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31.11</v>
      </c>
      <c r="F1121">
        <v>30.39</v>
      </c>
      <c r="G1121">
        <v>29.63</v>
      </c>
      <c r="H1121">
        <v>29.5</v>
      </c>
      <c r="I1121">
        <v>29.5</v>
      </c>
      <c r="J1121">
        <v>29.5</v>
      </c>
      <c r="K1121">
        <v>30.06</v>
      </c>
      <c r="L1121">
        <v>30.01</v>
      </c>
      <c r="M1121">
        <v>29.9</v>
      </c>
      <c r="N1121">
        <v>30.2</v>
      </c>
      <c r="O1121">
        <v>30.69</v>
      </c>
      <c r="P1121">
        <v>30.96</v>
      </c>
      <c r="Q1121">
        <v>30.49</v>
      </c>
      <c r="R1121">
        <v>30</v>
      </c>
      <c r="S1121">
        <v>29.24</v>
      </c>
      <c r="T1121">
        <v>29.53</v>
      </c>
      <c r="U1121">
        <v>29.07</v>
      </c>
      <c r="V1121">
        <v>29.34</v>
      </c>
      <c r="W1121">
        <v>29.32</v>
      </c>
      <c r="X1121">
        <v>29.76</v>
      </c>
      <c r="Y1121">
        <v>29.76</v>
      </c>
      <c r="Z1121">
        <v>27.94</v>
      </c>
      <c r="AA1121">
        <v>28.55</v>
      </c>
      <c r="AB1121">
        <v>28.66</v>
      </c>
      <c r="AC1121">
        <v>29.58</v>
      </c>
      <c r="AD1121">
        <v>29.45</v>
      </c>
      <c r="AE1121">
        <v>29.2</v>
      </c>
      <c r="AF1121">
        <v>29.06</v>
      </c>
      <c r="AG1121">
        <v>28.88</v>
      </c>
      <c r="AH1121">
        <v>28.59</v>
      </c>
      <c r="AI1121">
        <v>28.79</v>
      </c>
      <c r="AJ1121">
        <v>28.51</v>
      </c>
      <c r="AK1121">
        <v>28.53</v>
      </c>
      <c r="AL1121">
        <v>28.78</v>
      </c>
      <c r="AM1121">
        <v>28.87</v>
      </c>
      <c r="AN1121">
        <v>28.25</v>
      </c>
      <c r="AO1121">
        <v>28.71</v>
      </c>
      <c r="AP1121">
        <v>27.66</v>
      </c>
      <c r="AQ1121">
        <v>27.19</v>
      </c>
      <c r="AR1121">
        <v>27.49</v>
      </c>
      <c r="AS1121">
        <v>27.27</v>
      </c>
      <c r="AT1121">
        <v>26.8</v>
      </c>
      <c r="AU1121">
        <v>26</v>
      </c>
      <c r="AV1121">
        <v>26.4</v>
      </c>
      <c r="AW1121">
        <v>27.33</v>
      </c>
      <c r="AX1121">
        <v>27.35</v>
      </c>
      <c r="AY1121">
        <v>27.53</v>
      </c>
      <c r="AZ1121">
        <v>27.46</v>
      </c>
      <c r="BA1121">
        <v>27.54</v>
      </c>
      <c r="BB1121">
        <v>27.46</v>
      </c>
      <c r="BC1121">
        <v>27.56</v>
      </c>
      <c r="BD1121">
        <v>27.89</v>
      </c>
      <c r="BE1121">
        <v>27.93</v>
      </c>
      <c r="BF1121">
        <v>27.59</v>
      </c>
      <c r="BG1121">
        <v>27.36</v>
      </c>
      <c r="BH1121">
        <v>26.44</v>
      </c>
      <c r="BI1121">
        <v>26.2</v>
      </c>
      <c r="BJ1121">
        <v>26.17</v>
      </c>
      <c r="BK1121">
        <v>25.79</v>
      </c>
      <c r="BL1121">
        <v>25.73</v>
      </c>
      <c r="BM1121">
        <v>26.03</v>
      </c>
      <c r="BN1121">
        <v>25.73</v>
      </c>
      <c r="BO1121">
        <v>25.16</v>
      </c>
      <c r="BP1121">
        <v>25.09</v>
      </c>
      <c r="BQ1121">
        <v>25.59</v>
      </c>
      <c r="BR1121" s="10">
        <f t="shared" si="34"/>
        <v>-0.17743490838958534</v>
      </c>
      <c r="BS1121" s="11" cm="1">
        <f t="array" aca="1" ref="BS1121" ca="1">_xlfn.PERCENTILE.INC((OFFSET(E1121,0,1,1,COLUMNS(E1121:BQ1121)-1) - E1121:BP1121) / E1121:BP1121, 0.05) * SQRT(COUNT(E1121:BQ1121) - 1)</f>
        <v>-0.23338507462686592</v>
      </c>
      <c r="BT1121" s="10" cm="1">
        <f t="array" aca="1" ref="BT1121" ca="1">_xlfn.STDEV.P((E1121:BP1121 - OFFSET(E1121:BP1121,0,1)) / OFFSET(E1121:BP1121,0,1)) * SQRT(COUNT(E1121:BQ1121)-1)</f>
        <v>0.13348315117682619</v>
      </c>
      <c r="BU1121" s="10" cm="1">
        <f t="array" ref="BU1121">-(MAX(1 - (E1121:BQ1121 / _xlfn.SCAN(E1121, E1121:BQ1121, _xlfn.LAMBDA(_xlpm.a,_xlpm.b, MAX(_xlpm.a, _xlpm.b))))))</f>
        <v>-0.19350691096110573</v>
      </c>
      <c r="BV1121" s="12">
        <f t="shared" ca="1" si="35"/>
        <v>-1.5807181645225494</v>
      </c>
    </row>
    <row r="1122" spans="1:74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76.44</v>
      </c>
      <c r="F1122">
        <v>80.28</v>
      </c>
      <c r="G1122">
        <v>80</v>
      </c>
      <c r="H1122">
        <v>75.959999999999994</v>
      </c>
      <c r="I1122">
        <v>75.959999999999994</v>
      </c>
      <c r="J1122">
        <v>75.959999999999994</v>
      </c>
      <c r="K1122">
        <v>80.78</v>
      </c>
      <c r="L1122">
        <v>79.680000000000007</v>
      </c>
      <c r="M1122">
        <v>80.88</v>
      </c>
      <c r="N1122">
        <v>79.42</v>
      </c>
      <c r="O1122">
        <v>76.680000000000007</v>
      </c>
      <c r="P1122">
        <v>75.48</v>
      </c>
      <c r="Q1122">
        <v>73.540000000000006</v>
      </c>
      <c r="R1122">
        <v>68.2</v>
      </c>
      <c r="S1122">
        <v>66.52</v>
      </c>
      <c r="T1122">
        <v>71.72</v>
      </c>
      <c r="U1122">
        <v>71.78</v>
      </c>
      <c r="V1122">
        <v>73.06</v>
      </c>
      <c r="W1122">
        <v>75.459999999999994</v>
      </c>
      <c r="X1122">
        <v>76.8</v>
      </c>
      <c r="Y1122">
        <v>76.8</v>
      </c>
      <c r="Z1122">
        <v>76.36</v>
      </c>
      <c r="AA1122">
        <v>76.78</v>
      </c>
      <c r="AB1122">
        <v>81.38</v>
      </c>
      <c r="AC1122">
        <v>80.22</v>
      </c>
      <c r="AD1122">
        <v>79.8</v>
      </c>
      <c r="AE1122">
        <v>78.58</v>
      </c>
      <c r="AF1122">
        <v>79.14</v>
      </c>
      <c r="AG1122">
        <v>78.319999999999993</v>
      </c>
      <c r="AH1122">
        <v>78.36</v>
      </c>
      <c r="AI1122">
        <v>78.98</v>
      </c>
      <c r="AJ1122">
        <v>77.900000000000006</v>
      </c>
      <c r="AK1122">
        <v>77.02</v>
      </c>
      <c r="AL1122">
        <v>77.58</v>
      </c>
      <c r="AM1122">
        <v>77.2</v>
      </c>
      <c r="AN1122">
        <v>77.319999999999993</v>
      </c>
      <c r="AO1122">
        <v>80.2</v>
      </c>
      <c r="AP1122">
        <v>80.34</v>
      </c>
      <c r="AQ1122">
        <v>82.06</v>
      </c>
      <c r="AR1122">
        <v>84.64</v>
      </c>
      <c r="AS1122">
        <v>92.66</v>
      </c>
      <c r="AT1122">
        <v>106.36</v>
      </c>
      <c r="AU1122">
        <v>122.76</v>
      </c>
      <c r="AV1122">
        <v>157.52000000000001</v>
      </c>
      <c r="AW1122">
        <v>124</v>
      </c>
      <c r="AX1122">
        <v>99.38</v>
      </c>
      <c r="AY1122">
        <v>104.96</v>
      </c>
      <c r="AZ1122">
        <v>112.44</v>
      </c>
      <c r="BA1122">
        <v>113.96</v>
      </c>
      <c r="BB1122">
        <v>114.24</v>
      </c>
      <c r="BC1122">
        <v>115.88</v>
      </c>
      <c r="BD1122">
        <v>110.36</v>
      </c>
      <c r="BE1122">
        <v>102.84</v>
      </c>
      <c r="BF1122">
        <v>101.32</v>
      </c>
      <c r="BG1122">
        <v>105.76</v>
      </c>
      <c r="BH1122">
        <v>109.96</v>
      </c>
      <c r="BI1122">
        <v>106.56</v>
      </c>
      <c r="BJ1122">
        <v>104.36</v>
      </c>
      <c r="BK1122">
        <v>103.4</v>
      </c>
      <c r="BL1122">
        <v>103.52</v>
      </c>
      <c r="BM1122">
        <v>102.32</v>
      </c>
      <c r="BN1122">
        <v>100.92</v>
      </c>
      <c r="BO1122">
        <v>100.6</v>
      </c>
      <c r="BP1122">
        <v>97.36</v>
      </c>
      <c r="BQ1122">
        <v>97.8</v>
      </c>
      <c r="BR1122" s="10">
        <f t="shared" si="34"/>
        <v>0.27943485086342229</v>
      </c>
      <c r="BS1122" s="11" cm="1">
        <f t="array" aca="1" ref="BS1122" ca="1">_xlfn.PERCENTILE.INC((OFFSET(E1122,0,1,1,COLUMNS(E1122:BQ1122)-1) - E1122:BP1122) / E1122:BP1122, 0.05) * SQRT(COUNT(E1122:BQ1122) - 1)</f>
        <v>-0.52395628851032972</v>
      </c>
      <c r="BT1122" s="10" cm="1">
        <f t="array" aca="1" ref="BT1122" ca="1">_xlfn.STDEV.P((E1122:BP1122 - OFFSET(E1122:BP1122,0,1)) / OFFSET(E1122:BP1122,0,1)) * SQRT(COUNT(E1122:BQ1122)-1)</f>
        <v>0.52836083456313254</v>
      </c>
      <c r="BU1122" s="10" cm="1">
        <f t="array" ref="BU1122">-(MAX(1 - (E1122:BQ1122 / _xlfn.SCAN(E1122, E1122:BQ1122, _xlfn.LAMBDA(_xlpm.a,_xlpm.b, MAX(_xlpm.a, _xlpm.b))))))</f>
        <v>-0.38191975622143226</v>
      </c>
      <c r="BV1122" s="12">
        <f t="shared" ca="1" si="35"/>
        <v>0.46534584217125674</v>
      </c>
    </row>
    <row r="1123" spans="1:74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1</v>
      </c>
      <c r="F1123">
        <v>0.98899999999999999</v>
      </c>
      <c r="G1123">
        <v>0.98399999999999999</v>
      </c>
      <c r="H1123">
        <v>1.0149999999999999</v>
      </c>
      <c r="I1123">
        <v>1.0149999999999999</v>
      </c>
      <c r="J1123">
        <v>1.0149999999999999</v>
      </c>
      <c r="K1123">
        <v>1.038</v>
      </c>
      <c r="L1123">
        <v>0.99150000000000005</v>
      </c>
      <c r="M1123">
        <v>0.99299999999999999</v>
      </c>
      <c r="N1123">
        <v>1.016</v>
      </c>
      <c r="O1123">
        <v>1.026</v>
      </c>
      <c r="P1123">
        <v>1.032</v>
      </c>
      <c r="Q1123">
        <v>1.046</v>
      </c>
      <c r="R1123">
        <v>1.0289999999999999</v>
      </c>
      <c r="S1123">
        <v>1.0169999999999999</v>
      </c>
      <c r="T1123">
        <v>1.014</v>
      </c>
      <c r="U1123">
        <v>0.99750000000000005</v>
      </c>
      <c r="V1123">
        <v>1.006</v>
      </c>
      <c r="W1123">
        <v>1.0209999999999999</v>
      </c>
      <c r="X1123">
        <v>0.91949999999999998</v>
      </c>
      <c r="Y1123">
        <v>0.91949999999999998</v>
      </c>
      <c r="Z1123">
        <v>0.90649999999999997</v>
      </c>
      <c r="AA1123">
        <v>0.91700000000000004</v>
      </c>
      <c r="AB1123">
        <v>0.88849999999999996</v>
      </c>
      <c r="AC1123">
        <v>0.89800000000000002</v>
      </c>
      <c r="AD1123">
        <v>0.92300000000000004</v>
      </c>
      <c r="AE1123">
        <v>0.92</v>
      </c>
      <c r="AF1123">
        <v>0.92200000000000004</v>
      </c>
      <c r="AG1123">
        <v>0.91500000000000004</v>
      </c>
      <c r="AH1123">
        <v>0.92549999999999999</v>
      </c>
      <c r="AI1123">
        <v>0.92800000000000005</v>
      </c>
      <c r="AJ1123">
        <v>0.92449999999999999</v>
      </c>
      <c r="AK1123">
        <v>0.93300000000000005</v>
      </c>
      <c r="AL1123">
        <v>0.93</v>
      </c>
      <c r="AM1123">
        <v>0.9345</v>
      </c>
      <c r="AN1123">
        <v>0.94850000000000001</v>
      </c>
      <c r="AO1123">
        <v>0.95050000000000001</v>
      </c>
      <c r="AP1123">
        <v>0.93200000000000005</v>
      </c>
      <c r="AQ1123">
        <v>0.93500000000000005</v>
      </c>
      <c r="AR1123">
        <v>0.93</v>
      </c>
      <c r="AS1123">
        <v>0.92649999999999999</v>
      </c>
      <c r="AT1123">
        <v>0.91800000000000004</v>
      </c>
      <c r="AU1123">
        <v>0.89100000000000001</v>
      </c>
      <c r="AV1123">
        <v>0.90600000000000003</v>
      </c>
      <c r="AW1123">
        <v>0.92200000000000004</v>
      </c>
      <c r="AX1123">
        <v>0.91549999999999998</v>
      </c>
      <c r="AY1123">
        <v>0.91849999999999998</v>
      </c>
      <c r="AZ1123">
        <v>0.92</v>
      </c>
      <c r="BA1123">
        <v>0.93500000000000005</v>
      </c>
      <c r="BB1123">
        <v>0.92700000000000005</v>
      </c>
      <c r="BC1123">
        <v>0.9335</v>
      </c>
      <c r="BD1123">
        <v>0.93200000000000005</v>
      </c>
      <c r="BE1123">
        <v>0.94</v>
      </c>
      <c r="BF1123">
        <v>0.9385</v>
      </c>
      <c r="BG1123">
        <v>0.94399999999999995</v>
      </c>
      <c r="BH1123">
        <v>0.9415</v>
      </c>
      <c r="BI1123">
        <v>0.93700000000000006</v>
      </c>
      <c r="BJ1123">
        <v>0.94099999999999995</v>
      </c>
      <c r="BK1123">
        <v>0.92800000000000005</v>
      </c>
      <c r="BL1123">
        <v>0.90749999999999997</v>
      </c>
      <c r="BM1123">
        <v>0.91249999999999998</v>
      </c>
      <c r="BN1123">
        <v>0.92600000000000005</v>
      </c>
      <c r="BO1123">
        <v>0.93500000000000005</v>
      </c>
      <c r="BP1123">
        <v>0.95750000000000002</v>
      </c>
      <c r="BQ1123">
        <v>0.96299999999999997</v>
      </c>
      <c r="BR1123" s="10">
        <f t="shared" si="34"/>
        <v>-3.7000000000000033E-2</v>
      </c>
      <c r="BS1123" s="11" cm="1">
        <f t="array" aca="1" ref="BS1123" ca="1">_xlfn.PERCENTILE.INC((OFFSET(E1123,0,1,1,COLUMNS(E1123:BQ1123)-1) - E1123:BP1123) / E1123:BP1123, 0.05) * SQRT(COUNT(E1123:BQ1123) - 1)</f>
        <v>-0.22650862068965541</v>
      </c>
      <c r="BT1123" s="10" cm="1">
        <f t="array" aca="1" ref="BT1123" ca="1">_xlfn.STDEV.P((E1123:BP1123 - OFFSET(E1123:BP1123,0,1)) / OFFSET(E1123:BP1123,0,1)) * SQRT(COUNT(E1123:BQ1123)-1)</f>
        <v>0.15733771073022815</v>
      </c>
      <c r="BU1123" s="10" cm="1">
        <f t="array" ref="BU1123">-(MAX(1 - (E1123:BQ1123 / _xlfn.SCAN(E1123, E1123:BQ1123, _xlfn.LAMBDA(_xlpm.a,_xlpm.b, MAX(_xlpm.a, _xlpm.b))))))</f>
        <v>-0.15057361376673051</v>
      </c>
      <c r="BV1123" s="12">
        <f t="shared" ca="1" si="35"/>
        <v>-0.44848964056889862</v>
      </c>
    </row>
    <row r="1124" spans="1:74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7.77</v>
      </c>
      <c r="F1124">
        <v>7.79</v>
      </c>
      <c r="G1124">
        <v>7.8</v>
      </c>
      <c r="H1124">
        <v>7.91</v>
      </c>
      <c r="I1124">
        <v>7.91</v>
      </c>
      <c r="J1124">
        <v>7.91</v>
      </c>
      <c r="K1124">
        <v>7.96</v>
      </c>
      <c r="L1124">
        <v>7.99</v>
      </c>
      <c r="M1124">
        <v>8.0299999999999994</v>
      </c>
      <c r="N1124">
        <v>8.07</v>
      </c>
      <c r="O1124">
        <v>8.09</v>
      </c>
      <c r="P1124">
        <v>8.1199999999999992</v>
      </c>
      <c r="Q1124">
        <v>8.18</v>
      </c>
      <c r="R1124">
        <v>8.17</v>
      </c>
      <c r="S1124">
        <v>8.18</v>
      </c>
      <c r="T1124">
        <v>8.14</v>
      </c>
      <c r="U1124">
        <v>8.09</v>
      </c>
      <c r="V1124">
        <v>8.1300000000000008</v>
      </c>
      <c r="W1124">
        <v>8.1300000000000008</v>
      </c>
      <c r="X1124">
        <v>8.1300000000000008</v>
      </c>
      <c r="Y1124">
        <v>8.1300000000000008</v>
      </c>
      <c r="Z1124">
        <v>8.1199999999999992</v>
      </c>
      <c r="AA1124">
        <v>8.15</v>
      </c>
      <c r="AB1124">
        <v>8.16</v>
      </c>
      <c r="AC1124">
        <v>8.24</v>
      </c>
      <c r="AD1124">
        <v>8.2799999999999994</v>
      </c>
      <c r="AE1124">
        <v>8.2799999999999994</v>
      </c>
      <c r="AF1124">
        <v>8.1999999999999993</v>
      </c>
      <c r="AG1124">
        <v>8.1300000000000008</v>
      </c>
      <c r="AH1124">
        <v>8.19</v>
      </c>
      <c r="AI1124">
        <v>8.1999999999999993</v>
      </c>
      <c r="AJ1124">
        <v>8.11</v>
      </c>
      <c r="AK1124">
        <v>8.1</v>
      </c>
      <c r="AL1124">
        <v>8.16</v>
      </c>
      <c r="AM1124">
        <v>8.16</v>
      </c>
      <c r="AN1124">
        <v>8.1999999999999993</v>
      </c>
      <c r="AO1124">
        <v>8.1999999999999993</v>
      </c>
      <c r="AP1124">
        <v>8.1300000000000008</v>
      </c>
      <c r="AQ1124">
        <v>8.1199999999999992</v>
      </c>
      <c r="AR1124">
        <v>8.1199999999999992</v>
      </c>
      <c r="AS1124">
        <v>8.1</v>
      </c>
      <c r="AT1124">
        <v>8.09</v>
      </c>
      <c r="AU1124">
        <v>8.0299999999999994</v>
      </c>
      <c r="AV1124">
        <v>8.01</v>
      </c>
      <c r="AW1124">
        <v>8.1199999999999992</v>
      </c>
      <c r="AX1124">
        <v>8.08</v>
      </c>
      <c r="AY1124">
        <v>8.07</v>
      </c>
      <c r="AZ1124">
        <v>8.06</v>
      </c>
      <c r="BA1124">
        <v>8</v>
      </c>
      <c r="BB1124">
        <v>8</v>
      </c>
      <c r="BC1124">
        <v>8.0399999999999991</v>
      </c>
      <c r="BD1124">
        <v>8.01</v>
      </c>
      <c r="BE1124">
        <v>7.99</v>
      </c>
      <c r="BF1124">
        <v>7.5</v>
      </c>
      <c r="BG1124">
        <v>7.47</v>
      </c>
      <c r="BH1124">
        <v>7.43</v>
      </c>
      <c r="BI1124">
        <v>7.4</v>
      </c>
      <c r="BJ1124">
        <v>7.41</v>
      </c>
      <c r="BK1124">
        <v>7.35</v>
      </c>
      <c r="BL1124">
        <v>7.28</v>
      </c>
      <c r="BM1124">
        <v>7.23</v>
      </c>
      <c r="BN1124">
        <v>7.29</v>
      </c>
      <c r="BO1124">
        <v>7.26</v>
      </c>
      <c r="BP1124">
        <v>7.28</v>
      </c>
      <c r="BQ1124">
        <v>7.35</v>
      </c>
      <c r="BR1124" s="10">
        <f t="shared" si="34"/>
        <v>-5.405405405405405E-2</v>
      </c>
      <c r="BS1124" s="11" cm="1">
        <f t="array" aca="1" ref="BS1124" ca="1">_xlfn.PERCENTILE.INC((OFFSET(E1124,0,1,1,COLUMNS(E1124:BQ1124)-1) - E1124:BP1124) / E1124:BP1124, 0.05) * SQRT(COUNT(E1124:BQ1124) - 1)</f>
        <v>-7.5005807200928365E-2</v>
      </c>
      <c r="BT1124" s="10" cm="1">
        <f t="array" aca="1" ref="BT1124" ca="1">_xlfn.STDEV.P((E1124:BP1124 - OFFSET(E1124:BP1124,0,1)) / OFFSET(E1124:BP1124,0,1)) * SQRT(COUNT(E1124:BQ1124)-1)</f>
        <v>7.8452185965637286E-2</v>
      </c>
      <c r="BU1124" s="10" cm="1">
        <f t="array" ref="BU1124">-(MAX(1 - (E1124:BQ1124 / _xlfn.SCAN(E1124, E1124:BQ1124, _xlfn.LAMBDA(_xlpm.a,_xlpm.b, MAX(_xlpm.a, _xlpm.b))))))</f>
        <v>-0.12681159420289845</v>
      </c>
      <c r="BV1124" s="12">
        <f t="shared" ca="1" si="35"/>
        <v>-1.1168380626865513</v>
      </c>
    </row>
    <row r="1125" spans="1:74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4.7779999999999996</v>
      </c>
      <c r="F1125">
        <v>4.7910000000000004</v>
      </c>
      <c r="G1125">
        <v>4.8049999999999997</v>
      </c>
      <c r="H1125">
        <v>4.9139999999999997</v>
      </c>
      <c r="I1125">
        <v>4.9139999999999997</v>
      </c>
      <c r="J1125">
        <v>4.9139999999999997</v>
      </c>
      <c r="K1125">
        <v>5.0039999999999996</v>
      </c>
      <c r="L1125">
        <v>5.0279999999999996</v>
      </c>
      <c r="M1125">
        <v>5.0659999999999998</v>
      </c>
      <c r="N1125">
        <v>5.0720000000000001</v>
      </c>
      <c r="O1125">
        <v>5.0620000000000003</v>
      </c>
      <c r="P1125">
        <v>5.1079999999999997</v>
      </c>
      <c r="Q1125">
        <v>5.1459999999999999</v>
      </c>
      <c r="R1125">
        <v>5.0839999999999996</v>
      </c>
      <c r="S1125">
        <v>5.032</v>
      </c>
      <c r="T1125">
        <v>5.0860000000000003</v>
      </c>
      <c r="U1125">
        <v>5.0599999999999996</v>
      </c>
      <c r="V1125">
        <v>5.0739999999999998</v>
      </c>
      <c r="W1125">
        <v>5.12</v>
      </c>
      <c r="X1125">
        <v>5.0960000000000001</v>
      </c>
      <c r="Y1125">
        <v>5.0960000000000001</v>
      </c>
      <c r="Z1125">
        <v>5.008</v>
      </c>
      <c r="AA1125">
        <v>5.0659999999999998</v>
      </c>
      <c r="AB1125">
        <v>4.9720000000000004</v>
      </c>
      <c r="AC1125">
        <v>5.0839999999999996</v>
      </c>
      <c r="AD1125">
        <v>5.1139999999999999</v>
      </c>
      <c r="AE1125">
        <v>5.1980000000000004</v>
      </c>
      <c r="AF1125">
        <v>5.1740000000000004</v>
      </c>
      <c r="AG1125">
        <v>5.1280000000000001</v>
      </c>
      <c r="AH1125">
        <v>5.1479999999999997</v>
      </c>
      <c r="AI1125">
        <v>5.1479999999999997</v>
      </c>
      <c r="AJ1125">
        <v>5.13</v>
      </c>
      <c r="AK1125">
        <v>5.0999999999999996</v>
      </c>
      <c r="AL1125">
        <v>5.0999999999999996</v>
      </c>
      <c r="AM1125">
        <v>5.16</v>
      </c>
      <c r="AN1125">
        <v>4.7960000000000003</v>
      </c>
      <c r="AO1125">
        <v>4.8499999999999996</v>
      </c>
      <c r="AP1125">
        <v>4.74</v>
      </c>
      <c r="AQ1125">
        <v>4.7549999999999999</v>
      </c>
      <c r="AR1125">
        <v>4.76</v>
      </c>
      <c r="AS1125">
        <v>4.7389999999999999</v>
      </c>
      <c r="AT1125">
        <v>4.7110000000000003</v>
      </c>
      <c r="AU1125">
        <v>4.6669999999999998</v>
      </c>
      <c r="AV1125">
        <v>4.7119999999999997</v>
      </c>
      <c r="AW1125">
        <v>4.8079999999999998</v>
      </c>
      <c r="AX1125">
        <v>4.7850000000000001</v>
      </c>
      <c r="AY1125">
        <v>4.82</v>
      </c>
      <c r="AZ1125">
        <v>4.8099999999999996</v>
      </c>
      <c r="BA1125">
        <v>4.83</v>
      </c>
      <c r="BB1125">
        <v>4.798</v>
      </c>
      <c r="BC1125">
        <v>4.806</v>
      </c>
      <c r="BD1125">
        <v>4.859</v>
      </c>
      <c r="BE1125">
        <v>4.9000000000000004</v>
      </c>
      <c r="BF1125">
        <v>4.9180000000000001</v>
      </c>
      <c r="BG1125">
        <v>4.9169999999999998</v>
      </c>
      <c r="BH1125">
        <v>4.8869999999999996</v>
      </c>
      <c r="BI1125">
        <v>4.8630000000000004</v>
      </c>
      <c r="BJ1125">
        <v>4.8959999999999999</v>
      </c>
      <c r="BK1125">
        <v>4.8739999999999997</v>
      </c>
      <c r="BL1125">
        <v>4.8259999999999996</v>
      </c>
      <c r="BM1125">
        <v>4.7720000000000002</v>
      </c>
      <c r="BN1125">
        <v>4.8570000000000002</v>
      </c>
      <c r="BO1125">
        <v>4.8559999999999999</v>
      </c>
      <c r="BP1125">
        <v>4.87</v>
      </c>
      <c r="BQ1125">
        <v>4.891</v>
      </c>
      <c r="BR1125" s="10">
        <f t="shared" si="34"/>
        <v>2.3650062787777405E-2</v>
      </c>
      <c r="BS1125" s="11" cm="1">
        <f t="array" aca="1" ref="BS1125" ca="1">_xlfn.PERCENTILE.INC((OFFSET(E1125,0,1,1,COLUMNS(E1125:BQ1125)-1) - E1125:BP1125) / E1125:BP1125, 0.05) * SQRT(COUNT(E1125:BQ1125) - 1)</f>
        <v>-0.13188326303644737</v>
      </c>
      <c r="BT1125" s="10" cm="1">
        <f t="array" aca="1" ref="BT1125" ca="1">_xlfn.STDEV.P((E1125:BP1125 - OFFSET(E1125:BP1125,0,1)) / OFFSET(E1125:BP1125,0,1)) * SQRT(COUNT(E1125:BQ1125)-1)</f>
        <v>0.10738399835013315</v>
      </c>
      <c r="BU1125" s="10" cm="1">
        <f t="array" ref="BU1125">-(MAX(1 - (E1125:BQ1125 / _xlfn.SCAN(E1125, E1125:BQ1125, _xlfn.LAMBDA(_xlpm.a,_xlpm.b, MAX(_xlpm.a, _xlpm.b))))))</f>
        <v>-0.102154674874952</v>
      </c>
      <c r="BV1125" s="12">
        <f t="shared" ca="1" si="35"/>
        <v>-9.2325399481119577E-2</v>
      </c>
    </row>
    <row r="1126" spans="1:74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30.86</v>
      </c>
      <c r="F1126">
        <v>30.89</v>
      </c>
      <c r="G1126">
        <v>30.92</v>
      </c>
      <c r="H1126">
        <v>30.92</v>
      </c>
      <c r="I1126">
        <v>30.92</v>
      </c>
      <c r="J1126">
        <v>30.92</v>
      </c>
      <c r="K1126">
        <v>31.03</v>
      </c>
      <c r="L1126">
        <v>30.16</v>
      </c>
      <c r="M1126">
        <v>29.61</v>
      </c>
      <c r="N1126">
        <v>29.09</v>
      </c>
      <c r="O1126">
        <v>29.71</v>
      </c>
      <c r="P1126">
        <v>29.96</v>
      </c>
      <c r="Q1126">
        <v>29.97</v>
      </c>
      <c r="R1126">
        <v>29.78</v>
      </c>
      <c r="S1126">
        <v>29.64</v>
      </c>
      <c r="T1126">
        <v>29.93</v>
      </c>
      <c r="U1126">
        <v>29.39</v>
      </c>
      <c r="V1126">
        <v>28.54</v>
      </c>
      <c r="W1126">
        <v>28.84</v>
      </c>
      <c r="X1126">
        <v>28.9</v>
      </c>
      <c r="Y1126">
        <v>28.9</v>
      </c>
      <c r="Z1126">
        <v>29.1</v>
      </c>
      <c r="AA1126">
        <v>29.68</v>
      </c>
      <c r="AB1126">
        <v>29.65</v>
      </c>
      <c r="AC1126">
        <v>30.16</v>
      </c>
      <c r="AD1126">
        <v>30.44</v>
      </c>
      <c r="AE1126">
        <v>30.05</v>
      </c>
      <c r="AF1126">
        <v>30.3</v>
      </c>
      <c r="AG1126">
        <v>30.28</v>
      </c>
      <c r="AH1126">
        <v>29.52</v>
      </c>
      <c r="AI1126">
        <v>29.35</v>
      </c>
      <c r="AJ1126">
        <v>29.5</v>
      </c>
      <c r="AK1126">
        <v>28.7</v>
      </c>
      <c r="AL1126">
        <v>28.7</v>
      </c>
      <c r="AM1126">
        <v>29.37</v>
      </c>
      <c r="AN1126">
        <v>29.23</v>
      </c>
      <c r="AO1126">
        <v>29.79</v>
      </c>
      <c r="AP1126">
        <v>29.49</v>
      </c>
      <c r="AQ1126">
        <v>29.12</v>
      </c>
      <c r="AR1126">
        <v>29.41</v>
      </c>
      <c r="AS1126">
        <v>29.43</v>
      </c>
      <c r="AT1126">
        <v>28.92</v>
      </c>
      <c r="AU1126">
        <v>28.07</v>
      </c>
      <c r="AV1126">
        <v>28</v>
      </c>
      <c r="AW1126">
        <v>28.64</v>
      </c>
      <c r="AX1126">
        <v>29.09</v>
      </c>
      <c r="AY1126">
        <v>29.74</v>
      </c>
      <c r="AZ1126">
        <v>29.37</v>
      </c>
      <c r="BA1126">
        <v>29.65</v>
      </c>
      <c r="BB1126">
        <v>29.85</v>
      </c>
      <c r="BC1126">
        <v>29.52</v>
      </c>
      <c r="BD1126">
        <v>29.51</v>
      </c>
      <c r="BE1126">
        <v>29.87</v>
      </c>
      <c r="BF1126">
        <v>29.58</v>
      </c>
      <c r="BG1126">
        <v>29.35</v>
      </c>
      <c r="BH1126">
        <v>29.05</v>
      </c>
      <c r="BI1126">
        <v>28.28</v>
      </c>
      <c r="BJ1126">
        <v>27.45</v>
      </c>
      <c r="BK1126">
        <v>27.16</v>
      </c>
      <c r="BL1126">
        <v>27.16</v>
      </c>
      <c r="BM1126">
        <v>27.24</v>
      </c>
      <c r="BN1126">
        <v>27.29</v>
      </c>
      <c r="BO1126">
        <v>27.19</v>
      </c>
      <c r="BP1126">
        <v>27.16</v>
      </c>
      <c r="BQ1126">
        <v>27.27</v>
      </c>
      <c r="BR1126" s="10">
        <f t="shared" si="34"/>
        <v>-0.11633182112767336</v>
      </c>
      <c r="BS1126" s="11" cm="1">
        <f t="array" aca="1" ref="BS1126" ca="1">_xlfn.PERCENTILE.INC((OFFSET(E1126,0,1,1,COLUMNS(E1126:BQ1126)-1) - E1126:BP1126) / E1126:BP1126, 0.05) * SQRT(COUNT(E1126:BQ1126) - 1)</f>
        <v>-0.22319657848883281</v>
      </c>
      <c r="BT1126" s="10" cm="1">
        <f t="array" aca="1" ref="BT1126" ca="1">_xlfn.STDEV.P((E1126:BP1126 - OFFSET(E1126:BP1126,0,1)) / OFFSET(E1126:BP1126,0,1)) * SQRT(COUNT(E1126:BQ1126)-1)</f>
        <v>0.11015282828502741</v>
      </c>
      <c r="BU1126" s="10" cm="1">
        <f t="array" ref="BU1126">-(MAX(1 - (E1126:BQ1126 / _xlfn.SCAN(E1126, E1126:BQ1126, _xlfn.LAMBDA(_xlpm.a,_xlpm.b, MAX(_xlpm.a, _xlpm.b))))))</f>
        <v>-0.12471801482436351</v>
      </c>
      <c r="BV1126" s="12">
        <f t="shared" ca="1" si="35"/>
        <v>-1.3608016861186796</v>
      </c>
    </row>
    <row r="1127" spans="1:74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49.43</v>
      </c>
      <c r="F1127">
        <v>49.68</v>
      </c>
      <c r="G1127">
        <v>48.44</v>
      </c>
      <c r="H1127">
        <v>49.59</v>
      </c>
      <c r="I1127">
        <v>49.59</v>
      </c>
      <c r="J1127">
        <v>49.59</v>
      </c>
      <c r="K1127">
        <v>49.27</v>
      </c>
      <c r="L1127">
        <v>49.62</v>
      </c>
      <c r="M1127">
        <v>49.68</v>
      </c>
      <c r="N1127">
        <v>51.62</v>
      </c>
      <c r="O1127">
        <v>50.46</v>
      </c>
      <c r="P1127">
        <v>50.04</v>
      </c>
      <c r="Q1127">
        <v>49.77</v>
      </c>
      <c r="R1127">
        <v>49.02</v>
      </c>
      <c r="S1127">
        <v>48.75</v>
      </c>
      <c r="T1127">
        <v>48.34</v>
      </c>
      <c r="U1127">
        <v>48.52</v>
      </c>
      <c r="V1127">
        <v>49.66</v>
      </c>
      <c r="W1127">
        <v>48.02</v>
      </c>
      <c r="X1127">
        <v>48.54</v>
      </c>
      <c r="Y1127">
        <v>48.54</v>
      </c>
      <c r="Z1127">
        <v>47.12</v>
      </c>
      <c r="AA1127">
        <v>46.11</v>
      </c>
      <c r="AB1127">
        <v>44.46</v>
      </c>
      <c r="AC1127">
        <v>45.51</v>
      </c>
      <c r="AD1127">
        <v>46.09</v>
      </c>
      <c r="AE1127">
        <v>45.29</v>
      </c>
      <c r="AF1127">
        <v>45.8</v>
      </c>
      <c r="AG1127">
        <v>45.23</v>
      </c>
      <c r="AH1127">
        <v>44.54</v>
      </c>
      <c r="AI1127">
        <v>44.93</v>
      </c>
      <c r="AJ1127">
        <v>44.42</v>
      </c>
      <c r="AK1127">
        <v>44.16</v>
      </c>
      <c r="AL1127">
        <v>43.99</v>
      </c>
      <c r="AM1127">
        <v>43.95</v>
      </c>
      <c r="AN1127">
        <v>44.16</v>
      </c>
      <c r="AO1127">
        <v>45.49</v>
      </c>
      <c r="AP1127">
        <v>43.95</v>
      </c>
      <c r="AQ1127">
        <v>43.39</v>
      </c>
      <c r="AR1127">
        <v>42.94</v>
      </c>
      <c r="AS1127">
        <v>43.44</v>
      </c>
      <c r="AT1127">
        <v>43.89</v>
      </c>
      <c r="AU1127">
        <v>42.8</v>
      </c>
      <c r="AV1127">
        <v>42.43</v>
      </c>
      <c r="AW1127">
        <v>44.7</v>
      </c>
      <c r="AX1127">
        <v>44.25</v>
      </c>
      <c r="AY1127">
        <v>44.5</v>
      </c>
      <c r="AZ1127">
        <v>46</v>
      </c>
      <c r="BA1127">
        <v>46.02</v>
      </c>
      <c r="BB1127">
        <v>46.87</v>
      </c>
      <c r="BC1127">
        <v>47.19</v>
      </c>
      <c r="BD1127">
        <v>46.84</v>
      </c>
      <c r="BE1127">
        <v>46.87</v>
      </c>
      <c r="BF1127">
        <v>46.5</v>
      </c>
      <c r="BG1127">
        <v>47.43</v>
      </c>
      <c r="BH1127">
        <v>47.09</v>
      </c>
      <c r="BI1127">
        <v>46.35</v>
      </c>
      <c r="BJ1127">
        <v>46.42</v>
      </c>
      <c r="BK1127">
        <v>46.14</v>
      </c>
      <c r="BL1127">
        <v>45.6</v>
      </c>
      <c r="BM1127">
        <v>45.92</v>
      </c>
      <c r="BN1127">
        <v>46.36</v>
      </c>
      <c r="BO1127">
        <v>47.15</v>
      </c>
      <c r="BP1127">
        <v>47.04</v>
      </c>
      <c r="BQ1127">
        <v>48.15</v>
      </c>
      <c r="BR1127" s="10">
        <f t="shared" si="34"/>
        <v>-2.5895205340886126E-2</v>
      </c>
      <c r="BS1127" s="11" cm="1">
        <f t="array" aca="1" ref="BS1127" ca="1">_xlfn.PERCENTILE.INC((OFFSET(E1127,0,1,1,COLUMNS(E1127:BQ1127)-1) - E1127:BP1127) / E1127:BP1127, 0.05) * SQRT(COUNT(E1127:BQ1127) - 1)</f>
        <v>-0.22888040940386858</v>
      </c>
      <c r="BT1127" s="10" cm="1">
        <f t="array" aca="1" ref="BT1127" ca="1">_xlfn.STDEV.P((E1127:BP1127 - OFFSET(E1127:BP1127,0,1)) / OFFSET(E1127:BP1127,0,1)) * SQRT(COUNT(E1127:BQ1127)-1)</f>
        <v>0.13957806527791944</v>
      </c>
      <c r="BU1127" s="10" cm="1">
        <f t="array" ref="BU1127">-(MAX(1 - (E1127:BQ1127 / _xlfn.SCAN(E1127, E1127:BQ1127, _xlfn.LAMBDA(_xlpm.a,_xlpm.b, MAX(_xlpm.a, _xlpm.b))))))</f>
        <v>-0.17803177063153808</v>
      </c>
      <c r="BV1127" s="12">
        <f t="shared" ca="1" si="35"/>
        <v>-0.42599486212842408</v>
      </c>
    </row>
    <row r="1128" spans="1:74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15.59</v>
      </c>
      <c r="F1128">
        <v>15.33</v>
      </c>
      <c r="G1128">
        <v>14.95</v>
      </c>
      <c r="H1128">
        <v>15.1</v>
      </c>
      <c r="I1128">
        <v>15.1</v>
      </c>
      <c r="J1128">
        <v>15.1</v>
      </c>
      <c r="K1128">
        <v>14.88</v>
      </c>
      <c r="L1128">
        <v>14.8</v>
      </c>
      <c r="M1128">
        <v>15.38</v>
      </c>
      <c r="N1128">
        <v>15.3</v>
      </c>
      <c r="O1128">
        <v>15.47</v>
      </c>
      <c r="P1128">
        <v>15.41</v>
      </c>
      <c r="Q1128">
        <v>15.36</v>
      </c>
      <c r="R1128">
        <v>15.38</v>
      </c>
      <c r="S1128">
        <v>15.7</v>
      </c>
      <c r="T1128">
        <v>15.58</v>
      </c>
      <c r="U1128">
        <v>15.34</v>
      </c>
      <c r="V1128">
        <v>15.58</v>
      </c>
      <c r="W1128">
        <v>15.7</v>
      </c>
      <c r="X1128">
        <v>15.56</v>
      </c>
      <c r="Y1128">
        <v>15.56</v>
      </c>
      <c r="Z1128">
        <v>14.75</v>
      </c>
      <c r="AA1128">
        <v>14.69</v>
      </c>
      <c r="AB1128">
        <v>14.55</v>
      </c>
      <c r="AC1128">
        <v>14.71</v>
      </c>
      <c r="AD1128">
        <v>14.89</v>
      </c>
      <c r="AE1128">
        <v>14.49</v>
      </c>
      <c r="AF1128">
        <v>14.36</v>
      </c>
      <c r="AG1128">
        <v>14.53</v>
      </c>
      <c r="AH1128">
        <v>14.55</v>
      </c>
      <c r="AI1128">
        <v>14.42</v>
      </c>
      <c r="AJ1128">
        <v>14.28</v>
      </c>
      <c r="AK1128">
        <v>14.27</v>
      </c>
      <c r="AL1128">
        <v>14.43</v>
      </c>
      <c r="AM1128">
        <v>14.45</v>
      </c>
      <c r="AN1128">
        <v>14.17</v>
      </c>
      <c r="AO1128">
        <v>14.34</v>
      </c>
      <c r="AP1128">
        <v>14.28</v>
      </c>
      <c r="AQ1128">
        <v>14.18</v>
      </c>
      <c r="AR1128">
        <v>14.06</v>
      </c>
      <c r="AS1128">
        <v>13.9</v>
      </c>
      <c r="AT1128">
        <v>13.64</v>
      </c>
      <c r="AU1128">
        <v>13.44</v>
      </c>
      <c r="AV1128">
        <v>13.46</v>
      </c>
      <c r="AW1128">
        <v>13.85</v>
      </c>
      <c r="AX1128">
        <v>14.19</v>
      </c>
      <c r="AY1128">
        <v>13.78</v>
      </c>
      <c r="AZ1128">
        <v>13.64</v>
      </c>
      <c r="BA1128">
        <v>13.4</v>
      </c>
      <c r="BB1128">
        <v>13.47</v>
      </c>
      <c r="BC1128">
        <v>12.97</v>
      </c>
      <c r="BD1128">
        <v>13.03</v>
      </c>
      <c r="BE1128">
        <v>13.1</v>
      </c>
      <c r="BF1128">
        <v>13.03</v>
      </c>
      <c r="BG1128">
        <v>12.91</v>
      </c>
      <c r="BH1128">
        <v>13.12</v>
      </c>
      <c r="BI1128">
        <v>12.97</v>
      </c>
      <c r="BJ1128">
        <v>13</v>
      </c>
      <c r="BK1128">
        <v>12.57</v>
      </c>
      <c r="BL1128">
        <v>12.6</v>
      </c>
      <c r="BM1128">
        <v>12.61</v>
      </c>
      <c r="BN1128">
        <v>12.97</v>
      </c>
      <c r="BO1128">
        <v>13.03</v>
      </c>
      <c r="BP1128">
        <v>12.86</v>
      </c>
      <c r="BQ1128">
        <v>12.9</v>
      </c>
      <c r="BR1128" s="10">
        <f t="shared" si="34"/>
        <v>-0.17254650416933928</v>
      </c>
      <c r="BS1128" s="11" cm="1">
        <f t="array" aca="1" ref="BS1128" ca="1">_xlfn.PERCENTILE.INC((OFFSET(E1128,0,1,1,COLUMNS(E1128:BQ1128)-1) - E1128:BP1128) / E1128:BP1128, 0.05) * SQRT(COUNT(E1128:BQ1128) - 1)</f>
        <v>-0.2287127920938658</v>
      </c>
      <c r="BT1128" s="10" cm="1">
        <f t="array" aca="1" ref="BT1128" ca="1">_xlfn.STDEV.P((E1128:BP1128 - OFFSET(E1128:BP1128,0,1)) / OFFSET(E1128:BP1128,0,1)) * SQRT(COUNT(E1128:BQ1128)-1)</f>
        <v>0.12779976819134387</v>
      </c>
      <c r="BU1128" s="10" cm="1">
        <f t="array" ref="BU1128">-(MAX(1 - (E1128:BQ1128 / _xlfn.SCAN(E1128, E1128:BQ1128, _xlfn.LAMBDA(_xlpm.a,_xlpm.b, MAX(_xlpm.a, _xlpm.b))))))</f>
        <v>-0.19936305732484072</v>
      </c>
      <c r="BV1128" s="12">
        <f t="shared" ca="1" si="35"/>
        <v>-1.612763782122673</v>
      </c>
    </row>
    <row r="1129" spans="1:74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947.5</v>
      </c>
      <c r="F1129">
        <v>954.5</v>
      </c>
      <c r="G1129">
        <v>943.5</v>
      </c>
      <c r="H1129">
        <v>979</v>
      </c>
      <c r="I1129">
        <v>979</v>
      </c>
      <c r="J1129">
        <v>979</v>
      </c>
      <c r="K1129">
        <v>964</v>
      </c>
      <c r="L1129">
        <v>976.5</v>
      </c>
      <c r="M1129">
        <v>947.5</v>
      </c>
      <c r="N1129">
        <v>945.5</v>
      </c>
      <c r="O1129">
        <v>949</v>
      </c>
      <c r="P1129">
        <v>928.5</v>
      </c>
      <c r="Q1129">
        <v>923.5</v>
      </c>
      <c r="R1129">
        <v>935</v>
      </c>
      <c r="S1129">
        <v>940</v>
      </c>
      <c r="T1129">
        <v>943.5</v>
      </c>
      <c r="U1129">
        <v>945.5</v>
      </c>
      <c r="V1129">
        <v>944.5</v>
      </c>
      <c r="W1129">
        <v>950</v>
      </c>
      <c r="X1129">
        <v>959</v>
      </c>
      <c r="Y1129">
        <v>959</v>
      </c>
      <c r="Z1129">
        <v>944</v>
      </c>
      <c r="AA1129">
        <v>950</v>
      </c>
      <c r="AB1129">
        <v>945.5</v>
      </c>
      <c r="AC1129">
        <v>951.5</v>
      </c>
      <c r="AD1129">
        <v>951.5</v>
      </c>
      <c r="AE1129">
        <v>908.5</v>
      </c>
      <c r="AF1129">
        <v>923</v>
      </c>
      <c r="AG1129">
        <v>926</v>
      </c>
      <c r="AH1129">
        <v>912</v>
      </c>
      <c r="AI1129">
        <v>925</v>
      </c>
      <c r="AJ1129">
        <v>920</v>
      </c>
      <c r="AK1129">
        <v>918.5</v>
      </c>
      <c r="AL1129">
        <v>900</v>
      </c>
      <c r="AM1129">
        <v>912.5</v>
      </c>
      <c r="AN1129">
        <v>914.5</v>
      </c>
      <c r="AO1129">
        <v>921</v>
      </c>
      <c r="AP1129">
        <v>894.5</v>
      </c>
      <c r="AQ1129">
        <v>886</v>
      </c>
      <c r="AR1129">
        <v>886</v>
      </c>
      <c r="AS1129">
        <v>886</v>
      </c>
      <c r="AT1129">
        <v>893.5</v>
      </c>
      <c r="AU1129">
        <v>895</v>
      </c>
      <c r="AV1129">
        <v>898</v>
      </c>
      <c r="AW1129">
        <v>915.5</v>
      </c>
      <c r="AX1129">
        <v>907</v>
      </c>
      <c r="AY1129">
        <v>915.5</v>
      </c>
      <c r="AZ1129">
        <v>915.5</v>
      </c>
      <c r="BA1129">
        <v>916</v>
      </c>
      <c r="BB1129">
        <v>923</v>
      </c>
      <c r="BC1129">
        <v>910</v>
      </c>
      <c r="BD1129">
        <v>886.5</v>
      </c>
      <c r="BE1129">
        <v>890</v>
      </c>
      <c r="BF1129">
        <v>895</v>
      </c>
      <c r="BG1129">
        <v>908</v>
      </c>
      <c r="BH1129">
        <v>904</v>
      </c>
      <c r="BI1129">
        <v>907.5</v>
      </c>
      <c r="BJ1129">
        <v>895.5</v>
      </c>
      <c r="BK1129">
        <v>881</v>
      </c>
      <c r="BL1129">
        <v>857</v>
      </c>
      <c r="BM1129">
        <v>854</v>
      </c>
      <c r="BN1129">
        <v>862</v>
      </c>
      <c r="BO1129">
        <v>878.5</v>
      </c>
      <c r="BP1129">
        <v>857.5</v>
      </c>
      <c r="BQ1129">
        <v>870</v>
      </c>
      <c r="BR1129" s="10">
        <f t="shared" si="34"/>
        <v>-8.1794195250659632E-2</v>
      </c>
      <c r="BS1129" s="11" cm="1">
        <f t="array" aca="1" ref="BS1129" ca="1">_xlfn.PERCENTILE.INC((OFFSET(E1129,0,1,1,COLUMNS(E1129:BQ1129)-1) - E1129:BP1129) / E1129:BP1129, 0.05) * SQRT(COUNT(E1129:BQ1129) - 1)</f>
        <v>-0.21623305185166705</v>
      </c>
      <c r="BT1129" s="10" cm="1">
        <f t="array" aca="1" ref="BT1129" ca="1">_xlfn.STDEV.P((E1129:BP1129 - OFFSET(E1129:BP1129,0,1)) / OFFSET(E1129:BP1129,0,1)) * SQRT(COUNT(E1129:BQ1129)-1)</f>
        <v>0.11353383973254422</v>
      </c>
      <c r="BU1129" s="10" cm="1">
        <f t="array" ref="BU1129">-(MAX(1 - (E1129:BQ1129 / _xlfn.SCAN(E1129, E1129:BQ1129, _xlfn.LAMBDA(_xlpm.a,_xlpm.b, MAX(_xlpm.a, _xlpm.b))))))</f>
        <v>-0.12768130745658834</v>
      </c>
      <c r="BV1129" s="12">
        <f t="shared" ca="1" si="35"/>
        <v>-1.0160717620028288</v>
      </c>
    </row>
    <row r="1130" spans="1:74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1035.5</v>
      </c>
      <c r="F1130">
        <v>1041.5</v>
      </c>
      <c r="G1130">
        <v>1076.5</v>
      </c>
      <c r="H1130">
        <v>1090.5</v>
      </c>
      <c r="I1130">
        <v>1090.5</v>
      </c>
      <c r="J1130">
        <v>1090.5</v>
      </c>
      <c r="K1130">
        <v>1090.5</v>
      </c>
      <c r="L1130">
        <v>1102.5</v>
      </c>
      <c r="M1130">
        <v>1090.5</v>
      </c>
      <c r="N1130">
        <v>1074.5</v>
      </c>
      <c r="O1130">
        <v>1077.5</v>
      </c>
      <c r="P1130">
        <v>1074.5</v>
      </c>
      <c r="Q1130">
        <v>1071</v>
      </c>
      <c r="R1130">
        <v>1075</v>
      </c>
      <c r="S1130">
        <v>1082.5</v>
      </c>
      <c r="T1130">
        <v>1081.5</v>
      </c>
      <c r="U1130">
        <v>1091.5</v>
      </c>
      <c r="V1130">
        <v>1082.5</v>
      </c>
      <c r="W1130">
        <v>1080</v>
      </c>
      <c r="X1130">
        <v>1082</v>
      </c>
      <c r="Y1130">
        <v>1082</v>
      </c>
      <c r="Z1130">
        <v>1074.5</v>
      </c>
      <c r="AA1130">
        <v>1079.5</v>
      </c>
      <c r="AB1130">
        <v>1090</v>
      </c>
      <c r="AC1130">
        <v>1094.5</v>
      </c>
      <c r="AD1130">
        <v>1094.5</v>
      </c>
      <c r="AE1130">
        <v>1088.5</v>
      </c>
      <c r="AF1130">
        <v>1086.5</v>
      </c>
      <c r="AG1130">
        <v>1076.5</v>
      </c>
      <c r="AH1130">
        <v>1077</v>
      </c>
      <c r="AI1130">
        <v>1076</v>
      </c>
      <c r="AJ1130">
        <v>1079</v>
      </c>
      <c r="AK1130">
        <v>1063</v>
      </c>
      <c r="AL1130">
        <v>1044.5</v>
      </c>
      <c r="AM1130">
        <v>1041</v>
      </c>
      <c r="AN1130">
        <v>1040.5</v>
      </c>
      <c r="AO1130">
        <v>1041</v>
      </c>
      <c r="AP1130">
        <v>1015</v>
      </c>
      <c r="AQ1130">
        <v>1001.5</v>
      </c>
      <c r="AR1130">
        <v>1004.5</v>
      </c>
      <c r="AS1130">
        <v>1004.5</v>
      </c>
      <c r="AT1130">
        <v>1010.5</v>
      </c>
      <c r="AU1130">
        <v>1012.5</v>
      </c>
      <c r="AV1130">
        <v>1032</v>
      </c>
      <c r="AW1130">
        <v>1036.5</v>
      </c>
      <c r="AX1130">
        <v>1052</v>
      </c>
      <c r="AY1130">
        <v>1068.5</v>
      </c>
      <c r="AZ1130">
        <v>1062</v>
      </c>
      <c r="BA1130">
        <v>1055.5</v>
      </c>
      <c r="BB1130">
        <v>1055.5</v>
      </c>
      <c r="BC1130">
        <v>1055.5</v>
      </c>
      <c r="BD1130">
        <v>1038.5</v>
      </c>
      <c r="BE1130">
        <v>1039</v>
      </c>
      <c r="BF1130">
        <v>1037</v>
      </c>
      <c r="BG1130">
        <v>1040</v>
      </c>
      <c r="BH1130">
        <v>1041.5</v>
      </c>
      <c r="BI1130">
        <v>1043</v>
      </c>
      <c r="BJ1130">
        <v>1036.5</v>
      </c>
      <c r="BK1130">
        <v>1001</v>
      </c>
      <c r="BL1130">
        <v>998.4</v>
      </c>
      <c r="BM1130">
        <v>993.4</v>
      </c>
      <c r="BN1130">
        <v>1003</v>
      </c>
      <c r="BO1130">
        <v>1004.5</v>
      </c>
      <c r="BP1130">
        <v>976.2</v>
      </c>
      <c r="BQ1130">
        <v>961.6</v>
      </c>
      <c r="BR1130" s="10">
        <f t="shared" si="34"/>
        <v>-7.1366489618541751E-2</v>
      </c>
      <c r="BS1130" s="11" cm="1">
        <f t="array" aca="1" ref="BS1130" ca="1">_xlfn.PERCENTILE.INC((OFFSET(E1130,0,1,1,COLUMNS(E1130:BQ1130)-1) - E1130:BP1130) / E1130:BP1130, 0.05) * SQRT(COUNT(E1130:BQ1130) - 1)</f>
        <v>-0.13767164157820458</v>
      </c>
      <c r="BT1130" s="10" cm="1">
        <f t="array" aca="1" ref="BT1130" ca="1">_xlfn.STDEV.P((E1130:BP1130 - OFFSET(E1130:BP1130,0,1)) / OFFSET(E1130:BP1130,0,1)) * SQRT(COUNT(E1130:BQ1130)-1)</f>
        <v>8.5467174670354529E-2</v>
      </c>
      <c r="BU1130" s="10" cm="1">
        <f t="array" ref="BU1130">-(MAX(1 - (E1130:BQ1130 / _xlfn.SCAN(E1130, E1130:BQ1130, _xlfn.LAMBDA(_xlpm.a,_xlpm.b, MAX(_xlpm.a, _xlpm.b))))))</f>
        <v>-0.12780045351473923</v>
      </c>
      <c r="BV1130" s="12">
        <f t="shared" ca="1" si="35"/>
        <v>-1.2277324406310555</v>
      </c>
    </row>
    <row r="1131" spans="1:74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322.3</v>
      </c>
      <c r="F1131">
        <v>322.10000000000002</v>
      </c>
      <c r="G1131">
        <v>314.10000000000002</v>
      </c>
      <c r="H1131">
        <v>309.5</v>
      </c>
      <c r="I1131">
        <v>309.5</v>
      </c>
      <c r="J1131">
        <v>309.5</v>
      </c>
      <c r="K1131">
        <v>312.8</v>
      </c>
      <c r="L1131">
        <v>310.2</v>
      </c>
      <c r="M1131">
        <v>308.8</v>
      </c>
      <c r="N1131">
        <v>310.10000000000002</v>
      </c>
      <c r="O1131">
        <v>305.89999999999998</v>
      </c>
      <c r="P1131">
        <v>309.8</v>
      </c>
      <c r="Q1131">
        <v>301.2</v>
      </c>
      <c r="R1131">
        <v>309</v>
      </c>
      <c r="S1131">
        <v>311.39999999999998</v>
      </c>
      <c r="T1131">
        <v>311.39999999999998</v>
      </c>
      <c r="U1131">
        <v>306.2</v>
      </c>
      <c r="V1131">
        <v>301.2</v>
      </c>
      <c r="W1131">
        <v>307.89999999999998</v>
      </c>
      <c r="X1131">
        <v>313.3</v>
      </c>
      <c r="Y1131">
        <v>313.3</v>
      </c>
      <c r="Z1131">
        <v>314</v>
      </c>
      <c r="AA1131">
        <v>316.10000000000002</v>
      </c>
      <c r="AB1131">
        <v>319.3</v>
      </c>
      <c r="AC1131">
        <v>325.39999999999998</v>
      </c>
      <c r="AD1131">
        <v>323</v>
      </c>
      <c r="AE1131">
        <v>316.7</v>
      </c>
      <c r="AF1131">
        <v>321.2</v>
      </c>
      <c r="AG1131">
        <v>318.8</v>
      </c>
      <c r="AH1131">
        <v>320.60000000000002</v>
      </c>
      <c r="AI1131">
        <v>321.10000000000002</v>
      </c>
      <c r="AJ1131">
        <v>318.8</v>
      </c>
      <c r="AK1131">
        <v>319.60000000000002</v>
      </c>
      <c r="AL1131">
        <v>319.60000000000002</v>
      </c>
      <c r="AM1131">
        <v>335.7</v>
      </c>
      <c r="AN1131">
        <v>334.1</v>
      </c>
      <c r="AO1131">
        <v>330.1</v>
      </c>
      <c r="AP1131">
        <v>323.10000000000002</v>
      </c>
      <c r="AQ1131">
        <v>358</v>
      </c>
      <c r="AR1131">
        <v>372</v>
      </c>
      <c r="AS1131">
        <v>372</v>
      </c>
      <c r="AT1131">
        <v>377.5</v>
      </c>
      <c r="AU1131">
        <v>375.3</v>
      </c>
      <c r="AV1131">
        <v>372.5</v>
      </c>
      <c r="AW1131">
        <v>375.1</v>
      </c>
      <c r="AX1131">
        <v>373.3</v>
      </c>
      <c r="AY1131">
        <v>374.2</v>
      </c>
      <c r="AZ1131">
        <v>369.8</v>
      </c>
      <c r="BA1131">
        <v>370</v>
      </c>
      <c r="BB1131">
        <v>368.8</v>
      </c>
      <c r="BC1131">
        <v>378.9</v>
      </c>
      <c r="BD1131">
        <v>393.2</v>
      </c>
      <c r="BE1131">
        <v>392.6</v>
      </c>
      <c r="BF1131">
        <v>376</v>
      </c>
      <c r="BG1131">
        <v>372.1</v>
      </c>
      <c r="BH1131">
        <v>368.3</v>
      </c>
      <c r="BI1131">
        <v>361.7</v>
      </c>
      <c r="BJ1131">
        <v>356.7</v>
      </c>
      <c r="BK1131">
        <v>353.2</v>
      </c>
      <c r="BL1131">
        <v>350.5</v>
      </c>
      <c r="BM1131">
        <v>353.9</v>
      </c>
      <c r="BN1131">
        <v>355.1</v>
      </c>
      <c r="BO1131">
        <v>366.8</v>
      </c>
      <c r="BP1131">
        <v>366.5</v>
      </c>
      <c r="BQ1131">
        <v>370</v>
      </c>
      <c r="BR1131" s="10">
        <f t="shared" si="34"/>
        <v>0.1479987589202606</v>
      </c>
      <c r="BS1131" s="11" cm="1">
        <f t="array" aca="1" ref="BS1131" ca="1">_xlfn.PERCENTILE.INC((OFFSET(E1131,0,1,1,COLUMNS(E1131:BQ1131)-1) - E1131:BP1131) / E1131:BP1131, 0.05) * SQRT(COUNT(E1131:BQ1131) - 1)</f>
        <v>-0.16760430041370336</v>
      </c>
      <c r="BT1131" s="10" cm="1">
        <f t="array" aca="1" ref="BT1131" ca="1">_xlfn.STDEV.P((E1131:BP1131 - OFFSET(E1131:BP1131,0,1)) / OFFSET(E1131:BP1131,0,1)) * SQRT(COUNT(E1131:BQ1131)-1)</f>
        <v>0.16071291826476836</v>
      </c>
      <c r="BU1131" s="10" cm="1">
        <f t="array" ref="BU1131">-(MAX(1 - (E1131:BQ1131 / _xlfn.SCAN(E1131, E1131:BQ1131, _xlfn.LAMBDA(_xlpm.a,_xlpm.b, MAX(_xlpm.a, _xlpm.b))))))</f>
        <v>-0.10859613428280768</v>
      </c>
      <c r="BV1131" s="12">
        <f t="shared" ca="1" si="35"/>
        <v>0.71204248434093487</v>
      </c>
    </row>
    <row r="1132" spans="1:74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29.75</v>
      </c>
      <c r="F1132">
        <v>30.41</v>
      </c>
      <c r="G1132">
        <v>29.14</v>
      </c>
      <c r="H1132">
        <v>29.23</v>
      </c>
      <c r="I1132">
        <v>29.23</v>
      </c>
      <c r="J1132">
        <v>29.23</v>
      </c>
      <c r="K1132">
        <v>29.32</v>
      </c>
      <c r="L1132">
        <v>28.15</v>
      </c>
      <c r="M1132">
        <v>28.19</v>
      </c>
      <c r="N1132">
        <v>28.87</v>
      </c>
      <c r="O1132">
        <v>28.83</v>
      </c>
      <c r="P1132">
        <v>28.89</v>
      </c>
      <c r="Q1132">
        <v>28.14</v>
      </c>
      <c r="R1132">
        <v>27.64</v>
      </c>
      <c r="S1132">
        <v>27.1</v>
      </c>
      <c r="T1132">
        <v>27.11</v>
      </c>
      <c r="U1132">
        <v>27.31</v>
      </c>
      <c r="V1132">
        <v>29.91</v>
      </c>
      <c r="W1132">
        <v>31.55</v>
      </c>
      <c r="X1132">
        <v>30.62</v>
      </c>
      <c r="Y1132">
        <v>30.62</v>
      </c>
      <c r="Z1132">
        <v>30.03</v>
      </c>
      <c r="AA1132">
        <v>30.04</v>
      </c>
      <c r="AB1132">
        <v>29.3</v>
      </c>
      <c r="AC1132">
        <v>29.84</v>
      </c>
      <c r="AD1132">
        <v>29.87</v>
      </c>
      <c r="AE1132">
        <v>29.62</v>
      </c>
      <c r="AF1132">
        <v>29.68</v>
      </c>
      <c r="AG1132">
        <v>29.7</v>
      </c>
      <c r="AH1132">
        <v>29.63</v>
      </c>
      <c r="AI1132">
        <v>30.1</v>
      </c>
      <c r="AJ1132">
        <v>29.83</v>
      </c>
      <c r="AK1132">
        <v>29.83</v>
      </c>
      <c r="AL1132">
        <v>29.83</v>
      </c>
      <c r="AM1132">
        <v>29.9</v>
      </c>
      <c r="AN1132">
        <v>29.93</v>
      </c>
      <c r="AO1132">
        <v>29.48</v>
      </c>
      <c r="AP1132">
        <v>28.44</v>
      </c>
      <c r="AQ1132">
        <v>27.28</v>
      </c>
      <c r="AR1132">
        <v>27.85</v>
      </c>
      <c r="AS1132">
        <v>27.84</v>
      </c>
      <c r="AT1132">
        <v>27.92</v>
      </c>
      <c r="AU1132">
        <v>27.53</v>
      </c>
      <c r="AV1132">
        <v>27.92</v>
      </c>
      <c r="AW1132">
        <v>28.79</v>
      </c>
      <c r="AX1132">
        <v>28.8</v>
      </c>
      <c r="AY1132">
        <v>28.98</v>
      </c>
      <c r="AZ1132">
        <v>28.86</v>
      </c>
      <c r="BA1132">
        <v>28.98</v>
      </c>
      <c r="BB1132">
        <v>29.25</v>
      </c>
      <c r="BC1132">
        <v>29.17</v>
      </c>
      <c r="BD1132">
        <v>29.2</v>
      </c>
      <c r="BE1132">
        <v>29.22</v>
      </c>
      <c r="BF1132">
        <v>28.49</v>
      </c>
      <c r="BG1132">
        <v>28.18</v>
      </c>
      <c r="BH1132">
        <v>27.8</v>
      </c>
      <c r="BI1132">
        <v>27.61</v>
      </c>
      <c r="BJ1132">
        <v>26.63</v>
      </c>
      <c r="BK1132">
        <v>25.21</v>
      </c>
      <c r="BL1132">
        <v>25.21</v>
      </c>
      <c r="BM1132">
        <v>24.69</v>
      </c>
      <c r="BN1132">
        <v>24.85</v>
      </c>
      <c r="BO1132">
        <v>25.23</v>
      </c>
      <c r="BP1132">
        <v>25.34</v>
      </c>
      <c r="BQ1132">
        <v>25.48</v>
      </c>
      <c r="BR1132" s="10">
        <f t="shared" si="34"/>
        <v>-0.14352941176470588</v>
      </c>
      <c r="BS1132" s="11" cm="1">
        <f t="array" aca="1" ref="BS1132" ca="1">_xlfn.PERCENTILE.INC((OFFSET(E1132,0,1,1,COLUMNS(E1132:BQ1132)-1) - E1132:BP1132) / E1132:BP1132, 0.05) * SQRT(COUNT(E1132:BQ1132) - 1)</f>
        <v>-0.3139438772258113</v>
      </c>
      <c r="BT1132" s="10" cm="1">
        <f t="array" aca="1" ref="BT1132" ca="1">_xlfn.STDEV.P((E1132:BP1132 - OFFSET(E1132:BP1132,0,1)) / OFFSET(E1132:BP1132,0,1)) * SQRT(COUNT(E1132:BQ1132)-1)</f>
        <v>0.17390588899196913</v>
      </c>
      <c r="BU1132" s="10" cm="1">
        <f t="array" ref="BU1132">-(MAX(1 - (E1132:BQ1132 / _xlfn.SCAN(E1132, E1132:BQ1132, _xlfn.LAMBDA(_xlpm.a,_xlpm.b, MAX(_xlpm.a, _xlpm.b))))))</f>
        <v>-0.21743264659271</v>
      </c>
      <c r="BV1132" s="12">
        <f t="shared" ca="1" si="35"/>
        <v>-1.0183309267129954</v>
      </c>
    </row>
    <row r="1133" spans="1:74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228</v>
      </c>
      <c r="F1133">
        <v>216</v>
      </c>
      <c r="G1133">
        <v>214</v>
      </c>
      <c r="H1133">
        <v>216</v>
      </c>
      <c r="I1133">
        <v>216</v>
      </c>
      <c r="J1133">
        <v>216</v>
      </c>
      <c r="K1133">
        <v>231</v>
      </c>
      <c r="L1133">
        <v>228.5</v>
      </c>
      <c r="M1133">
        <v>227.5</v>
      </c>
      <c r="N1133">
        <v>229.5</v>
      </c>
      <c r="O1133">
        <v>238.5</v>
      </c>
      <c r="P1133">
        <v>238</v>
      </c>
      <c r="Q1133">
        <v>240</v>
      </c>
      <c r="R1133">
        <v>232</v>
      </c>
      <c r="S1133">
        <v>230.5</v>
      </c>
      <c r="T1133">
        <v>232.5</v>
      </c>
      <c r="U1133">
        <v>232</v>
      </c>
      <c r="V1133">
        <v>229.5</v>
      </c>
      <c r="W1133">
        <v>224.5</v>
      </c>
      <c r="X1133">
        <v>225</v>
      </c>
      <c r="Y1133">
        <v>225</v>
      </c>
      <c r="Z1133">
        <v>222</v>
      </c>
      <c r="AA1133">
        <v>224.5</v>
      </c>
      <c r="AB1133">
        <v>216</v>
      </c>
      <c r="AC1133">
        <v>226</v>
      </c>
      <c r="AD1133">
        <v>226</v>
      </c>
      <c r="AE1133">
        <v>228.5</v>
      </c>
      <c r="AF1133">
        <v>221.5</v>
      </c>
      <c r="AG1133">
        <v>221</v>
      </c>
      <c r="AH1133">
        <v>219.5</v>
      </c>
      <c r="AI1133">
        <v>220</v>
      </c>
      <c r="AJ1133">
        <v>219.5</v>
      </c>
      <c r="AK1133">
        <v>219.5</v>
      </c>
      <c r="AL1133">
        <v>230</v>
      </c>
      <c r="AM1133">
        <v>224</v>
      </c>
      <c r="AN1133">
        <v>228</v>
      </c>
      <c r="AO1133">
        <v>227</v>
      </c>
      <c r="AP1133">
        <v>224</v>
      </c>
      <c r="AQ1133">
        <v>224</v>
      </c>
      <c r="AR1133">
        <v>225.5</v>
      </c>
      <c r="AS1133">
        <v>225.5</v>
      </c>
      <c r="AT1133">
        <v>221</v>
      </c>
      <c r="AU1133">
        <v>217</v>
      </c>
      <c r="AV1133">
        <v>218.5</v>
      </c>
      <c r="AW1133">
        <v>224</v>
      </c>
      <c r="AX1133">
        <v>222</v>
      </c>
      <c r="AY1133">
        <v>225</v>
      </c>
      <c r="AZ1133">
        <v>230</v>
      </c>
      <c r="BA1133">
        <v>222</v>
      </c>
      <c r="BB1133">
        <v>210</v>
      </c>
      <c r="BC1133">
        <v>211</v>
      </c>
      <c r="BD1133">
        <v>207.5</v>
      </c>
      <c r="BE1133">
        <v>202</v>
      </c>
      <c r="BF1133">
        <v>197.2</v>
      </c>
      <c r="BG1133">
        <v>193.2</v>
      </c>
      <c r="BH1133">
        <v>194</v>
      </c>
      <c r="BI1133">
        <v>193.6</v>
      </c>
      <c r="BJ1133">
        <v>192.2</v>
      </c>
      <c r="BK1133">
        <v>190</v>
      </c>
      <c r="BL1133">
        <v>184.2</v>
      </c>
      <c r="BM1133">
        <v>184.6</v>
      </c>
      <c r="BN1133">
        <v>188.4</v>
      </c>
      <c r="BO1133">
        <v>191.8</v>
      </c>
      <c r="BP1133">
        <v>191.4</v>
      </c>
      <c r="BQ1133">
        <v>190.2</v>
      </c>
      <c r="BR1133" s="10">
        <f t="shared" si="34"/>
        <v>-0.16578947368421057</v>
      </c>
      <c r="BS1133" s="11" cm="1">
        <f t="array" aca="1" ref="BS1133" ca="1">_xlfn.PERCENTILE.INC((OFFSET(E1133,0,1,1,COLUMNS(E1133:BQ1133)-1) - E1133:BP1133) / E1133:BP1133, 0.05) * SQRT(COUNT(E1133:BQ1133) - 1)</f>
        <v>-0.27652173913043476</v>
      </c>
      <c r="BT1133" s="10" cm="1">
        <f t="array" aca="1" ref="BT1133" ca="1">_xlfn.STDEV.P((E1133:BP1133 - OFFSET(E1133:BP1133,0,1)) / OFFSET(E1133:BP1133,0,1)) * SQRT(COUNT(E1133:BQ1133)-1)</f>
        <v>0.17205034744898817</v>
      </c>
      <c r="BU1133" s="10" cm="1">
        <f t="array" ref="BU1133">-(MAX(1 - (E1133:BQ1133 / _xlfn.SCAN(E1133, E1133:BQ1133, _xlfn.LAMBDA(_xlpm.a,_xlpm.b, MAX(_xlpm.a, _xlpm.b))))))</f>
        <v>-0.23250000000000004</v>
      </c>
      <c r="BV1133" s="12">
        <f t="shared" ca="1" si="35"/>
        <v>-1.1586945912832349</v>
      </c>
    </row>
    <row r="1134" spans="1:74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0.222</v>
      </c>
      <c r="F1134">
        <v>0.23150000000000001</v>
      </c>
      <c r="G1134">
        <v>0.22800000000000001</v>
      </c>
      <c r="H1134">
        <v>0.23250000000000001</v>
      </c>
      <c r="I1134">
        <v>0.23250000000000001</v>
      </c>
      <c r="J1134">
        <v>0.23250000000000001</v>
      </c>
      <c r="K1134">
        <v>0.23100000000000001</v>
      </c>
      <c r="L1134">
        <v>0.22600000000000001</v>
      </c>
      <c r="M1134">
        <v>0.22</v>
      </c>
      <c r="N1134">
        <v>0.22</v>
      </c>
      <c r="O1134">
        <v>0.224</v>
      </c>
      <c r="P1134">
        <v>0.22600000000000001</v>
      </c>
      <c r="Q1134">
        <v>0.23150000000000001</v>
      </c>
      <c r="R1134">
        <v>0.23050000000000001</v>
      </c>
      <c r="S1134">
        <v>0.23150000000000001</v>
      </c>
      <c r="T1134">
        <v>0.23449999999999999</v>
      </c>
      <c r="U1134">
        <v>0.23400000000000001</v>
      </c>
      <c r="V1134">
        <v>0.22650000000000001</v>
      </c>
      <c r="W1134">
        <v>0.22650000000000001</v>
      </c>
      <c r="X1134">
        <v>0.2175</v>
      </c>
      <c r="Y1134">
        <v>0.2175</v>
      </c>
      <c r="Z1134">
        <v>0.20449999999999999</v>
      </c>
      <c r="AA1134">
        <v>0.2</v>
      </c>
      <c r="AB1134">
        <v>0.18679999999999999</v>
      </c>
      <c r="AC1134">
        <v>0.1898</v>
      </c>
      <c r="AD1134">
        <v>0.19439999999999999</v>
      </c>
      <c r="AE1134">
        <v>0.19900000000000001</v>
      </c>
      <c r="AF1134">
        <v>0.19800000000000001</v>
      </c>
      <c r="AG1134">
        <v>0.19239999999999999</v>
      </c>
      <c r="AH1134">
        <v>0.1938</v>
      </c>
      <c r="AI1134">
        <v>0.192</v>
      </c>
      <c r="AJ1134">
        <v>0.19120000000000001</v>
      </c>
      <c r="AK1134">
        <v>0.1918</v>
      </c>
      <c r="AL1134">
        <v>0.1908</v>
      </c>
      <c r="AM1134">
        <v>0.1958</v>
      </c>
      <c r="AN1134">
        <v>0.19980000000000001</v>
      </c>
      <c r="AO1134">
        <v>0.19620000000000001</v>
      </c>
      <c r="AP1134">
        <v>0.192</v>
      </c>
      <c r="AQ1134">
        <v>0.19159999999999999</v>
      </c>
      <c r="AR1134">
        <v>0.18940000000000001</v>
      </c>
      <c r="AS1134">
        <v>0.189</v>
      </c>
      <c r="AT1134">
        <v>0.18679999999999999</v>
      </c>
      <c r="AU1134">
        <v>0.19</v>
      </c>
      <c r="AV1134">
        <v>0.18679999999999999</v>
      </c>
      <c r="AW1134">
        <v>0.19</v>
      </c>
      <c r="AX1134">
        <v>0.19400000000000001</v>
      </c>
      <c r="AY1134">
        <v>0.20699999999999999</v>
      </c>
      <c r="AZ1134">
        <v>0.20799999999999999</v>
      </c>
      <c r="BA1134">
        <v>0.20699999999999999</v>
      </c>
      <c r="BB1134">
        <v>0.20599999999999999</v>
      </c>
      <c r="BC1134">
        <v>0.20649999999999999</v>
      </c>
      <c r="BD1134">
        <v>0.20499999999999999</v>
      </c>
      <c r="BE1134">
        <v>0.214</v>
      </c>
      <c r="BF1134">
        <v>0.214</v>
      </c>
      <c r="BG1134">
        <v>0.215</v>
      </c>
      <c r="BH1134">
        <v>0.215</v>
      </c>
      <c r="BI1134">
        <v>0.2145</v>
      </c>
      <c r="BJ1134">
        <v>0.21149999999999999</v>
      </c>
      <c r="BK1134">
        <v>0.20949999999999999</v>
      </c>
      <c r="BL1134">
        <v>0.20599999999999999</v>
      </c>
      <c r="BM1134">
        <v>0.20849999999999999</v>
      </c>
      <c r="BN1134">
        <v>0.20599999999999999</v>
      </c>
      <c r="BO1134">
        <v>0.20699999999999999</v>
      </c>
      <c r="BP1134">
        <v>0.20699999999999999</v>
      </c>
      <c r="BQ1134">
        <v>0.21199999999999999</v>
      </c>
      <c r="BR1134" s="10">
        <f t="shared" si="34"/>
        <v>-4.5045045045045085E-2</v>
      </c>
      <c r="BS1134" s="11" cm="1">
        <f t="array" aca="1" ref="BS1134" ca="1">_xlfn.PERCENTILE.INC((OFFSET(E1134,0,1,1,COLUMNS(E1134:BQ1134)-1) - E1134:BP1134) / E1134:BP1134, 0.05) * SQRT(COUNT(E1134:BQ1134) - 1)</f>
        <v>-0.25188811188811217</v>
      </c>
      <c r="BT1134" s="10" cm="1">
        <f t="array" aca="1" ref="BT1134" ca="1">_xlfn.STDEV.P((E1134:BP1134 - OFFSET(E1134:BP1134,0,1)) / OFFSET(E1134:BP1134,0,1)) * SQRT(COUNT(E1134:BQ1134)-1)</f>
        <v>0.17377296562216449</v>
      </c>
      <c r="BU1134" s="10" cm="1">
        <f t="array" ref="BU1134">-(MAX(1 - (E1134:BQ1134 / _xlfn.SCAN(E1134, E1134:BQ1134, _xlfn.LAMBDA(_xlpm.a,_xlpm.b, MAX(_xlpm.a, _xlpm.b))))))</f>
        <v>-0.20341151385927503</v>
      </c>
      <c r="BV1134" s="12">
        <f t="shared" ca="1" si="35"/>
        <v>-0.4523682846576908</v>
      </c>
    </row>
    <row r="1135" spans="1:74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25</v>
      </c>
      <c r="F1135">
        <v>24.84</v>
      </c>
      <c r="G1135">
        <v>23.8</v>
      </c>
      <c r="H1135">
        <v>24.1</v>
      </c>
      <c r="I1135">
        <v>24.1</v>
      </c>
      <c r="J1135">
        <v>24.1</v>
      </c>
      <c r="K1135">
        <v>24.95</v>
      </c>
      <c r="L1135">
        <v>24.46</v>
      </c>
      <c r="M1135">
        <v>24.73</v>
      </c>
      <c r="N1135">
        <v>24.39</v>
      </c>
      <c r="O1135">
        <v>25.35</v>
      </c>
      <c r="P1135">
        <v>25.13</v>
      </c>
      <c r="Q1135">
        <v>25.38</v>
      </c>
      <c r="R1135">
        <v>24.59</v>
      </c>
      <c r="S1135">
        <v>24.92</v>
      </c>
      <c r="T1135">
        <v>24.67</v>
      </c>
      <c r="U1135">
        <v>24.25</v>
      </c>
      <c r="V1135">
        <v>23.55</v>
      </c>
      <c r="W1135">
        <v>24.28</v>
      </c>
      <c r="X1135">
        <v>23.45</v>
      </c>
      <c r="Y1135">
        <v>23.45</v>
      </c>
      <c r="Z1135">
        <v>21.11</v>
      </c>
      <c r="AA1135">
        <v>21.61</v>
      </c>
      <c r="AB1135">
        <v>21.15</v>
      </c>
      <c r="AC1135">
        <v>21.28</v>
      </c>
      <c r="AD1135">
        <v>20.9</v>
      </c>
      <c r="AE1135">
        <v>20.21</v>
      </c>
      <c r="AF1135">
        <v>20.22</v>
      </c>
      <c r="AG1135">
        <v>20.28</v>
      </c>
      <c r="AH1135">
        <v>19.36</v>
      </c>
      <c r="AI1135">
        <v>19.7</v>
      </c>
      <c r="AJ1135">
        <v>19.905000000000001</v>
      </c>
      <c r="AK1135">
        <v>18.739999999999998</v>
      </c>
      <c r="AL1135">
        <v>18.82</v>
      </c>
      <c r="AM1135">
        <v>18.98</v>
      </c>
      <c r="AN1135">
        <v>18.855</v>
      </c>
      <c r="AO1135">
        <v>18.715</v>
      </c>
      <c r="AP1135">
        <v>16.38</v>
      </c>
      <c r="AQ1135">
        <v>15.675000000000001</v>
      </c>
      <c r="AR1135">
        <v>15.66</v>
      </c>
      <c r="AS1135">
        <v>15.635</v>
      </c>
      <c r="AT1135">
        <v>15.5</v>
      </c>
      <c r="AU1135">
        <v>14.66</v>
      </c>
      <c r="AV1135">
        <v>14.035</v>
      </c>
      <c r="AW1135">
        <v>14.775</v>
      </c>
      <c r="AX1135">
        <v>15.025</v>
      </c>
      <c r="AY1135">
        <v>15.36</v>
      </c>
      <c r="AZ1135">
        <v>14.96</v>
      </c>
      <c r="BA1135">
        <v>15.57</v>
      </c>
      <c r="BB1135">
        <v>16.465</v>
      </c>
      <c r="BC1135">
        <v>16.745000000000001</v>
      </c>
      <c r="BD1135">
        <v>16.899999999999999</v>
      </c>
      <c r="BE1135">
        <v>17.574999999999999</v>
      </c>
      <c r="BF1135">
        <v>17.5</v>
      </c>
      <c r="BG1135">
        <v>18.95</v>
      </c>
      <c r="BH1135">
        <v>18.12</v>
      </c>
      <c r="BI1135">
        <v>18.02</v>
      </c>
      <c r="BJ1135">
        <v>18.440000000000001</v>
      </c>
      <c r="BK1135">
        <v>18.295000000000002</v>
      </c>
      <c r="BL1135">
        <v>17.23</v>
      </c>
      <c r="BM1135">
        <v>17.465</v>
      </c>
      <c r="BN1135">
        <v>17.905000000000001</v>
      </c>
      <c r="BO1135">
        <v>18.32</v>
      </c>
      <c r="BP1135">
        <v>18.445</v>
      </c>
      <c r="BQ1135">
        <v>18.754999999999999</v>
      </c>
      <c r="BR1135" s="10">
        <f t="shared" si="34"/>
        <v>-0.24980000000000005</v>
      </c>
      <c r="BS1135" s="11" cm="1">
        <f t="array" aca="1" ref="BS1135" ca="1">_xlfn.PERCENTILE.INC((OFFSET(E1135,0,1,1,COLUMNS(E1135:BQ1135)-1) - E1135:BP1135) / E1135:BP1135, 0.05) * SQRT(COUNT(E1135:BQ1135) - 1)</f>
        <v>-0.46087811758897679</v>
      </c>
      <c r="BT1135" s="10" cm="1">
        <f t="array" aca="1" ref="BT1135" ca="1">_xlfn.STDEV.P((E1135:BP1135 - OFFSET(E1135:BP1135,0,1)) / OFFSET(E1135:BP1135,0,1)) * SQRT(COUNT(E1135:BQ1135)-1)</f>
        <v>0.28658041449310562</v>
      </c>
      <c r="BU1135" s="10" cm="1">
        <f t="array" ref="BU1135">-(MAX(1 - (E1135:BQ1135 / _xlfn.SCAN(E1135, E1135:BQ1135, _xlfn.LAMBDA(_xlpm.a,_xlpm.b, MAX(_xlpm.a, _xlpm.b))))))</f>
        <v>-0.44700551615445228</v>
      </c>
      <c r="BV1135" s="12">
        <f t="shared" ca="1" si="35"/>
        <v>-0.98877773568210958</v>
      </c>
    </row>
    <row r="1136" spans="1:74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97.8</v>
      </c>
      <c r="F1136">
        <v>98.6</v>
      </c>
      <c r="G1136">
        <v>99.6</v>
      </c>
      <c r="H1136">
        <v>99.9</v>
      </c>
      <c r="I1136">
        <v>99.9</v>
      </c>
      <c r="J1136">
        <v>99.9</v>
      </c>
      <c r="K1136">
        <v>102</v>
      </c>
      <c r="L1136">
        <v>101.2</v>
      </c>
      <c r="M1136">
        <v>100.4</v>
      </c>
      <c r="N1136">
        <v>101.6</v>
      </c>
      <c r="O1136">
        <v>101.6</v>
      </c>
      <c r="P1136">
        <v>102.2</v>
      </c>
      <c r="Q1136">
        <v>103</v>
      </c>
      <c r="R1136">
        <v>102.8</v>
      </c>
      <c r="S1136">
        <v>102.8</v>
      </c>
      <c r="T1136">
        <v>104</v>
      </c>
      <c r="U1136">
        <v>104.4</v>
      </c>
      <c r="V1136">
        <v>104.6</v>
      </c>
      <c r="W1136">
        <v>103.2</v>
      </c>
      <c r="X1136">
        <v>103.6</v>
      </c>
      <c r="Y1136">
        <v>103.6</v>
      </c>
      <c r="Z1136">
        <v>102.6</v>
      </c>
      <c r="AA1136">
        <v>102.8</v>
      </c>
      <c r="AB1136">
        <v>99.6</v>
      </c>
      <c r="AC1136">
        <v>100.6</v>
      </c>
      <c r="AD1136">
        <v>103.2</v>
      </c>
      <c r="AE1136">
        <v>103.4</v>
      </c>
      <c r="AF1136">
        <v>103.8</v>
      </c>
      <c r="AG1136">
        <v>103.8</v>
      </c>
      <c r="AH1136">
        <v>103.6</v>
      </c>
      <c r="AI1136">
        <v>104.2</v>
      </c>
      <c r="AJ1136">
        <v>104.8</v>
      </c>
      <c r="AK1136">
        <v>104</v>
      </c>
      <c r="AL1136">
        <v>104</v>
      </c>
      <c r="AM1136">
        <v>104.6</v>
      </c>
      <c r="AN1136">
        <v>100.2</v>
      </c>
      <c r="AO1136">
        <v>99.1</v>
      </c>
      <c r="AP1136">
        <v>97.7</v>
      </c>
      <c r="AQ1136">
        <v>96.6</v>
      </c>
      <c r="AR1136">
        <v>96</v>
      </c>
      <c r="AS1136">
        <v>96</v>
      </c>
      <c r="AT1136">
        <v>95.9</v>
      </c>
      <c r="AU1136">
        <v>92.9</v>
      </c>
      <c r="AV1136">
        <v>95.4</v>
      </c>
      <c r="AW1136">
        <v>96.4</v>
      </c>
      <c r="AX1136">
        <v>95.7</v>
      </c>
      <c r="AY1136">
        <v>94.2</v>
      </c>
      <c r="AZ1136">
        <v>94.3</v>
      </c>
      <c r="BA1136">
        <v>93.9</v>
      </c>
      <c r="BB1136">
        <v>93.5</v>
      </c>
      <c r="BC1136">
        <v>94.5</v>
      </c>
      <c r="BD1136">
        <v>94.5</v>
      </c>
      <c r="BE1136">
        <v>93.9</v>
      </c>
      <c r="BF1136">
        <v>93.4</v>
      </c>
      <c r="BG1136">
        <v>93.6</v>
      </c>
      <c r="BH1136">
        <v>93.2</v>
      </c>
      <c r="BI1136">
        <v>92.2</v>
      </c>
      <c r="BJ1136">
        <v>92.9</v>
      </c>
      <c r="BK1136">
        <v>92.2</v>
      </c>
      <c r="BL1136">
        <v>92.5</v>
      </c>
      <c r="BM1136">
        <v>92.1</v>
      </c>
      <c r="BN1136">
        <v>91.3</v>
      </c>
      <c r="BO1136">
        <v>92.1</v>
      </c>
      <c r="BP1136">
        <v>93.1</v>
      </c>
      <c r="BQ1136">
        <v>93.2</v>
      </c>
      <c r="BR1136" s="10">
        <f t="shared" si="34"/>
        <v>-4.7034764826175815E-2</v>
      </c>
      <c r="BS1136" s="11" cm="1">
        <f t="array" aca="1" ref="BS1136" ca="1">_xlfn.PERCENTILE.INC((OFFSET(E1136,0,1,1,COLUMNS(E1136:BQ1136)-1) - E1136:BP1136) / E1136:BP1136, 0.05) * SQRT(COUNT(E1136:BQ1136) - 1)</f>
        <v>-0.1235356452587392</v>
      </c>
      <c r="BT1136" s="10" cm="1">
        <f t="array" aca="1" ref="BT1136" ca="1">_xlfn.STDEV.P((E1136:BP1136 - OFFSET(E1136:BP1136,0,1)) / OFFSET(E1136:BP1136,0,1)) * SQRT(COUNT(E1136:BQ1136)-1)</f>
        <v>9.3053262346875318E-2</v>
      </c>
      <c r="BU1136" s="10" cm="1">
        <f t="array" ref="BU1136">-(MAX(1 - (E1136:BQ1136 / _xlfn.SCAN(E1136, E1136:BQ1136, _xlfn.LAMBDA(_xlpm.a,_xlpm.b, MAX(_xlpm.a, _xlpm.b))))))</f>
        <v>-0.12881679389312972</v>
      </c>
      <c r="BV1136" s="12">
        <f t="shared" ca="1" si="35"/>
        <v>-0.86616090749252095</v>
      </c>
    </row>
    <row r="1137" spans="1:74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173</v>
      </c>
      <c r="F1137">
        <v>172.8</v>
      </c>
      <c r="G1137">
        <v>168</v>
      </c>
      <c r="H1137">
        <v>167.8</v>
      </c>
      <c r="I1137">
        <v>167.8</v>
      </c>
      <c r="J1137">
        <v>167.8</v>
      </c>
      <c r="K1137">
        <v>167.8</v>
      </c>
      <c r="L1137">
        <v>175.2</v>
      </c>
      <c r="M1137">
        <v>172.6</v>
      </c>
      <c r="N1137">
        <v>175.4</v>
      </c>
      <c r="O1137">
        <v>175.8</v>
      </c>
      <c r="P1137">
        <v>175</v>
      </c>
      <c r="Q1137">
        <v>173.6</v>
      </c>
      <c r="R1137">
        <v>175.2</v>
      </c>
      <c r="S1137">
        <v>176</v>
      </c>
      <c r="T1137">
        <v>178.2</v>
      </c>
      <c r="U1137">
        <v>177.6</v>
      </c>
      <c r="V1137">
        <v>176.4</v>
      </c>
      <c r="W1137">
        <v>177.2</v>
      </c>
      <c r="X1137">
        <v>170.2</v>
      </c>
      <c r="Y1137">
        <v>170.2</v>
      </c>
      <c r="Z1137">
        <v>168</v>
      </c>
      <c r="AA1137">
        <v>167.4</v>
      </c>
      <c r="AB1137">
        <v>168.8</v>
      </c>
      <c r="AC1137">
        <v>170.2</v>
      </c>
      <c r="AD1137">
        <v>170.6</v>
      </c>
      <c r="AE1137">
        <v>168.4</v>
      </c>
      <c r="AF1137">
        <v>167</v>
      </c>
      <c r="AG1137">
        <v>175.8</v>
      </c>
      <c r="AH1137">
        <v>185</v>
      </c>
      <c r="AI1137">
        <v>181.2</v>
      </c>
      <c r="AJ1137">
        <v>181.6</v>
      </c>
      <c r="AK1137">
        <v>182.4</v>
      </c>
      <c r="AL1137">
        <v>182.4</v>
      </c>
      <c r="AM1137">
        <v>183</v>
      </c>
      <c r="AN1137">
        <v>182</v>
      </c>
      <c r="AO1137">
        <v>180.2</v>
      </c>
      <c r="AP1137">
        <v>181.2</v>
      </c>
      <c r="AQ1137">
        <v>180</v>
      </c>
      <c r="AR1137">
        <v>181.2</v>
      </c>
      <c r="AS1137">
        <v>179</v>
      </c>
      <c r="AT1137">
        <v>180</v>
      </c>
      <c r="AU1137">
        <v>177.6</v>
      </c>
      <c r="AV1137">
        <v>176.4</v>
      </c>
      <c r="AW1137">
        <v>180.4</v>
      </c>
      <c r="AX1137">
        <v>180.2</v>
      </c>
      <c r="AY1137">
        <v>180.2</v>
      </c>
      <c r="AZ1137">
        <v>181</v>
      </c>
      <c r="BA1137">
        <v>183.8</v>
      </c>
      <c r="BB1137">
        <v>182</v>
      </c>
      <c r="BC1137">
        <v>187.4</v>
      </c>
      <c r="BD1137">
        <v>183.6</v>
      </c>
      <c r="BE1137">
        <v>183.8</v>
      </c>
      <c r="BF1137">
        <v>179.6</v>
      </c>
      <c r="BG1137">
        <v>178.4</v>
      </c>
      <c r="BH1137">
        <v>177.2</v>
      </c>
      <c r="BI1137">
        <v>174.8</v>
      </c>
      <c r="BJ1137">
        <v>174.2</v>
      </c>
      <c r="BK1137">
        <v>174</v>
      </c>
      <c r="BL1137">
        <v>174</v>
      </c>
      <c r="BM1137">
        <v>173.8</v>
      </c>
      <c r="BN1137">
        <v>173.8</v>
      </c>
      <c r="BO1137">
        <v>176.6</v>
      </c>
      <c r="BP1137">
        <v>180</v>
      </c>
      <c r="BQ1137">
        <v>182</v>
      </c>
      <c r="BR1137" s="10">
        <f t="shared" si="34"/>
        <v>5.2023121387283239E-2</v>
      </c>
      <c r="BS1137" s="11" cm="1">
        <f t="array" aca="1" ref="BS1137" ca="1">_xlfn.PERCENTILE.INC((OFFSET(E1137,0,1,1,COLUMNS(E1137:BQ1137)-1) - E1137:BP1137) / E1137:BP1137, 0.05) * SQRT(COUNT(E1137:BQ1137) - 1)</f>
        <v>-0.16400865326372313</v>
      </c>
      <c r="BT1137" s="10" cm="1">
        <f t="array" aca="1" ref="BT1137" ca="1">_xlfn.STDEV.P((E1137:BP1137 - OFFSET(E1137:BP1137,0,1)) / OFFSET(E1137:BP1137,0,1)) * SQRT(COUNT(E1137:BQ1137)-1)</f>
        <v>0.12460165060095782</v>
      </c>
      <c r="BU1137" s="10" cm="1">
        <f t="array" ref="BU1137">-(MAX(1 - (E1137:BQ1137 / _xlfn.SCAN(E1137, E1137:BQ1137, _xlfn.LAMBDA(_xlpm.a,_xlpm.b, MAX(_xlpm.a, _xlpm.b))))))</f>
        <v>-7.257203842049087E-2</v>
      </c>
      <c r="BV1137" s="12">
        <f t="shared" ca="1" si="35"/>
        <v>0.14814240393223177</v>
      </c>
    </row>
    <row r="1138" spans="1:74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27.9</v>
      </c>
      <c r="F1138">
        <v>27.65</v>
      </c>
      <c r="G1138">
        <v>27.15</v>
      </c>
      <c r="H1138">
        <v>27.25</v>
      </c>
      <c r="I1138">
        <v>27.25</v>
      </c>
      <c r="J1138">
        <v>27.25</v>
      </c>
      <c r="K1138">
        <v>27.6</v>
      </c>
      <c r="L1138">
        <v>27.95</v>
      </c>
      <c r="M1138">
        <v>28</v>
      </c>
      <c r="N1138">
        <v>28.4</v>
      </c>
      <c r="O1138">
        <v>28.9</v>
      </c>
      <c r="P1138">
        <v>29.05</v>
      </c>
      <c r="Q1138">
        <v>29.3</v>
      </c>
      <c r="R1138">
        <v>29.65</v>
      </c>
      <c r="S1138">
        <v>28.85</v>
      </c>
      <c r="T1138">
        <v>28.3</v>
      </c>
      <c r="U1138">
        <v>26.9</v>
      </c>
      <c r="V1138">
        <v>26.65</v>
      </c>
      <c r="W1138">
        <v>26.3</v>
      </c>
      <c r="X1138">
        <v>26.45</v>
      </c>
      <c r="Y1138">
        <v>26.45</v>
      </c>
      <c r="Z1138">
        <v>26.6</v>
      </c>
      <c r="AA1138">
        <v>26.6</v>
      </c>
      <c r="AB1138">
        <v>26.25</v>
      </c>
      <c r="AC1138">
        <v>27.05</v>
      </c>
      <c r="AD1138">
        <v>27.45</v>
      </c>
      <c r="AE1138">
        <v>27.15</v>
      </c>
      <c r="AF1138">
        <v>26.8</v>
      </c>
      <c r="AG1138">
        <v>26.5</v>
      </c>
      <c r="AH1138">
        <v>26.15</v>
      </c>
      <c r="AI1138">
        <v>26.25</v>
      </c>
      <c r="AJ1138">
        <v>26.3</v>
      </c>
      <c r="AK1138">
        <v>26.4</v>
      </c>
      <c r="AL1138">
        <v>26.45</v>
      </c>
      <c r="AM1138">
        <v>26.45</v>
      </c>
      <c r="AN1138">
        <v>26.25</v>
      </c>
      <c r="AO1138">
        <v>26</v>
      </c>
      <c r="AP1138">
        <v>25.55</v>
      </c>
      <c r="AQ1138">
        <v>25.3</v>
      </c>
      <c r="AR1138">
        <v>25.4</v>
      </c>
      <c r="AS1138">
        <v>25.55</v>
      </c>
      <c r="AT1138">
        <v>25.25</v>
      </c>
      <c r="AU1138">
        <v>25</v>
      </c>
      <c r="AV1138">
        <v>24.95</v>
      </c>
      <c r="AW1138">
        <v>25.95</v>
      </c>
      <c r="AX1138">
        <v>25.9</v>
      </c>
      <c r="AY1138">
        <v>26.05</v>
      </c>
      <c r="AZ1138">
        <v>26.25</v>
      </c>
      <c r="BA1138">
        <v>26.45</v>
      </c>
      <c r="BB1138">
        <v>26.7</v>
      </c>
      <c r="BC1138">
        <v>27</v>
      </c>
      <c r="BD1138">
        <v>27.5</v>
      </c>
      <c r="BE1138">
        <v>27.95</v>
      </c>
      <c r="BF1138">
        <v>27.9</v>
      </c>
      <c r="BG1138">
        <v>27.9</v>
      </c>
      <c r="BH1138">
        <v>27.8</v>
      </c>
      <c r="BI1138">
        <v>27.8</v>
      </c>
      <c r="BJ1138">
        <v>28.05</v>
      </c>
      <c r="BK1138">
        <v>28.25</v>
      </c>
      <c r="BL1138">
        <v>27.95</v>
      </c>
      <c r="BM1138">
        <v>27.9</v>
      </c>
      <c r="BN1138">
        <v>28.4</v>
      </c>
      <c r="BO1138">
        <v>28.6</v>
      </c>
      <c r="BP1138">
        <v>28.95</v>
      </c>
      <c r="BQ1138">
        <v>29.1</v>
      </c>
      <c r="BR1138" s="10">
        <f t="shared" si="34"/>
        <v>4.3010752688172151E-2</v>
      </c>
      <c r="BS1138" s="11" cm="1">
        <f t="array" aca="1" ref="BS1138" ca="1">_xlfn.PERCENTILE.INC((OFFSET(E1138,0,1,1,COLUMNS(E1138:BQ1138)-1) - E1138:BP1138) / E1138:BP1138, 0.05) * SQRT(COUNT(E1138:BQ1138) - 1)</f>
        <v>-0.14373487272221447</v>
      </c>
      <c r="BT1138" s="10" cm="1">
        <f t="array" aca="1" ref="BT1138" ca="1">_xlfn.STDEV.P((E1138:BP1138 - OFFSET(E1138:BP1138,0,1)) / OFFSET(E1138:BP1138,0,1)) * SQRT(COUNT(E1138:BQ1138)-1)</f>
        <v>0.10790493843078812</v>
      </c>
      <c r="BU1138" s="10" cm="1">
        <f t="array" ref="BU1138">-(MAX(1 - (E1138:BQ1138 / _xlfn.SCAN(E1138, E1138:BQ1138, _xlfn.LAMBDA(_xlpm.a,_xlpm.b, MAX(_xlpm.a, _xlpm.b))))))</f>
        <v>-0.15851602023608768</v>
      </c>
      <c r="BV1138" s="12">
        <f t="shared" ca="1" si="35"/>
        <v>8.7543901995717224E-2</v>
      </c>
    </row>
    <row r="1139" spans="1:74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1590</v>
      </c>
      <c r="F1139">
        <v>1551</v>
      </c>
      <c r="G1139">
        <v>1537</v>
      </c>
      <c r="H1139">
        <v>1539</v>
      </c>
      <c r="I1139">
        <v>1539</v>
      </c>
      <c r="J1139">
        <v>1539</v>
      </c>
      <c r="K1139">
        <v>1563</v>
      </c>
      <c r="L1139">
        <v>1572</v>
      </c>
      <c r="M1139">
        <v>1558</v>
      </c>
      <c r="N1139">
        <v>1561</v>
      </c>
      <c r="O1139">
        <v>1568</v>
      </c>
      <c r="P1139">
        <v>1577</v>
      </c>
      <c r="Q1139">
        <v>1597</v>
      </c>
      <c r="R1139">
        <v>1617</v>
      </c>
      <c r="S1139">
        <v>1660</v>
      </c>
      <c r="T1139">
        <v>1658</v>
      </c>
      <c r="U1139">
        <v>1639</v>
      </c>
      <c r="V1139">
        <v>1632</v>
      </c>
      <c r="W1139">
        <v>1631</v>
      </c>
      <c r="X1139">
        <v>1676</v>
      </c>
      <c r="Y1139">
        <v>1676</v>
      </c>
      <c r="Z1139">
        <v>1642</v>
      </c>
      <c r="AA1139">
        <v>1631</v>
      </c>
      <c r="AB1139">
        <v>1655</v>
      </c>
      <c r="AC1139">
        <v>1664</v>
      </c>
      <c r="AD1139">
        <v>1664</v>
      </c>
      <c r="AE1139">
        <v>1504</v>
      </c>
      <c r="AF1139">
        <v>1511</v>
      </c>
      <c r="AG1139">
        <v>1512</v>
      </c>
      <c r="AH1139">
        <v>1520</v>
      </c>
      <c r="AI1139">
        <v>1522</v>
      </c>
      <c r="AJ1139">
        <v>1536</v>
      </c>
      <c r="AK1139">
        <v>1546</v>
      </c>
      <c r="AL1139">
        <v>1555</v>
      </c>
      <c r="AM1139">
        <v>1536</v>
      </c>
      <c r="AN1139">
        <v>1550</v>
      </c>
      <c r="AO1139">
        <v>1545</v>
      </c>
      <c r="AP1139">
        <v>1560</v>
      </c>
      <c r="AQ1139">
        <v>1554</v>
      </c>
      <c r="AR1139">
        <v>1555</v>
      </c>
      <c r="AS1139">
        <v>1555</v>
      </c>
      <c r="AT1139">
        <v>1547</v>
      </c>
      <c r="AU1139">
        <v>1549</v>
      </c>
      <c r="AV1139">
        <v>1567</v>
      </c>
      <c r="AW1139">
        <v>1606</v>
      </c>
      <c r="AX1139">
        <v>1588</v>
      </c>
      <c r="AY1139">
        <v>1579</v>
      </c>
      <c r="AZ1139">
        <v>1563</v>
      </c>
      <c r="BA1139">
        <v>1546</v>
      </c>
      <c r="BB1139">
        <v>1524</v>
      </c>
      <c r="BC1139">
        <v>1535</v>
      </c>
      <c r="BD1139">
        <v>1537</v>
      </c>
      <c r="BE1139">
        <v>1470</v>
      </c>
      <c r="BF1139">
        <v>1467</v>
      </c>
      <c r="BG1139">
        <v>1452</v>
      </c>
      <c r="BH1139">
        <v>1431</v>
      </c>
      <c r="BI1139">
        <v>1431</v>
      </c>
      <c r="BJ1139">
        <v>1427</v>
      </c>
      <c r="BK1139">
        <v>1416</v>
      </c>
      <c r="BL1139">
        <v>1338</v>
      </c>
      <c r="BM1139">
        <v>1355</v>
      </c>
      <c r="BN1139">
        <v>1374</v>
      </c>
      <c r="BO1139">
        <v>1399</v>
      </c>
      <c r="BP1139">
        <v>1366</v>
      </c>
      <c r="BQ1139">
        <v>1392</v>
      </c>
      <c r="BR1139" s="10">
        <f t="shared" si="34"/>
        <v>-0.12452830188679245</v>
      </c>
      <c r="BS1139" s="11" cm="1">
        <f t="array" aca="1" ref="BS1139" ca="1">_xlfn.PERCENTILE.INC((OFFSET(E1139,0,1,1,COLUMNS(E1139:BQ1139)-1) - E1139:BP1139) / E1139:BP1139, 0.05) * SQRT(COUNT(E1139:BQ1139) - 1)</f>
        <v>-0.19509838563933807</v>
      </c>
      <c r="BT1139" s="10" cm="1">
        <f t="array" aca="1" ref="BT1139" ca="1">_xlfn.STDEV.P((E1139:BP1139 - OFFSET(E1139:BP1139,0,1)) / OFFSET(E1139:BP1139,0,1)) * SQRT(COUNT(E1139:BQ1139)-1)</f>
        <v>0.15528663992216241</v>
      </c>
      <c r="BU1139" s="10" cm="1">
        <f t="array" ref="BU1139">-(MAX(1 - (E1139:BQ1139 / _xlfn.SCAN(E1139, E1139:BQ1139, _xlfn.LAMBDA(_xlpm.a,_xlpm.b, MAX(_xlpm.a, _xlpm.b))))))</f>
        <v>-0.20167064439140814</v>
      </c>
      <c r="BV1139" s="12">
        <f t="shared" ca="1" si="35"/>
        <v>-1.0180697792119779</v>
      </c>
    </row>
    <row r="1140" spans="1:74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111.2</v>
      </c>
      <c r="F1140">
        <v>110.4</v>
      </c>
      <c r="G1140">
        <v>110.6</v>
      </c>
      <c r="H1140">
        <v>110.6</v>
      </c>
      <c r="I1140">
        <v>110.6</v>
      </c>
      <c r="J1140">
        <v>110.6</v>
      </c>
      <c r="K1140">
        <v>112.8</v>
      </c>
      <c r="L1140">
        <v>114</v>
      </c>
      <c r="M1140">
        <v>114.6</v>
      </c>
      <c r="N1140">
        <v>115.6</v>
      </c>
      <c r="O1140">
        <v>115.4</v>
      </c>
      <c r="P1140">
        <v>115.4</v>
      </c>
      <c r="Q1140">
        <v>116.2</v>
      </c>
      <c r="R1140">
        <v>115</v>
      </c>
      <c r="S1140">
        <v>116</v>
      </c>
      <c r="T1140">
        <v>116</v>
      </c>
      <c r="U1140">
        <v>116.6</v>
      </c>
      <c r="V1140">
        <v>116.6</v>
      </c>
      <c r="W1140">
        <v>118.6</v>
      </c>
      <c r="X1140">
        <v>122.6</v>
      </c>
      <c r="Y1140">
        <v>122.6</v>
      </c>
      <c r="Z1140">
        <v>122</v>
      </c>
      <c r="AA1140">
        <v>122.4</v>
      </c>
      <c r="AB1140">
        <v>121.2</v>
      </c>
      <c r="AC1140">
        <v>117</v>
      </c>
      <c r="AD1140">
        <v>116.2</v>
      </c>
      <c r="AE1140">
        <v>116</v>
      </c>
      <c r="AF1140">
        <v>117.4</v>
      </c>
      <c r="AG1140">
        <v>105.6</v>
      </c>
      <c r="AH1140">
        <v>101.6</v>
      </c>
      <c r="AI1140">
        <v>102.6</v>
      </c>
      <c r="AJ1140">
        <v>103.8</v>
      </c>
      <c r="AK1140">
        <v>103.8</v>
      </c>
      <c r="AL1140">
        <v>103.8</v>
      </c>
      <c r="AM1140">
        <v>105.6</v>
      </c>
      <c r="AN1140">
        <v>104.6</v>
      </c>
      <c r="AO1140">
        <v>105.6</v>
      </c>
      <c r="AP1140">
        <v>106.2</v>
      </c>
      <c r="AQ1140">
        <v>104.6</v>
      </c>
      <c r="AR1140">
        <v>103.4</v>
      </c>
      <c r="AS1140">
        <v>103.4</v>
      </c>
      <c r="AT1140">
        <v>105</v>
      </c>
      <c r="AU1140">
        <v>103</v>
      </c>
      <c r="AV1140">
        <v>103</v>
      </c>
      <c r="AW1140">
        <v>105.4</v>
      </c>
      <c r="AX1140">
        <v>105.4</v>
      </c>
      <c r="AY1140">
        <v>104</v>
      </c>
      <c r="AZ1140">
        <v>105.8</v>
      </c>
      <c r="BA1140">
        <v>106.4</v>
      </c>
      <c r="BB1140">
        <v>109</v>
      </c>
      <c r="BC1140">
        <v>109.6</v>
      </c>
      <c r="BD1140">
        <v>109.2</v>
      </c>
      <c r="BE1140">
        <v>110</v>
      </c>
      <c r="BF1140">
        <v>107.8</v>
      </c>
      <c r="BG1140">
        <v>110</v>
      </c>
      <c r="BH1140">
        <v>109.8</v>
      </c>
      <c r="BI1140">
        <v>111.6</v>
      </c>
      <c r="BJ1140">
        <v>110.2</v>
      </c>
      <c r="BK1140">
        <v>110.8</v>
      </c>
      <c r="BL1140">
        <v>109.6</v>
      </c>
      <c r="BM1140">
        <v>110.4</v>
      </c>
      <c r="BN1140">
        <v>111.2</v>
      </c>
      <c r="BO1140">
        <v>112.8</v>
      </c>
      <c r="BP1140">
        <v>114.2</v>
      </c>
      <c r="BQ1140">
        <v>115</v>
      </c>
      <c r="BR1140" s="10">
        <f t="shared" si="34"/>
        <v>3.4172661870503572E-2</v>
      </c>
      <c r="BS1140" s="11" cm="1">
        <f t="array" aca="1" ref="BS1140" ca="1">_xlfn.PERCENTILE.INC((OFFSET(E1140,0,1,1,COLUMNS(E1140:BQ1140)-1) - E1140:BP1140) / E1140:BP1140, 0.05) * SQRT(COUNT(E1140:BQ1140) - 1)</f>
        <v>-0.15885714285714303</v>
      </c>
      <c r="BT1140" s="10" cm="1">
        <f t="array" aca="1" ref="BT1140" ca="1">_xlfn.STDEV.P((E1140:BP1140 - OFFSET(E1140:BP1140,0,1)) / OFFSET(E1140:BP1140,0,1)) * SQRT(COUNT(E1140:BQ1140)-1)</f>
        <v>0.15228840884785547</v>
      </c>
      <c r="BU1140" s="10" cm="1">
        <f t="array" ref="BU1140">-(MAX(1 - (E1140:BQ1140 / _xlfn.SCAN(E1140, E1140:BQ1140, _xlfn.LAMBDA(_xlpm.a,_xlpm.b, MAX(_xlpm.a, _xlpm.b))))))</f>
        <v>-0.17128874388254489</v>
      </c>
      <c r="BV1140" s="12">
        <f t="shared" ca="1" si="35"/>
        <v>3.9945820024818229E-3</v>
      </c>
    </row>
    <row r="1141" spans="1:74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36.200000000000003</v>
      </c>
      <c r="F1141">
        <v>35.700000000000003</v>
      </c>
      <c r="G1141">
        <v>35.75</v>
      </c>
      <c r="H1141">
        <v>35.35</v>
      </c>
      <c r="I1141">
        <v>35.35</v>
      </c>
      <c r="J1141">
        <v>35.35</v>
      </c>
      <c r="K1141">
        <v>36.15</v>
      </c>
      <c r="L1141">
        <v>35.549999999999997</v>
      </c>
      <c r="M1141">
        <v>36.15</v>
      </c>
      <c r="N1141">
        <v>36.15</v>
      </c>
      <c r="O1141">
        <v>36.299999999999997</v>
      </c>
      <c r="P1141">
        <v>37.15</v>
      </c>
      <c r="Q1141">
        <v>36.450000000000003</v>
      </c>
      <c r="R1141">
        <v>36.15</v>
      </c>
      <c r="S1141">
        <v>36.299999999999997</v>
      </c>
      <c r="T1141">
        <v>36.450000000000003</v>
      </c>
      <c r="U1141">
        <v>36.1</v>
      </c>
      <c r="V1141">
        <v>35.85</v>
      </c>
      <c r="W1141">
        <v>35.6</v>
      </c>
      <c r="X1141">
        <v>35.4</v>
      </c>
      <c r="Y1141">
        <v>35.4</v>
      </c>
      <c r="Z1141">
        <v>33.6</v>
      </c>
      <c r="AA1141">
        <v>33.200000000000003</v>
      </c>
      <c r="AB1141">
        <v>33.25</v>
      </c>
      <c r="AC1141">
        <v>33</v>
      </c>
      <c r="AD1141">
        <v>33.15</v>
      </c>
      <c r="AE1141">
        <v>33.15</v>
      </c>
      <c r="AF1141">
        <v>33.1</v>
      </c>
      <c r="AG1141">
        <v>33.200000000000003</v>
      </c>
      <c r="AH1141">
        <v>33.5</v>
      </c>
      <c r="AI1141">
        <v>32.9</v>
      </c>
      <c r="AJ1141">
        <v>33.35</v>
      </c>
      <c r="AK1141">
        <v>32.950000000000003</v>
      </c>
      <c r="AL1141">
        <v>32.75</v>
      </c>
      <c r="AM1141">
        <v>32.6</v>
      </c>
      <c r="AN1141">
        <v>33.200000000000003</v>
      </c>
      <c r="AO1141">
        <v>33.549999999999997</v>
      </c>
      <c r="AP1141">
        <v>33.549999999999997</v>
      </c>
      <c r="AQ1141">
        <v>33</v>
      </c>
      <c r="AR1141">
        <v>33.299999999999997</v>
      </c>
      <c r="AS1141">
        <v>33.299999999999997</v>
      </c>
      <c r="AT1141">
        <v>33.299999999999997</v>
      </c>
      <c r="AU1141">
        <v>33.15</v>
      </c>
      <c r="AV1141">
        <v>33</v>
      </c>
      <c r="AW1141">
        <v>33.5</v>
      </c>
      <c r="AX1141">
        <v>33.6</v>
      </c>
      <c r="AY1141">
        <v>33.65</v>
      </c>
      <c r="AZ1141">
        <v>33.549999999999997</v>
      </c>
      <c r="BA1141">
        <v>33.25</v>
      </c>
      <c r="BB1141">
        <v>33.65</v>
      </c>
      <c r="BC1141">
        <v>34.4</v>
      </c>
      <c r="BD1141">
        <v>33.950000000000003</v>
      </c>
      <c r="BE1141">
        <v>33.35</v>
      </c>
      <c r="BF1141">
        <v>33.4</v>
      </c>
      <c r="BG1141">
        <v>33.4</v>
      </c>
      <c r="BH1141">
        <v>33.200000000000003</v>
      </c>
      <c r="BI1141">
        <v>33.35</v>
      </c>
      <c r="BJ1141">
        <v>33.450000000000003</v>
      </c>
      <c r="BK1141">
        <v>32.6</v>
      </c>
      <c r="BL1141">
        <v>32.75</v>
      </c>
      <c r="BM1141">
        <v>32.5</v>
      </c>
      <c r="BN1141">
        <v>32.450000000000003</v>
      </c>
      <c r="BO1141">
        <v>33</v>
      </c>
      <c r="BP1141">
        <v>33.049999999999997</v>
      </c>
      <c r="BQ1141">
        <v>33</v>
      </c>
      <c r="BR1141" s="10">
        <f t="shared" si="34"/>
        <v>-8.8397790055248684E-2</v>
      </c>
      <c r="BS1141" s="11" cm="1">
        <f t="array" aca="1" ref="BS1141" ca="1">_xlfn.PERCENTILE.INC((OFFSET(E1141,0,1,1,COLUMNS(E1141:BQ1141)-1) - E1141:BP1141) / E1141:BP1141, 0.05) * SQRT(COUNT(E1141:BQ1141) - 1)</f>
        <v>-0.14299870309718013</v>
      </c>
      <c r="BT1141" s="10" cm="1">
        <f t="array" aca="1" ref="BT1141" ca="1">_xlfn.STDEV.P((E1141:BP1141 - OFFSET(E1141:BP1141,0,1)) / OFFSET(E1141:BP1141,0,1)) * SQRT(COUNT(E1141:BQ1141)-1)</f>
        <v>9.8788885769760387E-2</v>
      </c>
      <c r="BU1141" s="10" cm="1">
        <f t="array" ref="BU1141">-(MAX(1 - (E1141:BQ1141 / _xlfn.SCAN(E1141, E1141:BQ1141, _xlfn.LAMBDA(_xlpm.a,_xlpm.b, MAX(_xlpm.a, _xlpm.b))))))</f>
        <v>-0.12651413189771188</v>
      </c>
      <c r="BV1141" s="12">
        <f t="shared" ca="1" si="35"/>
        <v>-1.2345733271334765</v>
      </c>
    </row>
    <row r="1142" spans="1:74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79.900000000000006</v>
      </c>
      <c r="F1142">
        <v>80.7</v>
      </c>
      <c r="G1142">
        <v>80.95</v>
      </c>
      <c r="H1142">
        <v>81.3</v>
      </c>
      <c r="I1142">
        <v>81.3</v>
      </c>
      <c r="J1142">
        <v>81.3</v>
      </c>
      <c r="K1142">
        <v>83.15</v>
      </c>
      <c r="L1142">
        <v>81.099999999999994</v>
      </c>
      <c r="M1142">
        <v>79.8</v>
      </c>
      <c r="N1142">
        <v>79.2</v>
      </c>
      <c r="O1142">
        <v>78.400000000000006</v>
      </c>
      <c r="P1142">
        <v>79.349999999999994</v>
      </c>
      <c r="Q1142">
        <v>80.5</v>
      </c>
      <c r="R1142">
        <v>81.099999999999994</v>
      </c>
      <c r="S1142">
        <v>81.3</v>
      </c>
      <c r="T1142">
        <v>81.55</v>
      </c>
      <c r="U1142">
        <v>82.25</v>
      </c>
      <c r="V1142">
        <v>80.900000000000006</v>
      </c>
      <c r="W1142">
        <v>83.05</v>
      </c>
      <c r="X1142">
        <v>80.900000000000006</v>
      </c>
      <c r="Y1142">
        <v>80.900000000000006</v>
      </c>
      <c r="Z1142">
        <v>75.8</v>
      </c>
      <c r="AA1142">
        <v>75.95</v>
      </c>
      <c r="AB1142">
        <v>77.349999999999994</v>
      </c>
      <c r="AC1142">
        <v>78.8</v>
      </c>
      <c r="AD1142">
        <v>78</v>
      </c>
      <c r="AE1142">
        <v>79.55</v>
      </c>
      <c r="AF1142">
        <v>77.8</v>
      </c>
      <c r="AG1142">
        <v>77.45</v>
      </c>
      <c r="AH1142">
        <v>76.099999999999994</v>
      </c>
      <c r="AI1142">
        <v>75.95</v>
      </c>
      <c r="AJ1142">
        <v>75.5</v>
      </c>
      <c r="AK1142">
        <v>75.349999999999994</v>
      </c>
      <c r="AL1142">
        <v>74.099999999999994</v>
      </c>
      <c r="AM1142">
        <v>74.75</v>
      </c>
      <c r="AN1142">
        <v>73.5</v>
      </c>
      <c r="AO1142">
        <v>74.5</v>
      </c>
      <c r="AP1142">
        <v>72.45</v>
      </c>
      <c r="AQ1142">
        <v>70.7</v>
      </c>
      <c r="AR1142">
        <v>69.3</v>
      </c>
      <c r="AS1142">
        <v>69.400000000000006</v>
      </c>
      <c r="AT1142">
        <v>70.400000000000006</v>
      </c>
      <c r="AU1142">
        <v>70.55</v>
      </c>
      <c r="AV1142">
        <v>68.099999999999994</v>
      </c>
      <c r="AW1142">
        <v>68.05</v>
      </c>
      <c r="AX1142">
        <v>69.55</v>
      </c>
      <c r="AY1142">
        <v>68.55</v>
      </c>
      <c r="AZ1142">
        <v>69.25</v>
      </c>
      <c r="BA1142">
        <v>69.849999999999994</v>
      </c>
      <c r="BB1142">
        <v>71.5</v>
      </c>
      <c r="BC1142">
        <v>72.55</v>
      </c>
      <c r="BD1142">
        <v>74.2</v>
      </c>
      <c r="BE1142">
        <v>75.150000000000006</v>
      </c>
      <c r="BF1142">
        <v>74.150000000000006</v>
      </c>
      <c r="BG1142">
        <v>73.05</v>
      </c>
      <c r="BH1142">
        <v>71.900000000000006</v>
      </c>
      <c r="BI1142">
        <v>72.849999999999994</v>
      </c>
      <c r="BJ1142">
        <v>71.900000000000006</v>
      </c>
      <c r="BK1142">
        <v>70.25</v>
      </c>
      <c r="BL1142">
        <v>69.45</v>
      </c>
      <c r="BM1142">
        <v>69.25</v>
      </c>
      <c r="BN1142">
        <v>71.45</v>
      </c>
      <c r="BO1142">
        <v>72.900000000000006</v>
      </c>
      <c r="BP1142">
        <v>73.3</v>
      </c>
      <c r="BQ1142">
        <v>73.45</v>
      </c>
      <c r="BR1142" s="10">
        <f t="shared" si="34"/>
        <v>-8.0725907384230314E-2</v>
      </c>
      <c r="BS1142" s="11" cm="1">
        <f t="array" aca="1" ref="BS1142" ca="1">_xlfn.PERCENTILE.INC((OFFSET(E1142,0,1,1,COLUMNS(E1142:BQ1142)-1) - E1142:BP1142) / E1142:BP1142, 0.05) * SQRT(COUNT(E1142:BQ1142) - 1)</f>
        <v>-0.2056236181972399</v>
      </c>
      <c r="BT1142" s="10" cm="1">
        <f t="array" aca="1" ref="BT1142" ca="1">_xlfn.STDEV.P((E1142:BP1142 - OFFSET(E1142:BP1142,0,1)) / OFFSET(E1142:BP1142,0,1)) * SQRT(COUNT(E1142:BQ1142)-1)</f>
        <v>0.14051445270448648</v>
      </c>
      <c r="BU1142" s="10" cm="1">
        <f t="array" ref="BU1142">-(MAX(1 - (E1142:BQ1142 / _xlfn.SCAN(E1142, E1142:BQ1142, _xlfn.LAMBDA(_xlpm.a,_xlpm.b, MAX(_xlpm.a, _xlpm.b))))))</f>
        <v>-0.18159951894167181</v>
      </c>
      <c r="BV1142" s="12">
        <f t="shared" ca="1" si="35"/>
        <v>-0.81337000228670764</v>
      </c>
    </row>
    <row r="1143" spans="1:74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28.39</v>
      </c>
      <c r="F1143">
        <v>28.53</v>
      </c>
      <c r="G1143">
        <v>28.44</v>
      </c>
      <c r="H1143">
        <v>28.66</v>
      </c>
      <c r="I1143">
        <v>28.66</v>
      </c>
      <c r="J1143">
        <v>28.66</v>
      </c>
      <c r="K1143">
        <v>29.16</v>
      </c>
      <c r="L1143">
        <v>29.23</v>
      </c>
      <c r="M1143">
        <v>29.13</v>
      </c>
      <c r="N1143">
        <v>29.03</v>
      </c>
      <c r="O1143">
        <v>29.1</v>
      </c>
      <c r="P1143">
        <v>29.08</v>
      </c>
      <c r="Q1143">
        <v>29.26</v>
      </c>
      <c r="R1143">
        <v>29.08</v>
      </c>
      <c r="S1143">
        <v>29.4</v>
      </c>
      <c r="T1143">
        <v>29.26</v>
      </c>
      <c r="U1143">
        <v>28.84</v>
      </c>
      <c r="V1143">
        <v>28.66</v>
      </c>
      <c r="W1143">
        <v>28.67</v>
      </c>
      <c r="X1143">
        <v>28.69</v>
      </c>
      <c r="Y1143">
        <v>28.69</v>
      </c>
      <c r="Z1143">
        <v>28.46</v>
      </c>
      <c r="AA1143">
        <v>28.62</v>
      </c>
      <c r="AB1143">
        <v>27.87</v>
      </c>
      <c r="AC1143">
        <v>28.34</v>
      </c>
      <c r="AD1143">
        <v>28.27</v>
      </c>
      <c r="AE1143">
        <v>27.63</v>
      </c>
      <c r="AF1143">
        <v>27.87</v>
      </c>
      <c r="AG1143">
        <v>27.84</v>
      </c>
      <c r="AH1143">
        <v>27.71</v>
      </c>
      <c r="AI1143">
        <v>27.92</v>
      </c>
      <c r="AJ1143">
        <v>27.87</v>
      </c>
      <c r="AK1143">
        <v>27.77</v>
      </c>
      <c r="AL1143">
        <v>27.68</v>
      </c>
      <c r="AM1143">
        <v>28.26</v>
      </c>
      <c r="AN1143">
        <v>28.18</v>
      </c>
      <c r="AO1143">
        <v>27.77</v>
      </c>
      <c r="AP1143">
        <v>26.95</v>
      </c>
      <c r="AQ1143">
        <v>26.92</v>
      </c>
      <c r="AR1143">
        <v>26.96</v>
      </c>
      <c r="AS1143">
        <v>27.08</v>
      </c>
      <c r="AT1143">
        <v>27.24</v>
      </c>
      <c r="AU1143">
        <v>27.54</v>
      </c>
      <c r="AV1143">
        <v>27.74</v>
      </c>
      <c r="AW1143">
        <v>27.96</v>
      </c>
      <c r="AX1143">
        <v>28.05</v>
      </c>
      <c r="AY1143">
        <v>28.48</v>
      </c>
      <c r="AZ1143">
        <v>28.49</v>
      </c>
      <c r="BA1143">
        <v>28.52</v>
      </c>
      <c r="BB1143">
        <v>28.8</v>
      </c>
      <c r="BC1143">
        <v>29.07</v>
      </c>
      <c r="BD1143">
        <v>28.84</v>
      </c>
      <c r="BE1143">
        <v>29.15</v>
      </c>
      <c r="BF1143">
        <v>28.89</v>
      </c>
      <c r="BG1143">
        <v>29.33</v>
      </c>
      <c r="BH1143">
        <v>28.68</v>
      </c>
      <c r="BI1143">
        <v>28.89</v>
      </c>
      <c r="BJ1143">
        <v>28.74</v>
      </c>
      <c r="BK1143">
        <v>28.56</v>
      </c>
      <c r="BL1143">
        <v>28.18</v>
      </c>
      <c r="BM1143">
        <v>28.23</v>
      </c>
      <c r="BN1143">
        <v>28.4</v>
      </c>
      <c r="BO1143">
        <v>28.64</v>
      </c>
      <c r="BP1143">
        <v>28.68</v>
      </c>
      <c r="BQ1143">
        <v>28.95</v>
      </c>
      <c r="BR1143" s="10">
        <f t="shared" si="34"/>
        <v>1.9725255371609678E-2</v>
      </c>
      <c r="BS1143" s="11" cm="1">
        <f t="array" aca="1" ref="BS1143" ca="1">_xlfn.PERCENTILE.INC((OFFSET(E1143,0,1,1,COLUMNS(E1143:BQ1143)-1) - E1143:BP1143) / E1143:BP1143, 0.05) * SQRT(COUNT(E1143:BQ1143) - 1)</f>
        <v>-0.16815813397725418</v>
      </c>
      <c r="BT1143" s="10" cm="1">
        <f t="array" aca="1" ref="BT1143" ca="1">_xlfn.STDEV.P((E1143:BP1143 - OFFSET(E1143:BP1143,0,1)) / OFFSET(E1143:BP1143,0,1)) * SQRT(COUNT(E1143:BQ1143)-1)</f>
        <v>8.0541257725719587E-2</v>
      </c>
      <c r="BU1143" s="10" cm="1">
        <f t="array" ref="BU1143">-(MAX(1 - (E1143:BQ1143 / _xlfn.SCAN(E1143, E1143:BQ1143, _xlfn.LAMBDA(_xlpm.a,_xlpm.b, MAX(_xlpm.a, _xlpm.b))))))</f>
        <v>-8.4353741496598578E-2</v>
      </c>
      <c r="BV1143" s="12">
        <f t="shared" ca="1" si="35"/>
        <v>-0.17182594799862885</v>
      </c>
    </row>
    <row r="1144" spans="1:74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39.549999999999997</v>
      </c>
      <c r="F1144">
        <v>39.549999999999997</v>
      </c>
      <c r="G1144">
        <v>39.35</v>
      </c>
      <c r="H1144">
        <v>39.450000000000003</v>
      </c>
      <c r="I1144">
        <v>39.450000000000003</v>
      </c>
      <c r="J1144">
        <v>39.450000000000003</v>
      </c>
      <c r="K1144">
        <v>39.85</v>
      </c>
      <c r="L1144">
        <v>39.65</v>
      </c>
      <c r="M1144">
        <v>39.549999999999997</v>
      </c>
      <c r="N1144">
        <v>39.6</v>
      </c>
      <c r="O1144">
        <v>39.549999999999997</v>
      </c>
      <c r="P1144">
        <v>39.549999999999997</v>
      </c>
      <c r="Q1144">
        <v>39.5</v>
      </c>
      <c r="R1144">
        <v>39.5</v>
      </c>
      <c r="S1144">
        <v>40</v>
      </c>
      <c r="T1144">
        <v>40.200000000000003</v>
      </c>
      <c r="U1144">
        <v>39.700000000000003</v>
      </c>
      <c r="V1144">
        <v>40</v>
      </c>
      <c r="W1144">
        <v>40</v>
      </c>
      <c r="X1144">
        <v>40.200000000000003</v>
      </c>
      <c r="Y1144">
        <v>40.200000000000003</v>
      </c>
      <c r="Z1144">
        <v>40.5</v>
      </c>
      <c r="AA1144">
        <v>41.2</v>
      </c>
      <c r="AB1144">
        <v>41</v>
      </c>
      <c r="AC1144">
        <v>40.9</v>
      </c>
      <c r="AD1144">
        <v>41</v>
      </c>
      <c r="AE1144">
        <v>41.75</v>
      </c>
      <c r="AF1144">
        <v>42.45</v>
      </c>
      <c r="AG1144">
        <v>40.9</v>
      </c>
      <c r="AH1144">
        <v>42.3</v>
      </c>
      <c r="AI1144">
        <v>42.25</v>
      </c>
      <c r="AJ1144">
        <v>42</v>
      </c>
      <c r="AK1144">
        <v>42.15</v>
      </c>
      <c r="AL1144">
        <v>42.45</v>
      </c>
      <c r="AM1144">
        <v>42.5</v>
      </c>
      <c r="AN1144">
        <v>42.5</v>
      </c>
      <c r="AO1144">
        <v>43.2</v>
      </c>
      <c r="AP1144">
        <v>43.65</v>
      </c>
      <c r="AQ1144">
        <v>44.35</v>
      </c>
      <c r="AR1144">
        <v>45.4</v>
      </c>
      <c r="AS1144">
        <v>45.1</v>
      </c>
      <c r="AT1144">
        <v>45</v>
      </c>
      <c r="AU1144">
        <v>45.15</v>
      </c>
      <c r="AV1144">
        <v>45</v>
      </c>
      <c r="AW1144">
        <v>45.2</v>
      </c>
      <c r="AX1144">
        <v>45</v>
      </c>
      <c r="AY1144">
        <v>44.95</v>
      </c>
      <c r="AZ1144">
        <v>45</v>
      </c>
      <c r="BA1144">
        <v>44.9</v>
      </c>
      <c r="BB1144">
        <v>45.2</v>
      </c>
      <c r="BC1144">
        <v>44.85</v>
      </c>
      <c r="BD1144">
        <v>44.75</v>
      </c>
      <c r="BE1144">
        <v>46</v>
      </c>
      <c r="BF1144">
        <v>45.85</v>
      </c>
      <c r="BG1144">
        <v>46.35</v>
      </c>
      <c r="BH1144">
        <v>46.5</v>
      </c>
      <c r="BI1144">
        <v>46.05</v>
      </c>
      <c r="BJ1144">
        <v>46.45</v>
      </c>
      <c r="BK1144">
        <v>46.55</v>
      </c>
      <c r="BL1144">
        <v>46.5</v>
      </c>
      <c r="BM1144">
        <v>47.7</v>
      </c>
      <c r="BN1144">
        <v>47.15</v>
      </c>
      <c r="BO1144">
        <v>48</v>
      </c>
      <c r="BP1144">
        <v>48</v>
      </c>
      <c r="BQ1144">
        <v>47.95</v>
      </c>
      <c r="BR1144" s="10">
        <f t="shared" si="34"/>
        <v>0.21238938053097361</v>
      </c>
      <c r="BS1144" s="11" cm="1">
        <f t="array" aca="1" ref="BS1144" ca="1">_xlfn.PERCENTILE.INC((OFFSET(E1144,0,1,1,COLUMNS(E1144:BQ1144)-1) - E1144:BP1144) / E1144:BP1144, 0.05) * SQRT(COUNT(E1144:BQ1144) - 1)</f>
        <v>-7.5098487011133766E-2</v>
      </c>
      <c r="BT1144" s="10" cm="1">
        <f t="array" aca="1" ref="BT1144" ca="1">_xlfn.STDEV.P((E1144:BP1144 - OFFSET(E1144:BP1144,0,1)) / OFFSET(E1144:BP1144,0,1)) * SQRT(COUNT(E1144:BQ1144)-1)</f>
        <v>8.4593021287394404E-2</v>
      </c>
      <c r="BU1144" s="10" cm="1">
        <f t="array" ref="BU1144">-(MAX(1 - (E1144:BQ1144 / _xlfn.SCAN(E1144, E1144:BQ1144, _xlfn.LAMBDA(_xlpm.a,_xlpm.b, MAX(_xlpm.a, _xlpm.b))))))</f>
        <v>-3.6513545347467757E-2</v>
      </c>
      <c r="BV1144" s="12">
        <f t="shared" ca="1" si="35"/>
        <v>2.113945624309884</v>
      </c>
    </row>
    <row r="1145" spans="1:74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24.65</v>
      </c>
      <c r="F1145">
        <v>24.6</v>
      </c>
      <c r="G1145">
        <v>24.85</v>
      </c>
      <c r="H1145">
        <v>25.35</v>
      </c>
      <c r="I1145">
        <v>25.35</v>
      </c>
      <c r="J1145">
        <v>25.35</v>
      </c>
      <c r="K1145">
        <v>25.75</v>
      </c>
      <c r="L1145">
        <v>25.7</v>
      </c>
      <c r="M1145">
        <v>26</v>
      </c>
      <c r="N1145">
        <v>26</v>
      </c>
      <c r="O1145">
        <v>26.35</v>
      </c>
      <c r="P1145">
        <v>26.25</v>
      </c>
      <c r="Q1145">
        <v>26.4</v>
      </c>
      <c r="R1145">
        <v>26.6</v>
      </c>
      <c r="S1145">
        <v>26.5</v>
      </c>
      <c r="T1145">
        <v>26.45</v>
      </c>
      <c r="U1145">
        <v>26.4</v>
      </c>
      <c r="V1145">
        <v>26.6</v>
      </c>
      <c r="W1145">
        <v>26.6</v>
      </c>
      <c r="X1145">
        <v>26.65</v>
      </c>
      <c r="Y1145">
        <v>26.65</v>
      </c>
      <c r="Z1145">
        <v>26.6</v>
      </c>
      <c r="AA1145">
        <v>26.7</v>
      </c>
      <c r="AB1145">
        <v>26.7</v>
      </c>
      <c r="AC1145">
        <v>26.85</v>
      </c>
      <c r="AD1145">
        <v>27.35</v>
      </c>
      <c r="AE1145">
        <v>27.2</v>
      </c>
      <c r="AF1145">
        <v>26.5</v>
      </c>
      <c r="AG1145">
        <v>26.85</v>
      </c>
      <c r="AH1145">
        <v>26.4</v>
      </c>
      <c r="AI1145">
        <v>26.5</v>
      </c>
      <c r="AJ1145">
        <v>25.9</v>
      </c>
      <c r="AK1145">
        <v>26.15</v>
      </c>
      <c r="AL1145">
        <v>26.15</v>
      </c>
      <c r="AM1145">
        <v>26.1</v>
      </c>
      <c r="AN1145">
        <v>26.45</v>
      </c>
      <c r="AO1145">
        <v>26.6</v>
      </c>
      <c r="AP1145">
        <v>25.95</v>
      </c>
      <c r="AQ1145">
        <v>25.5</v>
      </c>
      <c r="AR1145">
        <v>25.85</v>
      </c>
      <c r="AS1145">
        <v>25.8</v>
      </c>
      <c r="AT1145">
        <v>24.7</v>
      </c>
      <c r="AU1145">
        <v>24.3</v>
      </c>
      <c r="AV1145">
        <v>23.75</v>
      </c>
      <c r="AW1145">
        <v>24.35</v>
      </c>
      <c r="AX1145">
        <v>24.1</v>
      </c>
      <c r="AY1145">
        <v>24</v>
      </c>
      <c r="AZ1145">
        <v>23.75</v>
      </c>
      <c r="BA1145">
        <v>23.85</v>
      </c>
      <c r="BB1145">
        <v>24</v>
      </c>
      <c r="BC1145">
        <v>24.15</v>
      </c>
      <c r="BD1145">
        <v>24</v>
      </c>
      <c r="BE1145">
        <v>24.15</v>
      </c>
      <c r="BF1145">
        <v>24.05</v>
      </c>
      <c r="BG1145">
        <v>24.2</v>
      </c>
      <c r="BH1145">
        <v>24.25</v>
      </c>
      <c r="BI1145">
        <v>24.15</v>
      </c>
      <c r="BJ1145">
        <v>24.05</v>
      </c>
      <c r="BK1145">
        <v>23.75</v>
      </c>
      <c r="BL1145">
        <v>24.2</v>
      </c>
      <c r="BM1145">
        <v>23.7</v>
      </c>
      <c r="BN1145">
        <v>23.5</v>
      </c>
      <c r="BO1145">
        <v>23.45</v>
      </c>
      <c r="BP1145">
        <v>23.55</v>
      </c>
      <c r="BQ1145">
        <v>23.95</v>
      </c>
      <c r="BR1145" s="10">
        <f t="shared" si="34"/>
        <v>-2.8397565922920864E-2</v>
      </c>
      <c r="BS1145" s="11" cm="1">
        <f t="array" aca="1" ref="BS1145" ca="1">_xlfn.PERCENTILE.INC((OFFSET(E1145,0,1,1,COLUMNS(E1145:BQ1145)-1) - E1145:BP1145) / E1145:BP1145, 0.05) * SQRT(COUNT(E1145:BQ1145) - 1)</f>
        <v>-0.18112275797810429</v>
      </c>
      <c r="BT1145" s="10" cm="1">
        <f t="array" aca="1" ref="BT1145" ca="1">_xlfn.STDEV.P((E1145:BP1145 - OFFSET(E1145:BP1145,0,1)) / OFFSET(E1145:BP1145,0,1)) * SQRT(COUNT(E1145:BQ1145)-1)</f>
        <v>9.9957530028222746E-2</v>
      </c>
      <c r="BU1145" s="10" cm="1">
        <f t="array" ref="BU1145">-(MAX(1 - (E1145:BQ1145 / _xlfn.SCAN(E1145, E1145:BQ1145, _xlfn.LAMBDA(_xlpm.a,_xlpm.b, MAX(_xlpm.a, _xlpm.b))))))</f>
        <v>-0.14259597806215729</v>
      </c>
      <c r="BV1145" s="12">
        <f t="shared" ca="1" si="35"/>
        <v>-0.61988225638187955</v>
      </c>
    </row>
    <row r="1146" spans="1:74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283</v>
      </c>
      <c r="F1146">
        <v>290</v>
      </c>
      <c r="G1146">
        <v>283</v>
      </c>
      <c r="H1146">
        <v>285.5</v>
      </c>
      <c r="I1146">
        <v>285.5</v>
      </c>
      <c r="J1146">
        <v>285.5</v>
      </c>
      <c r="K1146">
        <v>285.5</v>
      </c>
      <c r="L1146">
        <v>284</v>
      </c>
      <c r="M1146">
        <v>285.5</v>
      </c>
      <c r="N1146">
        <v>292.5</v>
      </c>
      <c r="O1146">
        <v>299.5</v>
      </c>
      <c r="P1146">
        <v>294</v>
      </c>
      <c r="Q1146">
        <v>299.5</v>
      </c>
      <c r="R1146">
        <v>294</v>
      </c>
      <c r="S1146">
        <v>298.5</v>
      </c>
      <c r="T1146">
        <v>303</v>
      </c>
      <c r="U1146">
        <v>305.5</v>
      </c>
      <c r="V1146">
        <v>304.5</v>
      </c>
      <c r="W1146">
        <v>307.5</v>
      </c>
      <c r="X1146">
        <v>309.5</v>
      </c>
      <c r="Y1146">
        <v>309.5</v>
      </c>
      <c r="Z1146">
        <v>297.5</v>
      </c>
      <c r="AA1146">
        <v>297.5</v>
      </c>
      <c r="AB1146">
        <v>295.5</v>
      </c>
      <c r="AC1146">
        <v>295</v>
      </c>
      <c r="AD1146">
        <v>295.5</v>
      </c>
      <c r="AE1146">
        <v>294.5</v>
      </c>
      <c r="AF1146">
        <v>298</v>
      </c>
      <c r="AG1146">
        <v>303.5</v>
      </c>
      <c r="AH1146">
        <v>306</v>
      </c>
      <c r="AI1146">
        <v>311.5</v>
      </c>
      <c r="AJ1146">
        <v>312</v>
      </c>
      <c r="AK1146">
        <v>302.5</v>
      </c>
      <c r="AL1146">
        <v>305</v>
      </c>
      <c r="AM1146">
        <v>307</v>
      </c>
      <c r="AN1146">
        <v>306</v>
      </c>
      <c r="AO1146">
        <v>301.5</v>
      </c>
      <c r="AP1146">
        <v>294.5</v>
      </c>
      <c r="AQ1146">
        <v>294.5</v>
      </c>
      <c r="AR1146">
        <v>297</v>
      </c>
      <c r="AS1146">
        <v>299</v>
      </c>
      <c r="AT1146">
        <v>291</v>
      </c>
      <c r="AU1146">
        <v>285</v>
      </c>
      <c r="AV1146">
        <v>291.5</v>
      </c>
      <c r="AW1146">
        <v>304.5</v>
      </c>
      <c r="AX1146">
        <v>297.5</v>
      </c>
      <c r="AY1146">
        <v>295</v>
      </c>
      <c r="AZ1146">
        <v>296</v>
      </c>
      <c r="BA1146">
        <v>291</v>
      </c>
      <c r="BB1146">
        <v>289</v>
      </c>
      <c r="BC1146">
        <v>291.5</v>
      </c>
      <c r="BD1146">
        <v>288.5</v>
      </c>
      <c r="BE1146">
        <v>292</v>
      </c>
      <c r="BF1146">
        <v>289</v>
      </c>
      <c r="BG1146">
        <v>290.5</v>
      </c>
      <c r="BH1146">
        <v>285.5</v>
      </c>
      <c r="BI1146">
        <v>282</v>
      </c>
      <c r="BJ1146">
        <v>280</v>
      </c>
      <c r="BK1146">
        <v>277</v>
      </c>
      <c r="BL1146">
        <v>275.5</v>
      </c>
      <c r="BM1146">
        <v>268</v>
      </c>
      <c r="BN1146">
        <v>268</v>
      </c>
      <c r="BO1146">
        <v>267.5</v>
      </c>
      <c r="BP1146">
        <v>269.5</v>
      </c>
      <c r="BQ1146">
        <v>270.5</v>
      </c>
      <c r="BR1146" s="10">
        <f t="shared" si="34"/>
        <v>-4.4169611307420496E-2</v>
      </c>
      <c r="BS1146" s="11" cm="1">
        <f t="array" aca="1" ref="BS1146" ca="1">_xlfn.PERCENTILE.INC((OFFSET(E1146,0,1,1,COLUMNS(E1146:BQ1146)-1) - E1146:BP1146) / E1146:BP1146, 0.05) * SQRT(COUNT(E1146:BQ1146) - 1)</f>
        <v>-0.21090531657248299</v>
      </c>
      <c r="BT1146" s="10" cm="1">
        <f t="array" aca="1" ref="BT1146" ca="1">_xlfn.STDEV.P((E1146:BP1146 - OFFSET(E1146:BP1146,0,1)) / OFFSET(E1146:BP1146,0,1)) * SQRT(COUNT(E1146:BQ1146)-1)</f>
        <v>0.12297167851626351</v>
      </c>
      <c r="BU1146" s="10" cm="1">
        <f t="array" ref="BU1146">-(MAX(1 - (E1146:BQ1146 / _xlfn.SCAN(E1146, E1146:BQ1146, _xlfn.LAMBDA(_xlpm.a,_xlpm.b, MAX(_xlpm.a, _xlpm.b))))))</f>
        <v>-0.14262820512820518</v>
      </c>
      <c r="BV1146" s="12">
        <f t="shared" ca="1" si="35"/>
        <v>-0.63212884119877411</v>
      </c>
    </row>
    <row r="1147" spans="1:74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75.760000000000005</v>
      </c>
      <c r="F1147">
        <v>75.28</v>
      </c>
      <c r="G1147">
        <v>73.459999999999994</v>
      </c>
      <c r="H1147">
        <v>73.12</v>
      </c>
      <c r="I1147">
        <v>73.12</v>
      </c>
      <c r="J1147">
        <v>73.12</v>
      </c>
      <c r="K1147">
        <v>73.92</v>
      </c>
      <c r="L1147">
        <v>74.5</v>
      </c>
      <c r="M1147">
        <v>75.06</v>
      </c>
      <c r="N1147">
        <v>72.62</v>
      </c>
      <c r="O1147">
        <v>71.86</v>
      </c>
      <c r="P1147">
        <v>69.959999999999994</v>
      </c>
      <c r="Q1147">
        <v>68.599999999999994</v>
      </c>
      <c r="R1147">
        <v>67.599999999999994</v>
      </c>
      <c r="S1147">
        <v>68.14</v>
      </c>
      <c r="T1147">
        <v>68.98</v>
      </c>
      <c r="U1147">
        <v>67.400000000000006</v>
      </c>
      <c r="V1147">
        <v>67.38</v>
      </c>
      <c r="W1147">
        <v>67.180000000000007</v>
      </c>
      <c r="X1147">
        <v>68</v>
      </c>
      <c r="Y1147">
        <v>68</v>
      </c>
      <c r="Z1147">
        <v>64.14</v>
      </c>
      <c r="AA1147">
        <v>63.84</v>
      </c>
      <c r="AB1147">
        <v>63.34</v>
      </c>
      <c r="AC1147">
        <v>67.38</v>
      </c>
      <c r="AD1147">
        <v>68.5</v>
      </c>
      <c r="AE1147">
        <v>66.7</v>
      </c>
      <c r="AF1147">
        <v>67.760000000000005</v>
      </c>
      <c r="AG1147">
        <v>67.099999999999994</v>
      </c>
      <c r="AH1147">
        <v>67.72</v>
      </c>
      <c r="AI1147">
        <v>67.98</v>
      </c>
      <c r="AJ1147">
        <v>67.319999999999993</v>
      </c>
      <c r="AK1147">
        <v>68.72</v>
      </c>
      <c r="AL1147">
        <v>68.14</v>
      </c>
      <c r="AM1147">
        <v>67.099999999999994</v>
      </c>
      <c r="AN1147">
        <v>65.680000000000007</v>
      </c>
      <c r="AO1147">
        <v>68.2</v>
      </c>
      <c r="AP1147">
        <v>68.14</v>
      </c>
      <c r="AQ1147">
        <v>66</v>
      </c>
      <c r="AR1147">
        <v>66.28</v>
      </c>
      <c r="AS1147">
        <v>67.099999999999994</v>
      </c>
      <c r="AT1147">
        <v>65.319999999999993</v>
      </c>
      <c r="AU1147">
        <v>65.239999999999995</v>
      </c>
      <c r="AV1147">
        <v>66.819999999999993</v>
      </c>
      <c r="AW1147">
        <v>70.02</v>
      </c>
      <c r="AX1147">
        <v>69.52</v>
      </c>
      <c r="AY1147">
        <v>69.52</v>
      </c>
      <c r="AZ1147">
        <v>71.08</v>
      </c>
      <c r="BA1147">
        <v>70.599999999999994</v>
      </c>
      <c r="BB1147">
        <v>69.22</v>
      </c>
      <c r="BC1147">
        <v>67.760000000000005</v>
      </c>
      <c r="BD1147">
        <v>68.400000000000006</v>
      </c>
      <c r="BE1147">
        <v>67.56</v>
      </c>
      <c r="BF1147">
        <v>67.02</v>
      </c>
      <c r="BG1147">
        <v>66.599999999999994</v>
      </c>
      <c r="BH1147">
        <v>66</v>
      </c>
      <c r="BI1147">
        <v>64.72</v>
      </c>
      <c r="BJ1147">
        <v>65.66</v>
      </c>
      <c r="BK1147">
        <v>64.319999999999993</v>
      </c>
      <c r="BL1147">
        <v>62.88</v>
      </c>
      <c r="BM1147">
        <v>62.84</v>
      </c>
      <c r="BN1147">
        <v>63.44</v>
      </c>
      <c r="BO1147">
        <v>65.48</v>
      </c>
      <c r="BP1147">
        <v>67.78</v>
      </c>
      <c r="BQ1147">
        <v>69.540000000000006</v>
      </c>
      <c r="BR1147" s="10">
        <f t="shared" si="34"/>
        <v>-8.210137275607178E-2</v>
      </c>
      <c r="BS1147" s="11" cm="1">
        <f t="array" aca="1" ref="BS1147" ca="1">_xlfn.PERCENTILE.INC((OFFSET(E1147,0,1,1,COLUMNS(E1147:BQ1147)-1) - E1147:BP1147) / E1147:BP1147, 0.05) * SQRT(COUNT(E1147:BQ1147) - 1)</f>
        <v>-0.21211584207245193</v>
      </c>
      <c r="BT1147" s="10" cm="1">
        <f t="array" aca="1" ref="BT1147" ca="1">_xlfn.STDEV.P((E1147:BP1147 - OFFSET(E1147:BP1147,0,1)) / OFFSET(E1147:BP1147,0,1)) * SQRT(COUNT(E1147:BQ1147)-1)</f>
        <v>0.16292227197089998</v>
      </c>
      <c r="BU1147" s="10" cm="1">
        <f t="array" ref="BU1147">-(MAX(1 - (E1147:BQ1147 / _xlfn.SCAN(E1147, E1147:BQ1147, _xlfn.LAMBDA(_xlpm.a,_xlpm.b, MAX(_xlpm.a, _xlpm.b))))))</f>
        <v>-0.1705385427666315</v>
      </c>
      <c r="BV1147" s="12">
        <f t="shared" ca="1" si="35"/>
        <v>-0.70994410211799963</v>
      </c>
    </row>
    <row r="1148" spans="1:74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62.812199999999997</v>
      </c>
      <c r="F1148">
        <v>63.383200000000002</v>
      </c>
      <c r="G1148">
        <v>63.287999999999997</v>
      </c>
      <c r="H1148">
        <v>63.859099999999998</v>
      </c>
      <c r="I1148">
        <v>63.859099999999998</v>
      </c>
      <c r="J1148">
        <v>63.859099999999998</v>
      </c>
      <c r="K1148">
        <v>63.002499999999998</v>
      </c>
      <c r="L1148">
        <v>63.287999999999997</v>
      </c>
      <c r="M1148">
        <v>63.668700000000001</v>
      </c>
      <c r="N1148">
        <v>63.478400000000001</v>
      </c>
      <c r="O1148">
        <v>64.144599999999997</v>
      </c>
      <c r="P1148">
        <v>63.383200000000002</v>
      </c>
      <c r="Q1148">
        <v>63.287999999999997</v>
      </c>
      <c r="R1148">
        <v>63.097700000000003</v>
      </c>
      <c r="S1148">
        <v>63.002499999999998</v>
      </c>
      <c r="T1148">
        <v>63.097700000000003</v>
      </c>
      <c r="U1148">
        <v>61.9557</v>
      </c>
      <c r="V1148">
        <v>61.670200000000001</v>
      </c>
      <c r="W1148">
        <v>59.195700000000002</v>
      </c>
      <c r="X1148">
        <v>59.195700000000002</v>
      </c>
      <c r="Y1148">
        <v>59.195700000000002</v>
      </c>
      <c r="Z1148">
        <v>58.910200000000003</v>
      </c>
      <c r="AA1148">
        <v>59.386099999999999</v>
      </c>
      <c r="AB1148">
        <v>59.481200000000001</v>
      </c>
      <c r="AC1148">
        <v>60.242600000000003</v>
      </c>
      <c r="AD1148">
        <v>60.528100000000002</v>
      </c>
      <c r="AE1148">
        <v>60.718400000000003</v>
      </c>
      <c r="AF1148">
        <v>60.813600000000001</v>
      </c>
      <c r="AG1148">
        <v>61.384599999999999</v>
      </c>
      <c r="AH1148">
        <v>61.670200000000001</v>
      </c>
      <c r="AI1148">
        <v>61.194299999999998</v>
      </c>
      <c r="AJ1148">
        <v>62.146000000000001</v>
      </c>
      <c r="AK1148">
        <v>61.670200000000001</v>
      </c>
      <c r="AL1148">
        <v>61.384599999999999</v>
      </c>
      <c r="AM1148">
        <v>61.765300000000003</v>
      </c>
      <c r="AN1148">
        <v>60.813600000000001</v>
      </c>
      <c r="AO1148">
        <v>61.575000000000003</v>
      </c>
      <c r="AP1148">
        <v>60.6233</v>
      </c>
      <c r="AQ1148">
        <v>60.6233</v>
      </c>
      <c r="AR1148">
        <v>60.052300000000002</v>
      </c>
      <c r="AS1148">
        <v>60.337800000000001</v>
      </c>
      <c r="AT1148">
        <v>59.861899999999999</v>
      </c>
      <c r="AU1148">
        <v>59.481200000000001</v>
      </c>
      <c r="AV1148">
        <v>59.195700000000002</v>
      </c>
      <c r="AW1148">
        <v>59.957099999999997</v>
      </c>
      <c r="AX1148">
        <v>60.528100000000002</v>
      </c>
      <c r="AY1148">
        <v>60.147399999999998</v>
      </c>
      <c r="AZ1148">
        <v>59.5764</v>
      </c>
      <c r="BA1148">
        <v>59.290900000000001</v>
      </c>
      <c r="BB1148">
        <v>58.624699999999997</v>
      </c>
      <c r="BC1148">
        <v>58.624699999999997</v>
      </c>
      <c r="BD1148">
        <v>58.434399999999997</v>
      </c>
      <c r="BE1148">
        <v>58.339199999999998</v>
      </c>
      <c r="BF1148">
        <v>58.244</v>
      </c>
      <c r="BG1148">
        <v>58.529600000000002</v>
      </c>
      <c r="BH1148">
        <v>58.719900000000003</v>
      </c>
      <c r="BI1148">
        <v>58.624699999999997</v>
      </c>
      <c r="BJ1148">
        <v>58.244</v>
      </c>
      <c r="BK1148">
        <v>58.244</v>
      </c>
      <c r="BL1148">
        <v>58.814999999999998</v>
      </c>
      <c r="BM1148">
        <v>59.386099999999999</v>
      </c>
      <c r="BN1148">
        <v>59.290900000000001</v>
      </c>
      <c r="BO1148">
        <v>60.052300000000002</v>
      </c>
      <c r="BP1148">
        <v>59.481200000000001</v>
      </c>
      <c r="BQ1148">
        <v>60.242600000000003</v>
      </c>
      <c r="BR1148" s="10">
        <f t="shared" si="34"/>
        <v>-4.09092501138313E-2</v>
      </c>
      <c r="BS1148" s="11" cm="1">
        <f t="array" aca="1" ref="BS1148" ca="1">_xlfn.PERCENTILE.INC((OFFSET(E1148,0,1,1,COLUMNS(E1148:BQ1148)-1) - E1148:BP1148) / E1148:BP1148, 0.05) * SQRT(COUNT(E1148:BQ1148) - 1)</f>
        <v>-0.12087331810821909</v>
      </c>
      <c r="BT1148" s="10" cm="1">
        <f t="array" aca="1" ref="BT1148" ca="1">_xlfn.STDEV.P((E1148:BP1148 - OFFSET(E1148:BP1148,0,1)) / OFFSET(E1148:BP1148,0,1)) * SQRT(COUNT(E1148:BQ1148)-1)</f>
        <v>7.5380414748053418E-2</v>
      </c>
      <c r="BU1148" s="10" cm="1">
        <f t="array" ref="BU1148">-(MAX(1 - (E1148:BQ1148 / _xlfn.SCAN(E1148, E1148:BQ1148, _xlfn.LAMBDA(_xlpm.a,_xlpm.b, MAX(_xlpm.a, _xlpm.b))))))</f>
        <v>-9.1989037268920493E-2</v>
      </c>
      <c r="BV1148" s="12">
        <f t="shared" ca="1" si="35"/>
        <v>-0.98796993484422024</v>
      </c>
    </row>
    <row r="1149" spans="1:74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2.0240999999999998</v>
      </c>
      <c r="F1149">
        <v>2.0333000000000001</v>
      </c>
      <c r="G1149">
        <v>2.0127999999999999</v>
      </c>
      <c r="H1149">
        <v>2.0259</v>
      </c>
      <c r="I1149">
        <v>2.0259</v>
      </c>
      <c r="J1149">
        <v>2.0259</v>
      </c>
      <c r="K1149">
        <v>2.0324</v>
      </c>
      <c r="L1149">
        <v>2.0611999999999999</v>
      </c>
      <c r="M1149">
        <v>2.0550999999999999</v>
      </c>
      <c r="N1149">
        <v>2.0651000000000002</v>
      </c>
      <c r="O1149">
        <v>2.0665</v>
      </c>
      <c r="P1149">
        <v>2.1970999999999998</v>
      </c>
      <c r="Q1149">
        <v>2.1594000000000002</v>
      </c>
      <c r="R1149">
        <v>2.1716000000000002</v>
      </c>
      <c r="S1149">
        <v>2.1671999999999998</v>
      </c>
      <c r="T1149">
        <v>2.1419000000000001</v>
      </c>
      <c r="U1149">
        <v>2.0956999999999999</v>
      </c>
      <c r="V1149">
        <v>2.1301000000000001</v>
      </c>
      <c r="W1149">
        <v>2.1362000000000001</v>
      </c>
      <c r="X1149">
        <v>2.1707000000000001</v>
      </c>
      <c r="Y1149">
        <v>2.1707000000000001</v>
      </c>
      <c r="Z1149">
        <v>2.1501999999999999</v>
      </c>
      <c r="AA1149">
        <v>2.1057000000000001</v>
      </c>
      <c r="AB1149">
        <v>2.121</v>
      </c>
      <c r="AC1149">
        <v>2.1419000000000001</v>
      </c>
      <c r="AD1149">
        <v>2.1314000000000002</v>
      </c>
      <c r="AE1149">
        <v>2.1427999999999998</v>
      </c>
      <c r="AF1149">
        <v>2.1214</v>
      </c>
      <c r="AG1149">
        <v>2.1274999999999999</v>
      </c>
      <c r="AH1149">
        <v>2.1200999999999999</v>
      </c>
      <c r="AI1149">
        <v>2.1236000000000002</v>
      </c>
      <c r="AJ1149">
        <v>2.0716999999999999</v>
      </c>
      <c r="AK1149">
        <v>2.0665</v>
      </c>
      <c r="AL1149">
        <v>2.0764999999999998</v>
      </c>
      <c r="AM1149">
        <v>2.0699000000000001</v>
      </c>
      <c r="AN1149">
        <v>2.0586000000000002</v>
      </c>
      <c r="AO1149">
        <v>1.9844999999999999</v>
      </c>
      <c r="AP1149">
        <v>1.919</v>
      </c>
      <c r="AQ1149">
        <v>1.8580000000000001</v>
      </c>
      <c r="AR1149">
        <v>1.8532</v>
      </c>
      <c r="AS1149">
        <v>1.8479000000000001</v>
      </c>
      <c r="AT1149">
        <v>1.8435999999999999</v>
      </c>
      <c r="AU1149">
        <v>1.8078000000000001</v>
      </c>
      <c r="AV1149">
        <v>1.8178000000000001</v>
      </c>
      <c r="AW1149">
        <v>1.8266</v>
      </c>
      <c r="AX1149">
        <v>1.8056000000000001</v>
      </c>
      <c r="AY1149">
        <v>1.8205</v>
      </c>
      <c r="AZ1149">
        <v>1.8205</v>
      </c>
      <c r="BA1149">
        <v>1.8178000000000001</v>
      </c>
      <c r="BB1149">
        <v>1.7750999999999999</v>
      </c>
      <c r="BC1149">
        <v>1.7454000000000001</v>
      </c>
      <c r="BD1149">
        <v>1.7755000000000001</v>
      </c>
      <c r="BE1149">
        <v>1.7972999999999999</v>
      </c>
      <c r="BF1149">
        <v>1.8008</v>
      </c>
      <c r="BG1149">
        <v>1.8205</v>
      </c>
      <c r="BH1149">
        <v>1.8151999999999999</v>
      </c>
      <c r="BI1149">
        <v>1.8144</v>
      </c>
      <c r="BJ1149">
        <v>1.8117000000000001</v>
      </c>
      <c r="BK1149">
        <v>1.8035000000000001</v>
      </c>
      <c r="BL1149">
        <v>1.8026</v>
      </c>
      <c r="BM1149">
        <v>1.7990999999999999</v>
      </c>
      <c r="BN1149">
        <v>1.8126</v>
      </c>
      <c r="BO1149">
        <v>1.8427</v>
      </c>
      <c r="BP1149">
        <v>1.8318000000000001</v>
      </c>
      <c r="BQ1149">
        <v>1.8331</v>
      </c>
      <c r="BR1149" s="10">
        <f t="shared" si="34"/>
        <v>-9.4362926732868863E-2</v>
      </c>
      <c r="BS1149" s="11" cm="1">
        <f t="array" aca="1" ref="BS1149" ca="1">_xlfn.PERCENTILE.INC((OFFSET(E1149,0,1,1,COLUMNS(E1149:BQ1149)-1) - E1149:BP1149) / E1149:BP1149, 0.05) * SQRT(COUNT(E1149:BQ1149) - 1)</f>
        <v>-0.19437740900914213</v>
      </c>
      <c r="BT1149" s="10" cm="1">
        <f t="array" aca="1" ref="BT1149" ca="1">_xlfn.STDEV.P((E1149:BP1149 - OFFSET(E1149:BP1149,0,1)) / OFFSET(E1149:BP1149,0,1)) * SQRT(COUNT(E1149:BQ1149)-1)</f>
        <v>0.11373315874610423</v>
      </c>
      <c r="BU1149" s="10" cm="1">
        <f t="array" ref="BU1149">-(MAX(1 - (E1149:BQ1149 / _xlfn.SCAN(E1149, E1149:BQ1149, _xlfn.LAMBDA(_xlpm.a,_xlpm.b, MAX(_xlpm.a, _xlpm.b))))))</f>
        <v>-0.20558918574484542</v>
      </c>
      <c r="BV1149" s="12">
        <f t="shared" ca="1" si="35"/>
        <v>-1.1248017858343722</v>
      </c>
    </row>
    <row r="1150" spans="1:74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11.945</v>
      </c>
      <c r="F1150">
        <v>11.685</v>
      </c>
      <c r="G1150">
        <v>11.41</v>
      </c>
      <c r="H1150">
        <v>11.3</v>
      </c>
      <c r="I1150">
        <v>11.3</v>
      </c>
      <c r="J1150">
        <v>11.3</v>
      </c>
      <c r="K1150">
        <v>11.72</v>
      </c>
      <c r="L1150">
        <v>11.785</v>
      </c>
      <c r="M1150">
        <v>12.04</v>
      </c>
      <c r="N1150">
        <v>12</v>
      </c>
      <c r="O1150">
        <v>11.975</v>
      </c>
      <c r="P1150">
        <v>11.53</v>
      </c>
      <c r="Q1150">
        <v>10.91</v>
      </c>
      <c r="R1150">
        <v>10.815</v>
      </c>
      <c r="S1150">
        <v>10.435</v>
      </c>
      <c r="T1150">
        <v>10.445</v>
      </c>
      <c r="U1150">
        <v>10.175000000000001</v>
      </c>
      <c r="V1150">
        <v>10.345000000000001</v>
      </c>
      <c r="W1150">
        <v>10.175000000000001</v>
      </c>
      <c r="X1150">
        <v>10.335000000000001</v>
      </c>
      <c r="Y1150">
        <v>10.335000000000001</v>
      </c>
      <c r="Z1150">
        <v>9.7439999999999998</v>
      </c>
      <c r="AA1150">
        <v>9.6920000000000002</v>
      </c>
      <c r="AB1150">
        <v>9.6120000000000001</v>
      </c>
      <c r="AC1150">
        <v>9.9220000000000006</v>
      </c>
      <c r="AD1150">
        <v>10.375</v>
      </c>
      <c r="AE1150">
        <v>10.345000000000001</v>
      </c>
      <c r="AF1150">
        <v>10.34</v>
      </c>
      <c r="AG1150">
        <v>10.164999999999999</v>
      </c>
      <c r="AH1150">
        <v>10.26</v>
      </c>
      <c r="AI1150">
        <v>10.355</v>
      </c>
      <c r="AJ1150">
        <v>10.414999999999999</v>
      </c>
      <c r="AK1150">
        <v>11.305</v>
      </c>
      <c r="AL1150">
        <v>11.074999999999999</v>
      </c>
      <c r="AM1150">
        <v>10.82</v>
      </c>
      <c r="AN1150">
        <v>10.81</v>
      </c>
      <c r="AO1150">
        <v>10.895</v>
      </c>
      <c r="AP1150">
        <v>10.654999999999999</v>
      </c>
      <c r="AQ1150">
        <v>10.29</v>
      </c>
      <c r="AR1150">
        <v>10.085000000000001</v>
      </c>
      <c r="AS1150">
        <v>10.16</v>
      </c>
      <c r="AT1150">
        <v>9.9920000000000009</v>
      </c>
      <c r="AU1150">
        <v>9.782</v>
      </c>
      <c r="AV1150">
        <v>9.9719999999999995</v>
      </c>
      <c r="AW1150">
        <v>10.414999999999999</v>
      </c>
      <c r="AX1150">
        <v>10.45</v>
      </c>
      <c r="AY1150">
        <v>10.355</v>
      </c>
      <c r="AZ1150">
        <v>10.545</v>
      </c>
      <c r="BA1150">
        <v>10.56</v>
      </c>
      <c r="BB1150">
        <v>10.355</v>
      </c>
      <c r="BC1150">
        <v>10.17</v>
      </c>
      <c r="BD1150">
        <v>10.38</v>
      </c>
      <c r="BE1150">
        <v>10.58</v>
      </c>
      <c r="BF1150">
        <v>10.3</v>
      </c>
      <c r="BG1150">
        <v>10.275</v>
      </c>
      <c r="BH1150">
        <v>10.199999999999999</v>
      </c>
      <c r="BI1150">
        <v>10</v>
      </c>
      <c r="BJ1150">
        <v>10.385</v>
      </c>
      <c r="BK1150">
        <v>10.285</v>
      </c>
      <c r="BL1150">
        <v>10.11</v>
      </c>
      <c r="BM1150">
        <v>10.315</v>
      </c>
      <c r="BN1150">
        <v>10.215</v>
      </c>
      <c r="BO1150">
        <v>10.32</v>
      </c>
      <c r="BP1150">
        <v>10.685</v>
      </c>
      <c r="BQ1150">
        <v>10.824999999999999</v>
      </c>
      <c r="BR1150" s="10">
        <f t="shared" si="34"/>
        <v>-9.376308078694022E-2</v>
      </c>
      <c r="BS1150" s="11" cm="1">
        <f t="array" aca="1" ref="BS1150" ca="1">_xlfn.PERCENTILE.INC((OFFSET(E1150,0,1,1,COLUMNS(E1150:BQ1150)-1) - E1150:BP1150) / E1150:BP1150, 0.05) * SQRT(COUNT(E1150:BQ1150) - 1)</f>
        <v>-0.28003487691222551</v>
      </c>
      <c r="BT1150" s="10" cm="1">
        <f t="array" aca="1" ref="BT1150" ca="1">_xlfn.STDEV.P((E1150:BP1150 - OFFSET(E1150:BP1150,0,1)) / OFFSET(E1150:BP1150,0,1)) * SQRT(COUNT(E1150:BQ1150)-1)</f>
        <v>0.19163044033318552</v>
      </c>
      <c r="BU1150" s="10" cm="1">
        <f t="array" ref="BU1150">-(MAX(1 - (E1150:BQ1150 / _xlfn.SCAN(E1150, E1150:BQ1150, _xlfn.LAMBDA(_xlpm.a,_xlpm.b, MAX(_xlpm.a, _xlpm.b))))))</f>
        <v>-0.20166112956810622</v>
      </c>
      <c r="BV1150" s="12">
        <f t="shared" ca="1" si="35"/>
        <v>-0.66444252749662791</v>
      </c>
    </row>
    <row r="1151" spans="1:74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19.07</v>
      </c>
      <c r="F1151">
        <v>18.774999999999999</v>
      </c>
      <c r="G1151">
        <v>18.125</v>
      </c>
      <c r="H1151">
        <v>18.25</v>
      </c>
      <c r="I1151">
        <v>18.25</v>
      </c>
      <c r="J1151">
        <v>18.25</v>
      </c>
      <c r="K1151">
        <v>18.684999999999999</v>
      </c>
      <c r="L1151">
        <v>18.54</v>
      </c>
      <c r="M1151">
        <v>18.63</v>
      </c>
      <c r="N1151">
        <v>19.23</v>
      </c>
      <c r="O1151">
        <v>19.315000000000001</v>
      </c>
      <c r="P1151">
        <v>19.510000000000002</v>
      </c>
      <c r="Q1151">
        <v>19.23</v>
      </c>
      <c r="R1151">
        <v>18.484999999999999</v>
      </c>
      <c r="S1151">
        <v>18.465</v>
      </c>
      <c r="T1151">
        <v>18.344999999999999</v>
      </c>
      <c r="U1151">
        <v>18.03</v>
      </c>
      <c r="V1151">
        <v>17.309999999999999</v>
      </c>
      <c r="W1151">
        <v>17.28</v>
      </c>
      <c r="X1151">
        <v>17.664999999999999</v>
      </c>
      <c r="Y1151">
        <v>17.664999999999999</v>
      </c>
      <c r="Z1151">
        <v>17.405000000000001</v>
      </c>
      <c r="AA1151">
        <v>17.03</v>
      </c>
      <c r="AB1151">
        <v>16.594999999999999</v>
      </c>
      <c r="AC1151">
        <v>17.135000000000002</v>
      </c>
      <c r="AD1151">
        <v>17.05</v>
      </c>
      <c r="AE1151">
        <v>17.145</v>
      </c>
      <c r="AF1151">
        <v>17.41</v>
      </c>
      <c r="AG1151">
        <v>17.350000000000001</v>
      </c>
      <c r="AH1151">
        <v>17.63</v>
      </c>
      <c r="AI1151">
        <v>18.13</v>
      </c>
      <c r="AJ1151">
        <v>18.344999999999999</v>
      </c>
      <c r="AK1151">
        <v>18.655000000000001</v>
      </c>
      <c r="AL1151">
        <v>18.984999999999999</v>
      </c>
      <c r="AM1151">
        <v>19</v>
      </c>
      <c r="AN1151">
        <v>18.95</v>
      </c>
      <c r="AO1151">
        <v>19.065000000000001</v>
      </c>
      <c r="AP1151">
        <v>18.524999999999999</v>
      </c>
      <c r="AQ1151">
        <v>18.414999999999999</v>
      </c>
      <c r="AR1151">
        <v>19.309999999999999</v>
      </c>
      <c r="AS1151">
        <v>18.945</v>
      </c>
      <c r="AT1151">
        <v>19.09</v>
      </c>
      <c r="AU1151">
        <v>17.96</v>
      </c>
      <c r="AV1151">
        <v>18.190000000000001</v>
      </c>
      <c r="AW1151">
        <v>18.989999999999998</v>
      </c>
      <c r="AX1151">
        <v>19.170000000000002</v>
      </c>
      <c r="AY1151">
        <v>19.515000000000001</v>
      </c>
      <c r="AZ1151">
        <v>19.82</v>
      </c>
      <c r="BA1151">
        <v>20.77</v>
      </c>
      <c r="BB1151">
        <v>20.68</v>
      </c>
      <c r="BC1151">
        <v>20.91</v>
      </c>
      <c r="BD1151">
        <v>21.05</v>
      </c>
      <c r="BE1151">
        <v>21.14</v>
      </c>
      <c r="BF1151">
        <v>21.08</v>
      </c>
      <c r="BG1151">
        <v>20.89</v>
      </c>
      <c r="BH1151">
        <v>20.93</v>
      </c>
      <c r="BI1151">
        <v>19.940000000000001</v>
      </c>
      <c r="BJ1151">
        <v>19.675000000000001</v>
      </c>
      <c r="BK1151">
        <v>19.364999999999998</v>
      </c>
      <c r="BL1151">
        <v>19.190000000000001</v>
      </c>
      <c r="BM1151">
        <v>19.375</v>
      </c>
      <c r="BN1151">
        <v>19.2</v>
      </c>
      <c r="BO1151">
        <v>19.2</v>
      </c>
      <c r="BP1151">
        <v>19.46</v>
      </c>
      <c r="BQ1151">
        <v>19.63</v>
      </c>
      <c r="BR1151" s="10">
        <f t="shared" si="34"/>
        <v>2.9365495542737215E-2</v>
      </c>
      <c r="BS1151" s="11" cm="1">
        <f t="array" aca="1" ref="BS1151" ca="1">_xlfn.PERCENTILE.INC((OFFSET(E1151,0,1,1,COLUMNS(E1151:BQ1151)-1) - E1151:BP1151) / E1151:BP1151, 0.05) * SQRT(COUNT(E1151:BQ1151) - 1)</f>
        <v>-0.30498714489192108</v>
      </c>
      <c r="BT1151" s="10" cm="1">
        <f t="array" aca="1" ref="BT1151" ca="1">_xlfn.STDEV.P((E1151:BP1151 - OFFSET(E1151:BP1151,0,1)) / OFFSET(E1151:BP1151,0,1)) * SQRT(COUNT(E1151:BQ1151)-1)</f>
        <v>0.1671671837424025</v>
      </c>
      <c r="BU1151" s="10" cm="1">
        <f t="array" ref="BU1151">-(MAX(1 - (E1151:BQ1151 / _xlfn.SCAN(E1151, E1151:BQ1151, _xlfn.LAMBDA(_xlpm.a,_xlpm.b, MAX(_xlpm.a, _xlpm.b))))))</f>
        <v>-0.14941055868785247</v>
      </c>
      <c r="BV1151" s="12">
        <f t="shared" ca="1" si="35"/>
        <v>-2.5117596029292151E-2</v>
      </c>
    </row>
    <row r="1152" spans="1:74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17.09</v>
      </c>
      <c r="F1152">
        <v>17.204999999999998</v>
      </c>
      <c r="G1152">
        <v>16.72</v>
      </c>
      <c r="H1152">
        <v>17.715</v>
      </c>
      <c r="I1152">
        <v>17.715</v>
      </c>
      <c r="J1152">
        <v>17.715</v>
      </c>
      <c r="K1152">
        <v>18.149999999999999</v>
      </c>
      <c r="L1152">
        <v>18.46</v>
      </c>
      <c r="M1152">
        <v>18.555</v>
      </c>
      <c r="N1152">
        <v>19.135000000000002</v>
      </c>
      <c r="O1152">
        <v>19.195</v>
      </c>
      <c r="P1152">
        <v>19.37</v>
      </c>
      <c r="Q1152">
        <v>19.315000000000001</v>
      </c>
      <c r="R1152">
        <v>18.739999999999998</v>
      </c>
      <c r="S1152">
        <v>18.82</v>
      </c>
      <c r="T1152">
        <v>18.734999999999999</v>
      </c>
      <c r="U1152">
        <v>18.574999999999999</v>
      </c>
      <c r="V1152">
        <v>19.09</v>
      </c>
      <c r="W1152">
        <v>19.32</v>
      </c>
      <c r="X1152">
        <v>19.625</v>
      </c>
      <c r="Y1152">
        <v>19.625</v>
      </c>
      <c r="Z1152">
        <v>18.734999999999999</v>
      </c>
      <c r="AA1152">
        <v>18.53</v>
      </c>
      <c r="AB1152">
        <v>18.594999999999999</v>
      </c>
      <c r="AC1152">
        <v>18.670000000000002</v>
      </c>
      <c r="AD1152">
        <v>18.465</v>
      </c>
      <c r="AE1152">
        <v>18.059999999999999</v>
      </c>
      <c r="AF1152">
        <v>18.649999999999999</v>
      </c>
      <c r="AG1152">
        <v>18.645</v>
      </c>
      <c r="AH1152">
        <v>18.225000000000001</v>
      </c>
      <c r="AI1152">
        <v>18.565000000000001</v>
      </c>
      <c r="AJ1152">
        <v>18.335000000000001</v>
      </c>
      <c r="AK1152">
        <v>18.335000000000001</v>
      </c>
      <c r="AL1152">
        <v>17.36</v>
      </c>
      <c r="AM1152">
        <v>17.5</v>
      </c>
      <c r="AN1152">
        <v>17.594999999999999</v>
      </c>
      <c r="AO1152">
        <v>18.574999999999999</v>
      </c>
      <c r="AP1152">
        <v>17.975000000000001</v>
      </c>
      <c r="AQ1152">
        <v>17.795000000000002</v>
      </c>
      <c r="AR1152">
        <v>17.47</v>
      </c>
      <c r="AS1152">
        <v>17.38</v>
      </c>
      <c r="AT1152">
        <v>17.335000000000001</v>
      </c>
      <c r="AU1152">
        <v>17.16</v>
      </c>
      <c r="AV1152">
        <v>16.96</v>
      </c>
      <c r="AW1152">
        <v>17.844999999999999</v>
      </c>
      <c r="AX1152">
        <v>17.684999999999999</v>
      </c>
      <c r="AY1152">
        <v>17.97</v>
      </c>
      <c r="AZ1152">
        <v>18.195</v>
      </c>
      <c r="BA1152">
        <v>18.11</v>
      </c>
      <c r="BB1152">
        <v>18.68</v>
      </c>
      <c r="BC1152">
        <v>18.559999999999999</v>
      </c>
      <c r="BD1152">
        <v>18.245000000000001</v>
      </c>
      <c r="BE1152">
        <v>18.905000000000001</v>
      </c>
      <c r="BF1152">
        <v>18.475000000000001</v>
      </c>
      <c r="BG1152">
        <v>18.579999999999998</v>
      </c>
      <c r="BH1152">
        <v>18.254999999999999</v>
      </c>
      <c r="BI1152">
        <v>18.184999999999999</v>
      </c>
      <c r="BJ1152">
        <v>17.809999999999999</v>
      </c>
      <c r="BK1152">
        <v>17.605</v>
      </c>
      <c r="BL1152">
        <v>17.32</v>
      </c>
      <c r="BM1152">
        <v>17.145</v>
      </c>
      <c r="BN1152">
        <v>17.489999999999998</v>
      </c>
      <c r="BO1152">
        <v>17.824999999999999</v>
      </c>
      <c r="BP1152">
        <v>17.364999999999998</v>
      </c>
      <c r="BQ1152">
        <v>17.895</v>
      </c>
      <c r="BR1152" s="10">
        <f t="shared" si="34"/>
        <v>4.7103569338794601E-2</v>
      </c>
      <c r="BS1152" s="11" cm="1">
        <f t="array" aca="1" ref="BS1152" ca="1">_xlfn.PERCENTILE.INC((OFFSET(E1152,0,1,1,COLUMNS(E1152:BQ1152)-1) - E1152:BP1152) / E1152:BP1152, 0.05) * SQRT(COUNT(E1152:BQ1152) - 1)</f>
        <v>-0.23626071772506613</v>
      </c>
      <c r="BT1152" s="10" cm="1">
        <f t="array" aca="1" ref="BT1152" ca="1">_xlfn.STDEV.P((E1152:BP1152 - OFFSET(E1152:BP1152,0,1)) / OFFSET(E1152:BP1152,0,1)) * SQRT(COUNT(E1152:BQ1152)-1)</f>
        <v>0.17509754817637194</v>
      </c>
      <c r="BU1152" s="10" cm="1">
        <f t="array" ref="BU1152">-(MAX(1 - (E1152:BQ1152 / _xlfn.SCAN(E1152, E1152:BQ1152, _xlfn.LAMBDA(_xlpm.a,_xlpm.b, MAX(_xlpm.a, _xlpm.b))))))</f>
        <v>-0.13579617834394897</v>
      </c>
      <c r="BV1152" s="12">
        <f t="shared" ca="1" si="35"/>
        <v>7.7323961108944197E-2</v>
      </c>
    </row>
    <row r="1153" spans="1:74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89.46</v>
      </c>
      <c r="F1153">
        <v>87.48</v>
      </c>
      <c r="G1153">
        <v>89.45</v>
      </c>
      <c r="H1153">
        <v>91.47</v>
      </c>
      <c r="I1153">
        <v>91.47</v>
      </c>
      <c r="J1153">
        <v>91.47</v>
      </c>
      <c r="K1153">
        <v>92.09</v>
      </c>
      <c r="L1153">
        <v>92</v>
      </c>
      <c r="M1153">
        <v>91.81</v>
      </c>
      <c r="N1153">
        <v>91.97</v>
      </c>
      <c r="O1153">
        <v>92.71</v>
      </c>
      <c r="P1153">
        <v>92.01</v>
      </c>
      <c r="Q1153">
        <v>90.79</v>
      </c>
      <c r="R1153">
        <v>89.81</v>
      </c>
      <c r="S1153">
        <v>90.66</v>
      </c>
      <c r="T1153">
        <v>89.68</v>
      </c>
      <c r="U1153">
        <v>91.28</v>
      </c>
      <c r="V1153">
        <v>94.28</v>
      </c>
      <c r="W1153">
        <v>95.9</v>
      </c>
      <c r="X1153">
        <v>95.9</v>
      </c>
      <c r="Y1153">
        <v>95.9</v>
      </c>
      <c r="Z1153">
        <v>93.69</v>
      </c>
      <c r="AA1153">
        <v>96.16</v>
      </c>
      <c r="AB1153">
        <v>94.52</v>
      </c>
      <c r="AC1153">
        <v>95.02</v>
      </c>
      <c r="AD1153">
        <v>95.02</v>
      </c>
      <c r="AE1153">
        <v>94.28</v>
      </c>
      <c r="AF1153">
        <v>92.75</v>
      </c>
      <c r="AG1153">
        <v>90.99</v>
      </c>
      <c r="AH1153">
        <v>89.86</v>
      </c>
      <c r="AI1153">
        <v>90.03</v>
      </c>
      <c r="AJ1153">
        <v>83.33</v>
      </c>
      <c r="AK1153">
        <v>82.34</v>
      </c>
      <c r="AL1153">
        <v>82.94</v>
      </c>
      <c r="AM1153">
        <v>83.09</v>
      </c>
      <c r="AN1153">
        <v>81.650000000000006</v>
      </c>
      <c r="AO1153">
        <v>84.08</v>
      </c>
      <c r="AP1153">
        <v>83.39</v>
      </c>
      <c r="AQ1153">
        <v>81.06</v>
      </c>
      <c r="AR1153">
        <v>79.47</v>
      </c>
      <c r="AS1153">
        <v>79.47</v>
      </c>
      <c r="AT1153">
        <v>77.75</v>
      </c>
      <c r="AU1153">
        <v>76.37</v>
      </c>
      <c r="AV1153">
        <v>76.13</v>
      </c>
      <c r="AW1153">
        <v>75.63</v>
      </c>
      <c r="AX1153">
        <v>77.92</v>
      </c>
      <c r="AY1153">
        <v>76.92</v>
      </c>
      <c r="AZ1153">
        <v>78.48</v>
      </c>
      <c r="BA1153">
        <v>74.150000000000006</v>
      </c>
      <c r="BB1153">
        <v>74.88</v>
      </c>
      <c r="BC1153">
        <v>72.849999999999994</v>
      </c>
      <c r="BD1153">
        <v>72.430000000000007</v>
      </c>
      <c r="BE1153">
        <v>72.84</v>
      </c>
      <c r="BF1153">
        <v>73.86</v>
      </c>
      <c r="BG1153">
        <v>73.709999999999994</v>
      </c>
      <c r="BH1153">
        <v>74.14</v>
      </c>
      <c r="BI1153">
        <v>73</v>
      </c>
      <c r="BJ1153">
        <v>72.73</v>
      </c>
      <c r="BK1153">
        <v>71.900000000000006</v>
      </c>
      <c r="BL1153">
        <v>72.69</v>
      </c>
      <c r="BM1153">
        <v>70.06</v>
      </c>
      <c r="BN1153">
        <v>72.650000000000006</v>
      </c>
      <c r="BO1153">
        <v>73.66</v>
      </c>
      <c r="BP1153">
        <v>74.34</v>
      </c>
      <c r="BQ1153">
        <v>73.97</v>
      </c>
      <c r="BR1153" s="10">
        <f t="shared" si="34"/>
        <v>-0.17315001117818016</v>
      </c>
      <c r="BS1153" s="11" cm="1">
        <f t="array" aca="1" ref="BS1153" ca="1">_xlfn.PERCENTILE.INC((OFFSET(E1153,0,1,1,COLUMNS(E1153:BQ1153)-1) - E1153:BP1153) / E1153:BP1153, 0.05) * SQRT(COUNT(E1153:BQ1153) - 1)</f>
        <v>-0.22253085209749665</v>
      </c>
      <c r="BT1153" s="10" cm="1">
        <f t="array" aca="1" ref="BT1153" ca="1">_xlfn.STDEV.P((E1153:BP1153 - OFFSET(E1153:BP1153,0,1)) / OFFSET(E1153:BP1153,0,1)) * SQRT(COUNT(E1153:BQ1153)-1)</f>
        <v>0.15814334115884368</v>
      </c>
      <c r="BU1153" s="10" cm="1">
        <f t="array" ref="BU1153">-(MAX(1 - (E1153:BQ1153 / _xlfn.SCAN(E1153, E1153:BQ1153, _xlfn.LAMBDA(_xlpm.a,_xlpm.b, MAX(_xlpm.a, _xlpm.b))))))</f>
        <v>-0.27142262895174707</v>
      </c>
      <c r="BV1153" s="12">
        <f t="shared" ca="1" si="35"/>
        <v>-1.3071327758522802</v>
      </c>
    </row>
    <row r="1154" spans="1:74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31.04</v>
      </c>
      <c r="F1154">
        <v>30.66</v>
      </c>
      <c r="G1154">
        <v>29.64</v>
      </c>
      <c r="H1154">
        <v>29.74</v>
      </c>
      <c r="I1154">
        <v>29.74</v>
      </c>
      <c r="J1154">
        <v>29.74</v>
      </c>
      <c r="K1154">
        <v>30.92</v>
      </c>
      <c r="L1154">
        <v>31.2</v>
      </c>
      <c r="M1154">
        <v>31.86</v>
      </c>
      <c r="N1154">
        <v>31.76</v>
      </c>
      <c r="O1154">
        <v>32.340000000000003</v>
      </c>
      <c r="P1154">
        <v>32.74</v>
      </c>
      <c r="Q1154">
        <v>30.68</v>
      </c>
      <c r="R1154">
        <v>31.04</v>
      </c>
      <c r="S1154">
        <v>30.98</v>
      </c>
      <c r="T1154">
        <v>30.86</v>
      </c>
      <c r="U1154">
        <v>30.68</v>
      </c>
      <c r="V1154">
        <v>30.96</v>
      </c>
      <c r="W1154">
        <v>31</v>
      </c>
      <c r="X1154">
        <v>31.38</v>
      </c>
      <c r="Y1154">
        <v>31.38</v>
      </c>
      <c r="Z1154">
        <v>30.92</v>
      </c>
      <c r="AA1154">
        <v>31.14</v>
      </c>
      <c r="AB1154">
        <v>30.48</v>
      </c>
      <c r="AC1154">
        <v>31.06</v>
      </c>
      <c r="AD1154">
        <v>31.62</v>
      </c>
      <c r="AE1154">
        <v>31.78</v>
      </c>
      <c r="AF1154">
        <v>30.48</v>
      </c>
      <c r="AG1154">
        <v>30.2</v>
      </c>
      <c r="AH1154">
        <v>30.68</v>
      </c>
      <c r="AI1154">
        <v>30.56</v>
      </c>
      <c r="AJ1154">
        <v>30.32</v>
      </c>
      <c r="AK1154">
        <v>30.88</v>
      </c>
      <c r="AL1154">
        <v>30.76</v>
      </c>
      <c r="AM1154">
        <v>30.86</v>
      </c>
      <c r="AN1154">
        <v>30.86</v>
      </c>
      <c r="AO1154">
        <v>30.46</v>
      </c>
      <c r="AP1154">
        <v>29.56</v>
      </c>
      <c r="AQ1154">
        <v>29.54</v>
      </c>
      <c r="AR1154">
        <v>29.8</v>
      </c>
      <c r="AS1154">
        <v>29.72</v>
      </c>
      <c r="AT1154">
        <v>29.16</v>
      </c>
      <c r="AU1154">
        <v>28.98</v>
      </c>
      <c r="AV1154">
        <v>28.9</v>
      </c>
      <c r="AW1154">
        <v>30.3</v>
      </c>
      <c r="AX1154">
        <v>30.7</v>
      </c>
      <c r="AY1154">
        <v>30.96</v>
      </c>
      <c r="AZ1154">
        <v>32.14</v>
      </c>
      <c r="BA1154">
        <v>32.56</v>
      </c>
      <c r="BB1154">
        <v>32.44</v>
      </c>
      <c r="BC1154">
        <v>32.96</v>
      </c>
      <c r="BD1154">
        <v>32.56</v>
      </c>
      <c r="BE1154">
        <v>33.64</v>
      </c>
      <c r="BF1154">
        <v>32.9</v>
      </c>
      <c r="BG1154">
        <v>32.94</v>
      </c>
      <c r="BH1154">
        <v>32.32</v>
      </c>
      <c r="BI1154">
        <v>31.84</v>
      </c>
      <c r="BJ1154">
        <v>32.119999999999997</v>
      </c>
      <c r="BK1154">
        <v>32.28</v>
      </c>
      <c r="BL1154">
        <v>32.04</v>
      </c>
      <c r="BM1154">
        <v>32.700000000000003</v>
      </c>
      <c r="BN1154">
        <v>32.54</v>
      </c>
      <c r="BO1154">
        <v>32.700000000000003</v>
      </c>
      <c r="BP1154">
        <v>32.32</v>
      </c>
      <c r="BQ1154">
        <v>32.9</v>
      </c>
      <c r="BR1154" s="10">
        <f t="shared" si="34"/>
        <v>5.9922680412371115E-2</v>
      </c>
      <c r="BS1154" s="11" cm="1">
        <f t="array" aca="1" ref="BS1154" ca="1">_xlfn.PERCENTILE.INC((OFFSET(E1154,0,1,1,COLUMNS(E1154:BQ1154)-1) - E1154:BP1154) / E1154:BP1154, 0.05) * SQRT(COUNT(E1154:BQ1154) - 1)</f>
        <v>-0.22731638459983047</v>
      </c>
      <c r="BT1154" s="10" cm="1">
        <f t="array" aca="1" ref="BT1154" ca="1">_xlfn.STDEV.P((E1154:BP1154 - OFFSET(E1154:BP1154,0,1)) / OFFSET(E1154:BP1154,0,1)) * SQRT(COUNT(E1154:BQ1154)-1)</f>
        <v>0.14762644888160248</v>
      </c>
      <c r="BU1154" s="10" cm="1">
        <f t="array" ref="BU1154">-(MAX(1 - (E1154:BQ1154 / _xlfn.SCAN(E1154, E1154:BQ1154, _xlfn.LAMBDA(_xlpm.a,_xlpm.b, MAX(_xlpm.a, _xlpm.b))))))</f>
        <v>-0.11728772144166166</v>
      </c>
      <c r="BV1154" s="12">
        <f t="shared" ca="1" si="35"/>
        <v>0.1785475927838471</v>
      </c>
    </row>
    <row r="1155" spans="1:74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91.2</v>
      </c>
      <c r="F1155">
        <v>96</v>
      </c>
      <c r="G1155">
        <v>92</v>
      </c>
      <c r="H1155">
        <v>95</v>
      </c>
      <c r="I1155">
        <v>95</v>
      </c>
      <c r="J1155">
        <v>95</v>
      </c>
      <c r="K1155">
        <v>96.7</v>
      </c>
      <c r="L1155">
        <v>97</v>
      </c>
      <c r="M1155">
        <v>96.7</v>
      </c>
      <c r="N1155">
        <v>95.9</v>
      </c>
      <c r="O1155">
        <v>96.8</v>
      </c>
      <c r="P1155">
        <v>96.7</v>
      </c>
      <c r="Q1155">
        <v>98.3</v>
      </c>
      <c r="R1155">
        <v>97</v>
      </c>
      <c r="S1155">
        <v>95.5</v>
      </c>
      <c r="T1155">
        <v>95.9</v>
      </c>
      <c r="U1155">
        <v>104</v>
      </c>
      <c r="V1155">
        <v>102</v>
      </c>
      <c r="W1155">
        <v>101.2</v>
      </c>
      <c r="X1155">
        <v>102.4</v>
      </c>
      <c r="Y1155">
        <v>102.4</v>
      </c>
      <c r="Z1155">
        <v>102</v>
      </c>
      <c r="AA1155">
        <v>104.6</v>
      </c>
      <c r="AB1155">
        <v>104.8</v>
      </c>
      <c r="AC1155">
        <v>105.6</v>
      </c>
      <c r="AD1155">
        <v>103.8</v>
      </c>
      <c r="AE1155">
        <v>105.8</v>
      </c>
      <c r="AF1155">
        <v>100.6</v>
      </c>
      <c r="AG1155">
        <v>103.6</v>
      </c>
      <c r="AH1155">
        <v>104.8</v>
      </c>
      <c r="AI1155">
        <v>102.2</v>
      </c>
      <c r="AJ1155">
        <v>103.6</v>
      </c>
      <c r="AK1155">
        <v>105.4</v>
      </c>
      <c r="AL1155">
        <v>105.4</v>
      </c>
      <c r="AM1155">
        <v>109</v>
      </c>
      <c r="AN1155">
        <v>107.4</v>
      </c>
      <c r="AO1155">
        <v>112</v>
      </c>
      <c r="AP1155">
        <v>108.4</v>
      </c>
      <c r="AQ1155">
        <v>109</v>
      </c>
      <c r="AR1155">
        <v>111.2</v>
      </c>
      <c r="AS1155">
        <v>109.2</v>
      </c>
      <c r="AT1155">
        <v>108.8</v>
      </c>
      <c r="AU1155">
        <v>114</v>
      </c>
      <c r="AV1155">
        <v>115.2</v>
      </c>
      <c r="AW1155">
        <v>119.8</v>
      </c>
      <c r="AX1155">
        <v>112.4</v>
      </c>
      <c r="AY1155">
        <v>112.4</v>
      </c>
      <c r="AZ1155">
        <v>113.4</v>
      </c>
      <c r="BA1155">
        <v>108</v>
      </c>
      <c r="BB1155">
        <v>108.6</v>
      </c>
      <c r="BC1155">
        <v>118.6</v>
      </c>
      <c r="BD1155">
        <v>114.6</v>
      </c>
      <c r="BE1155">
        <v>114</v>
      </c>
      <c r="BF1155">
        <v>114.4</v>
      </c>
      <c r="BG1155">
        <v>114</v>
      </c>
      <c r="BH1155">
        <v>112</v>
      </c>
      <c r="BI1155">
        <v>114</v>
      </c>
      <c r="BJ1155">
        <v>111</v>
      </c>
      <c r="BK1155">
        <v>111.4</v>
      </c>
      <c r="BL1155">
        <v>111.4</v>
      </c>
      <c r="BM1155">
        <v>107.8</v>
      </c>
      <c r="BN1155">
        <v>109.2</v>
      </c>
      <c r="BO1155">
        <v>111.4</v>
      </c>
      <c r="BP1155">
        <v>110.4</v>
      </c>
      <c r="BQ1155">
        <v>112.8</v>
      </c>
      <c r="BR1155" s="10">
        <f t="shared" si="34"/>
        <v>0.23684210526315783</v>
      </c>
      <c r="BS1155" s="11" cm="1">
        <f t="array" aca="1" ref="BS1155" ca="1">_xlfn.PERCENTILE.INC((OFFSET(E1155,0,1,1,COLUMNS(E1155:BQ1155)-1) - E1155:BP1155) / E1155:BP1155, 0.05) * SQRT(COUNT(E1155:BQ1155) - 1)</f>
        <v>-0.32380550871275993</v>
      </c>
      <c r="BT1155" s="10" cm="1">
        <f t="array" aca="1" ref="BT1155" ca="1">_xlfn.STDEV.P((E1155:BP1155 - OFFSET(E1155:BP1155,0,1)) / OFFSET(E1155:BP1155,0,1)) * SQRT(COUNT(E1155:BQ1155)-1)</f>
        <v>0.21499639687200173</v>
      </c>
      <c r="BU1155" s="10" cm="1">
        <f t="array" ref="BU1155">-(MAX(1 - (E1155:BQ1155 / _xlfn.SCAN(E1155, E1155:BQ1155, _xlfn.LAMBDA(_xlpm.a,_xlpm.b, MAX(_xlpm.a, _xlpm.b))))))</f>
        <v>-0.10016694490818034</v>
      </c>
      <c r="BV1155" s="12">
        <f t="shared" ca="1" si="35"/>
        <v>0.94549385425675792</v>
      </c>
    </row>
    <row r="1156" spans="1:74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213.3</v>
      </c>
      <c r="F1156">
        <v>215.6</v>
      </c>
      <c r="G1156">
        <v>190.24</v>
      </c>
      <c r="H1156">
        <v>191.7</v>
      </c>
      <c r="I1156">
        <v>191.7</v>
      </c>
      <c r="J1156">
        <v>191.7</v>
      </c>
      <c r="K1156">
        <v>194.36</v>
      </c>
      <c r="L1156">
        <v>208.65</v>
      </c>
      <c r="M1156">
        <v>209.9</v>
      </c>
      <c r="N1156">
        <v>210.55</v>
      </c>
      <c r="O1156">
        <v>212.25</v>
      </c>
      <c r="P1156">
        <v>211.85</v>
      </c>
      <c r="Q1156">
        <v>209.1</v>
      </c>
      <c r="R1156">
        <v>211.2</v>
      </c>
      <c r="S1156">
        <v>211.1</v>
      </c>
      <c r="T1156">
        <v>214.6</v>
      </c>
      <c r="U1156">
        <v>211.55</v>
      </c>
      <c r="V1156">
        <v>211.2</v>
      </c>
      <c r="W1156">
        <v>208.95</v>
      </c>
      <c r="X1156">
        <v>210.8</v>
      </c>
      <c r="Y1156">
        <v>210.8</v>
      </c>
      <c r="Z1156">
        <v>208.1</v>
      </c>
      <c r="AA1156">
        <v>202.75</v>
      </c>
      <c r="AB1156">
        <v>201.8</v>
      </c>
      <c r="AC1156">
        <v>205.35</v>
      </c>
      <c r="AD1156">
        <v>207.35</v>
      </c>
      <c r="AE1156">
        <v>205.9</v>
      </c>
      <c r="AF1156">
        <v>204.4</v>
      </c>
      <c r="AG1156">
        <v>205.2</v>
      </c>
      <c r="AH1156">
        <v>206.6</v>
      </c>
      <c r="AI1156">
        <v>207</v>
      </c>
      <c r="AJ1156">
        <v>204.95</v>
      </c>
      <c r="AK1156">
        <v>204.6</v>
      </c>
      <c r="AL1156">
        <v>204.6</v>
      </c>
      <c r="AM1156">
        <v>208.3</v>
      </c>
      <c r="AN1156">
        <v>209.1</v>
      </c>
      <c r="AO1156">
        <v>207.85</v>
      </c>
      <c r="AP1156">
        <v>201.6</v>
      </c>
      <c r="AQ1156">
        <v>201.05</v>
      </c>
      <c r="AR1156">
        <v>204.05</v>
      </c>
      <c r="AS1156">
        <v>204.25</v>
      </c>
      <c r="AT1156">
        <v>202.25</v>
      </c>
      <c r="AU1156">
        <v>200.25</v>
      </c>
      <c r="AV1156">
        <v>202.85</v>
      </c>
      <c r="AW1156">
        <v>207.85</v>
      </c>
      <c r="AX1156">
        <v>209.5</v>
      </c>
      <c r="AY1156">
        <v>209.5</v>
      </c>
      <c r="AZ1156">
        <v>212.3</v>
      </c>
      <c r="BA1156">
        <v>213.7</v>
      </c>
      <c r="BB1156">
        <v>213</v>
      </c>
      <c r="BC1156">
        <v>214.3</v>
      </c>
      <c r="BD1156">
        <v>218</v>
      </c>
      <c r="BE1156">
        <v>219.05</v>
      </c>
      <c r="BF1156">
        <v>220.15</v>
      </c>
      <c r="BG1156">
        <v>218.3</v>
      </c>
      <c r="BH1156">
        <v>216.25</v>
      </c>
      <c r="BI1156">
        <v>213.3</v>
      </c>
      <c r="BJ1156">
        <v>214.8</v>
      </c>
      <c r="BK1156">
        <v>212.8</v>
      </c>
      <c r="BL1156">
        <v>212.8</v>
      </c>
      <c r="BM1156">
        <v>213.9</v>
      </c>
      <c r="BN1156">
        <v>214.85</v>
      </c>
      <c r="BO1156">
        <v>217.65</v>
      </c>
      <c r="BP1156">
        <v>219.8</v>
      </c>
      <c r="BQ1156">
        <v>223</v>
      </c>
      <c r="BR1156" s="10">
        <f t="shared" ref="BR1156:BR1196" si="36">(BQ1156-E1156)/E1156</f>
        <v>4.5475855602437824E-2</v>
      </c>
      <c r="BS1156" s="11" cm="1">
        <f t="array" aca="1" ref="BS1156" ca="1">_xlfn.PERCENTILE.INC((OFFSET(E1156,0,1,1,COLUMNS(E1156:BQ1156)-1) - E1156:BP1156) / E1156:BP1156, 0.05) * SQRT(COUNT(E1156:BQ1156) - 1)</f>
        <v>-0.113014862979383</v>
      </c>
      <c r="BT1156" s="10" cm="1">
        <f t="array" aca="1" ref="BT1156" ca="1">_xlfn.STDEV.P((E1156:BP1156 - OFFSET(E1156:BP1156,0,1)) / OFFSET(E1156:BP1156,0,1)) * SQRT(COUNT(E1156:BQ1156)-1)</f>
        <v>0.1719540026486448</v>
      </c>
      <c r="BU1156" s="10" cm="1">
        <f t="array" ref="BU1156">-(MAX(1 - (E1156:BQ1156 / _xlfn.SCAN(E1156, E1156:BQ1156, _xlfn.LAMBDA(_xlpm.a,_xlpm.b, MAX(_xlpm.a, _xlpm.b))))))</f>
        <v>-0.11762523191094609</v>
      </c>
      <c r="BV1156" s="12">
        <f t="shared" ref="BV1156:BV1196" ca="1" si="37">(BR1156-$BX$3)/BT1156</f>
        <v>6.9271561496846421E-2</v>
      </c>
    </row>
    <row r="1157" spans="1:74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59.6</v>
      </c>
      <c r="F1157">
        <v>59.4</v>
      </c>
      <c r="G1157">
        <v>58.7</v>
      </c>
      <c r="H1157">
        <v>57.9</v>
      </c>
      <c r="I1157">
        <v>57.9</v>
      </c>
      <c r="J1157">
        <v>57.9</v>
      </c>
      <c r="K1157">
        <v>58.6</v>
      </c>
      <c r="L1157">
        <v>58.3</v>
      </c>
      <c r="M1157">
        <v>59</v>
      </c>
      <c r="N1157">
        <v>59.5</v>
      </c>
      <c r="O1157">
        <v>59</v>
      </c>
      <c r="P1157">
        <v>58.4</v>
      </c>
      <c r="Q1157">
        <v>58.2</v>
      </c>
      <c r="R1157">
        <v>58.3</v>
      </c>
      <c r="S1157">
        <v>58.6</v>
      </c>
      <c r="T1157">
        <v>59.4</v>
      </c>
      <c r="U1157">
        <v>59.2</v>
      </c>
      <c r="V1157">
        <v>59.5</v>
      </c>
      <c r="W1157">
        <v>59.5</v>
      </c>
      <c r="X1157">
        <v>59.7</v>
      </c>
      <c r="Y1157">
        <v>59.7</v>
      </c>
      <c r="Z1157">
        <v>59.2</v>
      </c>
      <c r="AA1157">
        <v>58.7</v>
      </c>
      <c r="AB1157">
        <v>58.7</v>
      </c>
      <c r="AC1157">
        <v>59.8</v>
      </c>
      <c r="AD1157">
        <v>60.4</v>
      </c>
      <c r="AE1157">
        <v>60.4</v>
      </c>
      <c r="AF1157">
        <v>60.3</v>
      </c>
      <c r="AG1157">
        <v>59.7</v>
      </c>
      <c r="AH1157">
        <v>60.3</v>
      </c>
      <c r="AI1157">
        <v>60.9</v>
      </c>
      <c r="AJ1157">
        <v>60.6</v>
      </c>
      <c r="AK1157">
        <v>60.9</v>
      </c>
      <c r="AL1157">
        <v>60.9</v>
      </c>
      <c r="AM1157">
        <v>62.1</v>
      </c>
      <c r="AN1157">
        <v>61.7</v>
      </c>
      <c r="AO1157">
        <v>61.5</v>
      </c>
      <c r="AP1157">
        <v>58</v>
      </c>
      <c r="AQ1157">
        <v>58.2</v>
      </c>
      <c r="AR1157">
        <v>58.4</v>
      </c>
      <c r="AS1157">
        <v>58.4</v>
      </c>
      <c r="AT1157">
        <v>58.8</v>
      </c>
      <c r="AU1157">
        <v>58.2</v>
      </c>
      <c r="AV1157">
        <v>59.1</v>
      </c>
      <c r="AW1157">
        <v>59.7</v>
      </c>
      <c r="AX1157">
        <v>59</v>
      </c>
      <c r="AY1157">
        <v>59</v>
      </c>
      <c r="AZ1157">
        <v>59</v>
      </c>
      <c r="BA1157">
        <v>58.7</v>
      </c>
      <c r="BB1157">
        <v>58.3</v>
      </c>
      <c r="BC1157">
        <v>58.9</v>
      </c>
      <c r="BD1157">
        <v>58.8</v>
      </c>
      <c r="BE1157">
        <v>59</v>
      </c>
      <c r="BF1157">
        <v>58.3</v>
      </c>
      <c r="BG1157">
        <v>58.7</v>
      </c>
      <c r="BH1157">
        <v>57.8</v>
      </c>
      <c r="BI1157">
        <v>56.9</v>
      </c>
      <c r="BJ1157">
        <v>56.1</v>
      </c>
      <c r="BK1157">
        <v>55.6</v>
      </c>
      <c r="BL1157">
        <v>54.9</v>
      </c>
      <c r="BM1157">
        <v>54.8</v>
      </c>
      <c r="BN1157">
        <v>55.2</v>
      </c>
      <c r="BO1157">
        <v>56.2</v>
      </c>
      <c r="BP1157">
        <v>56.4</v>
      </c>
      <c r="BQ1157">
        <v>56.7</v>
      </c>
      <c r="BR1157" s="10">
        <f t="shared" si="36"/>
        <v>-4.8657718120805347E-2</v>
      </c>
      <c r="BS1157" s="11" cm="1">
        <f t="array" aca="1" ref="BS1157" ca="1">_xlfn.PERCENTILE.INC((OFFSET(E1157,0,1,1,COLUMNS(E1157:BQ1157)-1) - E1157:BP1157) / E1157:BP1157, 0.05) * SQRT(COUNT(E1157:BQ1157) - 1)</f>
        <v>-0.11196067101193677</v>
      </c>
      <c r="BT1157" s="10" cm="1">
        <f t="array" aca="1" ref="BT1157" ca="1">_xlfn.STDEV.P((E1157:BP1157 - OFFSET(E1157:BP1157,0,1)) / OFFSET(E1157:BP1157,0,1)) * SQRT(COUNT(E1157:BQ1157)-1)</f>
        <v>9.2240377883317903E-2</v>
      </c>
      <c r="BU1157" s="10" cm="1">
        <f t="array" ref="BU1157">-(MAX(1 - (E1157:BQ1157 / _xlfn.SCAN(E1157, E1157:BQ1157, _xlfn.LAMBDA(_xlpm.a,_xlpm.b, MAX(_xlpm.a, _xlpm.b))))))</f>
        <v>-0.11755233494363937</v>
      </c>
      <c r="BV1157" s="12">
        <f t="shared" ca="1" si="37"/>
        <v>-0.89138892685530646</v>
      </c>
    </row>
    <row r="1158" spans="1:74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31.64</v>
      </c>
      <c r="F1158">
        <v>31.99</v>
      </c>
      <c r="G1158">
        <v>32.75</v>
      </c>
      <c r="H1158">
        <v>32.94</v>
      </c>
      <c r="I1158">
        <v>32.94</v>
      </c>
      <c r="J1158">
        <v>32.94</v>
      </c>
      <c r="K1158">
        <v>33.700000000000003</v>
      </c>
      <c r="L1158">
        <v>34.42</v>
      </c>
      <c r="M1158">
        <v>34.520000000000003</v>
      </c>
      <c r="N1158">
        <v>34.74</v>
      </c>
      <c r="O1158">
        <v>35.21</v>
      </c>
      <c r="P1158">
        <v>35.450000000000003</v>
      </c>
      <c r="Q1158">
        <v>35.450000000000003</v>
      </c>
      <c r="R1158">
        <v>35.17</v>
      </c>
      <c r="S1158">
        <v>34.299999999999997</v>
      </c>
      <c r="T1158">
        <v>34.74</v>
      </c>
      <c r="U1158">
        <v>34.49</v>
      </c>
      <c r="V1158">
        <v>35.15</v>
      </c>
      <c r="W1158">
        <v>34.880000000000003</v>
      </c>
      <c r="X1158">
        <v>34.6</v>
      </c>
      <c r="Y1158">
        <v>34.6</v>
      </c>
      <c r="Z1158">
        <v>33.99</v>
      </c>
      <c r="AA1158">
        <v>33.39</v>
      </c>
      <c r="AB1158">
        <v>33.549999999999997</v>
      </c>
      <c r="AC1158">
        <v>34.200000000000003</v>
      </c>
      <c r="AD1158">
        <v>34.33</v>
      </c>
      <c r="AE1158">
        <v>34.47</v>
      </c>
      <c r="AF1158">
        <v>33.76</v>
      </c>
      <c r="AG1158">
        <v>34.24</v>
      </c>
      <c r="AH1158">
        <v>34.21</v>
      </c>
      <c r="AI1158">
        <v>34.229999999999997</v>
      </c>
      <c r="AJ1158">
        <v>33.770000000000003</v>
      </c>
      <c r="AK1158">
        <v>33.69</v>
      </c>
      <c r="AL1158">
        <v>33.299999999999997</v>
      </c>
      <c r="AM1158">
        <v>33.18</v>
      </c>
      <c r="AN1158">
        <v>33.1</v>
      </c>
      <c r="AO1158">
        <v>33.020000000000003</v>
      </c>
      <c r="AP1158">
        <v>32.78</v>
      </c>
      <c r="AQ1158">
        <v>32.270000000000003</v>
      </c>
      <c r="AR1158">
        <v>32.450000000000003</v>
      </c>
      <c r="AS1158">
        <v>32.56</v>
      </c>
      <c r="AT1158">
        <v>33.06</v>
      </c>
      <c r="AU1158">
        <v>32.85</v>
      </c>
      <c r="AV1158">
        <v>33.03</v>
      </c>
      <c r="AW1158">
        <v>33.47</v>
      </c>
      <c r="AX1158">
        <v>33.200000000000003</v>
      </c>
      <c r="AY1158">
        <v>33.26</v>
      </c>
      <c r="AZ1158">
        <v>32.86</v>
      </c>
      <c r="BA1158">
        <v>32.700000000000003</v>
      </c>
      <c r="BB1158">
        <v>32.83</v>
      </c>
      <c r="BC1158">
        <v>32.57</v>
      </c>
      <c r="BD1158">
        <v>32.68</v>
      </c>
      <c r="BE1158">
        <v>32.9</v>
      </c>
      <c r="BF1158">
        <v>32.61</v>
      </c>
      <c r="BG1158">
        <v>33.36</v>
      </c>
      <c r="BH1158">
        <v>33.119999999999997</v>
      </c>
      <c r="BI1158">
        <v>32.700000000000003</v>
      </c>
      <c r="BJ1158">
        <v>32.53</v>
      </c>
      <c r="BK1158">
        <v>31.56</v>
      </c>
      <c r="BL1158">
        <v>32.01</v>
      </c>
      <c r="BM1158">
        <v>32.15</v>
      </c>
      <c r="BN1158">
        <v>32.06</v>
      </c>
      <c r="BO1158">
        <v>32.58</v>
      </c>
      <c r="BP1158">
        <v>32.479999999999997</v>
      </c>
      <c r="BQ1158">
        <v>32.69</v>
      </c>
      <c r="BR1158" s="10">
        <f t="shared" si="36"/>
        <v>3.3185840707964515E-2</v>
      </c>
      <c r="BS1158" s="11" cm="1">
        <f t="array" aca="1" ref="BS1158" ca="1">_xlfn.PERCENTILE.INC((OFFSET(E1158,0,1,1,COLUMNS(E1158:BQ1158)-1) - E1158:BP1158) / E1158:BP1158, 0.05) * SQRT(COUNT(E1158:BQ1158) - 1)</f>
        <v>-0.14119137386548603</v>
      </c>
      <c r="BT1158" s="10" cm="1">
        <f t="array" aca="1" ref="BT1158" ca="1">_xlfn.STDEV.P((E1158:BP1158 - OFFSET(E1158:BP1158,0,1)) / OFFSET(E1158:BP1158,0,1)) * SQRT(COUNT(E1158:BQ1158)-1)</f>
        <v>9.4057452421022522E-2</v>
      </c>
      <c r="BU1158" s="10" cm="1">
        <f t="array" ref="BU1158">-(MAX(1 - (E1158:BQ1158 / _xlfn.SCAN(E1158, E1158:BQ1158, _xlfn.LAMBDA(_xlpm.a,_xlpm.b, MAX(_xlpm.a, _xlpm.b))))))</f>
        <v>-0.10973201692524692</v>
      </c>
      <c r="BV1158" s="12">
        <f t="shared" ca="1" si="37"/>
        <v>-4.0240578032520102E-3</v>
      </c>
    </row>
    <row r="1159" spans="1:74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43.25</v>
      </c>
      <c r="F1159">
        <v>43.4</v>
      </c>
      <c r="G1159">
        <v>42.05</v>
      </c>
      <c r="H1159">
        <v>42</v>
      </c>
      <c r="I1159">
        <v>42</v>
      </c>
      <c r="J1159">
        <v>42</v>
      </c>
      <c r="K1159">
        <v>42.25</v>
      </c>
      <c r="L1159">
        <v>42.6</v>
      </c>
      <c r="M1159">
        <v>42.75</v>
      </c>
      <c r="N1159">
        <v>43.05</v>
      </c>
      <c r="O1159">
        <v>43.65</v>
      </c>
      <c r="P1159">
        <v>43.4</v>
      </c>
      <c r="Q1159">
        <v>42.55</v>
      </c>
      <c r="R1159">
        <v>42.15</v>
      </c>
      <c r="S1159">
        <v>41.7</v>
      </c>
      <c r="T1159">
        <v>41.95</v>
      </c>
      <c r="U1159">
        <v>41.9</v>
      </c>
      <c r="V1159">
        <v>41.7</v>
      </c>
      <c r="W1159">
        <v>41.2</v>
      </c>
      <c r="X1159">
        <v>41.55</v>
      </c>
      <c r="Y1159">
        <v>41.55</v>
      </c>
      <c r="Z1159">
        <v>41.25</v>
      </c>
      <c r="AA1159">
        <v>40.85</v>
      </c>
      <c r="AB1159">
        <v>40.700000000000003</v>
      </c>
      <c r="AC1159">
        <v>41.2</v>
      </c>
      <c r="AD1159">
        <v>42.05</v>
      </c>
      <c r="AE1159">
        <v>42.7</v>
      </c>
      <c r="AF1159">
        <v>41.2</v>
      </c>
      <c r="AG1159">
        <v>41</v>
      </c>
      <c r="AH1159">
        <v>40.85</v>
      </c>
      <c r="AI1159">
        <v>41</v>
      </c>
      <c r="AJ1159">
        <v>41.3</v>
      </c>
      <c r="AK1159">
        <v>41.45</v>
      </c>
      <c r="AL1159">
        <v>41.8</v>
      </c>
      <c r="AM1159">
        <v>41.6</v>
      </c>
      <c r="AN1159">
        <v>41.5</v>
      </c>
      <c r="AO1159">
        <v>41</v>
      </c>
      <c r="AP1159">
        <v>40.5</v>
      </c>
      <c r="AQ1159">
        <v>39.4</v>
      </c>
      <c r="AR1159">
        <v>39.1</v>
      </c>
      <c r="AS1159">
        <v>39.200000000000003</v>
      </c>
      <c r="AT1159">
        <v>39.549999999999997</v>
      </c>
      <c r="AU1159">
        <v>39.6</v>
      </c>
      <c r="AV1159">
        <v>39.200000000000003</v>
      </c>
      <c r="AW1159">
        <v>39.5</v>
      </c>
      <c r="AX1159">
        <v>39.65</v>
      </c>
      <c r="AY1159">
        <v>39.15</v>
      </c>
      <c r="AZ1159">
        <v>39.700000000000003</v>
      </c>
      <c r="BA1159">
        <v>39.5</v>
      </c>
      <c r="BB1159">
        <v>39.35</v>
      </c>
      <c r="BC1159">
        <v>39.5</v>
      </c>
      <c r="BD1159">
        <v>39.75</v>
      </c>
      <c r="BE1159">
        <v>39.5</v>
      </c>
      <c r="BF1159">
        <v>40.700000000000003</v>
      </c>
      <c r="BG1159">
        <v>40.35</v>
      </c>
      <c r="BH1159">
        <v>41</v>
      </c>
      <c r="BI1159">
        <v>40.65</v>
      </c>
      <c r="BJ1159">
        <v>40.450000000000003</v>
      </c>
      <c r="BK1159">
        <v>40.450000000000003</v>
      </c>
      <c r="BL1159">
        <v>40.200000000000003</v>
      </c>
      <c r="BM1159">
        <v>40.4</v>
      </c>
      <c r="BN1159">
        <v>40.5</v>
      </c>
      <c r="BO1159">
        <v>40.799999999999997</v>
      </c>
      <c r="BP1159">
        <v>40.85</v>
      </c>
      <c r="BQ1159">
        <v>41</v>
      </c>
      <c r="BR1159" s="10">
        <f t="shared" si="36"/>
        <v>-5.2023121387283239E-2</v>
      </c>
      <c r="BS1159" s="11" cm="1">
        <f t="array" aca="1" ref="BS1159" ca="1">_xlfn.PERCENTILE.INC((OFFSET(E1159,0,1,1,COLUMNS(E1159:BQ1159)-1) - E1159:BP1159) / E1159:BP1159, 0.05) * SQRT(COUNT(E1159:BQ1159) - 1)</f>
        <v>-0.14831213207733587</v>
      </c>
      <c r="BT1159" s="10" cm="1">
        <f t="array" aca="1" ref="BT1159" ca="1">_xlfn.STDEV.P((E1159:BP1159 - OFFSET(E1159:BP1159,0,1)) / OFFSET(E1159:BP1159,0,1)) * SQRT(COUNT(E1159:BQ1159)-1)</f>
        <v>8.9870583333981915E-2</v>
      </c>
      <c r="BU1159" s="10" cm="1">
        <f t="array" ref="BU1159">-(MAX(1 - (E1159:BQ1159 / _xlfn.SCAN(E1159, E1159:BQ1159, _xlfn.LAMBDA(_xlpm.a,_xlpm.b, MAX(_xlpm.a, _xlpm.b))))))</f>
        <v>-0.1042382588774341</v>
      </c>
      <c r="BV1159" s="12">
        <f t="shared" ca="1" si="37"/>
        <v>-0.95234115041349909</v>
      </c>
    </row>
    <row r="1160" spans="1:74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158.94999999999999</v>
      </c>
      <c r="F1160">
        <v>156</v>
      </c>
      <c r="G1160">
        <v>154.44999999999999</v>
      </c>
      <c r="H1160">
        <v>152.75</v>
      </c>
      <c r="I1160">
        <v>152.75</v>
      </c>
      <c r="J1160">
        <v>152.75</v>
      </c>
      <c r="K1160">
        <v>156.30000000000001</v>
      </c>
      <c r="L1160">
        <v>154.05000000000001</v>
      </c>
      <c r="M1160">
        <v>154.25</v>
      </c>
      <c r="N1160">
        <v>156.94999999999999</v>
      </c>
      <c r="O1160">
        <v>155.94999999999999</v>
      </c>
      <c r="P1160">
        <v>154.25</v>
      </c>
      <c r="Q1160">
        <v>154.05000000000001</v>
      </c>
      <c r="R1160">
        <v>150.30000000000001</v>
      </c>
      <c r="S1160">
        <v>150.65</v>
      </c>
      <c r="T1160">
        <v>151.30000000000001</v>
      </c>
      <c r="U1160">
        <v>148.5</v>
      </c>
      <c r="V1160">
        <v>148.15</v>
      </c>
      <c r="W1160">
        <v>148.55000000000001</v>
      </c>
      <c r="X1160">
        <v>151.94999999999999</v>
      </c>
      <c r="Y1160">
        <v>151.94999999999999</v>
      </c>
      <c r="Z1160">
        <v>150.85</v>
      </c>
      <c r="AA1160">
        <v>151.1</v>
      </c>
      <c r="AB1160">
        <v>151.25</v>
      </c>
      <c r="AC1160">
        <v>153</v>
      </c>
      <c r="AD1160">
        <v>155.6</v>
      </c>
      <c r="AE1160">
        <v>153.44999999999999</v>
      </c>
      <c r="AF1160">
        <v>154.19999999999999</v>
      </c>
      <c r="AG1160">
        <v>149.75</v>
      </c>
      <c r="AH1160">
        <v>147.75</v>
      </c>
      <c r="AI1160">
        <v>146.69999999999999</v>
      </c>
      <c r="AJ1160">
        <v>144.94999999999999</v>
      </c>
      <c r="AK1160">
        <v>145.19999999999999</v>
      </c>
      <c r="AL1160">
        <v>149.75</v>
      </c>
      <c r="AM1160">
        <v>149.1</v>
      </c>
      <c r="AN1160">
        <v>151.65</v>
      </c>
      <c r="AO1160">
        <v>151.30000000000001</v>
      </c>
      <c r="AP1160">
        <v>147.85</v>
      </c>
      <c r="AQ1160">
        <v>145.94999999999999</v>
      </c>
      <c r="AR1160">
        <v>147.15</v>
      </c>
      <c r="AS1160">
        <v>147.25</v>
      </c>
      <c r="AT1160">
        <v>146.35</v>
      </c>
      <c r="AU1160">
        <v>140.4</v>
      </c>
      <c r="AV1160">
        <v>143.19999999999999</v>
      </c>
      <c r="AW1160">
        <v>150.15</v>
      </c>
      <c r="AX1160">
        <v>150.4</v>
      </c>
      <c r="AY1160">
        <v>151.30000000000001</v>
      </c>
      <c r="AZ1160">
        <v>152.05000000000001</v>
      </c>
      <c r="BA1160">
        <v>155.19999999999999</v>
      </c>
      <c r="BB1160">
        <v>155.9</v>
      </c>
      <c r="BC1160">
        <v>157.65</v>
      </c>
      <c r="BD1160">
        <v>158.85</v>
      </c>
      <c r="BE1160">
        <v>160.69999999999999</v>
      </c>
      <c r="BF1160">
        <v>159.94999999999999</v>
      </c>
      <c r="BG1160">
        <v>159.85</v>
      </c>
      <c r="BH1160">
        <v>158.6</v>
      </c>
      <c r="BI1160">
        <v>155.05000000000001</v>
      </c>
      <c r="BJ1160">
        <v>154.25</v>
      </c>
      <c r="BK1160">
        <v>151.6</v>
      </c>
      <c r="BL1160">
        <v>150.75</v>
      </c>
      <c r="BM1160">
        <v>150.80000000000001</v>
      </c>
      <c r="BN1160">
        <v>149</v>
      </c>
      <c r="BO1160">
        <v>151.4</v>
      </c>
      <c r="BP1160">
        <v>151.75</v>
      </c>
      <c r="BQ1160">
        <v>152.9</v>
      </c>
      <c r="BR1160" s="10">
        <f t="shared" si="36"/>
        <v>-3.8062283737024118E-2</v>
      </c>
      <c r="BS1160" s="11" cm="1">
        <f t="array" aca="1" ref="BS1160" ca="1">_xlfn.PERCENTILE.INC((OFFSET(E1160,0,1,1,COLUMNS(E1160:BQ1160)-1) - E1160:BP1160) / E1160:BP1160, 0.05) * SQRT(COUNT(E1160:BQ1160) - 1)</f>
        <v>-0.18191620499596248</v>
      </c>
      <c r="BT1160" s="10" cm="1">
        <f t="array" aca="1" ref="BT1160" ca="1">_xlfn.STDEV.P((E1160:BP1160 - OFFSET(E1160:BP1160,0,1)) / OFFSET(E1160:BP1160,0,1)) * SQRT(COUNT(E1160:BQ1160)-1)</f>
        <v>0.11755214471515729</v>
      </c>
      <c r="BU1160" s="10" cm="1">
        <f t="array" ref="BU1160">-(MAX(1 - (E1160:BQ1160 / _xlfn.SCAN(E1160, E1160:BQ1160, _xlfn.LAMBDA(_xlpm.a,_xlpm.b, MAX(_xlpm.a, _xlpm.b))))))</f>
        <v>-0.11670336583831387</v>
      </c>
      <c r="BV1160" s="12">
        <f t="shared" ca="1" si="37"/>
        <v>-0.60931782439118554</v>
      </c>
    </row>
    <row r="1161" spans="1:74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405.4</v>
      </c>
      <c r="F1161">
        <v>399.8</v>
      </c>
      <c r="G1161">
        <v>385.6</v>
      </c>
      <c r="H1161">
        <v>390</v>
      </c>
      <c r="I1161">
        <v>390</v>
      </c>
      <c r="J1161">
        <v>390</v>
      </c>
      <c r="K1161">
        <v>399</v>
      </c>
      <c r="L1161">
        <v>408.6</v>
      </c>
      <c r="M1161">
        <v>409.8</v>
      </c>
      <c r="N1161">
        <v>412.8</v>
      </c>
      <c r="O1161">
        <v>418.2</v>
      </c>
      <c r="P1161">
        <v>410</v>
      </c>
      <c r="Q1161">
        <v>409</v>
      </c>
      <c r="R1161">
        <v>396.2</v>
      </c>
      <c r="S1161">
        <v>396.8</v>
      </c>
      <c r="T1161">
        <v>386.8</v>
      </c>
      <c r="U1161">
        <v>386</v>
      </c>
      <c r="V1161">
        <v>389.8</v>
      </c>
      <c r="W1161">
        <v>396.2</v>
      </c>
      <c r="X1161">
        <v>405.4</v>
      </c>
      <c r="Y1161">
        <v>405.4</v>
      </c>
      <c r="Z1161">
        <v>406.4</v>
      </c>
      <c r="AA1161">
        <v>405.4</v>
      </c>
      <c r="AB1161">
        <v>407</v>
      </c>
      <c r="AC1161">
        <v>411</v>
      </c>
      <c r="AD1161">
        <v>411</v>
      </c>
      <c r="AE1161">
        <v>411.8</v>
      </c>
      <c r="AF1161">
        <v>414.2</v>
      </c>
      <c r="AG1161">
        <v>409.2</v>
      </c>
      <c r="AH1161">
        <v>407</v>
      </c>
      <c r="AI1161">
        <v>402.8</v>
      </c>
      <c r="AJ1161">
        <v>409.4</v>
      </c>
      <c r="AK1161">
        <v>411.4</v>
      </c>
      <c r="AL1161">
        <v>410.8</v>
      </c>
      <c r="AM1161">
        <v>420.6</v>
      </c>
      <c r="AN1161">
        <v>418.4</v>
      </c>
      <c r="AO1161">
        <v>420.4</v>
      </c>
      <c r="AP1161">
        <v>409.8</v>
      </c>
      <c r="AQ1161">
        <v>406.6</v>
      </c>
      <c r="AR1161">
        <v>410.2</v>
      </c>
      <c r="AS1161">
        <v>410.2</v>
      </c>
      <c r="AT1161">
        <v>412.8</v>
      </c>
      <c r="AU1161">
        <v>413.2</v>
      </c>
      <c r="AV1161">
        <v>413.6</v>
      </c>
      <c r="AW1161">
        <v>418.8</v>
      </c>
      <c r="AX1161">
        <v>419</v>
      </c>
      <c r="AY1161">
        <v>420.8</v>
      </c>
      <c r="AZ1161">
        <v>420.4</v>
      </c>
      <c r="BA1161">
        <v>418.4</v>
      </c>
      <c r="BB1161">
        <v>418.4</v>
      </c>
      <c r="BC1161">
        <v>418.6</v>
      </c>
      <c r="BD1161">
        <v>421.6</v>
      </c>
      <c r="BE1161">
        <v>423.4</v>
      </c>
      <c r="BF1161">
        <v>417</v>
      </c>
      <c r="BG1161">
        <v>420.8</v>
      </c>
      <c r="BH1161">
        <v>418.6</v>
      </c>
      <c r="BI1161">
        <v>413.6</v>
      </c>
      <c r="BJ1161">
        <v>415.4</v>
      </c>
      <c r="BK1161">
        <v>403.4</v>
      </c>
      <c r="BL1161">
        <v>402.8</v>
      </c>
      <c r="BM1161">
        <v>390.8</v>
      </c>
      <c r="BN1161">
        <v>396.2</v>
      </c>
      <c r="BO1161">
        <v>404.8</v>
      </c>
      <c r="BP1161">
        <v>397.4</v>
      </c>
      <c r="BQ1161">
        <v>398.4</v>
      </c>
      <c r="BR1161" s="10">
        <f t="shared" si="36"/>
        <v>-1.7266896891958559E-2</v>
      </c>
      <c r="BS1161" s="11" cm="1">
        <f t="array" aca="1" ref="BS1161" ca="1">_xlfn.PERCENTILE.INC((OFFSET(E1161,0,1,1,COLUMNS(E1161:BQ1161)-1) - E1161:BP1161) / E1161:BP1161, 0.05) * SQRT(COUNT(E1161:BQ1161) - 1)</f>
        <v>-0.22669406718593879</v>
      </c>
      <c r="BT1161" s="10" cm="1">
        <f t="array" aca="1" ref="BT1161" ca="1">_xlfn.STDEV.P((E1161:BP1161 - OFFSET(E1161:BP1161,0,1)) / OFFSET(E1161:BP1161,0,1)) * SQRT(COUNT(E1161:BQ1161)-1)</f>
        <v>0.10828766629603105</v>
      </c>
      <c r="BU1161" s="10" cm="1">
        <f t="array" ref="BU1161">-(MAX(1 - (E1161:BQ1161 / _xlfn.SCAN(E1161, E1161:BQ1161, _xlfn.LAMBDA(_xlpm.a,_xlpm.b, MAX(_xlpm.a, _xlpm.b))))))</f>
        <v>-7.6996652319464398E-2</v>
      </c>
      <c r="BV1161" s="12">
        <f t="shared" ca="1" si="37"/>
        <v>-0.46940923157704945</v>
      </c>
    </row>
    <row r="1162" spans="1:74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781</v>
      </c>
      <c r="F1162">
        <v>770</v>
      </c>
      <c r="G1162">
        <v>746</v>
      </c>
      <c r="H1162">
        <v>764</v>
      </c>
      <c r="I1162">
        <v>764</v>
      </c>
      <c r="J1162">
        <v>764</v>
      </c>
      <c r="K1162">
        <v>776</v>
      </c>
      <c r="L1162">
        <v>784</v>
      </c>
      <c r="M1162">
        <v>808</v>
      </c>
      <c r="N1162">
        <v>835</v>
      </c>
      <c r="O1162">
        <v>828.5</v>
      </c>
      <c r="P1162">
        <v>832.5</v>
      </c>
      <c r="Q1162">
        <v>835.5</v>
      </c>
      <c r="R1162">
        <v>782</v>
      </c>
      <c r="S1162">
        <v>775.5</v>
      </c>
      <c r="T1162">
        <v>768.5</v>
      </c>
      <c r="U1162">
        <v>753</v>
      </c>
      <c r="V1162">
        <v>778</v>
      </c>
      <c r="W1162">
        <v>770.5</v>
      </c>
      <c r="X1162">
        <v>782.5</v>
      </c>
      <c r="Y1162">
        <v>782.5</v>
      </c>
      <c r="Z1162">
        <v>794.5</v>
      </c>
      <c r="AA1162">
        <v>782.5</v>
      </c>
      <c r="AB1162">
        <v>775</v>
      </c>
      <c r="AC1162">
        <v>786</v>
      </c>
      <c r="AD1162">
        <v>786</v>
      </c>
      <c r="AE1162">
        <v>771</v>
      </c>
      <c r="AF1162">
        <v>780.5</v>
      </c>
      <c r="AG1162">
        <v>773</v>
      </c>
      <c r="AH1162">
        <v>787</v>
      </c>
      <c r="AI1162">
        <v>802</v>
      </c>
      <c r="AJ1162">
        <v>816.5</v>
      </c>
      <c r="AK1162">
        <v>814</v>
      </c>
      <c r="AL1162">
        <v>851</v>
      </c>
      <c r="AM1162">
        <v>826.5</v>
      </c>
      <c r="AN1162">
        <v>813</v>
      </c>
      <c r="AO1162">
        <v>790</v>
      </c>
      <c r="AP1162">
        <v>751.5</v>
      </c>
      <c r="AQ1162">
        <v>751</v>
      </c>
      <c r="AR1162">
        <v>740</v>
      </c>
      <c r="AS1162">
        <v>740</v>
      </c>
      <c r="AT1162">
        <v>743.5</v>
      </c>
      <c r="AU1162">
        <v>723</v>
      </c>
      <c r="AV1162">
        <v>743.5</v>
      </c>
      <c r="AW1162">
        <v>766.5</v>
      </c>
      <c r="AX1162">
        <v>773</v>
      </c>
      <c r="AY1162">
        <v>776.5</v>
      </c>
      <c r="AZ1162">
        <v>774</v>
      </c>
      <c r="BA1162">
        <v>764</v>
      </c>
      <c r="BB1162">
        <v>761</v>
      </c>
      <c r="BC1162">
        <v>780</v>
      </c>
      <c r="BD1162">
        <v>748</v>
      </c>
      <c r="BE1162">
        <v>744</v>
      </c>
      <c r="BF1162">
        <v>742</v>
      </c>
      <c r="BG1162">
        <v>722.5</v>
      </c>
      <c r="BH1162">
        <v>707</v>
      </c>
      <c r="BI1162">
        <v>703</v>
      </c>
      <c r="BJ1162">
        <v>679.5</v>
      </c>
      <c r="BK1162">
        <v>657.5</v>
      </c>
      <c r="BL1162">
        <v>636</v>
      </c>
      <c r="BM1162">
        <v>637</v>
      </c>
      <c r="BN1162">
        <v>642.5</v>
      </c>
      <c r="BO1162">
        <v>652.5</v>
      </c>
      <c r="BP1162">
        <v>650.5</v>
      </c>
      <c r="BQ1162">
        <v>660.5</v>
      </c>
      <c r="BR1162" s="10">
        <f t="shared" si="36"/>
        <v>-0.15428937259923176</v>
      </c>
      <c r="BS1162" s="11" cm="1">
        <f t="array" aca="1" ref="BS1162" ca="1">_xlfn.PERCENTILE.INC((OFFSET(E1162,0,1,1,COLUMNS(E1162:BQ1162)-1) - E1162:BP1162) / E1162:BP1162, 0.05) * SQRT(COUNT(E1162:BQ1162) - 1)</f>
        <v>-0.26655106577459992</v>
      </c>
      <c r="BT1162" s="10" cm="1">
        <f t="array" aca="1" ref="BT1162" ca="1">_xlfn.STDEV.P((E1162:BP1162 - OFFSET(E1162:BP1162,0,1)) / OFFSET(E1162:BP1162,0,1)) * SQRT(COUNT(E1162:BQ1162)-1)</f>
        <v>0.17276821068767775</v>
      </c>
      <c r="BU1162" s="10" cm="1">
        <f t="array" ref="BU1162">-(MAX(1 - (E1162:BQ1162 / _xlfn.SCAN(E1162, E1162:BQ1162, _xlfn.LAMBDA(_xlpm.a,_xlpm.b, MAX(_xlpm.a, _xlpm.b))))))</f>
        <v>-0.25264394829612224</v>
      </c>
      <c r="BV1162" s="12">
        <f t="shared" ca="1" si="37"/>
        <v>-1.0873163829436088</v>
      </c>
    </row>
    <row r="1163" spans="1:74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202.15</v>
      </c>
      <c r="F1163">
        <v>197.4</v>
      </c>
      <c r="G1163">
        <v>197.5</v>
      </c>
      <c r="H1163">
        <v>197.5</v>
      </c>
      <c r="I1163">
        <v>197.5</v>
      </c>
      <c r="J1163">
        <v>197.5</v>
      </c>
      <c r="K1163">
        <v>193.72</v>
      </c>
      <c r="L1163">
        <v>196.18</v>
      </c>
      <c r="M1163">
        <v>193.9</v>
      </c>
      <c r="N1163">
        <v>194.64</v>
      </c>
      <c r="O1163">
        <v>192.6</v>
      </c>
      <c r="P1163">
        <v>194.38</v>
      </c>
      <c r="Q1163">
        <v>193.04</v>
      </c>
      <c r="R1163">
        <v>187.3</v>
      </c>
      <c r="S1163">
        <v>187.9</v>
      </c>
      <c r="T1163">
        <v>188.8</v>
      </c>
      <c r="U1163">
        <v>184.96</v>
      </c>
      <c r="V1163">
        <v>179.7</v>
      </c>
      <c r="W1163">
        <v>185.96</v>
      </c>
      <c r="X1163">
        <v>186.46</v>
      </c>
      <c r="Y1163">
        <v>186.86</v>
      </c>
      <c r="Z1163">
        <v>186.76</v>
      </c>
      <c r="AA1163">
        <v>185.8</v>
      </c>
      <c r="AB1163">
        <v>189.38</v>
      </c>
      <c r="AC1163">
        <v>189.38</v>
      </c>
      <c r="AD1163">
        <v>193.34</v>
      </c>
      <c r="AE1163">
        <v>194.4</v>
      </c>
      <c r="AF1163">
        <v>201.65</v>
      </c>
      <c r="AG1163">
        <v>193.1</v>
      </c>
      <c r="AH1163">
        <v>204.75</v>
      </c>
      <c r="AI1163">
        <v>206.55</v>
      </c>
      <c r="AJ1163">
        <v>209.95</v>
      </c>
      <c r="AK1163">
        <v>207.65</v>
      </c>
      <c r="AL1163">
        <v>207.65</v>
      </c>
      <c r="AM1163">
        <v>207.65</v>
      </c>
      <c r="AN1163">
        <v>208.35</v>
      </c>
      <c r="AO1163">
        <v>202.4</v>
      </c>
      <c r="AP1163">
        <v>199.48</v>
      </c>
      <c r="AQ1163">
        <v>203.1</v>
      </c>
      <c r="AR1163">
        <v>200.1</v>
      </c>
      <c r="AS1163">
        <v>200.1</v>
      </c>
      <c r="AT1163">
        <v>200.65</v>
      </c>
      <c r="AU1163">
        <v>198.34</v>
      </c>
      <c r="AV1163">
        <v>202.05</v>
      </c>
      <c r="AW1163">
        <v>204.3</v>
      </c>
      <c r="AX1163">
        <v>204.3</v>
      </c>
      <c r="AY1163">
        <v>207.65</v>
      </c>
      <c r="AZ1163">
        <v>207.15</v>
      </c>
      <c r="BA1163">
        <v>202.05</v>
      </c>
      <c r="BB1163">
        <v>198.66</v>
      </c>
      <c r="BC1163">
        <v>197</v>
      </c>
      <c r="BD1163">
        <v>194.36</v>
      </c>
      <c r="BE1163">
        <v>195.46</v>
      </c>
      <c r="BF1163">
        <v>190.02</v>
      </c>
      <c r="BG1163">
        <v>193.46</v>
      </c>
      <c r="BH1163">
        <v>189.08</v>
      </c>
      <c r="BI1163">
        <v>191.02</v>
      </c>
      <c r="BJ1163">
        <v>188</v>
      </c>
      <c r="BK1163">
        <v>192.84</v>
      </c>
      <c r="BL1163">
        <v>180.06</v>
      </c>
      <c r="BM1163">
        <v>179.74</v>
      </c>
      <c r="BN1163">
        <v>176.96</v>
      </c>
      <c r="BO1163">
        <v>180</v>
      </c>
      <c r="BP1163">
        <v>179.6</v>
      </c>
      <c r="BQ1163">
        <v>181.46</v>
      </c>
      <c r="BR1163" s="10">
        <f t="shared" si="36"/>
        <v>-0.10234974029186246</v>
      </c>
      <c r="BS1163" s="11" cm="1">
        <f t="array" aca="1" ref="BS1163" ca="1">_xlfn.PERCENTILE.INC((OFFSET(E1163,0,1,1,COLUMNS(E1163:BQ1163)-1) - E1163:BP1163) / E1163:BP1163, 0.05) * SQRT(COUNT(E1163:BQ1163) - 1)</f>
        <v>-0.2283187621806862</v>
      </c>
      <c r="BT1163" s="10" cm="1">
        <f t="array" aca="1" ref="BT1163" ca="1">_xlfn.STDEV.P((E1163:BP1163 - OFFSET(E1163:BP1163,0,1)) / OFFSET(E1163:BP1163,0,1)) * SQRT(COUNT(E1163:BQ1163)-1)</f>
        <v>0.1566523424116513</v>
      </c>
      <c r="BU1163" s="10" cm="1">
        <f t="array" ref="BU1163">-(MAX(1 - (E1163:BQ1163 / _xlfn.SCAN(E1163, E1163:BQ1163, _xlfn.LAMBDA(_xlpm.a,_xlpm.b, MAX(_xlpm.a, _xlpm.b))))))</f>
        <v>-0.1571326506311026</v>
      </c>
      <c r="BV1163" s="12">
        <f t="shared" ca="1" si="37"/>
        <v>-0.8676159675164038</v>
      </c>
    </row>
    <row r="1164" spans="1:74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74.400000000000006</v>
      </c>
      <c r="F1164">
        <v>75.5</v>
      </c>
      <c r="G1164">
        <v>75.5</v>
      </c>
      <c r="H1164">
        <v>77.099999999999994</v>
      </c>
      <c r="I1164">
        <v>77.099999999999994</v>
      </c>
      <c r="J1164">
        <v>77.099999999999994</v>
      </c>
      <c r="K1164">
        <v>78</v>
      </c>
      <c r="L1164">
        <v>76.900000000000006</v>
      </c>
      <c r="M1164">
        <v>78.3</v>
      </c>
      <c r="N1164">
        <v>83</v>
      </c>
      <c r="O1164">
        <v>82.2</v>
      </c>
      <c r="P1164">
        <v>82.4</v>
      </c>
      <c r="Q1164">
        <v>81.8</v>
      </c>
      <c r="R1164">
        <v>82.9</v>
      </c>
      <c r="S1164">
        <v>82.3</v>
      </c>
      <c r="T1164">
        <v>82</v>
      </c>
      <c r="U1164">
        <v>84.2</v>
      </c>
      <c r="V1164">
        <v>83.6</v>
      </c>
      <c r="W1164">
        <v>82</v>
      </c>
      <c r="X1164">
        <v>83</v>
      </c>
      <c r="Y1164">
        <v>83</v>
      </c>
      <c r="Z1164">
        <v>82</v>
      </c>
      <c r="AA1164">
        <v>81.2</v>
      </c>
      <c r="AB1164">
        <v>80.8</v>
      </c>
      <c r="AC1164">
        <v>80.7</v>
      </c>
      <c r="AD1164">
        <v>81.2</v>
      </c>
      <c r="AE1164">
        <v>80.8</v>
      </c>
      <c r="AF1164">
        <v>80.8</v>
      </c>
      <c r="AG1164">
        <v>80.3</v>
      </c>
      <c r="AH1164">
        <v>80.8</v>
      </c>
      <c r="AI1164">
        <v>81.599999999999994</v>
      </c>
      <c r="AJ1164">
        <v>81.7</v>
      </c>
      <c r="AK1164">
        <v>80.5</v>
      </c>
      <c r="AL1164">
        <v>80.5</v>
      </c>
      <c r="AM1164">
        <v>80.400000000000006</v>
      </c>
      <c r="AN1164">
        <v>80.8</v>
      </c>
      <c r="AO1164">
        <v>80.400000000000006</v>
      </c>
      <c r="AP1164">
        <v>78.3</v>
      </c>
      <c r="AQ1164">
        <v>75.400000000000006</v>
      </c>
      <c r="AR1164">
        <v>76</v>
      </c>
      <c r="AS1164">
        <v>76</v>
      </c>
      <c r="AT1164">
        <v>76.900000000000006</v>
      </c>
      <c r="AU1164">
        <v>75.599999999999994</v>
      </c>
      <c r="AV1164">
        <v>77.3</v>
      </c>
      <c r="AW1164">
        <v>79</v>
      </c>
      <c r="AX1164">
        <v>80.7</v>
      </c>
      <c r="AY1164">
        <v>80.900000000000006</v>
      </c>
      <c r="AZ1164">
        <v>80.8</v>
      </c>
      <c r="BA1164">
        <v>80.5</v>
      </c>
      <c r="BB1164">
        <v>80.900000000000006</v>
      </c>
      <c r="BC1164">
        <v>81</v>
      </c>
      <c r="BD1164">
        <v>80.5</v>
      </c>
      <c r="BE1164">
        <v>81.5</v>
      </c>
      <c r="BF1164">
        <v>82</v>
      </c>
      <c r="BG1164">
        <v>82.5</v>
      </c>
      <c r="BH1164">
        <v>82.2</v>
      </c>
      <c r="BI1164">
        <v>80</v>
      </c>
      <c r="BJ1164">
        <v>80</v>
      </c>
      <c r="BK1164">
        <v>80.400000000000006</v>
      </c>
      <c r="BL1164">
        <v>80.400000000000006</v>
      </c>
      <c r="BM1164">
        <v>81.099999999999994</v>
      </c>
      <c r="BN1164">
        <v>79.8</v>
      </c>
      <c r="BO1164">
        <v>81</v>
      </c>
      <c r="BP1164">
        <v>80.7</v>
      </c>
      <c r="BQ1164">
        <v>82.2</v>
      </c>
      <c r="BR1164" s="10">
        <f t="shared" si="36"/>
        <v>0.1048387096774193</v>
      </c>
      <c r="BS1164" s="11" cm="1">
        <f t="array" aca="1" ref="BS1164" ca="1">_xlfn.PERCENTILE.INC((OFFSET(E1164,0,1,1,COLUMNS(E1164:BQ1164)-1) - E1164:BP1164) / E1164:BP1164, 0.05) * SQRT(COUNT(E1164:BQ1164) - 1)</f>
        <v>-0.1504296264956039</v>
      </c>
      <c r="BT1164" s="10" cm="1">
        <f t="array" aca="1" ref="BT1164" ca="1">_xlfn.STDEV.P((E1164:BP1164 - OFFSET(E1164:BP1164,0,1)) / OFFSET(E1164:BP1164,0,1)) * SQRT(COUNT(E1164:BQ1164)-1)</f>
        <v>0.11360279140250883</v>
      </c>
      <c r="BU1164" s="10" cm="1">
        <f t="array" ref="BU1164">-(MAX(1 - (E1164:BQ1164 / _xlfn.SCAN(E1164, E1164:BQ1164, _xlfn.LAMBDA(_xlpm.a,_xlpm.b, MAX(_xlpm.a, _xlpm.b))))))</f>
        <v>-0.10451306413301664</v>
      </c>
      <c r="BV1164" s="12">
        <f t="shared" ca="1" si="37"/>
        <v>0.62739986812077519</v>
      </c>
    </row>
    <row r="1165" spans="1:74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19.36</v>
      </c>
      <c r="F1165">
        <v>19.5</v>
      </c>
      <c r="G1165">
        <v>19.22</v>
      </c>
      <c r="H1165">
        <v>19.04</v>
      </c>
      <c r="I1165">
        <v>19.04</v>
      </c>
      <c r="J1165">
        <v>19.04</v>
      </c>
      <c r="K1165">
        <v>19.62</v>
      </c>
      <c r="L1165">
        <v>19.86</v>
      </c>
      <c r="M1165">
        <v>20.25</v>
      </c>
      <c r="N1165">
        <v>21.05</v>
      </c>
      <c r="O1165">
        <v>21.65</v>
      </c>
      <c r="P1165">
        <v>22</v>
      </c>
      <c r="Q1165">
        <v>22.2</v>
      </c>
      <c r="R1165">
        <v>22.5</v>
      </c>
      <c r="S1165">
        <v>22.5</v>
      </c>
      <c r="T1165">
        <v>22.1</v>
      </c>
      <c r="U1165">
        <v>22.1</v>
      </c>
      <c r="V1165">
        <v>22.2</v>
      </c>
      <c r="W1165">
        <v>21.9</v>
      </c>
      <c r="X1165">
        <v>22.1</v>
      </c>
      <c r="Y1165">
        <v>22.1</v>
      </c>
      <c r="Z1165">
        <v>22.2</v>
      </c>
      <c r="AA1165">
        <v>22.2</v>
      </c>
      <c r="AB1165">
        <v>22.15</v>
      </c>
      <c r="AC1165">
        <v>23.05</v>
      </c>
      <c r="AD1165">
        <v>23</v>
      </c>
      <c r="AE1165">
        <v>22.7</v>
      </c>
      <c r="AF1165">
        <v>22.4</v>
      </c>
      <c r="AG1165">
        <v>22.2</v>
      </c>
      <c r="AH1165">
        <v>22.25</v>
      </c>
      <c r="AI1165">
        <v>22.55</v>
      </c>
      <c r="AJ1165">
        <v>21.8</v>
      </c>
      <c r="AK1165">
        <v>21.95</v>
      </c>
      <c r="AL1165">
        <v>22.2</v>
      </c>
      <c r="AM1165">
        <v>22.35</v>
      </c>
      <c r="AN1165">
        <v>22.35</v>
      </c>
      <c r="AO1165">
        <v>22.25</v>
      </c>
      <c r="AP1165">
        <v>21.35</v>
      </c>
      <c r="AQ1165">
        <v>21.35</v>
      </c>
      <c r="AR1165">
        <v>21.6</v>
      </c>
      <c r="AS1165">
        <v>20.8</v>
      </c>
      <c r="AT1165">
        <v>20.85</v>
      </c>
      <c r="AU1165">
        <v>20.5</v>
      </c>
      <c r="AV1165">
        <v>20.5</v>
      </c>
      <c r="AW1165">
        <v>21.05</v>
      </c>
      <c r="AX1165">
        <v>20.85</v>
      </c>
      <c r="AY1165">
        <v>20.7</v>
      </c>
      <c r="AZ1165">
        <v>20.55</v>
      </c>
      <c r="BA1165">
        <v>20.5</v>
      </c>
      <c r="BB1165">
        <v>20.2</v>
      </c>
      <c r="BC1165">
        <v>20.65</v>
      </c>
      <c r="BD1165">
        <v>20.6</v>
      </c>
      <c r="BE1165">
        <v>22.35</v>
      </c>
      <c r="BF1165">
        <v>22.5</v>
      </c>
      <c r="BG1165">
        <v>23</v>
      </c>
      <c r="BH1165">
        <v>22.35</v>
      </c>
      <c r="BI1165">
        <v>22.15</v>
      </c>
      <c r="BJ1165">
        <v>22.05</v>
      </c>
      <c r="BK1165">
        <v>22.1</v>
      </c>
      <c r="BL1165">
        <v>21.85</v>
      </c>
      <c r="BM1165">
        <v>21.7</v>
      </c>
      <c r="BN1165">
        <v>21.65</v>
      </c>
      <c r="BO1165">
        <v>21.95</v>
      </c>
      <c r="BP1165">
        <v>22</v>
      </c>
      <c r="BQ1165">
        <v>22.2</v>
      </c>
      <c r="BR1165" s="10">
        <f t="shared" si="36"/>
        <v>0.14669421487603304</v>
      </c>
      <c r="BS1165" s="11" cm="1">
        <f t="array" aca="1" ref="BS1165" ca="1">_xlfn.PERCENTILE.INC((OFFSET(E1165,0,1,1,COLUMNS(E1165:BQ1165)-1) - E1165:BP1165) / E1165:BP1165, 0.05) * SQRT(COUNT(E1165:BQ1165) - 1)</f>
        <v>-0.21350724637681107</v>
      </c>
      <c r="BT1165" s="10" cm="1">
        <f t="array" aca="1" ref="BT1165" ca="1">_xlfn.STDEV.P((E1165:BP1165 - OFFSET(E1165:BP1165,0,1)) / OFFSET(E1165:BP1165,0,1)) * SQRT(COUNT(E1165:BQ1165)-1)</f>
        <v>0.14753506317389098</v>
      </c>
      <c r="BU1165" s="10" cm="1">
        <f t="array" ref="BU1165">-(MAX(1 - (E1165:BQ1165 / _xlfn.SCAN(E1165, E1165:BQ1165, _xlfn.LAMBDA(_xlpm.a,_xlpm.b, MAX(_xlpm.a, _xlpm.b))))))</f>
        <v>-0.12364425162689807</v>
      </c>
      <c r="BV1165" s="12">
        <f t="shared" ca="1" si="37"/>
        <v>0.76679996679406381</v>
      </c>
    </row>
    <row r="1166" spans="1:74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68.099999999999994</v>
      </c>
      <c r="F1166">
        <v>67.95</v>
      </c>
      <c r="G1166">
        <v>66.7</v>
      </c>
      <c r="H1166">
        <v>67.5</v>
      </c>
      <c r="I1166">
        <v>67.5</v>
      </c>
      <c r="J1166">
        <v>67.5</v>
      </c>
      <c r="K1166">
        <v>68.45</v>
      </c>
      <c r="L1166">
        <v>68.45</v>
      </c>
      <c r="M1166">
        <v>68.849999999999994</v>
      </c>
      <c r="N1166">
        <v>69.95</v>
      </c>
      <c r="O1166">
        <v>70.599999999999994</v>
      </c>
      <c r="P1166">
        <v>71.5</v>
      </c>
      <c r="Q1166">
        <v>70.400000000000006</v>
      </c>
      <c r="R1166">
        <v>68.95</v>
      </c>
      <c r="S1166">
        <v>69</v>
      </c>
      <c r="T1166">
        <v>69.150000000000006</v>
      </c>
      <c r="U1166">
        <v>67.25</v>
      </c>
      <c r="V1166">
        <v>66.849999999999994</v>
      </c>
      <c r="W1166">
        <v>65.099999999999994</v>
      </c>
      <c r="X1166">
        <v>65.150000000000006</v>
      </c>
      <c r="Y1166">
        <v>65.150000000000006</v>
      </c>
      <c r="Z1166">
        <v>62.9</v>
      </c>
      <c r="AA1166">
        <v>63.1</v>
      </c>
      <c r="AB1166">
        <v>62.8</v>
      </c>
      <c r="AC1166">
        <v>64.349999999999994</v>
      </c>
      <c r="AD1166">
        <v>62.65</v>
      </c>
      <c r="AE1166">
        <v>61.9</v>
      </c>
      <c r="AF1166">
        <v>61.15</v>
      </c>
      <c r="AG1166">
        <v>59.4</v>
      </c>
      <c r="AH1166">
        <v>60.6</v>
      </c>
      <c r="AI1166">
        <v>61</v>
      </c>
      <c r="AJ1166">
        <v>60.95</v>
      </c>
      <c r="AK1166">
        <v>63.15</v>
      </c>
      <c r="AL1166">
        <v>65.7</v>
      </c>
      <c r="AM1166">
        <v>67.7</v>
      </c>
      <c r="AN1166">
        <v>68.7</v>
      </c>
      <c r="AO1166">
        <v>70.5</v>
      </c>
      <c r="AP1166">
        <v>67.7</v>
      </c>
      <c r="AQ1166">
        <v>73.3</v>
      </c>
      <c r="AR1166">
        <v>78.5</v>
      </c>
      <c r="AS1166">
        <v>78</v>
      </c>
      <c r="AT1166">
        <v>79.25</v>
      </c>
      <c r="AU1166">
        <v>80.3</v>
      </c>
      <c r="AV1166">
        <v>79</v>
      </c>
      <c r="AW1166">
        <v>80.7</v>
      </c>
      <c r="AX1166">
        <v>79.3</v>
      </c>
      <c r="AY1166">
        <v>77.3</v>
      </c>
      <c r="AZ1166">
        <v>76.7</v>
      </c>
      <c r="BA1166">
        <v>76.849999999999994</v>
      </c>
      <c r="BB1166">
        <v>73.75</v>
      </c>
      <c r="BC1166">
        <v>74.95</v>
      </c>
      <c r="BD1166">
        <v>77.8</v>
      </c>
      <c r="BE1166">
        <v>77.5</v>
      </c>
      <c r="BF1166">
        <v>77.05</v>
      </c>
      <c r="BG1166">
        <v>77.5</v>
      </c>
      <c r="BH1166">
        <v>76</v>
      </c>
      <c r="BI1166">
        <v>74.400000000000006</v>
      </c>
      <c r="BJ1166">
        <v>71.5</v>
      </c>
      <c r="BK1166">
        <v>71.099999999999994</v>
      </c>
      <c r="BL1166">
        <v>68.650000000000006</v>
      </c>
      <c r="BM1166">
        <v>69.400000000000006</v>
      </c>
      <c r="BN1166">
        <v>68.099999999999994</v>
      </c>
      <c r="BO1166">
        <v>69.849999999999994</v>
      </c>
      <c r="BP1166">
        <v>68.349999999999994</v>
      </c>
      <c r="BQ1166">
        <v>70</v>
      </c>
      <c r="BR1166" s="10">
        <f t="shared" si="36"/>
        <v>2.7900146842878205E-2</v>
      </c>
      <c r="BS1166" s="11" cm="1">
        <f t="array" aca="1" ref="BS1166" ca="1">_xlfn.PERCENTILE.INC((OFFSET(E1166,0,1,1,COLUMNS(E1166:BQ1166)-1) - E1166:BP1166) / E1166:BP1166, 0.05) * SQRT(COUNT(E1166:BQ1166) - 1)</f>
        <v>-0.27619288173024975</v>
      </c>
      <c r="BT1166" s="10" cm="1">
        <f t="array" aca="1" ref="BT1166" ca="1">_xlfn.STDEV.P((E1166:BP1166 - OFFSET(E1166:BP1166,0,1)) / OFFSET(E1166:BP1166,0,1)) * SQRT(COUNT(E1166:BQ1166)-1)</f>
        <v>0.1889461011825449</v>
      </c>
      <c r="BU1166" s="10" cm="1">
        <f t="array" ref="BU1166">-(MAX(1 - (E1166:BQ1166 / _xlfn.SCAN(E1166, E1166:BQ1166, _xlfn.LAMBDA(_xlpm.a,_xlpm.b, MAX(_xlpm.a, _xlpm.b))))))</f>
        <v>-0.1692307692307693</v>
      </c>
      <c r="BV1166" s="12">
        <f t="shared" ca="1" si="37"/>
        <v>-2.9977789724186143E-2</v>
      </c>
    </row>
    <row r="1167" spans="1:74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38.94</v>
      </c>
      <c r="F1167">
        <v>39.6</v>
      </c>
      <c r="G1167">
        <v>38.44</v>
      </c>
      <c r="H1167">
        <v>39</v>
      </c>
      <c r="I1167">
        <v>39</v>
      </c>
      <c r="J1167">
        <v>39</v>
      </c>
      <c r="K1167">
        <v>39.520000000000003</v>
      </c>
      <c r="L1167">
        <v>40</v>
      </c>
      <c r="M1167">
        <v>39.979999999999997</v>
      </c>
      <c r="N1167">
        <v>41.04</v>
      </c>
      <c r="O1167">
        <v>41.76</v>
      </c>
      <c r="P1167">
        <v>41.32</v>
      </c>
      <c r="Q1167">
        <v>40.42</v>
      </c>
      <c r="R1167">
        <v>40.159999999999997</v>
      </c>
      <c r="S1167">
        <v>40.44</v>
      </c>
      <c r="T1167">
        <v>40.18</v>
      </c>
      <c r="U1167">
        <v>39.200000000000003</v>
      </c>
      <c r="V1167">
        <v>38.96</v>
      </c>
      <c r="W1167">
        <v>40.520000000000003</v>
      </c>
      <c r="X1167">
        <v>40.619999999999997</v>
      </c>
      <c r="Y1167">
        <v>40.619999999999997</v>
      </c>
      <c r="Z1167">
        <v>38.799999999999997</v>
      </c>
      <c r="AA1167">
        <v>37.86</v>
      </c>
      <c r="AB1167">
        <v>38.619999999999997</v>
      </c>
      <c r="AC1167">
        <v>38.94</v>
      </c>
      <c r="AD1167">
        <v>37.54</v>
      </c>
      <c r="AE1167">
        <v>35.54</v>
      </c>
      <c r="AF1167">
        <v>36.24</v>
      </c>
      <c r="AG1167">
        <v>37.08</v>
      </c>
      <c r="AH1167">
        <v>36.28</v>
      </c>
      <c r="AI1167">
        <v>37</v>
      </c>
      <c r="AJ1167">
        <v>36.700000000000003</v>
      </c>
      <c r="AK1167">
        <v>36.020000000000003</v>
      </c>
      <c r="AL1167">
        <v>36.020000000000003</v>
      </c>
      <c r="AM1167">
        <v>36.200000000000003</v>
      </c>
      <c r="AN1167">
        <v>37.04</v>
      </c>
      <c r="AO1167">
        <v>38.04</v>
      </c>
      <c r="AP1167">
        <v>36.659999999999997</v>
      </c>
      <c r="AQ1167">
        <v>36</v>
      </c>
      <c r="AR1167">
        <v>35.880000000000003</v>
      </c>
      <c r="AS1167">
        <v>35.56</v>
      </c>
      <c r="AT1167">
        <v>35.299999999999997</v>
      </c>
      <c r="AU1167">
        <v>34.700000000000003</v>
      </c>
      <c r="AV1167">
        <v>34.94</v>
      </c>
      <c r="AW1167">
        <v>36.799999999999997</v>
      </c>
      <c r="AX1167">
        <v>38.4</v>
      </c>
      <c r="AY1167">
        <v>38.4</v>
      </c>
      <c r="AZ1167">
        <v>39.24</v>
      </c>
      <c r="BA1167">
        <v>39.159999999999997</v>
      </c>
      <c r="BB1167">
        <v>39.4</v>
      </c>
      <c r="BC1167">
        <v>38.54</v>
      </c>
      <c r="BD1167">
        <v>37.880000000000003</v>
      </c>
      <c r="BE1167">
        <v>38.299999999999997</v>
      </c>
      <c r="BF1167">
        <v>37.479999999999997</v>
      </c>
      <c r="BG1167">
        <v>36.5</v>
      </c>
      <c r="BH1167">
        <v>35.94</v>
      </c>
      <c r="BI1167">
        <v>35.68</v>
      </c>
      <c r="BJ1167">
        <v>35.380000000000003</v>
      </c>
      <c r="BK1167">
        <v>35.64</v>
      </c>
      <c r="BL1167">
        <v>35.64</v>
      </c>
      <c r="BM1167">
        <v>35.24</v>
      </c>
      <c r="BN1167">
        <v>35.6</v>
      </c>
      <c r="BO1167">
        <v>36.520000000000003</v>
      </c>
      <c r="BP1167">
        <v>36.24</v>
      </c>
      <c r="BQ1167">
        <v>36.520000000000003</v>
      </c>
      <c r="BR1167" s="10">
        <f t="shared" si="36"/>
        <v>-6.2146892655367096E-2</v>
      </c>
      <c r="BS1167" s="11" cm="1">
        <f t="array" aca="1" ref="BS1167" ca="1">_xlfn.PERCENTILE.INC((OFFSET(E1167,0,1,1,COLUMNS(E1167:BQ1167)-1) - E1167:BP1167) / E1167:BP1167, 0.05) * SQRT(COUNT(E1167:BQ1167) - 1)</f>
        <v>-0.27963020030816627</v>
      </c>
      <c r="BT1167" s="10" cm="1">
        <f t="array" aca="1" ref="BT1167" ca="1">_xlfn.STDEV.P((E1167:BP1167 - OFFSET(E1167:BP1167,0,1)) / OFFSET(E1167:BP1167,0,1)) * SQRT(COUNT(E1167:BQ1167)-1)</f>
        <v>0.16513648411376727</v>
      </c>
      <c r="BU1167" s="10" cm="1">
        <f t="array" ref="BU1167">-(MAX(1 - (E1167:BQ1167 / _xlfn.SCAN(E1167, E1167:BQ1167, _xlfn.LAMBDA(_xlpm.a,_xlpm.b, MAX(_xlpm.a, _xlpm.b))))))</f>
        <v>-0.16906130268199226</v>
      </c>
      <c r="BV1167" s="12">
        <f t="shared" ca="1" si="37"/>
        <v>-0.57958861424445862</v>
      </c>
    </row>
    <row r="1168" spans="1:74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26.6</v>
      </c>
      <c r="F1168">
        <v>26.42</v>
      </c>
      <c r="G1168">
        <v>25.3</v>
      </c>
      <c r="H1168">
        <v>25.36</v>
      </c>
      <c r="I1168">
        <v>25.36</v>
      </c>
      <c r="J1168">
        <v>25.36</v>
      </c>
      <c r="K1168">
        <v>25.6</v>
      </c>
      <c r="L1168">
        <v>25.98</v>
      </c>
      <c r="M1168">
        <v>26.08</v>
      </c>
      <c r="N1168">
        <v>26.64</v>
      </c>
      <c r="O1168">
        <v>26.94</v>
      </c>
      <c r="P1168">
        <v>27.16</v>
      </c>
      <c r="Q1168">
        <v>27.18</v>
      </c>
      <c r="R1168">
        <v>27.04</v>
      </c>
      <c r="S1168">
        <v>26.98</v>
      </c>
      <c r="T1168">
        <v>27</v>
      </c>
      <c r="U1168">
        <v>27</v>
      </c>
      <c r="V1168">
        <v>26.84</v>
      </c>
      <c r="W1168">
        <v>26.92</v>
      </c>
      <c r="X1168">
        <v>27.3</v>
      </c>
      <c r="Y1168">
        <v>27.3</v>
      </c>
      <c r="Z1168">
        <v>27.28</v>
      </c>
      <c r="AA1168">
        <v>27.32</v>
      </c>
      <c r="AB1168">
        <v>27.48</v>
      </c>
      <c r="AC1168">
        <v>27.98</v>
      </c>
      <c r="AD1168">
        <v>28.3</v>
      </c>
      <c r="AE1168">
        <v>27.56</v>
      </c>
      <c r="AF1168">
        <v>27.72</v>
      </c>
      <c r="AG1168">
        <v>27.62</v>
      </c>
      <c r="AH1168">
        <v>27.68</v>
      </c>
      <c r="AI1168">
        <v>27.76</v>
      </c>
      <c r="AJ1168">
        <v>27.76</v>
      </c>
      <c r="AK1168">
        <v>27.3</v>
      </c>
      <c r="AL1168">
        <v>27.34</v>
      </c>
      <c r="AM1168">
        <v>27.32</v>
      </c>
      <c r="AN1168">
        <v>27.28</v>
      </c>
      <c r="AO1168">
        <v>27.18</v>
      </c>
      <c r="AP1168">
        <v>26.66</v>
      </c>
      <c r="AQ1168">
        <v>26.38</v>
      </c>
      <c r="AR1168">
        <v>26.32</v>
      </c>
      <c r="AS1168">
        <v>26.86</v>
      </c>
      <c r="AT1168">
        <v>26.64</v>
      </c>
      <c r="AU1168">
        <v>26.44</v>
      </c>
      <c r="AV1168">
        <v>26.72</v>
      </c>
      <c r="AW1168">
        <v>27.32</v>
      </c>
      <c r="AX1168">
        <v>27.4</v>
      </c>
      <c r="AY1168">
        <v>27.4</v>
      </c>
      <c r="AZ1168">
        <v>27.56</v>
      </c>
      <c r="BA1168">
        <v>28</v>
      </c>
      <c r="BB1168">
        <v>27.98</v>
      </c>
      <c r="BC1168">
        <v>28.22</v>
      </c>
      <c r="BD1168">
        <v>28.36</v>
      </c>
      <c r="BE1168">
        <v>28.7</v>
      </c>
      <c r="BF1168">
        <v>28.52</v>
      </c>
      <c r="BG1168">
        <v>28.26</v>
      </c>
      <c r="BH1168">
        <v>28.02</v>
      </c>
      <c r="BI1168">
        <v>27.56</v>
      </c>
      <c r="BJ1168">
        <v>27.26</v>
      </c>
      <c r="BK1168">
        <v>26.94</v>
      </c>
      <c r="BL1168">
        <v>26.7</v>
      </c>
      <c r="BM1168">
        <v>26.94</v>
      </c>
      <c r="BN1168">
        <v>27.24</v>
      </c>
      <c r="BO1168">
        <v>27.58</v>
      </c>
      <c r="BP1168">
        <v>27.62</v>
      </c>
      <c r="BQ1168">
        <v>28.04</v>
      </c>
      <c r="BR1168" s="10">
        <f t="shared" si="36"/>
        <v>5.4135338345864571E-2</v>
      </c>
      <c r="BS1168" s="11" cm="1">
        <f t="array" aca="1" ref="BS1168" ca="1">_xlfn.PERCENTILE.INC((OFFSET(E1168,0,1,1,COLUMNS(E1168:BQ1168)-1) - E1168:BP1168) / E1168:BP1168, 0.05) * SQRT(COUNT(E1168:BQ1168) - 1)</f>
        <v>-0.13238032940653777</v>
      </c>
      <c r="BT1168" s="10" cm="1">
        <f t="array" aca="1" ref="BT1168" ca="1">_xlfn.STDEV.P((E1168:BP1168 - OFFSET(E1168:BP1168,0,1)) / OFFSET(E1168:BP1168,0,1)) * SQRT(COUNT(E1168:BQ1168)-1)</f>
        <v>9.1134892427407785E-2</v>
      </c>
      <c r="BU1168" s="10" cm="1">
        <f t="array" ref="BU1168">-(MAX(1 - (E1168:BQ1168 / _xlfn.SCAN(E1168, E1168:BQ1168, _xlfn.LAMBDA(_xlpm.a,_xlpm.b, MAX(_xlpm.a, _xlpm.b))))))</f>
        <v>-6.996466431095405E-2</v>
      </c>
      <c r="BV1168" s="12">
        <f t="shared" ca="1" si="37"/>
        <v>0.22572040702101867</v>
      </c>
    </row>
    <row r="1169" spans="1:74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150</v>
      </c>
      <c r="F1169">
        <v>146.69999999999999</v>
      </c>
      <c r="G1169">
        <v>137.94999999999999</v>
      </c>
      <c r="H1169">
        <v>140.6</v>
      </c>
      <c r="I1169">
        <v>140.6</v>
      </c>
      <c r="J1169">
        <v>140.6</v>
      </c>
      <c r="K1169">
        <v>144.65</v>
      </c>
      <c r="L1169">
        <v>145.25</v>
      </c>
      <c r="M1169">
        <v>146.19999999999999</v>
      </c>
      <c r="N1169">
        <v>145.35</v>
      </c>
      <c r="O1169">
        <v>146.1</v>
      </c>
      <c r="P1169">
        <v>145.69999999999999</v>
      </c>
      <c r="Q1169">
        <v>147.80000000000001</v>
      </c>
      <c r="R1169">
        <v>148.1</v>
      </c>
      <c r="S1169">
        <v>146.69999999999999</v>
      </c>
      <c r="T1169">
        <v>144.80000000000001</v>
      </c>
      <c r="U1169">
        <v>138.5</v>
      </c>
      <c r="V1169">
        <v>138.80000000000001</v>
      </c>
      <c r="W1169">
        <v>137.55000000000001</v>
      </c>
      <c r="X1169">
        <v>139.94999999999999</v>
      </c>
      <c r="Y1169">
        <v>139.94999999999999</v>
      </c>
      <c r="Z1169">
        <v>131.1</v>
      </c>
      <c r="AA1169">
        <v>132.69999999999999</v>
      </c>
      <c r="AB1169">
        <v>131.4</v>
      </c>
      <c r="AC1169">
        <v>143.35</v>
      </c>
      <c r="AD1169">
        <v>143.30000000000001</v>
      </c>
      <c r="AE1169">
        <v>141.15</v>
      </c>
      <c r="AF1169">
        <v>138.05000000000001</v>
      </c>
      <c r="AG1169">
        <v>139.25</v>
      </c>
      <c r="AH1169">
        <v>140.75</v>
      </c>
      <c r="AI1169">
        <v>140.94999999999999</v>
      </c>
      <c r="AJ1169">
        <v>136.25</v>
      </c>
      <c r="AK1169">
        <v>135.6</v>
      </c>
      <c r="AL1169">
        <v>127.1</v>
      </c>
      <c r="AM1169">
        <v>127.75</v>
      </c>
      <c r="AN1169">
        <v>128.9</v>
      </c>
      <c r="AO1169">
        <v>130.6</v>
      </c>
      <c r="AP1169">
        <v>126</v>
      </c>
      <c r="AQ1169">
        <v>125</v>
      </c>
      <c r="AR1169">
        <v>127.75</v>
      </c>
      <c r="AS1169">
        <v>129.80000000000001</v>
      </c>
      <c r="AT1169">
        <v>128.4</v>
      </c>
      <c r="AU1169">
        <v>124.2</v>
      </c>
      <c r="AV1169">
        <v>123.85</v>
      </c>
      <c r="AW1169">
        <v>127.65</v>
      </c>
      <c r="AX1169">
        <v>126.5</v>
      </c>
      <c r="AY1169">
        <v>127.1</v>
      </c>
      <c r="AZ1169">
        <v>122.3</v>
      </c>
      <c r="BA1169">
        <v>121.95</v>
      </c>
      <c r="BB1169">
        <v>116.85</v>
      </c>
      <c r="BC1169">
        <v>122.4</v>
      </c>
      <c r="BD1169">
        <v>126.55</v>
      </c>
      <c r="BE1169">
        <v>121.55</v>
      </c>
      <c r="BF1169">
        <v>121.5</v>
      </c>
      <c r="BG1169">
        <v>124.5</v>
      </c>
      <c r="BH1169">
        <v>121.75</v>
      </c>
      <c r="BI1169">
        <v>116.25</v>
      </c>
      <c r="BJ1169">
        <v>115.95</v>
      </c>
      <c r="BK1169">
        <v>123.5</v>
      </c>
      <c r="BL1169">
        <v>120.25</v>
      </c>
      <c r="BM1169">
        <v>123.3</v>
      </c>
      <c r="BN1169">
        <v>120.75</v>
      </c>
      <c r="BO1169">
        <v>124.05</v>
      </c>
      <c r="BP1169">
        <v>123.7</v>
      </c>
      <c r="BQ1169">
        <v>125.75</v>
      </c>
      <c r="BR1169" s="10">
        <f t="shared" si="36"/>
        <v>-0.16166666666666665</v>
      </c>
      <c r="BS1169" s="11" cm="1">
        <f t="array" aca="1" ref="BS1169" ca="1">_xlfn.PERCENTILE.INC((OFFSET(E1169,0,1,1,COLUMNS(E1169:BQ1169)-1) - E1169:BP1169) / E1169:BP1169, 0.05) * SQRT(COUNT(E1169:BQ1169) - 1)</f>
        <v>-0.35939680306760308</v>
      </c>
      <c r="BT1169" s="10" cm="1">
        <f t="array" aca="1" ref="BT1169" ca="1">_xlfn.STDEV.P((E1169:BP1169 - OFFSET(E1169:BP1169,0,1)) / OFFSET(E1169:BP1169,0,1)) * SQRT(COUNT(E1169:BQ1169)-1)</f>
        <v>0.22183487370259902</v>
      </c>
      <c r="BU1169" s="10" cm="1">
        <f t="array" ref="BU1169">-(MAX(1 - (E1169:BQ1169 / _xlfn.SCAN(E1169, E1169:BQ1169, _xlfn.LAMBDA(_xlpm.a,_xlpm.b, MAX(_xlpm.a, _xlpm.b))))))</f>
        <v>-0.22699999999999998</v>
      </c>
      <c r="BV1169" s="12">
        <f t="shared" ca="1" si="37"/>
        <v>-0.88007352830256402</v>
      </c>
    </row>
    <row r="1170" spans="1:74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27.6</v>
      </c>
      <c r="F1170">
        <v>27.48</v>
      </c>
      <c r="G1170">
        <v>27.04</v>
      </c>
      <c r="H1170">
        <v>27.66</v>
      </c>
      <c r="I1170">
        <v>27.66</v>
      </c>
      <c r="J1170">
        <v>27.66</v>
      </c>
      <c r="K1170">
        <v>27.84</v>
      </c>
      <c r="L1170">
        <v>27.94</v>
      </c>
      <c r="M1170">
        <v>27.94</v>
      </c>
      <c r="N1170">
        <v>28.38</v>
      </c>
      <c r="O1170">
        <v>28.56</v>
      </c>
      <c r="P1170">
        <v>28.36</v>
      </c>
      <c r="Q1170">
        <v>27.42</v>
      </c>
      <c r="R1170">
        <v>27.4</v>
      </c>
      <c r="S1170">
        <v>27.5</v>
      </c>
      <c r="T1170">
        <v>27.52</v>
      </c>
      <c r="U1170">
        <v>27.28</v>
      </c>
      <c r="V1170">
        <v>27.58</v>
      </c>
      <c r="W1170">
        <v>26.48</v>
      </c>
      <c r="X1170">
        <v>27.12</v>
      </c>
      <c r="Y1170">
        <v>27.12</v>
      </c>
      <c r="Z1170">
        <v>26.36</v>
      </c>
      <c r="AA1170">
        <v>26.62</v>
      </c>
      <c r="AB1170">
        <v>26.5</v>
      </c>
      <c r="AC1170">
        <v>26.86</v>
      </c>
      <c r="AD1170">
        <v>26.66</v>
      </c>
      <c r="AE1170">
        <v>26.16</v>
      </c>
      <c r="AF1170">
        <v>26.12</v>
      </c>
      <c r="AG1170">
        <v>26.66</v>
      </c>
      <c r="AH1170">
        <v>26.58</v>
      </c>
      <c r="AI1170">
        <v>26.88</v>
      </c>
      <c r="AJ1170">
        <v>26.58</v>
      </c>
      <c r="AK1170">
        <v>26.34</v>
      </c>
      <c r="AL1170">
        <v>26.04</v>
      </c>
      <c r="AM1170">
        <v>26.44</v>
      </c>
      <c r="AN1170">
        <v>26.5</v>
      </c>
      <c r="AO1170">
        <v>26.86</v>
      </c>
      <c r="AP1170">
        <v>26.24</v>
      </c>
      <c r="AQ1170">
        <v>25.8</v>
      </c>
      <c r="AR1170">
        <v>26.12</v>
      </c>
      <c r="AS1170">
        <v>26.14</v>
      </c>
      <c r="AT1170">
        <v>26.26</v>
      </c>
      <c r="AU1170">
        <v>26.24</v>
      </c>
      <c r="AV1170">
        <v>26.26</v>
      </c>
      <c r="AW1170">
        <v>27.24</v>
      </c>
      <c r="AX1170">
        <v>27.26</v>
      </c>
      <c r="AY1170">
        <v>27.3</v>
      </c>
      <c r="AZ1170">
        <v>27.08</v>
      </c>
      <c r="BA1170">
        <v>26.78</v>
      </c>
      <c r="BB1170">
        <v>26.78</v>
      </c>
      <c r="BC1170">
        <v>26.54</v>
      </c>
      <c r="BD1170">
        <v>26.38</v>
      </c>
      <c r="BE1170">
        <v>26.38</v>
      </c>
      <c r="BF1170">
        <v>26.34</v>
      </c>
      <c r="BG1170">
        <v>26.62</v>
      </c>
      <c r="BH1170">
        <v>26.18</v>
      </c>
      <c r="BI1170">
        <v>25.96</v>
      </c>
      <c r="BJ1170">
        <v>25.4</v>
      </c>
      <c r="BK1170">
        <v>25.12</v>
      </c>
      <c r="BL1170">
        <v>24.9</v>
      </c>
      <c r="BM1170">
        <v>24.92</v>
      </c>
      <c r="BN1170">
        <v>24.76</v>
      </c>
      <c r="BO1170">
        <v>25.36</v>
      </c>
      <c r="BP1170">
        <v>24.76</v>
      </c>
      <c r="BQ1170">
        <v>25.12</v>
      </c>
      <c r="BR1170" s="10">
        <f t="shared" si="36"/>
        <v>-8.9855072463768129E-2</v>
      </c>
      <c r="BS1170" s="11" cm="1">
        <f t="array" aca="1" ref="BS1170" ca="1">_xlfn.PERCENTILE.INC((OFFSET(E1170,0,1,1,COLUMNS(E1170:BQ1170)-1) - E1170:BP1170) / E1170:BP1170, 0.05) * SQRT(COUNT(E1170:BQ1170) - 1)</f>
        <v>-0.18858246169529533</v>
      </c>
      <c r="BT1170" s="10" cm="1">
        <f t="array" aca="1" ref="BT1170" ca="1">_xlfn.STDEV.P((E1170:BP1170 - OFFSET(E1170:BP1170,0,1)) / OFFSET(E1170:BP1170,0,1)) * SQRT(COUNT(E1170:BQ1170)-1)</f>
        <v>0.11274385037269455</v>
      </c>
      <c r="BU1170" s="10" cm="1">
        <f t="array" ref="BU1170">-(MAX(1 - (E1170:BQ1170 / _xlfn.SCAN(E1170, E1170:BQ1170, _xlfn.LAMBDA(_xlpm.a,_xlpm.b, MAX(_xlpm.a, _xlpm.b))))))</f>
        <v>-0.13305322128851527</v>
      </c>
      <c r="BV1170" s="12">
        <f t="shared" ca="1" si="37"/>
        <v>-1.0946885829170903</v>
      </c>
    </row>
    <row r="1171" spans="1:74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14.25</v>
      </c>
      <c r="F1171">
        <v>14.35</v>
      </c>
      <c r="G1171">
        <v>14.18</v>
      </c>
      <c r="H1171">
        <v>14.49</v>
      </c>
      <c r="I1171">
        <v>14.49</v>
      </c>
      <c r="J1171">
        <v>14.49</v>
      </c>
      <c r="K1171">
        <v>14.54</v>
      </c>
      <c r="L1171">
        <v>14.72</v>
      </c>
      <c r="M1171">
        <v>14.82</v>
      </c>
      <c r="N1171">
        <v>15.09</v>
      </c>
      <c r="O1171">
        <v>15.1</v>
      </c>
      <c r="P1171">
        <v>15.05</v>
      </c>
      <c r="Q1171">
        <v>14.87</v>
      </c>
      <c r="R1171">
        <v>14.79</v>
      </c>
      <c r="S1171">
        <v>15.15</v>
      </c>
      <c r="T1171">
        <v>14.74</v>
      </c>
      <c r="U1171">
        <v>13.55</v>
      </c>
      <c r="V1171">
        <v>13.67</v>
      </c>
      <c r="W1171">
        <v>13.68</v>
      </c>
      <c r="X1171">
        <v>13.91</v>
      </c>
      <c r="Y1171">
        <v>13.91</v>
      </c>
      <c r="Z1171">
        <v>13.77</v>
      </c>
      <c r="AA1171">
        <v>13.8</v>
      </c>
      <c r="AB1171">
        <v>13.53</v>
      </c>
      <c r="AC1171">
        <v>13.7</v>
      </c>
      <c r="AD1171">
        <v>13.72</v>
      </c>
      <c r="AE1171">
        <v>13.49</v>
      </c>
      <c r="AF1171">
        <v>13.44</v>
      </c>
      <c r="AG1171">
        <v>13.38</v>
      </c>
      <c r="AH1171">
        <v>13.34</v>
      </c>
      <c r="AI1171">
        <v>13.64</v>
      </c>
      <c r="AJ1171">
        <v>13.78</v>
      </c>
      <c r="AK1171">
        <v>13.85</v>
      </c>
      <c r="AL1171">
        <v>13.67</v>
      </c>
      <c r="AM1171">
        <v>14.02</v>
      </c>
      <c r="AN1171">
        <v>13.86</v>
      </c>
      <c r="AO1171">
        <v>14.14</v>
      </c>
      <c r="AP1171">
        <v>14.08</v>
      </c>
      <c r="AQ1171">
        <v>13.81</v>
      </c>
      <c r="AR1171">
        <v>13.79</v>
      </c>
      <c r="AS1171">
        <v>13.75</v>
      </c>
      <c r="AT1171">
        <v>13.79</v>
      </c>
      <c r="AU1171">
        <v>13.7</v>
      </c>
      <c r="AV1171">
        <v>13.79</v>
      </c>
      <c r="AW1171">
        <v>14.19</v>
      </c>
      <c r="AX1171">
        <v>14.23</v>
      </c>
      <c r="AY1171">
        <v>14.27</v>
      </c>
      <c r="AZ1171">
        <v>14.37</v>
      </c>
      <c r="BA1171">
        <v>14.28</v>
      </c>
      <c r="BB1171">
        <v>14.28</v>
      </c>
      <c r="BC1171">
        <v>14.16</v>
      </c>
      <c r="BD1171">
        <v>14.02</v>
      </c>
      <c r="BE1171">
        <v>14.05</v>
      </c>
      <c r="BF1171">
        <v>14.03</v>
      </c>
      <c r="BG1171">
        <v>14.08</v>
      </c>
      <c r="BH1171">
        <v>13.83</v>
      </c>
      <c r="BI1171">
        <v>13.85</v>
      </c>
      <c r="BJ1171">
        <v>13.78</v>
      </c>
      <c r="BK1171">
        <v>13.64</v>
      </c>
      <c r="BL1171">
        <v>13.57</v>
      </c>
      <c r="BM1171">
        <v>13.64</v>
      </c>
      <c r="BN1171">
        <v>13.59</v>
      </c>
      <c r="BO1171">
        <v>13.85</v>
      </c>
      <c r="BP1171">
        <v>13.83</v>
      </c>
      <c r="BQ1171">
        <v>14</v>
      </c>
      <c r="BR1171" s="10">
        <f t="shared" si="36"/>
        <v>-1.7543859649122806E-2</v>
      </c>
      <c r="BS1171" s="11" cm="1">
        <f t="array" aca="1" ref="BS1171" ca="1">_xlfn.PERCENTILE.INC((OFFSET(E1171,0,1,1,COLUMNS(E1171:BQ1171)-1) - E1171:BP1171) / E1171:BP1171, 0.05) * SQRT(COUNT(E1171:BQ1171) - 1)</f>
        <v>-0.15170454545454523</v>
      </c>
      <c r="BT1171" s="10" cm="1">
        <f t="array" aca="1" ref="BT1171" ca="1">_xlfn.STDEV.P((E1171:BP1171 - OFFSET(E1171:BP1171,0,1)) / OFFSET(E1171:BP1171,0,1)) * SQRT(COUNT(E1171:BQ1171)-1)</f>
        <v>0.12770894989042397</v>
      </c>
      <c r="BU1171" s="10" cm="1">
        <f t="array" ref="BU1171">-(MAX(1 - (E1171:BQ1171 / _xlfn.SCAN(E1171, E1171:BQ1171, _xlfn.LAMBDA(_xlpm.a,_xlpm.b, MAX(_xlpm.a, _xlpm.b))))))</f>
        <v>-0.11947194719471954</v>
      </c>
      <c r="BV1171" s="12">
        <f t="shared" ca="1" si="37"/>
        <v>-0.40019272749723234</v>
      </c>
    </row>
    <row r="1172" spans="1:74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1840</v>
      </c>
      <c r="F1172">
        <v>1843</v>
      </c>
      <c r="G1172">
        <v>1782</v>
      </c>
      <c r="H1172">
        <v>1792.5</v>
      </c>
      <c r="I1172">
        <v>1792.5</v>
      </c>
      <c r="J1172">
        <v>1792.5</v>
      </c>
      <c r="K1172">
        <v>1822.5</v>
      </c>
      <c r="L1172">
        <v>1849.5</v>
      </c>
      <c r="M1172">
        <v>1853.5</v>
      </c>
      <c r="N1172">
        <v>1891.5</v>
      </c>
      <c r="O1172">
        <v>1937</v>
      </c>
      <c r="P1172">
        <v>1948.5</v>
      </c>
      <c r="Q1172">
        <v>1949</v>
      </c>
      <c r="R1172">
        <v>1922.5</v>
      </c>
      <c r="S1172">
        <v>1911.5</v>
      </c>
      <c r="T1172">
        <v>1921</v>
      </c>
      <c r="U1172">
        <v>1920</v>
      </c>
      <c r="V1172">
        <v>1893</v>
      </c>
      <c r="W1172">
        <v>1867.5</v>
      </c>
      <c r="X1172">
        <v>1840</v>
      </c>
      <c r="Y1172">
        <v>1840</v>
      </c>
      <c r="Z1172">
        <v>1816</v>
      </c>
      <c r="AA1172">
        <v>1817</v>
      </c>
      <c r="AB1172">
        <v>1795.5</v>
      </c>
      <c r="AC1172">
        <v>1810.5</v>
      </c>
      <c r="AD1172">
        <v>1810.5</v>
      </c>
      <c r="AE1172">
        <v>1786.5</v>
      </c>
      <c r="AF1172">
        <v>1777</v>
      </c>
      <c r="AG1172">
        <v>1787.5</v>
      </c>
      <c r="AH1172">
        <v>1784</v>
      </c>
      <c r="AI1172">
        <v>1787.5</v>
      </c>
      <c r="AJ1172">
        <v>1779.5</v>
      </c>
      <c r="AK1172">
        <v>1783</v>
      </c>
      <c r="AL1172">
        <v>1809</v>
      </c>
      <c r="AM1172">
        <v>1811.5</v>
      </c>
      <c r="AN1172">
        <v>1803</v>
      </c>
      <c r="AO1172">
        <v>1764.5</v>
      </c>
      <c r="AP1172">
        <v>1735</v>
      </c>
      <c r="AQ1172">
        <v>1707</v>
      </c>
      <c r="AR1172">
        <v>1733.5</v>
      </c>
      <c r="AS1172">
        <v>1733.5</v>
      </c>
      <c r="AT1172">
        <v>1726</v>
      </c>
      <c r="AU1172">
        <v>1694.5</v>
      </c>
      <c r="AV1172">
        <v>1715.5</v>
      </c>
      <c r="AW1172">
        <v>1782.5</v>
      </c>
      <c r="AX1172">
        <v>1769.5</v>
      </c>
      <c r="AY1172">
        <v>1786</v>
      </c>
      <c r="AZ1172">
        <v>1810.5</v>
      </c>
      <c r="BA1172">
        <v>1810.5</v>
      </c>
      <c r="BB1172">
        <v>1794.5</v>
      </c>
      <c r="BC1172">
        <v>1812.5</v>
      </c>
      <c r="BD1172">
        <v>1852.5</v>
      </c>
      <c r="BE1172">
        <v>1853.5</v>
      </c>
      <c r="BF1172">
        <v>1823</v>
      </c>
      <c r="BG1172">
        <v>1812.5</v>
      </c>
      <c r="BH1172">
        <v>1764.5</v>
      </c>
      <c r="BI1172">
        <v>1740.5</v>
      </c>
      <c r="BJ1172">
        <v>1735</v>
      </c>
      <c r="BK1172">
        <v>1724.5</v>
      </c>
      <c r="BL1172">
        <v>1734.5</v>
      </c>
      <c r="BM1172">
        <v>1735</v>
      </c>
      <c r="BN1172">
        <v>1732</v>
      </c>
      <c r="BO1172">
        <v>1737.5</v>
      </c>
      <c r="BP1172">
        <v>1735</v>
      </c>
      <c r="BQ1172">
        <v>1756</v>
      </c>
      <c r="BR1172" s="10">
        <f t="shared" si="36"/>
        <v>-4.5652173913043478E-2</v>
      </c>
      <c r="BS1172" s="11" cm="1">
        <f t="array" aca="1" ref="BS1172" ca="1">_xlfn.PERCENTILE.INC((OFFSET(E1172,0,1,1,COLUMNS(E1172:BQ1172)-1) - E1172:BP1172) / E1172:BP1172, 0.05) * SQRT(COUNT(E1172:BQ1172) - 1)</f>
        <v>-0.14416431047894174</v>
      </c>
      <c r="BT1172" s="10" cm="1">
        <f t="array" aca="1" ref="BT1172" ca="1">_xlfn.STDEV.P((E1172:BP1172 - OFFSET(E1172:BP1172,0,1)) / OFFSET(E1172:BP1172,0,1)) * SQRT(COUNT(E1172:BQ1172)-1)</f>
        <v>0.10022134625739525</v>
      </c>
      <c r="BU1172" s="10" cm="1">
        <f t="array" ref="BU1172">-(MAX(1 - (E1172:BQ1172 / _xlfn.SCAN(E1172, E1172:BQ1172, _xlfn.LAMBDA(_xlpm.a,_xlpm.b, MAX(_xlpm.a, _xlpm.b))))))</f>
        <v>-0.13057978450487429</v>
      </c>
      <c r="BV1172" s="12">
        <f t="shared" ca="1" si="37"/>
        <v>-0.79041551729835691</v>
      </c>
    </row>
    <row r="1173" spans="1:74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204.6</v>
      </c>
      <c r="F1173">
        <v>200</v>
      </c>
      <c r="G1173">
        <v>214.4</v>
      </c>
      <c r="H1173">
        <v>212.4</v>
      </c>
      <c r="I1173">
        <v>212.4</v>
      </c>
      <c r="J1173">
        <v>212.4</v>
      </c>
      <c r="K1173">
        <v>212</v>
      </c>
      <c r="L1173">
        <v>214.4</v>
      </c>
      <c r="M1173">
        <v>210.2</v>
      </c>
      <c r="N1173">
        <v>211.8</v>
      </c>
      <c r="O1173">
        <v>226</v>
      </c>
      <c r="P1173">
        <v>225.4</v>
      </c>
      <c r="Q1173">
        <v>225</v>
      </c>
      <c r="R1173">
        <v>224</v>
      </c>
      <c r="S1173">
        <v>224.6</v>
      </c>
      <c r="T1173">
        <v>225.4</v>
      </c>
      <c r="U1173">
        <v>222.6</v>
      </c>
      <c r="V1173">
        <v>224.2</v>
      </c>
      <c r="W1173">
        <v>223.4</v>
      </c>
      <c r="X1173">
        <v>225.4</v>
      </c>
      <c r="Y1173">
        <v>225.4</v>
      </c>
      <c r="Z1173">
        <v>222.8</v>
      </c>
      <c r="AA1173">
        <v>222.4</v>
      </c>
      <c r="AB1173">
        <v>220</v>
      </c>
      <c r="AC1173">
        <v>220</v>
      </c>
      <c r="AD1173">
        <v>220</v>
      </c>
      <c r="AE1173">
        <v>218.6</v>
      </c>
      <c r="AF1173">
        <v>221.4</v>
      </c>
      <c r="AG1173">
        <v>221</v>
      </c>
      <c r="AH1173">
        <v>219</v>
      </c>
      <c r="AI1173">
        <v>143.6</v>
      </c>
      <c r="AJ1173">
        <v>139.19999999999999</v>
      </c>
      <c r="AK1173">
        <v>135.1</v>
      </c>
      <c r="AL1173">
        <v>139</v>
      </c>
      <c r="AM1173">
        <v>139.9</v>
      </c>
      <c r="AN1173">
        <v>138.80000000000001</v>
      </c>
      <c r="AO1173">
        <v>140.30000000000001</v>
      </c>
      <c r="AP1173">
        <v>142</v>
      </c>
      <c r="AQ1173">
        <v>141</v>
      </c>
      <c r="AR1173">
        <v>140.30000000000001</v>
      </c>
      <c r="AS1173">
        <v>140.30000000000001</v>
      </c>
      <c r="AT1173">
        <v>140.30000000000001</v>
      </c>
      <c r="AU1173">
        <v>140.6</v>
      </c>
      <c r="AV1173">
        <v>141.69999999999999</v>
      </c>
      <c r="AW1173">
        <v>139.9</v>
      </c>
      <c r="AX1173">
        <v>138.4</v>
      </c>
      <c r="AY1173">
        <v>138.4</v>
      </c>
      <c r="AZ1173">
        <v>136.19999999999999</v>
      </c>
      <c r="BA1173">
        <v>136.1</v>
      </c>
      <c r="BB1173">
        <v>135.69999999999999</v>
      </c>
      <c r="BC1173">
        <v>134.4</v>
      </c>
      <c r="BD1173">
        <v>134.19999999999999</v>
      </c>
      <c r="BE1173">
        <v>132</v>
      </c>
      <c r="BF1173">
        <v>130</v>
      </c>
      <c r="BG1173">
        <v>130.4</v>
      </c>
      <c r="BH1173">
        <v>129.1</v>
      </c>
      <c r="BI1173">
        <v>127</v>
      </c>
      <c r="BJ1173">
        <v>126.8</v>
      </c>
      <c r="BK1173">
        <v>126.9</v>
      </c>
      <c r="BL1173">
        <v>125.7</v>
      </c>
      <c r="BM1173">
        <v>128.30000000000001</v>
      </c>
      <c r="BN1173">
        <v>130.5</v>
      </c>
      <c r="BO1173">
        <v>132.4</v>
      </c>
      <c r="BP1173">
        <v>135.1</v>
      </c>
      <c r="BQ1173">
        <v>135.30000000000001</v>
      </c>
      <c r="BR1173" s="10">
        <f t="shared" si="36"/>
        <v>-0.33870967741935476</v>
      </c>
      <c r="BS1173" s="11" cm="1">
        <f t="array" aca="1" ref="BS1173" ca="1">_xlfn.PERCENTILE.INC((OFFSET(E1173,0,1,1,COLUMNS(E1173:BQ1173)-1) - E1173:BP1173) / E1173:BP1173, 0.05) * SQRT(COUNT(E1173:BQ1173) - 1)</f>
        <v>-0.17639113815088769</v>
      </c>
      <c r="BT1173" s="10" cm="1">
        <f t="array" aca="1" ref="BT1173" ca="1">_xlfn.STDEV.P((E1173:BP1173 - OFFSET(E1173:BP1173,0,1)) / OFFSET(E1173:BP1173,0,1)) * SQRT(COUNT(E1173:BQ1173)-1)</f>
        <v>0.53675068825063066</v>
      </c>
      <c r="BU1173" s="10" cm="1">
        <f t="array" ref="BU1173">-(MAX(1 - (E1173:BQ1173 / _xlfn.SCAN(E1173, E1173:BQ1173, _xlfn.LAMBDA(_xlpm.a,_xlpm.b, MAX(_xlpm.a, _xlpm.b))))))</f>
        <v>-0.44380530973451326</v>
      </c>
      <c r="BV1173" s="12">
        <f t="shared" ca="1" si="37"/>
        <v>-0.69356969427649473</v>
      </c>
    </row>
    <row r="1174" spans="1:74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79.7</v>
      </c>
      <c r="F1174">
        <v>81</v>
      </c>
      <c r="G1174">
        <v>79.349999999999994</v>
      </c>
      <c r="H1174">
        <v>82.4</v>
      </c>
      <c r="I1174">
        <v>82.4</v>
      </c>
      <c r="J1174">
        <v>82.4</v>
      </c>
      <c r="K1174">
        <v>83.35</v>
      </c>
      <c r="L1174">
        <v>85.3</v>
      </c>
      <c r="M1174">
        <v>85.2</v>
      </c>
      <c r="N1174">
        <v>88.2</v>
      </c>
      <c r="O1174">
        <v>89.15</v>
      </c>
      <c r="P1174">
        <v>87.1</v>
      </c>
      <c r="Q1174">
        <v>86.9</v>
      </c>
      <c r="R1174">
        <v>86.7</v>
      </c>
      <c r="S1174">
        <v>86.9</v>
      </c>
      <c r="T1174">
        <v>85.6</v>
      </c>
      <c r="U1174">
        <v>82.8</v>
      </c>
      <c r="V1174">
        <v>80.8</v>
      </c>
      <c r="W1174">
        <v>81.8</v>
      </c>
      <c r="X1174">
        <v>82.7</v>
      </c>
      <c r="Y1174">
        <v>82.7</v>
      </c>
      <c r="Z1174">
        <v>79.7</v>
      </c>
      <c r="AA1174">
        <v>78.849999999999994</v>
      </c>
      <c r="AB1174">
        <v>79.8</v>
      </c>
      <c r="AC1174">
        <v>80</v>
      </c>
      <c r="AD1174">
        <v>78.8</v>
      </c>
      <c r="AE1174">
        <v>75.650000000000006</v>
      </c>
      <c r="AF1174">
        <v>77.849999999999994</v>
      </c>
      <c r="AG1174">
        <v>79.5</v>
      </c>
      <c r="AH1174">
        <v>78.099999999999994</v>
      </c>
      <c r="AI1174">
        <v>79.8</v>
      </c>
      <c r="AJ1174">
        <v>79</v>
      </c>
      <c r="AK1174">
        <v>76.8</v>
      </c>
      <c r="AL1174">
        <v>76.8</v>
      </c>
      <c r="AM1174">
        <v>77.95</v>
      </c>
      <c r="AN1174">
        <v>80.3</v>
      </c>
      <c r="AO1174">
        <v>83.45</v>
      </c>
      <c r="AP1174">
        <v>80.5</v>
      </c>
      <c r="AQ1174">
        <v>78.95</v>
      </c>
      <c r="AR1174">
        <v>78.650000000000006</v>
      </c>
      <c r="AS1174">
        <v>78</v>
      </c>
      <c r="AT1174">
        <v>78.099999999999994</v>
      </c>
      <c r="AU1174">
        <v>77.599999999999994</v>
      </c>
      <c r="AV1174">
        <v>78.099999999999994</v>
      </c>
      <c r="AW1174">
        <v>83.1</v>
      </c>
      <c r="AX1174">
        <v>84.65</v>
      </c>
      <c r="AY1174">
        <v>84.65</v>
      </c>
      <c r="AZ1174">
        <v>85.75</v>
      </c>
      <c r="BA1174">
        <v>84.55</v>
      </c>
      <c r="BB1174">
        <v>86.55</v>
      </c>
      <c r="BC1174">
        <v>85.15</v>
      </c>
      <c r="BD1174">
        <v>83.85</v>
      </c>
      <c r="BE1174">
        <v>83.55</v>
      </c>
      <c r="BF1174">
        <v>81.849999999999994</v>
      </c>
      <c r="BG1174">
        <v>79</v>
      </c>
      <c r="BH1174">
        <v>78.349999999999994</v>
      </c>
      <c r="BI1174">
        <v>76.95</v>
      </c>
      <c r="BJ1174">
        <v>76.400000000000006</v>
      </c>
      <c r="BK1174">
        <v>77.25</v>
      </c>
      <c r="BL1174">
        <v>77.25</v>
      </c>
      <c r="BM1174">
        <v>76.75</v>
      </c>
      <c r="BN1174">
        <v>76.75</v>
      </c>
      <c r="BO1174">
        <v>78.25</v>
      </c>
      <c r="BP1174">
        <v>77.95</v>
      </c>
      <c r="BQ1174">
        <v>78</v>
      </c>
      <c r="BR1174" s="10">
        <f t="shared" si="36"/>
        <v>-2.1329987452948593E-2</v>
      </c>
      <c r="BS1174" s="11" cm="1">
        <f t="array" aca="1" ref="BS1174" ca="1">_xlfn.PERCENTILE.INC((OFFSET(E1174,0,1,1,COLUMNS(E1174:BQ1174)-1) - E1174:BP1174) / E1174:BP1174, 0.05) * SQRT(COUNT(E1174:BQ1174) - 1)</f>
        <v>-0.27602692410895197</v>
      </c>
      <c r="BT1174" s="10" cm="1">
        <f t="array" aca="1" ref="BT1174" ca="1">_xlfn.STDEV.P((E1174:BP1174 - OFFSET(E1174:BP1174,0,1)) / OFFSET(E1174:BP1174,0,1)) * SQRT(COUNT(E1174:BQ1174)-1)</f>
        <v>0.16084171507242392</v>
      </c>
      <c r="BU1174" s="10" cm="1">
        <f t="array" ref="BU1174">-(MAX(1 - (E1174:BQ1174 / _xlfn.SCAN(E1174, E1174:BQ1174, _xlfn.LAMBDA(_xlpm.a,_xlpm.b, MAX(_xlpm.a, _xlpm.b))))))</f>
        <v>-0.15143017386427371</v>
      </c>
      <c r="BV1174" s="12">
        <f t="shared" ca="1" si="37"/>
        <v>-0.34129405273727698</v>
      </c>
    </row>
    <row r="1175" spans="1:74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99</v>
      </c>
      <c r="F1175">
        <v>95.6</v>
      </c>
      <c r="G1175">
        <v>94.5</v>
      </c>
      <c r="H1175">
        <v>91.1</v>
      </c>
      <c r="I1175">
        <v>91.1</v>
      </c>
      <c r="J1175">
        <v>91.1</v>
      </c>
      <c r="K1175">
        <v>93.7</v>
      </c>
      <c r="L1175">
        <v>93.8</v>
      </c>
      <c r="M1175">
        <v>93.8</v>
      </c>
      <c r="N1175">
        <v>94</v>
      </c>
      <c r="O1175">
        <v>96.5</v>
      </c>
      <c r="P1175">
        <v>97</v>
      </c>
      <c r="Q1175">
        <v>99.8</v>
      </c>
      <c r="R1175">
        <v>102.2</v>
      </c>
      <c r="S1175">
        <v>105.4</v>
      </c>
      <c r="T1175">
        <v>106.2</v>
      </c>
      <c r="U1175">
        <v>108.6</v>
      </c>
      <c r="V1175">
        <v>113.8</v>
      </c>
      <c r="W1175">
        <v>113.8</v>
      </c>
      <c r="X1175">
        <v>113.2</v>
      </c>
      <c r="Y1175">
        <v>113.2</v>
      </c>
      <c r="Z1175">
        <v>112.2</v>
      </c>
      <c r="AA1175">
        <v>113.4</v>
      </c>
      <c r="AB1175">
        <v>112.6</v>
      </c>
      <c r="AC1175">
        <v>113</v>
      </c>
      <c r="AD1175">
        <v>113</v>
      </c>
      <c r="AE1175">
        <v>111.4</v>
      </c>
      <c r="AF1175">
        <v>108.8</v>
      </c>
      <c r="AG1175">
        <v>109</v>
      </c>
      <c r="AH1175">
        <v>109</v>
      </c>
      <c r="AI1175">
        <v>108.6</v>
      </c>
      <c r="AJ1175">
        <v>108</v>
      </c>
      <c r="AK1175">
        <v>105.6</v>
      </c>
      <c r="AL1175">
        <v>104</v>
      </c>
      <c r="AM1175">
        <v>102.8</v>
      </c>
      <c r="AN1175">
        <v>103</v>
      </c>
      <c r="AO1175">
        <v>106</v>
      </c>
      <c r="AP1175">
        <v>106</v>
      </c>
      <c r="AQ1175">
        <v>105</v>
      </c>
      <c r="AR1175">
        <v>105</v>
      </c>
      <c r="AS1175">
        <v>105</v>
      </c>
      <c r="AT1175">
        <v>107</v>
      </c>
      <c r="AU1175">
        <v>109.6</v>
      </c>
      <c r="AV1175">
        <v>111</v>
      </c>
      <c r="AW1175">
        <v>111</v>
      </c>
      <c r="AX1175">
        <v>110.8</v>
      </c>
      <c r="AY1175">
        <v>112.6</v>
      </c>
      <c r="AZ1175">
        <v>114.6</v>
      </c>
      <c r="BA1175">
        <v>113.4</v>
      </c>
      <c r="BB1175">
        <v>113.2</v>
      </c>
      <c r="BC1175">
        <v>117</v>
      </c>
      <c r="BD1175">
        <v>116.4</v>
      </c>
      <c r="BE1175">
        <v>113</v>
      </c>
      <c r="BF1175">
        <v>111.2</v>
      </c>
      <c r="BG1175">
        <v>112.8</v>
      </c>
      <c r="BH1175">
        <v>107.8</v>
      </c>
      <c r="BI1175">
        <v>106</v>
      </c>
      <c r="BJ1175">
        <v>105</v>
      </c>
      <c r="BK1175">
        <v>106</v>
      </c>
      <c r="BL1175">
        <v>103.4</v>
      </c>
      <c r="BM1175">
        <v>101</v>
      </c>
      <c r="BN1175">
        <v>98.6</v>
      </c>
      <c r="BO1175">
        <v>95</v>
      </c>
      <c r="BP1175">
        <v>94</v>
      </c>
      <c r="BQ1175">
        <v>94.4</v>
      </c>
      <c r="BR1175" s="10">
        <f t="shared" si="36"/>
        <v>-4.646464646464641E-2</v>
      </c>
      <c r="BS1175" s="11" cm="1">
        <f t="array" aca="1" ref="BS1175" ca="1">_xlfn.PERCENTILE.INC((OFFSET(E1175,0,1,1,COLUMNS(E1175:BQ1175)-1) - E1175:BP1175) / E1175:BP1175, 0.05) * SQRT(COUNT(E1175:BQ1175) - 1)</f>
        <v>-0.26858689992710655</v>
      </c>
      <c r="BT1175" s="10" cm="1">
        <f t="array" aca="1" ref="BT1175" ca="1">_xlfn.STDEV.P((E1175:BP1175 - OFFSET(E1175:BP1175,0,1)) / OFFSET(E1175:BP1175,0,1)) * SQRT(COUNT(E1175:BQ1175)-1)</f>
        <v>0.14891093162757432</v>
      </c>
      <c r="BU1175" s="10" cm="1">
        <f t="array" ref="BU1175">-(MAX(1 - (E1175:BQ1175 / _xlfn.SCAN(E1175, E1175:BQ1175, _xlfn.LAMBDA(_xlpm.a,_xlpm.b, MAX(_xlpm.a, _xlpm.b))))))</f>
        <v>-0.19658119658119655</v>
      </c>
      <c r="BV1175" s="12">
        <f t="shared" ca="1" si="37"/>
        <v>-0.53742850792265484</v>
      </c>
    </row>
    <row r="1176" spans="1:74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1.53</v>
      </c>
      <c r="F1176">
        <v>1.5349999999999999</v>
      </c>
      <c r="G1176">
        <v>1.5329999999999999</v>
      </c>
      <c r="H1176">
        <v>1.5469999999999999</v>
      </c>
      <c r="I1176">
        <v>1.5469999999999999</v>
      </c>
      <c r="J1176">
        <v>1.5469999999999999</v>
      </c>
      <c r="K1176">
        <v>1.573</v>
      </c>
      <c r="L1176">
        <v>1.538</v>
      </c>
      <c r="M1176">
        <v>1.5880000000000001</v>
      </c>
      <c r="N1176">
        <v>1.57</v>
      </c>
      <c r="O1176">
        <v>1.6579999999999999</v>
      </c>
      <c r="P1176">
        <v>1.65</v>
      </c>
      <c r="Q1176">
        <v>1.593</v>
      </c>
      <c r="R1176">
        <v>1.423</v>
      </c>
      <c r="S1176">
        <v>1.462</v>
      </c>
      <c r="T1176">
        <v>1.464</v>
      </c>
      <c r="U1176">
        <v>1.462</v>
      </c>
      <c r="V1176">
        <v>1.4990000000000001</v>
      </c>
      <c r="W1176">
        <v>1.502</v>
      </c>
      <c r="X1176">
        <v>1.488</v>
      </c>
      <c r="Y1176">
        <v>1.488</v>
      </c>
      <c r="Z1176">
        <v>1.466</v>
      </c>
      <c r="AA1176">
        <v>1.4750000000000001</v>
      </c>
      <c r="AB1176">
        <v>1.454</v>
      </c>
      <c r="AC1176">
        <v>1.478</v>
      </c>
      <c r="AD1176">
        <v>1.488</v>
      </c>
      <c r="AE1176">
        <v>1.4990000000000001</v>
      </c>
      <c r="AF1176">
        <v>1.516</v>
      </c>
      <c r="AG1176">
        <v>1.4750000000000001</v>
      </c>
      <c r="AH1176">
        <v>1.452</v>
      </c>
      <c r="AI1176">
        <v>1.4890000000000001</v>
      </c>
      <c r="AJ1176">
        <v>1.5</v>
      </c>
      <c r="AK1176">
        <v>1.5129999999999999</v>
      </c>
      <c r="AL1176">
        <v>1.5129999999999999</v>
      </c>
      <c r="AM1176">
        <v>1.496</v>
      </c>
      <c r="AN1176">
        <v>1.4710000000000001</v>
      </c>
      <c r="AO1176">
        <v>1.4379999999999999</v>
      </c>
      <c r="AP1176">
        <v>1.458</v>
      </c>
      <c r="AQ1176">
        <v>1.4330000000000001</v>
      </c>
      <c r="AR1176">
        <v>1.4490000000000001</v>
      </c>
      <c r="AS1176">
        <v>1.4670000000000001</v>
      </c>
      <c r="AT1176">
        <v>1.4550000000000001</v>
      </c>
      <c r="AU1176">
        <v>1.37</v>
      </c>
      <c r="AV1176">
        <v>1.385</v>
      </c>
      <c r="AW1176">
        <v>1.425</v>
      </c>
      <c r="AX1176">
        <v>1.39</v>
      </c>
      <c r="AY1176">
        <v>1.381</v>
      </c>
      <c r="AZ1176">
        <v>1.3779999999999999</v>
      </c>
      <c r="BA1176">
        <v>1.377</v>
      </c>
      <c r="BB1176">
        <v>1.419</v>
      </c>
      <c r="BC1176">
        <v>1.4470000000000001</v>
      </c>
      <c r="BD1176">
        <v>1.429</v>
      </c>
      <c r="BE1176">
        <v>1.4810000000000001</v>
      </c>
      <c r="BF1176">
        <v>1.466</v>
      </c>
      <c r="BG1176">
        <v>1.4550000000000001</v>
      </c>
      <c r="BH1176">
        <v>1.425</v>
      </c>
      <c r="BI1176">
        <v>1.3919999999999999</v>
      </c>
      <c r="BJ1176">
        <v>1.351</v>
      </c>
      <c r="BK1176">
        <v>1.228</v>
      </c>
      <c r="BL1176">
        <v>1.228</v>
      </c>
      <c r="BM1176">
        <v>1.2070000000000001</v>
      </c>
      <c r="BN1176">
        <v>1.1870000000000001</v>
      </c>
      <c r="BO1176">
        <v>1.1890000000000001</v>
      </c>
      <c r="BP1176">
        <v>1.1719999999999999</v>
      </c>
      <c r="BQ1176">
        <v>1.171</v>
      </c>
      <c r="BR1176" s="10">
        <f t="shared" si="36"/>
        <v>-0.23464052287581699</v>
      </c>
      <c r="BS1176" s="11" cm="1">
        <f t="array" aca="1" ref="BS1176" ca="1">_xlfn.PERCENTILE.INC((OFFSET(E1176,0,1,1,COLUMNS(E1176:BQ1176)-1) - E1176:BP1176) / E1176:BP1176, 0.05) * SQRT(COUNT(E1176:BQ1176) - 1)</f>
        <v>-0.27025391849529751</v>
      </c>
      <c r="BT1176" s="10" cm="1">
        <f t="array" aca="1" ref="BT1176" ca="1">_xlfn.STDEV.P((E1176:BP1176 - OFFSET(E1176:BP1176,0,1)) / OFFSET(E1176:BP1176,0,1)) * SQRT(COUNT(E1176:BQ1176)-1)</f>
        <v>0.21449372686138776</v>
      </c>
      <c r="BU1176" s="10" cm="1">
        <f t="array" ref="BU1176">-(MAX(1 - (E1176:BQ1176 / _xlfn.SCAN(E1176, E1176:BQ1176, _xlfn.LAMBDA(_xlpm.a,_xlpm.b, MAX(_xlpm.a, _xlpm.b))))))</f>
        <v>-0.29372738238841978</v>
      </c>
      <c r="BV1176" s="12">
        <f t="shared" ca="1" si="37"/>
        <v>-1.2504088587284061</v>
      </c>
    </row>
    <row r="1177" spans="1:74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2830</v>
      </c>
      <c r="F1177">
        <v>2815</v>
      </c>
      <c r="G1177">
        <v>2702</v>
      </c>
      <c r="H1177">
        <v>2676</v>
      </c>
      <c r="I1177">
        <v>2676</v>
      </c>
      <c r="J1177">
        <v>2676</v>
      </c>
      <c r="K1177">
        <v>2753</v>
      </c>
      <c r="L1177">
        <v>2663</v>
      </c>
      <c r="M1177">
        <v>2638</v>
      </c>
      <c r="N1177">
        <v>2671</v>
      </c>
      <c r="O1177">
        <v>2761</v>
      </c>
      <c r="P1177">
        <v>2817</v>
      </c>
      <c r="Q1177">
        <v>2790</v>
      </c>
      <c r="R1177">
        <v>2796</v>
      </c>
      <c r="S1177">
        <v>2778</v>
      </c>
      <c r="T1177">
        <v>2862</v>
      </c>
      <c r="U1177">
        <v>2804</v>
      </c>
      <c r="V1177">
        <v>2870</v>
      </c>
      <c r="W1177">
        <v>2919</v>
      </c>
      <c r="X1177">
        <v>3021</v>
      </c>
      <c r="Y1177">
        <v>3021</v>
      </c>
      <c r="Z1177">
        <v>3046</v>
      </c>
      <c r="AA1177">
        <v>3032</v>
      </c>
      <c r="AB1177">
        <v>3013</v>
      </c>
      <c r="AC1177">
        <v>3103</v>
      </c>
      <c r="AD1177">
        <v>3103</v>
      </c>
      <c r="AE1177">
        <v>3097</v>
      </c>
      <c r="AF1177">
        <v>3047</v>
      </c>
      <c r="AG1177">
        <v>2978</v>
      </c>
      <c r="AH1177">
        <v>3009</v>
      </c>
      <c r="AI1177">
        <v>3025</v>
      </c>
      <c r="AJ1177">
        <v>3079</v>
      </c>
      <c r="AK1177">
        <v>3158</v>
      </c>
      <c r="AL1177">
        <v>3113</v>
      </c>
      <c r="AM1177">
        <v>2946</v>
      </c>
      <c r="AN1177">
        <v>2979</v>
      </c>
      <c r="AO1177">
        <v>2917</v>
      </c>
      <c r="AP1177">
        <v>2850</v>
      </c>
      <c r="AQ1177">
        <v>2900</v>
      </c>
      <c r="AR1177">
        <v>2883</v>
      </c>
      <c r="AS1177">
        <v>2883</v>
      </c>
      <c r="AT1177">
        <v>2852</v>
      </c>
      <c r="AU1177">
        <v>2776</v>
      </c>
      <c r="AV1177">
        <v>2794</v>
      </c>
      <c r="AW1177">
        <v>2756</v>
      </c>
      <c r="AX1177">
        <v>2771</v>
      </c>
      <c r="AY1177">
        <v>2780</v>
      </c>
      <c r="AZ1177">
        <v>2778</v>
      </c>
      <c r="BA1177">
        <v>2655</v>
      </c>
      <c r="BB1177">
        <v>2725</v>
      </c>
      <c r="BC1177">
        <v>2842</v>
      </c>
      <c r="BD1177">
        <v>2830</v>
      </c>
      <c r="BE1177">
        <v>2842</v>
      </c>
      <c r="BF1177">
        <v>2871</v>
      </c>
      <c r="BG1177">
        <v>2960</v>
      </c>
      <c r="BH1177">
        <v>2941</v>
      </c>
      <c r="BI1177">
        <v>2900</v>
      </c>
      <c r="BJ1177">
        <v>2846</v>
      </c>
      <c r="BK1177">
        <v>2798</v>
      </c>
      <c r="BL1177">
        <v>2645</v>
      </c>
      <c r="BM1177">
        <v>2748</v>
      </c>
      <c r="BN1177">
        <v>2795</v>
      </c>
      <c r="BO1177">
        <v>2803</v>
      </c>
      <c r="BP1177">
        <v>2719</v>
      </c>
      <c r="BQ1177">
        <v>2735</v>
      </c>
      <c r="BR1177" s="10">
        <f t="shared" si="36"/>
        <v>-3.3568904593639579E-2</v>
      </c>
      <c r="BS1177" s="11" cm="1">
        <f t="array" aca="1" ref="BS1177" ca="1">_xlfn.PERCENTILE.INC((OFFSET(E1177,0,1,1,COLUMNS(E1177:BQ1177)-1) - E1177:BP1177) / E1177:BP1177, 0.05) * SQRT(COUNT(E1177:BQ1177) - 1)</f>
        <v>-0.31219618320462933</v>
      </c>
      <c r="BT1177" s="10" cm="1">
        <f t="array" aca="1" ref="BT1177" ca="1">_xlfn.STDEV.P((E1177:BP1177 - OFFSET(E1177:BP1177,0,1)) / OFFSET(E1177:BP1177,0,1)) * SQRT(COUNT(E1177:BQ1177)-1)</f>
        <v>0.17371338479075579</v>
      </c>
      <c r="BU1177" s="10" cm="1">
        <f t="array" ref="BU1177">-(MAX(1 - (E1177:BQ1177 / _xlfn.SCAN(E1177, E1177:BQ1177, _xlfn.LAMBDA(_xlpm.a,_xlpm.b, MAX(_xlpm.a, _xlpm.b))))))</f>
        <v>-0.16244458518049398</v>
      </c>
      <c r="BV1177" s="12">
        <f t="shared" ca="1" si="37"/>
        <v>-0.38645978839130551</v>
      </c>
    </row>
    <row r="1178" spans="1:74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91.4</v>
      </c>
      <c r="F1178">
        <v>90.5</v>
      </c>
      <c r="G1178">
        <v>88.3</v>
      </c>
      <c r="H1178">
        <v>91.4</v>
      </c>
      <c r="I1178">
        <v>91.4</v>
      </c>
      <c r="J1178">
        <v>91.4</v>
      </c>
      <c r="K1178">
        <v>95.6</v>
      </c>
      <c r="L1178">
        <v>95.9</v>
      </c>
      <c r="M1178">
        <v>88.2</v>
      </c>
      <c r="N1178">
        <v>92.8</v>
      </c>
      <c r="O1178">
        <v>94.5</v>
      </c>
      <c r="P1178">
        <v>92.8</v>
      </c>
      <c r="Q1178">
        <v>92.3</v>
      </c>
      <c r="R1178">
        <v>92.1</v>
      </c>
      <c r="S1178">
        <v>94.1</v>
      </c>
      <c r="T1178">
        <v>92.5</v>
      </c>
      <c r="U1178">
        <v>92</v>
      </c>
      <c r="V1178">
        <v>92.1</v>
      </c>
      <c r="W1178">
        <v>93.4</v>
      </c>
      <c r="X1178">
        <v>96.6</v>
      </c>
      <c r="Y1178">
        <v>96.6</v>
      </c>
      <c r="Z1178">
        <v>96</v>
      </c>
      <c r="AA1178">
        <v>95</v>
      </c>
      <c r="AB1178">
        <v>95</v>
      </c>
      <c r="AC1178">
        <v>95.1</v>
      </c>
      <c r="AD1178">
        <v>95.1</v>
      </c>
      <c r="AE1178">
        <v>94.1</v>
      </c>
      <c r="AF1178">
        <v>92.7</v>
      </c>
      <c r="AG1178">
        <v>94.9</v>
      </c>
      <c r="AH1178">
        <v>97.4</v>
      </c>
      <c r="AI1178">
        <v>96.9</v>
      </c>
      <c r="AJ1178">
        <v>97</v>
      </c>
      <c r="AK1178">
        <v>98.8</v>
      </c>
      <c r="AL1178">
        <v>95.8</v>
      </c>
      <c r="AM1178">
        <v>97</v>
      </c>
      <c r="AN1178">
        <v>96.4</v>
      </c>
      <c r="AO1178">
        <v>76.8</v>
      </c>
      <c r="AP1178">
        <v>72.3</v>
      </c>
      <c r="AQ1178">
        <v>72</v>
      </c>
      <c r="AR1178">
        <v>67.599999999999994</v>
      </c>
      <c r="AS1178">
        <v>67.599999999999994</v>
      </c>
      <c r="AT1178">
        <v>69.099999999999994</v>
      </c>
      <c r="AU1178">
        <v>66.8</v>
      </c>
      <c r="AV1178">
        <v>63.5</v>
      </c>
      <c r="AW1178">
        <v>68.3</v>
      </c>
      <c r="AX1178">
        <v>69.400000000000006</v>
      </c>
      <c r="AY1178">
        <v>66.7</v>
      </c>
      <c r="AZ1178">
        <v>64</v>
      </c>
      <c r="BA1178">
        <v>63.3</v>
      </c>
      <c r="BB1178">
        <v>68.3</v>
      </c>
      <c r="BC1178">
        <v>69.599999999999994</v>
      </c>
      <c r="BD1178">
        <v>70.3</v>
      </c>
      <c r="BE1178">
        <v>72.5</v>
      </c>
      <c r="BF1178">
        <v>72.5</v>
      </c>
      <c r="BG1178">
        <v>74</v>
      </c>
      <c r="BH1178">
        <v>72</v>
      </c>
      <c r="BI1178">
        <v>71.5</v>
      </c>
      <c r="BJ1178">
        <v>72.099999999999994</v>
      </c>
      <c r="BK1178">
        <v>68.7</v>
      </c>
      <c r="BL1178">
        <v>69</v>
      </c>
      <c r="BM1178">
        <v>68.3</v>
      </c>
      <c r="BN1178">
        <v>68.5</v>
      </c>
      <c r="BO1178">
        <v>69.3</v>
      </c>
      <c r="BP1178">
        <v>70.599999999999994</v>
      </c>
      <c r="BQ1178">
        <v>71.400000000000006</v>
      </c>
      <c r="BR1178" s="10">
        <f t="shared" si="36"/>
        <v>-0.21881838074398249</v>
      </c>
      <c r="BS1178" s="11" cm="1">
        <f t="array" aca="1" ref="BS1178" ca="1">_xlfn.PERCENTILE.INC((OFFSET(E1178,0,1,1,COLUMNS(E1178:BQ1178)-1) - E1178:BP1178) / E1178:BP1178, 0.05) * SQRT(COUNT(E1178:BQ1178) - 1)</f>
        <v>-0.4577189371257484</v>
      </c>
      <c r="BT1178" s="10" cm="1">
        <f t="array" aca="1" ref="BT1178" ca="1">_xlfn.STDEV.P((E1178:BP1178 - OFFSET(E1178:BP1178,0,1)) / OFFSET(E1178:BP1178,0,1)) * SQRT(COUNT(E1178:BQ1178)-1)</f>
        <v>0.34061163263986</v>
      </c>
      <c r="BU1178" s="10" cm="1">
        <f t="array" ref="BU1178">-(MAX(1 - (E1178:BQ1178 / _xlfn.SCAN(E1178, E1178:BQ1178, _xlfn.LAMBDA(_xlpm.a,_xlpm.b, MAX(_xlpm.a, _xlpm.b))))))</f>
        <v>-0.35931174089068829</v>
      </c>
      <c r="BV1178" s="12">
        <f t="shared" ca="1" si="37"/>
        <v>-0.74096915634166982</v>
      </c>
    </row>
    <row r="1179" spans="1:74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440.4</v>
      </c>
      <c r="F1179">
        <v>443.4</v>
      </c>
      <c r="G1179">
        <v>437.4</v>
      </c>
      <c r="H1179">
        <v>450.8</v>
      </c>
      <c r="I1179">
        <v>450.8</v>
      </c>
      <c r="J1179">
        <v>450.8</v>
      </c>
      <c r="K1179">
        <v>449.8</v>
      </c>
      <c r="L1179">
        <v>459.4</v>
      </c>
      <c r="M1179">
        <v>464.4</v>
      </c>
      <c r="N1179">
        <v>468.2</v>
      </c>
      <c r="O1179">
        <v>474.4</v>
      </c>
      <c r="P1179">
        <v>471.8</v>
      </c>
      <c r="Q1179">
        <v>467</v>
      </c>
      <c r="R1179">
        <v>472</v>
      </c>
      <c r="S1179">
        <v>468.8</v>
      </c>
      <c r="T1179">
        <v>465.4</v>
      </c>
      <c r="U1179">
        <v>467</v>
      </c>
      <c r="V1179">
        <v>469.4</v>
      </c>
      <c r="W1179">
        <v>465.2</v>
      </c>
      <c r="X1179">
        <v>477.4</v>
      </c>
      <c r="Y1179">
        <v>477.4</v>
      </c>
      <c r="Z1179">
        <v>473</v>
      </c>
      <c r="AA1179">
        <v>474.8</v>
      </c>
      <c r="AB1179">
        <v>482</v>
      </c>
      <c r="AC1179">
        <v>485</v>
      </c>
      <c r="AD1179">
        <v>485</v>
      </c>
      <c r="AE1179">
        <v>475</v>
      </c>
      <c r="AF1179">
        <v>471.4</v>
      </c>
      <c r="AG1179">
        <v>473.4</v>
      </c>
      <c r="AH1179">
        <v>464.4</v>
      </c>
      <c r="AI1179">
        <v>476</v>
      </c>
      <c r="AJ1179">
        <v>474.8</v>
      </c>
      <c r="AK1179">
        <v>473.2</v>
      </c>
      <c r="AL1179">
        <v>469</v>
      </c>
      <c r="AM1179">
        <v>477.4</v>
      </c>
      <c r="AN1179">
        <v>477.4</v>
      </c>
      <c r="AO1179">
        <v>481.2</v>
      </c>
      <c r="AP1179">
        <v>478.8</v>
      </c>
      <c r="AQ1179">
        <v>496.6</v>
      </c>
      <c r="AR1179">
        <v>498.6</v>
      </c>
      <c r="AS1179">
        <v>498.6</v>
      </c>
      <c r="AT1179">
        <v>504</v>
      </c>
      <c r="AU1179">
        <v>503</v>
      </c>
      <c r="AV1179">
        <v>508</v>
      </c>
      <c r="AW1179">
        <v>522</v>
      </c>
      <c r="AX1179">
        <v>527</v>
      </c>
      <c r="AY1179">
        <v>537</v>
      </c>
      <c r="AZ1179">
        <v>531.5</v>
      </c>
      <c r="BA1179">
        <v>519.5</v>
      </c>
      <c r="BB1179">
        <v>521.5</v>
      </c>
      <c r="BC1179">
        <v>520</v>
      </c>
      <c r="BD1179">
        <v>517</v>
      </c>
      <c r="BE1179">
        <v>516.5</v>
      </c>
      <c r="BF1179">
        <v>508.5</v>
      </c>
      <c r="BG1179">
        <v>510</v>
      </c>
      <c r="BH1179">
        <v>498</v>
      </c>
      <c r="BI1179">
        <v>495.6</v>
      </c>
      <c r="BJ1179">
        <v>486.8</v>
      </c>
      <c r="BK1179">
        <v>470.2</v>
      </c>
      <c r="BL1179">
        <v>454.4</v>
      </c>
      <c r="BM1179">
        <v>459.2</v>
      </c>
      <c r="BN1179">
        <v>466.2</v>
      </c>
      <c r="BO1179">
        <v>474.8</v>
      </c>
      <c r="BP1179">
        <v>469.6</v>
      </c>
      <c r="BQ1179">
        <v>472.8</v>
      </c>
      <c r="BR1179" s="10">
        <f t="shared" si="36"/>
        <v>7.3569482288828425E-2</v>
      </c>
      <c r="BS1179" s="11" cm="1">
        <f t="array" aca="1" ref="BS1179" ca="1">_xlfn.PERCENTILE.INC((OFFSET(E1179,0,1,1,COLUMNS(E1179:BQ1179)-1) - E1179:BP1179) / E1179:BP1179, 0.05) * SQRT(COUNT(E1179:BQ1179) - 1)</f>
        <v>-0.17827001968752121</v>
      </c>
      <c r="BT1179" s="10" cm="1">
        <f t="array" aca="1" ref="BT1179" ca="1">_xlfn.STDEV.P((E1179:BP1179 - OFFSET(E1179:BP1179,0,1)) / OFFSET(E1179:BP1179,0,1)) * SQRT(COUNT(E1179:BQ1179)-1)</f>
        <v>0.1147102118345531</v>
      </c>
      <c r="BU1179" s="10" cm="1">
        <f t="array" ref="BU1179">-(MAX(1 - (E1179:BQ1179 / _xlfn.SCAN(E1179, E1179:BQ1179, _xlfn.LAMBDA(_xlpm.a,_xlpm.b, MAX(_xlpm.a, _xlpm.b))))))</f>
        <v>-0.15381750465549349</v>
      </c>
      <c r="BV1179" s="12">
        <f t="shared" ca="1" si="37"/>
        <v>0.34874967377093369</v>
      </c>
    </row>
    <row r="1180" spans="1:74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38.090000000000003</v>
      </c>
      <c r="F1180">
        <v>38.07</v>
      </c>
      <c r="G1180">
        <v>37.6</v>
      </c>
      <c r="H1180">
        <v>37.869999999999997</v>
      </c>
      <c r="I1180">
        <v>37.869999999999997</v>
      </c>
      <c r="J1180">
        <v>37.869999999999997</v>
      </c>
      <c r="K1180">
        <v>37.619999999999997</v>
      </c>
      <c r="L1180">
        <v>37.1</v>
      </c>
      <c r="M1180">
        <v>37.549999999999997</v>
      </c>
      <c r="N1180">
        <v>38.299999999999997</v>
      </c>
      <c r="O1180">
        <v>39.14</v>
      </c>
      <c r="P1180">
        <v>39.200000000000003</v>
      </c>
      <c r="Q1180">
        <v>39.56</v>
      </c>
      <c r="R1180">
        <v>38.43</v>
      </c>
      <c r="S1180">
        <v>38.700000000000003</v>
      </c>
      <c r="T1180">
        <v>38.520000000000003</v>
      </c>
      <c r="U1180">
        <v>38.19</v>
      </c>
      <c r="V1180">
        <v>38.6</v>
      </c>
      <c r="W1180">
        <v>39.08</v>
      </c>
      <c r="X1180">
        <v>39.380000000000003</v>
      </c>
      <c r="Y1180">
        <v>39.380000000000003</v>
      </c>
      <c r="Z1180">
        <v>38.89</v>
      </c>
      <c r="AA1180">
        <v>38.869999999999997</v>
      </c>
      <c r="AB1180">
        <v>38.68</v>
      </c>
      <c r="AC1180">
        <v>39.47</v>
      </c>
      <c r="AD1180">
        <v>40.08</v>
      </c>
      <c r="AE1180">
        <v>39.96</v>
      </c>
      <c r="AF1180">
        <v>39.43</v>
      </c>
      <c r="AG1180">
        <v>39.450000000000003</v>
      </c>
      <c r="AH1180">
        <v>39.53</v>
      </c>
      <c r="AI1180">
        <v>39.83</v>
      </c>
      <c r="AJ1180">
        <v>39.75</v>
      </c>
      <c r="AK1180">
        <v>40.4</v>
      </c>
      <c r="AL1180">
        <v>40.57</v>
      </c>
      <c r="AM1180">
        <v>40.380000000000003</v>
      </c>
      <c r="AN1180">
        <v>41.07</v>
      </c>
      <c r="AO1180">
        <v>40.61</v>
      </c>
      <c r="AP1180">
        <v>39.21</v>
      </c>
      <c r="AQ1180">
        <v>39.369999999999997</v>
      </c>
      <c r="AR1180">
        <v>38.659999999999997</v>
      </c>
      <c r="AS1180">
        <v>37.61</v>
      </c>
      <c r="AT1180">
        <v>36.85</v>
      </c>
      <c r="AU1180">
        <v>36.35</v>
      </c>
      <c r="AV1180">
        <v>36.380000000000003</v>
      </c>
      <c r="AW1180">
        <v>36.57</v>
      </c>
      <c r="AX1180">
        <v>36.51</v>
      </c>
      <c r="AY1180">
        <v>37.340000000000003</v>
      </c>
      <c r="AZ1180">
        <v>37.11</v>
      </c>
      <c r="BA1180">
        <v>36.56</v>
      </c>
      <c r="BB1180">
        <v>35.85</v>
      </c>
      <c r="BC1180">
        <v>35.94</v>
      </c>
      <c r="BD1180">
        <v>35.840000000000003</v>
      </c>
      <c r="BE1180">
        <v>35.700000000000003</v>
      </c>
      <c r="BF1180">
        <v>35.06</v>
      </c>
      <c r="BG1180">
        <v>34.799999999999997</v>
      </c>
      <c r="BH1180">
        <v>33.89</v>
      </c>
      <c r="BI1180">
        <v>33.880000000000003</v>
      </c>
      <c r="BJ1180">
        <v>33.15</v>
      </c>
      <c r="BK1180">
        <v>32.36</v>
      </c>
      <c r="BL1180">
        <v>31.81</v>
      </c>
      <c r="BM1180">
        <v>32.28</v>
      </c>
      <c r="BN1180">
        <v>32.99</v>
      </c>
      <c r="BO1180">
        <v>33.36</v>
      </c>
      <c r="BP1180">
        <v>33.590000000000003</v>
      </c>
      <c r="BQ1180">
        <v>33.5</v>
      </c>
      <c r="BR1180" s="10">
        <f t="shared" si="36"/>
        <v>-0.12050406930953014</v>
      </c>
      <c r="BS1180" s="11" cm="1">
        <f t="array" aca="1" ref="BS1180" ca="1">_xlfn.PERCENTILE.INC((OFFSET(E1180,0,1,1,COLUMNS(E1180:BQ1180)-1) - E1180:BP1180) / E1180:BP1180, 0.05) * SQRT(COUNT(E1180:BQ1180) - 1)</f>
        <v>-0.20641337702189561</v>
      </c>
      <c r="BT1180" s="10" cm="1">
        <f t="array" aca="1" ref="BT1180" ca="1">_xlfn.STDEV.P((E1180:BP1180 - OFFSET(E1180:BP1180,0,1)) / OFFSET(E1180:BP1180,0,1)) * SQRT(COUNT(E1180:BQ1180)-1)</f>
        <v>0.10920113524733045</v>
      </c>
      <c r="BU1180" s="10" cm="1">
        <f t="array" ref="BU1180">-(MAX(1 - (E1180:BQ1180 / _xlfn.SCAN(E1180, E1180:BQ1180, _xlfn.LAMBDA(_xlpm.a,_xlpm.b, MAX(_xlpm.a, _xlpm.b))))))</f>
        <v>-0.22546871195519846</v>
      </c>
      <c r="BV1180" s="12">
        <f t="shared" ca="1" si="37"/>
        <v>-1.4108681406462746</v>
      </c>
    </row>
    <row r="1181" spans="1:74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116.5</v>
      </c>
      <c r="F1181">
        <v>117.5</v>
      </c>
      <c r="G1181">
        <v>119.25</v>
      </c>
      <c r="H1181">
        <v>119.6</v>
      </c>
      <c r="I1181">
        <v>119.6</v>
      </c>
      <c r="J1181">
        <v>119.6</v>
      </c>
      <c r="K1181">
        <v>119.65</v>
      </c>
      <c r="L1181">
        <v>120.7</v>
      </c>
      <c r="M1181">
        <v>121.2</v>
      </c>
      <c r="N1181">
        <v>119.1</v>
      </c>
      <c r="O1181">
        <v>118.6</v>
      </c>
      <c r="P1181">
        <v>118.95</v>
      </c>
      <c r="Q1181">
        <v>119.45</v>
      </c>
      <c r="R1181">
        <v>121.75</v>
      </c>
      <c r="S1181">
        <v>122.8</v>
      </c>
      <c r="T1181">
        <v>122.4</v>
      </c>
      <c r="U1181">
        <v>122</v>
      </c>
      <c r="V1181">
        <v>119.55</v>
      </c>
      <c r="W1181">
        <v>119.45</v>
      </c>
      <c r="X1181">
        <v>120.15</v>
      </c>
      <c r="Y1181">
        <v>120.15</v>
      </c>
      <c r="Z1181">
        <v>114.35</v>
      </c>
      <c r="AA1181">
        <v>115.15</v>
      </c>
      <c r="AB1181">
        <v>111.25</v>
      </c>
      <c r="AC1181">
        <v>108.75</v>
      </c>
      <c r="AD1181">
        <v>108.2</v>
      </c>
      <c r="AE1181">
        <v>111.3</v>
      </c>
      <c r="AF1181">
        <v>111.3</v>
      </c>
      <c r="AG1181">
        <v>110.85</v>
      </c>
      <c r="AH1181">
        <v>110.3</v>
      </c>
      <c r="AI1181">
        <v>109.8</v>
      </c>
      <c r="AJ1181">
        <v>108.8</v>
      </c>
      <c r="AK1181">
        <v>108.25</v>
      </c>
      <c r="AL1181">
        <v>109.1</v>
      </c>
      <c r="AM1181">
        <v>108.75</v>
      </c>
      <c r="AN1181">
        <v>108.35</v>
      </c>
      <c r="AO1181">
        <v>107.95</v>
      </c>
      <c r="AP1181">
        <v>107.8</v>
      </c>
      <c r="AQ1181">
        <v>105.8</v>
      </c>
      <c r="AR1181">
        <v>107.5</v>
      </c>
      <c r="AS1181">
        <v>107.05</v>
      </c>
      <c r="AT1181">
        <v>106.85</v>
      </c>
      <c r="AU1181">
        <v>106.8</v>
      </c>
      <c r="AV1181">
        <v>111</v>
      </c>
      <c r="AW1181">
        <v>112.1</v>
      </c>
      <c r="AX1181">
        <v>112.55</v>
      </c>
      <c r="AY1181">
        <v>112.3</v>
      </c>
      <c r="AZ1181">
        <v>112</v>
      </c>
      <c r="BA1181">
        <v>113.45</v>
      </c>
      <c r="BB1181">
        <v>113.35</v>
      </c>
      <c r="BC1181">
        <v>114.35</v>
      </c>
      <c r="BD1181">
        <v>114.75</v>
      </c>
      <c r="BE1181">
        <v>113.95</v>
      </c>
      <c r="BF1181">
        <v>115.05</v>
      </c>
      <c r="BG1181">
        <v>116.15</v>
      </c>
      <c r="BH1181">
        <v>115.05</v>
      </c>
      <c r="BI1181">
        <v>116.3</v>
      </c>
      <c r="BJ1181">
        <v>115.6</v>
      </c>
      <c r="BK1181">
        <v>116.7</v>
      </c>
      <c r="BL1181">
        <v>117.3</v>
      </c>
      <c r="BM1181">
        <v>115.75</v>
      </c>
      <c r="BN1181">
        <v>115.6</v>
      </c>
      <c r="BO1181">
        <v>116.2</v>
      </c>
      <c r="BP1181">
        <v>115.2</v>
      </c>
      <c r="BQ1181">
        <v>116.3</v>
      </c>
      <c r="BR1181" s="10">
        <f t="shared" si="36"/>
        <v>-1.7167381974249171E-3</v>
      </c>
      <c r="BS1181" s="11" cm="1">
        <f t="array" aca="1" ref="BS1181" ca="1">_xlfn.PERCENTILE.INC((OFFSET(E1181,0,1,1,COLUMNS(E1181:BQ1181)-1) - E1181:BP1181) / E1181:BP1181, 0.05) * SQRT(COUNT(E1181:BQ1181) - 1)</f>
        <v>-0.15882082788405991</v>
      </c>
      <c r="BT1181" s="10" cm="1">
        <f t="array" aca="1" ref="BT1181" ca="1">_xlfn.STDEV.P((E1181:BP1181 - OFFSET(E1181:BP1181,0,1)) / OFFSET(E1181:BP1181,0,1)) * SQRT(COUNT(E1181:BQ1181)-1)</f>
        <v>0.10247540376075348</v>
      </c>
      <c r="BU1181" s="10" cm="1">
        <f t="array" ref="BU1181">-(MAX(1 - (E1181:BQ1181 / _xlfn.SCAN(E1181, E1181:BQ1181, _xlfn.LAMBDA(_xlpm.a,_xlpm.b, MAX(_xlpm.a, _xlpm.b))))))</f>
        <v>-0.1384364820846905</v>
      </c>
      <c r="BV1181" s="12">
        <f t="shared" ca="1" si="37"/>
        <v>-0.34428819244399372</v>
      </c>
    </row>
    <row r="1182" spans="1:74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956.6</v>
      </c>
      <c r="F1182">
        <v>953.8</v>
      </c>
      <c r="G1182">
        <v>926.8</v>
      </c>
      <c r="H1182">
        <v>933.4</v>
      </c>
      <c r="I1182">
        <v>933.4</v>
      </c>
      <c r="J1182">
        <v>933.4</v>
      </c>
      <c r="K1182">
        <v>931.2</v>
      </c>
      <c r="L1182">
        <v>939.2</v>
      </c>
      <c r="M1182">
        <v>942</v>
      </c>
      <c r="N1182">
        <v>951</v>
      </c>
      <c r="O1182">
        <v>960</v>
      </c>
      <c r="P1182">
        <v>967.2</v>
      </c>
      <c r="Q1182">
        <v>954.4</v>
      </c>
      <c r="R1182">
        <v>957</v>
      </c>
      <c r="S1182">
        <v>961</v>
      </c>
      <c r="T1182">
        <v>958</v>
      </c>
      <c r="U1182">
        <v>947</v>
      </c>
      <c r="V1182">
        <v>957</v>
      </c>
      <c r="W1182">
        <v>916.2</v>
      </c>
      <c r="X1182">
        <v>927.2</v>
      </c>
      <c r="Y1182">
        <v>927.2</v>
      </c>
      <c r="Z1182">
        <v>910.8</v>
      </c>
      <c r="AA1182">
        <v>901.4</v>
      </c>
      <c r="AB1182">
        <v>864.2</v>
      </c>
      <c r="AC1182">
        <v>889</v>
      </c>
      <c r="AD1182">
        <v>889</v>
      </c>
      <c r="AE1182">
        <v>897.4</v>
      </c>
      <c r="AF1182">
        <v>888.6</v>
      </c>
      <c r="AG1182">
        <v>890.6</v>
      </c>
      <c r="AH1182">
        <v>895.2</v>
      </c>
      <c r="AI1182">
        <v>893.4</v>
      </c>
      <c r="AJ1182">
        <v>884.4</v>
      </c>
      <c r="AK1182">
        <v>888.4</v>
      </c>
      <c r="AL1182">
        <v>894.4</v>
      </c>
      <c r="AM1182">
        <v>894.4</v>
      </c>
      <c r="AN1182">
        <v>897.4</v>
      </c>
      <c r="AO1182">
        <v>894.4</v>
      </c>
      <c r="AP1182">
        <v>873.6</v>
      </c>
      <c r="AQ1182">
        <v>865.8</v>
      </c>
      <c r="AR1182">
        <v>873</v>
      </c>
      <c r="AS1182">
        <v>873</v>
      </c>
      <c r="AT1182">
        <v>877.6</v>
      </c>
      <c r="AU1182">
        <v>853.8</v>
      </c>
      <c r="AV1182">
        <v>864.4</v>
      </c>
      <c r="AW1182">
        <v>879</v>
      </c>
      <c r="AX1182">
        <v>873.2</v>
      </c>
      <c r="AY1182">
        <v>880.4</v>
      </c>
      <c r="AZ1182">
        <v>886.6</v>
      </c>
      <c r="BA1182">
        <v>865</v>
      </c>
      <c r="BB1182">
        <v>862.2</v>
      </c>
      <c r="BC1182">
        <v>871</v>
      </c>
      <c r="BD1182">
        <v>874.4</v>
      </c>
      <c r="BE1182">
        <v>874.8</v>
      </c>
      <c r="BF1182">
        <v>870</v>
      </c>
      <c r="BG1182">
        <v>875</v>
      </c>
      <c r="BH1182">
        <v>863.2</v>
      </c>
      <c r="BI1182">
        <v>858.4</v>
      </c>
      <c r="BJ1182">
        <v>851.8</v>
      </c>
      <c r="BK1182">
        <v>846.8</v>
      </c>
      <c r="BL1182">
        <v>840.4</v>
      </c>
      <c r="BM1182">
        <v>838.6</v>
      </c>
      <c r="BN1182">
        <v>845.8</v>
      </c>
      <c r="BO1182">
        <v>851.2</v>
      </c>
      <c r="BP1182">
        <v>816.8</v>
      </c>
      <c r="BQ1182">
        <v>823.4</v>
      </c>
      <c r="BR1182" s="10">
        <f t="shared" si="36"/>
        <v>-0.13924315283295008</v>
      </c>
      <c r="BS1182" s="11" cm="1">
        <f t="array" aca="1" ref="BS1182" ca="1">_xlfn.PERCENTILE.INC((OFFSET(E1182,0,1,1,COLUMNS(E1182:BQ1182)-1) - E1182:BP1182) / E1182:BP1182, 0.05) * SQRT(COUNT(E1182:BQ1182) - 1)</f>
        <v>-0.22503648506296275</v>
      </c>
      <c r="BT1182" s="10" cm="1">
        <f t="array" aca="1" ref="BT1182" ca="1">_xlfn.STDEV.P((E1182:BP1182 - OFFSET(E1182:BP1182,0,1)) / OFFSET(E1182:BP1182,0,1)) * SQRT(COUNT(E1182:BQ1182)-1)</f>
        <v>0.11024022792097286</v>
      </c>
      <c r="BU1182" s="10" cm="1">
        <f t="array" ref="BU1182">-(MAX(1 - (E1182:BQ1182 / _xlfn.SCAN(E1182, E1182:BQ1182, _xlfn.LAMBDA(_xlpm.a,_xlpm.b, MAX(_xlpm.a, _xlpm.b))))))</f>
        <v>-0.15550041356492983</v>
      </c>
      <c r="BV1182" s="12">
        <f t="shared" ca="1" si="37"/>
        <v>-1.5675537816391554</v>
      </c>
    </row>
    <row r="1183" spans="1:74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8.6780000000000008</v>
      </c>
      <c r="F1183">
        <v>8.6820000000000004</v>
      </c>
      <c r="G1183">
        <v>8.56</v>
      </c>
      <c r="H1183">
        <v>8.548</v>
      </c>
      <c r="I1183">
        <v>8.548</v>
      </c>
      <c r="J1183">
        <v>8.548</v>
      </c>
      <c r="K1183">
        <v>8.6419999999999995</v>
      </c>
      <c r="L1183">
        <v>8.6579999999999995</v>
      </c>
      <c r="M1183">
        <v>8.6940000000000008</v>
      </c>
      <c r="N1183">
        <v>8.7639999999999993</v>
      </c>
      <c r="O1183">
        <v>8.7799999999999994</v>
      </c>
      <c r="P1183">
        <v>8.8520000000000003</v>
      </c>
      <c r="Q1183">
        <v>8.83</v>
      </c>
      <c r="R1183">
        <v>9.0939999999999994</v>
      </c>
      <c r="S1183">
        <v>8.9359999999999999</v>
      </c>
      <c r="T1183">
        <v>8.9339999999999993</v>
      </c>
      <c r="U1183">
        <v>10.095000000000001</v>
      </c>
      <c r="V1183">
        <v>10.24</v>
      </c>
      <c r="W1183">
        <v>10.345000000000001</v>
      </c>
      <c r="X1183">
        <v>10.5</v>
      </c>
      <c r="Y1183">
        <v>10.5</v>
      </c>
      <c r="Z1183">
        <v>10.58</v>
      </c>
      <c r="AA1183">
        <v>10.574999999999999</v>
      </c>
      <c r="AB1183">
        <v>10.605</v>
      </c>
      <c r="AC1183">
        <v>10.72</v>
      </c>
      <c r="AD1183">
        <v>10.7</v>
      </c>
      <c r="AE1183">
        <v>10.8</v>
      </c>
      <c r="AF1183">
        <v>10.835000000000001</v>
      </c>
      <c r="AG1183">
        <v>11.005000000000001</v>
      </c>
      <c r="AH1183">
        <v>10.97</v>
      </c>
      <c r="AI1183">
        <v>11.145</v>
      </c>
      <c r="AJ1183">
        <v>10.955</v>
      </c>
      <c r="AK1183">
        <v>10.965</v>
      </c>
      <c r="AL1183">
        <v>10.965</v>
      </c>
      <c r="AM1183">
        <v>11.05</v>
      </c>
      <c r="AN1183">
        <v>11.074999999999999</v>
      </c>
      <c r="AO1183">
        <v>10.755000000000001</v>
      </c>
      <c r="AP1183">
        <v>10.5</v>
      </c>
      <c r="AQ1183">
        <v>10.465</v>
      </c>
      <c r="AR1183">
        <v>10.62</v>
      </c>
      <c r="AS1183">
        <v>10.574999999999999</v>
      </c>
      <c r="AT1183">
        <v>10.62</v>
      </c>
      <c r="AU1183">
        <v>10.59</v>
      </c>
      <c r="AV1183">
        <v>10.734999999999999</v>
      </c>
      <c r="AW1183">
        <v>10.89</v>
      </c>
      <c r="AX1183">
        <v>10.88</v>
      </c>
      <c r="AY1183">
        <v>10.935</v>
      </c>
      <c r="AZ1183">
        <v>10.94</v>
      </c>
      <c r="BA1183">
        <v>11.125</v>
      </c>
      <c r="BB1183">
        <v>11.12</v>
      </c>
      <c r="BC1183">
        <v>11.115</v>
      </c>
      <c r="BD1183">
        <v>11.19</v>
      </c>
      <c r="BE1183">
        <v>10.97</v>
      </c>
      <c r="BF1183">
        <v>10.82</v>
      </c>
      <c r="BG1183">
        <v>10.885</v>
      </c>
      <c r="BH1183">
        <v>10.705</v>
      </c>
      <c r="BI1183">
        <v>10.645</v>
      </c>
      <c r="BJ1183">
        <v>10.53</v>
      </c>
      <c r="BK1183">
        <v>10.265000000000001</v>
      </c>
      <c r="BL1183">
        <v>10.265000000000001</v>
      </c>
      <c r="BM1183">
        <v>10.185</v>
      </c>
      <c r="BN1183">
        <v>10.195</v>
      </c>
      <c r="BO1183">
        <v>10.23</v>
      </c>
      <c r="BP1183">
        <v>10.205</v>
      </c>
      <c r="BQ1183">
        <v>10.315</v>
      </c>
      <c r="BR1183" s="10">
        <f t="shared" si="36"/>
        <v>0.18863793500806619</v>
      </c>
      <c r="BS1183" s="11" cm="1">
        <f t="array" aca="1" ref="BS1183" ca="1">_xlfn.PERCENTILE.INC((OFFSET(E1183,0,1,1,COLUMNS(E1183:BQ1183)-1) - E1183:BP1183) / E1183:BP1183, 0.05) * SQRT(COUNT(E1183:BQ1183) - 1)</f>
        <v>-0.15453970672312714</v>
      </c>
      <c r="BT1183" s="10" cm="1">
        <f t="array" aca="1" ref="BT1183" ca="1">_xlfn.STDEV.P((E1183:BP1183 - OFFSET(E1183:BP1183,0,1)) / OFFSET(E1183:BP1183,0,1)) * SQRT(COUNT(E1183:BQ1183)-1)</f>
        <v>0.14325005509804259</v>
      </c>
      <c r="BU1183" s="10" cm="1">
        <f t="array" ref="BU1183">-(MAX(1 - (E1183:BQ1183 / _xlfn.SCAN(E1183, E1183:BQ1183, _xlfn.LAMBDA(_xlpm.a,_xlpm.b, MAX(_xlpm.a, _xlpm.b))))))</f>
        <v>-8.9812332439678233E-2</v>
      </c>
      <c r="BV1183" s="12">
        <f t="shared" ca="1" si="37"/>
        <v>1.0825378152112963</v>
      </c>
    </row>
    <row r="1184" spans="1:74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40.450000000000003</v>
      </c>
      <c r="F1184">
        <v>39.950000000000003</v>
      </c>
      <c r="G1184">
        <v>40.4</v>
      </c>
      <c r="H1184">
        <v>41.75</v>
      </c>
      <c r="I1184">
        <v>41.75</v>
      </c>
      <c r="J1184">
        <v>41.75</v>
      </c>
      <c r="K1184">
        <v>41.05</v>
      </c>
      <c r="L1184">
        <v>41</v>
      </c>
      <c r="M1184">
        <v>41</v>
      </c>
      <c r="N1184">
        <v>41</v>
      </c>
      <c r="O1184">
        <v>41</v>
      </c>
      <c r="P1184">
        <v>41</v>
      </c>
      <c r="Q1184">
        <v>40.65</v>
      </c>
      <c r="R1184">
        <v>40.65</v>
      </c>
      <c r="S1184">
        <v>40.4</v>
      </c>
      <c r="T1184">
        <v>39.6</v>
      </c>
      <c r="U1184">
        <v>39.1</v>
      </c>
      <c r="V1184">
        <v>38.5</v>
      </c>
      <c r="W1184">
        <v>38.1</v>
      </c>
      <c r="X1184">
        <v>39.700000000000003</v>
      </c>
      <c r="Y1184">
        <v>39.700000000000003</v>
      </c>
      <c r="Z1184">
        <v>40</v>
      </c>
      <c r="AA1184">
        <v>40</v>
      </c>
      <c r="AB1184">
        <v>39.1</v>
      </c>
      <c r="AC1184">
        <v>38.9</v>
      </c>
      <c r="AD1184">
        <v>38.549999999999997</v>
      </c>
      <c r="AE1184">
        <v>38.6</v>
      </c>
      <c r="AF1184">
        <v>38.6</v>
      </c>
      <c r="AG1184">
        <v>39.1</v>
      </c>
      <c r="AH1184">
        <v>39.4</v>
      </c>
      <c r="AI1184">
        <v>39.25</v>
      </c>
      <c r="AJ1184">
        <v>37</v>
      </c>
      <c r="AK1184">
        <v>36.950000000000003</v>
      </c>
      <c r="AL1184">
        <v>37.25</v>
      </c>
      <c r="AM1184">
        <v>37.35</v>
      </c>
      <c r="AN1184">
        <v>37.5</v>
      </c>
      <c r="AO1184">
        <v>37.4</v>
      </c>
      <c r="AP1184">
        <v>36.299999999999997</v>
      </c>
      <c r="AQ1184">
        <v>36.25</v>
      </c>
      <c r="AR1184">
        <v>37.25</v>
      </c>
      <c r="AS1184">
        <v>36.700000000000003</v>
      </c>
      <c r="AT1184">
        <v>36.15</v>
      </c>
      <c r="AU1184">
        <v>35.950000000000003</v>
      </c>
      <c r="AV1184">
        <v>35.549999999999997</v>
      </c>
      <c r="AW1184">
        <v>36.700000000000003</v>
      </c>
      <c r="AX1184">
        <v>36.6</v>
      </c>
      <c r="AY1184">
        <v>36.200000000000003</v>
      </c>
      <c r="AZ1184">
        <v>37</v>
      </c>
      <c r="BA1184">
        <v>36.75</v>
      </c>
      <c r="BB1184">
        <v>37</v>
      </c>
      <c r="BC1184">
        <v>37.799999999999997</v>
      </c>
      <c r="BD1184">
        <v>38.1</v>
      </c>
      <c r="BE1184">
        <v>38.450000000000003</v>
      </c>
      <c r="BF1184">
        <v>38.35</v>
      </c>
      <c r="BG1184">
        <v>38.4</v>
      </c>
      <c r="BH1184">
        <v>37.450000000000003</v>
      </c>
      <c r="BI1184">
        <v>37</v>
      </c>
      <c r="BJ1184">
        <v>37.15</v>
      </c>
      <c r="BK1184">
        <v>36.549999999999997</v>
      </c>
      <c r="BL1184">
        <v>36.5</v>
      </c>
      <c r="BM1184">
        <v>36.1</v>
      </c>
      <c r="BN1184">
        <v>36.15</v>
      </c>
      <c r="BO1184">
        <v>35.9</v>
      </c>
      <c r="BP1184">
        <v>35.75</v>
      </c>
      <c r="BQ1184">
        <v>35.799999999999997</v>
      </c>
      <c r="BR1184" s="10">
        <f t="shared" si="36"/>
        <v>-0.11495673671199025</v>
      </c>
      <c r="BS1184" s="11" cm="1">
        <f t="array" aca="1" ref="BS1184" ca="1">_xlfn.PERCENTILE.INC((OFFSET(E1184,0,1,1,COLUMNS(E1184:BQ1184)-1) - E1184:BP1184) / E1184:BP1184, 0.05) * SQRT(COUNT(E1184:BQ1184) - 1)</f>
        <v>-0.17676237623762342</v>
      </c>
      <c r="BT1184" s="10" cm="1">
        <f t="array" aca="1" ref="BT1184" ca="1">_xlfn.STDEV.P((E1184:BP1184 - OFFSET(E1184:BP1184,0,1)) / OFFSET(E1184:BP1184,0,1)) * SQRT(COUNT(E1184:BQ1184)-1)</f>
        <v>0.120599264339099</v>
      </c>
      <c r="BU1184" s="10" cm="1">
        <f t="array" ref="BU1184">-(MAX(1 - (E1184:BQ1184 / _xlfn.SCAN(E1184, E1184:BQ1184, _xlfn.LAMBDA(_xlpm.a,_xlpm.b, MAX(_xlpm.a, _xlpm.b))))))</f>
        <v>-0.14850299401197609</v>
      </c>
      <c r="BV1184" s="12">
        <f t="shared" ca="1" si="37"/>
        <v>-1.231525506057106</v>
      </c>
    </row>
    <row r="1185" spans="1:74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2963</v>
      </c>
      <c r="F1185">
        <v>2929</v>
      </c>
      <c r="G1185">
        <v>2930</v>
      </c>
      <c r="H1185">
        <v>2988</v>
      </c>
      <c r="I1185">
        <v>2988</v>
      </c>
      <c r="J1185">
        <v>2988</v>
      </c>
      <c r="K1185">
        <v>3001</v>
      </c>
      <c r="L1185">
        <v>2979</v>
      </c>
      <c r="M1185">
        <v>3016</v>
      </c>
      <c r="N1185">
        <v>3086</v>
      </c>
      <c r="O1185">
        <v>3120</v>
      </c>
      <c r="P1185">
        <v>3131</v>
      </c>
      <c r="Q1185">
        <v>3128</v>
      </c>
      <c r="R1185">
        <v>3078</v>
      </c>
      <c r="S1185">
        <v>3125</v>
      </c>
      <c r="T1185">
        <v>3126</v>
      </c>
      <c r="U1185">
        <v>3259</v>
      </c>
      <c r="V1185">
        <v>3261</v>
      </c>
      <c r="W1185">
        <v>3192</v>
      </c>
      <c r="X1185">
        <v>3247</v>
      </c>
      <c r="Y1185">
        <v>3247</v>
      </c>
      <c r="Z1185">
        <v>3259</v>
      </c>
      <c r="AA1185">
        <v>3273</v>
      </c>
      <c r="AB1185">
        <v>3238</v>
      </c>
      <c r="AC1185">
        <v>3253</v>
      </c>
      <c r="AD1185">
        <v>3253</v>
      </c>
      <c r="AE1185">
        <v>3281</v>
      </c>
      <c r="AF1185">
        <v>3242</v>
      </c>
      <c r="AG1185">
        <v>3246</v>
      </c>
      <c r="AH1185">
        <v>3210</v>
      </c>
      <c r="AI1185">
        <v>3262</v>
      </c>
      <c r="AJ1185">
        <v>3268</v>
      </c>
      <c r="AK1185">
        <v>3281</v>
      </c>
      <c r="AL1185">
        <v>3303</v>
      </c>
      <c r="AM1185">
        <v>3306</v>
      </c>
      <c r="AN1185">
        <v>3318</v>
      </c>
      <c r="AO1185">
        <v>3330</v>
      </c>
      <c r="AP1185">
        <v>3280</v>
      </c>
      <c r="AQ1185">
        <v>3272</v>
      </c>
      <c r="AR1185">
        <v>3257</v>
      </c>
      <c r="AS1185">
        <v>3257</v>
      </c>
      <c r="AT1185">
        <v>3307</v>
      </c>
      <c r="AU1185">
        <v>3286</v>
      </c>
      <c r="AV1185">
        <v>3311</v>
      </c>
      <c r="AW1185">
        <v>3374</v>
      </c>
      <c r="AX1185">
        <v>3341</v>
      </c>
      <c r="AY1185">
        <v>3358</v>
      </c>
      <c r="AZ1185">
        <v>3314</v>
      </c>
      <c r="BA1185">
        <v>3328</v>
      </c>
      <c r="BB1185">
        <v>3372</v>
      </c>
      <c r="BC1185">
        <v>3427</v>
      </c>
      <c r="BD1185">
        <v>3421</v>
      </c>
      <c r="BE1185">
        <v>3400</v>
      </c>
      <c r="BF1185">
        <v>3400</v>
      </c>
      <c r="BG1185">
        <v>3445</v>
      </c>
      <c r="BH1185">
        <v>3449</v>
      </c>
      <c r="BI1185">
        <v>3399</v>
      </c>
      <c r="BJ1185">
        <v>3392</v>
      </c>
      <c r="BK1185">
        <v>3355</v>
      </c>
      <c r="BL1185">
        <v>3271</v>
      </c>
      <c r="BM1185">
        <v>3325</v>
      </c>
      <c r="BN1185">
        <v>3349</v>
      </c>
      <c r="BO1185">
        <v>3389</v>
      </c>
      <c r="BP1185">
        <v>3359</v>
      </c>
      <c r="BQ1185">
        <v>3386</v>
      </c>
      <c r="BR1185" s="10">
        <f t="shared" si="36"/>
        <v>0.14276071549105637</v>
      </c>
      <c r="BS1185" s="11" cm="1">
        <f t="array" aca="1" ref="BS1185" ca="1">_xlfn.PERCENTILE.INC((OFFSET(E1185,0,1,1,COLUMNS(E1185:BQ1185)-1) - E1185:BP1185) / E1185:BP1185, 0.05) * SQRT(COUNT(E1185:BQ1185) - 1)</f>
        <v>-0.11949844886928099</v>
      </c>
      <c r="BT1185" s="10" cm="1">
        <f t="array" aca="1" ref="BT1185" ca="1">_xlfn.STDEV.P((E1185:BP1185 - OFFSET(E1185:BP1185,0,1)) / OFFSET(E1185:BP1185,0,1)) * SQRT(COUNT(E1185:BQ1185)-1)</f>
        <v>9.1561003628988197E-2</v>
      </c>
      <c r="BU1185" s="10" cm="1">
        <f t="array" ref="BU1185">-(MAX(1 - (E1185:BQ1185 / _xlfn.SCAN(E1185, E1185:BQ1185, _xlfn.LAMBDA(_xlpm.a,_xlpm.b, MAX(_xlpm.a, _xlpm.b))))))</f>
        <v>-5.1609162075963999E-2</v>
      </c>
      <c r="BV1185" s="12">
        <f t="shared" ca="1" si="37"/>
        <v>1.192607964414574</v>
      </c>
    </row>
    <row r="1186" spans="1:74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16.14</v>
      </c>
      <c r="F1186">
        <v>16</v>
      </c>
      <c r="G1186">
        <v>16.100000000000001</v>
      </c>
      <c r="H1186">
        <v>16.28</v>
      </c>
      <c r="I1186">
        <v>16.28</v>
      </c>
      <c r="J1186">
        <v>16.28</v>
      </c>
      <c r="K1186">
        <v>16.48</v>
      </c>
      <c r="L1186">
        <v>16.399999999999999</v>
      </c>
      <c r="M1186">
        <v>16.62</v>
      </c>
      <c r="N1186">
        <v>16.64</v>
      </c>
      <c r="O1186">
        <v>16.68</v>
      </c>
      <c r="P1186">
        <v>16.68</v>
      </c>
      <c r="Q1186">
        <v>16.739999999999998</v>
      </c>
      <c r="R1186">
        <v>16.7</v>
      </c>
      <c r="S1186">
        <v>16.7</v>
      </c>
      <c r="T1186">
        <v>16.68</v>
      </c>
      <c r="U1186">
        <v>16.440000000000001</v>
      </c>
      <c r="V1186">
        <v>16.52</v>
      </c>
      <c r="W1186">
        <v>16.38</v>
      </c>
      <c r="X1186">
        <v>16.5</v>
      </c>
      <c r="Y1186">
        <v>16.5</v>
      </c>
      <c r="Z1186">
        <v>16.36</v>
      </c>
      <c r="AA1186">
        <v>16.22</v>
      </c>
      <c r="AB1186">
        <v>15.96</v>
      </c>
      <c r="AC1186">
        <v>16.260000000000002</v>
      </c>
      <c r="AD1186">
        <v>16.46</v>
      </c>
      <c r="AE1186">
        <v>16.54</v>
      </c>
      <c r="AF1186">
        <v>16.559999999999999</v>
      </c>
      <c r="AG1186">
        <v>16.54</v>
      </c>
      <c r="AH1186">
        <v>16.579999999999998</v>
      </c>
      <c r="AI1186">
        <v>16.72</v>
      </c>
      <c r="AJ1186">
        <v>16.72</v>
      </c>
      <c r="AK1186">
        <v>16.5</v>
      </c>
      <c r="AL1186">
        <v>16.72</v>
      </c>
      <c r="AM1186">
        <v>16.72</v>
      </c>
      <c r="AN1186">
        <v>16.760000000000002</v>
      </c>
      <c r="AO1186">
        <v>16.8</v>
      </c>
      <c r="AP1186">
        <v>16.3</v>
      </c>
      <c r="AQ1186">
        <v>16.260000000000002</v>
      </c>
      <c r="AR1186">
        <v>15.9</v>
      </c>
      <c r="AS1186">
        <v>15.8</v>
      </c>
      <c r="AT1186">
        <v>16.100000000000001</v>
      </c>
      <c r="AU1186">
        <v>15.82</v>
      </c>
      <c r="AV1186">
        <v>15.7</v>
      </c>
      <c r="AW1186">
        <v>15.9</v>
      </c>
      <c r="AX1186">
        <v>15.94</v>
      </c>
      <c r="AY1186">
        <v>15.92</v>
      </c>
      <c r="AZ1186">
        <v>15.72</v>
      </c>
      <c r="BA1186">
        <v>15.76</v>
      </c>
      <c r="BB1186">
        <v>15.72</v>
      </c>
      <c r="BC1186">
        <v>15.68</v>
      </c>
      <c r="BD1186">
        <v>15.8</v>
      </c>
      <c r="BE1186">
        <v>15.76</v>
      </c>
      <c r="BF1186">
        <v>15.74</v>
      </c>
      <c r="BG1186">
        <v>15.66</v>
      </c>
      <c r="BH1186">
        <v>15.64</v>
      </c>
      <c r="BI1186">
        <v>15.52</v>
      </c>
      <c r="BJ1186">
        <v>15.54</v>
      </c>
      <c r="BK1186">
        <v>15.62</v>
      </c>
      <c r="BL1186">
        <v>15.66</v>
      </c>
      <c r="BM1186">
        <v>15.58</v>
      </c>
      <c r="BN1186">
        <v>15.44</v>
      </c>
      <c r="BO1186">
        <v>15.58</v>
      </c>
      <c r="BP1186">
        <v>15.58</v>
      </c>
      <c r="BQ1186">
        <v>15.68</v>
      </c>
      <c r="BR1186" s="10">
        <f t="shared" si="36"/>
        <v>-2.8500619578686544E-2</v>
      </c>
      <c r="BS1186" s="11" cm="1">
        <f t="array" aca="1" ref="BS1186" ca="1">_xlfn.PERCENTILE.INC((OFFSET(E1186,0,1,1,COLUMNS(E1186:BQ1186)-1) - E1186:BP1186) / E1186:BP1186, 0.05) * SQRT(COUNT(E1186:BQ1186) - 1)</f>
        <v>-0.12626742009598146</v>
      </c>
      <c r="BT1186" s="10" cm="1">
        <f t="array" aca="1" ref="BT1186" ca="1">_xlfn.STDEV.P((E1186:BP1186 - OFFSET(E1186:BP1186,0,1)) / OFFSET(E1186:BP1186,0,1)) * SQRT(COUNT(E1186:BQ1186)-1)</f>
        <v>7.2850304288388748E-2</v>
      </c>
      <c r="BU1186" s="10" cm="1">
        <f t="array" ref="BU1186">-(MAX(1 - (E1186:BQ1186 / _xlfn.SCAN(E1186, E1186:BQ1186, _xlfn.LAMBDA(_xlpm.a,_xlpm.b, MAX(_xlpm.a, _xlpm.b))))))</f>
        <v>-8.0952380952380998E-2</v>
      </c>
      <c r="BV1186" s="12">
        <f t="shared" ca="1" si="37"/>
        <v>-0.85195186922386146</v>
      </c>
    </row>
    <row r="1187" spans="1:74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8.5500000000000007</v>
      </c>
      <c r="F1187">
        <v>8.76</v>
      </c>
      <c r="G1187">
        <v>8.5350000000000001</v>
      </c>
      <c r="H1187">
        <v>8.4499999999999993</v>
      </c>
      <c r="I1187">
        <v>8.4499999999999993</v>
      </c>
      <c r="J1187">
        <v>8.4499999999999993</v>
      </c>
      <c r="K1187">
        <v>8.4049999999999994</v>
      </c>
      <c r="L1187">
        <v>8.1150000000000002</v>
      </c>
      <c r="M1187">
        <v>8.3650000000000002</v>
      </c>
      <c r="N1187">
        <v>8.33</v>
      </c>
      <c r="O1187">
        <v>8.3650000000000002</v>
      </c>
      <c r="P1187">
        <v>8.43</v>
      </c>
      <c r="Q1187">
        <v>8.1999999999999993</v>
      </c>
      <c r="R1187">
        <v>8.1</v>
      </c>
      <c r="S1187">
        <v>8.0250000000000004</v>
      </c>
      <c r="T1187">
        <v>7.7450000000000001</v>
      </c>
      <c r="U1187">
        <v>7.59</v>
      </c>
      <c r="V1187">
        <v>7.5350000000000001</v>
      </c>
      <c r="W1187">
        <v>7.4</v>
      </c>
      <c r="X1187">
        <v>7.7149999999999999</v>
      </c>
      <c r="Y1187">
        <v>7.7149999999999999</v>
      </c>
      <c r="Z1187">
        <v>7.97</v>
      </c>
      <c r="AA1187">
        <v>7.9349999999999996</v>
      </c>
      <c r="AB1187">
        <v>7.9</v>
      </c>
      <c r="AC1187">
        <v>8.18</v>
      </c>
      <c r="AD1187">
        <v>8.0399999999999991</v>
      </c>
      <c r="AE1187">
        <v>7.875</v>
      </c>
      <c r="AF1187">
        <v>8.15</v>
      </c>
      <c r="AG1187">
        <v>8.16</v>
      </c>
      <c r="AH1187">
        <v>8.25</v>
      </c>
      <c r="AI1187">
        <v>8.1950000000000003</v>
      </c>
      <c r="AJ1187">
        <v>8.2449999999999992</v>
      </c>
      <c r="AK1187">
        <v>8.1999999999999993</v>
      </c>
      <c r="AL1187">
        <v>8.2949999999999999</v>
      </c>
      <c r="AM1187">
        <v>8.3049999999999997</v>
      </c>
      <c r="AN1187">
        <v>8.33</v>
      </c>
      <c r="AO1187">
        <v>8.18</v>
      </c>
      <c r="AP1187">
        <v>7.87</v>
      </c>
      <c r="AQ1187">
        <v>7.8849999999999998</v>
      </c>
      <c r="AR1187">
        <v>8.0250000000000004</v>
      </c>
      <c r="AS1187">
        <v>8.0299999999999994</v>
      </c>
      <c r="AT1187">
        <v>8.08</v>
      </c>
      <c r="AU1187">
        <v>7.93</v>
      </c>
      <c r="AV1187">
        <v>8.2449999999999992</v>
      </c>
      <c r="AW1187">
        <v>8.34</v>
      </c>
      <c r="AX1187">
        <v>8.3249999999999993</v>
      </c>
      <c r="AY1187">
        <v>8.34</v>
      </c>
      <c r="AZ1187">
        <v>8.7850000000000001</v>
      </c>
      <c r="BA1187">
        <v>9.35</v>
      </c>
      <c r="BB1187">
        <v>9.6199999999999992</v>
      </c>
      <c r="BC1187">
        <v>9.6999999999999993</v>
      </c>
      <c r="BD1187">
        <v>9.99</v>
      </c>
      <c r="BE1187">
        <v>9.99</v>
      </c>
      <c r="BF1187">
        <v>9.82</v>
      </c>
      <c r="BG1187">
        <v>9.94</v>
      </c>
      <c r="BH1187">
        <v>9.67</v>
      </c>
      <c r="BI1187">
        <v>9.51</v>
      </c>
      <c r="BJ1187">
        <v>9.61</v>
      </c>
      <c r="BK1187">
        <v>9.6449999999999996</v>
      </c>
      <c r="BL1187">
        <v>9.5050000000000008</v>
      </c>
      <c r="BM1187">
        <v>9.4049999999999994</v>
      </c>
      <c r="BN1187">
        <v>9.3800000000000008</v>
      </c>
      <c r="BO1187">
        <v>9.58</v>
      </c>
      <c r="BP1187">
        <v>9.7750000000000004</v>
      </c>
      <c r="BQ1187">
        <v>9.92</v>
      </c>
      <c r="BR1187" s="10">
        <f t="shared" si="36"/>
        <v>0.16023391812865487</v>
      </c>
      <c r="BS1187" s="11" cm="1">
        <f t="array" aca="1" ref="BS1187" ca="1">_xlfn.PERCENTILE.INC((OFFSET(E1187,0,1,1,COLUMNS(E1187:BQ1187)-1) - E1187:BP1187) / E1187:BP1187, 0.05) * SQRT(COUNT(E1187:BQ1187) - 1)</f>
        <v>-0.21812345007172365</v>
      </c>
      <c r="BT1187" s="10" cm="1">
        <f t="array" aca="1" ref="BT1187" ca="1">_xlfn.STDEV.P((E1187:BP1187 - OFFSET(E1187:BP1187,0,1)) / OFFSET(E1187:BP1187,0,1)) * SQRT(COUNT(E1187:BQ1187)-1)</f>
        <v>0.16671244780747055</v>
      </c>
      <c r="BU1187" s="10" cm="1">
        <f t="array" ref="BU1187">-(MAX(1 - (E1187:BQ1187 / _xlfn.SCAN(E1187, E1187:BQ1187, _xlfn.LAMBDA(_xlpm.a,_xlpm.b, MAX(_xlpm.a, _xlpm.b))))))</f>
        <v>-0.15525114155251141</v>
      </c>
      <c r="BV1187" s="12">
        <f t="shared" ca="1" si="37"/>
        <v>0.75980879929018319</v>
      </c>
    </row>
    <row r="1188" spans="1:74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30.7</v>
      </c>
      <c r="F1188">
        <v>28.6</v>
      </c>
      <c r="G1188">
        <v>27.8</v>
      </c>
      <c r="H1188">
        <v>28.8</v>
      </c>
      <c r="I1188">
        <v>28.8</v>
      </c>
      <c r="J1188">
        <v>28.8</v>
      </c>
      <c r="K1188">
        <v>29.05</v>
      </c>
      <c r="L1188">
        <v>29</v>
      </c>
      <c r="M1188">
        <v>29.3</v>
      </c>
      <c r="N1188">
        <v>29.9</v>
      </c>
      <c r="O1188">
        <v>30.3</v>
      </c>
      <c r="P1188">
        <v>29.3</v>
      </c>
      <c r="Q1188">
        <v>29.2</v>
      </c>
      <c r="R1188">
        <v>29.45</v>
      </c>
      <c r="S1188">
        <v>28.4</v>
      </c>
      <c r="T1188">
        <v>28.4</v>
      </c>
      <c r="U1188">
        <v>28.2</v>
      </c>
      <c r="V1188">
        <v>27.95</v>
      </c>
      <c r="W1188">
        <v>28.5</v>
      </c>
      <c r="X1188">
        <v>28.8</v>
      </c>
      <c r="Y1188">
        <v>28.8</v>
      </c>
      <c r="Z1188">
        <v>28.1</v>
      </c>
      <c r="AA1188">
        <v>28.4</v>
      </c>
      <c r="AB1188">
        <v>28.55</v>
      </c>
      <c r="AC1188">
        <v>28.75</v>
      </c>
      <c r="AD1188">
        <v>28.95</v>
      </c>
      <c r="AE1188">
        <v>28.4</v>
      </c>
      <c r="AF1188">
        <v>28.6</v>
      </c>
      <c r="AG1188">
        <v>28.65</v>
      </c>
      <c r="AH1188">
        <v>28.55</v>
      </c>
      <c r="AI1188">
        <v>29.15</v>
      </c>
      <c r="AJ1188">
        <v>28.45</v>
      </c>
      <c r="AK1188">
        <v>28.8</v>
      </c>
      <c r="AL1188">
        <v>28.35</v>
      </c>
      <c r="AM1188">
        <v>28.6</v>
      </c>
      <c r="AN1188">
        <v>29.3</v>
      </c>
      <c r="AO1188">
        <v>29.4</v>
      </c>
      <c r="AP1188">
        <v>28.25</v>
      </c>
      <c r="AQ1188">
        <v>27.85</v>
      </c>
      <c r="AR1188">
        <v>28.4</v>
      </c>
      <c r="AS1188">
        <v>28.55</v>
      </c>
      <c r="AT1188">
        <v>28.25</v>
      </c>
      <c r="AU1188">
        <v>27.95</v>
      </c>
      <c r="AV1188">
        <v>28.15</v>
      </c>
      <c r="AW1188">
        <v>29.45</v>
      </c>
      <c r="AX1188">
        <v>29.2</v>
      </c>
      <c r="AY1188">
        <v>29.3</v>
      </c>
      <c r="AZ1188">
        <v>29.85</v>
      </c>
      <c r="BA1188">
        <v>29.6</v>
      </c>
      <c r="BB1188">
        <v>29.6</v>
      </c>
      <c r="BC1188">
        <v>29.4</v>
      </c>
      <c r="BD1188">
        <v>29.35</v>
      </c>
      <c r="BE1188">
        <v>29.6</v>
      </c>
      <c r="BF1188">
        <v>29.7</v>
      </c>
      <c r="BG1188">
        <v>30</v>
      </c>
      <c r="BH1188">
        <v>28.75</v>
      </c>
      <c r="BI1188">
        <v>28.9</v>
      </c>
      <c r="BJ1188">
        <v>28.65</v>
      </c>
      <c r="BK1188">
        <v>28.55</v>
      </c>
      <c r="BL1188">
        <v>27.9</v>
      </c>
      <c r="BM1188">
        <v>27.75</v>
      </c>
      <c r="BN1188">
        <v>26</v>
      </c>
      <c r="BO1188">
        <v>26.95</v>
      </c>
      <c r="BP1188">
        <v>26.5</v>
      </c>
      <c r="BQ1188">
        <v>27.25</v>
      </c>
      <c r="BR1188" s="10">
        <f t="shared" si="36"/>
        <v>-0.11237785016286643</v>
      </c>
      <c r="BS1188" s="11" cm="1">
        <f t="array" aca="1" ref="BS1188" ca="1">_xlfn.PERCENTILE.INC((OFFSET(E1188,0,1,1,COLUMNS(E1188:BQ1188)-1) - E1188:BP1188) / E1188:BP1188, 0.05) * SQRT(COUNT(E1188:BQ1188) - 1)</f>
        <v>-0.30877077486342552</v>
      </c>
      <c r="BT1188" s="10" cm="1">
        <f t="array" aca="1" ref="BT1188" ca="1">_xlfn.STDEV.P((E1188:BP1188 - OFFSET(E1188:BP1188,0,1)) / OFFSET(E1188:BP1188,0,1)) * SQRT(COUNT(E1188:BQ1188)-1)</f>
        <v>0.17067930466829689</v>
      </c>
      <c r="BU1188" s="10" cm="1">
        <f t="array" ref="BU1188">-(MAX(1 - (E1188:BQ1188 / _xlfn.SCAN(E1188, E1188:BQ1188, _xlfn.LAMBDA(_xlpm.a,_xlpm.b, MAX(_xlpm.a, _xlpm.b))))))</f>
        <v>-0.15309446254071657</v>
      </c>
      <c r="BV1188" s="12">
        <f t="shared" ca="1" si="37"/>
        <v>-0.85506666306045731</v>
      </c>
    </row>
    <row r="1189" spans="1:74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454.9</v>
      </c>
      <c r="F1189">
        <v>451.3</v>
      </c>
      <c r="G1189">
        <v>448</v>
      </c>
      <c r="H1189">
        <v>448</v>
      </c>
      <c r="I1189">
        <v>448</v>
      </c>
      <c r="J1189">
        <v>448</v>
      </c>
      <c r="K1189">
        <v>459.5</v>
      </c>
      <c r="L1189">
        <v>461.6</v>
      </c>
      <c r="M1189">
        <v>453.4</v>
      </c>
      <c r="N1189">
        <v>458</v>
      </c>
      <c r="O1189">
        <v>462.7</v>
      </c>
      <c r="P1189">
        <v>461.5</v>
      </c>
      <c r="Q1189">
        <v>454.9</v>
      </c>
      <c r="R1189">
        <v>457.9</v>
      </c>
      <c r="S1189">
        <v>455</v>
      </c>
      <c r="T1189">
        <v>456.2</v>
      </c>
      <c r="U1189">
        <v>443.4</v>
      </c>
      <c r="V1189">
        <v>446.9</v>
      </c>
      <c r="W1189">
        <v>448.4</v>
      </c>
      <c r="X1189">
        <v>428.8</v>
      </c>
      <c r="Y1189">
        <v>428.8</v>
      </c>
      <c r="Z1189">
        <v>429.3</v>
      </c>
      <c r="AA1189">
        <v>431.8</v>
      </c>
      <c r="AB1189">
        <v>427</v>
      </c>
      <c r="AC1189">
        <v>431.9</v>
      </c>
      <c r="AD1189">
        <v>429.6</v>
      </c>
      <c r="AE1189">
        <v>419.6</v>
      </c>
      <c r="AF1189">
        <v>418.8</v>
      </c>
      <c r="AG1189">
        <v>416.4</v>
      </c>
      <c r="AH1189">
        <v>420.1</v>
      </c>
      <c r="AI1189">
        <v>422.4</v>
      </c>
      <c r="AJ1189">
        <v>422</v>
      </c>
      <c r="AK1189">
        <v>422</v>
      </c>
      <c r="AL1189">
        <v>422</v>
      </c>
      <c r="AM1189">
        <v>422.8</v>
      </c>
      <c r="AN1189">
        <v>423.4</v>
      </c>
      <c r="AO1189">
        <v>426.7</v>
      </c>
      <c r="AP1189">
        <v>424.4</v>
      </c>
      <c r="AQ1189">
        <v>423.6</v>
      </c>
      <c r="AR1189">
        <v>425.1</v>
      </c>
      <c r="AS1189">
        <v>425.1</v>
      </c>
      <c r="AT1189">
        <v>426.6</v>
      </c>
      <c r="AU1189">
        <v>414.2</v>
      </c>
      <c r="AV1189">
        <v>412.7</v>
      </c>
      <c r="AW1189">
        <v>422.6</v>
      </c>
      <c r="AX1189">
        <v>421</v>
      </c>
      <c r="AY1189">
        <v>419.5</v>
      </c>
      <c r="AZ1189">
        <v>423.3</v>
      </c>
      <c r="BA1189">
        <v>425.6</v>
      </c>
      <c r="BB1189">
        <v>427.2</v>
      </c>
      <c r="BC1189">
        <v>433</v>
      </c>
      <c r="BD1189">
        <v>378.8</v>
      </c>
      <c r="BE1189">
        <v>366.8</v>
      </c>
      <c r="BF1189">
        <v>368.4</v>
      </c>
      <c r="BG1189">
        <v>376.5</v>
      </c>
      <c r="BH1189">
        <v>372.7</v>
      </c>
      <c r="BI1189">
        <v>368</v>
      </c>
      <c r="BJ1189">
        <v>372.7</v>
      </c>
      <c r="BK1189">
        <v>372</v>
      </c>
      <c r="BL1189">
        <v>376.9</v>
      </c>
      <c r="BM1189">
        <v>377.4</v>
      </c>
      <c r="BN1189">
        <v>367</v>
      </c>
      <c r="BO1189">
        <v>370.2</v>
      </c>
      <c r="BP1189">
        <v>376.6</v>
      </c>
      <c r="BQ1189">
        <v>379</v>
      </c>
      <c r="BR1189" s="10">
        <f t="shared" si="36"/>
        <v>-0.16684985711145303</v>
      </c>
      <c r="BS1189" s="11" cm="1">
        <f t="array" aca="1" ref="BS1189" ca="1">_xlfn.PERCENTILE.INC((OFFSET(E1189,0,1,1,COLUMNS(E1189:BQ1189)-1) - E1189:BP1189) / E1189:BP1189, 0.05) * SQRT(COUNT(E1189:BQ1189) - 1)</f>
        <v>-0.23132532695848865</v>
      </c>
      <c r="BT1189" s="10" cm="1">
        <f t="array" aca="1" ref="BT1189" ca="1">_xlfn.STDEV.P((E1189:BP1189 - OFFSET(E1189:BP1189,0,1)) / OFFSET(E1189:BP1189,0,1)) * SQRT(COUNT(E1189:BQ1189)-1)</f>
        <v>0.17540304568498785</v>
      </c>
      <c r="BU1189" s="10" cm="1">
        <f t="array" ref="BU1189">-(MAX(1 - (E1189:BQ1189 / _xlfn.SCAN(E1189, E1189:BQ1189, _xlfn.LAMBDA(_xlpm.a,_xlpm.b, MAX(_xlpm.a, _xlpm.b))))))</f>
        <v>-0.20726172465960657</v>
      </c>
      <c r="BV1189" s="12">
        <f t="shared" ca="1" si="37"/>
        <v>-1.1425924200011719</v>
      </c>
    </row>
    <row r="1190" spans="1:74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2.452</v>
      </c>
      <c r="F1190">
        <v>2.3820000000000001</v>
      </c>
      <c r="G1190">
        <v>2.3260000000000001</v>
      </c>
      <c r="H1190">
        <v>2.3340000000000001</v>
      </c>
      <c r="I1190">
        <v>2.3340000000000001</v>
      </c>
      <c r="J1190">
        <v>2.3340000000000001</v>
      </c>
      <c r="K1190">
        <v>2.3780000000000001</v>
      </c>
      <c r="L1190">
        <v>2.36</v>
      </c>
      <c r="M1190">
        <v>2.4039999999999999</v>
      </c>
      <c r="N1190">
        <v>2.4620000000000002</v>
      </c>
      <c r="O1190">
        <v>2.5339999999999998</v>
      </c>
      <c r="P1190">
        <v>2.6019999999999999</v>
      </c>
      <c r="Q1190">
        <v>2.62</v>
      </c>
      <c r="R1190">
        <v>2.6219999999999999</v>
      </c>
      <c r="S1190">
        <v>2.2919999999999998</v>
      </c>
      <c r="T1190">
        <v>2.194</v>
      </c>
      <c r="U1190">
        <v>2.202</v>
      </c>
      <c r="V1190">
        <v>2.2080000000000002</v>
      </c>
      <c r="W1190">
        <v>2.2440000000000002</v>
      </c>
      <c r="X1190">
        <v>2.3479999999999999</v>
      </c>
      <c r="Y1190">
        <v>2.3479999999999999</v>
      </c>
      <c r="Z1190">
        <v>2.29</v>
      </c>
      <c r="AA1190">
        <v>2.34</v>
      </c>
      <c r="AB1190">
        <v>2.3079999999999998</v>
      </c>
      <c r="AC1190">
        <v>2.294</v>
      </c>
      <c r="AD1190">
        <v>2.3479999999999999</v>
      </c>
      <c r="AE1190">
        <v>2.29</v>
      </c>
      <c r="AF1190">
        <v>2.2679999999999998</v>
      </c>
      <c r="AG1190">
        <v>2.27</v>
      </c>
      <c r="AH1190">
        <v>2.2320000000000002</v>
      </c>
      <c r="AI1190">
        <v>2.2759999999999998</v>
      </c>
      <c r="AJ1190">
        <v>2.2480000000000002</v>
      </c>
      <c r="AK1190">
        <v>2.2440000000000002</v>
      </c>
      <c r="AL1190">
        <v>2.2440000000000002</v>
      </c>
      <c r="AM1190">
        <v>2.21</v>
      </c>
      <c r="AN1190">
        <v>2.238</v>
      </c>
      <c r="AO1190">
        <v>2.1960000000000002</v>
      </c>
      <c r="AP1190">
        <v>2.1760000000000002</v>
      </c>
      <c r="AQ1190">
        <v>2.1360000000000001</v>
      </c>
      <c r="AR1190">
        <v>2.1219999999999999</v>
      </c>
      <c r="AS1190">
        <v>2.1139999999999999</v>
      </c>
      <c r="AT1190">
        <v>2.1160000000000001</v>
      </c>
      <c r="AU1190">
        <v>2.0099999999999998</v>
      </c>
      <c r="AV1190">
        <v>2.0299999999999998</v>
      </c>
      <c r="AW1190">
        <v>2.0920000000000001</v>
      </c>
      <c r="AX1190">
        <v>2.0779999999999998</v>
      </c>
      <c r="AY1190">
        <v>2.0840000000000001</v>
      </c>
      <c r="AZ1190">
        <v>2.0739999999999998</v>
      </c>
      <c r="BA1190">
        <v>2.0739999999999998</v>
      </c>
      <c r="BB1190">
        <v>2.1059999999999999</v>
      </c>
      <c r="BC1190">
        <v>2.1320000000000001</v>
      </c>
      <c r="BD1190">
        <v>2.1179999999999999</v>
      </c>
      <c r="BE1190">
        <v>2.1640000000000001</v>
      </c>
      <c r="BF1190">
        <v>2.1720000000000002</v>
      </c>
      <c r="BG1190">
        <v>2.1819999999999999</v>
      </c>
      <c r="BH1190">
        <v>2.16</v>
      </c>
      <c r="BI1190">
        <v>2.1659999999999999</v>
      </c>
      <c r="BJ1190">
        <v>2.1339999999999999</v>
      </c>
      <c r="BK1190">
        <v>2.1360000000000001</v>
      </c>
      <c r="BL1190">
        <v>2.1360000000000001</v>
      </c>
      <c r="BM1190">
        <v>2.1760000000000002</v>
      </c>
      <c r="BN1190">
        <v>2.15</v>
      </c>
      <c r="BO1190">
        <v>2.1440000000000001</v>
      </c>
      <c r="BP1190">
        <v>2.14</v>
      </c>
      <c r="BQ1190">
        <v>2.1360000000000001</v>
      </c>
      <c r="BR1190" s="10">
        <f t="shared" si="36"/>
        <v>-0.12887438825448608</v>
      </c>
      <c r="BS1190" s="11" cm="1">
        <f t="array" aca="1" ref="BS1190" ca="1">_xlfn.PERCENTILE.INC((OFFSET(E1190,0,1,1,COLUMNS(E1190:BQ1190)-1) - E1190:BP1190) / E1190:BP1190, 0.05) * SQRT(COUNT(E1190:BQ1190) - 1)</f>
        <v>-0.22376949178920053</v>
      </c>
      <c r="BT1190" s="10" cm="1">
        <f t="array" aca="1" ref="BT1190" ca="1">_xlfn.STDEV.P((E1190:BP1190 - OFFSET(E1190:BP1190,0,1)) / OFFSET(E1190:BP1190,0,1)) * SQRT(COUNT(E1190:BQ1190)-1)</f>
        <v>0.1977659186603174</v>
      </c>
      <c r="BU1190" s="10" cm="1">
        <f t="array" ref="BU1190">-(MAX(1 - (E1190:BQ1190 / _xlfn.SCAN(E1190, E1190:BQ1190, _xlfn.LAMBDA(_xlpm.a,_xlpm.b, MAX(_xlpm.a, _xlpm.b))))))</f>
        <v>-0.23340961098398172</v>
      </c>
      <c r="BV1190" s="12">
        <f t="shared" ca="1" si="37"/>
        <v>-0.82136862958083312</v>
      </c>
    </row>
    <row r="1191" spans="1:74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1.0069999999999999</v>
      </c>
      <c r="F1191">
        <v>0.99250000000000005</v>
      </c>
      <c r="G1191">
        <v>0.97899999999999998</v>
      </c>
      <c r="H1191">
        <v>0.999</v>
      </c>
      <c r="I1191">
        <v>0.999</v>
      </c>
      <c r="J1191">
        <v>0.999</v>
      </c>
      <c r="K1191">
        <v>1.004</v>
      </c>
      <c r="L1191">
        <v>1.0069999999999999</v>
      </c>
      <c r="M1191">
        <v>1.002</v>
      </c>
      <c r="N1191">
        <v>1.0049999999999999</v>
      </c>
      <c r="O1191">
        <v>1.02</v>
      </c>
      <c r="P1191">
        <v>1.038</v>
      </c>
      <c r="Q1191">
        <v>1.042</v>
      </c>
      <c r="R1191">
        <v>1.02</v>
      </c>
      <c r="S1191">
        <v>1.036</v>
      </c>
      <c r="T1191">
        <v>1.0329999999999999</v>
      </c>
      <c r="U1191">
        <v>1.0349999999999999</v>
      </c>
      <c r="V1191">
        <v>1.0249999999999999</v>
      </c>
      <c r="W1191">
        <v>1.026</v>
      </c>
      <c r="X1191">
        <v>1.034</v>
      </c>
      <c r="Y1191">
        <v>1.034</v>
      </c>
      <c r="Z1191">
        <v>1.02</v>
      </c>
      <c r="AA1191">
        <v>1.032</v>
      </c>
      <c r="AB1191">
        <v>1.016</v>
      </c>
      <c r="AC1191">
        <v>1.0289999999999999</v>
      </c>
      <c r="AD1191">
        <v>1.04</v>
      </c>
      <c r="AE1191">
        <v>1.0329999999999999</v>
      </c>
      <c r="AF1191">
        <v>1.0209999999999999</v>
      </c>
      <c r="AG1191">
        <v>1.012</v>
      </c>
      <c r="AH1191">
        <v>0.97499999999999998</v>
      </c>
      <c r="AI1191">
        <v>0.98050000000000004</v>
      </c>
      <c r="AJ1191">
        <v>0.98199999999999998</v>
      </c>
      <c r="AK1191">
        <v>0.96699999999999997</v>
      </c>
      <c r="AL1191">
        <v>0.94550000000000001</v>
      </c>
      <c r="AM1191">
        <v>0.95050000000000001</v>
      </c>
      <c r="AN1191">
        <v>0.94599999999999995</v>
      </c>
      <c r="AO1191">
        <v>0.94599999999999995</v>
      </c>
      <c r="AP1191">
        <v>0.94099999999999995</v>
      </c>
      <c r="AQ1191">
        <v>0.94299999999999995</v>
      </c>
      <c r="AR1191">
        <v>0.92300000000000004</v>
      </c>
      <c r="AS1191">
        <v>0.92400000000000004</v>
      </c>
      <c r="AT1191">
        <v>0.91849999999999998</v>
      </c>
      <c r="AU1191">
        <v>0.90300000000000002</v>
      </c>
      <c r="AV1191">
        <v>0.91149999999999998</v>
      </c>
      <c r="AW1191">
        <v>0.93149999999999999</v>
      </c>
      <c r="AX1191">
        <v>0.93600000000000005</v>
      </c>
      <c r="AY1191">
        <v>0.92700000000000005</v>
      </c>
      <c r="AZ1191">
        <v>0.91700000000000004</v>
      </c>
      <c r="BA1191">
        <v>0.92500000000000004</v>
      </c>
      <c r="BB1191">
        <v>0.92549999999999999</v>
      </c>
      <c r="BC1191">
        <v>0.93100000000000005</v>
      </c>
      <c r="BD1191">
        <v>0.92749999999999999</v>
      </c>
      <c r="BE1191">
        <v>0.92200000000000004</v>
      </c>
      <c r="BF1191">
        <v>0.93799999999999994</v>
      </c>
      <c r="BG1191">
        <v>0.93200000000000005</v>
      </c>
      <c r="BH1191">
        <v>0.92300000000000004</v>
      </c>
      <c r="BI1191">
        <v>0.91549999999999998</v>
      </c>
      <c r="BJ1191">
        <v>0.91100000000000003</v>
      </c>
      <c r="BK1191">
        <v>0.91149999999999998</v>
      </c>
      <c r="BL1191">
        <v>0.90349999999999997</v>
      </c>
      <c r="BM1191">
        <v>0.90700000000000003</v>
      </c>
      <c r="BN1191">
        <v>0.90900000000000003</v>
      </c>
      <c r="BO1191">
        <v>0.91149999999999998</v>
      </c>
      <c r="BP1191">
        <v>0.90449999999999997</v>
      </c>
      <c r="BQ1191">
        <v>0.90100000000000002</v>
      </c>
      <c r="BR1191" s="10">
        <f t="shared" si="36"/>
        <v>-0.10526315789473673</v>
      </c>
      <c r="BS1191" s="11" cm="1">
        <f t="array" aca="1" ref="BS1191" ca="1">_xlfn.PERCENTILE.INC((OFFSET(E1191,0,1,1,COLUMNS(E1191:BQ1191)-1) - E1191:BP1191) / E1191:BP1191, 0.05) * SQRT(COUNT(E1191:BQ1191) - 1)</f>
        <v>-0.16382046585593432</v>
      </c>
      <c r="BT1191" s="10" cm="1">
        <f t="array" aca="1" ref="BT1191" ca="1">_xlfn.STDEV.P((E1191:BP1191 - OFFSET(E1191:BP1191,0,1)) / OFFSET(E1191:BP1191,0,1)) * SQRT(COUNT(E1191:BQ1191)-1)</f>
        <v>8.9072424202259026E-2</v>
      </c>
      <c r="BU1191" s="10" cm="1">
        <f t="array" ref="BU1191">-(MAX(1 - (E1191:BQ1191 / _xlfn.SCAN(E1191, E1191:BQ1191, _xlfn.LAMBDA(_xlpm.a,_xlpm.b, MAX(_xlpm.a, _xlpm.b))))))</f>
        <v>-0.13531669865642992</v>
      </c>
      <c r="BV1191" s="12">
        <f t="shared" ca="1" si="37"/>
        <v>-1.558591140540095</v>
      </c>
    </row>
    <row r="1192" spans="1:74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38.119999999999997</v>
      </c>
      <c r="F1192">
        <v>38.42</v>
      </c>
      <c r="G1192">
        <v>37.17</v>
      </c>
      <c r="H1192">
        <v>36.81</v>
      </c>
      <c r="I1192">
        <v>36.81</v>
      </c>
      <c r="J1192">
        <v>36.81</v>
      </c>
      <c r="K1192">
        <v>37.51</v>
      </c>
      <c r="L1192">
        <v>36.07</v>
      </c>
      <c r="M1192">
        <v>36.99</v>
      </c>
      <c r="N1192">
        <v>37.619999999999997</v>
      </c>
      <c r="O1192">
        <v>37.31</v>
      </c>
      <c r="P1192">
        <v>37.58</v>
      </c>
      <c r="Q1192">
        <v>37.54</v>
      </c>
      <c r="R1192">
        <v>37.409999999999997</v>
      </c>
      <c r="S1192">
        <v>37.450000000000003</v>
      </c>
      <c r="T1192">
        <v>36.64</v>
      </c>
      <c r="U1192">
        <v>35.83</v>
      </c>
      <c r="V1192">
        <v>36.26</v>
      </c>
      <c r="W1192">
        <v>36.880000000000003</v>
      </c>
      <c r="X1192">
        <v>37.17</v>
      </c>
      <c r="Y1192">
        <v>37.17</v>
      </c>
      <c r="Z1192">
        <v>35.81</v>
      </c>
      <c r="AA1192">
        <v>35.049999999999997</v>
      </c>
      <c r="AB1192">
        <v>32.590000000000003</v>
      </c>
      <c r="AC1192">
        <v>32.65</v>
      </c>
      <c r="AD1192">
        <v>32.619999999999997</v>
      </c>
      <c r="AE1192">
        <v>31.69</v>
      </c>
      <c r="AF1192">
        <v>31.36</v>
      </c>
      <c r="AG1192">
        <v>31.94</v>
      </c>
      <c r="AH1192">
        <v>32.200000000000003</v>
      </c>
      <c r="AI1192">
        <v>31.73</v>
      </c>
      <c r="AJ1192">
        <v>30.83</v>
      </c>
      <c r="AK1192">
        <v>30.99</v>
      </c>
      <c r="AL1192">
        <v>31.19</v>
      </c>
      <c r="AM1192">
        <v>30.87</v>
      </c>
      <c r="AN1192">
        <v>30.91</v>
      </c>
      <c r="AO1192">
        <v>30.09</v>
      </c>
      <c r="AP1192">
        <v>29.02</v>
      </c>
      <c r="AQ1192">
        <v>28.48</v>
      </c>
      <c r="AR1192">
        <v>28.39</v>
      </c>
      <c r="AS1192">
        <v>28.12</v>
      </c>
      <c r="AT1192">
        <v>27.78</v>
      </c>
      <c r="AU1192">
        <v>27.04</v>
      </c>
      <c r="AV1192">
        <v>26.48</v>
      </c>
      <c r="AW1192">
        <v>27.12</v>
      </c>
      <c r="AX1192">
        <v>26.09</v>
      </c>
      <c r="AY1192">
        <v>25.51</v>
      </c>
      <c r="AZ1192">
        <v>24.83</v>
      </c>
      <c r="BA1192">
        <v>24.65</v>
      </c>
      <c r="BB1192">
        <v>24.34</v>
      </c>
      <c r="BC1192">
        <v>24.72</v>
      </c>
      <c r="BD1192">
        <v>25.36</v>
      </c>
      <c r="BE1192">
        <v>26.42</v>
      </c>
      <c r="BF1192">
        <v>25.75</v>
      </c>
      <c r="BG1192">
        <v>26.66</v>
      </c>
      <c r="BH1192">
        <v>26.19</v>
      </c>
      <c r="BI1192">
        <v>25.77</v>
      </c>
      <c r="BJ1192">
        <v>25.6</v>
      </c>
      <c r="BK1192">
        <v>26.6</v>
      </c>
      <c r="BL1192">
        <v>26.65</v>
      </c>
      <c r="BM1192">
        <v>27.15</v>
      </c>
      <c r="BN1192">
        <v>27.8</v>
      </c>
      <c r="BO1192">
        <v>26.2</v>
      </c>
      <c r="BP1192">
        <v>26.2</v>
      </c>
      <c r="BQ1192">
        <v>26.36</v>
      </c>
      <c r="BR1192" s="10">
        <f t="shared" si="36"/>
        <v>-0.30849947534102828</v>
      </c>
      <c r="BS1192" s="11" cm="1">
        <f t="array" aca="1" ref="BS1192" ca="1">_xlfn.PERCENTILE.INC((OFFSET(E1192,0,1,1,COLUMNS(E1192:BQ1192)-1) - E1192:BP1192) / E1192:BP1192, 0.05) * SQRT(COUNT(E1192:BQ1192) - 1)</f>
        <v>-0.30216596313041516</v>
      </c>
      <c r="BT1192" s="10" cm="1">
        <f t="array" aca="1" ref="BT1192" ca="1">_xlfn.STDEV.P((E1192:BP1192 - OFFSET(E1192:BP1192,0,1)) / OFFSET(E1192:BP1192,0,1)) * SQRT(COUNT(E1192:BQ1192)-1)</f>
        <v>0.17940023385493076</v>
      </c>
      <c r="BU1192" s="10" cm="1">
        <f t="array" ref="BU1192">-(MAX(1 - (E1192:BQ1192 / _xlfn.SCAN(E1192, E1192:BQ1192, _xlfn.LAMBDA(_xlpm.a,_xlpm.b, MAX(_xlpm.a, _xlpm.b))))))</f>
        <v>-0.36647579385736595</v>
      </c>
      <c r="BV1192" s="12">
        <f t="shared" ca="1" si="37"/>
        <v>-1.9067077078113859</v>
      </c>
    </row>
    <row r="1193" spans="1:74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345</v>
      </c>
      <c r="F1193">
        <v>345</v>
      </c>
      <c r="G1193">
        <v>336.5</v>
      </c>
      <c r="H1193">
        <v>342</v>
      </c>
      <c r="I1193">
        <v>342</v>
      </c>
      <c r="J1193">
        <v>342</v>
      </c>
      <c r="K1193">
        <v>347.5</v>
      </c>
      <c r="L1193">
        <v>352.5</v>
      </c>
      <c r="M1193">
        <v>352</v>
      </c>
      <c r="N1193">
        <v>355</v>
      </c>
      <c r="O1193">
        <v>357.5</v>
      </c>
      <c r="P1193">
        <v>364.5</v>
      </c>
      <c r="Q1193">
        <v>380</v>
      </c>
      <c r="R1193">
        <v>375</v>
      </c>
      <c r="S1193">
        <v>377</v>
      </c>
      <c r="T1193">
        <v>372</v>
      </c>
      <c r="U1193">
        <v>369.5</v>
      </c>
      <c r="V1193">
        <v>368</v>
      </c>
      <c r="W1193">
        <v>371</v>
      </c>
      <c r="X1193">
        <v>376</v>
      </c>
      <c r="Y1193">
        <v>376</v>
      </c>
      <c r="Z1193">
        <v>373</v>
      </c>
      <c r="AA1193">
        <v>373.5</v>
      </c>
      <c r="AB1193">
        <v>371.5</v>
      </c>
      <c r="AC1193">
        <v>374</v>
      </c>
      <c r="AD1193">
        <v>374</v>
      </c>
      <c r="AE1193">
        <v>375</v>
      </c>
      <c r="AF1193">
        <v>382.5</v>
      </c>
      <c r="AG1193">
        <v>382.5</v>
      </c>
      <c r="AH1193">
        <v>379.5</v>
      </c>
      <c r="AI1193">
        <v>386</v>
      </c>
      <c r="AJ1193">
        <v>386</v>
      </c>
      <c r="AK1193">
        <v>386</v>
      </c>
      <c r="AL1193">
        <v>391</v>
      </c>
      <c r="AM1193">
        <v>387.5</v>
      </c>
      <c r="AN1193">
        <v>388.5</v>
      </c>
      <c r="AO1193">
        <v>387.5</v>
      </c>
      <c r="AP1193">
        <v>378.5</v>
      </c>
      <c r="AQ1193">
        <v>377.5</v>
      </c>
      <c r="AR1193">
        <v>376</v>
      </c>
      <c r="AS1193">
        <v>376</v>
      </c>
      <c r="AT1193">
        <v>374.5</v>
      </c>
      <c r="AU1193">
        <v>373.5</v>
      </c>
      <c r="AV1193">
        <v>373.5</v>
      </c>
      <c r="AW1193">
        <v>382</v>
      </c>
      <c r="AX1193">
        <v>382</v>
      </c>
      <c r="AY1193">
        <v>383</v>
      </c>
      <c r="AZ1193">
        <v>383.5</v>
      </c>
      <c r="BA1193">
        <v>380.5</v>
      </c>
      <c r="BB1193">
        <v>384.5</v>
      </c>
      <c r="BC1193">
        <v>386</v>
      </c>
      <c r="BD1193">
        <v>385.5</v>
      </c>
      <c r="BE1193">
        <v>385.5</v>
      </c>
      <c r="BF1193">
        <v>377</v>
      </c>
      <c r="BG1193">
        <v>375</v>
      </c>
      <c r="BH1193">
        <v>371</v>
      </c>
      <c r="BI1193">
        <v>372.5</v>
      </c>
      <c r="BJ1193">
        <v>372.5</v>
      </c>
      <c r="BK1193">
        <v>365</v>
      </c>
      <c r="BL1193">
        <v>358.5</v>
      </c>
      <c r="BM1193">
        <v>356.5</v>
      </c>
      <c r="BN1193">
        <v>357.5</v>
      </c>
      <c r="BO1193">
        <v>366</v>
      </c>
      <c r="BP1193">
        <v>366.5</v>
      </c>
      <c r="BQ1193">
        <v>375</v>
      </c>
      <c r="BR1193" s="10">
        <f t="shared" si="36"/>
        <v>8.6956521739130432E-2</v>
      </c>
      <c r="BS1193" s="11" cm="1">
        <f t="array" aca="1" ref="BS1193" ca="1">_xlfn.PERCENTILE.INC((OFFSET(E1193,0,1,1,COLUMNS(E1193:BQ1193)-1) - E1193:BP1193) / E1193:BP1193, 0.05) * SQRT(COUNT(E1193:BQ1193) - 1)</f>
        <v>-0.15828261469155097</v>
      </c>
      <c r="BT1193" s="10" cm="1">
        <f t="array" aca="1" ref="BT1193" ca="1">_xlfn.STDEV.P((E1193:BP1193 - OFFSET(E1193:BP1193,0,1)) / OFFSET(E1193:BP1193,0,1)) * SQRT(COUNT(E1193:BQ1193)-1)</f>
        <v>9.513438594682129E-2</v>
      </c>
      <c r="BU1193" s="10" cm="1">
        <f t="array" ref="BU1193">-(MAX(1 - (E1193:BQ1193 / _xlfn.SCAN(E1193, E1193:BQ1193, _xlfn.LAMBDA(_xlpm.a,_xlpm.b, MAX(_xlpm.a, _xlpm.b))))))</f>
        <v>-8.8235294117647078E-2</v>
      </c>
      <c r="BV1193" s="12">
        <f t="shared" ca="1" si="37"/>
        <v>0.56122912734878572</v>
      </c>
    </row>
    <row r="1194" spans="1:74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9.7449999999999992</v>
      </c>
      <c r="F1194">
        <v>9.89</v>
      </c>
      <c r="G1194">
        <v>9.7200000000000006</v>
      </c>
      <c r="H1194">
        <v>9.81</v>
      </c>
      <c r="I1194">
        <v>9.81</v>
      </c>
      <c r="J1194">
        <v>9.81</v>
      </c>
      <c r="K1194">
        <v>9.9250000000000007</v>
      </c>
      <c r="L1194">
        <v>9.375</v>
      </c>
      <c r="M1194">
        <v>9.6850000000000005</v>
      </c>
      <c r="N1194">
        <v>9.5350000000000001</v>
      </c>
      <c r="O1194">
        <v>9.6300000000000008</v>
      </c>
      <c r="P1194">
        <v>9.6199999999999992</v>
      </c>
      <c r="Q1194">
        <v>9.4450000000000003</v>
      </c>
      <c r="R1194">
        <v>9.2850000000000001</v>
      </c>
      <c r="S1194">
        <v>9.2650000000000006</v>
      </c>
      <c r="T1194">
        <v>9.9</v>
      </c>
      <c r="U1194">
        <v>9.4949999999999992</v>
      </c>
      <c r="V1194">
        <v>9.7200000000000006</v>
      </c>
      <c r="W1194">
        <v>9.86</v>
      </c>
      <c r="X1194">
        <v>10.17</v>
      </c>
      <c r="Y1194">
        <v>10.17</v>
      </c>
      <c r="Z1194">
        <v>10.27</v>
      </c>
      <c r="AA1194">
        <v>10.130000000000001</v>
      </c>
      <c r="AB1194">
        <v>10.050000000000001</v>
      </c>
      <c r="AC1194">
        <v>10.64</v>
      </c>
      <c r="AD1194">
        <v>10.52</v>
      </c>
      <c r="AE1194">
        <v>9.9649999999999999</v>
      </c>
      <c r="AF1194">
        <v>9.61</v>
      </c>
      <c r="AG1194">
        <v>9.3949999999999996</v>
      </c>
      <c r="AH1194">
        <v>9.5549999999999997</v>
      </c>
      <c r="AI1194">
        <v>9.3650000000000002</v>
      </c>
      <c r="AJ1194">
        <v>9.3800000000000008</v>
      </c>
      <c r="AK1194">
        <v>9.34</v>
      </c>
      <c r="AL1194">
        <v>9.4949999999999992</v>
      </c>
      <c r="AM1194">
        <v>9.4600000000000009</v>
      </c>
      <c r="AN1194">
        <v>9.52</v>
      </c>
      <c r="AO1194">
        <v>9.5950000000000006</v>
      </c>
      <c r="AP1194">
        <v>9.3450000000000006</v>
      </c>
      <c r="AQ1194">
        <v>9.3650000000000002</v>
      </c>
      <c r="AR1194">
        <v>9.5749999999999993</v>
      </c>
      <c r="AS1194">
        <v>9.25</v>
      </c>
      <c r="AT1194">
        <v>9.19</v>
      </c>
      <c r="AU1194">
        <v>8.52</v>
      </c>
      <c r="AV1194">
        <v>8.51</v>
      </c>
      <c r="AW1194">
        <v>8.59</v>
      </c>
      <c r="AX1194">
        <v>8.6449999999999996</v>
      </c>
      <c r="AY1194">
        <v>8.5649999999999995</v>
      </c>
      <c r="AZ1194">
        <v>8.4550000000000001</v>
      </c>
      <c r="BA1194">
        <v>8.2050000000000001</v>
      </c>
      <c r="BB1194">
        <v>8.07</v>
      </c>
      <c r="BC1194">
        <v>8.1150000000000002</v>
      </c>
      <c r="BD1194">
        <v>8.6050000000000004</v>
      </c>
      <c r="BE1194">
        <v>8.7349999999999994</v>
      </c>
      <c r="BF1194">
        <v>8.74</v>
      </c>
      <c r="BG1194">
        <v>8.5299999999999994</v>
      </c>
      <c r="BH1194">
        <v>8.3699999999999992</v>
      </c>
      <c r="BI1194">
        <v>8.02</v>
      </c>
      <c r="BJ1194">
        <v>8.0449999999999999</v>
      </c>
      <c r="BK1194">
        <v>8.17</v>
      </c>
      <c r="BL1194">
        <v>8.18</v>
      </c>
      <c r="BM1194">
        <v>8.1999999999999993</v>
      </c>
      <c r="BN1194">
        <v>8.1750000000000007</v>
      </c>
      <c r="BO1194">
        <v>8.23</v>
      </c>
      <c r="BP1194">
        <v>8.19</v>
      </c>
      <c r="BQ1194">
        <v>8.25</v>
      </c>
      <c r="BR1194" s="10">
        <f t="shared" si="36"/>
        <v>-0.15341200615700351</v>
      </c>
      <c r="BS1194" s="11" cm="1">
        <f t="array" aca="1" ref="BS1194" ca="1">_xlfn.PERCENTILE.INC((OFFSET(E1194,0,1,1,COLUMNS(E1194:BQ1194)-1) - E1194:BP1194) / E1194:BP1194, 0.05) * SQRT(COUNT(E1194:BQ1194) - 1)</f>
        <v>-0.33343977408493525</v>
      </c>
      <c r="BT1194" s="10" cm="1">
        <f t="array" aca="1" ref="BT1194" ca="1">_xlfn.STDEV.P((E1194:BP1194 - OFFSET(E1194:BP1194,0,1)) / OFFSET(E1194:BP1194,0,1)) * SQRT(COUNT(E1194:BQ1194)-1)</f>
        <v>0.19974820149631906</v>
      </c>
      <c r="BU1194" s="10" cm="1">
        <f t="array" ref="BU1194">-(MAX(1 - (E1194:BQ1194 / _xlfn.SCAN(E1194, E1194:BQ1194, _xlfn.LAMBDA(_xlpm.a,_xlpm.b, MAX(_xlpm.a, _xlpm.b))))))</f>
        <v>-0.24624060150375948</v>
      </c>
      <c r="BV1194" s="12">
        <f t="shared" ca="1" si="37"/>
        <v>-0.93606019022795772</v>
      </c>
    </row>
    <row r="1195" spans="1:74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436.9</v>
      </c>
      <c r="F1195">
        <v>440.1</v>
      </c>
      <c r="G1195">
        <v>443.5</v>
      </c>
      <c r="H1195">
        <v>452.1</v>
      </c>
      <c r="I1195">
        <v>452.1</v>
      </c>
      <c r="J1195">
        <v>452.1</v>
      </c>
      <c r="K1195">
        <v>457.9</v>
      </c>
      <c r="L1195">
        <v>432.8</v>
      </c>
      <c r="M1195">
        <v>427.5</v>
      </c>
      <c r="N1195">
        <v>421.7</v>
      </c>
      <c r="O1195">
        <v>416.5</v>
      </c>
      <c r="P1195">
        <v>419.3</v>
      </c>
      <c r="Q1195">
        <v>427.1</v>
      </c>
      <c r="R1195">
        <v>433.1</v>
      </c>
      <c r="S1195">
        <v>431</v>
      </c>
      <c r="T1195">
        <v>433.2</v>
      </c>
      <c r="U1195">
        <v>429</v>
      </c>
      <c r="V1195">
        <v>426.4</v>
      </c>
      <c r="W1195">
        <v>425.2</v>
      </c>
      <c r="X1195">
        <v>431.8</v>
      </c>
      <c r="Y1195">
        <v>431.8</v>
      </c>
      <c r="Z1195">
        <v>425.2</v>
      </c>
      <c r="AA1195">
        <v>428.5</v>
      </c>
      <c r="AB1195">
        <v>425.2</v>
      </c>
      <c r="AC1195">
        <v>429.4</v>
      </c>
      <c r="AD1195">
        <v>431.9</v>
      </c>
      <c r="AE1195">
        <v>432.5</v>
      </c>
      <c r="AF1195">
        <v>426.6</v>
      </c>
      <c r="AG1195">
        <v>426.8</v>
      </c>
      <c r="AH1195">
        <v>427.2</v>
      </c>
      <c r="AI1195">
        <v>430.3</v>
      </c>
      <c r="AJ1195">
        <v>429.3</v>
      </c>
      <c r="AK1195">
        <v>418.5</v>
      </c>
      <c r="AL1195">
        <v>418.5</v>
      </c>
      <c r="AM1195">
        <v>428.1</v>
      </c>
      <c r="AN1195">
        <v>428.6</v>
      </c>
      <c r="AO1195">
        <v>432.4</v>
      </c>
      <c r="AP1195">
        <v>423.1</v>
      </c>
      <c r="AQ1195">
        <v>421.4</v>
      </c>
      <c r="AR1195">
        <v>425.6</v>
      </c>
      <c r="AS1195">
        <v>425.6</v>
      </c>
      <c r="AT1195">
        <v>427.3</v>
      </c>
      <c r="AU1195">
        <v>426</v>
      </c>
      <c r="AV1195">
        <v>429</v>
      </c>
      <c r="AW1195">
        <v>432.3</v>
      </c>
      <c r="AX1195">
        <v>431.7</v>
      </c>
      <c r="AY1195">
        <v>434.7</v>
      </c>
      <c r="AZ1195">
        <v>430.1</v>
      </c>
      <c r="BA1195">
        <v>427.3</v>
      </c>
      <c r="BB1195">
        <v>426.8</v>
      </c>
      <c r="BC1195">
        <v>426.4</v>
      </c>
      <c r="BD1195">
        <v>425.3</v>
      </c>
      <c r="BE1195">
        <v>426.4</v>
      </c>
      <c r="BF1195">
        <v>428</v>
      </c>
      <c r="BG1195">
        <v>428.7</v>
      </c>
      <c r="BH1195">
        <v>428.3</v>
      </c>
      <c r="BI1195">
        <v>425.6</v>
      </c>
      <c r="BJ1195">
        <v>421.6</v>
      </c>
      <c r="BK1195">
        <v>421.5</v>
      </c>
      <c r="BL1195">
        <v>424.8</v>
      </c>
      <c r="BM1195">
        <v>424.4</v>
      </c>
      <c r="BN1195">
        <v>425.9</v>
      </c>
      <c r="BO1195">
        <v>422.5</v>
      </c>
      <c r="BP1195">
        <v>422.4</v>
      </c>
      <c r="BQ1195">
        <v>424.9</v>
      </c>
      <c r="BR1195" s="10">
        <f t="shared" si="36"/>
        <v>-2.7466239414053562E-2</v>
      </c>
      <c r="BS1195" s="11" cm="1">
        <f t="array" aca="1" ref="BS1195" ca="1">_xlfn.PERCENTILE.INC((OFFSET(E1195,0,1,1,COLUMNS(E1195:BQ1195)-1) - E1195:BP1195) / E1195:BP1195, 0.05) * SQRT(COUNT(E1195:BQ1195) - 1)</f>
        <v>-0.12030695007054783</v>
      </c>
      <c r="BT1195" s="10" cm="1">
        <f t="array" aca="1" ref="BT1195" ca="1">_xlfn.STDEV.P((E1195:BP1195 - OFFSET(E1195:BP1195,0,1)) / OFFSET(E1195:BP1195,0,1)) * SQRT(COUNT(E1195:BQ1195)-1)</f>
        <v>9.3462748761871356E-2</v>
      </c>
      <c r="BU1195" s="10" cm="1">
        <f t="array" ref="BU1195">-(MAX(1 - (E1195:BQ1195 / _xlfn.SCAN(E1195, E1195:BQ1195, _xlfn.LAMBDA(_xlpm.a,_xlpm.b, MAX(_xlpm.a, _xlpm.b))))))</f>
        <v>-9.0412753876392138E-2</v>
      </c>
      <c r="BV1195" s="12">
        <f t="shared" ca="1" si="37"/>
        <v>-0.65299355685422178</v>
      </c>
    </row>
    <row r="1196" spans="1:74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18.52</v>
      </c>
      <c r="F1196">
        <v>18.559999999999999</v>
      </c>
      <c r="G1196">
        <v>18.8</v>
      </c>
      <c r="H1196">
        <v>18.52</v>
      </c>
      <c r="I1196">
        <v>18.52</v>
      </c>
      <c r="J1196">
        <v>18.52</v>
      </c>
      <c r="K1196">
        <v>18.559999999999999</v>
      </c>
      <c r="L1196">
        <v>18.46</v>
      </c>
      <c r="M1196">
        <v>18.579999999999998</v>
      </c>
      <c r="N1196">
        <v>18.38</v>
      </c>
      <c r="O1196">
        <v>18.3</v>
      </c>
      <c r="P1196">
        <v>18.079999999999998</v>
      </c>
      <c r="Q1196">
        <v>18.12</v>
      </c>
      <c r="R1196">
        <v>17.28</v>
      </c>
      <c r="S1196">
        <v>17.28</v>
      </c>
      <c r="T1196">
        <v>17.16</v>
      </c>
      <c r="U1196">
        <v>16.84</v>
      </c>
      <c r="V1196">
        <v>16.66</v>
      </c>
      <c r="W1196">
        <v>16.66</v>
      </c>
      <c r="X1196">
        <v>16.84</v>
      </c>
      <c r="Y1196">
        <v>16.84</v>
      </c>
      <c r="Z1196">
        <v>16.64</v>
      </c>
      <c r="AA1196">
        <v>16.899999999999999</v>
      </c>
      <c r="AB1196">
        <v>17.04</v>
      </c>
      <c r="AC1196">
        <v>17.440000000000001</v>
      </c>
      <c r="AD1196">
        <v>17.420000000000002</v>
      </c>
      <c r="AE1196">
        <v>17.12</v>
      </c>
      <c r="AF1196">
        <v>16.98</v>
      </c>
      <c r="AG1196">
        <v>16.920000000000002</v>
      </c>
      <c r="AH1196">
        <v>16.739999999999998</v>
      </c>
      <c r="AI1196">
        <v>15.88</v>
      </c>
      <c r="AJ1196">
        <v>16.02</v>
      </c>
      <c r="AK1196">
        <v>16.079999999999998</v>
      </c>
      <c r="AL1196">
        <v>16.14</v>
      </c>
      <c r="AM1196">
        <v>16.46</v>
      </c>
      <c r="AN1196">
        <v>16.48</v>
      </c>
      <c r="AO1196">
        <v>16.399999999999999</v>
      </c>
      <c r="AP1196">
        <v>15.78</v>
      </c>
      <c r="AQ1196">
        <v>15.76</v>
      </c>
      <c r="AR1196">
        <v>15.66</v>
      </c>
      <c r="AS1196">
        <v>15.74</v>
      </c>
      <c r="AT1196">
        <v>15.72</v>
      </c>
      <c r="AU1196">
        <v>15.42</v>
      </c>
      <c r="AV1196">
        <v>15.58</v>
      </c>
      <c r="AW1196">
        <v>16.04</v>
      </c>
      <c r="AX1196">
        <v>15.82</v>
      </c>
      <c r="AY1196">
        <v>15.76</v>
      </c>
      <c r="AZ1196">
        <v>15.9</v>
      </c>
      <c r="BA1196">
        <v>15.86</v>
      </c>
      <c r="BB1196">
        <v>16.22</v>
      </c>
      <c r="BC1196">
        <v>16.559999999999999</v>
      </c>
      <c r="BD1196">
        <v>15.92</v>
      </c>
      <c r="BE1196">
        <v>15.74</v>
      </c>
      <c r="BF1196">
        <v>15.7</v>
      </c>
      <c r="BG1196">
        <v>15.64</v>
      </c>
      <c r="BH1196">
        <v>15.38</v>
      </c>
      <c r="BI1196">
        <v>15.42</v>
      </c>
      <c r="BJ1196">
        <v>15.36</v>
      </c>
      <c r="BK1196">
        <v>15.32</v>
      </c>
      <c r="BL1196">
        <v>15.42</v>
      </c>
      <c r="BM1196">
        <v>15.26</v>
      </c>
      <c r="BN1196">
        <v>15.24</v>
      </c>
      <c r="BO1196">
        <v>15.54</v>
      </c>
      <c r="BP1196">
        <v>15.56</v>
      </c>
      <c r="BQ1196">
        <v>15.62</v>
      </c>
      <c r="BR1196" s="10">
        <f t="shared" si="36"/>
        <v>-0.15658747300215986</v>
      </c>
      <c r="BS1196" s="11" cm="1">
        <f t="array" aca="1" ref="BS1196" ca="1">_xlfn.PERCENTILE.INC((OFFSET(E1196,0,1,1,COLUMNS(E1196:BQ1196)-1) - E1196:BP1196) / E1196:BP1196, 0.05) * SQRT(COUNT(E1196:BQ1196) - 1)</f>
        <v>-0.27997393409048565</v>
      </c>
      <c r="BT1196" s="10" cm="1">
        <f t="array" aca="1" ref="BT1196" ca="1">_xlfn.STDEV.P((E1196:BP1196 - OFFSET(E1196:BP1196,0,1)) / OFFSET(E1196:BP1196,0,1)) * SQRT(COUNT(E1196:BQ1196)-1)</f>
        <v>0.12224046110568879</v>
      </c>
      <c r="BU1196" s="10" cm="1">
        <f t="array" ref="BU1196">-(MAX(1 - (E1196:BQ1196 / _xlfn.SCAN(E1196, E1196:BQ1196, _xlfn.LAMBDA(_xlpm.a,_xlpm.b, MAX(_xlpm.a, _xlpm.b))))))</f>
        <v>-0.18936170212765957</v>
      </c>
      <c r="BV1196" s="12">
        <f t="shared" ca="1" si="37"/>
        <v>-1.5555553751641074</v>
      </c>
    </row>
  </sheetData>
  <autoFilter ref="A2:BR1196" xr:uid="{BDCAD510-DEB4-4FAE-810C-9505CC5E9BC9}"/>
  <mergeCells count="3">
    <mergeCell ref="BR1:BR2"/>
    <mergeCell ref="BV1:BV2"/>
    <mergeCell ref="BS1:BS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12251-C1B0-4B69-B1B6-A82A4295023E}">
  <dimension ref="A1:BX1196"/>
  <sheetViews>
    <sheetView zoomScale="70" zoomScaleNormal="70" workbookViewId="0">
      <pane xSplit="4" topLeftCell="BL1" activePane="topRight" state="frozen"/>
      <selection pane="topRight" activeCell="BR1" sqref="BR1:BV1048576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53125" bestFit="1" customWidth="1"/>
    <col min="5" max="69" width="10.1328125" bestFit="1" customWidth="1"/>
    <col min="70" max="70" width="13.59765625" style="13" bestFit="1" customWidth="1"/>
    <col min="71" max="72" width="9.06640625" style="13"/>
    <col min="73" max="73" width="9.53125" style="13" customWidth="1"/>
    <col min="74" max="74" width="9.06640625" style="13"/>
    <col min="75" max="75" width="2.6640625" customWidth="1"/>
    <col min="76" max="76" width="16.73046875" bestFit="1" customWidth="1"/>
  </cols>
  <sheetData>
    <row r="1" spans="1:76" x14ac:dyDescent="0.45">
      <c r="B1" s="1"/>
      <c r="D1" s="1" t="s">
        <v>0</v>
      </c>
      <c r="E1" s="1" t="s">
        <v>2416</v>
      </c>
      <c r="F1" s="1" t="s">
        <v>2416</v>
      </c>
      <c r="G1" s="1" t="s">
        <v>2416</v>
      </c>
      <c r="H1" s="1" t="s">
        <v>2416</v>
      </c>
      <c r="I1" s="1" t="s">
        <v>2416</v>
      </c>
      <c r="J1" s="1" t="s">
        <v>2416</v>
      </c>
      <c r="K1" s="1" t="s">
        <v>2416</v>
      </c>
      <c r="L1" s="1" t="s">
        <v>2416</v>
      </c>
      <c r="M1" s="1" t="s">
        <v>2416</v>
      </c>
      <c r="N1" s="1" t="s">
        <v>2416</v>
      </c>
      <c r="O1" s="1" t="s">
        <v>2416</v>
      </c>
      <c r="P1" s="1" t="s">
        <v>2416</v>
      </c>
      <c r="Q1" s="1" t="s">
        <v>2416</v>
      </c>
      <c r="R1" s="1" t="s">
        <v>2416</v>
      </c>
      <c r="S1" s="1" t="s">
        <v>2416</v>
      </c>
      <c r="T1" s="1" t="s">
        <v>2416</v>
      </c>
      <c r="U1" s="1" t="s">
        <v>2416</v>
      </c>
      <c r="V1" s="1" t="s">
        <v>2416</v>
      </c>
      <c r="W1" s="1" t="s">
        <v>2416</v>
      </c>
      <c r="X1" s="1" t="s">
        <v>2416</v>
      </c>
      <c r="Y1" s="1" t="s">
        <v>2416</v>
      </c>
      <c r="Z1" s="1" t="s">
        <v>2416</v>
      </c>
      <c r="AA1" s="1" t="s">
        <v>2416</v>
      </c>
      <c r="AB1" s="1" t="s">
        <v>2416</v>
      </c>
      <c r="AC1" s="1" t="s">
        <v>2416</v>
      </c>
      <c r="AD1" s="1" t="s">
        <v>2416</v>
      </c>
      <c r="AE1" s="1" t="s">
        <v>2416</v>
      </c>
      <c r="AF1" s="1" t="s">
        <v>2416</v>
      </c>
      <c r="AG1" s="1" t="s">
        <v>2416</v>
      </c>
      <c r="AH1" s="1" t="s">
        <v>2416</v>
      </c>
      <c r="AI1" s="1" t="s">
        <v>2416</v>
      </c>
      <c r="AJ1" s="1" t="s">
        <v>2416</v>
      </c>
      <c r="AK1" s="1" t="s">
        <v>2416</v>
      </c>
      <c r="AL1" s="1" t="s">
        <v>2416</v>
      </c>
      <c r="AM1" s="1" t="s">
        <v>2416</v>
      </c>
      <c r="AN1" s="1" t="s">
        <v>2416</v>
      </c>
      <c r="AO1" s="1" t="s">
        <v>2416</v>
      </c>
      <c r="AP1" s="1" t="s">
        <v>2416</v>
      </c>
      <c r="AQ1" s="1" t="s">
        <v>2416</v>
      </c>
      <c r="AR1" s="1" t="s">
        <v>2416</v>
      </c>
      <c r="AS1" s="1" t="s">
        <v>2416</v>
      </c>
      <c r="AT1" s="1" t="s">
        <v>2416</v>
      </c>
      <c r="AU1" s="1" t="s">
        <v>2416</v>
      </c>
      <c r="AV1" s="1" t="s">
        <v>2416</v>
      </c>
      <c r="AW1" s="1" t="s">
        <v>2416</v>
      </c>
      <c r="AX1" s="1" t="s">
        <v>2416</v>
      </c>
      <c r="AY1" s="1" t="s">
        <v>2416</v>
      </c>
      <c r="AZ1" s="1" t="s">
        <v>2416</v>
      </c>
      <c r="BA1" s="1" t="s">
        <v>2416</v>
      </c>
      <c r="BB1" s="1" t="s">
        <v>2416</v>
      </c>
      <c r="BC1" s="1" t="s">
        <v>2416</v>
      </c>
      <c r="BD1" s="1" t="s">
        <v>2416</v>
      </c>
      <c r="BE1" s="1" t="s">
        <v>2416</v>
      </c>
      <c r="BF1" s="1" t="s">
        <v>2416</v>
      </c>
      <c r="BG1" s="1" t="s">
        <v>2416</v>
      </c>
      <c r="BH1" s="1" t="s">
        <v>2416</v>
      </c>
      <c r="BI1" s="1" t="s">
        <v>2416</v>
      </c>
      <c r="BJ1" s="1" t="s">
        <v>2416</v>
      </c>
      <c r="BK1" s="1" t="s">
        <v>2416</v>
      </c>
      <c r="BL1" s="1" t="s">
        <v>2416</v>
      </c>
      <c r="BM1" s="1" t="s">
        <v>2416</v>
      </c>
      <c r="BN1" s="1" t="s">
        <v>2416</v>
      </c>
      <c r="BO1" s="1" t="s">
        <v>2416</v>
      </c>
      <c r="BP1" s="1" t="s">
        <v>2416</v>
      </c>
      <c r="BQ1" s="1" t="s">
        <v>2416</v>
      </c>
      <c r="BR1" s="9" t="s">
        <v>2423</v>
      </c>
      <c r="BS1" s="7" t="s">
        <v>2418</v>
      </c>
      <c r="BT1" s="8"/>
      <c r="BU1" s="8"/>
      <c r="BV1" s="9" t="s">
        <v>2421</v>
      </c>
    </row>
    <row r="2" spans="1:76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45110</v>
      </c>
      <c r="F2" s="3">
        <v>45111</v>
      </c>
      <c r="G2" s="3">
        <v>45112</v>
      </c>
      <c r="H2" s="3">
        <v>45113</v>
      </c>
      <c r="I2" s="3">
        <v>45114</v>
      </c>
      <c r="J2" s="3">
        <v>45117</v>
      </c>
      <c r="K2" s="3">
        <v>45118</v>
      </c>
      <c r="L2" s="3">
        <v>45119</v>
      </c>
      <c r="M2" s="3">
        <v>45120</v>
      </c>
      <c r="N2" s="3">
        <v>45121</v>
      </c>
      <c r="O2" s="3">
        <v>45124</v>
      </c>
      <c r="P2" s="3">
        <v>45125</v>
      </c>
      <c r="Q2" s="3">
        <v>45126</v>
      </c>
      <c r="R2" s="3">
        <v>45127</v>
      </c>
      <c r="S2" s="3">
        <v>45128</v>
      </c>
      <c r="T2" s="3">
        <v>45131</v>
      </c>
      <c r="U2" s="3">
        <v>45132</v>
      </c>
      <c r="V2" s="3">
        <v>45133</v>
      </c>
      <c r="W2" s="3">
        <v>45134</v>
      </c>
      <c r="X2" s="3">
        <v>45135</v>
      </c>
      <c r="Y2" s="3">
        <v>45138</v>
      </c>
      <c r="Z2" s="3">
        <v>45139</v>
      </c>
      <c r="AA2" s="3">
        <v>45140</v>
      </c>
      <c r="AB2" s="3">
        <v>45141</v>
      </c>
      <c r="AC2" s="3">
        <v>45142</v>
      </c>
      <c r="AD2" s="3">
        <v>45145</v>
      </c>
      <c r="AE2" s="3">
        <v>45146</v>
      </c>
      <c r="AF2" s="3">
        <v>45147</v>
      </c>
      <c r="AG2" s="3">
        <v>45148</v>
      </c>
      <c r="AH2" s="3">
        <v>45149</v>
      </c>
      <c r="AI2" s="3">
        <v>45152</v>
      </c>
      <c r="AJ2" s="3">
        <v>45153</v>
      </c>
      <c r="AK2" s="3">
        <v>45154</v>
      </c>
      <c r="AL2" s="3">
        <v>45155</v>
      </c>
      <c r="AM2" s="3">
        <v>45156</v>
      </c>
      <c r="AN2" s="3">
        <v>45159</v>
      </c>
      <c r="AO2" s="3">
        <v>45160</v>
      </c>
      <c r="AP2" s="3">
        <v>45161</v>
      </c>
      <c r="AQ2" s="3">
        <v>45162</v>
      </c>
      <c r="AR2" s="3">
        <v>45163</v>
      </c>
      <c r="AS2" s="3">
        <v>45166</v>
      </c>
      <c r="AT2" s="3">
        <v>45167</v>
      </c>
      <c r="AU2" s="3">
        <v>45168</v>
      </c>
      <c r="AV2" s="3">
        <v>45169</v>
      </c>
      <c r="AW2" s="3">
        <v>45170</v>
      </c>
      <c r="AX2" s="3">
        <v>45173</v>
      </c>
      <c r="AY2" s="3">
        <v>45174</v>
      </c>
      <c r="AZ2" s="3">
        <v>45175</v>
      </c>
      <c r="BA2" s="3">
        <v>45176</v>
      </c>
      <c r="BB2" s="3">
        <v>45177</v>
      </c>
      <c r="BC2" s="3">
        <v>45180</v>
      </c>
      <c r="BD2" s="3">
        <v>45181</v>
      </c>
      <c r="BE2" s="3">
        <v>45182</v>
      </c>
      <c r="BF2" s="3">
        <v>45183</v>
      </c>
      <c r="BG2" s="3">
        <v>45184</v>
      </c>
      <c r="BH2" s="3">
        <v>45187</v>
      </c>
      <c r="BI2" s="3">
        <v>45188</v>
      </c>
      <c r="BJ2" s="3">
        <v>45189</v>
      </c>
      <c r="BK2" s="3">
        <v>45190</v>
      </c>
      <c r="BL2" s="3">
        <v>45191</v>
      </c>
      <c r="BM2" s="3">
        <v>45194</v>
      </c>
      <c r="BN2" s="3">
        <v>45195</v>
      </c>
      <c r="BO2" s="3">
        <v>45196</v>
      </c>
      <c r="BP2" s="3">
        <v>45197</v>
      </c>
      <c r="BQ2" s="3">
        <v>45198</v>
      </c>
      <c r="BR2" s="7"/>
      <c r="BS2" s="7"/>
      <c r="BT2" s="8" t="s">
        <v>2419</v>
      </c>
      <c r="BU2" s="8" t="s">
        <v>2420</v>
      </c>
      <c r="BV2" s="7"/>
      <c r="BX2" s="4" t="s">
        <v>2422</v>
      </c>
    </row>
    <row r="3" spans="1:76" x14ac:dyDescent="0.45">
      <c r="A3" s="2" t="s">
        <v>5</v>
      </c>
      <c r="B3" t="s">
        <v>6</v>
      </c>
      <c r="C3" t="s">
        <v>7</v>
      </c>
      <c r="D3" t="s">
        <v>8</v>
      </c>
      <c r="E3">
        <v>47.95</v>
      </c>
      <c r="F3">
        <v>47.02</v>
      </c>
      <c r="G3">
        <v>47.4</v>
      </c>
      <c r="H3">
        <v>46.49</v>
      </c>
      <c r="I3">
        <v>47.87</v>
      </c>
      <c r="J3">
        <v>47.5</v>
      </c>
      <c r="K3">
        <v>47.48</v>
      </c>
      <c r="L3">
        <v>48.05</v>
      </c>
      <c r="M3">
        <v>48.15</v>
      </c>
      <c r="N3">
        <v>47.95</v>
      </c>
      <c r="O3">
        <v>47.65</v>
      </c>
      <c r="P3">
        <v>50.3</v>
      </c>
      <c r="Q3">
        <v>48.84</v>
      </c>
      <c r="R3">
        <v>49.06</v>
      </c>
      <c r="S3">
        <v>48.98</v>
      </c>
      <c r="T3">
        <v>48.79</v>
      </c>
      <c r="U3">
        <v>49.08</v>
      </c>
      <c r="V3">
        <v>49.74</v>
      </c>
      <c r="W3">
        <v>49.13</v>
      </c>
      <c r="X3">
        <v>49.5</v>
      </c>
      <c r="Y3">
        <v>48.83</v>
      </c>
      <c r="Z3">
        <v>48.39</v>
      </c>
      <c r="AA3">
        <v>47.47</v>
      </c>
      <c r="AB3">
        <v>47.63</v>
      </c>
      <c r="AC3">
        <v>47.4</v>
      </c>
      <c r="AD3">
        <v>47.46</v>
      </c>
      <c r="AE3">
        <v>47.11</v>
      </c>
      <c r="AF3">
        <v>46.83</v>
      </c>
      <c r="AG3">
        <v>46.8</v>
      </c>
      <c r="AH3">
        <v>46.55</v>
      </c>
      <c r="AI3">
        <v>48.32</v>
      </c>
      <c r="AJ3">
        <v>48.15</v>
      </c>
      <c r="AK3">
        <v>48.12</v>
      </c>
      <c r="AL3">
        <v>48.64</v>
      </c>
      <c r="AM3">
        <v>47.9</v>
      </c>
      <c r="AN3">
        <v>47.42</v>
      </c>
      <c r="AO3">
        <v>47.5</v>
      </c>
      <c r="AP3">
        <v>47.65</v>
      </c>
      <c r="AQ3">
        <v>49.33</v>
      </c>
      <c r="AR3">
        <v>48.27</v>
      </c>
      <c r="AS3">
        <v>48.44</v>
      </c>
      <c r="AT3">
        <v>48.95</v>
      </c>
      <c r="AU3">
        <v>49.29</v>
      </c>
      <c r="AV3">
        <v>49.07</v>
      </c>
      <c r="AW3">
        <v>48.98</v>
      </c>
      <c r="AX3">
        <v>48.88</v>
      </c>
      <c r="AY3">
        <v>48.21</v>
      </c>
      <c r="AZ3">
        <v>48</v>
      </c>
      <c r="BA3">
        <v>47.77</v>
      </c>
      <c r="BB3">
        <v>51.5</v>
      </c>
      <c r="BC3">
        <v>53.5</v>
      </c>
      <c r="BD3">
        <v>53</v>
      </c>
      <c r="BE3">
        <v>52.84</v>
      </c>
      <c r="BF3">
        <v>52.66</v>
      </c>
      <c r="BG3">
        <v>52.82</v>
      </c>
      <c r="BH3">
        <v>52.04</v>
      </c>
      <c r="BI3">
        <v>51.14</v>
      </c>
      <c r="BJ3">
        <v>51.9</v>
      </c>
      <c r="BK3">
        <v>51.36</v>
      </c>
      <c r="BL3">
        <v>51.38</v>
      </c>
      <c r="BM3">
        <v>51</v>
      </c>
      <c r="BN3">
        <v>50.62</v>
      </c>
      <c r="BO3">
        <v>50.66</v>
      </c>
      <c r="BP3">
        <v>51.04</v>
      </c>
      <c r="BQ3">
        <v>51.06</v>
      </c>
      <c r="BR3" s="10">
        <f>(BQ3-E3)/E3</f>
        <v>6.4859228362877983E-2</v>
      </c>
      <c r="BS3" s="11" cm="1">
        <f t="array" aca="1" ref="BS3" ca="1">_xlfn.PERCENTILE.INC((OFFSET(E3,0,1,1,COLUMNS(E3:BQ3)-1) - E3:BP3) / E3:BP3, 0.05) * SQRT(COUNT(E3:BQ3) - 1)</f>
        <v>-0.15336315432888328</v>
      </c>
      <c r="BT3" s="10" cm="1">
        <f t="array" aca="1" ref="BT3" ca="1">_xlfn.STDEV.P((E3:BP3 - OFFSET(E3:BP3,0,1)) / OFFSET(E3:BP3,0,1)) * SQRT(COUNT(E3:BQ3)-1)</f>
        <v>0.13603588923890128</v>
      </c>
      <c r="BU3" s="10" cm="1">
        <f t="array" ref="BU3">-(MAX(1 - (E3:BQ3 / _xlfn.SCAN(E3, E3:BQ3, _xlfn.LAMBDA(_xlpm.a,_xlpm.b, MAX(_xlpm.a, _xlpm.b))))))</f>
        <v>-7.4552683896620286E-2</v>
      </c>
      <c r="BV3" s="12">
        <f ca="1">(BR3-$BX$3)/BT3</f>
        <v>0.19910599951050148</v>
      </c>
      <c r="BX3" s="5">
        <v>3.7773666666666671E-2</v>
      </c>
    </row>
    <row r="4" spans="1:76" x14ac:dyDescent="0.45">
      <c r="A4" s="2" t="s">
        <v>9</v>
      </c>
      <c r="B4" t="s">
        <v>10</v>
      </c>
      <c r="C4" t="s">
        <v>11</v>
      </c>
      <c r="D4" t="s">
        <v>8</v>
      </c>
      <c r="E4">
        <v>10.14</v>
      </c>
      <c r="F4">
        <v>10</v>
      </c>
      <c r="G4">
        <v>9.99</v>
      </c>
      <c r="H4">
        <v>9.8800000000000008</v>
      </c>
      <c r="I4">
        <v>9.4600000000000009</v>
      </c>
      <c r="J4">
        <v>9.5</v>
      </c>
      <c r="K4">
        <v>9.61</v>
      </c>
      <c r="L4">
        <v>10.06</v>
      </c>
      <c r="M4">
        <v>10.220000000000001</v>
      </c>
      <c r="N4">
        <v>10.119999999999999</v>
      </c>
      <c r="O4">
        <v>10</v>
      </c>
      <c r="P4">
        <v>10.1</v>
      </c>
      <c r="Q4">
        <v>10.119999999999999</v>
      </c>
      <c r="R4">
        <v>10.1</v>
      </c>
      <c r="S4">
        <v>10.1</v>
      </c>
      <c r="T4">
        <v>10.1</v>
      </c>
      <c r="U4">
        <v>10.1</v>
      </c>
      <c r="V4">
        <v>10.039999999999999</v>
      </c>
      <c r="W4">
        <v>10.14</v>
      </c>
      <c r="X4">
        <v>10.28</v>
      </c>
      <c r="Y4">
        <v>10.36</v>
      </c>
      <c r="Z4">
        <v>10.24</v>
      </c>
      <c r="AA4">
        <v>12</v>
      </c>
      <c r="AB4">
        <v>12.72</v>
      </c>
      <c r="AC4">
        <v>12.1</v>
      </c>
      <c r="AD4">
        <v>12</v>
      </c>
      <c r="AE4">
        <v>11.98</v>
      </c>
      <c r="AF4">
        <v>11.92</v>
      </c>
      <c r="AG4">
        <v>11.84</v>
      </c>
      <c r="AH4">
        <v>11.82</v>
      </c>
      <c r="AI4">
        <v>12.02</v>
      </c>
      <c r="AJ4">
        <v>12.06</v>
      </c>
      <c r="AK4">
        <v>12.02</v>
      </c>
      <c r="AL4">
        <v>12.06</v>
      </c>
      <c r="AM4">
        <v>12.54</v>
      </c>
      <c r="AN4">
        <v>12.58</v>
      </c>
      <c r="AO4">
        <v>12.76</v>
      </c>
      <c r="AP4">
        <v>12.78</v>
      </c>
      <c r="AQ4">
        <v>12.88</v>
      </c>
      <c r="AR4">
        <v>12.8</v>
      </c>
      <c r="AS4">
        <v>13.26</v>
      </c>
      <c r="AT4">
        <v>13.42</v>
      </c>
      <c r="AU4">
        <v>13.64</v>
      </c>
      <c r="AV4">
        <v>13.72</v>
      </c>
      <c r="AW4">
        <v>13.8</v>
      </c>
      <c r="AX4">
        <v>13.66</v>
      </c>
      <c r="AY4">
        <v>13.94</v>
      </c>
      <c r="AZ4">
        <v>14.18</v>
      </c>
      <c r="BA4">
        <v>14.08</v>
      </c>
      <c r="BB4">
        <v>14.06</v>
      </c>
      <c r="BC4">
        <v>14.4</v>
      </c>
      <c r="BD4">
        <v>14.62</v>
      </c>
      <c r="BE4">
        <v>15.02</v>
      </c>
      <c r="BF4">
        <v>16</v>
      </c>
      <c r="BG4">
        <v>15.84</v>
      </c>
      <c r="BH4">
        <v>16.059999999999999</v>
      </c>
      <c r="BI4">
        <v>16.260000000000002</v>
      </c>
      <c r="BJ4">
        <v>16.14</v>
      </c>
      <c r="BK4">
        <v>16.3</v>
      </c>
      <c r="BL4">
        <v>16.600000000000001</v>
      </c>
      <c r="BM4">
        <v>16.14</v>
      </c>
      <c r="BN4">
        <v>15.76</v>
      </c>
      <c r="BO4">
        <v>15.54</v>
      </c>
      <c r="BP4">
        <v>15.44</v>
      </c>
      <c r="BQ4">
        <v>16.02</v>
      </c>
      <c r="BR4" s="10">
        <f t="shared" ref="BR4:BR67" si="0">(BQ4-E4)/E4</f>
        <v>0.57988165680473358</v>
      </c>
      <c r="BS4" s="11" cm="1">
        <f t="array" aca="1" ref="BS4" ca="1">_xlfn.PERCENTILE.INC((OFFSET(E4,0,1,1,COLUMNS(E4:BQ4)-1) - E4:BP4) / E4:BP4, 0.05) * SQRT(COUNT(E4:BQ4) - 1)</f>
        <v>-0.17685040162537224</v>
      </c>
      <c r="BT4" s="10" cm="1">
        <f t="array" aca="1" ref="BT4" ca="1">_xlfn.STDEV.P((E4:BP4 - OFFSET(E4:BP4,0,1)) / OFFSET(E4:BP4,0,1)) * SQRT(COUNT(E4:BQ4)-1)</f>
        <v>0.20935489563523293</v>
      </c>
      <c r="BU4" s="10" cm="1">
        <f t="array" ref="BU4">-(MAX(1 - (E4:BQ4 / _xlfn.SCAN(E4, E4:BQ4, _xlfn.LAMBDA(_xlpm.a,_xlpm.b, MAX(_xlpm.a, _xlpm.b))))))</f>
        <v>-7.0754716981132115E-2</v>
      </c>
      <c r="BV4" s="12">
        <f t="shared" ref="BV4:BV67" ca="1" si="1">(BR4-$BX$3)/BT4</f>
        <v>2.5894211286207627</v>
      </c>
    </row>
    <row r="5" spans="1:76" x14ac:dyDescent="0.45">
      <c r="A5" s="2" t="s">
        <v>12</v>
      </c>
      <c r="B5" t="s">
        <v>13</v>
      </c>
      <c r="C5" t="s">
        <v>7</v>
      </c>
      <c r="D5" t="s">
        <v>8</v>
      </c>
      <c r="E5">
        <v>5.34</v>
      </c>
      <c r="F5">
        <v>5.22</v>
      </c>
      <c r="G5">
        <v>5.2</v>
      </c>
      <c r="H5">
        <v>5.16</v>
      </c>
      <c r="I5">
        <v>5.12</v>
      </c>
      <c r="J5">
        <v>5.18</v>
      </c>
      <c r="K5">
        <v>5.18</v>
      </c>
      <c r="L5">
        <v>5.16</v>
      </c>
      <c r="M5">
        <v>5.0999999999999996</v>
      </c>
      <c r="N5">
        <v>5.0999999999999996</v>
      </c>
      <c r="O5">
        <v>5.16</v>
      </c>
      <c r="P5">
        <v>5.14</v>
      </c>
      <c r="Q5">
        <v>5.2</v>
      </c>
      <c r="R5">
        <v>5.18</v>
      </c>
      <c r="S5">
        <v>5.16</v>
      </c>
      <c r="T5">
        <v>5.18</v>
      </c>
      <c r="U5">
        <v>5.16</v>
      </c>
      <c r="V5">
        <v>5.2</v>
      </c>
      <c r="W5">
        <v>5.34</v>
      </c>
      <c r="X5">
        <v>5.34</v>
      </c>
      <c r="Y5">
        <v>5.26</v>
      </c>
      <c r="Z5">
        <v>5.22</v>
      </c>
      <c r="AA5">
        <v>5.18</v>
      </c>
      <c r="AB5">
        <v>5.24</v>
      </c>
      <c r="AC5">
        <v>5.0199999999999996</v>
      </c>
      <c r="AD5">
        <v>5.14</v>
      </c>
      <c r="AE5">
        <v>5.0599999999999996</v>
      </c>
      <c r="AF5">
        <v>5.0599999999999996</v>
      </c>
      <c r="AG5">
        <v>5.08</v>
      </c>
      <c r="AH5">
        <v>5.22</v>
      </c>
      <c r="AI5">
        <v>5.08</v>
      </c>
      <c r="AJ5">
        <v>5.12</v>
      </c>
      <c r="AK5">
        <v>5.0999999999999996</v>
      </c>
      <c r="AL5">
        <v>5.04</v>
      </c>
      <c r="AM5">
        <v>5.0199999999999996</v>
      </c>
      <c r="AN5">
        <v>5.0999999999999996</v>
      </c>
      <c r="AO5">
        <v>5.0599999999999996</v>
      </c>
      <c r="AP5">
        <v>4.92</v>
      </c>
      <c r="AQ5">
        <v>4.87</v>
      </c>
      <c r="AR5">
        <v>4.8899999999999997</v>
      </c>
      <c r="AS5">
        <v>4.95</v>
      </c>
      <c r="AT5">
        <v>4.88</v>
      </c>
      <c r="AU5">
        <v>4.9000000000000004</v>
      </c>
      <c r="AV5">
        <v>4.97</v>
      </c>
      <c r="AW5">
        <v>4.92</v>
      </c>
      <c r="AX5">
        <v>4.9000000000000004</v>
      </c>
      <c r="AY5">
        <v>4.9400000000000004</v>
      </c>
      <c r="AZ5">
        <v>4.9000000000000004</v>
      </c>
      <c r="BA5">
        <v>4.9000000000000004</v>
      </c>
      <c r="BB5">
        <v>4.88</v>
      </c>
      <c r="BC5">
        <v>4.8600000000000003</v>
      </c>
      <c r="BD5">
        <v>4.87</v>
      </c>
      <c r="BE5">
        <v>4.88</v>
      </c>
      <c r="BF5">
        <v>4.88</v>
      </c>
      <c r="BG5">
        <v>4.87</v>
      </c>
      <c r="BH5">
        <v>4.8899999999999997</v>
      </c>
      <c r="BI5">
        <v>4.8899999999999997</v>
      </c>
      <c r="BJ5">
        <v>4.93</v>
      </c>
      <c r="BK5">
        <v>4.91</v>
      </c>
      <c r="BL5">
        <v>4.8600000000000003</v>
      </c>
      <c r="BM5">
        <v>4.8600000000000003</v>
      </c>
      <c r="BN5">
        <v>4.8600000000000003</v>
      </c>
      <c r="BO5">
        <v>4.8600000000000003</v>
      </c>
      <c r="BP5">
        <v>4.8899999999999997</v>
      </c>
      <c r="BQ5">
        <v>4.82</v>
      </c>
      <c r="BR5" s="10">
        <f t="shared" si="0"/>
        <v>-9.7378277153557971E-2</v>
      </c>
      <c r="BS5" s="11" cm="1">
        <f t="array" aca="1" ref="BS5" ca="1">_xlfn.PERCENTILE.INC((OFFSET(E5,0,1,1,COLUMNS(E5:BQ5)-1) - E5:BP5) / E5:BP5, 0.05) * SQRT(COUNT(E5:BQ5) - 1)</f>
        <v>-0.17148603156560149</v>
      </c>
      <c r="BT5" s="10" cm="1">
        <f t="array" aca="1" ref="BT5" ca="1">_xlfn.STDEV.P((E5:BP5 - OFFSET(E5:BP5,0,1)) / OFFSET(E5:BP5,0,1)) * SQRT(COUNT(E5:BQ5)-1)</f>
        <v>9.6680988728339842E-2</v>
      </c>
      <c r="BU5" s="10" cm="1">
        <f t="array" ref="BU5">-(MAX(1 - (E5:BQ5 / _xlfn.SCAN(E5, E5:BQ5, _xlfn.LAMBDA(_xlpm.a,_xlpm.b, MAX(_xlpm.a, _xlpm.b))))))</f>
        <v>-9.7378277153557957E-2</v>
      </c>
      <c r="BV5" s="12">
        <f t="shared" ca="1" si="1"/>
        <v>-1.3979164424971162</v>
      </c>
    </row>
    <row r="6" spans="1:76" x14ac:dyDescent="0.45">
      <c r="A6" s="2" t="s">
        <v>14</v>
      </c>
      <c r="B6" t="s">
        <v>15</v>
      </c>
      <c r="C6" t="s">
        <v>16</v>
      </c>
      <c r="D6" t="s">
        <v>8</v>
      </c>
      <c r="E6">
        <v>1.6955</v>
      </c>
      <c r="F6">
        <v>1.6924999999999999</v>
      </c>
      <c r="G6">
        <v>1.6765000000000001</v>
      </c>
      <c r="H6">
        <v>1.64</v>
      </c>
      <c r="I6">
        <v>1.6395</v>
      </c>
      <c r="J6">
        <v>1.6405000000000001</v>
      </c>
      <c r="K6">
        <v>1.669</v>
      </c>
      <c r="L6">
        <v>1.6915</v>
      </c>
      <c r="M6">
        <v>1.69</v>
      </c>
      <c r="N6">
        <v>1.67</v>
      </c>
      <c r="O6">
        <v>1.661</v>
      </c>
      <c r="P6">
        <v>1.6645000000000001</v>
      </c>
      <c r="Q6">
        <v>1.68</v>
      </c>
      <c r="R6">
        <v>1.6835</v>
      </c>
      <c r="S6">
        <v>1.6850000000000001</v>
      </c>
      <c r="T6">
        <v>1.7095</v>
      </c>
      <c r="U6">
        <v>1.6984999999999999</v>
      </c>
      <c r="V6">
        <v>1.706</v>
      </c>
      <c r="W6">
        <v>1.7170000000000001</v>
      </c>
      <c r="X6">
        <v>1.7030000000000001</v>
      </c>
      <c r="Y6">
        <v>1.7355</v>
      </c>
      <c r="Z6">
        <v>1.7335</v>
      </c>
      <c r="AA6">
        <v>1.6930000000000001</v>
      </c>
      <c r="AB6">
        <v>1.6625000000000001</v>
      </c>
      <c r="AC6">
        <v>1.6585000000000001</v>
      </c>
      <c r="AD6">
        <v>1.6455</v>
      </c>
      <c r="AE6">
        <v>1.6755</v>
      </c>
      <c r="AF6">
        <v>1.6930000000000001</v>
      </c>
      <c r="AG6">
        <v>1.7124999999999999</v>
      </c>
      <c r="AH6">
        <v>1.7</v>
      </c>
      <c r="AI6">
        <v>1.72</v>
      </c>
      <c r="AJ6">
        <v>1.72</v>
      </c>
      <c r="AK6">
        <v>1.7030000000000001</v>
      </c>
      <c r="AL6">
        <v>1.6719999999999999</v>
      </c>
      <c r="AM6">
        <v>1.6775</v>
      </c>
      <c r="AN6">
        <v>1.67</v>
      </c>
      <c r="AO6">
        <v>1.6970000000000001</v>
      </c>
      <c r="AP6">
        <v>1.7244999999999999</v>
      </c>
      <c r="AQ6">
        <v>1.7255</v>
      </c>
      <c r="AR6">
        <v>1.738</v>
      </c>
      <c r="AS6">
        <v>1.7410000000000001</v>
      </c>
      <c r="AT6">
        <v>1.7625</v>
      </c>
      <c r="AU6">
        <v>1.7504999999999999</v>
      </c>
      <c r="AV6">
        <v>1.7695000000000001</v>
      </c>
      <c r="AW6">
        <v>1.7475000000000001</v>
      </c>
      <c r="AX6">
        <v>1.7335</v>
      </c>
      <c r="AY6">
        <v>1.734</v>
      </c>
      <c r="AZ6">
        <v>1.7175</v>
      </c>
      <c r="BA6">
        <v>1.7464999999999999</v>
      </c>
      <c r="BB6">
        <v>1.7565</v>
      </c>
      <c r="BC6">
        <v>1.7705</v>
      </c>
      <c r="BD6">
        <v>1.7895000000000001</v>
      </c>
      <c r="BE6">
        <v>1.8245</v>
      </c>
      <c r="BF6">
        <v>1.88</v>
      </c>
      <c r="BG6">
        <v>1.8945000000000001</v>
      </c>
      <c r="BH6">
        <v>1.835</v>
      </c>
      <c r="BI6">
        <v>1.8420000000000001</v>
      </c>
      <c r="BJ6">
        <v>1.8665</v>
      </c>
      <c r="BK6">
        <v>1.794</v>
      </c>
      <c r="BL6">
        <v>1.7555000000000001</v>
      </c>
      <c r="BM6">
        <v>1.7350000000000001</v>
      </c>
      <c r="BN6">
        <v>1.7184999999999999</v>
      </c>
      <c r="BO6">
        <v>1.6685000000000001</v>
      </c>
      <c r="BP6">
        <v>1.6579999999999999</v>
      </c>
      <c r="BQ6">
        <v>1.6859999999999999</v>
      </c>
      <c r="BR6" s="10">
        <f t="shared" si="0"/>
        <v>-5.6030669419050803E-3</v>
      </c>
      <c r="BS6" s="11" cm="1">
        <f t="array" aca="1" ref="BS6" ca="1">_xlfn.PERCENTILE.INC((OFFSET(E6,0,1,1,COLUMNS(E6:BQ6)-1) - E6:BP6) / E6:BP6, 0.05) * SQRT(COUNT(E6:BQ6) - 1)</f>
        <v>-0.1849951969276854</v>
      </c>
      <c r="BT6" s="10" cm="1">
        <f t="array" aca="1" ref="BT6" ca="1">_xlfn.STDEV.P((E6:BP6 - OFFSET(E6:BP6,0,1)) / OFFSET(E6:BP6,0,1)) * SQRT(COUNT(E6:BQ6)-1)</f>
        <v>0.10963062541018721</v>
      </c>
      <c r="BU6" s="10" cm="1">
        <f t="array" ref="BU6">-(MAX(1 - (E6:BQ6 / _xlfn.SCAN(E6, E6:BQ6, _xlfn.LAMBDA(_xlpm.a,_xlpm.b, MAX(_xlpm.a, _xlpm.b))))))</f>
        <v>-0.12483504882554775</v>
      </c>
      <c r="BV6" s="12">
        <f t="shared" ca="1" si="1"/>
        <v>-0.39566255730345445</v>
      </c>
    </row>
    <row r="7" spans="1:76" x14ac:dyDescent="0.45">
      <c r="A7" s="2" t="s">
        <v>17</v>
      </c>
      <c r="B7" t="s">
        <v>18</v>
      </c>
      <c r="C7" t="s">
        <v>19</v>
      </c>
      <c r="D7" t="s">
        <v>8</v>
      </c>
      <c r="E7">
        <v>3.508</v>
      </c>
      <c r="F7">
        <v>3.5419999999999998</v>
      </c>
      <c r="G7">
        <v>3.54</v>
      </c>
      <c r="H7">
        <v>3.492</v>
      </c>
      <c r="I7">
        <v>3.49</v>
      </c>
      <c r="J7">
        <v>3.5</v>
      </c>
      <c r="K7">
        <v>3.528</v>
      </c>
      <c r="L7">
        <v>3.5459999999999998</v>
      </c>
      <c r="M7">
        <v>3.524</v>
      </c>
      <c r="N7">
        <v>3.55</v>
      </c>
      <c r="O7">
        <v>3.548</v>
      </c>
      <c r="P7">
        <v>3.5939999999999999</v>
      </c>
      <c r="Q7">
        <v>3.5920000000000001</v>
      </c>
      <c r="R7">
        <v>3.6059999999999999</v>
      </c>
      <c r="S7">
        <v>3.6040000000000001</v>
      </c>
      <c r="T7">
        <v>3.6019999999999999</v>
      </c>
      <c r="U7">
        <v>3.6179999999999999</v>
      </c>
      <c r="V7">
        <v>3.6320000000000001</v>
      </c>
      <c r="W7">
        <v>3.6960000000000002</v>
      </c>
      <c r="X7">
        <v>3.74</v>
      </c>
      <c r="Y7">
        <v>3.7679999999999998</v>
      </c>
      <c r="Z7">
        <v>3.738</v>
      </c>
      <c r="AA7">
        <v>3.754</v>
      </c>
      <c r="AB7">
        <v>3.7759999999999998</v>
      </c>
      <c r="AC7">
        <v>3.84</v>
      </c>
      <c r="AD7">
        <v>3.84</v>
      </c>
      <c r="AE7">
        <v>3.8</v>
      </c>
      <c r="AF7">
        <v>3.8039999999999998</v>
      </c>
      <c r="AG7">
        <v>3.81</v>
      </c>
      <c r="AH7">
        <v>3.798</v>
      </c>
      <c r="AI7">
        <v>3.81</v>
      </c>
      <c r="AJ7">
        <v>3.734</v>
      </c>
      <c r="AK7">
        <v>3.694</v>
      </c>
      <c r="AL7">
        <v>3.6960000000000002</v>
      </c>
      <c r="AM7">
        <v>3.66</v>
      </c>
      <c r="AN7">
        <v>3.6219999999999999</v>
      </c>
      <c r="AO7">
        <v>3.6659999999999999</v>
      </c>
      <c r="AP7">
        <v>3.66</v>
      </c>
      <c r="AQ7">
        <v>3.6379999999999999</v>
      </c>
      <c r="AR7">
        <v>3.65</v>
      </c>
      <c r="AS7">
        <v>3.6539999999999999</v>
      </c>
      <c r="AT7">
        <v>3.714</v>
      </c>
      <c r="AU7">
        <v>3.7</v>
      </c>
      <c r="AV7">
        <v>3.6640000000000001</v>
      </c>
      <c r="AW7">
        <v>3.64</v>
      </c>
      <c r="AX7">
        <v>3.6379999999999999</v>
      </c>
      <c r="AY7">
        <v>3.62</v>
      </c>
      <c r="AZ7">
        <v>3.6</v>
      </c>
      <c r="BA7">
        <v>3.5920000000000001</v>
      </c>
      <c r="BB7">
        <v>3.6219999999999999</v>
      </c>
      <c r="BC7">
        <v>3.6579999999999999</v>
      </c>
      <c r="BD7">
        <v>3.6440000000000001</v>
      </c>
      <c r="BE7">
        <v>3.6379999999999999</v>
      </c>
      <c r="BF7">
        <v>3.6320000000000001</v>
      </c>
      <c r="BG7">
        <v>3.61</v>
      </c>
      <c r="BH7">
        <v>3.6179999999999999</v>
      </c>
      <c r="BI7">
        <v>3.66</v>
      </c>
      <c r="BJ7">
        <v>3.65</v>
      </c>
      <c r="BK7">
        <v>3.6779999999999999</v>
      </c>
      <c r="BL7">
        <v>3.6760000000000002</v>
      </c>
      <c r="BM7">
        <v>3.62</v>
      </c>
      <c r="BN7">
        <v>3.5979999999999999</v>
      </c>
      <c r="BO7">
        <v>3.6</v>
      </c>
      <c r="BP7">
        <v>3.6280000000000001</v>
      </c>
      <c r="BQ7">
        <v>3.66</v>
      </c>
      <c r="BR7" s="10">
        <f t="shared" si="0"/>
        <v>4.3329532497149409E-2</v>
      </c>
      <c r="BS7" s="11" cm="1">
        <f t="array" aca="1" ref="BS7" ca="1">_xlfn.PERCENTILE.INC((OFFSET(E7,0,1,1,COLUMNS(E7:BQ7)-1) - E7:BP7) / E7:BP7, 0.05) * SQRT(COUNT(E7:BQ7) - 1)</f>
        <v>-8.534413497589724E-2</v>
      </c>
      <c r="BT7" s="10" cm="1">
        <f t="array" aca="1" ref="BT7" ca="1">_xlfn.STDEV.P((E7:BP7 - OFFSET(E7:BP7,0,1)) / OFFSET(E7:BP7,0,1)) * SQRT(COUNT(E7:BQ7)-1)</f>
        <v>6.2694443037331377E-2</v>
      </c>
      <c r="BU7" s="10" cm="1">
        <f t="array" ref="BU7">-(MAX(1 - (E7:BQ7 / _xlfn.SCAN(E7, E7:BQ7, _xlfn.LAMBDA(_xlpm.a,_xlpm.b, MAX(_xlpm.a, _xlpm.b))))))</f>
        <v>-6.4583333333333326E-2</v>
      </c>
      <c r="BV7" s="12">
        <f t="shared" ca="1" si="1"/>
        <v>8.861815435818611E-2</v>
      </c>
    </row>
    <row r="8" spans="1:76" x14ac:dyDescent="0.45">
      <c r="A8" s="2" t="s">
        <v>20</v>
      </c>
      <c r="B8" t="s">
        <v>21</v>
      </c>
      <c r="C8" t="s">
        <v>22</v>
      </c>
      <c r="D8" t="s">
        <v>8</v>
      </c>
      <c r="E8">
        <v>14.06</v>
      </c>
      <c r="F8">
        <v>14.3</v>
      </c>
      <c r="G8">
        <v>14.42</v>
      </c>
      <c r="H8">
        <v>13.96</v>
      </c>
      <c r="I8">
        <v>14.28</v>
      </c>
      <c r="J8">
        <v>14.2</v>
      </c>
      <c r="K8">
        <v>14.42</v>
      </c>
      <c r="L8">
        <v>14.32</v>
      </c>
      <c r="M8">
        <v>14.68</v>
      </c>
      <c r="N8">
        <v>14.62</v>
      </c>
      <c r="O8">
        <v>14.5</v>
      </c>
      <c r="P8">
        <v>14.52</v>
      </c>
      <c r="Q8">
        <v>14.44</v>
      </c>
      <c r="R8">
        <v>14.12</v>
      </c>
      <c r="S8">
        <v>14.02</v>
      </c>
      <c r="T8">
        <v>14.08</v>
      </c>
      <c r="U8">
        <v>13.66</v>
      </c>
      <c r="V8">
        <v>13.42</v>
      </c>
      <c r="W8">
        <v>13.64</v>
      </c>
      <c r="X8">
        <v>13.8</v>
      </c>
      <c r="Y8">
        <v>13.38</v>
      </c>
      <c r="Z8">
        <v>13.56</v>
      </c>
      <c r="AA8">
        <v>13.26</v>
      </c>
      <c r="AB8">
        <v>13.2</v>
      </c>
      <c r="AC8">
        <v>13.14</v>
      </c>
      <c r="AD8">
        <v>13.08</v>
      </c>
      <c r="AE8">
        <v>12.96</v>
      </c>
      <c r="AF8">
        <v>13.02</v>
      </c>
      <c r="AG8">
        <v>13.48</v>
      </c>
      <c r="AH8">
        <v>13.6</v>
      </c>
      <c r="AI8">
        <v>13.8</v>
      </c>
      <c r="AJ8">
        <v>14.94</v>
      </c>
      <c r="AK8">
        <v>15.3</v>
      </c>
      <c r="AL8">
        <v>15.26</v>
      </c>
      <c r="AM8">
        <v>15.12</v>
      </c>
      <c r="AN8">
        <v>14.76</v>
      </c>
      <c r="AO8">
        <v>15.16</v>
      </c>
      <c r="AP8">
        <v>15.5</v>
      </c>
      <c r="AQ8">
        <v>15.12</v>
      </c>
      <c r="AR8">
        <v>15.08</v>
      </c>
      <c r="AS8">
        <v>15.48</v>
      </c>
      <c r="AT8">
        <v>15.3</v>
      </c>
      <c r="AU8">
        <v>15.36</v>
      </c>
      <c r="AV8">
        <v>15.46</v>
      </c>
      <c r="AW8">
        <v>15.6</v>
      </c>
      <c r="AX8">
        <v>15.38</v>
      </c>
      <c r="AY8">
        <v>15.38</v>
      </c>
      <c r="AZ8">
        <v>15.36</v>
      </c>
      <c r="BA8">
        <v>14.52</v>
      </c>
      <c r="BB8">
        <v>14.78</v>
      </c>
      <c r="BC8">
        <v>15.02</v>
      </c>
      <c r="BD8">
        <v>14.8</v>
      </c>
      <c r="BE8">
        <v>15</v>
      </c>
      <c r="BF8">
        <v>15.12</v>
      </c>
      <c r="BG8">
        <v>15.68</v>
      </c>
      <c r="BH8">
        <v>15.24</v>
      </c>
      <c r="BI8">
        <v>14.96</v>
      </c>
      <c r="BJ8">
        <v>15.06</v>
      </c>
      <c r="BK8">
        <v>14.92</v>
      </c>
      <c r="BL8">
        <v>15.04</v>
      </c>
      <c r="BM8">
        <v>15.1</v>
      </c>
      <c r="BN8">
        <v>15.08</v>
      </c>
      <c r="BO8">
        <v>15</v>
      </c>
      <c r="BP8">
        <v>15.06</v>
      </c>
      <c r="BQ8">
        <v>15.02</v>
      </c>
      <c r="BR8" s="10">
        <f t="shared" si="0"/>
        <v>6.8278805120910321E-2</v>
      </c>
      <c r="BS8" s="11" cm="1">
        <f t="array" aca="1" ref="BS8" ca="1">_xlfn.PERCENTILE.INC((OFFSET(E8,0,1,1,COLUMNS(E8:BQ8)-1) - E8:BP8) / E8:BP8, 0.05) * SQRT(COUNT(E8:BQ8) - 1)</f>
        <v>-0.23651437847866411</v>
      </c>
      <c r="BT8" s="10" cm="1">
        <f t="array" aca="1" ref="BT8" ca="1">_xlfn.STDEV.P((E8:BP8 - OFFSET(E8:BP8,0,1)) / OFFSET(E8:BP8,0,1)) * SQRT(COUNT(E8:BQ8)-1)</f>
        <v>0.15997544957330276</v>
      </c>
      <c r="BU8" s="10" cm="1">
        <f t="array" ref="BU8">-(MAX(1 - (E8:BQ8 / _xlfn.SCAN(E8, E8:BQ8, _xlfn.LAMBDA(_xlpm.a,_xlpm.b, MAX(_xlpm.a, _xlpm.b))))))</f>
        <v>-0.1171662125340599</v>
      </c>
      <c r="BV8" s="12">
        <f t="shared" ca="1" si="1"/>
        <v>0.19068637428811108</v>
      </c>
    </row>
    <row r="9" spans="1:76" x14ac:dyDescent="0.45">
      <c r="A9" s="2" t="s">
        <v>23</v>
      </c>
      <c r="B9" t="s">
        <v>24</v>
      </c>
      <c r="C9" t="s">
        <v>25</v>
      </c>
      <c r="D9" t="s">
        <v>26</v>
      </c>
      <c r="E9">
        <v>201.8</v>
      </c>
      <c r="F9">
        <v>202.4</v>
      </c>
      <c r="G9">
        <v>199.5</v>
      </c>
      <c r="H9">
        <v>197.6</v>
      </c>
      <c r="I9">
        <v>198.2</v>
      </c>
      <c r="J9">
        <v>197.3</v>
      </c>
      <c r="K9">
        <v>195.6</v>
      </c>
      <c r="L9">
        <v>199.7</v>
      </c>
      <c r="M9">
        <v>196.9</v>
      </c>
      <c r="N9">
        <v>198</v>
      </c>
      <c r="O9">
        <v>195.6</v>
      </c>
      <c r="P9">
        <v>198.6</v>
      </c>
      <c r="Q9">
        <v>198.1</v>
      </c>
      <c r="R9">
        <v>202.4</v>
      </c>
      <c r="S9">
        <v>202.8</v>
      </c>
      <c r="T9">
        <v>201.6</v>
      </c>
      <c r="U9">
        <v>204.6</v>
      </c>
      <c r="V9">
        <v>204.4</v>
      </c>
      <c r="W9">
        <v>205</v>
      </c>
      <c r="X9">
        <v>204.2</v>
      </c>
      <c r="Y9">
        <v>202.2</v>
      </c>
      <c r="Z9">
        <v>202.6</v>
      </c>
      <c r="AA9">
        <v>200</v>
      </c>
      <c r="AB9">
        <v>197.8</v>
      </c>
      <c r="AC9">
        <v>197.4</v>
      </c>
      <c r="AD9">
        <v>198.1</v>
      </c>
      <c r="AE9">
        <v>196.1</v>
      </c>
      <c r="AF9">
        <v>195.3</v>
      </c>
      <c r="AG9">
        <v>195.1</v>
      </c>
      <c r="AH9">
        <v>193.8</v>
      </c>
      <c r="AI9">
        <v>193.8</v>
      </c>
      <c r="AJ9">
        <v>192</v>
      </c>
      <c r="AK9">
        <v>192</v>
      </c>
      <c r="AL9">
        <v>192.1</v>
      </c>
      <c r="AM9">
        <v>191.8</v>
      </c>
      <c r="AN9">
        <v>191.3</v>
      </c>
      <c r="AO9">
        <v>192</v>
      </c>
      <c r="AP9">
        <v>191.9</v>
      </c>
      <c r="AQ9">
        <v>195.3</v>
      </c>
      <c r="AR9">
        <v>197.2</v>
      </c>
      <c r="AS9">
        <v>200</v>
      </c>
      <c r="AT9">
        <v>203</v>
      </c>
      <c r="AU9">
        <v>204.8</v>
      </c>
      <c r="AV9">
        <v>203.2</v>
      </c>
      <c r="AW9">
        <v>205.4</v>
      </c>
      <c r="AX9">
        <v>206.4</v>
      </c>
      <c r="AY9">
        <v>203.4</v>
      </c>
      <c r="AZ9">
        <v>205.8</v>
      </c>
      <c r="BA9">
        <v>205.6</v>
      </c>
      <c r="BB9">
        <v>206</v>
      </c>
      <c r="BC9">
        <v>205.2</v>
      </c>
      <c r="BD9">
        <v>200</v>
      </c>
      <c r="BE9">
        <v>199.4</v>
      </c>
      <c r="BF9">
        <v>200.2</v>
      </c>
      <c r="BG9">
        <v>198.8</v>
      </c>
      <c r="BH9">
        <v>196.6</v>
      </c>
      <c r="BI9">
        <v>196.7</v>
      </c>
      <c r="BJ9">
        <v>201.2</v>
      </c>
      <c r="BK9">
        <v>200.4</v>
      </c>
      <c r="BL9">
        <v>201.2</v>
      </c>
      <c r="BM9">
        <v>199.8</v>
      </c>
      <c r="BN9">
        <v>198.1</v>
      </c>
      <c r="BO9">
        <v>193.5</v>
      </c>
      <c r="BP9">
        <v>192.4</v>
      </c>
      <c r="BQ9">
        <v>197</v>
      </c>
      <c r="BR9" s="10">
        <f t="shared" si="0"/>
        <v>-2.378592666005952E-2</v>
      </c>
      <c r="BS9" s="11" cm="1">
        <f t="array" aca="1" ref="BS9" ca="1">_xlfn.PERCENTILE.INC((OFFSET(E9,0,1,1,COLUMNS(E9:BQ9)-1) - E9:BP9) / E9:BP9, 0.05) * SQRT(COUNT(E9:BQ9) - 1)</f>
        <v>-0.11425606789631096</v>
      </c>
      <c r="BT9" s="10" cm="1">
        <f t="array" aca="1" ref="BT9" ca="1">_xlfn.STDEV.P((E9:BP9 - OFFSET(E9:BP9,0,1)) / OFFSET(E9:BP9,0,1)) * SQRT(COUNT(E9:BQ9)-1)</f>
        <v>8.3668207982197582E-2</v>
      </c>
      <c r="BU9" s="10" cm="1">
        <f t="array" ref="BU9">-(MAX(1 - (E9:BQ9 / _xlfn.SCAN(E9, E9:BQ9, _xlfn.LAMBDA(_xlpm.a,_xlpm.b, MAX(_xlpm.a, _xlpm.b))))))</f>
        <v>-6.7829457364341095E-2</v>
      </c>
      <c r="BV9" s="12">
        <f t="shared" ca="1" si="1"/>
        <v>-0.73575847757877721</v>
      </c>
    </row>
    <row r="10" spans="1:76" x14ac:dyDescent="0.45">
      <c r="A10" s="2" t="s">
        <v>27</v>
      </c>
      <c r="B10" t="s">
        <v>28</v>
      </c>
      <c r="C10" t="s">
        <v>7</v>
      </c>
      <c r="D10" t="s">
        <v>29</v>
      </c>
      <c r="E10">
        <v>2329.5</v>
      </c>
      <c r="F10">
        <v>2332</v>
      </c>
      <c r="G10">
        <v>2268.5</v>
      </c>
      <c r="H10">
        <v>2168.5</v>
      </c>
      <c r="I10">
        <v>2201</v>
      </c>
      <c r="J10">
        <v>2194</v>
      </c>
      <c r="K10">
        <v>2229</v>
      </c>
      <c r="L10">
        <v>2325</v>
      </c>
      <c r="M10">
        <v>2365</v>
      </c>
      <c r="N10">
        <v>2349</v>
      </c>
      <c r="O10">
        <v>2290.5</v>
      </c>
      <c r="P10">
        <v>2311</v>
      </c>
      <c r="Q10">
        <v>2303</v>
      </c>
      <c r="R10">
        <v>2380</v>
      </c>
      <c r="S10">
        <v>2389</v>
      </c>
      <c r="T10">
        <v>2390.5</v>
      </c>
      <c r="U10">
        <v>2506</v>
      </c>
      <c r="V10">
        <v>2450</v>
      </c>
      <c r="W10">
        <v>2427</v>
      </c>
      <c r="X10">
        <v>2383</v>
      </c>
      <c r="Y10">
        <v>2394</v>
      </c>
      <c r="Z10">
        <v>2342.5</v>
      </c>
      <c r="AA10">
        <v>2253</v>
      </c>
      <c r="AB10">
        <v>2250</v>
      </c>
      <c r="AC10">
        <v>2242.5</v>
      </c>
      <c r="AD10">
        <v>2200.5</v>
      </c>
      <c r="AE10">
        <v>2156.5</v>
      </c>
      <c r="AF10">
        <v>2160.5</v>
      </c>
      <c r="AG10">
        <v>2193.5</v>
      </c>
      <c r="AH10">
        <v>2151</v>
      </c>
      <c r="AI10">
        <v>2074</v>
      </c>
      <c r="AJ10">
        <v>2025</v>
      </c>
      <c r="AK10">
        <v>2026.5</v>
      </c>
      <c r="AL10">
        <v>2008.5</v>
      </c>
      <c r="AM10">
        <v>1972.4</v>
      </c>
      <c r="AN10">
        <v>1970</v>
      </c>
      <c r="AO10">
        <v>2002</v>
      </c>
      <c r="AP10">
        <v>2052.5</v>
      </c>
      <c r="AQ10">
        <v>2039</v>
      </c>
      <c r="AR10">
        <v>2031</v>
      </c>
      <c r="AS10">
        <v>2031</v>
      </c>
      <c r="AT10">
        <v>2093</v>
      </c>
      <c r="AU10">
        <v>2086.5</v>
      </c>
      <c r="AV10">
        <v>2100.5</v>
      </c>
      <c r="AW10">
        <v>2136</v>
      </c>
      <c r="AX10">
        <v>2135</v>
      </c>
      <c r="AY10">
        <v>2101.5</v>
      </c>
      <c r="AZ10">
        <v>2086</v>
      </c>
      <c r="BA10">
        <v>2025.5</v>
      </c>
      <c r="BB10">
        <v>2023</v>
      </c>
      <c r="BC10">
        <v>2071.5</v>
      </c>
      <c r="BD10">
        <v>2091.5</v>
      </c>
      <c r="BE10">
        <v>2100</v>
      </c>
      <c r="BF10">
        <v>2262.5</v>
      </c>
      <c r="BG10">
        <v>2302.5</v>
      </c>
      <c r="BH10">
        <v>2268</v>
      </c>
      <c r="BI10">
        <v>2262</v>
      </c>
      <c r="BJ10">
        <v>2296</v>
      </c>
      <c r="BK10">
        <v>2235</v>
      </c>
      <c r="BL10">
        <v>2248</v>
      </c>
      <c r="BM10">
        <v>2218.5</v>
      </c>
      <c r="BN10">
        <v>2204.5</v>
      </c>
      <c r="BO10">
        <v>2196</v>
      </c>
      <c r="BP10">
        <v>2267</v>
      </c>
      <c r="BQ10">
        <v>2265.5</v>
      </c>
      <c r="BR10" s="10">
        <f t="shared" si="0"/>
        <v>-2.74737068040352E-2</v>
      </c>
      <c r="BS10" s="11" cm="1">
        <f t="array" aca="1" ref="BS10" ca="1">_xlfn.PERCENTILE.INC((OFFSET(E10,0,1,1,COLUMNS(E10:BQ10)-1) - E10:BP10) / E10:BP10, 0.05) * SQRT(COUNT(E10:BQ10) - 1)</f>
        <v>-0.22989537371581187</v>
      </c>
      <c r="BT10" s="10" cm="1">
        <f t="array" aca="1" ref="BT10" ca="1">_xlfn.STDEV.P((E10:BP10 - OFFSET(E10:BP10,0,1)) / OFFSET(E10:BP10,0,1)) * SQRT(COUNT(E10:BQ10)-1)</f>
        <v>0.16748792282100256</v>
      </c>
      <c r="BU10" s="10" cm="1">
        <f t="array" ref="BU10">-(MAX(1 - (E10:BQ10 / _xlfn.SCAN(E10, E10:BQ10, _xlfn.LAMBDA(_xlpm.a,_xlpm.b, MAX(_xlpm.a, _xlpm.b))))))</f>
        <v>-0.21388667198723066</v>
      </c>
      <c r="BV10" s="12">
        <f t="shared" ca="1" si="1"/>
        <v>-0.38956464664280865</v>
      </c>
    </row>
    <row r="11" spans="1:76" x14ac:dyDescent="0.45">
      <c r="A11" s="2" t="s">
        <v>30</v>
      </c>
      <c r="B11" t="s">
        <v>31</v>
      </c>
      <c r="C11" t="s">
        <v>22</v>
      </c>
      <c r="D11" t="s">
        <v>8</v>
      </c>
      <c r="E11">
        <v>38.44</v>
      </c>
      <c r="F11">
        <v>38.19</v>
      </c>
      <c r="G11">
        <v>37.85</v>
      </c>
      <c r="H11">
        <v>36.83</v>
      </c>
      <c r="I11">
        <v>37.39</v>
      </c>
      <c r="J11">
        <v>37.57</v>
      </c>
      <c r="K11">
        <v>38.14</v>
      </c>
      <c r="L11">
        <v>39.590000000000003</v>
      </c>
      <c r="M11">
        <v>39.17</v>
      </c>
      <c r="N11">
        <v>38.950000000000003</v>
      </c>
      <c r="O11">
        <v>38.44</v>
      </c>
      <c r="P11">
        <v>38.75</v>
      </c>
      <c r="Q11">
        <v>39.33</v>
      </c>
      <c r="R11">
        <v>39.049999999999997</v>
      </c>
      <c r="S11">
        <v>39.130000000000003</v>
      </c>
      <c r="T11">
        <v>39.21</v>
      </c>
      <c r="U11">
        <v>39.6</v>
      </c>
      <c r="V11">
        <v>39.299999999999997</v>
      </c>
      <c r="W11">
        <v>40.54</v>
      </c>
      <c r="X11">
        <v>41.16</v>
      </c>
      <c r="Y11">
        <v>41.03</v>
      </c>
      <c r="Z11">
        <v>40.869999999999997</v>
      </c>
      <c r="AA11">
        <v>40.64</v>
      </c>
      <c r="AB11">
        <v>40.33</v>
      </c>
      <c r="AC11">
        <v>40.619999999999997</v>
      </c>
      <c r="AD11">
        <v>40.25</v>
      </c>
      <c r="AE11">
        <v>39.86</v>
      </c>
      <c r="AF11">
        <v>40.17</v>
      </c>
      <c r="AG11">
        <v>40.36</v>
      </c>
      <c r="AH11">
        <v>39.880000000000003</v>
      </c>
      <c r="AI11">
        <v>39.76</v>
      </c>
      <c r="AJ11">
        <v>39.18</v>
      </c>
      <c r="AK11">
        <v>38.71</v>
      </c>
      <c r="AL11">
        <v>37.42</v>
      </c>
      <c r="AM11">
        <v>37.04</v>
      </c>
      <c r="AN11">
        <v>36.72</v>
      </c>
      <c r="AO11">
        <v>37.200000000000003</v>
      </c>
      <c r="AP11">
        <v>37.39</v>
      </c>
      <c r="AQ11">
        <v>36.909999999999997</v>
      </c>
      <c r="AR11">
        <v>37.01</v>
      </c>
      <c r="AS11">
        <v>37.700000000000003</v>
      </c>
      <c r="AT11">
        <v>38.1</v>
      </c>
      <c r="AU11">
        <v>38.1</v>
      </c>
      <c r="AV11">
        <v>38.409999999999997</v>
      </c>
      <c r="AW11">
        <v>38.369999999999997</v>
      </c>
      <c r="AX11">
        <v>38.49</v>
      </c>
      <c r="AY11">
        <v>38.130000000000003</v>
      </c>
      <c r="AZ11">
        <v>38.08</v>
      </c>
      <c r="BA11">
        <v>37.28</v>
      </c>
      <c r="BB11">
        <v>36.659999999999997</v>
      </c>
      <c r="BC11">
        <v>37.200000000000003</v>
      </c>
      <c r="BD11">
        <v>36.22</v>
      </c>
      <c r="BE11">
        <v>35.89</v>
      </c>
      <c r="BF11">
        <v>36.31</v>
      </c>
      <c r="BG11">
        <v>36.99</v>
      </c>
      <c r="BH11">
        <v>36.25</v>
      </c>
      <c r="BI11">
        <v>36.020000000000003</v>
      </c>
      <c r="BJ11">
        <v>36.5</v>
      </c>
      <c r="BK11">
        <v>36.03</v>
      </c>
      <c r="BL11">
        <v>35.89</v>
      </c>
      <c r="BM11">
        <v>35.479999999999997</v>
      </c>
      <c r="BN11">
        <v>34.9</v>
      </c>
      <c r="BO11">
        <v>34.340000000000003</v>
      </c>
      <c r="BP11">
        <v>34.46</v>
      </c>
      <c r="BQ11">
        <v>34.68</v>
      </c>
      <c r="BR11" s="10">
        <f t="shared" si="0"/>
        <v>-9.7814776274713799E-2</v>
      </c>
      <c r="BS11" s="11" cm="1">
        <f t="array" aca="1" ref="BS11" ca="1">_xlfn.PERCENTILE.INC((OFFSET(E11,0,1,1,COLUMNS(E11:BQ11)-1) - E11:BP11) / E11:BP11, 0.05) * SQRT(COUNT(E11:BQ11) - 1)</f>
        <v>-0.16686363109720728</v>
      </c>
      <c r="BT11" s="10" cm="1">
        <f t="array" aca="1" ref="BT11" ca="1">_xlfn.STDEV.P((E11:BP11 - OFFSET(E11:BP11,0,1)) / OFFSET(E11:BP11,0,1)) * SQRT(COUNT(E11:BQ11)-1)</f>
        <v>0.10765306457167981</v>
      </c>
      <c r="BU11" s="10" cm="1">
        <f t="array" ref="BU11">-(MAX(1 - (E11:BQ11 / _xlfn.SCAN(E11, E11:BQ11, _xlfn.LAMBDA(_xlpm.a,_xlpm.b, MAX(_xlpm.a, _xlpm.b))))))</f>
        <v>-0.16569484936831858</v>
      </c>
      <c r="BV11" s="12">
        <f t="shared" ca="1" si="1"/>
        <v>-1.2594945019061687</v>
      </c>
    </row>
    <row r="12" spans="1:76" x14ac:dyDescent="0.45">
      <c r="A12" s="2" t="s">
        <v>32</v>
      </c>
      <c r="B12" t="s">
        <v>33</v>
      </c>
      <c r="C12" t="s">
        <v>22</v>
      </c>
      <c r="D12" t="s">
        <v>34</v>
      </c>
      <c r="E12">
        <v>34.61</v>
      </c>
      <c r="F12">
        <v>34.4</v>
      </c>
      <c r="G12">
        <v>34.26</v>
      </c>
      <c r="H12">
        <v>33.69</v>
      </c>
      <c r="I12">
        <v>33.57</v>
      </c>
      <c r="J12">
        <v>33.57</v>
      </c>
      <c r="K12">
        <v>33.659999999999997</v>
      </c>
      <c r="L12">
        <v>34.21</v>
      </c>
      <c r="M12">
        <v>34.01</v>
      </c>
      <c r="N12">
        <v>34.1</v>
      </c>
      <c r="O12">
        <v>33.89</v>
      </c>
      <c r="P12">
        <v>34.03</v>
      </c>
      <c r="Q12">
        <v>33.450000000000003</v>
      </c>
      <c r="R12">
        <v>34.58</v>
      </c>
      <c r="S12">
        <v>34.9</v>
      </c>
      <c r="T12">
        <v>35.1</v>
      </c>
      <c r="U12">
        <v>35.15</v>
      </c>
      <c r="V12">
        <v>34.69</v>
      </c>
      <c r="W12">
        <v>35.299999999999997</v>
      </c>
      <c r="X12">
        <v>34.9</v>
      </c>
      <c r="Y12">
        <v>34.86</v>
      </c>
      <c r="Z12">
        <v>34.86</v>
      </c>
      <c r="AA12">
        <v>34.76</v>
      </c>
      <c r="AB12">
        <v>34.25</v>
      </c>
      <c r="AC12">
        <v>34.520000000000003</v>
      </c>
      <c r="AD12">
        <v>34.56</v>
      </c>
      <c r="AE12">
        <v>34.14</v>
      </c>
      <c r="AF12">
        <v>34.4</v>
      </c>
      <c r="AG12">
        <v>33.65</v>
      </c>
      <c r="AH12">
        <v>33.81</v>
      </c>
      <c r="AI12">
        <v>33.99</v>
      </c>
      <c r="AJ12">
        <v>33.549999999999997</v>
      </c>
      <c r="AK12">
        <v>33.409999999999997</v>
      </c>
      <c r="AL12">
        <v>32.5</v>
      </c>
      <c r="AM12">
        <v>32.57</v>
      </c>
      <c r="AN12">
        <v>32.450000000000003</v>
      </c>
      <c r="AO12">
        <v>32.74</v>
      </c>
      <c r="AP12">
        <v>32.89</v>
      </c>
      <c r="AQ12">
        <v>32.799999999999997</v>
      </c>
      <c r="AR12">
        <v>32.909999999999997</v>
      </c>
      <c r="AS12">
        <v>33.35</v>
      </c>
      <c r="AT12">
        <v>33.630000000000003</v>
      </c>
      <c r="AU12">
        <v>33.64</v>
      </c>
      <c r="AV12">
        <v>33.69</v>
      </c>
      <c r="AW12">
        <v>33.31</v>
      </c>
      <c r="AX12">
        <v>33.32</v>
      </c>
      <c r="AY12">
        <v>33.020000000000003</v>
      </c>
      <c r="AZ12">
        <v>33.479999999999997</v>
      </c>
      <c r="BA12">
        <v>33.35</v>
      </c>
      <c r="BB12">
        <v>32.869999999999997</v>
      </c>
      <c r="BC12">
        <v>33</v>
      </c>
      <c r="BD12">
        <v>32.94</v>
      </c>
      <c r="BE12">
        <v>32.19</v>
      </c>
      <c r="BF12">
        <v>32.51</v>
      </c>
      <c r="BG12">
        <v>32.78</v>
      </c>
      <c r="BH12">
        <v>33.03</v>
      </c>
      <c r="BI12">
        <v>32.64</v>
      </c>
      <c r="BJ12">
        <v>32.880000000000003</v>
      </c>
      <c r="BK12">
        <v>32.619999999999997</v>
      </c>
      <c r="BL12">
        <v>32.26</v>
      </c>
      <c r="BM12">
        <v>32.47</v>
      </c>
      <c r="BN12">
        <v>32.049999999999997</v>
      </c>
      <c r="BO12">
        <v>32.53</v>
      </c>
      <c r="BP12">
        <v>32.92</v>
      </c>
      <c r="BQ12">
        <v>32.799999999999997</v>
      </c>
      <c r="BR12" s="10">
        <f t="shared" si="0"/>
        <v>-5.2297023981508303E-2</v>
      </c>
      <c r="BS12" s="11" cm="1">
        <f t="array" aca="1" ref="BS12" ca="1">_xlfn.PERCENTILE.INC((OFFSET(E12,0,1,1,COLUMNS(E12:BQ12)-1) - E12:BP12) / E12:BP12, 0.05) * SQRT(COUNT(E12:BQ12) - 1)</f>
        <v>-0.13586271102092332</v>
      </c>
      <c r="BT12" s="10" cm="1">
        <f t="array" aca="1" ref="BT12" ca="1">_xlfn.STDEV.P((E12:BP12 - OFFSET(E12:BP12,0,1)) / OFFSET(E12:BP12,0,1)) * SQRT(COUNT(E12:BQ12)-1)</f>
        <v>8.6859146156750167E-2</v>
      </c>
      <c r="BU12" s="10" cm="1">
        <f t="array" ref="BU12">-(MAX(1 - (E12:BQ12 / _xlfn.SCAN(E12, E12:BQ12, _xlfn.LAMBDA(_xlpm.a,_xlpm.b, MAX(_xlpm.a, _xlpm.b))))))</f>
        <v>-9.2067988668555256E-2</v>
      </c>
      <c r="BV12" s="12">
        <f t="shared" ca="1" si="1"/>
        <v>-1.0369741660323151</v>
      </c>
    </row>
    <row r="13" spans="1:76" x14ac:dyDescent="0.45">
      <c r="A13" s="2" t="s">
        <v>35</v>
      </c>
      <c r="B13" t="s">
        <v>36</v>
      </c>
      <c r="C13" t="s">
        <v>37</v>
      </c>
      <c r="D13" t="s">
        <v>29</v>
      </c>
      <c r="E13">
        <v>223.5</v>
      </c>
      <c r="F13">
        <v>223.8</v>
      </c>
      <c r="G13">
        <v>219.7</v>
      </c>
      <c r="H13">
        <v>211.2</v>
      </c>
      <c r="I13">
        <v>214.1</v>
      </c>
      <c r="J13">
        <v>214.8</v>
      </c>
      <c r="K13">
        <v>216.2</v>
      </c>
      <c r="L13">
        <v>221.4</v>
      </c>
      <c r="M13">
        <v>223.6</v>
      </c>
      <c r="N13">
        <v>222.5</v>
      </c>
      <c r="O13">
        <v>220.6</v>
      </c>
      <c r="P13">
        <v>224.2</v>
      </c>
      <c r="Q13">
        <v>231.1</v>
      </c>
      <c r="R13">
        <v>236.7</v>
      </c>
      <c r="S13">
        <v>233.5</v>
      </c>
      <c r="T13">
        <v>233.2</v>
      </c>
      <c r="U13">
        <v>233.5</v>
      </c>
      <c r="V13">
        <v>234.8</v>
      </c>
      <c r="W13">
        <v>236.2</v>
      </c>
      <c r="X13">
        <v>235.5</v>
      </c>
      <c r="Y13">
        <v>231.9</v>
      </c>
      <c r="Z13">
        <v>228.1</v>
      </c>
      <c r="AA13">
        <v>221.3</v>
      </c>
      <c r="AB13">
        <v>218.3</v>
      </c>
      <c r="AC13">
        <v>219.9</v>
      </c>
      <c r="AD13">
        <v>218.5</v>
      </c>
      <c r="AE13">
        <v>193</v>
      </c>
      <c r="AF13">
        <v>194.6</v>
      </c>
      <c r="AG13">
        <v>193.55</v>
      </c>
      <c r="AH13">
        <v>187</v>
      </c>
      <c r="AI13">
        <v>182.5</v>
      </c>
      <c r="AJ13">
        <v>177.4</v>
      </c>
      <c r="AK13">
        <v>173.95</v>
      </c>
      <c r="AL13">
        <v>165.9</v>
      </c>
      <c r="AM13">
        <v>161.9</v>
      </c>
      <c r="AN13">
        <v>160.5</v>
      </c>
      <c r="AO13">
        <v>159.4</v>
      </c>
      <c r="AP13">
        <v>161.30000000000001</v>
      </c>
      <c r="AQ13">
        <v>161.15</v>
      </c>
      <c r="AR13">
        <v>161.1</v>
      </c>
      <c r="AS13">
        <v>161.1</v>
      </c>
      <c r="AT13">
        <v>163.95</v>
      </c>
      <c r="AU13">
        <v>163.80000000000001</v>
      </c>
      <c r="AV13">
        <v>165.1</v>
      </c>
      <c r="AW13">
        <v>164.8</v>
      </c>
      <c r="AX13">
        <v>163.9</v>
      </c>
      <c r="AY13">
        <v>161.05000000000001</v>
      </c>
      <c r="AZ13">
        <v>157.69999999999999</v>
      </c>
      <c r="BA13">
        <v>156.6</v>
      </c>
      <c r="BB13">
        <v>156.5</v>
      </c>
      <c r="BC13">
        <v>157.25</v>
      </c>
      <c r="BD13">
        <v>158.05000000000001</v>
      </c>
      <c r="BE13">
        <v>158.69999999999999</v>
      </c>
      <c r="BF13">
        <v>162</v>
      </c>
      <c r="BG13">
        <v>163.6</v>
      </c>
      <c r="BH13">
        <v>157.35</v>
      </c>
      <c r="BI13">
        <v>157.35</v>
      </c>
      <c r="BJ13">
        <v>159.55000000000001</v>
      </c>
      <c r="BK13">
        <v>155.55000000000001</v>
      </c>
      <c r="BL13">
        <v>155.4</v>
      </c>
      <c r="BM13">
        <v>154</v>
      </c>
      <c r="BN13">
        <v>153.5</v>
      </c>
      <c r="BO13">
        <v>154.15</v>
      </c>
      <c r="BP13">
        <v>153.85</v>
      </c>
      <c r="BQ13">
        <v>155.75</v>
      </c>
      <c r="BR13" s="10">
        <f t="shared" si="0"/>
        <v>-0.30313199105145416</v>
      </c>
      <c r="BS13" s="11" cm="1">
        <f t="array" aca="1" ref="BS13" ca="1">_xlfn.PERCENTILE.INC((OFFSET(E13,0,1,1,COLUMNS(E13:BQ13)-1) - E13:BP13) / E13:BP13, 0.05) * SQRT(COUNT(E13:BQ13) - 1)</f>
        <v>-0.30038961268639802</v>
      </c>
      <c r="BT13" s="10" cm="1">
        <f t="array" aca="1" ref="BT13" ca="1">_xlfn.STDEV.P((E13:BP13 - OFFSET(E13:BP13,0,1)) / OFFSET(E13:BP13,0,1)) * SQRT(COUNT(E13:BQ13)-1)</f>
        <v>0.18100142393347149</v>
      </c>
      <c r="BU13" s="10" cm="1">
        <f t="array" ref="BU13">-(MAX(1 - (E13:BQ13 / _xlfn.SCAN(E13, E13:BQ13, _xlfn.LAMBDA(_xlpm.a,_xlpm.b, MAX(_xlpm.a, _xlpm.b))))))</f>
        <v>-0.35149978876214616</v>
      </c>
      <c r="BV13" s="12">
        <f t="shared" ca="1" si="1"/>
        <v>-1.8834418553713888</v>
      </c>
    </row>
    <row r="14" spans="1:76" x14ac:dyDescent="0.45">
      <c r="A14" s="2" t="s">
        <v>38</v>
      </c>
      <c r="B14" t="s">
        <v>39</v>
      </c>
      <c r="C14" t="s">
        <v>25</v>
      </c>
      <c r="D14" t="s">
        <v>29</v>
      </c>
      <c r="E14">
        <v>2018</v>
      </c>
      <c r="F14">
        <v>2017</v>
      </c>
      <c r="G14">
        <v>2006</v>
      </c>
      <c r="H14">
        <v>1973.5</v>
      </c>
      <c r="I14">
        <v>1991.5</v>
      </c>
      <c r="J14">
        <v>2010</v>
      </c>
      <c r="K14">
        <v>2050</v>
      </c>
      <c r="L14">
        <v>2066</v>
      </c>
      <c r="M14">
        <v>2051</v>
      </c>
      <c r="N14">
        <v>2055</v>
      </c>
      <c r="O14">
        <v>2067</v>
      </c>
      <c r="P14">
        <v>2103</v>
      </c>
      <c r="Q14">
        <v>2103</v>
      </c>
      <c r="R14">
        <v>2114</v>
      </c>
      <c r="S14">
        <v>2108</v>
      </c>
      <c r="T14">
        <v>2091</v>
      </c>
      <c r="U14">
        <v>2038</v>
      </c>
      <c r="V14">
        <v>2066</v>
      </c>
      <c r="W14">
        <v>2085</v>
      </c>
      <c r="X14">
        <v>2075</v>
      </c>
      <c r="Y14">
        <v>2050</v>
      </c>
      <c r="Z14">
        <v>2030</v>
      </c>
      <c r="AA14">
        <v>2006</v>
      </c>
      <c r="AB14">
        <v>1993</v>
      </c>
      <c r="AC14">
        <v>2010</v>
      </c>
      <c r="AD14">
        <v>2001</v>
      </c>
      <c r="AE14">
        <v>1976.5</v>
      </c>
      <c r="AF14">
        <v>1985.5</v>
      </c>
      <c r="AG14">
        <v>2005</v>
      </c>
      <c r="AH14">
        <v>1972.5</v>
      </c>
      <c r="AI14">
        <v>1982</v>
      </c>
      <c r="AJ14">
        <v>1967.5</v>
      </c>
      <c r="AK14">
        <v>1991</v>
      </c>
      <c r="AL14">
        <v>1966</v>
      </c>
      <c r="AM14">
        <v>1960</v>
      </c>
      <c r="AN14">
        <v>1955</v>
      </c>
      <c r="AO14">
        <v>1937</v>
      </c>
      <c r="AP14">
        <v>1940</v>
      </c>
      <c r="AQ14">
        <v>1943</v>
      </c>
      <c r="AR14">
        <v>1953</v>
      </c>
      <c r="AS14">
        <v>1953</v>
      </c>
      <c r="AT14">
        <v>1997</v>
      </c>
      <c r="AU14">
        <v>1992</v>
      </c>
      <c r="AV14">
        <v>1992.5</v>
      </c>
      <c r="AW14">
        <v>1985</v>
      </c>
      <c r="AX14">
        <v>1989.5</v>
      </c>
      <c r="AY14">
        <v>1994</v>
      </c>
      <c r="AZ14">
        <v>1957.5</v>
      </c>
      <c r="BA14">
        <v>1967.5</v>
      </c>
      <c r="BB14">
        <v>1984</v>
      </c>
      <c r="BC14">
        <v>2001</v>
      </c>
      <c r="BD14">
        <v>2108</v>
      </c>
      <c r="BE14">
        <v>2085</v>
      </c>
      <c r="BF14">
        <v>2085</v>
      </c>
      <c r="BG14">
        <v>2081</v>
      </c>
      <c r="BH14">
        <v>2058</v>
      </c>
      <c r="BI14">
        <v>2085</v>
      </c>
      <c r="BJ14">
        <v>2086</v>
      </c>
      <c r="BK14">
        <v>2090</v>
      </c>
      <c r="BL14">
        <v>2069</v>
      </c>
      <c r="BM14">
        <v>2059</v>
      </c>
      <c r="BN14">
        <v>2089</v>
      </c>
      <c r="BO14">
        <v>2074</v>
      </c>
      <c r="BP14">
        <v>2058</v>
      </c>
      <c r="BQ14">
        <v>2068</v>
      </c>
      <c r="BR14" s="10">
        <f t="shared" si="0"/>
        <v>2.4777006937561942E-2</v>
      </c>
      <c r="BS14" s="11" cm="1">
        <f t="array" aca="1" ref="BS14" ca="1">_xlfn.PERCENTILE.INC((OFFSET(E14,0,1,1,COLUMNS(E14:BQ14)-1) - E14:BP14) / E14:BP14, 0.05) * SQRT(COUNT(E14:BQ14) - 1)</f>
        <v>-0.12523729664847746</v>
      </c>
      <c r="BT14" s="10" cm="1">
        <f t="array" aca="1" ref="BT14" ca="1">_xlfn.STDEV.P((E14:BP14 - OFFSET(E14:BP14,0,1)) / OFFSET(E14:BP14,0,1)) * SQRT(COUNT(E14:BQ14)-1)</f>
        <v>9.1800501066963455E-2</v>
      </c>
      <c r="BU14" s="10" cm="1">
        <f t="array" ref="BU14">-(MAX(1 - (E14:BQ14 / _xlfn.SCAN(E14, E14:BQ14, _xlfn.LAMBDA(_xlpm.a,_xlpm.b, MAX(_xlpm.a, _xlpm.b))))))</f>
        <v>-8.3727530747398249E-2</v>
      </c>
      <c r="BV14" s="12">
        <f t="shared" ca="1" si="1"/>
        <v>-0.14157504129116219</v>
      </c>
    </row>
    <row r="15" spans="1:76" x14ac:dyDescent="0.45">
      <c r="A15" s="2" t="s">
        <v>40</v>
      </c>
      <c r="B15" t="s">
        <v>41</v>
      </c>
      <c r="C15" t="s">
        <v>25</v>
      </c>
      <c r="D15" t="s">
        <v>8</v>
      </c>
      <c r="E15">
        <v>52.48</v>
      </c>
      <c r="F15">
        <v>52.17</v>
      </c>
      <c r="G15">
        <v>52.29</v>
      </c>
      <c r="H15">
        <v>50.87</v>
      </c>
      <c r="I15">
        <v>50.63</v>
      </c>
      <c r="J15">
        <v>50.68</v>
      </c>
      <c r="K15">
        <v>50.92</v>
      </c>
      <c r="L15">
        <v>51.59</v>
      </c>
      <c r="M15">
        <v>51.79</v>
      </c>
      <c r="N15">
        <v>51.75</v>
      </c>
      <c r="O15">
        <v>51.29</v>
      </c>
      <c r="P15">
        <v>51.48</v>
      </c>
      <c r="Q15">
        <v>52</v>
      </c>
      <c r="R15">
        <v>52.62</v>
      </c>
      <c r="S15">
        <v>52.7</v>
      </c>
      <c r="T15">
        <v>52.7</v>
      </c>
      <c r="U15">
        <v>52.92</v>
      </c>
      <c r="V15">
        <v>52.84</v>
      </c>
      <c r="W15">
        <v>53.47</v>
      </c>
      <c r="X15">
        <v>53.52</v>
      </c>
      <c r="Y15">
        <v>52.05</v>
      </c>
      <c r="Z15">
        <v>51.52</v>
      </c>
      <c r="AA15">
        <v>51.06</v>
      </c>
      <c r="AB15">
        <v>51.72</v>
      </c>
      <c r="AC15">
        <v>51.75</v>
      </c>
      <c r="AD15">
        <v>51.31</v>
      </c>
      <c r="AE15">
        <v>51.3</v>
      </c>
      <c r="AF15">
        <v>51.29</v>
      </c>
      <c r="AG15">
        <v>51.93</v>
      </c>
      <c r="AH15">
        <v>51.16</v>
      </c>
      <c r="AI15">
        <v>51.48</v>
      </c>
      <c r="AJ15">
        <v>50.89</v>
      </c>
      <c r="AK15">
        <v>50.73</v>
      </c>
      <c r="AL15">
        <v>51</v>
      </c>
      <c r="AM15">
        <v>51.11</v>
      </c>
      <c r="AN15">
        <v>51.37</v>
      </c>
      <c r="AO15">
        <v>51.63</v>
      </c>
      <c r="AP15">
        <v>52.13</v>
      </c>
      <c r="AQ15">
        <v>52.19</v>
      </c>
      <c r="AR15">
        <v>52.25</v>
      </c>
      <c r="AS15">
        <v>52.82</v>
      </c>
      <c r="AT15">
        <v>52.82</v>
      </c>
      <c r="AU15">
        <v>53.02</v>
      </c>
      <c r="AV15">
        <v>52.5</v>
      </c>
      <c r="AW15">
        <v>51.96</v>
      </c>
      <c r="AX15">
        <v>51.37</v>
      </c>
      <c r="AY15">
        <v>51.85</v>
      </c>
      <c r="AZ15">
        <v>52.46</v>
      </c>
      <c r="BA15">
        <v>52.48</v>
      </c>
      <c r="BB15">
        <v>52.42</v>
      </c>
      <c r="BC15">
        <v>52.84</v>
      </c>
      <c r="BD15">
        <v>52.45</v>
      </c>
      <c r="BE15">
        <v>52.2</v>
      </c>
      <c r="BF15">
        <v>52.97</v>
      </c>
      <c r="BG15">
        <v>53.33</v>
      </c>
      <c r="BH15">
        <v>53.63</v>
      </c>
      <c r="BI15">
        <v>53.79</v>
      </c>
      <c r="BJ15">
        <v>53.41</v>
      </c>
      <c r="BK15">
        <v>53.32</v>
      </c>
      <c r="BL15">
        <v>53.13</v>
      </c>
      <c r="BM15">
        <v>52.22</v>
      </c>
      <c r="BN15">
        <v>51.31</v>
      </c>
      <c r="BO15">
        <v>50.87</v>
      </c>
      <c r="BP15">
        <v>50.8</v>
      </c>
      <c r="BQ15">
        <v>52.51</v>
      </c>
      <c r="BR15" s="10">
        <f t="shared" si="0"/>
        <v>5.7164634146343628E-4</v>
      </c>
      <c r="BS15" s="11" cm="1">
        <f t="array" aca="1" ref="BS15" ca="1">_xlfn.PERCENTILE.INC((OFFSET(E15,0,1,1,COLUMNS(E15:BQ15)-1) - E15:BP15) / E15:BP15, 0.05) * SQRT(COUNT(E15:BQ15) - 1)</f>
        <v>-0.13426222133930724</v>
      </c>
      <c r="BT15" s="10" cm="1">
        <f t="array" aca="1" ref="BT15" ca="1">_xlfn.STDEV.P((E15:BP15 - OFFSET(E15:BP15,0,1)) / OFFSET(E15:BP15,0,1)) * SQRT(COUNT(E15:BQ15)-1)</f>
        <v>8.035062678723226E-2</v>
      </c>
      <c r="BU15" s="10" cm="1">
        <f t="array" ref="BU15">-(MAX(1 - (E15:BQ15 / _xlfn.SCAN(E15, E15:BQ15, _xlfn.LAMBDA(_xlpm.a,_xlpm.b, MAX(_xlpm.a, _xlpm.b))))))</f>
        <v>-5.5586540249117022E-2</v>
      </c>
      <c r="BV15" s="12">
        <f t="shared" ca="1" si="1"/>
        <v>-0.46299601898207776</v>
      </c>
    </row>
    <row r="16" spans="1:76" x14ac:dyDescent="0.45">
      <c r="A16" s="2" t="s">
        <v>42</v>
      </c>
      <c r="B16" t="s">
        <v>43</v>
      </c>
      <c r="C16" t="s">
        <v>37</v>
      </c>
      <c r="D16" t="s">
        <v>8</v>
      </c>
      <c r="E16">
        <v>14.54</v>
      </c>
      <c r="F16">
        <v>14.525</v>
      </c>
      <c r="G16">
        <v>14.51</v>
      </c>
      <c r="H16">
        <v>14.385</v>
      </c>
      <c r="I16">
        <v>14.725</v>
      </c>
      <c r="J16">
        <v>14.73</v>
      </c>
      <c r="K16">
        <v>14.845000000000001</v>
      </c>
      <c r="L16">
        <v>15.12</v>
      </c>
      <c r="M16">
        <v>15.17</v>
      </c>
      <c r="N16">
        <v>15</v>
      </c>
      <c r="O16">
        <v>15.1</v>
      </c>
      <c r="P16">
        <v>15.24</v>
      </c>
      <c r="Q16">
        <v>15.244999999999999</v>
      </c>
      <c r="R16">
        <v>15.39</v>
      </c>
      <c r="S16">
        <v>15.4</v>
      </c>
      <c r="T16">
        <v>15.645</v>
      </c>
      <c r="U16">
        <v>15.585000000000001</v>
      </c>
      <c r="V16">
        <v>15.225</v>
      </c>
      <c r="W16">
        <v>15.135</v>
      </c>
      <c r="X16">
        <v>15.595000000000001</v>
      </c>
      <c r="Y16">
        <v>15.46</v>
      </c>
      <c r="Z16">
        <v>15.275</v>
      </c>
      <c r="AA16">
        <v>15.23</v>
      </c>
      <c r="AB16">
        <v>14.925000000000001</v>
      </c>
      <c r="AC16">
        <v>15.02</v>
      </c>
      <c r="AD16">
        <v>14.945</v>
      </c>
      <c r="AE16">
        <v>14.71</v>
      </c>
      <c r="AF16">
        <v>14.4</v>
      </c>
      <c r="AG16">
        <v>14.35</v>
      </c>
      <c r="AH16">
        <v>14.12</v>
      </c>
      <c r="AI16">
        <v>14.2</v>
      </c>
      <c r="AJ16">
        <v>14.2</v>
      </c>
      <c r="AK16">
        <v>13.57</v>
      </c>
      <c r="AL16">
        <v>13.58</v>
      </c>
      <c r="AM16">
        <v>13.305</v>
      </c>
      <c r="AN16">
        <v>13.3</v>
      </c>
      <c r="AO16">
        <v>13.355</v>
      </c>
      <c r="AP16">
        <v>13.26</v>
      </c>
      <c r="AQ16">
        <v>13.22</v>
      </c>
      <c r="AR16">
        <v>13.185</v>
      </c>
      <c r="AS16">
        <v>13.335000000000001</v>
      </c>
      <c r="AT16">
        <v>13.705</v>
      </c>
      <c r="AU16">
        <v>14.1</v>
      </c>
      <c r="AV16">
        <v>13.595000000000001</v>
      </c>
      <c r="AW16">
        <v>13.59</v>
      </c>
      <c r="AX16">
        <v>13.565</v>
      </c>
      <c r="AY16">
        <v>13.48</v>
      </c>
      <c r="AZ16">
        <v>13.4</v>
      </c>
      <c r="BA16">
        <v>13.365</v>
      </c>
      <c r="BB16">
        <v>13.355</v>
      </c>
      <c r="BC16">
        <v>13.395</v>
      </c>
      <c r="BD16">
        <v>13.625</v>
      </c>
      <c r="BE16">
        <v>13.595000000000001</v>
      </c>
      <c r="BF16">
        <v>14.055</v>
      </c>
      <c r="BG16">
        <v>13.795</v>
      </c>
      <c r="BH16">
        <v>13.63</v>
      </c>
      <c r="BI16">
        <v>13.755000000000001</v>
      </c>
      <c r="BJ16">
        <v>13.805</v>
      </c>
      <c r="BK16">
        <v>13.66</v>
      </c>
      <c r="BL16">
        <v>13.05</v>
      </c>
      <c r="BM16">
        <v>13.105</v>
      </c>
      <c r="BN16">
        <v>13.115</v>
      </c>
      <c r="BO16">
        <v>13.205</v>
      </c>
      <c r="BP16">
        <v>13.385</v>
      </c>
      <c r="BQ16">
        <v>13.44</v>
      </c>
      <c r="BR16" s="10">
        <f t="shared" si="0"/>
        <v>-7.5653370013755133E-2</v>
      </c>
      <c r="BS16" s="11" cm="1">
        <f t="array" aca="1" ref="BS16" ca="1">_xlfn.PERCENTILE.INC((OFFSET(E16,0,1,1,COLUMNS(E16:BQ16)-1) - E16:BP16) / E16:BP16, 0.05) * SQRT(COUNT(E16:BQ16) - 1)</f>
        <v>-0.18236302882353728</v>
      </c>
      <c r="BT16" s="10" cm="1">
        <f t="array" aca="1" ref="BT16" ca="1">_xlfn.STDEV.P((E16:BP16 - OFFSET(E16:BP16,0,1)) / OFFSET(E16:BP16,0,1)) * SQRT(COUNT(E16:BQ16)-1)</f>
        <v>0.12251851043823403</v>
      </c>
      <c r="BU16" s="10" cm="1">
        <f t="array" ref="BU16">-(MAX(1 - (E16:BQ16 / _xlfn.SCAN(E16, E16:BQ16, _xlfn.LAMBDA(_xlpm.a,_xlpm.b, MAX(_xlpm.a, _xlpm.b))))))</f>
        <v>-0.16586768935762219</v>
      </c>
      <c r="BV16" s="12">
        <f t="shared" ca="1" si="1"/>
        <v>-0.92579510046854874</v>
      </c>
    </row>
    <row r="17" spans="1:74" x14ac:dyDescent="0.45">
      <c r="A17" s="2" t="s">
        <v>44</v>
      </c>
      <c r="B17" t="s">
        <v>45</v>
      </c>
      <c r="C17" t="s">
        <v>37</v>
      </c>
      <c r="D17" t="s">
        <v>8</v>
      </c>
      <c r="E17">
        <v>1.52</v>
      </c>
      <c r="F17">
        <v>1.51</v>
      </c>
      <c r="G17">
        <v>1.51</v>
      </c>
      <c r="H17">
        <v>1.5</v>
      </c>
      <c r="I17">
        <v>1.51</v>
      </c>
      <c r="J17">
        <v>1.53</v>
      </c>
      <c r="K17">
        <v>1.58</v>
      </c>
      <c r="L17">
        <v>1.59</v>
      </c>
      <c r="M17">
        <v>1.59</v>
      </c>
      <c r="N17">
        <v>1.61</v>
      </c>
      <c r="O17">
        <v>1.59</v>
      </c>
      <c r="P17">
        <v>1.61</v>
      </c>
      <c r="Q17">
        <v>1.62</v>
      </c>
      <c r="R17">
        <v>1.63</v>
      </c>
      <c r="S17">
        <v>1.64</v>
      </c>
      <c r="T17">
        <v>1.62</v>
      </c>
      <c r="U17">
        <v>1.66</v>
      </c>
      <c r="V17">
        <v>1.66</v>
      </c>
      <c r="W17">
        <v>1.68</v>
      </c>
      <c r="X17">
        <v>1.65</v>
      </c>
      <c r="Y17">
        <v>1.64</v>
      </c>
      <c r="Z17">
        <v>1.6</v>
      </c>
      <c r="AA17">
        <v>1.59</v>
      </c>
      <c r="AB17">
        <v>1.61</v>
      </c>
      <c r="AC17">
        <v>1.61</v>
      </c>
      <c r="AD17">
        <v>1.59</v>
      </c>
      <c r="AE17">
        <v>1.58</v>
      </c>
      <c r="AF17">
        <v>1.55</v>
      </c>
      <c r="AG17">
        <v>1.58</v>
      </c>
      <c r="AH17">
        <v>1.53</v>
      </c>
      <c r="AI17">
        <v>1.49</v>
      </c>
      <c r="AJ17">
        <v>1.49</v>
      </c>
      <c r="AK17">
        <v>1.48</v>
      </c>
      <c r="AL17">
        <v>1.48</v>
      </c>
      <c r="AM17">
        <v>1.44</v>
      </c>
      <c r="AN17">
        <v>1.5</v>
      </c>
      <c r="AO17">
        <v>1.53</v>
      </c>
      <c r="AP17">
        <v>1.54</v>
      </c>
      <c r="AQ17">
        <v>1.52</v>
      </c>
      <c r="AR17">
        <v>1.5</v>
      </c>
      <c r="AS17">
        <v>1.53</v>
      </c>
      <c r="AT17">
        <v>1.54</v>
      </c>
      <c r="AU17">
        <v>1.55</v>
      </c>
      <c r="AV17">
        <v>1.56</v>
      </c>
      <c r="AW17">
        <v>1.51</v>
      </c>
      <c r="AX17">
        <v>1.44</v>
      </c>
      <c r="AY17">
        <v>1.45</v>
      </c>
      <c r="AZ17">
        <v>1.42</v>
      </c>
      <c r="BA17">
        <v>1.36</v>
      </c>
      <c r="BB17">
        <v>1.4</v>
      </c>
      <c r="BC17">
        <v>1.36</v>
      </c>
      <c r="BD17">
        <v>1.36</v>
      </c>
      <c r="BE17">
        <v>1.34</v>
      </c>
      <c r="BF17">
        <v>1.35</v>
      </c>
      <c r="BG17">
        <v>1.38</v>
      </c>
      <c r="BH17">
        <v>1.41</v>
      </c>
      <c r="BI17">
        <v>1.34</v>
      </c>
      <c r="BJ17">
        <v>1.28</v>
      </c>
      <c r="BK17">
        <v>1.29</v>
      </c>
      <c r="BL17">
        <v>1.32</v>
      </c>
      <c r="BM17">
        <v>1.32</v>
      </c>
      <c r="BN17">
        <v>1.34</v>
      </c>
      <c r="BO17">
        <v>1.29</v>
      </c>
      <c r="BP17">
        <v>1.25</v>
      </c>
      <c r="BQ17">
        <v>1.26</v>
      </c>
      <c r="BR17" s="10">
        <f t="shared" si="0"/>
        <v>-0.17105263157894737</v>
      </c>
      <c r="BS17" s="11" cm="1">
        <f t="array" aca="1" ref="BS17" ca="1">_xlfn.PERCENTILE.INC((OFFSET(E17,0,1,1,COLUMNS(E17:BQ17)-1) - E17:BP17) / E17:BP17, 0.05) * SQRT(COUNT(E17:BQ17) - 1)</f>
        <v>-0.3321000630649561</v>
      </c>
      <c r="BT17" s="10" cm="1">
        <f t="array" aca="1" ref="BT17" ca="1">_xlfn.STDEV.P((E17:BP17 - OFFSET(E17:BP17,0,1)) / OFFSET(E17:BP17,0,1)) * SQRT(COUNT(E17:BQ17)-1)</f>
        <v>0.16394472731792684</v>
      </c>
      <c r="BU17" s="10" cm="1">
        <f t="array" ref="BU17">-(MAX(1 - (E17:BQ17 / _xlfn.SCAN(E17, E17:BQ17, _xlfn.LAMBDA(_xlpm.a,_xlpm.b, MAX(_xlpm.a, _xlpm.b))))))</f>
        <v>-0.25595238095238093</v>
      </c>
      <c r="BV17" s="12">
        <f t="shared" ca="1" si="1"/>
        <v>-1.2737603804765947</v>
      </c>
    </row>
    <row r="18" spans="1:74" x14ac:dyDescent="0.45">
      <c r="A18" s="2" t="s">
        <v>46</v>
      </c>
      <c r="B18" t="s">
        <v>47</v>
      </c>
      <c r="C18" t="s">
        <v>19</v>
      </c>
      <c r="D18" t="s">
        <v>8</v>
      </c>
      <c r="E18">
        <v>34.01</v>
      </c>
      <c r="F18">
        <v>33.81</v>
      </c>
      <c r="G18">
        <v>33.83</v>
      </c>
      <c r="H18">
        <v>33</v>
      </c>
      <c r="I18">
        <v>33.35</v>
      </c>
      <c r="J18">
        <v>33.520000000000003</v>
      </c>
      <c r="K18">
        <v>33.85</v>
      </c>
      <c r="L18">
        <v>34.04</v>
      </c>
      <c r="M18">
        <v>33.96</v>
      </c>
      <c r="N18">
        <v>33.880000000000003</v>
      </c>
      <c r="O18">
        <v>33.9</v>
      </c>
      <c r="P18">
        <v>33.979999999999997</v>
      </c>
      <c r="Q18">
        <v>33.83</v>
      </c>
      <c r="R18">
        <v>33.869999999999997</v>
      </c>
      <c r="S18">
        <v>33.96</v>
      </c>
      <c r="T18">
        <v>33.76</v>
      </c>
      <c r="U18">
        <v>33.69</v>
      </c>
      <c r="V18">
        <v>33.380000000000003</v>
      </c>
      <c r="W18">
        <v>33.729999999999997</v>
      </c>
      <c r="X18">
        <v>34.049999999999997</v>
      </c>
      <c r="Y18">
        <v>34.29</v>
      </c>
      <c r="Z18">
        <v>33.9</v>
      </c>
      <c r="AA18">
        <v>33.17</v>
      </c>
      <c r="AB18">
        <v>32.6</v>
      </c>
      <c r="AC18">
        <v>32.86</v>
      </c>
      <c r="AD18">
        <v>33.130000000000003</v>
      </c>
      <c r="AE18">
        <v>33.22</v>
      </c>
      <c r="AF18">
        <v>33.39</v>
      </c>
      <c r="AG18">
        <v>33.85</v>
      </c>
      <c r="AH18">
        <v>33.380000000000003</v>
      </c>
      <c r="AI18">
        <v>33.46</v>
      </c>
      <c r="AJ18">
        <v>33.25</v>
      </c>
      <c r="AK18">
        <v>33.22</v>
      </c>
      <c r="AL18">
        <v>32.94</v>
      </c>
      <c r="AM18">
        <v>32.6</v>
      </c>
      <c r="AN18">
        <v>32.61</v>
      </c>
      <c r="AO18">
        <v>32.700000000000003</v>
      </c>
      <c r="AP18">
        <v>32.840000000000003</v>
      </c>
      <c r="AQ18">
        <v>32.31</v>
      </c>
      <c r="AR18">
        <v>32.340000000000003</v>
      </c>
      <c r="AS18">
        <v>32.86</v>
      </c>
      <c r="AT18">
        <v>33.08</v>
      </c>
      <c r="AU18">
        <v>33.049999999999997</v>
      </c>
      <c r="AV18">
        <v>33.090000000000003</v>
      </c>
      <c r="AW18">
        <v>33.54</v>
      </c>
      <c r="AX18">
        <v>33.67</v>
      </c>
      <c r="AY18">
        <v>33.659999999999997</v>
      </c>
      <c r="AZ18">
        <v>33.49</v>
      </c>
      <c r="BA18">
        <v>33.44</v>
      </c>
      <c r="BB18">
        <v>33.74</v>
      </c>
      <c r="BC18">
        <v>34.130000000000003</v>
      </c>
      <c r="BD18">
        <v>34.06</v>
      </c>
      <c r="BE18">
        <v>34.840000000000003</v>
      </c>
      <c r="BF18">
        <v>34.479999999999997</v>
      </c>
      <c r="BG18">
        <v>34.64</v>
      </c>
      <c r="BH18">
        <v>33.99</v>
      </c>
      <c r="BI18">
        <v>34.4</v>
      </c>
      <c r="BJ18">
        <v>34.200000000000003</v>
      </c>
      <c r="BK18">
        <v>33.200000000000003</v>
      </c>
      <c r="BL18">
        <v>32.979999999999997</v>
      </c>
      <c r="BM18">
        <v>32.33</v>
      </c>
      <c r="BN18">
        <v>32.130000000000003</v>
      </c>
      <c r="BO18">
        <v>32.35</v>
      </c>
      <c r="BP18">
        <v>32.229999999999997</v>
      </c>
      <c r="BQ18">
        <v>31.94</v>
      </c>
      <c r="BR18" s="10">
        <f t="shared" si="0"/>
        <v>-6.0864451631872887E-2</v>
      </c>
      <c r="BS18" s="11" cm="1">
        <f t="array" aca="1" ref="BS18" ca="1">_xlfn.PERCENTILE.INC((OFFSET(E18,0,1,1,COLUMNS(E18:BQ18)-1) - E18:BP18) / E18:BP18, 0.05) * SQRT(COUNT(E18:BQ18) - 1)</f>
        <v>-0.15653793957286696</v>
      </c>
      <c r="BT18" s="10" cm="1">
        <f t="array" aca="1" ref="BT18" ca="1">_xlfn.STDEV.P((E18:BP18 - OFFSET(E18:BP18,0,1)) / OFFSET(E18:BP18,0,1)) * SQRT(COUNT(E18:BQ18)-1)</f>
        <v>8.1931418928982438E-2</v>
      </c>
      <c r="BU18" s="10" cm="1">
        <f t="array" ref="BU18">-(MAX(1 - (E18:BQ18 / _xlfn.SCAN(E18, E18:BQ18, _xlfn.LAMBDA(_xlpm.a,_xlpm.b, MAX(_xlpm.a, _xlpm.b))))))</f>
        <v>-8.323765786452364E-2</v>
      </c>
      <c r="BV18" s="12">
        <f t="shared" ca="1" si="1"/>
        <v>-1.2039107779158367</v>
      </c>
    </row>
    <row r="19" spans="1:74" x14ac:dyDescent="0.45">
      <c r="A19" s="2" t="s">
        <v>48</v>
      </c>
      <c r="B19" t="s">
        <v>49</v>
      </c>
      <c r="C19" t="s">
        <v>16</v>
      </c>
      <c r="D19" t="s">
        <v>8</v>
      </c>
      <c r="E19">
        <v>12.04</v>
      </c>
      <c r="F19">
        <v>12</v>
      </c>
      <c r="G19">
        <v>11.79</v>
      </c>
      <c r="H19">
        <v>11.4</v>
      </c>
      <c r="I19">
        <v>11.23</v>
      </c>
      <c r="J19">
        <v>11.22</v>
      </c>
      <c r="K19">
        <v>11.42</v>
      </c>
      <c r="L19">
        <v>11.45</v>
      </c>
      <c r="M19">
        <v>11.52</v>
      </c>
      <c r="N19">
        <v>11.4</v>
      </c>
      <c r="O19">
        <v>11.34</v>
      </c>
      <c r="P19">
        <v>11.49</v>
      </c>
      <c r="Q19">
        <v>11.51</v>
      </c>
      <c r="R19">
        <v>11.48</v>
      </c>
      <c r="S19">
        <v>11.42</v>
      </c>
      <c r="T19">
        <v>11.6</v>
      </c>
      <c r="U19">
        <v>11.43</v>
      </c>
      <c r="V19">
        <v>11.23</v>
      </c>
      <c r="W19">
        <v>11.18</v>
      </c>
      <c r="X19">
        <v>11.07</v>
      </c>
      <c r="Y19">
        <v>11.14</v>
      </c>
      <c r="Z19">
        <v>11.01</v>
      </c>
      <c r="AA19">
        <v>10.9</v>
      </c>
      <c r="AB19">
        <v>10.74</v>
      </c>
      <c r="AC19">
        <v>10.59</v>
      </c>
      <c r="AD19">
        <v>10.33</v>
      </c>
      <c r="AE19">
        <v>10.4</v>
      </c>
      <c r="AF19">
        <v>10.47</v>
      </c>
      <c r="AG19">
        <v>10.4</v>
      </c>
      <c r="AH19">
        <v>10.43</v>
      </c>
      <c r="AI19">
        <v>10.33</v>
      </c>
      <c r="AJ19">
        <v>10.33</v>
      </c>
      <c r="AK19">
        <v>10.27</v>
      </c>
      <c r="AL19">
        <v>10.27</v>
      </c>
      <c r="AM19">
        <v>10.33</v>
      </c>
      <c r="AN19">
        <v>10.25</v>
      </c>
      <c r="AO19">
        <v>10.29</v>
      </c>
      <c r="AP19">
        <v>10.32</v>
      </c>
      <c r="AQ19">
        <v>10.53</v>
      </c>
      <c r="AR19">
        <v>10.75</v>
      </c>
      <c r="AS19">
        <v>10.8</v>
      </c>
      <c r="AT19">
        <v>10.96</v>
      </c>
      <c r="AU19">
        <v>10.97</v>
      </c>
      <c r="AV19">
        <v>11.07</v>
      </c>
      <c r="AW19">
        <v>10.95</v>
      </c>
      <c r="AX19">
        <v>10.92</v>
      </c>
      <c r="AY19">
        <v>10.87</v>
      </c>
      <c r="AZ19">
        <v>10.69</v>
      </c>
      <c r="BA19">
        <v>10.85</v>
      </c>
      <c r="BB19">
        <v>10.78</v>
      </c>
      <c r="BC19">
        <v>10.8</v>
      </c>
      <c r="BD19">
        <v>10.72</v>
      </c>
      <c r="BE19">
        <v>10.69</v>
      </c>
      <c r="BF19">
        <v>10.87</v>
      </c>
      <c r="BG19">
        <v>10.93</v>
      </c>
      <c r="BH19">
        <v>10.85</v>
      </c>
      <c r="BI19">
        <v>10.88</v>
      </c>
      <c r="BJ19">
        <v>10.99</v>
      </c>
      <c r="BK19">
        <v>10.53</v>
      </c>
      <c r="BL19">
        <v>10.64</v>
      </c>
      <c r="BM19">
        <v>10.33</v>
      </c>
      <c r="BN19">
        <v>10.34</v>
      </c>
      <c r="BO19">
        <v>10.130000000000001</v>
      </c>
      <c r="BP19">
        <v>10.09</v>
      </c>
      <c r="BQ19">
        <v>10.31</v>
      </c>
      <c r="BR19" s="10">
        <f t="shared" si="0"/>
        <v>-0.1436877076411959</v>
      </c>
      <c r="BS19" s="11" cm="1">
        <f t="array" aca="1" ref="BS19" ca="1">_xlfn.PERCENTILE.INC((OFFSET(E19,0,1,1,COLUMNS(E19:BQ19)-1) - E19:BP19) / E19:BP19, 0.05) * SQRT(COUNT(E19:BQ19) - 1)</f>
        <v>-0.19132132609319011</v>
      </c>
      <c r="BT19" s="10" cm="1">
        <f t="array" aca="1" ref="BT19" ca="1">_xlfn.STDEV.P((E19:BP19 - OFFSET(E19:BP19,0,1)) / OFFSET(E19:BP19,0,1)) * SQRT(COUNT(E19:BQ19)-1)</f>
        <v>0.10403523080532885</v>
      </c>
      <c r="BU19" s="10" cm="1">
        <f t="array" ref="BU19">-(MAX(1 - (E19:BQ19 / _xlfn.SCAN(E19, E19:BQ19, _xlfn.LAMBDA(_xlpm.a,_xlpm.b, MAX(_xlpm.a, _xlpm.b))))))</f>
        <v>-0.16196013289036537</v>
      </c>
      <c r="BV19" s="12">
        <f t="shared" ca="1" si="1"/>
        <v>-1.7442300353753608</v>
      </c>
    </row>
    <row r="20" spans="1:74" x14ac:dyDescent="0.45">
      <c r="A20" s="2" t="s">
        <v>50</v>
      </c>
      <c r="B20" t="s">
        <v>51</v>
      </c>
      <c r="C20" t="s">
        <v>22</v>
      </c>
      <c r="D20" t="s">
        <v>8</v>
      </c>
      <c r="E20">
        <v>151.30000000000001</v>
      </c>
      <c r="F20">
        <v>151.5</v>
      </c>
      <c r="G20">
        <v>150.30000000000001</v>
      </c>
      <c r="H20">
        <v>147.9</v>
      </c>
      <c r="I20">
        <v>148.19999999999999</v>
      </c>
      <c r="J20">
        <v>148.30000000000001</v>
      </c>
      <c r="K20">
        <v>149.80000000000001</v>
      </c>
      <c r="L20">
        <v>152.5</v>
      </c>
      <c r="M20">
        <v>152.5</v>
      </c>
      <c r="N20">
        <v>152.69999999999999</v>
      </c>
      <c r="O20">
        <v>153.1</v>
      </c>
      <c r="P20">
        <v>154.1</v>
      </c>
      <c r="Q20">
        <v>157.19999999999999</v>
      </c>
      <c r="R20">
        <v>157</v>
      </c>
      <c r="S20">
        <v>157.1</v>
      </c>
      <c r="T20">
        <v>157.4</v>
      </c>
      <c r="U20">
        <v>158.1</v>
      </c>
      <c r="V20">
        <v>157.30000000000001</v>
      </c>
      <c r="W20">
        <v>158.1</v>
      </c>
      <c r="X20">
        <v>158.6</v>
      </c>
      <c r="Y20">
        <v>158.4</v>
      </c>
      <c r="Z20">
        <v>157.4</v>
      </c>
      <c r="AA20">
        <v>155.69999999999999</v>
      </c>
      <c r="AB20">
        <v>155.6</v>
      </c>
      <c r="AC20">
        <v>157.69999999999999</v>
      </c>
      <c r="AD20">
        <v>157.6</v>
      </c>
      <c r="AE20">
        <v>156.6</v>
      </c>
      <c r="AF20">
        <v>157.5</v>
      </c>
      <c r="AG20">
        <v>158.9</v>
      </c>
      <c r="AH20">
        <v>158.19999999999999</v>
      </c>
      <c r="AI20">
        <v>158.5</v>
      </c>
      <c r="AJ20">
        <v>158.5</v>
      </c>
      <c r="AK20">
        <v>159.30000000000001</v>
      </c>
      <c r="AL20">
        <v>157.69999999999999</v>
      </c>
      <c r="AM20">
        <v>156.9</v>
      </c>
      <c r="AN20">
        <v>156.69999999999999</v>
      </c>
      <c r="AO20">
        <v>157.9</v>
      </c>
      <c r="AP20">
        <v>158.30000000000001</v>
      </c>
      <c r="AQ20">
        <v>158.19999999999999</v>
      </c>
      <c r="AR20">
        <v>158.9</v>
      </c>
      <c r="AS20">
        <v>159.80000000000001</v>
      </c>
      <c r="AT20">
        <v>159.80000000000001</v>
      </c>
      <c r="AU20">
        <v>156.30000000000001</v>
      </c>
      <c r="AV20">
        <v>145.19999999999999</v>
      </c>
      <c r="AW20">
        <v>143.80000000000001</v>
      </c>
      <c r="AX20">
        <v>142.69999999999999</v>
      </c>
      <c r="AY20">
        <v>142.19999999999999</v>
      </c>
      <c r="AZ20">
        <v>142.9</v>
      </c>
      <c r="BA20">
        <v>141.19999999999999</v>
      </c>
      <c r="BB20">
        <v>142.1</v>
      </c>
      <c r="BC20">
        <v>142.19999999999999</v>
      </c>
      <c r="BD20">
        <v>141.69999999999999</v>
      </c>
      <c r="BE20">
        <v>140.69999999999999</v>
      </c>
      <c r="BF20">
        <v>142.69999999999999</v>
      </c>
      <c r="BG20">
        <v>143.4</v>
      </c>
      <c r="BH20">
        <v>142.80000000000001</v>
      </c>
      <c r="BI20">
        <v>143.30000000000001</v>
      </c>
      <c r="BJ20">
        <v>145</v>
      </c>
      <c r="BK20">
        <v>143.69999999999999</v>
      </c>
      <c r="BL20">
        <v>143.69999999999999</v>
      </c>
      <c r="BM20">
        <v>143.1</v>
      </c>
      <c r="BN20">
        <v>142.4</v>
      </c>
      <c r="BO20">
        <v>142.19999999999999</v>
      </c>
      <c r="BP20">
        <v>142.9</v>
      </c>
      <c r="BQ20">
        <v>143.1</v>
      </c>
      <c r="BR20" s="10">
        <f t="shared" si="0"/>
        <v>-5.419695968274961E-2</v>
      </c>
      <c r="BS20" s="11" cm="1">
        <f t="array" aca="1" ref="BS20" ca="1">_xlfn.PERCENTILE.INC((OFFSET(E20,0,1,1,COLUMNS(E20:BQ20)-1) - E20:BP20) / E20:BP20, 0.05) * SQRT(COUNT(E20:BQ20) - 1)</f>
        <v>-9.3856341191671383E-2</v>
      </c>
      <c r="BT20" s="10" cm="1">
        <f t="array" aca="1" ref="BT20" ca="1">_xlfn.STDEV.P((E20:BP20 - OFFSET(E20:BP20,0,1)) / OFFSET(E20:BP20,0,1)) * SQRT(COUNT(E20:BQ20)-1)</f>
        <v>9.6566791113956982E-2</v>
      </c>
      <c r="BU20" s="10" cm="1">
        <f t="array" ref="BU20">-(MAX(1 - (E20:BQ20 / _xlfn.SCAN(E20, E20:BQ20, _xlfn.LAMBDA(_xlpm.a,_xlpm.b, MAX(_xlpm.a, _xlpm.b))))))</f>
        <v>-0.1195244055068837</v>
      </c>
      <c r="BV20" s="12">
        <f t="shared" ca="1" si="1"/>
        <v>-0.95240429228805124</v>
      </c>
    </row>
    <row r="21" spans="1:74" x14ac:dyDescent="0.45">
      <c r="A21" s="2" t="s">
        <v>52</v>
      </c>
      <c r="B21" t="s">
        <v>53</v>
      </c>
      <c r="C21" t="s">
        <v>54</v>
      </c>
      <c r="D21" t="s">
        <v>55</v>
      </c>
      <c r="E21">
        <v>80.95</v>
      </c>
      <c r="F21">
        <v>79.599999999999994</v>
      </c>
      <c r="G21">
        <v>78.650000000000006</v>
      </c>
      <c r="H21">
        <v>78.5</v>
      </c>
      <c r="I21">
        <v>79.150000000000006</v>
      </c>
      <c r="J21">
        <v>79.45</v>
      </c>
      <c r="K21">
        <v>79.099999999999994</v>
      </c>
      <c r="L21">
        <v>79.650000000000006</v>
      </c>
      <c r="M21">
        <v>79.95</v>
      </c>
      <c r="N21">
        <v>80.95</v>
      </c>
      <c r="O21">
        <v>81.400000000000006</v>
      </c>
      <c r="P21">
        <v>81.099999999999994</v>
      </c>
      <c r="Q21">
        <v>81.5</v>
      </c>
      <c r="R21">
        <v>80.8</v>
      </c>
      <c r="S21">
        <v>80.099999999999994</v>
      </c>
      <c r="T21">
        <v>80</v>
      </c>
      <c r="U21">
        <v>80.599999999999994</v>
      </c>
      <c r="V21">
        <v>79.2</v>
      </c>
      <c r="W21">
        <v>80</v>
      </c>
      <c r="X21">
        <v>79.55</v>
      </c>
      <c r="Y21">
        <v>79.849999999999994</v>
      </c>
      <c r="Z21">
        <v>80.349999999999994</v>
      </c>
      <c r="AA21">
        <v>79.400000000000006</v>
      </c>
      <c r="AB21">
        <v>78.650000000000006</v>
      </c>
      <c r="AC21">
        <v>78</v>
      </c>
      <c r="AD21">
        <v>78.75</v>
      </c>
      <c r="AE21">
        <v>76.45</v>
      </c>
      <c r="AF21">
        <v>76.45</v>
      </c>
      <c r="AG21">
        <v>78.599999999999994</v>
      </c>
      <c r="AH21">
        <v>78.2</v>
      </c>
      <c r="AI21">
        <v>77.150000000000006</v>
      </c>
      <c r="AJ21">
        <v>77.150000000000006</v>
      </c>
      <c r="AK21">
        <v>75.3</v>
      </c>
      <c r="AL21">
        <v>74.75</v>
      </c>
      <c r="AM21">
        <v>75.650000000000006</v>
      </c>
      <c r="AN21">
        <v>75.150000000000006</v>
      </c>
      <c r="AO21">
        <v>76.05</v>
      </c>
      <c r="AP21">
        <v>76.599999999999994</v>
      </c>
      <c r="AQ21">
        <v>74.400000000000006</v>
      </c>
      <c r="AR21">
        <v>72.45</v>
      </c>
      <c r="AS21">
        <v>73.25</v>
      </c>
      <c r="AT21">
        <v>73.599999999999994</v>
      </c>
      <c r="AU21">
        <v>74.45</v>
      </c>
      <c r="AV21">
        <v>73.3</v>
      </c>
      <c r="AW21">
        <v>74.3</v>
      </c>
      <c r="AX21">
        <v>73.75</v>
      </c>
      <c r="AY21">
        <v>73.099999999999994</v>
      </c>
      <c r="AZ21">
        <v>73.599999999999994</v>
      </c>
      <c r="BA21">
        <v>72.95</v>
      </c>
      <c r="BB21">
        <v>77.099999999999994</v>
      </c>
      <c r="BC21">
        <v>74.75</v>
      </c>
      <c r="BD21">
        <v>75.25</v>
      </c>
      <c r="BE21">
        <v>74.8</v>
      </c>
      <c r="BF21">
        <v>74.25</v>
      </c>
      <c r="BG21">
        <v>73.5</v>
      </c>
      <c r="BH21">
        <v>74.3</v>
      </c>
      <c r="BI21">
        <v>72.099999999999994</v>
      </c>
      <c r="BJ21">
        <v>74.7</v>
      </c>
      <c r="BK21">
        <v>73</v>
      </c>
      <c r="BL21">
        <v>72.45</v>
      </c>
      <c r="BM21">
        <v>71.7</v>
      </c>
      <c r="BN21">
        <v>71.5</v>
      </c>
      <c r="BO21">
        <v>71.349999999999994</v>
      </c>
      <c r="BP21">
        <v>71.05</v>
      </c>
      <c r="BQ21">
        <v>71.7</v>
      </c>
      <c r="BR21" s="10">
        <f t="shared" si="0"/>
        <v>-0.11426806670784434</v>
      </c>
      <c r="BS21" s="11" cm="1">
        <f t="array" aca="1" ref="BS21" ca="1">_xlfn.PERCENTILE.INC((OFFSET(E21,0,1,1,COLUMNS(E21:BQ21)-1) - E21:BP21) / E21:BP21, 0.05) * SQRT(COUNT(E21:BQ21) - 1)</f>
        <v>-0.22675187399983057</v>
      </c>
      <c r="BT21" s="10" cm="1">
        <f t="array" aca="1" ref="BT21" ca="1">_xlfn.STDEV.P((E21:BP21 - OFFSET(E21:BP21,0,1)) / OFFSET(E21:BP21,0,1)) * SQRT(COUNT(E21:BQ21)-1)</f>
        <v>0.1196909759727823</v>
      </c>
      <c r="BU21" s="10" cm="1">
        <f t="array" ref="BU21">-(MAX(1 - (E21:BQ21 / _xlfn.SCAN(E21, E21:BQ21, _xlfn.LAMBDA(_xlpm.a,_xlpm.b, MAX(_xlpm.a, _xlpm.b))))))</f>
        <v>-0.12822085889570556</v>
      </c>
      <c r="BV21" s="12">
        <f t="shared" ca="1" si="1"/>
        <v>-1.2702856847711332</v>
      </c>
    </row>
    <row r="22" spans="1:74" x14ac:dyDescent="0.45">
      <c r="A22" s="2" t="s">
        <v>56</v>
      </c>
      <c r="B22" t="s">
        <v>57</v>
      </c>
      <c r="C22" t="s">
        <v>37</v>
      </c>
      <c r="D22" t="s">
        <v>58</v>
      </c>
      <c r="E22">
        <v>5.25</v>
      </c>
      <c r="F22">
        <v>5.47</v>
      </c>
      <c r="G22">
        <v>5.49</v>
      </c>
      <c r="H22">
        <v>5.49</v>
      </c>
      <c r="I22">
        <v>5.67</v>
      </c>
      <c r="J22">
        <v>5.41</v>
      </c>
      <c r="K22">
        <v>5.41</v>
      </c>
      <c r="L22">
        <v>5.3</v>
      </c>
      <c r="M22">
        <v>5.32</v>
      </c>
      <c r="N22">
        <v>5.34</v>
      </c>
      <c r="O22">
        <v>5.26</v>
      </c>
      <c r="P22">
        <v>5.33</v>
      </c>
      <c r="Q22">
        <v>5.39</v>
      </c>
      <c r="R22">
        <v>5.4</v>
      </c>
      <c r="S22">
        <v>5.6</v>
      </c>
      <c r="T22">
        <v>5.66</v>
      </c>
      <c r="U22">
        <v>5.73</v>
      </c>
      <c r="V22">
        <v>5.68</v>
      </c>
      <c r="W22">
        <v>5.69</v>
      </c>
      <c r="X22">
        <v>5.57</v>
      </c>
      <c r="Y22">
        <v>5.57</v>
      </c>
      <c r="Z22">
        <v>5.58</v>
      </c>
      <c r="AA22">
        <v>5.48</v>
      </c>
      <c r="AB22">
        <v>5.5</v>
      </c>
      <c r="AC22">
        <v>5.57</v>
      </c>
      <c r="AD22">
        <v>5.58</v>
      </c>
      <c r="AE22">
        <v>5.52</v>
      </c>
      <c r="AF22">
        <v>5.5</v>
      </c>
      <c r="AG22">
        <v>5.54</v>
      </c>
      <c r="AH22">
        <v>5.51</v>
      </c>
      <c r="AI22">
        <v>5.5</v>
      </c>
      <c r="AJ22">
        <v>5.56</v>
      </c>
      <c r="AK22">
        <v>5.62</v>
      </c>
      <c r="AL22">
        <v>5.57</v>
      </c>
      <c r="AM22">
        <v>5.38</v>
      </c>
      <c r="AN22">
        <v>5.6</v>
      </c>
      <c r="AO22">
        <v>5.53</v>
      </c>
      <c r="AP22">
        <v>5.51</v>
      </c>
      <c r="AQ22">
        <v>5.45</v>
      </c>
      <c r="AR22">
        <v>5.46</v>
      </c>
      <c r="AS22">
        <v>5.41</v>
      </c>
      <c r="AT22">
        <v>5.43</v>
      </c>
      <c r="AU22">
        <v>5.5</v>
      </c>
      <c r="AV22">
        <v>5.47</v>
      </c>
      <c r="AW22">
        <v>5.4</v>
      </c>
      <c r="AX22">
        <v>5.34</v>
      </c>
      <c r="AY22">
        <v>5.27</v>
      </c>
      <c r="AZ22">
        <v>5.26</v>
      </c>
      <c r="BA22">
        <v>5.25</v>
      </c>
      <c r="BB22">
        <v>5.33</v>
      </c>
      <c r="BC22">
        <v>5.22</v>
      </c>
      <c r="BD22">
        <v>5.25</v>
      </c>
      <c r="BE22">
        <v>5.31</v>
      </c>
      <c r="BF22">
        <v>5.31</v>
      </c>
      <c r="BG22">
        <v>5.3</v>
      </c>
      <c r="BH22">
        <v>5.44</v>
      </c>
      <c r="BI22">
        <v>5.55</v>
      </c>
      <c r="BJ22">
        <v>5.53</v>
      </c>
      <c r="BK22">
        <v>5.45</v>
      </c>
      <c r="BL22">
        <v>5.48</v>
      </c>
      <c r="BM22">
        <v>5.33</v>
      </c>
      <c r="BN22">
        <v>5.33</v>
      </c>
      <c r="BO22">
        <v>5.52</v>
      </c>
      <c r="BP22">
        <v>5.4</v>
      </c>
      <c r="BQ22">
        <v>5.48</v>
      </c>
      <c r="BR22" s="10">
        <f t="shared" si="0"/>
        <v>4.3809523809523888E-2</v>
      </c>
      <c r="BS22" s="11" cm="1">
        <f t="array" aca="1" ref="BS22" ca="1">_xlfn.PERCENTILE.INC((OFFSET(E22,0,1,1,COLUMNS(E22:BQ22)-1) - E22:BP22) / E22:BP22, 0.05) * SQRT(COUNT(E22:BQ22) - 1)</f>
        <v>-0.17313364407427126</v>
      </c>
      <c r="BT22" s="10" cm="1">
        <f t="array" aca="1" ref="BT22" ca="1">_xlfn.STDEV.P((E22:BP22 - OFFSET(E22:BP22,0,1)) / OFFSET(E22:BP22,0,1)) * SQRT(COUNT(E22:BQ22)-1)</f>
        <v>0.13314810533112931</v>
      </c>
      <c r="BU22" s="10" cm="1">
        <f t="array" ref="BU22">-(MAX(1 - (E22:BQ22 / _xlfn.SCAN(E22, E22:BQ22, _xlfn.LAMBDA(_xlpm.a,_xlpm.b, MAX(_xlpm.a, _xlpm.b))))))</f>
        <v>-8.900523560209439E-2</v>
      </c>
      <c r="BV22" s="12">
        <f t="shared" ca="1" si="1"/>
        <v>4.5331904106682523E-2</v>
      </c>
    </row>
    <row r="23" spans="1:74" x14ac:dyDescent="0.45">
      <c r="A23" s="2" t="s">
        <v>59</v>
      </c>
      <c r="B23" t="s">
        <v>60</v>
      </c>
      <c r="C23" t="s">
        <v>22</v>
      </c>
      <c r="D23" t="s">
        <v>8</v>
      </c>
      <c r="E23">
        <v>28.816299999999998</v>
      </c>
      <c r="F23">
        <v>28.685700000000001</v>
      </c>
      <c r="G23">
        <v>28.390499999999999</v>
      </c>
      <c r="H23">
        <v>27.838100000000001</v>
      </c>
      <c r="I23">
        <v>28.018999999999998</v>
      </c>
      <c r="J23">
        <v>28.2</v>
      </c>
      <c r="K23">
        <v>28.619</v>
      </c>
      <c r="L23">
        <v>28.723800000000001</v>
      </c>
      <c r="M23">
        <v>28.552399999999999</v>
      </c>
      <c r="N23">
        <v>28.3428</v>
      </c>
      <c r="O23">
        <v>28.2286</v>
      </c>
      <c r="P23">
        <v>28.323799999999999</v>
      </c>
      <c r="Q23">
        <v>28.857099999999999</v>
      </c>
      <c r="R23">
        <v>29.333300000000001</v>
      </c>
      <c r="S23">
        <v>29.2</v>
      </c>
      <c r="T23">
        <v>29</v>
      </c>
      <c r="U23">
        <v>29.123799999999999</v>
      </c>
      <c r="V23">
        <v>30.047599999999999</v>
      </c>
      <c r="W23">
        <v>30.323799999999999</v>
      </c>
      <c r="X23">
        <v>30.4191</v>
      </c>
      <c r="Y23">
        <v>30.276199999999999</v>
      </c>
      <c r="Z23">
        <v>30.133299999999998</v>
      </c>
      <c r="AA23">
        <v>29.933299999999999</v>
      </c>
      <c r="AB23">
        <v>29.666699999999999</v>
      </c>
      <c r="AC23">
        <v>29.866700000000002</v>
      </c>
      <c r="AD23">
        <v>29.942900000000002</v>
      </c>
      <c r="AE23">
        <v>29.895199999999999</v>
      </c>
      <c r="AF23">
        <v>30.133299999999998</v>
      </c>
      <c r="AG23">
        <v>30.257100000000001</v>
      </c>
      <c r="AH23">
        <v>30.285699999999999</v>
      </c>
      <c r="AI23">
        <v>30.171399999999998</v>
      </c>
      <c r="AJ23">
        <v>30.009499999999999</v>
      </c>
      <c r="AK23">
        <v>30.028600000000001</v>
      </c>
      <c r="AL23">
        <v>29.790500000000002</v>
      </c>
      <c r="AM23">
        <v>29.8095</v>
      </c>
      <c r="AN23">
        <v>29.818999999999999</v>
      </c>
      <c r="AO23">
        <v>30.2286</v>
      </c>
      <c r="AP23">
        <v>30.238099999999999</v>
      </c>
      <c r="AQ23">
        <v>30.4</v>
      </c>
      <c r="AR23">
        <v>30.161899999999999</v>
      </c>
      <c r="AS23">
        <v>30.590499999999999</v>
      </c>
      <c r="AT23">
        <v>30.647600000000001</v>
      </c>
      <c r="AU23">
        <v>30.8</v>
      </c>
      <c r="AV23">
        <v>30.8476</v>
      </c>
      <c r="AW23">
        <v>30.790500000000002</v>
      </c>
      <c r="AX23">
        <v>30.828600000000002</v>
      </c>
      <c r="AY23">
        <v>30.723800000000001</v>
      </c>
      <c r="AZ23">
        <v>30.704799999999999</v>
      </c>
      <c r="BA23">
        <v>30.8476</v>
      </c>
      <c r="BB23">
        <v>30.933299999999999</v>
      </c>
      <c r="BC23">
        <v>31.371400000000001</v>
      </c>
      <c r="BD23">
        <v>31.295200000000001</v>
      </c>
      <c r="BE23">
        <v>31.104800000000001</v>
      </c>
      <c r="BF23">
        <v>31.371400000000001</v>
      </c>
      <c r="BG23">
        <v>31.818999999999999</v>
      </c>
      <c r="BH23">
        <v>32.018999999999998</v>
      </c>
      <c r="BI23">
        <v>32.619</v>
      </c>
      <c r="BJ23">
        <v>32.723799999999997</v>
      </c>
      <c r="BK23">
        <v>32.533299999999997</v>
      </c>
      <c r="BL23">
        <v>32.438099999999999</v>
      </c>
      <c r="BM23">
        <v>32.219000000000001</v>
      </c>
      <c r="BN23">
        <v>32.2667</v>
      </c>
      <c r="BO23">
        <v>32.1905</v>
      </c>
      <c r="BP23">
        <v>32.323799999999999</v>
      </c>
      <c r="BQ23">
        <v>32.447600000000001</v>
      </c>
      <c r="BR23" s="10">
        <f t="shared" si="0"/>
        <v>0.12601548429187659</v>
      </c>
      <c r="BS23" s="11" cm="1">
        <f t="array" aca="1" ref="BS23" ca="1">_xlfn.PERCENTILE.INC((OFFSET(E23,0,1,1,COLUMNS(E23:BQ23)-1) - E23:BP23) / E23:BP23, 0.05) * SQRT(COUNT(E23:BQ23) - 1)</f>
        <v>-6.3316615782427588E-2</v>
      </c>
      <c r="BT23" s="10" cm="1">
        <f t="array" aca="1" ref="BT23" ca="1">_xlfn.STDEV.P((E23:BP23 - OFFSET(E23:BP23,0,1)) / OFFSET(E23:BP23,0,1)) * SQRT(COUNT(E23:BQ23)-1)</f>
        <v>6.673616387651056E-2</v>
      </c>
      <c r="BU23" s="10" cm="1">
        <f t="array" ref="BU23">-(MAX(1 - (E23:BQ23 / _xlfn.SCAN(E23, E23:BQ23, _xlfn.LAMBDA(_xlpm.a,_xlpm.b, MAX(_xlpm.a, _xlpm.b))))))</f>
        <v>-3.3946065247793644E-2</v>
      </c>
      <c r="BV23" s="12">
        <f t="shared" ca="1" si="1"/>
        <v>1.3222488752648967</v>
      </c>
    </row>
    <row r="24" spans="1:74" x14ac:dyDescent="0.45">
      <c r="A24" s="2" t="s">
        <v>61</v>
      </c>
      <c r="B24" t="s">
        <v>62</v>
      </c>
      <c r="C24" t="s">
        <v>54</v>
      </c>
      <c r="D24" t="s">
        <v>29</v>
      </c>
      <c r="E24">
        <v>775</v>
      </c>
      <c r="F24">
        <v>779</v>
      </c>
      <c r="G24">
        <v>802</v>
      </c>
      <c r="H24">
        <v>794</v>
      </c>
      <c r="I24">
        <v>772</v>
      </c>
      <c r="J24">
        <v>775</v>
      </c>
      <c r="K24">
        <v>780</v>
      </c>
      <c r="L24">
        <v>764</v>
      </c>
      <c r="M24">
        <v>761</v>
      </c>
      <c r="N24">
        <v>735</v>
      </c>
      <c r="O24">
        <v>720</v>
      </c>
      <c r="P24">
        <v>745</v>
      </c>
      <c r="Q24">
        <v>765</v>
      </c>
      <c r="R24">
        <v>751</v>
      </c>
      <c r="S24">
        <v>749</v>
      </c>
      <c r="T24">
        <v>736</v>
      </c>
      <c r="U24">
        <v>740</v>
      </c>
      <c r="V24">
        <v>740</v>
      </c>
      <c r="W24">
        <v>750</v>
      </c>
      <c r="X24">
        <v>755</v>
      </c>
      <c r="Y24">
        <v>753</v>
      </c>
      <c r="Z24">
        <v>739</v>
      </c>
      <c r="AA24">
        <v>720</v>
      </c>
      <c r="AB24">
        <v>720</v>
      </c>
      <c r="AC24">
        <v>738</v>
      </c>
      <c r="AD24">
        <v>740</v>
      </c>
      <c r="AE24">
        <v>759</v>
      </c>
      <c r="AF24">
        <v>750</v>
      </c>
      <c r="AG24">
        <v>748</v>
      </c>
      <c r="AH24">
        <v>728</v>
      </c>
      <c r="AI24">
        <v>729</v>
      </c>
      <c r="AJ24">
        <v>710</v>
      </c>
      <c r="AK24">
        <v>710</v>
      </c>
      <c r="AL24">
        <v>707</v>
      </c>
      <c r="AM24">
        <v>670</v>
      </c>
      <c r="AN24">
        <v>676</v>
      </c>
      <c r="AO24">
        <v>685</v>
      </c>
      <c r="AP24">
        <v>680</v>
      </c>
      <c r="AQ24">
        <v>680</v>
      </c>
      <c r="AR24">
        <v>680</v>
      </c>
      <c r="AS24">
        <v>680</v>
      </c>
      <c r="AT24">
        <v>679</v>
      </c>
      <c r="AU24">
        <v>680</v>
      </c>
      <c r="AV24">
        <v>699</v>
      </c>
      <c r="AW24">
        <v>694</v>
      </c>
      <c r="AX24">
        <v>687</v>
      </c>
      <c r="AY24">
        <v>698</v>
      </c>
      <c r="AZ24">
        <v>703</v>
      </c>
      <c r="BA24">
        <v>697</v>
      </c>
      <c r="BB24">
        <v>700</v>
      </c>
      <c r="BC24">
        <v>690</v>
      </c>
      <c r="BD24">
        <v>670</v>
      </c>
      <c r="BE24">
        <v>680</v>
      </c>
      <c r="BF24">
        <v>679</v>
      </c>
      <c r="BG24">
        <v>710</v>
      </c>
      <c r="BH24">
        <v>741</v>
      </c>
      <c r="BI24">
        <v>658</v>
      </c>
      <c r="BJ24">
        <v>635</v>
      </c>
      <c r="BK24">
        <v>592</v>
      </c>
      <c r="BL24">
        <v>635</v>
      </c>
      <c r="BM24">
        <v>681</v>
      </c>
      <c r="BN24">
        <v>688</v>
      </c>
      <c r="BO24">
        <v>656</v>
      </c>
      <c r="BP24">
        <v>634</v>
      </c>
      <c r="BQ24">
        <v>621</v>
      </c>
      <c r="BR24" s="10">
        <f t="shared" si="0"/>
        <v>-0.19870967741935483</v>
      </c>
      <c r="BS24" s="11" cm="1">
        <f t="array" aca="1" ref="BS24" ca="1">_xlfn.PERCENTILE.INC((OFFSET(E24,0,1,1,COLUMNS(E24:BQ24)-1) - E24:BP24) / E24:BP24, 0.05) * SQRT(COUNT(E24:BQ24) - 1)</f>
        <v>-0.35822435852124124</v>
      </c>
      <c r="BT24" s="10" cm="1">
        <f t="array" aca="1" ref="BT24" ca="1">_xlfn.STDEV.P((E24:BP24 - OFFSET(E24:BP24,0,1)) / OFFSET(E24:BP24,0,1)) * SQRT(COUNT(E24:BQ24)-1)</f>
        <v>0.23461469407982943</v>
      </c>
      <c r="BU24" s="10" cm="1">
        <f t="array" ref="BU24">-(MAX(1 - (E24:BQ24 / _xlfn.SCAN(E24, E24:BQ24, _xlfn.LAMBDA(_xlpm.a,_xlpm.b, MAX(_xlpm.a, _xlpm.b))))))</f>
        <v>-0.26184538653366585</v>
      </c>
      <c r="BV24" s="12">
        <f t="shared" ca="1" si="1"/>
        <v>-1.0079647611737237</v>
      </c>
    </row>
    <row r="25" spans="1:74" x14ac:dyDescent="0.45">
      <c r="A25" s="2" t="s">
        <v>63</v>
      </c>
      <c r="B25" t="s">
        <v>64</v>
      </c>
      <c r="C25" t="s">
        <v>7</v>
      </c>
      <c r="D25" t="s">
        <v>8</v>
      </c>
      <c r="E25">
        <v>9.8780000000000001</v>
      </c>
      <c r="F25">
        <v>9.8940000000000001</v>
      </c>
      <c r="G25">
        <v>9.6359999999999992</v>
      </c>
      <c r="H25">
        <v>9.4</v>
      </c>
      <c r="I25">
        <v>9.5419999999999998</v>
      </c>
      <c r="J25">
        <v>9.7739999999999991</v>
      </c>
      <c r="K25">
        <v>9.9499999999999993</v>
      </c>
      <c r="L25">
        <v>10.15</v>
      </c>
      <c r="M25">
        <v>10.26</v>
      </c>
      <c r="N25">
        <v>10.085000000000001</v>
      </c>
      <c r="O25">
        <v>9.984</v>
      </c>
      <c r="P25">
        <v>9.9740000000000002</v>
      </c>
      <c r="Q25">
        <v>9.8580000000000005</v>
      </c>
      <c r="R25">
        <v>10.029999999999999</v>
      </c>
      <c r="S25">
        <v>9.9019999999999992</v>
      </c>
      <c r="T25">
        <v>9.9060000000000006</v>
      </c>
      <c r="U25">
        <v>9.984</v>
      </c>
      <c r="V25">
        <v>9.69</v>
      </c>
      <c r="W25">
        <v>9.6620000000000008</v>
      </c>
      <c r="X25">
        <v>9.51</v>
      </c>
      <c r="Y25">
        <v>9.5719999999999992</v>
      </c>
      <c r="Z25">
        <v>9.4740000000000002</v>
      </c>
      <c r="AA25">
        <v>9.3460000000000001</v>
      </c>
      <c r="AB25">
        <v>9.3019999999999996</v>
      </c>
      <c r="AC25">
        <v>9.32</v>
      </c>
      <c r="AD25">
        <v>9.3379999999999992</v>
      </c>
      <c r="AE25">
        <v>9.2539999999999996</v>
      </c>
      <c r="AF25">
        <v>9.3719999999999999</v>
      </c>
      <c r="AG25">
        <v>9.4239999999999995</v>
      </c>
      <c r="AH25">
        <v>9.3000000000000007</v>
      </c>
      <c r="AI25">
        <v>9.3160000000000007</v>
      </c>
      <c r="AJ25">
        <v>9.2159999999999993</v>
      </c>
      <c r="AK25">
        <v>9.1660000000000004</v>
      </c>
      <c r="AL25">
        <v>9.0920000000000005</v>
      </c>
      <c r="AM25">
        <v>9.0120000000000005</v>
      </c>
      <c r="AN25">
        <v>8.9499999999999993</v>
      </c>
      <c r="AO25">
        <v>9.0399999999999991</v>
      </c>
      <c r="AP25">
        <v>9.01</v>
      </c>
      <c r="AQ25">
        <v>9.0060000000000002</v>
      </c>
      <c r="AR25">
        <v>9.01</v>
      </c>
      <c r="AS25">
        <v>9.1219999999999999</v>
      </c>
      <c r="AT25">
        <v>9.24</v>
      </c>
      <c r="AU25">
        <v>9.27</v>
      </c>
      <c r="AV25">
        <v>9.266</v>
      </c>
      <c r="AW25">
        <v>9.3339999999999996</v>
      </c>
      <c r="AX25">
        <v>9.3740000000000006</v>
      </c>
      <c r="AY25">
        <v>9.3859999999999992</v>
      </c>
      <c r="AZ25">
        <v>9.3840000000000003</v>
      </c>
      <c r="BA25">
        <v>9.1080000000000005</v>
      </c>
      <c r="BB25">
        <v>9.1039999999999992</v>
      </c>
      <c r="BC25">
        <v>9.1940000000000008</v>
      </c>
      <c r="BD25">
        <v>9.15</v>
      </c>
      <c r="BE25">
        <v>9.0440000000000005</v>
      </c>
      <c r="BF25">
        <v>9.1219999999999999</v>
      </c>
      <c r="BG25">
        <v>9.1760000000000002</v>
      </c>
      <c r="BH25">
        <v>9.06</v>
      </c>
      <c r="BI25">
        <v>9.0839999999999996</v>
      </c>
      <c r="BJ25">
        <v>9.1259999999999994</v>
      </c>
      <c r="BK25">
        <v>9.0540000000000003</v>
      </c>
      <c r="BL25">
        <v>9.0299999999999994</v>
      </c>
      <c r="BM25">
        <v>8.93</v>
      </c>
      <c r="BN25">
        <v>8.98</v>
      </c>
      <c r="BO25">
        <v>8.99</v>
      </c>
      <c r="BP25">
        <v>9.1039999999999992</v>
      </c>
      <c r="BQ25">
        <v>9.1639999999999997</v>
      </c>
      <c r="BR25" s="10">
        <f t="shared" si="0"/>
        <v>-7.2281838428831791E-2</v>
      </c>
      <c r="BS25" s="11" cm="1">
        <f t="array" aca="1" ref="BS25" ca="1">_xlfn.PERCENTILE.INC((OFFSET(E25,0,1,1,COLUMNS(E25:BQ25)-1) - E25:BP25) / E25:BP25, 0.05) * SQRT(COUNT(E25:BQ25) - 1)</f>
        <v>-0.18700996992273036</v>
      </c>
      <c r="BT25" s="10" cm="1">
        <f t="array" aca="1" ref="BT25" ca="1">_xlfn.STDEV.P((E25:BP25 - OFFSET(E25:BP25,0,1)) / OFFSET(E25:BP25,0,1)) * SQRT(COUNT(E25:BQ25)-1)</f>
        <v>9.3119664745461392E-2</v>
      </c>
      <c r="BU25" s="10" cm="1">
        <f t="array" ref="BU25">-(MAX(1 - (E25:BQ25 / _xlfn.SCAN(E25, E25:BQ25, _xlfn.LAMBDA(_xlpm.a,_xlpm.b, MAX(_xlpm.a, _xlpm.b))))))</f>
        <v>-0.12962962962962965</v>
      </c>
      <c r="BV25" s="12">
        <f t="shared" ca="1" si="1"/>
        <v>-1.181871792562081</v>
      </c>
    </row>
    <row r="26" spans="1:74" x14ac:dyDescent="0.45">
      <c r="A26" s="2" t="s">
        <v>65</v>
      </c>
      <c r="B26" t="s">
        <v>66</v>
      </c>
      <c r="C26" t="s">
        <v>25</v>
      </c>
      <c r="D26" t="s">
        <v>8</v>
      </c>
      <c r="E26">
        <v>31.585000000000001</v>
      </c>
      <c r="F26">
        <v>31.46</v>
      </c>
      <c r="G26">
        <v>31.53</v>
      </c>
      <c r="H26">
        <v>31.434999999999999</v>
      </c>
      <c r="I26">
        <v>31.21</v>
      </c>
      <c r="J26">
        <v>31.234999999999999</v>
      </c>
      <c r="K26">
        <v>30.79</v>
      </c>
      <c r="L26">
        <v>30.625</v>
      </c>
      <c r="M26">
        <v>30.395</v>
      </c>
      <c r="N26">
        <v>30.69</v>
      </c>
      <c r="O26">
        <v>30.875</v>
      </c>
      <c r="P26">
        <v>30.725000000000001</v>
      </c>
      <c r="Q26">
        <v>30.824999999999999</v>
      </c>
      <c r="R26">
        <v>31.395</v>
      </c>
      <c r="S26">
        <v>31.524999999999999</v>
      </c>
      <c r="T26">
        <v>31.46</v>
      </c>
      <c r="U26">
        <v>31.355</v>
      </c>
      <c r="V26">
        <v>31.454999999999998</v>
      </c>
      <c r="W26">
        <v>31.74</v>
      </c>
      <c r="X26">
        <v>31.81</v>
      </c>
      <c r="Y26">
        <v>31.385000000000002</v>
      </c>
      <c r="Z26">
        <v>31.47</v>
      </c>
      <c r="AA26">
        <v>31.324999999999999</v>
      </c>
      <c r="AB26">
        <v>30.695</v>
      </c>
      <c r="AC26">
        <v>30.73</v>
      </c>
      <c r="AD26">
        <v>31.08</v>
      </c>
      <c r="AE26">
        <v>31.375</v>
      </c>
      <c r="AF26">
        <v>31.16</v>
      </c>
      <c r="AG26">
        <v>31.274999999999999</v>
      </c>
      <c r="AH26">
        <v>30.745000000000001</v>
      </c>
      <c r="AI26">
        <v>30.66</v>
      </c>
      <c r="AJ26">
        <v>30.61</v>
      </c>
      <c r="AK26">
        <v>30.38</v>
      </c>
      <c r="AL26">
        <v>30.4</v>
      </c>
      <c r="AM26">
        <v>30.535</v>
      </c>
      <c r="AN26">
        <v>30.61</v>
      </c>
      <c r="AO26">
        <v>30.274999999999999</v>
      </c>
      <c r="AP26">
        <v>29.73</v>
      </c>
      <c r="AQ26">
        <v>29.925000000000001</v>
      </c>
      <c r="AR26">
        <v>30.06</v>
      </c>
      <c r="AS26">
        <v>30.31</v>
      </c>
      <c r="AT26">
        <v>30.37</v>
      </c>
      <c r="AU26">
        <v>30.14</v>
      </c>
      <c r="AV26">
        <v>30.175000000000001</v>
      </c>
      <c r="AW26">
        <v>30.39</v>
      </c>
      <c r="AX26">
        <v>30.37</v>
      </c>
      <c r="AY26">
        <v>28.524999999999999</v>
      </c>
      <c r="AZ26">
        <v>28.72</v>
      </c>
      <c r="BA26">
        <v>28.88</v>
      </c>
      <c r="BB26">
        <v>28.92</v>
      </c>
      <c r="BC26">
        <v>28.9</v>
      </c>
      <c r="BD26">
        <v>28.98</v>
      </c>
      <c r="BE26">
        <v>28.774999999999999</v>
      </c>
      <c r="BF26">
        <v>28.81</v>
      </c>
      <c r="BG26">
        <v>29.114999999999998</v>
      </c>
      <c r="BH26">
        <v>29.2</v>
      </c>
      <c r="BI26">
        <v>29.31</v>
      </c>
      <c r="BJ26">
        <v>29.32</v>
      </c>
      <c r="BK26">
        <v>29.295000000000002</v>
      </c>
      <c r="BL26">
        <v>29.21</v>
      </c>
      <c r="BM26">
        <v>28.99</v>
      </c>
      <c r="BN26">
        <v>28.83</v>
      </c>
      <c r="BO26">
        <v>28.45</v>
      </c>
      <c r="BP26">
        <v>28.57</v>
      </c>
      <c r="BQ26">
        <v>28.52</v>
      </c>
      <c r="BR26" s="10">
        <f t="shared" si="0"/>
        <v>-9.7039734050973603E-2</v>
      </c>
      <c r="BS26" s="11" cm="1">
        <f t="array" aca="1" ref="BS26" ca="1">_xlfn.PERCENTILE.INC((OFFSET(E26,0,1,1,COLUMNS(E26:BQ26)-1) - E26:BP26) / E26:BP26, 0.05) * SQRT(COUNT(E26:BQ26) - 1)</f>
        <v>-0.13233201752988466</v>
      </c>
      <c r="BT26" s="10" cm="1">
        <f t="array" aca="1" ref="BT26" ca="1">_xlfn.STDEV.P((E26:BP26 - OFFSET(E26:BP26,0,1)) / OFFSET(E26:BP26,0,1)) * SQRT(COUNT(E26:BQ26)-1)</f>
        <v>8.7060259576589819E-2</v>
      </c>
      <c r="BU26" s="10" cm="1">
        <f t="array" ref="BU26">-(MAX(1 - (E26:BQ26 / _xlfn.SCAN(E26, E26:BQ26, _xlfn.LAMBDA(_xlpm.a,_xlpm.b, MAX(_xlpm.a, _xlpm.b))))))</f>
        <v>-0.1056271612700409</v>
      </c>
      <c r="BV26" s="12">
        <f t="shared" ca="1" si="1"/>
        <v>-1.5485067627100333</v>
      </c>
    </row>
    <row r="27" spans="1:74" x14ac:dyDescent="0.45">
      <c r="A27" s="2" t="s">
        <v>67</v>
      </c>
      <c r="B27" t="s">
        <v>68</v>
      </c>
      <c r="C27" t="s">
        <v>22</v>
      </c>
      <c r="D27" t="s">
        <v>34</v>
      </c>
      <c r="E27">
        <v>29.9</v>
      </c>
      <c r="F27">
        <v>30.16</v>
      </c>
      <c r="G27">
        <v>29.75</v>
      </c>
      <c r="H27">
        <v>29.28</v>
      </c>
      <c r="I27">
        <v>29.88</v>
      </c>
      <c r="J27">
        <v>30.18</v>
      </c>
      <c r="K27">
        <v>30.93</v>
      </c>
      <c r="L27">
        <v>31.97</v>
      </c>
      <c r="M27">
        <v>32.29</v>
      </c>
      <c r="N27">
        <v>32.44</v>
      </c>
      <c r="O27">
        <v>32.950000000000003</v>
      </c>
      <c r="P27">
        <v>33.69</v>
      </c>
      <c r="Q27">
        <v>33.86</v>
      </c>
      <c r="R27">
        <v>33.07</v>
      </c>
      <c r="S27">
        <v>32.81</v>
      </c>
      <c r="T27">
        <v>33</v>
      </c>
      <c r="U27">
        <v>34.14</v>
      </c>
      <c r="V27">
        <v>33.979999999999997</v>
      </c>
      <c r="W27">
        <v>34.96</v>
      </c>
      <c r="X27">
        <v>35.200000000000003</v>
      </c>
      <c r="Y27">
        <v>35.409999999999997</v>
      </c>
      <c r="Z27">
        <v>35.409999999999997</v>
      </c>
      <c r="AA27">
        <v>34.840000000000003</v>
      </c>
      <c r="AB27">
        <v>37.119999999999997</v>
      </c>
      <c r="AC27">
        <v>36.99</v>
      </c>
      <c r="AD27">
        <v>37.380000000000003</v>
      </c>
      <c r="AE27">
        <v>36.96</v>
      </c>
      <c r="AF27">
        <v>37.299999999999997</v>
      </c>
      <c r="AG27">
        <v>37.58</v>
      </c>
      <c r="AH27">
        <v>37.200000000000003</v>
      </c>
      <c r="AI27">
        <v>37.46</v>
      </c>
      <c r="AJ27">
        <v>36.74</v>
      </c>
      <c r="AK27">
        <v>36.89</v>
      </c>
      <c r="AL27">
        <v>36.630000000000003</v>
      </c>
      <c r="AM27">
        <v>36.61</v>
      </c>
      <c r="AN27">
        <v>36.950000000000003</v>
      </c>
      <c r="AO27">
        <v>38.270000000000003</v>
      </c>
      <c r="AP27">
        <v>37.99</v>
      </c>
      <c r="AQ27">
        <v>37.619999999999997</v>
      </c>
      <c r="AR27">
        <v>37.43</v>
      </c>
      <c r="AS27">
        <v>37.909999999999997</v>
      </c>
      <c r="AT27">
        <v>37.78</v>
      </c>
      <c r="AU27">
        <v>38.090000000000003</v>
      </c>
      <c r="AV27">
        <v>38.130000000000003</v>
      </c>
      <c r="AW27">
        <v>37.659999999999997</v>
      </c>
      <c r="AX27">
        <v>37.659999999999997</v>
      </c>
      <c r="AY27">
        <v>37.39</v>
      </c>
      <c r="AZ27">
        <v>37.28</v>
      </c>
      <c r="BA27">
        <v>37.43</v>
      </c>
      <c r="BB27">
        <v>36.72</v>
      </c>
      <c r="BC27">
        <v>36.86</v>
      </c>
      <c r="BD27">
        <v>37</v>
      </c>
      <c r="BE27">
        <v>37.14</v>
      </c>
      <c r="BF27">
        <v>36.97</v>
      </c>
      <c r="BG27">
        <v>37.450000000000003</v>
      </c>
      <c r="BH27">
        <v>37.57</v>
      </c>
      <c r="BI27">
        <v>37.5</v>
      </c>
      <c r="BJ27">
        <v>38.25</v>
      </c>
      <c r="BK27">
        <v>37.93</v>
      </c>
      <c r="BL27">
        <v>37.299999999999997</v>
      </c>
      <c r="BM27">
        <v>37.43</v>
      </c>
      <c r="BN27">
        <v>37.229999999999997</v>
      </c>
      <c r="BO27">
        <v>37.479999999999997</v>
      </c>
      <c r="BP27">
        <v>37.270000000000003</v>
      </c>
      <c r="BQ27">
        <v>37.76</v>
      </c>
      <c r="BR27" s="10">
        <f t="shared" si="0"/>
        <v>0.26287625418060201</v>
      </c>
      <c r="BS27" s="11" cm="1">
        <f t="array" aca="1" ref="BS27" ca="1">_xlfn.PERCENTILE.INC((OFFSET(E27,0,1,1,COLUMNS(E27:BQ27)-1) - E27:BP27) / E27:BP27, 0.05) * SQRT(COUNT(E27:BQ27) - 1)</f>
        <v>-0.13226147573530031</v>
      </c>
      <c r="BT27" s="10" cm="1">
        <f t="array" aca="1" ref="BT27" ca="1">_xlfn.STDEV.P((E27:BP27 - OFFSET(E27:BP27,0,1)) / OFFSET(E27:BP27,0,1)) * SQRT(COUNT(E27:BQ27)-1)</f>
        <v>0.11836388912893071</v>
      </c>
      <c r="BU27" s="10" cm="1">
        <f t="array" ref="BU27">-(MAX(1 - (E27:BQ27 / _xlfn.SCAN(E27, E27:BQ27, _xlfn.LAMBDA(_xlpm.a,_xlpm.b, MAX(_xlpm.a, _xlpm.b))))))</f>
        <v>-4.0501698458322521E-2</v>
      </c>
      <c r="BV27" s="12">
        <f t="shared" ca="1" si="1"/>
        <v>1.9017843125172824</v>
      </c>
    </row>
    <row r="28" spans="1:74" x14ac:dyDescent="0.45">
      <c r="A28" s="2" t="s">
        <v>69</v>
      </c>
      <c r="B28" t="s">
        <v>70</v>
      </c>
      <c r="C28" t="s">
        <v>71</v>
      </c>
      <c r="D28" t="s">
        <v>8</v>
      </c>
      <c r="E28">
        <v>0.59599999999999997</v>
      </c>
      <c r="F28">
        <v>0.64500000000000002</v>
      </c>
      <c r="G28">
        <v>0.57799999999999996</v>
      </c>
      <c r="H28">
        <v>0.57299999999999995</v>
      </c>
      <c r="I28">
        <v>0.61</v>
      </c>
      <c r="J28">
        <v>0.58299999999999996</v>
      </c>
      <c r="K28">
        <v>0.64</v>
      </c>
      <c r="L28">
        <v>0.625</v>
      </c>
      <c r="M28">
        <v>0.63700000000000001</v>
      </c>
      <c r="N28">
        <v>0.623</v>
      </c>
      <c r="O28">
        <v>0.61799999999999999</v>
      </c>
      <c r="P28">
        <v>0.64600000000000002</v>
      </c>
      <c r="Q28">
        <v>0.69499999999999995</v>
      </c>
      <c r="R28">
        <v>0.69099999999999995</v>
      </c>
      <c r="S28">
        <v>0.7</v>
      </c>
      <c r="T28">
        <v>0.69099999999999995</v>
      </c>
      <c r="U28">
        <v>0.70899999999999996</v>
      </c>
      <c r="V28">
        <v>0.72899999999999998</v>
      </c>
      <c r="W28">
        <v>0.67</v>
      </c>
      <c r="X28">
        <v>0.66900000000000004</v>
      </c>
      <c r="Y28">
        <v>0.67100000000000004</v>
      </c>
      <c r="Z28">
        <v>0.64</v>
      </c>
      <c r="AA28">
        <v>0.60899999999999999</v>
      </c>
      <c r="AB28">
        <v>0.57999999999999996</v>
      </c>
      <c r="AC28">
        <v>0.61799999999999999</v>
      </c>
      <c r="AD28">
        <v>0.56699999999999995</v>
      </c>
      <c r="AE28">
        <v>0.58199999999999996</v>
      </c>
      <c r="AF28">
        <v>0.58399999999999996</v>
      </c>
      <c r="AG28">
        <v>0.60499999999999998</v>
      </c>
      <c r="AH28">
        <v>0.60099999999999998</v>
      </c>
      <c r="AI28">
        <v>0.60399999999999998</v>
      </c>
      <c r="AJ28">
        <v>0.56699999999999995</v>
      </c>
      <c r="AK28">
        <v>0.56200000000000006</v>
      </c>
      <c r="AL28">
        <v>0.56799999999999995</v>
      </c>
      <c r="AM28">
        <v>0.55800000000000005</v>
      </c>
      <c r="AN28">
        <v>0.56999999999999995</v>
      </c>
      <c r="AO28">
        <v>0.55400000000000005</v>
      </c>
      <c r="AP28">
        <v>0.56299999999999994</v>
      </c>
      <c r="AQ28">
        <v>0.55800000000000005</v>
      </c>
      <c r="AR28">
        <v>0.54300000000000004</v>
      </c>
      <c r="AS28">
        <v>0.63700000000000001</v>
      </c>
      <c r="AT28">
        <v>0.54400000000000004</v>
      </c>
      <c r="AU28">
        <v>0.504</v>
      </c>
      <c r="AV28">
        <v>0.51200000000000001</v>
      </c>
      <c r="AW28">
        <v>0.498</v>
      </c>
      <c r="AX28">
        <v>0.499</v>
      </c>
      <c r="AY28">
        <v>0.501</v>
      </c>
      <c r="AZ28">
        <v>0.499</v>
      </c>
      <c r="BA28">
        <v>0.49099999999999999</v>
      </c>
      <c r="BB28">
        <v>0.503</v>
      </c>
      <c r="BC28">
        <v>0.51</v>
      </c>
      <c r="BD28">
        <v>0.49199999999999999</v>
      </c>
      <c r="BE28">
        <v>0.498</v>
      </c>
      <c r="BF28">
        <v>0.50700000000000001</v>
      </c>
      <c r="BG28">
        <v>0.51</v>
      </c>
      <c r="BH28">
        <v>0.5</v>
      </c>
      <c r="BI28">
        <v>0.499</v>
      </c>
      <c r="BJ28">
        <v>0.502</v>
      </c>
      <c r="BK28">
        <v>0.49</v>
      </c>
      <c r="BL28">
        <v>0.47599999999999998</v>
      </c>
      <c r="BM28">
        <v>0.48199999999999998</v>
      </c>
      <c r="BN28">
        <v>0.48199999999999998</v>
      </c>
      <c r="BO28">
        <v>0.44400000000000001</v>
      </c>
      <c r="BP28">
        <v>0.441</v>
      </c>
      <c r="BQ28">
        <v>0.48599999999999999</v>
      </c>
      <c r="BR28" s="10">
        <f t="shared" si="0"/>
        <v>-0.18456375838926173</v>
      </c>
      <c r="BS28" s="11" cm="1">
        <f t="array" aca="1" ref="BS28" ca="1">_xlfn.PERCENTILE.INC((OFFSET(E28,0,1,1,COLUMNS(E28:BQ28)-1) - E28:BP28) / E28:BP28, 0.05) * SQRT(COUNT(E28:BQ28) - 1)</f>
        <v>-0.64494874465675078</v>
      </c>
      <c r="BT28" s="10" cm="1">
        <f t="array" aca="1" ref="BT28" ca="1">_xlfn.STDEV.P((E28:BP28 - OFFSET(E28:BP28,0,1)) / OFFSET(E28:BP28,0,1)) * SQRT(COUNT(E28:BQ28)-1)</f>
        <v>0.39662534791040316</v>
      </c>
      <c r="BU28" s="10" cm="1">
        <f t="array" ref="BU28">-(MAX(1 - (E28:BQ28 / _xlfn.SCAN(E28, E28:BQ28, _xlfn.LAMBDA(_xlpm.a,_xlpm.b, MAX(_xlpm.a, _xlpm.b))))))</f>
        <v>-0.39506172839506171</v>
      </c>
      <c r="BV28" s="12">
        <f t="shared" ca="1" si="1"/>
        <v>-0.5605729089865279</v>
      </c>
    </row>
    <row r="29" spans="1:74" x14ac:dyDescent="0.45">
      <c r="A29" s="2" t="s">
        <v>72</v>
      </c>
      <c r="B29" t="s">
        <v>73</v>
      </c>
      <c r="C29" t="s">
        <v>37</v>
      </c>
      <c r="D29" t="s">
        <v>29</v>
      </c>
      <c r="E29">
        <v>2091</v>
      </c>
      <c r="F29">
        <v>2099</v>
      </c>
      <c r="G29">
        <v>2074</v>
      </c>
      <c r="H29">
        <v>2035</v>
      </c>
      <c r="I29">
        <v>2029</v>
      </c>
      <c r="J29">
        <v>2067</v>
      </c>
      <c r="K29">
        <v>2044</v>
      </c>
      <c r="L29">
        <v>2077</v>
      </c>
      <c r="M29">
        <v>2090</v>
      </c>
      <c r="N29">
        <v>2066</v>
      </c>
      <c r="O29">
        <v>2055</v>
      </c>
      <c r="P29">
        <v>2081</v>
      </c>
      <c r="Q29">
        <v>2178</v>
      </c>
      <c r="R29">
        <v>2206</v>
      </c>
      <c r="S29">
        <v>2221</v>
      </c>
      <c r="T29">
        <v>2227</v>
      </c>
      <c r="U29">
        <v>2297</v>
      </c>
      <c r="V29">
        <v>2289</v>
      </c>
      <c r="W29">
        <v>2274</v>
      </c>
      <c r="X29">
        <v>2158</v>
      </c>
      <c r="Y29">
        <v>2129</v>
      </c>
      <c r="Z29">
        <v>2130</v>
      </c>
      <c r="AA29">
        <v>2058</v>
      </c>
      <c r="AB29">
        <v>2134</v>
      </c>
      <c r="AC29">
        <v>2125</v>
      </c>
      <c r="AD29">
        <v>2118</v>
      </c>
      <c r="AE29">
        <v>2150</v>
      </c>
      <c r="AF29">
        <v>2177</v>
      </c>
      <c r="AG29">
        <v>2209</v>
      </c>
      <c r="AH29">
        <v>2207</v>
      </c>
      <c r="AI29">
        <v>2234</v>
      </c>
      <c r="AJ29">
        <v>2199</v>
      </c>
      <c r="AK29">
        <v>2358</v>
      </c>
      <c r="AL29">
        <v>2375</v>
      </c>
      <c r="AM29">
        <v>2361</v>
      </c>
      <c r="AN29">
        <v>2362</v>
      </c>
      <c r="AO29">
        <v>2386</v>
      </c>
      <c r="AP29">
        <v>2389</v>
      </c>
      <c r="AQ29">
        <v>2376</v>
      </c>
      <c r="AR29">
        <v>2390</v>
      </c>
      <c r="AS29">
        <v>2390</v>
      </c>
      <c r="AT29">
        <v>2432</v>
      </c>
      <c r="AU29">
        <v>2467</v>
      </c>
      <c r="AV29">
        <v>2490</v>
      </c>
      <c r="AW29">
        <v>2430</v>
      </c>
      <c r="AX29">
        <v>2371</v>
      </c>
      <c r="AY29">
        <v>2394</v>
      </c>
      <c r="AZ29">
        <v>2404</v>
      </c>
      <c r="BA29">
        <v>2363</v>
      </c>
      <c r="BB29">
        <v>2358</v>
      </c>
      <c r="BC29">
        <v>2356</v>
      </c>
      <c r="BD29">
        <v>2369</v>
      </c>
      <c r="BE29">
        <v>2388</v>
      </c>
      <c r="BF29">
        <v>2425</v>
      </c>
      <c r="BG29">
        <v>2436</v>
      </c>
      <c r="BH29">
        <v>2429</v>
      </c>
      <c r="BI29">
        <v>2406</v>
      </c>
      <c r="BJ29">
        <v>2415</v>
      </c>
      <c r="BK29">
        <v>2444</v>
      </c>
      <c r="BL29">
        <v>2435</v>
      </c>
      <c r="BM29">
        <v>2403</v>
      </c>
      <c r="BN29">
        <v>2418</v>
      </c>
      <c r="BO29">
        <v>2379</v>
      </c>
      <c r="BP29">
        <v>2372</v>
      </c>
      <c r="BQ29">
        <v>2377</v>
      </c>
      <c r="BR29" s="10">
        <f t="shared" si="0"/>
        <v>0.1367766618842659</v>
      </c>
      <c r="BS29" s="11" cm="1">
        <f t="array" aca="1" ref="BS29" ca="1">_xlfn.PERCENTILE.INC((OFFSET(E29,0,1,1,COLUMNS(E29:BQ29)-1) - E29:BP29) / E29:BP29, 0.05) * SQRT(COUNT(E29:BQ29) - 1)</f>
        <v>-0.18642051329716164</v>
      </c>
      <c r="BT29" s="10" cm="1">
        <f t="array" aca="1" ref="BT29" ca="1">_xlfn.STDEV.P((E29:BP29 - OFFSET(E29:BP29,0,1)) / OFFSET(E29:BP29,0,1)) * SQRT(COUNT(E29:BQ29)-1)</f>
        <v>0.13891881000578671</v>
      </c>
      <c r="BU29" s="10" cm="1">
        <f t="array" ref="BU29">-(MAX(1 - (E29:BQ29 / _xlfn.SCAN(E29, E29:BQ29, _xlfn.LAMBDA(_xlpm.a,_xlpm.b, MAX(_xlpm.a, _xlpm.b))))))</f>
        <v>-0.10404875925119716</v>
      </c>
      <c r="BV29" s="12">
        <f t="shared" ca="1" si="1"/>
        <v>0.71266803403711299</v>
      </c>
    </row>
    <row r="30" spans="1:74" x14ac:dyDescent="0.45">
      <c r="A30" s="2" t="s">
        <v>74</v>
      </c>
      <c r="B30" t="s">
        <v>75</v>
      </c>
      <c r="C30" t="s">
        <v>22</v>
      </c>
      <c r="D30" t="s">
        <v>8</v>
      </c>
      <c r="E30">
        <v>131.6</v>
      </c>
      <c r="F30">
        <v>130.80000000000001</v>
      </c>
      <c r="G30">
        <v>129.4</v>
      </c>
      <c r="H30">
        <v>126.2</v>
      </c>
      <c r="I30">
        <v>128</v>
      </c>
      <c r="J30">
        <v>128.69999999999999</v>
      </c>
      <c r="K30">
        <v>130.9</v>
      </c>
      <c r="L30">
        <v>131.4</v>
      </c>
      <c r="M30">
        <v>129.9</v>
      </c>
      <c r="N30">
        <v>129.4</v>
      </c>
      <c r="O30">
        <v>129.1</v>
      </c>
      <c r="P30">
        <v>130.4</v>
      </c>
      <c r="Q30">
        <v>130.4</v>
      </c>
      <c r="R30">
        <v>130.6</v>
      </c>
      <c r="S30">
        <v>128.69999999999999</v>
      </c>
      <c r="T30">
        <v>127.2</v>
      </c>
      <c r="U30">
        <v>126.7</v>
      </c>
      <c r="V30">
        <v>129.5</v>
      </c>
      <c r="W30">
        <v>129.1</v>
      </c>
      <c r="X30">
        <v>123</v>
      </c>
      <c r="Y30">
        <v>125.6</v>
      </c>
      <c r="Z30">
        <v>123.7</v>
      </c>
      <c r="AA30">
        <v>121.7</v>
      </c>
      <c r="AB30">
        <v>121.4</v>
      </c>
      <c r="AC30">
        <v>122.2</v>
      </c>
      <c r="AD30">
        <v>122.7</v>
      </c>
      <c r="AE30">
        <v>122.6</v>
      </c>
      <c r="AF30">
        <v>122.8</v>
      </c>
      <c r="AG30">
        <v>124</v>
      </c>
      <c r="AH30">
        <v>122.7</v>
      </c>
      <c r="AI30">
        <v>122.2</v>
      </c>
      <c r="AJ30">
        <v>121.4</v>
      </c>
      <c r="AK30">
        <v>121.7</v>
      </c>
      <c r="AL30">
        <v>120.6</v>
      </c>
      <c r="AM30">
        <v>117.6</v>
      </c>
      <c r="AN30">
        <v>118.3</v>
      </c>
      <c r="AO30">
        <v>118.6</v>
      </c>
      <c r="AP30">
        <v>119.6</v>
      </c>
      <c r="AQ30">
        <v>118.6</v>
      </c>
      <c r="AR30">
        <v>119</v>
      </c>
      <c r="AS30">
        <v>121.4</v>
      </c>
      <c r="AT30">
        <v>123.2</v>
      </c>
      <c r="AU30">
        <v>122.3</v>
      </c>
      <c r="AV30">
        <v>121.6</v>
      </c>
      <c r="AW30">
        <v>122.2</v>
      </c>
      <c r="AX30">
        <v>122.5</v>
      </c>
      <c r="AY30">
        <v>121.1</v>
      </c>
      <c r="AZ30">
        <v>118</v>
      </c>
      <c r="BA30">
        <v>117.1</v>
      </c>
      <c r="BB30">
        <v>116.4</v>
      </c>
      <c r="BC30">
        <v>116.4</v>
      </c>
      <c r="BD30">
        <v>116.7</v>
      </c>
      <c r="BE30">
        <v>113.9</v>
      </c>
      <c r="BF30">
        <v>112.3</v>
      </c>
      <c r="BG30">
        <v>114.9</v>
      </c>
      <c r="BH30">
        <v>112.6</v>
      </c>
      <c r="BI30">
        <v>113.8</v>
      </c>
      <c r="BJ30">
        <v>115.2</v>
      </c>
      <c r="BK30">
        <v>113</v>
      </c>
      <c r="BL30">
        <v>111.8</v>
      </c>
      <c r="BM30">
        <v>111.5</v>
      </c>
      <c r="BN30">
        <v>111.1</v>
      </c>
      <c r="BO30">
        <v>111.8</v>
      </c>
      <c r="BP30">
        <v>111.1</v>
      </c>
      <c r="BQ30">
        <v>111.9</v>
      </c>
      <c r="BR30" s="10">
        <f t="shared" si="0"/>
        <v>-0.14969604863221878</v>
      </c>
      <c r="BS30" s="11" cm="1">
        <f t="array" aca="1" ref="BS30" ca="1">_xlfn.PERCENTILE.INC((OFFSET(E30,0,1,1,COLUMNS(E30:BQ30)-1) - E30:BP30) / E30:BP30, 0.05) * SQRT(COUNT(E30:BQ30) - 1)</f>
        <v>-0.19695251566454638</v>
      </c>
      <c r="BT30" s="10" cm="1">
        <f t="array" aca="1" ref="BT30" ca="1">_xlfn.STDEV.P((E30:BP30 - OFFSET(E30:BP30,0,1)) / OFFSET(E30:BP30,0,1)) * SQRT(COUNT(E30:BQ30)-1)</f>
        <v>0.10457961981374393</v>
      </c>
      <c r="BU30" s="10" cm="1">
        <f t="array" ref="BU30">-(MAX(1 - (E30:BQ30 / _xlfn.SCAN(E30, E30:BQ30, _xlfn.LAMBDA(_xlpm.a,_xlpm.b, MAX(_xlpm.a, _xlpm.b))))))</f>
        <v>-0.1557750759878419</v>
      </c>
      <c r="BV30" s="12">
        <f t="shared" ca="1" si="1"/>
        <v>-1.792602761730905</v>
      </c>
    </row>
    <row r="31" spans="1:74" x14ac:dyDescent="0.45">
      <c r="A31" s="2" t="s">
        <v>76</v>
      </c>
      <c r="B31" t="s">
        <v>77</v>
      </c>
      <c r="C31" t="s">
        <v>19</v>
      </c>
      <c r="D31" t="s">
        <v>8</v>
      </c>
      <c r="E31">
        <v>176.62</v>
      </c>
      <c r="F31">
        <v>178.64</v>
      </c>
      <c r="G31">
        <v>174.42</v>
      </c>
      <c r="H31">
        <v>164.74</v>
      </c>
      <c r="I31">
        <v>166.62</v>
      </c>
      <c r="J31">
        <v>167.34</v>
      </c>
      <c r="K31">
        <v>171.62</v>
      </c>
      <c r="L31">
        <v>174.14</v>
      </c>
      <c r="M31">
        <v>174.02</v>
      </c>
      <c r="N31">
        <v>173.26</v>
      </c>
      <c r="O31">
        <v>172.64</v>
      </c>
      <c r="P31">
        <v>173.44</v>
      </c>
      <c r="Q31">
        <v>172.3</v>
      </c>
      <c r="R31">
        <v>171</v>
      </c>
      <c r="S31">
        <v>172.7</v>
      </c>
      <c r="T31">
        <v>174.8</v>
      </c>
      <c r="U31">
        <v>181.5</v>
      </c>
      <c r="V31">
        <v>177.48</v>
      </c>
      <c r="W31">
        <v>182.1</v>
      </c>
      <c r="X31">
        <v>185.14</v>
      </c>
      <c r="Y31">
        <v>184</v>
      </c>
      <c r="Z31">
        <v>182.42</v>
      </c>
      <c r="AA31">
        <v>178.66</v>
      </c>
      <c r="AB31">
        <v>179.5</v>
      </c>
      <c r="AC31">
        <v>181.26</v>
      </c>
      <c r="AD31">
        <v>179.42</v>
      </c>
      <c r="AE31">
        <v>175.66</v>
      </c>
      <c r="AF31">
        <v>177.18</v>
      </c>
      <c r="AG31">
        <v>182.44</v>
      </c>
      <c r="AH31">
        <v>177.94</v>
      </c>
      <c r="AI31">
        <v>178.2</v>
      </c>
      <c r="AJ31">
        <v>179.74</v>
      </c>
      <c r="AK31">
        <v>185.08</v>
      </c>
      <c r="AL31">
        <v>185</v>
      </c>
      <c r="AM31">
        <v>183.6</v>
      </c>
      <c r="AN31">
        <v>183.74</v>
      </c>
      <c r="AO31">
        <v>184</v>
      </c>
      <c r="AP31">
        <v>177.92</v>
      </c>
      <c r="AQ31">
        <v>176.24</v>
      </c>
      <c r="AR31">
        <v>176.44</v>
      </c>
      <c r="AS31">
        <v>177.8</v>
      </c>
      <c r="AT31">
        <v>181.52</v>
      </c>
      <c r="AU31">
        <v>183.44</v>
      </c>
      <c r="AV31">
        <v>184.42</v>
      </c>
      <c r="AW31">
        <v>184.46</v>
      </c>
      <c r="AX31">
        <v>185.86</v>
      </c>
      <c r="AY31">
        <v>182.88</v>
      </c>
      <c r="AZ31">
        <v>181.96</v>
      </c>
      <c r="BA31">
        <v>176.08</v>
      </c>
      <c r="BB31">
        <v>175.98</v>
      </c>
      <c r="BC31">
        <v>177.84</v>
      </c>
      <c r="BD31">
        <v>174.44</v>
      </c>
      <c r="BE31">
        <v>171.1</v>
      </c>
      <c r="BF31">
        <v>170.9</v>
      </c>
      <c r="BG31">
        <v>174.08</v>
      </c>
      <c r="BH31">
        <v>169.6</v>
      </c>
      <c r="BI31">
        <v>165.46</v>
      </c>
      <c r="BJ31">
        <v>166.8</v>
      </c>
      <c r="BK31">
        <v>162.80000000000001</v>
      </c>
      <c r="BL31">
        <v>163.80000000000001</v>
      </c>
      <c r="BM31">
        <v>161.6</v>
      </c>
      <c r="BN31">
        <v>159.94</v>
      </c>
      <c r="BO31">
        <v>157.62</v>
      </c>
      <c r="BP31">
        <v>156.86000000000001</v>
      </c>
      <c r="BQ31">
        <v>166.62</v>
      </c>
      <c r="BR31" s="10">
        <f t="shared" si="0"/>
        <v>-5.6618729475710561E-2</v>
      </c>
      <c r="BS31" s="11" cm="1">
        <f t="array" aca="1" ref="BS31" ca="1">_xlfn.PERCENTILE.INC((OFFSET(E31,0,1,1,COLUMNS(E31:BQ31)-1) - E31:BP31) / E31:BP31, 0.05) * SQRT(COUNT(E31:BQ31) - 1)</f>
        <v>-0.20459877219907985</v>
      </c>
      <c r="BT31" s="10" cm="1">
        <f t="array" aca="1" ref="BT31" ca="1">_xlfn.STDEV.P((E31:BP31 - OFFSET(E31:BP31,0,1)) / OFFSET(E31:BP31,0,1)) * SQRT(COUNT(E31:BQ31)-1)</f>
        <v>0.15013636378968914</v>
      </c>
      <c r="BU31" s="10" cm="1">
        <f t="array" ref="BU31">-(MAX(1 - (E31:BQ31 / _xlfn.SCAN(E31, E31:BQ31, _xlfn.LAMBDA(_xlpm.a,_xlpm.b, MAX(_xlpm.a, _xlpm.b))))))</f>
        <v>-0.15603142150005378</v>
      </c>
      <c r="BV31" s="12">
        <f t="shared" ca="1" si="1"/>
        <v>-0.62871108477491844</v>
      </c>
    </row>
    <row r="32" spans="1:74" x14ac:dyDescent="0.45">
      <c r="A32" s="2" t="s">
        <v>78</v>
      </c>
      <c r="B32" t="s">
        <v>79</v>
      </c>
      <c r="C32" t="s">
        <v>80</v>
      </c>
      <c r="D32" t="s">
        <v>34</v>
      </c>
      <c r="E32">
        <v>9.2999999999999999E-2</v>
      </c>
      <c r="F32">
        <v>0.104</v>
      </c>
      <c r="G32">
        <v>0.1</v>
      </c>
      <c r="H32">
        <v>0.10299999999999999</v>
      </c>
      <c r="I32">
        <v>0.1</v>
      </c>
      <c r="J32">
        <v>0.1</v>
      </c>
      <c r="K32">
        <v>0.1</v>
      </c>
      <c r="L32">
        <v>0.104</v>
      </c>
      <c r="M32">
        <v>9.7000000000000003E-2</v>
      </c>
      <c r="N32">
        <v>0.1</v>
      </c>
      <c r="O32">
        <v>9.6000000000000002E-2</v>
      </c>
      <c r="P32">
        <v>9.5000000000000001E-2</v>
      </c>
      <c r="Q32">
        <v>0.1</v>
      </c>
      <c r="R32">
        <v>9.8000000000000004E-2</v>
      </c>
      <c r="S32">
        <v>9.7000000000000003E-2</v>
      </c>
      <c r="T32">
        <v>9.7000000000000003E-2</v>
      </c>
      <c r="U32">
        <v>0.09</v>
      </c>
      <c r="V32">
        <v>8.8999999999999996E-2</v>
      </c>
      <c r="W32">
        <v>9.5000000000000001E-2</v>
      </c>
      <c r="X32">
        <v>9.1999999999999998E-2</v>
      </c>
      <c r="Y32">
        <v>0.09</v>
      </c>
      <c r="Z32">
        <v>0.09</v>
      </c>
      <c r="AA32">
        <v>9.6000000000000002E-2</v>
      </c>
      <c r="AB32">
        <v>9.8000000000000004E-2</v>
      </c>
      <c r="AC32">
        <v>9.8000000000000004E-2</v>
      </c>
      <c r="AD32">
        <v>9.5000000000000001E-2</v>
      </c>
      <c r="AE32">
        <v>9.1999999999999998E-2</v>
      </c>
      <c r="AF32">
        <v>9.2999999999999999E-2</v>
      </c>
      <c r="AG32">
        <v>9.1999999999999998E-2</v>
      </c>
      <c r="AH32">
        <v>9.4E-2</v>
      </c>
      <c r="AI32">
        <v>9.2999999999999999E-2</v>
      </c>
      <c r="AJ32">
        <v>0.09</v>
      </c>
      <c r="AK32">
        <v>0.09</v>
      </c>
      <c r="AL32">
        <v>8.4000000000000005E-2</v>
      </c>
      <c r="AM32">
        <v>8.5000000000000006E-2</v>
      </c>
      <c r="AN32">
        <v>8.8999999999999996E-2</v>
      </c>
      <c r="AO32">
        <v>8.8999999999999996E-2</v>
      </c>
      <c r="AP32">
        <v>8.5000000000000006E-2</v>
      </c>
      <c r="AQ32">
        <v>8.6999999999999994E-2</v>
      </c>
      <c r="AR32">
        <v>8.4000000000000005E-2</v>
      </c>
      <c r="AS32">
        <v>8.5000000000000006E-2</v>
      </c>
      <c r="AT32">
        <v>7.8E-2</v>
      </c>
      <c r="AU32">
        <v>7.9000000000000001E-2</v>
      </c>
      <c r="AV32">
        <v>7.8E-2</v>
      </c>
      <c r="AW32">
        <v>7.4999999999999997E-2</v>
      </c>
      <c r="AX32">
        <v>9.5000000000000001E-2</v>
      </c>
      <c r="AY32">
        <v>8.3000000000000004E-2</v>
      </c>
      <c r="AZ32">
        <v>7.8E-2</v>
      </c>
      <c r="BA32">
        <v>7.9000000000000001E-2</v>
      </c>
      <c r="BB32">
        <v>7.4999999999999997E-2</v>
      </c>
      <c r="BC32">
        <v>0.08</v>
      </c>
      <c r="BD32">
        <v>0.08</v>
      </c>
      <c r="BE32">
        <v>7.4999999999999997E-2</v>
      </c>
      <c r="BF32">
        <v>7.4999999999999997E-2</v>
      </c>
      <c r="BG32">
        <v>7.0000000000000007E-2</v>
      </c>
      <c r="BH32">
        <v>7.2999999999999995E-2</v>
      </c>
      <c r="BI32">
        <v>6.6000000000000003E-2</v>
      </c>
      <c r="BJ32">
        <v>7.3999999999999996E-2</v>
      </c>
      <c r="BK32">
        <v>7.0000000000000007E-2</v>
      </c>
      <c r="BL32">
        <v>7.1999999999999995E-2</v>
      </c>
      <c r="BM32">
        <v>6.9000000000000006E-2</v>
      </c>
      <c r="BN32">
        <v>6.5000000000000002E-2</v>
      </c>
      <c r="BO32">
        <v>6.7000000000000004E-2</v>
      </c>
      <c r="BP32">
        <v>6.8000000000000005E-2</v>
      </c>
      <c r="BQ32">
        <v>6.6000000000000003E-2</v>
      </c>
      <c r="BR32" s="10">
        <f t="shared" si="0"/>
        <v>-0.29032258064516125</v>
      </c>
      <c r="BS32" s="11" cm="1">
        <f t="array" aca="1" ref="BS32" ca="1">_xlfn.PERCENTILE.INC((OFFSET(E32,0,1,1,COLUMNS(E32:BQ32)-1) - E32:BP32) / E32:BP32, 0.05) * SQRT(COUNT(E32:BQ32) - 1)</f>
        <v>-0.57149088025376715</v>
      </c>
      <c r="BT32" s="10" cm="1">
        <f t="array" aca="1" ref="BT32" ca="1">_xlfn.STDEV.P((E32:BP32 - OFFSET(E32:BP32,0,1)) / OFFSET(E32:BP32,0,1)) * SQRT(COUNT(E32:BQ32)-1)</f>
        <v>0.43304478789158962</v>
      </c>
      <c r="BU32" s="10" cm="1">
        <f t="array" ref="BU32">-(MAX(1 - (E32:BQ32 / _xlfn.SCAN(E32, E32:BQ32, _xlfn.LAMBDA(_xlpm.a,_xlpm.b, MAX(_xlpm.a, _xlpm.b))))))</f>
        <v>-0.375</v>
      </c>
      <c r="BV32" s="12">
        <f t="shared" ca="1" si="1"/>
        <v>-0.75764968540382249</v>
      </c>
    </row>
    <row r="33" spans="1:74" x14ac:dyDescent="0.45">
      <c r="A33" s="2" t="s">
        <v>81</v>
      </c>
      <c r="B33" t="s">
        <v>82</v>
      </c>
      <c r="C33" t="s">
        <v>22</v>
      </c>
      <c r="D33" t="s">
        <v>8</v>
      </c>
      <c r="E33">
        <v>1576.4</v>
      </c>
      <c r="F33">
        <v>1584.6</v>
      </c>
      <c r="G33">
        <v>1530</v>
      </c>
      <c r="H33">
        <v>1466.2</v>
      </c>
      <c r="I33">
        <v>1462</v>
      </c>
      <c r="J33">
        <v>1475</v>
      </c>
      <c r="K33">
        <v>1495.6</v>
      </c>
      <c r="L33">
        <v>1519.6</v>
      </c>
      <c r="M33">
        <v>1552.8</v>
      </c>
      <c r="N33">
        <v>1567.6</v>
      </c>
      <c r="O33">
        <v>1547.2</v>
      </c>
      <c r="P33">
        <v>1545.8</v>
      </c>
      <c r="Q33">
        <v>1562.8</v>
      </c>
      <c r="R33">
        <v>1557</v>
      </c>
      <c r="S33">
        <v>1545.4</v>
      </c>
      <c r="T33">
        <v>1566.6</v>
      </c>
      <c r="U33">
        <v>1551.4</v>
      </c>
      <c r="V33">
        <v>1544.2</v>
      </c>
      <c r="W33">
        <v>1601.2</v>
      </c>
      <c r="X33">
        <v>1674</v>
      </c>
      <c r="Y33">
        <v>1689.8</v>
      </c>
      <c r="Z33">
        <v>1648.6</v>
      </c>
      <c r="AA33">
        <v>1608</v>
      </c>
      <c r="AB33">
        <v>1563.2</v>
      </c>
      <c r="AC33">
        <v>1582.8</v>
      </c>
      <c r="AD33">
        <v>1573.4</v>
      </c>
      <c r="AE33">
        <v>1555.8</v>
      </c>
      <c r="AF33">
        <v>1562</v>
      </c>
      <c r="AG33">
        <v>1596.8</v>
      </c>
      <c r="AH33">
        <v>1558</v>
      </c>
      <c r="AI33">
        <v>1557.6</v>
      </c>
      <c r="AJ33">
        <v>1496.2</v>
      </c>
      <c r="AK33">
        <v>1472.4</v>
      </c>
      <c r="AL33">
        <v>898.3999</v>
      </c>
      <c r="AM33">
        <v>872</v>
      </c>
      <c r="AN33">
        <v>797</v>
      </c>
      <c r="AO33">
        <v>785</v>
      </c>
      <c r="AP33">
        <v>798.3</v>
      </c>
      <c r="AQ33">
        <v>763.7</v>
      </c>
      <c r="AR33">
        <v>765</v>
      </c>
      <c r="AS33">
        <v>786.6001</v>
      </c>
      <c r="AT33">
        <v>773.3999</v>
      </c>
      <c r="AU33">
        <v>767</v>
      </c>
      <c r="AV33">
        <v>772.5</v>
      </c>
      <c r="AW33">
        <v>776.8999</v>
      </c>
      <c r="AX33">
        <v>790.3999</v>
      </c>
      <c r="AY33">
        <v>781.3</v>
      </c>
      <c r="AZ33">
        <v>762.8999</v>
      </c>
      <c r="BA33">
        <v>742.7</v>
      </c>
      <c r="BB33">
        <v>738.8999</v>
      </c>
      <c r="BC33">
        <v>720</v>
      </c>
      <c r="BD33">
        <v>709.5</v>
      </c>
      <c r="BE33">
        <v>700</v>
      </c>
      <c r="BF33">
        <v>702.8</v>
      </c>
      <c r="BG33">
        <v>717.8999</v>
      </c>
      <c r="BH33">
        <v>674.1001</v>
      </c>
      <c r="BI33">
        <v>648.6001</v>
      </c>
      <c r="BJ33">
        <v>663.8999</v>
      </c>
      <c r="BK33">
        <v>630.79999999999995</v>
      </c>
      <c r="BL33">
        <v>650.1001</v>
      </c>
      <c r="BM33">
        <v>646.1001</v>
      </c>
      <c r="BN33">
        <v>649.3999</v>
      </c>
      <c r="BO33">
        <v>673.5</v>
      </c>
      <c r="BP33">
        <v>672.1001</v>
      </c>
      <c r="BQ33">
        <v>705.7</v>
      </c>
      <c r="BR33" s="10">
        <f t="shared" si="0"/>
        <v>-0.55233443288505457</v>
      </c>
      <c r="BS33" s="11" cm="1">
        <f t="array" aca="1" ref="BS33" ca="1">_xlfn.PERCENTILE.INC((OFFSET(E33,0,1,1,COLUMNS(E33:BQ33)-1) - E33:BP33) / E33:BP33, 0.05) * SQRT(COUNT(E33:BQ33) - 1)</f>
        <v>-0.39103651106704784</v>
      </c>
      <c r="BT33" s="10" cm="1">
        <f t="array" aca="1" ref="BT33" ca="1">_xlfn.STDEV.P((E33:BP33 - OFFSET(E33:BP33,0,1)) / OFFSET(E33:BP33,0,1)) * SQRT(COUNT(E33:BQ33)-1)</f>
        <v>0.66147338679547096</v>
      </c>
      <c r="BU33" s="10" cm="1">
        <f t="array" ref="BU33">-(MAX(1 - (E33:BQ33 / _xlfn.SCAN(E33, E33:BQ33, _xlfn.LAMBDA(_xlpm.a,_xlpm.b, MAX(_xlpm.a, _xlpm.b))))))</f>
        <v>-0.62670138477926385</v>
      </c>
      <c r="BV33" s="12">
        <f t="shared" ca="1" si="1"/>
        <v>-0.89211162736345129</v>
      </c>
    </row>
    <row r="34" spans="1:74" x14ac:dyDescent="0.45">
      <c r="A34" s="2" t="s">
        <v>83</v>
      </c>
      <c r="B34" t="s">
        <v>84</v>
      </c>
      <c r="C34" t="s">
        <v>37</v>
      </c>
      <c r="D34" t="s">
        <v>8</v>
      </c>
      <c r="E34">
        <v>4.7169999999999996</v>
      </c>
      <c r="F34">
        <v>4.8</v>
      </c>
      <c r="G34">
        <v>4.7119999999999997</v>
      </c>
      <c r="H34">
        <v>4.67</v>
      </c>
      <c r="I34">
        <v>4.6900000000000004</v>
      </c>
      <c r="J34">
        <v>4.7210000000000001</v>
      </c>
      <c r="K34">
        <v>4.7469999999999999</v>
      </c>
      <c r="L34">
        <v>4.7830000000000004</v>
      </c>
      <c r="M34">
        <v>4.7699999999999996</v>
      </c>
      <c r="N34">
        <v>4.7</v>
      </c>
      <c r="O34">
        <v>4.6870000000000003</v>
      </c>
      <c r="P34">
        <v>4.7210000000000001</v>
      </c>
      <c r="Q34">
        <v>4.6950000000000003</v>
      </c>
      <c r="R34">
        <v>4.7510000000000003</v>
      </c>
      <c r="S34">
        <v>4.7519999999999998</v>
      </c>
      <c r="T34">
        <v>4.8360000000000003</v>
      </c>
      <c r="U34">
        <v>4.9029999999999996</v>
      </c>
      <c r="V34">
        <v>4.899</v>
      </c>
      <c r="W34">
        <v>4.944</v>
      </c>
      <c r="X34">
        <v>4.9390000000000001</v>
      </c>
      <c r="Y34">
        <v>4.944</v>
      </c>
      <c r="Z34">
        <v>4.9080000000000004</v>
      </c>
      <c r="AA34">
        <v>4.8330000000000002</v>
      </c>
      <c r="AB34">
        <v>4.8920000000000003</v>
      </c>
      <c r="AC34">
        <v>4.9530000000000003</v>
      </c>
      <c r="AD34">
        <v>5.0199999999999996</v>
      </c>
      <c r="AE34">
        <v>4.9580000000000002</v>
      </c>
      <c r="AF34">
        <v>4.9960000000000004</v>
      </c>
      <c r="AG34">
        <v>5.03</v>
      </c>
      <c r="AH34">
        <v>5.016</v>
      </c>
      <c r="AI34">
        <v>5.0579999999999998</v>
      </c>
      <c r="AJ34">
        <v>4.9409999999999998</v>
      </c>
      <c r="AK34">
        <v>4.9690000000000003</v>
      </c>
      <c r="AL34">
        <v>4.7220000000000004</v>
      </c>
      <c r="AM34">
        <v>4.7080000000000002</v>
      </c>
      <c r="AN34">
        <v>4.78</v>
      </c>
      <c r="AO34">
        <v>4.7619999999999996</v>
      </c>
      <c r="AP34">
        <v>4.7409999999999997</v>
      </c>
      <c r="AQ34">
        <v>4.7370000000000001</v>
      </c>
      <c r="AR34">
        <v>4.7469999999999999</v>
      </c>
      <c r="AS34">
        <v>4.8019999999999996</v>
      </c>
      <c r="AT34">
        <v>4.7380000000000004</v>
      </c>
      <c r="AU34">
        <v>4.75</v>
      </c>
      <c r="AV34">
        <v>4.74</v>
      </c>
      <c r="AW34">
        <v>4.7300000000000004</v>
      </c>
      <c r="AX34">
        <v>4.6870000000000003</v>
      </c>
      <c r="AY34">
        <v>4.6669999999999998</v>
      </c>
      <c r="AZ34">
        <v>4.66</v>
      </c>
      <c r="BA34">
        <v>4.569</v>
      </c>
      <c r="BB34">
        <v>4.577</v>
      </c>
      <c r="BC34">
        <v>4.6619999999999999</v>
      </c>
      <c r="BD34">
        <v>4.6710000000000003</v>
      </c>
      <c r="BE34">
        <v>4.6859999999999999</v>
      </c>
      <c r="BF34">
        <v>4.78</v>
      </c>
      <c r="BG34">
        <v>4.7709999999999999</v>
      </c>
      <c r="BH34">
        <v>4.7169999999999996</v>
      </c>
      <c r="BI34">
        <v>4.7789999999999999</v>
      </c>
      <c r="BJ34">
        <v>4.8099999999999996</v>
      </c>
      <c r="BK34">
        <v>4.76</v>
      </c>
      <c r="BL34">
        <v>4.71</v>
      </c>
      <c r="BM34">
        <v>4.6840000000000002</v>
      </c>
      <c r="BN34">
        <v>4.6779999999999999</v>
      </c>
      <c r="BO34">
        <v>4.4770000000000003</v>
      </c>
      <c r="BP34">
        <v>4.5209999999999999</v>
      </c>
      <c r="BQ34">
        <v>4.5819999999999999</v>
      </c>
      <c r="BR34" s="10">
        <f t="shared" si="0"/>
        <v>-2.8619885520457876E-2</v>
      </c>
      <c r="BS34" s="11" cm="1">
        <f t="array" aca="1" ref="BS34" ca="1">_xlfn.PERCENTILE.INC((OFFSET(E34,0,1,1,COLUMNS(E34:BQ34)-1) - E34:BP34) / E34:BP34, 0.05) * SQRT(COUNT(E34:BQ34) - 1)</f>
        <v>-0.15478969957081576</v>
      </c>
      <c r="BT34" s="10" cm="1">
        <f t="array" aca="1" ref="BT34" ca="1">_xlfn.STDEV.P((E34:BP34 - OFFSET(E34:BP34,0,1)) / OFFSET(E34:BP34,0,1)) * SQRT(COUNT(E34:BQ34)-1)</f>
        <v>0.10514078953862246</v>
      </c>
      <c r="BU34" s="10" cm="1">
        <f t="array" ref="BU34">-(MAX(1 - (E34:BQ34 / _xlfn.SCAN(E34, E34:BQ34, _xlfn.LAMBDA(_xlpm.a,_xlpm.b, MAX(_xlpm.a, _xlpm.b))))))</f>
        <v>-0.11486753657572157</v>
      </c>
      <c r="BV34" s="12">
        <f t="shared" ca="1" si="1"/>
        <v>-0.63147283255596542</v>
      </c>
    </row>
    <row r="35" spans="1:74" x14ac:dyDescent="0.45">
      <c r="A35" s="2" t="s">
        <v>85</v>
      </c>
      <c r="B35" t="s">
        <v>86</v>
      </c>
      <c r="C35" t="s">
        <v>22</v>
      </c>
      <c r="D35" t="s">
        <v>8</v>
      </c>
      <c r="E35">
        <v>146.5</v>
      </c>
      <c r="F35">
        <v>147.1</v>
      </c>
      <c r="G35">
        <v>145.25</v>
      </c>
      <c r="H35">
        <v>142.80000000000001</v>
      </c>
      <c r="I35">
        <v>145.05000000000001</v>
      </c>
      <c r="J35">
        <v>145</v>
      </c>
      <c r="K35">
        <v>147.69999999999999</v>
      </c>
      <c r="L35">
        <v>145.4</v>
      </c>
      <c r="M35">
        <v>143.75</v>
      </c>
      <c r="N35">
        <v>141.05000000000001</v>
      </c>
      <c r="O35">
        <v>141.80000000000001</v>
      </c>
      <c r="P35">
        <v>142.85</v>
      </c>
      <c r="Q35">
        <v>143</v>
      </c>
      <c r="R35">
        <v>143.94999999999999</v>
      </c>
      <c r="S35">
        <v>143.94999999999999</v>
      </c>
      <c r="T35">
        <v>141.9</v>
      </c>
      <c r="U35">
        <v>141.4</v>
      </c>
      <c r="V35">
        <v>144.4</v>
      </c>
      <c r="W35">
        <v>144.1</v>
      </c>
      <c r="X35">
        <v>144.4</v>
      </c>
      <c r="Y35">
        <v>145.4</v>
      </c>
      <c r="Z35">
        <v>144.1</v>
      </c>
      <c r="AA35">
        <v>144.05000000000001</v>
      </c>
      <c r="AB35">
        <v>144</v>
      </c>
      <c r="AC35">
        <v>145.6</v>
      </c>
      <c r="AD35">
        <v>144.9</v>
      </c>
      <c r="AE35">
        <v>145.4</v>
      </c>
      <c r="AF35">
        <v>146.5</v>
      </c>
      <c r="AG35">
        <v>147.6</v>
      </c>
      <c r="AH35">
        <v>145.35</v>
      </c>
      <c r="AI35">
        <v>144.6</v>
      </c>
      <c r="AJ35">
        <v>143.65</v>
      </c>
      <c r="AK35">
        <v>145.1</v>
      </c>
      <c r="AL35">
        <v>139.85</v>
      </c>
      <c r="AM35">
        <v>139.5</v>
      </c>
      <c r="AN35">
        <v>138.44999999999999</v>
      </c>
      <c r="AO35">
        <v>139</v>
      </c>
      <c r="AP35">
        <v>139.9</v>
      </c>
      <c r="AQ35">
        <v>141.80000000000001</v>
      </c>
      <c r="AR35">
        <v>139.94999999999999</v>
      </c>
      <c r="AS35">
        <v>141.80000000000001</v>
      </c>
      <c r="AT35">
        <v>144.85</v>
      </c>
      <c r="AU35">
        <v>144.69999999999999</v>
      </c>
      <c r="AV35">
        <v>145</v>
      </c>
      <c r="AW35">
        <v>144.44999999999999</v>
      </c>
      <c r="AX35">
        <v>145.05000000000001</v>
      </c>
      <c r="AY35">
        <v>144.85</v>
      </c>
      <c r="AZ35">
        <v>143.94999999999999</v>
      </c>
      <c r="BA35">
        <v>144.9</v>
      </c>
      <c r="BB35">
        <v>146.1</v>
      </c>
      <c r="BC35">
        <v>147.15</v>
      </c>
      <c r="BD35">
        <v>149.69999999999999</v>
      </c>
      <c r="BE35">
        <v>144.9</v>
      </c>
      <c r="BF35">
        <v>141.15</v>
      </c>
      <c r="BG35">
        <v>142.4</v>
      </c>
      <c r="BH35">
        <v>140.80000000000001</v>
      </c>
      <c r="BI35">
        <v>140.94999999999999</v>
      </c>
      <c r="BJ35">
        <v>143.69999999999999</v>
      </c>
      <c r="BK35">
        <v>141.55000000000001</v>
      </c>
      <c r="BL35">
        <v>140.05000000000001</v>
      </c>
      <c r="BM35">
        <v>138.5</v>
      </c>
      <c r="BN35">
        <v>137.55000000000001</v>
      </c>
      <c r="BO35">
        <v>138.69999999999999</v>
      </c>
      <c r="BP35">
        <v>140.44999999999999</v>
      </c>
      <c r="BQ35">
        <v>142.6</v>
      </c>
      <c r="BR35" s="10">
        <f t="shared" si="0"/>
        <v>-2.6621160409556352E-2</v>
      </c>
      <c r="BS35" s="11" cm="1">
        <f t="array" aca="1" ref="BS35" ca="1">_xlfn.PERCENTILE.INC((OFFSET(E35,0,1,1,COLUMNS(E35:BQ35)-1) - E35:BP35) / E35:BP35, 0.05) * SQRT(COUNT(E35:BQ35) - 1)</f>
        <v>-0.14796270298585582</v>
      </c>
      <c r="BT35" s="10" cm="1">
        <f t="array" aca="1" ref="BT35" ca="1">_xlfn.STDEV.P((E35:BP35 - OFFSET(E35:BP35,0,1)) / OFFSET(E35:BP35,0,1)) * SQRT(COUNT(E35:BQ35)-1)</f>
        <v>9.8740068665592373E-2</v>
      </c>
      <c r="BU35" s="10" cm="1">
        <f t="array" ref="BU35">-(MAX(1 - (E35:BQ35 / _xlfn.SCAN(E35, E35:BQ35, _xlfn.LAMBDA(_xlpm.a,_xlpm.b, MAX(_xlpm.a, _xlpm.b))))))</f>
        <v>-8.1162324649298401E-2</v>
      </c>
      <c r="BV35" s="12">
        <f t="shared" ca="1" si="1"/>
        <v>-0.65216510325015065</v>
      </c>
    </row>
    <row r="36" spans="1:74" x14ac:dyDescent="0.45">
      <c r="A36" s="2" t="s">
        <v>87</v>
      </c>
      <c r="B36" t="s">
        <v>88</v>
      </c>
      <c r="C36" t="s">
        <v>80</v>
      </c>
      <c r="D36" t="s">
        <v>8</v>
      </c>
      <c r="E36">
        <v>99.3</v>
      </c>
      <c r="F36">
        <v>99.2</v>
      </c>
      <c r="G36">
        <v>99.9</v>
      </c>
      <c r="H36">
        <v>99</v>
      </c>
      <c r="I36">
        <v>97.72</v>
      </c>
      <c r="J36">
        <v>97.8</v>
      </c>
      <c r="K36">
        <v>101</v>
      </c>
      <c r="L36">
        <v>103.25</v>
      </c>
      <c r="M36">
        <v>103</v>
      </c>
      <c r="N36">
        <v>102.3</v>
      </c>
      <c r="O36">
        <v>100.25</v>
      </c>
      <c r="P36">
        <v>100.1</v>
      </c>
      <c r="Q36">
        <v>102.2</v>
      </c>
      <c r="R36">
        <v>102</v>
      </c>
      <c r="S36">
        <v>102.25</v>
      </c>
      <c r="T36">
        <v>102.25</v>
      </c>
      <c r="U36">
        <v>103.05</v>
      </c>
      <c r="V36">
        <v>102.5</v>
      </c>
      <c r="W36">
        <v>105.1</v>
      </c>
      <c r="X36">
        <v>104.1</v>
      </c>
      <c r="Y36">
        <v>105.35</v>
      </c>
      <c r="Z36">
        <v>103.4</v>
      </c>
      <c r="AA36">
        <v>102.2</v>
      </c>
      <c r="AB36">
        <v>101.2</v>
      </c>
      <c r="AC36">
        <v>99.32</v>
      </c>
      <c r="AD36">
        <v>99.12</v>
      </c>
      <c r="AE36">
        <v>97.14</v>
      </c>
      <c r="AF36">
        <v>96.3</v>
      </c>
      <c r="AG36">
        <v>97.56</v>
      </c>
      <c r="AH36">
        <v>94.84</v>
      </c>
      <c r="AI36">
        <v>93.1</v>
      </c>
      <c r="AJ36">
        <v>92.12</v>
      </c>
      <c r="AK36">
        <v>91.92</v>
      </c>
      <c r="AL36">
        <v>90.38</v>
      </c>
      <c r="AM36">
        <v>88.64</v>
      </c>
      <c r="AN36">
        <v>88.6</v>
      </c>
      <c r="AO36">
        <v>88.82</v>
      </c>
      <c r="AP36">
        <v>88.42</v>
      </c>
      <c r="AQ36">
        <v>87.82</v>
      </c>
      <c r="AR36">
        <v>87.94</v>
      </c>
      <c r="AS36">
        <v>90.16</v>
      </c>
      <c r="AT36">
        <v>91.88</v>
      </c>
      <c r="AU36">
        <v>90.9</v>
      </c>
      <c r="AV36">
        <v>91.72</v>
      </c>
      <c r="AW36">
        <v>91.52</v>
      </c>
      <c r="AX36">
        <v>92.58</v>
      </c>
      <c r="AY36">
        <v>90.04</v>
      </c>
      <c r="AZ36">
        <v>88.04</v>
      </c>
      <c r="BA36">
        <v>85.72</v>
      </c>
      <c r="BB36">
        <v>84.14</v>
      </c>
      <c r="BC36">
        <v>85.48</v>
      </c>
      <c r="BD36">
        <v>86</v>
      </c>
      <c r="BE36">
        <v>84.64</v>
      </c>
      <c r="BF36">
        <v>83.44</v>
      </c>
      <c r="BG36">
        <v>81.88</v>
      </c>
      <c r="BH36">
        <v>81.78</v>
      </c>
      <c r="BI36">
        <v>79.900000000000006</v>
      </c>
      <c r="BJ36">
        <v>82.94</v>
      </c>
      <c r="BK36">
        <v>80.14</v>
      </c>
      <c r="BL36">
        <v>80.959999999999994</v>
      </c>
      <c r="BM36">
        <v>80.180000000000007</v>
      </c>
      <c r="BN36">
        <v>80.180000000000007</v>
      </c>
      <c r="BO36">
        <v>80.94</v>
      </c>
      <c r="BP36">
        <v>81.3</v>
      </c>
      <c r="BQ36">
        <v>82.82</v>
      </c>
      <c r="BR36" s="10">
        <f t="shared" si="0"/>
        <v>-0.16596173212487417</v>
      </c>
      <c r="BS36" s="11" cm="1">
        <f t="array" aca="1" ref="BS36" ca="1">_xlfn.PERCENTILE.INC((OFFSET(E36,0,1,1,COLUMNS(E36:BQ36)-1) - E36:BP36) / E36:BP36, 0.05) * SQRT(COUNT(E36:BQ36) - 1)</f>
        <v>-0.20677748358896475</v>
      </c>
      <c r="BT36" s="10" cm="1">
        <f t="array" aca="1" ref="BT36" ca="1">_xlfn.STDEV.P((E36:BP36 - OFFSET(E36:BP36,0,1)) / OFFSET(E36:BP36,0,1)) * SQRT(COUNT(E36:BQ36)-1)</f>
        <v>0.12358159547012688</v>
      </c>
      <c r="BU36" s="10" cm="1">
        <f t="array" ref="BU36">-(MAX(1 - (E36:BQ36 / _xlfn.SCAN(E36, E36:BQ36, _xlfn.LAMBDA(_xlpm.a,_xlpm.b, MAX(_xlpm.a, _xlpm.b))))))</f>
        <v>-0.24157570004746076</v>
      </c>
      <c r="BV36" s="12">
        <f t="shared" ca="1" si="1"/>
        <v>-1.6485901320216356</v>
      </c>
    </row>
    <row r="37" spans="1:74" x14ac:dyDescent="0.45">
      <c r="A37" s="2" t="s">
        <v>89</v>
      </c>
      <c r="B37" t="s">
        <v>90</v>
      </c>
      <c r="C37" t="s">
        <v>37</v>
      </c>
      <c r="D37" t="s">
        <v>8</v>
      </c>
      <c r="E37">
        <v>37.119999999999997</v>
      </c>
      <c r="F37">
        <v>37.35</v>
      </c>
      <c r="G37">
        <v>36.74</v>
      </c>
      <c r="H37">
        <v>36.130000000000003</v>
      </c>
      <c r="I37">
        <v>36.51</v>
      </c>
      <c r="J37">
        <v>36.78</v>
      </c>
      <c r="K37">
        <v>37.07</v>
      </c>
      <c r="L37">
        <v>37.6</v>
      </c>
      <c r="M37">
        <v>37.369999999999997</v>
      </c>
      <c r="N37">
        <v>37.090000000000003</v>
      </c>
      <c r="O37">
        <v>37.090000000000003</v>
      </c>
      <c r="P37">
        <v>37.14</v>
      </c>
      <c r="Q37">
        <v>37.29</v>
      </c>
      <c r="R37">
        <v>37.74</v>
      </c>
      <c r="S37">
        <v>37.78</v>
      </c>
      <c r="T37">
        <v>38.26</v>
      </c>
      <c r="U37">
        <v>38.79</v>
      </c>
      <c r="V37">
        <v>38.65</v>
      </c>
      <c r="W37">
        <v>38.74</v>
      </c>
      <c r="X37">
        <v>38.51</v>
      </c>
      <c r="Y37">
        <v>38.53</v>
      </c>
      <c r="Z37">
        <v>38.32</v>
      </c>
      <c r="AA37">
        <v>37.6</v>
      </c>
      <c r="AB37">
        <v>37.19</v>
      </c>
      <c r="AC37">
        <v>38.119999999999997</v>
      </c>
      <c r="AD37">
        <v>38.31</v>
      </c>
      <c r="AE37">
        <v>37.479999999999997</v>
      </c>
      <c r="AF37">
        <v>37.840000000000003</v>
      </c>
      <c r="AG37">
        <v>38.56</v>
      </c>
      <c r="AH37">
        <v>37.75</v>
      </c>
      <c r="AI37">
        <v>37.49</v>
      </c>
      <c r="AJ37">
        <v>37.14</v>
      </c>
      <c r="AK37">
        <v>37.21</v>
      </c>
      <c r="AL37">
        <v>36.9</v>
      </c>
      <c r="AM37">
        <v>36.81</v>
      </c>
      <c r="AN37">
        <v>36.69</v>
      </c>
      <c r="AO37">
        <v>36.43</v>
      </c>
      <c r="AP37">
        <v>36.9</v>
      </c>
      <c r="AQ37">
        <v>36.57</v>
      </c>
      <c r="AR37">
        <v>36.61</v>
      </c>
      <c r="AS37">
        <v>36.72</v>
      </c>
      <c r="AT37">
        <v>37.82</v>
      </c>
      <c r="AU37">
        <v>36.4</v>
      </c>
      <c r="AV37">
        <v>36.68</v>
      </c>
      <c r="AW37">
        <v>37.090000000000003</v>
      </c>
      <c r="AX37">
        <v>36.549999999999997</v>
      </c>
      <c r="AY37">
        <v>36.21</v>
      </c>
      <c r="AZ37">
        <v>36.25</v>
      </c>
      <c r="BA37">
        <v>36.31</v>
      </c>
      <c r="BB37">
        <v>37.97</v>
      </c>
      <c r="BC37">
        <v>38.96</v>
      </c>
      <c r="BD37">
        <v>39.5</v>
      </c>
      <c r="BE37">
        <v>39.700000000000003</v>
      </c>
      <c r="BF37">
        <v>40.08</v>
      </c>
      <c r="BG37">
        <v>40.18</v>
      </c>
      <c r="BH37">
        <v>39.96</v>
      </c>
      <c r="BI37">
        <v>40.25</v>
      </c>
      <c r="BJ37">
        <v>40.19</v>
      </c>
      <c r="BK37">
        <v>39.25</v>
      </c>
      <c r="BL37">
        <v>39.270000000000003</v>
      </c>
      <c r="BM37">
        <v>38.96</v>
      </c>
      <c r="BN37">
        <v>39.18</v>
      </c>
      <c r="BO37">
        <v>38.61</v>
      </c>
      <c r="BP37">
        <v>38.83</v>
      </c>
      <c r="BQ37">
        <v>39.03</v>
      </c>
      <c r="BR37" s="10">
        <f t="shared" si="0"/>
        <v>5.1454741379310449E-2</v>
      </c>
      <c r="BS37" s="11" cm="1">
        <f t="array" aca="1" ref="BS37" ca="1">_xlfn.PERCENTILE.INC((OFFSET(E37,0,1,1,COLUMNS(E37:BQ37)-1) - E37:BP37) / E37:BP37, 0.05) * SQRT(COUNT(E37:BQ37) - 1)</f>
        <v>-0.16538929651157788</v>
      </c>
      <c r="BT37" s="10" cm="1">
        <f t="array" aca="1" ref="BT37" ca="1">_xlfn.STDEV.P((E37:BP37 - OFFSET(E37:BP37,0,1)) / OFFSET(E37:BP37,0,1)) * SQRT(COUNT(E37:BQ37)-1)</f>
        <v>0.10704469190794846</v>
      </c>
      <c r="BU37" s="10" cm="1">
        <f t="array" ref="BU37">-(MAX(1 - (E37:BQ37 / _xlfn.SCAN(E37, E37:BQ37, _xlfn.LAMBDA(_xlpm.a,_xlpm.b, MAX(_xlpm.a, _xlpm.b))))))</f>
        <v>-6.6511987625676672E-2</v>
      </c>
      <c r="BV37" s="12">
        <f t="shared" ca="1" si="1"/>
        <v>0.1278071286748961</v>
      </c>
    </row>
    <row r="38" spans="1:74" x14ac:dyDescent="0.45">
      <c r="A38" s="2" t="s">
        <v>91</v>
      </c>
      <c r="B38" t="s">
        <v>92</v>
      </c>
      <c r="C38" t="s">
        <v>22</v>
      </c>
      <c r="D38" t="s">
        <v>8</v>
      </c>
      <c r="E38">
        <v>2.3149999999999999</v>
      </c>
      <c r="F38">
        <v>2.39</v>
      </c>
      <c r="G38">
        <v>2.3650000000000002</v>
      </c>
      <c r="H38">
        <v>2.335</v>
      </c>
      <c r="I38">
        <v>2.4300000000000002</v>
      </c>
      <c r="J38">
        <v>2.4300000000000002</v>
      </c>
      <c r="K38">
        <v>2.4449999999999998</v>
      </c>
      <c r="L38">
        <v>2.4300000000000002</v>
      </c>
      <c r="M38">
        <v>2.4300000000000002</v>
      </c>
      <c r="N38">
        <v>2.4300000000000002</v>
      </c>
      <c r="O38">
        <v>2.36</v>
      </c>
      <c r="P38">
        <v>2.415</v>
      </c>
      <c r="Q38">
        <v>2.48</v>
      </c>
      <c r="R38">
        <v>2.4750000000000001</v>
      </c>
      <c r="S38">
        <v>2.4750000000000001</v>
      </c>
      <c r="T38">
        <v>2.46</v>
      </c>
      <c r="U38">
        <v>2.41</v>
      </c>
      <c r="V38">
        <v>2.375</v>
      </c>
      <c r="W38">
        <v>2.33</v>
      </c>
      <c r="X38">
        <v>2.3199999999999998</v>
      </c>
      <c r="Y38">
        <v>2.34</v>
      </c>
      <c r="Z38">
        <v>2.38</v>
      </c>
      <c r="AA38">
        <v>2.3199999999999998</v>
      </c>
      <c r="AB38">
        <v>2.36</v>
      </c>
      <c r="AC38">
        <v>2.42</v>
      </c>
      <c r="AD38">
        <v>2.4049999999999998</v>
      </c>
      <c r="AE38">
        <v>2.3849999999999998</v>
      </c>
      <c r="AF38">
        <v>2.37</v>
      </c>
      <c r="AG38">
        <v>2.38</v>
      </c>
      <c r="AH38">
        <v>2.355</v>
      </c>
      <c r="AI38">
        <v>2.375</v>
      </c>
      <c r="AJ38">
        <v>2.355</v>
      </c>
      <c r="AK38">
        <v>2.37</v>
      </c>
      <c r="AL38">
        <v>2.34</v>
      </c>
      <c r="AM38">
        <v>2.3199999999999998</v>
      </c>
      <c r="AN38">
        <v>2.35</v>
      </c>
      <c r="AO38">
        <v>2.34</v>
      </c>
      <c r="AP38">
        <v>2.2650000000000001</v>
      </c>
      <c r="AQ38">
        <v>2.2149999999999999</v>
      </c>
      <c r="AR38">
        <v>2.1349999999999998</v>
      </c>
      <c r="AS38">
        <v>2.145</v>
      </c>
      <c r="AT38">
        <v>2.105</v>
      </c>
      <c r="AU38">
        <v>2.0699999999999998</v>
      </c>
      <c r="AV38">
        <v>2.105</v>
      </c>
      <c r="AW38">
        <v>2.11</v>
      </c>
      <c r="AX38">
        <v>2.08</v>
      </c>
      <c r="AY38">
        <v>2.09</v>
      </c>
      <c r="AZ38">
        <v>2.0550000000000002</v>
      </c>
      <c r="BA38">
        <v>2.04</v>
      </c>
      <c r="BB38">
        <v>2.04</v>
      </c>
      <c r="BC38">
        <v>2.04</v>
      </c>
      <c r="BD38">
        <v>1.976</v>
      </c>
      <c r="BE38">
        <v>1.95</v>
      </c>
      <c r="BF38">
        <v>1.962</v>
      </c>
      <c r="BG38">
        <v>1.94</v>
      </c>
      <c r="BH38">
        <v>1.88</v>
      </c>
      <c r="BI38">
        <v>1.8540000000000001</v>
      </c>
      <c r="BJ38">
        <v>1.91</v>
      </c>
      <c r="BK38">
        <v>1.8919999999999999</v>
      </c>
      <c r="BL38">
        <v>1.87</v>
      </c>
      <c r="BM38">
        <v>1.8360000000000001</v>
      </c>
      <c r="BN38">
        <v>1.8240000000000001</v>
      </c>
      <c r="BO38">
        <v>1.8340000000000001</v>
      </c>
      <c r="BP38">
        <v>1.806</v>
      </c>
      <c r="BQ38">
        <v>1.83</v>
      </c>
      <c r="BR38" s="10">
        <f t="shared" si="0"/>
        <v>-0.20950323974082069</v>
      </c>
      <c r="BS38" s="11" cm="1">
        <f t="array" aca="1" ref="BS38" ca="1">_xlfn.PERCENTILE.INC((OFFSET(E38,0,1,1,COLUMNS(E38:BQ38)-1) - E38:BP38) / E38:BP38, 0.05) * SQRT(COUNT(E38:BQ38) - 1)</f>
        <v>-0.2448771795850837</v>
      </c>
      <c r="BT38" s="10" cm="1">
        <f t="array" aca="1" ref="BT38" ca="1">_xlfn.STDEV.P((E38:BP38 - OFFSET(E38:BP38,0,1)) / OFFSET(E38:BP38,0,1)) * SQRT(COUNT(E38:BQ38)-1)</f>
        <v>0.13027264350187409</v>
      </c>
      <c r="BU38" s="10" cm="1">
        <f t="array" ref="BU38">-(MAX(1 - (E38:BQ38 / _xlfn.SCAN(E38, E38:BQ38, _xlfn.LAMBDA(_xlpm.a,_xlpm.b, MAX(_xlpm.a, _xlpm.b))))))</f>
        <v>-0.27177419354838706</v>
      </c>
      <c r="BV38" s="12">
        <f t="shared" ca="1" si="1"/>
        <v>-1.8981491413731084</v>
      </c>
    </row>
    <row r="39" spans="1:74" x14ac:dyDescent="0.45">
      <c r="A39" s="2" t="s">
        <v>93</v>
      </c>
      <c r="B39" t="s">
        <v>94</v>
      </c>
      <c r="C39" t="s">
        <v>19</v>
      </c>
      <c r="D39" t="s">
        <v>8</v>
      </c>
      <c r="E39">
        <v>11.2</v>
      </c>
      <c r="F39">
        <v>11.4</v>
      </c>
      <c r="G39">
        <v>11.54</v>
      </c>
      <c r="H39">
        <v>11.32</v>
      </c>
      <c r="I39">
        <v>11.14</v>
      </c>
      <c r="J39">
        <v>11.6</v>
      </c>
      <c r="K39">
        <v>11.68</v>
      </c>
      <c r="L39">
        <v>11.86</v>
      </c>
      <c r="M39">
        <v>11.9</v>
      </c>
      <c r="N39">
        <v>11.96</v>
      </c>
      <c r="O39">
        <v>12.08</v>
      </c>
      <c r="P39">
        <v>12.3</v>
      </c>
      <c r="Q39">
        <v>12.62</v>
      </c>
      <c r="R39">
        <v>12.5</v>
      </c>
      <c r="S39">
        <v>12.7</v>
      </c>
      <c r="T39">
        <v>13</v>
      </c>
      <c r="U39">
        <v>13.34</v>
      </c>
      <c r="V39">
        <v>13.24</v>
      </c>
      <c r="W39">
        <v>13</v>
      </c>
      <c r="X39">
        <v>12.74</v>
      </c>
      <c r="Y39">
        <v>13.08</v>
      </c>
      <c r="Z39">
        <v>12.8</v>
      </c>
      <c r="AA39">
        <v>12.74</v>
      </c>
      <c r="AB39">
        <v>13.08</v>
      </c>
      <c r="AC39">
        <v>13.1</v>
      </c>
      <c r="AD39">
        <v>13.26</v>
      </c>
      <c r="AE39">
        <v>12.88</v>
      </c>
      <c r="AF39">
        <v>12.76</v>
      </c>
      <c r="AG39">
        <v>12.7</v>
      </c>
      <c r="AH39">
        <v>12.7</v>
      </c>
      <c r="AI39">
        <v>12.66</v>
      </c>
      <c r="AJ39">
        <v>12.66</v>
      </c>
      <c r="AK39">
        <v>13.1</v>
      </c>
      <c r="AL39">
        <v>12.94</v>
      </c>
      <c r="AM39">
        <v>12.46</v>
      </c>
      <c r="AN39">
        <v>12.7</v>
      </c>
      <c r="AO39">
        <v>12.72</v>
      </c>
      <c r="AP39">
        <v>12.5</v>
      </c>
      <c r="AQ39">
        <v>13.54</v>
      </c>
      <c r="AR39">
        <v>13.56</v>
      </c>
      <c r="AS39">
        <v>13.7</v>
      </c>
      <c r="AT39">
        <v>13.48</v>
      </c>
      <c r="AU39">
        <v>13.42</v>
      </c>
      <c r="AV39">
        <v>13.2</v>
      </c>
      <c r="AW39">
        <v>13.2</v>
      </c>
      <c r="AX39">
        <v>12.62</v>
      </c>
      <c r="AY39">
        <v>13.08</v>
      </c>
      <c r="AZ39">
        <v>13.18</v>
      </c>
      <c r="BA39">
        <v>12.62</v>
      </c>
      <c r="BB39">
        <v>12.62</v>
      </c>
      <c r="BC39">
        <v>12.5</v>
      </c>
      <c r="BD39">
        <v>12.46</v>
      </c>
      <c r="BE39">
        <v>11.82</v>
      </c>
      <c r="BF39">
        <v>11.8</v>
      </c>
      <c r="BG39">
        <v>12.08</v>
      </c>
      <c r="BH39">
        <v>12.18</v>
      </c>
      <c r="BI39">
        <v>11.48</v>
      </c>
      <c r="BJ39">
        <v>10.9</v>
      </c>
      <c r="BK39">
        <v>10.9</v>
      </c>
      <c r="BL39">
        <v>11.1</v>
      </c>
      <c r="BM39">
        <v>11.08</v>
      </c>
      <c r="BN39">
        <v>10.98</v>
      </c>
      <c r="BO39">
        <v>10.6</v>
      </c>
      <c r="BP39">
        <v>10.199999999999999</v>
      </c>
      <c r="BQ39">
        <v>10.5</v>
      </c>
      <c r="BR39" s="10">
        <f t="shared" si="0"/>
        <v>-6.2499999999999938E-2</v>
      </c>
      <c r="BS39" s="11" cm="1">
        <f t="array" aca="1" ref="BS39" ca="1">_xlfn.PERCENTILE.INC((OFFSET(E39,0,1,1,COLUMNS(E39:BQ39)-1) - E39:BP39) / E39:BP39, 0.05) * SQRT(COUNT(E39:BQ39) - 1)</f>
        <v>-0.34977422173173317</v>
      </c>
      <c r="BT39" s="10" cm="1">
        <f t="array" aca="1" ref="BT39" ca="1">_xlfn.STDEV.P((E39:BP39 - OFFSET(E39:BP39,0,1)) / OFFSET(E39:BP39,0,1)) * SQRT(COUNT(E39:BQ39)-1)</f>
        <v>0.19718276036412233</v>
      </c>
      <c r="BU39" s="10" cm="1">
        <f t="array" ref="BU39">-(MAX(1 - (E39:BQ39 / _xlfn.SCAN(E39, E39:BQ39, _xlfn.LAMBDA(_xlpm.a,_xlpm.b, MAX(_xlpm.a, _xlpm.b))))))</f>
        <v>-0.25547445255474455</v>
      </c>
      <c r="BV39" s="12">
        <f t="shared" ca="1" si="1"/>
        <v>-0.50853161037759531</v>
      </c>
    </row>
    <row r="40" spans="1:74" x14ac:dyDescent="0.45">
      <c r="A40" s="2" t="s">
        <v>95</v>
      </c>
      <c r="B40" t="s">
        <v>96</v>
      </c>
      <c r="C40" t="s">
        <v>71</v>
      </c>
      <c r="D40" t="s">
        <v>29</v>
      </c>
      <c r="E40">
        <v>45.7</v>
      </c>
      <c r="F40">
        <v>46.42</v>
      </c>
      <c r="G40">
        <v>46.38</v>
      </c>
      <c r="H40">
        <v>44.94</v>
      </c>
      <c r="I40">
        <v>44.44</v>
      </c>
      <c r="J40">
        <v>44.3</v>
      </c>
      <c r="K40">
        <v>45</v>
      </c>
      <c r="L40">
        <v>45.74</v>
      </c>
      <c r="M40">
        <v>46.18</v>
      </c>
      <c r="N40">
        <v>46.56</v>
      </c>
      <c r="O40">
        <v>46.08</v>
      </c>
      <c r="P40">
        <v>46.02</v>
      </c>
      <c r="Q40">
        <v>48.78</v>
      </c>
      <c r="R40">
        <v>49.16</v>
      </c>
      <c r="S40">
        <v>48.98</v>
      </c>
      <c r="T40">
        <v>47.64</v>
      </c>
      <c r="U40">
        <v>47.14</v>
      </c>
      <c r="V40">
        <v>47.88</v>
      </c>
      <c r="W40">
        <v>48.04</v>
      </c>
      <c r="X40">
        <v>47.46</v>
      </c>
      <c r="Y40">
        <v>47.36</v>
      </c>
      <c r="Z40">
        <v>46.86</v>
      </c>
      <c r="AA40">
        <v>46.9</v>
      </c>
      <c r="AB40">
        <v>46.92</v>
      </c>
      <c r="AC40">
        <v>47.3</v>
      </c>
      <c r="AD40">
        <v>46.72</v>
      </c>
      <c r="AE40">
        <v>47.24</v>
      </c>
      <c r="AF40">
        <v>47.38</v>
      </c>
      <c r="AG40">
        <v>47.9</v>
      </c>
      <c r="AH40">
        <v>46.66</v>
      </c>
      <c r="AI40">
        <v>46.16</v>
      </c>
      <c r="AJ40">
        <v>45.68</v>
      </c>
      <c r="AK40">
        <v>45.6</v>
      </c>
      <c r="AL40">
        <v>45.06</v>
      </c>
      <c r="AM40">
        <v>44.02</v>
      </c>
      <c r="AN40">
        <v>43.2</v>
      </c>
      <c r="AO40">
        <v>43.74</v>
      </c>
      <c r="AP40">
        <v>44.6</v>
      </c>
      <c r="AQ40">
        <v>44.7</v>
      </c>
      <c r="AR40">
        <v>44.6</v>
      </c>
      <c r="AS40">
        <v>44.6</v>
      </c>
      <c r="AT40">
        <v>45.4</v>
      </c>
      <c r="AU40">
        <v>45.78</v>
      </c>
      <c r="AV40">
        <v>45.88</v>
      </c>
      <c r="AW40">
        <v>45.24</v>
      </c>
      <c r="AX40">
        <v>45.46</v>
      </c>
      <c r="AY40">
        <v>45.26</v>
      </c>
      <c r="AZ40">
        <v>45.48</v>
      </c>
      <c r="BA40">
        <v>44.78</v>
      </c>
      <c r="BB40">
        <v>44.6</v>
      </c>
      <c r="BC40">
        <v>44.58</v>
      </c>
      <c r="BD40">
        <v>44.54</v>
      </c>
      <c r="BE40">
        <v>45.14</v>
      </c>
      <c r="BF40">
        <v>46.18</v>
      </c>
      <c r="BG40">
        <v>45.48</v>
      </c>
      <c r="BH40">
        <v>44.6</v>
      </c>
      <c r="BI40">
        <v>44.44</v>
      </c>
      <c r="BJ40">
        <v>45.46</v>
      </c>
      <c r="BK40">
        <v>45.28</v>
      </c>
      <c r="BL40">
        <v>45</v>
      </c>
      <c r="BM40">
        <v>44.84</v>
      </c>
      <c r="BN40">
        <v>44.18</v>
      </c>
      <c r="BO40">
        <v>43.02</v>
      </c>
      <c r="BP40">
        <v>41.36</v>
      </c>
      <c r="BQ40">
        <v>42.28</v>
      </c>
      <c r="BR40" s="10">
        <f t="shared" si="0"/>
        <v>-7.4835886214442052E-2</v>
      </c>
      <c r="BS40" s="11" cm="1">
        <f t="array" aca="1" ref="BS40" ca="1">_xlfn.PERCENTILE.INC((OFFSET(E40,0,1,1,COLUMNS(E40:BQ40)-1) - E40:BP40) / E40:BP40, 0.05) * SQRT(COUNT(E40:BQ40) - 1)</f>
        <v>-0.20960704500756488</v>
      </c>
      <c r="BT40" s="10" cm="1">
        <f t="array" aca="1" ref="BT40" ca="1">_xlfn.STDEV.P((E40:BP40 - OFFSET(E40:BP40,0,1)) / OFFSET(E40:BP40,0,1)) * SQRT(COUNT(E40:BQ40)-1)</f>
        <v>0.12489393317405012</v>
      </c>
      <c r="BU40" s="10" cm="1">
        <f t="array" ref="BU40">-(MAX(1 - (E40:BQ40 / _xlfn.SCAN(E40, E40:BQ40, _xlfn.LAMBDA(_xlpm.a,_xlpm.b, MAX(_xlpm.a, _xlpm.b))))))</f>
        <v>-0.15866558177379975</v>
      </c>
      <c r="BV40" s="12">
        <f t="shared" ca="1" si="1"/>
        <v>-0.90164149706277485</v>
      </c>
    </row>
    <row r="41" spans="1:74" x14ac:dyDescent="0.45">
      <c r="A41" s="2" t="s">
        <v>97</v>
      </c>
      <c r="B41" t="s">
        <v>98</v>
      </c>
      <c r="C41" t="s">
        <v>22</v>
      </c>
      <c r="D41" t="s">
        <v>29</v>
      </c>
      <c r="E41">
        <v>5404</v>
      </c>
      <c r="F41">
        <v>5364</v>
      </c>
      <c r="G41">
        <v>5228</v>
      </c>
      <c r="H41">
        <v>5090</v>
      </c>
      <c r="I41">
        <v>5094</v>
      </c>
      <c r="J41">
        <v>5202</v>
      </c>
      <c r="K41">
        <v>5232</v>
      </c>
      <c r="L41">
        <v>5418</v>
      </c>
      <c r="M41">
        <v>5396</v>
      </c>
      <c r="N41">
        <v>5432</v>
      </c>
      <c r="O41">
        <v>5368</v>
      </c>
      <c r="P41">
        <v>5456</v>
      </c>
      <c r="Q41">
        <v>5472</v>
      </c>
      <c r="R41">
        <v>5500</v>
      </c>
      <c r="S41">
        <v>5574</v>
      </c>
      <c r="T41">
        <v>5588</v>
      </c>
      <c r="U41">
        <v>5568</v>
      </c>
      <c r="V41">
        <v>5578</v>
      </c>
      <c r="W41">
        <v>5690</v>
      </c>
      <c r="X41">
        <v>5704</v>
      </c>
      <c r="Y41">
        <v>5762</v>
      </c>
      <c r="Z41">
        <v>5712</v>
      </c>
      <c r="AA41">
        <v>5708</v>
      </c>
      <c r="AB41">
        <v>5700</v>
      </c>
      <c r="AC41">
        <v>5742</v>
      </c>
      <c r="AD41">
        <v>5740</v>
      </c>
      <c r="AE41">
        <v>5692</v>
      </c>
      <c r="AF41">
        <v>5748</v>
      </c>
      <c r="AG41">
        <v>5708</v>
      </c>
      <c r="AH41">
        <v>5622</v>
      </c>
      <c r="AI41">
        <v>5624</v>
      </c>
      <c r="AJ41">
        <v>5526</v>
      </c>
      <c r="AK41">
        <v>5540</v>
      </c>
      <c r="AL41">
        <v>5436</v>
      </c>
      <c r="AM41">
        <v>5328</v>
      </c>
      <c r="AN41">
        <v>5344</v>
      </c>
      <c r="AO41">
        <v>5360</v>
      </c>
      <c r="AP41">
        <v>5386</v>
      </c>
      <c r="AQ41">
        <v>5372</v>
      </c>
      <c r="AR41">
        <v>5388</v>
      </c>
      <c r="AS41">
        <v>5388</v>
      </c>
      <c r="AT41">
        <v>5548</v>
      </c>
      <c r="AU41">
        <v>5554</v>
      </c>
      <c r="AV41">
        <v>5524</v>
      </c>
      <c r="AW41">
        <v>5546</v>
      </c>
      <c r="AX41">
        <v>5468</v>
      </c>
      <c r="AY41">
        <v>5310</v>
      </c>
      <c r="AZ41">
        <v>5234</v>
      </c>
      <c r="BA41">
        <v>5166</v>
      </c>
      <c r="BB41">
        <v>5190</v>
      </c>
      <c r="BC41">
        <v>5150</v>
      </c>
      <c r="BD41">
        <v>5112</v>
      </c>
      <c r="BE41">
        <v>5084</v>
      </c>
      <c r="BF41">
        <v>5176</v>
      </c>
      <c r="BG41">
        <v>5206</v>
      </c>
      <c r="BH41">
        <v>5232</v>
      </c>
      <c r="BI41">
        <v>5160</v>
      </c>
      <c r="BJ41">
        <v>5208</v>
      </c>
      <c r="BK41">
        <v>5184</v>
      </c>
      <c r="BL41">
        <v>5096</v>
      </c>
      <c r="BM41">
        <v>5038</v>
      </c>
      <c r="BN41">
        <v>5096</v>
      </c>
      <c r="BO41">
        <v>5010</v>
      </c>
      <c r="BP41">
        <v>5062</v>
      </c>
      <c r="BQ41">
        <v>5002</v>
      </c>
      <c r="BR41" s="10">
        <f t="shared" si="0"/>
        <v>-7.4389341228719472E-2</v>
      </c>
      <c r="BS41" s="11" cm="1">
        <f t="array" aca="1" ref="BS41" ca="1">_xlfn.PERCENTILE.INC((OFFSET(E41,0,1,1,COLUMNS(E41:BQ41)-1) - E41:BP41) / E41:BP41, 0.05) * SQRT(COUNT(E41:BQ41) - 1)</f>
        <v>-0.15762641356061874</v>
      </c>
      <c r="BT41" s="10" cm="1">
        <f t="array" aca="1" ref="BT41" ca="1">_xlfn.STDEV.P((E41:BP41 - OFFSET(E41:BP41,0,1)) / OFFSET(E41:BP41,0,1)) * SQRT(COUNT(E41:BQ41)-1)</f>
        <v>0.10113910144640116</v>
      </c>
      <c r="BU41" s="10" cm="1">
        <f t="array" ref="BU41">-(MAX(1 - (E41:BQ41 / _xlfn.SCAN(E41, E41:BQ41, _xlfn.LAMBDA(_xlpm.a,_xlpm.b, MAX(_xlpm.a, _xlpm.b))))))</f>
        <v>-0.1318986463033669</v>
      </c>
      <c r="BV41" s="12">
        <f t="shared" ca="1" si="1"/>
        <v>-1.1089974727017633</v>
      </c>
    </row>
    <row r="42" spans="1:74" x14ac:dyDescent="0.45">
      <c r="A42" s="2" t="s">
        <v>99</v>
      </c>
      <c r="B42" t="s">
        <v>100</v>
      </c>
      <c r="C42" t="s">
        <v>37</v>
      </c>
      <c r="D42" t="s">
        <v>8</v>
      </c>
      <c r="E42">
        <v>3.88</v>
      </c>
      <c r="F42">
        <v>3.8839999999999999</v>
      </c>
      <c r="G42">
        <v>3.9</v>
      </c>
      <c r="H42">
        <v>3.8319999999999999</v>
      </c>
      <c r="I42">
        <v>3.8639999999999999</v>
      </c>
      <c r="J42">
        <v>3.8959999999999999</v>
      </c>
      <c r="K42">
        <v>3.9159999999999999</v>
      </c>
      <c r="L42">
        <v>3.952</v>
      </c>
      <c r="M42">
        <v>3.9239999999999999</v>
      </c>
      <c r="N42">
        <v>3.956</v>
      </c>
      <c r="O42">
        <v>4</v>
      </c>
      <c r="P42">
        <v>4.024</v>
      </c>
      <c r="Q42">
        <v>4</v>
      </c>
      <c r="R42">
        <v>3.9940000000000002</v>
      </c>
      <c r="S42">
        <v>4.008</v>
      </c>
      <c r="T42">
        <v>3.97</v>
      </c>
      <c r="U42">
        <v>3.9980000000000002</v>
      </c>
      <c r="V42">
        <v>4.0259999999999998</v>
      </c>
      <c r="W42">
        <v>4.0259999999999998</v>
      </c>
      <c r="X42">
        <v>4.1760000000000002</v>
      </c>
      <c r="Y42">
        <v>4.2779999999999996</v>
      </c>
      <c r="Z42">
        <v>4.28</v>
      </c>
      <c r="AA42">
        <v>4.26</v>
      </c>
      <c r="AB42">
        <v>4.2519999999999998</v>
      </c>
      <c r="AC42">
        <v>4.266</v>
      </c>
      <c r="AD42">
        <v>4.3380000000000001</v>
      </c>
      <c r="AE42">
        <v>4.2240000000000002</v>
      </c>
      <c r="AF42">
        <v>4.3079999999999998</v>
      </c>
      <c r="AG42">
        <v>4.3479999999999999</v>
      </c>
      <c r="AH42">
        <v>4.2359999999999998</v>
      </c>
      <c r="AI42">
        <v>4.32</v>
      </c>
      <c r="AJ42">
        <v>4.2919999999999998</v>
      </c>
      <c r="AK42">
        <v>4.3</v>
      </c>
      <c r="AL42">
        <v>4.25</v>
      </c>
      <c r="AM42">
        <v>4.1520000000000001</v>
      </c>
      <c r="AN42">
        <v>4.1619999999999999</v>
      </c>
      <c r="AO42">
        <v>4.1760000000000002</v>
      </c>
      <c r="AP42">
        <v>4.18</v>
      </c>
      <c r="AQ42">
        <v>4.2320000000000002</v>
      </c>
      <c r="AR42">
        <v>4.2539999999999996</v>
      </c>
      <c r="AS42">
        <v>4.2720000000000002</v>
      </c>
      <c r="AT42">
        <v>4.2279999999999998</v>
      </c>
      <c r="AU42">
        <v>4.22</v>
      </c>
      <c r="AV42">
        <v>4.202</v>
      </c>
      <c r="AW42">
        <v>4.2480000000000002</v>
      </c>
      <c r="AX42">
        <v>4.1879999999999997</v>
      </c>
      <c r="AY42">
        <v>4.1660000000000004</v>
      </c>
      <c r="AZ42">
        <v>4.0979999999999999</v>
      </c>
      <c r="BA42">
        <v>3.97</v>
      </c>
      <c r="BB42">
        <v>3.9540000000000002</v>
      </c>
      <c r="BC42">
        <v>3.968</v>
      </c>
      <c r="BD42">
        <v>3.952</v>
      </c>
      <c r="BE42">
        <v>3.996</v>
      </c>
      <c r="BF42">
        <v>4.1139999999999999</v>
      </c>
      <c r="BG42">
        <v>4.0540000000000003</v>
      </c>
      <c r="BH42">
        <v>3.9540000000000002</v>
      </c>
      <c r="BI42">
        <v>4.0279999999999996</v>
      </c>
      <c r="BJ42">
        <v>4.0579999999999998</v>
      </c>
      <c r="BK42">
        <v>4.1920000000000002</v>
      </c>
      <c r="BL42">
        <v>4.1580000000000004</v>
      </c>
      <c r="BM42">
        <v>4.13</v>
      </c>
      <c r="BN42">
        <v>4.1040000000000001</v>
      </c>
      <c r="BO42">
        <v>4.1980000000000004</v>
      </c>
      <c r="BP42">
        <v>4.2060000000000004</v>
      </c>
      <c r="BQ42">
        <v>4.26</v>
      </c>
      <c r="BR42" s="10">
        <f t="shared" si="0"/>
        <v>9.7938144329896878E-2</v>
      </c>
      <c r="BS42" s="11" cm="1">
        <f t="array" aca="1" ref="BS42" ca="1">_xlfn.PERCENTILE.INC((OFFSET(E42,0,1,1,COLUMNS(E42:BQ42)-1) - E42:BP42) / E42:BP42, 0.05) * SQRT(COUNT(E42:BQ42) - 1)</f>
        <v>-0.19540615804289166</v>
      </c>
      <c r="BT42" s="10" cm="1">
        <f t="array" aca="1" ref="BT42" ca="1">_xlfn.STDEV.P((E42:BP42 - OFFSET(E42:BP42,0,1)) / OFFSET(E42:BP42,0,1)) * SQRT(COUNT(E42:BQ42)-1)</f>
        <v>0.11064997640120311</v>
      </c>
      <c r="BU42" s="10" cm="1">
        <f t="array" ref="BU42">-(MAX(1 - (E42:BQ42 / _xlfn.SCAN(E42, E42:BQ42, _xlfn.LAMBDA(_xlpm.a,_xlpm.b, MAX(_xlpm.a, _xlpm.b))))))</f>
        <v>-9.1076356945722137E-2</v>
      </c>
      <c r="BV42" s="12">
        <f t="shared" ca="1" si="1"/>
        <v>0.5437369226820371</v>
      </c>
    </row>
    <row r="43" spans="1:74" x14ac:dyDescent="0.45">
      <c r="A43" s="2" t="s">
        <v>101</v>
      </c>
      <c r="B43" t="s">
        <v>102</v>
      </c>
      <c r="C43" t="s">
        <v>22</v>
      </c>
      <c r="D43" t="s">
        <v>8</v>
      </c>
      <c r="E43">
        <v>132.62</v>
      </c>
      <c r="F43">
        <v>131.32</v>
      </c>
      <c r="G43">
        <v>132.91999999999999</v>
      </c>
      <c r="H43">
        <v>129.47999999999999</v>
      </c>
      <c r="I43">
        <v>131.1</v>
      </c>
      <c r="J43">
        <v>132.04</v>
      </c>
      <c r="K43">
        <v>132.24</v>
      </c>
      <c r="L43">
        <v>133.46</v>
      </c>
      <c r="M43">
        <v>134.6</v>
      </c>
      <c r="N43">
        <v>133.02000000000001</v>
      </c>
      <c r="O43">
        <v>133.52000000000001</v>
      </c>
      <c r="P43">
        <v>134.04</v>
      </c>
      <c r="Q43">
        <v>134.36000000000001</v>
      </c>
      <c r="R43">
        <v>134.6</v>
      </c>
      <c r="S43">
        <v>134.5</v>
      </c>
      <c r="T43">
        <v>136.36000000000001</v>
      </c>
      <c r="U43">
        <v>133.02000000000001</v>
      </c>
      <c r="V43">
        <v>133.18</v>
      </c>
      <c r="W43">
        <v>131</v>
      </c>
      <c r="X43">
        <v>133.41999999999999</v>
      </c>
      <c r="Y43">
        <v>133.97999999999999</v>
      </c>
      <c r="Z43">
        <v>131.80000000000001</v>
      </c>
      <c r="AA43">
        <v>131.76</v>
      </c>
      <c r="AB43">
        <v>130.41999999999999</v>
      </c>
      <c r="AC43">
        <v>130.80000000000001</v>
      </c>
      <c r="AD43">
        <v>131.12</v>
      </c>
      <c r="AE43">
        <v>130.5</v>
      </c>
      <c r="AF43">
        <v>131.68</v>
      </c>
      <c r="AG43">
        <v>132.04</v>
      </c>
      <c r="AH43">
        <v>130.74</v>
      </c>
      <c r="AI43">
        <v>130.63999999999999</v>
      </c>
      <c r="AJ43">
        <v>128.94</v>
      </c>
      <c r="AK43">
        <v>128.68</v>
      </c>
      <c r="AL43">
        <v>127.58</v>
      </c>
      <c r="AM43">
        <v>126.7</v>
      </c>
      <c r="AN43">
        <v>128.12</v>
      </c>
      <c r="AO43">
        <v>128.94</v>
      </c>
      <c r="AP43">
        <v>130.02000000000001</v>
      </c>
      <c r="AQ43">
        <v>129.32</v>
      </c>
      <c r="AR43">
        <v>129.88</v>
      </c>
      <c r="AS43">
        <v>132.24</v>
      </c>
      <c r="AT43">
        <v>132.56</v>
      </c>
      <c r="AU43">
        <v>133.84</v>
      </c>
      <c r="AV43">
        <v>135.38</v>
      </c>
      <c r="AW43">
        <v>133.86000000000001</v>
      </c>
      <c r="AX43">
        <v>134.18</v>
      </c>
      <c r="AY43">
        <v>134.1</v>
      </c>
      <c r="AZ43">
        <v>133.94</v>
      </c>
      <c r="BA43">
        <v>136.41999999999999</v>
      </c>
      <c r="BB43">
        <v>135.44</v>
      </c>
      <c r="BC43">
        <v>133.66</v>
      </c>
      <c r="BD43">
        <v>130.47999999999999</v>
      </c>
      <c r="BE43">
        <v>130.52000000000001</v>
      </c>
      <c r="BF43">
        <v>130.4</v>
      </c>
      <c r="BG43">
        <v>131.32</v>
      </c>
      <c r="BH43">
        <v>130.04</v>
      </c>
      <c r="BI43">
        <v>129.28</v>
      </c>
      <c r="BJ43">
        <v>129.63999999999999</v>
      </c>
      <c r="BK43">
        <v>125.52</v>
      </c>
      <c r="BL43">
        <v>123.88</v>
      </c>
      <c r="BM43">
        <v>122.96</v>
      </c>
      <c r="BN43">
        <v>123.58</v>
      </c>
      <c r="BO43">
        <v>124</v>
      </c>
      <c r="BP43">
        <v>126.74</v>
      </c>
      <c r="BQ43">
        <v>126.98</v>
      </c>
      <c r="BR43" s="10">
        <f t="shared" si="0"/>
        <v>-4.2527522244005432E-2</v>
      </c>
      <c r="BS43" s="11" cm="1">
        <f t="array" aca="1" ref="BS43" ca="1">_xlfn.PERCENTILE.INC((OFFSET(E43,0,1,1,COLUMNS(E43:BQ43)-1) - E43:BP43) / E43:BP43, 0.05) * SQRT(COUNT(E43:BQ43) - 1)</f>
        <v>-0.18142621908356402</v>
      </c>
      <c r="BT43" s="10" cm="1">
        <f t="array" aca="1" ref="BT43" ca="1">_xlfn.STDEV.P((E43:BP43 - OFFSET(E43:BP43,0,1)) / OFFSET(E43:BP43,0,1)) * SQRT(COUNT(E43:BQ43)-1)</f>
        <v>8.8998395248938086E-2</v>
      </c>
      <c r="BU43" s="10" cm="1">
        <f t="array" ref="BU43">-(MAX(1 - (E43:BQ43 / _xlfn.SCAN(E43, E43:BQ43, _xlfn.LAMBDA(_xlpm.a,_xlpm.b, MAX(_xlpm.a, _xlpm.b))))))</f>
        <v>-9.8665884767629386E-2</v>
      </c>
      <c r="BV43" s="12">
        <f t="shared" ca="1" si="1"/>
        <v>-0.90227681843095076</v>
      </c>
    </row>
    <row r="44" spans="1:74" x14ac:dyDescent="0.45">
      <c r="A44" s="2" t="s">
        <v>103</v>
      </c>
      <c r="B44" t="s">
        <v>104</v>
      </c>
      <c r="C44" t="s">
        <v>19</v>
      </c>
      <c r="D44" t="s">
        <v>8</v>
      </c>
      <c r="E44">
        <v>17.385000000000002</v>
      </c>
      <c r="F44">
        <v>17.22</v>
      </c>
      <c r="G44">
        <v>17.29</v>
      </c>
      <c r="H44">
        <v>16.7</v>
      </c>
      <c r="I44">
        <v>16.95</v>
      </c>
      <c r="J44">
        <v>17.215</v>
      </c>
      <c r="K44">
        <v>16.954999999999998</v>
      </c>
      <c r="L44">
        <v>16.309999999999999</v>
      </c>
      <c r="M44">
        <v>16.3</v>
      </c>
      <c r="N44">
        <v>16</v>
      </c>
      <c r="O44">
        <v>15.92</v>
      </c>
      <c r="P44">
        <v>15.635</v>
      </c>
      <c r="Q44">
        <v>15.86</v>
      </c>
      <c r="R44">
        <v>15.83</v>
      </c>
      <c r="S44">
        <v>16.065000000000001</v>
      </c>
      <c r="T44">
        <v>15.904999999999999</v>
      </c>
      <c r="U44">
        <v>15.44</v>
      </c>
      <c r="V44">
        <v>15.6</v>
      </c>
      <c r="W44">
        <v>15.805</v>
      </c>
      <c r="X44">
        <v>15.5</v>
      </c>
      <c r="Y44">
        <v>15.705</v>
      </c>
      <c r="Z44">
        <v>15.315</v>
      </c>
      <c r="AA44">
        <v>14.885</v>
      </c>
      <c r="AB44">
        <v>14.625</v>
      </c>
      <c r="AC44">
        <v>15.025</v>
      </c>
      <c r="AD44">
        <v>14.87</v>
      </c>
      <c r="AE44">
        <v>14.695</v>
      </c>
      <c r="AF44">
        <v>14.46</v>
      </c>
      <c r="AG44">
        <v>14.555</v>
      </c>
      <c r="AH44">
        <v>14.425000000000001</v>
      </c>
      <c r="AI44">
        <v>14.515000000000001</v>
      </c>
      <c r="AJ44">
        <v>14.324999999999999</v>
      </c>
      <c r="AK44">
        <v>14.33</v>
      </c>
      <c r="AL44">
        <v>14.105</v>
      </c>
      <c r="AM44">
        <v>13.95</v>
      </c>
      <c r="AN44">
        <v>13.994999999999999</v>
      </c>
      <c r="AO44">
        <v>14.26</v>
      </c>
      <c r="AP44">
        <v>14.21</v>
      </c>
      <c r="AQ44">
        <v>14.015000000000001</v>
      </c>
      <c r="AR44">
        <v>13.925000000000001</v>
      </c>
      <c r="AS44">
        <v>14.19</v>
      </c>
      <c r="AT44">
        <v>14.345000000000001</v>
      </c>
      <c r="AU44">
        <v>14.17</v>
      </c>
      <c r="AV44">
        <v>14.03</v>
      </c>
      <c r="AW44">
        <v>13.978</v>
      </c>
      <c r="AX44">
        <v>14.102</v>
      </c>
      <c r="AY44">
        <v>13.94</v>
      </c>
      <c r="AZ44">
        <v>13.474</v>
      </c>
      <c r="BA44">
        <v>13.326000000000001</v>
      </c>
      <c r="BB44">
        <v>13.16</v>
      </c>
      <c r="BC44">
        <v>13.236000000000001</v>
      </c>
      <c r="BD44">
        <v>13.256</v>
      </c>
      <c r="BE44">
        <v>13.052</v>
      </c>
      <c r="BF44">
        <v>12.898</v>
      </c>
      <c r="BG44">
        <v>12.662000000000001</v>
      </c>
      <c r="BH44">
        <v>12.172000000000001</v>
      </c>
      <c r="BI44">
        <v>12.204000000000001</v>
      </c>
      <c r="BJ44">
        <v>12.552</v>
      </c>
      <c r="BK44">
        <v>12.35</v>
      </c>
      <c r="BL44">
        <v>12.278</v>
      </c>
      <c r="BM44">
        <v>11.83</v>
      </c>
      <c r="BN44">
        <v>11.7</v>
      </c>
      <c r="BO44">
        <v>11.712</v>
      </c>
      <c r="BP44">
        <v>11.874000000000001</v>
      </c>
      <c r="BQ44">
        <v>11.898</v>
      </c>
      <c r="BR44" s="10">
        <f t="shared" si="0"/>
        <v>-0.31561691113028478</v>
      </c>
      <c r="BS44" s="11" cm="1">
        <f t="array" aca="1" ref="BS44" ca="1">_xlfn.PERCENTILE.INC((OFFSET(E44,0,1,1,COLUMNS(E44:BQ44)-1) - E44:BP44) / E44:BP44, 0.05) * SQRT(COUNT(E44:BQ44) - 1)</f>
        <v>-0.27215642018632269</v>
      </c>
      <c r="BT44" s="10" cm="1">
        <f t="array" aca="1" ref="BT44" ca="1">_xlfn.STDEV.P((E44:BP44 - OFFSET(E44:BP44,0,1)) / OFFSET(E44:BP44,0,1)) * SQRT(COUNT(E44:BQ44)-1)</f>
        <v>0.12728328113034487</v>
      </c>
      <c r="BU44" s="10" cm="1">
        <f t="array" ref="BU44">-(MAX(1 - (E44:BQ44 / _xlfn.SCAN(E44, E44:BQ44, _xlfn.LAMBDA(_xlpm.a,_xlpm.b, MAX(_xlpm.a, _xlpm.b))))))</f>
        <v>-0.32700603968938746</v>
      </c>
      <c r="BV44" s="12">
        <f t="shared" ca="1" si="1"/>
        <v>-2.7764100254067197</v>
      </c>
    </row>
    <row r="45" spans="1:74" x14ac:dyDescent="0.45">
      <c r="A45" s="2" t="s">
        <v>105</v>
      </c>
      <c r="B45" t="s">
        <v>106</v>
      </c>
      <c r="C45" t="s">
        <v>7</v>
      </c>
      <c r="D45" t="s">
        <v>8</v>
      </c>
      <c r="E45">
        <v>149.4727</v>
      </c>
      <c r="F45">
        <v>148.4545</v>
      </c>
      <c r="G45">
        <v>145.94540000000001</v>
      </c>
      <c r="H45">
        <v>140.94540000000001</v>
      </c>
      <c r="I45">
        <v>140.70910000000001</v>
      </c>
      <c r="J45">
        <v>141.7636</v>
      </c>
      <c r="K45">
        <v>141.7818</v>
      </c>
      <c r="L45">
        <v>144.3818</v>
      </c>
      <c r="M45">
        <v>145.41820000000001</v>
      </c>
      <c r="N45">
        <v>146.2363</v>
      </c>
      <c r="O45">
        <v>144.94540000000001</v>
      </c>
      <c r="P45">
        <v>144.94540000000001</v>
      </c>
      <c r="Q45">
        <v>143.83629999999999</v>
      </c>
      <c r="R45">
        <v>145.81809999999999</v>
      </c>
      <c r="S45">
        <v>146.25450000000001</v>
      </c>
      <c r="T45">
        <v>146.1636</v>
      </c>
      <c r="U45">
        <v>145.81809999999999</v>
      </c>
      <c r="V45">
        <v>143.83629999999999</v>
      </c>
      <c r="W45">
        <v>147.2363</v>
      </c>
      <c r="X45">
        <v>148.81809999999999</v>
      </c>
      <c r="Y45">
        <v>148.50909999999999</v>
      </c>
      <c r="Z45">
        <v>147.29089999999999</v>
      </c>
      <c r="AA45">
        <v>145.4</v>
      </c>
      <c r="AB45">
        <v>143.5454</v>
      </c>
      <c r="AC45">
        <v>144.56360000000001</v>
      </c>
      <c r="AD45">
        <v>145.10900000000001</v>
      </c>
      <c r="AE45">
        <v>144.8545</v>
      </c>
      <c r="AF45">
        <v>146.0181</v>
      </c>
      <c r="AG45">
        <v>148.309</v>
      </c>
      <c r="AH45">
        <v>146.9272</v>
      </c>
      <c r="AI45">
        <v>147.96360000000001</v>
      </c>
      <c r="AJ45">
        <v>146.89089999999999</v>
      </c>
      <c r="AK45">
        <v>146.87270000000001</v>
      </c>
      <c r="AL45">
        <v>146.0909</v>
      </c>
      <c r="AM45">
        <v>146.03630000000001</v>
      </c>
      <c r="AN45">
        <v>145.49090000000001</v>
      </c>
      <c r="AO45">
        <v>146.25450000000001</v>
      </c>
      <c r="AP45">
        <v>147.12729999999999</v>
      </c>
      <c r="AQ45">
        <v>147.9091</v>
      </c>
      <c r="AR45">
        <v>148.03630000000001</v>
      </c>
      <c r="AS45">
        <v>150.27269999999999</v>
      </c>
      <c r="AT45">
        <v>150.4727</v>
      </c>
      <c r="AU45">
        <v>151.12729999999999</v>
      </c>
      <c r="AV45">
        <v>151.6908</v>
      </c>
      <c r="AW45">
        <v>152.0181</v>
      </c>
      <c r="AX45">
        <v>151.3272</v>
      </c>
      <c r="AY45">
        <v>148.89089999999999</v>
      </c>
      <c r="AZ45">
        <v>149.6908</v>
      </c>
      <c r="BA45">
        <v>150.56360000000001</v>
      </c>
      <c r="BB45">
        <v>150.43629999999999</v>
      </c>
      <c r="BC45">
        <v>151.59989999999999</v>
      </c>
      <c r="BD45">
        <v>150.0909</v>
      </c>
      <c r="BE45">
        <v>149.41810000000001</v>
      </c>
      <c r="BF45">
        <v>150.90899999999999</v>
      </c>
      <c r="BG45">
        <v>152.7818</v>
      </c>
      <c r="BH45">
        <v>149.4</v>
      </c>
      <c r="BI45">
        <v>149.83629999999999</v>
      </c>
      <c r="BJ45">
        <v>147.41810000000001</v>
      </c>
      <c r="BK45">
        <v>146</v>
      </c>
      <c r="BL45">
        <v>145.94540000000001</v>
      </c>
      <c r="BM45">
        <v>145.6908</v>
      </c>
      <c r="BN45">
        <v>144.63630000000001</v>
      </c>
      <c r="BO45">
        <v>144.0727</v>
      </c>
      <c r="BP45">
        <v>145.4</v>
      </c>
      <c r="BQ45">
        <v>145.3091</v>
      </c>
      <c r="BR45" s="10">
        <f t="shared" si="0"/>
        <v>-2.7855253835650271E-2</v>
      </c>
      <c r="BS45" s="11" cm="1">
        <f t="array" aca="1" ref="BS45" ca="1">_xlfn.PERCENTILE.INC((OFFSET(E45,0,1,1,COLUMNS(E45:BQ45)-1) - E45:BP45) / E45:BP45, 0.05) * SQRT(COUNT(E45:BQ45) - 1)</f>
        <v>-0.12906429626859767</v>
      </c>
      <c r="BT45" s="10" cm="1">
        <f t="array" aca="1" ref="BT45" ca="1">_xlfn.STDEV.P((E45:BP45 - OFFSET(E45:BP45,0,1)) / OFFSET(E45:BP45,0,1)) * SQRT(COUNT(E45:BQ45)-1)</f>
        <v>8.0042709685967398E-2</v>
      </c>
      <c r="BU45" s="10" cm="1">
        <f t="array" ref="BU45">-(MAX(1 - (E45:BQ45 / _xlfn.SCAN(E45, E45:BQ45, _xlfn.LAMBDA(_xlpm.a,_xlpm.b, MAX(_xlpm.a, _xlpm.b))))))</f>
        <v>-5.8630104360194224E-2</v>
      </c>
      <c r="BV45" s="12">
        <f t="shared" ca="1" si="1"/>
        <v>-0.81992377269335015</v>
      </c>
    </row>
    <row r="46" spans="1:74" x14ac:dyDescent="0.45">
      <c r="A46" s="2" t="s">
        <v>107</v>
      </c>
      <c r="B46" t="s">
        <v>108</v>
      </c>
      <c r="C46" t="s">
        <v>54</v>
      </c>
      <c r="D46" t="s">
        <v>8</v>
      </c>
      <c r="E46">
        <v>31.22</v>
      </c>
      <c r="F46">
        <v>31.05</v>
      </c>
      <c r="G46">
        <v>29.03</v>
      </c>
      <c r="H46">
        <v>27.84</v>
      </c>
      <c r="I46">
        <v>28.68</v>
      </c>
      <c r="J46">
        <v>28.9</v>
      </c>
      <c r="K46">
        <v>28.29</v>
      </c>
      <c r="L46">
        <v>29.44</v>
      </c>
      <c r="M46">
        <v>30.44</v>
      </c>
      <c r="N46">
        <v>31.04</v>
      </c>
      <c r="O46">
        <v>30.75</v>
      </c>
      <c r="P46">
        <v>31.1</v>
      </c>
      <c r="Q46">
        <v>31.4</v>
      </c>
      <c r="R46">
        <v>30.48</v>
      </c>
      <c r="S46">
        <v>31.85</v>
      </c>
      <c r="T46">
        <v>30.84</v>
      </c>
      <c r="U46">
        <v>31.25</v>
      </c>
      <c r="V46">
        <v>30.94</v>
      </c>
      <c r="W46">
        <v>35.020000000000003</v>
      </c>
      <c r="X46">
        <v>35.69</v>
      </c>
      <c r="Y46">
        <v>36.08</v>
      </c>
      <c r="Z46">
        <v>35.99</v>
      </c>
      <c r="AA46">
        <v>35.549999999999997</v>
      </c>
      <c r="AB46">
        <v>35.65</v>
      </c>
      <c r="AC46">
        <v>35.56</v>
      </c>
      <c r="AD46">
        <v>35.31</v>
      </c>
      <c r="AE46">
        <v>35.18</v>
      </c>
      <c r="AF46">
        <v>34.54</v>
      </c>
      <c r="AG46">
        <v>34.659999999999997</v>
      </c>
      <c r="AH46">
        <v>35.29</v>
      </c>
      <c r="AI46">
        <v>35.44</v>
      </c>
      <c r="AJ46">
        <v>35.25</v>
      </c>
      <c r="AK46">
        <v>35.29</v>
      </c>
      <c r="AL46">
        <v>34.56</v>
      </c>
      <c r="AM46">
        <v>34.96</v>
      </c>
      <c r="AN46">
        <v>35.299999999999997</v>
      </c>
      <c r="AO46">
        <v>35.89</v>
      </c>
      <c r="AP46">
        <v>36.119999999999997</v>
      </c>
      <c r="AQ46">
        <v>34.81</v>
      </c>
      <c r="AR46">
        <v>34.97</v>
      </c>
      <c r="AS46">
        <v>34.68</v>
      </c>
      <c r="AT46">
        <v>34.99</v>
      </c>
      <c r="AU46">
        <v>34.92</v>
      </c>
      <c r="AV46">
        <v>35.1</v>
      </c>
      <c r="AW46">
        <v>35.58</v>
      </c>
      <c r="AX46">
        <v>36.33</v>
      </c>
      <c r="AY46">
        <v>36.51</v>
      </c>
      <c r="AZ46">
        <v>36.54</v>
      </c>
      <c r="BA46">
        <v>35.869999999999997</v>
      </c>
      <c r="BB46">
        <v>35.85</v>
      </c>
      <c r="BC46">
        <v>35.72</v>
      </c>
      <c r="BD46">
        <v>35.69</v>
      </c>
      <c r="BE46">
        <v>35.619999999999997</v>
      </c>
      <c r="BF46">
        <v>35.46</v>
      </c>
      <c r="BG46">
        <v>34.909999999999997</v>
      </c>
      <c r="BH46">
        <v>34.14</v>
      </c>
      <c r="BI46">
        <v>33.72</v>
      </c>
      <c r="BJ46">
        <v>33.93</v>
      </c>
      <c r="BK46">
        <v>33.47</v>
      </c>
      <c r="BL46">
        <v>33.770000000000003</v>
      </c>
      <c r="BM46">
        <v>33.58</v>
      </c>
      <c r="BN46">
        <v>33.08</v>
      </c>
      <c r="BO46">
        <v>33.67</v>
      </c>
      <c r="BP46">
        <v>34.57</v>
      </c>
      <c r="BQ46">
        <v>34.82</v>
      </c>
      <c r="BR46" s="10">
        <f t="shared" si="0"/>
        <v>0.11531069827033957</v>
      </c>
      <c r="BS46" s="11" cm="1">
        <f t="array" aca="1" ref="BS46" ca="1">_xlfn.PERCENTILE.INC((OFFSET(E46,0,1,1,COLUMNS(E46:BQ46)-1) - E46:BP46) / E46:BP46, 0.05) * SQRT(COUNT(E46:BQ46) - 1)</f>
        <v>-0.25079502844744</v>
      </c>
      <c r="BT46" s="10" cm="1">
        <f t="array" aca="1" ref="BT46" ca="1">_xlfn.STDEV.P((E46:BP46 - OFFSET(E46:BP46,0,1)) / OFFSET(E46:BP46,0,1)) * SQRT(COUNT(E46:BQ46)-1)</f>
        <v>0.19099342484255277</v>
      </c>
      <c r="BU46" s="10" cm="1">
        <f t="array" ref="BU46">-(MAX(1 - (E46:BQ46 / _xlfn.SCAN(E46, E46:BQ46, _xlfn.LAMBDA(_xlpm.a,_xlpm.b, MAX(_xlpm.a, _xlpm.b))))))</f>
        <v>-0.10826393337604101</v>
      </c>
      <c r="BV46" s="12">
        <f t="shared" ca="1" si="1"/>
        <v>0.40596702042277777</v>
      </c>
    </row>
    <row r="47" spans="1:74" x14ac:dyDescent="0.45">
      <c r="A47" s="2" t="s">
        <v>109</v>
      </c>
      <c r="B47" t="s">
        <v>110</v>
      </c>
      <c r="C47" t="s">
        <v>111</v>
      </c>
      <c r="D47" t="s">
        <v>58</v>
      </c>
      <c r="E47">
        <v>11.08</v>
      </c>
      <c r="F47">
        <v>11.36</v>
      </c>
      <c r="G47">
        <v>11.24</v>
      </c>
      <c r="H47">
        <v>11.14</v>
      </c>
      <c r="I47">
        <v>11.32</v>
      </c>
      <c r="J47">
        <v>11.26</v>
      </c>
      <c r="K47">
        <v>11.5</v>
      </c>
      <c r="L47">
        <v>11.6</v>
      </c>
      <c r="M47">
        <v>11.2</v>
      </c>
      <c r="N47">
        <v>10.74</v>
      </c>
      <c r="O47">
        <v>10.94</v>
      </c>
      <c r="P47">
        <v>10.7</v>
      </c>
      <c r="Q47">
        <v>10.86</v>
      </c>
      <c r="R47">
        <v>10.92</v>
      </c>
      <c r="S47">
        <v>10.86</v>
      </c>
      <c r="T47">
        <v>10.92</v>
      </c>
      <c r="U47">
        <v>11.04</v>
      </c>
      <c r="V47">
        <v>11.08</v>
      </c>
      <c r="W47">
        <v>11.3</v>
      </c>
      <c r="X47">
        <v>11.06</v>
      </c>
      <c r="Y47">
        <v>10.92</v>
      </c>
      <c r="Z47">
        <v>10.88</v>
      </c>
      <c r="AA47">
        <v>10.72</v>
      </c>
      <c r="AB47">
        <v>10.7</v>
      </c>
      <c r="AC47">
        <v>11.04</v>
      </c>
      <c r="AD47">
        <v>10.98</v>
      </c>
      <c r="AE47">
        <v>10.8</v>
      </c>
      <c r="AF47">
        <v>11</v>
      </c>
      <c r="AG47">
        <v>10.86</v>
      </c>
      <c r="AH47">
        <v>10.92</v>
      </c>
      <c r="AI47">
        <v>10.92</v>
      </c>
      <c r="AJ47">
        <v>10.96</v>
      </c>
      <c r="AK47">
        <v>11.02</v>
      </c>
      <c r="AL47">
        <v>11.06</v>
      </c>
      <c r="AM47">
        <v>10.92</v>
      </c>
      <c r="AN47">
        <v>10.94</v>
      </c>
      <c r="AO47">
        <v>10.86</v>
      </c>
      <c r="AP47">
        <v>10.78</v>
      </c>
      <c r="AQ47">
        <v>10.8</v>
      </c>
      <c r="AR47">
        <v>11</v>
      </c>
      <c r="AS47">
        <v>10.76</v>
      </c>
      <c r="AT47">
        <v>10.58</v>
      </c>
      <c r="AU47">
        <v>10.78</v>
      </c>
      <c r="AV47">
        <v>10.7</v>
      </c>
      <c r="AW47">
        <v>10.78</v>
      </c>
      <c r="AX47">
        <v>10.94</v>
      </c>
      <c r="AY47">
        <v>11.06</v>
      </c>
      <c r="AZ47">
        <v>11</v>
      </c>
      <c r="BA47">
        <v>11</v>
      </c>
      <c r="BB47">
        <v>11.14</v>
      </c>
      <c r="BC47">
        <v>11.16</v>
      </c>
      <c r="BD47">
        <v>11.2</v>
      </c>
      <c r="BE47">
        <v>11.04</v>
      </c>
      <c r="BF47">
        <v>11.08</v>
      </c>
      <c r="BG47">
        <v>11.48</v>
      </c>
      <c r="BH47">
        <v>11.54</v>
      </c>
      <c r="BI47">
        <v>11.58</v>
      </c>
      <c r="BJ47">
        <v>11.94</v>
      </c>
      <c r="BK47">
        <v>11.98</v>
      </c>
      <c r="BL47">
        <v>11.84</v>
      </c>
      <c r="BM47">
        <v>11.82</v>
      </c>
      <c r="BN47">
        <v>11.68</v>
      </c>
      <c r="BO47">
        <v>12.16</v>
      </c>
      <c r="BP47">
        <v>11.9</v>
      </c>
      <c r="BQ47">
        <v>11.86</v>
      </c>
      <c r="BR47" s="10">
        <f t="shared" si="0"/>
        <v>7.0397111913357346E-2</v>
      </c>
      <c r="BS47" s="11" cm="1">
        <f t="array" aca="1" ref="BS47" ca="1">_xlfn.PERCENTILE.INC((OFFSET(E47,0,1,1,COLUMNS(E47:BQ47)-1) - E47:BP47) / E47:BP47, 0.05) * SQRT(COUNT(E47:BQ47) - 1)</f>
        <v>-0.17402153110047858</v>
      </c>
      <c r="BT47" s="10" cm="1">
        <f t="array" aca="1" ref="BT47" ca="1">_xlfn.STDEV.P((E47:BP47 - OFFSET(E47:BP47,0,1)) / OFFSET(E47:BP47,0,1)) * SQRT(COUNT(E47:BQ47)-1)</f>
        <v>0.12702242900219032</v>
      </c>
      <c r="BU47" s="10" cm="1">
        <f t="array" ref="BU47">-(MAX(1 - (E47:BQ47 / _xlfn.SCAN(E47, E47:BQ47, _xlfn.LAMBDA(_xlpm.a,_xlpm.b, MAX(_xlpm.a, _xlpm.b))))))</f>
        <v>-8.793103448275863E-2</v>
      </c>
      <c r="BV47" s="12">
        <f t="shared" ca="1" si="1"/>
        <v>0.25683216344515131</v>
      </c>
    </row>
    <row r="48" spans="1:74" x14ac:dyDescent="0.45">
      <c r="A48" s="2" t="s">
        <v>112</v>
      </c>
      <c r="B48" t="s">
        <v>113</v>
      </c>
      <c r="C48" t="s">
        <v>7</v>
      </c>
      <c r="D48" t="s">
        <v>8</v>
      </c>
      <c r="E48">
        <v>87.7</v>
      </c>
      <c r="F48">
        <v>87.84</v>
      </c>
      <c r="G48">
        <v>86.56</v>
      </c>
      <c r="H48">
        <v>86.08</v>
      </c>
      <c r="I48">
        <v>88.2</v>
      </c>
      <c r="J48">
        <v>87.82</v>
      </c>
      <c r="K48">
        <v>89.9</v>
      </c>
      <c r="L48">
        <v>91.62</v>
      </c>
      <c r="M48">
        <v>92.22</v>
      </c>
      <c r="N48">
        <v>91.4</v>
      </c>
      <c r="O48">
        <v>90.62</v>
      </c>
      <c r="P48">
        <v>91.82</v>
      </c>
      <c r="Q48">
        <v>92.62</v>
      </c>
      <c r="R48">
        <v>93.32</v>
      </c>
      <c r="S48">
        <v>92.4</v>
      </c>
      <c r="T48">
        <v>93.18</v>
      </c>
      <c r="U48">
        <v>93.32</v>
      </c>
      <c r="V48">
        <v>93.52</v>
      </c>
      <c r="W48">
        <v>93.82</v>
      </c>
      <c r="X48">
        <v>99.22</v>
      </c>
      <c r="Y48">
        <v>97.96</v>
      </c>
      <c r="Z48">
        <v>96.28</v>
      </c>
      <c r="AA48">
        <v>96.86</v>
      </c>
      <c r="AB48">
        <v>96.48</v>
      </c>
      <c r="AC48">
        <v>96.68</v>
      </c>
      <c r="AD48">
        <v>96.96</v>
      </c>
      <c r="AE48">
        <v>96.28</v>
      </c>
      <c r="AF48">
        <v>96.38</v>
      </c>
      <c r="AG48">
        <v>97.4</v>
      </c>
      <c r="AH48">
        <v>97.14</v>
      </c>
      <c r="AI48">
        <v>97.28</v>
      </c>
      <c r="AJ48">
        <v>97.08</v>
      </c>
      <c r="AK48">
        <v>96.84</v>
      </c>
      <c r="AL48">
        <v>96.34</v>
      </c>
      <c r="AM48">
        <v>95.22</v>
      </c>
      <c r="AN48">
        <v>94.8</v>
      </c>
      <c r="AO48">
        <v>95.18</v>
      </c>
      <c r="AP48">
        <v>94.12</v>
      </c>
      <c r="AQ48">
        <v>93.46</v>
      </c>
      <c r="AR48">
        <v>93.32</v>
      </c>
      <c r="AS48">
        <v>95.1</v>
      </c>
      <c r="AT48">
        <v>97</v>
      </c>
      <c r="AU48">
        <v>97.16</v>
      </c>
      <c r="AV48">
        <v>96.64</v>
      </c>
      <c r="AW48">
        <v>97.68</v>
      </c>
      <c r="AX48">
        <v>95.84</v>
      </c>
      <c r="AY48">
        <v>95.04</v>
      </c>
      <c r="AZ48">
        <v>95.5</v>
      </c>
      <c r="BA48">
        <v>93.62</v>
      </c>
      <c r="BB48">
        <v>93.32</v>
      </c>
      <c r="BC48">
        <v>93.78</v>
      </c>
      <c r="BD48">
        <v>91.44</v>
      </c>
      <c r="BE48">
        <v>91.02</v>
      </c>
      <c r="BF48">
        <v>91.94</v>
      </c>
      <c r="BG48">
        <v>93.04</v>
      </c>
      <c r="BH48">
        <v>91.4</v>
      </c>
      <c r="BI48">
        <v>91.04</v>
      </c>
      <c r="BJ48">
        <v>91.64</v>
      </c>
      <c r="BK48">
        <v>89.56</v>
      </c>
      <c r="BL48">
        <v>90.94</v>
      </c>
      <c r="BM48">
        <v>91.3</v>
      </c>
      <c r="BN48">
        <v>90.12</v>
      </c>
      <c r="BO48">
        <v>92.96</v>
      </c>
      <c r="BP48">
        <v>94.46</v>
      </c>
      <c r="BQ48">
        <v>93.56</v>
      </c>
      <c r="BR48" s="10">
        <f t="shared" si="0"/>
        <v>6.6818700114025076E-2</v>
      </c>
      <c r="BS48" s="11" cm="1">
        <f t="array" aca="1" ref="BS48" ca="1">_xlfn.PERCENTILE.INC((OFFSET(E48,0,1,1,COLUMNS(E48:BQ48)-1) - E48:BP48) / E48:BP48, 0.05) * SQRT(COUNT(E48:BQ48) - 1)</f>
        <v>-0.14924392069705936</v>
      </c>
      <c r="BT48" s="10" cm="1">
        <f t="array" aca="1" ref="BT48" ca="1">_xlfn.STDEV.P((E48:BP48 - OFFSET(E48:BP48,0,1)) / OFFSET(E48:BP48,0,1)) * SQRT(COUNT(E48:BQ48)-1)</f>
        <v>0.10832367741074971</v>
      </c>
      <c r="BU48" s="10" cm="1">
        <f t="array" ref="BU48">-(MAX(1 - (E48:BQ48 / _xlfn.SCAN(E48, E48:BQ48, _xlfn.LAMBDA(_xlpm.a,_xlpm.b, MAX(_xlpm.a, _xlpm.b))))))</f>
        <v>-9.7359403346099493E-2</v>
      </c>
      <c r="BV48" s="12">
        <f t="shared" ca="1" si="1"/>
        <v>0.26813190007594839</v>
      </c>
    </row>
    <row r="49" spans="1:74" x14ac:dyDescent="0.45">
      <c r="A49" s="2" t="s">
        <v>114</v>
      </c>
      <c r="B49" t="s">
        <v>115</v>
      </c>
      <c r="C49" t="s">
        <v>37</v>
      </c>
      <c r="D49" t="s">
        <v>58</v>
      </c>
      <c r="E49">
        <v>613</v>
      </c>
      <c r="F49">
        <v>614</v>
      </c>
      <c r="G49">
        <v>611.5</v>
      </c>
      <c r="H49">
        <v>591</v>
      </c>
      <c r="I49">
        <v>604</v>
      </c>
      <c r="J49">
        <v>600</v>
      </c>
      <c r="K49">
        <v>600.5</v>
      </c>
      <c r="L49">
        <v>617</v>
      </c>
      <c r="M49">
        <v>632</v>
      </c>
      <c r="N49">
        <v>618.5</v>
      </c>
      <c r="O49">
        <v>611</v>
      </c>
      <c r="P49">
        <v>629.5</v>
      </c>
      <c r="Q49">
        <v>640</v>
      </c>
      <c r="R49">
        <v>640</v>
      </c>
      <c r="S49">
        <v>641</v>
      </c>
      <c r="T49">
        <v>643</v>
      </c>
      <c r="U49">
        <v>641</v>
      </c>
      <c r="V49">
        <v>642</v>
      </c>
      <c r="W49">
        <v>645</v>
      </c>
      <c r="X49">
        <v>640.5</v>
      </c>
      <c r="Y49">
        <v>644</v>
      </c>
      <c r="Z49">
        <v>648</v>
      </c>
      <c r="AA49">
        <v>643</v>
      </c>
      <c r="AB49">
        <v>635</v>
      </c>
      <c r="AC49">
        <v>646.5</v>
      </c>
      <c r="AD49">
        <v>638</v>
      </c>
      <c r="AE49">
        <v>626</v>
      </c>
      <c r="AF49">
        <v>648.5</v>
      </c>
      <c r="AG49">
        <v>656.5</v>
      </c>
      <c r="AH49">
        <v>665</v>
      </c>
      <c r="AI49">
        <v>657</v>
      </c>
      <c r="AJ49">
        <v>652.5</v>
      </c>
      <c r="AK49">
        <v>658.5</v>
      </c>
      <c r="AL49">
        <v>660</v>
      </c>
      <c r="AM49">
        <v>645</v>
      </c>
      <c r="AN49">
        <v>652.5</v>
      </c>
      <c r="AO49">
        <v>651.5</v>
      </c>
      <c r="AP49">
        <v>645.5</v>
      </c>
      <c r="AQ49">
        <v>644</v>
      </c>
      <c r="AR49">
        <v>642</v>
      </c>
      <c r="AS49">
        <v>644</v>
      </c>
      <c r="AT49">
        <v>642</v>
      </c>
      <c r="AU49">
        <v>653</v>
      </c>
      <c r="AV49">
        <v>656</v>
      </c>
      <c r="AW49">
        <v>659</v>
      </c>
      <c r="AX49">
        <v>661</v>
      </c>
      <c r="AY49">
        <v>664.5</v>
      </c>
      <c r="AZ49">
        <v>670</v>
      </c>
      <c r="BA49">
        <v>673</v>
      </c>
      <c r="BB49">
        <v>666</v>
      </c>
      <c r="BC49">
        <v>666.5</v>
      </c>
      <c r="BD49">
        <v>670</v>
      </c>
      <c r="BE49">
        <v>675.5</v>
      </c>
      <c r="BF49">
        <v>687</v>
      </c>
      <c r="BG49">
        <v>686.5</v>
      </c>
      <c r="BH49">
        <v>681.5</v>
      </c>
      <c r="BI49">
        <v>683</v>
      </c>
      <c r="BJ49">
        <v>682.5</v>
      </c>
      <c r="BK49">
        <v>666.5</v>
      </c>
      <c r="BL49">
        <v>659</v>
      </c>
      <c r="BM49">
        <v>652.5</v>
      </c>
      <c r="BN49">
        <v>653</v>
      </c>
      <c r="BO49">
        <v>658</v>
      </c>
      <c r="BP49">
        <v>655</v>
      </c>
      <c r="BQ49">
        <v>659.5</v>
      </c>
      <c r="BR49" s="10">
        <f t="shared" si="0"/>
        <v>7.5856443719412719E-2</v>
      </c>
      <c r="BS49" s="11" cm="1">
        <f t="array" aca="1" ref="BS49" ca="1">_xlfn.PERCENTILE.INC((OFFSET(E49,0,1,1,COLUMNS(E49:BQ49)-1) - E49:BP49) / E49:BP49, 0.05) * SQRT(COUNT(E49:BQ49) - 1)</f>
        <v>-0.16782369747232251</v>
      </c>
      <c r="BT49" s="10" cm="1">
        <f t="array" aca="1" ref="BT49" ca="1">_xlfn.STDEV.P((E49:BP49 - OFFSET(E49:BP49,0,1)) / OFFSET(E49:BP49,0,1)) * SQRT(COUNT(E49:BQ49)-1)</f>
        <v>0.10228279058761984</v>
      </c>
      <c r="BU49" s="10" cm="1">
        <f t="array" ref="BU49">-(MAX(1 - (E49:BQ49 / _xlfn.SCAN(E49, E49:BQ49, _xlfn.LAMBDA(_xlpm.a,_xlpm.b, MAX(_xlpm.a, _xlpm.b))))))</f>
        <v>-5.0218340611353662E-2</v>
      </c>
      <c r="BV49" s="12">
        <f t="shared" ca="1" si="1"/>
        <v>0.37232829524848271</v>
      </c>
    </row>
    <row r="50" spans="1:74" x14ac:dyDescent="0.45">
      <c r="A50" s="2" t="s">
        <v>116</v>
      </c>
      <c r="B50" t="s">
        <v>117</v>
      </c>
      <c r="C50" t="s">
        <v>111</v>
      </c>
      <c r="D50" t="s">
        <v>58</v>
      </c>
      <c r="E50">
        <v>259.8</v>
      </c>
      <c r="F50">
        <v>262.3</v>
      </c>
      <c r="G50">
        <v>263.8</v>
      </c>
      <c r="H50">
        <v>254.5</v>
      </c>
      <c r="I50">
        <v>261</v>
      </c>
      <c r="J50">
        <v>265.10000000000002</v>
      </c>
      <c r="K50">
        <v>266.39999999999998</v>
      </c>
      <c r="L50">
        <v>271.2</v>
      </c>
      <c r="M50">
        <v>274.60000000000002</v>
      </c>
      <c r="N50">
        <v>265.39999999999998</v>
      </c>
      <c r="O50">
        <v>265</v>
      </c>
      <c r="P50">
        <v>267.7</v>
      </c>
      <c r="Q50">
        <v>272.7</v>
      </c>
      <c r="R50">
        <v>272.10000000000002</v>
      </c>
      <c r="S50">
        <v>275</v>
      </c>
      <c r="T50">
        <v>279.39999999999998</v>
      </c>
      <c r="U50">
        <v>279.60000000000002</v>
      </c>
      <c r="V50">
        <v>277.8</v>
      </c>
      <c r="W50">
        <v>278.8</v>
      </c>
      <c r="X50">
        <v>276.8</v>
      </c>
      <c r="Y50">
        <v>283.3</v>
      </c>
      <c r="Z50">
        <v>278.60000000000002</v>
      </c>
      <c r="AA50">
        <v>275</v>
      </c>
      <c r="AB50">
        <v>275.39999999999998</v>
      </c>
      <c r="AC50">
        <v>280.10000000000002</v>
      </c>
      <c r="AD50">
        <v>279.8</v>
      </c>
      <c r="AE50">
        <v>274.8</v>
      </c>
      <c r="AF50">
        <v>288.89999999999998</v>
      </c>
      <c r="AG50">
        <v>285.60000000000002</v>
      </c>
      <c r="AH50">
        <v>286.7</v>
      </c>
      <c r="AI50">
        <v>287.89999999999998</v>
      </c>
      <c r="AJ50">
        <v>283.60000000000002</v>
      </c>
      <c r="AK50">
        <v>285.5</v>
      </c>
      <c r="AL50">
        <v>287.5</v>
      </c>
      <c r="AM50">
        <v>283.5</v>
      </c>
      <c r="AN50">
        <v>286.5</v>
      </c>
      <c r="AO50">
        <v>286.5</v>
      </c>
      <c r="AP50">
        <v>281</v>
      </c>
      <c r="AQ50">
        <v>280.10000000000002</v>
      </c>
      <c r="AR50">
        <v>282.3</v>
      </c>
      <c r="AS50">
        <v>286.2</v>
      </c>
      <c r="AT50">
        <v>286.39999999999998</v>
      </c>
      <c r="AU50">
        <v>289.2</v>
      </c>
      <c r="AV50">
        <v>288.60000000000002</v>
      </c>
      <c r="AW50">
        <v>295.60000000000002</v>
      </c>
      <c r="AX50">
        <v>293.7</v>
      </c>
      <c r="AY50">
        <v>297.8</v>
      </c>
      <c r="AZ50">
        <v>300</v>
      </c>
      <c r="BA50">
        <v>296.10000000000002</v>
      </c>
      <c r="BB50">
        <v>298.39999999999998</v>
      </c>
      <c r="BC50">
        <v>299.89999999999998</v>
      </c>
      <c r="BD50">
        <v>301</v>
      </c>
      <c r="BE50">
        <v>300.10000000000002</v>
      </c>
      <c r="BF50">
        <v>307.5</v>
      </c>
      <c r="BG50">
        <v>308</v>
      </c>
      <c r="BH50">
        <v>304.7</v>
      </c>
      <c r="BI50">
        <v>305.89999999999998</v>
      </c>
      <c r="BJ50">
        <v>303.89999999999998</v>
      </c>
      <c r="BK50">
        <v>298.60000000000002</v>
      </c>
      <c r="BL50">
        <v>296.5</v>
      </c>
      <c r="BM50">
        <v>291</v>
      </c>
      <c r="BN50">
        <v>290.2</v>
      </c>
      <c r="BO50">
        <v>297</v>
      </c>
      <c r="BP50">
        <v>296.60000000000002</v>
      </c>
      <c r="BQ50">
        <v>296</v>
      </c>
      <c r="BR50" s="10">
        <f t="shared" si="0"/>
        <v>0.13933795227097762</v>
      </c>
      <c r="BS50" s="11" cm="1">
        <f t="array" aca="1" ref="BS50" ca="1">_xlfn.PERCENTILE.INC((OFFSET(E50,0,1,1,COLUMNS(E50:BQ50)-1) - E50:BP50) / E50:BP50, 0.05) * SQRT(COUNT(E50:BQ50) - 1)</f>
        <v>-0.14758216842432623</v>
      </c>
      <c r="BT50" s="10" cm="1">
        <f t="array" aca="1" ref="BT50" ca="1">_xlfn.STDEV.P((E50:BP50 - OFFSET(E50:BP50,0,1)) / OFFSET(E50:BP50,0,1)) * SQRT(COUNT(E50:BQ50)-1)</f>
        <v>0.11551043316731795</v>
      </c>
      <c r="BU50" s="10" cm="1">
        <f t="array" ref="BU50">-(MAX(1 - (E50:BQ50 / _xlfn.SCAN(E50, E50:BQ50, _xlfn.LAMBDA(_xlpm.a,_xlpm.b, MAX(_xlpm.a, _xlpm.b))))))</f>
        <v>-5.7792207792207839E-2</v>
      </c>
      <c r="BV50" s="12">
        <f t="shared" ca="1" si="1"/>
        <v>0.87926503969727232</v>
      </c>
    </row>
    <row r="51" spans="1:74" x14ac:dyDescent="0.45">
      <c r="A51" s="2" t="s">
        <v>118</v>
      </c>
      <c r="B51" t="s">
        <v>119</v>
      </c>
      <c r="C51" t="s">
        <v>111</v>
      </c>
      <c r="D51" t="s">
        <v>58</v>
      </c>
      <c r="E51">
        <v>39.1</v>
      </c>
      <c r="F51">
        <v>39.020000000000003</v>
      </c>
      <c r="G51">
        <v>39.520000000000003</v>
      </c>
      <c r="H51">
        <v>39.119999999999997</v>
      </c>
      <c r="I51">
        <v>40.42</v>
      </c>
      <c r="J51">
        <v>40.78</v>
      </c>
      <c r="K51">
        <v>40.5</v>
      </c>
      <c r="L51">
        <v>41.08</v>
      </c>
      <c r="M51">
        <v>44.38</v>
      </c>
      <c r="N51">
        <v>43.84</v>
      </c>
      <c r="O51">
        <v>44.02</v>
      </c>
      <c r="P51">
        <v>44.84</v>
      </c>
      <c r="Q51">
        <v>45.6</v>
      </c>
      <c r="R51">
        <v>45.56</v>
      </c>
      <c r="S51">
        <v>46.52</v>
      </c>
      <c r="T51">
        <v>46.54</v>
      </c>
      <c r="U51">
        <v>46.92</v>
      </c>
      <c r="V51">
        <v>45.98</v>
      </c>
      <c r="W51">
        <v>45.82</v>
      </c>
      <c r="X51">
        <v>45.76</v>
      </c>
      <c r="Y51">
        <v>45</v>
      </c>
      <c r="Z51">
        <v>44.72</v>
      </c>
      <c r="AA51">
        <v>44.28</v>
      </c>
      <c r="AB51">
        <v>44.86</v>
      </c>
      <c r="AC51">
        <v>45.54</v>
      </c>
      <c r="AD51">
        <v>44.32</v>
      </c>
      <c r="AE51">
        <v>44.68</v>
      </c>
      <c r="AF51">
        <v>46.48</v>
      </c>
      <c r="AG51">
        <v>46.7</v>
      </c>
      <c r="AH51">
        <v>47.76</v>
      </c>
      <c r="AI51">
        <v>48.94</v>
      </c>
      <c r="AJ51">
        <v>48.78</v>
      </c>
      <c r="AK51">
        <v>49.48</v>
      </c>
      <c r="AL51">
        <v>49.68</v>
      </c>
      <c r="AM51">
        <v>47.84</v>
      </c>
      <c r="AN51">
        <v>47.72</v>
      </c>
      <c r="AO51">
        <v>47.02</v>
      </c>
      <c r="AP51">
        <v>46.9</v>
      </c>
      <c r="AQ51">
        <v>46.38</v>
      </c>
      <c r="AR51">
        <v>45.86</v>
      </c>
      <c r="AS51">
        <v>45.9</v>
      </c>
      <c r="AT51">
        <v>44.56</v>
      </c>
      <c r="AU51">
        <v>44.64</v>
      </c>
      <c r="AV51">
        <v>44.38</v>
      </c>
      <c r="AW51">
        <v>44.56</v>
      </c>
      <c r="AX51">
        <v>44.76</v>
      </c>
      <c r="AY51">
        <v>46.02</v>
      </c>
      <c r="AZ51">
        <v>46.46</v>
      </c>
      <c r="BA51">
        <v>46.46</v>
      </c>
      <c r="BB51">
        <v>46.44</v>
      </c>
      <c r="BC51">
        <v>45.9</v>
      </c>
      <c r="BD51">
        <v>45.9</v>
      </c>
      <c r="BE51">
        <v>45.22</v>
      </c>
      <c r="BF51">
        <v>45.8</v>
      </c>
      <c r="BG51">
        <v>45.88</v>
      </c>
      <c r="BH51">
        <v>46.6</v>
      </c>
      <c r="BI51">
        <v>47</v>
      </c>
      <c r="BJ51">
        <v>46.96</v>
      </c>
      <c r="BK51">
        <v>46.48</v>
      </c>
      <c r="BL51">
        <v>45.84</v>
      </c>
      <c r="BM51">
        <v>44.72</v>
      </c>
      <c r="BN51">
        <v>44.32</v>
      </c>
      <c r="BO51">
        <v>45.1</v>
      </c>
      <c r="BP51">
        <v>44.32</v>
      </c>
      <c r="BQ51">
        <v>43.2</v>
      </c>
      <c r="BR51" s="10">
        <f t="shared" si="0"/>
        <v>0.1048593350383632</v>
      </c>
      <c r="BS51" s="11" cm="1">
        <f t="array" aca="1" ref="BS51" ca="1">_xlfn.PERCENTILE.INC((OFFSET(E51,0,1,1,COLUMNS(E51:BQ51)-1) - E51:BP51) / E51:BP51, 0.05) * SQRT(COUNT(E51:BQ51) - 1)</f>
        <v>-0.20116052696240547</v>
      </c>
      <c r="BT51" s="10" cm="1">
        <f t="array" aca="1" ref="BT51" ca="1">_xlfn.STDEV.P((E51:BP51 - OFFSET(E51:BP51,0,1)) / OFFSET(E51:BP51,0,1)) * SQRT(COUNT(E51:BQ51)-1)</f>
        <v>0.14182297989285819</v>
      </c>
      <c r="BU51" s="10" cm="1">
        <f t="array" ref="BU51">-(MAX(1 - (E51:BQ51 / _xlfn.SCAN(E51, E51:BQ51, _xlfn.LAMBDA(_xlpm.a,_xlpm.b, MAX(_xlpm.a, _xlpm.b))))))</f>
        <v>-0.13043478260869557</v>
      </c>
      <c r="BV51" s="12">
        <f t="shared" ca="1" si="1"/>
        <v>0.47302396566746213</v>
      </c>
    </row>
    <row r="52" spans="1:74" x14ac:dyDescent="0.45">
      <c r="A52" s="2" t="s">
        <v>120</v>
      </c>
      <c r="B52" t="s">
        <v>121</v>
      </c>
      <c r="C52" t="s">
        <v>19</v>
      </c>
      <c r="D52" t="s">
        <v>8</v>
      </c>
      <c r="E52">
        <v>13.5</v>
      </c>
      <c r="F52">
        <v>13.4</v>
      </c>
      <c r="G52">
        <v>13.36</v>
      </c>
      <c r="H52">
        <v>13.32</v>
      </c>
      <c r="I52">
        <v>13.6</v>
      </c>
      <c r="J52">
        <v>13.38</v>
      </c>
      <c r="K52">
        <v>13.6</v>
      </c>
      <c r="L52">
        <v>13.5</v>
      </c>
      <c r="M52">
        <v>13.88</v>
      </c>
      <c r="N52">
        <v>13.9</v>
      </c>
      <c r="O52">
        <v>13.88</v>
      </c>
      <c r="P52">
        <v>14</v>
      </c>
      <c r="Q52">
        <v>14</v>
      </c>
      <c r="R52">
        <v>14</v>
      </c>
      <c r="S52">
        <v>14</v>
      </c>
      <c r="T52">
        <v>14</v>
      </c>
      <c r="U52">
        <v>14.04</v>
      </c>
      <c r="V52">
        <v>14.16</v>
      </c>
      <c r="W52">
        <v>14.3</v>
      </c>
      <c r="X52">
        <v>15.8</v>
      </c>
      <c r="Y52">
        <v>16.399999999999999</v>
      </c>
      <c r="Z52">
        <v>16.32</v>
      </c>
      <c r="AA52">
        <v>16.14</v>
      </c>
      <c r="AB52">
        <v>15.9</v>
      </c>
      <c r="AC52">
        <v>16</v>
      </c>
      <c r="AD52">
        <v>15.78</v>
      </c>
      <c r="AE52">
        <v>15.68</v>
      </c>
      <c r="AF52">
        <v>15.4</v>
      </c>
      <c r="AG52">
        <v>15.6</v>
      </c>
      <c r="AH52">
        <v>15.6</v>
      </c>
      <c r="AI52">
        <v>15.38</v>
      </c>
      <c r="AJ52">
        <v>15.64</v>
      </c>
      <c r="AK52">
        <v>15.64</v>
      </c>
      <c r="AL52">
        <v>15.84</v>
      </c>
      <c r="AM52">
        <v>15.64</v>
      </c>
      <c r="AN52">
        <v>15.74</v>
      </c>
      <c r="AO52">
        <v>15.8</v>
      </c>
      <c r="AP52">
        <v>15.42</v>
      </c>
      <c r="AQ52">
        <v>15.2</v>
      </c>
      <c r="AR52">
        <v>15.2</v>
      </c>
      <c r="AS52">
        <v>14.6</v>
      </c>
      <c r="AT52">
        <v>14.76</v>
      </c>
      <c r="AU52">
        <v>15</v>
      </c>
      <c r="AV52">
        <v>14.76</v>
      </c>
      <c r="AW52">
        <v>15.1</v>
      </c>
      <c r="AX52">
        <v>14.8</v>
      </c>
      <c r="AY52">
        <v>14.8</v>
      </c>
      <c r="AZ52">
        <v>14.44</v>
      </c>
      <c r="BA52">
        <v>14.96</v>
      </c>
      <c r="BB52">
        <v>15.1</v>
      </c>
      <c r="BC52">
        <v>15.26</v>
      </c>
      <c r="BD52">
        <v>15</v>
      </c>
      <c r="BE52">
        <v>15</v>
      </c>
      <c r="BF52">
        <v>15.2</v>
      </c>
      <c r="BG52">
        <v>15.14</v>
      </c>
      <c r="BH52">
        <v>15.08</v>
      </c>
      <c r="BI52">
        <v>14.62</v>
      </c>
      <c r="BJ52">
        <v>14.7</v>
      </c>
      <c r="BK52">
        <v>15.4</v>
      </c>
      <c r="BL52">
        <v>15.88</v>
      </c>
      <c r="BM52">
        <v>15.2</v>
      </c>
      <c r="BN52">
        <v>15.88</v>
      </c>
      <c r="BO52">
        <v>15.9</v>
      </c>
      <c r="BP52">
        <v>15.98</v>
      </c>
      <c r="BQ52">
        <v>16</v>
      </c>
      <c r="BR52" s="10">
        <f t="shared" si="0"/>
        <v>0.18518518518518517</v>
      </c>
      <c r="BS52" s="11" cm="1">
        <f t="array" aca="1" ref="BS52" ca="1">_xlfn.PERCENTILE.INC((OFFSET(E52,0,1,1,COLUMNS(E52:BQ52)-1) - E52:BP52) / E52:BP52, 0.05) * SQRT(COUNT(E52:BQ52) - 1)</f>
        <v>-0.19426616489907689</v>
      </c>
      <c r="BT52" s="10" cm="1">
        <f t="array" aca="1" ref="BT52" ca="1">_xlfn.STDEV.P((E52:BP52 - OFFSET(E52:BP52,0,1)) / OFFSET(E52:BP52,0,1)) * SQRT(COUNT(E52:BQ52)-1)</f>
        <v>0.16888377635515114</v>
      </c>
      <c r="BU52" s="10" cm="1">
        <f t="array" ref="BU52">-(MAX(1 - (E52:BQ52 / _xlfn.SCAN(E52, E52:BQ52, _xlfn.LAMBDA(_xlpm.a,_xlpm.b, MAX(_xlpm.a, _xlpm.b))))))</f>
        <v>-0.11951219512195121</v>
      </c>
      <c r="BV52" s="12">
        <f t="shared" ca="1" si="1"/>
        <v>0.87285778243448353</v>
      </c>
    </row>
    <row r="53" spans="1:74" x14ac:dyDescent="0.45">
      <c r="A53" s="2" t="s">
        <v>122</v>
      </c>
      <c r="B53" t="s">
        <v>123</v>
      </c>
      <c r="C53" t="s">
        <v>7</v>
      </c>
      <c r="D53" t="s">
        <v>8</v>
      </c>
      <c r="E53">
        <v>74.319999999999993</v>
      </c>
      <c r="F53">
        <v>74.22</v>
      </c>
      <c r="G53">
        <v>72.680000000000007</v>
      </c>
      <c r="H53">
        <v>70.86</v>
      </c>
      <c r="I53">
        <v>72.16</v>
      </c>
      <c r="J53">
        <v>72.099999999999994</v>
      </c>
      <c r="K53">
        <v>72.5</v>
      </c>
      <c r="L53">
        <v>73.38</v>
      </c>
      <c r="M53">
        <v>73.88</v>
      </c>
      <c r="N53">
        <v>73.28</v>
      </c>
      <c r="O53">
        <v>73.099999999999994</v>
      </c>
      <c r="P53">
        <v>73.86</v>
      </c>
      <c r="Q53">
        <v>74.22</v>
      </c>
      <c r="R53">
        <v>74.14</v>
      </c>
      <c r="S53">
        <v>73.760000000000005</v>
      </c>
      <c r="T53">
        <v>74.22</v>
      </c>
      <c r="U53">
        <v>76.8</v>
      </c>
      <c r="V53">
        <v>77.180000000000007</v>
      </c>
      <c r="W53">
        <v>78.819999999999993</v>
      </c>
      <c r="X53">
        <v>78.56</v>
      </c>
      <c r="Y53">
        <v>77.760000000000005</v>
      </c>
      <c r="Z53">
        <v>77.44</v>
      </c>
      <c r="AA53">
        <v>77.34</v>
      </c>
      <c r="AB53">
        <v>76.7</v>
      </c>
      <c r="AC53">
        <v>77.260000000000005</v>
      </c>
      <c r="AD53">
        <v>77.12</v>
      </c>
      <c r="AE53">
        <v>76.64</v>
      </c>
      <c r="AF53">
        <v>76.599999999999994</v>
      </c>
      <c r="AG53">
        <v>76.58</v>
      </c>
      <c r="AH53">
        <v>75.34</v>
      </c>
      <c r="AI53">
        <v>75.459999999999994</v>
      </c>
      <c r="AJ53">
        <v>74.52</v>
      </c>
      <c r="AK53">
        <v>74.44</v>
      </c>
      <c r="AL53">
        <v>74.62</v>
      </c>
      <c r="AM53">
        <v>74.02</v>
      </c>
      <c r="AN53">
        <v>73.5</v>
      </c>
      <c r="AO53">
        <v>73.56</v>
      </c>
      <c r="AP53">
        <v>73.78</v>
      </c>
      <c r="AQ53">
        <v>73.34</v>
      </c>
      <c r="AR53">
        <v>73.66</v>
      </c>
      <c r="AS53">
        <v>74.34</v>
      </c>
      <c r="AT53">
        <v>74.66</v>
      </c>
      <c r="AU53">
        <v>75.22</v>
      </c>
      <c r="AV53">
        <v>75.040000000000006</v>
      </c>
      <c r="AW53">
        <v>75.08</v>
      </c>
      <c r="AX53">
        <v>74.64</v>
      </c>
      <c r="AY53">
        <v>73.72</v>
      </c>
      <c r="AZ53">
        <v>74.099999999999994</v>
      </c>
      <c r="BA53">
        <v>73.040000000000006</v>
      </c>
      <c r="BB53">
        <v>73.12</v>
      </c>
      <c r="BC53">
        <v>73.48</v>
      </c>
      <c r="BD53">
        <v>70.400000000000006</v>
      </c>
      <c r="BE53">
        <v>69.459999999999994</v>
      </c>
      <c r="BF53">
        <v>70.540000000000006</v>
      </c>
      <c r="BG53">
        <v>70.48</v>
      </c>
      <c r="BH53">
        <v>69.28</v>
      </c>
      <c r="BI53">
        <v>68.58</v>
      </c>
      <c r="BJ53">
        <v>69.7</v>
      </c>
      <c r="BK53">
        <v>68.819999999999993</v>
      </c>
      <c r="BL53">
        <v>68.52</v>
      </c>
      <c r="BM53">
        <v>68.819999999999993</v>
      </c>
      <c r="BN53">
        <v>68.86</v>
      </c>
      <c r="BO53">
        <v>68.239999999999995</v>
      </c>
      <c r="BP53">
        <v>67.66</v>
      </c>
      <c r="BQ53">
        <v>68.48</v>
      </c>
      <c r="BR53" s="10">
        <f t="shared" si="0"/>
        <v>-7.8579117330462731E-2</v>
      </c>
      <c r="BS53" s="11" cm="1">
        <f t="array" aca="1" ref="BS53" ca="1">_xlfn.PERCENTILE.INC((OFFSET(E53,0,1,1,COLUMNS(E53:BQ53)-1) - E53:BP53) / E53:BP53, 0.05) * SQRT(COUNT(E53:BQ53) - 1)</f>
        <v>-0.13520818628609155</v>
      </c>
      <c r="BT53" s="10" cm="1">
        <f t="array" aca="1" ref="BT53" ca="1">_xlfn.STDEV.P((E53:BP53 - OFFSET(E53:BP53,0,1)) / OFFSET(E53:BP53,0,1)) * SQRT(COUNT(E53:BQ53)-1)</f>
        <v>9.1797968668659496E-2</v>
      </c>
      <c r="BU53" s="10" cm="1">
        <f t="array" ref="BU53">-(MAX(1 - (E53:BQ53 / _xlfn.SCAN(E53, E53:BQ53, _xlfn.LAMBDA(_xlpm.a,_xlpm.b, MAX(_xlpm.a, _xlpm.b))))))</f>
        <v>-0.1415884293326567</v>
      </c>
      <c r="BV53" s="12">
        <f t="shared" ca="1" si="1"/>
        <v>-1.2674875673676327</v>
      </c>
    </row>
    <row r="54" spans="1:74" x14ac:dyDescent="0.45">
      <c r="A54" s="2" t="s">
        <v>124</v>
      </c>
      <c r="B54" t="s">
        <v>125</v>
      </c>
      <c r="C54" t="s">
        <v>80</v>
      </c>
      <c r="D54" t="s">
        <v>29</v>
      </c>
      <c r="E54">
        <v>49.7</v>
      </c>
      <c r="F54">
        <v>49.05</v>
      </c>
      <c r="G54">
        <v>49.25</v>
      </c>
      <c r="H54">
        <v>47.8</v>
      </c>
      <c r="I54">
        <v>46.8</v>
      </c>
      <c r="J54">
        <v>46.95</v>
      </c>
      <c r="K54">
        <v>46.85</v>
      </c>
      <c r="L54">
        <v>48.85</v>
      </c>
      <c r="M54">
        <v>47.65</v>
      </c>
      <c r="N54">
        <v>45.8</v>
      </c>
      <c r="O54">
        <v>45.55</v>
      </c>
      <c r="P54">
        <v>47.25</v>
      </c>
      <c r="Q54">
        <v>48.9</v>
      </c>
      <c r="R54">
        <v>47.85</v>
      </c>
      <c r="S54">
        <v>48</v>
      </c>
      <c r="T54">
        <v>49.45</v>
      </c>
      <c r="U54">
        <v>50.1</v>
      </c>
      <c r="V54">
        <v>51</v>
      </c>
      <c r="W54">
        <v>50.3</v>
      </c>
      <c r="X54">
        <v>51.4</v>
      </c>
      <c r="Y54">
        <v>51</v>
      </c>
      <c r="Z54">
        <v>50.7</v>
      </c>
      <c r="AA54">
        <v>50</v>
      </c>
      <c r="AB54">
        <v>50.8</v>
      </c>
      <c r="AC54">
        <v>50.7</v>
      </c>
      <c r="AD54">
        <v>50</v>
      </c>
      <c r="AE54">
        <v>50.5</v>
      </c>
      <c r="AF54">
        <v>50.9</v>
      </c>
      <c r="AG54">
        <v>50</v>
      </c>
      <c r="AH54">
        <v>48.4</v>
      </c>
      <c r="AI54">
        <v>49</v>
      </c>
      <c r="AJ54">
        <v>48.25</v>
      </c>
      <c r="AK54">
        <v>47.65</v>
      </c>
      <c r="AL54">
        <v>46.15</v>
      </c>
      <c r="AM54">
        <v>44.45</v>
      </c>
      <c r="AN54">
        <v>44.2</v>
      </c>
      <c r="AO54">
        <v>44.55</v>
      </c>
      <c r="AP54">
        <v>44.2</v>
      </c>
      <c r="AQ54">
        <v>44.05</v>
      </c>
      <c r="AR54">
        <v>43.3</v>
      </c>
      <c r="AS54">
        <v>43.3</v>
      </c>
      <c r="AT54">
        <v>44.5</v>
      </c>
      <c r="AU54">
        <v>47.7</v>
      </c>
      <c r="AV54">
        <v>48</v>
      </c>
      <c r="AW54">
        <v>49.5</v>
      </c>
      <c r="AX54">
        <v>48.75</v>
      </c>
      <c r="AY54">
        <v>47.75</v>
      </c>
      <c r="AZ54">
        <v>46.95</v>
      </c>
      <c r="BA54">
        <v>47.15</v>
      </c>
      <c r="BB54">
        <v>47</v>
      </c>
      <c r="BC54">
        <v>47.6</v>
      </c>
      <c r="BD54">
        <v>47.85</v>
      </c>
      <c r="BE54">
        <v>47.25</v>
      </c>
      <c r="BF54">
        <v>47.1</v>
      </c>
      <c r="BG54">
        <v>46.95</v>
      </c>
      <c r="BH54">
        <v>47.2</v>
      </c>
      <c r="BI54">
        <v>46.2</v>
      </c>
      <c r="BJ54">
        <v>46.85</v>
      </c>
      <c r="BK54">
        <v>47.15</v>
      </c>
      <c r="BL54">
        <v>47.2</v>
      </c>
      <c r="BM54">
        <v>47.3</v>
      </c>
      <c r="BN54">
        <v>48.4</v>
      </c>
      <c r="BO54">
        <v>47.7</v>
      </c>
      <c r="BP54">
        <v>47</v>
      </c>
      <c r="BQ54">
        <v>47.3</v>
      </c>
      <c r="BR54" s="10">
        <f t="shared" si="0"/>
        <v>-4.8289738430583609E-2</v>
      </c>
      <c r="BS54" s="11" cm="1">
        <f t="array" aca="1" ref="BS54" ca="1">_xlfn.PERCENTILE.INC((OFFSET(E54,0,1,1,COLUMNS(E54:BQ54)-1) - E54:BP54) / E54:BP54, 0.05) * SQRT(COUNT(E54:BQ54) - 1)</f>
        <v>-0.24939080967929231</v>
      </c>
      <c r="BT54" s="10" cm="1">
        <f t="array" aca="1" ref="BT54" ca="1">_xlfn.STDEV.P((E54:BP54 - OFFSET(E54:BP54,0,1)) / OFFSET(E54:BP54,0,1)) * SQRT(COUNT(E54:BQ54)-1)</f>
        <v>0.15981382011591089</v>
      </c>
      <c r="BU54" s="10" cm="1">
        <f t="array" ref="BU54">-(MAX(1 - (E54:BQ54 / _xlfn.SCAN(E54, E54:BQ54, _xlfn.LAMBDA(_xlpm.a,_xlpm.b, MAX(_xlpm.a, _xlpm.b))))))</f>
        <v>-0.15758754863813229</v>
      </c>
      <c r="BV54" s="12">
        <f t="shared" ca="1" si="1"/>
        <v>-0.53852292020070358</v>
      </c>
    </row>
    <row r="55" spans="1:74" x14ac:dyDescent="0.45">
      <c r="A55" s="2" t="s">
        <v>126</v>
      </c>
      <c r="B55" t="s">
        <v>127</v>
      </c>
      <c r="C55" t="s">
        <v>37</v>
      </c>
      <c r="D55" t="s">
        <v>8</v>
      </c>
      <c r="E55">
        <v>49.25</v>
      </c>
      <c r="F55">
        <v>49</v>
      </c>
      <c r="G55">
        <v>48.6</v>
      </c>
      <c r="H55">
        <v>48.3</v>
      </c>
      <c r="I55">
        <v>48.25</v>
      </c>
      <c r="J55">
        <v>48.6</v>
      </c>
      <c r="K55">
        <v>48.6</v>
      </c>
      <c r="L55">
        <v>48.9</v>
      </c>
      <c r="M55">
        <v>48.9</v>
      </c>
      <c r="N55">
        <v>48.8</v>
      </c>
      <c r="O55">
        <v>48.6</v>
      </c>
      <c r="P55">
        <v>48.05</v>
      </c>
      <c r="Q55">
        <v>48.3</v>
      </c>
      <c r="R55">
        <v>48.3</v>
      </c>
      <c r="S55">
        <v>48.25</v>
      </c>
      <c r="T55">
        <v>48.25</v>
      </c>
      <c r="U55">
        <v>48.6</v>
      </c>
      <c r="V55">
        <v>49</v>
      </c>
      <c r="W55">
        <v>48.75</v>
      </c>
      <c r="X55">
        <v>48.65</v>
      </c>
      <c r="Y55">
        <v>48.5</v>
      </c>
      <c r="Z55">
        <v>48.45</v>
      </c>
      <c r="AA55">
        <v>48.4</v>
      </c>
      <c r="AB55">
        <v>48</v>
      </c>
      <c r="AC55">
        <v>48.25</v>
      </c>
      <c r="AD55">
        <v>48.45</v>
      </c>
      <c r="AE55">
        <v>48.25</v>
      </c>
      <c r="AF55">
        <v>48.95</v>
      </c>
      <c r="AG55">
        <v>49.15</v>
      </c>
      <c r="AH55">
        <v>49.3</v>
      </c>
      <c r="AI55">
        <v>49.4</v>
      </c>
      <c r="AJ55">
        <v>49.45</v>
      </c>
      <c r="AK55">
        <v>49.45</v>
      </c>
      <c r="AL55">
        <v>49.65</v>
      </c>
      <c r="AM55">
        <v>48.95</v>
      </c>
      <c r="AN55">
        <v>49.05</v>
      </c>
      <c r="AO55">
        <v>48.6</v>
      </c>
      <c r="AP55">
        <v>48.45</v>
      </c>
      <c r="AQ55">
        <v>48.5</v>
      </c>
      <c r="AR55">
        <v>48.35</v>
      </c>
      <c r="AS55">
        <v>48.45</v>
      </c>
      <c r="AT55">
        <v>48.8</v>
      </c>
      <c r="AU55">
        <v>48.85</v>
      </c>
      <c r="AV55">
        <v>48.15</v>
      </c>
      <c r="AW55">
        <v>48.3</v>
      </c>
      <c r="AX55">
        <v>48.2</v>
      </c>
      <c r="AY55">
        <v>48.1</v>
      </c>
      <c r="AZ55">
        <v>48.15</v>
      </c>
      <c r="BA55">
        <v>47.5</v>
      </c>
      <c r="BB55">
        <v>48.1</v>
      </c>
      <c r="BC55">
        <v>48.5</v>
      </c>
      <c r="BD55">
        <v>48.25</v>
      </c>
      <c r="BE55">
        <v>48.2</v>
      </c>
      <c r="BF55">
        <v>47.7</v>
      </c>
      <c r="BG55">
        <v>48.25</v>
      </c>
      <c r="BH55">
        <v>47.75</v>
      </c>
      <c r="BI55">
        <v>47.75</v>
      </c>
      <c r="BJ55">
        <v>47.85</v>
      </c>
      <c r="BK55">
        <v>47.6</v>
      </c>
      <c r="BL55">
        <v>46.8</v>
      </c>
      <c r="BM55">
        <v>46.65</v>
      </c>
      <c r="BN55">
        <v>46.1</v>
      </c>
      <c r="BO55">
        <v>46.4</v>
      </c>
      <c r="BP55">
        <v>46.5</v>
      </c>
      <c r="BQ55">
        <v>46.35</v>
      </c>
      <c r="BR55" s="10">
        <f t="shared" si="0"/>
        <v>-5.8883248730964441E-2</v>
      </c>
      <c r="BS55" s="11" cm="1">
        <f t="array" aca="1" ref="BS55" ca="1">_xlfn.PERCENTILE.INC((OFFSET(E55,0,1,1,COLUMNS(E55:BQ55)-1) - E55:BP55) / E55:BP55, 0.05) * SQRT(COUNT(E55:BQ55) - 1)</f>
        <v>-0.10594437933440821</v>
      </c>
      <c r="BT55" s="10" cm="1">
        <f t="array" aca="1" ref="BT55" ca="1">_xlfn.STDEV.P((E55:BP55 - OFFSET(E55:BP55,0,1)) / OFFSET(E55:BP55,0,1)) * SQRT(COUNT(E55:BQ55)-1)</f>
        <v>5.3006164421338264E-2</v>
      </c>
      <c r="BU55" s="10" cm="1">
        <f t="array" ref="BU55">-(MAX(1 - (E55:BQ55 / _xlfn.SCAN(E55, E55:BQ55, _xlfn.LAMBDA(_xlpm.a,_xlpm.b, MAX(_xlpm.a, _xlpm.b))))))</f>
        <v>-7.1500503524672632E-2</v>
      </c>
      <c r="BV55" s="12">
        <f t="shared" ca="1" si="1"/>
        <v>-1.8235032934909117</v>
      </c>
    </row>
    <row r="56" spans="1:74" x14ac:dyDescent="0.45">
      <c r="A56" s="2" t="s">
        <v>128</v>
      </c>
      <c r="B56" t="s">
        <v>129</v>
      </c>
      <c r="C56" t="s">
        <v>22</v>
      </c>
      <c r="D56" t="s">
        <v>26</v>
      </c>
      <c r="E56">
        <v>386.4</v>
      </c>
      <c r="F56">
        <v>378.7</v>
      </c>
      <c r="G56">
        <v>370.8</v>
      </c>
      <c r="H56">
        <v>366.1</v>
      </c>
      <c r="I56">
        <v>373</v>
      </c>
      <c r="J56">
        <v>372.4</v>
      </c>
      <c r="K56">
        <v>372</v>
      </c>
      <c r="L56">
        <v>376.4</v>
      </c>
      <c r="M56">
        <v>373.8</v>
      </c>
      <c r="N56">
        <v>371.5</v>
      </c>
      <c r="O56">
        <v>372.9</v>
      </c>
      <c r="P56">
        <v>378.3</v>
      </c>
      <c r="Q56">
        <v>368.9</v>
      </c>
      <c r="R56">
        <v>387.6</v>
      </c>
      <c r="S56">
        <v>383.8</v>
      </c>
      <c r="T56">
        <v>384.3</v>
      </c>
      <c r="U56">
        <v>385.7</v>
      </c>
      <c r="V56">
        <v>386.9</v>
      </c>
      <c r="W56">
        <v>389.6</v>
      </c>
      <c r="X56">
        <v>389.1</v>
      </c>
      <c r="Y56">
        <v>393.9</v>
      </c>
      <c r="Z56">
        <v>390.6</v>
      </c>
      <c r="AA56">
        <v>388.3</v>
      </c>
      <c r="AB56">
        <v>380.1</v>
      </c>
      <c r="AC56">
        <v>381.3</v>
      </c>
      <c r="AD56">
        <v>382.9</v>
      </c>
      <c r="AE56">
        <v>381.1</v>
      </c>
      <c r="AF56">
        <v>386.5</v>
      </c>
      <c r="AG56">
        <v>388</v>
      </c>
      <c r="AH56">
        <v>383.8</v>
      </c>
      <c r="AI56">
        <v>383</v>
      </c>
      <c r="AJ56">
        <v>380.3</v>
      </c>
      <c r="AK56">
        <v>382</v>
      </c>
      <c r="AL56">
        <v>370.6</v>
      </c>
      <c r="AM56">
        <v>367.7</v>
      </c>
      <c r="AN56">
        <v>364.2</v>
      </c>
      <c r="AO56">
        <v>366.3</v>
      </c>
      <c r="AP56">
        <v>366.5</v>
      </c>
      <c r="AQ56">
        <v>365.8</v>
      </c>
      <c r="AR56">
        <v>369.7</v>
      </c>
      <c r="AS56">
        <v>374</v>
      </c>
      <c r="AT56">
        <v>377.6</v>
      </c>
      <c r="AU56">
        <v>382.3</v>
      </c>
      <c r="AV56">
        <v>385.2</v>
      </c>
      <c r="AW56">
        <v>387.9</v>
      </c>
      <c r="AX56">
        <v>389.4</v>
      </c>
      <c r="AY56">
        <v>390.1</v>
      </c>
      <c r="AZ56">
        <v>390.3</v>
      </c>
      <c r="BA56">
        <v>387</v>
      </c>
      <c r="BB56">
        <v>384.9</v>
      </c>
      <c r="BC56">
        <v>376.7</v>
      </c>
      <c r="BD56">
        <v>371.7</v>
      </c>
      <c r="BE56">
        <v>370.7</v>
      </c>
      <c r="BF56">
        <v>371.4</v>
      </c>
      <c r="BG56">
        <v>373.4</v>
      </c>
      <c r="BH56">
        <v>371.9</v>
      </c>
      <c r="BI56">
        <v>370.5</v>
      </c>
      <c r="BJ56">
        <v>375.5</v>
      </c>
      <c r="BK56">
        <v>367.5</v>
      </c>
      <c r="BL56">
        <v>366</v>
      </c>
      <c r="BM56">
        <v>365.3</v>
      </c>
      <c r="BN56">
        <v>365.5</v>
      </c>
      <c r="BO56">
        <v>363.8</v>
      </c>
      <c r="BP56">
        <v>367.4</v>
      </c>
      <c r="BQ56">
        <v>375.8</v>
      </c>
      <c r="BR56" s="10">
        <f t="shared" si="0"/>
        <v>-2.7432712215320825E-2</v>
      </c>
      <c r="BS56" s="11" cm="1">
        <f t="array" aca="1" ref="BS56" ca="1">_xlfn.PERCENTILE.INC((OFFSET(E56,0,1,1,COLUMNS(E56:BQ56)-1) - E56:BP56) / E56:BP56, 0.05) * SQRT(COUNT(E56:BQ56) - 1)</f>
        <v>-0.17021002809710645</v>
      </c>
      <c r="BT56" s="10" cm="1">
        <f t="array" aca="1" ref="BT56" ca="1">_xlfn.STDEV.P((E56:BP56 - OFFSET(E56:BP56,0,1)) / OFFSET(E56:BP56,0,1)) * SQRT(COUNT(E56:BQ56)-1)</f>
        <v>9.9947207789667536E-2</v>
      </c>
      <c r="BU56" s="10" cm="1">
        <f t="array" ref="BU56">-(MAX(1 - (E56:BQ56 / _xlfn.SCAN(E56, E56:BQ56, _xlfn.LAMBDA(_xlpm.a,_xlpm.b, MAX(_xlpm.a, _xlpm.b))))))</f>
        <v>-7.6415333841076349E-2</v>
      </c>
      <c r="BV56" s="12">
        <f t="shared" ca="1" si="1"/>
        <v>-0.65240820953407841</v>
      </c>
    </row>
    <row r="57" spans="1:74" x14ac:dyDescent="0.45">
      <c r="A57" s="2" t="s">
        <v>130</v>
      </c>
      <c r="B57" t="s">
        <v>131</v>
      </c>
      <c r="C57" t="s">
        <v>54</v>
      </c>
      <c r="D57" t="s">
        <v>29</v>
      </c>
      <c r="E57">
        <v>196.5</v>
      </c>
      <c r="F57">
        <v>195</v>
      </c>
      <c r="G57">
        <v>195</v>
      </c>
      <c r="H57">
        <v>195</v>
      </c>
      <c r="I57">
        <v>147</v>
      </c>
      <c r="J57">
        <v>148.5</v>
      </c>
      <c r="K57">
        <v>149</v>
      </c>
      <c r="L57">
        <v>149</v>
      </c>
      <c r="M57">
        <v>150.5</v>
      </c>
      <c r="N57">
        <v>151</v>
      </c>
      <c r="O57">
        <v>154</v>
      </c>
      <c r="P57">
        <v>158</v>
      </c>
      <c r="Q57">
        <v>156.5</v>
      </c>
      <c r="R57">
        <v>159</v>
      </c>
      <c r="S57">
        <v>157</v>
      </c>
      <c r="T57">
        <v>156.5</v>
      </c>
      <c r="U57">
        <v>157</v>
      </c>
      <c r="V57">
        <v>159</v>
      </c>
      <c r="W57">
        <v>159</v>
      </c>
      <c r="X57">
        <v>156</v>
      </c>
      <c r="Y57">
        <v>156</v>
      </c>
      <c r="Z57">
        <v>155.5</v>
      </c>
      <c r="AA57">
        <v>155</v>
      </c>
      <c r="AB57">
        <v>150</v>
      </c>
      <c r="AC57">
        <v>148.5</v>
      </c>
      <c r="AD57">
        <v>150</v>
      </c>
      <c r="AE57">
        <v>154</v>
      </c>
      <c r="AF57">
        <v>154</v>
      </c>
      <c r="AG57">
        <v>153</v>
      </c>
      <c r="AH57">
        <v>153</v>
      </c>
      <c r="AI57">
        <v>152.5</v>
      </c>
      <c r="AJ57">
        <v>152.5</v>
      </c>
      <c r="AK57">
        <v>150</v>
      </c>
      <c r="AL57">
        <v>150</v>
      </c>
      <c r="AM57">
        <v>149</v>
      </c>
      <c r="AN57">
        <v>149</v>
      </c>
      <c r="AO57">
        <v>150</v>
      </c>
      <c r="AP57">
        <v>152.5</v>
      </c>
      <c r="AQ57">
        <v>146.5</v>
      </c>
      <c r="AR57">
        <v>146.5</v>
      </c>
      <c r="AS57">
        <v>146.5</v>
      </c>
      <c r="AT57">
        <v>149.5</v>
      </c>
      <c r="AU57">
        <v>149.5</v>
      </c>
      <c r="AV57">
        <v>152</v>
      </c>
      <c r="AW57">
        <v>151</v>
      </c>
      <c r="AX57">
        <v>152</v>
      </c>
      <c r="AY57">
        <v>153</v>
      </c>
      <c r="AZ57">
        <v>156</v>
      </c>
      <c r="BA57">
        <v>157</v>
      </c>
      <c r="BB57">
        <v>160</v>
      </c>
      <c r="BC57">
        <v>160.5</v>
      </c>
      <c r="BD57">
        <v>160.5</v>
      </c>
      <c r="BE57">
        <v>162.5</v>
      </c>
      <c r="BF57">
        <v>160</v>
      </c>
      <c r="BG57">
        <v>158.5</v>
      </c>
      <c r="BH57">
        <v>160.5</v>
      </c>
      <c r="BI57">
        <v>160</v>
      </c>
      <c r="BJ57">
        <v>163</v>
      </c>
      <c r="BK57">
        <v>165</v>
      </c>
      <c r="BL57">
        <v>164</v>
      </c>
      <c r="BM57">
        <v>163</v>
      </c>
      <c r="BN57">
        <v>167</v>
      </c>
      <c r="BO57">
        <v>190</v>
      </c>
      <c r="BP57">
        <v>183.5</v>
      </c>
      <c r="BQ57">
        <v>184.5</v>
      </c>
      <c r="BR57" s="10">
        <f t="shared" si="0"/>
        <v>-6.1068702290076333E-2</v>
      </c>
      <c r="BS57" s="11" cm="1">
        <f t="array" aca="1" ref="BS57" ca="1">_xlfn.PERCENTILE.INC((OFFSET(E57,0,1,1,COLUMNS(E57:BQ57)-1) - E57:BP57) / E57:BP57, 0.05) * SQRT(COUNT(E57:BQ57) - 1)</f>
        <v>-0.24199634814363963</v>
      </c>
      <c r="BT57" s="10" cm="1">
        <f t="array" aca="1" ref="BT57" ca="1">_xlfn.STDEV.P((E57:BP57 - OFFSET(E57:BP57,0,1)) / OFFSET(E57:BP57,0,1)) * SQRT(COUNT(E57:BQ57)-1)</f>
        <v>0.36389587503359855</v>
      </c>
      <c r="BU57" s="10" cm="1">
        <f t="array" ref="BU57">-(MAX(1 - (E57:BQ57 / _xlfn.SCAN(E57, E57:BQ57, _xlfn.LAMBDA(_xlpm.a,_xlpm.b, MAX(_xlpm.a, _xlpm.b))))))</f>
        <v>-0.25445292620865145</v>
      </c>
      <c r="BV57" s="12">
        <f t="shared" ca="1" si="1"/>
        <v>-0.27162266939029434</v>
      </c>
    </row>
    <row r="58" spans="1:74" x14ac:dyDescent="0.45">
      <c r="A58" s="2" t="s">
        <v>132</v>
      </c>
      <c r="B58" t="s">
        <v>133</v>
      </c>
      <c r="C58" t="s">
        <v>22</v>
      </c>
      <c r="D58" t="s">
        <v>26</v>
      </c>
      <c r="E58">
        <v>83.4</v>
      </c>
      <c r="F58">
        <v>83.5</v>
      </c>
      <c r="G58">
        <v>81.5</v>
      </c>
      <c r="H58">
        <v>80.3</v>
      </c>
      <c r="I58">
        <v>81</v>
      </c>
      <c r="J58">
        <v>80.7</v>
      </c>
      <c r="K58">
        <v>80.400000000000006</v>
      </c>
      <c r="L58">
        <v>81</v>
      </c>
      <c r="M58">
        <v>79.599999999999994</v>
      </c>
      <c r="N58">
        <v>79</v>
      </c>
      <c r="O58">
        <v>77.8</v>
      </c>
      <c r="P58">
        <v>80.3</v>
      </c>
      <c r="Q58">
        <v>81.7</v>
      </c>
      <c r="R58">
        <v>82.2</v>
      </c>
      <c r="S58">
        <v>77.599999999999994</v>
      </c>
      <c r="T58">
        <v>78.099999999999994</v>
      </c>
      <c r="U58">
        <v>77.3</v>
      </c>
      <c r="V58">
        <v>77.3</v>
      </c>
      <c r="W58">
        <v>77.7</v>
      </c>
      <c r="X58">
        <v>76.7</v>
      </c>
      <c r="Y58">
        <v>76.599999999999994</v>
      </c>
      <c r="Z58">
        <v>76.5</v>
      </c>
      <c r="AA58">
        <v>76.2</v>
      </c>
      <c r="AB58">
        <v>75.5</v>
      </c>
      <c r="AC58">
        <v>76.400000000000006</v>
      </c>
      <c r="AD58">
        <v>76.5</v>
      </c>
      <c r="AE58">
        <v>74.900000000000006</v>
      </c>
      <c r="AF58">
        <v>73.8</v>
      </c>
      <c r="AG58">
        <v>74.8</v>
      </c>
      <c r="AH58">
        <v>73.2</v>
      </c>
      <c r="AI58">
        <v>73.3</v>
      </c>
      <c r="AJ58">
        <v>71.599999999999994</v>
      </c>
      <c r="AK58">
        <v>72</v>
      </c>
      <c r="AL58">
        <v>69.3</v>
      </c>
      <c r="AM58">
        <v>69.900000000000006</v>
      </c>
      <c r="AN58">
        <v>69.5</v>
      </c>
      <c r="AO58">
        <v>69.8</v>
      </c>
      <c r="AP58">
        <v>71.099999999999994</v>
      </c>
      <c r="AQ58">
        <v>71</v>
      </c>
      <c r="AR58">
        <v>73.3</v>
      </c>
      <c r="AS58">
        <v>73.2</v>
      </c>
      <c r="AT58">
        <v>73.7</v>
      </c>
      <c r="AU58">
        <v>73.099999999999994</v>
      </c>
      <c r="AV58">
        <v>73</v>
      </c>
      <c r="AW58">
        <v>74.2</v>
      </c>
      <c r="AX58">
        <v>73.400000000000006</v>
      </c>
      <c r="AY58">
        <v>71.900000000000006</v>
      </c>
      <c r="AZ58">
        <v>70.599999999999994</v>
      </c>
      <c r="BA58">
        <v>70.400000000000006</v>
      </c>
      <c r="BB58">
        <v>70.099999999999994</v>
      </c>
      <c r="BC58">
        <v>70.599999999999994</v>
      </c>
      <c r="BD58">
        <v>70.5</v>
      </c>
      <c r="BE58">
        <v>71.400000000000006</v>
      </c>
      <c r="BF58">
        <v>71.2</v>
      </c>
      <c r="BG58">
        <v>70.7</v>
      </c>
      <c r="BH58">
        <v>70</v>
      </c>
      <c r="BI58">
        <v>70.099999999999994</v>
      </c>
      <c r="BJ58">
        <v>70.900000000000006</v>
      </c>
      <c r="BK58">
        <v>71.3</v>
      </c>
      <c r="BL58">
        <v>70.2</v>
      </c>
      <c r="BM58">
        <v>68.099999999999994</v>
      </c>
      <c r="BN58">
        <v>67</v>
      </c>
      <c r="BO58">
        <v>67.5</v>
      </c>
      <c r="BP58">
        <v>67.5</v>
      </c>
      <c r="BQ58">
        <v>66.599999999999994</v>
      </c>
      <c r="BR58" s="10">
        <f t="shared" si="0"/>
        <v>-0.20143884892086344</v>
      </c>
      <c r="BS58" s="11" cm="1">
        <f t="array" aca="1" ref="BS58" ca="1">_xlfn.PERCENTILE.INC((OFFSET(E58,0,1,1,COLUMNS(E58:BQ58)-1) - E58:BP58) / E58:BP58, 0.05) * SQRT(COUNT(E58:BQ58) - 1)</f>
        <v>-0.19070508369345898</v>
      </c>
      <c r="BT58" s="10" cm="1">
        <f t="array" aca="1" ref="BT58" ca="1">_xlfn.STDEV.P((E58:BP58 - OFFSET(E58:BP58,0,1)) / OFFSET(E58:BP58,0,1)) * SQRT(COUNT(E58:BQ58)-1)</f>
        <v>0.1207265783387326</v>
      </c>
      <c r="BU58" s="10" cm="1">
        <f t="array" ref="BU58">-(MAX(1 - (E58:BQ58 / _xlfn.SCAN(E58, E58:BQ58, _xlfn.LAMBDA(_xlpm.a,_xlpm.b, MAX(_xlpm.a, _xlpm.b))))))</f>
        <v>-0.20239520958083834</v>
      </c>
      <c r="BV58" s="12">
        <f t="shared" ca="1" si="1"/>
        <v>-1.9814403661499598</v>
      </c>
    </row>
    <row r="59" spans="1:74" x14ac:dyDescent="0.45">
      <c r="A59" s="2" t="s">
        <v>134</v>
      </c>
      <c r="B59" t="s">
        <v>135</v>
      </c>
      <c r="C59" t="s">
        <v>80</v>
      </c>
      <c r="D59" t="s">
        <v>136</v>
      </c>
      <c r="E59">
        <v>74.2</v>
      </c>
      <c r="F59">
        <v>75</v>
      </c>
      <c r="G59">
        <v>74.45</v>
      </c>
      <c r="H59">
        <v>72.55</v>
      </c>
      <c r="I59">
        <v>72.8</v>
      </c>
      <c r="J59">
        <v>71.349999999999994</v>
      </c>
      <c r="K59">
        <v>71.2</v>
      </c>
      <c r="L59">
        <v>71.150000000000006</v>
      </c>
      <c r="M59">
        <v>71.349999999999994</v>
      </c>
      <c r="N59">
        <v>70.8</v>
      </c>
      <c r="O59">
        <v>71.2</v>
      </c>
      <c r="P59">
        <v>71.599999999999994</v>
      </c>
      <c r="Q59">
        <v>72.849999999999994</v>
      </c>
      <c r="R59">
        <v>72.05</v>
      </c>
      <c r="S59">
        <v>73.5</v>
      </c>
      <c r="T59">
        <v>72.7</v>
      </c>
      <c r="U59">
        <v>73.45</v>
      </c>
      <c r="V59">
        <v>71.099999999999994</v>
      </c>
      <c r="W59">
        <v>72.099999999999994</v>
      </c>
      <c r="X59">
        <v>71.75</v>
      </c>
      <c r="Y59">
        <v>73.8</v>
      </c>
      <c r="Z59">
        <v>74.150000000000006</v>
      </c>
      <c r="AA59">
        <v>74.2</v>
      </c>
      <c r="AB59">
        <v>74</v>
      </c>
      <c r="AC59">
        <v>74.25</v>
      </c>
      <c r="AD59">
        <v>74.5</v>
      </c>
      <c r="AE59">
        <v>76.150000000000006</v>
      </c>
      <c r="AF59">
        <v>75.3</v>
      </c>
      <c r="AG59">
        <v>76</v>
      </c>
      <c r="AH59">
        <v>73.5</v>
      </c>
      <c r="AI59">
        <v>73.599999999999994</v>
      </c>
      <c r="AJ59">
        <v>72.349999999999994</v>
      </c>
      <c r="AK59">
        <v>75.25</v>
      </c>
      <c r="AL59">
        <v>75.05</v>
      </c>
      <c r="AM59">
        <v>72.150000000000006</v>
      </c>
      <c r="AN59">
        <v>72.3</v>
      </c>
      <c r="AO59">
        <v>71.45</v>
      </c>
      <c r="AP59">
        <v>72.5</v>
      </c>
      <c r="AQ59">
        <v>77.55</v>
      </c>
      <c r="AR59">
        <v>79.8</v>
      </c>
      <c r="AS59">
        <v>81.400000000000006</v>
      </c>
      <c r="AT59">
        <v>82.25</v>
      </c>
      <c r="AU59">
        <v>80.8</v>
      </c>
      <c r="AV59">
        <v>81.95</v>
      </c>
      <c r="AW59">
        <v>83.1</v>
      </c>
      <c r="AX59">
        <v>82</v>
      </c>
      <c r="AY59">
        <v>79.25</v>
      </c>
      <c r="AZ59">
        <v>79.7</v>
      </c>
      <c r="BA59">
        <v>79.349999999999994</v>
      </c>
      <c r="BB59">
        <v>79.75</v>
      </c>
      <c r="BC59">
        <v>78.400000000000006</v>
      </c>
      <c r="BD59">
        <v>76.75</v>
      </c>
      <c r="BE59">
        <v>75.3</v>
      </c>
      <c r="BF59">
        <v>78</v>
      </c>
      <c r="BG59">
        <v>79.2</v>
      </c>
      <c r="BH59">
        <v>81.8</v>
      </c>
      <c r="BI59">
        <v>82.25</v>
      </c>
      <c r="BJ59">
        <v>84.1</v>
      </c>
      <c r="BK59">
        <v>83.25</v>
      </c>
      <c r="BL59">
        <v>83.15</v>
      </c>
      <c r="BM59">
        <v>81.95</v>
      </c>
      <c r="BN59">
        <v>80.400000000000006</v>
      </c>
      <c r="BO59">
        <v>80.2</v>
      </c>
      <c r="BP59">
        <v>79.5</v>
      </c>
      <c r="BQ59">
        <v>79.45</v>
      </c>
      <c r="BR59" s="10">
        <f t="shared" si="0"/>
        <v>7.0754716981132074E-2</v>
      </c>
      <c r="BS59" s="11" cm="1">
        <f t="array" aca="1" ref="BS59" ca="1">_xlfn.PERCENTILE.INC((OFFSET(E59,0,1,1,COLUMNS(E59:BQ59)-1) - E59:BP59) / E59:BP59, 0.05) * SQRT(COUNT(E59:BQ59) - 1)</f>
        <v>-0.24818754826065156</v>
      </c>
      <c r="BT59" s="10" cm="1">
        <f t="array" aca="1" ref="BT59" ca="1">_xlfn.STDEV.P((E59:BP59 - OFFSET(E59:BP59,0,1)) / OFFSET(E59:BP59,0,1)) * SQRT(COUNT(E59:BQ59)-1)</f>
        <v>0.15062824169135508</v>
      </c>
      <c r="BU59" s="10" cm="1">
        <f t="array" ref="BU59">-(MAX(1 - (E59:BQ59 / _xlfn.SCAN(E59, E59:BQ59, _xlfn.LAMBDA(_xlpm.a,_xlpm.b, MAX(_xlpm.a, _xlpm.b))))))</f>
        <v>-9.3862815884476536E-2</v>
      </c>
      <c r="BV59" s="12">
        <f t="shared" ca="1" si="1"/>
        <v>0.21895661759130966</v>
      </c>
    </row>
    <row r="60" spans="1:74" x14ac:dyDescent="0.45">
      <c r="A60" s="2" t="s">
        <v>137</v>
      </c>
      <c r="B60" t="s">
        <v>138</v>
      </c>
      <c r="C60" t="s">
        <v>71</v>
      </c>
      <c r="D60" t="s">
        <v>34</v>
      </c>
      <c r="E60">
        <v>152.80000000000001</v>
      </c>
      <c r="F60">
        <v>154</v>
      </c>
      <c r="G60">
        <v>154</v>
      </c>
      <c r="H60">
        <v>150.6</v>
      </c>
      <c r="I60">
        <v>151</v>
      </c>
      <c r="J60">
        <v>150.6</v>
      </c>
      <c r="K60">
        <v>152.4</v>
      </c>
      <c r="L60">
        <v>155</v>
      </c>
      <c r="M60">
        <v>154.19999999999999</v>
      </c>
      <c r="N60">
        <v>155.4</v>
      </c>
      <c r="O60">
        <v>154.19999999999999</v>
      </c>
      <c r="P60">
        <v>156</v>
      </c>
      <c r="Q60">
        <v>157.80000000000001</v>
      </c>
      <c r="R60">
        <v>157.80000000000001</v>
      </c>
      <c r="S60">
        <v>158.4</v>
      </c>
      <c r="T60">
        <v>158.4</v>
      </c>
      <c r="U60">
        <v>158.4</v>
      </c>
      <c r="V60">
        <v>159.80000000000001</v>
      </c>
      <c r="W60">
        <v>160</v>
      </c>
      <c r="X60">
        <v>159.4</v>
      </c>
      <c r="Y60">
        <v>160</v>
      </c>
      <c r="Z60">
        <v>160</v>
      </c>
      <c r="AA60">
        <v>158.4</v>
      </c>
      <c r="AB60">
        <v>157.6</v>
      </c>
      <c r="AC60">
        <v>158.4</v>
      </c>
      <c r="AD60">
        <v>158.19999999999999</v>
      </c>
      <c r="AE60">
        <v>158</v>
      </c>
      <c r="AF60">
        <v>157.80000000000001</v>
      </c>
      <c r="AG60">
        <v>158.4</v>
      </c>
      <c r="AH60">
        <v>157</v>
      </c>
      <c r="AI60">
        <v>156</v>
      </c>
      <c r="AJ60">
        <v>154.6</v>
      </c>
      <c r="AK60">
        <v>153</v>
      </c>
      <c r="AL60">
        <v>153.6</v>
      </c>
      <c r="AM60">
        <v>151.4</v>
      </c>
      <c r="AN60">
        <v>150.19999999999999</v>
      </c>
      <c r="AO60">
        <v>151.4</v>
      </c>
      <c r="AP60">
        <v>154.19999999999999</v>
      </c>
      <c r="AQ60">
        <v>154</v>
      </c>
      <c r="AR60">
        <v>154.4</v>
      </c>
      <c r="AS60">
        <v>154</v>
      </c>
      <c r="AT60">
        <v>155.19999999999999</v>
      </c>
      <c r="AU60">
        <v>153.19999999999999</v>
      </c>
      <c r="AV60">
        <v>154.4</v>
      </c>
      <c r="AW60">
        <v>149.4</v>
      </c>
      <c r="AX60">
        <v>148.4</v>
      </c>
      <c r="AY60">
        <v>149.19999999999999</v>
      </c>
      <c r="AZ60">
        <v>150</v>
      </c>
      <c r="BA60">
        <v>149.19999999999999</v>
      </c>
      <c r="BB60">
        <v>149.4</v>
      </c>
      <c r="BC60">
        <v>150.4</v>
      </c>
      <c r="BD60">
        <v>149.19999999999999</v>
      </c>
      <c r="BE60">
        <v>149</v>
      </c>
      <c r="BF60">
        <v>150.80000000000001</v>
      </c>
      <c r="BG60">
        <v>149.80000000000001</v>
      </c>
      <c r="BH60">
        <v>148.4</v>
      </c>
      <c r="BI60">
        <v>148.19999999999999</v>
      </c>
      <c r="BJ60">
        <v>150.4</v>
      </c>
      <c r="BK60">
        <v>149</v>
      </c>
      <c r="BL60">
        <v>147.80000000000001</v>
      </c>
      <c r="BM60">
        <v>148.80000000000001</v>
      </c>
      <c r="BN60">
        <v>146.6</v>
      </c>
      <c r="BO60">
        <v>143.80000000000001</v>
      </c>
      <c r="BP60">
        <v>144.19999999999999</v>
      </c>
      <c r="BQ60">
        <v>146</v>
      </c>
      <c r="BR60" s="10">
        <f t="shared" si="0"/>
        <v>-4.4502617801047188E-2</v>
      </c>
      <c r="BS60" s="11" cm="1">
        <f t="array" aca="1" ref="BS60" ca="1">_xlfn.PERCENTILE.INC((OFFSET(E60,0,1,1,COLUMNS(E60:BQ60)-1) - E60:BP60) / E60:BP60, 0.05) * SQRT(COUNT(E60:BQ60) - 1)</f>
        <v>-0.11772513440860283</v>
      </c>
      <c r="BT60" s="10" cm="1">
        <f t="array" aca="1" ref="BT60" ca="1">_xlfn.STDEV.P((E60:BP60 - OFFSET(E60:BP60,0,1)) / OFFSET(E60:BP60,0,1)) * SQRT(COUNT(E60:BQ60)-1)</f>
        <v>7.6105720398367063E-2</v>
      </c>
      <c r="BU60" s="10" cm="1">
        <f t="array" ref="BU60">-(MAX(1 - (E60:BQ60 / _xlfn.SCAN(E60, E60:BQ60, _xlfn.LAMBDA(_xlpm.a,_xlpm.b, MAX(_xlpm.a, _xlpm.b))))))</f>
        <v>-0.10124999999999995</v>
      </c>
      <c r="BV60" s="12">
        <f t="shared" ca="1" si="1"/>
        <v>-1.081078847122761</v>
      </c>
    </row>
    <row r="61" spans="1:74" x14ac:dyDescent="0.45">
      <c r="A61" s="2" t="s">
        <v>139</v>
      </c>
      <c r="B61" t="s">
        <v>140</v>
      </c>
      <c r="C61" t="s">
        <v>80</v>
      </c>
      <c r="D61" t="s">
        <v>8</v>
      </c>
      <c r="E61">
        <v>7.4905999999999997</v>
      </c>
      <c r="F61">
        <v>7.6375000000000002</v>
      </c>
      <c r="G61">
        <v>7.6767000000000003</v>
      </c>
      <c r="H61">
        <v>7.52</v>
      </c>
      <c r="I61">
        <v>7.6619999999999999</v>
      </c>
      <c r="J61">
        <v>7.6570999999999998</v>
      </c>
      <c r="K61">
        <v>7.6424000000000003</v>
      </c>
      <c r="L61">
        <v>7.6570999999999998</v>
      </c>
      <c r="M61">
        <v>7.6375000000000002</v>
      </c>
      <c r="N61">
        <v>7.6178999999999997</v>
      </c>
      <c r="O61">
        <v>7.7403000000000004</v>
      </c>
      <c r="P61">
        <v>7.8970000000000002</v>
      </c>
      <c r="Q61">
        <v>8.0389999999999997</v>
      </c>
      <c r="R61">
        <v>8.2151999999999994</v>
      </c>
      <c r="S61">
        <v>8.3131000000000004</v>
      </c>
      <c r="T61">
        <v>8.3424999999999994</v>
      </c>
      <c r="U61">
        <v>8.3915000000000006</v>
      </c>
      <c r="V61">
        <v>8.3572000000000006</v>
      </c>
      <c r="W61">
        <v>8.4404000000000003</v>
      </c>
      <c r="X61">
        <v>8.4992000000000001</v>
      </c>
      <c r="Y61">
        <v>8.5480999999999998</v>
      </c>
      <c r="Z61">
        <v>8.5334000000000003</v>
      </c>
      <c r="AA61">
        <v>8.4257000000000009</v>
      </c>
      <c r="AB61">
        <v>8.4207999999999998</v>
      </c>
      <c r="AC61">
        <v>8.5236000000000001</v>
      </c>
      <c r="AD61">
        <v>8.4600000000000009</v>
      </c>
      <c r="AE61">
        <v>8.6803000000000008</v>
      </c>
      <c r="AF61">
        <v>8.8760999999999992</v>
      </c>
      <c r="AG61">
        <v>8.9398</v>
      </c>
      <c r="AH61">
        <v>8.9642999999999997</v>
      </c>
      <c r="AI61">
        <v>9.0131999999999994</v>
      </c>
      <c r="AJ61">
        <v>9.1502999999999997</v>
      </c>
      <c r="AK61">
        <v>9.0622000000000007</v>
      </c>
      <c r="AL61">
        <v>9.0572999999999997</v>
      </c>
      <c r="AM61">
        <v>9.0033999999999992</v>
      </c>
      <c r="AN61">
        <v>9.0131999999999994</v>
      </c>
      <c r="AO61">
        <v>9.1600999999999999</v>
      </c>
      <c r="AP61">
        <v>9.3216999999999999</v>
      </c>
      <c r="AQ61">
        <v>9.2775999999999996</v>
      </c>
      <c r="AR61">
        <v>9.3168000000000006</v>
      </c>
      <c r="AS61">
        <v>9.2286000000000001</v>
      </c>
      <c r="AT61">
        <v>9.1845999999999997</v>
      </c>
      <c r="AU61">
        <v>9.1797000000000004</v>
      </c>
      <c r="AV61">
        <v>9.1699000000000002</v>
      </c>
      <c r="AW61">
        <v>9.2140000000000004</v>
      </c>
      <c r="AX61">
        <v>9.3950999999999993</v>
      </c>
      <c r="AY61">
        <v>9.4489999999999998</v>
      </c>
      <c r="AZ61">
        <v>9.4635999999999996</v>
      </c>
      <c r="BA61">
        <v>9.4048999999999996</v>
      </c>
      <c r="BB61">
        <v>9.2042000000000002</v>
      </c>
      <c r="BC61">
        <v>9.2825000000000006</v>
      </c>
      <c r="BD61">
        <v>9.2677999999999994</v>
      </c>
      <c r="BE61">
        <v>9.3118999999999996</v>
      </c>
      <c r="BF61">
        <v>9.3413000000000004</v>
      </c>
      <c r="BG61">
        <v>9.5566999999999993</v>
      </c>
      <c r="BH61">
        <v>9.6056000000000008</v>
      </c>
      <c r="BI61">
        <v>9.7329000000000008</v>
      </c>
      <c r="BJ61">
        <v>9.3950999999999993</v>
      </c>
      <c r="BK61">
        <v>9.2042000000000002</v>
      </c>
      <c r="BL61">
        <v>9.1552000000000007</v>
      </c>
      <c r="BM61">
        <v>8.9398</v>
      </c>
      <c r="BN61">
        <v>9.0327999999999999</v>
      </c>
      <c r="BO61">
        <v>9.1306999999999992</v>
      </c>
      <c r="BP61">
        <v>9.3265999999999991</v>
      </c>
      <c r="BQ61">
        <v>9.4196000000000009</v>
      </c>
      <c r="BR61" s="10">
        <f t="shared" si="0"/>
        <v>0.25752276186153328</v>
      </c>
      <c r="BS61" s="11" cm="1">
        <f t="array" aca="1" ref="BS61" ca="1">_xlfn.PERCENTILE.INC((OFFSET(E61,0,1,1,COLUMNS(E61:BQ61)-1) - E61:BP61) / E61:BP61, 0.05) * SQRT(COUNT(E61:BQ61) - 1)</f>
        <v>-0.16318735721004621</v>
      </c>
      <c r="BT61" s="10" cm="1">
        <f t="array" aca="1" ref="BT61" ca="1">_xlfn.STDEV.P((E61:BP61 - OFFSET(E61:BP61,0,1)) / OFFSET(E61:BP61,0,1)) * SQRT(COUNT(E61:BQ61)-1)</f>
        <v>9.854351789324714E-2</v>
      </c>
      <c r="BU61" s="10" cm="1">
        <f t="array" ref="BU61">-(MAX(1 - (E61:BQ61 / _xlfn.SCAN(E61, E61:BQ61, _xlfn.LAMBDA(_xlpm.a,_xlpm.b, MAX(_xlpm.a, _xlpm.b))))))</f>
        <v>-8.1486504536160909E-2</v>
      </c>
      <c r="BV61" s="12">
        <f t="shared" ca="1" si="1"/>
        <v>2.2299700669598814</v>
      </c>
    </row>
    <row r="62" spans="1:74" x14ac:dyDescent="0.45">
      <c r="A62" s="2" t="s">
        <v>141</v>
      </c>
      <c r="B62" t="s">
        <v>142</v>
      </c>
      <c r="C62" t="s">
        <v>37</v>
      </c>
      <c r="D62" t="s">
        <v>136</v>
      </c>
      <c r="E62">
        <v>10.65</v>
      </c>
      <c r="F62">
        <v>10.75</v>
      </c>
      <c r="G62">
        <v>10.53</v>
      </c>
      <c r="H62">
        <v>10.91</v>
      </c>
      <c r="I62">
        <v>11.35</v>
      </c>
      <c r="J62">
        <v>11.15</v>
      </c>
      <c r="K62">
        <v>11.09</v>
      </c>
      <c r="L62">
        <v>10.94</v>
      </c>
      <c r="M62">
        <v>10.98</v>
      </c>
      <c r="N62">
        <v>10.73</v>
      </c>
      <c r="O62">
        <v>10.66</v>
      </c>
      <c r="P62">
        <v>10.67</v>
      </c>
      <c r="Q62">
        <v>10.7</v>
      </c>
      <c r="R62">
        <v>10.71</v>
      </c>
      <c r="S62">
        <v>10.85</v>
      </c>
      <c r="T62">
        <v>10.93</v>
      </c>
      <c r="U62">
        <v>11</v>
      </c>
      <c r="V62">
        <v>10.84</v>
      </c>
      <c r="W62">
        <v>10.79</v>
      </c>
      <c r="X62">
        <v>10.66</v>
      </c>
      <c r="Y62">
        <v>10.81</v>
      </c>
      <c r="Z62">
        <v>10.71</v>
      </c>
      <c r="AA62">
        <v>10.63</v>
      </c>
      <c r="AB62">
        <v>10.51</v>
      </c>
      <c r="AC62">
        <v>10.73</v>
      </c>
      <c r="AD62">
        <v>10.7</v>
      </c>
      <c r="AE62">
        <v>10.56</v>
      </c>
      <c r="AF62">
        <v>10.48</v>
      </c>
      <c r="AG62">
        <v>10.61</v>
      </c>
      <c r="AH62">
        <v>10.72</v>
      </c>
      <c r="AI62">
        <v>10.71</v>
      </c>
      <c r="AJ62">
        <v>10.4</v>
      </c>
      <c r="AK62">
        <v>10.25</v>
      </c>
      <c r="AL62">
        <v>10.86</v>
      </c>
      <c r="AM62">
        <v>11.16</v>
      </c>
      <c r="AN62">
        <v>11.21</v>
      </c>
      <c r="AO62">
        <v>11.01</v>
      </c>
      <c r="AP62">
        <v>10.86</v>
      </c>
      <c r="AQ62">
        <v>11.19</v>
      </c>
      <c r="AR62">
        <v>11.19</v>
      </c>
      <c r="AS62">
        <v>11.13</v>
      </c>
      <c r="AT62">
        <v>11.38</v>
      </c>
      <c r="AU62">
        <v>11.21</v>
      </c>
      <c r="AV62">
        <v>11.38</v>
      </c>
      <c r="AW62">
        <v>11.2</v>
      </c>
      <c r="AX62">
        <v>11.18</v>
      </c>
      <c r="AY62">
        <v>11.16</v>
      </c>
      <c r="AZ62">
        <v>10.99</v>
      </c>
      <c r="BA62">
        <v>11</v>
      </c>
      <c r="BB62">
        <v>10.97</v>
      </c>
      <c r="BC62">
        <v>11.05</v>
      </c>
      <c r="BD62">
        <v>10.93</v>
      </c>
      <c r="BE62">
        <v>10.8</v>
      </c>
      <c r="BF62">
        <v>11.06</v>
      </c>
      <c r="BG62">
        <v>11.05</v>
      </c>
      <c r="BH62">
        <v>10.88</v>
      </c>
      <c r="BI62">
        <v>10.96</v>
      </c>
      <c r="BJ62">
        <v>11.03</v>
      </c>
      <c r="BK62">
        <v>10.87</v>
      </c>
      <c r="BL62">
        <v>10.95</v>
      </c>
      <c r="BM62">
        <v>10.71</v>
      </c>
      <c r="BN62">
        <v>10.64</v>
      </c>
      <c r="BO62">
        <v>10.4</v>
      </c>
      <c r="BP62">
        <v>10.45</v>
      </c>
      <c r="BQ62">
        <v>10.59</v>
      </c>
      <c r="BR62" s="10">
        <f t="shared" si="0"/>
        <v>-5.6338028169014547E-3</v>
      </c>
      <c r="BS62" s="11" cm="1">
        <f t="array" aca="1" ref="BS62" ca="1">_xlfn.PERCENTILE.INC((OFFSET(E62,0,1,1,COLUMNS(E62:BQ62)-1) - E62:BP62) / E62:BP62, 0.05) * SQRT(COUNT(E62:BQ62) - 1)</f>
        <v>-0.17359923542529379</v>
      </c>
      <c r="BT62" s="10" cm="1">
        <f t="array" aca="1" ref="BT62" ca="1">_xlfn.STDEV.P((E62:BP62 - OFFSET(E62:BP62,0,1)) / OFFSET(E62:BP62,0,1)) * SQRT(COUNT(E62:BQ62)-1)</f>
        <v>0.13053752935664736</v>
      </c>
      <c r="BU62" s="10" cm="1">
        <f t="array" ref="BU62">-(MAX(1 - (E62:BQ62 / _xlfn.SCAN(E62, E62:BQ62, _xlfn.LAMBDA(_xlpm.a,_xlpm.b, MAX(_xlpm.a, _xlpm.b))))))</f>
        <v>-9.6916299559471342E-2</v>
      </c>
      <c r="BV62" s="12">
        <f t="shared" ca="1" si="1"/>
        <v>-0.33252865821424166</v>
      </c>
    </row>
    <row r="63" spans="1:74" x14ac:dyDescent="0.45">
      <c r="A63" s="2" t="s">
        <v>143</v>
      </c>
      <c r="B63" t="s">
        <v>144</v>
      </c>
      <c r="C63" t="s">
        <v>37</v>
      </c>
      <c r="D63" t="s">
        <v>55</v>
      </c>
      <c r="E63">
        <v>50.24</v>
      </c>
      <c r="F63">
        <v>49.5</v>
      </c>
      <c r="G63">
        <v>48.01</v>
      </c>
      <c r="H63">
        <v>48.72</v>
      </c>
      <c r="I63">
        <v>49.6</v>
      </c>
      <c r="J63">
        <v>50.6</v>
      </c>
      <c r="K63">
        <v>51.46</v>
      </c>
      <c r="L63">
        <v>53.8</v>
      </c>
      <c r="M63">
        <v>54.7</v>
      </c>
      <c r="N63">
        <v>54.72</v>
      </c>
      <c r="O63">
        <v>55.42</v>
      </c>
      <c r="P63">
        <v>56.5</v>
      </c>
      <c r="Q63">
        <v>57.8</v>
      </c>
      <c r="R63">
        <v>57.4</v>
      </c>
      <c r="S63">
        <v>56.3</v>
      </c>
      <c r="T63">
        <v>57.56</v>
      </c>
      <c r="U63">
        <v>57.2</v>
      </c>
      <c r="V63">
        <v>56.56</v>
      </c>
      <c r="W63">
        <v>58.2</v>
      </c>
      <c r="X63">
        <v>58.18</v>
      </c>
      <c r="Y63">
        <v>58.04</v>
      </c>
      <c r="Z63">
        <v>57.6</v>
      </c>
      <c r="AA63">
        <v>57.5</v>
      </c>
      <c r="AB63">
        <v>57.6</v>
      </c>
      <c r="AC63">
        <v>59.36</v>
      </c>
      <c r="AD63">
        <v>58.66</v>
      </c>
      <c r="AE63">
        <v>55.84</v>
      </c>
      <c r="AF63">
        <v>56.98</v>
      </c>
      <c r="AG63">
        <v>59.38</v>
      </c>
      <c r="AH63">
        <v>58.84</v>
      </c>
      <c r="AI63">
        <v>57.72</v>
      </c>
      <c r="AJ63">
        <v>57.72</v>
      </c>
      <c r="AK63">
        <v>55.7</v>
      </c>
      <c r="AL63">
        <v>53.52</v>
      </c>
      <c r="AM63">
        <v>55</v>
      </c>
      <c r="AN63">
        <v>55.08</v>
      </c>
      <c r="AO63">
        <v>53.96</v>
      </c>
      <c r="AP63">
        <v>53.52</v>
      </c>
      <c r="AQ63">
        <v>53.34</v>
      </c>
      <c r="AR63">
        <v>52.42</v>
      </c>
      <c r="AS63">
        <v>54.7</v>
      </c>
      <c r="AT63">
        <v>55.68</v>
      </c>
      <c r="AU63">
        <v>56.5</v>
      </c>
      <c r="AV63">
        <v>56.18</v>
      </c>
      <c r="AW63">
        <v>55.54</v>
      </c>
      <c r="AX63">
        <v>54</v>
      </c>
      <c r="AY63">
        <v>54</v>
      </c>
      <c r="AZ63">
        <v>51.4</v>
      </c>
      <c r="BA63">
        <v>49.04</v>
      </c>
      <c r="BB63">
        <v>49.71</v>
      </c>
      <c r="BC63">
        <v>49.78</v>
      </c>
      <c r="BD63">
        <v>50.22</v>
      </c>
      <c r="BE63">
        <v>51</v>
      </c>
      <c r="BF63">
        <v>51.8</v>
      </c>
      <c r="BG63">
        <v>51.66</v>
      </c>
      <c r="BH63">
        <v>49.87</v>
      </c>
      <c r="BI63">
        <v>49.96</v>
      </c>
      <c r="BJ63">
        <v>51.8</v>
      </c>
      <c r="BK63">
        <v>50.52</v>
      </c>
      <c r="BL63">
        <v>49.82</v>
      </c>
      <c r="BM63">
        <v>49.2</v>
      </c>
      <c r="BN63">
        <v>49.9</v>
      </c>
      <c r="BO63">
        <v>48.55</v>
      </c>
      <c r="BP63">
        <v>49.6</v>
      </c>
      <c r="BQ63">
        <v>51.8</v>
      </c>
      <c r="BR63" s="10">
        <f t="shared" si="0"/>
        <v>3.1050955414012642E-2</v>
      </c>
      <c r="BS63" s="11" cm="1">
        <f t="array" aca="1" ref="BS63" ca="1">_xlfn.PERCENTILE.INC((OFFSET(E63,0,1,1,COLUMNS(E63:BQ63)-1) - E63:BP63) / E63:BP63, 0.05) * SQRT(COUNT(E63:BQ63) - 1)</f>
        <v>-0.30813587790248453</v>
      </c>
      <c r="BT63" s="10" cm="1">
        <f t="array" aca="1" ref="BT63" ca="1">_xlfn.STDEV.P((E63:BP63 - OFFSET(E63:BP63,0,1)) / OFFSET(E63:BP63,0,1)) * SQRT(COUNT(E63:BQ63)-1)</f>
        <v>0.18364371163463447</v>
      </c>
      <c r="BU63" s="10" cm="1">
        <f t="array" ref="BU63">-(MAX(1 - (E63:BQ63 / _xlfn.SCAN(E63, E63:BQ63, _xlfn.LAMBDA(_xlpm.a,_xlpm.b, MAX(_xlpm.a, _xlpm.b))))))</f>
        <v>-0.18238464129336485</v>
      </c>
      <c r="BV63" s="12">
        <f t="shared" ca="1" si="1"/>
        <v>-3.6607358851628399E-2</v>
      </c>
    </row>
    <row r="64" spans="1:74" x14ac:dyDescent="0.45">
      <c r="A64" s="2" t="s">
        <v>145</v>
      </c>
      <c r="B64" t="s">
        <v>146</v>
      </c>
      <c r="C64" t="s">
        <v>22</v>
      </c>
      <c r="D64" t="s">
        <v>8</v>
      </c>
      <c r="E64">
        <v>25.605699999999999</v>
      </c>
      <c r="F64">
        <v>24.841799999999999</v>
      </c>
      <c r="G64">
        <v>24.5306</v>
      </c>
      <c r="H64">
        <v>23.512</v>
      </c>
      <c r="I64">
        <v>23.9741</v>
      </c>
      <c r="J64">
        <v>24.1816</v>
      </c>
      <c r="K64">
        <v>24.398499999999999</v>
      </c>
      <c r="L64">
        <v>25.0776</v>
      </c>
      <c r="M64">
        <v>25.464200000000002</v>
      </c>
      <c r="N64">
        <v>25.5303</v>
      </c>
      <c r="O64">
        <v>25.2285</v>
      </c>
      <c r="P64">
        <v>25.454799999999999</v>
      </c>
      <c r="Q64">
        <v>25.520800000000001</v>
      </c>
      <c r="R64">
        <v>25.718900000000001</v>
      </c>
      <c r="S64">
        <v>25.822600000000001</v>
      </c>
      <c r="T64">
        <v>25.860399999999998</v>
      </c>
      <c r="U64">
        <v>25.3794</v>
      </c>
      <c r="V64">
        <v>25.426500000000001</v>
      </c>
      <c r="W64">
        <v>26.596</v>
      </c>
      <c r="X64">
        <v>26.209299999999999</v>
      </c>
      <c r="Y64">
        <v>26.2376</v>
      </c>
      <c r="Z64">
        <v>25.898099999999999</v>
      </c>
      <c r="AA64">
        <v>25.3794</v>
      </c>
      <c r="AB64">
        <v>25.049299999999999</v>
      </c>
      <c r="AC64">
        <v>25.200199999999999</v>
      </c>
      <c r="AD64">
        <v>24.9361</v>
      </c>
      <c r="AE64">
        <v>24.521100000000001</v>
      </c>
      <c r="AF64">
        <v>24.653199999999998</v>
      </c>
      <c r="AG64">
        <v>24.672000000000001</v>
      </c>
      <c r="AH64">
        <v>24.4834</v>
      </c>
      <c r="AI64">
        <v>24.521100000000001</v>
      </c>
      <c r="AJ64">
        <v>24.3325</v>
      </c>
      <c r="AK64">
        <v>24.049600000000002</v>
      </c>
      <c r="AL64">
        <v>23.738299999999999</v>
      </c>
      <c r="AM64">
        <v>23.512</v>
      </c>
      <c r="AN64">
        <v>23.455400000000001</v>
      </c>
      <c r="AO64">
        <v>23.955300000000001</v>
      </c>
      <c r="AP64">
        <v>24.341899999999999</v>
      </c>
      <c r="AQ64">
        <v>24.125</v>
      </c>
      <c r="AR64">
        <v>23.879799999999999</v>
      </c>
      <c r="AS64">
        <v>24.200500000000002</v>
      </c>
      <c r="AT64">
        <v>24.304200000000002</v>
      </c>
      <c r="AU64">
        <v>24.002400000000002</v>
      </c>
      <c r="AV64">
        <v>24.059000000000001</v>
      </c>
      <c r="AW64">
        <v>23.681699999999999</v>
      </c>
      <c r="AX64">
        <v>23.549700000000001</v>
      </c>
      <c r="AY64">
        <v>23.2668</v>
      </c>
      <c r="AZ64">
        <v>23.4648</v>
      </c>
      <c r="BA64">
        <v>22.653700000000001</v>
      </c>
      <c r="BB64">
        <v>22.3614</v>
      </c>
      <c r="BC64">
        <v>22.795200000000001</v>
      </c>
      <c r="BD64">
        <v>22.785799999999998</v>
      </c>
      <c r="BE64">
        <v>21.8993</v>
      </c>
      <c r="BF64">
        <v>22.9084</v>
      </c>
      <c r="BG64">
        <v>22.785799999999998</v>
      </c>
      <c r="BH64">
        <v>22.4085</v>
      </c>
      <c r="BI64">
        <v>22.6632</v>
      </c>
      <c r="BJ64">
        <v>22.691500000000001</v>
      </c>
      <c r="BK64">
        <v>22.238800000000001</v>
      </c>
      <c r="BL64">
        <v>22.0124</v>
      </c>
      <c r="BM64">
        <v>21.531400000000001</v>
      </c>
      <c r="BN64">
        <v>21.116499999999998</v>
      </c>
      <c r="BO64">
        <v>21.333400000000001</v>
      </c>
      <c r="BP64">
        <v>21.408799999999999</v>
      </c>
      <c r="BQ64">
        <v>21.314499999999999</v>
      </c>
      <c r="BR64" s="10">
        <f t="shared" si="0"/>
        <v>-0.16758768555438827</v>
      </c>
      <c r="BS64" s="11" cm="1">
        <f t="array" aca="1" ref="BS64" ca="1">_xlfn.PERCENTILE.INC((OFFSET(E64,0,1,1,COLUMNS(E64:BQ64)-1) - E64:BP64) / E64:BP64, 0.05) * SQRT(COUNT(E64:BQ64) - 1)</f>
        <v>-0.22908735236680342</v>
      </c>
      <c r="BT64" s="10" cm="1">
        <f t="array" aca="1" ref="BT64" ca="1">_xlfn.STDEV.P((E64:BP64 - OFFSET(E64:BP64,0,1)) / OFFSET(E64:BP64,0,1)) * SQRT(COUNT(E64:BQ64)-1)</f>
        <v>0.13262358314563436</v>
      </c>
      <c r="BU64" s="10" cm="1">
        <f t="array" ref="BU64">-(MAX(1 - (E64:BQ64 / _xlfn.SCAN(E64, E64:BQ64, _xlfn.LAMBDA(_xlpm.a,_xlpm.b, MAX(_xlpm.a, _xlpm.b))))))</f>
        <v>-0.20602722213866753</v>
      </c>
      <c r="BV64" s="12">
        <f t="shared" ca="1" si="1"/>
        <v>-1.5484527513899773</v>
      </c>
    </row>
    <row r="65" spans="1:74" x14ac:dyDescent="0.45">
      <c r="A65" s="2" t="s">
        <v>147</v>
      </c>
      <c r="B65" t="s">
        <v>148</v>
      </c>
      <c r="C65" t="s">
        <v>37</v>
      </c>
      <c r="D65" t="s">
        <v>8</v>
      </c>
      <c r="E65">
        <v>213.75</v>
      </c>
      <c r="F65">
        <v>213.2</v>
      </c>
      <c r="G65">
        <v>207.55</v>
      </c>
      <c r="H65">
        <v>203.2</v>
      </c>
      <c r="I65">
        <v>204</v>
      </c>
      <c r="J65">
        <v>205.85</v>
      </c>
      <c r="K65">
        <v>207.85</v>
      </c>
      <c r="L65">
        <v>211.1</v>
      </c>
      <c r="M65">
        <v>212.15</v>
      </c>
      <c r="N65">
        <v>210.35</v>
      </c>
      <c r="O65">
        <v>210.2</v>
      </c>
      <c r="P65">
        <v>210.8</v>
      </c>
      <c r="Q65">
        <v>210.6</v>
      </c>
      <c r="R65">
        <v>214.35</v>
      </c>
      <c r="S65">
        <v>214.6</v>
      </c>
      <c r="T65">
        <v>215.25</v>
      </c>
      <c r="U65">
        <v>216.1</v>
      </c>
      <c r="V65">
        <v>215.8</v>
      </c>
      <c r="W65">
        <v>218.85</v>
      </c>
      <c r="X65">
        <v>219.3</v>
      </c>
      <c r="Y65">
        <v>217.4</v>
      </c>
      <c r="Z65">
        <v>215.9</v>
      </c>
      <c r="AA65">
        <v>211.75</v>
      </c>
      <c r="AB65">
        <v>211.5</v>
      </c>
      <c r="AC65">
        <v>214</v>
      </c>
      <c r="AD65">
        <v>215.05</v>
      </c>
      <c r="AE65">
        <v>212.65</v>
      </c>
      <c r="AF65">
        <v>214.5</v>
      </c>
      <c r="AG65">
        <v>225</v>
      </c>
      <c r="AH65">
        <v>223.25</v>
      </c>
      <c r="AI65">
        <v>224.3</v>
      </c>
      <c r="AJ65">
        <v>221.25</v>
      </c>
      <c r="AK65">
        <v>221.75</v>
      </c>
      <c r="AL65">
        <v>221.95</v>
      </c>
      <c r="AM65">
        <v>221.15</v>
      </c>
      <c r="AN65">
        <v>220.8</v>
      </c>
      <c r="AO65">
        <v>221.1</v>
      </c>
      <c r="AP65">
        <v>221.75</v>
      </c>
      <c r="AQ65">
        <v>222.4</v>
      </c>
      <c r="AR65">
        <v>222.1</v>
      </c>
      <c r="AS65">
        <v>224.7</v>
      </c>
      <c r="AT65">
        <v>225.5</v>
      </c>
      <c r="AU65">
        <v>225.1</v>
      </c>
      <c r="AV65">
        <v>224.35</v>
      </c>
      <c r="AW65">
        <v>224.25</v>
      </c>
      <c r="AX65">
        <v>223.3</v>
      </c>
      <c r="AY65">
        <v>221.95</v>
      </c>
      <c r="AZ65">
        <v>221.25</v>
      </c>
      <c r="BA65">
        <v>221.25</v>
      </c>
      <c r="BB65">
        <v>222.25</v>
      </c>
      <c r="BC65">
        <v>224.75</v>
      </c>
      <c r="BD65">
        <v>226.8</v>
      </c>
      <c r="BE65">
        <v>227.35</v>
      </c>
      <c r="BF65">
        <v>231.5</v>
      </c>
      <c r="BG65">
        <v>233.45</v>
      </c>
      <c r="BH65">
        <v>231.5</v>
      </c>
      <c r="BI65">
        <v>233.35</v>
      </c>
      <c r="BJ65">
        <v>231.4</v>
      </c>
      <c r="BK65">
        <v>229.95</v>
      </c>
      <c r="BL65">
        <v>232.15</v>
      </c>
      <c r="BM65">
        <v>229.35</v>
      </c>
      <c r="BN65">
        <v>230.45</v>
      </c>
      <c r="BO65">
        <v>226.95</v>
      </c>
      <c r="BP65">
        <v>228.55</v>
      </c>
      <c r="BQ65">
        <v>225.7</v>
      </c>
      <c r="BR65" s="10">
        <f t="shared" si="0"/>
        <v>5.590643274853796E-2</v>
      </c>
      <c r="BS65" s="11" cm="1">
        <f t="array" aca="1" ref="BS65" ca="1">_xlfn.PERCENTILE.INC((OFFSET(E65,0,1,1,COLUMNS(E65:BQ65)-1) - E65:BP65) / E65:BP65, 0.05) * SQRT(COUNT(E65:BQ65) - 1)</f>
        <v>-0.11959363075229255</v>
      </c>
      <c r="BT65" s="10" cm="1">
        <f t="array" aca="1" ref="BT65" ca="1">_xlfn.STDEV.P((E65:BP65 - OFFSET(E65:BP65,0,1)) / OFFSET(E65:BP65,0,1)) * SQRT(COUNT(E65:BQ65)-1)</f>
        <v>8.6013144708615305E-2</v>
      </c>
      <c r="BU65" s="10" cm="1">
        <f t="array" ref="BU65">-(MAX(1 - (E65:BQ65 / _xlfn.SCAN(E65, E65:BQ65, _xlfn.LAMBDA(_xlpm.a,_xlpm.b, MAX(_xlpm.a, _xlpm.b))))))</f>
        <v>-4.9356725146198932E-2</v>
      </c>
      <c r="BV65" s="12">
        <f t="shared" ca="1" si="1"/>
        <v>0.21081389528657779</v>
      </c>
    </row>
    <row r="66" spans="1:74" x14ac:dyDescent="0.45">
      <c r="A66" s="2" t="s">
        <v>149</v>
      </c>
      <c r="B66" t="s">
        <v>150</v>
      </c>
      <c r="C66" t="s">
        <v>22</v>
      </c>
      <c r="D66" t="s">
        <v>8</v>
      </c>
      <c r="E66">
        <v>180.7</v>
      </c>
      <c r="F66">
        <v>179.8</v>
      </c>
      <c r="G66">
        <v>183</v>
      </c>
      <c r="H66">
        <v>179.1</v>
      </c>
      <c r="I66">
        <v>180</v>
      </c>
      <c r="J66">
        <v>180.2</v>
      </c>
      <c r="K66">
        <v>181.6</v>
      </c>
      <c r="L66">
        <v>185.5</v>
      </c>
      <c r="M66">
        <v>184.4</v>
      </c>
      <c r="N66">
        <v>181.1</v>
      </c>
      <c r="O66">
        <v>183</v>
      </c>
      <c r="P66">
        <v>184.6</v>
      </c>
      <c r="Q66">
        <v>183.2</v>
      </c>
      <c r="R66">
        <v>181.8</v>
      </c>
      <c r="S66">
        <v>166.3</v>
      </c>
      <c r="T66">
        <v>170.6</v>
      </c>
      <c r="U66">
        <v>170.6</v>
      </c>
      <c r="V66">
        <v>171</v>
      </c>
      <c r="W66">
        <v>174.4</v>
      </c>
      <c r="X66">
        <v>174.4</v>
      </c>
      <c r="Y66">
        <v>176.7</v>
      </c>
      <c r="Z66">
        <v>176.7</v>
      </c>
      <c r="AA66">
        <v>176.8</v>
      </c>
      <c r="AB66">
        <v>175.6</v>
      </c>
      <c r="AC66">
        <v>178.5</v>
      </c>
      <c r="AD66">
        <v>179.9</v>
      </c>
      <c r="AE66">
        <v>180</v>
      </c>
      <c r="AF66">
        <v>180.3</v>
      </c>
      <c r="AG66">
        <v>180.4</v>
      </c>
      <c r="AH66">
        <v>171.4</v>
      </c>
      <c r="AI66">
        <v>172.2</v>
      </c>
      <c r="AJ66">
        <v>171.2</v>
      </c>
      <c r="AK66">
        <v>170.6</v>
      </c>
      <c r="AL66">
        <v>168.5</v>
      </c>
      <c r="AM66">
        <v>170.4</v>
      </c>
      <c r="AN66">
        <v>172.8</v>
      </c>
      <c r="AO66">
        <v>174.3</v>
      </c>
      <c r="AP66">
        <v>176.6</v>
      </c>
      <c r="AQ66">
        <v>175.4</v>
      </c>
      <c r="AR66">
        <v>175.4</v>
      </c>
      <c r="AS66">
        <v>179.2</v>
      </c>
      <c r="AT66">
        <v>177.8</v>
      </c>
      <c r="AU66">
        <v>179.3</v>
      </c>
      <c r="AV66">
        <v>181.6</v>
      </c>
      <c r="AW66">
        <v>181</v>
      </c>
      <c r="AX66">
        <v>180</v>
      </c>
      <c r="AY66">
        <v>180.8</v>
      </c>
      <c r="AZ66">
        <v>180</v>
      </c>
      <c r="BA66">
        <v>180.2</v>
      </c>
      <c r="BB66">
        <v>181.6</v>
      </c>
      <c r="BC66">
        <v>181.8</v>
      </c>
      <c r="BD66">
        <v>180.8</v>
      </c>
      <c r="BE66">
        <v>181</v>
      </c>
      <c r="BF66">
        <v>180</v>
      </c>
      <c r="BG66">
        <v>180.4</v>
      </c>
      <c r="BH66">
        <v>183.5</v>
      </c>
      <c r="BI66">
        <v>182.3</v>
      </c>
      <c r="BJ66">
        <v>181</v>
      </c>
      <c r="BK66">
        <v>180.1</v>
      </c>
      <c r="BL66">
        <v>178.2</v>
      </c>
      <c r="BM66">
        <v>176.3</v>
      </c>
      <c r="BN66">
        <v>179</v>
      </c>
      <c r="BO66">
        <v>180.4</v>
      </c>
      <c r="BP66">
        <v>179.9</v>
      </c>
      <c r="BQ66">
        <v>178.4</v>
      </c>
      <c r="BR66" s="10">
        <f t="shared" si="0"/>
        <v>-1.2728278915329181E-2</v>
      </c>
      <c r="BS66" s="11" cm="1">
        <f t="array" aca="1" ref="BS66" ca="1">_xlfn.PERCENTILE.INC((OFFSET(E66,0,1,1,COLUMNS(E66:BQ66)-1) - E66:BP66) / E66:BP66, 0.05) * SQRT(COUNT(E66:BQ66) - 1)</f>
        <v>-0.13646336904583323</v>
      </c>
      <c r="BT66" s="10" cm="1">
        <f t="array" aca="1" ref="BT66" ca="1">_xlfn.STDEV.P((E66:BP66 - OFFSET(E66:BP66,0,1)) / OFFSET(E66:BP66,0,1)) * SQRT(COUNT(E66:BQ66)-1)</f>
        <v>0.13337315590584345</v>
      </c>
      <c r="BU66" s="10" cm="1">
        <f t="array" ref="BU66">-(MAX(1 - (E66:BQ66 / _xlfn.SCAN(E66, E66:BQ66, _xlfn.LAMBDA(_xlpm.a,_xlpm.b, MAX(_xlpm.a, _xlpm.b))))))</f>
        <v>-0.1035040431266846</v>
      </c>
      <c r="BV66" s="12">
        <f t="shared" ca="1" si="1"/>
        <v>-0.37865150028877154</v>
      </c>
    </row>
    <row r="67" spans="1:74" x14ac:dyDescent="0.45">
      <c r="A67" s="2" t="s">
        <v>151</v>
      </c>
      <c r="B67" t="s">
        <v>152</v>
      </c>
      <c r="C67" t="s">
        <v>54</v>
      </c>
      <c r="D67" t="s">
        <v>8</v>
      </c>
      <c r="E67">
        <v>67.959999999999994</v>
      </c>
      <c r="F67">
        <v>67.86</v>
      </c>
      <c r="G67">
        <v>67.180000000000007</v>
      </c>
      <c r="H67">
        <v>65.3</v>
      </c>
      <c r="I67">
        <v>65.760000000000005</v>
      </c>
      <c r="J67">
        <v>66.12</v>
      </c>
      <c r="K67">
        <v>66.099999999999994</v>
      </c>
      <c r="L67">
        <v>66.400000000000006</v>
      </c>
      <c r="M67">
        <v>66.52</v>
      </c>
      <c r="N67">
        <v>65.94</v>
      </c>
      <c r="O67">
        <v>66.5</v>
      </c>
      <c r="P67">
        <v>66.400000000000006</v>
      </c>
      <c r="Q67">
        <v>66.98</v>
      </c>
      <c r="R67">
        <v>66.78</v>
      </c>
      <c r="S67">
        <v>67.5</v>
      </c>
      <c r="T67">
        <v>67.28</v>
      </c>
      <c r="U67">
        <v>66.959999999999994</v>
      </c>
      <c r="V67">
        <v>67.36</v>
      </c>
      <c r="W67">
        <v>68.84</v>
      </c>
      <c r="X67">
        <v>65.8</v>
      </c>
      <c r="Y67">
        <v>65.22</v>
      </c>
      <c r="Z67">
        <v>64.760000000000005</v>
      </c>
      <c r="AA67">
        <v>64.22</v>
      </c>
      <c r="AB67">
        <v>63.06</v>
      </c>
      <c r="AC67">
        <v>62.96</v>
      </c>
      <c r="AD67">
        <v>63.26</v>
      </c>
      <c r="AE67">
        <v>63.34</v>
      </c>
      <c r="AF67">
        <v>63.52</v>
      </c>
      <c r="AG67">
        <v>64</v>
      </c>
      <c r="AH67">
        <v>63.64</v>
      </c>
      <c r="AI67">
        <v>64</v>
      </c>
      <c r="AJ67">
        <v>63.86</v>
      </c>
      <c r="AK67">
        <v>63.72</v>
      </c>
      <c r="AL67">
        <v>62.06</v>
      </c>
      <c r="AM67">
        <v>61.52</v>
      </c>
      <c r="AN67">
        <v>61.46</v>
      </c>
      <c r="AO67">
        <v>61.5</v>
      </c>
      <c r="AP67">
        <v>61.94</v>
      </c>
      <c r="AQ67">
        <v>61.18</v>
      </c>
      <c r="AR67">
        <v>61.12</v>
      </c>
      <c r="AS67">
        <v>62.18</v>
      </c>
      <c r="AT67">
        <v>63.2</v>
      </c>
      <c r="AU67">
        <v>63.12</v>
      </c>
      <c r="AV67">
        <v>63.3</v>
      </c>
      <c r="AW67">
        <v>63.16</v>
      </c>
      <c r="AX67">
        <v>63.28</v>
      </c>
      <c r="AY67">
        <v>62.8</v>
      </c>
      <c r="AZ67">
        <v>62.4</v>
      </c>
      <c r="BA67">
        <v>62.16</v>
      </c>
      <c r="BB67">
        <v>62.42</v>
      </c>
      <c r="BC67">
        <v>62.6</v>
      </c>
      <c r="BD67">
        <v>61.68</v>
      </c>
      <c r="BE67">
        <v>61.92</v>
      </c>
      <c r="BF67">
        <v>62.44</v>
      </c>
      <c r="BG67">
        <v>62.78</v>
      </c>
      <c r="BH67">
        <v>61.88</v>
      </c>
      <c r="BI67">
        <v>61.7</v>
      </c>
      <c r="BJ67">
        <v>62.76</v>
      </c>
      <c r="BK67">
        <v>61.58</v>
      </c>
      <c r="BL67">
        <v>61.44</v>
      </c>
      <c r="BM67">
        <v>59.86</v>
      </c>
      <c r="BN67">
        <v>59.76</v>
      </c>
      <c r="BO67">
        <v>57.56</v>
      </c>
      <c r="BP67">
        <v>57.36</v>
      </c>
      <c r="BQ67">
        <v>57.28</v>
      </c>
      <c r="BR67" s="10">
        <f t="shared" si="0"/>
        <v>-0.15715126545026475</v>
      </c>
      <c r="BS67" s="11" cm="1">
        <f t="array" aca="1" ref="BS67" ca="1">_xlfn.PERCENTILE.INC((OFFSET(E67,0,1,1,COLUMNS(E67:BQ67)-1) - E67:BP67) / E67:BP67, 0.05) * SQRT(COUNT(E67:BQ67) - 1)</f>
        <v>-0.20800940638731913</v>
      </c>
      <c r="BT67" s="10" cm="1">
        <f t="array" aca="1" ref="BT67" ca="1">_xlfn.STDEV.P((E67:BP67 - OFFSET(E67:BP67,0,1)) / OFFSET(E67:BP67,0,1)) * SQRT(COUNT(E67:BQ67)-1)</f>
        <v>9.6781482747296144E-2</v>
      </c>
      <c r="BU67" s="10" cm="1">
        <f t="array" ref="BU67">-(MAX(1 - (E67:BQ67 / _xlfn.SCAN(E67, E67:BQ67, _xlfn.LAMBDA(_xlpm.a,_xlpm.b, MAX(_xlpm.a, _xlpm.b))))))</f>
        <v>-0.16792562463683902</v>
      </c>
      <c r="BV67" s="12">
        <f t="shared" ca="1" si="1"/>
        <v>-2.0140725951254059</v>
      </c>
    </row>
    <row r="68" spans="1:74" x14ac:dyDescent="0.45">
      <c r="A68" s="2" t="s">
        <v>153</v>
      </c>
      <c r="B68" t="s">
        <v>154</v>
      </c>
      <c r="C68" t="s">
        <v>80</v>
      </c>
      <c r="D68" t="s">
        <v>136</v>
      </c>
      <c r="E68">
        <v>109.6</v>
      </c>
      <c r="F68">
        <v>109.9</v>
      </c>
      <c r="G68">
        <v>108.2</v>
      </c>
      <c r="H68">
        <v>105.2</v>
      </c>
      <c r="I68">
        <v>107.35</v>
      </c>
      <c r="J68">
        <v>108.5</v>
      </c>
      <c r="K68">
        <v>103.75</v>
      </c>
      <c r="L68">
        <v>101.5</v>
      </c>
      <c r="M68">
        <v>101.65</v>
      </c>
      <c r="N68">
        <v>101.85</v>
      </c>
      <c r="O68">
        <v>102</v>
      </c>
      <c r="P68">
        <v>102.95</v>
      </c>
      <c r="Q68">
        <v>102.15</v>
      </c>
      <c r="R68">
        <v>101.65</v>
      </c>
      <c r="S68">
        <v>102</v>
      </c>
      <c r="T68">
        <v>101.5</v>
      </c>
      <c r="U68">
        <v>104</v>
      </c>
      <c r="V68">
        <v>103.8</v>
      </c>
      <c r="W68">
        <v>104.25</v>
      </c>
      <c r="X68">
        <v>101.8</v>
      </c>
      <c r="Y68">
        <v>100.05</v>
      </c>
      <c r="Z68">
        <v>99.16</v>
      </c>
      <c r="AA68">
        <v>96.36</v>
      </c>
      <c r="AB68">
        <v>96</v>
      </c>
      <c r="AC68">
        <v>96.02</v>
      </c>
      <c r="AD68">
        <v>96.18</v>
      </c>
      <c r="AE68">
        <v>95.54</v>
      </c>
      <c r="AF68">
        <v>94.9</v>
      </c>
      <c r="AG68">
        <v>96.18</v>
      </c>
      <c r="AH68">
        <v>94.3</v>
      </c>
      <c r="AI68">
        <v>96.36</v>
      </c>
      <c r="AJ68">
        <v>94.56</v>
      </c>
      <c r="AK68">
        <v>94.68</v>
      </c>
      <c r="AL68">
        <v>92.88</v>
      </c>
      <c r="AM68">
        <v>91.7</v>
      </c>
      <c r="AN68">
        <v>91.18</v>
      </c>
      <c r="AO68">
        <v>88.8</v>
      </c>
      <c r="AP68">
        <v>89.5</v>
      </c>
      <c r="AQ68">
        <v>92.3</v>
      </c>
      <c r="AR68">
        <v>92.14</v>
      </c>
      <c r="AS68">
        <v>92.22</v>
      </c>
      <c r="AT68">
        <v>92.5</v>
      </c>
      <c r="AU68">
        <v>89.2</v>
      </c>
      <c r="AV68">
        <v>83.5</v>
      </c>
      <c r="AW68">
        <v>83.56</v>
      </c>
      <c r="AX68">
        <v>84.8</v>
      </c>
      <c r="AY68">
        <v>82.36</v>
      </c>
      <c r="AZ68">
        <v>82.26</v>
      </c>
      <c r="BA68">
        <v>80.94</v>
      </c>
      <c r="BB68">
        <v>79.2</v>
      </c>
      <c r="BC68">
        <v>78.3</v>
      </c>
      <c r="BD68">
        <v>77.66</v>
      </c>
      <c r="BE68">
        <v>78.12</v>
      </c>
      <c r="BF68">
        <v>78.599999999999994</v>
      </c>
      <c r="BG68">
        <v>77.98</v>
      </c>
      <c r="BH68">
        <v>76.680000000000007</v>
      </c>
      <c r="BI68">
        <v>75.760000000000005</v>
      </c>
      <c r="BJ68">
        <v>79.099999999999994</v>
      </c>
      <c r="BK68">
        <v>76.3</v>
      </c>
      <c r="BL68">
        <v>76.599999999999994</v>
      </c>
      <c r="BM68">
        <v>75.28</v>
      </c>
      <c r="BN68">
        <v>74.7</v>
      </c>
      <c r="BO68">
        <v>73.98</v>
      </c>
      <c r="BP68">
        <v>72.58</v>
      </c>
      <c r="BQ68">
        <v>73.86</v>
      </c>
      <c r="BR68" s="10">
        <f t="shared" ref="BR68:BR131" si="2">(BQ68-E68)/E68</f>
        <v>-0.32609489051094886</v>
      </c>
      <c r="BS68" s="11" cm="1">
        <f t="array" aca="1" ref="BS68" ca="1">_xlfn.PERCENTILE.INC((OFFSET(E68,0,1,1,COLUMNS(E68:BQ68)-1) - E68:BP68) / E68:BP68, 0.05) * SQRT(COUNT(E68:BQ68) - 1)</f>
        <v>-0.27523626648856209</v>
      </c>
      <c r="BT68" s="10" cm="1">
        <f t="array" aca="1" ref="BT68" ca="1">_xlfn.STDEV.P((E68:BP68 - OFFSET(E68:BP68,0,1)) / OFFSET(E68:BP68,0,1)) * SQRT(COUNT(E68:BQ68)-1)</f>
        <v>0.14465432405537706</v>
      </c>
      <c r="BU68" s="10" cm="1">
        <f t="array" ref="BU68">-(MAX(1 - (E68:BQ68 / _xlfn.SCAN(E68, E68:BQ68, _xlfn.LAMBDA(_xlpm.a,_xlpm.b, MAX(_xlpm.a, _xlpm.b))))))</f>
        <v>-0.33958143767060966</v>
      </c>
      <c r="BV68" s="12">
        <f t="shared" ref="BV68:BV131" ca="1" si="3">(BR68-$BX$3)/BT68</f>
        <v>-2.5154350521752677</v>
      </c>
    </row>
    <row r="69" spans="1:74" x14ac:dyDescent="0.45">
      <c r="A69" s="2" t="s">
        <v>155</v>
      </c>
      <c r="B69" t="s">
        <v>156</v>
      </c>
      <c r="C69" t="s">
        <v>22</v>
      </c>
      <c r="D69" t="s">
        <v>8</v>
      </c>
      <c r="E69">
        <v>48.36</v>
      </c>
      <c r="F69">
        <v>48.37</v>
      </c>
      <c r="G69">
        <v>48.47</v>
      </c>
      <c r="H69">
        <v>47.3</v>
      </c>
      <c r="I69">
        <v>47.23</v>
      </c>
      <c r="J69">
        <v>47.57</v>
      </c>
      <c r="K69">
        <v>48.4</v>
      </c>
      <c r="L69">
        <v>49.73</v>
      </c>
      <c r="M69">
        <v>49.4</v>
      </c>
      <c r="N69">
        <v>49.08</v>
      </c>
      <c r="O69">
        <v>48.29</v>
      </c>
      <c r="P69">
        <v>48.4</v>
      </c>
      <c r="Q69">
        <v>48.57</v>
      </c>
      <c r="R69">
        <v>48.26</v>
      </c>
      <c r="S69">
        <v>48.12</v>
      </c>
      <c r="T69">
        <v>48.14</v>
      </c>
      <c r="U69">
        <v>48.69</v>
      </c>
      <c r="V69">
        <v>47.07</v>
      </c>
      <c r="W69">
        <v>39.64</v>
      </c>
      <c r="X69">
        <v>39.229999999999997</v>
      </c>
      <c r="Y69">
        <v>37.18</v>
      </c>
      <c r="Z69">
        <v>36.01</v>
      </c>
      <c r="AA69">
        <v>35</v>
      </c>
      <c r="AB69">
        <v>35.22</v>
      </c>
      <c r="AC69">
        <v>35.46</v>
      </c>
      <c r="AD69">
        <v>35.42</v>
      </c>
      <c r="AE69">
        <v>34.72</v>
      </c>
      <c r="AF69">
        <v>34.65</v>
      </c>
      <c r="AG69">
        <v>34.29</v>
      </c>
      <c r="AH69">
        <v>33.729999999999997</v>
      </c>
      <c r="AI69">
        <v>33.26</v>
      </c>
      <c r="AJ69">
        <v>32.85</v>
      </c>
      <c r="AK69">
        <v>32.28</v>
      </c>
      <c r="AL69">
        <v>31.82</v>
      </c>
      <c r="AM69">
        <v>31.55</v>
      </c>
      <c r="AN69">
        <v>31.81</v>
      </c>
      <c r="AO69">
        <v>32.130000000000003</v>
      </c>
      <c r="AP69">
        <v>31.97</v>
      </c>
      <c r="AQ69">
        <v>31.47</v>
      </c>
      <c r="AR69">
        <v>31.57</v>
      </c>
      <c r="AS69">
        <v>31.91</v>
      </c>
      <c r="AT69">
        <v>32.15</v>
      </c>
      <c r="AU69">
        <v>31.45</v>
      </c>
      <c r="AV69">
        <v>31.33</v>
      </c>
      <c r="AW69">
        <v>31.43</v>
      </c>
      <c r="AX69">
        <v>32.06</v>
      </c>
      <c r="AY69">
        <v>31.5</v>
      </c>
      <c r="AZ69">
        <v>31.1</v>
      </c>
      <c r="BA69">
        <v>30.55</v>
      </c>
      <c r="BB69">
        <v>29.97</v>
      </c>
      <c r="BC69">
        <v>30.47</v>
      </c>
      <c r="BD69">
        <v>30.13</v>
      </c>
      <c r="BE69">
        <v>29.7</v>
      </c>
      <c r="BF69">
        <v>30.43</v>
      </c>
      <c r="BG69">
        <v>30.6</v>
      </c>
      <c r="BH69">
        <v>30</v>
      </c>
      <c r="BI69">
        <v>29.62</v>
      </c>
      <c r="BJ69">
        <v>30.25</v>
      </c>
      <c r="BK69">
        <v>29.2</v>
      </c>
      <c r="BL69">
        <v>28.8</v>
      </c>
      <c r="BM69">
        <v>28.2</v>
      </c>
      <c r="BN69">
        <v>27.87</v>
      </c>
      <c r="BO69">
        <v>28.13</v>
      </c>
      <c r="BP69">
        <v>28.03</v>
      </c>
      <c r="BQ69">
        <v>28.5</v>
      </c>
      <c r="BR69" s="10">
        <f t="shared" si="2"/>
        <v>-0.41066997518610421</v>
      </c>
      <c r="BS69" s="11" cm="1">
        <f t="array" aca="1" ref="BS69" ca="1">_xlfn.PERCENTILE.INC((OFFSET(E69,0,1,1,COLUMNS(E69:BQ69)-1) - E69:BP69) / E69:BP69, 0.05) * SQRT(COUNT(E69:BQ69) - 1)</f>
        <v>-0.2640099272261931</v>
      </c>
      <c r="BT69" s="10" cm="1">
        <f t="array" aca="1" ref="BT69" ca="1">_xlfn.STDEV.P((E69:BP69 - OFFSET(E69:BP69,0,1)) / OFFSET(E69:BP69,0,1)) * SQRT(COUNT(E69:BQ69)-1)</f>
        <v>0.21909835964834282</v>
      </c>
      <c r="BU69" s="10" cm="1">
        <f t="array" ref="BU69">-(MAX(1 - (E69:BQ69 / _xlfn.SCAN(E69, E69:BQ69, _xlfn.LAMBDA(_xlpm.a,_xlpm.b, MAX(_xlpm.a, _xlpm.b))))))</f>
        <v>-0.43957369796903267</v>
      </c>
      <c r="BV69" s="12">
        <f t="shared" ca="1" si="3"/>
        <v>-2.0467685954953372</v>
      </c>
    </row>
    <row r="70" spans="1:74" x14ac:dyDescent="0.45">
      <c r="A70" s="2" t="s">
        <v>157</v>
      </c>
      <c r="B70" t="s">
        <v>158</v>
      </c>
      <c r="C70" t="s">
        <v>19</v>
      </c>
      <c r="D70" t="s">
        <v>29</v>
      </c>
      <c r="E70">
        <v>349.4</v>
      </c>
      <c r="F70">
        <v>352</v>
      </c>
      <c r="G70">
        <v>345</v>
      </c>
      <c r="H70">
        <v>330.8</v>
      </c>
      <c r="I70">
        <v>339.4</v>
      </c>
      <c r="J70">
        <v>335.8</v>
      </c>
      <c r="K70">
        <v>333</v>
      </c>
      <c r="L70">
        <v>330.6</v>
      </c>
      <c r="M70">
        <v>321.60000000000002</v>
      </c>
      <c r="N70">
        <v>317.8</v>
      </c>
      <c r="O70">
        <v>329.4</v>
      </c>
      <c r="P70">
        <v>330.8</v>
      </c>
      <c r="Q70">
        <v>360.4</v>
      </c>
      <c r="R70">
        <v>352</v>
      </c>
      <c r="S70">
        <v>358.2</v>
      </c>
      <c r="T70">
        <v>352</v>
      </c>
      <c r="U70">
        <v>340.2</v>
      </c>
      <c r="V70">
        <v>350</v>
      </c>
      <c r="W70">
        <v>372.2</v>
      </c>
      <c r="X70">
        <v>378.4</v>
      </c>
      <c r="Y70">
        <v>395.4</v>
      </c>
      <c r="Z70">
        <v>387</v>
      </c>
      <c r="AA70">
        <v>376</v>
      </c>
      <c r="AB70">
        <v>361.4</v>
      </c>
      <c r="AC70">
        <v>369.2</v>
      </c>
      <c r="AD70">
        <v>369.4</v>
      </c>
      <c r="AE70">
        <v>359.8</v>
      </c>
      <c r="AF70">
        <v>352.4</v>
      </c>
      <c r="AG70">
        <v>346.4</v>
      </c>
      <c r="AH70">
        <v>335.8</v>
      </c>
      <c r="AI70">
        <v>334.4</v>
      </c>
      <c r="AJ70">
        <v>337.2</v>
      </c>
      <c r="AK70">
        <v>338</v>
      </c>
      <c r="AL70">
        <v>334.4</v>
      </c>
      <c r="AM70">
        <v>331</v>
      </c>
      <c r="AN70">
        <v>328.4</v>
      </c>
      <c r="AO70">
        <v>332.4</v>
      </c>
      <c r="AP70">
        <v>332.4</v>
      </c>
      <c r="AQ70">
        <v>320.8</v>
      </c>
      <c r="AR70">
        <v>338</v>
      </c>
      <c r="AS70">
        <v>338</v>
      </c>
      <c r="AT70">
        <v>354</v>
      </c>
      <c r="AU70">
        <v>353.2</v>
      </c>
      <c r="AV70">
        <v>356.4</v>
      </c>
      <c r="AW70">
        <v>345.8</v>
      </c>
      <c r="AX70">
        <v>346.8</v>
      </c>
      <c r="AY70">
        <v>347</v>
      </c>
      <c r="AZ70">
        <v>335.2</v>
      </c>
      <c r="BA70">
        <v>325.60000000000002</v>
      </c>
      <c r="BB70">
        <v>335</v>
      </c>
      <c r="BC70">
        <v>339</v>
      </c>
      <c r="BD70">
        <v>336.4</v>
      </c>
      <c r="BE70">
        <v>334.2</v>
      </c>
      <c r="BF70">
        <v>332</v>
      </c>
      <c r="BG70">
        <v>325.8</v>
      </c>
      <c r="BH70">
        <v>296.39999999999998</v>
      </c>
      <c r="BI70">
        <v>300.39999999999998</v>
      </c>
      <c r="BJ70">
        <v>304.60000000000002</v>
      </c>
      <c r="BK70">
        <v>285</v>
      </c>
      <c r="BL70">
        <v>278.60000000000002</v>
      </c>
      <c r="BM70">
        <v>268.2</v>
      </c>
      <c r="BN70">
        <v>264.8</v>
      </c>
      <c r="BO70">
        <v>263.60000000000002</v>
      </c>
      <c r="BP70">
        <v>261</v>
      </c>
      <c r="BQ70">
        <v>285.8</v>
      </c>
      <c r="BR70" s="10">
        <f t="shared" si="2"/>
        <v>-0.18202633085289058</v>
      </c>
      <c r="BS70" s="11" cm="1">
        <f t="array" aca="1" ref="BS70" ca="1">_xlfn.PERCENTILE.INC((OFFSET(E70,0,1,1,COLUMNS(E70:BQ70)-1) - E70:BP70) / E70:BP70, 0.05) * SQRT(COUNT(E70:BQ70) - 1)</f>
        <v>-0.30883795879091563</v>
      </c>
      <c r="BT70" s="10" cm="1">
        <f t="array" aca="1" ref="BT70" ca="1">_xlfn.STDEV.P((E70:BP70 - OFFSET(E70:BP70,0,1)) / OFFSET(E70:BP70,0,1)) * SQRT(COUNT(E70:BQ70)-1)</f>
        <v>0.24858089872198239</v>
      </c>
      <c r="BU70" s="10" cm="1">
        <f t="array" ref="BU70">-(MAX(1 - (E70:BQ70 / _xlfn.SCAN(E70, E70:BQ70, _xlfn.LAMBDA(_xlpm.a,_xlpm.b, MAX(_xlpm.a, _xlpm.b))))))</f>
        <v>-0.33990895295902879</v>
      </c>
      <c r="BV70" s="12">
        <f t="shared" ca="1" si="3"/>
        <v>-0.88421917633094471</v>
      </c>
    </row>
    <row r="71" spans="1:74" x14ac:dyDescent="0.45">
      <c r="A71" s="2" t="s">
        <v>159</v>
      </c>
      <c r="B71" t="s">
        <v>160</v>
      </c>
      <c r="C71" t="s">
        <v>80</v>
      </c>
      <c r="D71" t="s">
        <v>8</v>
      </c>
      <c r="E71">
        <v>32.58</v>
      </c>
      <c r="F71">
        <v>32.74</v>
      </c>
      <c r="G71">
        <v>32.64</v>
      </c>
      <c r="H71">
        <v>30.81</v>
      </c>
      <c r="I71">
        <v>30.29</v>
      </c>
      <c r="J71">
        <v>30.51</v>
      </c>
      <c r="K71">
        <v>30.44</v>
      </c>
      <c r="L71">
        <v>31.01</v>
      </c>
      <c r="M71">
        <v>31.53</v>
      </c>
      <c r="N71">
        <v>31.75</v>
      </c>
      <c r="O71">
        <v>31.88</v>
      </c>
      <c r="P71">
        <v>31.78</v>
      </c>
      <c r="Q71">
        <v>31.06</v>
      </c>
      <c r="R71">
        <v>30.97</v>
      </c>
      <c r="S71">
        <v>31.08</v>
      </c>
      <c r="T71">
        <v>31.17</v>
      </c>
      <c r="U71">
        <v>31.65</v>
      </c>
      <c r="V71">
        <v>31.13</v>
      </c>
      <c r="W71">
        <v>31.58</v>
      </c>
      <c r="X71">
        <v>31.44</v>
      </c>
      <c r="Y71">
        <v>30.79</v>
      </c>
      <c r="Z71">
        <v>30.09</v>
      </c>
      <c r="AA71">
        <v>30.57</v>
      </c>
      <c r="AB71">
        <v>30.45</v>
      </c>
      <c r="AC71">
        <v>30.36</v>
      </c>
      <c r="AD71">
        <v>29.89</v>
      </c>
      <c r="AE71">
        <v>30.34</v>
      </c>
      <c r="AF71">
        <v>30.01</v>
      </c>
      <c r="AG71">
        <v>30.11</v>
      </c>
      <c r="AH71">
        <v>29.89</v>
      </c>
      <c r="AI71">
        <v>30.11</v>
      </c>
      <c r="AJ71">
        <v>30.11</v>
      </c>
      <c r="AK71">
        <v>30.34</v>
      </c>
      <c r="AL71">
        <v>29.76</v>
      </c>
      <c r="AM71">
        <v>29.23</v>
      </c>
      <c r="AN71">
        <v>29.38</v>
      </c>
      <c r="AO71">
        <v>29.78</v>
      </c>
      <c r="AP71">
        <v>30.01</v>
      </c>
      <c r="AQ71">
        <v>29.98</v>
      </c>
      <c r="AR71">
        <v>29.87</v>
      </c>
      <c r="AS71">
        <v>30.21</v>
      </c>
      <c r="AT71">
        <v>30.46</v>
      </c>
      <c r="AU71">
        <v>30.27</v>
      </c>
      <c r="AV71">
        <v>30.04</v>
      </c>
      <c r="AW71">
        <v>29.48</v>
      </c>
      <c r="AX71">
        <v>29.36</v>
      </c>
      <c r="AY71">
        <v>29.53</v>
      </c>
      <c r="AZ71">
        <v>29.24</v>
      </c>
      <c r="BA71">
        <v>28.82</v>
      </c>
      <c r="BB71">
        <v>29.05</v>
      </c>
      <c r="BC71">
        <v>28.89</v>
      </c>
      <c r="BD71">
        <v>28.99</v>
      </c>
      <c r="BE71">
        <v>29.27</v>
      </c>
      <c r="BF71">
        <v>29.87</v>
      </c>
      <c r="BG71">
        <v>28.98</v>
      </c>
      <c r="BH71">
        <v>28.59</v>
      </c>
      <c r="BI71">
        <v>28.73</v>
      </c>
      <c r="BJ71">
        <v>30.35</v>
      </c>
      <c r="BK71">
        <v>30.44</v>
      </c>
      <c r="BL71">
        <v>29.14</v>
      </c>
      <c r="BM71">
        <v>28</v>
      </c>
      <c r="BN71">
        <v>28.15</v>
      </c>
      <c r="BO71">
        <v>28.13</v>
      </c>
      <c r="BP71">
        <v>27.65</v>
      </c>
      <c r="BQ71">
        <v>28.12</v>
      </c>
      <c r="BR71" s="10">
        <f t="shared" si="2"/>
        <v>-0.13689379987722522</v>
      </c>
      <c r="BS71" s="11" cm="1">
        <f t="array" aca="1" ref="BS71" ca="1">_xlfn.PERCENTILE.INC((OFFSET(E71,0,1,1,COLUMNS(E71:BQ71)-1) - E71:BP71) / E71:BP71, 0.05) * SQRT(COUNT(E71:BQ71) - 1)</f>
        <v>-0.22989290063154483</v>
      </c>
      <c r="BT71" s="10" cm="1">
        <f t="array" aca="1" ref="BT71" ca="1">_xlfn.STDEV.P((E71:BP71 - OFFSET(E71:BP71,0,1)) / OFFSET(E71:BP71,0,1)) * SQRT(COUNT(E71:BQ71)-1)</f>
        <v>0.1356679456954786</v>
      </c>
      <c r="BU71" s="10" cm="1">
        <f t="array" ref="BU71">-(MAX(1 - (E71:BQ71 / _xlfn.SCAN(E71, E71:BQ71, _xlfn.LAMBDA(_xlpm.a,_xlpm.b, MAX(_xlpm.a, _xlpm.b))))))</f>
        <v>-0.15546731826511917</v>
      </c>
      <c r="BV71" s="12">
        <f t="shared" ca="1" si="3"/>
        <v>-1.2874630455152019</v>
      </c>
    </row>
    <row r="72" spans="1:74" x14ac:dyDescent="0.45">
      <c r="A72" s="2" t="s">
        <v>161</v>
      </c>
      <c r="B72" t="s">
        <v>162</v>
      </c>
      <c r="C72" t="s">
        <v>54</v>
      </c>
      <c r="D72" t="s">
        <v>34</v>
      </c>
      <c r="E72">
        <v>34.576999999999998</v>
      </c>
      <c r="F72">
        <v>35.576000000000001</v>
      </c>
      <c r="G72">
        <v>30.838000000000001</v>
      </c>
      <c r="H72">
        <v>29.108000000000001</v>
      </c>
      <c r="I72">
        <v>29.989000000000001</v>
      </c>
      <c r="J72">
        <v>30.353999999999999</v>
      </c>
      <c r="K72">
        <v>30.751999999999999</v>
      </c>
      <c r="L72">
        <v>32.781999999999996</v>
      </c>
      <c r="M72">
        <v>33.954000000000001</v>
      </c>
      <c r="N72">
        <v>34.212000000000003</v>
      </c>
      <c r="O72">
        <v>33.975000000000001</v>
      </c>
      <c r="P72">
        <v>34.76</v>
      </c>
      <c r="Q72">
        <v>34.780999999999999</v>
      </c>
      <c r="R72">
        <v>33.792000000000002</v>
      </c>
      <c r="S72">
        <v>33.341000000000001</v>
      </c>
      <c r="T72">
        <v>34.319000000000003</v>
      </c>
      <c r="U72">
        <v>34.749000000000002</v>
      </c>
      <c r="V72">
        <v>34.631</v>
      </c>
      <c r="W72">
        <v>36.231999999999999</v>
      </c>
      <c r="X72">
        <v>42.936</v>
      </c>
      <c r="Y72">
        <v>41.518000000000001</v>
      </c>
      <c r="Z72">
        <v>41.518000000000001</v>
      </c>
      <c r="AA72">
        <v>37.639000000000003</v>
      </c>
      <c r="AB72">
        <v>37.058999999999997</v>
      </c>
      <c r="AC72">
        <v>37.048000000000002</v>
      </c>
      <c r="AD72">
        <v>36.64</v>
      </c>
      <c r="AE72">
        <v>35.35</v>
      </c>
      <c r="AF72">
        <v>34.780999999999999</v>
      </c>
      <c r="AG72">
        <v>35.210999999999999</v>
      </c>
      <c r="AH72">
        <v>33.631</v>
      </c>
      <c r="AI72">
        <v>33.341000000000001</v>
      </c>
      <c r="AJ72">
        <v>32.374000000000002</v>
      </c>
      <c r="AK72">
        <v>32.353000000000002</v>
      </c>
      <c r="AL72">
        <v>31.375</v>
      </c>
      <c r="AM72">
        <v>31.385999999999999</v>
      </c>
      <c r="AN72">
        <v>32.234000000000002</v>
      </c>
      <c r="AO72">
        <v>32.997</v>
      </c>
      <c r="AP72">
        <v>32.921999999999997</v>
      </c>
      <c r="AQ72">
        <v>32.223999999999997</v>
      </c>
      <c r="AR72">
        <v>31.472000000000001</v>
      </c>
      <c r="AS72">
        <v>32.545999999999999</v>
      </c>
      <c r="AT72">
        <v>33.448999999999998</v>
      </c>
      <c r="AU72">
        <v>32.847000000000001</v>
      </c>
      <c r="AV72">
        <v>33.341000000000001</v>
      </c>
      <c r="AW72">
        <v>33.631</v>
      </c>
      <c r="AX72">
        <v>34.201000000000001</v>
      </c>
      <c r="AY72">
        <v>33.76</v>
      </c>
      <c r="AZ72">
        <v>33.32</v>
      </c>
      <c r="BA72">
        <v>31.234999999999999</v>
      </c>
      <c r="BB72">
        <v>31.02</v>
      </c>
      <c r="BC72">
        <v>30.332999999999998</v>
      </c>
      <c r="BD72">
        <v>29.966999999999999</v>
      </c>
      <c r="BE72">
        <v>30</v>
      </c>
      <c r="BF72">
        <v>30.01</v>
      </c>
      <c r="BG72">
        <v>29.934999999999999</v>
      </c>
      <c r="BH72">
        <v>29.129000000000001</v>
      </c>
      <c r="BI72">
        <v>30.719000000000001</v>
      </c>
      <c r="BJ72">
        <v>31.558</v>
      </c>
      <c r="BK72">
        <v>30.29</v>
      </c>
      <c r="BL72">
        <v>29.806000000000001</v>
      </c>
      <c r="BM72">
        <v>29.731000000000002</v>
      </c>
      <c r="BN72">
        <v>28.742000000000001</v>
      </c>
      <c r="BO72">
        <v>27.861000000000001</v>
      </c>
      <c r="BP72">
        <v>22.242000000000001</v>
      </c>
      <c r="BQ72">
        <v>23.187000000000001</v>
      </c>
      <c r="BR72" s="10">
        <f t="shared" si="2"/>
        <v>-0.32940972322642215</v>
      </c>
      <c r="BS72" s="11" cm="1">
        <f t="array" aca="1" ref="BS72" ca="1">_xlfn.PERCENTILE.INC((OFFSET(E72,0,1,1,COLUMNS(E72:BQ72)-1) - E72:BP72) / E72:BP72, 0.05) * SQRT(COUNT(E72:BQ72) - 1)</f>
        <v>-0.49282974490788617</v>
      </c>
      <c r="BT72" s="10" cm="1">
        <f t="array" aca="1" ref="BT72" ca="1">_xlfn.STDEV.P((E72:BP72 - OFFSET(E72:BP72,0,1)) / OFFSET(E72:BP72,0,1)) * SQRT(COUNT(E72:BQ72)-1)</f>
        <v>0.40241081954155794</v>
      </c>
      <c r="BU72" s="10" cm="1">
        <f t="array" ref="BU72">-(MAX(1 - (E72:BQ72 / _xlfn.SCAN(E72, E72:BQ72, _xlfn.LAMBDA(_xlpm.a,_xlpm.b, MAX(_xlpm.a, _xlpm.b))))))</f>
        <v>-0.48197316936836221</v>
      </c>
      <c r="BV72" s="12">
        <f t="shared" ca="1" si="3"/>
        <v>-0.91245903952433083</v>
      </c>
    </row>
    <row r="73" spans="1:74" x14ac:dyDescent="0.45">
      <c r="A73" s="2" t="s">
        <v>163</v>
      </c>
      <c r="B73" t="s">
        <v>164</v>
      </c>
      <c r="C73" t="s">
        <v>80</v>
      </c>
      <c r="D73" t="s">
        <v>29</v>
      </c>
      <c r="E73">
        <v>227</v>
      </c>
      <c r="F73">
        <v>225</v>
      </c>
      <c r="G73">
        <v>224.5</v>
      </c>
      <c r="H73">
        <v>224.5</v>
      </c>
      <c r="I73">
        <v>217.5</v>
      </c>
      <c r="J73">
        <v>214.5</v>
      </c>
      <c r="K73">
        <v>219.5</v>
      </c>
      <c r="L73">
        <v>231.5</v>
      </c>
      <c r="M73">
        <v>227</v>
      </c>
      <c r="N73">
        <v>230</v>
      </c>
      <c r="O73">
        <v>227.5</v>
      </c>
      <c r="P73">
        <v>226</v>
      </c>
      <c r="Q73">
        <v>229.5</v>
      </c>
      <c r="R73">
        <v>230</v>
      </c>
      <c r="S73">
        <v>239</v>
      </c>
      <c r="T73">
        <v>241</v>
      </c>
      <c r="U73">
        <v>240.5</v>
      </c>
      <c r="V73">
        <v>241.5</v>
      </c>
      <c r="W73">
        <v>244</v>
      </c>
      <c r="X73">
        <v>243</v>
      </c>
      <c r="Y73">
        <v>248.5</v>
      </c>
      <c r="Z73">
        <v>248</v>
      </c>
      <c r="AA73">
        <v>245</v>
      </c>
      <c r="AB73">
        <v>246.5</v>
      </c>
      <c r="AC73">
        <v>246</v>
      </c>
      <c r="AD73">
        <v>246.5</v>
      </c>
      <c r="AE73">
        <v>246.5</v>
      </c>
      <c r="AF73">
        <v>248</v>
      </c>
      <c r="AG73">
        <v>249</v>
      </c>
      <c r="AH73">
        <v>247</v>
      </c>
      <c r="AI73">
        <v>242.5</v>
      </c>
      <c r="AJ73">
        <v>245</v>
      </c>
      <c r="AK73">
        <v>242</v>
      </c>
      <c r="AL73">
        <v>244</v>
      </c>
      <c r="AM73">
        <v>243.5</v>
      </c>
      <c r="AN73">
        <v>241</v>
      </c>
      <c r="AO73">
        <v>243.5</v>
      </c>
      <c r="AP73">
        <v>245.5</v>
      </c>
      <c r="AQ73">
        <v>249</v>
      </c>
      <c r="AR73">
        <v>252</v>
      </c>
      <c r="AS73">
        <v>252</v>
      </c>
      <c r="AT73">
        <v>252</v>
      </c>
      <c r="AU73">
        <v>258</v>
      </c>
      <c r="AV73">
        <v>255</v>
      </c>
      <c r="AW73">
        <v>250</v>
      </c>
      <c r="AX73">
        <v>185</v>
      </c>
      <c r="AY73">
        <v>179.6</v>
      </c>
      <c r="AZ73">
        <v>177.2</v>
      </c>
      <c r="BA73">
        <v>185.8</v>
      </c>
      <c r="BB73">
        <v>185.4</v>
      </c>
      <c r="BC73">
        <v>186</v>
      </c>
      <c r="BD73">
        <v>186.2</v>
      </c>
      <c r="BE73">
        <v>181</v>
      </c>
      <c r="BF73">
        <v>182</v>
      </c>
      <c r="BG73">
        <v>181.6</v>
      </c>
      <c r="BH73">
        <v>183.4</v>
      </c>
      <c r="BI73">
        <v>180</v>
      </c>
      <c r="BJ73">
        <v>186.6</v>
      </c>
      <c r="BK73">
        <v>192.6</v>
      </c>
      <c r="BL73">
        <v>193.8</v>
      </c>
      <c r="BM73">
        <v>197.2</v>
      </c>
      <c r="BN73">
        <v>196.4</v>
      </c>
      <c r="BO73">
        <v>196</v>
      </c>
      <c r="BP73">
        <v>198.8</v>
      </c>
      <c r="BQ73">
        <v>201</v>
      </c>
      <c r="BR73" s="10">
        <f t="shared" si="2"/>
        <v>-0.11453744493392071</v>
      </c>
      <c r="BS73" s="11" cm="1">
        <f t="array" aca="1" ref="BS73" ca="1">_xlfn.PERCENTILE.INC((OFFSET(E73,0,1,1,COLUMNS(E73:BQ73)-1) - E73:BP73) / E73:BP73, 0.05) * SQRT(COUNT(E73:BQ73) - 1)</f>
        <v>-0.21343274151765926</v>
      </c>
      <c r="BT73" s="10" cm="1">
        <f t="array" aca="1" ref="BT73" ca="1">_xlfn.STDEV.P((E73:BP73 - OFFSET(E73:BP73,0,1)) / OFFSET(E73:BP73,0,1)) * SQRT(COUNT(E73:BQ73)-1)</f>
        <v>0.37508387751375155</v>
      </c>
      <c r="BU73" s="10" cm="1">
        <f t="array" ref="BU73">-(MAX(1 - (E73:BQ73 / _xlfn.SCAN(E73, E73:BQ73, _xlfn.LAMBDA(_xlpm.a,_xlpm.b, MAX(_xlpm.a, _xlpm.b))))))</f>
        <v>-0.31317829457364343</v>
      </c>
      <c r="BV73" s="12">
        <f t="shared" ca="1" si="3"/>
        <v>-0.40607213674494252</v>
      </c>
    </row>
    <row r="74" spans="1:74" x14ac:dyDescent="0.45">
      <c r="A74" s="2" t="s">
        <v>165</v>
      </c>
      <c r="B74" t="s">
        <v>166</v>
      </c>
      <c r="C74" t="s">
        <v>37</v>
      </c>
      <c r="D74" t="s">
        <v>8</v>
      </c>
      <c r="E74">
        <v>54.55</v>
      </c>
      <c r="F74">
        <v>54.6</v>
      </c>
      <c r="G74">
        <v>54.15</v>
      </c>
      <c r="H74">
        <v>52.55</v>
      </c>
      <c r="I74">
        <v>53.65</v>
      </c>
      <c r="J74">
        <v>53.95</v>
      </c>
      <c r="K74">
        <v>54.6</v>
      </c>
      <c r="L74">
        <v>55.4</v>
      </c>
      <c r="M74">
        <v>55.7</v>
      </c>
      <c r="N74">
        <v>55.8</v>
      </c>
      <c r="O74">
        <v>55.45</v>
      </c>
      <c r="P74">
        <v>56.2</v>
      </c>
      <c r="Q74">
        <v>57.15</v>
      </c>
      <c r="R74">
        <v>56.95</v>
      </c>
      <c r="S74">
        <v>57</v>
      </c>
      <c r="T74">
        <v>57.4</v>
      </c>
      <c r="U74">
        <v>57.6</v>
      </c>
      <c r="V74">
        <v>57.55</v>
      </c>
      <c r="W74">
        <v>57.55</v>
      </c>
      <c r="X74">
        <v>57.6</v>
      </c>
      <c r="Y74">
        <v>55.8</v>
      </c>
      <c r="Z74">
        <v>55</v>
      </c>
      <c r="AA74">
        <v>53.4</v>
      </c>
      <c r="AB74">
        <v>53.25</v>
      </c>
      <c r="AC74">
        <v>54.5</v>
      </c>
      <c r="AD74">
        <v>54.5</v>
      </c>
      <c r="AE74">
        <v>53.45</v>
      </c>
      <c r="AF74">
        <v>53.9</v>
      </c>
      <c r="AG74">
        <v>54.6</v>
      </c>
      <c r="AH74">
        <v>53.75</v>
      </c>
      <c r="AI74">
        <v>53.85</v>
      </c>
      <c r="AJ74">
        <v>53.2</v>
      </c>
      <c r="AK74">
        <v>52.85</v>
      </c>
      <c r="AL74">
        <v>52.4</v>
      </c>
      <c r="AM74">
        <v>51.95</v>
      </c>
      <c r="AN74">
        <v>52.45</v>
      </c>
      <c r="AO74">
        <v>52.8</v>
      </c>
      <c r="AP74">
        <v>52.85</v>
      </c>
      <c r="AQ74">
        <v>52.9</v>
      </c>
      <c r="AR74">
        <v>53</v>
      </c>
      <c r="AS74">
        <v>53.55</v>
      </c>
      <c r="AT74">
        <v>54.35</v>
      </c>
      <c r="AU74">
        <v>54.45</v>
      </c>
      <c r="AV74">
        <v>55.05</v>
      </c>
      <c r="AW74">
        <v>55.15</v>
      </c>
      <c r="AX74">
        <v>54.95</v>
      </c>
      <c r="AY74">
        <v>54.45</v>
      </c>
      <c r="AZ74">
        <v>53.75</v>
      </c>
      <c r="BA74">
        <v>53</v>
      </c>
      <c r="BB74">
        <v>53.15</v>
      </c>
      <c r="BC74">
        <v>54</v>
      </c>
      <c r="BD74">
        <v>53.35</v>
      </c>
      <c r="BE74">
        <v>53.25</v>
      </c>
      <c r="BF74">
        <v>53.9</v>
      </c>
      <c r="BG74">
        <v>54.45</v>
      </c>
      <c r="BH74">
        <v>53.55</v>
      </c>
      <c r="BI74">
        <v>53.7</v>
      </c>
      <c r="BJ74">
        <v>54.45</v>
      </c>
      <c r="BK74">
        <v>53.7</v>
      </c>
      <c r="BL74">
        <v>53.5</v>
      </c>
      <c r="BM74">
        <v>52.7</v>
      </c>
      <c r="BN74">
        <v>52.8</v>
      </c>
      <c r="BO74">
        <v>52.65</v>
      </c>
      <c r="BP74">
        <v>52.7</v>
      </c>
      <c r="BQ74">
        <v>53.35</v>
      </c>
      <c r="BR74" s="10">
        <f t="shared" si="2"/>
        <v>-2.1998166819431637E-2</v>
      </c>
      <c r="BS74" s="11" cm="1">
        <f t="array" aca="1" ref="BS74" ca="1">_xlfn.PERCENTILE.INC((OFFSET(E74,0,1,1,COLUMNS(E74:BQ74)-1) - E74:BP74) / E74:BP74, 0.05) * SQRT(COUNT(E74:BQ74) - 1)</f>
        <v>-0.15084388505572802</v>
      </c>
      <c r="BT74" s="10" cm="1">
        <f t="array" aca="1" ref="BT74" ca="1">_xlfn.STDEV.P((E74:BP74 - OFFSET(E74:BP74,0,1)) / OFFSET(E74:BP74,0,1)) * SQRT(COUNT(E74:BQ74)-1)</f>
        <v>9.5284791575781611E-2</v>
      </c>
      <c r="BU74" s="10" cm="1">
        <f t="array" ref="BU74">-(MAX(1 - (E74:BQ74 / _xlfn.SCAN(E74, E74:BQ74, _xlfn.LAMBDA(_xlpm.a,_xlpm.b, MAX(_xlpm.a, _xlpm.b))))))</f>
        <v>-9.809027777777779E-2</v>
      </c>
      <c r="BV74" s="12">
        <f t="shared" ca="1" si="3"/>
        <v>-0.62729668079885292</v>
      </c>
    </row>
    <row r="75" spans="1:74" x14ac:dyDescent="0.45">
      <c r="A75" s="2" t="s">
        <v>167</v>
      </c>
      <c r="B75" t="s">
        <v>168</v>
      </c>
      <c r="C75" t="s">
        <v>22</v>
      </c>
      <c r="D75" t="s">
        <v>8</v>
      </c>
      <c r="E75">
        <v>152.30000000000001</v>
      </c>
      <c r="F75">
        <v>147.4</v>
      </c>
      <c r="G75">
        <v>142</v>
      </c>
      <c r="H75">
        <v>139.19999999999999</v>
      </c>
      <c r="I75">
        <v>138.19999999999999</v>
      </c>
      <c r="J75">
        <v>134.25</v>
      </c>
      <c r="K75">
        <v>137.15</v>
      </c>
      <c r="L75">
        <v>137.85</v>
      </c>
      <c r="M75">
        <v>138.69999999999999</v>
      </c>
      <c r="N75">
        <v>138.25</v>
      </c>
      <c r="O75">
        <v>137.94999999999999</v>
      </c>
      <c r="P75">
        <v>138.80000000000001</v>
      </c>
      <c r="Q75">
        <v>138.05000000000001</v>
      </c>
      <c r="R75">
        <v>135.94999999999999</v>
      </c>
      <c r="S75">
        <v>140.55000000000001</v>
      </c>
      <c r="T75">
        <v>141.69999999999999</v>
      </c>
      <c r="U75">
        <v>142.44999999999999</v>
      </c>
      <c r="V75">
        <v>144.30000000000001</v>
      </c>
      <c r="W75">
        <v>143.6</v>
      </c>
      <c r="X75">
        <v>139.75</v>
      </c>
      <c r="Y75">
        <v>136.35</v>
      </c>
      <c r="Z75">
        <v>134.55000000000001</v>
      </c>
      <c r="AA75">
        <v>133.80000000000001</v>
      </c>
      <c r="AB75">
        <v>131.85</v>
      </c>
      <c r="AC75">
        <v>134.94999999999999</v>
      </c>
      <c r="AD75">
        <v>132.35</v>
      </c>
      <c r="AE75">
        <v>132.19999999999999</v>
      </c>
      <c r="AF75">
        <v>131.55000000000001</v>
      </c>
      <c r="AG75">
        <v>134.69999999999999</v>
      </c>
      <c r="AH75">
        <v>132.4</v>
      </c>
      <c r="AI75">
        <v>131.35</v>
      </c>
      <c r="AJ75">
        <v>128.6</v>
      </c>
      <c r="AK75">
        <v>127.75</v>
      </c>
      <c r="AL75">
        <v>124.4</v>
      </c>
      <c r="AM75">
        <v>124.65</v>
      </c>
      <c r="AN75">
        <v>123.4</v>
      </c>
      <c r="AO75">
        <v>124.4</v>
      </c>
      <c r="AP75">
        <v>125.85</v>
      </c>
      <c r="AQ75">
        <v>125.6</v>
      </c>
      <c r="AR75">
        <v>126.3</v>
      </c>
      <c r="AS75">
        <v>128.94999999999999</v>
      </c>
      <c r="AT75">
        <v>133.35</v>
      </c>
      <c r="AU75">
        <v>131.85</v>
      </c>
      <c r="AV75">
        <v>131.85</v>
      </c>
      <c r="AW75">
        <v>130</v>
      </c>
      <c r="AX75">
        <v>127.85</v>
      </c>
      <c r="AY75">
        <v>126.35</v>
      </c>
      <c r="AZ75">
        <v>125.85</v>
      </c>
      <c r="BA75">
        <v>126.9</v>
      </c>
      <c r="BB75">
        <v>128.44999999999999</v>
      </c>
      <c r="BC75">
        <v>129.30000000000001</v>
      </c>
      <c r="BD75">
        <v>127.7</v>
      </c>
      <c r="BE75">
        <v>127</v>
      </c>
      <c r="BF75">
        <v>130.25</v>
      </c>
      <c r="BG75">
        <v>128.30000000000001</v>
      </c>
      <c r="BH75">
        <v>126.6</v>
      </c>
      <c r="BI75">
        <v>127.4</v>
      </c>
      <c r="BJ75">
        <v>128.5</v>
      </c>
      <c r="BK75">
        <v>124.5</v>
      </c>
      <c r="BL75">
        <v>124.85</v>
      </c>
      <c r="BM75">
        <v>120.55</v>
      </c>
      <c r="BN75">
        <v>121.15</v>
      </c>
      <c r="BO75">
        <v>120.3</v>
      </c>
      <c r="BP75">
        <v>121.5</v>
      </c>
      <c r="BQ75">
        <v>120.7</v>
      </c>
      <c r="BR75" s="10">
        <f t="shared" si="2"/>
        <v>-0.20748522652659229</v>
      </c>
      <c r="BS75" s="11" cm="1">
        <f t="array" aca="1" ref="BS75" ca="1">_xlfn.PERCENTILE.INC((OFFSET(E75,0,1,1,COLUMNS(E75:BQ75)-1) - E75:BP75) / E75:BP75, 0.05) * SQRT(COUNT(E75:BQ75) - 1)</f>
        <v>-0.2459712704195689</v>
      </c>
      <c r="BT75" s="10" cm="1">
        <f t="array" aca="1" ref="BT75" ca="1">_xlfn.STDEV.P((E75:BP75 - OFFSET(E75:BP75,0,1)) / OFFSET(E75:BP75,0,1)) * SQRT(COUNT(E75:BQ75)-1)</f>
        <v>0.12952779380897289</v>
      </c>
      <c r="BU75" s="10" cm="1">
        <f t="array" ref="BU75">-(MAX(1 - (E75:BQ75 / _xlfn.SCAN(E75, E75:BQ75, _xlfn.LAMBDA(_xlpm.a,_xlpm.b, MAX(_xlpm.a, _xlpm.b))))))</f>
        <v>-0.21011162179908083</v>
      </c>
      <c r="BV75" s="12">
        <f t="shared" ca="1" si="3"/>
        <v>-1.8934846798592577</v>
      </c>
    </row>
    <row r="76" spans="1:74" x14ac:dyDescent="0.45">
      <c r="A76" s="2" t="s">
        <v>169</v>
      </c>
      <c r="B76" t="s">
        <v>170</v>
      </c>
      <c r="C76" t="s">
        <v>22</v>
      </c>
      <c r="D76" t="s">
        <v>8</v>
      </c>
      <c r="E76">
        <v>50.3</v>
      </c>
      <c r="F76">
        <v>50.8</v>
      </c>
      <c r="G76">
        <v>50.2</v>
      </c>
      <c r="H76">
        <v>48.12</v>
      </c>
      <c r="I76">
        <v>48.48</v>
      </c>
      <c r="J76">
        <v>48.02</v>
      </c>
      <c r="K76">
        <v>47.88</v>
      </c>
      <c r="L76">
        <v>48.3</v>
      </c>
      <c r="M76">
        <v>47.84</v>
      </c>
      <c r="N76">
        <v>48.92</v>
      </c>
      <c r="O76">
        <v>48.9</v>
      </c>
      <c r="P76">
        <v>48.42</v>
      </c>
      <c r="Q76">
        <v>48.18</v>
      </c>
      <c r="R76">
        <v>48.88</v>
      </c>
      <c r="S76">
        <v>49.1</v>
      </c>
      <c r="T76">
        <v>48.82</v>
      </c>
      <c r="U76">
        <v>49.32</v>
      </c>
      <c r="V76">
        <v>47.98</v>
      </c>
      <c r="W76">
        <v>48.3</v>
      </c>
      <c r="X76">
        <v>47.5</v>
      </c>
      <c r="Y76">
        <v>48.06</v>
      </c>
      <c r="Z76">
        <v>48.82</v>
      </c>
      <c r="AA76">
        <v>47.74</v>
      </c>
      <c r="AB76">
        <v>47.52</v>
      </c>
      <c r="AC76">
        <v>46.9</v>
      </c>
      <c r="AD76">
        <v>46</v>
      </c>
      <c r="AE76">
        <v>45.26</v>
      </c>
      <c r="AF76">
        <v>46.72</v>
      </c>
      <c r="AG76">
        <v>46.66</v>
      </c>
      <c r="AH76">
        <v>45.62</v>
      </c>
      <c r="AI76">
        <v>45.9</v>
      </c>
      <c r="AJ76">
        <v>45.52</v>
      </c>
      <c r="AK76">
        <v>45.52</v>
      </c>
      <c r="AL76">
        <v>45.2</v>
      </c>
      <c r="AM76">
        <v>45.76</v>
      </c>
      <c r="AN76">
        <v>45.1</v>
      </c>
      <c r="AO76">
        <v>45.78</v>
      </c>
      <c r="AP76">
        <v>45.72</v>
      </c>
      <c r="AQ76">
        <v>45.38</v>
      </c>
      <c r="AR76">
        <v>46.1</v>
      </c>
      <c r="AS76">
        <v>47</v>
      </c>
      <c r="AT76">
        <v>47.7</v>
      </c>
      <c r="AU76">
        <v>49</v>
      </c>
      <c r="AV76">
        <v>49.08</v>
      </c>
      <c r="AW76">
        <v>49.16</v>
      </c>
      <c r="AX76">
        <v>49.66</v>
      </c>
      <c r="AY76">
        <v>51.1</v>
      </c>
      <c r="AZ76">
        <v>50.25</v>
      </c>
      <c r="BA76">
        <v>49.2</v>
      </c>
      <c r="BB76">
        <v>49.28</v>
      </c>
      <c r="BC76">
        <v>49</v>
      </c>
      <c r="BD76">
        <v>48.54</v>
      </c>
      <c r="BE76">
        <v>47.4</v>
      </c>
      <c r="BF76">
        <v>48.14</v>
      </c>
      <c r="BG76">
        <v>47.9</v>
      </c>
      <c r="BH76">
        <v>48.02</v>
      </c>
      <c r="BI76">
        <v>47.56</v>
      </c>
      <c r="BJ76">
        <v>48.24</v>
      </c>
      <c r="BK76">
        <v>47.42</v>
      </c>
      <c r="BL76">
        <v>48.1</v>
      </c>
      <c r="BM76">
        <v>47.7</v>
      </c>
      <c r="BN76">
        <v>47.22</v>
      </c>
      <c r="BO76">
        <v>47.5</v>
      </c>
      <c r="BP76">
        <v>47.82</v>
      </c>
      <c r="BQ76">
        <v>47.82</v>
      </c>
      <c r="BR76" s="10">
        <f t="shared" si="2"/>
        <v>-4.9304174950298152E-2</v>
      </c>
      <c r="BS76" s="11" cm="1">
        <f t="array" aca="1" ref="BS76" ca="1">_xlfn.PERCENTILE.INC((OFFSET(E76,0,1,1,COLUMNS(E76:BQ76)-1) - E76:BP76) / E76:BP76, 0.05) * SQRT(COUNT(E76:BQ76) - 1)</f>
        <v>-0.17811100655275899</v>
      </c>
      <c r="BT76" s="10" cm="1">
        <f t="array" aca="1" ref="BT76" ca="1">_xlfn.STDEV.P((E76:BP76 - OFFSET(E76:BP76,0,1)) / OFFSET(E76:BP76,0,1)) * SQRT(COUNT(E76:BQ76)-1)</f>
        <v>0.11696352777808161</v>
      </c>
      <c r="BU76" s="10" cm="1">
        <f t="array" ref="BU76">-(MAX(1 - (E76:BQ76 / _xlfn.SCAN(E76, E76:BQ76, _xlfn.LAMBDA(_xlpm.a,_xlpm.b, MAX(_xlpm.a, _xlpm.b))))))</f>
        <v>-0.11220472440944873</v>
      </c>
      <c r="BV76" s="12">
        <f t="shared" ca="1" si="3"/>
        <v>-0.7444871343328513</v>
      </c>
    </row>
    <row r="77" spans="1:74" x14ac:dyDescent="0.45">
      <c r="A77" s="2" t="s">
        <v>171</v>
      </c>
      <c r="B77" t="s">
        <v>172</v>
      </c>
      <c r="C77" t="s">
        <v>37</v>
      </c>
      <c r="D77" t="s">
        <v>8</v>
      </c>
      <c r="E77">
        <v>3.41</v>
      </c>
      <c r="F77">
        <v>3.302</v>
      </c>
      <c r="G77">
        <v>3.254</v>
      </c>
      <c r="H77">
        <v>3.2</v>
      </c>
      <c r="I77">
        <v>3.25</v>
      </c>
      <c r="J77">
        <v>3.274</v>
      </c>
      <c r="K77">
        <v>3.254</v>
      </c>
      <c r="L77">
        <v>3.3519999999999999</v>
      </c>
      <c r="M77">
        <v>3.3959999999999999</v>
      </c>
      <c r="N77">
        <v>3.38</v>
      </c>
      <c r="O77">
        <v>3.3580000000000001</v>
      </c>
      <c r="P77">
        <v>3.38</v>
      </c>
      <c r="Q77">
        <v>3.37</v>
      </c>
      <c r="R77">
        <v>3.3359999999999999</v>
      </c>
      <c r="S77">
        <v>3.3220000000000001</v>
      </c>
      <c r="T77">
        <v>3.3279999999999998</v>
      </c>
      <c r="U77">
        <v>3.3519999999999999</v>
      </c>
      <c r="V77">
        <v>3.4159999999999999</v>
      </c>
      <c r="W77">
        <v>3.5339999999999998</v>
      </c>
      <c r="X77">
        <v>3.544</v>
      </c>
      <c r="Y77">
        <v>3.5059999999999998</v>
      </c>
      <c r="Z77">
        <v>3.512</v>
      </c>
      <c r="AA77">
        <v>3.722</v>
      </c>
      <c r="AB77">
        <v>3.76</v>
      </c>
      <c r="AC77">
        <v>3.766</v>
      </c>
      <c r="AD77">
        <v>3.77</v>
      </c>
      <c r="AE77">
        <v>3.698</v>
      </c>
      <c r="AF77">
        <v>3.778</v>
      </c>
      <c r="AG77">
        <v>3.7759999999999998</v>
      </c>
      <c r="AH77">
        <v>3.734</v>
      </c>
      <c r="AI77">
        <v>3.7280000000000002</v>
      </c>
      <c r="AJ77">
        <v>3.7280000000000002</v>
      </c>
      <c r="AK77">
        <v>3.6659999999999999</v>
      </c>
      <c r="AL77">
        <v>3.6680000000000001</v>
      </c>
      <c r="AM77">
        <v>3.64</v>
      </c>
      <c r="AN77">
        <v>3.6520000000000001</v>
      </c>
      <c r="AO77">
        <v>3.6619999999999999</v>
      </c>
      <c r="AP77">
        <v>3.6659999999999999</v>
      </c>
      <c r="AQ77">
        <v>3.694</v>
      </c>
      <c r="AR77">
        <v>3.698</v>
      </c>
      <c r="AS77">
        <v>3.718</v>
      </c>
      <c r="AT77">
        <v>3.7360000000000002</v>
      </c>
      <c r="AU77">
        <v>3.7959999999999998</v>
      </c>
      <c r="AV77">
        <v>3.8</v>
      </c>
      <c r="AW77">
        <v>3.8340000000000001</v>
      </c>
      <c r="AX77">
        <v>3.8119999999999998</v>
      </c>
      <c r="AY77">
        <v>3.8039999999999998</v>
      </c>
      <c r="AZ77">
        <v>3.778</v>
      </c>
      <c r="BA77">
        <v>3.7440000000000002</v>
      </c>
      <c r="BB77">
        <v>3.78</v>
      </c>
      <c r="BC77">
        <v>3.8519999999999999</v>
      </c>
      <c r="BD77">
        <v>3.8580000000000001</v>
      </c>
      <c r="BE77">
        <v>3.8719999999999999</v>
      </c>
      <c r="BF77">
        <v>3.8740000000000001</v>
      </c>
      <c r="BG77">
        <v>3.83</v>
      </c>
      <c r="BH77">
        <v>3.8439999999999999</v>
      </c>
      <c r="BI77">
        <v>3.8940000000000001</v>
      </c>
      <c r="BJ77">
        <v>3.8919999999999999</v>
      </c>
      <c r="BK77">
        <v>3.9239999999999999</v>
      </c>
      <c r="BL77">
        <v>3.9140000000000001</v>
      </c>
      <c r="BM77">
        <v>4.0540000000000003</v>
      </c>
      <c r="BN77">
        <v>4.0179999999999998</v>
      </c>
      <c r="BO77">
        <v>3.99</v>
      </c>
      <c r="BP77">
        <v>3.94</v>
      </c>
      <c r="BQ77">
        <v>3.97</v>
      </c>
      <c r="BR77" s="10">
        <f t="shared" si="2"/>
        <v>0.16422287390029328</v>
      </c>
      <c r="BS77" s="11" cm="1">
        <f t="array" aca="1" ref="BS77" ca="1">_xlfn.PERCENTILE.INC((OFFSET(E77,0,1,1,COLUMNS(E77:BQ77)-1) - E77:BP77) / E77:BP77, 0.05) * SQRT(COUNT(E77:BQ77) - 1)</f>
        <v>-0.13028970168384252</v>
      </c>
      <c r="BT77" s="10" cm="1">
        <f t="array" aca="1" ref="BT77" ca="1">_xlfn.STDEV.P((E77:BP77 - OFFSET(E77:BP77,0,1)) / OFFSET(E77:BP77,0,1)) * SQRT(COUNT(E77:BQ77)-1)</f>
        <v>0.10989211856950533</v>
      </c>
      <c r="BU77" s="10" cm="1">
        <f t="array" ref="BU77">-(MAX(1 - (E77:BQ77 / _xlfn.SCAN(E77, E77:BQ77, _xlfn.LAMBDA(_xlpm.a,_xlpm.b, MAX(_xlpm.a, _xlpm.b))))))</f>
        <v>-6.1583577712609916E-2</v>
      </c>
      <c r="BV77" s="12">
        <f t="shared" ca="1" si="3"/>
        <v>1.1506667528085659</v>
      </c>
    </row>
    <row r="78" spans="1:74" x14ac:dyDescent="0.45">
      <c r="A78" s="2" t="s">
        <v>173</v>
      </c>
      <c r="B78" t="s">
        <v>174</v>
      </c>
      <c r="C78" t="s">
        <v>7</v>
      </c>
      <c r="D78" t="s">
        <v>29</v>
      </c>
      <c r="E78">
        <v>1497</v>
      </c>
      <c r="F78">
        <v>1502.5</v>
      </c>
      <c r="G78">
        <v>1470</v>
      </c>
      <c r="H78">
        <v>1391.5</v>
      </c>
      <c r="I78">
        <v>1415.5</v>
      </c>
      <c r="J78">
        <v>1416.5</v>
      </c>
      <c r="K78">
        <v>1435.5</v>
      </c>
      <c r="L78">
        <v>1515.5</v>
      </c>
      <c r="M78">
        <v>1547</v>
      </c>
      <c r="N78">
        <v>1537</v>
      </c>
      <c r="O78">
        <v>1499</v>
      </c>
      <c r="P78">
        <v>1507</v>
      </c>
      <c r="Q78">
        <v>1486.5</v>
      </c>
      <c r="R78">
        <v>1526</v>
      </c>
      <c r="S78">
        <v>1535.5</v>
      </c>
      <c r="T78">
        <v>1554.5</v>
      </c>
      <c r="U78">
        <v>1657</v>
      </c>
      <c r="V78">
        <v>1638</v>
      </c>
      <c r="W78">
        <v>1653.5</v>
      </c>
      <c r="X78">
        <v>1644</v>
      </c>
      <c r="Y78">
        <v>1677.5</v>
      </c>
      <c r="Z78">
        <v>1651.5</v>
      </c>
      <c r="AA78">
        <v>1607</v>
      </c>
      <c r="AB78">
        <v>1625</v>
      </c>
      <c r="AC78">
        <v>1633.5</v>
      </c>
      <c r="AD78">
        <v>1611</v>
      </c>
      <c r="AE78">
        <v>1582.5</v>
      </c>
      <c r="AF78">
        <v>1607</v>
      </c>
      <c r="AG78">
        <v>1582.5</v>
      </c>
      <c r="AH78">
        <v>1516</v>
      </c>
      <c r="AI78">
        <v>1503</v>
      </c>
      <c r="AJ78">
        <v>1452.5</v>
      </c>
      <c r="AK78">
        <v>1420</v>
      </c>
      <c r="AL78">
        <v>1422.5</v>
      </c>
      <c r="AM78">
        <v>1375.5</v>
      </c>
      <c r="AN78">
        <v>1390</v>
      </c>
      <c r="AO78">
        <v>1419</v>
      </c>
      <c r="AP78">
        <v>1426</v>
      </c>
      <c r="AQ78">
        <v>1408</v>
      </c>
      <c r="AR78">
        <v>1401.5</v>
      </c>
      <c r="AS78">
        <v>1401.5</v>
      </c>
      <c r="AT78">
        <v>1461.5</v>
      </c>
      <c r="AU78">
        <v>1446</v>
      </c>
      <c r="AV78">
        <v>1448</v>
      </c>
      <c r="AW78">
        <v>1471</v>
      </c>
      <c r="AX78">
        <v>1461</v>
      </c>
      <c r="AY78">
        <v>1478</v>
      </c>
      <c r="AZ78">
        <v>1496</v>
      </c>
      <c r="BA78">
        <v>1465</v>
      </c>
      <c r="BB78">
        <v>1466.5</v>
      </c>
      <c r="BC78">
        <v>1509.5</v>
      </c>
      <c r="BD78">
        <v>1449</v>
      </c>
      <c r="BE78">
        <v>1436</v>
      </c>
      <c r="BF78">
        <v>1475</v>
      </c>
      <c r="BG78">
        <v>1491.5</v>
      </c>
      <c r="BH78">
        <v>1455</v>
      </c>
      <c r="BI78">
        <v>1416</v>
      </c>
      <c r="BJ78">
        <v>1455</v>
      </c>
      <c r="BK78">
        <v>1409</v>
      </c>
      <c r="BL78">
        <v>1422</v>
      </c>
      <c r="BM78">
        <v>1392.5</v>
      </c>
      <c r="BN78">
        <v>1387</v>
      </c>
      <c r="BO78">
        <v>1382</v>
      </c>
      <c r="BP78">
        <v>1417.5</v>
      </c>
      <c r="BQ78">
        <v>1429</v>
      </c>
      <c r="BR78" s="10">
        <f t="shared" si="2"/>
        <v>-4.5424181696726788E-2</v>
      </c>
      <c r="BS78" s="11" cm="1">
        <f t="array" aca="1" ref="BS78" ca="1">_xlfn.PERCENTILE.INC((OFFSET(E78,0,1,1,COLUMNS(E78:BQ78)-1) - E78:BP78) / E78:BP78, 0.05) * SQRT(COUNT(E78:BQ78) - 1)</f>
        <v>-0.26812488672333129</v>
      </c>
      <c r="BT78" s="10" cm="1">
        <f t="array" aca="1" ref="BT78" ca="1">_xlfn.STDEV.P((E78:BP78 - OFFSET(E78:BP78,0,1)) / OFFSET(E78:BP78,0,1)) * SQRT(COUNT(E78:BQ78)-1)</f>
        <v>0.17896035049716097</v>
      </c>
      <c r="BU78" s="10" cm="1">
        <f t="array" ref="BU78">-(MAX(1 - (E78:BQ78 / _xlfn.SCAN(E78, E78:BQ78, _xlfn.LAMBDA(_xlpm.a,_xlpm.b, MAX(_xlpm.a, _xlpm.b))))))</f>
        <v>-0.18002980625931442</v>
      </c>
      <c r="BV78" s="12">
        <f t="shared" ca="1" si="3"/>
        <v>-0.4648954258988966</v>
      </c>
    </row>
    <row r="79" spans="1:74" x14ac:dyDescent="0.45">
      <c r="A79" s="2" t="s">
        <v>175</v>
      </c>
      <c r="B79" t="s">
        <v>176</v>
      </c>
      <c r="C79" t="s">
        <v>19</v>
      </c>
      <c r="D79" t="s">
        <v>29</v>
      </c>
      <c r="E79">
        <v>79.45</v>
      </c>
      <c r="F79">
        <v>80.849999999999994</v>
      </c>
      <c r="G79">
        <v>81.349999999999994</v>
      </c>
      <c r="H79">
        <v>84.45</v>
      </c>
      <c r="I79">
        <v>85.5</v>
      </c>
      <c r="J79">
        <v>85.15</v>
      </c>
      <c r="K79">
        <v>87.1</v>
      </c>
      <c r="L79">
        <v>86.75</v>
      </c>
      <c r="M79">
        <v>88.3</v>
      </c>
      <c r="N79">
        <v>89.35</v>
      </c>
      <c r="O79">
        <v>88.15</v>
      </c>
      <c r="P79">
        <v>90.7</v>
      </c>
      <c r="Q79">
        <v>93</v>
      </c>
      <c r="R79">
        <v>99.3</v>
      </c>
      <c r="S79">
        <v>100.5</v>
      </c>
      <c r="T79">
        <v>98.15</v>
      </c>
      <c r="U79">
        <v>97</v>
      </c>
      <c r="V79">
        <v>96.8</v>
      </c>
      <c r="W79">
        <v>96.55</v>
      </c>
      <c r="X79">
        <v>96.45</v>
      </c>
      <c r="Y79">
        <v>95.5</v>
      </c>
      <c r="Z79">
        <v>92.7</v>
      </c>
      <c r="AA79">
        <v>90.15</v>
      </c>
      <c r="AB79">
        <v>91.25</v>
      </c>
      <c r="AC79">
        <v>91.25</v>
      </c>
      <c r="AD79">
        <v>90.4</v>
      </c>
      <c r="AE79">
        <v>90.4</v>
      </c>
      <c r="AF79">
        <v>90.75</v>
      </c>
      <c r="AG79">
        <v>92</v>
      </c>
      <c r="AH79">
        <v>91.45</v>
      </c>
      <c r="AI79">
        <v>91.4</v>
      </c>
      <c r="AJ79">
        <v>92</v>
      </c>
      <c r="AK79">
        <v>91.4</v>
      </c>
      <c r="AL79">
        <v>86.3</v>
      </c>
      <c r="AM79">
        <v>83.7</v>
      </c>
      <c r="AN79">
        <v>82.55</v>
      </c>
      <c r="AO79">
        <v>83.2</v>
      </c>
      <c r="AP79">
        <v>83.15</v>
      </c>
      <c r="AQ79">
        <v>83.5</v>
      </c>
      <c r="AR79">
        <v>83.15</v>
      </c>
      <c r="AS79">
        <v>83.15</v>
      </c>
      <c r="AT79">
        <v>86.5</v>
      </c>
      <c r="AU79">
        <v>87.65</v>
      </c>
      <c r="AV79">
        <v>93.35</v>
      </c>
      <c r="AW79">
        <v>92.95</v>
      </c>
      <c r="AX79">
        <v>94</v>
      </c>
      <c r="AY79">
        <v>97.7</v>
      </c>
      <c r="AZ79">
        <v>96.85</v>
      </c>
      <c r="BA79">
        <v>94.95</v>
      </c>
      <c r="BB79">
        <v>93.7</v>
      </c>
      <c r="BC79">
        <v>92.05</v>
      </c>
      <c r="BD79">
        <v>90.5</v>
      </c>
      <c r="BE79">
        <v>89.55</v>
      </c>
      <c r="BF79">
        <v>86.3</v>
      </c>
      <c r="BG79">
        <v>85.3</v>
      </c>
      <c r="BH79">
        <v>84</v>
      </c>
      <c r="BI79">
        <v>84</v>
      </c>
      <c r="BJ79">
        <v>84.35</v>
      </c>
      <c r="BK79">
        <v>84.45</v>
      </c>
      <c r="BL79">
        <v>86</v>
      </c>
      <c r="BM79">
        <v>84.1</v>
      </c>
      <c r="BN79">
        <v>84.15</v>
      </c>
      <c r="BO79">
        <v>84</v>
      </c>
      <c r="BP79">
        <v>84.1</v>
      </c>
      <c r="BQ79">
        <v>85.4</v>
      </c>
      <c r="BR79" s="10">
        <f t="shared" si="2"/>
        <v>7.4889867841409719E-2</v>
      </c>
      <c r="BS79" s="11" cm="1">
        <f t="array" aca="1" ref="BS79" ca="1">_xlfn.PERCENTILE.INC((OFFSET(E79,0,1,1,COLUMNS(E79:BQ79)-1) - E79:BP79) / E79:BP79, 0.05) * SQRT(COUNT(E79:BQ79) - 1)</f>
        <v>-0.23238143648655493</v>
      </c>
      <c r="BT79" s="10" cm="1">
        <f t="array" aca="1" ref="BT79" ca="1">_xlfn.STDEV.P((E79:BP79 - OFFSET(E79:BP79,0,1)) / OFFSET(E79:BP79,0,1)) * SQRT(COUNT(E79:BQ79)-1)</f>
        <v>0.16614896877475138</v>
      </c>
      <c r="BU79" s="10" cm="1">
        <f t="array" ref="BU79">-(MAX(1 - (E79:BQ79 / _xlfn.SCAN(E79, E79:BQ79, _xlfn.LAMBDA(_xlpm.a,_xlpm.b, MAX(_xlpm.a, _xlpm.b))))))</f>
        <v>-0.17860696517412933</v>
      </c>
      <c r="BV79" s="12">
        <f t="shared" ca="1" si="3"/>
        <v>0.22339110166287932</v>
      </c>
    </row>
    <row r="80" spans="1:74" x14ac:dyDescent="0.45">
      <c r="A80" s="2" t="s">
        <v>177</v>
      </c>
      <c r="B80" t="s">
        <v>178</v>
      </c>
      <c r="C80" t="s">
        <v>71</v>
      </c>
      <c r="D80" t="s">
        <v>8</v>
      </c>
      <c r="E80">
        <v>60.1</v>
      </c>
      <c r="F80">
        <v>61.3</v>
      </c>
      <c r="G80">
        <v>62.9</v>
      </c>
      <c r="H80">
        <v>60.8</v>
      </c>
      <c r="I80">
        <v>60.2</v>
      </c>
      <c r="J80">
        <v>61.1</v>
      </c>
      <c r="K80">
        <v>61.7</v>
      </c>
      <c r="L80">
        <v>63.3</v>
      </c>
      <c r="M80">
        <v>64.2</v>
      </c>
      <c r="N80">
        <v>64.7</v>
      </c>
      <c r="O80">
        <v>62.95</v>
      </c>
      <c r="P80">
        <v>62.5</v>
      </c>
      <c r="Q80">
        <v>63.95</v>
      </c>
      <c r="R80">
        <v>62.3</v>
      </c>
      <c r="S80">
        <v>62.15</v>
      </c>
      <c r="T80">
        <v>62.5</v>
      </c>
      <c r="U80">
        <v>61.65</v>
      </c>
      <c r="V80">
        <v>62.35</v>
      </c>
      <c r="W80">
        <v>61.5</v>
      </c>
      <c r="X80">
        <v>61.9</v>
      </c>
      <c r="Y80">
        <v>62.5</v>
      </c>
      <c r="Z80">
        <v>61.4</v>
      </c>
      <c r="AA80">
        <v>61.8</v>
      </c>
      <c r="AB80">
        <v>61.75</v>
      </c>
      <c r="AC80">
        <v>62.6</v>
      </c>
      <c r="AD80">
        <v>62.2</v>
      </c>
      <c r="AE80">
        <v>62.05</v>
      </c>
      <c r="AF80">
        <v>62.1</v>
      </c>
      <c r="AG80">
        <v>63.05</v>
      </c>
      <c r="AH80">
        <v>61.55</v>
      </c>
      <c r="AI80">
        <v>60.6</v>
      </c>
      <c r="AJ80">
        <v>59.6</v>
      </c>
      <c r="AK80">
        <v>59.2</v>
      </c>
      <c r="AL80">
        <v>58.35</v>
      </c>
      <c r="AM80">
        <v>57.2</v>
      </c>
      <c r="AN80">
        <v>56.55</v>
      </c>
      <c r="AO80">
        <v>57.25</v>
      </c>
      <c r="AP80">
        <v>58.9</v>
      </c>
      <c r="AQ80">
        <v>58.7</v>
      </c>
      <c r="AR80">
        <v>58.5</v>
      </c>
      <c r="AS80">
        <v>59.55</v>
      </c>
      <c r="AT80">
        <v>60.35</v>
      </c>
      <c r="AU80">
        <v>60.45</v>
      </c>
      <c r="AV80">
        <v>61.8</v>
      </c>
      <c r="AW80">
        <v>61.3</v>
      </c>
      <c r="AX80">
        <v>60.5</v>
      </c>
      <c r="AY80">
        <v>59.7</v>
      </c>
      <c r="AZ80">
        <v>60</v>
      </c>
      <c r="BA80">
        <v>59.35</v>
      </c>
      <c r="BB80">
        <v>59.25</v>
      </c>
      <c r="BC80">
        <v>59.3</v>
      </c>
      <c r="BD80">
        <v>57.6</v>
      </c>
      <c r="BE80">
        <v>57</v>
      </c>
      <c r="BF80">
        <v>58.35</v>
      </c>
      <c r="BG80">
        <v>57.35</v>
      </c>
      <c r="BH80">
        <v>55.5</v>
      </c>
      <c r="BI80">
        <v>55.5</v>
      </c>
      <c r="BJ80">
        <v>56.7</v>
      </c>
      <c r="BK80">
        <v>55.25</v>
      </c>
      <c r="BL80">
        <v>54.9</v>
      </c>
      <c r="BM80">
        <v>53.65</v>
      </c>
      <c r="BN80">
        <v>53.35</v>
      </c>
      <c r="BO80">
        <v>52.35</v>
      </c>
      <c r="BP80">
        <v>52.6</v>
      </c>
      <c r="BQ80">
        <v>53.85</v>
      </c>
      <c r="BR80" s="10">
        <f t="shared" si="2"/>
        <v>-0.10399334442595673</v>
      </c>
      <c r="BS80" s="11" cm="1">
        <f t="array" aca="1" ref="BS80" ca="1">_xlfn.PERCENTILE.INC((OFFSET(E80,0,1,1,COLUMNS(E80:BQ80)-1) - E80:BP80) / E80:BP80, 0.05) * SQRT(COUNT(E80:BQ80) - 1)</f>
        <v>-0.21488750025679365</v>
      </c>
      <c r="BT80" s="10" cm="1">
        <f t="array" aca="1" ref="BT80" ca="1">_xlfn.STDEV.P((E80:BP80 - OFFSET(E80:BP80,0,1)) / OFFSET(E80:BP80,0,1)) * SQRT(COUNT(E80:BQ80)-1)</f>
        <v>0.12988879979505064</v>
      </c>
      <c r="BU80" s="10" cm="1">
        <f t="array" ref="BU80">-(MAX(1 - (E80:BQ80 / _xlfn.SCAN(E80, E80:BQ80, _xlfn.LAMBDA(_xlpm.a,_xlpm.b, MAX(_xlpm.a, _xlpm.b))))))</f>
        <v>-0.19088098918083463</v>
      </c>
      <c r="BV80" s="12">
        <f t="shared" ca="1" si="3"/>
        <v>-1.0914490804158266</v>
      </c>
    </row>
    <row r="81" spans="1:74" x14ac:dyDescent="0.45">
      <c r="A81" s="2" t="s">
        <v>179</v>
      </c>
      <c r="B81" t="s">
        <v>180</v>
      </c>
      <c r="C81" t="s">
        <v>71</v>
      </c>
      <c r="D81" t="s">
        <v>8</v>
      </c>
      <c r="E81">
        <v>3.7770000000000001</v>
      </c>
      <c r="F81">
        <v>3.8420000000000001</v>
      </c>
      <c r="G81">
        <v>3.95</v>
      </c>
      <c r="H81">
        <v>3.831</v>
      </c>
      <c r="I81">
        <v>3.919</v>
      </c>
      <c r="J81">
        <v>3.919</v>
      </c>
      <c r="K81">
        <v>3.85</v>
      </c>
      <c r="L81">
        <v>3.919</v>
      </c>
      <c r="M81">
        <v>3.823</v>
      </c>
      <c r="N81">
        <v>3.919</v>
      </c>
      <c r="O81">
        <v>3.95</v>
      </c>
      <c r="P81">
        <v>3.9039999999999999</v>
      </c>
      <c r="Q81">
        <v>3.911</v>
      </c>
      <c r="R81">
        <v>3.919</v>
      </c>
      <c r="S81">
        <v>3.919</v>
      </c>
      <c r="T81">
        <v>3.9039999999999999</v>
      </c>
      <c r="U81">
        <v>3.8959999999999999</v>
      </c>
      <c r="V81">
        <v>3.8730000000000002</v>
      </c>
      <c r="W81">
        <v>3.827</v>
      </c>
      <c r="X81">
        <v>3.919</v>
      </c>
      <c r="Y81">
        <v>3.8420000000000001</v>
      </c>
      <c r="Z81">
        <v>3.8420000000000001</v>
      </c>
      <c r="AA81">
        <v>3.8039999999999998</v>
      </c>
      <c r="AB81">
        <v>3.8069999999999999</v>
      </c>
      <c r="AC81">
        <v>3.8420000000000001</v>
      </c>
      <c r="AD81">
        <v>3.827</v>
      </c>
      <c r="AE81">
        <v>3.8420000000000001</v>
      </c>
      <c r="AF81">
        <v>3.8420000000000001</v>
      </c>
      <c r="AG81">
        <v>3.8380000000000001</v>
      </c>
      <c r="AH81">
        <v>3.9039999999999999</v>
      </c>
      <c r="AI81">
        <v>3.8380000000000001</v>
      </c>
      <c r="AJ81">
        <v>3.6850000000000001</v>
      </c>
      <c r="AK81">
        <v>3.7309999999999999</v>
      </c>
      <c r="AL81">
        <v>3.7650000000000001</v>
      </c>
      <c r="AM81">
        <v>3.7959999999999998</v>
      </c>
      <c r="AN81">
        <v>3.8380000000000001</v>
      </c>
      <c r="AO81">
        <v>3.8149999999999999</v>
      </c>
      <c r="AP81">
        <v>3.819</v>
      </c>
      <c r="AQ81">
        <v>3.7879999999999998</v>
      </c>
      <c r="AR81">
        <v>3.8039999999999998</v>
      </c>
      <c r="AS81">
        <v>3.669</v>
      </c>
      <c r="AT81">
        <v>3.65</v>
      </c>
      <c r="AU81">
        <v>3.6880000000000002</v>
      </c>
      <c r="AV81">
        <v>3.6880000000000002</v>
      </c>
      <c r="AW81">
        <v>3.6880000000000002</v>
      </c>
      <c r="AX81">
        <v>3.7650000000000001</v>
      </c>
      <c r="AY81">
        <v>3.6459999999999999</v>
      </c>
      <c r="AZ81">
        <v>3.573</v>
      </c>
      <c r="BA81">
        <v>3.573</v>
      </c>
      <c r="BB81">
        <v>3.4769999999999999</v>
      </c>
      <c r="BC81">
        <v>3.508</v>
      </c>
      <c r="BD81">
        <v>3.573</v>
      </c>
      <c r="BE81">
        <v>3.4460000000000002</v>
      </c>
      <c r="BF81">
        <v>3.3460000000000001</v>
      </c>
      <c r="BG81">
        <v>3.1930000000000001</v>
      </c>
      <c r="BH81">
        <v>3.0470000000000002</v>
      </c>
      <c r="BI81">
        <v>3.2160000000000002</v>
      </c>
      <c r="BJ81">
        <v>3.2269999999999999</v>
      </c>
      <c r="BK81">
        <v>3.1930000000000001</v>
      </c>
      <c r="BL81">
        <v>3.1040000000000001</v>
      </c>
      <c r="BM81">
        <v>3.085</v>
      </c>
      <c r="BN81">
        <v>3.024</v>
      </c>
      <c r="BO81">
        <v>2.766</v>
      </c>
      <c r="BP81">
        <v>2.774</v>
      </c>
      <c r="BQ81">
        <v>2.8620000000000001</v>
      </c>
      <c r="BR81" s="10">
        <f t="shared" si="2"/>
        <v>-0.24225575853852263</v>
      </c>
      <c r="BS81" s="11" cm="1">
        <f t="array" aca="1" ref="BS81" ca="1">_xlfn.PERCENTILE.INC((OFFSET(E81,0,1,1,COLUMNS(E81:BQ81)-1) - E81:BP81) / E81:BP81, 0.05) * SQRT(COUNT(E81:BQ81) - 1)</f>
        <v>-0.31373191939371581</v>
      </c>
      <c r="BT81" s="10" cm="1">
        <f t="array" aca="1" ref="BT81" ca="1">_xlfn.STDEV.P((E81:BP81 - OFFSET(E81:BP81,0,1)) / OFFSET(E81:BP81,0,1)) * SQRT(COUNT(E81:BQ81)-1)</f>
        <v>0.18068171561258042</v>
      </c>
      <c r="BU81" s="10" cm="1">
        <f t="array" ref="BU81">-(MAX(1 - (E81:BQ81 / _xlfn.SCAN(E81, E81:BQ81, _xlfn.LAMBDA(_xlpm.a,_xlpm.b, MAX(_xlpm.a, _xlpm.b))))))</f>
        <v>-0.29974683544303804</v>
      </c>
      <c r="BV81" s="12">
        <f t="shared" ca="1" si="3"/>
        <v>-1.5498492708893203</v>
      </c>
    </row>
    <row r="82" spans="1:74" x14ac:dyDescent="0.45">
      <c r="A82" s="2" t="s">
        <v>181</v>
      </c>
      <c r="B82" t="s">
        <v>182</v>
      </c>
      <c r="C82" t="s">
        <v>7</v>
      </c>
      <c r="D82" t="s">
        <v>8</v>
      </c>
      <c r="E82">
        <v>29.62</v>
      </c>
      <c r="F82">
        <v>29.43</v>
      </c>
      <c r="G82">
        <v>28.74</v>
      </c>
      <c r="H82">
        <v>27.48</v>
      </c>
      <c r="I82">
        <v>28</v>
      </c>
      <c r="J82">
        <v>28.22</v>
      </c>
      <c r="K82">
        <v>28.55</v>
      </c>
      <c r="L82">
        <v>29.09</v>
      </c>
      <c r="M82">
        <v>29.57</v>
      </c>
      <c r="N82">
        <v>29.31</v>
      </c>
      <c r="O82">
        <v>28.98</v>
      </c>
      <c r="P82">
        <v>29.08</v>
      </c>
      <c r="Q82">
        <v>29.08</v>
      </c>
      <c r="R82">
        <v>29.21</v>
      </c>
      <c r="S82">
        <v>28.97</v>
      </c>
      <c r="T82">
        <v>28.98</v>
      </c>
      <c r="U82">
        <v>29.82</v>
      </c>
      <c r="V82">
        <v>29.21</v>
      </c>
      <c r="W82">
        <v>28.49</v>
      </c>
      <c r="X82">
        <v>28.74</v>
      </c>
      <c r="Y82">
        <v>28.72</v>
      </c>
      <c r="Z82">
        <v>28.38</v>
      </c>
      <c r="AA82">
        <v>27.41</v>
      </c>
      <c r="AB82">
        <v>27.38</v>
      </c>
      <c r="AC82">
        <v>27.61</v>
      </c>
      <c r="AD82">
        <v>27.47</v>
      </c>
      <c r="AE82">
        <v>27.36</v>
      </c>
      <c r="AF82">
        <v>27.3</v>
      </c>
      <c r="AG82">
        <v>27.64</v>
      </c>
      <c r="AH82">
        <v>27.25</v>
      </c>
      <c r="AI82">
        <v>27.11</v>
      </c>
      <c r="AJ82">
        <v>26.81</v>
      </c>
      <c r="AK82">
        <v>26.59</v>
      </c>
      <c r="AL82">
        <v>26.56</v>
      </c>
      <c r="AM82">
        <v>25.5</v>
      </c>
      <c r="AN82">
        <v>25.46</v>
      </c>
      <c r="AO82">
        <v>25.56</v>
      </c>
      <c r="AP82">
        <v>25.26</v>
      </c>
      <c r="AQ82">
        <v>25.15</v>
      </c>
      <c r="AR82">
        <v>25.2</v>
      </c>
      <c r="AS82">
        <v>25.81</v>
      </c>
      <c r="AT82">
        <v>25.84</v>
      </c>
      <c r="AU82">
        <v>25.87</v>
      </c>
      <c r="AV82">
        <v>26.15</v>
      </c>
      <c r="AW82">
        <v>26.42</v>
      </c>
      <c r="AX82">
        <v>26.87</v>
      </c>
      <c r="AY82">
        <v>27.01</v>
      </c>
      <c r="AZ82">
        <v>27.32</v>
      </c>
      <c r="BA82">
        <v>26.58</v>
      </c>
      <c r="BB82">
        <v>26.84</v>
      </c>
      <c r="BC82">
        <v>27.37</v>
      </c>
      <c r="BD82">
        <v>27.21</v>
      </c>
      <c r="BE82">
        <v>26.82</v>
      </c>
      <c r="BF82">
        <v>27.6</v>
      </c>
      <c r="BG82">
        <v>27.63</v>
      </c>
      <c r="BH82">
        <v>27.26</v>
      </c>
      <c r="BI82">
        <v>27.2</v>
      </c>
      <c r="BJ82">
        <v>27.7</v>
      </c>
      <c r="BK82">
        <v>27.27</v>
      </c>
      <c r="BL82">
        <v>27.09</v>
      </c>
      <c r="BM82">
        <v>26.13</v>
      </c>
      <c r="BN82">
        <v>26.55</v>
      </c>
      <c r="BO82">
        <v>26.57</v>
      </c>
      <c r="BP82">
        <v>27.42</v>
      </c>
      <c r="BQ82">
        <v>27.6</v>
      </c>
      <c r="BR82" s="10">
        <f t="shared" si="2"/>
        <v>-6.8197164078325434E-2</v>
      </c>
      <c r="BS82" s="11" cm="1">
        <f t="array" aca="1" ref="BS82" ca="1">_xlfn.PERCENTILE.INC((OFFSET(E82,0,1,1,COLUMNS(E82:BQ82)-1) - E82:BP82) / E82:BP82, 0.05) * SQRT(COUNT(E82:BQ82) - 1)</f>
        <v>-0.264920855530001</v>
      </c>
      <c r="BT82" s="10" cm="1">
        <f t="array" aca="1" ref="BT82" ca="1">_xlfn.STDEV.P((E82:BP82 - OFFSET(E82:BP82,0,1)) / OFFSET(E82:BP82,0,1)) * SQRT(COUNT(E82:BQ82)-1)</f>
        <v>0.13016263559722036</v>
      </c>
      <c r="BU82" s="10" cm="1">
        <f t="array" ref="BU82">-(MAX(1 - (E82:BQ82 / _xlfn.SCAN(E82, E82:BQ82, _xlfn.LAMBDA(_xlpm.a,_xlpm.b, MAX(_xlpm.a, _xlpm.b))))))</f>
        <v>-0.15660630449362845</v>
      </c>
      <c r="BV82" s="12">
        <f t="shared" ca="1" si="3"/>
        <v>-0.81414171016720815</v>
      </c>
    </row>
    <row r="83" spans="1:74" x14ac:dyDescent="0.45">
      <c r="A83" s="2" t="s">
        <v>183</v>
      </c>
      <c r="B83" t="s">
        <v>184</v>
      </c>
      <c r="C83" t="s">
        <v>19</v>
      </c>
      <c r="D83" t="s">
        <v>34</v>
      </c>
      <c r="E83">
        <v>186</v>
      </c>
      <c r="F83">
        <v>186</v>
      </c>
      <c r="G83">
        <v>184</v>
      </c>
      <c r="H83">
        <v>182</v>
      </c>
      <c r="I83">
        <v>186</v>
      </c>
      <c r="J83">
        <v>185</v>
      </c>
      <c r="K83">
        <v>185</v>
      </c>
      <c r="L83">
        <v>185</v>
      </c>
      <c r="M83">
        <v>186</v>
      </c>
      <c r="N83">
        <v>185</v>
      </c>
      <c r="O83">
        <v>185.5</v>
      </c>
      <c r="P83">
        <v>184</v>
      </c>
      <c r="Q83">
        <v>185</v>
      </c>
      <c r="R83">
        <v>185.5</v>
      </c>
      <c r="S83">
        <v>184</v>
      </c>
      <c r="T83">
        <v>184.5</v>
      </c>
      <c r="U83">
        <v>185</v>
      </c>
      <c r="V83">
        <v>184.5</v>
      </c>
      <c r="W83">
        <v>184.5</v>
      </c>
      <c r="X83">
        <v>183</v>
      </c>
      <c r="Y83">
        <v>181</v>
      </c>
      <c r="Z83">
        <v>181</v>
      </c>
      <c r="AA83">
        <v>183.5</v>
      </c>
      <c r="AB83">
        <v>180</v>
      </c>
      <c r="AC83">
        <v>180</v>
      </c>
      <c r="AD83">
        <v>180</v>
      </c>
      <c r="AE83">
        <v>182</v>
      </c>
      <c r="AF83">
        <v>183</v>
      </c>
      <c r="AG83">
        <v>182.5</v>
      </c>
      <c r="AH83">
        <v>181.5</v>
      </c>
      <c r="AI83">
        <v>183</v>
      </c>
      <c r="AJ83">
        <v>182</v>
      </c>
      <c r="AK83">
        <v>184</v>
      </c>
      <c r="AL83">
        <v>182.5</v>
      </c>
      <c r="AM83">
        <v>183.5</v>
      </c>
      <c r="AN83">
        <v>185</v>
      </c>
      <c r="AO83">
        <v>183.5</v>
      </c>
      <c r="AP83">
        <v>181.5</v>
      </c>
      <c r="AQ83">
        <v>182</v>
      </c>
      <c r="AR83">
        <v>182</v>
      </c>
      <c r="AS83">
        <v>183</v>
      </c>
      <c r="AT83">
        <v>183.5</v>
      </c>
      <c r="AU83">
        <v>183</v>
      </c>
      <c r="AV83">
        <v>182</v>
      </c>
      <c r="AW83">
        <v>181</v>
      </c>
      <c r="AX83">
        <v>179.5</v>
      </c>
      <c r="AY83">
        <v>182</v>
      </c>
      <c r="AZ83">
        <v>180.5</v>
      </c>
      <c r="BA83">
        <v>180</v>
      </c>
      <c r="BB83">
        <v>181.5</v>
      </c>
      <c r="BC83">
        <v>183</v>
      </c>
      <c r="BD83">
        <v>179</v>
      </c>
      <c r="BE83">
        <v>180</v>
      </c>
      <c r="BF83">
        <v>179.5</v>
      </c>
      <c r="BG83">
        <v>182</v>
      </c>
      <c r="BH83">
        <v>180</v>
      </c>
      <c r="BI83">
        <v>182</v>
      </c>
      <c r="BJ83">
        <v>179</v>
      </c>
      <c r="BK83">
        <v>182</v>
      </c>
      <c r="BL83">
        <v>181.5</v>
      </c>
      <c r="BM83">
        <v>181</v>
      </c>
      <c r="BN83">
        <v>179</v>
      </c>
      <c r="BO83">
        <v>178.5</v>
      </c>
      <c r="BP83">
        <v>178.5</v>
      </c>
      <c r="BQ83">
        <v>180</v>
      </c>
      <c r="BR83" s="10">
        <f t="shared" si="2"/>
        <v>-3.2258064516129031E-2</v>
      </c>
      <c r="BS83" s="11" cm="1">
        <f t="array" aca="1" ref="BS83" ca="1">_xlfn.PERCENTILE.INC((OFFSET(E83,0,1,1,COLUMNS(E83:BQ83)-1) - E83:BP83) / E83:BP83, 0.05) * SQRT(COUNT(E83:BQ83) - 1)</f>
        <v>-8.8324934733774507E-2</v>
      </c>
      <c r="BT83" s="10" cm="1">
        <f t="array" aca="1" ref="BT83" ca="1">_xlfn.STDEV.P((E83:BP83 - OFFSET(E83:BP83,0,1)) / OFFSET(E83:BP83,0,1)) * SQRT(COUNT(E83:BQ83)-1)</f>
        <v>6.9288365681437508E-2</v>
      </c>
      <c r="BU83" s="10" cm="1">
        <f t="array" ref="BU83">-(MAX(1 - (E83:BQ83 / _xlfn.SCAN(E83, E83:BQ83, _xlfn.LAMBDA(_xlpm.a,_xlpm.b, MAX(_xlpm.a, _xlpm.b))))))</f>
        <v>-4.0322580645161255E-2</v>
      </c>
      <c r="BV83" s="12">
        <f t="shared" ca="1" si="3"/>
        <v>-1.0107285760610363</v>
      </c>
    </row>
    <row r="84" spans="1:74" x14ac:dyDescent="0.45">
      <c r="A84" s="2" t="s">
        <v>185</v>
      </c>
      <c r="B84" t="s">
        <v>186</v>
      </c>
      <c r="C84" t="s">
        <v>71</v>
      </c>
      <c r="D84" t="s">
        <v>29</v>
      </c>
      <c r="E84">
        <v>7.12</v>
      </c>
      <c r="F84">
        <v>7.27</v>
      </c>
      <c r="G84">
        <v>7.13</v>
      </c>
      <c r="H84">
        <v>7.01</v>
      </c>
      <c r="I84">
        <v>6.95</v>
      </c>
      <c r="J84">
        <v>6.77</v>
      </c>
      <c r="K84">
        <v>6.82</v>
      </c>
      <c r="L84">
        <v>7.03</v>
      </c>
      <c r="M84">
        <v>7.14</v>
      </c>
      <c r="N84">
        <v>7.08</v>
      </c>
      <c r="O84">
        <v>6.99</v>
      </c>
      <c r="P84">
        <v>6.99</v>
      </c>
      <c r="Q84">
        <v>7.6</v>
      </c>
      <c r="R84">
        <v>7.51</v>
      </c>
      <c r="S84">
        <v>7.35</v>
      </c>
      <c r="T84">
        <v>7.31</v>
      </c>
      <c r="U84">
        <v>7.32</v>
      </c>
      <c r="V84">
        <v>7.29</v>
      </c>
      <c r="W84">
        <v>7.38</v>
      </c>
      <c r="X84">
        <v>7.56</v>
      </c>
      <c r="Y84">
        <v>7.4</v>
      </c>
      <c r="Z84">
        <v>7.44</v>
      </c>
      <c r="AA84">
        <v>7.18</v>
      </c>
      <c r="AB84">
        <v>7.12</v>
      </c>
      <c r="AC84">
        <v>7.14</v>
      </c>
      <c r="AD84">
        <v>7.09</v>
      </c>
      <c r="AE84">
        <v>7.06</v>
      </c>
      <c r="AF84">
        <v>7.14</v>
      </c>
      <c r="AG84">
        <v>7.11</v>
      </c>
      <c r="AH84">
        <v>6.98</v>
      </c>
      <c r="AI84">
        <v>6.92</v>
      </c>
      <c r="AJ84">
        <v>6.79</v>
      </c>
      <c r="AK84">
        <v>6.83</v>
      </c>
      <c r="AL84">
        <v>6.69</v>
      </c>
      <c r="AM84">
        <v>6.56</v>
      </c>
      <c r="AN84">
        <v>6.39</v>
      </c>
      <c r="AO84">
        <v>6.51</v>
      </c>
      <c r="AP84">
        <v>6.61</v>
      </c>
      <c r="AQ84">
        <v>6.67</v>
      </c>
      <c r="AR84">
        <v>6.66</v>
      </c>
      <c r="AS84">
        <v>6.66</v>
      </c>
      <c r="AT84">
        <v>6.74</v>
      </c>
      <c r="AU84">
        <v>6.85</v>
      </c>
      <c r="AV84">
        <v>6.79</v>
      </c>
      <c r="AW84">
        <v>6.8</v>
      </c>
      <c r="AX84">
        <v>6.8</v>
      </c>
      <c r="AY84">
        <v>6.81</v>
      </c>
      <c r="AZ84">
        <v>6.95</v>
      </c>
      <c r="BA84">
        <v>6.91</v>
      </c>
      <c r="BB84">
        <v>6.95</v>
      </c>
      <c r="BC84">
        <v>7.06</v>
      </c>
      <c r="BD84">
        <v>7.09</v>
      </c>
      <c r="BE84">
        <v>6.98</v>
      </c>
      <c r="BF84">
        <v>7.01</v>
      </c>
      <c r="BG84">
        <v>7.07</v>
      </c>
      <c r="BH84">
        <v>6.88</v>
      </c>
      <c r="BI84">
        <v>6.94</v>
      </c>
      <c r="BJ84">
        <v>7.15</v>
      </c>
      <c r="BK84">
        <v>7.18</v>
      </c>
      <c r="BL84">
        <v>7.05</v>
      </c>
      <c r="BM84">
        <v>6.97</v>
      </c>
      <c r="BN84">
        <v>6.98</v>
      </c>
      <c r="BO84">
        <v>7.03</v>
      </c>
      <c r="BP84">
        <v>7.02</v>
      </c>
      <c r="BQ84">
        <v>7.08</v>
      </c>
      <c r="BR84" s="10">
        <f t="shared" si="2"/>
        <v>-5.6179775280898927E-3</v>
      </c>
      <c r="BS84" s="11" cm="1">
        <f t="array" aca="1" ref="BS84" ca="1">_xlfn.PERCENTILE.INC((OFFSET(E84,0,1,1,COLUMNS(E84:BQ84)-1) - E84:BP84) / E84:BP84, 0.05) * SQRT(COUNT(E84:BQ84) - 1)</f>
        <v>-0.20168102003084676</v>
      </c>
      <c r="BT84" s="10" cm="1">
        <f t="array" aca="1" ref="BT84" ca="1">_xlfn.STDEV.P((E84:BP84 - OFFSET(E84:BP84,0,1)) / OFFSET(E84:BP84,0,1)) * SQRT(COUNT(E84:BQ84)-1)</f>
        <v>0.14179701081307552</v>
      </c>
      <c r="BU84" s="10" cm="1">
        <f t="array" ref="BU84">-(MAX(1 - (E84:BQ84 / _xlfn.SCAN(E84, E84:BQ84, _xlfn.LAMBDA(_xlpm.a,_xlpm.b, MAX(_xlpm.a, _xlpm.b))))))</f>
        <v>-0.15921052631578947</v>
      </c>
      <c r="BV84" s="12">
        <f t="shared" ca="1" si="3"/>
        <v>-0.30601240425270865</v>
      </c>
    </row>
    <row r="85" spans="1:74" x14ac:dyDescent="0.45">
      <c r="A85" s="2" t="s">
        <v>187</v>
      </c>
      <c r="B85" t="s">
        <v>188</v>
      </c>
      <c r="C85" t="s">
        <v>80</v>
      </c>
      <c r="D85" t="s">
        <v>8</v>
      </c>
      <c r="E85">
        <v>349.3999</v>
      </c>
      <c r="F85">
        <v>347.3</v>
      </c>
      <c r="G85">
        <v>350.6001</v>
      </c>
      <c r="H85">
        <v>351.8</v>
      </c>
      <c r="I85">
        <v>348.2</v>
      </c>
      <c r="J85">
        <v>351.6001</v>
      </c>
      <c r="K85">
        <v>349.3</v>
      </c>
      <c r="L85">
        <v>338.3999</v>
      </c>
      <c r="M85">
        <v>332.7</v>
      </c>
      <c r="N85">
        <v>334</v>
      </c>
      <c r="O85">
        <v>437.6001</v>
      </c>
      <c r="P85">
        <v>437.6001</v>
      </c>
      <c r="Q85">
        <v>469.1001</v>
      </c>
      <c r="R85">
        <v>478.8</v>
      </c>
      <c r="S85">
        <v>491.8</v>
      </c>
      <c r="T85">
        <v>478.8999</v>
      </c>
      <c r="U85">
        <v>477.8</v>
      </c>
      <c r="V85">
        <v>473.8</v>
      </c>
      <c r="W85">
        <v>469.1001</v>
      </c>
      <c r="X85">
        <v>454</v>
      </c>
      <c r="Y85">
        <v>457</v>
      </c>
      <c r="Z85">
        <v>462.3</v>
      </c>
      <c r="AA85">
        <v>455.3999</v>
      </c>
      <c r="AB85">
        <v>455</v>
      </c>
      <c r="AC85">
        <v>447.6001</v>
      </c>
      <c r="AD85">
        <v>442.1001</v>
      </c>
      <c r="AE85">
        <v>447.8</v>
      </c>
      <c r="AF85">
        <v>451.8</v>
      </c>
      <c r="AG85">
        <v>457</v>
      </c>
      <c r="AH85">
        <v>454.7</v>
      </c>
      <c r="AI85">
        <v>457.1001</v>
      </c>
      <c r="AJ85">
        <v>464.3</v>
      </c>
      <c r="AK85">
        <v>459.3</v>
      </c>
      <c r="AL85">
        <v>456.6001</v>
      </c>
      <c r="AM85">
        <v>448.7</v>
      </c>
      <c r="AN85">
        <v>456.1001</v>
      </c>
      <c r="AO85">
        <v>463</v>
      </c>
      <c r="AP85">
        <v>462.7</v>
      </c>
      <c r="AQ85">
        <v>465.8</v>
      </c>
      <c r="AR85">
        <v>469.2</v>
      </c>
      <c r="AS85">
        <v>469.6001</v>
      </c>
      <c r="AT85">
        <v>466.6001</v>
      </c>
      <c r="AU85">
        <v>465.7</v>
      </c>
      <c r="AV85">
        <v>464.8</v>
      </c>
      <c r="AW85">
        <v>478.2</v>
      </c>
      <c r="AX85">
        <v>474.8999</v>
      </c>
      <c r="AY85">
        <v>479.3</v>
      </c>
      <c r="AZ85">
        <v>482.3999</v>
      </c>
      <c r="BA85">
        <v>479.2</v>
      </c>
      <c r="BB85">
        <v>484.7</v>
      </c>
      <c r="BC85">
        <v>491.7</v>
      </c>
      <c r="BD85">
        <v>485.8</v>
      </c>
      <c r="BE85">
        <v>480.8</v>
      </c>
      <c r="BF85">
        <v>490.8</v>
      </c>
      <c r="BG85">
        <v>490.3</v>
      </c>
      <c r="BH85">
        <v>488.2</v>
      </c>
      <c r="BI85">
        <v>488.8</v>
      </c>
      <c r="BJ85">
        <v>487.6001</v>
      </c>
      <c r="BK85">
        <v>473.6001</v>
      </c>
      <c r="BL85">
        <v>477.3999</v>
      </c>
      <c r="BM85">
        <v>477.2</v>
      </c>
      <c r="BN85">
        <v>450.3999</v>
      </c>
      <c r="BO85">
        <v>458.5</v>
      </c>
      <c r="BP85">
        <v>451.8999</v>
      </c>
      <c r="BQ85">
        <v>460.6001</v>
      </c>
      <c r="BR85" s="10">
        <f t="shared" si="2"/>
        <v>0.31826053756741202</v>
      </c>
      <c r="BS85" s="11" cm="1">
        <f t="array" aca="1" ref="BS85" ca="1">_xlfn.PERCENTILE.INC((OFFSET(E85,0,1,1,COLUMNS(E85:BQ85)-1) - E85:BP85) / E85:BP85, 0.05) * SQRT(COUNT(E85:BQ85) - 1)</f>
        <v>-0.22671841544229521</v>
      </c>
      <c r="BT85" s="10" cm="1">
        <f t="array" aca="1" ref="BT85" ca="1">_xlfn.STDEV.P((E85:BP85 - OFFSET(E85:BP85,0,1)) / OFFSET(E85:BP85,0,1)) * SQRT(COUNT(E85:BQ85)-1)</f>
        <v>0.27301636551180736</v>
      </c>
      <c r="BU85" s="10" cm="1">
        <f t="array" ref="BU85">-(MAX(1 - (E85:BQ85 / _xlfn.SCAN(E85, E85:BQ85, _xlfn.LAMBDA(_xlpm.a,_xlpm.b, MAX(_xlpm.a, _xlpm.b))))))</f>
        <v>-0.10105713704758035</v>
      </c>
      <c r="BV85" s="12">
        <f t="shared" ca="1" si="3"/>
        <v>1.027362848285426</v>
      </c>
    </row>
    <row r="86" spans="1:74" x14ac:dyDescent="0.45">
      <c r="A86" s="2" t="s">
        <v>189</v>
      </c>
      <c r="B86" t="s">
        <v>190</v>
      </c>
      <c r="C86" t="s">
        <v>80</v>
      </c>
      <c r="D86" t="s">
        <v>26</v>
      </c>
      <c r="E86">
        <v>39.78</v>
      </c>
      <c r="F86">
        <v>40.9</v>
      </c>
      <c r="G86">
        <v>40.14</v>
      </c>
      <c r="H86">
        <v>39.36</v>
      </c>
      <c r="I86">
        <v>40.22</v>
      </c>
      <c r="J86">
        <v>40.159999999999997</v>
      </c>
      <c r="K86">
        <v>41.2</v>
      </c>
      <c r="L86">
        <v>41.14</v>
      </c>
      <c r="M86">
        <v>40.86</v>
      </c>
      <c r="N86">
        <v>45.54</v>
      </c>
      <c r="O86">
        <v>46.5</v>
      </c>
      <c r="P86">
        <v>46.96</v>
      </c>
      <c r="Q86">
        <v>45.3</v>
      </c>
      <c r="R86">
        <v>47.02</v>
      </c>
      <c r="S86">
        <v>48.26</v>
      </c>
      <c r="T86">
        <v>47.84</v>
      </c>
      <c r="U86">
        <v>47.44</v>
      </c>
      <c r="V86">
        <v>47.06</v>
      </c>
      <c r="W86">
        <v>46.14</v>
      </c>
      <c r="X86">
        <v>44.82</v>
      </c>
      <c r="Y86">
        <v>45</v>
      </c>
      <c r="Z86">
        <v>43.78</v>
      </c>
      <c r="AA86">
        <v>43.38</v>
      </c>
      <c r="AB86">
        <v>43.54</v>
      </c>
      <c r="AC86">
        <v>43.68</v>
      </c>
      <c r="AD86">
        <v>43.28</v>
      </c>
      <c r="AE86">
        <v>42.42</v>
      </c>
      <c r="AF86">
        <v>42.4</v>
      </c>
      <c r="AG86">
        <v>42.8</v>
      </c>
      <c r="AH86">
        <v>43.54</v>
      </c>
      <c r="AI86">
        <v>43.74</v>
      </c>
      <c r="AJ86">
        <v>42.94</v>
      </c>
      <c r="AK86">
        <v>42.7</v>
      </c>
      <c r="AL86">
        <v>42.7</v>
      </c>
      <c r="AM86">
        <v>42</v>
      </c>
      <c r="AN86">
        <v>41.98</v>
      </c>
      <c r="AO86">
        <v>42.44</v>
      </c>
      <c r="AP86">
        <v>42.66</v>
      </c>
      <c r="AQ86">
        <v>42.44</v>
      </c>
      <c r="AR86">
        <v>43.1</v>
      </c>
      <c r="AS86">
        <v>43.34</v>
      </c>
      <c r="AT86">
        <v>44.04</v>
      </c>
      <c r="AU86">
        <v>43.1</v>
      </c>
      <c r="AV86">
        <v>43.16</v>
      </c>
      <c r="AW86">
        <v>42.72</v>
      </c>
      <c r="AX86">
        <v>43.02</v>
      </c>
      <c r="AY86">
        <v>43.04</v>
      </c>
      <c r="AZ86">
        <v>42.24</v>
      </c>
      <c r="BA86">
        <v>42.4</v>
      </c>
      <c r="BB86">
        <v>41.54</v>
      </c>
      <c r="BC86">
        <v>41.36</v>
      </c>
      <c r="BD86">
        <v>42.1</v>
      </c>
      <c r="BE86">
        <v>42.86</v>
      </c>
      <c r="BF86">
        <v>43.3</v>
      </c>
      <c r="BG86">
        <v>43.48</v>
      </c>
      <c r="BH86">
        <v>43.82</v>
      </c>
      <c r="BI86">
        <v>42.36</v>
      </c>
      <c r="BJ86">
        <v>44.14</v>
      </c>
      <c r="BK86">
        <v>43.76</v>
      </c>
      <c r="BL86">
        <v>43.1</v>
      </c>
      <c r="BM86">
        <v>43.34</v>
      </c>
      <c r="BN86">
        <v>41.86</v>
      </c>
      <c r="BO86">
        <v>40.840000000000003</v>
      </c>
      <c r="BP86">
        <v>41.64</v>
      </c>
      <c r="BQ86">
        <v>42.32</v>
      </c>
      <c r="BR86" s="10">
        <f t="shared" si="2"/>
        <v>6.3851181498240303E-2</v>
      </c>
      <c r="BS86" s="11" cm="1">
        <f t="array" aca="1" ref="BS86" ca="1">_xlfn.PERCENTILE.INC((OFFSET(E86,0,1,1,COLUMNS(E86:BQ86)-1) - E86:BP86) / E86:BP86, 0.05) * SQRT(COUNT(E86:BQ86) - 1)</f>
        <v>-0.22707169484178588</v>
      </c>
      <c r="BT86" s="10" cm="1">
        <f t="array" aca="1" ref="BT86" ca="1">_xlfn.STDEV.P((E86:BP86 - OFFSET(E86:BP86,0,1)) / OFFSET(E86:BP86,0,1)) * SQRT(COUNT(E86:BQ86)-1)</f>
        <v>0.1719555756354797</v>
      </c>
      <c r="BU86" s="10" cm="1">
        <f t="array" ref="BU86">-(MAX(1 - (E86:BQ86 / _xlfn.SCAN(E86, E86:BQ86, _xlfn.LAMBDA(_xlpm.a,_xlpm.b, MAX(_xlpm.a, _xlpm.b))))))</f>
        <v>-0.15375051802735173</v>
      </c>
      <c r="BV86" s="12">
        <f t="shared" ca="1" si="3"/>
        <v>0.15165262734401874</v>
      </c>
    </row>
    <row r="87" spans="1:74" x14ac:dyDescent="0.45">
      <c r="A87" s="2" t="s">
        <v>191</v>
      </c>
      <c r="B87" t="s">
        <v>192</v>
      </c>
      <c r="C87" t="s">
        <v>19</v>
      </c>
      <c r="D87" t="s">
        <v>8</v>
      </c>
      <c r="E87">
        <v>3.82</v>
      </c>
      <c r="F87">
        <v>3.76</v>
      </c>
      <c r="G87">
        <v>3.93</v>
      </c>
      <c r="H87">
        <v>3.83</v>
      </c>
      <c r="I87">
        <v>3.79</v>
      </c>
      <c r="J87">
        <v>3.78</v>
      </c>
      <c r="K87">
        <v>3.78</v>
      </c>
      <c r="L87">
        <v>3.78</v>
      </c>
      <c r="M87">
        <v>3.85</v>
      </c>
      <c r="N87">
        <v>3.83</v>
      </c>
      <c r="O87">
        <v>3.9</v>
      </c>
      <c r="P87">
        <v>3.9</v>
      </c>
      <c r="Q87">
        <v>3.97</v>
      </c>
      <c r="R87">
        <v>3.87</v>
      </c>
      <c r="S87">
        <v>3.9</v>
      </c>
      <c r="T87">
        <v>3.88</v>
      </c>
      <c r="U87">
        <v>3.88</v>
      </c>
      <c r="V87">
        <v>3.8</v>
      </c>
      <c r="W87">
        <v>4.1100000000000003</v>
      </c>
      <c r="X87">
        <v>4.42</v>
      </c>
      <c r="Y87">
        <v>4.18</v>
      </c>
      <c r="Z87">
        <v>4.29</v>
      </c>
      <c r="AA87">
        <v>4.24</v>
      </c>
      <c r="AB87">
        <v>4.0599999999999996</v>
      </c>
      <c r="AC87">
        <v>4.04</v>
      </c>
      <c r="AD87">
        <v>3.91</v>
      </c>
      <c r="AE87">
        <v>3.82</v>
      </c>
      <c r="AF87">
        <v>4</v>
      </c>
      <c r="AG87">
        <v>4</v>
      </c>
      <c r="AH87">
        <v>3.92</v>
      </c>
      <c r="AI87">
        <v>3.92</v>
      </c>
      <c r="AJ87">
        <v>4.13</v>
      </c>
      <c r="AK87">
        <v>4.04</v>
      </c>
      <c r="AL87">
        <v>3.91</v>
      </c>
      <c r="AM87">
        <v>3.9</v>
      </c>
      <c r="AN87">
        <v>3.89</v>
      </c>
      <c r="AO87">
        <v>3.92</v>
      </c>
      <c r="AP87">
        <v>3.92</v>
      </c>
      <c r="AQ87">
        <v>3.98</v>
      </c>
      <c r="AR87">
        <v>3.86</v>
      </c>
      <c r="AS87">
        <v>3.88</v>
      </c>
      <c r="AT87">
        <v>3.91</v>
      </c>
      <c r="AU87">
        <v>3.84</v>
      </c>
      <c r="AV87">
        <v>3.93</v>
      </c>
      <c r="AW87">
        <v>3.79</v>
      </c>
      <c r="AX87">
        <v>4</v>
      </c>
      <c r="AY87">
        <v>3.91</v>
      </c>
      <c r="AZ87">
        <v>3.89</v>
      </c>
      <c r="BA87">
        <v>3.93</v>
      </c>
      <c r="BB87">
        <v>3.72</v>
      </c>
      <c r="BC87">
        <v>3.86</v>
      </c>
      <c r="BD87">
        <v>3.84</v>
      </c>
      <c r="BE87">
        <v>3.9</v>
      </c>
      <c r="BF87">
        <v>3.8</v>
      </c>
      <c r="BG87">
        <v>3.84</v>
      </c>
      <c r="BH87">
        <v>3.74</v>
      </c>
      <c r="BI87">
        <v>3.9</v>
      </c>
      <c r="BJ87">
        <v>3.86</v>
      </c>
      <c r="BK87">
        <v>3.84</v>
      </c>
      <c r="BL87">
        <v>3.78</v>
      </c>
      <c r="BM87">
        <v>3.8</v>
      </c>
      <c r="BN87">
        <v>3.72</v>
      </c>
      <c r="BO87">
        <v>3.72</v>
      </c>
      <c r="BP87">
        <v>3.82</v>
      </c>
      <c r="BQ87">
        <v>3.78</v>
      </c>
      <c r="BR87" s="10">
        <f t="shared" si="2"/>
        <v>-1.0471204188481685E-2</v>
      </c>
      <c r="BS87" s="11" cm="1">
        <f t="array" aca="1" ref="BS87" ca="1">_xlfn.PERCENTILE.INC((OFFSET(E87,0,1,1,COLUMNS(E87:BQ87)-1) - E87:BP87) / E87:BP87, 0.05) * SQRT(COUNT(E87:BQ87) - 1)</f>
        <v>-0.28085304713677489</v>
      </c>
      <c r="BT87" s="10" cm="1">
        <f t="array" aca="1" ref="BT87" ca="1">_xlfn.STDEV.P((E87:BP87 - OFFSET(E87:BP87,0,1)) / OFFSET(E87:BP87,0,1)) * SQRT(COUNT(E87:BQ87)-1)</f>
        <v>0.21610896788981646</v>
      </c>
      <c r="BU87" s="10" cm="1">
        <f t="array" ref="BU87">-(MAX(1 - (E87:BQ87 / _xlfn.SCAN(E87, E87:BQ87, _xlfn.LAMBDA(_xlpm.a,_xlpm.b, MAX(_xlpm.a, _xlpm.b))))))</f>
        <v>-0.15837104072398189</v>
      </c>
      <c r="BV87" s="12">
        <f t="shared" ca="1" si="3"/>
        <v>-0.22324326161117983</v>
      </c>
    </row>
    <row r="88" spans="1:74" x14ac:dyDescent="0.45">
      <c r="A88" s="2" t="s">
        <v>193</v>
      </c>
      <c r="B88" t="s">
        <v>194</v>
      </c>
      <c r="C88" t="s">
        <v>25</v>
      </c>
      <c r="D88" t="s">
        <v>34</v>
      </c>
      <c r="E88">
        <v>1.4970000000000001</v>
      </c>
      <c r="F88">
        <v>1.4890000000000001</v>
      </c>
      <c r="G88">
        <v>1.4690000000000001</v>
      </c>
      <c r="H88">
        <v>1.4350000000000001</v>
      </c>
      <c r="I88">
        <v>1.4830000000000001</v>
      </c>
      <c r="J88">
        <v>1.5069999999999999</v>
      </c>
      <c r="K88">
        <v>1.5629999999999999</v>
      </c>
      <c r="L88">
        <v>1.59</v>
      </c>
      <c r="M88">
        <v>1.585</v>
      </c>
      <c r="N88">
        <v>1.5720000000000001</v>
      </c>
      <c r="O88">
        <v>1.5229999999999999</v>
      </c>
      <c r="P88">
        <v>1.528</v>
      </c>
      <c r="Q88">
        <v>1.528</v>
      </c>
      <c r="R88">
        <v>1.5049999999999999</v>
      </c>
      <c r="S88">
        <v>1.51</v>
      </c>
      <c r="T88">
        <v>1.5129999999999999</v>
      </c>
      <c r="U88">
        <v>1.474</v>
      </c>
      <c r="V88">
        <v>1.494</v>
      </c>
      <c r="W88">
        <v>1.506</v>
      </c>
      <c r="X88">
        <v>1.5209999999999999</v>
      </c>
      <c r="Y88">
        <v>1.4890000000000001</v>
      </c>
      <c r="Z88">
        <v>1.4890000000000001</v>
      </c>
      <c r="AA88">
        <v>1.478</v>
      </c>
      <c r="AB88">
        <v>1.448</v>
      </c>
      <c r="AC88">
        <v>1.4510000000000001</v>
      </c>
      <c r="AD88">
        <v>1.444</v>
      </c>
      <c r="AE88">
        <v>1.4359999999999999</v>
      </c>
      <c r="AF88">
        <v>1.41</v>
      </c>
      <c r="AG88">
        <v>1.4139999999999999</v>
      </c>
      <c r="AH88">
        <v>1.4079999999999999</v>
      </c>
      <c r="AI88">
        <v>1.4079999999999999</v>
      </c>
      <c r="AJ88">
        <v>1.389</v>
      </c>
      <c r="AK88">
        <v>1.4</v>
      </c>
      <c r="AL88">
        <v>1.363</v>
      </c>
      <c r="AM88">
        <v>1.3620000000000001</v>
      </c>
      <c r="AN88">
        <v>1.349</v>
      </c>
      <c r="AO88">
        <v>1.355</v>
      </c>
      <c r="AP88">
        <v>1.363</v>
      </c>
      <c r="AQ88">
        <v>1.357</v>
      </c>
      <c r="AR88">
        <v>1.409</v>
      </c>
      <c r="AS88">
        <v>1.3879999999999999</v>
      </c>
      <c r="AT88">
        <v>1.4219999999999999</v>
      </c>
      <c r="AU88">
        <v>1.4419999999999999</v>
      </c>
      <c r="AV88">
        <v>1.4710000000000001</v>
      </c>
      <c r="AW88">
        <v>1.4330000000000001</v>
      </c>
      <c r="AX88">
        <v>1.3779999999999999</v>
      </c>
      <c r="AY88">
        <v>1.387</v>
      </c>
      <c r="AZ88">
        <v>1.3660000000000001</v>
      </c>
      <c r="BA88">
        <v>1.377</v>
      </c>
      <c r="BB88">
        <v>1.38</v>
      </c>
      <c r="BC88">
        <v>1.403</v>
      </c>
      <c r="BD88">
        <v>1.4019999999999999</v>
      </c>
      <c r="BE88">
        <v>1.427</v>
      </c>
      <c r="BF88">
        <v>1.4770000000000001</v>
      </c>
      <c r="BG88">
        <v>1.46</v>
      </c>
      <c r="BH88">
        <v>1.4279999999999999</v>
      </c>
      <c r="BI88">
        <v>1.4350000000000001</v>
      </c>
      <c r="BJ88">
        <v>1.4490000000000001</v>
      </c>
      <c r="BK88">
        <v>1.48</v>
      </c>
      <c r="BL88">
        <v>1.5589999999999999</v>
      </c>
      <c r="BM88">
        <v>1.5740000000000001</v>
      </c>
      <c r="BN88">
        <v>1.544</v>
      </c>
      <c r="BO88">
        <v>1.55</v>
      </c>
      <c r="BP88">
        <v>1.5580000000000001</v>
      </c>
      <c r="BQ88">
        <v>1.5680000000000001</v>
      </c>
      <c r="BR88" s="10">
        <f t="shared" si="2"/>
        <v>4.7428189712758813E-2</v>
      </c>
      <c r="BS88" s="11" cm="1">
        <f t="array" aca="1" ref="BS88" ca="1">_xlfn.PERCENTILE.INC((OFFSET(E88,0,1,1,COLUMNS(E88:BQ88)-1) - E88:BP88) / E88:BP88, 0.05) * SQRT(COUNT(E88:BQ88) - 1)</f>
        <v>-0.20659473774309495</v>
      </c>
      <c r="BT88" s="10" cm="1">
        <f t="array" aca="1" ref="BT88" ca="1">_xlfn.STDEV.P((E88:BP88 - OFFSET(E88:BP88,0,1)) / OFFSET(E88:BP88,0,1)) * SQRT(COUNT(E88:BQ88)-1)</f>
        <v>0.14137193555098443</v>
      </c>
      <c r="BU88" s="10" cm="1">
        <f t="array" ref="BU88">-(MAX(1 - (E88:BQ88 / _xlfn.SCAN(E88, E88:BQ88, _xlfn.LAMBDA(_xlpm.a,_xlpm.b, MAX(_xlpm.a, _xlpm.b))))))</f>
        <v>-0.15157232704402523</v>
      </c>
      <c r="BV88" s="12">
        <f t="shared" ca="1" si="3"/>
        <v>6.8291652147680557E-2</v>
      </c>
    </row>
    <row r="89" spans="1:74" x14ac:dyDescent="0.45">
      <c r="A89" s="2" t="s">
        <v>195</v>
      </c>
      <c r="B89" t="s">
        <v>196</v>
      </c>
      <c r="C89" t="s">
        <v>16</v>
      </c>
      <c r="D89" t="s">
        <v>8</v>
      </c>
      <c r="E89">
        <v>2.4</v>
      </c>
      <c r="F89">
        <v>2.37</v>
      </c>
      <c r="G89">
        <v>2.3450000000000002</v>
      </c>
      <c r="H89">
        <v>2.2799999999999998</v>
      </c>
      <c r="I89">
        <v>2.3050000000000002</v>
      </c>
      <c r="J89">
        <v>2.2799999999999998</v>
      </c>
      <c r="K89">
        <v>2.2749999999999999</v>
      </c>
      <c r="L89">
        <v>2.2749999999999999</v>
      </c>
      <c r="M89">
        <v>2.2949999999999999</v>
      </c>
      <c r="N89">
        <v>2.2999999999999998</v>
      </c>
      <c r="O89">
        <v>2.2650000000000001</v>
      </c>
      <c r="P89">
        <v>2.3250000000000002</v>
      </c>
      <c r="Q89">
        <v>2.3199999999999998</v>
      </c>
      <c r="R89">
        <v>2.33</v>
      </c>
      <c r="S89">
        <v>2.29</v>
      </c>
      <c r="T89">
        <v>2.3199999999999998</v>
      </c>
      <c r="U89">
        <v>2.2999999999999998</v>
      </c>
      <c r="V89">
        <v>2.3050000000000002</v>
      </c>
      <c r="W89">
        <v>2.31</v>
      </c>
      <c r="X89">
        <v>2.31</v>
      </c>
      <c r="Y89">
        <v>2.2850000000000001</v>
      </c>
      <c r="Z89">
        <v>2.2749999999999999</v>
      </c>
      <c r="AA89">
        <v>2.2400000000000002</v>
      </c>
      <c r="AB89">
        <v>2.1949999999999998</v>
      </c>
      <c r="AC89">
        <v>2.15</v>
      </c>
      <c r="AD89">
        <v>2.12</v>
      </c>
      <c r="AE89">
        <v>2.145</v>
      </c>
      <c r="AF89">
        <v>2.1150000000000002</v>
      </c>
      <c r="AG89">
        <v>2.13</v>
      </c>
      <c r="AH89">
        <v>2.16</v>
      </c>
      <c r="AI89">
        <v>2.1549999999999998</v>
      </c>
      <c r="AJ89">
        <v>2.1549999999999998</v>
      </c>
      <c r="AK89">
        <v>2.125</v>
      </c>
      <c r="AL89">
        <v>2.1150000000000002</v>
      </c>
      <c r="AM89">
        <v>2.14</v>
      </c>
      <c r="AN89">
        <v>2.1150000000000002</v>
      </c>
      <c r="AO89">
        <v>2.125</v>
      </c>
      <c r="AP89">
        <v>2.165</v>
      </c>
      <c r="AQ89">
        <v>2.125</v>
      </c>
      <c r="AR89">
        <v>2.16</v>
      </c>
      <c r="AS89">
        <v>2.15</v>
      </c>
      <c r="AT89">
        <v>2.1850000000000001</v>
      </c>
      <c r="AU89">
        <v>2.1749999999999998</v>
      </c>
      <c r="AV89">
        <v>2.16</v>
      </c>
      <c r="AW89">
        <v>2.15</v>
      </c>
      <c r="AX89">
        <v>2.2250000000000001</v>
      </c>
      <c r="AY89">
        <v>2.17</v>
      </c>
      <c r="AZ89">
        <v>2.1349999999999998</v>
      </c>
      <c r="BA89">
        <v>2.125</v>
      </c>
      <c r="BB89">
        <v>2.145</v>
      </c>
      <c r="BC89">
        <v>2.16</v>
      </c>
      <c r="BD89">
        <v>2.1349999999999998</v>
      </c>
      <c r="BE89">
        <v>2.11</v>
      </c>
      <c r="BF89">
        <v>2.145</v>
      </c>
      <c r="BG89">
        <v>2.16</v>
      </c>
      <c r="BH89">
        <v>2.145</v>
      </c>
      <c r="BI89">
        <v>2.145</v>
      </c>
      <c r="BJ89">
        <v>2.145</v>
      </c>
      <c r="BK89">
        <v>2.1</v>
      </c>
      <c r="BL89">
        <v>2.09</v>
      </c>
      <c r="BM89">
        <v>2.0449999999999999</v>
      </c>
      <c r="BN89">
        <v>2.02</v>
      </c>
      <c r="BO89">
        <v>1.982</v>
      </c>
      <c r="BP89">
        <v>1.966</v>
      </c>
      <c r="BQ89">
        <v>1.984</v>
      </c>
      <c r="BR89" s="10">
        <f t="shared" si="2"/>
        <v>-0.17333333333333331</v>
      </c>
      <c r="BS89" s="11" cm="1">
        <f t="array" aca="1" ref="BS89" ca="1">_xlfn.PERCENTILE.INC((OFFSET(E89,0,1,1,COLUMNS(E89:BQ89)-1) - E89:BP89) / E89:BP89, 0.05) * SQRT(COUNT(E89:BQ89) - 1)</f>
        <v>-0.1672587093999392</v>
      </c>
      <c r="BT89" s="10" cm="1">
        <f t="array" aca="1" ref="BT89" ca="1">_xlfn.STDEV.P((E89:BP89 - OFFSET(E89:BP89,0,1)) / OFFSET(E89:BP89,0,1)) * SQRT(COUNT(E89:BQ89)-1)</f>
        <v>0.103200795864672</v>
      </c>
      <c r="BU89" s="10" cm="1">
        <f t="array" ref="BU89">-(MAX(1 - (E89:BQ89 / _xlfn.SCAN(E89, E89:BQ89, _xlfn.LAMBDA(_xlpm.a,_xlpm.b, MAX(_xlpm.a, _xlpm.b))))))</f>
        <v>-0.18083333333333329</v>
      </c>
      <c r="BV89" s="12">
        <f t="shared" ca="1" si="3"/>
        <v>-2.0455946897621433</v>
      </c>
    </row>
    <row r="90" spans="1:74" x14ac:dyDescent="0.45">
      <c r="A90" s="2" t="s">
        <v>197</v>
      </c>
      <c r="B90" t="s">
        <v>198</v>
      </c>
      <c r="C90" t="s">
        <v>37</v>
      </c>
      <c r="D90" t="s">
        <v>29</v>
      </c>
      <c r="E90">
        <v>212.8</v>
      </c>
      <c r="F90">
        <v>211.6</v>
      </c>
      <c r="G90">
        <v>211</v>
      </c>
      <c r="H90">
        <v>207.8</v>
      </c>
      <c r="I90">
        <v>207.4</v>
      </c>
      <c r="J90">
        <v>211.6</v>
      </c>
      <c r="K90">
        <v>210.8</v>
      </c>
      <c r="L90">
        <v>218.6</v>
      </c>
      <c r="M90">
        <v>216.8</v>
      </c>
      <c r="N90">
        <v>198.8</v>
      </c>
      <c r="O90">
        <v>200.2</v>
      </c>
      <c r="P90">
        <v>203.2</v>
      </c>
      <c r="Q90">
        <v>212</v>
      </c>
      <c r="R90">
        <v>209</v>
      </c>
      <c r="S90">
        <v>206.2</v>
      </c>
      <c r="T90">
        <v>203</v>
      </c>
      <c r="U90">
        <v>202</v>
      </c>
      <c r="V90">
        <v>206.6</v>
      </c>
      <c r="W90">
        <v>207.4</v>
      </c>
      <c r="X90">
        <v>207.2</v>
      </c>
      <c r="Y90">
        <v>206.4</v>
      </c>
      <c r="Z90">
        <v>203.4</v>
      </c>
      <c r="AA90">
        <v>196.9</v>
      </c>
      <c r="AB90">
        <v>199</v>
      </c>
      <c r="AC90">
        <v>200.2</v>
      </c>
      <c r="AD90">
        <v>199</v>
      </c>
      <c r="AE90">
        <v>197.1</v>
      </c>
      <c r="AF90">
        <v>198.1</v>
      </c>
      <c r="AG90">
        <v>203.6</v>
      </c>
      <c r="AH90">
        <v>199.3</v>
      </c>
      <c r="AI90">
        <v>197.5</v>
      </c>
      <c r="AJ90">
        <v>194.2</v>
      </c>
      <c r="AK90">
        <v>193.9</v>
      </c>
      <c r="AL90">
        <v>191</v>
      </c>
      <c r="AM90">
        <v>190.5</v>
      </c>
      <c r="AN90">
        <v>189.5</v>
      </c>
      <c r="AO90">
        <v>191.7</v>
      </c>
      <c r="AP90">
        <v>192.6</v>
      </c>
      <c r="AQ90">
        <v>192</v>
      </c>
      <c r="AR90">
        <v>190.9</v>
      </c>
      <c r="AS90">
        <v>190.9</v>
      </c>
      <c r="AT90">
        <v>196.9</v>
      </c>
      <c r="AU90">
        <v>197</v>
      </c>
      <c r="AV90">
        <v>194</v>
      </c>
      <c r="AW90">
        <v>194.1</v>
      </c>
      <c r="AX90">
        <v>190.8</v>
      </c>
      <c r="AY90">
        <v>192.3</v>
      </c>
      <c r="AZ90">
        <v>194.7</v>
      </c>
      <c r="BA90">
        <v>192</v>
      </c>
      <c r="BB90">
        <v>188.5</v>
      </c>
      <c r="BC90">
        <v>189.5</v>
      </c>
      <c r="BD90">
        <v>191.2</v>
      </c>
      <c r="BE90">
        <v>191.4</v>
      </c>
      <c r="BF90">
        <v>194.6</v>
      </c>
      <c r="BG90">
        <v>192.5</v>
      </c>
      <c r="BH90">
        <v>192</v>
      </c>
      <c r="BI90">
        <v>194.2</v>
      </c>
      <c r="BJ90">
        <v>194</v>
      </c>
      <c r="BK90">
        <v>194.5</v>
      </c>
      <c r="BL90">
        <v>194.6</v>
      </c>
      <c r="BM90">
        <v>193.3</v>
      </c>
      <c r="BN90">
        <v>190.6</v>
      </c>
      <c r="BO90">
        <v>186</v>
      </c>
      <c r="BP90">
        <v>186.9</v>
      </c>
      <c r="BQ90">
        <v>187.8</v>
      </c>
      <c r="BR90" s="10">
        <f t="shared" si="2"/>
        <v>-0.1174812030075188</v>
      </c>
      <c r="BS90" s="11" cm="1">
        <f t="array" aca="1" ref="BS90" ca="1">_xlfn.PERCENTILE.INC((OFFSET(E90,0,1,1,COLUMNS(E90:BQ90)-1) - E90:BP90) / E90:BP90, 0.05) * SQRT(COUNT(E90:BQ90) - 1)</f>
        <v>-0.16548993123772043</v>
      </c>
      <c r="BT90" s="10" cm="1">
        <f t="array" aca="1" ref="BT90" ca="1">_xlfn.STDEV.P((E90:BP90 - OFFSET(E90:BP90,0,1)) / OFFSET(E90:BP90,0,1)) * SQRT(COUNT(E90:BQ90)-1)</f>
        <v>0.14328799199413098</v>
      </c>
      <c r="BU90" s="10" cm="1">
        <f t="array" ref="BU90">-(MAX(1 - (E90:BQ90 / _xlfn.SCAN(E90, E90:BQ90, _xlfn.LAMBDA(_xlpm.a,_xlpm.b, MAX(_xlpm.a, _xlpm.b))))))</f>
        <v>-0.14913083257090576</v>
      </c>
      <c r="BV90" s="12">
        <f t="shared" ca="1" si="3"/>
        <v>-1.0835162633903381</v>
      </c>
    </row>
    <row r="91" spans="1:74" x14ac:dyDescent="0.45">
      <c r="A91" s="2" t="s">
        <v>199</v>
      </c>
      <c r="B91" t="s">
        <v>200</v>
      </c>
      <c r="C91" t="s">
        <v>54</v>
      </c>
      <c r="D91" t="s">
        <v>8</v>
      </c>
      <c r="E91">
        <v>384.2</v>
      </c>
      <c r="F91">
        <v>386.05</v>
      </c>
      <c r="G91">
        <v>381.3999</v>
      </c>
      <c r="H91">
        <v>374.6001</v>
      </c>
      <c r="I91">
        <v>372.3501</v>
      </c>
      <c r="J91">
        <v>379.75</v>
      </c>
      <c r="K91">
        <v>370.6499</v>
      </c>
      <c r="L91">
        <v>394.6001</v>
      </c>
      <c r="M91">
        <v>407.45</v>
      </c>
      <c r="N91">
        <v>415.8</v>
      </c>
      <c r="O91">
        <v>410.8999</v>
      </c>
      <c r="P91">
        <v>408.95</v>
      </c>
      <c r="Q91">
        <v>411.8501</v>
      </c>
      <c r="R91">
        <v>388.55</v>
      </c>
      <c r="S91">
        <v>387.45</v>
      </c>
      <c r="T91">
        <v>379.75</v>
      </c>
      <c r="U91">
        <v>381.8501</v>
      </c>
      <c r="V91">
        <v>392.8</v>
      </c>
      <c r="W91">
        <v>433.8501</v>
      </c>
      <c r="X91">
        <v>434.55</v>
      </c>
      <c r="Y91">
        <v>432.75</v>
      </c>
      <c r="Z91">
        <v>433.95</v>
      </c>
      <c r="AA91">
        <v>435</v>
      </c>
      <c r="AB91">
        <v>439.7</v>
      </c>
      <c r="AC91">
        <v>447.55</v>
      </c>
      <c r="AD91">
        <v>446.1001</v>
      </c>
      <c r="AE91">
        <v>442.95</v>
      </c>
      <c r="AF91">
        <v>442.3999</v>
      </c>
      <c r="AG91">
        <v>449.5</v>
      </c>
      <c r="AH91">
        <v>435.5</v>
      </c>
      <c r="AI91">
        <v>433.05</v>
      </c>
      <c r="AJ91">
        <v>430.45</v>
      </c>
      <c r="AK91">
        <v>430.2</v>
      </c>
      <c r="AL91">
        <v>420.6001</v>
      </c>
      <c r="AM91">
        <v>425.05</v>
      </c>
      <c r="AN91">
        <v>434.3</v>
      </c>
      <c r="AO91">
        <v>446.3</v>
      </c>
      <c r="AP91">
        <v>457.2</v>
      </c>
      <c r="AQ91">
        <v>428.3</v>
      </c>
      <c r="AR91">
        <v>422.95</v>
      </c>
      <c r="AS91">
        <v>434</v>
      </c>
      <c r="AT91">
        <v>435.1001</v>
      </c>
      <c r="AU91">
        <v>440.6499</v>
      </c>
      <c r="AV91">
        <v>445.2</v>
      </c>
      <c r="AW91">
        <v>443.1001</v>
      </c>
      <c r="AX91">
        <v>446.6499</v>
      </c>
      <c r="AY91">
        <v>453.3</v>
      </c>
      <c r="AZ91">
        <v>452.1499</v>
      </c>
      <c r="BA91">
        <v>438.1001</v>
      </c>
      <c r="BB91">
        <v>432.55</v>
      </c>
      <c r="BC91">
        <v>426.3</v>
      </c>
      <c r="BD91">
        <v>417.8</v>
      </c>
      <c r="BE91">
        <v>414</v>
      </c>
      <c r="BF91">
        <v>415.3999</v>
      </c>
      <c r="BG91">
        <v>388</v>
      </c>
      <c r="BH91">
        <v>386.3501</v>
      </c>
      <c r="BI91">
        <v>381.75</v>
      </c>
      <c r="BJ91">
        <v>372.05</v>
      </c>
      <c r="BK91">
        <v>376.3</v>
      </c>
      <c r="BL91">
        <v>385.5</v>
      </c>
      <c r="BM91">
        <v>380.3501</v>
      </c>
      <c r="BN91">
        <v>374.1499</v>
      </c>
      <c r="BO91">
        <v>388.25</v>
      </c>
      <c r="BP91">
        <v>392.2</v>
      </c>
      <c r="BQ91">
        <v>397.5</v>
      </c>
      <c r="BR91" s="10">
        <f t="shared" si="2"/>
        <v>3.4617386777719965E-2</v>
      </c>
      <c r="BS91" s="11" cm="1">
        <f t="array" aca="1" ref="BS91" ca="1">_xlfn.PERCENTILE.INC((OFFSET(E91,0,1,1,COLUMNS(E91:BQ91)-1) - E91:BP91) / E91:BP91, 0.05) * SQRT(COUNT(E91:BQ91) - 1)</f>
        <v>-0.24907886665375947</v>
      </c>
      <c r="BT91" s="10" cm="1">
        <f t="array" aca="1" ref="BT91" ca="1">_xlfn.STDEV.P((E91:BP91 - OFFSET(E91:BP91,0,1)) / OFFSET(E91:BP91,0,1)) * SQRT(COUNT(E91:BQ91)-1)</f>
        <v>0.20315755035012534</v>
      </c>
      <c r="BU91" s="10" cm="1">
        <f t="array" ref="BU91">-(MAX(1 - (E91:BQ91 / _xlfn.SCAN(E91, E91:BQ91, _xlfn.LAMBDA(_xlpm.a,_xlpm.b, MAX(_xlpm.a, _xlpm.b))))))</f>
        <v>-0.18624234470691159</v>
      </c>
      <c r="BV91" s="12">
        <f t="shared" ca="1" si="3"/>
        <v>-1.5536119053941717E-2</v>
      </c>
    </row>
    <row r="92" spans="1:74" x14ac:dyDescent="0.45">
      <c r="A92" s="2" t="s">
        <v>201</v>
      </c>
      <c r="B92" t="s">
        <v>202</v>
      </c>
      <c r="C92" t="s">
        <v>54</v>
      </c>
      <c r="D92" t="s">
        <v>8</v>
      </c>
      <c r="E92">
        <v>666.1001</v>
      </c>
      <c r="F92">
        <v>669.1001</v>
      </c>
      <c r="G92">
        <v>659.3</v>
      </c>
      <c r="H92">
        <v>639.79999999999995</v>
      </c>
      <c r="I92">
        <v>640.3999</v>
      </c>
      <c r="J92">
        <v>645.20000000000005</v>
      </c>
      <c r="K92">
        <v>635.1001</v>
      </c>
      <c r="L92">
        <v>654</v>
      </c>
      <c r="M92">
        <v>663</v>
      </c>
      <c r="N92">
        <v>684.8999</v>
      </c>
      <c r="O92">
        <v>664.7</v>
      </c>
      <c r="P92">
        <v>664.2</v>
      </c>
      <c r="Q92">
        <v>651.8999</v>
      </c>
      <c r="R92">
        <v>620.1001</v>
      </c>
      <c r="S92">
        <v>625.5</v>
      </c>
      <c r="T92">
        <v>615.70000000000005</v>
      </c>
      <c r="U92">
        <v>628.3999</v>
      </c>
      <c r="V92">
        <v>617.3999</v>
      </c>
      <c r="W92">
        <v>652.79999999999995</v>
      </c>
      <c r="X92">
        <v>653</v>
      </c>
      <c r="Y92">
        <v>652.20000000000005</v>
      </c>
      <c r="Z92">
        <v>644.6001</v>
      </c>
      <c r="AA92">
        <v>628.8999</v>
      </c>
      <c r="AB92">
        <v>619.29999999999995</v>
      </c>
      <c r="AC92">
        <v>621.1001</v>
      </c>
      <c r="AD92">
        <v>625.20000000000005</v>
      </c>
      <c r="AE92">
        <v>614.79999999999995</v>
      </c>
      <c r="AF92">
        <v>614.1001</v>
      </c>
      <c r="AG92">
        <v>624.20000000000005</v>
      </c>
      <c r="AH92">
        <v>605.70000000000005</v>
      </c>
      <c r="AI92">
        <v>605.20000000000005</v>
      </c>
      <c r="AJ92">
        <v>600.5</v>
      </c>
      <c r="AK92">
        <v>602</v>
      </c>
      <c r="AL92">
        <v>592.70000000000005</v>
      </c>
      <c r="AM92">
        <v>598.20000000000005</v>
      </c>
      <c r="AN92">
        <v>599.70000000000005</v>
      </c>
      <c r="AO92">
        <v>619.29999999999995</v>
      </c>
      <c r="AP92">
        <v>625.3999</v>
      </c>
      <c r="AQ92">
        <v>603.6001</v>
      </c>
      <c r="AR92">
        <v>594.20000000000005</v>
      </c>
      <c r="AS92">
        <v>606.5</v>
      </c>
      <c r="AT92">
        <v>613</v>
      </c>
      <c r="AU92">
        <v>610.70000000000005</v>
      </c>
      <c r="AV92">
        <v>607.8999</v>
      </c>
      <c r="AW92">
        <v>611.70000000000005</v>
      </c>
      <c r="AX92">
        <v>616.79999999999995</v>
      </c>
      <c r="AY92">
        <v>619.3999</v>
      </c>
      <c r="AZ92">
        <v>616.79999999999995</v>
      </c>
      <c r="BA92">
        <v>593.5</v>
      </c>
      <c r="BB92">
        <v>586.70000000000005</v>
      </c>
      <c r="BC92">
        <v>577.3999</v>
      </c>
      <c r="BD92">
        <v>577.20000000000005</v>
      </c>
      <c r="BE92">
        <v>574.70000000000005</v>
      </c>
      <c r="BF92">
        <v>582</v>
      </c>
      <c r="BG92">
        <v>561.79999999999995</v>
      </c>
      <c r="BH92">
        <v>557.5</v>
      </c>
      <c r="BI92">
        <v>553.3999</v>
      </c>
      <c r="BJ92">
        <v>556.6001</v>
      </c>
      <c r="BK92">
        <v>552</v>
      </c>
      <c r="BL92">
        <v>555.20000000000005</v>
      </c>
      <c r="BM92">
        <v>554.70000000000005</v>
      </c>
      <c r="BN92">
        <v>542.6001</v>
      </c>
      <c r="BO92">
        <v>548.3999</v>
      </c>
      <c r="BP92">
        <v>550.79999999999995</v>
      </c>
      <c r="BQ92">
        <v>559.1001</v>
      </c>
      <c r="BR92" s="10">
        <f t="shared" si="2"/>
        <v>-0.16063651694392481</v>
      </c>
      <c r="BS92" s="11" cm="1">
        <f t="array" aca="1" ref="BS92" ca="1">_xlfn.PERCENTILE.INC((OFFSET(E92,0,1,1,COLUMNS(E92:BQ92)-1) - E92:BP92) / E92:BP92, 0.05) * SQRT(COUNT(E92:BQ92) - 1)</f>
        <v>-0.27157926957502215</v>
      </c>
      <c r="BT92" s="10" cm="1">
        <f t="array" aca="1" ref="BT92" ca="1">_xlfn.STDEV.P((E92:BP92 - OFFSET(E92:BP92,0,1)) / OFFSET(E92:BP92,0,1)) * SQRT(COUNT(E92:BQ92)-1)</f>
        <v>0.14725163545866285</v>
      </c>
      <c r="BU92" s="10" cm="1">
        <f t="array" ref="BU92">-(MAX(1 - (E92:BQ92 / _xlfn.SCAN(E92, E92:BQ92, _xlfn.LAMBDA(_xlpm.a,_xlpm.b, MAX(_xlpm.a, _xlpm.b))))))</f>
        <v>-0.20776729562962415</v>
      </c>
      <c r="BV92" s="12">
        <f t="shared" ca="1" si="3"/>
        <v>-1.3474226143063117</v>
      </c>
    </row>
    <row r="93" spans="1:74" x14ac:dyDescent="0.45">
      <c r="A93" s="2" t="s">
        <v>203</v>
      </c>
      <c r="B93" t="s">
        <v>204</v>
      </c>
      <c r="C93" t="s">
        <v>19</v>
      </c>
      <c r="D93" t="s">
        <v>29</v>
      </c>
      <c r="E93">
        <v>375.9</v>
      </c>
      <c r="F93">
        <v>368.5</v>
      </c>
      <c r="G93">
        <v>355.1</v>
      </c>
      <c r="H93">
        <v>328.9</v>
      </c>
      <c r="I93">
        <v>336.2</v>
      </c>
      <c r="J93">
        <v>340.9</v>
      </c>
      <c r="K93">
        <v>340.6</v>
      </c>
      <c r="L93">
        <v>366.7</v>
      </c>
      <c r="M93">
        <v>377</v>
      </c>
      <c r="N93">
        <v>349.7</v>
      </c>
      <c r="O93">
        <v>351.9</v>
      </c>
      <c r="P93">
        <v>377.7</v>
      </c>
      <c r="Q93">
        <v>385.9</v>
      </c>
      <c r="R93">
        <v>400</v>
      </c>
      <c r="S93">
        <v>395.5</v>
      </c>
      <c r="T93">
        <v>383.4</v>
      </c>
      <c r="U93">
        <v>405</v>
      </c>
      <c r="V93">
        <v>407.4</v>
      </c>
      <c r="W93">
        <v>401.5</v>
      </c>
      <c r="X93">
        <v>414.5</v>
      </c>
      <c r="Y93">
        <v>420.6</v>
      </c>
      <c r="Z93">
        <v>418.5</v>
      </c>
      <c r="AA93">
        <v>422.1</v>
      </c>
      <c r="AB93">
        <v>423.7</v>
      </c>
      <c r="AC93">
        <v>439</v>
      </c>
      <c r="AD93">
        <v>431.6</v>
      </c>
      <c r="AE93">
        <v>423</v>
      </c>
      <c r="AF93">
        <v>423.5</v>
      </c>
      <c r="AG93">
        <v>426.1</v>
      </c>
      <c r="AH93">
        <v>424</v>
      </c>
      <c r="AI93">
        <v>398.7</v>
      </c>
      <c r="AJ93">
        <v>399</v>
      </c>
      <c r="AK93">
        <v>400</v>
      </c>
      <c r="AL93">
        <v>396</v>
      </c>
      <c r="AM93">
        <v>388.2</v>
      </c>
      <c r="AN93">
        <v>392.3</v>
      </c>
      <c r="AO93">
        <v>373.6</v>
      </c>
      <c r="AP93">
        <v>378.2</v>
      </c>
      <c r="AQ93">
        <v>387</v>
      </c>
      <c r="AR93">
        <v>388.7</v>
      </c>
      <c r="AS93">
        <v>388.7</v>
      </c>
      <c r="AT93">
        <v>407.7</v>
      </c>
      <c r="AU93">
        <v>404.6</v>
      </c>
      <c r="AV93">
        <v>438.4</v>
      </c>
      <c r="AW93">
        <v>449.8</v>
      </c>
      <c r="AX93">
        <v>440.6</v>
      </c>
      <c r="AY93">
        <v>441</v>
      </c>
      <c r="AZ93">
        <v>423.9</v>
      </c>
      <c r="BA93">
        <v>410</v>
      </c>
      <c r="BB93">
        <v>401.4</v>
      </c>
      <c r="BC93">
        <v>403.9</v>
      </c>
      <c r="BD93">
        <v>390.8</v>
      </c>
      <c r="BE93">
        <v>400.3</v>
      </c>
      <c r="BF93">
        <v>400.7</v>
      </c>
      <c r="BG93">
        <v>403.6</v>
      </c>
      <c r="BH93">
        <v>392</v>
      </c>
      <c r="BI93">
        <v>381.9</v>
      </c>
      <c r="BJ93">
        <v>400.8</v>
      </c>
      <c r="BK93">
        <v>394.5</v>
      </c>
      <c r="BL93">
        <v>383</v>
      </c>
      <c r="BM93">
        <v>386.8</v>
      </c>
      <c r="BN93">
        <v>381</v>
      </c>
      <c r="BO93">
        <v>387.1</v>
      </c>
      <c r="BP93">
        <v>389.8</v>
      </c>
      <c r="BQ93">
        <v>384.5</v>
      </c>
      <c r="BR93" s="10">
        <f t="shared" si="2"/>
        <v>2.2878425113062047E-2</v>
      </c>
      <c r="BS93" s="11" cm="1">
        <f t="array" aca="1" ref="BS93" ca="1">_xlfn.PERCENTILE.INC((OFFSET(E93,0,1,1,COLUMNS(E93:BQ93)-1) - E93:BP93) / E93:BP93, 0.05) * SQRT(COUNT(E93:BQ93) - 1)</f>
        <v>-0.37067030125840789</v>
      </c>
      <c r="BT93" s="10" cm="1">
        <f t="array" aca="1" ref="BT93" ca="1">_xlfn.STDEV.P((E93:BP93 - OFFSET(E93:BP93,0,1)) / OFFSET(E93:BP93,0,1)) * SQRT(COUNT(E93:BQ93)-1)</f>
        <v>0.25005431197429034</v>
      </c>
      <c r="BU93" s="10" cm="1">
        <f t="array" ref="BU93">-(MAX(1 - (E93:BQ93 / _xlfn.SCAN(E93, E93:BQ93, _xlfn.LAMBDA(_xlpm.a,_xlpm.b, MAX(_xlpm.a, _xlpm.b))))))</f>
        <v>-0.15295686971987554</v>
      </c>
      <c r="BV93" s="12">
        <f t="shared" ca="1" si="3"/>
        <v>-5.956802518620874E-2</v>
      </c>
    </row>
    <row r="94" spans="1:74" x14ac:dyDescent="0.45">
      <c r="A94" s="2" t="s">
        <v>205</v>
      </c>
      <c r="B94" t="s">
        <v>206</v>
      </c>
      <c r="C94" t="s">
        <v>37</v>
      </c>
      <c r="D94" t="s">
        <v>8</v>
      </c>
      <c r="E94">
        <v>40.79</v>
      </c>
      <c r="F94">
        <v>41.54</v>
      </c>
      <c r="G94">
        <v>41.37</v>
      </c>
      <c r="H94">
        <v>41.13</v>
      </c>
      <c r="I94">
        <v>41.01</v>
      </c>
      <c r="J94">
        <v>41.06</v>
      </c>
      <c r="K94">
        <v>40.76</v>
      </c>
      <c r="L94">
        <v>40.840000000000003</v>
      </c>
      <c r="M94">
        <v>40.119999999999997</v>
      </c>
      <c r="N94">
        <v>40.03</v>
      </c>
      <c r="O94">
        <v>39.64</v>
      </c>
      <c r="P94">
        <v>39.99</v>
      </c>
      <c r="Q94">
        <v>39.61</v>
      </c>
      <c r="R94">
        <v>40.270000000000003</v>
      </c>
      <c r="S94">
        <v>40.65</v>
      </c>
      <c r="T94">
        <v>40.880000000000003</v>
      </c>
      <c r="U94">
        <v>41.38</v>
      </c>
      <c r="V94">
        <v>41.1</v>
      </c>
      <c r="W94">
        <v>41.59</v>
      </c>
      <c r="X94">
        <v>41.45</v>
      </c>
      <c r="Y94">
        <v>41.29</v>
      </c>
      <c r="Z94">
        <v>41.16</v>
      </c>
      <c r="AA94">
        <v>40.76</v>
      </c>
      <c r="AB94">
        <v>40.94</v>
      </c>
      <c r="AC94">
        <v>41.3</v>
      </c>
      <c r="AD94">
        <v>41.89</v>
      </c>
      <c r="AE94">
        <v>41.68</v>
      </c>
      <c r="AF94">
        <v>42.15</v>
      </c>
      <c r="AG94">
        <v>42.36</v>
      </c>
      <c r="AH94">
        <v>42.36</v>
      </c>
      <c r="AI94">
        <v>42.32</v>
      </c>
      <c r="AJ94">
        <v>41.79</v>
      </c>
      <c r="AK94">
        <v>41.76</v>
      </c>
      <c r="AL94">
        <v>41.31</v>
      </c>
      <c r="AM94">
        <v>40.97</v>
      </c>
      <c r="AN94">
        <v>40.99</v>
      </c>
      <c r="AO94">
        <v>40.81</v>
      </c>
      <c r="AP94">
        <v>40.26</v>
      </c>
      <c r="AQ94">
        <v>40.729999999999997</v>
      </c>
      <c r="AR94">
        <v>41.06</v>
      </c>
      <c r="AS94">
        <v>41.76</v>
      </c>
      <c r="AT94">
        <v>42.32</v>
      </c>
      <c r="AU94">
        <v>41.43</v>
      </c>
      <c r="AV94">
        <v>40.369999999999997</v>
      </c>
      <c r="AW94">
        <v>40.590000000000003</v>
      </c>
      <c r="AX94">
        <v>40.57</v>
      </c>
      <c r="AY94">
        <v>40.32</v>
      </c>
      <c r="AZ94">
        <v>38.99</v>
      </c>
      <c r="BA94">
        <v>38.79</v>
      </c>
      <c r="BB94">
        <v>39.04</v>
      </c>
      <c r="BC94">
        <v>39.65</v>
      </c>
      <c r="BD94">
        <v>40.42</v>
      </c>
      <c r="BE94">
        <v>41.08</v>
      </c>
      <c r="BF94">
        <v>41.88</v>
      </c>
      <c r="BG94">
        <v>41.89</v>
      </c>
      <c r="BH94">
        <v>40.93</v>
      </c>
      <c r="BI94">
        <v>41.54</v>
      </c>
      <c r="BJ94">
        <v>42.74</v>
      </c>
      <c r="BK94">
        <v>42.59</v>
      </c>
      <c r="BL94">
        <v>41.48</v>
      </c>
      <c r="BM94">
        <v>40.76</v>
      </c>
      <c r="BN94">
        <v>40.590000000000003</v>
      </c>
      <c r="BO94">
        <v>34.83</v>
      </c>
      <c r="BP94">
        <v>34.94</v>
      </c>
      <c r="BQ94">
        <v>35.520000000000003</v>
      </c>
      <c r="BR94" s="10">
        <f t="shared" si="2"/>
        <v>-0.12919833292473637</v>
      </c>
      <c r="BS94" s="11" cm="1">
        <f t="array" aca="1" ref="BS94" ca="1">_xlfn.PERCENTILE.INC((OFFSET(E94,0,1,1,COLUMNS(E94:BQ94)-1) - E94:BP94) / E94:BP94, 0.05) * SQRT(COUNT(E94:BQ94) - 1)</f>
        <v>-0.20148080438019525</v>
      </c>
      <c r="BT94" s="10" cm="1">
        <f t="array" aca="1" ref="BT94" ca="1">_xlfn.STDEV.P((E94:BP94 - OFFSET(E94:BP94,0,1)) / OFFSET(E94:BP94,0,1)) * SQRT(COUNT(E94:BQ94)-1)</f>
        <v>0.19260940790091602</v>
      </c>
      <c r="BU94" s="10" cm="1">
        <f t="array" ref="BU94">-(MAX(1 - (E94:BQ94 / _xlfn.SCAN(E94, E94:BQ94, _xlfn.LAMBDA(_xlpm.a,_xlpm.b, MAX(_xlpm.a, _xlpm.b))))))</f>
        <v>-0.18507253158633608</v>
      </c>
      <c r="BV94" s="12">
        <f t="shared" ca="1" si="3"/>
        <v>-0.86689430911546328</v>
      </c>
    </row>
    <row r="95" spans="1:74" x14ac:dyDescent="0.45">
      <c r="A95" s="2" t="s">
        <v>207</v>
      </c>
      <c r="B95" t="s">
        <v>208</v>
      </c>
      <c r="C95" t="s">
        <v>22</v>
      </c>
      <c r="D95" t="s">
        <v>26</v>
      </c>
      <c r="E95">
        <v>258.60000000000002</v>
      </c>
      <c r="F95">
        <v>259.89999999999998</v>
      </c>
      <c r="G95">
        <v>256.5</v>
      </c>
      <c r="H95">
        <v>251</v>
      </c>
      <c r="I95">
        <v>250.1</v>
      </c>
      <c r="J95">
        <v>250.8</v>
      </c>
      <c r="K95">
        <v>253.7</v>
      </c>
      <c r="L95">
        <v>257.5</v>
      </c>
      <c r="M95">
        <v>256</v>
      </c>
      <c r="N95">
        <v>257.3</v>
      </c>
      <c r="O95">
        <v>255.8</v>
      </c>
      <c r="P95">
        <v>260.5</v>
      </c>
      <c r="Q95">
        <v>254.5</v>
      </c>
      <c r="R95">
        <v>249.6</v>
      </c>
      <c r="S95">
        <v>250.5</v>
      </c>
      <c r="T95">
        <v>252.6</v>
      </c>
      <c r="U95">
        <v>253.3</v>
      </c>
      <c r="V95">
        <v>248.4</v>
      </c>
      <c r="W95">
        <v>254.3</v>
      </c>
      <c r="X95">
        <v>253</v>
      </c>
      <c r="Y95">
        <v>253</v>
      </c>
      <c r="Z95">
        <v>253.3</v>
      </c>
      <c r="AA95">
        <v>252.2</v>
      </c>
      <c r="AB95">
        <v>247.1</v>
      </c>
      <c r="AC95">
        <v>247.6</v>
      </c>
      <c r="AD95">
        <v>246.6</v>
      </c>
      <c r="AE95">
        <v>244.5</v>
      </c>
      <c r="AF95">
        <v>246</v>
      </c>
      <c r="AG95">
        <v>247.6</v>
      </c>
      <c r="AH95">
        <v>245.8</v>
      </c>
      <c r="AI95">
        <v>246.3</v>
      </c>
      <c r="AJ95">
        <v>244.2</v>
      </c>
      <c r="AK95">
        <v>244.4</v>
      </c>
      <c r="AL95">
        <v>239.3</v>
      </c>
      <c r="AM95">
        <v>239.1</v>
      </c>
      <c r="AN95">
        <v>238.2</v>
      </c>
      <c r="AO95">
        <v>242.7</v>
      </c>
      <c r="AP95">
        <v>242.8</v>
      </c>
      <c r="AQ95">
        <v>241.6</v>
      </c>
      <c r="AR95">
        <v>240</v>
      </c>
      <c r="AS95">
        <v>243.9</v>
      </c>
      <c r="AT95">
        <v>245.4</v>
      </c>
      <c r="AU95">
        <v>245.6</v>
      </c>
      <c r="AV95">
        <v>246.9</v>
      </c>
      <c r="AW95">
        <v>248.2</v>
      </c>
      <c r="AX95">
        <v>249.6</v>
      </c>
      <c r="AY95">
        <v>249.3</v>
      </c>
      <c r="AZ95">
        <v>246.4</v>
      </c>
      <c r="BA95">
        <v>245.7</v>
      </c>
      <c r="BB95">
        <v>243.9</v>
      </c>
      <c r="BC95">
        <v>244.2</v>
      </c>
      <c r="BD95">
        <v>238.1</v>
      </c>
      <c r="BE95">
        <v>234.1</v>
      </c>
      <c r="BF95">
        <v>235.4</v>
      </c>
      <c r="BG95">
        <v>237.5</v>
      </c>
      <c r="BH95">
        <v>239.7</v>
      </c>
      <c r="BI95">
        <v>240.6</v>
      </c>
      <c r="BJ95">
        <v>246</v>
      </c>
      <c r="BK95">
        <v>240</v>
      </c>
      <c r="BL95">
        <v>239.5</v>
      </c>
      <c r="BM95">
        <v>238.8</v>
      </c>
      <c r="BN95">
        <v>236.5</v>
      </c>
      <c r="BO95">
        <v>236</v>
      </c>
      <c r="BP95">
        <v>237.2</v>
      </c>
      <c r="BQ95">
        <v>238.2</v>
      </c>
      <c r="BR95" s="10">
        <f t="shared" si="2"/>
        <v>-7.8886310904872511E-2</v>
      </c>
      <c r="BS95" s="11" cm="1">
        <f t="array" aca="1" ref="BS95" ca="1">_xlfn.PERCENTILE.INC((OFFSET(E95,0,1,1,COLUMNS(E95:BQ95)-1) - E95:BP95) / E95:BP95, 0.05) * SQRT(COUNT(E95:BQ95) - 1)</f>
        <v>-0.17084988339187662</v>
      </c>
      <c r="BT95" s="10" cm="1">
        <f t="array" aca="1" ref="BT95" ca="1">_xlfn.STDEV.P((E95:BP95 - OFFSET(E95:BP95,0,1)) / OFFSET(E95:BP95,0,1)) * SQRT(COUNT(E95:BQ95)-1)</f>
        <v>8.9299318697330279E-2</v>
      </c>
      <c r="BU95" s="10" cm="1">
        <f t="array" ref="BU95">-(MAX(1 - (E95:BQ95 / _xlfn.SCAN(E95, E95:BQ95, _xlfn.LAMBDA(_xlpm.a,_xlpm.b, MAX(_xlpm.a, _xlpm.b))))))</f>
        <v>-0.10134357005758154</v>
      </c>
      <c r="BV95" s="12">
        <f t="shared" ca="1" si="3"/>
        <v>-1.3063926945170174</v>
      </c>
    </row>
    <row r="96" spans="1:74" x14ac:dyDescent="0.45">
      <c r="A96" s="2" t="s">
        <v>209</v>
      </c>
      <c r="B96" t="s">
        <v>210</v>
      </c>
      <c r="C96" t="s">
        <v>22</v>
      </c>
      <c r="D96" t="s">
        <v>8</v>
      </c>
      <c r="E96">
        <v>48.2</v>
      </c>
      <c r="F96">
        <v>48.3</v>
      </c>
      <c r="G96">
        <v>47.5</v>
      </c>
      <c r="H96">
        <v>46</v>
      </c>
      <c r="I96">
        <v>45.9</v>
      </c>
      <c r="J96">
        <v>46</v>
      </c>
      <c r="K96">
        <v>45.7</v>
      </c>
      <c r="L96">
        <v>45.6</v>
      </c>
      <c r="M96">
        <v>46.3</v>
      </c>
      <c r="N96">
        <v>46.6</v>
      </c>
      <c r="O96">
        <v>45.8</v>
      </c>
      <c r="P96">
        <v>46.2</v>
      </c>
      <c r="Q96">
        <v>46.3</v>
      </c>
      <c r="R96">
        <v>46</v>
      </c>
      <c r="S96">
        <v>46.1</v>
      </c>
      <c r="T96">
        <v>45.8</v>
      </c>
      <c r="U96">
        <v>45.6</v>
      </c>
      <c r="V96">
        <v>45.9</v>
      </c>
      <c r="W96">
        <v>46.1</v>
      </c>
      <c r="X96">
        <v>46</v>
      </c>
      <c r="Y96">
        <v>45.7</v>
      </c>
      <c r="Z96">
        <v>45.9</v>
      </c>
      <c r="AA96">
        <v>45.7</v>
      </c>
      <c r="AB96">
        <v>45</v>
      </c>
      <c r="AC96">
        <v>44.7</v>
      </c>
      <c r="AD96">
        <v>45</v>
      </c>
      <c r="AE96">
        <v>45.3</v>
      </c>
      <c r="AF96">
        <v>45</v>
      </c>
      <c r="AG96">
        <v>45.3</v>
      </c>
      <c r="AH96">
        <v>44.7</v>
      </c>
      <c r="AI96">
        <v>44.6</v>
      </c>
      <c r="AJ96">
        <v>44.6</v>
      </c>
      <c r="AK96">
        <v>44.5</v>
      </c>
      <c r="AL96">
        <v>46.3</v>
      </c>
      <c r="AM96">
        <v>45.7</v>
      </c>
      <c r="AN96">
        <v>45.2</v>
      </c>
      <c r="AO96">
        <v>45.5</v>
      </c>
      <c r="AP96">
        <v>45.3</v>
      </c>
      <c r="AQ96">
        <v>44.7</v>
      </c>
      <c r="AR96">
        <v>44.5</v>
      </c>
      <c r="AS96">
        <v>44.8</v>
      </c>
      <c r="AT96">
        <v>44.5</v>
      </c>
      <c r="AU96">
        <v>44.2</v>
      </c>
      <c r="AV96">
        <v>45</v>
      </c>
      <c r="AW96">
        <v>44.6</v>
      </c>
      <c r="AX96">
        <v>44.5</v>
      </c>
      <c r="AY96">
        <v>44.2</v>
      </c>
      <c r="AZ96">
        <v>43.3</v>
      </c>
      <c r="BA96">
        <v>43.4</v>
      </c>
      <c r="BB96">
        <v>44.5</v>
      </c>
      <c r="BC96">
        <v>44</v>
      </c>
      <c r="BD96">
        <v>43.9</v>
      </c>
      <c r="BE96">
        <v>43.3</v>
      </c>
      <c r="BF96">
        <v>43.4</v>
      </c>
      <c r="BG96">
        <v>42</v>
      </c>
      <c r="BH96">
        <v>41</v>
      </c>
      <c r="BI96">
        <v>41.5</v>
      </c>
      <c r="BJ96">
        <v>42</v>
      </c>
      <c r="BK96">
        <v>42.1</v>
      </c>
      <c r="BL96">
        <v>41.8</v>
      </c>
      <c r="BM96">
        <v>40.9</v>
      </c>
      <c r="BN96">
        <v>40.4</v>
      </c>
      <c r="BO96">
        <v>40.200000000000003</v>
      </c>
      <c r="BP96">
        <v>39.6</v>
      </c>
      <c r="BQ96">
        <v>39.700000000000003</v>
      </c>
      <c r="BR96" s="10">
        <f t="shared" si="2"/>
        <v>-0.17634854771784231</v>
      </c>
      <c r="BS96" s="11" cm="1">
        <f t="array" aca="1" ref="BS96" ca="1">_xlfn.PERCENTILE.INC((OFFSET(E96,0,1,1,COLUMNS(E96:BQ96)-1) - E96:BP96) / E96:BP96, 0.05) * SQRT(COUNT(E96:BQ96) - 1)</f>
        <v>-0.17084587239385993</v>
      </c>
      <c r="BT96" s="10" cm="1">
        <f t="array" aca="1" ref="BT96" ca="1">_xlfn.STDEV.P((E96:BP96 - OFFSET(E96:BP96,0,1)) / OFFSET(E96:BP96,0,1)) * SQRT(COUNT(E96:BQ96)-1)</f>
        <v>9.6628740166746191E-2</v>
      </c>
      <c r="BU96" s="10" cm="1">
        <f t="array" ref="BU96">-(MAX(1 - (E96:BQ96 / _xlfn.SCAN(E96, E96:BQ96, _xlfn.LAMBDA(_xlpm.a,_xlpm.b, MAX(_xlpm.a, _xlpm.b))))))</f>
        <v>-0.18012422360248437</v>
      </c>
      <c r="BV96" s="12">
        <f t="shared" ca="1" si="3"/>
        <v>-2.215926793778038</v>
      </c>
    </row>
    <row r="97" spans="1:74" x14ac:dyDescent="0.45">
      <c r="A97" s="2" t="s">
        <v>211</v>
      </c>
      <c r="B97" t="s">
        <v>212</v>
      </c>
      <c r="C97" t="s">
        <v>71</v>
      </c>
      <c r="D97" t="s">
        <v>8</v>
      </c>
      <c r="E97">
        <v>1.1200000000000001</v>
      </c>
      <c r="F97">
        <v>1.1930000000000001</v>
      </c>
      <c r="G97">
        <v>1.1859999999999999</v>
      </c>
      <c r="H97">
        <v>1.1419999999999999</v>
      </c>
      <c r="I97">
        <v>1.167</v>
      </c>
      <c r="J97">
        <v>1.1819999999999999</v>
      </c>
      <c r="K97">
        <v>1.236</v>
      </c>
      <c r="L97">
        <v>1.3779999999999999</v>
      </c>
      <c r="M97">
        <v>1.34</v>
      </c>
      <c r="N97">
        <v>1.2809999999999999</v>
      </c>
      <c r="O97">
        <v>1.302</v>
      </c>
      <c r="P97">
        <v>1.325</v>
      </c>
      <c r="Q97">
        <v>1.4259999999999999</v>
      </c>
      <c r="R97">
        <v>1.3720000000000001</v>
      </c>
      <c r="S97">
        <v>1.403</v>
      </c>
      <c r="T97">
        <v>1.397</v>
      </c>
      <c r="U97">
        <v>1.4</v>
      </c>
      <c r="V97">
        <v>1.401</v>
      </c>
      <c r="W97">
        <v>1.399</v>
      </c>
      <c r="X97">
        <v>1.4319999999999999</v>
      </c>
      <c r="Y97">
        <v>1.411</v>
      </c>
      <c r="Z97">
        <v>1.413</v>
      </c>
      <c r="AA97">
        <v>1.41</v>
      </c>
      <c r="AB97">
        <v>1.421</v>
      </c>
      <c r="AC97">
        <v>1.4430000000000001</v>
      </c>
      <c r="AD97">
        <v>1.427</v>
      </c>
      <c r="AE97">
        <v>1.41</v>
      </c>
      <c r="AF97">
        <v>1.4690000000000001</v>
      </c>
      <c r="AG97">
        <v>1.544</v>
      </c>
      <c r="AH97">
        <v>1.4570000000000001</v>
      </c>
      <c r="AI97">
        <v>1.4039999999999999</v>
      </c>
      <c r="AJ97">
        <v>1.41</v>
      </c>
      <c r="AK97">
        <v>1.41</v>
      </c>
      <c r="AL97">
        <v>1.413</v>
      </c>
      <c r="AM97">
        <v>1.411</v>
      </c>
      <c r="AN97">
        <v>1.401</v>
      </c>
      <c r="AO97">
        <v>1.409</v>
      </c>
      <c r="AP97">
        <v>1.429</v>
      </c>
      <c r="AQ97">
        <v>1.403</v>
      </c>
      <c r="AR97">
        <v>1.401</v>
      </c>
      <c r="AS97">
        <v>1.41</v>
      </c>
      <c r="AT97">
        <v>1.4119999999999999</v>
      </c>
      <c r="AU97">
        <v>1.5409999999999999</v>
      </c>
      <c r="AV97">
        <v>1.667</v>
      </c>
      <c r="AW97">
        <v>1.5169999999999999</v>
      </c>
      <c r="AX97">
        <v>1.52</v>
      </c>
      <c r="AY97">
        <v>1.5089999999999999</v>
      </c>
      <c r="AZ97">
        <v>1.5</v>
      </c>
      <c r="BA97">
        <v>1.4870000000000001</v>
      </c>
      <c r="BB97">
        <v>1.4790000000000001</v>
      </c>
      <c r="BC97">
        <v>1.512</v>
      </c>
      <c r="BD97">
        <v>1.4670000000000001</v>
      </c>
      <c r="BE97">
        <v>1.5780000000000001</v>
      </c>
      <c r="BF97">
        <v>1.677</v>
      </c>
      <c r="BG97">
        <v>1.6359999999999999</v>
      </c>
      <c r="BH97">
        <v>1.7070000000000001</v>
      </c>
      <c r="BI97">
        <v>1.849</v>
      </c>
      <c r="BJ97">
        <v>1.915</v>
      </c>
      <c r="BK97">
        <v>1.9079999999999999</v>
      </c>
      <c r="BL97">
        <v>1.889</v>
      </c>
      <c r="BM97">
        <v>1.96</v>
      </c>
      <c r="BN97">
        <v>1.7689999999999999</v>
      </c>
      <c r="BO97">
        <v>1.7589999999999999</v>
      </c>
      <c r="BP97">
        <v>1.821</v>
      </c>
      <c r="BQ97">
        <v>1.972</v>
      </c>
      <c r="BR97" s="10">
        <f t="shared" si="2"/>
        <v>0.76071428571428557</v>
      </c>
      <c r="BS97" s="11" cm="1">
        <f t="array" aca="1" ref="BS97" ca="1">_xlfn.PERCENTILE.INC((OFFSET(E97,0,1,1,COLUMNS(E97:BQ97)-1) - E97:BP97) / E97:BP97, 0.05) * SQRT(COUNT(E97:BQ97) - 1)</f>
        <v>-0.3448447803060441</v>
      </c>
      <c r="BT97" s="10" cm="1">
        <f t="array" aca="1" ref="BT97" ca="1">_xlfn.STDEV.P((E97:BP97 - OFFSET(E97:BP97,0,1)) / OFFSET(E97:BP97,0,1)) * SQRT(COUNT(E97:BQ97)-1)</f>
        <v>0.31298388231390234</v>
      </c>
      <c r="BU97" s="10" cm="1">
        <f t="array" ref="BU97">-(MAX(1 - (E97:BQ97 / _xlfn.SCAN(E97, E97:BQ97, _xlfn.LAMBDA(_xlpm.a,_xlpm.b, MAX(_xlpm.a, _xlpm.b))))))</f>
        <v>-0.11997600479904014</v>
      </c>
      <c r="BV97" s="12">
        <f t="shared" ca="1" si="3"/>
        <v>2.3098333808849518</v>
      </c>
    </row>
    <row r="98" spans="1:74" x14ac:dyDescent="0.45">
      <c r="A98" s="2" t="s">
        <v>213</v>
      </c>
      <c r="B98" t="s">
        <v>214</v>
      </c>
      <c r="C98" t="s">
        <v>22</v>
      </c>
      <c r="D98" t="s">
        <v>26</v>
      </c>
      <c r="E98">
        <v>152.35</v>
      </c>
      <c r="F98">
        <v>151.44999999999999</v>
      </c>
      <c r="G98">
        <v>151.4</v>
      </c>
      <c r="H98">
        <v>148.19999999999999</v>
      </c>
      <c r="I98">
        <v>149.4</v>
      </c>
      <c r="J98">
        <v>149.65</v>
      </c>
      <c r="K98">
        <v>148.9</v>
      </c>
      <c r="L98">
        <v>150.69999999999999</v>
      </c>
      <c r="M98">
        <v>151.05000000000001</v>
      </c>
      <c r="N98">
        <v>151.19999999999999</v>
      </c>
      <c r="O98">
        <v>151.44999999999999</v>
      </c>
      <c r="P98">
        <v>153.85</v>
      </c>
      <c r="Q98">
        <v>145.80000000000001</v>
      </c>
      <c r="R98">
        <v>145.80000000000001</v>
      </c>
      <c r="S98">
        <v>147.55000000000001</v>
      </c>
      <c r="T98">
        <v>148.15</v>
      </c>
      <c r="U98">
        <v>149.5</v>
      </c>
      <c r="V98">
        <v>147.15</v>
      </c>
      <c r="W98">
        <v>149</v>
      </c>
      <c r="X98">
        <v>149.25</v>
      </c>
      <c r="Y98">
        <v>149.69999999999999</v>
      </c>
      <c r="Z98">
        <v>149.6</v>
      </c>
      <c r="AA98">
        <v>147.85</v>
      </c>
      <c r="AB98">
        <v>145.6</v>
      </c>
      <c r="AC98">
        <v>146.55000000000001</v>
      </c>
      <c r="AD98">
        <v>146.80000000000001</v>
      </c>
      <c r="AE98">
        <v>144.69999999999999</v>
      </c>
      <c r="AF98">
        <v>146.5</v>
      </c>
      <c r="AG98">
        <v>146.4</v>
      </c>
      <c r="AH98">
        <v>144.9</v>
      </c>
      <c r="AI98">
        <v>144.6</v>
      </c>
      <c r="AJ98">
        <v>142.80000000000001</v>
      </c>
      <c r="AK98">
        <v>143.4</v>
      </c>
      <c r="AL98">
        <v>140.6</v>
      </c>
      <c r="AM98">
        <v>140.30000000000001</v>
      </c>
      <c r="AN98">
        <v>141.35</v>
      </c>
      <c r="AO98">
        <v>143.69999999999999</v>
      </c>
      <c r="AP98">
        <v>143.94999999999999</v>
      </c>
      <c r="AQ98">
        <v>145.5</v>
      </c>
      <c r="AR98">
        <v>145.75</v>
      </c>
      <c r="AS98">
        <v>147.35</v>
      </c>
      <c r="AT98">
        <v>149.5</v>
      </c>
      <c r="AU98">
        <v>149.1</v>
      </c>
      <c r="AV98">
        <v>144.94999999999999</v>
      </c>
      <c r="AW98">
        <v>145.1</v>
      </c>
      <c r="AX98">
        <v>146.35</v>
      </c>
      <c r="AY98">
        <v>147.65</v>
      </c>
      <c r="AZ98">
        <v>149</v>
      </c>
      <c r="BA98">
        <v>147.05000000000001</v>
      </c>
      <c r="BB98">
        <v>146.75</v>
      </c>
      <c r="BC98">
        <v>149.5</v>
      </c>
      <c r="BD98">
        <v>149.35</v>
      </c>
      <c r="BE98">
        <v>147.19999999999999</v>
      </c>
      <c r="BF98">
        <v>149.35</v>
      </c>
      <c r="BG98">
        <v>148.75</v>
      </c>
      <c r="BH98">
        <v>148.69999999999999</v>
      </c>
      <c r="BI98">
        <v>147.19999999999999</v>
      </c>
      <c r="BJ98">
        <v>147.30000000000001</v>
      </c>
      <c r="BK98">
        <v>145.19999999999999</v>
      </c>
      <c r="BL98">
        <v>144.05000000000001</v>
      </c>
      <c r="BM98">
        <v>145.5</v>
      </c>
      <c r="BN98">
        <v>142.6</v>
      </c>
      <c r="BO98">
        <v>142.80000000000001</v>
      </c>
      <c r="BP98">
        <v>144.65</v>
      </c>
      <c r="BQ98">
        <v>147.25</v>
      </c>
      <c r="BR98" s="10">
        <f t="shared" si="2"/>
        <v>-3.347554972103705E-2</v>
      </c>
      <c r="BS98" s="11" cm="1">
        <f t="array" aca="1" ref="BS98" ca="1">_xlfn.PERCENTILE.INC((OFFSET(E98,0,1,1,COLUMNS(E98:BQ98)-1) - E98:BP98) / E98:BP98, 0.05) * SQRT(COUNT(E98:BQ98) - 1)</f>
        <v>-0.15896360839120657</v>
      </c>
      <c r="BT98" s="10" cm="1">
        <f t="array" aca="1" ref="BT98" ca="1">_xlfn.STDEV.P((E98:BP98 - OFFSET(E98:BP98,0,1)) / OFFSET(E98:BP98,0,1)) * SQRT(COUNT(E98:BQ98)-1)</f>
        <v>0.10148894884055333</v>
      </c>
      <c r="BU98" s="10" cm="1">
        <f t="array" ref="BU98">-(MAX(1 - (E98:BQ98 / _xlfn.SCAN(E98, E98:BQ98, _xlfn.LAMBDA(_xlpm.a,_xlpm.b, MAX(_xlpm.a, _xlpm.b))))))</f>
        <v>-8.8072798180045431E-2</v>
      </c>
      <c r="BV98" s="12">
        <f t="shared" ca="1" si="3"/>
        <v>-0.70203915994480859</v>
      </c>
    </row>
    <row r="99" spans="1:74" x14ac:dyDescent="0.45">
      <c r="A99" s="2" t="s">
        <v>215</v>
      </c>
      <c r="B99" t="s">
        <v>216</v>
      </c>
      <c r="C99" t="s">
        <v>54</v>
      </c>
      <c r="D99" t="s">
        <v>8</v>
      </c>
      <c r="E99">
        <v>9.7699999999999995E-2</v>
      </c>
      <c r="F99">
        <v>0.1057</v>
      </c>
      <c r="G99">
        <v>0.1031</v>
      </c>
      <c r="H99">
        <v>0.1</v>
      </c>
      <c r="I99">
        <v>0.1045</v>
      </c>
      <c r="J99">
        <v>0.1051</v>
      </c>
      <c r="K99">
        <v>0.10680000000000001</v>
      </c>
      <c r="L99">
        <v>0.1067</v>
      </c>
      <c r="M99">
        <v>0.1066</v>
      </c>
      <c r="N99">
        <v>0.1072</v>
      </c>
      <c r="O99">
        <v>0.1062</v>
      </c>
      <c r="P99">
        <v>0.1061</v>
      </c>
      <c r="Q99">
        <v>0.1072</v>
      </c>
      <c r="R99">
        <v>0.106</v>
      </c>
      <c r="S99">
        <v>0.10630000000000001</v>
      </c>
      <c r="T99">
        <v>0.1069</v>
      </c>
      <c r="U99">
        <v>0.10639999999999999</v>
      </c>
      <c r="V99">
        <v>0.1069</v>
      </c>
      <c r="W99">
        <v>0.1079</v>
      </c>
      <c r="X99">
        <v>8.3599999999999994E-2</v>
      </c>
      <c r="Y99">
        <v>6.9900000000000004E-2</v>
      </c>
      <c r="Z99">
        <v>6.7100000000000007E-2</v>
      </c>
      <c r="AA99">
        <v>5.62E-2</v>
      </c>
      <c r="AB99">
        <v>5.5199999999999999E-2</v>
      </c>
      <c r="AC99">
        <v>5.5800000000000002E-2</v>
      </c>
      <c r="AD99">
        <v>5.6399999999999999E-2</v>
      </c>
      <c r="AE99">
        <v>5.4300000000000001E-2</v>
      </c>
      <c r="AF99">
        <v>5.3100000000000001E-2</v>
      </c>
      <c r="AG99">
        <v>5.4600000000000003E-2</v>
      </c>
      <c r="AH99">
        <v>5.2200000000000003E-2</v>
      </c>
      <c r="AI99">
        <v>4.9599999999999998E-2</v>
      </c>
      <c r="AJ99">
        <v>0.05</v>
      </c>
      <c r="AK99">
        <v>4.87E-2</v>
      </c>
      <c r="AL99">
        <v>4.9599999999999998E-2</v>
      </c>
      <c r="AM99">
        <v>5.0999999999999997E-2</v>
      </c>
      <c r="AN99">
        <v>5.0700000000000002E-2</v>
      </c>
      <c r="AO99">
        <v>5.1299999999999998E-2</v>
      </c>
      <c r="AP99">
        <v>5.0900000000000001E-2</v>
      </c>
      <c r="AQ99">
        <v>4.9599999999999998E-2</v>
      </c>
      <c r="AR99">
        <v>4.9200000000000001E-2</v>
      </c>
      <c r="AS99">
        <v>5.1200000000000002E-2</v>
      </c>
      <c r="AT99">
        <v>5.2299999999999999E-2</v>
      </c>
      <c r="AU99">
        <v>5.4399999999999997E-2</v>
      </c>
      <c r="AV99">
        <v>5.74E-2</v>
      </c>
      <c r="AW99">
        <v>5.8400000000000001E-2</v>
      </c>
      <c r="AX99">
        <v>5.6899999999999999E-2</v>
      </c>
      <c r="AY99">
        <v>5.7799999999999997E-2</v>
      </c>
      <c r="AZ99">
        <v>5.8200000000000002E-2</v>
      </c>
      <c r="BA99">
        <v>5.4699999999999999E-2</v>
      </c>
      <c r="BB99">
        <v>5.5599999999999997E-2</v>
      </c>
      <c r="BC99">
        <v>5.3100000000000001E-2</v>
      </c>
      <c r="BD99">
        <v>5.1799999999999999E-2</v>
      </c>
      <c r="BE99">
        <v>5.1999999999999998E-2</v>
      </c>
      <c r="BF99">
        <v>5.21E-2</v>
      </c>
      <c r="BG99">
        <v>5.2200000000000003E-2</v>
      </c>
      <c r="BH99">
        <v>5.0900000000000001E-2</v>
      </c>
      <c r="BI99">
        <v>5.1999999999999998E-2</v>
      </c>
      <c r="BJ99">
        <v>5.2999999999999999E-2</v>
      </c>
      <c r="BK99">
        <v>5.1200000000000002E-2</v>
      </c>
      <c r="BL99">
        <v>5.0999999999999997E-2</v>
      </c>
      <c r="BM99">
        <v>4.9399999999999999E-2</v>
      </c>
      <c r="BN99">
        <v>4.6100000000000002E-2</v>
      </c>
      <c r="BO99">
        <v>4.7E-2</v>
      </c>
      <c r="BP99">
        <v>4.7399999999999998E-2</v>
      </c>
      <c r="BQ99">
        <v>4.8899999999999999E-2</v>
      </c>
      <c r="BR99" s="10">
        <f t="shared" si="2"/>
        <v>-0.49948822927328557</v>
      </c>
      <c r="BS99" s="11" cm="1">
        <f t="array" aca="1" ref="BS99" ca="1">_xlfn.PERCENTILE.INC((OFFSET(E99,0,1,1,COLUMNS(E99:BQ99)-1) - E99:BP99) / E99:BP99, 0.05) * SQRT(COUNT(E99:BQ99) - 1)</f>
        <v>-0.52641596059935691</v>
      </c>
      <c r="BT99" s="10" cm="1">
        <f t="array" aca="1" ref="BT99" ca="1">_xlfn.STDEV.P((E99:BP99 - OFFSET(E99:BP99,0,1)) / OFFSET(E99:BP99,0,1)) * SQRT(COUNT(E99:BQ99)-1)</f>
        <v>0.44564447188321554</v>
      </c>
      <c r="BU99" s="10" cm="1">
        <f t="array" ref="BU99">-(MAX(1 - (E99:BQ99 / _xlfn.SCAN(E99, E99:BQ99, _xlfn.LAMBDA(_xlpm.a,_xlpm.b, MAX(_xlpm.a, _xlpm.b))))))</f>
        <v>-0.5727525486561631</v>
      </c>
      <c r="BV99" s="12">
        <f t="shared" ca="1" si="3"/>
        <v>-1.2055841143267805</v>
      </c>
    </row>
    <row r="100" spans="1:74" x14ac:dyDescent="0.45">
      <c r="A100" s="2" t="s">
        <v>217</v>
      </c>
      <c r="B100" t="s">
        <v>218</v>
      </c>
      <c r="C100" t="s">
        <v>54</v>
      </c>
      <c r="D100" t="s">
        <v>8</v>
      </c>
      <c r="E100">
        <v>32.68</v>
      </c>
      <c r="F100">
        <v>33.26</v>
      </c>
      <c r="G100">
        <v>32.119999999999997</v>
      </c>
      <c r="H100">
        <v>30.94</v>
      </c>
      <c r="I100">
        <v>31.08</v>
      </c>
      <c r="J100">
        <v>30.58</v>
      </c>
      <c r="K100">
        <v>30.64</v>
      </c>
      <c r="L100">
        <v>30.9</v>
      </c>
      <c r="M100">
        <v>31.92</v>
      </c>
      <c r="N100">
        <v>31.22</v>
      </c>
      <c r="O100">
        <v>30.32</v>
      </c>
      <c r="P100">
        <v>30.94</v>
      </c>
      <c r="Q100">
        <v>31.1</v>
      </c>
      <c r="R100">
        <v>31.44</v>
      </c>
      <c r="S100">
        <v>30.78</v>
      </c>
      <c r="T100">
        <v>30.72</v>
      </c>
      <c r="U100">
        <v>29.74</v>
      </c>
      <c r="V100">
        <v>29.98</v>
      </c>
      <c r="W100">
        <v>31.42</v>
      </c>
      <c r="X100">
        <v>33.1</v>
      </c>
      <c r="Y100">
        <v>34.36</v>
      </c>
      <c r="Z100">
        <v>34</v>
      </c>
      <c r="AA100">
        <v>33.36</v>
      </c>
      <c r="AB100">
        <v>33.44</v>
      </c>
      <c r="AC100">
        <v>34.04</v>
      </c>
      <c r="AD100">
        <v>33.619999999999997</v>
      </c>
      <c r="AE100">
        <v>32.76</v>
      </c>
      <c r="AF100">
        <v>31.88</v>
      </c>
      <c r="AG100">
        <v>32.82</v>
      </c>
      <c r="AH100">
        <v>32.28</v>
      </c>
      <c r="AI100">
        <v>32.46</v>
      </c>
      <c r="AJ100">
        <v>31.88</v>
      </c>
      <c r="AK100">
        <v>32.020000000000003</v>
      </c>
      <c r="AL100">
        <v>31.4</v>
      </c>
      <c r="AM100">
        <v>31.72</v>
      </c>
      <c r="AN100">
        <v>31.06</v>
      </c>
      <c r="AO100">
        <v>31.72</v>
      </c>
      <c r="AP100">
        <v>31.22</v>
      </c>
      <c r="AQ100">
        <v>32.200000000000003</v>
      </c>
      <c r="AR100">
        <v>32.18</v>
      </c>
      <c r="AS100">
        <v>32.5</v>
      </c>
      <c r="AT100">
        <v>33.340000000000003</v>
      </c>
      <c r="AU100">
        <v>33.26</v>
      </c>
      <c r="AV100">
        <v>32.9</v>
      </c>
      <c r="AW100">
        <v>32.68</v>
      </c>
      <c r="AX100">
        <v>32.200000000000003</v>
      </c>
      <c r="AY100">
        <v>32.42</v>
      </c>
      <c r="AZ100">
        <v>32.56</v>
      </c>
      <c r="BA100">
        <v>31.34</v>
      </c>
      <c r="BB100">
        <v>31.08</v>
      </c>
      <c r="BC100">
        <v>30.88</v>
      </c>
      <c r="BD100">
        <v>30.94</v>
      </c>
      <c r="BE100">
        <v>30.5</v>
      </c>
      <c r="BF100">
        <v>30.78</v>
      </c>
      <c r="BG100">
        <v>30.54</v>
      </c>
      <c r="BH100">
        <v>30.7</v>
      </c>
      <c r="BI100">
        <v>30.2</v>
      </c>
      <c r="BJ100">
        <v>30.18</v>
      </c>
      <c r="BK100">
        <v>28.76</v>
      </c>
      <c r="BL100">
        <v>28.54</v>
      </c>
      <c r="BM100">
        <v>28.5</v>
      </c>
      <c r="BN100">
        <v>27.7</v>
      </c>
      <c r="BO100">
        <v>27.5</v>
      </c>
      <c r="BP100">
        <v>28.02</v>
      </c>
      <c r="BQ100">
        <v>28.02</v>
      </c>
      <c r="BR100" s="10">
        <f t="shared" si="2"/>
        <v>-0.14259485924112608</v>
      </c>
      <c r="BS100" s="11" cm="1">
        <f t="array" aca="1" ref="BS100" ca="1">_xlfn.PERCENTILE.INC((OFFSET(E100,0,1,1,COLUMNS(E100:BQ100)-1) - E100:BP100) / E100:BP100, 0.05) * SQRT(COUNT(E100:BQ100) - 1)</f>
        <v>-0.27135401007215892</v>
      </c>
      <c r="BT100" s="10" cm="1">
        <f t="array" aca="1" ref="BT100" ca="1">_xlfn.STDEV.P((E100:BP100 - OFFSET(E100:BP100,0,1)) / OFFSET(E100:BP100,0,1)) * SQRT(COUNT(E100:BQ100)-1)</f>
        <v>0.16485004035073836</v>
      </c>
      <c r="BU100" s="10" cm="1">
        <f t="array" ref="BU100">-(MAX(1 - (E100:BQ100 / _xlfn.SCAN(E100, E100:BQ100, _xlfn.LAMBDA(_xlpm.a,_xlpm.b, MAX(_xlpm.a, _xlpm.b))))))</f>
        <v>-0.19965075669383003</v>
      </c>
      <c r="BV100" s="12">
        <f t="shared" ca="1" si="3"/>
        <v>-1.0941369836733854</v>
      </c>
    </row>
    <row r="101" spans="1:74" x14ac:dyDescent="0.45">
      <c r="A101" s="2" t="s">
        <v>219</v>
      </c>
      <c r="B101" t="s">
        <v>220</v>
      </c>
      <c r="C101" t="s">
        <v>7</v>
      </c>
      <c r="D101" t="s">
        <v>55</v>
      </c>
      <c r="E101">
        <v>26.4</v>
      </c>
      <c r="F101">
        <v>27.18</v>
      </c>
      <c r="G101">
        <v>26.76</v>
      </c>
      <c r="H101">
        <v>26.98</v>
      </c>
      <c r="I101">
        <v>27.18</v>
      </c>
      <c r="J101">
        <v>27.64</v>
      </c>
      <c r="K101">
        <v>27.28</v>
      </c>
      <c r="L101">
        <v>28.28</v>
      </c>
      <c r="M101">
        <v>28.32</v>
      </c>
      <c r="N101">
        <v>27.9</v>
      </c>
      <c r="O101">
        <v>27.1</v>
      </c>
      <c r="P101">
        <v>26.3</v>
      </c>
      <c r="Q101">
        <v>27.06</v>
      </c>
      <c r="R101">
        <v>26.68</v>
      </c>
      <c r="S101">
        <v>26.36</v>
      </c>
      <c r="T101">
        <v>26.7</v>
      </c>
      <c r="U101">
        <v>27.34</v>
      </c>
      <c r="V101">
        <v>27.08</v>
      </c>
      <c r="W101">
        <v>26.96</v>
      </c>
      <c r="X101">
        <v>26.8</v>
      </c>
      <c r="Y101">
        <v>26.98</v>
      </c>
      <c r="Z101">
        <v>26.74</v>
      </c>
      <c r="AA101">
        <v>26.1</v>
      </c>
      <c r="AB101">
        <v>26.16</v>
      </c>
      <c r="AC101">
        <v>26.4</v>
      </c>
      <c r="AD101">
        <v>25.64</v>
      </c>
      <c r="AE101">
        <v>24.62</v>
      </c>
      <c r="AF101">
        <v>24.64</v>
      </c>
      <c r="AG101">
        <v>25</v>
      </c>
      <c r="AH101">
        <v>25.1</v>
      </c>
      <c r="AI101">
        <v>24.18</v>
      </c>
      <c r="AJ101">
        <v>24.18</v>
      </c>
      <c r="AK101">
        <v>24.22</v>
      </c>
      <c r="AL101">
        <v>24.24</v>
      </c>
      <c r="AM101">
        <v>23.72</v>
      </c>
      <c r="AN101">
        <v>24.14</v>
      </c>
      <c r="AO101">
        <v>24.4</v>
      </c>
      <c r="AP101">
        <v>24.78</v>
      </c>
      <c r="AQ101">
        <v>24.46</v>
      </c>
      <c r="AR101">
        <v>24.16</v>
      </c>
      <c r="AS101">
        <v>25.06</v>
      </c>
      <c r="AT101">
        <v>25.1</v>
      </c>
      <c r="AU101">
        <v>25.34</v>
      </c>
      <c r="AV101">
        <v>25.18</v>
      </c>
      <c r="AW101">
        <v>25.3</v>
      </c>
      <c r="AX101">
        <v>24.88</v>
      </c>
      <c r="AY101">
        <v>24.12</v>
      </c>
      <c r="AZ101">
        <v>24.48</v>
      </c>
      <c r="BA101">
        <v>24.04</v>
      </c>
      <c r="BB101">
        <v>24.2</v>
      </c>
      <c r="BC101">
        <v>24.64</v>
      </c>
      <c r="BD101">
        <v>24.86</v>
      </c>
      <c r="BE101">
        <v>24.82</v>
      </c>
      <c r="BF101">
        <v>25.08</v>
      </c>
      <c r="BG101">
        <v>25.46</v>
      </c>
      <c r="BH101">
        <v>25.12</v>
      </c>
      <c r="BI101">
        <v>24.02</v>
      </c>
      <c r="BJ101">
        <v>25.2</v>
      </c>
      <c r="BK101">
        <v>24.56</v>
      </c>
      <c r="BL101">
        <v>24.28</v>
      </c>
      <c r="BM101">
        <v>24.02</v>
      </c>
      <c r="BN101">
        <v>24.14</v>
      </c>
      <c r="BO101">
        <v>23.88</v>
      </c>
      <c r="BP101">
        <v>23.98</v>
      </c>
      <c r="BQ101">
        <v>24.62</v>
      </c>
      <c r="BR101" s="10">
        <f t="shared" si="2"/>
        <v>-6.7424242424242331E-2</v>
      </c>
      <c r="BS101" s="11" cm="1">
        <f t="array" aca="1" ref="BS101" ca="1">_xlfn.PERCENTILE.INC((OFFSET(E101,0,1,1,COLUMNS(E101:BQ101)-1) - E101:BP101) / E101:BP101, 0.05) * SQRT(COUNT(E101:BQ101) - 1)</f>
        <v>-0.243141396044185</v>
      </c>
      <c r="BT101" s="10" cm="1">
        <f t="array" aca="1" ref="BT101" ca="1">_xlfn.STDEV.P((E101:BP101 - OFFSET(E101:BP101,0,1)) / OFFSET(E101:BP101,0,1)) * SQRT(COUNT(E101:BQ101)-1)</f>
        <v>0.1537462029049938</v>
      </c>
      <c r="BU101" s="10" cm="1">
        <f t="array" ref="BU101">-(MAX(1 - (E101:BQ101 / _xlfn.SCAN(E101, E101:BQ101, _xlfn.LAMBDA(_xlpm.a,_xlpm.b, MAX(_xlpm.a, _xlpm.b))))))</f>
        <v>-0.16242937853107353</v>
      </c>
      <c r="BV101" s="12">
        <f t="shared" ca="1" si="3"/>
        <v>-0.68423094101332171</v>
      </c>
    </row>
    <row r="102" spans="1:74" x14ac:dyDescent="0.45">
      <c r="A102" s="2" t="s">
        <v>221</v>
      </c>
      <c r="B102" t="s">
        <v>222</v>
      </c>
      <c r="C102" t="s">
        <v>54</v>
      </c>
      <c r="D102" t="s">
        <v>8</v>
      </c>
      <c r="E102">
        <v>46.75</v>
      </c>
      <c r="F102">
        <v>46.5</v>
      </c>
      <c r="G102">
        <v>46.5</v>
      </c>
      <c r="H102">
        <v>45.05</v>
      </c>
      <c r="I102">
        <v>45.25</v>
      </c>
      <c r="J102">
        <v>46.15</v>
      </c>
      <c r="K102">
        <v>46.05</v>
      </c>
      <c r="L102">
        <v>46.2</v>
      </c>
      <c r="M102">
        <v>46.7</v>
      </c>
      <c r="N102">
        <v>46.7</v>
      </c>
      <c r="O102">
        <v>46.35</v>
      </c>
      <c r="P102">
        <v>46.8</v>
      </c>
      <c r="Q102">
        <v>47.55</v>
      </c>
      <c r="R102">
        <v>46.6</v>
      </c>
      <c r="S102">
        <v>43.9</v>
      </c>
      <c r="T102">
        <v>44.5</v>
      </c>
      <c r="U102">
        <v>43.7</v>
      </c>
      <c r="V102">
        <v>42.05</v>
      </c>
      <c r="W102">
        <v>42.7</v>
      </c>
      <c r="X102">
        <v>43.05</v>
      </c>
      <c r="Y102">
        <v>42.7</v>
      </c>
      <c r="Z102">
        <v>42.45</v>
      </c>
      <c r="AA102">
        <v>41.7</v>
      </c>
      <c r="AB102">
        <v>40.9</v>
      </c>
      <c r="AC102">
        <v>42.05</v>
      </c>
      <c r="AD102">
        <v>41.95</v>
      </c>
      <c r="AE102">
        <v>42.05</v>
      </c>
      <c r="AF102">
        <v>42.3</v>
      </c>
      <c r="AG102">
        <v>42.1</v>
      </c>
      <c r="AH102">
        <v>41.25</v>
      </c>
      <c r="AI102">
        <v>41.75</v>
      </c>
      <c r="AJ102">
        <v>41</v>
      </c>
      <c r="AK102">
        <v>41.5</v>
      </c>
      <c r="AL102">
        <v>41.85</v>
      </c>
      <c r="AM102">
        <v>41.15</v>
      </c>
      <c r="AN102">
        <v>41</v>
      </c>
      <c r="AO102">
        <v>41.9</v>
      </c>
      <c r="AP102">
        <v>41.75</v>
      </c>
      <c r="AQ102">
        <v>41.4</v>
      </c>
      <c r="AR102">
        <v>41.35</v>
      </c>
      <c r="AS102">
        <v>42.6</v>
      </c>
      <c r="AT102">
        <v>41.75</v>
      </c>
      <c r="AU102">
        <v>42</v>
      </c>
      <c r="AV102">
        <v>42.75</v>
      </c>
      <c r="AW102">
        <v>41.9</v>
      </c>
      <c r="AX102">
        <v>41.75</v>
      </c>
      <c r="AY102">
        <v>41.8</v>
      </c>
      <c r="AZ102">
        <v>41.55</v>
      </c>
      <c r="BA102">
        <v>41.6</v>
      </c>
      <c r="BB102">
        <v>40.799999999999997</v>
      </c>
      <c r="BC102">
        <v>40.65</v>
      </c>
      <c r="BD102">
        <v>40</v>
      </c>
      <c r="BE102">
        <v>39.65</v>
      </c>
      <c r="BF102">
        <v>37.1</v>
      </c>
      <c r="BG102">
        <v>38.049999999999997</v>
      </c>
      <c r="BH102">
        <v>38.15</v>
      </c>
      <c r="BI102">
        <v>38.950000000000003</v>
      </c>
      <c r="BJ102">
        <v>39.1</v>
      </c>
      <c r="BK102">
        <v>38.700000000000003</v>
      </c>
      <c r="BL102">
        <v>38.85</v>
      </c>
      <c r="BM102">
        <v>38.6</v>
      </c>
      <c r="BN102">
        <v>38.5</v>
      </c>
      <c r="BO102">
        <v>39.049999999999997</v>
      </c>
      <c r="BP102">
        <v>38.549999999999997</v>
      </c>
      <c r="BQ102">
        <v>38.75</v>
      </c>
      <c r="BR102" s="10">
        <f t="shared" si="2"/>
        <v>-0.17112299465240641</v>
      </c>
      <c r="BS102" s="11" cm="1">
        <f t="array" aca="1" ref="BS102" ca="1">_xlfn.PERCENTILE.INC((OFFSET(E102,0,1,1,COLUMNS(E102:BQ102)-1) - E102:BP102) / E102:BP102, 0.05) * SQRT(COUNT(E102:BQ102) - 1)</f>
        <v>-0.23627103925625154</v>
      </c>
      <c r="BT102" s="10" cm="1">
        <f t="array" aca="1" ref="BT102" ca="1">_xlfn.STDEV.P((E102:BP102 - OFFSET(E102:BP102,0,1)) / OFFSET(E102:BP102,0,1)) * SQRT(COUNT(E102:BQ102)-1)</f>
        <v>0.14388053407391987</v>
      </c>
      <c r="BU102" s="10" cm="1">
        <f t="array" ref="BU102">-(MAX(1 - (E102:BQ102 / _xlfn.SCAN(E102, E102:BQ102, _xlfn.LAMBDA(_xlpm.a,_xlpm.b, MAX(_xlpm.a, _xlpm.b))))))</f>
        <v>-0.21976866456361721</v>
      </c>
      <c r="BV102" s="12">
        <f t="shared" ca="1" si="3"/>
        <v>-1.4518757708513272</v>
      </c>
    </row>
    <row r="103" spans="1:74" x14ac:dyDescent="0.45">
      <c r="A103" s="2" t="s">
        <v>223</v>
      </c>
      <c r="B103" t="s">
        <v>224</v>
      </c>
      <c r="C103" t="s">
        <v>19</v>
      </c>
      <c r="D103" t="s">
        <v>8</v>
      </c>
      <c r="E103">
        <v>36.96</v>
      </c>
      <c r="F103">
        <v>37.5</v>
      </c>
      <c r="G103">
        <v>37.1</v>
      </c>
      <c r="H103">
        <v>36.340000000000003</v>
      </c>
      <c r="I103">
        <v>36.6</v>
      </c>
      <c r="J103">
        <v>36.32</v>
      </c>
      <c r="K103">
        <v>36.22</v>
      </c>
      <c r="L103">
        <v>36.78</v>
      </c>
      <c r="M103">
        <v>36.979999999999997</v>
      </c>
      <c r="N103">
        <v>36.880000000000003</v>
      </c>
      <c r="O103">
        <v>36.619999999999997</v>
      </c>
      <c r="P103">
        <v>37.32</v>
      </c>
      <c r="Q103">
        <v>37.24</v>
      </c>
      <c r="R103">
        <v>37.299999999999997</v>
      </c>
      <c r="S103">
        <v>37.08</v>
      </c>
      <c r="T103">
        <v>37</v>
      </c>
      <c r="U103">
        <v>37.32</v>
      </c>
      <c r="V103">
        <v>37.619999999999997</v>
      </c>
      <c r="W103">
        <v>38.26</v>
      </c>
      <c r="X103">
        <v>38.840000000000003</v>
      </c>
      <c r="Y103">
        <v>39.28</v>
      </c>
      <c r="Z103">
        <v>39.42</v>
      </c>
      <c r="AA103">
        <v>38.659999999999997</v>
      </c>
      <c r="AB103">
        <v>38.4</v>
      </c>
      <c r="AC103">
        <v>38.68</v>
      </c>
      <c r="AD103">
        <v>38.82</v>
      </c>
      <c r="AE103">
        <v>38.4</v>
      </c>
      <c r="AF103">
        <v>36.979999999999997</v>
      </c>
      <c r="AG103">
        <v>36.9</v>
      </c>
      <c r="AH103">
        <v>35.76</v>
      </c>
      <c r="AI103">
        <v>35.46</v>
      </c>
      <c r="AJ103">
        <v>35</v>
      </c>
      <c r="AK103">
        <v>34.74</v>
      </c>
      <c r="AL103">
        <v>34.4</v>
      </c>
      <c r="AM103">
        <v>33.9</v>
      </c>
      <c r="AN103">
        <v>34.020000000000003</v>
      </c>
      <c r="AO103">
        <v>33.979999999999997</v>
      </c>
      <c r="AP103">
        <v>34.299999999999997</v>
      </c>
      <c r="AQ103">
        <v>33.92</v>
      </c>
      <c r="AR103">
        <v>33.72</v>
      </c>
      <c r="AS103">
        <v>33.82</v>
      </c>
      <c r="AT103">
        <v>34.74</v>
      </c>
      <c r="AU103">
        <v>34.18</v>
      </c>
      <c r="AV103">
        <v>34.1</v>
      </c>
      <c r="AW103">
        <v>33.9</v>
      </c>
      <c r="AX103">
        <v>33.82</v>
      </c>
      <c r="AY103">
        <v>33.340000000000003</v>
      </c>
      <c r="AZ103">
        <v>32.700000000000003</v>
      </c>
      <c r="BA103">
        <v>32.64</v>
      </c>
      <c r="BB103">
        <v>32.6</v>
      </c>
      <c r="BC103">
        <v>32.86</v>
      </c>
      <c r="BD103">
        <v>32.96</v>
      </c>
      <c r="BE103">
        <v>32.6</v>
      </c>
      <c r="BF103">
        <v>33.159999999999997</v>
      </c>
      <c r="BG103">
        <v>32.6</v>
      </c>
      <c r="BH103">
        <v>32.42</v>
      </c>
      <c r="BI103">
        <v>32.56</v>
      </c>
      <c r="BJ103">
        <v>32.96</v>
      </c>
      <c r="BK103">
        <v>33.18</v>
      </c>
      <c r="BL103">
        <v>32.9</v>
      </c>
      <c r="BM103">
        <v>32.28</v>
      </c>
      <c r="BN103">
        <v>31.86</v>
      </c>
      <c r="BO103">
        <v>31.68</v>
      </c>
      <c r="BP103">
        <v>31.8</v>
      </c>
      <c r="BQ103">
        <v>32.5</v>
      </c>
      <c r="BR103" s="10">
        <f t="shared" si="2"/>
        <v>-0.12067099567099569</v>
      </c>
      <c r="BS103" s="11" cm="1">
        <f t="array" aca="1" ref="BS103" ca="1">_xlfn.PERCENTILE.INC((OFFSET(E103,0,1,1,COLUMNS(E103:BQ103)-1) - E103:BP103) / E103:BP103, 0.05) * SQRT(COUNT(E103:BQ103) - 1)</f>
        <v>-0.15413635689909291</v>
      </c>
      <c r="BT103" s="10" cm="1">
        <f t="array" aca="1" ref="BT103" ca="1">_xlfn.STDEV.P((E103:BP103 - OFFSET(E103:BP103,0,1)) / OFFSET(E103:BP103,0,1)) * SQRT(COUNT(E103:BQ103)-1)</f>
        <v>9.922150246307998E-2</v>
      </c>
      <c r="BU103" s="10" cm="1">
        <f t="array" ref="BU103">-(MAX(1 - (E103:BQ103 / _xlfn.SCAN(E103, E103:BQ103, _xlfn.LAMBDA(_xlpm.a,_xlpm.b, MAX(_xlpm.a, _xlpm.b))))))</f>
        <v>-0.19634703196347036</v>
      </c>
      <c r="BV103" s="12">
        <f t="shared" ca="1" si="3"/>
        <v>-1.5968782814654428</v>
      </c>
    </row>
    <row r="104" spans="1:74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607.20000000000005</v>
      </c>
      <c r="F104">
        <v>606.79999999999995</v>
      </c>
      <c r="G104">
        <v>605.4</v>
      </c>
      <c r="H104">
        <v>596</v>
      </c>
      <c r="I104">
        <v>597.4</v>
      </c>
      <c r="J104">
        <v>597.20000000000005</v>
      </c>
      <c r="K104">
        <v>598.79999999999995</v>
      </c>
      <c r="L104">
        <v>616.20000000000005</v>
      </c>
      <c r="M104">
        <v>625.6</v>
      </c>
      <c r="N104">
        <v>634.6</v>
      </c>
      <c r="O104">
        <v>636.20000000000005</v>
      </c>
      <c r="P104">
        <v>639.4</v>
      </c>
      <c r="Q104">
        <v>660.6</v>
      </c>
      <c r="R104">
        <v>656.2</v>
      </c>
      <c r="S104">
        <v>649.6</v>
      </c>
      <c r="T104">
        <v>650</v>
      </c>
      <c r="U104">
        <v>634.79999999999995</v>
      </c>
      <c r="V104">
        <v>641.20000000000005</v>
      </c>
      <c r="W104">
        <v>641.4</v>
      </c>
      <c r="X104">
        <v>642.79999999999995</v>
      </c>
      <c r="Y104">
        <v>646</v>
      </c>
      <c r="Z104">
        <v>651.4</v>
      </c>
      <c r="AA104">
        <v>635.20000000000005</v>
      </c>
      <c r="AB104">
        <v>632.20000000000005</v>
      </c>
      <c r="AC104">
        <v>627.6</v>
      </c>
      <c r="AD104">
        <v>621.6</v>
      </c>
      <c r="AE104">
        <v>621.6</v>
      </c>
      <c r="AF104">
        <v>624</v>
      </c>
      <c r="AG104">
        <v>633</v>
      </c>
      <c r="AH104">
        <v>622.6</v>
      </c>
      <c r="AI104">
        <v>624</v>
      </c>
      <c r="AJ104">
        <v>616.6</v>
      </c>
      <c r="AK104">
        <v>612.4</v>
      </c>
      <c r="AL104">
        <v>602.20000000000005</v>
      </c>
      <c r="AM104">
        <v>598</v>
      </c>
      <c r="AN104">
        <v>590.6</v>
      </c>
      <c r="AO104">
        <v>591</v>
      </c>
      <c r="AP104">
        <v>598.79999999999995</v>
      </c>
      <c r="AQ104">
        <v>592.4</v>
      </c>
      <c r="AR104">
        <v>587</v>
      </c>
      <c r="AS104">
        <v>587</v>
      </c>
      <c r="AT104">
        <v>604.20000000000005</v>
      </c>
      <c r="AU104">
        <v>606</v>
      </c>
      <c r="AV104">
        <v>606.4</v>
      </c>
      <c r="AW104">
        <v>607.4</v>
      </c>
      <c r="AX104">
        <v>603.20000000000005</v>
      </c>
      <c r="AY104">
        <v>596.4</v>
      </c>
      <c r="AZ104">
        <v>595.6</v>
      </c>
      <c r="BA104">
        <v>599.4</v>
      </c>
      <c r="BB104">
        <v>602.20000000000005</v>
      </c>
      <c r="BC104">
        <v>603.6</v>
      </c>
      <c r="BD104">
        <v>599</v>
      </c>
      <c r="BE104">
        <v>599.20000000000005</v>
      </c>
      <c r="BF104">
        <v>614.4</v>
      </c>
      <c r="BG104">
        <v>619.4</v>
      </c>
      <c r="BH104">
        <v>600.6</v>
      </c>
      <c r="BI104">
        <v>603.6</v>
      </c>
      <c r="BJ104">
        <v>626.79999999999995</v>
      </c>
      <c r="BK104">
        <v>619</v>
      </c>
      <c r="BL104">
        <v>625</v>
      </c>
      <c r="BM104">
        <v>620.20000000000005</v>
      </c>
      <c r="BN104">
        <v>620.79999999999995</v>
      </c>
      <c r="BO104">
        <v>620.4</v>
      </c>
      <c r="BP104">
        <v>611.6</v>
      </c>
      <c r="BQ104">
        <v>617.6</v>
      </c>
      <c r="BR104" s="10">
        <f t="shared" si="2"/>
        <v>1.712779973649535E-2</v>
      </c>
      <c r="BS104" s="11" cm="1">
        <f t="array" aca="1" ref="BS104" ca="1">_xlfn.PERCENTILE.INC((OFFSET(E104,0,1,1,COLUMNS(E104:BQ104)-1) - E104:BP104) / E104:BP104, 0.05) * SQRT(COUNT(E104:BQ104) - 1)</f>
        <v>-0.13297494745248975</v>
      </c>
      <c r="BT104" s="10" cm="1">
        <f t="array" aca="1" ref="BT104" ca="1">_xlfn.STDEV.P((E104:BP104 - OFFSET(E104:BP104,0,1)) / OFFSET(E104:BP104,0,1)) * SQRT(COUNT(E104:BQ104)-1)</f>
        <v>0.10315616298189241</v>
      </c>
      <c r="BU104" s="10" cm="1">
        <f t="array" ref="BU104">-(MAX(1 - (E104:BQ104 / _xlfn.SCAN(E104, E104:BQ104, _xlfn.LAMBDA(_xlpm.a,_xlpm.b, MAX(_xlpm.a, _xlpm.b))))))</f>
        <v>-0.11141386618225857</v>
      </c>
      <c r="BV104" s="12">
        <f t="shared" ca="1" si="3"/>
        <v>-0.20014186582138974</v>
      </c>
    </row>
    <row r="105" spans="1:74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136.87799999999999</v>
      </c>
      <c r="F105">
        <v>137.44399999999999</v>
      </c>
      <c r="G105">
        <v>136.69</v>
      </c>
      <c r="H105">
        <v>135.559</v>
      </c>
      <c r="I105">
        <v>125.566</v>
      </c>
      <c r="J105">
        <v>123.681</v>
      </c>
      <c r="K105">
        <v>124.435</v>
      </c>
      <c r="L105">
        <v>126.886</v>
      </c>
      <c r="M105">
        <v>137.44399999999999</v>
      </c>
      <c r="N105">
        <v>140.83799999999999</v>
      </c>
      <c r="O105">
        <v>136.31299999999999</v>
      </c>
      <c r="P105">
        <v>140.649</v>
      </c>
      <c r="Q105">
        <v>140.83799999999999</v>
      </c>
      <c r="R105">
        <v>141.02600000000001</v>
      </c>
      <c r="S105">
        <v>141.96899999999999</v>
      </c>
      <c r="T105">
        <v>141.96899999999999</v>
      </c>
      <c r="U105">
        <v>141.02600000000001</v>
      </c>
      <c r="V105">
        <v>142.15799999999999</v>
      </c>
      <c r="W105">
        <v>142.346</v>
      </c>
      <c r="X105">
        <v>141.78</v>
      </c>
      <c r="Y105">
        <v>141.40299999999999</v>
      </c>
      <c r="Z105">
        <v>141.40299999999999</v>
      </c>
      <c r="AA105">
        <v>142.346</v>
      </c>
      <c r="AB105">
        <v>141.40299999999999</v>
      </c>
      <c r="AC105">
        <v>142.72300000000001</v>
      </c>
      <c r="AD105">
        <v>141.02600000000001</v>
      </c>
      <c r="AE105">
        <v>139.518</v>
      </c>
      <c r="AF105">
        <v>138.76400000000001</v>
      </c>
      <c r="AG105">
        <v>138.57499999999999</v>
      </c>
      <c r="AH105">
        <v>137.63300000000001</v>
      </c>
      <c r="AI105">
        <v>137.63300000000001</v>
      </c>
      <c r="AJ105">
        <v>135.37</v>
      </c>
      <c r="AK105">
        <v>135.93600000000001</v>
      </c>
      <c r="AL105">
        <v>135.18199999999999</v>
      </c>
      <c r="AM105">
        <v>134.239</v>
      </c>
      <c r="AN105">
        <v>131.976</v>
      </c>
      <c r="AO105">
        <v>134.05000000000001</v>
      </c>
      <c r="AP105">
        <v>124.05800000000001</v>
      </c>
      <c r="AQ105">
        <v>121.607</v>
      </c>
      <c r="AR105">
        <v>123.304</v>
      </c>
      <c r="AS105">
        <v>122.55</v>
      </c>
      <c r="AT105">
        <v>123.492</v>
      </c>
      <c r="AU105">
        <v>123.304</v>
      </c>
      <c r="AV105">
        <v>124.246</v>
      </c>
      <c r="AW105">
        <v>127.26300000000001</v>
      </c>
      <c r="AX105">
        <v>131.976</v>
      </c>
      <c r="AY105">
        <v>129.52500000000001</v>
      </c>
      <c r="AZ105">
        <v>128.96</v>
      </c>
      <c r="BA105">
        <v>126.886</v>
      </c>
      <c r="BB105">
        <v>125.378</v>
      </c>
      <c r="BC105">
        <v>125.755</v>
      </c>
      <c r="BD105">
        <v>124.812</v>
      </c>
      <c r="BE105">
        <v>122.173</v>
      </c>
      <c r="BF105">
        <v>119.34399999999999</v>
      </c>
      <c r="BG105">
        <v>118.59</v>
      </c>
      <c r="BH105">
        <v>119.91</v>
      </c>
      <c r="BI105">
        <v>116.6</v>
      </c>
      <c r="BJ105">
        <v>120.8</v>
      </c>
      <c r="BK105">
        <v>116.4</v>
      </c>
      <c r="BL105">
        <v>114.8</v>
      </c>
      <c r="BM105">
        <v>116</v>
      </c>
      <c r="BN105">
        <v>116.4</v>
      </c>
      <c r="BO105">
        <v>116</v>
      </c>
      <c r="BP105">
        <v>117</v>
      </c>
      <c r="BQ105">
        <v>119.2</v>
      </c>
      <c r="BR105" s="10">
        <f t="shared" si="2"/>
        <v>-0.12915150718157764</v>
      </c>
      <c r="BS105" s="11" cm="1">
        <f t="array" aca="1" ref="BS105" ca="1">_xlfn.PERCENTILE.INC((OFFSET(E105,0,1,1,COLUMNS(E105:BQ105)-1) - E105:BP105) / E105:BP105, 0.05) * SQRT(COUNT(E105:BQ105) - 1)</f>
        <v>-0.25160281122669809</v>
      </c>
      <c r="BT105" s="10" cm="1">
        <f t="array" aca="1" ref="BT105" ca="1">_xlfn.STDEV.P((E105:BP105 - OFFSET(E105:BP105,0,1)) / OFFSET(E105:BP105,0,1)) * SQRT(COUNT(E105:BQ105)-1)</f>
        <v>0.17933937861470206</v>
      </c>
      <c r="BU105" s="10" cm="1">
        <f t="array" ref="BU105">-(MAX(1 - (E105:BQ105 / _xlfn.SCAN(E105, E105:BQ105, _xlfn.LAMBDA(_xlpm.a,_xlpm.b, MAX(_xlpm.a, _xlpm.b))))))</f>
        <v>-0.19564471038304976</v>
      </c>
      <c r="BV105" s="12">
        <f t="shared" ca="1" si="3"/>
        <v>-0.93077814330377051</v>
      </c>
    </row>
    <row r="106" spans="1:74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397.4</v>
      </c>
      <c r="F106">
        <v>397.5</v>
      </c>
      <c r="G106">
        <v>389.9</v>
      </c>
      <c r="H106">
        <v>381.6</v>
      </c>
      <c r="I106">
        <v>381.8</v>
      </c>
      <c r="J106">
        <v>382.2</v>
      </c>
      <c r="K106">
        <v>386.3</v>
      </c>
      <c r="L106">
        <v>390.1</v>
      </c>
      <c r="M106">
        <v>391.2</v>
      </c>
      <c r="N106">
        <v>386</v>
      </c>
      <c r="O106">
        <v>387.1</v>
      </c>
      <c r="P106">
        <v>389.6</v>
      </c>
      <c r="Q106">
        <v>396.6</v>
      </c>
      <c r="R106">
        <v>402.8</v>
      </c>
      <c r="S106">
        <v>400.4</v>
      </c>
      <c r="T106">
        <v>404.2</v>
      </c>
      <c r="U106">
        <v>403.5</v>
      </c>
      <c r="V106">
        <v>402</v>
      </c>
      <c r="W106">
        <v>399.4</v>
      </c>
      <c r="X106">
        <v>390.7</v>
      </c>
      <c r="Y106">
        <v>388.4</v>
      </c>
      <c r="Z106">
        <v>386.3</v>
      </c>
      <c r="AA106">
        <v>378.9</v>
      </c>
      <c r="AB106">
        <v>381.9</v>
      </c>
      <c r="AC106">
        <v>384.7</v>
      </c>
      <c r="AD106">
        <v>384.5</v>
      </c>
      <c r="AE106">
        <v>382.7</v>
      </c>
      <c r="AF106">
        <v>383.2</v>
      </c>
      <c r="AG106">
        <v>387.3</v>
      </c>
      <c r="AH106">
        <v>385.5</v>
      </c>
      <c r="AI106">
        <v>383.8</v>
      </c>
      <c r="AJ106">
        <v>379.9</v>
      </c>
      <c r="AK106">
        <v>383.2</v>
      </c>
      <c r="AL106">
        <v>381.1</v>
      </c>
      <c r="AM106">
        <v>382.8</v>
      </c>
      <c r="AN106">
        <v>378</v>
      </c>
      <c r="AO106">
        <v>376.1</v>
      </c>
      <c r="AP106">
        <v>380.6</v>
      </c>
      <c r="AQ106">
        <v>370.8</v>
      </c>
      <c r="AR106">
        <v>369.7</v>
      </c>
      <c r="AS106">
        <v>369.7</v>
      </c>
      <c r="AT106">
        <v>377.1</v>
      </c>
      <c r="AU106">
        <v>376.4</v>
      </c>
      <c r="AV106">
        <v>375.2</v>
      </c>
      <c r="AW106">
        <v>375</v>
      </c>
      <c r="AX106">
        <v>372.8</v>
      </c>
      <c r="AY106">
        <v>371.5</v>
      </c>
      <c r="AZ106">
        <v>369.9</v>
      </c>
      <c r="BA106">
        <v>369.6</v>
      </c>
      <c r="BB106">
        <v>369.2</v>
      </c>
      <c r="BC106">
        <v>374.9</v>
      </c>
      <c r="BD106">
        <v>376.3</v>
      </c>
      <c r="BE106">
        <v>393.5</v>
      </c>
      <c r="BF106">
        <v>398</v>
      </c>
      <c r="BG106">
        <v>400.7</v>
      </c>
      <c r="BH106">
        <v>396.4</v>
      </c>
      <c r="BI106">
        <v>397.2</v>
      </c>
      <c r="BJ106">
        <v>401.4</v>
      </c>
      <c r="BK106">
        <v>400.2</v>
      </c>
      <c r="BL106">
        <v>398.2</v>
      </c>
      <c r="BM106">
        <v>394.1</v>
      </c>
      <c r="BN106">
        <v>397.4</v>
      </c>
      <c r="BO106">
        <v>392.7</v>
      </c>
      <c r="BP106">
        <v>390.2</v>
      </c>
      <c r="BQ106">
        <v>389.8</v>
      </c>
      <c r="BR106" s="10">
        <f t="shared" si="2"/>
        <v>-1.9124308002013E-2</v>
      </c>
      <c r="BS106" s="11" cm="1">
        <f t="array" aca="1" ref="BS106" ca="1">_xlfn.PERCENTILE.INC((OFFSET(E106,0,1,1,COLUMNS(E106:BQ106)-1) - E106:BP106) / E106:BP106, 0.05) * SQRT(COUNT(E106:BQ106) - 1)</f>
        <v>-0.15320485105426976</v>
      </c>
      <c r="BT106" s="10" cm="1">
        <f t="array" aca="1" ref="BT106" ca="1">_xlfn.STDEV.P((E106:BP106 - OFFSET(E106:BP106,0,1)) / OFFSET(E106:BP106,0,1)) * SQRT(COUNT(E106:BQ106)-1)</f>
        <v>8.9137020551785878E-2</v>
      </c>
      <c r="BU106" s="10" cm="1">
        <f t="array" ref="BU106">-(MAX(1 - (E106:BQ106 / _xlfn.SCAN(E106, E106:BQ106, _xlfn.LAMBDA(_xlpm.a,_xlpm.b, MAX(_xlpm.a, _xlpm.b))))))</f>
        <v>-8.6590796635329093E-2</v>
      </c>
      <c r="BV106" s="12">
        <f t="shared" ca="1" si="3"/>
        <v>-0.63832035574516077</v>
      </c>
    </row>
    <row r="107" spans="1:74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218.8</v>
      </c>
      <c r="F107">
        <v>220.2</v>
      </c>
      <c r="G107">
        <v>217.7</v>
      </c>
      <c r="H107">
        <v>215.1</v>
      </c>
      <c r="I107">
        <v>217.2</v>
      </c>
      <c r="J107">
        <v>215.9</v>
      </c>
      <c r="K107">
        <v>217.3</v>
      </c>
      <c r="L107">
        <v>220.1</v>
      </c>
      <c r="M107">
        <v>218.9</v>
      </c>
      <c r="N107">
        <v>223.5</v>
      </c>
      <c r="O107">
        <v>226.6</v>
      </c>
      <c r="P107">
        <v>226</v>
      </c>
      <c r="Q107">
        <v>238</v>
      </c>
      <c r="R107">
        <v>236.8</v>
      </c>
      <c r="S107">
        <v>236.7</v>
      </c>
      <c r="T107">
        <v>236.4</v>
      </c>
      <c r="U107">
        <v>241.8</v>
      </c>
      <c r="V107">
        <v>241.6</v>
      </c>
      <c r="W107">
        <v>239</v>
      </c>
      <c r="X107">
        <v>239.8</v>
      </c>
      <c r="Y107">
        <v>238.3</v>
      </c>
      <c r="Z107">
        <v>234.8</v>
      </c>
      <c r="AA107">
        <v>230.5</v>
      </c>
      <c r="AB107">
        <v>233.4</v>
      </c>
      <c r="AC107">
        <v>239.6</v>
      </c>
      <c r="AD107">
        <v>238.6</v>
      </c>
      <c r="AE107">
        <v>236.2</v>
      </c>
      <c r="AF107">
        <v>237.6</v>
      </c>
      <c r="AG107">
        <v>239.5</v>
      </c>
      <c r="AH107">
        <v>233.6</v>
      </c>
      <c r="AI107">
        <v>235.5</v>
      </c>
      <c r="AJ107">
        <v>230.9</v>
      </c>
      <c r="AK107">
        <v>234.1</v>
      </c>
      <c r="AL107">
        <v>225.8</v>
      </c>
      <c r="AM107">
        <v>223</v>
      </c>
      <c r="AN107">
        <v>217.5</v>
      </c>
      <c r="AO107">
        <v>217.4</v>
      </c>
      <c r="AP107">
        <v>216.3</v>
      </c>
      <c r="AQ107">
        <v>215.4</v>
      </c>
      <c r="AR107">
        <v>213.5</v>
      </c>
      <c r="AS107">
        <v>217.1</v>
      </c>
      <c r="AT107">
        <v>215</v>
      </c>
      <c r="AU107">
        <v>215.1</v>
      </c>
      <c r="AV107">
        <v>212</v>
      </c>
      <c r="AW107">
        <v>209.5</v>
      </c>
      <c r="AX107">
        <v>209.8</v>
      </c>
      <c r="AY107">
        <v>202.3</v>
      </c>
      <c r="AZ107">
        <v>203.3</v>
      </c>
      <c r="BA107">
        <v>198.5</v>
      </c>
      <c r="BB107">
        <v>197.9</v>
      </c>
      <c r="BC107">
        <v>202.9</v>
      </c>
      <c r="BD107">
        <v>200.5</v>
      </c>
      <c r="BE107">
        <v>201.2</v>
      </c>
      <c r="BF107">
        <v>202.9</v>
      </c>
      <c r="BG107">
        <v>203.1</v>
      </c>
      <c r="BH107">
        <v>201.7</v>
      </c>
      <c r="BI107">
        <v>201.4</v>
      </c>
      <c r="BJ107">
        <v>206</v>
      </c>
      <c r="BK107">
        <v>202</v>
      </c>
      <c r="BL107">
        <v>199.8</v>
      </c>
      <c r="BM107">
        <v>198.15</v>
      </c>
      <c r="BN107">
        <v>193.15</v>
      </c>
      <c r="BO107">
        <v>190.65</v>
      </c>
      <c r="BP107">
        <v>190.95</v>
      </c>
      <c r="BQ107">
        <v>189.4</v>
      </c>
      <c r="BR107" s="10">
        <f t="shared" si="2"/>
        <v>-0.1343692870201097</v>
      </c>
      <c r="BS107" s="11" cm="1">
        <f t="array" aca="1" ref="BS107" ca="1">_xlfn.PERCENTILE.INC((OFFSET(E107,0,1,1,COLUMNS(E107:BQ107)-1) - E107:BP107) / E107:BP107, 0.05) * SQRT(COUNT(E107:BQ107) - 1)</f>
        <v>-0.19727459112313586</v>
      </c>
      <c r="BT107" s="10" cm="1">
        <f t="array" aca="1" ref="BT107" ca="1">_xlfn.STDEV.P((E107:BP107 - OFFSET(E107:BP107,0,1)) / OFFSET(E107:BP107,0,1)) * SQRT(COUNT(E107:BQ107)-1)</f>
        <v>0.12225234130493697</v>
      </c>
      <c r="BU107" s="10" cm="1">
        <f t="array" ref="BU107">-(MAX(1 - (E107:BQ107 / _xlfn.SCAN(E107, E107:BQ107, _xlfn.LAMBDA(_xlpm.a,_xlpm.b, MAX(_xlpm.a, _xlpm.b))))))</f>
        <v>-0.21670802315963611</v>
      </c>
      <c r="BV107" s="12">
        <f t="shared" ca="1" si="3"/>
        <v>-1.4080953530157434</v>
      </c>
    </row>
    <row r="108" spans="1:74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40.94</v>
      </c>
      <c r="F108">
        <v>41.74</v>
      </c>
      <c r="G108">
        <v>41.84</v>
      </c>
      <c r="H108">
        <v>41.25</v>
      </c>
      <c r="I108">
        <v>42.38</v>
      </c>
      <c r="J108">
        <v>42.86</v>
      </c>
      <c r="K108">
        <v>43.62</v>
      </c>
      <c r="L108">
        <v>43.85</v>
      </c>
      <c r="M108">
        <v>43.62</v>
      </c>
      <c r="N108">
        <v>43.57</v>
      </c>
      <c r="O108">
        <v>43.29</v>
      </c>
      <c r="P108">
        <v>44</v>
      </c>
      <c r="Q108">
        <v>43.14</v>
      </c>
      <c r="R108">
        <v>42.88</v>
      </c>
      <c r="S108">
        <v>42.41</v>
      </c>
      <c r="T108">
        <v>42</v>
      </c>
      <c r="U108">
        <v>41.74</v>
      </c>
      <c r="V108">
        <v>41.9</v>
      </c>
      <c r="W108">
        <v>43.28</v>
      </c>
      <c r="X108">
        <v>44.1</v>
      </c>
      <c r="Y108">
        <v>44.94</v>
      </c>
      <c r="Z108">
        <v>44.94</v>
      </c>
      <c r="AA108">
        <v>42.9</v>
      </c>
      <c r="AB108">
        <v>42.75</v>
      </c>
      <c r="AC108">
        <v>42.32</v>
      </c>
      <c r="AD108">
        <v>42.12</v>
      </c>
      <c r="AE108">
        <v>41.58</v>
      </c>
      <c r="AF108">
        <v>42.25</v>
      </c>
      <c r="AG108">
        <v>43.12</v>
      </c>
      <c r="AH108">
        <v>42.1</v>
      </c>
      <c r="AI108">
        <v>42.32</v>
      </c>
      <c r="AJ108">
        <v>41.75</v>
      </c>
      <c r="AK108">
        <v>42</v>
      </c>
      <c r="AL108">
        <v>41.3</v>
      </c>
      <c r="AM108">
        <v>40.44</v>
      </c>
      <c r="AN108">
        <v>40.39</v>
      </c>
      <c r="AO108">
        <v>40.51</v>
      </c>
      <c r="AP108">
        <v>40.090000000000003</v>
      </c>
      <c r="AQ108">
        <v>39.5</v>
      </c>
      <c r="AR108">
        <v>39.119999999999997</v>
      </c>
      <c r="AS108">
        <v>39.200000000000003</v>
      </c>
      <c r="AT108">
        <v>39.54</v>
      </c>
      <c r="AU108">
        <v>39.340000000000003</v>
      </c>
      <c r="AV108">
        <v>39.36</v>
      </c>
      <c r="AW108">
        <v>39.25</v>
      </c>
      <c r="AX108">
        <v>39.06</v>
      </c>
      <c r="AY108">
        <v>38.590000000000003</v>
      </c>
      <c r="AZ108">
        <v>38.04</v>
      </c>
      <c r="BA108">
        <v>37.47</v>
      </c>
      <c r="BB108">
        <v>37.39</v>
      </c>
      <c r="BC108">
        <v>37.770000000000003</v>
      </c>
      <c r="BD108">
        <v>38.200000000000003</v>
      </c>
      <c r="BE108">
        <v>38.19</v>
      </c>
      <c r="BF108">
        <v>37.950000000000003</v>
      </c>
      <c r="BG108">
        <v>37.99</v>
      </c>
      <c r="BH108">
        <v>37.29</v>
      </c>
      <c r="BI108">
        <v>37</v>
      </c>
      <c r="BJ108">
        <v>37.049999999999997</v>
      </c>
      <c r="BK108">
        <v>35.979999999999997</v>
      </c>
      <c r="BL108">
        <v>35.700000000000003</v>
      </c>
      <c r="BM108">
        <v>34.6</v>
      </c>
      <c r="BN108">
        <v>34.5</v>
      </c>
      <c r="BO108">
        <v>34.130000000000003</v>
      </c>
      <c r="BP108">
        <v>34.64</v>
      </c>
      <c r="BQ108">
        <v>34.909999999999997</v>
      </c>
      <c r="BR108" s="10">
        <f t="shared" si="2"/>
        <v>-0.14728871519296535</v>
      </c>
      <c r="BS108" s="11" cm="1">
        <f t="array" aca="1" ref="BS108" ca="1">_xlfn.PERCENTILE.INC((OFFSET(E108,0,1,1,COLUMNS(E108:BQ108)-1) - E108:BP108) / E108:BP108, 0.05) * SQRT(COUNT(E108:BQ108) - 1)</f>
        <v>-0.18584132574447279</v>
      </c>
      <c r="BT108" s="10" cm="1">
        <f t="array" aca="1" ref="BT108" ca="1">_xlfn.STDEV.P((E108:BP108 - OFFSET(E108:BP108,0,1)) / OFFSET(E108:BP108,0,1)) * SQRT(COUNT(E108:BQ108)-1)</f>
        <v>0.11434816802774761</v>
      </c>
      <c r="BU108" s="10" cm="1">
        <f t="array" ref="BU108">-(MAX(1 - (E108:BQ108 / _xlfn.SCAN(E108, E108:BQ108, _xlfn.LAMBDA(_xlpm.a,_xlpm.b, MAX(_xlpm.a, _xlpm.b))))))</f>
        <v>-0.24054294615042271</v>
      </c>
      <c r="BV108" s="12">
        <f t="shared" ca="1" si="3"/>
        <v>-1.6184114275860106</v>
      </c>
    </row>
    <row r="109" spans="1:74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27.22</v>
      </c>
      <c r="F109">
        <v>26.97</v>
      </c>
      <c r="G109">
        <v>26</v>
      </c>
      <c r="H109">
        <v>25.445</v>
      </c>
      <c r="I109">
        <v>25.35</v>
      </c>
      <c r="J109">
        <v>25.43</v>
      </c>
      <c r="K109">
        <v>25.815000000000001</v>
      </c>
      <c r="L109">
        <v>26.605</v>
      </c>
      <c r="M109">
        <v>26.664999999999999</v>
      </c>
      <c r="N109">
        <v>26.34</v>
      </c>
      <c r="O109">
        <v>26.46</v>
      </c>
      <c r="P109">
        <v>26.574999999999999</v>
      </c>
      <c r="Q109">
        <v>26.635000000000002</v>
      </c>
      <c r="R109">
        <v>27.344999999999999</v>
      </c>
      <c r="S109">
        <v>27.7</v>
      </c>
      <c r="T109">
        <v>27.774999999999999</v>
      </c>
      <c r="U109">
        <v>27.745000000000001</v>
      </c>
      <c r="V109">
        <v>27.68</v>
      </c>
      <c r="W109">
        <v>28.07</v>
      </c>
      <c r="X109">
        <v>28.18</v>
      </c>
      <c r="Y109">
        <v>27.97</v>
      </c>
      <c r="Z109">
        <v>27.78</v>
      </c>
      <c r="AA109">
        <v>27.364999999999998</v>
      </c>
      <c r="AB109">
        <v>26.914999999999999</v>
      </c>
      <c r="AC109">
        <v>27.454999999999998</v>
      </c>
      <c r="AD109">
        <v>27.645</v>
      </c>
      <c r="AE109">
        <v>27.324999999999999</v>
      </c>
      <c r="AF109">
        <v>27.66</v>
      </c>
      <c r="AG109">
        <v>28.164999999999999</v>
      </c>
      <c r="AH109">
        <v>27.84</v>
      </c>
      <c r="AI109">
        <v>27.954999999999998</v>
      </c>
      <c r="AJ109">
        <v>27.535</v>
      </c>
      <c r="AK109">
        <v>27.41</v>
      </c>
      <c r="AL109">
        <v>27.465</v>
      </c>
      <c r="AM109">
        <v>27.175000000000001</v>
      </c>
      <c r="AN109">
        <v>27.195</v>
      </c>
      <c r="AO109">
        <v>27.33</v>
      </c>
      <c r="AP109">
        <v>27.41</v>
      </c>
      <c r="AQ109">
        <v>27.395</v>
      </c>
      <c r="AR109">
        <v>27.395</v>
      </c>
      <c r="AS109">
        <v>27.71</v>
      </c>
      <c r="AT109">
        <v>27.93</v>
      </c>
      <c r="AU109">
        <v>27.87</v>
      </c>
      <c r="AV109">
        <v>27.774999999999999</v>
      </c>
      <c r="AW109">
        <v>27.85</v>
      </c>
      <c r="AX109">
        <v>27.725000000000001</v>
      </c>
      <c r="AY109">
        <v>27.835000000000001</v>
      </c>
      <c r="AZ109">
        <v>27.585000000000001</v>
      </c>
      <c r="BA109">
        <v>27.53</v>
      </c>
      <c r="BB109">
        <v>27.704999999999998</v>
      </c>
      <c r="BC109">
        <v>27.954999999999998</v>
      </c>
      <c r="BD109">
        <v>28.145</v>
      </c>
      <c r="BE109">
        <v>28.58</v>
      </c>
      <c r="BF109">
        <v>29.145</v>
      </c>
      <c r="BG109">
        <v>29.39</v>
      </c>
      <c r="BH109">
        <v>29.065000000000001</v>
      </c>
      <c r="BI109">
        <v>29.305</v>
      </c>
      <c r="BJ109">
        <v>29.35</v>
      </c>
      <c r="BK109">
        <v>29.145</v>
      </c>
      <c r="BL109">
        <v>28.82</v>
      </c>
      <c r="BM109">
        <v>28.62</v>
      </c>
      <c r="BN109">
        <v>28.645</v>
      </c>
      <c r="BO109">
        <v>28.295000000000002</v>
      </c>
      <c r="BP109">
        <v>28.35</v>
      </c>
      <c r="BQ109">
        <v>28.18</v>
      </c>
      <c r="BR109" s="10">
        <f t="shared" si="2"/>
        <v>3.5268185157972115E-2</v>
      </c>
      <c r="BS109" s="11" cm="1">
        <f t="array" aca="1" ref="BS109" ca="1">_xlfn.PERCENTILE.INC((OFFSET(E109,0,1,1,COLUMNS(E109:BQ109)-1) - E109:BP109) / E109:BP109, 0.05) * SQRT(COUNT(E109:BQ109) - 1)</f>
        <v>-0.12009075832688496</v>
      </c>
      <c r="BT109" s="10" cm="1">
        <f t="array" aca="1" ref="BT109" ca="1">_xlfn.STDEV.P((E109:BP109 - OFFSET(E109:BP109,0,1)) / OFFSET(E109:BP109,0,1)) * SQRT(COUNT(E109:BQ109)-1)</f>
        <v>9.12853274246858E-2</v>
      </c>
      <c r="BU109" s="10" cm="1">
        <f t="array" ref="BU109">-(MAX(1 - (E109:BQ109 / _xlfn.SCAN(E109, E109:BQ109, _xlfn.LAMBDA(_xlpm.a,_xlpm.b, MAX(_xlpm.a, _xlpm.b))))))</f>
        <v>-6.8699485672299665E-2</v>
      </c>
      <c r="BV109" s="12">
        <f t="shared" ca="1" si="3"/>
        <v>-2.744670561390802E-2</v>
      </c>
    </row>
    <row r="110" spans="1:74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230.6</v>
      </c>
      <c r="F110">
        <v>232.6</v>
      </c>
      <c r="G110">
        <v>235.4</v>
      </c>
      <c r="H110">
        <v>234.2</v>
      </c>
      <c r="I110">
        <v>237.1</v>
      </c>
      <c r="J110">
        <v>236.5</v>
      </c>
      <c r="K110">
        <v>236.9</v>
      </c>
      <c r="L110">
        <v>239.4</v>
      </c>
      <c r="M110">
        <v>237.3</v>
      </c>
      <c r="N110">
        <v>256.5</v>
      </c>
      <c r="O110">
        <v>262</v>
      </c>
      <c r="P110">
        <v>261.10000000000002</v>
      </c>
      <c r="Q110">
        <v>267.5</v>
      </c>
      <c r="R110">
        <v>271.8</v>
      </c>
      <c r="S110">
        <v>272.39999999999998</v>
      </c>
      <c r="T110">
        <v>273.39999999999998</v>
      </c>
      <c r="U110">
        <v>269.7</v>
      </c>
      <c r="V110">
        <v>271.60000000000002</v>
      </c>
      <c r="W110">
        <v>270.3</v>
      </c>
      <c r="X110">
        <v>270</v>
      </c>
      <c r="Y110">
        <v>268.2</v>
      </c>
      <c r="Z110">
        <v>267.7</v>
      </c>
      <c r="AA110">
        <v>265</v>
      </c>
      <c r="AB110">
        <v>260.7</v>
      </c>
      <c r="AC110">
        <v>261.7</v>
      </c>
      <c r="AD110">
        <v>261.89999999999998</v>
      </c>
      <c r="AE110">
        <v>261.89999999999998</v>
      </c>
      <c r="AF110">
        <v>264.8</v>
      </c>
      <c r="AG110">
        <v>264</v>
      </c>
      <c r="AH110">
        <v>262.39999999999998</v>
      </c>
      <c r="AI110">
        <v>263</v>
      </c>
      <c r="AJ110">
        <v>260.89999999999998</v>
      </c>
      <c r="AK110">
        <v>261.8</v>
      </c>
      <c r="AL110">
        <v>262</v>
      </c>
      <c r="AM110">
        <v>258.8</v>
      </c>
      <c r="AN110">
        <v>258.89999999999998</v>
      </c>
      <c r="AO110">
        <v>259</v>
      </c>
      <c r="AP110">
        <v>257.89999999999998</v>
      </c>
      <c r="AQ110">
        <v>258.89999999999998</v>
      </c>
      <c r="AR110">
        <v>260.2</v>
      </c>
      <c r="AS110">
        <v>262.89999999999998</v>
      </c>
      <c r="AT110">
        <v>264</v>
      </c>
      <c r="AU110">
        <v>264.60000000000002</v>
      </c>
      <c r="AV110">
        <v>264.7</v>
      </c>
      <c r="AW110">
        <v>266.5</v>
      </c>
      <c r="AX110">
        <v>264.39999999999998</v>
      </c>
      <c r="AY110">
        <v>263.2</v>
      </c>
      <c r="AZ110">
        <v>262.39999999999998</v>
      </c>
      <c r="BA110">
        <v>264</v>
      </c>
      <c r="BB110">
        <v>265.60000000000002</v>
      </c>
      <c r="BC110">
        <v>265.3</v>
      </c>
      <c r="BD110">
        <v>267</v>
      </c>
      <c r="BE110">
        <v>264.10000000000002</v>
      </c>
      <c r="BF110">
        <v>269.10000000000002</v>
      </c>
      <c r="BG110">
        <v>268.3</v>
      </c>
      <c r="BH110">
        <v>270.60000000000002</v>
      </c>
      <c r="BI110">
        <v>270</v>
      </c>
      <c r="BJ110">
        <v>263.3</v>
      </c>
      <c r="BK110">
        <v>260</v>
      </c>
      <c r="BL110">
        <v>258.10000000000002</v>
      </c>
      <c r="BM110">
        <v>254.5</v>
      </c>
      <c r="BN110">
        <v>257</v>
      </c>
      <c r="BO110">
        <v>256.5</v>
      </c>
      <c r="BP110">
        <v>249.2</v>
      </c>
      <c r="BQ110">
        <v>250.4</v>
      </c>
      <c r="BR110" s="10">
        <f t="shared" si="2"/>
        <v>8.5862966175195191E-2</v>
      </c>
      <c r="BS110" s="11" cm="1">
        <f t="array" aca="1" ref="BS110" ca="1">_xlfn.PERCENTILE.INC((OFFSET(E110,0,1,1,COLUMNS(E110:BQ110)-1) - E110:BP110) / E110:BP110, 0.05) * SQRT(COUNT(E110:BQ110) - 1)</f>
        <v>-0.11108690002088921</v>
      </c>
      <c r="BT110" s="10" cm="1">
        <f t="array" aca="1" ref="BT110" ca="1">_xlfn.STDEV.P((E110:BP110 - OFFSET(E110:BP110,0,1)) / OFFSET(E110:BP110,0,1)) * SQRT(COUNT(E110:BQ110)-1)</f>
        <v>0.10737938993265359</v>
      </c>
      <c r="BU110" s="10" cm="1">
        <f t="array" ref="BU110">-(MAX(1 - (E110:BQ110 / _xlfn.SCAN(E110, E110:BQ110, _xlfn.LAMBDA(_xlpm.a,_xlpm.b, MAX(_xlpm.a, _xlpm.b))))))</f>
        <v>-8.851499634235549E-2</v>
      </c>
      <c r="BV110" s="12">
        <f t="shared" ca="1" si="3"/>
        <v>0.44784478230588998</v>
      </c>
    </row>
    <row r="111" spans="1:74" x14ac:dyDescent="0.45">
      <c r="A111" s="2" t="s">
        <v>239</v>
      </c>
      <c r="B111" t="s">
        <v>240</v>
      </c>
      <c r="C111" t="s">
        <v>19</v>
      </c>
      <c r="D111" t="s">
        <v>8</v>
      </c>
      <c r="E111">
        <v>9.9049999999999994</v>
      </c>
      <c r="F111">
        <v>9.91</v>
      </c>
      <c r="G111">
        <v>9.7799999999999994</v>
      </c>
      <c r="H111">
        <v>9.4700000000000006</v>
      </c>
      <c r="I111">
        <v>9.6</v>
      </c>
      <c r="J111">
        <v>9.59</v>
      </c>
      <c r="K111">
        <v>9.6199999999999992</v>
      </c>
      <c r="L111">
        <v>9.86</v>
      </c>
      <c r="M111">
        <v>9.9</v>
      </c>
      <c r="N111">
        <v>9.7050000000000001</v>
      </c>
      <c r="O111">
        <v>9.5299999999999994</v>
      </c>
      <c r="P111">
        <v>9.5050000000000008</v>
      </c>
      <c r="Q111">
        <v>9.68</v>
      </c>
      <c r="R111">
        <v>9.76</v>
      </c>
      <c r="S111">
        <v>9.7650000000000006</v>
      </c>
      <c r="T111">
        <v>9.8550000000000004</v>
      </c>
      <c r="U111">
        <v>9.81</v>
      </c>
      <c r="V111">
        <v>9.8049999999999997</v>
      </c>
      <c r="W111">
        <v>9.69</v>
      </c>
      <c r="X111">
        <v>9.69</v>
      </c>
      <c r="Y111">
        <v>9.6649999999999991</v>
      </c>
      <c r="Z111">
        <v>9.6</v>
      </c>
      <c r="AA111">
        <v>9.41</v>
      </c>
      <c r="AB111">
        <v>9.3949999999999996</v>
      </c>
      <c r="AC111">
        <v>9.08</v>
      </c>
      <c r="AD111">
        <v>8.6649999999999991</v>
      </c>
      <c r="AE111">
        <v>8.6050000000000004</v>
      </c>
      <c r="AF111">
        <v>8.8650000000000002</v>
      </c>
      <c r="AG111">
        <v>8.9250000000000007</v>
      </c>
      <c r="AH111">
        <v>8.76</v>
      </c>
      <c r="AI111">
        <v>8.8149999999999995</v>
      </c>
      <c r="AJ111">
        <v>8.73</v>
      </c>
      <c r="AK111">
        <v>8.7899999999999991</v>
      </c>
      <c r="AL111">
        <v>8.7249999999999996</v>
      </c>
      <c r="AM111">
        <v>8.7349999999999994</v>
      </c>
      <c r="AN111">
        <v>8.8949999999999996</v>
      </c>
      <c r="AO111">
        <v>9.18</v>
      </c>
      <c r="AP111">
        <v>9.25</v>
      </c>
      <c r="AQ111">
        <v>9.14</v>
      </c>
      <c r="AR111">
        <v>9.1549999999999994</v>
      </c>
      <c r="AS111">
        <v>9.2349999999999994</v>
      </c>
      <c r="AT111">
        <v>8.9450000000000003</v>
      </c>
      <c r="AU111">
        <v>8.9350000000000005</v>
      </c>
      <c r="AV111">
        <v>8.9350000000000005</v>
      </c>
      <c r="AW111">
        <v>9.0250000000000004</v>
      </c>
      <c r="AX111">
        <v>9.3049999999999997</v>
      </c>
      <c r="AY111">
        <v>9.1950000000000003</v>
      </c>
      <c r="AZ111">
        <v>9.1999999999999993</v>
      </c>
      <c r="BA111">
        <v>9.1300000000000008</v>
      </c>
      <c r="BB111">
        <v>9.2550000000000008</v>
      </c>
      <c r="BC111">
        <v>9.3450000000000006</v>
      </c>
      <c r="BD111">
        <v>9.48</v>
      </c>
      <c r="BE111">
        <v>9.6050000000000004</v>
      </c>
      <c r="BF111">
        <v>9.8800000000000008</v>
      </c>
      <c r="BG111">
        <v>9.8699999999999992</v>
      </c>
      <c r="BH111">
        <v>8.4550000000000001</v>
      </c>
      <c r="BI111">
        <v>8.08</v>
      </c>
      <c r="BJ111">
        <v>8.3000000000000007</v>
      </c>
      <c r="BK111">
        <v>8.1850000000000005</v>
      </c>
      <c r="BL111">
        <v>7.9850000000000003</v>
      </c>
      <c r="BM111">
        <v>7.75</v>
      </c>
      <c r="BN111">
        <v>7.59</v>
      </c>
      <c r="BO111">
        <v>7.2750000000000004</v>
      </c>
      <c r="BP111">
        <v>7.29</v>
      </c>
      <c r="BQ111">
        <v>7.335</v>
      </c>
      <c r="BR111" s="10">
        <f t="shared" si="2"/>
        <v>-0.2594649167087329</v>
      </c>
      <c r="BS111" s="11" cm="1">
        <f t="array" aca="1" ref="BS111" ca="1">_xlfn.PERCENTILE.INC((OFFSET(E111,0,1,1,COLUMNS(E111:BQ111)-1) - E111:BP111) / E111:BP111, 0.05) * SQRT(COUNT(E111:BQ111) - 1)</f>
        <v>-0.32244760584534232</v>
      </c>
      <c r="BT111" s="10" cm="1">
        <f t="array" aca="1" ref="BT111" ca="1">_xlfn.STDEV.P((E111:BP111 - OFFSET(E111:BP111,0,1)) / OFFSET(E111:BP111,0,1)) * SQRT(COUNT(E111:BQ111)-1)</f>
        <v>0.21801400995848366</v>
      </c>
      <c r="BU111" s="10" cm="1">
        <f t="array" ref="BU111">-(MAX(1 - (E111:BQ111 / _xlfn.SCAN(E111, E111:BQ111, _xlfn.LAMBDA(_xlpm.a,_xlpm.b, MAX(_xlpm.a, _xlpm.b))))))</f>
        <v>-0.26589303733602421</v>
      </c>
      <c r="BV111" s="12">
        <f t="shared" ca="1" si="3"/>
        <v>-1.3633921206806965</v>
      </c>
    </row>
    <row r="112" spans="1:74" x14ac:dyDescent="0.45">
      <c r="A112" s="2" t="s">
        <v>241</v>
      </c>
      <c r="B112" t="s">
        <v>242</v>
      </c>
      <c r="C112" t="s">
        <v>37</v>
      </c>
      <c r="D112" t="s">
        <v>8</v>
      </c>
      <c r="E112">
        <v>19.6206</v>
      </c>
      <c r="F112">
        <v>19.4284</v>
      </c>
      <c r="G112">
        <v>19.113</v>
      </c>
      <c r="H112">
        <v>18.703900000000001</v>
      </c>
      <c r="I112">
        <v>18.97</v>
      </c>
      <c r="J112">
        <v>19.2362</v>
      </c>
      <c r="K112">
        <v>19.231300000000001</v>
      </c>
      <c r="L112">
        <v>19.546700000000001</v>
      </c>
      <c r="M112">
        <v>19.669899999999998</v>
      </c>
      <c r="N112">
        <v>19.600899999999999</v>
      </c>
      <c r="O112">
        <v>19.684699999999999</v>
      </c>
      <c r="P112">
        <v>19.881799999999998</v>
      </c>
      <c r="Q112">
        <v>20.0198</v>
      </c>
      <c r="R112">
        <v>19.960699999999999</v>
      </c>
      <c r="S112">
        <v>19.970600000000001</v>
      </c>
      <c r="T112">
        <v>19.901599999999998</v>
      </c>
      <c r="U112">
        <v>20.0001</v>
      </c>
      <c r="V112">
        <v>20.010000000000002</v>
      </c>
      <c r="W112">
        <v>20.838000000000001</v>
      </c>
      <c r="X112">
        <v>21.321000000000002</v>
      </c>
      <c r="Y112">
        <v>21.173100000000002</v>
      </c>
      <c r="Z112">
        <v>20.808399999999999</v>
      </c>
      <c r="AA112">
        <v>20.394400000000001</v>
      </c>
      <c r="AB112">
        <v>20.364799999999999</v>
      </c>
      <c r="AC112">
        <v>20.433800000000002</v>
      </c>
      <c r="AD112">
        <v>20.374700000000001</v>
      </c>
      <c r="AE112">
        <v>20.473299999999998</v>
      </c>
      <c r="AF112">
        <v>20.512699999999999</v>
      </c>
      <c r="AG112">
        <v>20.680299999999999</v>
      </c>
      <c r="AH112">
        <v>20.532399999999999</v>
      </c>
      <c r="AI112">
        <v>20.709800000000001</v>
      </c>
      <c r="AJ112">
        <v>20.709800000000001</v>
      </c>
      <c r="AK112">
        <v>20.660599999999999</v>
      </c>
      <c r="AL112">
        <v>20.355</v>
      </c>
      <c r="AM112">
        <v>20.079000000000001</v>
      </c>
      <c r="AN112">
        <v>20.098700000000001</v>
      </c>
      <c r="AO112">
        <v>20.266300000000001</v>
      </c>
      <c r="AP112">
        <v>20.355</v>
      </c>
      <c r="AQ112">
        <v>20.374700000000001</v>
      </c>
      <c r="AR112">
        <v>20.433800000000002</v>
      </c>
      <c r="AS112">
        <v>20.680299999999999</v>
      </c>
      <c r="AT112">
        <v>20.847799999999999</v>
      </c>
      <c r="AU112">
        <v>20.946400000000001</v>
      </c>
      <c r="AV112">
        <v>21.0746</v>
      </c>
      <c r="AW112">
        <v>21.0746</v>
      </c>
      <c r="AX112">
        <v>21.045000000000002</v>
      </c>
      <c r="AY112">
        <v>21.005600000000001</v>
      </c>
      <c r="AZ112">
        <v>20.897099999999998</v>
      </c>
      <c r="BA112">
        <v>20.729600000000001</v>
      </c>
      <c r="BB112">
        <v>20.768999999999998</v>
      </c>
      <c r="BC112">
        <v>20.857700000000001</v>
      </c>
      <c r="BD112">
        <v>20.808399999999999</v>
      </c>
      <c r="BE112">
        <v>20.729600000000001</v>
      </c>
      <c r="BF112">
        <v>20.847799999999999</v>
      </c>
      <c r="BG112">
        <v>20.828099999999999</v>
      </c>
      <c r="BH112">
        <v>20.7</v>
      </c>
      <c r="BI112">
        <v>20.8873</v>
      </c>
      <c r="BJ112">
        <v>21.0154</v>
      </c>
      <c r="BK112">
        <v>20.7</v>
      </c>
      <c r="BL112">
        <v>20.650700000000001</v>
      </c>
      <c r="BM112">
        <v>20.5718</v>
      </c>
      <c r="BN112">
        <v>20.562000000000001</v>
      </c>
      <c r="BO112">
        <v>20.640799999999999</v>
      </c>
      <c r="BP112">
        <v>20.384599999999999</v>
      </c>
      <c r="BQ112">
        <v>20.384599999999999</v>
      </c>
      <c r="BR112" s="10">
        <f t="shared" si="2"/>
        <v>3.8938666503572743E-2</v>
      </c>
      <c r="BS112" s="11" cm="1">
        <f t="array" aca="1" ref="BS112" ca="1">_xlfn.PERCENTILE.INC((OFFSET(E112,0,1,1,COLUMNS(E112:BQ112)-1) - E112:BP112) / E112:BP112, 0.05) * SQRT(COUNT(E112:BQ112) - 1)</f>
        <v>-0.12840062410414832</v>
      </c>
      <c r="BT112" s="10" cm="1">
        <f t="array" aca="1" ref="BT112" ca="1">_xlfn.STDEV.P((E112:BP112 - OFFSET(E112:BP112,0,1)) / OFFSET(E112:BP112,0,1)) * SQRT(COUNT(E112:BQ112)-1)</f>
        <v>7.9851628174671715E-2</v>
      </c>
      <c r="BU112" s="10" cm="1">
        <f t="array" ref="BU112">-(MAX(1 - (E112:BQ112 / _xlfn.SCAN(E112, E112:BQ112, _xlfn.LAMBDA(_xlpm.a,_xlpm.b, MAX(_xlpm.a, _xlpm.b))))))</f>
        <v>-5.8252427184466105E-2</v>
      </c>
      <c r="BV112" s="12">
        <f t="shared" ca="1" si="3"/>
        <v>1.4589556450341741E-2</v>
      </c>
    </row>
    <row r="113" spans="1:74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10374</v>
      </c>
      <c r="F113">
        <v>10580</v>
      </c>
      <c r="G113">
        <v>10620</v>
      </c>
      <c r="H113">
        <v>10328</v>
      </c>
      <c r="I113">
        <v>10110</v>
      </c>
      <c r="J113">
        <v>10180</v>
      </c>
      <c r="K113">
        <v>10082</v>
      </c>
      <c r="L113">
        <v>10248</v>
      </c>
      <c r="M113">
        <v>10330</v>
      </c>
      <c r="N113">
        <v>10324</v>
      </c>
      <c r="O113">
        <v>10200</v>
      </c>
      <c r="P113">
        <v>10280</v>
      </c>
      <c r="Q113">
        <v>10502</v>
      </c>
      <c r="R113">
        <v>10696</v>
      </c>
      <c r="S113">
        <v>10770</v>
      </c>
      <c r="T113">
        <v>10780</v>
      </c>
      <c r="U113">
        <v>10720</v>
      </c>
      <c r="V113">
        <v>10670</v>
      </c>
      <c r="W113">
        <v>10700</v>
      </c>
      <c r="X113">
        <v>11058</v>
      </c>
      <c r="Y113">
        <v>11186</v>
      </c>
      <c r="Z113">
        <v>11196</v>
      </c>
      <c r="AA113">
        <v>11096</v>
      </c>
      <c r="AB113">
        <v>10900</v>
      </c>
      <c r="AC113">
        <v>10910</v>
      </c>
      <c r="AD113">
        <v>10886</v>
      </c>
      <c r="AE113">
        <v>11030</v>
      </c>
      <c r="AF113">
        <v>11182</v>
      </c>
      <c r="AG113">
        <v>11162</v>
      </c>
      <c r="AH113">
        <v>11030</v>
      </c>
      <c r="AI113">
        <v>11114</v>
      </c>
      <c r="AJ113">
        <v>10876</v>
      </c>
      <c r="AK113">
        <v>10878</v>
      </c>
      <c r="AL113">
        <v>10792</v>
      </c>
      <c r="AM113">
        <v>10658</v>
      </c>
      <c r="AN113">
        <v>10674</v>
      </c>
      <c r="AO113">
        <v>10698</v>
      </c>
      <c r="AP113">
        <v>10770</v>
      </c>
      <c r="AQ113">
        <v>10750</v>
      </c>
      <c r="AR113">
        <v>10660</v>
      </c>
      <c r="AS113">
        <v>10660</v>
      </c>
      <c r="AT113">
        <v>10804</v>
      </c>
      <c r="AU113">
        <v>10734</v>
      </c>
      <c r="AV113">
        <v>10662</v>
      </c>
      <c r="AW113">
        <v>10700</v>
      </c>
      <c r="AX113">
        <v>10690</v>
      </c>
      <c r="AY113">
        <v>10736</v>
      </c>
      <c r="AZ113">
        <v>10606</v>
      </c>
      <c r="BA113">
        <v>10824</v>
      </c>
      <c r="BB113">
        <v>10846</v>
      </c>
      <c r="BC113">
        <v>10502</v>
      </c>
      <c r="BD113">
        <v>10684</v>
      </c>
      <c r="BE113">
        <v>10582</v>
      </c>
      <c r="BF113">
        <v>10814</v>
      </c>
      <c r="BG113">
        <v>10940</v>
      </c>
      <c r="BH113">
        <v>10728</v>
      </c>
      <c r="BI113">
        <v>10616</v>
      </c>
      <c r="BJ113">
        <v>10950</v>
      </c>
      <c r="BK113">
        <v>10886</v>
      </c>
      <c r="BL113">
        <v>11046</v>
      </c>
      <c r="BM113">
        <v>11194</v>
      </c>
      <c r="BN113">
        <v>11164</v>
      </c>
      <c r="BO113">
        <v>11118</v>
      </c>
      <c r="BP113">
        <v>11006</v>
      </c>
      <c r="BQ113">
        <v>11102</v>
      </c>
      <c r="BR113" s="10">
        <f t="shared" si="2"/>
        <v>7.0175438596491224E-2</v>
      </c>
      <c r="BS113" s="11" cm="1">
        <f t="array" aca="1" ref="BS113" ca="1">_xlfn.PERCENTILE.INC((OFFSET(E113,0,1,1,COLUMNS(E113:BQ113)-1) - E113:BP113) / E113:BP113, 0.05) * SQRT(COUNT(E113:BQ113) - 1)</f>
        <v>-0.16678625896906865</v>
      </c>
      <c r="BT113" s="10" cm="1">
        <f t="array" aca="1" ref="BT113" ca="1">_xlfn.STDEV.P((E113:BP113 - OFFSET(E113:BP113,0,1)) / OFFSET(E113:BP113,0,1)) * SQRT(COUNT(E113:BQ113)-1)</f>
        <v>0.10533117141846189</v>
      </c>
      <c r="BU113" s="10" cm="1">
        <f t="array" ref="BU113">-(MAX(1 - (E113:BQ113 / _xlfn.SCAN(E113, E113:BQ113, _xlfn.LAMBDA(_xlpm.a,_xlpm.b, MAX(_xlpm.a, _xlpm.b))))))</f>
        <v>-6.1986423722758088E-2</v>
      </c>
      <c r="BV113" s="12">
        <f t="shared" ca="1" si="3"/>
        <v>0.30761807253712309</v>
      </c>
    </row>
    <row r="114" spans="1:74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6.71</v>
      </c>
      <c r="F114">
        <v>6.82</v>
      </c>
      <c r="G114">
        <v>6.78</v>
      </c>
      <c r="H114">
        <v>6.7</v>
      </c>
      <c r="I114">
        <v>6.91</v>
      </c>
      <c r="J114">
        <v>6.83</v>
      </c>
      <c r="K114">
        <v>6.84</v>
      </c>
      <c r="L114">
        <v>6.88</v>
      </c>
      <c r="M114">
        <v>6.85</v>
      </c>
      <c r="N114">
        <v>6.85</v>
      </c>
      <c r="O114">
        <v>6.85</v>
      </c>
      <c r="P114">
        <v>6.88</v>
      </c>
      <c r="Q114">
        <v>6.97</v>
      </c>
      <c r="R114">
        <v>7.19</v>
      </c>
      <c r="S114">
        <v>7.25</v>
      </c>
      <c r="T114">
        <v>7.25</v>
      </c>
      <c r="U114">
        <v>7.29</v>
      </c>
      <c r="V114">
        <v>7.27</v>
      </c>
      <c r="W114">
        <v>7.25</v>
      </c>
      <c r="X114">
        <v>7.06</v>
      </c>
      <c r="Y114">
        <v>7</v>
      </c>
      <c r="Z114">
        <v>7.12</v>
      </c>
      <c r="AA114">
        <v>7.1</v>
      </c>
      <c r="AB114">
        <v>6.97</v>
      </c>
      <c r="AC114">
        <v>6.9</v>
      </c>
      <c r="AD114">
        <v>6.71</v>
      </c>
      <c r="AE114">
        <v>6.7</v>
      </c>
      <c r="AF114">
        <v>6.8</v>
      </c>
      <c r="AG114">
        <v>6.77</v>
      </c>
      <c r="AH114">
        <v>6.88</v>
      </c>
      <c r="AI114">
        <v>6.88</v>
      </c>
      <c r="AJ114">
        <v>6.74</v>
      </c>
      <c r="AK114">
        <v>6.68</v>
      </c>
      <c r="AL114">
        <v>6.62</v>
      </c>
      <c r="AM114">
        <v>6.53</v>
      </c>
      <c r="AN114">
        <v>6.64</v>
      </c>
      <c r="AO114">
        <v>6.55</v>
      </c>
      <c r="AP114">
        <v>6.92</v>
      </c>
      <c r="AQ114">
        <v>6.94</v>
      </c>
      <c r="AR114">
        <v>7</v>
      </c>
      <c r="AS114">
        <v>7.06</v>
      </c>
      <c r="AT114">
        <v>6.71</v>
      </c>
      <c r="AU114">
        <v>6.7</v>
      </c>
      <c r="AV114">
        <v>6.78</v>
      </c>
      <c r="AW114">
        <v>6.77</v>
      </c>
      <c r="AX114">
        <v>6.73</v>
      </c>
      <c r="AY114">
        <v>6.64</v>
      </c>
      <c r="AZ114">
        <v>6.5</v>
      </c>
      <c r="BA114">
        <v>6.52</v>
      </c>
      <c r="BB114">
        <v>6.7</v>
      </c>
      <c r="BC114">
        <v>6.63</v>
      </c>
      <c r="BD114">
        <v>6.72</v>
      </c>
      <c r="BE114">
        <v>6.7</v>
      </c>
      <c r="BF114">
        <v>6.7</v>
      </c>
      <c r="BG114">
        <v>6.75</v>
      </c>
      <c r="BH114">
        <v>6.68</v>
      </c>
      <c r="BI114">
        <v>6.81</v>
      </c>
      <c r="BJ114">
        <v>6.91</v>
      </c>
      <c r="BK114">
        <v>7</v>
      </c>
      <c r="BL114">
        <v>7</v>
      </c>
      <c r="BM114">
        <v>6.96</v>
      </c>
      <c r="BN114">
        <v>7.03</v>
      </c>
      <c r="BO114">
        <v>7.08</v>
      </c>
      <c r="BP114">
        <v>6.9</v>
      </c>
      <c r="BQ114">
        <v>6.92</v>
      </c>
      <c r="BR114" s="10">
        <f t="shared" si="2"/>
        <v>3.1296572280178833E-2</v>
      </c>
      <c r="BS114" s="11" cm="1">
        <f t="array" aca="1" ref="BS114" ca="1">_xlfn.PERCENTILE.INC((OFFSET(E114,0,1,1,COLUMNS(E114:BQ114)-1) - E114:BP114) / E114:BP114, 0.05) * SQRT(COUNT(E114:BQ114) - 1)</f>
        <v>-0.19818256075148016</v>
      </c>
      <c r="BT114" s="10" cm="1">
        <f t="array" aca="1" ref="BT114" ca="1">_xlfn.STDEV.P((E114:BP114 - OFFSET(E114:BP114,0,1)) / OFFSET(E114:BP114,0,1)) * SQRT(COUNT(E114:BQ114)-1)</f>
        <v>0.1273993326207421</v>
      </c>
      <c r="BU114" s="10" cm="1">
        <f t="array" ref="BU114">-(MAX(1 - (E114:BQ114 / _xlfn.SCAN(E114, E114:BQ114, _xlfn.LAMBDA(_xlpm.a,_xlpm.b, MAX(_xlpm.a, _xlpm.b))))))</f>
        <v>-0.10836762688614543</v>
      </c>
      <c r="BV114" s="12">
        <f t="shared" ca="1" si="3"/>
        <v>-5.0840881606261185E-2</v>
      </c>
    </row>
    <row r="115" spans="1:74" x14ac:dyDescent="0.45">
      <c r="A115" s="2" t="s">
        <v>247</v>
      </c>
      <c r="B115" t="s">
        <v>248</v>
      </c>
      <c r="C115" t="s">
        <v>25</v>
      </c>
      <c r="D115" t="s">
        <v>8</v>
      </c>
      <c r="E115">
        <v>7.56</v>
      </c>
      <c r="F115">
        <v>7.59</v>
      </c>
      <c r="G115">
        <v>7.5250000000000004</v>
      </c>
      <c r="H115">
        <v>7.48</v>
      </c>
      <c r="I115">
        <v>7.5049999999999999</v>
      </c>
      <c r="J115">
        <v>7.5</v>
      </c>
      <c r="K115">
        <v>7.44</v>
      </c>
      <c r="L115">
        <v>7.48</v>
      </c>
      <c r="M115">
        <v>7.4450000000000003</v>
      </c>
      <c r="N115">
        <v>7.46</v>
      </c>
      <c r="O115">
        <v>7.43</v>
      </c>
      <c r="P115">
        <v>7.6349999999999998</v>
      </c>
      <c r="Q115">
        <v>7.76</v>
      </c>
      <c r="R115">
        <v>7.8</v>
      </c>
      <c r="S115">
        <v>7.86</v>
      </c>
      <c r="T115">
        <v>7.85</v>
      </c>
      <c r="U115">
        <v>7.8250000000000002</v>
      </c>
      <c r="V115">
        <v>7.88</v>
      </c>
      <c r="W115">
        <v>7.99</v>
      </c>
      <c r="X115">
        <v>8.0350000000000001</v>
      </c>
      <c r="Y115">
        <v>7.9050000000000002</v>
      </c>
      <c r="Z115">
        <v>7.835</v>
      </c>
      <c r="AA115">
        <v>7.665</v>
      </c>
      <c r="AB115">
        <v>7.6</v>
      </c>
      <c r="AC115">
        <v>7.5750000000000002</v>
      </c>
      <c r="AD115">
        <v>7.56</v>
      </c>
      <c r="AE115">
        <v>7.53</v>
      </c>
      <c r="AF115">
        <v>7.5049999999999999</v>
      </c>
      <c r="AG115">
        <v>7.59</v>
      </c>
      <c r="AH115">
        <v>7.0350000000000001</v>
      </c>
      <c r="AI115">
        <v>7.35</v>
      </c>
      <c r="AJ115">
        <v>7.26</v>
      </c>
      <c r="AK115">
        <v>7.22</v>
      </c>
      <c r="AL115">
        <v>7.0949999999999998</v>
      </c>
      <c r="AM115">
        <v>7.01</v>
      </c>
      <c r="AN115">
        <v>7.0350000000000001</v>
      </c>
      <c r="AO115">
        <v>7.0549999999999997</v>
      </c>
      <c r="AP115">
        <v>7.2</v>
      </c>
      <c r="AQ115">
        <v>7.2850000000000001</v>
      </c>
      <c r="AR115">
        <v>7.3150000000000004</v>
      </c>
      <c r="AS115">
        <v>7.3849999999999998</v>
      </c>
      <c r="AT115">
        <v>7.42</v>
      </c>
      <c r="AU115">
        <v>7.4</v>
      </c>
      <c r="AV115">
        <v>7.35</v>
      </c>
      <c r="AW115">
        <v>7.2649999999999997</v>
      </c>
      <c r="AX115">
        <v>7.26</v>
      </c>
      <c r="AY115">
        <v>7.1</v>
      </c>
      <c r="AZ115">
        <v>7.14</v>
      </c>
      <c r="BA115">
        <v>7.05</v>
      </c>
      <c r="BB115">
        <v>7</v>
      </c>
      <c r="BC115">
        <v>7.1849999999999996</v>
      </c>
      <c r="BD115">
        <v>6.9749999999999996</v>
      </c>
      <c r="BE115">
        <v>6.9</v>
      </c>
      <c r="BF115">
        <v>7.13</v>
      </c>
      <c r="BG115">
        <v>6.89</v>
      </c>
      <c r="BH115">
        <v>6.86</v>
      </c>
      <c r="BI115">
        <v>6.96</v>
      </c>
      <c r="BJ115">
        <v>6.94</v>
      </c>
      <c r="BK115">
        <v>6.835</v>
      </c>
      <c r="BL115">
        <v>6.7949999999999999</v>
      </c>
      <c r="BM115">
        <v>6.56</v>
      </c>
      <c r="BN115">
        <v>6.4349999999999996</v>
      </c>
      <c r="BO115">
        <v>6.4450000000000003</v>
      </c>
      <c r="BP115">
        <v>6.44</v>
      </c>
      <c r="BQ115">
        <v>6.53</v>
      </c>
      <c r="BR115" s="10">
        <f t="shared" si="2"/>
        <v>-0.13624338624338617</v>
      </c>
      <c r="BS115" s="11" cm="1">
        <f t="array" aca="1" ref="BS115" ca="1">_xlfn.PERCENTILE.INC((OFFSET(E115,0,1,1,COLUMNS(E115:BQ115)-1) - E115:BP115) / E115:BP115, 0.05) * SQRT(COUNT(E115:BQ115) - 1)</f>
        <v>-0.22519367138839522</v>
      </c>
      <c r="BT115" s="10" cm="1">
        <f t="array" aca="1" ref="BT115" ca="1">_xlfn.STDEV.P((E115:BP115 - OFFSET(E115:BP115,0,1)) / OFFSET(E115:BP115,0,1)) * SQRT(COUNT(E115:BQ115)-1)</f>
        <v>0.13769620190922366</v>
      </c>
      <c r="BU115" s="10" cm="1">
        <f t="array" ref="BU115">-(MAX(1 - (E115:BQ115 / _xlfn.SCAN(E115, E115:BQ115, _xlfn.LAMBDA(_xlpm.a,_xlpm.b, MAX(_xlpm.a, _xlpm.b))))))</f>
        <v>-0.19912881144990668</v>
      </c>
      <c r="BV115" s="12">
        <f t="shared" ca="1" si="3"/>
        <v>-1.2637752566681086</v>
      </c>
    </row>
    <row r="116" spans="1:74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284.39999999999998</v>
      </c>
      <c r="F116">
        <v>279.2</v>
      </c>
      <c r="G116">
        <v>276</v>
      </c>
      <c r="H116">
        <v>271</v>
      </c>
      <c r="I116">
        <v>269</v>
      </c>
      <c r="J116">
        <v>272.39999999999998</v>
      </c>
      <c r="K116">
        <v>272.8</v>
      </c>
      <c r="L116">
        <v>286</v>
      </c>
      <c r="M116">
        <v>296</v>
      </c>
      <c r="N116">
        <v>298</v>
      </c>
      <c r="O116">
        <v>305.60000000000002</v>
      </c>
      <c r="P116">
        <v>309</v>
      </c>
      <c r="Q116">
        <v>315.60000000000002</v>
      </c>
      <c r="R116">
        <v>361.6</v>
      </c>
      <c r="S116">
        <v>377.4</v>
      </c>
      <c r="T116">
        <v>387.8</v>
      </c>
      <c r="U116">
        <v>390</v>
      </c>
      <c r="V116">
        <v>394.2</v>
      </c>
      <c r="W116">
        <v>386.2</v>
      </c>
      <c r="X116">
        <v>372.6</v>
      </c>
      <c r="Y116">
        <v>374.4</v>
      </c>
      <c r="Z116">
        <v>371.2</v>
      </c>
      <c r="AA116">
        <v>372.2</v>
      </c>
      <c r="AB116">
        <v>373.8</v>
      </c>
      <c r="AC116">
        <v>386.2</v>
      </c>
      <c r="AD116">
        <v>378.4</v>
      </c>
      <c r="AE116">
        <v>377.2</v>
      </c>
      <c r="AF116">
        <v>391</v>
      </c>
      <c r="AG116">
        <v>393.4</v>
      </c>
      <c r="AH116">
        <v>389.4</v>
      </c>
      <c r="AI116">
        <v>390.4</v>
      </c>
      <c r="AJ116">
        <v>392.6</v>
      </c>
      <c r="AK116">
        <v>390.6</v>
      </c>
      <c r="AL116">
        <v>386.2</v>
      </c>
      <c r="AM116">
        <v>375</v>
      </c>
      <c r="AN116">
        <v>373.4</v>
      </c>
      <c r="AO116">
        <v>368.6</v>
      </c>
      <c r="AP116">
        <v>377</v>
      </c>
      <c r="AQ116">
        <v>377.2</v>
      </c>
      <c r="AR116">
        <v>379.4</v>
      </c>
      <c r="AS116">
        <v>379.4</v>
      </c>
      <c r="AT116">
        <v>384.2</v>
      </c>
      <c r="AU116">
        <v>379.2</v>
      </c>
      <c r="AV116">
        <v>386.4</v>
      </c>
      <c r="AW116">
        <v>389</v>
      </c>
      <c r="AX116">
        <v>386</v>
      </c>
      <c r="AY116">
        <v>386.8</v>
      </c>
      <c r="AZ116">
        <v>388</v>
      </c>
      <c r="BA116">
        <v>395</v>
      </c>
      <c r="BB116">
        <v>383.8</v>
      </c>
      <c r="BC116">
        <v>392.2</v>
      </c>
      <c r="BD116">
        <v>378.4</v>
      </c>
      <c r="BE116">
        <v>384.2</v>
      </c>
      <c r="BF116">
        <v>393.4</v>
      </c>
      <c r="BG116">
        <v>390.2</v>
      </c>
      <c r="BH116">
        <v>380.2</v>
      </c>
      <c r="BI116">
        <v>383.2</v>
      </c>
      <c r="BJ116">
        <v>381.8</v>
      </c>
      <c r="BK116">
        <v>384.6</v>
      </c>
      <c r="BL116">
        <v>384</v>
      </c>
      <c r="BM116">
        <v>378.8</v>
      </c>
      <c r="BN116">
        <v>378</v>
      </c>
      <c r="BO116">
        <v>388.4</v>
      </c>
      <c r="BP116">
        <v>409.6</v>
      </c>
      <c r="BQ116">
        <v>413.4</v>
      </c>
      <c r="BR116" s="10">
        <f t="shared" si="2"/>
        <v>0.45358649789029537</v>
      </c>
      <c r="BS116" s="11" cm="1">
        <f t="array" aca="1" ref="BS116" ca="1">_xlfn.PERCENTILE.INC((OFFSET(E116,0,1,1,COLUMNS(E116:BQ116)-1) - E116:BP116) / E116:BP116, 0.05) * SQRT(COUNT(E116:BQ116) - 1)</f>
        <v>-0.22356358634650175</v>
      </c>
      <c r="BT116" s="10" cm="1">
        <f t="array" aca="1" ref="BT116" ca="1">_xlfn.STDEV.P((E116:BP116 - OFFSET(E116:BP116,0,1)) / OFFSET(E116:BP116,0,1)) * SQRT(COUNT(E116:BQ116)-1)</f>
        <v>0.19496248974670419</v>
      </c>
      <c r="BU116" s="10" cm="1">
        <f t="array" ref="BU116">-(MAX(1 - (E116:BQ116 / _xlfn.SCAN(E116, E116:BQ116, _xlfn.LAMBDA(_xlpm.a,_xlpm.b, MAX(_xlpm.a, _xlpm.b))))))</f>
        <v>-6.4941653982749759E-2</v>
      </c>
      <c r="BV116" s="12">
        <f t="shared" ca="1" si="3"/>
        <v>2.1327837563207872</v>
      </c>
    </row>
    <row r="117" spans="1:74" x14ac:dyDescent="0.45">
      <c r="A117" s="2" t="s">
        <v>251</v>
      </c>
      <c r="B117" t="s">
        <v>252</v>
      </c>
      <c r="C117" t="s">
        <v>19</v>
      </c>
      <c r="D117" t="s">
        <v>8</v>
      </c>
      <c r="E117">
        <v>26</v>
      </c>
      <c r="F117">
        <v>26.46</v>
      </c>
      <c r="G117">
        <v>26.38</v>
      </c>
      <c r="H117">
        <v>26</v>
      </c>
      <c r="I117">
        <v>25.78</v>
      </c>
      <c r="J117">
        <v>26.5</v>
      </c>
      <c r="K117">
        <v>27.08</v>
      </c>
      <c r="L117">
        <v>27.4</v>
      </c>
      <c r="M117">
        <v>27.5</v>
      </c>
      <c r="N117">
        <v>27.46</v>
      </c>
      <c r="O117">
        <v>27.62</v>
      </c>
      <c r="P117">
        <v>27.6</v>
      </c>
      <c r="Q117">
        <v>27.9</v>
      </c>
      <c r="R117">
        <v>28.2</v>
      </c>
      <c r="S117">
        <v>28.08</v>
      </c>
      <c r="T117">
        <v>28.08</v>
      </c>
      <c r="U117">
        <v>27.68</v>
      </c>
      <c r="V117">
        <v>27.44</v>
      </c>
      <c r="W117">
        <v>27.5</v>
      </c>
      <c r="X117">
        <v>27.58</v>
      </c>
      <c r="Y117">
        <v>27.14</v>
      </c>
      <c r="Z117">
        <v>26.96</v>
      </c>
      <c r="AA117">
        <v>26.6</v>
      </c>
      <c r="AB117">
        <v>26.62</v>
      </c>
      <c r="AC117">
        <v>26.4</v>
      </c>
      <c r="AD117">
        <v>26.44</v>
      </c>
      <c r="AE117">
        <v>26.5</v>
      </c>
      <c r="AF117">
        <v>26.3</v>
      </c>
      <c r="AG117">
        <v>26.3</v>
      </c>
      <c r="AH117">
        <v>26.02</v>
      </c>
      <c r="AI117">
        <v>26.36</v>
      </c>
      <c r="AJ117">
        <v>26.36</v>
      </c>
      <c r="AK117">
        <v>27.1</v>
      </c>
      <c r="AL117">
        <v>27</v>
      </c>
      <c r="AM117">
        <v>27.06</v>
      </c>
      <c r="AN117">
        <v>28.12</v>
      </c>
      <c r="AO117">
        <v>29</v>
      </c>
      <c r="AP117">
        <v>28.58</v>
      </c>
      <c r="AQ117">
        <v>28.44</v>
      </c>
      <c r="AR117">
        <v>28.54</v>
      </c>
      <c r="AS117">
        <v>29</v>
      </c>
      <c r="AT117">
        <v>29</v>
      </c>
      <c r="AU117">
        <v>28.7</v>
      </c>
      <c r="AV117">
        <v>28.52</v>
      </c>
      <c r="AW117">
        <v>28.42</v>
      </c>
      <c r="AX117">
        <v>27.02</v>
      </c>
      <c r="AY117">
        <v>26.74</v>
      </c>
      <c r="AZ117">
        <v>27.1</v>
      </c>
      <c r="BA117">
        <v>27.44</v>
      </c>
      <c r="BB117">
        <v>27.7</v>
      </c>
      <c r="BC117">
        <v>28.02</v>
      </c>
      <c r="BD117">
        <v>27.5</v>
      </c>
      <c r="BE117">
        <v>27.34</v>
      </c>
      <c r="BF117">
        <v>27.32</v>
      </c>
      <c r="BG117">
        <v>27.7</v>
      </c>
      <c r="BH117">
        <v>27.08</v>
      </c>
      <c r="BI117">
        <v>26.12</v>
      </c>
      <c r="BJ117">
        <v>24.8</v>
      </c>
      <c r="BK117">
        <v>25.36</v>
      </c>
      <c r="BL117">
        <v>26.38</v>
      </c>
      <c r="BM117">
        <v>26.34</v>
      </c>
      <c r="BN117">
        <v>25.7</v>
      </c>
      <c r="BO117">
        <v>25.6</v>
      </c>
      <c r="BP117">
        <v>25.18</v>
      </c>
      <c r="BQ117">
        <v>26</v>
      </c>
      <c r="BR117" s="10">
        <f t="shared" si="2"/>
        <v>0</v>
      </c>
      <c r="BS117" s="11" cm="1">
        <f t="array" aca="1" ref="BS117" ca="1">_xlfn.PERCENTILE.INC((OFFSET(E117,0,1,1,COLUMNS(E117:BQ117)-1) - E117:BP117) / E117:BP117, 0.05) * SQRT(COUNT(E117:BQ117) - 1)</f>
        <v>-0.19208319970176194</v>
      </c>
      <c r="BT117" s="10" cm="1">
        <f t="array" aca="1" ref="BT117" ca="1">_xlfn.STDEV.P((E117:BP117 - OFFSET(E117:BP117,0,1)) / OFFSET(E117:BP117,0,1)) * SQRT(COUNT(E117:BQ117)-1)</f>
        <v>0.14045934044798333</v>
      </c>
      <c r="BU117" s="10" cm="1">
        <f t="array" ref="BU117">-(MAX(1 - (E117:BQ117 / _xlfn.SCAN(E117, E117:BQ117, _xlfn.LAMBDA(_xlpm.a,_xlpm.b, MAX(_xlpm.a, _xlpm.b))))))</f>
        <v>-0.14482758620689651</v>
      </c>
      <c r="BV117" s="12">
        <f t="shared" ca="1" si="3"/>
        <v>-0.26892954606073699</v>
      </c>
    </row>
    <row r="118" spans="1:74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56.44</v>
      </c>
      <c r="F118">
        <v>56.42</v>
      </c>
      <c r="G118">
        <v>55.76</v>
      </c>
      <c r="H118">
        <v>54.14</v>
      </c>
      <c r="I118">
        <v>55</v>
      </c>
      <c r="J118">
        <v>55.48</v>
      </c>
      <c r="K118">
        <v>55.98</v>
      </c>
      <c r="L118">
        <v>56.48</v>
      </c>
      <c r="M118">
        <v>57.3</v>
      </c>
      <c r="N118">
        <v>57.28</v>
      </c>
      <c r="O118">
        <v>56.92</v>
      </c>
      <c r="P118">
        <v>57.3</v>
      </c>
      <c r="Q118">
        <v>57.42</v>
      </c>
      <c r="R118">
        <v>57.34</v>
      </c>
      <c r="S118">
        <v>56.32</v>
      </c>
      <c r="T118">
        <v>61.04</v>
      </c>
      <c r="U118">
        <v>61.74</v>
      </c>
      <c r="V118">
        <v>62.18</v>
      </c>
      <c r="W118">
        <v>63.12</v>
      </c>
      <c r="X118">
        <v>63</v>
      </c>
      <c r="Y118">
        <v>61.6</v>
      </c>
      <c r="Z118">
        <v>61.6</v>
      </c>
      <c r="AA118">
        <v>59.58</v>
      </c>
      <c r="AB118">
        <v>59.42</v>
      </c>
      <c r="AC118">
        <v>60.2</v>
      </c>
      <c r="AD118">
        <v>60.52</v>
      </c>
      <c r="AE118">
        <v>59.78</v>
      </c>
      <c r="AF118">
        <v>59.96</v>
      </c>
      <c r="AG118">
        <v>61.06</v>
      </c>
      <c r="AH118">
        <v>60.2</v>
      </c>
      <c r="AI118">
        <v>60.2</v>
      </c>
      <c r="AJ118">
        <v>60.16</v>
      </c>
      <c r="AK118">
        <v>60.06</v>
      </c>
      <c r="AL118">
        <v>59.56</v>
      </c>
      <c r="AM118">
        <v>58.84</v>
      </c>
      <c r="AN118">
        <v>59.14</v>
      </c>
      <c r="AO118">
        <v>58.94</v>
      </c>
      <c r="AP118">
        <v>58.96</v>
      </c>
      <c r="AQ118">
        <v>59.2</v>
      </c>
      <c r="AR118">
        <v>59.06</v>
      </c>
      <c r="AS118">
        <v>59.6</v>
      </c>
      <c r="AT118">
        <v>60.2</v>
      </c>
      <c r="AU118">
        <v>59.9</v>
      </c>
      <c r="AV118">
        <v>61.46</v>
      </c>
      <c r="AW118">
        <v>61.28</v>
      </c>
      <c r="AX118">
        <v>61.3</v>
      </c>
      <c r="AY118">
        <v>61.04</v>
      </c>
      <c r="AZ118">
        <v>60.4</v>
      </c>
      <c r="BA118">
        <v>59.72</v>
      </c>
      <c r="BB118">
        <v>58.68</v>
      </c>
      <c r="BC118">
        <v>59.44</v>
      </c>
      <c r="BD118">
        <v>59.82</v>
      </c>
      <c r="BE118">
        <v>59.6</v>
      </c>
      <c r="BF118">
        <v>59.54</v>
      </c>
      <c r="BG118">
        <v>60.2</v>
      </c>
      <c r="BH118">
        <v>59.1</v>
      </c>
      <c r="BI118">
        <v>59.54</v>
      </c>
      <c r="BJ118">
        <v>60.28</v>
      </c>
      <c r="BK118">
        <v>59.6</v>
      </c>
      <c r="BL118">
        <v>58.94</v>
      </c>
      <c r="BM118">
        <v>58.7</v>
      </c>
      <c r="BN118">
        <v>58.84</v>
      </c>
      <c r="BO118">
        <v>58.72</v>
      </c>
      <c r="BP118">
        <v>58.54</v>
      </c>
      <c r="BQ118">
        <v>58.86</v>
      </c>
      <c r="BR118" s="10">
        <f t="shared" si="2"/>
        <v>4.2877391920623703E-2</v>
      </c>
      <c r="BS118" s="11" cm="1">
        <f t="array" aca="1" ref="BS118" ca="1">_xlfn.PERCENTILE.INC((OFFSET(E118,0,1,1,COLUMNS(E118:BQ118)-1) - E118:BP118) / E118:BP118, 0.05) * SQRT(COUNT(E118:BQ118) - 1)</f>
        <v>-0.14559884676934365</v>
      </c>
      <c r="BT118" s="10" cm="1">
        <f t="array" aca="1" ref="BT118" ca="1">_xlfn.STDEV.P((E118:BP118 - OFFSET(E118:BP118,0,1)) / OFFSET(E118:BP118,0,1)) * SQRT(COUNT(E118:BQ118)-1)</f>
        <v>0.1182740824181915</v>
      </c>
      <c r="BU118" s="10" cm="1">
        <f t="array" ref="BU118">-(MAX(1 - (E118:BQ118 / _xlfn.SCAN(E118, E118:BQ118, _xlfn.LAMBDA(_xlpm.a,_xlpm.b, MAX(_xlpm.a, _xlpm.b))))))</f>
        <v>-7.2560202788339634E-2</v>
      </c>
      <c r="BV118" s="12">
        <f t="shared" ca="1" si="3"/>
        <v>4.315167913044015E-2</v>
      </c>
    </row>
    <row r="119" spans="1:74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918</v>
      </c>
      <c r="F119">
        <v>909</v>
      </c>
      <c r="G119">
        <v>910.8</v>
      </c>
      <c r="H119">
        <v>898.2</v>
      </c>
      <c r="I119">
        <v>888.2</v>
      </c>
      <c r="J119">
        <v>897</v>
      </c>
      <c r="K119">
        <v>901.4</v>
      </c>
      <c r="L119">
        <v>912.2</v>
      </c>
      <c r="M119">
        <v>913</v>
      </c>
      <c r="N119">
        <v>917.8</v>
      </c>
      <c r="O119">
        <v>918.2</v>
      </c>
      <c r="P119">
        <v>915.6</v>
      </c>
      <c r="Q119">
        <v>926</v>
      </c>
      <c r="R119">
        <v>934.2</v>
      </c>
      <c r="S119">
        <v>927.4</v>
      </c>
      <c r="T119">
        <v>919.6</v>
      </c>
      <c r="U119">
        <v>916.2</v>
      </c>
      <c r="V119">
        <v>920.2</v>
      </c>
      <c r="W119">
        <v>921.4</v>
      </c>
      <c r="X119">
        <v>928.2</v>
      </c>
      <c r="Y119">
        <v>931.4</v>
      </c>
      <c r="Z119">
        <v>933.4</v>
      </c>
      <c r="AA119">
        <v>992.8</v>
      </c>
      <c r="AB119">
        <v>1000</v>
      </c>
      <c r="AC119">
        <v>1009</v>
      </c>
      <c r="AD119">
        <v>1023</v>
      </c>
      <c r="AE119">
        <v>1026.5</v>
      </c>
      <c r="AF119">
        <v>1028</v>
      </c>
      <c r="AG119">
        <v>1022</v>
      </c>
      <c r="AH119">
        <v>1016.5</v>
      </c>
      <c r="AI119">
        <v>1018</v>
      </c>
      <c r="AJ119">
        <v>1015</v>
      </c>
      <c r="AK119">
        <v>1002.5</v>
      </c>
      <c r="AL119">
        <v>955.8</v>
      </c>
      <c r="AM119">
        <v>963.4</v>
      </c>
      <c r="AN119">
        <v>960.6</v>
      </c>
      <c r="AO119">
        <v>970.8</v>
      </c>
      <c r="AP119">
        <v>981</v>
      </c>
      <c r="AQ119">
        <v>989.8</v>
      </c>
      <c r="AR119">
        <v>991.4</v>
      </c>
      <c r="AS119">
        <v>991.4</v>
      </c>
      <c r="AT119">
        <v>1002.5</v>
      </c>
      <c r="AU119">
        <v>1002.5</v>
      </c>
      <c r="AV119">
        <v>1007.5</v>
      </c>
      <c r="AW119">
        <v>1007.5</v>
      </c>
      <c r="AX119">
        <v>1007.5</v>
      </c>
      <c r="AY119">
        <v>1010</v>
      </c>
      <c r="AZ119">
        <v>1014</v>
      </c>
      <c r="BA119">
        <v>1029</v>
      </c>
      <c r="BB119">
        <v>1027.5</v>
      </c>
      <c r="BC119">
        <v>1038.5</v>
      </c>
      <c r="BD119">
        <v>1044</v>
      </c>
      <c r="BE119">
        <v>1045</v>
      </c>
      <c r="BF119">
        <v>1052</v>
      </c>
      <c r="BG119">
        <v>1051</v>
      </c>
      <c r="BH119">
        <v>1055</v>
      </c>
      <c r="BI119">
        <v>1059</v>
      </c>
      <c r="BJ119">
        <v>1045</v>
      </c>
      <c r="BK119">
        <v>1029.5</v>
      </c>
      <c r="BL119">
        <v>1011</v>
      </c>
      <c r="BM119">
        <v>1010</v>
      </c>
      <c r="BN119">
        <v>1015</v>
      </c>
      <c r="BO119">
        <v>1014</v>
      </c>
      <c r="BP119">
        <v>1018.5</v>
      </c>
      <c r="BQ119">
        <v>997.8</v>
      </c>
      <c r="BR119" s="10">
        <f t="shared" si="2"/>
        <v>8.6928104575163354E-2</v>
      </c>
      <c r="BS119" s="11" cm="1">
        <f t="array" aca="1" ref="BS119" ca="1">_xlfn.PERCENTILE.INC((OFFSET(E119,0,1,1,COLUMNS(E119:BQ119)-1) - E119:BP119) / E119:BP119, 0.05) * SQRT(COUNT(E119:BQ119) - 1)</f>
        <v>-0.11746203453297263</v>
      </c>
      <c r="BT119" s="10" cm="1">
        <f t="array" aca="1" ref="BT119" ca="1">_xlfn.STDEV.P((E119:BP119 - OFFSET(E119:BP119,0,1)) / OFFSET(E119:BP119,0,1)) * SQRT(COUNT(E119:BQ119)-1)</f>
        <v>9.8869577347550933E-2</v>
      </c>
      <c r="BU119" s="10" cm="1">
        <f t="array" ref="BU119">-(MAX(1 - (E119:BQ119 / _xlfn.SCAN(E119, E119:BQ119, _xlfn.LAMBDA(_xlpm.a,_xlpm.b, MAX(_xlpm.a, _xlpm.b))))))</f>
        <v>-7.0233463035019539E-2</v>
      </c>
      <c r="BV119" s="12">
        <f t="shared" ca="1" si="3"/>
        <v>0.49716443851789432</v>
      </c>
    </row>
    <row r="120" spans="1:74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463.5</v>
      </c>
      <c r="F120">
        <v>465</v>
      </c>
      <c r="G120">
        <v>466</v>
      </c>
      <c r="H120">
        <v>459.5</v>
      </c>
      <c r="I120">
        <v>455.5</v>
      </c>
      <c r="J120">
        <v>455</v>
      </c>
      <c r="K120">
        <v>455</v>
      </c>
      <c r="L120">
        <v>460</v>
      </c>
      <c r="M120">
        <v>462.5</v>
      </c>
      <c r="N120">
        <v>459.5</v>
      </c>
      <c r="O120">
        <v>465.5</v>
      </c>
      <c r="P120">
        <v>467</v>
      </c>
      <c r="Q120">
        <v>483</v>
      </c>
      <c r="R120">
        <v>488</v>
      </c>
      <c r="S120">
        <v>478.5</v>
      </c>
      <c r="T120">
        <v>478</v>
      </c>
      <c r="U120">
        <v>486</v>
      </c>
      <c r="V120">
        <v>487</v>
      </c>
      <c r="W120">
        <v>488</v>
      </c>
      <c r="X120">
        <v>486</v>
      </c>
      <c r="Y120">
        <v>471.5</v>
      </c>
      <c r="Z120">
        <v>483</v>
      </c>
      <c r="AA120">
        <v>485.5</v>
      </c>
      <c r="AB120">
        <v>497</v>
      </c>
      <c r="AC120">
        <v>494.5</v>
      </c>
      <c r="AD120">
        <v>490</v>
      </c>
      <c r="AE120">
        <v>495</v>
      </c>
      <c r="AF120">
        <v>491.5</v>
      </c>
      <c r="AG120">
        <v>489</v>
      </c>
      <c r="AH120">
        <v>488.5</v>
      </c>
      <c r="AI120">
        <v>487.5</v>
      </c>
      <c r="AJ120">
        <v>485</v>
      </c>
      <c r="AK120">
        <v>483.5</v>
      </c>
      <c r="AL120">
        <v>484.5</v>
      </c>
      <c r="AM120">
        <v>484</v>
      </c>
      <c r="AN120">
        <v>472.5</v>
      </c>
      <c r="AO120">
        <v>476.5</v>
      </c>
      <c r="AP120">
        <v>483.5</v>
      </c>
      <c r="AQ120">
        <v>482.5</v>
      </c>
      <c r="AR120">
        <v>488.5</v>
      </c>
      <c r="AS120">
        <v>488.5</v>
      </c>
      <c r="AT120">
        <v>486</v>
      </c>
      <c r="AU120">
        <v>488</v>
      </c>
      <c r="AV120">
        <v>487.5</v>
      </c>
      <c r="AW120">
        <v>486.5</v>
      </c>
      <c r="AX120">
        <v>482</v>
      </c>
      <c r="AY120">
        <v>484</v>
      </c>
      <c r="AZ120">
        <v>484</v>
      </c>
      <c r="BA120">
        <v>496</v>
      </c>
      <c r="BB120">
        <v>488.5</v>
      </c>
      <c r="BC120">
        <v>487.5</v>
      </c>
      <c r="BD120">
        <v>499</v>
      </c>
      <c r="BE120">
        <v>489</v>
      </c>
      <c r="BF120">
        <v>490.5</v>
      </c>
      <c r="BG120">
        <v>484.5</v>
      </c>
      <c r="BH120">
        <v>487</v>
      </c>
      <c r="BI120">
        <v>485</v>
      </c>
      <c r="BJ120">
        <v>496</v>
      </c>
      <c r="BK120">
        <v>502</v>
      </c>
      <c r="BL120">
        <v>491</v>
      </c>
      <c r="BM120">
        <v>485</v>
      </c>
      <c r="BN120">
        <v>486</v>
      </c>
      <c r="BO120">
        <v>487</v>
      </c>
      <c r="BP120">
        <v>486</v>
      </c>
      <c r="BQ120">
        <v>491</v>
      </c>
      <c r="BR120" s="10">
        <f t="shared" si="2"/>
        <v>5.9331175836030203E-2</v>
      </c>
      <c r="BS120" s="11" cm="1">
        <f t="array" aca="1" ref="BS120" ca="1">_xlfn.PERCENTILE.INC((OFFSET(E120,0,1,1,COLUMNS(E120:BQ120)-1) - E120:BP120) / E120:BP120, 0.05) * SQRT(COUNT(E120:BQ120) - 1)</f>
        <v>-0.15963320082788526</v>
      </c>
      <c r="BT120" s="10" cm="1">
        <f t="array" aca="1" ref="BT120" ca="1">_xlfn.STDEV.P((E120:BP120 - OFFSET(E120:BP120,0,1)) / OFFSET(E120:BP120,0,1)) * SQRT(COUNT(E120:BQ120)-1)</f>
        <v>9.740268380177694E-2</v>
      </c>
      <c r="BU120" s="10" cm="1">
        <f t="array" ref="BU120">-(MAX(1 - (E120:BQ120 / _xlfn.SCAN(E120, E120:BQ120, _xlfn.LAMBDA(_xlpm.a,_xlpm.b, MAX(_xlpm.a, _xlpm.b))))))</f>
        <v>-4.9295774647887369E-2</v>
      </c>
      <c r="BV120" s="12">
        <f t="shared" ca="1" si="3"/>
        <v>0.22132356448447527</v>
      </c>
    </row>
    <row r="121" spans="1:74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95.2</v>
      </c>
      <c r="F121">
        <v>95.2</v>
      </c>
      <c r="G121">
        <v>96</v>
      </c>
      <c r="H121">
        <v>95.2</v>
      </c>
      <c r="I121">
        <v>94.8</v>
      </c>
      <c r="J121">
        <v>93.6</v>
      </c>
      <c r="K121">
        <v>96.6</v>
      </c>
      <c r="L121">
        <v>96.4</v>
      </c>
      <c r="M121">
        <v>97.2</v>
      </c>
      <c r="N121">
        <v>94.2</v>
      </c>
      <c r="O121">
        <v>98.4</v>
      </c>
      <c r="P121">
        <v>100</v>
      </c>
      <c r="Q121">
        <v>101.5</v>
      </c>
      <c r="R121">
        <v>103</v>
      </c>
      <c r="S121">
        <v>105.5</v>
      </c>
      <c r="T121">
        <v>101</v>
      </c>
      <c r="U121">
        <v>101</v>
      </c>
      <c r="V121">
        <v>101</v>
      </c>
      <c r="W121">
        <v>107</v>
      </c>
      <c r="X121">
        <v>100.5</v>
      </c>
      <c r="Y121">
        <v>100.5</v>
      </c>
      <c r="Z121">
        <v>99.2</v>
      </c>
      <c r="AA121">
        <v>99</v>
      </c>
      <c r="AB121">
        <v>103</v>
      </c>
      <c r="AC121">
        <v>105</v>
      </c>
      <c r="AD121">
        <v>100.5</v>
      </c>
      <c r="AE121">
        <v>100</v>
      </c>
      <c r="AF121">
        <v>105.5</v>
      </c>
      <c r="AG121">
        <v>103.5</v>
      </c>
      <c r="AH121">
        <v>102.5</v>
      </c>
      <c r="AI121">
        <v>101</v>
      </c>
      <c r="AJ121">
        <v>103</v>
      </c>
      <c r="AK121">
        <v>101.5</v>
      </c>
      <c r="AL121">
        <v>103</v>
      </c>
      <c r="AM121">
        <v>100</v>
      </c>
      <c r="AN121">
        <v>98.6</v>
      </c>
      <c r="AO121">
        <v>98.4</v>
      </c>
      <c r="AP121">
        <v>100.5</v>
      </c>
      <c r="AQ121">
        <v>96.2</v>
      </c>
      <c r="AR121">
        <v>97</v>
      </c>
      <c r="AS121">
        <v>97</v>
      </c>
      <c r="AT121">
        <v>99.8</v>
      </c>
      <c r="AU121">
        <v>99.8</v>
      </c>
      <c r="AV121">
        <v>100</v>
      </c>
      <c r="AW121">
        <v>97.8</v>
      </c>
      <c r="AX121">
        <v>98</v>
      </c>
      <c r="AY121">
        <v>99</v>
      </c>
      <c r="AZ121">
        <v>101</v>
      </c>
      <c r="BA121">
        <v>101</v>
      </c>
      <c r="BB121">
        <v>101</v>
      </c>
      <c r="BC121">
        <v>101</v>
      </c>
      <c r="BD121">
        <v>102.5</v>
      </c>
      <c r="BE121">
        <v>99.8</v>
      </c>
      <c r="BF121">
        <v>98.6</v>
      </c>
      <c r="BG121">
        <v>95.2</v>
      </c>
      <c r="BH121">
        <v>95.2</v>
      </c>
      <c r="BI121">
        <v>96.2</v>
      </c>
      <c r="BJ121">
        <v>96</v>
      </c>
      <c r="BK121">
        <v>94</v>
      </c>
      <c r="BL121">
        <v>94.2</v>
      </c>
      <c r="BM121">
        <v>95</v>
      </c>
      <c r="BN121">
        <v>94</v>
      </c>
      <c r="BO121">
        <v>93</v>
      </c>
      <c r="BP121">
        <v>94</v>
      </c>
      <c r="BQ121">
        <v>95.8</v>
      </c>
      <c r="BR121" s="10">
        <f t="shared" si="2"/>
        <v>6.3025210084033017E-3</v>
      </c>
      <c r="BS121" s="11" cm="1">
        <f t="array" aca="1" ref="BS121" ca="1">_xlfn.PERCENTILE.INC((OFFSET(E121,0,1,1,COLUMNS(E121:BQ121)-1) - E121:BP121) / E121:BP121, 0.05) * SQRT(COUNT(E121:BQ121) - 1)</f>
        <v>-0.33142670370975641</v>
      </c>
      <c r="BT121" s="10" cm="1">
        <f t="array" aca="1" ref="BT121" ca="1">_xlfn.STDEV.P((E121:BP121 - OFFSET(E121:BP121,0,1)) / OFFSET(E121:BP121,0,1)) * SQRT(COUNT(E121:BQ121)-1)</f>
        <v>0.17931564913709572</v>
      </c>
      <c r="BU121" s="10" cm="1">
        <f t="array" ref="BU121">-(MAX(1 - (E121:BQ121 / _xlfn.SCAN(E121, E121:BQ121, _xlfn.LAMBDA(_xlpm.a,_xlpm.b, MAX(_xlpm.a, _xlpm.b))))))</f>
        <v>-0.13084112149532712</v>
      </c>
      <c r="BV121" s="12">
        <f t="shared" ca="1" si="3"/>
        <v>-0.17550696667975763</v>
      </c>
    </row>
    <row r="122" spans="1:74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41.04</v>
      </c>
      <c r="F122">
        <v>43.43</v>
      </c>
      <c r="G122">
        <v>43.39</v>
      </c>
      <c r="H122">
        <v>41.64</v>
      </c>
      <c r="I122">
        <v>42.28</v>
      </c>
      <c r="J122">
        <v>41.32</v>
      </c>
      <c r="K122">
        <v>43.13</v>
      </c>
      <c r="L122">
        <v>45</v>
      </c>
      <c r="M122">
        <v>44.9</v>
      </c>
      <c r="N122">
        <v>43.49</v>
      </c>
      <c r="O122">
        <v>43.37</v>
      </c>
      <c r="P122">
        <v>45.4</v>
      </c>
      <c r="Q122">
        <v>48.08</v>
      </c>
      <c r="R122">
        <v>48.2</v>
      </c>
      <c r="S122">
        <v>48.45</v>
      </c>
      <c r="T122">
        <v>48.84</v>
      </c>
      <c r="U122">
        <v>48.91</v>
      </c>
      <c r="V122">
        <v>49.66</v>
      </c>
      <c r="W122">
        <v>49.53</v>
      </c>
      <c r="X122">
        <v>49.49</v>
      </c>
      <c r="Y122">
        <v>49.14</v>
      </c>
      <c r="Z122">
        <v>48.32</v>
      </c>
      <c r="AA122">
        <v>47.62</v>
      </c>
      <c r="AB122">
        <v>47.66</v>
      </c>
      <c r="AC122">
        <v>48.62</v>
      </c>
      <c r="AD122">
        <v>47.49</v>
      </c>
      <c r="AE122">
        <v>46.94</v>
      </c>
      <c r="AF122">
        <v>47.91</v>
      </c>
      <c r="AG122">
        <v>51.08</v>
      </c>
      <c r="AH122">
        <v>50.54</v>
      </c>
      <c r="AI122">
        <v>51.08</v>
      </c>
      <c r="AJ122">
        <v>50.64</v>
      </c>
      <c r="AK122">
        <v>50.06</v>
      </c>
      <c r="AL122">
        <v>48.49</v>
      </c>
      <c r="AM122">
        <v>47.62</v>
      </c>
      <c r="AN122">
        <v>46.09</v>
      </c>
      <c r="AO122">
        <v>47.1</v>
      </c>
      <c r="AP122">
        <v>48.39</v>
      </c>
      <c r="AQ122">
        <v>48.84</v>
      </c>
      <c r="AR122">
        <v>48.6</v>
      </c>
      <c r="AS122">
        <v>49.61</v>
      </c>
      <c r="AT122">
        <v>49.85</v>
      </c>
      <c r="AU122">
        <v>50.12</v>
      </c>
      <c r="AV122">
        <v>52.5</v>
      </c>
      <c r="AW122">
        <v>52.32</v>
      </c>
      <c r="AX122">
        <v>52.68</v>
      </c>
      <c r="AY122">
        <v>51.24</v>
      </c>
      <c r="AZ122">
        <v>52</v>
      </c>
      <c r="BA122">
        <v>52.14</v>
      </c>
      <c r="BB122">
        <v>51.24</v>
      </c>
      <c r="BC122">
        <v>52.6</v>
      </c>
      <c r="BD122">
        <v>51.32</v>
      </c>
      <c r="BE122">
        <v>50.98</v>
      </c>
      <c r="BF122">
        <v>53.48</v>
      </c>
      <c r="BG122">
        <v>52.64</v>
      </c>
      <c r="BH122">
        <v>51.12</v>
      </c>
      <c r="BI122">
        <v>51.3</v>
      </c>
      <c r="BJ122">
        <v>52.5</v>
      </c>
      <c r="BK122">
        <v>51.56</v>
      </c>
      <c r="BL122">
        <v>50.3</v>
      </c>
      <c r="BM122">
        <v>51.54</v>
      </c>
      <c r="BN122">
        <v>49.15</v>
      </c>
      <c r="BO122">
        <v>47.65</v>
      </c>
      <c r="BP122">
        <v>47.94</v>
      </c>
      <c r="BQ122">
        <v>49.3</v>
      </c>
      <c r="BR122" s="10">
        <f t="shared" si="2"/>
        <v>0.20126705653021437</v>
      </c>
      <c r="BS122" s="11" cm="1">
        <f t="array" aca="1" ref="BS122" ca="1">_xlfn.PERCENTILE.INC((OFFSET(E122,0,1,1,COLUMNS(E122:BQ122)-1) - E122:BP122) / E122:BP122, 0.05) * SQRT(COUNT(E122:BQ122) - 1)</f>
        <v>-0.25117604086677225</v>
      </c>
      <c r="BT122" s="10" cm="1">
        <f t="array" aca="1" ref="BT122" ca="1">_xlfn.STDEV.P((E122:BP122 - OFFSET(E122:BP122,0,1)) / OFFSET(E122:BP122,0,1)) * SQRT(COUNT(E122:BQ122)-1)</f>
        <v>0.20009201489750419</v>
      </c>
      <c r="BU122" s="10" cm="1">
        <f t="array" ref="BU122">-(MAX(1 - (E122:BQ122 / _xlfn.SCAN(E122, E122:BQ122, _xlfn.LAMBDA(_xlpm.a,_xlpm.b, MAX(_xlpm.a, _xlpm.b))))))</f>
        <v>-0.10901271503365739</v>
      </c>
      <c r="BV122" s="12">
        <f t="shared" ca="1" si="3"/>
        <v>0.81709102658242561</v>
      </c>
    </row>
    <row r="123" spans="1:74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340.4</v>
      </c>
      <c r="F123">
        <v>340.4</v>
      </c>
      <c r="G123">
        <v>342.6</v>
      </c>
      <c r="H123">
        <v>331.4</v>
      </c>
      <c r="I123">
        <v>331.4</v>
      </c>
      <c r="J123">
        <v>333.2</v>
      </c>
      <c r="K123">
        <v>334.4</v>
      </c>
      <c r="L123">
        <v>342.8</v>
      </c>
      <c r="M123">
        <v>342.2</v>
      </c>
      <c r="N123">
        <v>344</v>
      </c>
      <c r="O123">
        <v>340.6</v>
      </c>
      <c r="P123">
        <v>344.4</v>
      </c>
      <c r="Q123">
        <v>353.8</v>
      </c>
      <c r="R123">
        <v>355.2</v>
      </c>
      <c r="S123">
        <v>354.4</v>
      </c>
      <c r="T123">
        <v>354.2</v>
      </c>
      <c r="U123">
        <v>353.8</v>
      </c>
      <c r="V123">
        <v>353.8</v>
      </c>
      <c r="W123">
        <v>355.2</v>
      </c>
      <c r="X123">
        <v>349.8</v>
      </c>
      <c r="Y123">
        <v>349.4</v>
      </c>
      <c r="Z123">
        <v>351</v>
      </c>
      <c r="AA123">
        <v>347.8</v>
      </c>
      <c r="AB123">
        <v>345</v>
      </c>
      <c r="AC123">
        <v>345.4</v>
      </c>
      <c r="AD123">
        <v>347</v>
      </c>
      <c r="AE123">
        <v>340.4</v>
      </c>
      <c r="AF123">
        <v>345</v>
      </c>
      <c r="AG123">
        <v>346</v>
      </c>
      <c r="AH123">
        <v>347.2</v>
      </c>
      <c r="AI123">
        <v>348.8</v>
      </c>
      <c r="AJ123">
        <v>346.8</v>
      </c>
      <c r="AK123">
        <v>310</v>
      </c>
      <c r="AL123">
        <v>312.60000000000002</v>
      </c>
      <c r="AM123">
        <v>313.2</v>
      </c>
      <c r="AN123">
        <v>310.8</v>
      </c>
      <c r="AO123">
        <v>317.39999999999998</v>
      </c>
      <c r="AP123">
        <v>320</v>
      </c>
      <c r="AQ123">
        <v>321</v>
      </c>
      <c r="AR123">
        <v>320</v>
      </c>
      <c r="AS123">
        <v>320</v>
      </c>
      <c r="AT123">
        <v>327.2</v>
      </c>
      <c r="AU123">
        <v>328.8</v>
      </c>
      <c r="AV123">
        <v>327.2</v>
      </c>
      <c r="AW123">
        <v>323.2</v>
      </c>
      <c r="AX123">
        <v>323.39999999999998</v>
      </c>
      <c r="AY123">
        <v>321</v>
      </c>
      <c r="AZ123">
        <v>322.60000000000002</v>
      </c>
      <c r="BA123">
        <v>322.60000000000002</v>
      </c>
      <c r="BB123">
        <v>322.8</v>
      </c>
      <c r="BC123">
        <v>322.39999999999998</v>
      </c>
      <c r="BD123">
        <v>327.60000000000002</v>
      </c>
      <c r="BE123">
        <v>327.39999999999998</v>
      </c>
      <c r="BF123">
        <v>334.8</v>
      </c>
      <c r="BG123">
        <v>332.4</v>
      </c>
      <c r="BH123">
        <v>328</v>
      </c>
      <c r="BI123">
        <v>327.8</v>
      </c>
      <c r="BJ123">
        <v>333.6</v>
      </c>
      <c r="BK123">
        <v>335</v>
      </c>
      <c r="BL123">
        <v>335.6</v>
      </c>
      <c r="BM123">
        <v>326.8</v>
      </c>
      <c r="BN123">
        <v>319.2</v>
      </c>
      <c r="BO123">
        <v>318.60000000000002</v>
      </c>
      <c r="BP123">
        <v>314.8</v>
      </c>
      <c r="BQ123">
        <v>321</v>
      </c>
      <c r="BR123" s="10">
        <f t="shared" si="2"/>
        <v>-5.6991774383078668E-2</v>
      </c>
      <c r="BS123" s="11" cm="1">
        <f t="array" aca="1" ref="BS123" ca="1">_xlfn.PERCENTILE.INC((OFFSET(E123,0,1,1,COLUMNS(E123:BQ123)-1) - E123:BP123) / E123:BP123, 0.05) * SQRT(COUNT(E123:BQ123) - 1)</f>
        <v>-0.18096374237651686</v>
      </c>
      <c r="BT123" s="10" cm="1">
        <f t="array" aca="1" ref="BT123" ca="1">_xlfn.STDEV.P((E123:BP123 - OFFSET(E123:BP123,0,1)) / OFFSET(E123:BP123,0,1)) * SQRT(COUNT(E123:BQ123)-1)</f>
        <v>0.14976195293093764</v>
      </c>
      <c r="BU123" s="10" cm="1">
        <f t="array" ref="BU123">-(MAX(1 - (E123:BQ123 / _xlfn.SCAN(E123, E123:BQ123, _xlfn.LAMBDA(_xlpm.a,_xlpm.b, MAX(_xlpm.a, _xlpm.b))))))</f>
        <v>-0.12725225225225223</v>
      </c>
      <c r="BV123" s="12">
        <f t="shared" ca="1" si="3"/>
        <v>-0.63277380666534311</v>
      </c>
    </row>
    <row r="124" spans="1:74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131.30000000000001</v>
      </c>
      <c r="F124">
        <v>131.6</v>
      </c>
      <c r="G124">
        <v>130.6</v>
      </c>
      <c r="H124">
        <v>128.6</v>
      </c>
      <c r="I124">
        <v>129.69999999999999</v>
      </c>
      <c r="J124">
        <v>130.19999999999999</v>
      </c>
      <c r="K124">
        <v>131</v>
      </c>
      <c r="L124">
        <v>131.9</v>
      </c>
      <c r="M124">
        <v>131.9</v>
      </c>
      <c r="N124">
        <v>131.5</v>
      </c>
      <c r="O124">
        <v>131.5</v>
      </c>
      <c r="P124">
        <v>132</v>
      </c>
      <c r="Q124">
        <v>133.1</v>
      </c>
      <c r="R124">
        <v>134.69999999999999</v>
      </c>
      <c r="S124">
        <v>134.9</v>
      </c>
      <c r="T124">
        <v>135.1</v>
      </c>
      <c r="U124">
        <v>135.9</v>
      </c>
      <c r="V124">
        <v>136.5</v>
      </c>
      <c r="W124">
        <v>137.1</v>
      </c>
      <c r="X124">
        <v>136.6</v>
      </c>
      <c r="Y124">
        <v>134.80000000000001</v>
      </c>
      <c r="Z124">
        <v>134.80000000000001</v>
      </c>
      <c r="AA124">
        <v>133.5</v>
      </c>
      <c r="AB124">
        <v>133.1</v>
      </c>
      <c r="AC124">
        <v>134.69999999999999</v>
      </c>
      <c r="AD124">
        <v>135.69999999999999</v>
      </c>
      <c r="AE124">
        <v>135.5</v>
      </c>
      <c r="AF124">
        <v>136.19999999999999</v>
      </c>
      <c r="AG124">
        <v>138.30000000000001</v>
      </c>
      <c r="AH124">
        <v>136.30000000000001</v>
      </c>
      <c r="AI124">
        <v>136.5</v>
      </c>
      <c r="AJ124">
        <v>135.5</v>
      </c>
      <c r="AK124">
        <v>135.6</v>
      </c>
      <c r="AL124">
        <v>134.80000000000001</v>
      </c>
      <c r="AM124">
        <v>134.19999999999999</v>
      </c>
      <c r="AN124">
        <v>133.9</v>
      </c>
      <c r="AO124">
        <v>133.5</v>
      </c>
      <c r="AP124">
        <v>134.6</v>
      </c>
      <c r="AQ124">
        <v>136.6</v>
      </c>
      <c r="AR124">
        <v>136.1</v>
      </c>
      <c r="AS124">
        <v>136.69999999999999</v>
      </c>
      <c r="AT124">
        <v>137.6</v>
      </c>
      <c r="AU124">
        <v>137.80000000000001</v>
      </c>
      <c r="AV124">
        <v>138.19999999999999</v>
      </c>
      <c r="AW124">
        <v>138.80000000000001</v>
      </c>
      <c r="AX124">
        <v>138.4</v>
      </c>
      <c r="AY124">
        <v>140.19999999999999</v>
      </c>
      <c r="AZ124">
        <v>141.19999999999999</v>
      </c>
      <c r="BA124">
        <v>142.19999999999999</v>
      </c>
      <c r="BB124">
        <v>142.9</v>
      </c>
      <c r="BC124">
        <v>144.80000000000001</v>
      </c>
      <c r="BD124">
        <v>145.9</v>
      </c>
      <c r="BE124">
        <v>145.30000000000001</v>
      </c>
      <c r="BF124">
        <v>146.69999999999999</v>
      </c>
      <c r="BG124">
        <v>147.4</v>
      </c>
      <c r="BH124">
        <v>145.4</v>
      </c>
      <c r="BI124">
        <v>146</v>
      </c>
      <c r="BJ124">
        <v>136.69999999999999</v>
      </c>
      <c r="BK124">
        <v>137.4</v>
      </c>
      <c r="BL124">
        <v>135.5</v>
      </c>
      <c r="BM124">
        <v>134.4</v>
      </c>
      <c r="BN124">
        <v>133.5</v>
      </c>
      <c r="BO124">
        <v>131.80000000000001</v>
      </c>
      <c r="BP124">
        <v>132</v>
      </c>
      <c r="BQ124">
        <v>132.9</v>
      </c>
      <c r="BR124" s="10">
        <f t="shared" si="2"/>
        <v>1.2185833968012141E-2</v>
      </c>
      <c r="BS124" s="11" cm="1">
        <f t="array" aca="1" ref="BS124" ca="1">_xlfn.PERCENTILE.INC((OFFSET(E124,0,1,1,COLUMNS(E124:BQ124)-1) - E124:BP124) / E124:BP124, 0.05) * SQRT(COUNT(E124:BQ124) - 1)</f>
        <v>-0.11031424852711461</v>
      </c>
      <c r="BT124" s="10" cm="1">
        <f t="array" aca="1" ref="BT124" ca="1">_xlfn.STDEV.P((E124:BP124 - OFFSET(E124:BP124,0,1)) / OFFSET(E124:BP124,0,1)) * SQRT(COUNT(E124:BQ124)-1)</f>
        <v>9.1125598276502087E-2</v>
      </c>
      <c r="BU124" s="10" cm="1">
        <f t="array" ref="BU124">-(MAX(1 - (E124:BQ124 / _xlfn.SCAN(E124, E124:BQ124, _xlfn.LAMBDA(_xlpm.a,_xlpm.b, MAX(_xlpm.a, _xlpm.b))))))</f>
        <v>-0.10583446404341923</v>
      </c>
      <c r="BV124" s="12">
        <f t="shared" ca="1" si="3"/>
        <v>-0.28079741787827234</v>
      </c>
    </row>
    <row r="125" spans="1:74" x14ac:dyDescent="0.45">
      <c r="A125" s="2" t="s">
        <v>267</v>
      </c>
      <c r="B125" t="s">
        <v>268</v>
      </c>
      <c r="C125" t="s">
        <v>37</v>
      </c>
      <c r="D125" t="s">
        <v>8</v>
      </c>
      <c r="E125">
        <v>4.3289999999999997</v>
      </c>
      <c r="F125">
        <v>4.2469999999999999</v>
      </c>
      <c r="G125">
        <v>4.2510000000000003</v>
      </c>
      <c r="H125">
        <v>4.13</v>
      </c>
      <c r="I125">
        <v>4.2220000000000004</v>
      </c>
      <c r="J125">
        <v>4.2830000000000004</v>
      </c>
      <c r="K125">
        <v>4.3179999999999996</v>
      </c>
      <c r="L125">
        <v>4.4180000000000001</v>
      </c>
      <c r="M125">
        <v>4.4669999999999996</v>
      </c>
      <c r="N125">
        <v>4.3710000000000004</v>
      </c>
      <c r="O125">
        <v>4.4569999999999999</v>
      </c>
      <c r="P125">
        <v>4.4749999999999996</v>
      </c>
      <c r="Q125">
        <v>4.4260000000000002</v>
      </c>
      <c r="R125">
        <v>4.45</v>
      </c>
      <c r="S125">
        <v>4.4370000000000003</v>
      </c>
      <c r="T125">
        <v>4.4379999999999997</v>
      </c>
      <c r="U125">
        <v>4.4359999999999999</v>
      </c>
      <c r="V125">
        <v>4.4859999999999998</v>
      </c>
      <c r="W125">
        <v>4.4889999999999999</v>
      </c>
      <c r="X125">
        <v>4.4880000000000004</v>
      </c>
      <c r="Y125">
        <v>4.548</v>
      </c>
      <c r="Z125">
        <v>4.5010000000000003</v>
      </c>
      <c r="AA125">
        <v>4.4290000000000003</v>
      </c>
      <c r="AB125">
        <v>4.327</v>
      </c>
      <c r="AC125">
        <v>4.298</v>
      </c>
      <c r="AD125">
        <v>4.4009999999999998</v>
      </c>
      <c r="AE125">
        <v>4.0010000000000003</v>
      </c>
      <c r="AF125">
        <v>4.2190000000000003</v>
      </c>
      <c r="AG125">
        <v>4.343</v>
      </c>
      <c r="AH125">
        <v>4.3220000000000001</v>
      </c>
      <c r="AI125">
        <v>4.3819999999999997</v>
      </c>
      <c r="AJ125">
        <v>4.3819999999999997</v>
      </c>
      <c r="AK125">
        <v>4.3849999999999998</v>
      </c>
      <c r="AL125">
        <v>4.3760000000000003</v>
      </c>
      <c r="AM125">
        <v>4.3490000000000002</v>
      </c>
      <c r="AN125">
        <v>4.3929999999999998</v>
      </c>
      <c r="AO125">
        <v>4.3719999999999999</v>
      </c>
      <c r="AP125">
        <v>4.34</v>
      </c>
      <c r="AQ125">
        <v>4.34</v>
      </c>
      <c r="AR125">
        <v>4.34</v>
      </c>
      <c r="AS125">
        <v>4.4029999999999996</v>
      </c>
      <c r="AT125">
        <v>4.415</v>
      </c>
      <c r="AU125">
        <v>4.4509999999999996</v>
      </c>
      <c r="AV125">
        <v>4.4160000000000004</v>
      </c>
      <c r="AW125">
        <v>4.3739999999999997</v>
      </c>
      <c r="AX125">
        <v>4.32</v>
      </c>
      <c r="AY125">
        <v>4.2759999999999998</v>
      </c>
      <c r="AZ125">
        <v>4.1440000000000001</v>
      </c>
      <c r="BA125">
        <v>4.0599999999999996</v>
      </c>
      <c r="BB125">
        <v>4.0999999999999996</v>
      </c>
      <c r="BC125">
        <v>4.1790000000000003</v>
      </c>
      <c r="BD125">
        <v>4.2469999999999999</v>
      </c>
      <c r="BE125">
        <v>4.2670000000000003</v>
      </c>
      <c r="BF125">
        <v>4.3</v>
      </c>
      <c r="BG125">
        <v>4.3</v>
      </c>
      <c r="BH125">
        <v>4.37</v>
      </c>
      <c r="BI125">
        <v>4.4779999999999998</v>
      </c>
      <c r="BJ125">
        <v>4.5780000000000003</v>
      </c>
      <c r="BK125">
        <v>4.657</v>
      </c>
      <c r="BL125">
        <v>4.6319999999999997</v>
      </c>
      <c r="BM125">
        <v>4.7240000000000002</v>
      </c>
      <c r="BN125">
        <v>4.6310000000000002</v>
      </c>
      <c r="BO125">
        <v>4.5549999999999997</v>
      </c>
      <c r="BP125">
        <v>4.6180000000000003</v>
      </c>
      <c r="BQ125">
        <v>4.5350000000000001</v>
      </c>
      <c r="BR125" s="10">
        <f t="shared" si="2"/>
        <v>4.7586047586047682E-2</v>
      </c>
      <c r="BS125" s="11" cm="1">
        <f t="array" aca="1" ref="BS125" ca="1">_xlfn.PERCENTILE.INC((OFFSET(E125,0,1,1,COLUMNS(E125:BQ125)-1) - E125:BP125) / E125:BP125, 0.05) * SQRT(COUNT(E125:BQ125) - 1)</f>
        <v>-0.18239331980849732</v>
      </c>
      <c r="BT125" s="10" cm="1">
        <f t="array" aca="1" ref="BT125" ca="1">_xlfn.STDEV.P((E125:BP125 - OFFSET(E125:BP125,0,1)) / OFFSET(E125:BP125,0,1)) * SQRT(COUNT(E125:BQ125)-1)</f>
        <v>0.15967488154559537</v>
      </c>
      <c r="BU125" s="10" cm="1">
        <f t="array" ref="BU125">-(MAX(1 - (E125:BQ125 / _xlfn.SCAN(E125, E125:BQ125, _xlfn.LAMBDA(_xlpm.a,_xlpm.b, MAX(_xlpm.a, _xlpm.b))))))</f>
        <v>-0.12027264731750209</v>
      </c>
      <c r="BV125" s="12">
        <f t="shared" ca="1" si="3"/>
        <v>6.1452251126793998E-2</v>
      </c>
    </row>
    <row r="126" spans="1:74" x14ac:dyDescent="0.45">
      <c r="A126" s="2" t="s">
        <v>269</v>
      </c>
      <c r="B126" t="s">
        <v>270</v>
      </c>
      <c r="C126" t="s">
        <v>22</v>
      </c>
      <c r="D126" t="s">
        <v>8</v>
      </c>
      <c r="E126">
        <v>1.8149999999999999</v>
      </c>
      <c r="F126">
        <v>1.8460000000000001</v>
      </c>
      <c r="G126">
        <v>1.8360000000000001</v>
      </c>
      <c r="H126">
        <v>1.8</v>
      </c>
      <c r="I126">
        <v>1.821</v>
      </c>
      <c r="J126">
        <v>1.84</v>
      </c>
      <c r="K126">
        <v>1.881</v>
      </c>
      <c r="L126">
        <v>1.9239999999999999</v>
      </c>
      <c r="M126">
        <v>1.9530000000000001</v>
      </c>
      <c r="N126">
        <v>1.972</v>
      </c>
      <c r="O126">
        <v>1.946</v>
      </c>
      <c r="P126">
        <v>2.0019999999999998</v>
      </c>
      <c r="Q126">
        <v>2.056</v>
      </c>
      <c r="R126">
        <v>2.0760000000000001</v>
      </c>
      <c r="S126">
        <v>2.0640000000000001</v>
      </c>
      <c r="T126">
        <v>2.0779999999999998</v>
      </c>
      <c r="U126">
        <v>2.0979999999999999</v>
      </c>
      <c r="V126">
        <v>2.0779999999999998</v>
      </c>
      <c r="W126">
        <v>2.1019999999999999</v>
      </c>
      <c r="X126">
        <v>2.1179999999999999</v>
      </c>
      <c r="Y126">
        <v>2.1160000000000001</v>
      </c>
      <c r="Z126">
        <v>2.0819999999999999</v>
      </c>
      <c r="AA126">
        <v>2.0579999999999998</v>
      </c>
      <c r="AB126">
        <v>2.044</v>
      </c>
      <c r="AC126">
        <v>2.0819999999999999</v>
      </c>
      <c r="AD126">
        <v>2.0960000000000001</v>
      </c>
      <c r="AE126">
        <v>2.0779999999999998</v>
      </c>
      <c r="AF126">
        <v>2.1040000000000001</v>
      </c>
      <c r="AG126">
        <v>2.1179999999999999</v>
      </c>
      <c r="AH126">
        <v>2.1219999999999999</v>
      </c>
      <c r="AI126">
        <v>2.048</v>
      </c>
      <c r="AJ126">
        <v>2.0139999999999998</v>
      </c>
      <c r="AK126">
        <v>2.02</v>
      </c>
      <c r="AL126">
        <v>1.9830000000000001</v>
      </c>
      <c r="AM126">
        <v>1.9359999999999999</v>
      </c>
      <c r="AN126">
        <v>1.921</v>
      </c>
      <c r="AO126">
        <v>1.9319999999999999</v>
      </c>
      <c r="AP126">
        <v>1.9610000000000001</v>
      </c>
      <c r="AQ126">
        <v>1.9239999999999999</v>
      </c>
      <c r="AR126">
        <v>1.92</v>
      </c>
      <c r="AS126">
        <v>1.94</v>
      </c>
      <c r="AT126">
        <v>1.9550000000000001</v>
      </c>
      <c r="AU126">
        <v>1.95</v>
      </c>
      <c r="AV126">
        <v>1.968</v>
      </c>
      <c r="AW126">
        <v>1.954</v>
      </c>
      <c r="AX126">
        <v>1.958</v>
      </c>
      <c r="AY126">
        <v>1.931</v>
      </c>
      <c r="AZ126">
        <v>1.919</v>
      </c>
      <c r="BA126">
        <v>1.903</v>
      </c>
      <c r="BB126">
        <v>1.925</v>
      </c>
      <c r="BC126">
        <v>1.9470000000000001</v>
      </c>
      <c r="BD126">
        <v>1.9419999999999999</v>
      </c>
      <c r="BE126">
        <v>1.93</v>
      </c>
      <c r="BF126">
        <v>1.9430000000000001</v>
      </c>
      <c r="BG126">
        <v>1.9430000000000001</v>
      </c>
      <c r="BH126">
        <v>1.913</v>
      </c>
      <c r="BI126">
        <v>1.9139999999999999</v>
      </c>
      <c r="BJ126">
        <v>1.9410000000000001</v>
      </c>
      <c r="BK126">
        <v>1.915</v>
      </c>
      <c r="BL126">
        <v>1.91</v>
      </c>
      <c r="BM126">
        <v>1.9119999999999999</v>
      </c>
      <c r="BN126">
        <v>1.9</v>
      </c>
      <c r="BO126">
        <v>1.907</v>
      </c>
      <c r="BP126">
        <v>1.9239999999999999</v>
      </c>
      <c r="BQ126">
        <v>2.0139999999999998</v>
      </c>
      <c r="BR126" s="10">
        <f t="shared" si="2"/>
        <v>0.10964187327823684</v>
      </c>
      <c r="BS126" s="11" cm="1">
        <f t="array" aca="1" ref="BS126" ca="1">_xlfn.PERCENTILE.INC((OFFSET(E126,0,1,1,COLUMNS(E126:BQ126)-1) - E126:BP126) / E126:BP126, 0.05) * SQRT(COUNT(E126:BQ126) - 1)</f>
        <v>-0.15028208481225525</v>
      </c>
      <c r="BT126" s="10" cm="1">
        <f t="array" aca="1" ref="BT126" ca="1">_xlfn.STDEV.P((E126:BP126 - OFFSET(E126:BP126,0,1)) / OFFSET(E126:BP126,0,1)) * SQRT(COUNT(E126:BQ126)-1)</f>
        <v>0.11106231263345653</v>
      </c>
      <c r="BU126" s="10" cm="1">
        <f t="array" ref="BU126">-(MAX(1 - (E126:BQ126 / _xlfn.SCAN(E126, E126:BQ126, _xlfn.LAMBDA(_xlpm.a,_xlpm.b, MAX(_xlpm.a, _xlpm.b))))))</f>
        <v>-0.10461828463713474</v>
      </c>
      <c r="BV126" s="12">
        <f t="shared" ca="1" si="3"/>
        <v>0.64709805610441173</v>
      </c>
    </row>
    <row r="127" spans="1:74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74.099999999999994</v>
      </c>
      <c r="F127">
        <v>76.900000000000006</v>
      </c>
      <c r="G127">
        <v>75.3</v>
      </c>
      <c r="H127">
        <v>73.5</v>
      </c>
      <c r="I127">
        <v>74.150000000000006</v>
      </c>
      <c r="J127">
        <v>75.05</v>
      </c>
      <c r="K127">
        <v>74</v>
      </c>
      <c r="L127">
        <v>75</v>
      </c>
      <c r="M127">
        <v>75.099999999999994</v>
      </c>
      <c r="N127">
        <v>76.099999999999994</v>
      </c>
      <c r="O127">
        <v>76.599999999999994</v>
      </c>
      <c r="P127">
        <v>76.05</v>
      </c>
      <c r="Q127">
        <v>76.7</v>
      </c>
      <c r="R127">
        <v>76.5</v>
      </c>
      <c r="S127">
        <v>74.55</v>
      </c>
      <c r="T127">
        <v>74.45</v>
      </c>
      <c r="U127">
        <v>75.400000000000006</v>
      </c>
      <c r="V127">
        <v>75.2</v>
      </c>
      <c r="W127">
        <v>79.8</v>
      </c>
      <c r="X127">
        <v>78.5</v>
      </c>
      <c r="Y127">
        <v>80.349999999999994</v>
      </c>
      <c r="Z127">
        <v>80.349999999999994</v>
      </c>
      <c r="AA127">
        <v>78.5</v>
      </c>
      <c r="AB127">
        <v>78.599999999999994</v>
      </c>
      <c r="AC127">
        <v>81.400000000000006</v>
      </c>
      <c r="AD127">
        <v>81.349999999999994</v>
      </c>
      <c r="AE127">
        <v>85.3</v>
      </c>
      <c r="AF127">
        <v>81</v>
      </c>
      <c r="AG127">
        <v>82.95</v>
      </c>
      <c r="AH127">
        <v>81.8</v>
      </c>
      <c r="AI127">
        <v>82.3</v>
      </c>
      <c r="AJ127">
        <v>83</v>
      </c>
      <c r="AK127">
        <v>81.650000000000006</v>
      </c>
      <c r="AL127">
        <v>79.55</v>
      </c>
      <c r="AM127">
        <v>79.5</v>
      </c>
      <c r="AN127">
        <v>78.8</v>
      </c>
      <c r="AO127">
        <v>80.099999999999994</v>
      </c>
      <c r="AP127">
        <v>81.5</v>
      </c>
      <c r="AQ127">
        <v>81.2</v>
      </c>
      <c r="AR127">
        <v>81.45</v>
      </c>
      <c r="AS127">
        <v>80.849999999999994</v>
      </c>
      <c r="AT127">
        <v>81.900000000000006</v>
      </c>
      <c r="AU127">
        <v>82.5</v>
      </c>
      <c r="AV127">
        <v>82.65</v>
      </c>
      <c r="AW127">
        <v>82.05</v>
      </c>
      <c r="AX127">
        <v>81.150000000000006</v>
      </c>
      <c r="AY127">
        <v>79.3</v>
      </c>
      <c r="AZ127">
        <v>77.45</v>
      </c>
      <c r="BA127">
        <v>76.75</v>
      </c>
      <c r="BB127">
        <v>74.25</v>
      </c>
      <c r="BC127">
        <v>73.900000000000006</v>
      </c>
      <c r="BD127">
        <v>73.2</v>
      </c>
      <c r="BE127">
        <v>72.45</v>
      </c>
      <c r="BF127">
        <v>72.7</v>
      </c>
      <c r="BG127">
        <v>72.900000000000006</v>
      </c>
      <c r="BH127">
        <v>69.849999999999994</v>
      </c>
      <c r="BI127">
        <v>68.95</v>
      </c>
      <c r="BJ127">
        <v>70.400000000000006</v>
      </c>
      <c r="BK127">
        <v>67.95</v>
      </c>
      <c r="BL127">
        <v>67.8</v>
      </c>
      <c r="BM127">
        <v>66.349999999999994</v>
      </c>
      <c r="BN127">
        <v>66.7</v>
      </c>
      <c r="BO127">
        <v>67</v>
      </c>
      <c r="BP127">
        <v>67.8</v>
      </c>
      <c r="BQ127">
        <v>68</v>
      </c>
      <c r="BR127" s="10">
        <f t="shared" si="2"/>
        <v>-8.2321187584345409E-2</v>
      </c>
      <c r="BS127" s="11" cm="1">
        <f t="array" aca="1" ref="BS127" ca="1">_xlfn.PERCENTILE.INC((OFFSET(E127,0,1,1,COLUMNS(E127:BQ127)-1) - E127:BP127) / E127:BP127, 0.05) * SQRT(COUNT(E127:BQ127) - 1)</f>
        <v>-0.2523618128541823</v>
      </c>
      <c r="BT127" s="10" cm="1">
        <f t="array" aca="1" ref="BT127" ca="1">_xlfn.STDEV.P((E127:BP127 - OFFSET(E127:BP127,0,1)) / OFFSET(E127:BP127,0,1)) * SQRT(COUNT(E127:BQ127)-1)</f>
        <v>0.15763374032475461</v>
      </c>
      <c r="BU127" s="10" cm="1">
        <f t="array" ref="BU127">-(MAX(1 - (E127:BQ127 / _xlfn.SCAN(E127, E127:BQ127, _xlfn.LAMBDA(_xlpm.a,_xlpm.b, MAX(_xlpm.a, _xlpm.b))))))</f>
        <v>-0.2221570926143025</v>
      </c>
      <c r="BV127" s="12">
        <f t="shared" ca="1" si="3"/>
        <v>-0.7618600815002835</v>
      </c>
    </row>
    <row r="128" spans="1:74" x14ac:dyDescent="0.45">
      <c r="A128" s="2" t="s">
        <v>273</v>
      </c>
      <c r="B128" t="s">
        <v>274</v>
      </c>
      <c r="C128" t="s">
        <v>54</v>
      </c>
      <c r="D128" t="s">
        <v>8</v>
      </c>
      <c r="E128">
        <v>22.76</v>
      </c>
      <c r="F128">
        <v>23.44</v>
      </c>
      <c r="G128">
        <v>23.2</v>
      </c>
      <c r="H128">
        <v>23.1</v>
      </c>
      <c r="I128">
        <v>23.26</v>
      </c>
      <c r="J128">
        <v>23.3</v>
      </c>
      <c r="K128">
        <v>23.1</v>
      </c>
      <c r="L128">
        <v>23.32</v>
      </c>
      <c r="M128">
        <v>23.4</v>
      </c>
      <c r="N128">
        <v>23.36</v>
      </c>
      <c r="O128">
        <v>23.3</v>
      </c>
      <c r="P128">
        <v>23.12</v>
      </c>
      <c r="Q128">
        <v>19.32</v>
      </c>
      <c r="R128">
        <v>19.899999999999999</v>
      </c>
      <c r="S128">
        <v>19.88</v>
      </c>
      <c r="T128">
        <v>20.52</v>
      </c>
      <c r="U128">
        <v>20.68</v>
      </c>
      <c r="V128">
        <v>20.6</v>
      </c>
      <c r="W128">
        <v>20.56</v>
      </c>
      <c r="X128">
        <v>20.6</v>
      </c>
      <c r="Y128">
        <v>21.18</v>
      </c>
      <c r="Z128">
        <v>21.16</v>
      </c>
      <c r="AA128">
        <v>20.96</v>
      </c>
      <c r="AB128">
        <v>20.84</v>
      </c>
      <c r="AC128">
        <v>21.14</v>
      </c>
      <c r="AD128">
        <v>20.76</v>
      </c>
      <c r="AE128">
        <v>20.72</v>
      </c>
      <c r="AF128">
        <v>20.72</v>
      </c>
      <c r="AG128">
        <v>20.76</v>
      </c>
      <c r="AH128">
        <v>20.3</v>
      </c>
      <c r="AI128">
        <v>20</v>
      </c>
      <c r="AJ128">
        <v>19.86</v>
      </c>
      <c r="AK128">
        <v>19.600000000000001</v>
      </c>
      <c r="AL128">
        <v>19.43</v>
      </c>
      <c r="AM128">
        <v>19.25</v>
      </c>
      <c r="AN128">
        <v>19.170000000000002</v>
      </c>
      <c r="AO128">
        <v>19.27</v>
      </c>
      <c r="AP128">
        <v>19.07</v>
      </c>
      <c r="AQ128">
        <v>19.059999999999999</v>
      </c>
      <c r="AR128">
        <v>18.8</v>
      </c>
      <c r="AS128">
        <v>19.3</v>
      </c>
      <c r="AT128">
        <v>19.53</v>
      </c>
      <c r="AU128">
        <v>19.45</v>
      </c>
      <c r="AV128">
        <v>19.8</v>
      </c>
      <c r="AW128">
        <v>19.84</v>
      </c>
      <c r="AX128">
        <v>20.079999999999998</v>
      </c>
      <c r="AY128">
        <v>19.690000000000001</v>
      </c>
      <c r="AZ128">
        <v>19.649999999999999</v>
      </c>
      <c r="BA128">
        <v>19.63</v>
      </c>
      <c r="BB128">
        <v>19.260000000000002</v>
      </c>
      <c r="BC128">
        <v>19.690000000000001</v>
      </c>
      <c r="BD128">
        <v>19.57</v>
      </c>
      <c r="BE128">
        <v>19.37</v>
      </c>
      <c r="BF128">
        <v>19.75</v>
      </c>
      <c r="BG128">
        <v>19.59</v>
      </c>
      <c r="BH128">
        <v>19.32</v>
      </c>
      <c r="BI128">
        <v>19.14</v>
      </c>
      <c r="BJ128">
        <v>19.170000000000002</v>
      </c>
      <c r="BK128">
        <v>19.05</v>
      </c>
      <c r="BL128">
        <v>19</v>
      </c>
      <c r="BM128">
        <v>18.760000000000002</v>
      </c>
      <c r="BN128">
        <v>18.39</v>
      </c>
      <c r="BO128">
        <v>18.48</v>
      </c>
      <c r="BP128">
        <v>18.600000000000001</v>
      </c>
      <c r="BQ128">
        <v>18.38</v>
      </c>
      <c r="BR128" s="10">
        <f t="shared" si="2"/>
        <v>-0.19244288224956074</v>
      </c>
      <c r="BS128" s="11" cm="1">
        <f t="array" aca="1" ref="BS128" ca="1">_xlfn.PERCENTILE.INC((OFFSET(E128,0,1,1,COLUMNS(E128:BQ128)-1) - E128:BP128) / E128:BP128, 0.05) * SQRT(COUNT(E128:BQ128) - 1)</f>
        <v>-0.15469015430889674</v>
      </c>
      <c r="BT128" s="10" cm="1">
        <f t="array" aca="1" ref="BT128" ca="1">_xlfn.STDEV.P((E128:BP128 - OFFSET(E128:BP128,0,1)) / OFFSET(E128:BP128,0,1)) * SQRT(COUNT(E128:BQ128)-1)</f>
        <v>0.219312670242679</v>
      </c>
      <c r="BU128" s="10" cm="1">
        <f t="array" ref="BU128">-(MAX(1 - (E128:BQ128 / _xlfn.SCAN(E128, E128:BQ128, _xlfn.LAMBDA(_xlpm.a,_xlpm.b, MAX(_xlpm.a, _xlpm.b))))))</f>
        <v>-0.21587030716723554</v>
      </c>
      <c r="BV128" s="12">
        <f t="shared" ca="1" si="3"/>
        <v>-1.0497184164575755</v>
      </c>
    </row>
    <row r="129" spans="1:74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155.62</v>
      </c>
      <c r="F129">
        <v>152.56</v>
      </c>
      <c r="G129">
        <v>150.04</v>
      </c>
      <c r="H129">
        <v>146.69999999999999</v>
      </c>
      <c r="I129">
        <v>148.72</v>
      </c>
      <c r="J129">
        <v>148.72</v>
      </c>
      <c r="K129">
        <v>149.86000000000001</v>
      </c>
      <c r="L129">
        <v>154.80000000000001</v>
      </c>
      <c r="M129">
        <v>155.69999999999999</v>
      </c>
      <c r="N129">
        <v>155.1</v>
      </c>
      <c r="O129">
        <v>156.06</v>
      </c>
      <c r="P129">
        <v>159.38</v>
      </c>
      <c r="Q129">
        <v>164.28</v>
      </c>
      <c r="R129">
        <v>164.36</v>
      </c>
      <c r="S129">
        <v>163.26</v>
      </c>
      <c r="T129">
        <v>164.36</v>
      </c>
      <c r="U129">
        <v>163.52000000000001</v>
      </c>
      <c r="V129">
        <v>164.06</v>
      </c>
      <c r="W129">
        <v>155.4</v>
      </c>
      <c r="X129">
        <v>155.74</v>
      </c>
      <c r="Y129">
        <v>154.96</v>
      </c>
      <c r="Z129">
        <v>151.41999999999999</v>
      </c>
      <c r="AA129">
        <v>146.46</v>
      </c>
      <c r="AB129">
        <v>149.16</v>
      </c>
      <c r="AC129">
        <v>150.74</v>
      </c>
      <c r="AD129">
        <v>150.82</v>
      </c>
      <c r="AE129">
        <v>147.08000000000001</v>
      </c>
      <c r="AF129">
        <v>148.9</v>
      </c>
      <c r="AG129">
        <v>148</v>
      </c>
      <c r="AH129">
        <v>146.6</v>
      </c>
      <c r="AI129">
        <v>145.88</v>
      </c>
      <c r="AJ129">
        <v>143.54</v>
      </c>
      <c r="AK129">
        <v>145</v>
      </c>
      <c r="AL129">
        <v>145.41999999999999</v>
      </c>
      <c r="AM129">
        <v>144.24</v>
      </c>
      <c r="AN129">
        <v>143.66</v>
      </c>
      <c r="AO129">
        <v>142.69999999999999</v>
      </c>
      <c r="AP129">
        <v>143.04</v>
      </c>
      <c r="AQ129">
        <v>144.54</v>
      </c>
      <c r="AR129">
        <v>143.97999999999999</v>
      </c>
      <c r="AS129">
        <v>143.97999999999999</v>
      </c>
      <c r="AT129">
        <v>149.96</v>
      </c>
      <c r="AU129">
        <v>149.04</v>
      </c>
      <c r="AV129">
        <v>147.36000000000001</v>
      </c>
      <c r="AW129">
        <v>149.06</v>
      </c>
      <c r="AX129">
        <v>150.80000000000001</v>
      </c>
      <c r="AY129">
        <v>149.63999999999999</v>
      </c>
      <c r="AZ129">
        <v>149.22</v>
      </c>
      <c r="BA129">
        <v>147.97999999999999</v>
      </c>
      <c r="BB129">
        <v>148.24</v>
      </c>
      <c r="BC129">
        <v>149.9</v>
      </c>
      <c r="BD129">
        <v>153.58000000000001</v>
      </c>
      <c r="BE129">
        <v>157.24</v>
      </c>
      <c r="BF129">
        <v>160.08000000000001</v>
      </c>
      <c r="BG129">
        <v>161.46</v>
      </c>
      <c r="BH129">
        <v>158.80000000000001</v>
      </c>
      <c r="BI129">
        <v>159.22</v>
      </c>
      <c r="BJ129">
        <v>159.58000000000001</v>
      </c>
      <c r="BK129">
        <v>156.69999999999999</v>
      </c>
      <c r="BL129">
        <v>155.32</v>
      </c>
      <c r="BM129">
        <v>153.63999999999999</v>
      </c>
      <c r="BN129">
        <v>159.68</v>
      </c>
      <c r="BO129">
        <v>158.12</v>
      </c>
      <c r="BP129">
        <v>159.08000000000001</v>
      </c>
      <c r="BQ129">
        <v>158.94</v>
      </c>
      <c r="BR129" s="10">
        <f t="shared" si="2"/>
        <v>2.1334018763655014E-2</v>
      </c>
      <c r="BS129" s="11" cm="1">
        <f t="array" aca="1" ref="BS129" ca="1">_xlfn.PERCENTILE.INC((OFFSET(E129,0,1,1,COLUMNS(E129:BQ129)-1) - E129:BP129) / E129:BP129, 0.05) * SQRT(COUNT(E129:BQ129) - 1)</f>
        <v>-0.182056190969967</v>
      </c>
      <c r="BT129" s="10" cm="1">
        <f t="array" aca="1" ref="BT129" ca="1">_xlfn.STDEV.P((E129:BP129 - OFFSET(E129:BP129,0,1)) / OFFSET(E129:BP129,0,1)) * SQRT(COUNT(E129:BQ129)-1)</f>
        <v>0.13049803766939222</v>
      </c>
      <c r="BU129" s="10" cm="1">
        <f t="array" ref="BU129">-(MAX(1 - (E129:BQ129 / _xlfn.SCAN(E129, E129:BQ129, _xlfn.LAMBDA(_xlpm.a,_xlpm.b, MAX(_xlpm.a, _xlpm.b))))))</f>
        <v>-0.13178388902409355</v>
      </c>
      <c r="BV129" s="12">
        <f t="shared" ca="1" si="3"/>
        <v>-0.12597620773931001</v>
      </c>
    </row>
    <row r="130" spans="1:74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1710</v>
      </c>
      <c r="F130">
        <v>1702</v>
      </c>
      <c r="G130">
        <v>1697</v>
      </c>
      <c r="H130">
        <v>1661</v>
      </c>
      <c r="I130">
        <v>1663</v>
      </c>
      <c r="J130">
        <v>1667</v>
      </c>
      <c r="K130">
        <v>1682</v>
      </c>
      <c r="L130">
        <v>1700</v>
      </c>
      <c r="M130">
        <v>1674</v>
      </c>
      <c r="N130">
        <v>1646</v>
      </c>
      <c r="O130">
        <v>1635</v>
      </c>
      <c r="P130">
        <v>1636</v>
      </c>
      <c r="Q130">
        <v>1645</v>
      </c>
      <c r="R130">
        <v>1669</v>
      </c>
      <c r="S130">
        <v>1651</v>
      </c>
      <c r="T130">
        <v>1651</v>
      </c>
      <c r="U130">
        <v>1644</v>
      </c>
      <c r="V130">
        <v>1625</v>
      </c>
      <c r="W130">
        <v>1632</v>
      </c>
      <c r="X130">
        <v>1630</v>
      </c>
      <c r="Y130">
        <v>1633</v>
      </c>
      <c r="Z130">
        <v>1633</v>
      </c>
      <c r="AA130">
        <v>1630</v>
      </c>
      <c r="AB130">
        <v>1593</v>
      </c>
      <c r="AC130">
        <v>1587</v>
      </c>
      <c r="AD130">
        <v>1587</v>
      </c>
      <c r="AE130">
        <v>1595</v>
      </c>
      <c r="AF130">
        <v>1599</v>
      </c>
      <c r="AG130">
        <v>1611</v>
      </c>
      <c r="AH130">
        <v>1600</v>
      </c>
      <c r="AI130">
        <v>1592</v>
      </c>
      <c r="AJ130">
        <v>1571</v>
      </c>
      <c r="AK130">
        <v>1575</v>
      </c>
      <c r="AL130">
        <v>1558</v>
      </c>
      <c r="AM130">
        <v>1554</v>
      </c>
      <c r="AN130">
        <v>1541</v>
      </c>
      <c r="AO130">
        <v>1534</v>
      </c>
      <c r="AP130">
        <v>1541</v>
      </c>
      <c r="AQ130">
        <v>1550</v>
      </c>
      <c r="AR130">
        <v>1551</v>
      </c>
      <c r="AS130">
        <v>1564</v>
      </c>
      <c r="AT130">
        <v>1574</v>
      </c>
      <c r="AU130">
        <v>1571</v>
      </c>
      <c r="AV130">
        <v>1542</v>
      </c>
      <c r="AW130">
        <v>1536</v>
      </c>
      <c r="AX130">
        <v>1526</v>
      </c>
      <c r="AY130">
        <v>1511</v>
      </c>
      <c r="AZ130">
        <v>1534</v>
      </c>
      <c r="BA130">
        <v>1514</v>
      </c>
      <c r="BB130">
        <v>1505</v>
      </c>
      <c r="BC130">
        <v>1490</v>
      </c>
      <c r="BD130">
        <v>1476</v>
      </c>
      <c r="BE130">
        <v>1456</v>
      </c>
      <c r="BF130">
        <v>1464</v>
      </c>
      <c r="BG130">
        <v>1448</v>
      </c>
      <c r="BH130">
        <v>1459</v>
      </c>
      <c r="BI130">
        <v>1478</v>
      </c>
      <c r="BJ130">
        <v>1493</v>
      </c>
      <c r="BK130">
        <v>1474</v>
      </c>
      <c r="BL130">
        <v>1464</v>
      </c>
      <c r="BM130">
        <v>1462</v>
      </c>
      <c r="BN130">
        <v>1459</v>
      </c>
      <c r="BO130">
        <v>1447</v>
      </c>
      <c r="BP130">
        <v>1430</v>
      </c>
      <c r="BQ130">
        <v>1458</v>
      </c>
      <c r="BR130" s="10">
        <f t="shared" si="2"/>
        <v>-0.14736842105263157</v>
      </c>
      <c r="BS130" s="11" cm="1">
        <f t="array" aca="1" ref="BS130" ca="1">_xlfn.PERCENTILE.INC((OFFSET(E130,0,1,1,COLUMNS(E130:BQ130)-1) - E130:BP130) / E130:BP130, 0.05) * SQRT(COUNT(E130:BQ130) - 1)</f>
        <v>-0.13209248717408109</v>
      </c>
      <c r="BT130" s="10" cm="1">
        <f t="array" aca="1" ref="BT130" ca="1">_xlfn.STDEV.P((E130:BP130 - OFFSET(E130:BP130,0,1)) / OFFSET(E130:BP130,0,1)) * SQRT(COUNT(E130:BQ130)-1)</f>
        <v>7.2687641749067292E-2</v>
      </c>
      <c r="BU130" s="10" cm="1">
        <f t="array" ref="BU130">-(MAX(1 - (E130:BQ130 / _xlfn.SCAN(E130, E130:BQ130, _xlfn.LAMBDA(_xlpm.a,_xlpm.b, MAX(_xlpm.a, _xlpm.b))))))</f>
        <v>-0.16374269005847952</v>
      </c>
      <c r="BV130" s="12">
        <f t="shared" ca="1" si="3"/>
        <v>-2.5470916824959993</v>
      </c>
    </row>
    <row r="131" spans="1:74" x14ac:dyDescent="0.45">
      <c r="A131" s="2" t="s">
        <v>279</v>
      </c>
      <c r="B131" t="s">
        <v>280</v>
      </c>
      <c r="C131" t="s">
        <v>7</v>
      </c>
      <c r="D131" t="s">
        <v>8</v>
      </c>
      <c r="E131">
        <v>44.734999999999999</v>
      </c>
      <c r="F131">
        <v>44.685000000000002</v>
      </c>
      <c r="G131">
        <v>44.09</v>
      </c>
      <c r="H131">
        <v>43.07</v>
      </c>
      <c r="I131">
        <v>45.25</v>
      </c>
      <c r="J131">
        <v>44.965000000000003</v>
      </c>
      <c r="K131">
        <v>45.575000000000003</v>
      </c>
      <c r="L131">
        <v>46.734999999999999</v>
      </c>
      <c r="M131">
        <v>46.43</v>
      </c>
      <c r="N131">
        <v>45.36</v>
      </c>
      <c r="O131">
        <v>45.21</v>
      </c>
      <c r="P131">
        <v>46.64</v>
      </c>
      <c r="Q131">
        <v>47.07</v>
      </c>
      <c r="R131">
        <v>47.674999999999997</v>
      </c>
      <c r="S131">
        <v>47.47</v>
      </c>
      <c r="T131">
        <v>47.33</v>
      </c>
      <c r="U131">
        <v>47.615000000000002</v>
      </c>
      <c r="V131">
        <v>47.3</v>
      </c>
      <c r="W131">
        <v>47.9</v>
      </c>
      <c r="X131">
        <v>49.384999999999998</v>
      </c>
      <c r="Y131">
        <v>48.77</v>
      </c>
      <c r="Z131">
        <v>48.66</v>
      </c>
      <c r="AA131">
        <v>47.75</v>
      </c>
      <c r="AB131">
        <v>47.19</v>
      </c>
      <c r="AC131">
        <v>47.13</v>
      </c>
      <c r="AD131">
        <v>47.164999999999999</v>
      </c>
      <c r="AE131">
        <v>46.424999999999997</v>
      </c>
      <c r="AF131">
        <v>46.56</v>
      </c>
      <c r="AG131">
        <v>47.375</v>
      </c>
      <c r="AH131">
        <v>46.76</v>
      </c>
      <c r="AI131">
        <v>46.36</v>
      </c>
      <c r="AJ131">
        <v>45.645000000000003</v>
      </c>
      <c r="AK131">
        <v>45.71</v>
      </c>
      <c r="AL131">
        <v>45.74</v>
      </c>
      <c r="AM131">
        <v>45.555</v>
      </c>
      <c r="AN131">
        <v>45.625</v>
      </c>
      <c r="AO131">
        <v>45.86</v>
      </c>
      <c r="AP131">
        <v>45.515000000000001</v>
      </c>
      <c r="AQ131">
        <v>45.134999999999998</v>
      </c>
      <c r="AR131">
        <v>45.024999999999999</v>
      </c>
      <c r="AS131">
        <v>45.4</v>
      </c>
      <c r="AT131">
        <v>45.98</v>
      </c>
      <c r="AU131">
        <v>46.25</v>
      </c>
      <c r="AV131">
        <v>46.79</v>
      </c>
      <c r="AW131">
        <v>46.884999999999998</v>
      </c>
      <c r="AX131">
        <v>46.615000000000002</v>
      </c>
      <c r="AY131">
        <v>45.884999999999998</v>
      </c>
      <c r="AZ131">
        <v>45.805</v>
      </c>
      <c r="BA131">
        <v>45.115000000000002</v>
      </c>
      <c r="BB131">
        <v>44.48</v>
      </c>
      <c r="BC131">
        <v>44.994999999999997</v>
      </c>
      <c r="BD131">
        <v>44.28</v>
      </c>
      <c r="BE131">
        <v>44.325000000000003</v>
      </c>
      <c r="BF131">
        <v>45.12</v>
      </c>
      <c r="BG131">
        <v>46.25</v>
      </c>
      <c r="BH131">
        <v>45.31</v>
      </c>
      <c r="BI131">
        <v>45.2</v>
      </c>
      <c r="BJ131">
        <v>45.685000000000002</v>
      </c>
      <c r="BK131">
        <v>43.465000000000003</v>
      </c>
      <c r="BL131">
        <v>43.085000000000001</v>
      </c>
      <c r="BM131">
        <v>42.78</v>
      </c>
      <c r="BN131">
        <v>42.11</v>
      </c>
      <c r="BO131">
        <v>42.28</v>
      </c>
      <c r="BP131">
        <v>42.645000000000003</v>
      </c>
      <c r="BQ131">
        <v>42.95</v>
      </c>
      <c r="BR131" s="10">
        <f t="shared" si="2"/>
        <v>-3.9901643008829701E-2</v>
      </c>
      <c r="BS131" s="11" cm="1">
        <f t="array" aca="1" ref="BS131" ca="1">_xlfn.PERCENTILE.INC((OFFSET(E131,0,1,1,COLUMNS(E131:BQ131)-1) - E131:BP131) / E131:BP131, 0.05) * SQRT(COUNT(E131:BQ131) - 1)</f>
        <v>-0.16064683573832728</v>
      </c>
      <c r="BT131" s="10" cm="1">
        <f t="array" aca="1" ref="BT131" ca="1">_xlfn.STDEV.P((E131:BP131 - OFFSET(E131:BP131,0,1)) / OFFSET(E131:BP131,0,1)) * SQRT(COUNT(E131:BQ131)-1)</f>
        <v>0.12180838935981284</v>
      </c>
      <c r="BU131" s="10" cm="1">
        <f t="array" ref="BU131">-(MAX(1 - (E131:BQ131 / _xlfn.SCAN(E131, E131:BQ131, _xlfn.LAMBDA(_xlpm.a,_xlpm.b, MAX(_xlpm.a, _xlpm.b))))))</f>
        <v>-0.14731193682292187</v>
      </c>
      <c r="BV131" s="12">
        <f t="shared" ca="1" si="3"/>
        <v>-0.63768439993118498</v>
      </c>
    </row>
    <row r="132" spans="1:74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2645.5</v>
      </c>
      <c r="F132">
        <v>2649</v>
      </c>
      <c r="G132">
        <v>2621.5</v>
      </c>
      <c r="H132">
        <v>2588</v>
      </c>
      <c r="I132">
        <v>2574</v>
      </c>
      <c r="J132">
        <v>2560.5</v>
      </c>
      <c r="K132">
        <v>2550.5</v>
      </c>
      <c r="L132">
        <v>2591</v>
      </c>
      <c r="M132">
        <v>2523</v>
      </c>
      <c r="N132">
        <v>2524</v>
      </c>
      <c r="O132">
        <v>2522.5</v>
      </c>
      <c r="P132">
        <v>2550.5</v>
      </c>
      <c r="Q132">
        <v>2612</v>
      </c>
      <c r="R132">
        <v>2664</v>
      </c>
      <c r="S132">
        <v>2650</v>
      </c>
      <c r="T132">
        <v>2655</v>
      </c>
      <c r="U132">
        <v>2634</v>
      </c>
      <c r="V132">
        <v>2632.5</v>
      </c>
      <c r="W132">
        <v>2641</v>
      </c>
      <c r="X132">
        <v>2646.5</v>
      </c>
      <c r="Y132">
        <v>2615.5</v>
      </c>
      <c r="Z132">
        <v>2612.5</v>
      </c>
      <c r="AA132">
        <v>2593</v>
      </c>
      <c r="AB132">
        <v>2577</v>
      </c>
      <c r="AC132">
        <v>2562</v>
      </c>
      <c r="AD132">
        <v>2556.5</v>
      </c>
      <c r="AE132">
        <v>2544</v>
      </c>
      <c r="AF132">
        <v>2573</v>
      </c>
      <c r="AG132">
        <v>2594.5</v>
      </c>
      <c r="AH132">
        <v>2541.5</v>
      </c>
      <c r="AI132">
        <v>2553.5</v>
      </c>
      <c r="AJ132">
        <v>2500</v>
      </c>
      <c r="AK132">
        <v>2484.5</v>
      </c>
      <c r="AL132">
        <v>2487</v>
      </c>
      <c r="AM132">
        <v>2525</v>
      </c>
      <c r="AN132">
        <v>2519</v>
      </c>
      <c r="AO132">
        <v>2534</v>
      </c>
      <c r="AP132">
        <v>2550</v>
      </c>
      <c r="AQ132">
        <v>2577</v>
      </c>
      <c r="AR132">
        <v>2589</v>
      </c>
      <c r="AS132">
        <v>2589</v>
      </c>
      <c r="AT132">
        <v>2611</v>
      </c>
      <c r="AU132">
        <v>2626.5</v>
      </c>
      <c r="AV132">
        <v>2622.5</v>
      </c>
      <c r="AW132">
        <v>2608</v>
      </c>
      <c r="AX132">
        <v>2581.5</v>
      </c>
      <c r="AY132">
        <v>2586.5</v>
      </c>
      <c r="AZ132">
        <v>2583.5</v>
      </c>
      <c r="BA132">
        <v>2581.5</v>
      </c>
      <c r="BB132">
        <v>2592</v>
      </c>
      <c r="BC132">
        <v>2638.5</v>
      </c>
      <c r="BD132">
        <v>2670</v>
      </c>
      <c r="BE132">
        <v>2673.5</v>
      </c>
      <c r="BF132">
        <v>2707.5</v>
      </c>
      <c r="BG132">
        <v>2702</v>
      </c>
      <c r="BH132">
        <v>2698</v>
      </c>
      <c r="BI132">
        <v>2720</v>
      </c>
      <c r="BJ132">
        <v>2735</v>
      </c>
      <c r="BK132">
        <v>2725.5</v>
      </c>
      <c r="BL132">
        <v>2710</v>
      </c>
      <c r="BM132">
        <v>2622</v>
      </c>
      <c r="BN132">
        <v>2646.5</v>
      </c>
      <c r="BO132">
        <v>2624.5</v>
      </c>
      <c r="BP132">
        <v>2570.5</v>
      </c>
      <c r="BQ132">
        <v>2577</v>
      </c>
      <c r="BR132" s="10">
        <f t="shared" ref="BR132:BR195" si="4">(BQ132-E132)/E132</f>
        <v>-2.5893025893025893E-2</v>
      </c>
      <c r="BS132" s="11" cm="1">
        <f t="array" aca="1" ref="BS132" ca="1">_xlfn.PERCENTILE.INC((OFFSET(E132,0,1,1,COLUMNS(E132:BQ132)-1) - E132:BP132) / E132:BP132, 0.05) * SQRT(COUNT(E132:BQ132) - 1)</f>
        <v>-0.1644257579773383</v>
      </c>
      <c r="BT132" s="10" cm="1">
        <f t="array" aca="1" ref="BT132" ca="1">_xlfn.STDEV.P((E132:BP132 - OFFSET(E132:BP132,0,1)) / OFFSET(E132:BP132,0,1)) * SQRT(COUNT(E132:BQ132)-1)</f>
        <v>8.4357917898534945E-2</v>
      </c>
      <c r="BU132" s="10" cm="1">
        <f t="array" ref="BU132">-(MAX(1 - (E132:BQ132 / _xlfn.SCAN(E132, E132:BQ132, _xlfn.LAMBDA(_xlpm.a,_xlpm.b, MAX(_xlpm.a, _xlpm.b))))))</f>
        <v>-6.7379879879879923E-2</v>
      </c>
      <c r="BV132" s="12">
        <f t="shared" ref="BV132:BV195" ca="1" si="5">(BR132-$BX$3)/BT132</f>
        <v>-0.75472100480562332</v>
      </c>
    </row>
    <row r="133" spans="1:74" x14ac:dyDescent="0.45">
      <c r="A133" s="2" t="s">
        <v>283</v>
      </c>
      <c r="B133" t="s">
        <v>284</v>
      </c>
      <c r="C133" t="s">
        <v>37</v>
      </c>
      <c r="D133" t="s">
        <v>8</v>
      </c>
      <c r="E133">
        <v>43.22</v>
      </c>
      <c r="F133">
        <v>41.74</v>
      </c>
      <c r="G133">
        <v>40.659999999999997</v>
      </c>
      <c r="H133">
        <v>40.6</v>
      </c>
      <c r="I133">
        <v>41.52</v>
      </c>
      <c r="J133">
        <v>41.46</v>
      </c>
      <c r="K133">
        <v>41.46</v>
      </c>
      <c r="L133">
        <v>42</v>
      </c>
      <c r="M133">
        <v>42.5</v>
      </c>
      <c r="N133">
        <v>41.72</v>
      </c>
      <c r="O133">
        <v>41.76</v>
      </c>
      <c r="P133">
        <v>41.32</v>
      </c>
      <c r="Q133">
        <v>43.46</v>
      </c>
      <c r="R133">
        <v>43.58</v>
      </c>
      <c r="S133">
        <v>44.3</v>
      </c>
      <c r="T133">
        <v>44.18</v>
      </c>
      <c r="U133">
        <v>44.7</v>
      </c>
      <c r="V133">
        <v>44.5</v>
      </c>
      <c r="W133">
        <v>43.52</v>
      </c>
      <c r="X133">
        <v>43.08</v>
      </c>
      <c r="Y133">
        <v>44.3</v>
      </c>
      <c r="Z133">
        <v>44.16</v>
      </c>
      <c r="AA133">
        <v>43.3</v>
      </c>
      <c r="AB133">
        <v>43.8</v>
      </c>
      <c r="AC133">
        <v>43.82</v>
      </c>
      <c r="AD133">
        <v>44.48</v>
      </c>
      <c r="AE133">
        <v>42.82</v>
      </c>
      <c r="AF133">
        <v>42.9</v>
      </c>
      <c r="AG133">
        <v>43.6</v>
      </c>
      <c r="AH133">
        <v>43.62</v>
      </c>
      <c r="AI133">
        <v>43.14</v>
      </c>
      <c r="AJ133">
        <v>42.7</v>
      </c>
      <c r="AK133">
        <v>42.58</v>
      </c>
      <c r="AL133">
        <v>42.54</v>
      </c>
      <c r="AM133">
        <v>42.54</v>
      </c>
      <c r="AN133">
        <v>42.56</v>
      </c>
      <c r="AO133">
        <v>42.42</v>
      </c>
      <c r="AP133">
        <v>41.6</v>
      </c>
      <c r="AQ133">
        <v>41.62</v>
      </c>
      <c r="AR133">
        <v>42.02</v>
      </c>
      <c r="AS133">
        <v>42.3</v>
      </c>
      <c r="AT133">
        <v>42.42</v>
      </c>
      <c r="AU133">
        <v>43.2</v>
      </c>
      <c r="AV133">
        <v>43.54</v>
      </c>
      <c r="AW133">
        <v>43.16</v>
      </c>
      <c r="AX133">
        <v>43.56</v>
      </c>
      <c r="AY133">
        <v>43.42</v>
      </c>
      <c r="AZ133">
        <v>43.16</v>
      </c>
      <c r="BA133">
        <v>42.1</v>
      </c>
      <c r="BB133">
        <v>43</v>
      </c>
      <c r="BC133">
        <v>43.18</v>
      </c>
      <c r="BD133">
        <v>43.64</v>
      </c>
      <c r="BE133">
        <v>42.9</v>
      </c>
      <c r="BF133">
        <v>43.1</v>
      </c>
      <c r="BG133">
        <v>42.68</v>
      </c>
      <c r="BH133">
        <v>42.28</v>
      </c>
      <c r="BI133">
        <v>43</v>
      </c>
      <c r="BJ133">
        <v>44.1</v>
      </c>
      <c r="BK133">
        <v>43.64</v>
      </c>
      <c r="BL133">
        <v>43.62</v>
      </c>
      <c r="BM133">
        <v>43.44</v>
      </c>
      <c r="BN133">
        <v>42.42</v>
      </c>
      <c r="BO133">
        <v>42.78</v>
      </c>
      <c r="BP133">
        <v>42.9</v>
      </c>
      <c r="BQ133">
        <v>43.46</v>
      </c>
      <c r="BR133" s="10">
        <f t="shared" si="4"/>
        <v>5.5529847292920403E-3</v>
      </c>
      <c r="BS133" s="11" cm="1">
        <f t="array" aca="1" ref="BS133" ca="1">_xlfn.PERCENTILE.INC((OFFSET(E133,0,1,1,COLUMNS(E133:BQ133)-1) - E133:BP133) / E133:BP133, 0.05) * SQRT(COUNT(E133:BQ133) - 1)</f>
        <v>-0.19518328306852484</v>
      </c>
      <c r="BT133" s="10" cm="1">
        <f t="array" aca="1" ref="BT133" ca="1">_xlfn.STDEV.P((E133:BP133 - OFFSET(E133:BP133,0,1)) / OFFSET(E133:BP133,0,1)) * SQRT(COUNT(E133:BQ133)-1)</f>
        <v>0.12210903763572237</v>
      </c>
      <c r="BU133" s="10" cm="1">
        <f t="array" ref="BU133">-(MAX(1 - (E133:BQ133 / _xlfn.SCAN(E133, E133:BQ133, _xlfn.LAMBDA(_xlpm.a,_xlpm.b, MAX(_xlpm.a, _xlpm.b))))))</f>
        <v>-6.9351230425055976E-2</v>
      </c>
      <c r="BV133" s="12">
        <f t="shared" ca="1" si="5"/>
        <v>-0.26386811788244441</v>
      </c>
    </row>
    <row r="134" spans="1:74" x14ac:dyDescent="0.45">
      <c r="A134" s="2" t="s">
        <v>285</v>
      </c>
      <c r="B134" t="s">
        <v>286</v>
      </c>
      <c r="C134" t="s">
        <v>80</v>
      </c>
      <c r="D134" t="s">
        <v>8</v>
      </c>
      <c r="E134">
        <v>50.57</v>
      </c>
      <c r="F134">
        <v>50.57</v>
      </c>
      <c r="G134">
        <v>50.43</v>
      </c>
      <c r="H134">
        <v>48.62</v>
      </c>
      <c r="I134">
        <v>48.76</v>
      </c>
      <c r="J134">
        <v>49.534999999999997</v>
      </c>
      <c r="K134">
        <v>49.81</v>
      </c>
      <c r="L134">
        <v>49.945</v>
      </c>
      <c r="M134">
        <v>50.63</v>
      </c>
      <c r="N134">
        <v>50.31</v>
      </c>
      <c r="O134">
        <v>50.22</v>
      </c>
      <c r="P134">
        <v>51.4</v>
      </c>
      <c r="Q134">
        <v>51.36</v>
      </c>
      <c r="R134">
        <v>52.16</v>
      </c>
      <c r="S134">
        <v>51.94</v>
      </c>
      <c r="T134">
        <v>51.49</v>
      </c>
      <c r="U134">
        <v>51.73</v>
      </c>
      <c r="V134">
        <v>51.52</v>
      </c>
      <c r="W134">
        <v>52.28</v>
      </c>
      <c r="X134">
        <v>52.4</v>
      </c>
      <c r="Y134">
        <v>53.14</v>
      </c>
      <c r="Z134">
        <v>52.97</v>
      </c>
      <c r="AA134">
        <v>52</v>
      </c>
      <c r="AB134">
        <v>51.59</v>
      </c>
      <c r="AC134">
        <v>51.62</v>
      </c>
      <c r="AD134">
        <v>52.37</v>
      </c>
      <c r="AE134">
        <v>52.32</v>
      </c>
      <c r="AF134">
        <v>52.02</v>
      </c>
      <c r="AG134">
        <v>52.69</v>
      </c>
      <c r="AH134">
        <v>52.57</v>
      </c>
      <c r="AI134">
        <v>52.71</v>
      </c>
      <c r="AJ134">
        <v>51.87</v>
      </c>
      <c r="AK134">
        <v>51</v>
      </c>
      <c r="AL134">
        <v>51.33</v>
      </c>
      <c r="AM134">
        <v>50.32</v>
      </c>
      <c r="AN134">
        <v>50.13</v>
      </c>
      <c r="AO134">
        <v>50.19</v>
      </c>
      <c r="AP134">
        <v>50.28</v>
      </c>
      <c r="AQ134">
        <v>49.89</v>
      </c>
      <c r="AR134">
        <v>50.05</v>
      </c>
      <c r="AS134">
        <v>50.38</v>
      </c>
      <c r="AT134">
        <v>50.67</v>
      </c>
      <c r="AU134">
        <v>50.41</v>
      </c>
      <c r="AV134">
        <v>50.54</v>
      </c>
      <c r="AW134">
        <v>50.87</v>
      </c>
      <c r="AX134">
        <v>50.64</v>
      </c>
      <c r="AY134">
        <v>50.65</v>
      </c>
      <c r="AZ134">
        <v>50.12</v>
      </c>
      <c r="BA134">
        <v>50.24</v>
      </c>
      <c r="BB134">
        <v>50.19</v>
      </c>
      <c r="BC134">
        <v>51.2</v>
      </c>
      <c r="BD134">
        <v>50.67</v>
      </c>
      <c r="BE134">
        <v>48.325000000000003</v>
      </c>
      <c r="BF134">
        <v>48.895000000000003</v>
      </c>
      <c r="BG134">
        <v>49.4</v>
      </c>
      <c r="BH134">
        <v>48.645000000000003</v>
      </c>
      <c r="BI134">
        <v>48.93</v>
      </c>
      <c r="BJ134">
        <v>49.155000000000001</v>
      </c>
      <c r="BK134">
        <v>47.77</v>
      </c>
      <c r="BL134">
        <v>47.64</v>
      </c>
      <c r="BM134">
        <v>46.32</v>
      </c>
      <c r="BN134">
        <v>45.68</v>
      </c>
      <c r="BO134">
        <v>45.72</v>
      </c>
      <c r="BP134">
        <v>45.35</v>
      </c>
      <c r="BQ134">
        <v>45.45</v>
      </c>
      <c r="BR134" s="10">
        <f t="shared" si="4"/>
        <v>-0.10124579790389554</v>
      </c>
      <c r="BS134" s="11" cm="1">
        <f t="array" aca="1" ref="BS134" ca="1">_xlfn.PERCENTILE.INC((OFFSET(E134,0,1,1,COLUMNS(E134:BQ134)-1) - E134:BP134) / E134:BP134, 0.05) * SQRT(COUNT(E134:BQ134) - 1)</f>
        <v>-0.21202502108890905</v>
      </c>
      <c r="BT134" s="10" cm="1">
        <f t="array" aca="1" ref="BT134" ca="1">_xlfn.STDEV.P((E134:BP134 - OFFSET(E134:BP134,0,1)) / OFFSET(E134:BP134,0,1)) * SQRT(COUNT(E134:BQ134)-1)</f>
        <v>0.10272171151400172</v>
      </c>
      <c r="BU134" s="10" cm="1">
        <f t="array" ref="BU134">-(MAX(1 - (E134:BQ134 / _xlfn.SCAN(E134, E134:BQ134, _xlfn.LAMBDA(_xlpm.a,_xlpm.b, MAX(_xlpm.a, _xlpm.b))))))</f>
        <v>-0.14659390289800522</v>
      </c>
      <c r="BV134" s="12">
        <f t="shared" ca="1" si="5"/>
        <v>-1.3533600883549612</v>
      </c>
    </row>
    <row r="135" spans="1:74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137</v>
      </c>
      <c r="F135">
        <v>136.4</v>
      </c>
      <c r="G135">
        <v>136.19999999999999</v>
      </c>
      <c r="H135">
        <v>130.6</v>
      </c>
      <c r="I135">
        <v>131</v>
      </c>
      <c r="J135">
        <v>130.6</v>
      </c>
      <c r="K135">
        <v>128</v>
      </c>
      <c r="L135">
        <v>134</v>
      </c>
      <c r="M135">
        <v>132.80000000000001</v>
      </c>
      <c r="N135">
        <v>130.19999999999999</v>
      </c>
      <c r="O135">
        <v>132.4</v>
      </c>
      <c r="P135">
        <v>133.19999999999999</v>
      </c>
      <c r="Q135">
        <v>140</v>
      </c>
      <c r="R135">
        <v>139</v>
      </c>
      <c r="S135">
        <v>139.19999999999999</v>
      </c>
      <c r="T135">
        <v>138.6</v>
      </c>
      <c r="U135">
        <v>137.4</v>
      </c>
      <c r="V135">
        <v>138</v>
      </c>
      <c r="W135">
        <v>137</v>
      </c>
      <c r="X135">
        <v>137.19999999999999</v>
      </c>
      <c r="Y135">
        <v>136.19999999999999</v>
      </c>
      <c r="Z135">
        <v>135.6</v>
      </c>
      <c r="AA135">
        <v>134</v>
      </c>
      <c r="AB135">
        <v>134.19999999999999</v>
      </c>
      <c r="AC135">
        <v>134.80000000000001</v>
      </c>
      <c r="AD135">
        <v>134.19999999999999</v>
      </c>
      <c r="AE135">
        <v>133.80000000000001</v>
      </c>
      <c r="AF135">
        <v>133.6</v>
      </c>
      <c r="AG135">
        <v>132.80000000000001</v>
      </c>
      <c r="AH135">
        <v>130.80000000000001</v>
      </c>
      <c r="AI135">
        <v>131.80000000000001</v>
      </c>
      <c r="AJ135">
        <v>131.80000000000001</v>
      </c>
      <c r="AK135">
        <v>131.4</v>
      </c>
      <c r="AL135">
        <v>130.4</v>
      </c>
      <c r="AM135">
        <v>128</v>
      </c>
      <c r="AN135">
        <v>127.8</v>
      </c>
      <c r="AO135">
        <v>130.4</v>
      </c>
      <c r="AP135">
        <v>130.80000000000001</v>
      </c>
      <c r="AQ135">
        <v>132.19999999999999</v>
      </c>
      <c r="AR135">
        <v>132.6</v>
      </c>
      <c r="AS135">
        <v>132.6</v>
      </c>
      <c r="AT135">
        <v>133.80000000000001</v>
      </c>
      <c r="AU135">
        <v>140.6</v>
      </c>
      <c r="AV135">
        <v>140</v>
      </c>
      <c r="AW135">
        <v>140</v>
      </c>
      <c r="AX135">
        <v>140</v>
      </c>
      <c r="AY135">
        <v>139.4</v>
      </c>
      <c r="AZ135">
        <v>139.6</v>
      </c>
      <c r="BA135">
        <v>135.19999999999999</v>
      </c>
      <c r="BB135">
        <v>135.6</v>
      </c>
      <c r="BC135">
        <v>135.80000000000001</v>
      </c>
      <c r="BD135">
        <v>135</v>
      </c>
      <c r="BE135">
        <v>134.6</v>
      </c>
      <c r="BF135">
        <v>136.4</v>
      </c>
      <c r="BG135">
        <v>134</v>
      </c>
      <c r="BH135">
        <v>133</v>
      </c>
      <c r="BI135">
        <v>132</v>
      </c>
      <c r="BJ135">
        <v>133.4</v>
      </c>
      <c r="BK135">
        <v>134.6</v>
      </c>
      <c r="BL135">
        <v>134.19999999999999</v>
      </c>
      <c r="BM135">
        <v>135</v>
      </c>
      <c r="BN135">
        <v>134.6</v>
      </c>
      <c r="BO135">
        <v>135</v>
      </c>
      <c r="BP135">
        <v>133</v>
      </c>
      <c r="BQ135">
        <v>132.80000000000001</v>
      </c>
      <c r="BR135" s="10">
        <f t="shared" si="4"/>
        <v>-3.065693430656926E-2</v>
      </c>
      <c r="BS135" s="11" cm="1">
        <f t="array" aca="1" ref="BS135" ca="1">_xlfn.PERCENTILE.INC((OFFSET(E135,0,1,1,COLUMNS(E135:BQ135)-1) - E135:BP135) / E135:BP135, 0.05) * SQRT(COUNT(E135:BQ135) - 1)</f>
        <v>-0.15521841969103528</v>
      </c>
      <c r="BT135" s="10" cm="1">
        <f t="array" aca="1" ref="BT135" ca="1">_xlfn.STDEV.P((E135:BP135 - OFFSET(E135:BP135,0,1)) / OFFSET(E135:BP135,0,1)) * SQRT(COUNT(E135:BQ135)-1)</f>
        <v>0.11771397717488932</v>
      </c>
      <c r="BU135" s="10" cm="1">
        <f t="array" ref="BU135">-(MAX(1 - (E135:BQ135 / _xlfn.SCAN(E135, E135:BQ135, _xlfn.LAMBDA(_xlpm.a,_xlpm.b, MAX(_xlpm.a, _xlpm.b))))))</f>
        <v>-8.7142857142857189E-2</v>
      </c>
      <c r="BV135" s="12">
        <f t="shared" ca="1" si="5"/>
        <v>-0.5813294446042514</v>
      </c>
    </row>
    <row r="136" spans="1:74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127.5</v>
      </c>
      <c r="F136">
        <v>130.30000000000001</v>
      </c>
      <c r="G136">
        <v>131</v>
      </c>
      <c r="H136">
        <v>125.4</v>
      </c>
      <c r="I136">
        <v>125.4</v>
      </c>
      <c r="J136">
        <v>125.9</v>
      </c>
      <c r="K136">
        <v>128.6</v>
      </c>
      <c r="L136">
        <v>132.6</v>
      </c>
      <c r="M136">
        <v>132.5</v>
      </c>
      <c r="N136">
        <v>131.5</v>
      </c>
      <c r="O136">
        <v>129.5</v>
      </c>
      <c r="P136">
        <v>131.80000000000001</v>
      </c>
      <c r="Q136">
        <v>142.69999999999999</v>
      </c>
      <c r="R136">
        <v>140.30000000000001</v>
      </c>
      <c r="S136">
        <v>141</v>
      </c>
      <c r="T136">
        <v>139.6</v>
      </c>
      <c r="U136">
        <v>140.19999999999999</v>
      </c>
      <c r="V136">
        <v>142</v>
      </c>
      <c r="W136">
        <v>140.4</v>
      </c>
      <c r="X136">
        <v>137.30000000000001</v>
      </c>
      <c r="Y136">
        <v>138.1</v>
      </c>
      <c r="Z136">
        <v>137.69999999999999</v>
      </c>
      <c r="AA136">
        <v>135.4</v>
      </c>
      <c r="AB136">
        <v>140.4</v>
      </c>
      <c r="AC136">
        <v>141.1</v>
      </c>
      <c r="AD136">
        <v>141.1</v>
      </c>
      <c r="AE136">
        <v>141.1</v>
      </c>
      <c r="AF136">
        <v>142.30000000000001</v>
      </c>
      <c r="AG136">
        <v>142</v>
      </c>
      <c r="AH136">
        <v>139.1</v>
      </c>
      <c r="AI136">
        <v>139.6</v>
      </c>
      <c r="AJ136">
        <v>140.1</v>
      </c>
      <c r="AK136">
        <v>142.6</v>
      </c>
      <c r="AL136">
        <v>137.80000000000001</v>
      </c>
      <c r="AM136">
        <v>134.80000000000001</v>
      </c>
      <c r="AN136">
        <v>132</v>
      </c>
      <c r="AO136">
        <v>134.30000000000001</v>
      </c>
      <c r="AP136">
        <v>139.5</v>
      </c>
      <c r="AQ136">
        <v>137.19999999999999</v>
      </c>
      <c r="AR136">
        <v>136.69999999999999</v>
      </c>
      <c r="AS136">
        <v>136.69999999999999</v>
      </c>
      <c r="AT136">
        <v>139.5</v>
      </c>
      <c r="AU136">
        <v>142</v>
      </c>
      <c r="AV136">
        <v>141.19999999999999</v>
      </c>
      <c r="AW136">
        <v>139</v>
      </c>
      <c r="AX136">
        <v>137.6</v>
      </c>
      <c r="AY136">
        <v>137.6</v>
      </c>
      <c r="AZ136">
        <v>139.4</v>
      </c>
      <c r="BA136">
        <v>139.1</v>
      </c>
      <c r="BB136">
        <v>138.19999999999999</v>
      </c>
      <c r="BC136">
        <v>138.69999999999999</v>
      </c>
      <c r="BD136">
        <v>137.9</v>
      </c>
      <c r="BE136">
        <v>139</v>
      </c>
      <c r="BF136">
        <v>143</v>
      </c>
      <c r="BG136">
        <v>141.30000000000001</v>
      </c>
      <c r="BH136">
        <v>136.69999999999999</v>
      </c>
      <c r="BI136">
        <v>138</v>
      </c>
      <c r="BJ136">
        <v>144.6</v>
      </c>
      <c r="BK136">
        <v>145.80000000000001</v>
      </c>
      <c r="BL136">
        <v>146</v>
      </c>
      <c r="BM136">
        <v>144.4</v>
      </c>
      <c r="BN136">
        <v>144.30000000000001</v>
      </c>
      <c r="BO136">
        <v>140</v>
      </c>
      <c r="BP136">
        <v>136.5</v>
      </c>
      <c r="BQ136">
        <v>139.80000000000001</v>
      </c>
      <c r="BR136" s="10">
        <f t="shared" si="4"/>
        <v>9.6470588235294211E-2</v>
      </c>
      <c r="BS136" s="11" cm="1">
        <f t="array" aca="1" ref="BS136" ca="1">_xlfn.PERCENTILE.INC((OFFSET(E136,0,1,1,COLUMNS(E136:BQ136)-1) - E136:BP136) / E136:BP136, 0.05) * SQRT(COUNT(E136:BQ136) - 1)</f>
        <v>-0.23263340263340312</v>
      </c>
      <c r="BT136" s="10" cm="1">
        <f t="array" aca="1" ref="BT136" ca="1">_xlfn.STDEV.P((E136:BP136 - OFFSET(E136:BP136,0,1)) / OFFSET(E136:BP136,0,1)) * SQRT(COUNT(E136:BQ136)-1)</f>
        <v>0.16134826299669167</v>
      </c>
      <c r="BU136" s="10" cm="1">
        <f t="array" ref="BU136">-(MAX(1 - (E136:BQ136 / _xlfn.SCAN(E136, E136:BQ136, _xlfn.LAMBDA(_xlpm.a,_xlpm.b, MAX(_xlpm.a, _xlpm.b))))))</f>
        <v>-7.4982480728801648E-2</v>
      </c>
      <c r="BV136" s="12">
        <f t="shared" ca="1" si="5"/>
        <v>0.36379022915066078</v>
      </c>
    </row>
    <row r="137" spans="1:74" x14ac:dyDescent="0.45">
      <c r="A137" s="2" t="s">
        <v>291</v>
      </c>
      <c r="B137" t="s">
        <v>292</v>
      </c>
      <c r="C137" t="s">
        <v>37</v>
      </c>
      <c r="D137" t="s">
        <v>8</v>
      </c>
      <c r="E137">
        <v>7.09</v>
      </c>
      <c r="F137">
        <v>7.024</v>
      </c>
      <c r="G137">
        <v>6.9580000000000002</v>
      </c>
      <c r="H137">
        <v>6.84</v>
      </c>
      <c r="I137">
        <v>6.8940000000000001</v>
      </c>
      <c r="J137">
        <v>6.8780000000000001</v>
      </c>
      <c r="K137">
        <v>6.9420000000000002</v>
      </c>
      <c r="L137">
        <v>7.1059999999999999</v>
      </c>
      <c r="M137">
        <v>7.0919999999999996</v>
      </c>
      <c r="N137">
        <v>7.08</v>
      </c>
      <c r="O137">
        <v>7.0979999999999999</v>
      </c>
      <c r="P137">
        <v>7.1619999999999999</v>
      </c>
      <c r="Q137">
        <v>7.1040000000000001</v>
      </c>
      <c r="R137">
        <v>7.194</v>
      </c>
      <c r="S137">
        <v>7.1260000000000003</v>
      </c>
      <c r="T137">
        <v>7.1180000000000003</v>
      </c>
      <c r="U137">
        <v>7.13</v>
      </c>
      <c r="V137">
        <v>7.1120000000000001</v>
      </c>
      <c r="W137">
        <v>7.22</v>
      </c>
      <c r="X137">
        <v>7.3319999999999999</v>
      </c>
      <c r="Y137">
        <v>7.21</v>
      </c>
      <c r="Z137">
        <v>7</v>
      </c>
      <c r="AA137">
        <v>6.8780000000000001</v>
      </c>
      <c r="AB137">
        <v>6.8719999999999999</v>
      </c>
      <c r="AC137">
        <v>6.9240000000000004</v>
      </c>
      <c r="AD137">
        <v>6.968</v>
      </c>
      <c r="AE137">
        <v>6.8339999999999996</v>
      </c>
      <c r="AF137">
        <v>6.91</v>
      </c>
      <c r="AG137">
        <v>7.1660000000000004</v>
      </c>
      <c r="AH137">
        <v>7.18</v>
      </c>
      <c r="AI137">
        <v>7.202</v>
      </c>
      <c r="AJ137">
        <v>7.1120000000000001</v>
      </c>
      <c r="AK137">
        <v>7.09</v>
      </c>
      <c r="AL137">
        <v>7.0780000000000003</v>
      </c>
      <c r="AM137">
        <v>7.06</v>
      </c>
      <c r="AN137">
        <v>7.0960000000000001</v>
      </c>
      <c r="AO137">
        <v>7.1280000000000001</v>
      </c>
      <c r="AP137">
        <v>7.0780000000000003</v>
      </c>
      <c r="AQ137">
        <v>7.1719999999999997</v>
      </c>
      <c r="AR137">
        <v>7.15</v>
      </c>
      <c r="AS137">
        <v>7.2779999999999996</v>
      </c>
      <c r="AT137">
        <v>7.35</v>
      </c>
      <c r="AU137">
        <v>7.3940000000000001</v>
      </c>
      <c r="AV137">
        <v>7.266</v>
      </c>
      <c r="AW137">
        <v>7.2640000000000002</v>
      </c>
      <c r="AX137">
        <v>7.2880000000000003</v>
      </c>
      <c r="AY137">
        <v>7.1559999999999997</v>
      </c>
      <c r="AZ137">
        <v>7.02</v>
      </c>
      <c r="BA137">
        <v>6.944</v>
      </c>
      <c r="BB137">
        <v>6.97</v>
      </c>
      <c r="BC137">
        <v>7.07</v>
      </c>
      <c r="BD137">
        <v>7.0919999999999996</v>
      </c>
      <c r="BE137">
        <v>7.1180000000000003</v>
      </c>
      <c r="BF137">
        <v>7.2439999999999998</v>
      </c>
      <c r="BG137">
        <v>7.21</v>
      </c>
      <c r="BH137">
        <v>7.1559999999999997</v>
      </c>
      <c r="BI137">
        <v>7.3140000000000001</v>
      </c>
      <c r="BJ137">
        <v>7.4939999999999998</v>
      </c>
      <c r="BK137">
        <v>7.492</v>
      </c>
      <c r="BL137">
        <v>7.4660000000000002</v>
      </c>
      <c r="BM137">
        <v>7.39</v>
      </c>
      <c r="BN137">
        <v>7.37</v>
      </c>
      <c r="BO137">
        <v>7.4459999999999997</v>
      </c>
      <c r="BP137">
        <v>7.6879999999999997</v>
      </c>
      <c r="BQ137">
        <v>7.71</v>
      </c>
      <c r="BR137" s="10">
        <f t="shared" si="4"/>
        <v>8.7447108603667154E-2</v>
      </c>
      <c r="BS137" s="11" cm="1">
        <f t="array" aca="1" ref="BS137" ca="1">_xlfn.PERCENTILE.INC((OFFSET(E137,0,1,1,COLUMNS(E137:BQ137)-1) - E137:BP137) / E137:BP137, 0.05) * SQRT(COUNT(E137:BQ137) - 1)</f>
        <v>-0.14407564685588883</v>
      </c>
      <c r="BT137" s="10" cm="1">
        <f t="array" aca="1" ref="BT137" ca="1">_xlfn.STDEV.P((E137:BP137 - OFFSET(E137:BP137,0,1)) / OFFSET(E137:BP137,0,1)) * SQRT(COUNT(E137:BQ137)-1)</f>
        <v>0.10136852137285725</v>
      </c>
      <c r="BU137" s="10" cm="1">
        <f t="array" ref="BU137">-(MAX(1 - (E137:BQ137 / _xlfn.SCAN(E137, E137:BQ137, _xlfn.LAMBDA(_xlpm.a,_xlpm.b, MAX(_xlpm.a, _xlpm.b))))))</f>
        <v>-6.7921440261865862E-2</v>
      </c>
      <c r="BV137" s="12">
        <f t="shared" ca="1" si="5"/>
        <v>0.49002827765722151</v>
      </c>
    </row>
    <row r="138" spans="1:74" x14ac:dyDescent="0.45">
      <c r="A138" s="2" t="s">
        <v>293</v>
      </c>
      <c r="B138" t="s">
        <v>294</v>
      </c>
      <c r="C138" t="s">
        <v>54</v>
      </c>
      <c r="D138" t="s">
        <v>8</v>
      </c>
      <c r="E138">
        <v>35.94</v>
      </c>
      <c r="F138">
        <v>36.19</v>
      </c>
      <c r="G138">
        <v>35.54</v>
      </c>
      <c r="H138">
        <v>35.51</v>
      </c>
      <c r="I138">
        <v>36.17</v>
      </c>
      <c r="J138">
        <v>36.39</v>
      </c>
      <c r="K138">
        <v>36.31</v>
      </c>
      <c r="L138">
        <v>36.89</v>
      </c>
      <c r="M138">
        <v>37.909999999999997</v>
      </c>
      <c r="N138">
        <v>38.22</v>
      </c>
      <c r="O138">
        <v>38.24</v>
      </c>
      <c r="P138">
        <v>38.32</v>
      </c>
      <c r="Q138">
        <v>39.26</v>
      </c>
      <c r="R138">
        <v>38.700000000000003</v>
      </c>
      <c r="S138">
        <v>38.94</v>
      </c>
      <c r="T138">
        <v>37.96</v>
      </c>
      <c r="U138">
        <v>38.85</v>
      </c>
      <c r="V138">
        <v>38.93</v>
      </c>
      <c r="W138">
        <v>40.299999999999997</v>
      </c>
      <c r="X138">
        <v>39.86</v>
      </c>
      <c r="Y138">
        <v>40.03</v>
      </c>
      <c r="Z138">
        <v>39.39</v>
      </c>
      <c r="AA138">
        <v>39.049999999999997</v>
      </c>
      <c r="AB138">
        <v>39.18</v>
      </c>
      <c r="AC138">
        <v>39.4</v>
      </c>
      <c r="AD138">
        <v>39.5</v>
      </c>
      <c r="AE138">
        <v>39.6</v>
      </c>
      <c r="AF138">
        <v>40</v>
      </c>
      <c r="AG138">
        <v>40.15</v>
      </c>
      <c r="AH138">
        <v>42.72</v>
      </c>
      <c r="AI138">
        <v>44.62</v>
      </c>
      <c r="AJ138">
        <v>44.1</v>
      </c>
      <c r="AK138">
        <v>43.95</v>
      </c>
      <c r="AL138">
        <v>44.22</v>
      </c>
      <c r="AM138">
        <v>44.64</v>
      </c>
      <c r="AN138">
        <v>43.63</v>
      </c>
      <c r="AO138">
        <v>43.71</v>
      </c>
      <c r="AP138">
        <v>44.02</v>
      </c>
      <c r="AQ138">
        <v>44.11</v>
      </c>
      <c r="AR138">
        <v>43.85</v>
      </c>
      <c r="AS138">
        <v>44.44</v>
      </c>
      <c r="AT138">
        <v>44.24</v>
      </c>
      <c r="AU138">
        <v>44.36</v>
      </c>
      <c r="AV138">
        <v>44.94</v>
      </c>
      <c r="AW138">
        <v>44.79</v>
      </c>
      <c r="AX138">
        <v>44.67</v>
      </c>
      <c r="AY138">
        <v>45.28</v>
      </c>
      <c r="AZ138">
        <v>45.07</v>
      </c>
      <c r="BA138">
        <v>45.49</v>
      </c>
      <c r="BB138">
        <v>45.85</v>
      </c>
      <c r="BC138">
        <v>46.28</v>
      </c>
      <c r="BD138">
        <v>45.79</v>
      </c>
      <c r="BE138">
        <v>45.23</v>
      </c>
      <c r="BF138">
        <v>45.26</v>
      </c>
      <c r="BG138">
        <v>45.34</v>
      </c>
      <c r="BH138">
        <v>44.56</v>
      </c>
      <c r="BI138">
        <v>44.13</v>
      </c>
      <c r="BJ138">
        <v>44.71</v>
      </c>
      <c r="BK138">
        <v>44.42</v>
      </c>
      <c r="BL138">
        <v>44.72</v>
      </c>
      <c r="BM138">
        <v>44.94</v>
      </c>
      <c r="BN138">
        <v>43.22</v>
      </c>
      <c r="BO138">
        <v>43.99</v>
      </c>
      <c r="BP138">
        <v>43.91</v>
      </c>
      <c r="BQ138">
        <v>44.24</v>
      </c>
      <c r="BR138" s="10">
        <f t="shared" si="4"/>
        <v>0.23094045631608248</v>
      </c>
      <c r="BS138" s="11" cm="1">
        <f t="array" aca="1" ref="BS138" ca="1">_xlfn.PERCENTILE.INC((OFFSET(E138,0,1,1,COLUMNS(E138:BQ138)-1) - E138:BP138) / E138:BP138, 0.05) * SQRT(COUNT(E138:BQ138) - 1)</f>
        <v>-0.14277720890077622</v>
      </c>
      <c r="BT138" s="10" cm="1">
        <f t="array" aca="1" ref="BT138" ca="1">_xlfn.STDEV.P((E138:BP138 - OFFSET(E138:BP138,0,1)) / OFFSET(E138:BP138,0,1)) * SQRT(COUNT(E138:BQ138)-1)</f>
        <v>0.12271679308288382</v>
      </c>
      <c r="BU138" s="10" cm="1">
        <f t="array" ref="BU138">-(MAX(1 - (E138:BQ138 / _xlfn.SCAN(E138, E138:BQ138, _xlfn.LAMBDA(_xlpm.a,_xlpm.b, MAX(_xlpm.a, _xlpm.b))))))</f>
        <v>-6.6119273984442617E-2</v>
      </c>
      <c r="BV138" s="12">
        <f t="shared" ca="1" si="5"/>
        <v>1.5740860300916562</v>
      </c>
    </row>
    <row r="139" spans="1:74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0.22309999999999999</v>
      </c>
      <c r="F139">
        <v>0.22140000000000001</v>
      </c>
      <c r="G139">
        <v>0.2203</v>
      </c>
      <c r="H139">
        <v>0.21690000000000001</v>
      </c>
      <c r="I139">
        <v>0.2215</v>
      </c>
      <c r="J139">
        <v>0.2205</v>
      </c>
      <c r="K139">
        <v>0.2218</v>
      </c>
      <c r="L139">
        <v>0.22770000000000001</v>
      </c>
      <c r="M139">
        <v>0.2286</v>
      </c>
      <c r="N139">
        <v>0.23019999999999999</v>
      </c>
      <c r="O139">
        <v>0.23430000000000001</v>
      </c>
      <c r="P139">
        <v>0.24490000000000001</v>
      </c>
      <c r="Q139">
        <v>0.25059999999999999</v>
      </c>
      <c r="R139">
        <v>0.25490000000000002</v>
      </c>
      <c r="S139">
        <v>0.25169999999999998</v>
      </c>
      <c r="T139">
        <v>0.25169999999999998</v>
      </c>
      <c r="U139">
        <v>0.25</v>
      </c>
      <c r="V139">
        <v>0.25659999999999999</v>
      </c>
      <c r="W139">
        <v>0.25650000000000001</v>
      </c>
      <c r="X139">
        <v>0.25919999999999999</v>
      </c>
      <c r="Y139">
        <v>0.24829999999999999</v>
      </c>
      <c r="Z139">
        <v>0.24740000000000001</v>
      </c>
      <c r="AA139">
        <v>0.23960000000000001</v>
      </c>
      <c r="AB139">
        <v>0.24410000000000001</v>
      </c>
      <c r="AC139">
        <v>0.24679999999999999</v>
      </c>
      <c r="AD139">
        <v>0.25119999999999998</v>
      </c>
      <c r="AE139">
        <v>0.24229999999999999</v>
      </c>
      <c r="AF139">
        <v>0.2422</v>
      </c>
      <c r="AG139">
        <v>0.24479999999999999</v>
      </c>
      <c r="AH139">
        <v>0.24299999999999999</v>
      </c>
      <c r="AI139">
        <v>0.2455</v>
      </c>
      <c r="AJ139">
        <v>0.245</v>
      </c>
      <c r="AK139">
        <v>0.2462</v>
      </c>
      <c r="AL139">
        <v>0.24840000000000001</v>
      </c>
      <c r="AM139">
        <v>0.24740000000000001</v>
      </c>
      <c r="AN139">
        <v>0.2472</v>
      </c>
      <c r="AO139">
        <v>0.24840000000000001</v>
      </c>
      <c r="AP139">
        <v>0.24809999999999999</v>
      </c>
      <c r="AQ139">
        <v>0.24909999999999999</v>
      </c>
      <c r="AR139">
        <v>0.24970000000000001</v>
      </c>
      <c r="AS139">
        <v>0.25119999999999998</v>
      </c>
      <c r="AT139">
        <v>0.255</v>
      </c>
      <c r="AU139">
        <v>0.2591</v>
      </c>
      <c r="AV139">
        <v>0.25740000000000002</v>
      </c>
      <c r="AW139">
        <v>0.26169999999999999</v>
      </c>
      <c r="AX139">
        <v>0.26200000000000001</v>
      </c>
      <c r="AY139">
        <v>0.2606</v>
      </c>
      <c r="AZ139">
        <v>0.24210000000000001</v>
      </c>
      <c r="BA139">
        <v>0.2412</v>
      </c>
      <c r="BB139">
        <v>0.24410000000000001</v>
      </c>
      <c r="BC139">
        <v>0.248</v>
      </c>
      <c r="BD139">
        <v>0.25700000000000001</v>
      </c>
      <c r="BE139">
        <v>0.25530000000000003</v>
      </c>
      <c r="BF139">
        <v>0.26019999999999999</v>
      </c>
      <c r="BG139">
        <v>0.25990000000000002</v>
      </c>
      <c r="BH139">
        <v>0.25240000000000001</v>
      </c>
      <c r="BI139">
        <v>0.255</v>
      </c>
      <c r="BJ139">
        <v>0.25590000000000002</v>
      </c>
      <c r="BK139">
        <v>0.25840000000000002</v>
      </c>
      <c r="BL139">
        <v>0.26269999999999999</v>
      </c>
      <c r="BM139">
        <v>0.26669999999999999</v>
      </c>
      <c r="BN139">
        <v>0.25950000000000001</v>
      </c>
      <c r="BO139">
        <v>0.26069999999999999</v>
      </c>
      <c r="BP139">
        <v>0.26229999999999998</v>
      </c>
      <c r="BQ139">
        <v>0.26040000000000002</v>
      </c>
      <c r="BR139" s="10">
        <f t="shared" si="4"/>
        <v>0.16718960107575093</v>
      </c>
      <c r="BS139" s="11" cm="1">
        <f t="array" aca="1" ref="BS139" ca="1">_xlfn.PERCENTILE.INC((OFFSET(E139,0,1,1,COLUMNS(E139:BQ139)-1) - E139:BP139) / E139:BP139, 0.05) * SQRT(COUNT(E139:BQ139) - 1)</f>
        <v>-0.24901835573224335</v>
      </c>
      <c r="BT139" s="10" cm="1">
        <f t="array" aca="1" ref="BT139" ca="1">_xlfn.STDEV.P((E139:BP139 - OFFSET(E139:BP139,0,1)) / OFFSET(E139:BP139,0,1)) * SQRT(COUNT(E139:BQ139)-1)</f>
        <v>0.14809808900633245</v>
      </c>
      <c r="BU139" s="10" cm="1">
        <f t="array" ref="BU139">-(MAX(1 - (E139:BQ139 / _xlfn.SCAN(E139, E139:BQ139, _xlfn.LAMBDA(_xlpm.a,_xlpm.b, MAX(_xlpm.a, _xlpm.b))))))</f>
        <v>-7.938931297709928E-2</v>
      </c>
      <c r="BV139" s="12">
        <f t="shared" ca="1" si="5"/>
        <v>0.87385283144032078</v>
      </c>
    </row>
    <row r="140" spans="1:74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93.75</v>
      </c>
      <c r="F140">
        <v>94.5</v>
      </c>
      <c r="G140">
        <v>94.85</v>
      </c>
      <c r="H140">
        <v>95.2</v>
      </c>
      <c r="I140">
        <v>95.6</v>
      </c>
      <c r="J140">
        <v>96.05</v>
      </c>
      <c r="K140">
        <v>96.25</v>
      </c>
      <c r="L140">
        <v>97.15</v>
      </c>
      <c r="M140">
        <v>97.2</v>
      </c>
      <c r="N140">
        <v>96.3</v>
      </c>
      <c r="O140">
        <v>96.05</v>
      </c>
      <c r="P140">
        <v>96</v>
      </c>
      <c r="Q140">
        <v>96.85</v>
      </c>
      <c r="R140">
        <v>97.35</v>
      </c>
      <c r="S140">
        <v>97.95</v>
      </c>
      <c r="T140">
        <v>97.4</v>
      </c>
      <c r="U140">
        <v>98.05</v>
      </c>
      <c r="V140">
        <v>97.75</v>
      </c>
      <c r="W140">
        <v>98.6</v>
      </c>
      <c r="X140">
        <v>99.25</v>
      </c>
      <c r="Y140">
        <v>97.8</v>
      </c>
      <c r="Z140">
        <v>97.8</v>
      </c>
      <c r="AA140">
        <v>97.5</v>
      </c>
      <c r="AB140">
        <v>97.9</v>
      </c>
      <c r="AC140">
        <v>97.7</v>
      </c>
      <c r="AD140">
        <v>99.85</v>
      </c>
      <c r="AE140">
        <v>100.1</v>
      </c>
      <c r="AF140">
        <v>100.3</v>
      </c>
      <c r="AG140">
        <v>100</v>
      </c>
      <c r="AH140">
        <v>97.75</v>
      </c>
      <c r="AI140">
        <v>97.85</v>
      </c>
      <c r="AJ140">
        <v>96.95</v>
      </c>
      <c r="AK140">
        <v>96.85</v>
      </c>
      <c r="AL140">
        <v>95</v>
      </c>
      <c r="AM140">
        <v>95.35</v>
      </c>
      <c r="AN140">
        <v>95.6</v>
      </c>
      <c r="AO140">
        <v>96.35</v>
      </c>
      <c r="AP140">
        <v>95.95</v>
      </c>
      <c r="AQ140">
        <v>96.6</v>
      </c>
      <c r="AR140">
        <v>96.45</v>
      </c>
      <c r="AS140">
        <v>97.1</v>
      </c>
      <c r="AT140">
        <v>96.9</v>
      </c>
      <c r="AU140">
        <v>96</v>
      </c>
      <c r="AV140">
        <v>95.8</v>
      </c>
      <c r="AW140">
        <v>96</v>
      </c>
      <c r="AX140">
        <v>95.1</v>
      </c>
      <c r="AY140">
        <v>95.3</v>
      </c>
      <c r="AZ140">
        <v>95.65</v>
      </c>
      <c r="BA140">
        <v>95.85</v>
      </c>
      <c r="BB140">
        <v>95.2</v>
      </c>
      <c r="BC140">
        <v>95.3</v>
      </c>
      <c r="BD140">
        <v>95.2</v>
      </c>
      <c r="BE140">
        <v>94.7</v>
      </c>
      <c r="BF140">
        <v>95.35</v>
      </c>
      <c r="BG140">
        <v>96</v>
      </c>
      <c r="BH140">
        <v>95.85</v>
      </c>
      <c r="BI140">
        <v>96.25</v>
      </c>
      <c r="BJ140">
        <v>96.7</v>
      </c>
      <c r="BK140">
        <v>96.8</v>
      </c>
      <c r="BL140">
        <v>96.55</v>
      </c>
      <c r="BM140">
        <v>96.3</v>
      </c>
      <c r="BN140">
        <v>96.9</v>
      </c>
      <c r="BO140">
        <v>94.75</v>
      </c>
      <c r="BP140">
        <v>95.25</v>
      </c>
      <c r="BQ140">
        <v>96.05</v>
      </c>
      <c r="BR140" s="10">
        <f t="shared" si="4"/>
        <v>2.4533333333333303E-2</v>
      </c>
      <c r="BS140" s="11" cm="1">
        <f t="array" aca="1" ref="BS140" ca="1">_xlfn.PERCENTILE.INC((OFFSET(E140,0,1,1,COLUMNS(E140:BQ140)-1) - E140:BP140) / E140:BP140, 0.05) * SQRT(COUNT(E140:BQ140) - 1)</f>
        <v>-0.11059508816120932</v>
      </c>
      <c r="BT140" s="10" cm="1">
        <f t="array" aca="1" ref="BT140" ca="1">_xlfn.STDEV.P((E140:BP140 - OFFSET(E140:BP140,0,1)) / OFFSET(E140:BP140,0,1)) * SQRT(COUNT(E140:BQ140)-1)</f>
        <v>6.0487048753474652E-2</v>
      </c>
      <c r="BU140" s="10" cm="1">
        <f t="array" ref="BU140">-(MAX(1 - (E140:BQ140 / _xlfn.SCAN(E140, E140:BQ140, _xlfn.LAMBDA(_xlpm.a,_xlpm.b, MAX(_xlpm.a, _xlpm.b))))))</f>
        <v>-5.5832502492522362E-2</v>
      </c>
      <c r="BV140" s="12">
        <f t="shared" ca="1" si="5"/>
        <v>-0.21889534381643613</v>
      </c>
    </row>
    <row r="141" spans="1:74" x14ac:dyDescent="0.45">
      <c r="A141" s="2" t="s">
        <v>299</v>
      </c>
      <c r="B141" t="s">
        <v>300</v>
      </c>
      <c r="C141" t="s">
        <v>22</v>
      </c>
      <c r="D141" t="s">
        <v>8</v>
      </c>
      <c r="E141">
        <v>48.8</v>
      </c>
      <c r="F141">
        <v>49.2</v>
      </c>
      <c r="G141">
        <v>47.75</v>
      </c>
      <c r="H141">
        <v>45.95</v>
      </c>
      <c r="I141">
        <v>47.55</v>
      </c>
      <c r="J141">
        <v>47.05</v>
      </c>
      <c r="K141">
        <v>47.25</v>
      </c>
      <c r="L141">
        <v>47.95</v>
      </c>
      <c r="M141">
        <v>48.2</v>
      </c>
      <c r="N141">
        <v>49.15</v>
      </c>
      <c r="O141">
        <v>48.25</v>
      </c>
      <c r="P141">
        <v>48.3</v>
      </c>
      <c r="Q141">
        <v>48.3</v>
      </c>
      <c r="R141">
        <v>48.25</v>
      </c>
      <c r="S141">
        <v>47.55</v>
      </c>
      <c r="T141">
        <v>47.15</v>
      </c>
      <c r="U141">
        <v>47.5</v>
      </c>
      <c r="V141">
        <v>47.1</v>
      </c>
      <c r="W141">
        <v>47.25</v>
      </c>
      <c r="X141">
        <v>47.75</v>
      </c>
      <c r="Y141">
        <v>47.75</v>
      </c>
      <c r="Z141">
        <v>47.85</v>
      </c>
      <c r="AA141">
        <v>47.65</v>
      </c>
      <c r="AB141">
        <v>47</v>
      </c>
      <c r="AC141">
        <v>47</v>
      </c>
      <c r="AD141">
        <v>45.9</v>
      </c>
      <c r="AE141">
        <v>46.4</v>
      </c>
      <c r="AF141">
        <v>46</v>
      </c>
      <c r="AG141">
        <v>46.4</v>
      </c>
      <c r="AH141">
        <v>47.55</v>
      </c>
      <c r="AI141">
        <v>46.55</v>
      </c>
      <c r="AJ141">
        <v>45.55</v>
      </c>
      <c r="AK141">
        <v>46</v>
      </c>
      <c r="AL141">
        <v>44.2</v>
      </c>
      <c r="AM141">
        <v>44.5</v>
      </c>
      <c r="AN141">
        <v>44.65</v>
      </c>
      <c r="AO141">
        <v>45.05</v>
      </c>
      <c r="AP141">
        <v>46.6</v>
      </c>
      <c r="AQ141">
        <v>45.5</v>
      </c>
      <c r="AR141">
        <v>45.5</v>
      </c>
      <c r="AS141">
        <v>45.3</v>
      </c>
      <c r="AT141">
        <v>45.7</v>
      </c>
      <c r="AU141">
        <v>45.7</v>
      </c>
      <c r="AV141">
        <v>46</v>
      </c>
      <c r="AW141">
        <v>46.25</v>
      </c>
      <c r="AX141">
        <v>46</v>
      </c>
      <c r="AY141">
        <v>46.4</v>
      </c>
      <c r="AZ141">
        <v>46.15</v>
      </c>
      <c r="BA141">
        <v>46.05</v>
      </c>
      <c r="BB141">
        <v>46.15</v>
      </c>
      <c r="BC141">
        <v>45.65</v>
      </c>
      <c r="BD141">
        <v>45.65</v>
      </c>
      <c r="BE141">
        <v>45.25</v>
      </c>
      <c r="BF141">
        <v>44.6</v>
      </c>
      <c r="BG141">
        <v>44</v>
      </c>
      <c r="BH141">
        <v>42.25</v>
      </c>
      <c r="BI141">
        <v>42.6</v>
      </c>
      <c r="BJ141">
        <v>43.25</v>
      </c>
      <c r="BK141">
        <v>44.75</v>
      </c>
      <c r="BL141">
        <v>43.5</v>
      </c>
      <c r="BM141">
        <v>43.35</v>
      </c>
      <c r="BN141">
        <v>43.15</v>
      </c>
      <c r="BO141">
        <v>44</v>
      </c>
      <c r="BP141">
        <v>43.9</v>
      </c>
      <c r="BQ141">
        <v>44</v>
      </c>
      <c r="BR141" s="10">
        <f t="shared" si="4"/>
        <v>-9.8360655737704861E-2</v>
      </c>
      <c r="BS141" s="11" cm="1">
        <f t="array" aca="1" ref="BS141" ca="1">_xlfn.PERCENTILE.INC((OFFSET(E141,0,1,1,COLUMNS(E141:BQ141)-1) - E141:BP141) / E141:BP141, 0.05) * SQRT(COUNT(E141:BQ141) - 1)</f>
        <v>-0.23392605713766673</v>
      </c>
      <c r="BT141" s="10" cm="1">
        <f t="array" aca="1" ref="BT141" ca="1">_xlfn.STDEV.P((E141:BP141 - OFFSET(E141:BP141,0,1)) / OFFSET(E141:BP141,0,1)) * SQRT(COUNT(E141:BQ141)-1)</f>
        <v>0.12858313809000313</v>
      </c>
      <c r="BU141" s="10" cm="1">
        <f t="array" ref="BU141">-(MAX(1 - (E141:BQ141 / _xlfn.SCAN(E141, E141:BQ141, _xlfn.LAMBDA(_xlpm.a,_xlpm.b, MAX(_xlpm.a, _xlpm.b))))))</f>
        <v>-0.1412601626016261</v>
      </c>
      <c r="BV141" s="12">
        <f t="shared" ca="1" si="5"/>
        <v>-1.0587260851347622</v>
      </c>
    </row>
    <row r="142" spans="1:74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358</v>
      </c>
      <c r="F142">
        <v>358</v>
      </c>
      <c r="G142">
        <v>351</v>
      </c>
      <c r="H142">
        <v>360</v>
      </c>
      <c r="I142">
        <v>366.5</v>
      </c>
      <c r="J142">
        <v>372</v>
      </c>
      <c r="K142">
        <v>366</v>
      </c>
      <c r="L142">
        <v>370.5</v>
      </c>
      <c r="M142">
        <v>372</v>
      </c>
      <c r="N142">
        <v>392.5</v>
      </c>
      <c r="O142">
        <v>398</v>
      </c>
      <c r="P142">
        <v>415</v>
      </c>
      <c r="Q142">
        <v>440</v>
      </c>
      <c r="R142">
        <v>453</v>
      </c>
      <c r="S142">
        <v>450</v>
      </c>
      <c r="T142">
        <v>443.5</v>
      </c>
      <c r="U142">
        <v>450</v>
      </c>
      <c r="V142">
        <v>437.5</v>
      </c>
      <c r="W142">
        <v>418</v>
      </c>
      <c r="X142">
        <v>422.5</v>
      </c>
      <c r="Y142">
        <v>412.5</v>
      </c>
      <c r="Z142">
        <v>419.5</v>
      </c>
      <c r="AA142">
        <v>416.5</v>
      </c>
      <c r="AB142">
        <v>415</v>
      </c>
      <c r="AC142">
        <v>424.5</v>
      </c>
      <c r="AD142">
        <v>416</v>
      </c>
      <c r="AE142">
        <v>423</v>
      </c>
      <c r="AF142">
        <v>416</v>
      </c>
      <c r="AG142">
        <v>419.5</v>
      </c>
      <c r="AH142">
        <v>486.5</v>
      </c>
      <c r="AI142">
        <v>498.5</v>
      </c>
      <c r="AJ142">
        <v>498.5</v>
      </c>
      <c r="AK142">
        <v>488</v>
      </c>
      <c r="AL142">
        <v>494</v>
      </c>
      <c r="AM142">
        <v>483</v>
      </c>
      <c r="AN142">
        <v>474</v>
      </c>
      <c r="AO142">
        <v>487</v>
      </c>
      <c r="AP142">
        <v>481</v>
      </c>
      <c r="AQ142">
        <v>479.5</v>
      </c>
      <c r="AR142">
        <v>475</v>
      </c>
      <c r="AS142">
        <v>470.5</v>
      </c>
      <c r="AT142">
        <v>473.5</v>
      </c>
      <c r="AU142">
        <v>471.5</v>
      </c>
      <c r="AV142">
        <v>450</v>
      </c>
      <c r="AW142">
        <v>446</v>
      </c>
      <c r="AX142">
        <v>446</v>
      </c>
      <c r="AY142">
        <v>449.5</v>
      </c>
      <c r="AZ142">
        <v>428.5</v>
      </c>
      <c r="BA142">
        <v>436.5</v>
      </c>
      <c r="BB142">
        <v>417.5</v>
      </c>
      <c r="BC142">
        <v>408.5</v>
      </c>
      <c r="BD142">
        <v>415</v>
      </c>
      <c r="BE142">
        <v>418.5</v>
      </c>
      <c r="BF142">
        <v>424.5</v>
      </c>
      <c r="BG142">
        <v>425</v>
      </c>
      <c r="BH142">
        <v>428</v>
      </c>
      <c r="BI142">
        <v>435.5</v>
      </c>
      <c r="BJ142">
        <v>443</v>
      </c>
      <c r="BK142">
        <v>440.5</v>
      </c>
      <c r="BL142">
        <v>434</v>
      </c>
      <c r="BM142">
        <v>430</v>
      </c>
      <c r="BN142">
        <v>420.5</v>
      </c>
      <c r="BO142">
        <v>428.5</v>
      </c>
      <c r="BP142">
        <v>432</v>
      </c>
      <c r="BQ142">
        <v>434.5</v>
      </c>
      <c r="BR142" s="10">
        <f t="shared" si="4"/>
        <v>0.21368715083798884</v>
      </c>
      <c r="BS142" s="11" cm="1">
        <f t="array" aca="1" ref="BS142" ca="1">_xlfn.PERCENTILE.INC((OFFSET(E142,0,1,1,COLUMNS(E142:BQ142)-1) - E142:BP142) / E142:BP142, 0.05) * SQRT(COUNT(E142:BQ142) - 1)</f>
        <v>-0.32932416953035504</v>
      </c>
      <c r="BT142" s="10" cm="1">
        <f t="array" aca="1" ref="BT142" ca="1">_xlfn.STDEV.P((E142:BP142 - OFFSET(E142:BP142,0,1)) / OFFSET(E142:BP142,0,1)) * SQRT(COUNT(E142:BQ142)-1)</f>
        <v>0.22037571338865744</v>
      </c>
      <c r="BU142" s="10" cm="1">
        <f t="array" ref="BU142">-(MAX(1 - (E142:BQ142 / _xlfn.SCAN(E142, E142:BQ142, _xlfn.LAMBDA(_xlpm.a,_xlpm.b, MAX(_xlpm.a, _xlpm.b))))))</f>
        <v>-0.18054162487462388</v>
      </c>
      <c r="BV142" s="12">
        <f t="shared" ca="1" si="5"/>
        <v>0.79824351543256888</v>
      </c>
    </row>
    <row r="143" spans="1:74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438.6</v>
      </c>
      <c r="F143">
        <v>435.8</v>
      </c>
      <c r="G143">
        <v>432.8</v>
      </c>
      <c r="H143">
        <v>424</v>
      </c>
      <c r="I143">
        <v>428.6</v>
      </c>
      <c r="J143">
        <v>428</v>
      </c>
      <c r="K143">
        <v>433</v>
      </c>
      <c r="L143">
        <v>440.2</v>
      </c>
      <c r="M143">
        <v>438.4</v>
      </c>
      <c r="N143">
        <v>445.8</v>
      </c>
      <c r="O143">
        <v>427</v>
      </c>
      <c r="P143">
        <v>425</v>
      </c>
      <c r="Q143">
        <v>429</v>
      </c>
      <c r="R143">
        <v>426.6</v>
      </c>
      <c r="S143">
        <v>432.6</v>
      </c>
      <c r="T143">
        <v>450</v>
      </c>
      <c r="U143">
        <v>452.4</v>
      </c>
      <c r="V143">
        <v>455.4</v>
      </c>
      <c r="W143">
        <v>469.2</v>
      </c>
      <c r="X143">
        <v>474.6</v>
      </c>
      <c r="Y143">
        <v>469.2</v>
      </c>
      <c r="Z143">
        <v>469.2</v>
      </c>
      <c r="AA143">
        <v>463.6</v>
      </c>
      <c r="AB143">
        <v>457.8</v>
      </c>
      <c r="AC143">
        <v>466.6</v>
      </c>
      <c r="AD143">
        <v>459</v>
      </c>
      <c r="AE143">
        <v>460</v>
      </c>
      <c r="AF143">
        <v>458</v>
      </c>
      <c r="AG143">
        <v>464.2</v>
      </c>
      <c r="AH143">
        <v>460.2</v>
      </c>
      <c r="AI143">
        <v>464.8</v>
      </c>
      <c r="AJ143">
        <v>459</v>
      </c>
      <c r="AK143">
        <v>458.6</v>
      </c>
      <c r="AL143">
        <v>447.4</v>
      </c>
      <c r="AM143">
        <v>444.4</v>
      </c>
      <c r="AN143">
        <v>447</v>
      </c>
      <c r="AO143">
        <v>449.4</v>
      </c>
      <c r="AP143">
        <v>449.2</v>
      </c>
      <c r="AQ143">
        <v>448.4</v>
      </c>
      <c r="AR143">
        <v>454</v>
      </c>
      <c r="AS143">
        <v>458</v>
      </c>
      <c r="AT143">
        <v>463.8</v>
      </c>
      <c r="AU143">
        <v>463.6</v>
      </c>
      <c r="AV143">
        <v>465.8</v>
      </c>
      <c r="AW143">
        <v>460.8</v>
      </c>
      <c r="AX143">
        <v>462</v>
      </c>
      <c r="AY143">
        <v>465.6</v>
      </c>
      <c r="AZ143">
        <v>466.2</v>
      </c>
      <c r="BA143">
        <v>462.6</v>
      </c>
      <c r="BB143">
        <v>437</v>
      </c>
      <c r="BC143">
        <v>440.8</v>
      </c>
      <c r="BD143">
        <v>429.6</v>
      </c>
      <c r="BE143">
        <v>427</v>
      </c>
      <c r="BF143">
        <v>429</v>
      </c>
      <c r="BG143">
        <v>433</v>
      </c>
      <c r="BH143">
        <v>435.8</v>
      </c>
      <c r="BI143">
        <v>427.6</v>
      </c>
      <c r="BJ143">
        <v>434.8</v>
      </c>
      <c r="BK143">
        <v>431.8</v>
      </c>
      <c r="BL143">
        <v>426.2</v>
      </c>
      <c r="BM143">
        <v>425.6</v>
      </c>
      <c r="BN143">
        <v>421</v>
      </c>
      <c r="BO143">
        <v>421.6</v>
      </c>
      <c r="BP143">
        <v>426</v>
      </c>
      <c r="BQ143">
        <v>435.8</v>
      </c>
      <c r="BR143" s="10">
        <f t="shared" si="4"/>
        <v>-6.3839489284085987E-3</v>
      </c>
      <c r="BS143" s="11" cm="1">
        <f t="array" aca="1" ref="BS143" ca="1">_xlfn.PERCENTILE.INC((OFFSET(E143,0,1,1,COLUMNS(E143:BQ143)-1) - E143:BP143) / E143:BP143, 0.05) * SQRT(COUNT(E143:BQ143) - 1)</f>
        <v>-0.19046991043221703</v>
      </c>
      <c r="BT143" s="10" cm="1">
        <f t="array" aca="1" ref="BT143" ca="1">_xlfn.STDEV.P((E143:BP143 - OFFSET(E143:BP143,0,1)) / OFFSET(E143:BP143,0,1)) * SQRT(COUNT(E143:BQ143)-1)</f>
        <v>0.1229904854668423</v>
      </c>
      <c r="BU143" s="10" cm="1">
        <f t="array" ref="BU143">-(MAX(1 - (E143:BQ143 / _xlfn.SCAN(E143, E143:BQ143, _xlfn.LAMBDA(_xlpm.a,_xlpm.b, MAX(_xlpm.a, _xlpm.b))))))</f>
        <v>-0.11293721028234305</v>
      </c>
      <c r="BV143" s="12">
        <f t="shared" ca="1" si="5"/>
        <v>-0.35903277743366557</v>
      </c>
    </row>
    <row r="144" spans="1:74" x14ac:dyDescent="0.45">
      <c r="A144" s="2" t="s">
        <v>305</v>
      </c>
      <c r="B144" t="s">
        <v>306</v>
      </c>
      <c r="C144" t="s">
        <v>25</v>
      </c>
      <c r="D144" t="s">
        <v>8</v>
      </c>
      <c r="E144">
        <v>120.55</v>
      </c>
      <c r="F144">
        <v>120.3</v>
      </c>
      <c r="G144">
        <v>120.4</v>
      </c>
      <c r="H144">
        <v>118.25</v>
      </c>
      <c r="I144">
        <v>116.5</v>
      </c>
      <c r="J144">
        <v>116.6</v>
      </c>
      <c r="K144">
        <v>115.75</v>
      </c>
      <c r="L144">
        <v>116.05</v>
      </c>
      <c r="M144">
        <v>116.4</v>
      </c>
      <c r="N144">
        <v>117</v>
      </c>
      <c r="O144">
        <v>116.2</v>
      </c>
      <c r="P144">
        <v>115.45</v>
      </c>
      <c r="Q144">
        <v>114.75</v>
      </c>
      <c r="R144">
        <v>114.3</v>
      </c>
      <c r="S144">
        <v>115.7</v>
      </c>
      <c r="T144">
        <v>114.9</v>
      </c>
      <c r="U144">
        <v>117.55</v>
      </c>
      <c r="V144">
        <v>117.15</v>
      </c>
      <c r="W144">
        <v>117.65</v>
      </c>
      <c r="X144">
        <v>119.15</v>
      </c>
      <c r="Y144">
        <v>117.8</v>
      </c>
      <c r="Z144">
        <v>116.75</v>
      </c>
      <c r="AA144">
        <v>115.95</v>
      </c>
      <c r="AB144">
        <v>120.4</v>
      </c>
      <c r="AC144">
        <v>119.5</v>
      </c>
      <c r="AD144">
        <v>118.5</v>
      </c>
      <c r="AE144">
        <v>119.65</v>
      </c>
      <c r="AF144">
        <v>119.1</v>
      </c>
      <c r="AG144">
        <v>121.15</v>
      </c>
      <c r="AH144">
        <v>121.1</v>
      </c>
      <c r="AI144">
        <v>121.3</v>
      </c>
      <c r="AJ144">
        <v>120.9</v>
      </c>
      <c r="AK144">
        <v>120.15</v>
      </c>
      <c r="AL144">
        <v>120</v>
      </c>
      <c r="AM144">
        <v>119.5</v>
      </c>
      <c r="AN144">
        <v>119.2</v>
      </c>
      <c r="AO144">
        <v>119.15</v>
      </c>
      <c r="AP144">
        <v>120.2</v>
      </c>
      <c r="AQ144">
        <v>119.9</v>
      </c>
      <c r="AR144">
        <v>120.95</v>
      </c>
      <c r="AS144">
        <v>120.95</v>
      </c>
      <c r="AT144">
        <v>120.75</v>
      </c>
      <c r="AU144">
        <v>121.05</v>
      </c>
      <c r="AV144">
        <v>120.8</v>
      </c>
      <c r="AW144">
        <v>122.15</v>
      </c>
      <c r="AX144">
        <v>121.15</v>
      </c>
      <c r="AY144">
        <v>121.4</v>
      </c>
      <c r="AZ144">
        <v>120.65</v>
      </c>
      <c r="BA144">
        <v>121.45</v>
      </c>
      <c r="BB144">
        <v>121.8</v>
      </c>
      <c r="BC144">
        <v>122.25</v>
      </c>
      <c r="BD144">
        <v>122.45</v>
      </c>
      <c r="BE144">
        <v>121.85</v>
      </c>
      <c r="BF144">
        <v>121.3</v>
      </c>
      <c r="BG144">
        <v>122.3</v>
      </c>
      <c r="BH144">
        <v>122.1</v>
      </c>
      <c r="BI144">
        <v>123.45</v>
      </c>
      <c r="BJ144">
        <v>126.75</v>
      </c>
      <c r="BK144">
        <v>126.2</v>
      </c>
      <c r="BL144">
        <v>125.95</v>
      </c>
      <c r="BM144">
        <v>124.05</v>
      </c>
      <c r="BN144">
        <v>124.2</v>
      </c>
      <c r="BO144">
        <v>121.7</v>
      </c>
      <c r="BP144">
        <v>121.25</v>
      </c>
      <c r="BQ144">
        <v>122.15</v>
      </c>
      <c r="BR144" s="10">
        <f t="shared" si="4"/>
        <v>1.3272501036914214E-2</v>
      </c>
      <c r="BS144" s="11" cm="1">
        <f t="array" aca="1" ref="BS144" ca="1">_xlfn.PERCENTILE.INC((OFFSET(E144,0,1,1,COLUMNS(E144:BQ144)-1) - E144:BP144) / E144:BP144, 0.05) * SQRT(COUNT(E144:BQ144) - 1)</f>
        <v>-0.11423055664728764</v>
      </c>
      <c r="BT144" s="10" cm="1">
        <f t="array" aca="1" ref="BT144" ca="1">_xlfn.STDEV.P((E144:BP144 - OFFSET(E144:BP144,0,1)) / OFFSET(E144:BP144,0,1)) * SQRT(COUNT(E144:BQ144)-1)</f>
        <v>7.7814509912129612E-2</v>
      </c>
      <c r="BU144" s="10" cm="1">
        <f t="array" ref="BU144">-(MAX(1 - (E144:BQ144 / _xlfn.SCAN(E144, E144:BQ144, _xlfn.LAMBDA(_xlpm.a,_xlpm.b, MAX(_xlpm.a, _xlpm.b))))))</f>
        <v>-5.1845707175445899E-2</v>
      </c>
      <c r="BV144" s="12">
        <f t="shared" ca="1" si="5"/>
        <v>-0.31486628467389793</v>
      </c>
    </row>
    <row r="145" spans="1:74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135.80000000000001</v>
      </c>
      <c r="F145">
        <v>138</v>
      </c>
      <c r="G145">
        <v>137.69999999999999</v>
      </c>
      <c r="H145">
        <v>133.19999999999999</v>
      </c>
      <c r="I145">
        <v>135.5</v>
      </c>
      <c r="J145">
        <v>136.19999999999999</v>
      </c>
      <c r="K145">
        <v>137</v>
      </c>
      <c r="L145">
        <v>138.4</v>
      </c>
      <c r="M145">
        <v>135.19999999999999</v>
      </c>
      <c r="N145">
        <v>136.69999999999999</v>
      </c>
      <c r="O145">
        <v>133.5</v>
      </c>
      <c r="P145">
        <v>131.80000000000001</v>
      </c>
      <c r="Q145">
        <v>129.1</v>
      </c>
      <c r="R145">
        <v>134.19999999999999</v>
      </c>
      <c r="S145">
        <v>136.80000000000001</v>
      </c>
      <c r="T145">
        <v>140.4</v>
      </c>
      <c r="U145">
        <v>140.69999999999999</v>
      </c>
      <c r="V145">
        <v>139.5</v>
      </c>
      <c r="W145">
        <v>139</v>
      </c>
      <c r="X145">
        <v>143.4</v>
      </c>
      <c r="Y145">
        <v>143.19999999999999</v>
      </c>
      <c r="Z145">
        <v>141.9</v>
      </c>
      <c r="AA145">
        <v>142.6</v>
      </c>
      <c r="AB145">
        <v>139.4</v>
      </c>
      <c r="AC145">
        <v>139.9</v>
      </c>
      <c r="AD145">
        <v>140</v>
      </c>
      <c r="AE145">
        <v>141.5</v>
      </c>
      <c r="AF145">
        <v>133.19999999999999</v>
      </c>
      <c r="AG145">
        <v>136.69999999999999</v>
      </c>
      <c r="AH145">
        <v>132.30000000000001</v>
      </c>
      <c r="AI145">
        <v>131.30000000000001</v>
      </c>
      <c r="AJ145">
        <v>129.30000000000001</v>
      </c>
      <c r="AK145">
        <v>130.4</v>
      </c>
      <c r="AL145">
        <v>125.3</v>
      </c>
      <c r="AM145">
        <v>125.3</v>
      </c>
      <c r="AN145">
        <v>121.7</v>
      </c>
      <c r="AO145">
        <v>122.5</v>
      </c>
      <c r="AP145">
        <v>123.5</v>
      </c>
      <c r="AQ145">
        <v>121.4</v>
      </c>
      <c r="AR145">
        <v>121</v>
      </c>
      <c r="AS145">
        <v>123.5</v>
      </c>
      <c r="AT145">
        <v>124.1</v>
      </c>
      <c r="AU145">
        <v>123.5</v>
      </c>
      <c r="AV145">
        <v>125.8</v>
      </c>
      <c r="AW145">
        <v>126</v>
      </c>
      <c r="AX145">
        <v>127.1</v>
      </c>
      <c r="AY145">
        <v>127.3</v>
      </c>
      <c r="AZ145">
        <v>128.69999999999999</v>
      </c>
      <c r="BA145">
        <v>125.8</v>
      </c>
      <c r="BB145">
        <v>126.3</v>
      </c>
      <c r="BC145">
        <v>126.2</v>
      </c>
      <c r="BD145">
        <v>123.8</v>
      </c>
      <c r="BE145">
        <v>120.7</v>
      </c>
      <c r="BF145">
        <v>122.1</v>
      </c>
      <c r="BG145">
        <v>120.6</v>
      </c>
      <c r="BH145">
        <v>120.9</v>
      </c>
      <c r="BI145">
        <v>113.3</v>
      </c>
      <c r="BJ145">
        <v>118.6</v>
      </c>
      <c r="BK145">
        <v>116.6</v>
      </c>
      <c r="BL145">
        <v>116.7</v>
      </c>
      <c r="BM145">
        <v>115.9</v>
      </c>
      <c r="BN145">
        <v>112.5</v>
      </c>
      <c r="BO145">
        <v>117.3</v>
      </c>
      <c r="BP145">
        <v>116.1</v>
      </c>
      <c r="BQ145">
        <v>115.5</v>
      </c>
      <c r="BR145" s="10">
        <f t="shared" si="4"/>
        <v>-0.14948453608247431</v>
      </c>
      <c r="BS145" s="11" cm="1">
        <f t="array" aca="1" ref="BS145" ca="1">_xlfn.PERCENTILE.INC((OFFSET(E145,0,1,1,COLUMNS(E145:BQ145)-1) - E145:BP145) / E145:BP145, 0.05) * SQRT(COUNT(E145:BQ145) - 1)</f>
        <v>-0.26084694789888624</v>
      </c>
      <c r="BT145" s="10" cm="1">
        <f t="array" aca="1" ref="BT145" ca="1">_xlfn.STDEV.P((E145:BP145 - OFFSET(E145:BP145,0,1)) / OFFSET(E145:BP145,0,1)) * SQRT(COUNT(E145:BQ145)-1)</f>
        <v>0.16991403400227009</v>
      </c>
      <c r="BU145" s="10" cm="1">
        <f t="array" ref="BU145">-(MAX(1 - (E145:BQ145 / _xlfn.SCAN(E145, E145:BQ145, _xlfn.LAMBDA(_xlpm.a,_xlpm.b, MAX(_xlpm.a, _xlpm.b))))))</f>
        <v>-0.21548117154811719</v>
      </c>
      <c r="BV145" s="12">
        <f t="shared" ca="1" si="5"/>
        <v>-1.10207614014178</v>
      </c>
    </row>
    <row r="146" spans="1:74" x14ac:dyDescent="0.45">
      <c r="A146" s="2" t="s">
        <v>309</v>
      </c>
      <c r="B146" t="s">
        <v>310</v>
      </c>
      <c r="C146" t="s">
        <v>7</v>
      </c>
      <c r="D146" t="s">
        <v>8</v>
      </c>
      <c r="E146">
        <v>41.92</v>
      </c>
      <c r="F146">
        <v>42.62</v>
      </c>
      <c r="G146">
        <v>42.9</v>
      </c>
      <c r="H146">
        <v>42.36</v>
      </c>
      <c r="I146">
        <v>43.02</v>
      </c>
      <c r="J146">
        <v>43.5</v>
      </c>
      <c r="K146">
        <v>44.28</v>
      </c>
      <c r="L146">
        <v>44.66</v>
      </c>
      <c r="M146">
        <v>45.18</v>
      </c>
      <c r="N146">
        <v>43.02</v>
      </c>
      <c r="O146">
        <v>42.92</v>
      </c>
      <c r="P146">
        <v>43.78</v>
      </c>
      <c r="Q146">
        <v>43.42</v>
      </c>
      <c r="R146">
        <v>42.58</v>
      </c>
      <c r="S146">
        <v>42.26</v>
      </c>
      <c r="T146">
        <v>42.78</v>
      </c>
      <c r="U146">
        <v>42.98</v>
      </c>
      <c r="V146">
        <v>42.66</v>
      </c>
      <c r="W146">
        <v>43.06</v>
      </c>
      <c r="X146">
        <v>43.12</v>
      </c>
      <c r="Y146">
        <v>43.42</v>
      </c>
      <c r="Z146">
        <v>42.68</v>
      </c>
      <c r="AA146">
        <v>43.06</v>
      </c>
      <c r="AB146">
        <v>43</v>
      </c>
      <c r="AC146">
        <v>44</v>
      </c>
      <c r="AD146">
        <v>43.44</v>
      </c>
      <c r="AE146">
        <v>43</v>
      </c>
      <c r="AF146">
        <v>43.32</v>
      </c>
      <c r="AG146">
        <v>42.94</v>
      </c>
      <c r="AH146">
        <v>42.78</v>
      </c>
      <c r="AI146">
        <v>42.96</v>
      </c>
      <c r="AJ146">
        <v>43.54</v>
      </c>
      <c r="AK146">
        <v>43.32</v>
      </c>
      <c r="AL146">
        <v>43.08</v>
      </c>
      <c r="AM146">
        <v>43</v>
      </c>
      <c r="AN146">
        <v>43.06</v>
      </c>
      <c r="AO146">
        <v>43.26</v>
      </c>
      <c r="AP146">
        <v>42.88</v>
      </c>
      <c r="AQ146">
        <v>42.9</v>
      </c>
      <c r="AR146">
        <v>43.56</v>
      </c>
      <c r="AS146">
        <v>43.86</v>
      </c>
      <c r="AT146">
        <v>43.98</v>
      </c>
      <c r="AU146">
        <v>43.76</v>
      </c>
      <c r="AV146">
        <v>43.76</v>
      </c>
      <c r="AW146">
        <v>44.16</v>
      </c>
      <c r="AX146">
        <v>43.94</v>
      </c>
      <c r="AY146">
        <v>43.6</v>
      </c>
      <c r="AZ146">
        <v>43.54</v>
      </c>
      <c r="BA146">
        <v>43.46</v>
      </c>
      <c r="BB146">
        <v>43.26</v>
      </c>
      <c r="BC146">
        <v>43.4</v>
      </c>
      <c r="BD146">
        <v>42.96</v>
      </c>
      <c r="BE146">
        <v>42.5</v>
      </c>
      <c r="BF146">
        <v>42.56</v>
      </c>
      <c r="BG146">
        <v>42.16</v>
      </c>
      <c r="BH146">
        <v>41.92</v>
      </c>
      <c r="BI146">
        <v>42.14</v>
      </c>
      <c r="BJ146">
        <v>42.32</v>
      </c>
      <c r="BK146">
        <v>41.96</v>
      </c>
      <c r="BL146">
        <v>41.72</v>
      </c>
      <c r="BM146">
        <v>41.38</v>
      </c>
      <c r="BN146">
        <v>40.98</v>
      </c>
      <c r="BO146">
        <v>41.32</v>
      </c>
      <c r="BP146">
        <v>41.94</v>
      </c>
      <c r="BQ146">
        <v>42.44</v>
      </c>
      <c r="BR146" s="10">
        <f t="shared" si="4"/>
        <v>1.240458015267166E-2</v>
      </c>
      <c r="BS146" s="11" cm="1">
        <f t="array" aca="1" ref="BS146" ca="1">_xlfn.PERCENTILE.INC((OFFSET(E146,0,1,1,COLUMNS(E146:BQ146)-1) - E146:BP146) / E146:BP146, 0.05) * SQRT(COUNT(E146:BQ146) - 1)</f>
        <v>-0.10165034965034998</v>
      </c>
      <c r="BT146" s="10" cm="1">
        <f t="array" aca="1" ref="BT146" ca="1">_xlfn.STDEV.P((E146:BP146 - OFFSET(E146:BP146,0,1)) / OFFSET(E146:BP146,0,1)) * SQRT(COUNT(E146:BQ146)-1)</f>
        <v>9.16959426038262E-2</v>
      </c>
      <c r="BU146" s="10" cm="1">
        <f t="array" ref="BU146">-(MAX(1 - (E146:BQ146 / _xlfn.SCAN(E146, E146:BQ146, _xlfn.LAMBDA(_xlpm.a,_xlpm.b, MAX(_xlpm.a, _xlpm.b))))))</f>
        <v>-9.2961487383798169E-2</v>
      </c>
      <c r="BV146" s="12">
        <f t="shared" ca="1" si="5"/>
        <v>-0.27666531139335748</v>
      </c>
    </row>
    <row r="147" spans="1:74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163.4</v>
      </c>
      <c r="F147">
        <v>166.2</v>
      </c>
      <c r="G147">
        <v>167.8</v>
      </c>
      <c r="H147">
        <v>166.4</v>
      </c>
      <c r="I147">
        <v>167</v>
      </c>
      <c r="J147">
        <v>164.2</v>
      </c>
      <c r="K147">
        <v>162.6</v>
      </c>
      <c r="L147">
        <v>166.2</v>
      </c>
      <c r="M147">
        <v>164.2</v>
      </c>
      <c r="N147">
        <v>138</v>
      </c>
      <c r="O147">
        <v>138.6</v>
      </c>
      <c r="P147">
        <v>144.4</v>
      </c>
      <c r="Q147">
        <v>150.19999999999999</v>
      </c>
      <c r="R147">
        <v>153</v>
      </c>
      <c r="S147">
        <v>156</v>
      </c>
      <c r="T147">
        <v>156.19999999999999</v>
      </c>
      <c r="U147">
        <v>157.4</v>
      </c>
      <c r="V147">
        <v>156</v>
      </c>
      <c r="W147">
        <v>153.80000000000001</v>
      </c>
      <c r="X147">
        <v>154.4</v>
      </c>
      <c r="Y147">
        <v>156</v>
      </c>
      <c r="Z147">
        <v>153</v>
      </c>
      <c r="AA147">
        <v>151</v>
      </c>
      <c r="AB147">
        <v>153.4</v>
      </c>
      <c r="AC147">
        <v>155.80000000000001</v>
      </c>
      <c r="AD147">
        <v>154.4</v>
      </c>
      <c r="AE147">
        <v>156.4</v>
      </c>
      <c r="AF147">
        <v>155.19999999999999</v>
      </c>
      <c r="AG147">
        <v>154</v>
      </c>
      <c r="AH147">
        <v>152.19999999999999</v>
      </c>
      <c r="AI147">
        <v>153.6</v>
      </c>
      <c r="AJ147">
        <v>150.19999999999999</v>
      </c>
      <c r="AK147">
        <v>150.6</v>
      </c>
      <c r="AL147">
        <v>150</v>
      </c>
      <c r="AM147">
        <v>149.6</v>
      </c>
      <c r="AN147">
        <v>145.6</v>
      </c>
      <c r="AO147">
        <v>146.19999999999999</v>
      </c>
      <c r="AP147">
        <v>143.4</v>
      </c>
      <c r="AQ147">
        <v>144.80000000000001</v>
      </c>
      <c r="AR147">
        <v>144</v>
      </c>
      <c r="AS147">
        <v>145.19999999999999</v>
      </c>
      <c r="AT147">
        <v>145.80000000000001</v>
      </c>
      <c r="AU147">
        <v>147.4</v>
      </c>
      <c r="AV147">
        <v>147.80000000000001</v>
      </c>
      <c r="AW147">
        <v>149.19999999999999</v>
      </c>
      <c r="AX147">
        <v>152.19999999999999</v>
      </c>
      <c r="AY147">
        <v>151</v>
      </c>
      <c r="AZ147">
        <v>150.6</v>
      </c>
      <c r="BA147">
        <v>153</v>
      </c>
      <c r="BB147">
        <v>152.80000000000001</v>
      </c>
      <c r="BC147">
        <v>152.6</v>
      </c>
      <c r="BD147">
        <v>150.6</v>
      </c>
      <c r="BE147">
        <v>153.19999999999999</v>
      </c>
      <c r="BF147">
        <v>155.19999999999999</v>
      </c>
      <c r="BG147">
        <v>159.19999999999999</v>
      </c>
      <c r="BH147">
        <v>152.19999999999999</v>
      </c>
      <c r="BI147">
        <v>153</v>
      </c>
      <c r="BJ147">
        <v>155.80000000000001</v>
      </c>
      <c r="BK147">
        <v>157.6</v>
      </c>
      <c r="BL147">
        <v>156.6</v>
      </c>
      <c r="BM147">
        <v>154</v>
      </c>
      <c r="BN147">
        <v>153</v>
      </c>
      <c r="BO147">
        <v>155.19999999999999</v>
      </c>
      <c r="BP147">
        <v>155.19999999999999</v>
      </c>
      <c r="BQ147">
        <v>157.19999999999999</v>
      </c>
      <c r="BR147" s="10">
        <f t="shared" si="4"/>
        <v>-3.7943696450428499E-2</v>
      </c>
      <c r="BS147" s="11" cm="1">
        <f t="array" aca="1" ref="BS147" ca="1">_xlfn.PERCENTILE.INC((OFFSET(E147,0,1,1,COLUMNS(E147:BQ147)-1) - E147:BP147) / E147:BP147, 0.05) * SQRT(COUNT(E147:BQ147) - 1)</f>
        <v>-0.17359775641025668</v>
      </c>
      <c r="BT147" s="10" cm="1">
        <f t="array" aca="1" ref="BT147" ca="1">_xlfn.STDEV.P((E147:BP147 - OFFSET(E147:BP147,0,1)) / OFFSET(E147:BP147,0,1)) * SQRT(COUNT(E147:BQ147)-1)</f>
        <v>0.22536221094678999</v>
      </c>
      <c r="BU147" s="10" cm="1">
        <f t="array" ref="BU147">-(MAX(1 - (E147:BQ147 / _xlfn.SCAN(E147, E147:BQ147, _xlfn.LAMBDA(_xlpm.a,_xlpm.b, MAX(_xlpm.a, _xlpm.b))))))</f>
        <v>-0.17759237187127541</v>
      </c>
      <c r="BV147" s="12">
        <f t="shared" ca="1" si="5"/>
        <v>-0.33598074317336513</v>
      </c>
    </row>
    <row r="148" spans="1:74" x14ac:dyDescent="0.45">
      <c r="A148" s="2" t="s">
        <v>313</v>
      </c>
      <c r="B148" t="s">
        <v>314</v>
      </c>
      <c r="C148" t="s">
        <v>54</v>
      </c>
      <c r="D148" t="s">
        <v>8</v>
      </c>
      <c r="E148">
        <v>98</v>
      </c>
      <c r="F148">
        <v>98.36</v>
      </c>
      <c r="G148">
        <v>96.58</v>
      </c>
      <c r="H148">
        <v>94.16</v>
      </c>
      <c r="I148">
        <v>96.42</v>
      </c>
      <c r="J148">
        <v>100.7</v>
      </c>
      <c r="K148">
        <v>98.68</v>
      </c>
      <c r="L148">
        <v>101.95</v>
      </c>
      <c r="M148">
        <v>105.75</v>
      </c>
      <c r="N148">
        <v>106.4</v>
      </c>
      <c r="O148">
        <v>105.75</v>
      </c>
      <c r="P148">
        <v>105.65</v>
      </c>
      <c r="Q148">
        <v>106.85</v>
      </c>
      <c r="R148">
        <v>104.2</v>
      </c>
      <c r="S148">
        <v>106.1</v>
      </c>
      <c r="T148">
        <v>105.35</v>
      </c>
      <c r="U148">
        <v>106</v>
      </c>
      <c r="V148">
        <v>102.4</v>
      </c>
      <c r="W148">
        <v>107.65</v>
      </c>
      <c r="X148">
        <v>107.4</v>
      </c>
      <c r="Y148">
        <v>108.65</v>
      </c>
      <c r="Z148">
        <v>108.8</v>
      </c>
      <c r="AA148">
        <v>106.6</v>
      </c>
      <c r="AB148">
        <v>105.3</v>
      </c>
      <c r="AC148">
        <v>106.5</v>
      </c>
      <c r="AD148">
        <v>109.05</v>
      </c>
      <c r="AE148">
        <v>105.7</v>
      </c>
      <c r="AF148">
        <v>106.35</v>
      </c>
      <c r="AG148">
        <v>109.8</v>
      </c>
      <c r="AH148">
        <v>105.95</v>
      </c>
      <c r="AI148">
        <v>106.65</v>
      </c>
      <c r="AJ148">
        <v>106.15</v>
      </c>
      <c r="AK148">
        <v>105.35</v>
      </c>
      <c r="AL148">
        <v>100.45</v>
      </c>
      <c r="AM148">
        <v>102.35</v>
      </c>
      <c r="AN148">
        <v>104.85</v>
      </c>
      <c r="AO148">
        <v>105.6</v>
      </c>
      <c r="AP148">
        <v>106</v>
      </c>
      <c r="AQ148">
        <v>102.7</v>
      </c>
      <c r="AR148">
        <v>103</v>
      </c>
      <c r="AS148">
        <v>104.3</v>
      </c>
      <c r="AT148">
        <v>105.95</v>
      </c>
      <c r="AU148">
        <v>107.2</v>
      </c>
      <c r="AV148">
        <v>106.1</v>
      </c>
      <c r="AW148">
        <v>105.6</v>
      </c>
      <c r="AX148">
        <v>107.4</v>
      </c>
      <c r="AY148">
        <v>108.15</v>
      </c>
      <c r="AZ148">
        <v>107.5</v>
      </c>
      <c r="BA148">
        <v>103.5</v>
      </c>
      <c r="BB148">
        <v>104.55</v>
      </c>
      <c r="BC148">
        <v>102.85</v>
      </c>
      <c r="BD148">
        <v>96.64</v>
      </c>
      <c r="BE148">
        <v>97.54</v>
      </c>
      <c r="BF148">
        <v>98.2</v>
      </c>
      <c r="BG148">
        <v>93.52</v>
      </c>
      <c r="BH148">
        <v>89.76</v>
      </c>
      <c r="BI148">
        <v>90.24</v>
      </c>
      <c r="BJ148">
        <v>89.28</v>
      </c>
      <c r="BK148">
        <v>89.14</v>
      </c>
      <c r="BL148">
        <v>91.22</v>
      </c>
      <c r="BM148">
        <v>91.56</v>
      </c>
      <c r="BN148">
        <v>87.84</v>
      </c>
      <c r="BO148">
        <v>89.1</v>
      </c>
      <c r="BP148">
        <v>90.9</v>
      </c>
      <c r="BQ148">
        <v>93</v>
      </c>
      <c r="BR148" s="10">
        <f t="shared" si="4"/>
        <v>-5.1020408163265307E-2</v>
      </c>
      <c r="BS148" s="11" cm="1">
        <f t="array" aca="1" ref="BS148" ca="1">_xlfn.PERCENTILE.INC((OFFSET(E148,0,1,1,COLUMNS(E148:BQ148)-1) - E148:BP148) / E148:BP148, 0.05) * SQRT(COUNT(E148:BQ148) - 1)</f>
        <v>-0.32452421500380607</v>
      </c>
      <c r="BT148" s="10" cm="1">
        <f t="array" aca="1" ref="BT148" ca="1">_xlfn.STDEV.P((E148:BP148 - OFFSET(E148:BP148,0,1)) / OFFSET(E148:BP148,0,1)) * SQRT(COUNT(E148:BQ148)-1)</f>
        <v>0.18750542477921495</v>
      </c>
      <c r="BU148" s="10" cm="1">
        <f t="array" ref="BU148">-(MAX(1 - (E148:BQ148 / _xlfn.SCAN(E148, E148:BQ148, _xlfn.LAMBDA(_xlpm.a,_xlpm.b, MAX(_xlpm.a, _xlpm.b))))))</f>
        <v>-0.19999999999999996</v>
      </c>
      <c r="BV148" s="12">
        <f t="shared" ca="1" si="5"/>
        <v>-0.47355469813465817</v>
      </c>
    </row>
    <row r="149" spans="1:74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104.06</v>
      </c>
      <c r="F149">
        <v>107</v>
      </c>
      <c r="G149">
        <v>104.97</v>
      </c>
      <c r="H149">
        <v>101.39</v>
      </c>
      <c r="I149">
        <v>102.37</v>
      </c>
      <c r="J149">
        <v>103.71</v>
      </c>
      <c r="K149">
        <v>108.03</v>
      </c>
      <c r="L149">
        <v>111.87</v>
      </c>
      <c r="M149">
        <v>113.81</v>
      </c>
      <c r="N149">
        <v>112.28</v>
      </c>
      <c r="O149">
        <v>111.1</v>
      </c>
      <c r="P149">
        <v>112.34</v>
      </c>
      <c r="Q149">
        <v>111.45</v>
      </c>
      <c r="R149">
        <v>111.36</v>
      </c>
      <c r="S149">
        <v>116.79</v>
      </c>
      <c r="T149">
        <v>120.83</v>
      </c>
      <c r="U149">
        <v>117.93</v>
      </c>
      <c r="V149">
        <v>118.13</v>
      </c>
      <c r="W149">
        <v>119.32</v>
      </c>
      <c r="X149">
        <v>118.71</v>
      </c>
      <c r="Y149">
        <v>117.54</v>
      </c>
      <c r="Z149">
        <v>116.25</v>
      </c>
      <c r="AA149">
        <v>113.74</v>
      </c>
      <c r="AB149">
        <v>113.94</v>
      </c>
      <c r="AC149">
        <v>116.1</v>
      </c>
      <c r="AD149">
        <v>115.83</v>
      </c>
      <c r="AE149">
        <v>116.55</v>
      </c>
      <c r="AF149">
        <v>116.01</v>
      </c>
      <c r="AG149">
        <v>116.18</v>
      </c>
      <c r="AH149">
        <v>113.15</v>
      </c>
      <c r="AI149">
        <v>114.96</v>
      </c>
      <c r="AJ149">
        <v>114.24</v>
      </c>
      <c r="AK149">
        <v>112.26</v>
      </c>
      <c r="AL149">
        <v>113.15</v>
      </c>
      <c r="AM149">
        <v>111.78</v>
      </c>
      <c r="AN149">
        <v>111.36</v>
      </c>
      <c r="AO149">
        <v>111.49</v>
      </c>
      <c r="AP149">
        <v>111.06</v>
      </c>
      <c r="AQ149">
        <v>110.27</v>
      </c>
      <c r="AR149">
        <v>111.86</v>
      </c>
      <c r="AS149">
        <v>114.7</v>
      </c>
      <c r="AT149">
        <v>113.67</v>
      </c>
      <c r="AU149">
        <v>112.1</v>
      </c>
      <c r="AV149">
        <v>113.22</v>
      </c>
      <c r="AW149">
        <v>113.22</v>
      </c>
      <c r="AX149">
        <v>115.14</v>
      </c>
      <c r="AY149">
        <v>118.65</v>
      </c>
      <c r="AZ149">
        <v>117.25</v>
      </c>
      <c r="BA149">
        <v>120.04</v>
      </c>
      <c r="BB149">
        <v>120.53</v>
      </c>
      <c r="BC149">
        <v>121.02</v>
      </c>
      <c r="BD149">
        <v>120.64</v>
      </c>
      <c r="BE149">
        <v>118.57</v>
      </c>
      <c r="BF149">
        <v>122.05</v>
      </c>
      <c r="BG149">
        <v>121.49</v>
      </c>
      <c r="BH149">
        <v>121.49</v>
      </c>
      <c r="BI149">
        <v>119.23</v>
      </c>
      <c r="BJ149">
        <v>119.23</v>
      </c>
      <c r="BK149">
        <v>116.49</v>
      </c>
      <c r="BL149">
        <v>116.68</v>
      </c>
      <c r="BM149">
        <v>111.22</v>
      </c>
      <c r="BN149">
        <v>113.19</v>
      </c>
      <c r="BO149">
        <v>112.16</v>
      </c>
      <c r="BP149">
        <v>113.67</v>
      </c>
      <c r="BQ149">
        <v>113.29</v>
      </c>
      <c r="BR149" s="10">
        <f t="shared" si="4"/>
        <v>8.8698827599461891E-2</v>
      </c>
      <c r="BS149" s="11" cm="1">
        <f t="array" aca="1" ref="BS149" ca="1">_xlfn.PERCENTILE.INC((OFFSET(E149,0,1,1,COLUMNS(E149:BQ149)-1) - E149:BP149) / E149:BP149, 0.05) * SQRT(COUNT(E149:BQ149) - 1)</f>
        <v>-0.19078145430253202</v>
      </c>
      <c r="BT149" s="10" cm="1">
        <f t="array" aca="1" ref="BT149" ca="1">_xlfn.STDEV.P((E149:BP149 - OFFSET(E149:BP149,0,1)) / OFFSET(E149:BP149,0,1)) * SQRT(COUNT(E149:BQ149)-1)</f>
        <v>0.14476987046910922</v>
      </c>
      <c r="BU149" s="10" cm="1">
        <f t="array" ref="BU149">-(MAX(1 - (E149:BQ149 / _xlfn.SCAN(E149, E149:BQ149, _xlfn.LAMBDA(_xlpm.a,_xlpm.b, MAX(_xlpm.a, _xlpm.b))))))</f>
        <v>-8.8734125358459592E-2</v>
      </c>
      <c r="BV149" s="12">
        <f t="shared" ca="1" si="5"/>
        <v>0.35176629479447907</v>
      </c>
    </row>
    <row r="150" spans="1:74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588</v>
      </c>
      <c r="F150">
        <v>585</v>
      </c>
      <c r="G150">
        <v>574.5</v>
      </c>
      <c r="H150">
        <v>557.5</v>
      </c>
      <c r="I150">
        <v>555.5</v>
      </c>
      <c r="J150">
        <v>558</v>
      </c>
      <c r="K150">
        <v>555</v>
      </c>
      <c r="L150">
        <v>575.5</v>
      </c>
      <c r="M150">
        <v>575.5</v>
      </c>
      <c r="N150">
        <v>569</v>
      </c>
      <c r="O150">
        <v>565</v>
      </c>
      <c r="P150">
        <v>557</v>
      </c>
      <c r="Q150">
        <v>570</v>
      </c>
      <c r="R150">
        <v>573.5</v>
      </c>
      <c r="S150">
        <v>575.5</v>
      </c>
      <c r="T150">
        <v>558</v>
      </c>
      <c r="U150">
        <v>558.5</v>
      </c>
      <c r="V150">
        <v>562.5</v>
      </c>
      <c r="W150">
        <v>573</v>
      </c>
      <c r="X150">
        <v>553.5</v>
      </c>
      <c r="Y150">
        <v>548.5</v>
      </c>
      <c r="Z150">
        <v>520.5</v>
      </c>
      <c r="AA150">
        <v>507.5</v>
      </c>
      <c r="AB150">
        <v>503.5</v>
      </c>
      <c r="AC150">
        <v>503</v>
      </c>
      <c r="AD150">
        <v>504</v>
      </c>
      <c r="AE150">
        <v>530</v>
      </c>
      <c r="AF150">
        <v>532</v>
      </c>
      <c r="AG150">
        <v>531.5</v>
      </c>
      <c r="AH150">
        <v>537.5</v>
      </c>
      <c r="AI150">
        <v>541.5</v>
      </c>
      <c r="AJ150">
        <v>540</v>
      </c>
      <c r="AK150">
        <v>538</v>
      </c>
      <c r="AL150">
        <v>535.5</v>
      </c>
      <c r="AM150">
        <v>535.5</v>
      </c>
      <c r="AN150">
        <v>537.5</v>
      </c>
      <c r="AO150">
        <v>529</v>
      </c>
      <c r="AP150">
        <v>534.5</v>
      </c>
      <c r="AQ150">
        <v>540</v>
      </c>
      <c r="AR150">
        <v>541</v>
      </c>
      <c r="AS150">
        <v>541</v>
      </c>
      <c r="AT150">
        <v>548</v>
      </c>
      <c r="AU150">
        <v>548.5</v>
      </c>
      <c r="AV150">
        <v>546</v>
      </c>
      <c r="AW150">
        <v>551.5</v>
      </c>
      <c r="AX150">
        <v>546.5</v>
      </c>
      <c r="AY150">
        <v>550.5</v>
      </c>
      <c r="AZ150">
        <v>541</v>
      </c>
      <c r="BA150">
        <v>538.5</v>
      </c>
      <c r="BB150">
        <v>549</v>
      </c>
      <c r="BC150">
        <v>558.5</v>
      </c>
      <c r="BD150">
        <v>563</v>
      </c>
      <c r="BE150">
        <v>565.5</v>
      </c>
      <c r="BF150">
        <v>580.5</v>
      </c>
      <c r="BG150">
        <v>590</v>
      </c>
      <c r="BH150">
        <v>572</v>
      </c>
      <c r="BI150">
        <v>575.5</v>
      </c>
      <c r="BJ150">
        <v>571.5</v>
      </c>
      <c r="BK150">
        <v>567.5</v>
      </c>
      <c r="BL150">
        <v>568.5</v>
      </c>
      <c r="BM150">
        <v>561</v>
      </c>
      <c r="BN150">
        <v>559.5</v>
      </c>
      <c r="BO150">
        <v>547</v>
      </c>
      <c r="BP150">
        <v>554</v>
      </c>
      <c r="BQ150">
        <v>553.5</v>
      </c>
      <c r="BR150" s="10">
        <f t="shared" si="4"/>
        <v>-5.8673469387755105E-2</v>
      </c>
      <c r="BS150" s="11" cm="1">
        <f t="array" aca="1" ref="BS150" ca="1">_xlfn.PERCENTILE.INC((OFFSET(E150,0,1,1,COLUMNS(E150:BQ150)-1) - E150:BP150) / E150:BP150, 0.05) * SQRT(COUNT(E150:BQ150) - 1)</f>
        <v>-0.24228585428041913</v>
      </c>
      <c r="BT150" s="10" cm="1">
        <f t="array" aca="1" ref="BT150" ca="1">_xlfn.STDEV.P((E150:BP150 - OFFSET(E150:BP150,0,1)) / OFFSET(E150:BP150,0,1)) * SQRT(COUNT(E150:BQ150)-1)</f>
        <v>0.13175408836760921</v>
      </c>
      <c r="BU150" s="10" cm="1">
        <f t="array" ref="BU150">-(MAX(1 - (E150:BQ150 / _xlfn.SCAN(E150, E150:BQ150, _xlfn.LAMBDA(_xlpm.a,_xlpm.b, MAX(_xlpm.a, _xlpm.b))))))</f>
        <v>-0.14455782312925169</v>
      </c>
      <c r="BV150" s="12">
        <f t="shared" ca="1" si="5"/>
        <v>-0.73202385785041491</v>
      </c>
    </row>
    <row r="151" spans="1:74" x14ac:dyDescent="0.45">
      <c r="A151" s="2" t="s">
        <v>319</v>
      </c>
      <c r="B151" t="s">
        <v>320</v>
      </c>
      <c r="C151" t="s">
        <v>37</v>
      </c>
      <c r="D151" t="s">
        <v>8</v>
      </c>
      <c r="E151">
        <v>9.9</v>
      </c>
      <c r="F151">
        <v>9.9049999999999994</v>
      </c>
      <c r="G151">
        <v>9.8800000000000008</v>
      </c>
      <c r="H151">
        <v>9.6999999999999993</v>
      </c>
      <c r="I151">
        <v>9.92</v>
      </c>
      <c r="J151">
        <v>9.9949999999999992</v>
      </c>
      <c r="K151">
        <v>9.8650000000000002</v>
      </c>
      <c r="L151">
        <v>9.9949999999999992</v>
      </c>
      <c r="M151">
        <v>9.9350000000000005</v>
      </c>
      <c r="N151">
        <v>9.9649999999999999</v>
      </c>
      <c r="O151">
        <v>9.7750000000000004</v>
      </c>
      <c r="P151">
        <v>9.84</v>
      </c>
      <c r="Q151">
        <v>9.98</v>
      </c>
      <c r="R151">
        <v>10.18</v>
      </c>
      <c r="S151">
        <v>10.050000000000001</v>
      </c>
      <c r="T151">
        <v>9.9600000000000009</v>
      </c>
      <c r="U151">
        <v>9.9049999999999994</v>
      </c>
      <c r="V151">
        <v>9.8800000000000008</v>
      </c>
      <c r="W151">
        <v>9.99</v>
      </c>
      <c r="X151">
        <v>10.24</v>
      </c>
      <c r="Y151">
        <v>10.26</v>
      </c>
      <c r="Z151">
        <v>10.17</v>
      </c>
      <c r="AA151">
        <v>10.050000000000001</v>
      </c>
      <c r="AB151">
        <v>9.5850000000000009</v>
      </c>
      <c r="AC151">
        <v>9.6150000000000002</v>
      </c>
      <c r="AD151">
        <v>9.68</v>
      </c>
      <c r="AE151">
        <v>9.375</v>
      </c>
      <c r="AF151">
        <v>9.5649999999999995</v>
      </c>
      <c r="AG151">
        <v>9.6850000000000005</v>
      </c>
      <c r="AH151">
        <v>9.7249999999999996</v>
      </c>
      <c r="AI151">
        <v>9.82</v>
      </c>
      <c r="AJ151">
        <v>9.82</v>
      </c>
      <c r="AK151">
        <v>9.89</v>
      </c>
      <c r="AL151">
        <v>9.7550000000000008</v>
      </c>
      <c r="AM151">
        <v>9.64</v>
      </c>
      <c r="AN151">
        <v>9.65</v>
      </c>
      <c r="AO151">
        <v>9.7100000000000009</v>
      </c>
      <c r="AP151">
        <v>9.7100000000000009</v>
      </c>
      <c r="AQ151">
        <v>9.65</v>
      </c>
      <c r="AR151">
        <v>9.7349999999999994</v>
      </c>
      <c r="AS151">
        <v>9.85</v>
      </c>
      <c r="AT151">
        <v>9.85</v>
      </c>
      <c r="AU151">
        <v>9.8650000000000002</v>
      </c>
      <c r="AV151">
        <v>9.91</v>
      </c>
      <c r="AW151">
        <v>9.8049999999999997</v>
      </c>
      <c r="AX151">
        <v>9.8450000000000006</v>
      </c>
      <c r="AY151">
        <v>9.8149999999999995</v>
      </c>
      <c r="AZ151">
        <v>9.7850000000000001</v>
      </c>
      <c r="BA151">
        <v>9.76</v>
      </c>
      <c r="BB151">
        <v>9.6850000000000005</v>
      </c>
      <c r="BC151">
        <v>9.52</v>
      </c>
      <c r="BD151">
        <v>9.43</v>
      </c>
      <c r="BE151">
        <v>9.5950000000000006</v>
      </c>
      <c r="BF151">
        <v>9.5299999999999994</v>
      </c>
      <c r="BG151">
        <v>9.5150000000000006</v>
      </c>
      <c r="BH151">
        <v>9.4049999999999994</v>
      </c>
      <c r="BI151">
        <v>9.4149999999999991</v>
      </c>
      <c r="BJ151">
        <v>9.52</v>
      </c>
      <c r="BK151">
        <v>9.4700000000000006</v>
      </c>
      <c r="BL151">
        <v>9.4</v>
      </c>
      <c r="BM151">
        <v>9.23</v>
      </c>
      <c r="BN151">
        <v>9.375</v>
      </c>
      <c r="BO151">
        <v>9.2899999999999991</v>
      </c>
      <c r="BP151">
        <v>9.33</v>
      </c>
      <c r="BQ151">
        <v>9.4649999999999999</v>
      </c>
      <c r="BR151" s="10">
        <f t="shared" si="4"/>
        <v>-4.3939393939393986E-2</v>
      </c>
      <c r="BS151" s="11" cm="1">
        <f t="array" aca="1" ref="BS151" ca="1">_xlfn.PERCENTILE.INC((OFFSET(E151,0,1,1,COLUMNS(E151:BQ151)-1) - E151:BP151) / E151:BP151, 0.05) * SQRT(COUNT(E151:BQ151) - 1)</f>
        <v>-0.14558876733568885</v>
      </c>
      <c r="BT151" s="10" cm="1">
        <f t="array" aca="1" ref="BT151" ca="1">_xlfn.STDEV.P((E151:BP151 - OFFSET(E151:BP151,0,1)) / OFFSET(E151:BP151,0,1)) * SQRT(COUNT(E151:BQ151)-1)</f>
        <v>0.10238585316101231</v>
      </c>
      <c r="BU151" s="10" cm="1">
        <f t="array" ref="BU151">-(MAX(1 - (E151:BQ151 / _xlfn.SCAN(E151, E151:BQ151, _xlfn.LAMBDA(_xlpm.a,_xlpm.b, MAX(_xlpm.a, _xlpm.b))))))</f>
        <v>-0.10038986354775825</v>
      </c>
      <c r="BV151" s="12">
        <f t="shared" ca="1" si="5"/>
        <v>-0.7980893657013185</v>
      </c>
    </row>
    <row r="152" spans="1:74" x14ac:dyDescent="0.45">
      <c r="A152" s="2" t="s">
        <v>321</v>
      </c>
      <c r="B152" t="s">
        <v>322</v>
      </c>
      <c r="C152" t="s">
        <v>19</v>
      </c>
      <c r="D152" t="s">
        <v>8</v>
      </c>
      <c r="E152">
        <v>34.76</v>
      </c>
      <c r="F152">
        <v>34.979999999999997</v>
      </c>
      <c r="G152">
        <v>34.28</v>
      </c>
      <c r="H152">
        <v>32.799999999999997</v>
      </c>
      <c r="I152">
        <v>33.380000000000003</v>
      </c>
      <c r="J152">
        <v>34.200000000000003</v>
      </c>
      <c r="K152">
        <v>34</v>
      </c>
      <c r="L152">
        <v>34.020000000000003</v>
      </c>
      <c r="M152">
        <v>34.159999999999997</v>
      </c>
      <c r="N152">
        <v>33.479999999999997</v>
      </c>
      <c r="O152">
        <v>32.880000000000003</v>
      </c>
      <c r="P152">
        <v>32.880000000000003</v>
      </c>
      <c r="Q152">
        <v>32.82</v>
      </c>
      <c r="R152">
        <v>31.84</v>
      </c>
      <c r="S152">
        <v>31.74</v>
      </c>
      <c r="T152">
        <v>31.58</v>
      </c>
      <c r="U152">
        <v>32.479999999999997</v>
      </c>
      <c r="V152">
        <v>32.08</v>
      </c>
      <c r="W152">
        <v>31.48</v>
      </c>
      <c r="X152">
        <v>30.88</v>
      </c>
      <c r="Y152">
        <v>30.74</v>
      </c>
      <c r="Z152">
        <v>31.12</v>
      </c>
      <c r="AA152">
        <v>30.86</v>
      </c>
      <c r="AB152">
        <v>30.94</v>
      </c>
      <c r="AC152">
        <v>30.8</v>
      </c>
      <c r="AD152">
        <v>31.04</v>
      </c>
      <c r="AE152">
        <v>29.42</v>
      </c>
      <c r="AF152">
        <v>30.16</v>
      </c>
      <c r="AG152">
        <v>29.96</v>
      </c>
      <c r="AH152">
        <v>29.38</v>
      </c>
      <c r="AI152">
        <v>29.24</v>
      </c>
      <c r="AJ152">
        <v>29.3</v>
      </c>
      <c r="AK152">
        <v>28.8</v>
      </c>
      <c r="AL152">
        <v>27.96</v>
      </c>
      <c r="AM152">
        <v>27.26</v>
      </c>
      <c r="AN152">
        <v>27.42</v>
      </c>
      <c r="AO152">
        <v>27.74</v>
      </c>
      <c r="AP152">
        <v>27.46</v>
      </c>
      <c r="AQ152">
        <v>27</v>
      </c>
      <c r="AR152">
        <v>26.38</v>
      </c>
      <c r="AS152">
        <v>27.4</v>
      </c>
      <c r="AT152">
        <v>28.04</v>
      </c>
      <c r="AU152">
        <v>28.08</v>
      </c>
      <c r="AV152">
        <v>28.16</v>
      </c>
      <c r="AW152">
        <v>27.88</v>
      </c>
      <c r="AX152">
        <v>27.3</v>
      </c>
      <c r="AY152">
        <v>27.12</v>
      </c>
      <c r="AZ152">
        <v>26.84</v>
      </c>
      <c r="BA152">
        <v>26.12</v>
      </c>
      <c r="BB152">
        <v>26.86</v>
      </c>
      <c r="BC152">
        <v>27.22</v>
      </c>
      <c r="BD152">
        <v>27.56</v>
      </c>
      <c r="BE152">
        <v>28.2</v>
      </c>
      <c r="BF152">
        <v>28.64</v>
      </c>
      <c r="BG152">
        <v>28.54</v>
      </c>
      <c r="BH152">
        <v>28.16</v>
      </c>
      <c r="BI152">
        <v>27.5</v>
      </c>
      <c r="BJ152">
        <v>27.76</v>
      </c>
      <c r="BK152">
        <v>27.24</v>
      </c>
      <c r="BL152">
        <v>27.34</v>
      </c>
      <c r="BM152">
        <v>26.8</v>
      </c>
      <c r="BN152">
        <v>26.36</v>
      </c>
      <c r="BO152">
        <v>25.8</v>
      </c>
      <c r="BP152">
        <v>26.32</v>
      </c>
      <c r="BQ152">
        <v>26.88</v>
      </c>
      <c r="BR152" s="10">
        <f t="shared" si="4"/>
        <v>-0.22669735327963175</v>
      </c>
      <c r="BS152" s="11" cm="1">
        <f t="array" aca="1" ref="BS152" ca="1">_xlfn.PERCENTILE.INC((OFFSET(E152,0,1,1,COLUMNS(E152:BQ152)-1) - E152:BP152) / E152:BP152, 0.05) * SQRT(COUNT(E152:BQ152) - 1)</f>
        <v>-0.23052409339294574</v>
      </c>
      <c r="BT152" s="10" cm="1">
        <f t="array" aca="1" ref="BT152" ca="1">_xlfn.STDEV.P((E152:BP152 - OFFSET(E152:BP152,0,1)) / OFFSET(E152:BP152,0,1)) * SQRT(COUNT(E152:BQ152)-1)</f>
        <v>0.14672295652928347</v>
      </c>
      <c r="BU152" s="10" cm="1">
        <f t="array" ref="BU152">-(MAX(1 - (E152:BQ152 / _xlfn.SCAN(E152, E152:BQ152, _xlfn.LAMBDA(_xlpm.a,_xlpm.b, MAX(_xlpm.a, _xlpm.b))))))</f>
        <v>-0.26243567753001706</v>
      </c>
      <c r="BV152" s="12">
        <f t="shared" ca="1" si="5"/>
        <v>-1.8025197024537492</v>
      </c>
    </row>
    <row r="153" spans="1:74" x14ac:dyDescent="0.45">
      <c r="A153" s="2" t="s">
        <v>323</v>
      </c>
      <c r="B153" t="s">
        <v>324</v>
      </c>
      <c r="C153" t="s">
        <v>16</v>
      </c>
      <c r="D153" t="s">
        <v>8</v>
      </c>
      <c r="E153">
        <v>35</v>
      </c>
      <c r="F153">
        <v>35.299999999999997</v>
      </c>
      <c r="G153">
        <v>34.82</v>
      </c>
      <c r="H153">
        <v>33.6</v>
      </c>
      <c r="I153">
        <v>34</v>
      </c>
      <c r="J153">
        <v>33.4</v>
      </c>
      <c r="K153">
        <v>34.54</v>
      </c>
      <c r="L153">
        <v>34.06</v>
      </c>
      <c r="M153">
        <v>33.82</v>
      </c>
      <c r="N153">
        <v>35.119999999999997</v>
      </c>
      <c r="O153">
        <v>33.4</v>
      </c>
      <c r="P153">
        <v>33.299999999999997</v>
      </c>
      <c r="Q153">
        <v>33.58</v>
      </c>
      <c r="R153">
        <v>33.92</v>
      </c>
      <c r="S153">
        <v>33.36</v>
      </c>
      <c r="T153">
        <v>33.4</v>
      </c>
      <c r="U153">
        <v>34.36</v>
      </c>
      <c r="V153">
        <v>33.56</v>
      </c>
      <c r="W153">
        <v>34.64</v>
      </c>
      <c r="X153">
        <v>34.22</v>
      </c>
      <c r="Y153">
        <v>34.840000000000003</v>
      </c>
      <c r="Z153">
        <v>35.479999999999997</v>
      </c>
      <c r="AA153">
        <v>34.28</v>
      </c>
      <c r="AB153">
        <v>35.14</v>
      </c>
      <c r="AC153">
        <v>35.36</v>
      </c>
      <c r="AD153">
        <v>35.659999999999997</v>
      </c>
      <c r="AE153">
        <v>35.4</v>
      </c>
      <c r="AF153">
        <v>36.08</v>
      </c>
      <c r="AG153">
        <v>35.68</v>
      </c>
      <c r="AH153">
        <v>35.42</v>
      </c>
      <c r="AI153">
        <v>35.32</v>
      </c>
      <c r="AJ153">
        <v>33.6</v>
      </c>
      <c r="AK153">
        <v>32.799999999999997</v>
      </c>
      <c r="AL153">
        <v>31.48</v>
      </c>
      <c r="AM153">
        <v>31.04</v>
      </c>
      <c r="AN153">
        <v>30.92</v>
      </c>
      <c r="AO153">
        <v>31.72</v>
      </c>
      <c r="AP153">
        <v>32.08</v>
      </c>
      <c r="AQ153">
        <v>31.46</v>
      </c>
      <c r="AR153">
        <v>31.1</v>
      </c>
      <c r="AS153">
        <v>32.119999999999997</v>
      </c>
      <c r="AT153">
        <v>33</v>
      </c>
      <c r="AU153">
        <v>33.42</v>
      </c>
      <c r="AV153">
        <v>34</v>
      </c>
      <c r="AW153">
        <v>33.9</v>
      </c>
      <c r="AX153">
        <v>34.340000000000003</v>
      </c>
      <c r="AY153">
        <v>34.64</v>
      </c>
      <c r="AZ153">
        <v>32.82</v>
      </c>
      <c r="BA153">
        <v>32.06</v>
      </c>
      <c r="BB153">
        <v>31.64</v>
      </c>
      <c r="BC153">
        <v>31.32</v>
      </c>
      <c r="BD153">
        <v>31.14</v>
      </c>
      <c r="BE153">
        <v>30.12</v>
      </c>
      <c r="BF153">
        <v>31.32</v>
      </c>
      <c r="BG153">
        <v>31.3</v>
      </c>
      <c r="BH153">
        <v>30</v>
      </c>
      <c r="BI153">
        <v>29.7</v>
      </c>
      <c r="BJ153">
        <v>29.74</v>
      </c>
      <c r="BK153">
        <v>27.84</v>
      </c>
      <c r="BL153">
        <v>28.68</v>
      </c>
      <c r="BM153">
        <v>28.34</v>
      </c>
      <c r="BN153">
        <v>28.54</v>
      </c>
      <c r="BO153">
        <v>27.9</v>
      </c>
      <c r="BP153">
        <v>28.14</v>
      </c>
      <c r="BQ153">
        <v>28.92</v>
      </c>
      <c r="BR153" s="10">
        <f t="shared" si="4"/>
        <v>-0.17371428571428565</v>
      </c>
      <c r="BS153" s="11" cm="1">
        <f t="array" aca="1" ref="BS153" ca="1">_xlfn.PERCENTILE.INC((OFFSET(E153,0,1,1,COLUMNS(E153:BQ153)-1) - E153:BP153) / E153:BP153, 0.05) * SQRT(COUNT(E153:BQ153) - 1)</f>
        <v>-0.38098408345062373</v>
      </c>
      <c r="BT153" s="10" cm="1">
        <f t="array" aca="1" ref="BT153" ca="1">_xlfn.STDEV.P((E153:BP153 - OFFSET(E153:BP153,0,1)) / OFFSET(E153:BP153,0,1)) * SQRT(COUNT(E153:BQ153)-1)</f>
        <v>0.19312074240989022</v>
      </c>
      <c r="BU153" s="10" cm="1">
        <f t="array" ref="BU153">-(MAX(1 - (E153:BQ153 / _xlfn.SCAN(E153, E153:BQ153, _xlfn.LAMBDA(_xlpm.a,_xlpm.b, MAX(_xlpm.a, _xlpm.b))))))</f>
        <v>-0.22838137472283815</v>
      </c>
      <c r="BV153" s="12">
        <f t="shared" ca="1" si="5"/>
        <v>-1.0951073910645939</v>
      </c>
    </row>
    <row r="154" spans="1:74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2940</v>
      </c>
      <c r="F154">
        <v>2780</v>
      </c>
      <c r="G154">
        <v>2755</v>
      </c>
      <c r="H154">
        <v>2650</v>
      </c>
      <c r="I154">
        <v>2750</v>
      </c>
      <c r="J154">
        <v>2795</v>
      </c>
      <c r="K154">
        <v>2820</v>
      </c>
      <c r="L154">
        <v>2945</v>
      </c>
      <c r="M154">
        <v>3025</v>
      </c>
      <c r="N154">
        <v>3070</v>
      </c>
      <c r="O154">
        <v>3055</v>
      </c>
      <c r="P154">
        <v>3110</v>
      </c>
      <c r="Q154">
        <v>3180</v>
      </c>
      <c r="R154">
        <v>3205</v>
      </c>
      <c r="S154">
        <v>3175</v>
      </c>
      <c r="T154">
        <v>3180</v>
      </c>
      <c r="U154">
        <v>3180</v>
      </c>
      <c r="V154">
        <v>3230</v>
      </c>
      <c r="W154">
        <v>3260</v>
      </c>
      <c r="X154">
        <v>3210</v>
      </c>
      <c r="Y154">
        <v>3255</v>
      </c>
      <c r="Z154">
        <v>3275</v>
      </c>
      <c r="AA154">
        <v>3185</v>
      </c>
      <c r="AB154">
        <v>3095</v>
      </c>
      <c r="AC154">
        <v>3140</v>
      </c>
      <c r="AD154">
        <v>3110</v>
      </c>
      <c r="AE154">
        <v>3065</v>
      </c>
      <c r="AF154">
        <v>3115</v>
      </c>
      <c r="AG154">
        <v>3170</v>
      </c>
      <c r="AH154">
        <v>3200</v>
      </c>
      <c r="AI154">
        <v>3195</v>
      </c>
      <c r="AJ154">
        <v>3205</v>
      </c>
      <c r="AK154">
        <v>3210</v>
      </c>
      <c r="AL154">
        <v>3635</v>
      </c>
      <c r="AM154">
        <v>3400</v>
      </c>
      <c r="AN154">
        <v>3395</v>
      </c>
      <c r="AO154">
        <v>3475</v>
      </c>
      <c r="AP154">
        <v>3465</v>
      </c>
      <c r="AQ154">
        <v>3505</v>
      </c>
      <c r="AR154">
        <v>3480</v>
      </c>
      <c r="AS154">
        <v>3480</v>
      </c>
      <c r="AT154">
        <v>3545</v>
      </c>
      <c r="AU154">
        <v>3575</v>
      </c>
      <c r="AV154">
        <v>3485</v>
      </c>
      <c r="AW154">
        <v>3465</v>
      </c>
      <c r="AX154">
        <v>3460</v>
      </c>
      <c r="AY154">
        <v>3470</v>
      </c>
      <c r="AZ154">
        <v>3420</v>
      </c>
      <c r="BA154">
        <v>3365</v>
      </c>
      <c r="BB154">
        <v>3395</v>
      </c>
      <c r="BC154">
        <v>3355</v>
      </c>
      <c r="BD154">
        <v>3470</v>
      </c>
      <c r="BE154">
        <v>3475</v>
      </c>
      <c r="BF154">
        <v>3615</v>
      </c>
      <c r="BG154">
        <v>3705</v>
      </c>
      <c r="BH154">
        <v>3665</v>
      </c>
      <c r="BI154">
        <v>3730</v>
      </c>
      <c r="BJ154">
        <v>3680</v>
      </c>
      <c r="BK154">
        <v>3695</v>
      </c>
      <c r="BL154">
        <v>3660</v>
      </c>
      <c r="BM154">
        <v>3640</v>
      </c>
      <c r="BN154">
        <v>3640</v>
      </c>
      <c r="BO154">
        <v>3570</v>
      </c>
      <c r="BP154">
        <v>3660</v>
      </c>
      <c r="BQ154">
        <v>3690</v>
      </c>
      <c r="BR154" s="10">
        <f t="shared" si="4"/>
        <v>0.25510204081632654</v>
      </c>
      <c r="BS154" s="11" cm="1">
        <f t="array" aca="1" ref="BS154" ca="1">_xlfn.PERCENTILE.INC((OFFSET(E154,0,1,1,COLUMNS(E154:BQ154)-1) - E154:BP154) / E154:BP154, 0.05) * SQRT(COUNT(E154:BQ154) - 1)</f>
        <v>-0.22512780567306195</v>
      </c>
      <c r="BT154" s="10" cm="1">
        <f t="array" aca="1" ref="BT154" ca="1">_xlfn.STDEV.P((E154:BP154 - OFFSET(E154:BP154,0,1)) / OFFSET(E154:BP154,0,1)) * SQRT(COUNT(E154:BQ154)-1)</f>
        <v>0.19809158489347653</v>
      </c>
      <c r="BU154" s="10" cm="1">
        <f t="array" ref="BU154">-(MAX(1 - (E154:BQ154 / _xlfn.SCAN(E154, E154:BQ154, _xlfn.LAMBDA(_xlpm.a,_xlpm.b, MAX(_xlpm.a, _xlpm.b))))))</f>
        <v>-9.8639455782312924E-2</v>
      </c>
      <c r="BV154" s="12">
        <f t="shared" ca="1" si="5"/>
        <v>1.097110582796982</v>
      </c>
    </row>
    <row r="155" spans="1:74" x14ac:dyDescent="0.45">
      <c r="A155" s="2" t="s">
        <v>327</v>
      </c>
      <c r="B155" t="s">
        <v>328</v>
      </c>
      <c r="C155" t="s">
        <v>37</v>
      </c>
      <c r="D155" t="s">
        <v>8</v>
      </c>
      <c r="E155">
        <v>32.090000000000003</v>
      </c>
      <c r="F155">
        <v>31.64</v>
      </c>
      <c r="G155">
        <v>31.14</v>
      </c>
      <c r="H155">
        <v>30.61</v>
      </c>
      <c r="I155">
        <v>31.04</v>
      </c>
      <c r="J155">
        <v>31.19</v>
      </c>
      <c r="K155">
        <v>31.25</v>
      </c>
      <c r="L155">
        <v>31.8</v>
      </c>
      <c r="M155">
        <v>32.07</v>
      </c>
      <c r="N155">
        <v>32.01</v>
      </c>
      <c r="O155">
        <v>32.08</v>
      </c>
      <c r="P155">
        <v>32.33</v>
      </c>
      <c r="Q155">
        <v>32.39</v>
      </c>
      <c r="R155">
        <v>32.5</v>
      </c>
      <c r="S155">
        <v>32.770000000000003</v>
      </c>
      <c r="T155">
        <v>32.61</v>
      </c>
      <c r="U155">
        <v>33.14</v>
      </c>
      <c r="V155">
        <v>33.14</v>
      </c>
      <c r="W155">
        <v>33.58</v>
      </c>
      <c r="X155">
        <v>34.54</v>
      </c>
      <c r="Y155">
        <v>34.08</v>
      </c>
      <c r="Z155">
        <v>33.69</v>
      </c>
      <c r="AA155">
        <v>33.26</v>
      </c>
      <c r="AB155">
        <v>33.28</v>
      </c>
      <c r="AC155">
        <v>33.26</v>
      </c>
      <c r="AD155">
        <v>33.14</v>
      </c>
      <c r="AE155">
        <v>32.1</v>
      </c>
      <c r="AF155">
        <v>32.53</v>
      </c>
      <c r="AG155">
        <v>32.71</v>
      </c>
      <c r="AH155">
        <v>32.479999999999997</v>
      </c>
      <c r="AI155">
        <v>32.85</v>
      </c>
      <c r="AJ155">
        <v>32.85</v>
      </c>
      <c r="AK155">
        <v>32.76</v>
      </c>
      <c r="AL155">
        <v>32.450000000000003</v>
      </c>
      <c r="AM155">
        <v>32.020000000000003</v>
      </c>
      <c r="AN155">
        <v>32.35</v>
      </c>
      <c r="AO155">
        <v>32.549999999999997</v>
      </c>
      <c r="AP155">
        <v>32.64</v>
      </c>
      <c r="AQ155">
        <v>32.700000000000003</v>
      </c>
      <c r="AR155">
        <v>32.99</v>
      </c>
      <c r="AS155">
        <v>33.26</v>
      </c>
      <c r="AT155">
        <v>33.65</v>
      </c>
      <c r="AU155">
        <v>33.44</v>
      </c>
      <c r="AV155">
        <v>33.71</v>
      </c>
      <c r="AW155">
        <v>33.58</v>
      </c>
      <c r="AX155">
        <v>33.47</v>
      </c>
      <c r="AY155">
        <v>33.5</v>
      </c>
      <c r="AZ155">
        <v>33.22</v>
      </c>
      <c r="BA155">
        <v>33.159999999999997</v>
      </c>
      <c r="BB155">
        <v>33.21</v>
      </c>
      <c r="BC155">
        <v>33.58</v>
      </c>
      <c r="BD155">
        <v>33.659999999999997</v>
      </c>
      <c r="BE155">
        <v>33.67</v>
      </c>
      <c r="BF155">
        <v>33.979999999999997</v>
      </c>
      <c r="BG155">
        <v>33.67</v>
      </c>
      <c r="BH155">
        <v>33.479999999999997</v>
      </c>
      <c r="BI155">
        <v>33.770000000000003</v>
      </c>
      <c r="BJ155">
        <v>34.130000000000003</v>
      </c>
      <c r="BK155">
        <v>33.630000000000003</v>
      </c>
      <c r="BL155">
        <v>33.5</v>
      </c>
      <c r="BM155">
        <v>33.47</v>
      </c>
      <c r="BN155">
        <v>33.64</v>
      </c>
      <c r="BO155">
        <v>33.520000000000003</v>
      </c>
      <c r="BP155">
        <v>33.64</v>
      </c>
      <c r="BQ155">
        <v>33.51</v>
      </c>
      <c r="BR155" s="10">
        <f t="shared" si="4"/>
        <v>4.4250545341227625E-2</v>
      </c>
      <c r="BS155" s="11" cm="1">
        <f t="array" aca="1" ref="BS155" ca="1">_xlfn.PERCENTILE.INC((OFFSET(E155,0,1,1,COLUMNS(E155:BQ155)-1) - E155:BP155) / E155:BP155, 0.05) * SQRT(COUNT(E155:BQ155) - 1)</f>
        <v>-0.11644677560008544</v>
      </c>
      <c r="BT155" s="10" cm="1">
        <f t="array" aca="1" ref="BT155" ca="1">_xlfn.STDEV.P((E155:BP155 - OFFSET(E155:BP155,0,1)) / OFFSET(E155:BP155,0,1)) * SQRT(COUNT(E155:BQ155)-1)</f>
        <v>7.9742206845926575E-2</v>
      </c>
      <c r="BU155" s="10" cm="1">
        <f t="array" ref="BU155">-(MAX(1 - (E155:BQ155 / _xlfn.SCAN(E155, E155:BQ155, _xlfn.LAMBDA(_xlpm.a,_xlpm.b, MAX(_xlpm.a, _xlpm.b))))))</f>
        <v>-7.2958888245512332E-2</v>
      </c>
      <c r="BV155" s="12">
        <f t="shared" ca="1" si="5"/>
        <v>8.1222716685973043E-2</v>
      </c>
    </row>
    <row r="156" spans="1:74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87.2</v>
      </c>
      <c r="F156">
        <v>87.1</v>
      </c>
      <c r="G156">
        <v>85</v>
      </c>
      <c r="H156">
        <v>85.6</v>
      </c>
      <c r="I156">
        <v>86.5</v>
      </c>
      <c r="J156">
        <v>86.5</v>
      </c>
      <c r="K156">
        <v>85.5</v>
      </c>
      <c r="L156">
        <v>87.5</v>
      </c>
      <c r="M156">
        <v>87.8</v>
      </c>
      <c r="N156">
        <v>88.5</v>
      </c>
      <c r="O156">
        <v>89</v>
      </c>
      <c r="P156">
        <v>88.6</v>
      </c>
      <c r="Q156">
        <v>90</v>
      </c>
      <c r="R156">
        <v>90.4</v>
      </c>
      <c r="S156">
        <v>89.4</v>
      </c>
      <c r="T156">
        <v>89.9</v>
      </c>
      <c r="U156">
        <v>89.6</v>
      </c>
      <c r="V156">
        <v>89.5</v>
      </c>
      <c r="W156">
        <v>89.8</v>
      </c>
      <c r="X156">
        <v>89.3</v>
      </c>
      <c r="Y156">
        <v>90</v>
      </c>
      <c r="Z156">
        <v>87.9</v>
      </c>
      <c r="AA156">
        <v>86.7</v>
      </c>
      <c r="AB156">
        <v>85.8</v>
      </c>
      <c r="AC156">
        <v>87.5</v>
      </c>
      <c r="AD156">
        <v>88.1</v>
      </c>
      <c r="AE156">
        <v>86.6</v>
      </c>
      <c r="AF156">
        <v>85.7</v>
      </c>
      <c r="AG156">
        <v>86.1</v>
      </c>
      <c r="AH156">
        <v>87</v>
      </c>
      <c r="AI156">
        <v>86.7</v>
      </c>
      <c r="AJ156">
        <v>86.7</v>
      </c>
      <c r="AK156">
        <v>85.8</v>
      </c>
      <c r="AL156">
        <v>85.2</v>
      </c>
      <c r="AM156">
        <v>85.1</v>
      </c>
      <c r="AN156">
        <v>86</v>
      </c>
      <c r="AO156">
        <v>85.4</v>
      </c>
      <c r="AP156">
        <v>84.4</v>
      </c>
      <c r="AQ156">
        <v>84.5</v>
      </c>
      <c r="AR156">
        <v>85</v>
      </c>
      <c r="AS156">
        <v>85.6</v>
      </c>
      <c r="AT156">
        <v>85.7</v>
      </c>
      <c r="AU156">
        <v>85.2</v>
      </c>
      <c r="AV156">
        <v>86.5</v>
      </c>
      <c r="AW156">
        <v>86.8</v>
      </c>
      <c r="AX156">
        <v>85.8</v>
      </c>
      <c r="AY156">
        <v>85.3</v>
      </c>
      <c r="AZ156">
        <v>85.5</v>
      </c>
      <c r="BA156">
        <v>82.2</v>
      </c>
      <c r="BB156">
        <v>83.2</v>
      </c>
      <c r="BC156">
        <v>82.2</v>
      </c>
      <c r="BD156">
        <v>83.5</v>
      </c>
      <c r="BE156">
        <v>83</v>
      </c>
      <c r="BF156">
        <v>83</v>
      </c>
      <c r="BG156">
        <v>81.599999999999994</v>
      </c>
      <c r="BH156">
        <v>81.2</v>
      </c>
      <c r="BI156">
        <v>80.3</v>
      </c>
      <c r="BJ156">
        <v>81.900000000000006</v>
      </c>
      <c r="BK156">
        <v>81.2</v>
      </c>
      <c r="BL156">
        <v>81</v>
      </c>
      <c r="BM156">
        <v>80.2</v>
      </c>
      <c r="BN156">
        <v>81</v>
      </c>
      <c r="BO156">
        <v>79.599999999999994</v>
      </c>
      <c r="BP156">
        <v>79</v>
      </c>
      <c r="BQ156">
        <v>79.8</v>
      </c>
      <c r="BR156" s="10">
        <f t="shared" si="4"/>
        <v>-8.4862385321100978E-2</v>
      </c>
      <c r="BS156" s="11" cm="1">
        <f t="array" aca="1" ref="BS156" ca="1">_xlfn.PERCENTILE.INC((OFFSET(E156,0,1,1,COLUMNS(E156:BQ156)-1) - E156:BP156) / E156:BP156, 0.05) * SQRT(COUNT(E156:BQ156) - 1)</f>
        <v>-0.1379621922338537</v>
      </c>
      <c r="BT156" s="10" cm="1">
        <f t="array" aca="1" ref="BT156" ca="1">_xlfn.STDEV.P((E156:BP156 - OFFSET(E156:BP156,0,1)) / OFFSET(E156:BP156,0,1)) * SQRT(COUNT(E156:BQ156)-1)</f>
        <v>9.2455125333103891E-2</v>
      </c>
      <c r="BU156" s="10" cm="1">
        <f t="array" ref="BU156">-(MAX(1 - (E156:BQ156 / _xlfn.SCAN(E156, E156:BQ156, _xlfn.LAMBDA(_xlpm.a,_xlpm.b, MAX(_xlpm.a, _xlpm.b))))))</f>
        <v>-0.12610619469026552</v>
      </c>
      <c r="BV156" s="12">
        <f t="shared" ca="1" si="5"/>
        <v>-1.326438653843427</v>
      </c>
    </row>
    <row r="157" spans="1:74" x14ac:dyDescent="0.45">
      <c r="A157" s="2" t="s">
        <v>331</v>
      </c>
      <c r="B157" t="s">
        <v>332</v>
      </c>
      <c r="C157" t="s">
        <v>25</v>
      </c>
      <c r="D157" t="s">
        <v>8</v>
      </c>
      <c r="E157">
        <v>53.05</v>
      </c>
      <c r="F157">
        <v>53.4</v>
      </c>
      <c r="G157">
        <v>53.7</v>
      </c>
      <c r="H157">
        <v>51.8</v>
      </c>
      <c r="I157">
        <v>51.65</v>
      </c>
      <c r="J157">
        <v>52</v>
      </c>
      <c r="K157">
        <v>51.8</v>
      </c>
      <c r="L157">
        <v>52.15</v>
      </c>
      <c r="M157">
        <v>52.6</v>
      </c>
      <c r="N157">
        <v>52.4</v>
      </c>
      <c r="O157">
        <v>52.05</v>
      </c>
      <c r="P157">
        <v>52.15</v>
      </c>
      <c r="Q157">
        <v>52.65</v>
      </c>
      <c r="R157">
        <v>52.45</v>
      </c>
      <c r="S157">
        <v>52.15</v>
      </c>
      <c r="T157">
        <v>52.3</v>
      </c>
      <c r="U157">
        <v>52.1</v>
      </c>
      <c r="V157">
        <v>53.3</v>
      </c>
      <c r="W157">
        <v>55.9</v>
      </c>
      <c r="X157">
        <v>55.2</v>
      </c>
      <c r="Y157">
        <v>55.6</v>
      </c>
      <c r="Z157">
        <v>56.45</v>
      </c>
      <c r="AA157">
        <v>56.8</v>
      </c>
      <c r="AB157">
        <v>57.35</v>
      </c>
      <c r="AC157">
        <v>57</v>
      </c>
      <c r="AD157">
        <v>57.25</v>
      </c>
      <c r="AE157">
        <v>57.55</v>
      </c>
      <c r="AF157">
        <v>57.55</v>
      </c>
      <c r="AG157">
        <v>57.5</v>
      </c>
      <c r="AH157">
        <v>56.8</v>
      </c>
      <c r="AI157">
        <v>57.3</v>
      </c>
      <c r="AJ157">
        <v>57.2</v>
      </c>
      <c r="AK157">
        <v>57.1</v>
      </c>
      <c r="AL157">
        <v>57.25</v>
      </c>
      <c r="AM157">
        <v>56.5</v>
      </c>
      <c r="AN157">
        <v>56.85</v>
      </c>
      <c r="AO157">
        <v>57</v>
      </c>
      <c r="AP157">
        <v>57.2</v>
      </c>
      <c r="AQ157">
        <v>57.8</v>
      </c>
      <c r="AR157">
        <v>58.15</v>
      </c>
      <c r="AS157">
        <v>58.5</v>
      </c>
      <c r="AT157">
        <v>58.75</v>
      </c>
      <c r="AU157">
        <v>59.05</v>
      </c>
      <c r="AV157">
        <v>59</v>
      </c>
      <c r="AW157">
        <v>60.1</v>
      </c>
      <c r="AX157">
        <v>59.9</v>
      </c>
      <c r="AY157">
        <v>60.5</v>
      </c>
      <c r="AZ157">
        <v>60</v>
      </c>
      <c r="BA157">
        <v>59.75</v>
      </c>
      <c r="BB157">
        <v>60.3</v>
      </c>
      <c r="BC157">
        <v>62.25</v>
      </c>
      <c r="BD157">
        <v>63.3</v>
      </c>
      <c r="BE157">
        <v>62.55</v>
      </c>
      <c r="BF157">
        <v>62.05</v>
      </c>
      <c r="BG157">
        <v>62.85</v>
      </c>
      <c r="BH157">
        <v>63.1</v>
      </c>
      <c r="BI157">
        <v>63.5</v>
      </c>
      <c r="BJ157">
        <v>63.85</v>
      </c>
      <c r="BK157">
        <v>63.8</v>
      </c>
      <c r="BL157">
        <v>64.099999999999994</v>
      </c>
      <c r="BM157">
        <v>62.8</v>
      </c>
      <c r="BN157">
        <v>62.35</v>
      </c>
      <c r="BO157">
        <v>62.35</v>
      </c>
      <c r="BP157">
        <v>62.35</v>
      </c>
      <c r="BQ157">
        <v>62.45</v>
      </c>
      <c r="BR157" s="10">
        <f t="shared" si="4"/>
        <v>0.17719132893496714</v>
      </c>
      <c r="BS157" s="11" cm="1">
        <f t="array" aca="1" ref="BS157" ca="1">_xlfn.PERCENTILE.INC((OFFSET(E157,0,1,1,COLUMNS(E157:BQ157)-1) - E157:BP157) / E157:BP157, 0.05) * SQRT(COUNT(E157:BQ157) - 1)</f>
        <v>-9.976075289725396E-2</v>
      </c>
      <c r="BT157" s="10" cm="1">
        <f t="array" aca="1" ref="BT157" ca="1">_xlfn.STDEV.P((E157:BP157 - OFFSET(E157:BP157,0,1)) / OFFSET(E157:BP157,0,1)) * SQRT(COUNT(E157:BQ157)-1)</f>
        <v>9.1063939257361379E-2</v>
      </c>
      <c r="BU157" s="10" cm="1">
        <f t="array" ref="BU157">-(MAX(1 - (E157:BQ157 / _xlfn.SCAN(E157, E157:BQ157, _xlfn.LAMBDA(_xlpm.a,_xlpm.b, MAX(_xlpm.a, _xlpm.b))))))</f>
        <v>-3.8175046554934866E-2</v>
      </c>
      <c r="BV157" s="12">
        <f t="shared" ca="1" si="5"/>
        <v>1.5309865069013067</v>
      </c>
    </row>
    <row r="158" spans="1:74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112.5</v>
      </c>
      <c r="F158">
        <v>114.5</v>
      </c>
      <c r="G158">
        <v>113.8</v>
      </c>
      <c r="H158">
        <v>109.8</v>
      </c>
      <c r="I158">
        <v>111.7</v>
      </c>
      <c r="J158">
        <v>107.3</v>
      </c>
      <c r="K158">
        <v>108.9</v>
      </c>
      <c r="L158">
        <v>111.4</v>
      </c>
      <c r="M158">
        <v>110.6</v>
      </c>
      <c r="N158">
        <v>109.7</v>
      </c>
      <c r="O158">
        <v>109.6</v>
      </c>
      <c r="P158">
        <v>109.8</v>
      </c>
      <c r="Q158">
        <v>111.3</v>
      </c>
      <c r="R158">
        <v>110.5</v>
      </c>
      <c r="S158">
        <v>106.1</v>
      </c>
      <c r="T158">
        <v>108.6</v>
      </c>
      <c r="U158">
        <v>109.4</v>
      </c>
      <c r="V158">
        <v>109.1</v>
      </c>
      <c r="W158">
        <v>110.5</v>
      </c>
      <c r="X158">
        <v>110.7</v>
      </c>
      <c r="Y158">
        <v>110.7</v>
      </c>
      <c r="Z158">
        <v>111.3</v>
      </c>
      <c r="AA158">
        <v>108.9</v>
      </c>
      <c r="AB158">
        <v>108.5</v>
      </c>
      <c r="AC158">
        <v>112.6</v>
      </c>
      <c r="AD158">
        <v>114</v>
      </c>
      <c r="AE158">
        <v>113.4</v>
      </c>
      <c r="AF158">
        <v>110.8</v>
      </c>
      <c r="AG158">
        <v>112.8</v>
      </c>
      <c r="AH158">
        <v>111.3</v>
      </c>
      <c r="AI158">
        <v>110.7</v>
      </c>
      <c r="AJ158">
        <v>109.5</v>
      </c>
      <c r="AK158">
        <v>108.3</v>
      </c>
      <c r="AL158">
        <v>104.9</v>
      </c>
      <c r="AM158">
        <v>104.9</v>
      </c>
      <c r="AN158">
        <v>103.6</v>
      </c>
      <c r="AO158">
        <v>105</v>
      </c>
      <c r="AP158">
        <v>104.5</v>
      </c>
      <c r="AQ158">
        <v>102.1</v>
      </c>
      <c r="AR158">
        <v>103</v>
      </c>
      <c r="AS158">
        <v>104.9</v>
      </c>
      <c r="AT158">
        <v>103.8</v>
      </c>
      <c r="AU158">
        <v>103.7</v>
      </c>
      <c r="AV158">
        <v>104.8</v>
      </c>
      <c r="AW158">
        <v>106.3</v>
      </c>
      <c r="AX158">
        <v>107.5</v>
      </c>
      <c r="AY158">
        <v>107</v>
      </c>
      <c r="AZ158">
        <v>107.4</v>
      </c>
      <c r="BA158">
        <v>105.3</v>
      </c>
      <c r="BB158">
        <v>105.1</v>
      </c>
      <c r="BC158">
        <v>106.3</v>
      </c>
      <c r="BD158">
        <v>105.1</v>
      </c>
      <c r="BE158">
        <v>105.1</v>
      </c>
      <c r="BF158">
        <v>105.9</v>
      </c>
      <c r="BG158">
        <v>104.8</v>
      </c>
      <c r="BH158">
        <v>105.5</v>
      </c>
      <c r="BI158">
        <v>105.2</v>
      </c>
      <c r="BJ158">
        <v>106.6</v>
      </c>
      <c r="BK158">
        <v>106.8</v>
      </c>
      <c r="BL158">
        <v>106.3</v>
      </c>
      <c r="BM158">
        <v>106.5</v>
      </c>
      <c r="BN158">
        <v>106.3</v>
      </c>
      <c r="BO158">
        <v>105.8</v>
      </c>
      <c r="BP158">
        <v>105.4</v>
      </c>
      <c r="BQ158">
        <v>106.5</v>
      </c>
      <c r="BR158" s="10">
        <f t="shared" si="4"/>
        <v>-5.3333333333333337E-2</v>
      </c>
      <c r="BS158" s="11" cm="1">
        <f t="array" aca="1" ref="BS158" ca="1">_xlfn.PERCENTILE.INC((OFFSET(E158,0,1,1,COLUMNS(E158:BQ158)-1) - E158:BP158) / E158:BP158, 0.05) * SQRT(COUNT(E158:BQ158) - 1)</f>
        <v>-0.24104087971123933</v>
      </c>
      <c r="BT158" s="10" cm="1">
        <f t="array" aca="1" ref="BT158" ca="1">_xlfn.STDEV.P((E158:BP158 - OFFSET(E158:BP158,0,1)) / OFFSET(E158:BP158,0,1)) * SQRT(COUNT(E158:BQ158)-1)</f>
        <v>0.1210784849024526</v>
      </c>
      <c r="BU158" s="10" cm="1">
        <f t="array" ref="BU158">-(MAX(1 - (E158:BQ158 / _xlfn.SCAN(E158, E158:BQ158, _xlfn.LAMBDA(_xlpm.a,_xlpm.b, MAX(_xlpm.a, _xlpm.b))))))</f>
        <v>-0.10829694323144112</v>
      </c>
      <c r="BV158" s="12">
        <f t="shared" ca="1" si="5"/>
        <v>-0.7524623393941603</v>
      </c>
    </row>
    <row r="159" spans="1:74" x14ac:dyDescent="0.45">
      <c r="A159" s="2" t="s">
        <v>335</v>
      </c>
      <c r="B159" t="s">
        <v>336</v>
      </c>
      <c r="C159" t="s">
        <v>7</v>
      </c>
      <c r="D159" t="s">
        <v>26</v>
      </c>
      <c r="E159">
        <v>84.58</v>
      </c>
      <c r="F159">
        <v>86.64</v>
      </c>
      <c r="G159">
        <v>85.84</v>
      </c>
      <c r="H159">
        <v>84.32</v>
      </c>
      <c r="I159">
        <v>84.54</v>
      </c>
      <c r="J159">
        <v>84.58</v>
      </c>
      <c r="K159">
        <v>85.04</v>
      </c>
      <c r="L159">
        <v>86.98</v>
      </c>
      <c r="M159">
        <v>87</v>
      </c>
      <c r="N159">
        <v>84.86</v>
      </c>
      <c r="O159">
        <v>85.6</v>
      </c>
      <c r="P159">
        <v>85.44</v>
      </c>
      <c r="Q159">
        <v>87.14</v>
      </c>
      <c r="R159">
        <v>85.78</v>
      </c>
      <c r="S159">
        <v>82.32</v>
      </c>
      <c r="T159">
        <v>83.18</v>
      </c>
      <c r="U159">
        <v>86.42</v>
      </c>
      <c r="V159">
        <v>87.54</v>
      </c>
      <c r="W159">
        <v>88.66</v>
      </c>
      <c r="X159">
        <v>90.14</v>
      </c>
      <c r="Y159">
        <v>89.78</v>
      </c>
      <c r="Z159">
        <v>87.86</v>
      </c>
      <c r="AA159">
        <v>84.86</v>
      </c>
      <c r="AB159">
        <v>85.78</v>
      </c>
      <c r="AC159">
        <v>87.9</v>
      </c>
      <c r="AD159">
        <v>87.22</v>
      </c>
      <c r="AE159">
        <v>85</v>
      </c>
      <c r="AF159">
        <v>85.08</v>
      </c>
      <c r="AG159">
        <v>85.18</v>
      </c>
      <c r="AH159">
        <v>84.12</v>
      </c>
      <c r="AI159">
        <v>83.78</v>
      </c>
      <c r="AJ159">
        <v>82.76</v>
      </c>
      <c r="AK159">
        <v>83.06</v>
      </c>
      <c r="AL159">
        <v>83.34</v>
      </c>
      <c r="AM159">
        <v>82.56</v>
      </c>
      <c r="AN159">
        <v>82.86</v>
      </c>
      <c r="AO159">
        <v>84.5</v>
      </c>
      <c r="AP159">
        <v>85.5</v>
      </c>
      <c r="AQ159">
        <v>84</v>
      </c>
      <c r="AR159">
        <v>85.7</v>
      </c>
      <c r="AS159">
        <v>84.86</v>
      </c>
      <c r="AT159">
        <v>86.68</v>
      </c>
      <c r="AU159">
        <v>88.16</v>
      </c>
      <c r="AV159">
        <v>89.6</v>
      </c>
      <c r="AW159">
        <v>90.58</v>
      </c>
      <c r="AX159">
        <v>90.38</v>
      </c>
      <c r="AY159">
        <v>90.12</v>
      </c>
      <c r="AZ159">
        <v>89.74</v>
      </c>
      <c r="BA159">
        <v>87.44</v>
      </c>
      <c r="BB159">
        <v>83.2</v>
      </c>
      <c r="BC159">
        <v>86.62</v>
      </c>
      <c r="BD159">
        <v>84</v>
      </c>
      <c r="BE159">
        <v>84.52</v>
      </c>
      <c r="BF159">
        <v>86.62</v>
      </c>
      <c r="BG159">
        <v>87.66</v>
      </c>
      <c r="BH159">
        <v>87</v>
      </c>
      <c r="BI159">
        <v>92.86</v>
      </c>
      <c r="BJ159">
        <v>93.5</v>
      </c>
      <c r="BK159">
        <v>93.26</v>
      </c>
      <c r="BL159">
        <v>92.78</v>
      </c>
      <c r="BM159">
        <v>93.22</v>
      </c>
      <c r="BN159">
        <v>94</v>
      </c>
      <c r="BO159">
        <v>93.82</v>
      </c>
      <c r="BP159">
        <v>98.52</v>
      </c>
      <c r="BQ159">
        <v>101.35</v>
      </c>
      <c r="BR159" s="10">
        <f t="shared" si="4"/>
        <v>0.19827382359895951</v>
      </c>
      <c r="BS159" s="11" cm="1">
        <f t="array" aca="1" ref="BS159" ca="1">_xlfn.PERCENTILE.INC((OFFSET(E159,0,1,1,COLUMNS(E159:BQ159)-1) - E159:BP159) / E159:BP159, 0.05) * SQRT(COUNT(E159:BQ159) - 1)</f>
        <v>-0.23643549746343878</v>
      </c>
      <c r="BT159" s="10" cm="1">
        <f t="array" aca="1" ref="BT159" ca="1">_xlfn.STDEV.P((E159:BP159 - OFFSET(E159:BP159,0,1)) / OFFSET(E159:BP159,0,1)) * SQRT(COUNT(E159:BQ159)-1)</f>
        <v>0.16198969032201752</v>
      </c>
      <c r="BU159" s="10" cm="1">
        <f t="array" ref="BU159">-(MAX(1 - (E159:BQ159 / _xlfn.SCAN(E159, E159:BQ159, _xlfn.LAMBDA(_xlpm.a,_xlpm.b, MAX(_xlpm.a, _xlpm.b))))))</f>
        <v>-8.4091413357000211E-2</v>
      </c>
      <c r="BV159" s="12">
        <f t="shared" ca="1" si="5"/>
        <v>0.99080476426145603</v>
      </c>
    </row>
    <row r="160" spans="1:74" x14ac:dyDescent="0.45">
      <c r="A160" s="2" t="s">
        <v>337</v>
      </c>
      <c r="B160" t="s">
        <v>338</v>
      </c>
      <c r="C160" t="s">
        <v>80</v>
      </c>
      <c r="D160" t="s">
        <v>8</v>
      </c>
      <c r="E160">
        <v>42.4</v>
      </c>
      <c r="F160">
        <v>42.4</v>
      </c>
      <c r="G160">
        <v>42.4</v>
      </c>
      <c r="H160">
        <v>42.4</v>
      </c>
      <c r="I160">
        <v>42.4</v>
      </c>
      <c r="J160">
        <v>42.4</v>
      </c>
      <c r="K160">
        <v>42.2</v>
      </c>
      <c r="L160">
        <v>42.4</v>
      </c>
      <c r="M160">
        <v>42.4</v>
      </c>
      <c r="N160">
        <v>42.4</v>
      </c>
      <c r="O160">
        <v>42.4</v>
      </c>
      <c r="P160">
        <v>42.4</v>
      </c>
      <c r="Q160">
        <v>42.4</v>
      </c>
      <c r="R160">
        <v>42.4</v>
      </c>
      <c r="S160">
        <v>42.4</v>
      </c>
      <c r="T160">
        <v>42.6</v>
      </c>
      <c r="U160">
        <v>42.4</v>
      </c>
      <c r="V160">
        <v>42.4</v>
      </c>
      <c r="W160">
        <v>42.4</v>
      </c>
      <c r="X160">
        <v>42.4</v>
      </c>
      <c r="Y160">
        <v>42.4</v>
      </c>
      <c r="Z160">
        <v>42.4</v>
      </c>
      <c r="AA160">
        <v>42.4</v>
      </c>
      <c r="AB160">
        <v>42.4</v>
      </c>
      <c r="AC160">
        <v>42.6</v>
      </c>
      <c r="AD160">
        <v>42.6</v>
      </c>
      <c r="AE160">
        <v>42.8</v>
      </c>
      <c r="AF160">
        <v>42.6</v>
      </c>
      <c r="AG160">
        <v>42.4</v>
      </c>
      <c r="AH160">
        <v>42.4</v>
      </c>
      <c r="AI160">
        <v>42.4</v>
      </c>
      <c r="AJ160">
        <v>42.4</v>
      </c>
      <c r="AK160">
        <v>42.6</v>
      </c>
      <c r="AL160">
        <v>42.6</v>
      </c>
      <c r="AM160">
        <v>42.6</v>
      </c>
      <c r="AN160">
        <v>42.4</v>
      </c>
      <c r="AO160">
        <v>42.4</v>
      </c>
      <c r="AP160">
        <v>42.6</v>
      </c>
      <c r="AQ160">
        <v>42.4</v>
      </c>
      <c r="AR160">
        <v>42.4</v>
      </c>
      <c r="AS160">
        <v>42.4</v>
      </c>
      <c r="AT160">
        <v>42.6</v>
      </c>
      <c r="AU160">
        <v>42.8</v>
      </c>
      <c r="AV160">
        <v>42.4</v>
      </c>
      <c r="AW160">
        <v>42</v>
      </c>
      <c r="AX160">
        <v>42.4</v>
      </c>
      <c r="AY160">
        <v>42.4</v>
      </c>
      <c r="AZ160">
        <v>42.2</v>
      </c>
      <c r="BA160">
        <v>42.4</v>
      </c>
      <c r="BB160">
        <v>42</v>
      </c>
      <c r="BC160">
        <v>42.2</v>
      </c>
      <c r="BD160">
        <v>42.2</v>
      </c>
      <c r="BE160">
        <v>42</v>
      </c>
      <c r="BF160">
        <v>42.8</v>
      </c>
      <c r="BG160">
        <v>42.4</v>
      </c>
      <c r="BH160">
        <v>42.8</v>
      </c>
      <c r="BI160">
        <v>42.4</v>
      </c>
      <c r="BJ160">
        <v>43</v>
      </c>
      <c r="BK160">
        <v>43</v>
      </c>
      <c r="BL160">
        <v>42.8</v>
      </c>
      <c r="BM160">
        <v>42.8</v>
      </c>
      <c r="BN160">
        <v>42.6</v>
      </c>
      <c r="BO160">
        <v>42.6</v>
      </c>
      <c r="BP160">
        <v>42.8</v>
      </c>
      <c r="BQ160">
        <v>42.8</v>
      </c>
      <c r="BR160" s="10">
        <f t="shared" si="4"/>
        <v>9.4339622641509101E-3</v>
      </c>
      <c r="BS160" s="11" cm="1">
        <f t="array" aca="1" ref="BS160" ca="1">_xlfn.PERCENTILE.INC((OFFSET(E160,0,1,1,COLUMNS(E160:BQ160)-1) - E160:BP160) / E160:BP160, 0.05) * SQRT(COUNT(E160:BQ160) - 1)</f>
        <v>-7.4766355140186661E-2</v>
      </c>
      <c r="BT160" s="10" cm="1">
        <f t="array" aca="1" ref="BT160" ca="1">_xlfn.STDEV.P((E160:BP160 - OFFSET(E160:BP160,0,1)) / OFFSET(E160:BP160,0,1)) * SQRT(COUNT(E160:BQ160)-1)</f>
        <v>4.0408778308857453E-2</v>
      </c>
      <c r="BU160" s="10" cm="1">
        <f t="array" ref="BU160">-(MAX(1 - (E160:BQ160 / _xlfn.SCAN(E160, E160:BQ160, _xlfn.LAMBDA(_xlpm.a,_xlpm.b, MAX(_xlpm.a, _xlpm.b))))))</f>
        <v>-1.869158878504662E-2</v>
      </c>
      <c r="BV160" s="12">
        <f t="shared" ca="1" si="5"/>
        <v>-0.70132544433553945</v>
      </c>
    </row>
    <row r="161" spans="1:74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116.8</v>
      </c>
      <c r="F161">
        <v>118.8</v>
      </c>
      <c r="G161">
        <v>115.9</v>
      </c>
      <c r="H161">
        <v>113.9</v>
      </c>
      <c r="I161">
        <v>117.3</v>
      </c>
      <c r="J161">
        <v>118</v>
      </c>
      <c r="K161">
        <v>113.7</v>
      </c>
      <c r="L161">
        <v>103.8</v>
      </c>
      <c r="M161">
        <v>104.8</v>
      </c>
      <c r="N161">
        <v>103.7</v>
      </c>
      <c r="O161">
        <v>103</v>
      </c>
      <c r="P161">
        <v>101.8</v>
      </c>
      <c r="Q161">
        <v>102.9</v>
      </c>
      <c r="R161">
        <v>103.5</v>
      </c>
      <c r="S161">
        <v>101.7</v>
      </c>
      <c r="T161">
        <v>102</v>
      </c>
      <c r="U161">
        <v>103.3</v>
      </c>
      <c r="V161">
        <v>102.4</v>
      </c>
      <c r="W161">
        <v>102.8</v>
      </c>
      <c r="X161">
        <v>101.8</v>
      </c>
      <c r="Y161">
        <v>104.4</v>
      </c>
      <c r="Z161">
        <v>108.1</v>
      </c>
      <c r="AA161">
        <v>106.7</v>
      </c>
      <c r="AB161">
        <v>105.6</v>
      </c>
      <c r="AC161">
        <v>103.1</v>
      </c>
      <c r="AD161">
        <v>103.1</v>
      </c>
      <c r="AE161">
        <v>106.8</v>
      </c>
      <c r="AF161">
        <v>107.3</v>
      </c>
      <c r="AG161">
        <v>107.7</v>
      </c>
      <c r="AH161">
        <v>108</v>
      </c>
      <c r="AI161">
        <v>108.7</v>
      </c>
      <c r="AJ161">
        <v>107.6</v>
      </c>
      <c r="AK161">
        <v>107.9</v>
      </c>
      <c r="AL161">
        <v>107.7</v>
      </c>
      <c r="AM161">
        <v>106.3</v>
      </c>
      <c r="AN161">
        <v>102.9</v>
      </c>
      <c r="AO161">
        <v>101.8</v>
      </c>
      <c r="AP161">
        <v>100.4</v>
      </c>
      <c r="AQ161">
        <v>101</v>
      </c>
      <c r="AR161">
        <v>101.7</v>
      </c>
      <c r="AS161">
        <v>101.4</v>
      </c>
      <c r="AT161">
        <v>101.8</v>
      </c>
      <c r="AU161">
        <v>101.3</v>
      </c>
      <c r="AV161">
        <v>100</v>
      </c>
      <c r="AW161">
        <v>100.7</v>
      </c>
      <c r="AX161">
        <v>100.3</v>
      </c>
      <c r="AY161">
        <v>101</v>
      </c>
      <c r="AZ161">
        <v>97.7</v>
      </c>
      <c r="BA161">
        <v>96.6</v>
      </c>
      <c r="BB161">
        <v>96.25</v>
      </c>
      <c r="BC161">
        <v>96.15</v>
      </c>
      <c r="BD161">
        <v>94.95</v>
      </c>
      <c r="BE161">
        <v>96</v>
      </c>
      <c r="BF161">
        <v>95.65</v>
      </c>
      <c r="BG161">
        <v>95.8</v>
      </c>
      <c r="BH161">
        <v>93.55</v>
      </c>
      <c r="BI161">
        <v>92.7</v>
      </c>
      <c r="BJ161">
        <v>94.5</v>
      </c>
      <c r="BK161">
        <v>95.6</v>
      </c>
      <c r="BL161">
        <v>101.1</v>
      </c>
      <c r="BM161">
        <v>98.15</v>
      </c>
      <c r="BN161">
        <v>99.05</v>
      </c>
      <c r="BO161">
        <v>98.65</v>
      </c>
      <c r="BP161">
        <v>99.35</v>
      </c>
      <c r="BQ161">
        <v>100.7</v>
      </c>
      <c r="BR161" s="10">
        <f t="shared" si="4"/>
        <v>-0.13784246575342463</v>
      </c>
      <c r="BS161" s="11" cm="1">
        <f t="array" aca="1" ref="BS161" ca="1">_xlfn.PERCENTILE.INC((OFFSET(E161,0,1,1,COLUMNS(E161:BQ161)-1) - E161:BP161) / E161:BP161, 0.05) * SQRT(COUNT(E161:BQ161) - 1)</f>
        <v>-0.25251248496082068</v>
      </c>
      <c r="BT161" s="10" cm="1">
        <f t="array" aca="1" ref="BT161" ca="1">_xlfn.STDEV.P((E161:BP161 - OFFSET(E161:BP161,0,1)) / OFFSET(E161:BP161,0,1)) * SQRT(COUNT(E161:BQ161)-1)</f>
        <v>0.16247229815511841</v>
      </c>
      <c r="BU161" s="10" cm="1">
        <f t="array" ref="BU161">-(MAX(1 - (E161:BQ161 / _xlfn.SCAN(E161, E161:BQ161, _xlfn.LAMBDA(_xlpm.a,_xlpm.b, MAX(_xlpm.a, _xlpm.b))))))</f>
        <v>-0.21969696969696961</v>
      </c>
      <c r="BV161" s="12">
        <f t="shared" ca="1" si="5"/>
        <v>-1.0808989250119672</v>
      </c>
    </row>
    <row r="162" spans="1:74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134.69999999999999</v>
      </c>
      <c r="F162">
        <v>136.80000000000001</v>
      </c>
      <c r="G162">
        <v>135.69999999999999</v>
      </c>
      <c r="H162">
        <v>132.80000000000001</v>
      </c>
      <c r="I162">
        <v>132.5</v>
      </c>
      <c r="J162">
        <v>132.30000000000001</v>
      </c>
      <c r="K162">
        <v>129.69999999999999</v>
      </c>
      <c r="L162">
        <v>131.1</v>
      </c>
      <c r="M162">
        <v>133.1</v>
      </c>
      <c r="N162">
        <v>133.30000000000001</v>
      </c>
      <c r="O162">
        <v>122.5</v>
      </c>
      <c r="P162">
        <v>125.1</v>
      </c>
      <c r="Q162">
        <v>126.9</v>
      </c>
      <c r="R162">
        <v>131.30000000000001</v>
      </c>
      <c r="S162">
        <v>133.5</v>
      </c>
      <c r="T162">
        <v>133.5</v>
      </c>
      <c r="U162">
        <v>135.1</v>
      </c>
      <c r="V162">
        <v>135</v>
      </c>
      <c r="W162">
        <v>132</v>
      </c>
      <c r="X162">
        <v>132</v>
      </c>
      <c r="Y162">
        <v>129.6</v>
      </c>
      <c r="Z162">
        <v>127</v>
      </c>
      <c r="AA162">
        <v>122.2</v>
      </c>
      <c r="AB162">
        <v>125</v>
      </c>
      <c r="AC162">
        <v>126</v>
      </c>
      <c r="AD162">
        <v>125.1</v>
      </c>
      <c r="AE162">
        <v>123.3</v>
      </c>
      <c r="AF162">
        <v>125.9</v>
      </c>
      <c r="AG162">
        <v>128.6</v>
      </c>
      <c r="AH162">
        <v>125.8</v>
      </c>
      <c r="AI162">
        <v>126.8</v>
      </c>
      <c r="AJ162">
        <v>122.6</v>
      </c>
      <c r="AK162">
        <v>121</v>
      </c>
      <c r="AL162">
        <v>117.3</v>
      </c>
      <c r="AM162">
        <v>116.7</v>
      </c>
      <c r="AN162">
        <v>118.4</v>
      </c>
      <c r="AO162">
        <v>118</v>
      </c>
      <c r="AP162">
        <v>119.9</v>
      </c>
      <c r="AQ162">
        <v>119.7</v>
      </c>
      <c r="AR162">
        <v>119.7</v>
      </c>
      <c r="AS162">
        <v>119.4</v>
      </c>
      <c r="AT162">
        <v>120.7</v>
      </c>
      <c r="AU162">
        <v>118.6</v>
      </c>
      <c r="AV162">
        <v>119</v>
      </c>
      <c r="AW162">
        <v>118.4</v>
      </c>
      <c r="AX162">
        <v>117.8</v>
      </c>
      <c r="AY162">
        <v>116.7</v>
      </c>
      <c r="AZ162">
        <v>116.3</v>
      </c>
      <c r="BA162">
        <v>115.5</v>
      </c>
      <c r="BB162">
        <v>114.5</v>
      </c>
      <c r="BC162">
        <v>111.9</v>
      </c>
      <c r="BD162">
        <v>106.9</v>
      </c>
      <c r="BE162">
        <v>107.9</v>
      </c>
      <c r="BF162">
        <v>110.9</v>
      </c>
      <c r="BG162">
        <v>113.6</v>
      </c>
      <c r="BH162">
        <v>111.3</v>
      </c>
      <c r="BI162">
        <v>109.6</v>
      </c>
      <c r="BJ162">
        <v>112.9</v>
      </c>
      <c r="BK162">
        <v>110.5</v>
      </c>
      <c r="BL162">
        <v>109.8</v>
      </c>
      <c r="BM162">
        <v>111.1</v>
      </c>
      <c r="BN162">
        <v>104.4</v>
      </c>
      <c r="BO162">
        <v>101.4</v>
      </c>
      <c r="BP162">
        <v>105.5</v>
      </c>
      <c r="BQ162">
        <v>107.4</v>
      </c>
      <c r="BR162" s="10">
        <f t="shared" si="4"/>
        <v>-0.20267260579064578</v>
      </c>
      <c r="BS162" s="11" cm="1">
        <f t="array" aca="1" ref="BS162" ca="1">_xlfn.PERCENTILE.INC((OFFSET(E162,0,1,1,COLUMNS(E162:BQ162)-1) - E162:BP162) / E162:BP162, 0.05) * SQRT(COUNT(E162:BQ162) - 1)</f>
        <v>-0.29675550808514856</v>
      </c>
      <c r="BT162" s="10" cm="1">
        <f t="array" aca="1" ref="BT162" ca="1">_xlfn.STDEV.P((E162:BP162 - OFFSET(E162:BP162,0,1)) / OFFSET(E162:BP162,0,1)) * SQRT(COUNT(E162:BQ162)-1)</f>
        <v>0.17969339302832335</v>
      </c>
      <c r="BU162" s="10" cm="1">
        <f t="array" ref="BU162">-(MAX(1 - (E162:BQ162 / _xlfn.SCAN(E162, E162:BQ162, _xlfn.LAMBDA(_xlpm.a,_xlpm.b, MAX(_xlpm.a, _xlpm.b))))))</f>
        <v>-0.25877192982456143</v>
      </c>
      <c r="BV162" s="12">
        <f t="shared" ca="1" si="5"/>
        <v>-1.3380918931138064</v>
      </c>
    </row>
    <row r="163" spans="1:74" x14ac:dyDescent="0.45">
      <c r="A163" s="2" t="s">
        <v>343</v>
      </c>
      <c r="B163" t="s">
        <v>344</v>
      </c>
      <c r="C163" t="s">
        <v>80</v>
      </c>
      <c r="D163" t="s">
        <v>8</v>
      </c>
      <c r="E163">
        <v>93.58</v>
      </c>
      <c r="F163">
        <v>94</v>
      </c>
      <c r="G163">
        <v>93.5</v>
      </c>
      <c r="H163">
        <v>91.6</v>
      </c>
      <c r="I163">
        <v>90.9</v>
      </c>
      <c r="J163">
        <v>90.52</v>
      </c>
      <c r="K163">
        <v>92.22</v>
      </c>
      <c r="L163">
        <v>93.22</v>
      </c>
      <c r="M163">
        <v>93.92</v>
      </c>
      <c r="N163">
        <v>93.94</v>
      </c>
      <c r="O163">
        <v>93.32</v>
      </c>
      <c r="P163">
        <v>93.28</v>
      </c>
      <c r="Q163">
        <v>94.12</v>
      </c>
      <c r="R163">
        <v>93.9</v>
      </c>
      <c r="S163">
        <v>95.62</v>
      </c>
      <c r="T163">
        <v>95.4</v>
      </c>
      <c r="U163">
        <v>95.4</v>
      </c>
      <c r="V163">
        <v>96.34</v>
      </c>
      <c r="W163">
        <v>98.52</v>
      </c>
      <c r="X163">
        <v>98.28</v>
      </c>
      <c r="Y163">
        <v>97.56</v>
      </c>
      <c r="Z163">
        <v>95.52</v>
      </c>
      <c r="AA163">
        <v>94.74</v>
      </c>
      <c r="AB163">
        <v>95.38</v>
      </c>
      <c r="AC163">
        <v>94.56</v>
      </c>
      <c r="AD163">
        <v>94.16</v>
      </c>
      <c r="AE163">
        <v>93.98</v>
      </c>
      <c r="AF163">
        <v>93.98</v>
      </c>
      <c r="AG163">
        <v>95.1</v>
      </c>
      <c r="AH163">
        <v>93.94</v>
      </c>
      <c r="AI163">
        <v>93.94</v>
      </c>
      <c r="AJ163">
        <v>93.88</v>
      </c>
      <c r="AK163">
        <v>92.96</v>
      </c>
      <c r="AL163">
        <v>91.66</v>
      </c>
      <c r="AM163">
        <v>92.5</v>
      </c>
      <c r="AN163">
        <v>93.02</v>
      </c>
      <c r="AO163">
        <v>95.24</v>
      </c>
      <c r="AP163">
        <v>96.78</v>
      </c>
      <c r="AQ163">
        <v>95.52</v>
      </c>
      <c r="AR163">
        <v>95.66</v>
      </c>
      <c r="AS163">
        <v>96.16</v>
      </c>
      <c r="AT163">
        <v>97.22</v>
      </c>
      <c r="AU163">
        <v>97.36</v>
      </c>
      <c r="AV163">
        <v>95.6</v>
      </c>
      <c r="AW163">
        <v>94.62</v>
      </c>
      <c r="AX163">
        <v>95.66</v>
      </c>
      <c r="AY163">
        <v>93.94</v>
      </c>
      <c r="AZ163">
        <v>91.74</v>
      </c>
      <c r="BA163">
        <v>92.64</v>
      </c>
      <c r="BB163">
        <v>92.08</v>
      </c>
      <c r="BC163">
        <v>92.08</v>
      </c>
      <c r="BD163">
        <v>90.38</v>
      </c>
      <c r="BE163">
        <v>91.54</v>
      </c>
      <c r="BF163">
        <v>92.64</v>
      </c>
      <c r="BG163">
        <v>91.9</v>
      </c>
      <c r="BH163">
        <v>91.4</v>
      </c>
      <c r="BI163">
        <v>90.1</v>
      </c>
      <c r="BJ163">
        <v>92.52</v>
      </c>
      <c r="BK163">
        <v>90.16</v>
      </c>
      <c r="BL163">
        <v>90.94</v>
      </c>
      <c r="BM163">
        <v>90.62</v>
      </c>
      <c r="BN163">
        <v>89.98</v>
      </c>
      <c r="BO163">
        <v>89</v>
      </c>
      <c r="BP163">
        <v>88.54</v>
      </c>
      <c r="BQ163">
        <v>91.82</v>
      </c>
      <c r="BR163" s="10">
        <f t="shared" si="4"/>
        <v>-1.88074374866425E-2</v>
      </c>
      <c r="BS163" s="11" cm="1">
        <f t="array" aca="1" ref="BS163" ca="1">_xlfn.PERCENTILE.INC((OFFSET(E163,0,1,1,COLUMNS(E163:BQ163)-1) - E163:BP163) / E163:BP163, 0.05) * SQRT(COUNT(E163:BQ163) - 1)</f>
        <v>-0.16033646631387771</v>
      </c>
      <c r="BT163" s="10" cm="1">
        <f t="array" aca="1" ref="BT163" ca="1">_xlfn.STDEV.P((E163:BP163 - OFFSET(E163:BP163,0,1)) / OFFSET(E163:BP163,0,1)) * SQRT(COUNT(E163:BQ163)-1)</f>
        <v>0.1007289601428111</v>
      </c>
      <c r="BU163" s="10" cm="1">
        <f t="array" ref="BU163">-(MAX(1 - (E163:BQ163 / _xlfn.SCAN(E163, E163:BQ163, _xlfn.LAMBDA(_xlpm.a,_xlpm.b, MAX(_xlpm.a, _xlpm.b))))))</f>
        <v>-0.10129922858302876</v>
      </c>
      <c r="BV163" s="12">
        <f t="shared" ca="1" si="5"/>
        <v>-0.56171635320259272</v>
      </c>
    </row>
    <row r="164" spans="1:74" x14ac:dyDescent="0.45">
      <c r="A164" s="2" t="s">
        <v>345</v>
      </c>
      <c r="B164" t="s">
        <v>346</v>
      </c>
      <c r="C164" t="s">
        <v>37</v>
      </c>
      <c r="D164" t="s">
        <v>8</v>
      </c>
      <c r="E164">
        <v>9.1059999999999999</v>
      </c>
      <c r="F164">
        <v>9.1479999999999997</v>
      </c>
      <c r="G164">
        <v>9.1780000000000008</v>
      </c>
      <c r="H164">
        <v>8.9979999999999993</v>
      </c>
      <c r="I164">
        <v>8.9540000000000006</v>
      </c>
      <c r="J164">
        <v>9.02</v>
      </c>
      <c r="K164">
        <v>8.9</v>
      </c>
      <c r="L164">
        <v>9.0239999999999991</v>
      </c>
      <c r="M164">
        <v>9.1080000000000005</v>
      </c>
      <c r="N164">
        <v>9.11</v>
      </c>
      <c r="O164">
        <v>9.2479999999999993</v>
      </c>
      <c r="P164">
        <v>9.3160000000000007</v>
      </c>
      <c r="Q164">
        <v>9.4740000000000002</v>
      </c>
      <c r="R164">
        <v>9.3580000000000005</v>
      </c>
      <c r="S164">
        <v>9.4600000000000009</v>
      </c>
      <c r="T164">
        <v>9.3000000000000007</v>
      </c>
      <c r="U164">
        <v>9.41</v>
      </c>
      <c r="V164">
        <v>9.4</v>
      </c>
      <c r="W164">
        <v>9.3000000000000007</v>
      </c>
      <c r="X164">
        <v>9.3019999999999996</v>
      </c>
      <c r="Y164">
        <v>9.5960000000000001</v>
      </c>
      <c r="Z164">
        <v>9.6240000000000006</v>
      </c>
      <c r="AA164">
        <v>9.5</v>
      </c>
      <c r="AB164">
        <v>9.7240000000000002</v>
      </c>
      <c r="AC164">
        <v>9.8699999999999992</v>
      </c>
      <c r="AD164">
        <v>10.055</v>
      </c>
      <c r="AE164">
        <v>9.5820000000000007</v>
      </c>
      <c r="AF164">
        <v>9.6059999999999999</v>
      </c>
      <c r="AG164">
        <v>9.6039999999999992</v>
      </c>
      <c r="AH164">
        <v>9.4420000000000002</v>
      </c>
      <c r="AI164">
        <v>9.5380000000000003</v>
      </c>
      <c r="AJ164">
        <v>9.5079999999999991</v>
      </c>
      <c r="AK164">
        <v>9.6039999999999992</v>
      </c>
      <c r="AL164">
        <v>9.3879999999999999</v>
      </c>
      <c r="AM164">
        <v>9.2639999999999993</v>
      </c>
      <c r="AN164">
        <v>9.2379999999999995</v>
      </c>
      <c r="AO164">
        <v>9.1379999999999999</v>
      </c>
      <c r="AP164">
        <v>9.1140000000000008</v>
      </c>
      <c r="AQ164">
        <v>9.1880000000000006</v>
      </c>
      <c r="AR164">
        <v>9.1579999999999995</v>
      </c>
      <c r="AS164">
        <v>9.2840000000000007</v>
      </c>
      <c r="AT164">
        <v>9.2680000000000007</v>
      </c>
      <c r="AU164">
        <v>9.1859999999999999</v>
      </c>
      <c r="AV164">
        <v>9.1980000000000004</v>
      </c>
      <c r="AW164">
        <v>9.09</v>
      </c>
      <c r="AX164">
        <v>9.0419999999999998</v>
      </c>
      <c r="AY164">
        <v>8.9</v>
      </c>
      <c r="AZ164">
        <v>8.734</v>
      </c>
      <c r="BA164">
        <v>8.6240000000000006</v>
      </c>
      <c r="BB164">
        <v>8.8040000000000003</v>
      </c>
      <c r="BC164">
        <v>8.9239999999999995</v>
      </c>
      <c r="BD164">
        <v>8.85</v>
      </c>
      <c r="BE164">
        <v>8.74</v>
      </c>
      <c r="BF164">
        <v>8.85</v>
      </c>
      <c r="BG164">
        <v>8.6660000000000004</v>
      </c>
      <c r="BH164">
        <v>8.4440000000000008</v>
      </c>
      <c r="BI164">
        <v>8.6920000000000002</v>
      </c>
      <c r="BJ164">
        <v>8.8000000000000007</v>
      </c>
      <c r="BK164">
        <v>9.0299999999999994</v>
      </c>
      <c r="BL164">
        <v>8.9359999999999999</v>
      </c>
      <c r="BM164">
        <v>8.9039999999999999</v>
      </c>
      <c r="BN164">
        <v>8.91</v>
      </c>
      <c r="BO164">
        <v>9.1020000000000003</v>
      </c>
      <c r="BP164">
        <v>9.3160000000000007</v>
      </c>
      <c r="BQ164">
        <v>9.2899999999999991</v>
      </c>
      <c r="BR164" s="10">
        <f t="shared" si="4"/>
        <v>2.0206457280913605E-2</v>
      </c>
      <c r="BS164" s="11" cm="1">
        <f t="array" aca="1" ref="BS164" ca="1">_xlfn.PERCENTILE.INC((OFFSET(E164,0,1,1,COLUMNS(E164:BQ164)-1) - E164:BP164) / E164:BP164, 0.05) * SQRT(COUNT(E164:BQ164) - 1)</f>
        <v>-0.16491307018872162</v>
      </c>
      <c r="BT164" s="10" cm="1">
        <f t="array" aca="1" ref="BT164" ca="1">_xlfn.STDEV.P((E164:BP164 - OFFSET(E164:BP164,0,1)) / OFFSET(E164:BP164,0,1)) * SQRT(COUNT(E164:BQ164)-1)</f>
        <v>0.12027898305280028</v>
      </c>
      <c r="BU164" s="10" cm="1">
        <f t="array" ref="BU164">-(MAX(1 - (E164:BQ164 / _xlfn.SCAN(E164, E164:BQ164, _xlfn.LAMBDA(_xlpm.a,_xlpm.b, MAX(_xlpm.a, _xlpm.b))))))</f>
        <v>-0.16021879661859761</v>
      </c>
      <c r="BV164" s="12">
        <f t="shared" ca="1" si="5"/>
        <v>-0.14605385695721571</v>
      </c>
    </row>
    <row r="165" spans="1:74" x14ac:dyDescent="0.45">
      <c r="A165" s="2" t="s">
        <v>347</v>
      </c>
      <c r="B165" t="s">
        <v>348</v>
      </c>
      <c r="C165" t="s">
        <v>37</v>
      </c>
      <c r="D165" t="s">
        <v>8</v>
      </c>
      <c r="E165">
        <v>5.94</v>
      </c>
      <c r="F165">
        <v>5.86</v>
      </c>
      <c r="G165">
        <v>5.84</v>
      </c>
      <c r="H165">
        <v>5.79</v>
      </c>
      <c r="I165">
        <v>5.86</v>
      </c>
      <c r="J165">
        <v>5.92</v>
      </c>
      <c r="K165">
        <v>5.91</v>
      </c>
      <c r="L165">
        <v>5.91</v>
      </c>
      <c r="M165">
        <v>5.92</v>
      </c>
      <c r="N165">
        <v>5.9</v>
      </c>
      <c r="O165">
        <v>5.85</v>
      </c>
      <c r="P165">
        <v>5.82</v>
      </c>
      <c r="Q165">
        <v>5.81</v>
      </c>
      <c r="R165">
        <v>5.88</v>
      </c>
      <c r="S165">
        <v>5.86</v>
      </c>
      <c r="T165">
        <v>5.94</v>
      </c>
      <c r="U165">
        <v>5.9</v>
      </c>
      <c r="V165">
        <v>5.9</v>
      </c>
      <c r="W165">
        <v>5.93</v>
      </c>
      <c r="X165">
        <v>5.93</v>
      </c>
      <c r="Y165">
        <v>5.94</v>
      </c>
      <c r="Z165">
        <v>5.92</v>
      </c>
      <c r="AA165">
        <v>5.89</v>
      </c>
      <c r="AB165">
        <v>5.91</v>
      </c>
      <c r="AC165">
        <v>5.88</v>
      </c>
      <c r="AD165">
        <v>5.9</v>
      </c>
      <c r="AE165">
        <v>5.91</v>
      </c>
      <c r="AF165">
        <v>5.91</v>
      </c>
      <c r="AG165">
        <v>5.9</v>
      </c>
      <c r="AH165">
        <v>5.94</v>
      </c>
      <c r="AI165">
        <v>5.92</v>
      </c>
      <c r="AJ165">
        <v>5.95</v>
      </c>
      <c r="AK165">
        <v>5.96</v>
      </c>
      <c r="AL165">
        <v>5.98</v>
      </c>
      <c r="AM165">
        <v>6.04</v>
      </c>
      <c r="AN165">
        <v>6.02</v>
      </c>
      <c r="AO165">
        <v>6.02</v>
      </c>
      <c r="AP165">
        <v>6.02</v>
      </c>
      <c r="AQ165">
        <v>6.04</v>
      </c>
      <c r="AR165">
        <v>6.04</v>
      </c>
      <c r="AS165">
        <v>6.03</v>
      </c>
      <c r="AT165">
        <v>6.03</v>
      </c>
      <c r="AU165">
        <v>6.01</v>
      </c>
      <c r="AV165">
        <v>6.1</v>
      </c>
      <c r="AW165">
        <v>6.12</v>
      </c>
      <c r="AX165">
        <v>6.07</v>
      </c>
      <c r="AY165">
        <v>6.06</v>
      </c>
      <c r="AZ165">
        <v>6.05</v>
      </c>
      <c r="BA165">
        <v>6.05</v>
      </c>
      <c r="BB165">
        <v>6.03</v>
      </c>
      <c r="BC165">
        <v>5.96</v>
      </c>
      <c r="BD165">
        <v>5.93</v>
      </c>
      <c r="BE165">
        <v>5.89</v>
      </c>
      <c r="BF165">
        <v>5.83</v>
      </c>
      <c r="BG165">
        <v>5.87</v>
      </c>
      <c r="BH165">
        <v>5.87</v>
      </c>
      <c r="BI165">
        <v>5.88</v>
      </c>
      <c r="BJ165">
        <v>5.87</v>
      </c>
      <c r="BK165">
        <v>5.85</v>
      </c>
      <c r="BL165">
        <v>5.86</v>
      </c>
      <c r="BM165">
        <v>5.88</v>
      </c>
      <c r="BN165">
        <v>5.85</v>
      </c>
      <c r="BO165">
        <v>5.84</v>
      </c>
      <c r="BP165">
        <v>5.82</v>
      </c>
      <c r="BQ165">
        <v>5.8</v>
      </c>
      <c r="BR165" s="10">
        <f t="shared" si="4"/>
        <v>-2.3569023569023663E-2</v>
      </c>
      <c r="BS165" s="11" cm="1">
        <f t="array" aca="1" ref="BS165" ca="1">_xlfn.PERCENTILE.INC((OFFSET(E165,0,1,1,COLUMNS(E165:BQ165)-1) - E165:BP165) / E165:BP165, 0.05) * SQRT(COUNT(E165:BQ165) - 1)</f>
        <v>-6.8388669607615443E-2</v>
      </c>
      <c r="BT165" s="10" cm="1">
        <f t="array" aca="1" ref="BT165" ca="1">_xlfn.STDEV.P((E165:BP165 - OFFSET(E165:BP165,0,1)) / OFFSET(E165:BP165,0,1)) * SQRT(COUNT(E165:BQ165)-1)</f>
        <v>4.603975938080436E-2</v>
      </c>
      <c r="BU165" s="10" cm="1">
        <f t="array" ref="BU165">-(MAX(1 - (E165:BQ165 / _xlfn.SCAN(E165, E165:BQ165, _xlfn.LAMBDA(_xlpm.a,_xlpm.b, MAX(_xlpm.a, _xlpm.b))))))</f>
        <v>-5.2287581699346442E-2</v>
      </c>
      <c r="BV165" s="12">
        <f t="shared" ca="1" si="5"/>
        <v>-1.3323851180088122</v>
      </c>
    </row>
    <row r="166" spans="1:74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3950.1</v>
      </c>
      <c r="F166">
        <v>3985.11</v>
      </c>
      <c r="G166">
        <v>3953.1</v>
      </c>
      <c r="H166">
        <v>3835.1</v>
      </c>
      <c r="I166">
        <v>3872.1</v>
      </c>
      <c r="J166">
        <v>3871.1</v>
      </c>
      <c r="K166">
        <v>3925.1</v>
      </c>
      <c r="L166">
        <v>4039.11</v>
      </c>
      <c r="M166">
        <v>3998.11</v>
      </c>
      <c r="N166">
        <v>4022.11</v>
      </c>
      <c r="O166">
        <v>4018.11</v>
      </c>
      <c r="P166">
        <v>4089.11</v>
      </c>
      <c r="Q166">
        <v>4300.1099999999997</v>
      </c>
      <c r="R166">
        <v>4315.1099999999997</v>
      </c>
      <c r="S166">
        <v>4338.1099999999997</v>
      </c>
      <c r="T166">
        <v>4309.1099999999997</v>
      </c>
      <c r="U166">
        <v>4342.1099999999997</v>
      </c>
      <c r="V166">
        <v>4350.1099999999997</v>
      </c>
      <c r="W166">
        <v>4386.12</v>
      </c>
      <c r="X166">
        <v>4366.12</v>
      </c>
      <c r="Y166">
        <v>4346.12</v>
      </c>
      <c r="Z166">
        <v>4334.1099999999997</v>
      </c>
      <c r="AA166">
        <v>4294.1099999999997</v>
      </c>
      <c r="AB166">
        <v>4300.1099999999997</v>
      </c>
      <c r="AC166">
        <v>4311.12</v>
      </c>
      <c r="AD166">
        <v>4288.1099999999997</v>
      </c>
      <c r="AE166">
        <v>4269.1099999999997</v>
      </c>
      <c r="AF166">
        <v>4255.1099999999997</v>
      </c>
      <c r="AG166">
        <v>4308.1099999999997</v>
      </c>
      <c r="AH166">
        <v>4273.1099999999997</v>
      </c>
      <c r="AI166">
        <v>4258.1099999999997</v>
      </c>
      <c r="AJ166">
        <v>4213.1099999999997</v>
      </c>
      <c r="AK166">
        <v>4188.1099999999997</v>
      </c>
      <c r="AL166">
        <v>4053.11</v>
      </c>
      <c r="AM166">
        <v>3991.11</v>
      </c>
      <c r="AN166">
        <v>3860.1</v>
      </c>
      <c r="AO166">
        <v>3914.1</v>
      </c>
      <c r="AP166">
        <v>3955.1</v>
      </c>
      <c r="AQ166">
        <v>3912.1</v>
      </c>
      <c r="AR166">
        <v>3909.1</v>
      </c>
      <c r="AS166">
        <v>3909.1</v>
      </c>
      <c r="AT166">
        <v>4040.11</v>
      </c>
      <c r="AU166">
        <v>4098.1099999999997</v>
      </c>
      <c r="AV166">
        <v>4061.11</v>
      </c>
      <c r="AW166">
        <v>4046.11</v>
      </c>
      <c r="AX166">
        <v>4020.11</v>
      </c>
      <c r="AY166">
        <v>4009.1</v>
      </c>
      <c r="AZ166">
        <v>3984.1</v>
      </c>
      <c r="BA166">
        <v>3972.1</v>
      </c>
      <c r="BB166">
        <v>3972.1</v>
      </c>
      <c r="BC166">
        <v>3978.1</v>
      </c>
      <c r="BD166">
        <v>4001.11</v>
      </c>
      <c r="BE166">
        <v>4100.1099999999997</v>
      </c>
      <c r="BF166">
        <v>4157.1099999999997</v>
      </c>
      <c r="BG166">
        <v>4209.1099999999997</v>
      </c>
      <c r="BH166">
        <v>4085.11</v>
      </c>
      <c r="BI166">
        <v>4056.11</v>
      </c>
      <c r="BJ166">
        <v>4195.1099999999997</v>
      </c>
      <c r="BK166">
        <v>4217.1099999999997</v>
      </c>
      <c r="BL166">
        <v>4200.1099999999997</v>
      </c>
      <c r="BM166">
        <v>4210.1099999999997</v>
      </c>
      <c r="BN166">
        <v>4155.1099999999997</v>
      </c>
      <c r="BO166">
        <v>4123.1099999999997</v>
      </c>
      <c r="BP166">
        <v>4054.11</v>
      </c>
      <c r="BQ166">
        <v>4107.1099999999997</v>
      </c>
      <c r="BR166" s="10">
        <f t="shared" si="4"/>
        <v>3.9748360800992318E-2</v>
      </c>
      <c r="BS166" s="11" cm="1">
        <f t="array" aca="1" ref="BS166" ca="1">_xlfn.PERCENTILE.INC((OFFSET(E166,0,1,1,COLUMNS(E166:BQ166)-1) - E166:BP166) / E166:BP166, 0.05) * SQRT(COUNT(E166:BQ166) - 1)</f>
        <v>-0.22040931357138607</v>
      </c>
      <c r="BT166" s="10" cm="1">
        <f t="array" aca="1" ref="BT166" ca="1">_xlfn.STDEV.P((E166:BP166 - OFFSET(E166:BP166,0,1)) / OFFSET(E166:BP166,0,1)) * SQRT(COUNT(E166:BQ166)-1)</f>
        <v>0.11806529305125171</v>
      </c>
      <c r="BU166" s="10" cm="1">
        <f t="array" ref="BU166">-(MAX(1 - (E166:BQ166 / _xlfn.SCAN(E166, E166:BQ166, _xlfn.LAMBDA(_xlpm.a,_xlpm.b, MAX(_xlpm.a, _xlpm.b))))))</f>
        <v>-0.11992831933462833</v>
      </c>
      <c r="BV166" s="12">
        <f t="shared" ca="1" si="5"/>
        <v>1.6725441349376393E-2</v>
      </c>
    </row>
    <row r="167" spans="1:74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663.5</v>
      </c>
      <c r="F167">
        <v>669.5</v>
      </c>
      <c r="G167">
        <v>669.5</v>
      </c>
      <c r="H167">
        <v>669.5</v>
      </c>
      <c r="I167">
        <v>665.5</v>
      </c>
      <c r="J167">
        <v>666</v>
      </c>
      <c r="K167">
        <v>673</v>
      </c>
      <c r="L167">
        <v>685</v>
      </c>
      <c r="M167">
        <v>688</v>
      </c>
      <c r="N167">
        <v>698</v>
      </c>
      <c r="O167">
        <v>700</v>
      </c>
      <c r="P167">
        <v>708</v>
      </c>
      <c r="Q167">
        <v>715</v>
      </c>
      <c r="R167">
        <v>713.5</v>
      </c>
      <c r="S167">
        <v>710</v>
      </c>
      <c r="T167">
        <v>703</v>
      </c>
      <c r="U167">
        <v>699.5</v>
      </c>
      <c r="V167">
        <v>699</v>
      </c>
      <c r="W167">
        <v>710</v>
      </c>
      <c r="X167">
        <v>709</v>
      </c>
      <c r="Y167">
        <v>712.5</v>
      </c>
      <c r="Z167">
        <v>716</v>
      </c>
      <c r="AA167">
        <v>714</v>
      </c>
      <c r="AB167">
        <v>705.5</v>
      </c>
      <c r="AC167">
        <v>713</v>
      </c>
      <c r="AD167">
        <v>710</v>
      </c>
      <c r="AE167">
        <v>709.5</v>
      </c>
      <c r="AF167">
        <v>711</v>
      </c>
      <c r="AG167">
        <v>714.5</v>
      </c>
      <c r="AH167">
        <v>715</v>
      </c>
      <c r="AI167">
        <v>711</v>
      </c>
      <c r="AJ167">
        <v>712.5</v>
      </c>
      <c r="AK167">
        <v>712.5</v>
      </c>
      <c r="AL167">
        <v>716</v>
      </c>
      <c r="AM167">
        <v>712.5</v>
      </c>
      <c r="AN167">
        <v>714</v>
      </c>
      <c r="AO167">
        <v>712</v>
      </c>
      <c r="AP167">
        <v>705</v>
      </c>
      <c r="AQ167">
        <v>706.5</v>
      </c>
      <c r="AR167">
        <v>711</v>
      </c>
      <c r="AS167">
        <v>710.5</v>
      </c>
      <c r="AT167">
        <v>708</v>
      </c>
      <c r="AU167">
        <v>709.5</v>
      </c>
      <c r="AV167">
        <v>694.5</v>
      </c>
      <c r="AW167">
        <v>699.5</v>
      </c>
      <c r="AX167">
        <v>698</v>
      </c>
      <c r="AY167">
        <v>701</v>
      </c>
      <c r="AZ167">
        <v>699</v>
      </c>
      <c r="BA167">
        <v>695.5</v>
      </c>
      <c r="BB167">
        <v>679.5</v>
      </c>
      <c r="BC167">
        <v>672</v>
      </c>
      <c r="BD167">
        <v>667.5</v>
      </c>
      <c r="BE167">
        <v>678.5</v>
      </c>
      <c r="BF167">
        <v>686.5</v>
      </c>
      <c r="BG167">
        <v>687.5</v>
      </c>
      <c r="BH167">
        <v>680</v>
      </c>
      <c r="BI167">
        <v>671</v>
      </c>
      <c r="BJ167">
        <v>671</v>
      </c>
      <c r="BK167">
        <v>664.5</v>
      </c>
      <c r="BL167">
        <v>672</v>
      </c>
      <c r="BM167">
        <v>670</v>
      </c>
      <c r="BN167">
        <v>671</v>
      </c>
      <c r="BO167">
        <v>672</v>
      </c>
      <c r="BP167">
        <v>672</v>
      </c>
      <c r="BQ167">
        <v>672</v>
      </c>
      <c r="BR167" s="10">
        <f t="shared" si="4"/>
        <v>1.281085154483798E-2</v>
      </c>
      <c r="BS167" s="11" cm="1">
        <f t="array" aca="1" ref="BS167" ca="1">_xlfn.PERCENTILE.INC((OFFSET(E167,0,1,1,COLUMNS(E167:BQ167)-1) - E167:BP167) / E167:BP167, 0.05) * SQRT(COUNT(E167:BQ167) - 1)</f>
        <v>-9.4197414064963722E-2</v>
      </c>
      <c r="BT167" s="10" cm="1">
        <f t="array" aca="1" ref="BT167" ca="1">_xlfn.STDEV.P((E167:BP167 - OFFSET(E167:BP167,0,1)) / OFFSET(E167:BP167,0,1)) * SQRT(COUNT(E167:BQ167)-1)</f>
        <v>6.5054208062502714E-2</v>
      </c>
      <c r="BU167" s="10" cm="1">
        <f t="array" ref="BU167">-(MAX(1 - (E167:BQ167 / _xlfn.SCAN(E167, E167:BQ167, _xlfn.LAMBDA(_xlpm.a,_xlpm.b, MAX(_xlpm.a, _xlpm.b))))))</f>
        <v>-7.192737430167595E-2</v>
      </c>
      <c r="BV167" s="12">
        <f t="shared" ca="1" si="5"/>
        <v>-0.38372329577580816</v>
      </c>
    </row>
    <row r="168" spans="1:74" x14ac:dyDescent="0.45">
      <c r="A168" s="2" t="s">
        <v>354</v>
      </c>
      <c r="B168" t="s">
        <v>355</v>
      </c>
      <c r="C168" t="s">
        <v>37</v>
      </c>
      <c r="D168" t="s">
        <v>8</v>
      </c>
      <c r="E168">
        <v>5.8339999999999996</v>
      </c>
      <c r="F168">
        <v>5.8380000000000001</v>
      </c>
      <c r="G168">
        <v>5.8739999999999997</v>
      </c>
      <c r="H168">
        <v>5.806</v>
      </c>
      <c r="I168">
        <v>5.98</v>
      </c>
      <c r="J168">
        <v>6.01</v>
      </c>
      <c r="K168">
        <v>6.194</v>
      </c>
      <c r="L168">
        <v>6.226</v>
      </c>
      <c r="M168">
        <v>6.2779999999999996</v>
      </c>
      <c r="N168">
        <v>6.0919999999999996</v>
      </c>
      <c r="O168">
        <v>6.1079999999999997</v>
      </c>
      <c r="P168">
        <v>6.1539999999999999</v>
      </c>
      <c r="Q168">
        <v>6.14</v>
      </c>
      <c r="R168">
        <v>5.95</v>
      </c>
      <c r="S168">
        <v>6.0279999999999996</v>
      </c>
      <c r="T168">
        <v>5.9539999999999997</v>
      </c>
      <c r="U168">
        <v>6.0279999999999996</v>
      </c>
      <c r="V168">
        <v>5.9139999999999997</v>
      </c>
      <c r="W168">
        <v>5.8940000000000001</v>
      </c>
      <c r="X168">
        <v>5.88</v>
      </c>
      <c r="Y168">
        <v>5.8780000000000001</v>
      </c>
      <c r="Z168">
        <v>5.8140000000000001</v>
      </c>
      <c r="AA168">
        <v>5.7880000000000003</v>
      </c>
      <c r="AB168">
        <v>5.9640000000000004</v>
      </c>
      <c r="AC168">
        <v>6.0179999999999998</v>
      </c>
      <c r="AD168">
        <v>6.0819999999999999</v>
      </c>
      <c r="AE168">
        <v>5.968</v>
      </c>
      <c r="AF168">
        <v>5.9720000000000004</v>
      </c>
      <c r="AG168">
        <v>6.02</v>
      </c>
      <c r="AH168">
        <v>6.1059999999999999</v>
      </c>
      <c r="AI168">
        <v>6.08</v>
      </c>
      <c r="AJ168">
        <v>6.0119999999999996</v>
      </c>
      <c r="AK168">
        <v>5.9720000000000004</v>
      </c>
      <c r="AL168">
        <v>6.0279999999999996</v>
      </c>
      <c r="AM168">
        <v>5.944</v>
      </c>
      <c r="AN168">
        <v>6.0220000000000002</v>
      </c>
      <c r="AO168">
        <v>6.01</v>
      </c>
      <c r="AP168">
        <v>5.93</v>
      </c>
      <c r="AQ168">
        <v>5.9779999999999998</v>
      </c>
      <c r="AR168">
        <v>5.9640000000000004</v>
      </c>
      <c r="AS168">
        <v>6.03</v>
      </c>
      <c r="AT168">
        <v>6.0940000000000003</v>
      </c>
      <c r="AU168">
        <v>6.1180000000000003</v>
      </c>
      <c r="AV168">
        <v>5.9160000000000004</v>
      </c>
      <c r="AW168">
        <v>5.8920000000000003</v>
      </c>
      <c r="AX168">
        <v>5.86</v>
      </c>
      <c r="AY168">
        <v>5.89</v>
      </c>
      <c r="AZ168">
        <v>5.7679999999999998</v>
      </c>
      <c r="BA168">
        <v>5.74</v>
      </c>
      <c r="BB168">
        <v>5.8220000000000001</v>
      </c>
      <c r="BC168">
        <v>5.8659999999999997</v>
      </c>
      <c r="BD168">
        <v>5.9379999999999997</v>
      </c>
      <c r="BE168">
        <v>5.85</v>
      </c>
      <c r="BF168">
        <v>5.9619999999999997</v>
      </c>
      <c r="BG168">
        <v>5.84</v>
      </c>
      <c r="BH168">
        <v>5.8040000000000003</v>
      </c>
      <c r="BI168">
        <v>5.9219999999999997</v>
      </c>
      <c r="BJ168">
        <v>5.984</v>
      </c>
      <c r="BK168">
        <v>6.0739999999999998</v>
      </c>
      <c r="BL168">
        <v>6.016</v>
      </c>
      <c r="BM168">
        <v>5.9039999999999999</v>
      </c>
      <c r="BN168">
        <v>6.0119999999999996</v>
      </c>
      <c r="BO168">
        <v>5.9720000000000004</v>
      </c>
      <c r="BP168">
        <v>6.024</v>
      </c>
      <c r="BQ168">
        <v>6.0439999999999996</v>
      </c>
      <c r="BR168" s="10">
        <f t="shared" si="4"/>
        <v>3.5995886184436061E-2</v>
      </c>
      <c r="BS168" s="11" cm="1">
        <f t="array" aca="1" ref="BS168" ca="1">_xlfn.PERCENTILE.INC((OFFSET(E168,0,1,1,COLUMNS(E168:BQ168)-1) - E168:BP168) / E168:BP168, 0.05) * SQRT(COUNT(E168:BQ168) - 1)</f>
        <v>-0.16540441471709039</v>
      </c>
      <c r="BT168" s="10" cm="1">
        <f t="array" aca="1" ref="BT168" ca="1">_xlfn.STDEV.P((E168:BP168 - OFFSET(E168:BP168,0,1)) / OFFSET(E168:BP168,0,1)) * SQRT(COUNT(E168:BQ168)-1)</f>
        <v>0.11253585253884968</v>
      </c>
      <c r="BU168" s="10" cm="1">
        <f t="array" ref="BU168">-(MAX(1 - (E168:BQ168 / _xlfn.SCAN(E168, E168:BQ168, _xlfn.LAMBDA(_xlpm.a,_xlpm.b, MAX(_xlpm.a, _xlpm.b))))))</f>
        <v>-8.5696081554635151E-2</v>
      </c>
      <c r="BV168" s="12">
        <f t="shared" ca="1" si="5"/>
        <v>-1.5797458695368954E-2</v>
      </c>
    </row>
    <row r="169" spans="1:74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155.1</v>
      </c>
      <c r="F169">
        <v>154</v>
      </c>
      <c r="G169">
        <v>154.1</v>
      </c>
      <c r="H169">
        <v>151.69999999999999</v>
      </c>
      <c r="I169">
        <v>153.30000000000001</v>
      </c>
      <c r="J169">
        <v>152.30000000000001</v>
      </c>
      <c r="K169">
        <v>152.80000000000001</v>
      </c>
      <c r="L169">
        <v>147.30000000000001</v>
      </c>
      <c r="M169">
        <v>150.30000000000001</v>
      </c>
      <c r="N169">
        <v>152.4</v>
      </c>
      <c r="O169">
        <v>152.4</v>
      </c>
      <c r="P169">
        <v>151</v>
      </c>
      <c r="Q169">
        <v>151.9</v>
      </c>
      <c r="R169">
        <v>154.5</v>
      </c>
      <c r="S169">
        <v>156.6</v>
      </c>
      <c r="T169">
        <v>153.9</v>
      </c>
      <c r="U169">
        <v>155.5</v>
      </c>
      <c r="V169">
        <v>155.6</v>
      </c>
      <c r="W169">
        <v>158</v>
      </c>
      <c r="X169">
        <v>154.9</v>
      </c>
      <c r="Y169">
        <v>156.1</v>
      </c>
      <c r="Z169">
        <v>156.1</v>
      </c>
      <c r="AA169">
        <v>155.5</v>
      </c>
      <c r="AB169">
        <v>154.5</v>
      </c>
      <c r="AC169">
        <v>155.5</v>
      </c>
      <c r="AD169">
        <v>156.5</v>
      </c>
      <c r="AE169">
        <v>158.4</v>
      </c>
      <c r="AF169">
        <v>160</v>
      </c>
      <c r="AG169">
        <v>160</v>
      </c>
      <c r="AH169">
        <v>157.6</v>
      </c>
      <c r="AI169">
        <v>157.19999999999999</v>
      </c>
      <c r="AJ169">
        <v>156.80000000000001</v>
      </c>
      <c r="AK169">
        <v>154.9</v>
      </c>
      <c r="AL169">
        <v>152.5</v>
      </c>
      <c r="AM169">
        <v>152.80000000000001</v>
      </c>
      <c r="AN169">
        <v>152.69999999999999</v>
      </c>
      <c r="AO169">
        <v>154.30000000000001</v>
      </c>
      <c r="AP169">
        <v>157.9</v>
      </c>
      <c r="AQ169">
        <v>158.5</v>
      </c>
      <c r="AR169">
        <v>157.5</v>
      </c>
      <c r="AS169">
        <v>157.69999999999999</v>
      </c>
      <c r="AT169">
        <v>159.1</v>
      </c>
      <c r="AU169">
        <v>157</v>
      </c>
      <c r="AV169">
        <v>152</v>
      </c>
      <c r="AW169">
        <v>153</v>
      </c>
      <c r="AX169">
        <v>151.30000000000001</v>
      </c>
      <c r="AY169">
        <v>150.6</v>
      </c>
      <c r="AZ169">
        <v>152.6</v>
      </c>
      <c r="BA169">
        <v>162.30000000000001</v>
      </c>
      <c r="BB169">
        <v>164.7</v>
      </c>
      <c r="BC169">
        <v>162.69999999999999</v>
      </c>
      <c r="BD169">
        <v>163.69999999999999</v>
      </c>
      <c r="BE169">
        <v>166.1</v>
      </c>
      <c r="BF169">
        <v>164.9</v>
      </c>
      <c r="BG169">
        <v>163.9</v>
      </c>
      <c r="BH169">
        <v>163.30000000000001</v>
      </c>
      <c r="BI169">
        <v>165.4</v>
      </c>
      <c r="BJ169">
        <v>164.6</v>
      </c>
      <c r="BK169">
        <v>164.9</v>
      </c>
      <c r="BL169">
        <v>164.3</v>
      </c>
      <c r="BM169">
        <v>162.6</v>
      </c>
      <c r="BN169">
        <v>162.19999999999999</v>
      </c>
      <c r="BO169">
        <v>160.6</v>
      </c>
      <c r="BP169">
        <v>160.5</v>
      </c>
      <c r="BQ169">
        <v>161.5</v>
      </c>
      <c r="BR169" s="10">
        <f t="shared" si="4"/>
        <v>4.1263700838168958E-2</v>
      </c>
      <c r="BS169" s="11" cm="1">
        <f t="array" aca="1" ref="BS169" ca="1">_xlfn.PERCENTILE.INC((OFFSET(E169,0,1,1,COLUMNS(E169:BQ169)-1) - E169:BP169) / E169:BP169, 0.05) * SQRT(COUNT(E169:BQ169) - 1)</f>
        <v>-0.13593054219159031</v>
      </c>
      <c r="BT169" s="10" cm="1">
        <f t="array" aca="1" ref="BT169" ca="1">_xlfn.STDEV.P((E169:BP169 - OFFSET(E169:BP169,0,1)) / OFFSET(E169:BP169,0,1)) * SQRT(COUNT(E169:BQ169)-1)</f>
        <v>0.11077744591741243</v>
      </c>
      <c r="BU169" s="10" cm="1">
        <f t="array" ref="BU169">-(MAX(1 - (E169:BQ169 / _xlfn.SCAN(E169, E169:BQ169, _xlfn.LAMBDA(_xlpm.a,_xlpm.b, MAX(_xlpm.a, _xlpm.b))))))</f>
        <v>-5.875000000000008E-2</v>
      </c>
      <c r="BV169" s="12">
        <f t="shared" ca="1" si="5"/>
        <v>3.1504916389787523E-2</v>
      </c>
    </row>
    <row r="170" spans="1:74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313.3</v>
      </c>
      <c r="F170">
        <v>318.8</v>
      </c>
      <c r="G170">
        <v>318.3</v>
      </c>
      <c r="H170">
        <v>303.2</v>
      </c>
      <c r="I170">
        <v>303</v>
      </c>
      <c r="J170">
        <v>303.2</v>
      </c>
      <c r="K170">
        <v>314.8</v>
      </c>
      <c r="L170">
        <v>323.7</v>
      </c>
      <c r="M170">
        <v>328</v>
      </c>
      <c r="N170">
        <v>325.89999999999998</v>
      </c>
      <c r="O170">
        <v>318.89999999999998</v>
      </c>
      <c r="P170">
        <v>324.8</v>
      </c>
      <c r="Q170">
        <v>354.3</v>
      </c>
      <c r="R170">
        <v>350.9</v>
      </c>
      <c r="S170">
        <v>345.9</v>
      </c>
      <c r="T170">
        <v>340.9</v>
      </c>
      <c r="U170">
        <v>341.9</v>
      </c>
      <c r="V170">
        <v>342.6</v>
      </c>
      <c r="W170">
        <v>341.1</v>
      </c>
      <c r="X170">
        <v>336</v>
      </c>
      <c r="Y170">
        <v>338</v>
      </c>
      <c r="Z170">
        <v>334.1</v>
      </c>
      <c r="AA170">
        <v>332.5</v>
      </c>
      <c r="AB170">
        <v>333.8</v>
      </c>
      <c r="AC170">
        <v>331.8</v>
      </c>
      <c r="AD170">
        <v>332</v>
      </c>
      <c r="AE170">
        <v>333.6</v>
      </c>
      <c r="AF170">
        <v>330.5</v>
      </c>
      <c r="AG170">
        <v>334.5</v>
      </c>
      <c r="AH170">
        <v>316.7</v>
      </c>
      <c r="AI170">
        <v>317.8</v>
      </c>
      <c r="AJ170">
        <v>317.7</v>
      </c>
      <c r="AK170">
        <v>316.5</v>
      </c>
      <c r="AL170">
        <v>315.8</v>
      </c>
      <c r="AM170">
        <v>310.60000000000002</v>
      </c>
      <c r="AN170">
        <v>304</v>
      </c>
      <c r="AO170">
        <v>308.60000000000002</v>
      </c>
      <c r="AP170">
        <v>316.89999999999998</v>
      </c>
      <c r="AQ170">
        <v>316.3</v>
      </c>
      <c r="AR170">
        <v>313.89999999999998</v>
      </c>
      <c r="AS170">
        <v>313.89999999999998</v>
      </c>
      <c r="AT170">
        <v>315.7</v>
      </c>
      <c r="AU170">
        <v>322</v>
      </c>
      <c r="AV170">
        <v>323.60000000000002</v>
      </c>
      <c r="AW170">
        <v>314.5</v>
      </c>
      <c r="AX170">
        <v>310.10000000000002</v>
      </c>
      <c r="AY170">
        <v>311.8</v>
      </c>
      <c r="AZ170">
        <v>313.60000000000002</v>
      </c>
      <c r="BA170">
        <v>311.7</v>
      </c>
      <c r="BB170">
        <v>311.10000000000002</v>
      </c>
      <c r="BC170">
        <v>313.3</v>
      </c>
      <c r="BD170">
        <v>311.3</v>
      </c>
      <c r="BE170">
        <v>314.10000000000002</v>
      </c>
      <c r="BF170">
        <v>327.39999999999998</v>
      </c>
      <c r="BG170">
        <v>323</v>
      </c>
      <c r="BH170">
        <v>308.2</v>
      </c>
      <c r="BI170">
        <v>309.10000000000002</v>
      </c>
      <c r="BJ170">
        <v>321.10000000000002</v>
      </c>
      <c r="BK170">
        <v>322.3</v>
      </c>
      <c r="BL170">
        <v>320.2</v>
      </c>
      <c r="BM170">
        <v>316.10000000000002</v>
      </c>
      <c r="BN170">
        <v>326.8</v>
      </c>
      <c r="BO170">
        <v>315.8</v>
      </c>
      <c r="BP170">
        <v>308.7</v>
      </c>
      <c r="BQ170">
        <v>316.89999999999998</v>
      </c>
      <c r="BR170" s="10">
        <f t="shared" si="4"/>
        <v>1.149058410469188E-2</v>
      </c>
      <c r="BS170" s="11" cm="1">
        <f t="array" aca="1" ref="BS170" ca="1">_xlfn.PERCENTILE.INC((OFFSET(E170,0,1,1,COLUMNS(E170:BQ170)-1) - E170:BP170) / E170:BP170, 0.05) * SQRT(COUNT(E170:BQ170) - 1)</f>
        <v>-0.262631533558362</v>
      </c>
      <c r="BT170" s="10" cm="1">
        <f t="array" aca="1" ref="BT170" ca="1">_xlfn.STDEV.P((E170:BP170 - OFFSET(E170:BP170,0,1)) / OFFSET(E170:BP170,0,1)) * SQRT(COUNT(E170:BQ170)-1)</f>
        <v>0.17335885084860739</v>
      </c>
      <c r="BU170" s="10" cm="1">
        <f t="array" ref="BU170">-(MAX(1 - (E170:BQ170 / _xlfn.SCAN(E170, E170:BQ170, _xlfn.LAMBDA(_xlpm.a,_xlpm.b, MAX(_xlpm.a, _xlpm.b))))))</f>
        <v>-0.14197008185153825</v>
      </c>
      <c r="BV170" s="12">
        <f t="shared" ca="1" si="5"/>
        <v>-0.15161084901818803</v>
      </c>
    </row>
    <row r="171" spans="1:74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547.20000000000005</v>
      </c>
      <c r="F171">
        <v>543</v>
      </c>
      <c r="G171">
        <v>544</v>
      </c>
      <c r="H171">
        <v>534.20000000000005</v>
      </c>
      <c r="I171">
        <v>537.79999999999995</v>
      </c>
      <c r="J171">
        <v>540.79999999999995</v>
      </c>
      <c r="K171">
        <v>545.20000000000005</v>
      </c>
      <c r="L171">
        <v>552</v>
      </c>
      <c r="M171">
        <v>545.6</v>
      </c>
      <c r="N171">
        <v>547.6</v>
      </c>
      <c r="O171">
        <v>544.6</v>
      </c>
      <c r="P171">
        <v>553.79999999999995</v>
      </c>
      <c r="Q171">
        <v>561.4</v>
      </c>
      <c r="R171">
        <v>564.4</v>
      </c>
      <c r="S171">
        <v>563.4</v>
      </c>
      <c r="T171">
        <v>557</v>
      </c>
      <c r="U171">
        <v>555.79999999999995</v>
      </c>
      <c r="V171">
        <v>556</v>
      </c>
      <c r="W171">
        <v>557.79999999999995</v>
      </c>
      <c r="X171">
        <v>554.6</v>
      </c>
      <c r="Y171">
        <v>553.20000000000005</v>
      </c>
      <c r="Z171">
        <v>548</v>
      </c>
      <c r="AA171">
        <v>535.6</v>
      </c>
      <c r="AB171">
        <v>540.4</v>
      </c>
      <c r="AC171">
        <v>544.6</v>
      </c>
      <c r="AD171">
        <v>533.6</v>
      </c>
      <c r="AE171">
        <v>537.20000000000005</v>
      </c>
      <c r="AF171">
        <v>539.20000000000005</v>
      </c>
      <c r="AG171">
        <v>542.6</v>
      </c>
      <c r="AH171">
        <v>537.79999999999995</v>
      </c>
      <c r="AI171">
        <v>554</v>
      </c>
      <c r="AJ171">
        <v>565.20000000000005</v>
      </c>
      <c r="AK171">
        <v>574.79999999999995</v>
      </c>
      <c r="AL171">
        <v>570.79999999999995</v>
      </c>
      <c r="AM171">
        <v>566</v>
      </c>
      <c r="AN171">
        <v>571.20000000000005</v>
      </c>
      <c r="AO171">
        <v>568.79999999999995</v>
      </c>
      <c r="AP171">
        <v>563</v>
      </c>
      <c r="AQ171">
        <v>569.6</v>
      </c>
      <c r="AR171">
        <v>567.20000000000005</v>
      </c>
      <c r="AS171">
        <v>567.20000000000005</v>
      </c>
      <c r="AT171">
        <v>565.4</v>
      </c>
      <c r="AU171">
        <v>573.79999999999995</v>
      </c>
      <c r="AV171">
        <v>577.6</v>
      </c>
      <c r="AW171">
        <v>573.79999999999995</v>
      </c>
      <c r="AX171">
        <v>567</v>
      </c>
      <c r="AY171">
        <v>547.79999999999995</v>
      </c>
      <c r="AZ171">
        <v>557</v>
      </c>
      <c r="BA171">
        <v>558.4</v>
      </c>
      <c r="BB171">
        <v>562.79999999999995</v>
      </c>
      <c r="BC171">
        <v>570.20000000000005</v>
      </c>
      <c r="BD171">
        <v>579</v>
      </c>
      <c r="BE171">
        <v>567.4</v>
      </c>
      <c r="BF171">
        <v>569.20000000000005</v>
      </c>
      <c r="BG171">
        <v>577</v>
      </c>
      <c r="BH171">
        <v>564.79999999999995</v>
      </c>
      <c r="BI171">
        <v>556.79999999999995</v>
      </c>
      <c r="BJ171">
        <v>579</v>
      </c>
      <c r="BK171">
        <v>584.6</v>
      </c>
      <c r="BL171">
        <v>573.4</v>
      </c>
      <c r="BM171">
        <v>576.20000000000005</v>
      </c>
      <c r="BN171">
        <v>585</v>
      </c>
      <c r="BO171">
        <v>579.79999999999995</v>
      </c>
      <c r="BP171">
        <v>581.20000000000005</v>
      </c>
      <c r="BQ171">
        <v>586.4</v>
      </c>
      <c r="BR171" s="10">
        <f t="shared" si="4"/>
        <v>7.1637426900584666E-2</v>
      </c>
      <c r="BS171" s="11" cm="1">
        <f t="array" aca="1" ref="BS171" ca="1">_xlfn.PERCENTILE.INC((OFFSET(E171,0,1,1,COLUMNS(E171:BQ171)-1) - E171:BP171) / E171:BP171, 0.05) * SQRT(COUNT(E171:BQ171) - 1)</f>
        <v>-0.16138996344705153</v>
      </c>
      <c r="BT171" s="10" cm="1">
        <f t="array" aca="1" ref="BT171" ca="1">_xlfn.STDEV.P((E171:BP171 - OFFSET(E171:BP171,0,1)) / OFFSET(E171:BP171,0,1)) * SQRT(COUNT(E171:BQ171)-1)</f>
        <v>0.10453117451806404</v>
      </c>
      <c r="BU171" s="10" cm="1">
        <f t="array" ref="BU171">-(MAX(1 - (E171:BQ171 / _xlfn.SCAN(E171, E171:BQ171, _xlfn.LAMBDA(_xlpm.a,_xlpm.b, MAX(_xlpm.a, _xlpm.b))))))</f>
        <v>-5.4571226080793678E-2</v>
      </c>
      <c r="BV171" s="12">
        <f t="shared" ca="1" si="5"/>
        <v>0.32395847832041719</v>
      </c>
    </row>
    <row r="172" spans="1:74" x14ac:dyDescent="0.45">
      <c r="A172" s="2" t="s">
        <v>362</v>
      </c>
      <c r="B172" t="s">
        <v>363</v>
      </c>
      <c r="C172" t="s">
        <v>37</v>
      </c>
      <c r="D172" t="s">
        <v>8</v>
      </c>
      <c r="E172">
        <v>8.298</v>
      </c>
      <c r="F172">
        <v>8.1479999999999997</v>
      </c>
      <c r="G172">
        <v>8.08</v>
      </c>
      <c r="H172">
        <v>7.87</v>
      </c>
      <c r="I172">
        <v>8.0039999999999996</v>
      </c>
      <c r="J172">
        <v>8.06</v>
      </c>
      <c r="K172">
        <v>8.1219999999999999</v>
      </c>
      <c r="L172">
        <v>8.2620000000000005</v>
      </c>
      <c r="M172">
        <v>8.3439999999999994</v>
      </c>
      <c r="N172">
        <v>8.3420000000000005</v>
      </c>
      <c r="O172">
        <v>8.3659999999999997</v>
      </c>
      <c r="P172">
        <v>8.548</v>
      </c>
      <c r="Q172">
        <v>8.5920000000000005</v>
      </c>
      <c r="R172">
        <v>8.6</v>
      </c>
      <c r="S172">
        <v>8.64</v>
      </c>
      <c r="T172">
        <v>8.6419999999999995</v>
      </c>
      <c r="U172">
        <v>8.6820000000000004</v>
      </c>
      <c r="V172">
        <v>8.7059999999999995</v>
      </c>
      <c r="W172">
        <v>8.7379999999999995</v>
      </c>
      <c r="X172">
        <v>8.8640000000000008</v>
      </c>
      <c r="Y172">
        <v>8.84</v>
      </c>
      <c r="Z172">
        <v>8.5079999999999991</v>
      </c>
      <c r="AA172">
        <v>8.4459999999999997</v>
      </c>
      <c r="AB172">
        <v>8.43</v>
      </c>
      <c r="AC172">
        <v>8.4339999999999993</v>
      </c>
      <c r="AD172">
        <v>8.4160000000000004</v>
      </c>
      <c r="AE172">
        <v>7.9139999999999997</v>
      </c>
      <c r="AF172">
        <v>8.1259999999999994</v>
      </c>
      <c r="AG172">
        <v>8.26</v>
      </c>
      <c r="AH172">
        <v>8.2279999999999998</v>
      </c>
      <c r="AI172">
        <v>8.35</v>
      </c>
      <c r="AJ172">
        <v>8.35</v>
      </c>
      <c r="AK172">
        <v>8.2579999999999991</v>
      </c>
      <c r="AL172">
        <v>8.1579999999999995</v>
      </c>
      <c r="AM172">
        <v>8.0860000000000003</v>
      </c>
      <c r="AN172">
        <v>8.1059999999999999</v>
      </c>
      <c r="AO172">
        <v>8.16</v>
      </c>
      <c r="AP172">
        <v>8.14</v>
      </c>
      <c r="AQ172">
        <v>8.1319999999999997</v>
      </c>
      <c r="AR172">
        <v>8.2159999999999993</v>
      </c>
      <c r="AS172">
        <v>8.32</v>
      </c>
      <c r="AT172">
        <v>8.3699999999999992</v>
      </c>
      <c r="AU172">
        <v>8.39</v>
      </c>
      <c r="AV172">
        <v>8.44</v>
      </c>
      <c r="AW172">
        <v>8.4139999999999997</v>
      </c>
      <c r="AX172">
        <v>8.44</v>
      </c>
      <c r="AY172">
        <v>8.44</v>
      </c>
      <c r="AZ172">
        <v>8.2620000000000005</v>
      </c>
      <c r="BA172">
        <v>8.234</v>
      </c>
      <c r="BB172">
        <v>8.298</v>
      </c>
      <c r="BC172">
        <v>8.4</v>
      </c>
      <c r="BD172">
        <v>8.41</v>
      </c>
      <c r="BE172">
        <v>8.3879999999999999</v>
      </c>
      <c r="BF172">
        <v>8.4540000000000006</v>
      </c>
      <c r="BG172">
        <v>8.4540000000000006</v>
      </c>
      <c r="BH172">
        <v>8.2859999999999996</v>
      </c>
      <c r="BI172">
        <v>8.3260000000000005</v>
      </c>
      <c r="BJ172">
        <v>8.4239999999999995</v>
      </c>
      <c r="BK172">
        <v>8.2379999999999995</v>
      </c>
      <c r="BL172">
        <v>8.2240000000000002</v>
      </c>
      <c r="BM172">
        <v>8.2379999999999995</v>
      </c>
      <c r="BN172">
        <v>8.16</v>
      </c>
      <c r="BO172">
        <v>8.1839999999999993</v>
      </c>
      <c r="BP172">
        <v>8.1660000000000004</v>
      </c>
      <c r="BQ172">
        <v>8.1020000000000003</v>
      </c>
      <c r="BR172" s="10">
        <f t="shared" si="4"/>
        <v>-2.3620149433598425E-2</v>
      </c>
      <c r="BS172" s="11" cm="1">
        <f t="array" aca="1" ref="BS172" ca="1">_xlfn.PERCENTILE.INC((OFFSET(E172,0,1,1,COLUMNS(E172:BQ172)-1) - E172:BP172) / E172:BP172, 0.05) * SQRT(COUNT(E172:BQ172) - 1)</f>
        <v>-0.17545050701448789</v>
      </c>
      <c r="BT172" s="10" cm="1">
        <f t="array" aca="1" ref="BT172" ca="1">_xlfn.STDEV.P((E172:BP172 - OFFSET(E172:BP172,0,1)) / OFFSET(E172:BP172,0,1)) * SQRT(COUNT(E172:BQ172)-1)</f>
        <v>0.11041844885323594</v>
      </c>
      <c r="BU172" s="10" cm="1">
        <f t="array" ref="BU172">-(MAX(1 - (E172:BQ172 / _xlfn.SCAN(E172, E172:BQ172, _xlfn.LAMBDA(_xlpm.a,_xlpm.b, MAX(_xlpm.a, _xlpm.b))))))</f>
        <v>-0.10717509025270766</v>
      </c>
      <c r="BV172" s="12">
        <f t="shared" ca="1" si="5"/>
        <v>-0.55601049224905752</v>
      </c>
    </row>
    <row r="173" spans="1:74" x14ac:dyDescent="0.45">
      <c r="A173" s="2" t="s">
        <v>364</v>
      </c>
      <c r="B173" t="s">
        <v>365</v>
      </c>
      <c r="C173" t="s">
        <v>37</v>
      </c>
      <c r="D173" t="s">
        <v>8</v>
      </c>
      <c r="E173">
        <v>2.3460000000000001</v>
      </c>
      <c r="F173">
        <v>2.2949999999999999</v>
      </c>
      <c r="G173">
        <v>2.3069999999999999</v>
      </c>
      <c r="H173">
        <v>2.234</v>
      </c>
      <c r="I173">
        <v>2.29</v>
      </c>
      <c r="J173">
        <v>2.33</v>
      </c>
      <c r="K173">
        <v>2.3460000000000001</v>
      </c>
      <c r="L173">
        <v>2.403</v>
      </c>
      <c r="M173">
        <v>2.496</v>
      </c>
      <c r="N173">
        <v>2.5390000000000001</v>
      </c>
      <c r="O173">
        <v>2.5350000000000001</v>
      </c>
      <c r="P173">
        <v>2.556</v>
      </c>
      <c r="Q173">
        <v>2.5499999999999998</v>
      </c>
      <c r="R173">
        <v>2.5339999999999998</v>
      </c>
      <c r="S173">
        <v>2.5270000000000001</v>
      </c>
      <c r="T173">
        <v>2.5499999999999998</v>
      </c>
      <c r="U173">
        <v>2.5209999999999999</v>
      </c>
      <c r="V173">
        <v>2.617</v>
      </c>
      <c r="W173">
        <v>2.5870000000000002</v>
      </c>
      <c r="X173">
        <v>2.5939999999999999</v>
      </c>
      <c r="Y173">
        <v>2.625</v>
      </c>
      <c r="Z173">
        <v>2.536</v>
      </c>
      <c r="AA173">
        <v>2.5289999999999999</v>
      </c>
      <c r="AB173">
        <v>2.4620000000000002</v>
      </c>
      <c r="AC173">
        <v>2.5310000000000001</v>
      </c>
      <c r="AD173">
        <v>2.77</v>
      </c>
      <c r="AE173">
        <v>2.4700000000000002</v>
      </c>
      <c r="AF173">
        <v>2.5310000000000001</v>
      </c>
      <c r="AG173">
        <v>2.548</v>
      </c>
      <c r="AH173">
        <v>2.6280000000000001</v>
      </c>
      <c r="AI173">
        <v>2.794</v>
      </c>
      <c r="AJ173">
        <v>2.794</v>
      </c>
      <c r="AK173">
        <v>2.7440000000000002</v>
      </c>
      <c r="AL173">
        <v>2.71</v>
      </c>
      <c r="AM173">
        <v>2.6019999999999999</v>
      </c>
      <c r="AN173">
        <v>2.6320000000000001</v>
      </c>
      <c r="AO173">
        <v>2.6160000000000001</v>
      </c>
      <c r="AP173">
        <v>2.556</v>
      </c>
      <c r="AQ173">
        <v>2.528</v>
      </c>
      <c r="AR173">
        <v>2.5070000000000001</v>
      </c>
      <c r="AS173">
        <v>2.5390000000000001</v>
      </c>
      <c r="AT173">
        <v>2.5790000000000002</v>
      </c>
      <c r="AU173">
        <v>2.629</v>
      </c>
      <c r="AV173">
        <v>2.5619999999999998</v>
      </c>
      <c r="AW173">
        <v>2.5350000000000001</v>
      </c>
      <c r="AX173">
        <v>2.4420000000000002</v>
      </c>
      <c r="AY173">
        <v>2.464</v>
      </c>
      <c r="AZ173">
        <v>2.3250000000000002</v>
      </c>
      <c r="BA173">
        <v>2.2629999999999999</v>
      </c>
      <c r="BB173">
        <v>2.3109999999999999</v>
      </c>
      <c r="BC173">
        <v>2.3660000000000001</v>
      </c>
      <c r="BD173">
        <v>2.3450000000000002</v>
      </c>
      <c r="BE173">
        <v>2.4140000000000001</v>
      </c>
      <c r="BF173">
        <v>2.484</v>
      </c>
      <c r="BG173">
        <v>2.492</v>
      </c>
      <c r="BH173">
        <v>2.5430000000000001</v>
      </c>
      <c r="BI173">
        <v>2.706</v>
      </c>
      <c r="BJ173">
        <v>2.726</v>
      </c>
      <c r="BK173">
        <v>2.7389999999999999</v>
      </c>
      <c r="BL173">
        <v>2.6520000000000001</v>
      </c>
      <c r="BM173">
        <v>2.6749999999999998</v>
      </c>
      <c r="BN173">
        <v>2.56</v>
      </c>
      <c r="BO173">
        <v>2.391</v>
      </c>
      <c r="BP173">
        <v>2.4079999999999999</v>
      </c>
      <c r="BQ173">
        <v>2.415</v>
      </c>
      <c r="BR173" s="10">
        <f t="shared" si="4"/>
        <v>2.9411764705882332E-2</v>
      </c>
      <c r="BS173" s="11" cm="1">
        <f t="array" aca="1" ref="BS173" ca="1">_xlfn.PERCENTILE.INC((OFFSET(E173,0,1,1,COLUMNS(E173:BQ173)-1) - E173:BP173) / E173:BP173, 0.05) * SQRT(COUNT(E173:BQ173) - 1)</f>
        <v>-0.34015932682691263</v>
      </c>
      <c r="BT173" s="10" cm="1">
        <f t="array" aca="1" ref="BT173" ca="1">_xlfn.STDEV.P((E173:BP173 - OFFSET(E173:BP173,0,1)) / OFFSET(E173:BP173,0,1)) * SQRT(COUNT(E173:BQ173)-1)</f>
        <v>0.24953996474140019</v>
      </c>
      <c r="BU173" s="10" cm="1">
        <f t="array" ref="BU173">-(MAX(1 - (E173:BQ173 / _xlfn.SCAN(E173, E173:BQ173, _xlfn.LAMBDA(_xlpm.a,_xlpm.b, MAX(_xlpm.a, _xlpm.b))))))</f>
        <v>-0.19005010737294203</v>
      </c>
      <c r="BV173" s="12">
        <f t="shared" ca="1" si="5"/>
        <v>-3.350926962520745E-2</v>
      </c>
    </row>
    <row r="174" spans="1:74" x14ac:dyDescent="0.45">
      <c r="A174" s="2" t="s">
        <v>366</v>
      </c>
      <c r="B174" t="s">
        <v>367</v>
      </c>
      <c r="C174" t="s">
        <v>19</v>
      </c>
      <c r="D174" t="s">
        <v>8</v>
      </c>
      <c r="E174">
        <v>112.2</v>
      </c>
      <c r="F174">
        <v>111.82</v>
      </c>
      <c r="G174">
        <v>112.4</v>
      </c>
      <c r="H174">
        <v>108.02</v>
      </c>
      <c r="I174">
        <v>107.14</v>
      </c>
      <c r="J174">
        <v>107.48</v>
      </c>
      <c r="K174">
        <v>106.48</v>
      </c>
      <c r="L174">
        <v>107.4</v>
      </c>
      <c r="M174">
        <v>107</v>
      </c>
      <c r="N174">
        <v>106.76</v>
      </c>
      <c r="O174">
        <v>106.8</v>
      </c>
      <c r="P174">
        <v>107.1</v>
      </c>
      <c r="Q174">
        <v>107.2</v>
      </c>
      <c r="R174">
        <v>107.68</v>
      </c>
      <c r="S174">
        <v>107.58</v>
      </c>
      <c r="T174">
        <v>108.6</v>
      </c>
      <c r="U174">
        <v>108.42</v>
      </c>
      <c r="V174">
        <v>107.16</v>
      </c>
      <c r="W174">
        <v>109.96</v>
      </c>
      <c r="X174">
        <v>111.28</v>
      </c>
      <c r="Y174">
        <v>110.86</v>
      </c>
      <c r="Z174">
        <v>104.88</v>
      </c>
      <c r="AA174">
        <v>105.26</v>
      </c>
      <c r="AB174">
        <v>102.98</v>
      </c>
      <c r="AC174">
        <v>104.08</v>
      </c>
      <c r="AD174">
        <v>103.74</v>
      </c>
      <c r="AE174">
        <v>101.86</v>
      </c>
      <c r="AF174">
        <v>101.36</v>
      </c>
      <c r="AG174">
        <v>101.9</v>
      </c>
      <c r="AH174">
        <v>99.99</v>
      </c>
      <c r="AI174">
        <v>100.1</v>
      </c>
      <c r="AJ174">
        <v>99.21</v>
      </c>
      <c r="AK174">
        <v>99.76</v>
      </c>
      <c r="AL174">
        <v>99.1</v>
      </c>
      <c r="AM174">
        <v>98.25</v>
      </c>
      <c r="AN174">
        <v>99.24</v>
      </c>
      <c r="AO174">
        <v>99.7</v>
      </c>
      <c r="AP174">
        <v>98.43</v>
      </c>
      <c r="AQ174">
        <v>96.78</v>
      </c>
      <c r="AR174">
        <v>96.51</v>
      </c>
      <c r="AS174">
        <v>96.6</v>
      </c>
      <c r="AT174">
        <v>97.58</v>
      </c>
      <c r="AU174">
        <v>97.26</v>
      </c>
      <c r="AV174">
        <v>97.17</v>
      </c>
      <c r="AW174">
        <v>94.2</v>
      </c>
      <c r="AX174">
        <v>94.48</v>
      </c>
      <c r="AY174">
        <v>96.53</v>
      </c>
      <c r="AZ174">
        <v>96.3</v>
      </c>
      <c r="BA174">
        <v>95.03</v>
      </c>
      <c r="BB174">
        <v>95.62</v>
      </c>
      <c r="BC174">
        <v>96.53</v>
      </c>
      <c r="BD174">
        <v>96.62</v>
      </c>
      <c r="BE174">
        <v>97.34</v>
      </c>
      <c r="BF174">
        <v>95.92</v>
      </c>
      <c r="BG174">
        <v>97.51</v>
      </c>
      <c r="BH174">
        <v>96.78</v>
      </c>
      <c r="BI174">
        <v>97.66</v>
      </c>
      <c r="BJ174">
        <v>100.24</v>
      </c>
      <c r="BK174">
        <v>99.46</v>
      </c>
      <c r="BL174">
        <v>99.27</v>
      </c>
      <c r="BM174">
        <v>97.27</v>
      </c>
      <c r="BN174">
        <v>95.98</v>
      </c>
      <c r="BO174">
        <v>96.78</v>
      </c>
      <c r="BP174">
        <v>97.15</v>
      </c>
      <c r="BQ174">
        <v>96.38</v>
      </c>
      <c r="BR174" s="10">
        <f t="shared" si="4"/>
        <v>-0.14099821746880575</v>
      </c>
      <c r="BS174" s="11" cm="1">
        <f t="array" aca="1" ref="BS174" ca="1">_xlfn.PERCENTILE.INC((OFFSET(E174,0,1,1,COLUMNS(E174:BQ174)-1) - E174:BP174) / E174:BP174, 0.05) * SQRT(COUNT(E174:BQ174) - 1)</f>
        <v>-0.17146890713762822</v>
      </c>
      <c r="BT174" s="10" cm="1">
        <f t="array" aca="1" ref="BT174" ca="1">_xlfn.STDEV.P((E174:BP174 - OFFSET(E174:BP174,0,1)) / OFFSET(E174:BP174,0,1)) * SQRT(COUNT(E174:BQ174)-1)</f>
        <v>0.10999323376641927</v>
      </c>
      <c r="BU174" s="10" cm="1">
        <f t="array" ref="BU174">-(MAX(1 - (E174:BQ174 / _xlfn.SCAN(E174, E174:BQ174, _xlfn.LAMBDA(_xlpm.a,_xlpm.b, MAX(_xlpm.a, _xlpm.b))))))</f>
        <v>-0.16192170818505336</v>
      </c>
      <c r="BV174" s="12">
        <f t="shared" ca="1" si="5"/>
        <v>-1.6252989207964459</v>
      </c>
    </row>
    <row r="175" spans="1:74" x14ac:dyDescent="0.45">
      <c r="A175" s="2" t="s">
        <v>368</v>
      </c>
      <c r="B175" t="s">
        <v>369</v>
      </c>
      <c r="C175" t="s">
        <v>37</v>
      </c>
      <c r="D175" t="s">
        <v>8</v>
      </c>
      <c r="E175">
        <v>58.43</v>
      </c>
      <c r="F175">
        <v>57.89</v>
      </c>
      <c r="G175">
        <v>57.34</v>
      </c>
      <c r="H175">
        <v>54.76</v>
      </c>
      <c r="I175">
        <v>55.12</v>
      </c>
      <c r="J175">
        <v>55.35</v>
      </c>
      <c r="K175">
        <v>56.16</v>
      </c>
      <c r="L175">
        <v>56.7</v>
      </c>
      <c r="M175">
        <v>57.01</v>
      </c>
      <c r="N175">
        <v>56.65</v>
      </c>
      <c r="O175">
        <v>56.71</v>
      </c>
      <c r="P175">
        <v>57.61</v>
      </c>
      <c r="Q175">
        <v>57.96</v>
      </c>
      <c r="R175">
        <v>58.05</v>
      </c>
      <c r="S175">
        <v>58.01</v>
      </c>
      <c r="T175">
        <v>58.37</v>
      </c>
      <c r="U175">
        <v>58.59</v>
      </c>
      <c r="V175">
        <v>58.12</v>
      </c>
      <c r="W175">
        <v>59.85</v>
      </c>
      <c r="X175">
        <v>60.18</v>
      </c>
      <c r="Y175">
        <v>60.02</v>
      </c>
      <c r="Z175">
        <v>58.9</v>
      </c>
      <c r="AA175">
        <v>57.61</v>
      </c>
      <c r="AB175">
        <v>58.29</v>
      </c>
      <c r="AC175">
        <v>59.29</v>
      </c>
      <c r="AD175">
        <v>59.55</v>
      </c>
      <c r="AE175">
        <v>57.76</v>
      </c>
      <c r="AF175">
        <v>58.55</v>
      </c>
      <c r="AG175">
        <v>60.3</v>
      </c>
      <c r="AH175">
        <v>59.55</v>
      </c>
      <c r="AI175">
        <v>59.68</v>
      </c>
      <c r="AJ175">
        <v>58.78</v>
      </c>
      <c r="AK175">
        <v>58.48</v>
      </c>
      <c r="AL175">
        <v>58.62</v>
      </c>
      <c r="AM175">
        <v>58.22</v>
      </c>
      <c r="AN175">
        <v>58.34</v>
      </c>
      <c r="AO175">
        <v>58.55</v>
      </c>
      <c r="AP175">
        <v>58.51</v>
      </c>
      <c r="AQ175">
        <v>58.44</v>
      </c>
      <c r="AR175">
        <v>58.31</v>
      </c>
      <c r="AS175">
        <v>59.5</v>
      </c>
      <c r="AT175">
        <v>59.9</v>
      </c>
      <c r="AU175">
        <v>59.88</v>
      </c>
      <c r="AV175">
        <v>59.71</v>
      </c>
      <c r="AW175">
        <v>59.59</v>
      </c>
      <c r="AX175">
        <v>59.44</v>
      </c>
      <c r="AY175">
        <v>59.39</v>
      </c>
      <c r="AZ175">
        <v>58.6</v>
      </c>
      <c r="BA175">
        <v>58.57</v>
      </c>
      <c r="BB175">
        <v>58.43</v>
      </c>
      <c r="BC175">
        <v>59.51</v>
      </c>
      <c r="BD175">
        <v>59.87</v>
      </c>
      <c r="BE175">
        <v>59.89</v>
      </c>
      <c r="BF175">
        <v>61.3</v>
      </c>
      <c r="BG175">
        <v>61.46</v>
      </c>
      <c r="BH175">
        <v>60.11</v>
      </c>
      <c r="BI175">
        <v>61.11</v>
      </c>
      <c r="BJ175">
        <v>62.07</v>
      </c>
      <c r="BK175">
        <v>61.65</v>
      </c>
      <c r="BL175">
        <v>60.74</v>
      </c>
      <c r="BM175">
        <v>60.42</v>
      </c>
      <c r="BN175">
        <v>60.23</v>
      </c>
      <c r="BO175">
        <v>60.11</v>
      </c>
      <c r="BP175">
        <v>60.47</v>
      </c>
      <c r="BQ175">
        <v>60.43</v>
      </c>
      <c r="BR175" s="10">
        <f t="shared" si="4"/>
        <v>3.4228991956186894E-2</v>
      </c>
      <c r="BS175" s="11" cm="1">
        <f t="array" aca="1" ref="BS175" ca="1">_xlfn.PERCENTILE.INC((OFFSET(E175,0,1,1,COLUMNS(E175:BQ175)-1) - E175:BP175) / E175:BP175, 0.05) * SQRT(COUNT(E175:BQ175) - 1)</f>
        <v>-0.17132292631375279</v>
      </c>
      <c r="BT175" s="10" cm="1">
        <f t="array" aca="1" ref="BT175" ca="1">_xlfn.STDEV.P((E175:BP175 - OFFSET(E175:BP175,0,1)) / OFFSET(E175:BP175,0,1)) * SQRT(COUNT(E175:BQ175)-1)</f>
        <v>0.10388106105537316</v>
      </c>
      <c r="BU175" s="10" cm="1">
        <f t="array" ref="BU175">-(MAX(1 - (E175:BQ175 / _xlfn.SCAN(E175, E175:BQ175, _xlfn.LAMBDA(_xlpm.a,_xlpm.b, MAX(_xlpm.a, _xlpm.b))))))</f>
        <v>-6.2810200239602931E-2</v>
      </c>
      <c r="BV175" s="12">
        <f t="shared" ca="1" si="5"/>
        <v>-3.4122434584975117E-2</v>
      </c>
    </row>
    <row r="176" spans="1:74" x14ac:dyDescent="0.45">
      <c r="A176" s="2" t="s">
        <v>370</v>
      </c>
      <c r="B176" t="s">
        <v>371</v>
      </c>
      <c r="C176" t="s">
        <v>7</v>
      </c>
      <c r="D176" t="s">
        <v>8</v>
      </c>
      <c r="E176">
        <v>70.38</v>
      </c>
      <c r="F176">
        <v>70.84</v>
      </c>
      <c r="G176">
        <v>70</v>
      </c>
      <c r="H176">
        <v>68.72</v>
      </c>
      <c r="I176">
        <v>68.98</v>
      </c>
      <c r="J176">
        <v>69.84</v>
      </c>
      <c r="K176">
        <v>70.3</v>
      </c>
      <c r="L176">
        <v>71.06</v>
      </c>
      <c r="M176">
        <v>71.5</v>
      </c>
      <c r="N176">
        <v>69.22</v>
      </c>
      <c r="O176">
        <v>68.72</v>
      </c>
      <c r="P176">
        <v>67.92</v>
      </c>
      <c r="Q176">
        <v>67.5</v>
      </c>
      <c r="R176">
        <v>68.66</v>
      </c>
      <c r="S176">
        <v>68.5</v>
      </c>
      <c r="T176">
        <v>68.94</v>
      </c>
      <c r="U176">
        <v>69.099999999999994</v>
      </c>
      <c r="V176">
        <v>69</v>
      </c>
      <c r="W176">
        <v>70.040000000000006</v>
      </c>
      <c r="X176">
        <v>70.92</v>
      </c>
      <c r="Y176">
        <v>70.48</v>
      </c>
      <c r="Z176">
        <v>70.099999999999994</v>
      </c>
      <c r="AA176">
        <v>68.72</v>
      </c>
      <c r="AB176">
        <v>67.84</v>
      </c>
      <c r="AC176">
        <v>67.52</v>
      </c>
      <c r="AD176">
        <v>68.3</v>
      </c>
      <c r="AE176">
        <v>68.319999999999993</v>
      </c>
      <c r="AF176">
        <v>69.7</v>
      </c>
      <c r="AG176">
        <v>70.56</v>
      </c>
      <c r="AH176">
        <v>70.739999999999995</v>
      </c>
      <c r="AI176">
        <v>71.22</v>
      </c>
      <c r="AJ176">
        <v>71.459999999999994</v>
      </c>
      <c r="AK176">
        <v>72.16</v>
      </c>
      <c r="AL176">
        <v>71.680000000000007</v>
      </c>
      <c r="AM176">
        <v>71.58</v>
      </c>
      <c r="AN176">
        <v>72.040000000000006</v>
      </c>
      <c r="AO176">
        <v>72.319999999999993</v>
      </c>
      <c r="AP176">
        <v>72.12</v>
      </c>
      <c r="AQ176">
        <v>71.94</v>
      </c>
      <c r="AR176">
        <v>72.040000000000006</v>
      </c>
      <c r="AS176">
        <v>72.78</v>
      </c>
      <c r="AT176">
        <v>73.3</v>
      </c>
      <c r="AU176">
        <v>74.12</v>
      </c>
      <c r="AV176">
        <v>74.739999999999995</v>
      </c>
      <c r="AW176">
        <v>74.7</v>
      </c>
      <c r="AX176">
        <v>74.900000000000006</v>
      </c>
      <c r="AY176">
        <v>74.94</v>
      </c>
      <c r="AZ176">
        <v>75.08</v>
      </c>
      <c r="BA176">
        <v>73.64</v>
      </c>
      <c r="BB176">
        <v>74.08</v>
      </c>
      <c r="BC176">
        <v>75.14</v>
      </c>
      <c r="BD176">
        <v>74.58</v>
      </c>
      <c r="BE176">
        <v>74.319999999999993</v>
      </c>
      <c r="BF176">
        <v>75.319999999999993</v>
      </c>
      <c r="BG176">
        <v>76.900000000000006</v>
      </c>
      <c r="BH176">
        <v>76.540000000000006</v>
      </c>
      <c r="BI176">
        <v>76.64</v>
      </c>
      <c r="BJ176">
        <v>77.58</v>
      </c>
      <c r="BK176">
        <v>76.08</v>
      </c>
      <c r="BL176">
        <v>74.400000000000006</v>
      </c>
      <c r="BM176">
        <v>73.84</v>
      </c>
      <c r="BN176">
        <v>73.239999999999995</v>
      </c>
      <c r="BO176">
        <v>72.88</v>
      </c>
      <c r="BP176">
        <v>73.2</v>
      </c>
      <c r="BQ176">
        <v>73.48</v>
      </c>
      <c r="BR176" s="10">
        <f t="shared" si="4"/>
        <v>4.4046604148906064E-2</v>
      </c>
      <c r="BS176" s="11" cm="1">
        <f t="array" aca="1" ref="BS176" ca="1">_xlfn.PERCENTILE.INC((OFFSET(E176,0,1,1,COLUMNS(E176:BQ176)-1) - E176:BP176) / E176:BP176, 0.05) * SQRT(COUNT(E176:BQ176) - 1)</f>
        <v>-0.15449263502792171</v>
      </c>
      <c r="BT176" s="10" cm="1">
        <f t="array" aca="1" ref="BT176" ca="1">_xlfn.STDEV.P((E176:BP176 - OFFSET(E176:BP176,0,1)) / OFFSET(E176:BP176,0,1)) * SQRT(COUNT(E176:BQ176)-1)</f>
        <v>8.6020086585620381E-2</v>
      </c>
      <c r="BU176" s="10" cm="1">
        <f t="array" ref="BU176">-(MAX(1 - (E176:BQ176 / _xlfn.SCAN(E176, E176:BQ176, _xlfn.LAMBDA(_xlpm.a,_xlpm.b, MAX(_xlpm.a, _xlpm.b))))))</f>
        <v>-6.0582624387728878E-2</v>
      </c>
      <c r="BV176" s="12">
        <f t="shared" ca="1" si="5"/>
        <v>7.2924101000475097E-2</v>
      </c>
    </row>
    <row r="177" spans="1:74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2966</v>
      </c>
      <c r="F177">
        <v>2955</v>
      </c>
      <c r="G177">
        <v>2934</v>
      </c>
      <c r="H177">
        <v>2894</v>
      </c>
      <c r="I177">
        <v>2875</v>
      </c>
      <c r="J177">
        <v>2889</v>
      </c>
      <c r="K177">
        <v>2874</v>
      </c>
      <c r="L177">
        <v>2816</v>
      </c>
      <c r="M177">
        <v>2783</v>
      </c>
      <c r="N177">
        <v>2800</v>
      </c>
      <c r="O177">
        <v>2785</v>
      </c>
      <c r="P177">
        <v>2800</v>
      </c>
      <c r="Q177">
        <v>2850</v>
      </c>
      <c r="R177">
        <v>2849</v>
      </c>
      <c r="S177">
        <v>2863</v>
      </c>
      <c r="T177">
        <v>2836</v>
      </c>
      <c r="U177">
        <v>2851</v>
      </c>
      <c r="V177">
        <v>2856</v>
      </c>
      <c r="W177">
        <v>2894</v>
      </c>
      <c r="X177">
        <v>2893</v>
      </c>
      <c r="Y177">
        <v>2888</v>
      </c>
      <c r="Z177">
        <v>2873</v>
      </c>
      <c r="AA177">
        <v>2828</v>
      </c>
      <c r="AB177">
        <v>2792</v>
      </c>
      <c r="AC177">
        <v>2786</v>
      </c>
      <c r="AD177">
        <v>2790</v>
      </c>
      <c r="AE177">
        <v>2782</v>
      </c>
      <c r="AF177">
        <v>2786</v>
      </c>
      <c r="AG177">
        <v>2802</v>
      </c>
      <c r="AH177">
        <v>2808</v>
      </c>
      <c r="AI177">
        <v>2795</v>
      </c>
      <c r="AJ177">
        <v>2757</v>
      </c>
      <c r="AK177">
        <v>2752</v>
      </c>
      <c r="AL177">
        <v>2738</v>
      </c>
      <c r="AM177">
        <v>2714</v>
      </c>
      <c r="AN177">
        <v>2694</v>
      </c>
      <c r="AO177">
        <v>2687</v>
      </c>
      <c r="AP177">
        <v>2693</v>
      </c>
      <c r="AQ177">
        <v>2713</v>
      </c>
      <c r="AR177">
        <v>2724</v>
      </c>
      <c r="AS177">
        <v>2724</v>
      </c>
      <c r="AT177">
        <v>2808</v>
      </c>
      <c r="AU177">
        <v>2845</v>
      </c>
      <c r="AV177">
        <v>2830</v>
      </c>
      <c r="AW177">
        <v>2850</v>
      </c>
      <c r="AX177">
        <v>2824</v>
      </c>
      <c r="AY177">
        <v>2766</v>
      </c>
      <c r="AZ177">
        <v>2813</v>
      </c>
      <c r="BA177">
        <v>2800</v>
      </c>
      <c r="BB177">
        <v>2807</v>
      </c>
      <c r="BC177">
        <v>2800</v>
      </c>
      <c r="BD177">
        <v>2805</v>
      </c>
      <c r="BE177">
        <v>2804</v>
      </c>
      <c r="BF177">
        <v>2825</v>
      </c>
      <c r="BG177">
        <v>2858</v>
      </c>
      <c r="BH177">
        <v>2873</v>
      </c>
      <c r="BI177">
        <v>2893</v>
      </c>
      <c r="BJ177">
        <v>2941</v>
      </c>
      <c r="BK177">
        <v>2925</v>
      </c>
      <c r="BL177">
        <v>2917</v>
      </c>
      <c r="BM177">
        <v>2877</v>
      </c>
      <c r="BN177">
        <v>2862</v>
      </c>
      <c r="BO177">
        <v>2863</v>
      </c>
      <c r="BP177">
        <v>2908</v>
      </c>
      <c r="BQ177">
        <v>2926</v>
      </c>
      <c r="BR177" s="10">
        <f t="shared" si="4"/>
        <v>-1.3486176668914362E-2</v>
      </c>
      <c r="BS177" s="11" cm="1">
        <f t="array" aca="1" ref="BS177" ca="1">_xlfn.PERCENTILE.INC((OFFSET(E177,0,1,1,COLUMNS(E177:BQ177)-1) - E177:BP177) / E177:BP177, 0.05) * SQRT(COUNT(E177:BQ177) - 1)</f>
        <v>-0.10960640431628146</v>
      </c>
      <c r="BT177" s="10" cm="1">
        <f t="array" aca="1" ref="BT177" ca="1">_xlfn.STDEV.P((E177:BP177 - OFFSET(E177:BP177,0,1)) / OFFSET(E177:BP177,0,1)) * SQRT(COUNT(E177:BQ177)-1)</f>
        <v>7.5100542137769885E-2</v>
      </c>
      <c r="BU177" s="10" cm="1">
        <f t="array" ref="BU177">-(MAX(1 - (E177:BQ177 / _xlfn.SCAN(E177, E177:BQ177, _xlfn.LAMBDA(_xlpm.a,_xlpm.b, MAX(_xlpm.a, _xlpm.b))))))</f>
        <v>-9.4066082265677697E-2</v>
      </c>
      <c r="BV177" s="12">
        <f t="shared" ca="1" si="5"/>
        <v>-0.68254957789181148</v>
      </c>
    </row>
    <row r="178" spans="1:74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10.9</v>
      </c>
      <c r="F178">
        <v>10.98</v>
      </c>
      <c r="G178">
        <v>11.1</v>
      </c>
      <c r="H178">
        <v>10.28</v>
      </c>
      <c r="I178">
        <v>10.56</v>
      </c>
      <c r="J178">
        <v>10.4</v>
      </c>
      <c r="K178">
        <v>10.34</v>
      </c>
      <c r="L178">
        <v>10.42</v>
      </c>
      <c r="M178">
        <v>10.48</v>
      </c>
      <c r="N178">
        <v>10.06</v>
      </c>
      <c r="O178">
        <v>10.199999999999999</v>
      </c>
      <c r="P178">
        <v>10.44</v>
      </c>
      <c r="Q178">
        <v>10.44</v>
      </c>
      <c r="R178">
        <v>10.199999999999999</v>
      </c>
      <c r="S178">
        <v>10.28</v>
      </c>
      <c r="T178">
        <v>10.36</v>
      </c>
      <c r="U178">
        <v>10.5</v>
      </c>
      <c r="V178">
        <v>10.66</v>
      </c>
      <c r="W178">
        <v>10.6</v>
      </c>
      <c r="X178">
        <v>10.7</v>
      </c>
      <c r="Y178">
        <v>10.66</v>
      </c>
      <c r="Z178">
        <v>10.32</v>
      </c>
      <c r="AA178">
        <v>10.48</v>
      </c>
      <c r="AB178">
        <v>10.38</v>
      </c>
      <c r="AC178">
        <v>10.68</v>
      </c>
      <c r="AD178">
        <v>10.68</v>
      </c>
      <c r="AE178">
        <v>10.66</v>
      </c>
      <c r="AF178">
        <v>10.62</v>
      </c>
      <c r="AG178">
        <v>10.6</v>
      </c>
      <c r="AH178">
        <v>10.119999999999999</v>
      </c>
      <c r="AI178">
        <v>10.039999999999999</v>
      </c>
      <c r="AJ178">
        <v>9.8800000000000008</v>
      </c>
      <c r="AK178">
        <v>9.83</v>
      </c>
      <c r="AL178">
        <v>9.48</v>
      </c>
      <c r="AM178">
        <v>9.32</v>
      </c>
      <c r="AN178">
        <v>9.56</v>
      </c>
      <c r="AO178">
        <v>9.67</v>
      </c>
      <c r="AP178">
        <v>9.3699999999999992</v>
      </c>
      <c r="AQ178">
        <v>9.26</v>
      </c>
      <c r="AR178">
        <v>9.2100000000000009</v>
      </c>
      <c r="AS178">
        <v>9.25</v>
      </c>
      <c r="AT178">
        <v>9.39</v>
      </c>
      <c r="AU178">
        <v>9.0399999999999991</v>
      </c>
      <c r="AV178">
        <v>9.0500000000000007</v>
      </c>
      <c r="AW178">
        <v>9.31</v>
      </c>
      <c r="AX178">
        <v>9.16</v>
      </c>
      <c r="AY178">
        <v>9.35</v>
      </c>
      <c r="AZ178">
        <v>9.3000000000000007</v>
      </c>
      <c r="BA178">
        <v>8.92</v>
      </c>
      <c r="BB178">
        <v>9.2899999999999991</v>
      </c>
      <c r="BC178">
        <v>8.8800000000000008</v>
      </c>
      <c r="BD178">
        <v>9.0299999999999994</v>
      </c>
      <c r="BE178">
        <v>9.01</v>
      </c>
      <c r="BF178">
        <v>9.0500000000000007</v>
      </c>
      <c r="BG178">
        <v>9.19</v>
      </c>
      <c r="BH178">
        <v>8.93</v>
      </c>
      <c r="BI178">
        <v>9.1</v>
      </c>
      <c r="BJ178">
        <v>9.07</v>
      </c>
      <c r="BK178">
        <v>8.9600000000000009</v>
      </c>
      <c r="BL178">
        <v>9.02</v>
      </c>
      <c r="BM178">
        <v>9</v>
      </c>
      <c r="BN178">
        <v>8.64</v>
      </c>
      <c r="BO178">
        <v>8.58</v>
      </c>
      <c r="BP178">
        <v>8.5299999999999994</v>
      </c>
      <c r="BQ178">
        <v>8.6300000000000008</v>
      </c>
      <c r="BR178" s="10">
        <f t="shared" si="4"/>
        <v>-0.20825688073394491</v>
      </c>
      <c r="BS178" s="11" cm="1">
        <f t="array" aca="1" ref="BS178" ca="1">_xlfn.PERCENTILE.INC((OFFSET(E178,0,1,1,COLUMNS(E178:BQ178)-1) - E178:BP178) / E178:BP178, 0.05) * SQRT(COUNT(E178:BQ178) - 1)</f>
        <v>-0.32594106541902701</v>
      </c>
      <c r="BT178" s="10" cm="1">
        <f t="array" aca="1" ref="BT178" ca="1">_xlfn.STDEV.P((E178:BP178 - OFFSET(E178:BP178,0,1)) / OFFSET(E178:BP178,0,1)) * SQRT(COUNT(E178:BQ178)-1)</f>
        <v>0.17717191232713478</v>
      </c>
      <c r="BU178" s="10" cm="1">
        <f t="array" ref="BU178">-(MAX(1 - (E178:BQ178 / _xlfn.SCAN(E178, E178:BQ178, _xlfn.LAMBDA(_xlpm.a,_xlpm.b, MAX(_xlpm.a, _xlpm.b))))))</f>
        <v>-0.23153153153153161</v>
      </c>
      <c r="BV178" s="12">
        <f t="shared" ca="1" si="5"/>
        <v>-1.3886543536671572</v>
      </c>
    </row>
    <row r="179" spans="1:74" x14ac:dyDescent="0.45">
      <c r="A179" s="2" t="s">
        <v>376</v>
      </c>
      <c r="B179" t="s">
        <v>377</v>
      </c>
      <c r="C179" t="s">
        <v>37</v>
      </c>
      <c r="D179" t="s">
        <v>8</v>
      </c>
      <c r="E179">
        <v>2.87</v>
      </c>
      <c r="F179">
        <v>2.93</v>
      </c>
      <c r="G179">
        <v>2.99</v>
      </c>
      <c r="H179">
        <v>2.93</v>
      </c>
      <c r="I179">
        <v>2.93</v>
      </c>
      <c r="J179">
        <v>2.87</v>
      </c>
      <c r="K179">
        <v>2.87</v>
      </c>
      <c r="L179">
        <v>2.87</v>
      </c>
      <c r="M179">
        <v>2.87</v>
      </c>
      <c r="N179">
        <v>2.86</v>
      </c>
      <c r="O179">
        <v>2.84</v>
      </c>
      <c r="P179">
        <v>2.83</v>
      </c>
      <c r="Q179">
        <v>2.8</v>
      </c>
      <c r="R179">
        <v>2.83</v>
      </c>
      <c r="S179">
        <v>2.83</v>
      </c>
      <c r="T179">
        <v>2.83</v>
      </c>
      <c r="U179">
        <v>2.85</v>
      </c>
      <c r="V179">
        <v>2.79</v>
      </c>
      <c r="W179">
        <v>2.81</v>
      </c>
      <c r="X179">
        <v>2.77</v>
      </c>
      <c r="Y179">
        <v>2.75</v>
      </c>
      <c r="Z179">
        <v>2.78</v>
      </c>
      <c r="AA179">
        <v>2.8</v>
      </c>
      <c r="AB179">
        <v>2.9</v>
      </c>
      <c r="AC179">
        <v>2.96</v>
      </c>
      <c r="AD179">
        <v>3</v>
      </c>
      <c r="AE179">
        <v>2.96</v>
      </c>
      <c r="AF179">
        <v>3.02</v>
      </c>
      <c r="AG179">
        <v>2.99</v>
      </c>
      <c r="AH179">
        <v>2.96</v>
      </c>
      <c r="AI179">
        <v>2.99</v>
      </c>
      <c r="AJ179">
        <v>2.99</v>
      </c>
      <c r="AK179">
        <v>2.98</v>
      </c>
      <c r="AL179">
        <v>3.02</v>
      </c>
      <c r="AM179">
        <v>2.96</v>
      </c>
      <c r="AN179">
        <v>2.95</v>
      </c>
      <c r="AO179">
        <v>2.96</v>
      </c>
      <c r="AP179">
        <v>3.01</v>
      </c>
      <c r="AQ179">
        <v>2.99</v>
      </c>
      <c r="AR179">
        <v>2.97</v>
      </c>
      <c r="AS179">
        <v>2.96</v>
      </c>
      <c r="AT179">
        <v>2.96</v>
      </c>
      <c r="AU179">
        <v>2.96</v>
      </c>
      <c r="AV179">
        <v>2.99</v>
      </c>
      <c r="AW179">
        <v>2.97</v>
      </c>
      <c r="AX179">
        <v>2.96</v>
      </c>
      <c r="AY179">
        <v>2.96</v>
      </c>
      <c r="AZ179">
        <v>2.96</v>
      </c>
      <c r="BA179">
        <v>2.95</v>
      </c>
      <c r="BB179">
        <v>2.93</v>
      </c>
      <c r="BC179">
        <v>2.95</v>
      </c>
      <c r="BD179">
        <v>2.9</v>
      </c>
      <c r="BE179">
        <v>2.9</v>
      </c>
      <c r="BF179">
        <v>2.9</v>
      </c>
      <c r="BG179">
        <v>2.93</v>
      </c>
      <c r="BH179">
        <v>2.98</v>
      </c>
      <c r="BI179">
        <v>2.99</v>
      </c>
      <c r="BJ179">
        <v>2.99</v>
      </c>
      <c r="BK179">
        <v>3</v>
      </c>
      <c r="BL179">
        <v>3.05</v>
      </c>
      <c r="BM179">
        <v>3.08</v>
      </c>
      <c r="BN179">
        <v>3.05</v>
      </c>
      <c r="BO179">
        <v>3</v>
      </c>
      <c r="BP179">
        <v>3.03</v>
      </c>
      <c r="BQ179">
        <v>2.98</v>
      </c>
      <c r="BR179" s="10">
        <f t="shared" si="4"/>
        <v>3.8327526132404137E-2</v>
      </c>
      <c r="BS179" s="11" cm="1">
        <f t="array" aca="1" ref="BS179" ca="1">_xlfn.PERCENTILE.INC((OFFSET(E179,0,1,1,COLUMNS(E179:BQ179)-1) - E179:BP179) / E179:BP179, 0.05) * SQRT(COUNT(E179:BQ179) - 1)</f>
        <v>-0.15543832079919206</v>
      </c>
      <c r="BT179" s="10" cm="1">
        <f t="array" aca="1" ref="BT179" ca="1">_xlfn.STDEV.P((E179:BP179 - OFFSET(E179:BP179,0,1)) / OFFSET(E179:BP179,0,1)) * SQRT(COUNT(E179:BQ179)-1)</f>
        <v>9.3252507632235415E-2</v>
      </c>
      <c r="BU179" s="10" cm="1">
        <f t="array" ref="BU179">-(MAX(1 - (E179:BQ179 / _xlfn.SCAN(E179, E179:BQ179, _xlfn.LAMBDA(_xlpm.a,_xlpm.b, MAX(_xlpm.a, _xlpm.b))))))</f>
        <v>-8.0267558528428151E-2</v>
      </c>
      <c r="BV179" s="12">
        <f t="shared" ca="1" si="5"/>
        <v>5.9393519788416794E-3</v>
      </c>
    </row>
    <row r="180" spans="1:74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16.75</v>
      </c>
      <c r="F180">
        <v>17.25</v>
      </c>
      <c r="G180">
        <v>17.3</v>
      </c>
      <c r="H180">
        <v>17.2</v>
      </c>
      <c r="I180">
        <v>17</v>
      </c>
      <c r="J180">
        <v>17</v>
      </c>
      <c r="K180">
        <v>17.350000000000001</v>
      </c>
      <c r="L180">
        <v>17.399999999999999</v>
      </c>
      <c r="M180">
        <v>17.399999999999999</v>
      </c>
      <c r="N180">
        <v>17.149999999999999</v>
      </c>
      <c r="O180">
        <v>17</v>
      </c>
      <c r="P180">
        <v>16.8</v>
      </c>
      <c r="Q180">
        <v>16.95</v>
      </c>
      <c r="R180">
        <v>17.149999999999999</v>
      </c>
      <c r="S180">
        <v>17.25</v>
      </c>
      <c r="T180">
        <v>17.2</v>
      </c>
      <c r="U180">
        <v>17.05</v>
      </c>
      <c r="V180">
        <v>17.25</v>
      </c>
      <c r="W180">
        <v>17.25</v>
      </c>
      <c r="X180">
        <v>17.149999999999999</v>
      </c>
      <c r="Y180">
        <v>17.100000000000001</v>
      </c>
      <c r="Z180">
        <v>16.95</v>
      </c>
      <c r="AA180">
        <v>16.8</v>
      </c>
      <c r="AB180">
        <v>16.95</v>
      </c>
      <c r="AC180">
        <v>16.899999999999999</v>
      </c>
      <c r="AD180">
        <v>16.8</v>
      </c>
      <c r="AE180">
        <v>17</v>
      </c>
      <c r="AF180">
        <v>16.850000000000001</v>
      </c>
      <c r="AG180">
        <v>17</v>
      </c>
      <c r="AH180">
        <v>16.75</v>
      </c>
      <c r="AI180">
        <v>16.850000000000001</v>
      </c>
      <c r="AJ180">
        <v>16.850000000000001</v>
      </c>
      <c r="AK180">
        <v>16.850000000000001</v>
      </c>
      <c r="AL180">
        <v>17</v>
      </c>
      <c r="AM180">
        <v>16.75</v>
      </c>
      <c r="AN180">
        <v>17</v>
      </c>
      <c r="AO180">
        <v>17.100000000000001</v>
      </c>
      <c r="AP180">
        <v>16.899999999999999</v>
      </c>
      <c r="AQ180">
        <v>17</v>
      </c>
      <c r="AR180">
        <v>16.850000000000001</v>
      </c>
      <c r="AS180">
        <v>17.3</v>
      </c>
      <c r="AT180">
        <v>16.95</v>
      </c>
      <c r="AU180">
        <v>17</v>
      </c>
      <c r="AV180">
        <v>16.850000000000001</v>
      </c>
      <c r="AW180">
        <v>16.75</v>
      </c>
      <c r="AX180">
        <v>16.75</v>
      </c>
      <c r="AY180">
        <v>16.7</v>
      </c>
      <c r="AZ180">
        <v>16.649999999999999</v>
      </c>
      <c r="BA180">
        <v>16.600000000000001</v>
      </c>
      <c r="BB180">
        <v>16.75</v>
      </c>
      <c r="BC180">
        <v>16.649999999999999</v>
      </c>
      <c r="BD180">
        <v>16.5</v>
      </c>
      <c r="BE180">
        <v>16.2</v>
      </c>
      <c r="BF180">
        <v>16.2</v>
      </c>
      <c r="BG180">
        <v>16.5</v>
      </c>
      <c r="BH180">
        <v>16.100000000000001</v>
      </c>
      <c r="BI180">
        <v>16</v>
      </c>
      <c r="BJ180">
        <v>15.95</v>
      </c>
      <c r="BK180">
        <v>15.95</v>
      </c>
      <c r="BL180">
        <v>16</v>
      </c>
      <c r="BM180">
        <v>15.85</v>
      </c>
      <c r="BN180">
        <v>16.05</v>
      </c>
      <c r="BO180">
        <v>15.7</v>
      </c>
      <c r="BP180">
        <v>15.95</v>
      </c>
      <c r="BQ180">
        <v>15.95</v>
      </c>
      <c r="BR180" s="10">
        <f t="shared" si="4"/>
        <v>-4.7761194029850788E-2</v>
      </c>
      <c r="BS180" s="11" cm="1">
        <f t="array" aca="1" ref="BS180" ca="1">_xlfn.PERCENTILE.INC((OFFSET(E180,0,1,1,COLUMNS(E180:BQ180)-1) - E180:BP180) / E180:BP180, 0.05) * SQRT(COUNT(E180:BQ180) - 1)</f>
        <v>-0.14128342245989334</v>
      </c>
      <c r="BT180" s="10" cm="1">
        <f t="array" aca="1" ref="BT180" ca="1">_xlfn.STDEV.P((E180:BP180 - OFFSET(E180:BP180,0,1)) / OFFSET(E180:BP180,0,1)) * SQRT(COUNT(E180:BQ180)-1)</f>
        <v>8.8110890033259254E-2</v>
      </c>
      <c r="BU180" s="10" cm="1">
        <f t="array" ref="BU180">-(MAX(1 - (E180:BQ180 / _xlfn.SCAN(E180, E180:BQ180, _xlfn.LAMBDA(_xlpm.a,_xlpm.b, MAX(_xlpm.a, _xlpm.b))))))</f>
        <v>-9.7701149425287293E-2</v>
      </c>
      <c r="BV180" s="12">
        <f t="shared" ca="1" si="5"/>
        <v>-0.97076378032534438</v>
      </c>
    </row>
    <row r="181" spans="1:74" x14ac:dyDescent="0.45">
      <c r="A181" s="2" t="s">
        <v>380</v>
      </c>
      <c r="B181" t="s">
        <v>381</v>
      </c>
      <c r="C181" t="s">
        <v>7</v>
      </c>
      <c r="D181" t="s">
        <v>26</v>
      </c>
      <c r="E181">
        <v>319.8</v>
      </c>
      <c r="F181">
        <v>322.95</v>
      </c>
      <c r="G181">
        <v>318.75</v>
      </c>
      <c r="H181">
        <v>309.95</v>
      </c>
      <c r="I181">
        <v>317.55</v>
      </c>
      <c r="J181">
        <v>322.89999999999998</v>
      </c>
      <c r="K181">
        <v>325.55</v>
      </c>
      <c r="L181">
        <v>332.8</v>
      </c>
      <c r="M181">
        <v>335.3</v>
      </c>
      <c r="N181">
        <v>334.55</v>
      </c>
      <c r="O181">
        <v>326.55</v>
      </c>
      <c r="P181">
        <v>330.8</v>
      </c>
      <c r="Q181">
        <v>327.55</v>
      </c>
      <c r="R181">
        <v>285.89999999999998</v>
      </c>
      <c r="S181">
        <v>275.75</v>
      </c>
      <c r="T181">
        <v>288.64999999999998</v>
      </c>
      <c r="U181">
        <v>308.39999999999998</v>
      </c>
      <c r="V181">
        <v>302.64999999999998</v>
      </c>
      <c r="W181">
        <v>304.7</v>
      </c>
      <c r="X181">
        <v>303.8</v>
      </c>
      <c r="Y181">
        <v>310.10000000000002</v>
      </c>
      <c r="Z181">
        <v>307.2</v>
      </c>
      <c r="AA181">
        <v>296.5</v>
      </c>
      <c r="AB181">
        <v>302.10000000000002</v>
      </c>
      <c r="AC181">
        <v>304.8</v>
      </c>
      <c r="AD181">
        <v>302.64999999999998</v>
      </c>
      <c r="AE181">
        <v>299.64999999999998</v>
      </c>
      <c r="AF181">
        <v>302.05</v>
      </c>
      <c r="AG181">
        <v>296.89999999999998</v>
      </c>
      <c r="AH181">
        <v>294.85000000000002</v>
      </c>
      <c r="AI181">
        <v>289.55</v>
      </c>
      <c r="AJ181">
        <v>283.3</v>
      </c>
      <c r="AK181">
        <v>281.3</v>
      </c>
      <c r="AL181">
        <v>287.5</v>
      </c>
      <c r="AM181">
        <v>283.8</v>
      </c>
      <c r="AN181">
        <v>285.2</v>
      </c>
      <c r="AO181">
        <v>286.35000000000002</v>
      </c>
      <c r="AP181">
        <v>288</v>
      </c>
      <c r="AQ181">
        <v>283.85000000000002</v>
      </c>
      <c r="AR181">
        <v>284.95</v>
      </c>
      <c r="AS181">
        <v>285.7</v>
      </c>
      <c r="AT181">
        <v>289.8</v>
      </c>
      <c r="AU181">
        <v>288.25</v>
      </c>
      <c r="AV181">
        <v>291.55</v>
      </c>
      <c r="AW181">
        <v>294.64999999999998</v>
      </c>
      <c r="AX181">
        <v>295.39999999999998</v>
      </c>
      <c r="AY181">
        <v>297.95</v>
      </c>
      <c r="AZ181">
        <v>299.35000000000002</v>
      </c>
      <c r="BA181">
        <v>292.35000000000002</v>
      </c>
      <c r="BB181">
        <v>291.60000000000002</v>
      </c>
      <c r="BC181">
        <v>299.60000000000002</v>
      </c>
      <c r="BD181">
        <v>298.35000000000002</v>
      </c>
      <c r="BE181">
        <v>295.55</v>
      </c>
      <c r="BF181">
        <v>305.45</v>
      </c>
      <c r="BG181">
        <v>310.89999999999998</v>
      </c>
      <c r="BH181">
        <v>306.75</v>
      </c>
      <c r="BI181">
        <v>303.64999999999998</v>
      </c>
      <c r="BJ181">
        <v>313.55</v>
      </c>
      <c r="BK181">
        <v>305.89999999999998</v>
      </c>
      <c r="BL181">
        <v>306.64999999999998</v>
      </c>
      <c r="BM181">
        <v>301.39999999999998</v>
      </c>
      <c r="BN181">
        <v>300.89999999999998</v>
      </c>
      <c r="BO181">
        <v>299.05</v>
      </c>
      <c r="BP181">
        <v>306.60000000000002</v>
      </c>
      <c r="BQ181">
        <v>314.45</v>
      </c>
      <c r="BR181" s="10">
        <f t="shared" si="4"/>
        <v>-1.6729205753596068E-2</v>
      </c>
      <c r="BS181" s="11" cm="1">
        <f t="array" aca="1" ref="BS181" ca="1">_xlfn.PERCENTILE.INC((OFFSET(E181,0,1,1,COLUMNS(E181:BQ181)-1) - E181:BP181) / E181:BP181, 0.05) * SQRT(COUNT(E181:BQ181) - 1)</f>
        <v>-0.21701096050603341</v>
      </c>
      <c r="BT181" s="10" cm="1">
        <f t="array" aca="1" ref="BT181" ca="1">_xlfn.STDEV.P((E181:BP181 - OFFSET(E181:BP181,0,1)) / OFFSET(E181:BP181,0,1)) * SQRT(COUNT(E181:BQ181)-1)</f>
        <v>0.20947100961192008</v>
      </c>
      <c r="BU181" s="10" cm="1">
        <f t="array" ref="BU181">-(MAX(1 - (E181:BQ181 / _xlfn.SCAN(E181, E181:BQ181, _xlfn.LAMBDA(_xlpm.a,_xlpm.b, MAX(_xlpm.a, _xlpm.b))))))</f>
        <v>-0.17760214733074864</v>
      </c>
      <c r="BV181" s="12">
        <f t="shared" ca="1" si="5"/>
        <v>-0.26019291414710982</v>
      </c>
    </row>
    <row r="182" spans="1:74" x14ac:dyDescent="0.45">
      <c r="A182" s="2" t="s">
        <v>382</v>
      </c>
      <c r="B182" t="s">
        <v>383</v>
      </c>
      <c r="C182" t="s">
        <v>22</v>
      </c>
      <c r="D182" t="s">
        <v>8</v>
      </c>
      <c r="E182">
        <v>5.76</v>
      </c>
      <c r="F182">
        <v>5.7450000000000001</v>
      </c>
      <c r="G182">
        <v>5.73</v>
      </c>
      <c r="H182">
        <v>5.6749999999999998</v>
      </c>
      <c r="I182">
        <v>5.62</v>
      </c>
      <c r="J182">
        <v>5.64</v>
      </c>
      <c r="K182">
        <v>5.6849999999999996</v>
      </c>
      <c r="L182">
        <v>5.7949999999999999</v>
      </c>
      <c r="M182">
        <v>5.87</v>
      </c>
      <c r="N182">
        <v>5.9</v>
      </c>
      <c r="O182">
        <v>5.89</v>
      </c>
      <c r="P182">
        <v>5.96</v>
      </c>
      <c r="Q182">
        <v>6</v>
      </c>
      <c r="R182">
        <v>6</v>
      </c>
      <c r="S182">
        <v>6</v>
      </c>
      <c r="T182">
        <v>5.9850000000000003</v>
      </c>
      <c r="U182">
        <v>5.95</v>
      </c>
      <c r="V182">
        <v>5.95</v>
      </c>
      <c r="W182">
        <v>6.06</v>
      </c>
      <c r="X182">
        <v>5.95</v>
      </c>
      <c r="Y182">
        <v>5.75</v>
      </c>
      <c r="Z182">
        <v>5.67</v>
      </c>
      <c r="AA182">
        <v>5.69</v>
      </c>
      <c r="AB182">
        <v>5.65</v>
      </c>
      <c r="AC182">
        <v>5.665</v>
      </c>
      <c r="AD182">
        <v>5.64</v>
      </c>
      <c r="AE182">
        <v>5.61</v>
      </c>
      <c r="AF182">
        <v>5.57</v>
      </c>
      <c r="AG182">
        <v>5.5750000000000002</v>
      </c>
      <c r="AH182">
        <v>5.3650000000000002</v>
      </c>
      <c r="AI182">
        <v>5.36</v>
      </c>
      <c r="AJ182">
        <v>5.3449999999999998</v>
      </c>
      <c r="AK182">
        <v>5.31</v>
      </c>
      <c r="AL182">
        <v>5.25</v>
      </c>
      <c r="AM182">
        <v>5.34</v>
      </c>
      <c r="AN182">
        <v>5.3550000000000004</v>
      </c>
      <c r="AO182">
        <v>5.3849999999999998</v>
      </c>
      <c r="AP182">
        <v>5.3150000000000004</v>
      </c>
      <c r="AQ182">
        <v>5.3049999999999997</v>
      </c>
      <c r="AR182">
        <v>5.3150000000000004</v>
      </c>
      <c r="AS182">
        <v>5.32</v>
      </c>
      <c r="AT182">
        <v>5.41</v>
      </c>
      <c r="AU182">
        <v>5.34</v>
      </c>
      <c r="AV182">
        <v>5.4649999999999999</v>
      </c>
      <c r="AW182">
        <v>5.4</v>
      </c>
      <c r="AX182">
        <v>5.36</v>
      </c>
      <c r="AY182">
        <v>5.2850000000000001</v>
      </c>
      <c r="AZ182">
        <v>5.2249999999999996</v>
      </c>
      <c r="BA182">
        <v>5.2</v>
      </c>
      <c r="BB182">
        <v>5.24</v>
      </c>
      <c r="BC182">
        <v>5.3150000000000004</v>
      </c>
      <c r="BD182">
        <v>5.28</v>
      </c>
      <c r="BE182">
        <v>5.2350000000000003</v>
      </c>
      <c r="BF182">
        <v>5.27</v>
      </c>
      <c r="BG182">
        <v>5.3150000000000004</v>
      </c>
      <c r="BH182">
        <v>5.2649999999999997</v>
      </c>
      <c r="BI182">
        <v>5.29</v>
      </c>
      <c r="BJ182">
        <v>5.3</v>
      </c>
      <c r="BK182">
        <v>5.23</v>
      </c>
      <c r="BL182">
        <v>5.2149999999999999</v>
      </c>
      <c r="BM182">
        <v>5.15</v>
      </c>
      <c r="BN182">
        <v>5.0750000000000002</v>
      </c>
      <c r="BO182">
        <v>5.07</v>
      </c>
      <c r="BP182">
        <v>5.0949999999999998</v>
      </c>
      <c r="BQ182">
        <v>5.09</v>
      </c>
      <c r="BR182" s="10">
        <f t="shared" si="4"/>
        <v>-0.11631944444444443</v>
      </c>
      <c r="BS182" s="11" cm="1">
        <f t="array" aca="1" ref="BS182" ca="1">_xlfn.PERCENTILE.INC((OFFSET(E182,0,1,1,COLUMNS(E182:BQ182)-1) - E182:BP182) / E182:BP182, 0.05) * SQRT(COUNT(E182:BQ182) - 1)</f>
        <v>-0.1158201709897119</v>
      </c>
      <c r="BT182" s="10" cm="1">
        <f t="array" aca="1" ref="BT182" ca="1">_xlfn.STDEV.P((E182:BP182 - OFFSET(E182:BP182,0,1)) / OFFSET(E182:BP182,0,1)) * SQRT(COUNT(E182:BQ182)-1)</f>
        <v>8.9418533752259166E-2</v>
      </c>
      <c r="BU182" s="10" cm="1">
        <f t="array" ref="BU182">-(MAX(1 - (E182:BQ182 / _xlfn.SCAN(E182, E182:BQ182, _xlfn.LAMBDA(_xlpm.a,_xlpm.b, MAX(_xlpm.a, _xlpm.b))))))</f>
        <v>-0.16336633663366329</v>
      </c>
      <c r="BV182" s="12">
        <f t="shared" ca="1" si="5"/>
        <v>-1.7232793319787345</v>
      </c>
    </row>
    <row r="183" spans="1:74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10.66</v>
      </c>
      <c r="F183">
        <v>11.06</v>
      </c>
      <c r="G183">
        <v>11.15</v>
      </c>
      <c r="H183">
        <v>10.48</v>
      </c>
      <c r="I183">
        <v>10.73</v>
      </c>
      <c r="J183">
        <v>10.44</v>
      </c>
      <c r="K183">
        <v>10.52</v>
      </c>
      <c r="L183">
        <v>10.8</v>
      </c>
      <c r="M183">
        <v>10.77</v>
      </c>
      <c r="N183">
        <v>10.46</v>
      </c>
      <c r="O183">
        <v>10.32</v>
      </c>
      <c r="P183">
        <v>10.51</v>
      </c>
      <c r="Q183">
        <v>10.82</v>
      </c>
      <c r="R183">
        <v>10.76</v>
      </c>
      <c r="S183">
        <v>10.48</v>
      </c>
      <c r="T183">
        <v>10.78</v>
      </c>
      <c r="U183">
        <v>11.04</v>
      </c>
      <c r="V183">
        <v>11.19</v>
      </c>
      <c r="W183">
        <v>11.07</v>
      </c>
      <c r="X183">
        <v>11.12</v>
      </c>
      <c r="Y183">
        <v>11.28</v>
      </c>
      <c r="Z183">
        <v>11.21</v>
      </c>
      <c r="AA183">
        <v>11.04</v>
      </c>
      <c r="AB183">
        <v>10.98</v>
      </c>
      <c r="AC183">
        <v>11.79</v>
      </c>
      <c r="AD183">
        <v>11.91</v>
      </c>
      <c r="AE183">
        <v>11.63</v>
      </c>
      <c r="AF183">
        <v>11.75</v>
      </c>
      <c r="AG183">
        <v>12.28</v>
      </c>
      <c r="AH183">
        <v>12.01</v>
      </c>
      <c r="AI183">
        <v>11.64</v>
      </c>
      <c r="AJ183">
        <v>11.21</v>
      </c>
      <c r="AK183">
        <v>11.05</v>
      </c>
      <c r="AL183">
        <v>10.25</v>
      </c>
      <c r="AM183">
        <v>9.81</v>
      </c>
      <c r="AN183">
        <v>9.4700000000000006</v>
      </c>
      <c r="AO183">
        <v>9.19</v>
      </c>
      <c r="AP183">
        <v>9.25</v>
      </c>
      <c r="AQ183">
        <v>9.25</v>
      </c>
      <c r="AR183">
        <v>9.67</v>
      </c>
      <c r="AS183">
        <v>9.59</v>
      </c>
      <c r="AT183">
        <v>9.86</v>
      </c>
      <c r="AU183">
        <v>9.77</v>
      </c>
      <c r="AV183">
        <v>10.220000000000001</v>
      </c>
      <c r="AW183">
        <v>10.11</v>
      </c>
      <c r="AX183">
        <v>9.86</v>
      </c>
      <c r="AY183">
        <v>9.8000000000000007</v>
      </c>
      <c r="AZ183">
        <v>9.9499999999999993</v>
      </c>
      <c r="BA183">
        <v>9.84</v>
      </c>
      <c r="BB183">
        <v>10.039999999999999</v>
      </c>
      <c r="BC183">
        <v>10.37</v>
      </c>
      <c r="BD183">
        <v>10.19</v>
      </c>
      <c r="BE183">
        <v>10.35</v>
      </c>
      <c r="BF183">
        <v>10.83</v>
      </c>
      <c r="BG183">
        <v>10.99</v>
      </c>
      <c r="BH183">
        <v>10.28</v>
      </c>
      <c r="BI183">
        <v>10.37</v>
      </c>
      <c r="BJ183">
        <v>10.31</v>
      </c>
      <c r="BK183">
        <v>10.31</v>
      </c>
      <c r="BL183">
        <v>10.16</v>
      </c>
      <c r="BM183">
        <v>9.9499999999999993</v>
      </c>
      <c r="BN183">
        <v>9.75</v>
      </c>
      <c r="BO183">
        <v>9.9700000000000006</v>
      </c>
      <c r="BP183">
        <v>10.119999999999999</v>
      </c>
      <c r="BQ183">
        <v>10.37</v>
      </c>
      <c r="BR183" s="10">
        <f t="shared" si="4"/>
        <v>-2.7204502814258999E-2</v>
      </c>
      <c r="BS183" s="11" cm="1">
        <f t="array" aca="1" ref="BS183" ca="1">_xlfn.PERCENTILE.INC((OFFSET(E183,0,1,1,COLUMNS(E183:BQ183)-1) - E183:BP183) / E183:BP183, 0.05) * SQRT(COUNT(E183:BQ183) - 1)</f>
        <v>-0.3362323359316064</v>
      </c>
      <c r="BT183" s="10" cm="1">
        <f t="array" aca="1" ref="BT183" ca="1">_xlfn.STDEV.P((E183:BP183 - OFFSET(E183:BP183,0,1)) / OFFSET(E183:BP183,0,1)) * SQRT(COUNT(E183:BQ183)-1)</f>
        <v>0.22533092246107297</v>
      </c>
      <c r="BU183" s="10" cm="1">
        <f t="array" ref="BU183">-(MAX(1 - (E183:BQ183 / _xlfn.SCAN(E183, E183:BQ183, _xlfn.LAMBDA(_xlpm.a,_xlpm.b, MAX(_xlpm.a, _xlpm.b))))))</f>
        <v>-0.25162866449511401</v>
      </c>
      <c r="BV183" s="12">
        <f t="shared" ca="1" si="5"/>
        <v>-0.28836774274578741</v>
      </c>
    </row>
    <row r="184" spans="1:74" x14ac:dyDescent="0.45">
      <c r="A184" s="2" t="s">
        <v>386</v>
      </c>
      <c r="B184" t="s">
        <v>387</v>
      </c>
      <c r="C184" t="s">
        <v>25</v>
      </c>
      <c r="D184" t="s">
        <v>8</v>
      </c>
      <c r="E184">
        <v>11.1</v>
      </c>
      <c r="F184">
        <v>11.1</v>
      </c>
      <c r="G184">
        <v>11.06</v>
      </c>
      <c r="H184">
        <v>10.86</v>
      </c>
      <c r="I184">
        <v>11</v>
      </c>
      <c r="J184">
        <v>11.06</v>
      </c>
      <c r="K184">
        <v>11.08</v>
      </c>
      <c r="L184">
        <v>11.32</v>
      </c>
      <c r="M184">
        <v>11.3</v>
      </c>
      <c r="N184">
        <v>11.16</v>
      </c>
      <c r="O184">
        <v>10.98</v>
      </c>
      <c r="P184">
        <v>10.88</v>
      </c>
      <c r="Q184">
        <v>10.92</v>
      </c>
      <c r="R184">
        <v>11.02</v>
      </c>
      <c r="S184">
        <v>10.92</v>
      </c>
      <c r="T184">
        <v>11.02</v>
      </c>
      <c r="U184">
        <v>10.9</v>
      </c>
      <c r="V184">
        <v>10.84</v>
      </c>
      <c r="W184">
        <v>10.88</v>
      </c>
      <c r="X184">
        <v>10.92</v>
      </c>
      <c r="Y184">
        <v>10.82</v>
      </c>
      <c r="Z184">
        <v>10.78</v>
      </c>
      <c r="AA184">
        <v>10.62</v>
      </c>
      <c r="AB184">
        <v>10.62</v>
      </c>
      <c r="AC184">
        <v>10.56</v>
      </c>
      <c r="AD184">
        <v>11.24</v>
      </c>
      <c r="AE184">
        <v>11.58</v>
      </c>
      <c r="AF184">
        <v>11.46</v>
      </c>
      <c r="AG184">
        <v>11.36</v>
      </c>
      <c r="AH184">
        <v>11.4</v>
      </c>
      <c r="AI184">
        <v>11.16</v>
      </c>
      <c r="AJ184">
        <v>11.14</v>
      </c>
      <c r="AK184">
        <v>11.38</v>
      </c>
      <c r="AL184">
        <v>11.16</v>
      </c>
      <c r="AM184">
        <v>11.06</v>
      </c>
      <c r="AN184">
        <v>10.92</v>
      </c>
      <c r="AO184">
        <v>10.82</v>
      </c>
      <c r="AP184">
        <v>10.86</v>
      </c>
      <c r="AQ184">
        <v>11</v>
      </c>
      <c r="AR184">
        <v>11.08</v>
      </c>
      <c r="AS184">
        <v>11.1</v>
      </c>
      <c r="AT184">
        <v>11.1</v>
      </c>
      <c r="AU184">
        <v>11.02</v>
      </c>
      <c r="AV184">
        <v>11</v>
      </c>
      <c r="AW184">
        <v>11</v>
      </c>
      <c r="AX184">
        <v>10.94</v>
      </c>
      <c r="AY184">
        <v>10.94</v>
      </c>
      <c r="AZ184">
        <v>10.76</v>
      </c>
      <c r="BA184">
        <v>10.74</v>
      </c>
      <c r="BB184">
        <v>10.72</v>
      </c>
      <c r="BC184">
        <v>10.68</v>
      </c>
      <c r="BD184">
        <v>10.7</v>
      </c>
      <c r="BE184">
        <v>10.66</v>
      </c>
      <c r="BF184">
        <v>10.74</v>
      </c>
      <c r="BG184">
        <v>10.88</v>
      </c>
      <c r="BH184">
        <v>10.66</v>
      </c>
      <c r="BI184">
        <v>10.6</v>
      </c>
      <c r="BJ184">
        <v>10.72</v>
      </c>
      <c r="BK184">
        <v>10.6</v>
      </c>
      <c r="BL184">
        <v>10.54</v>
      </c>
      <c r="BM184">
        <v>10.54</v>
      </c>
      <c r="BN184">
        <v>10.46</v>
      </c>
      <c r="BO184">
        <v>10.36</v>
      </c>
      <c r="BP184">
        <v>10.46</v>
      </c>
      <c r="BQ184">
        <v>10.56</v>
      </c>
      <c r="BR184" s="10">
        <f t="shared" si="4"/>
        <v>-4.8648648648648575E-2</v>
      </c>
      <c r="BS184" s="11" cm="1">
        <f t="array" aca="1" ref="BS184" ca="1">_xlfn.PERCENTILE.INC((OFFSET(E184,0,1,1,COLUMNS(E184:BQ184)-1) - E184:BP184) / E184:BP184, 0.05) * SQRT(COUNT(E184:BQ184) - 1)</f>
        <v>-0.14270970045389841</v>
      </c>
      <c r="BT184" s="10" cm="1">
        <f t="array" aca="1" ref="BT184" ca="1">_xlfn.STDEV.P((E184:BP184 - OFFSET(E184:BP184,0,1)) / OFFSET(E184:BP184,0,1)) * SQRT(COUNT(E184:BQ184)-1)</f>
        <v>0.10269787190620984</v>
      </c>
      <c r="BU184" s="10" cm="1">
        <f t="array" ref="BU184">-(MAX(1 - (E184:BQ184 / _xlfn.SCAN(E184, E184:BQ184, _xlfn.LAMBDA(_xlpm.a,_xlpm.b, MAX(_xlpm.a, _xlpm.b))))))</f>
        <v>-0.10535405872193437</v>
      </c>
      <c r="BV184" s="12">
        <f t="shared" ca="1" si="5"/>
        <v>-0.84152002092352551</v>
      </c>
    </row>
    <row r="185" spans="1:74" x14ac:dyDescent="0.45">
      <c r="A185" s="2" t="s">
        <v>388</v>
      </c>
      <c r="B185" t="s">
        <v>389</v>
      </c>
      <c r="C185" t="s">
        <v>37</v>
      </c>
      <c r="D185" t="s">
        <v>8</v>
      </c>
      <c r="E185">
        <v>3.1</v>
      </c>
      <c r="F185">
        <v>3.06</v>
      </c>
      <c r="G185">
        <v>3.06</v>
      </c>
      <c r="H185">
        <v>3.04</v>
      </c>
      <c r="I185">
        <v>3.08</v>
      </c>
      <c r="J185">
        <v>3.17</v>
      </c>
      <c r="K185">
        <v>3.3</v>
      </c>
      <c r="L185">
        <v>3.39</v>
      </c>
      <c r="M185">
        <v>3.38</v>
      </c>
      <c r="N185">
        <v>3.42</v>
      </c>
      <c r="O185">
        <v>3.34</v>
      </c>
      <c r="P185">
        <v>3.52</v>
      </c>
      <c r="Q185">
        <v>3.5</v>
      </c>
      <c r="R185">
        <v>3.49</v>
      </c>
      <c r="S185">
        <v>3.48</v>
      </c>
      <c r="T185">
        <v>3.45</v>
      </c>
      <c r="U185">
        <v>3.52</v>
      </c>
      <c r="V185">
        <v>3.49</v>
      </c>
      <c r="W185">
        <v>3.53</v>
      </c>
      <c r="X185">
        <v>3.46</v>
      </c>
      <c r="Y185">
        <v>3.44</v>
      </c>
      <c r="Z185">
        <v>3.51</v>
      </c>
      <c r="AA185">
        <v>3.46</v>
      </c>
      <c r="AB185">
        <v>3.49</v>
      </c>
      <c r="AC185">
        <v>3.49</v>
      </c>
      <c r="AD185">
        <v>3.57</v>
      </c>
      <c r="AE185">
        <v>3.55</v>
      </c>
      <c r="AF185">
        <v>3.52</v>
      </c>
      <c r="AG185">
        <v>3.46</v>
      </c>
      <c r="AH185">
        <v>3.36</v>
      </c>
      <c r="AI185">
        <v>3.3</v>
      </c>
      <c r="AJ185">
        <v>3.3</v>
      </c>
      <c r="AK185">
        <v>3.3</v>
      </c>
      <c r="AL185">
        <v>3.3</v>
      </c>
      <c r="AM185">
        <v>3.18</v>
      </c>
      <c r="AN185">
        <v>3.33</v>
      </c>
      <c r="AO185">
        <v>3.33</v>
      </c>
      <c r="AP185">
        <v>3.26</v>
      </c>
      <c r="AQ185">
        <v>3.28</v>
      </c>
      <c r="AR185">
        <v>3.28</v>
      </c>
      <c r="AS185">
        <v>3.27</v>
      </c>
      <c r="AT185">
        <v>3.3</v>
      </c>
      <c r="AU185">
        <v>3.23</v>
      </c>
      <c r="AV185">
        <v>3.19</v>
      </c>
      <c r="AW185">
        <v>3.13</v>
      </c>
      <c r="AX185">
        <v>3.06</v>
      </c>
      <c r="AY185">
        <v>3.09</v>
      </c>
      <c r="AZ185">
        <v>3.12</v>
      </c>
      <c r="BA185">
        <v>3</v>
      </c>
      <c r="BB185">
        <v>3.1</v>
      </c>
      <c r="BC185">
        <v>2.96</v>
      </c>
      <c r="BD185">
        <v>2.92</v>
      </c>
      <c r="BE185">
        <v>2.79</v>
      </c>
      <c r="BF185">
        <v>2.79</v>
      </c>
      <c r="BG185">
        <v>2.93</v>
      </c>
      <c r="BH185">
        <v>2.96</v>
      </c>
      <c r="BI185">
        <v>2.88</v>
      </c>
      <c r="BJ185">
        <v>2.7</v>
      </c>
      <c r="BK185">
        <v>2.65</v>
      </c>
      <c r="BL185">
        <v>2.78</v>
      </c>
      <c r="BM185">
        <v>2.84</v>
      </c>
      <c r="BN185">
        <v>2.9</v>
      </c>
      <c r="BO185">
        <v>2.84</v>
      </c>
      <c r="BP185">
        <v>2.77</v>
      </c>
      <c r="BQ185">
        <v>2.81</v>
      </c>
      <c r="BR185" s="10">
        <f t="shared" si="4"/>
        <v>-9.3548387096774197E-2</v>
      </c>
      <c r="BS185" s="11" cm="1">
        <f t="array" aca="1" ref="BS185" ca="1">_xlfn.PERCENTILE.INC((OFFSET(E185,0,1,1,COLUMNS(E185:BQ185)-1) - E185:BP185) / E185:BP185, 0.05) * SQRT(COUNT(E185:BQ185) - 1)</f>
        <v>-0.30517482517482525</v>
      </c>
      <c r="BT185" s="10" cm="1">
        <f t="array" aca="1" ref="BT185" ca="1">_xlfn.STDEV.P((E185:BP185 - OFFSET(E185:BP185,0,1)) / OFFSET(E185:BP185,0,1)) * SQRT(COUNT(E185:BQ185)-1)</f>
        <v>0.18928558991768976</v>
      </c>
      <c r="BU185" s="10" cm="1">
        <f t="array" ref="BU185">-(MAX(1 - (E185:BQ185 / _xlfn.SCAN(E185, E185:BQ185, _xlfn.LAMBDA(_xlpm.a,_xlpm.b, MAX(_xlpm.a, _xlpm.b))))))</f>
        <v>-0.25770308123249297</v>
      </c>
      <c r="BV185" s="12">
        <f t="shared" ca="1" si="5"/>
        <v>-0.69377734364536592</v>
      </c>
    </row>
    <row r="186" spans="1:74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196.8</v>
      </c>
      <c r="F186">
        <v>198.4</v>
      </c>
      <c r="G186">
        <v>194.4</v>
      </c>
      <c r="H186">
        <v>192.4</v>
      </c>
      <c r="I186">
        <v>195.2</v>
      </c>
      <c r="J186">
        <v>192.8</v>
      </c>
      <c r="K186">
        <v>195</v>
      </c>
      <c r="L186">
        <v>201</v>
      </c>
      <c r="M186">
        <v>198.8</v>
      </c>
      <c r="N186">
        <v>197.6</v>
      </c>
      <c r="O186">
        <v>194</v>
      </c>
      <c r="P186">
        <v>194.6</v>
      </c>
      <c r="Q186">
        <v>193.6</v>
      </c>
      <c r="R186">
        <v>193.2</v>
      </c>
      <c r="S186">
        <v>198.2</v>
      </c>
      <c r="T186">
        <v>200</v>
      </c>
      <c r="U186">
        <v>201.5</v>
      </c>
      <c r="V186">
        <v>204</v>
      </c>
      <c r="W186">
        <v>204.5</v>
      </c>
      <c r="X186">
        <v>204</v>
      </c>
      <c r="Y186">
        <v>203.5</v>
      </c>
      <c r="Z186">
        <v>203.5</v>
      </c>
      <c r="AA186">
        <v>200.5</v>
      </c>
      <c r="AB186">
        <v>200</v>
      </c>
      <c r="AC186">
        <v>202</v>
      </c>
      <c r="AD186">
        <v>200.5</v>
      </c>
      <c r="AE186">
        <v>202</v>
      </c>
      <c r="AF186">
        <v>202</v>
      </c>
      <c r="AG186">
        <v>203</v>
      </c>
      <c r="AH186">
        <v>202</v>
      </c>
      <c r="AI186">
        <v>203</v>
      </c>
      <c r="AJ186">
        <v>202.5</v>
      </c>
      <c r="AK186">
        <v>203</v>
      </c>
      <c r="AL186">
        <v>201.5</v>
      </c>
      <c r="AM186">
        <v>201.5</v>
      </c>
      <c r="AN186">
        <v>199</v>
      </c>
      <c r="AO186">
        <v>201.5</v>
      </c>
      <c r="AP186">
        <v>200</v>
      </c>
      <c r="AQ186">
        <v>201</v>
      </c>
      <c r="AR186">
        <v>200</v>
      </c>
      <c r="AS186">
        <v>197</v>
      </c>
      <c r="AT186">
        <v>201</v>
      </c>
      <c r="AU186">
        <v>200</v>
      </c>
      <c r="AV186">
        <v>202.5</v>
      </c>
      <c r="AW186">
        <v>203</v>
      </c>
      <c r="AX186">
        <v>206</v>
      </c>
      <c r="AY186">
        <v>205</v>
      </c>
      <c r="AZ186">
        <v>202</v>
      </c>
      <c r="BA186">
        <v>202</v>
      </c>
      <c r="BB186">
        <v>196.8</v>
      </c>
      <c r="BC186">
        <v>198</v>
      </c>
      <c r="BD186">
        <v>197.8</v>
      </c>
      <c r="BE186">
        <v>195.2</v>
      </c>
      <c r="BF186">
        <v>195.6</v>
      </c>
      <c r="BG186">
        <v>198</v>
      </c>
      <c r="BH186">
        <v>198.4</v>
      </c>
      <c r="BI186">
        <v>197.6</v>
      </c>
      <c r="BJ186">
        <v>202.5</v>
      </c>
      <c r="BK186">
        <v>195.2</v>
      </c>
      <c r="BL186">
        <v>193.4</v>
      </c>
      <c r="BM186">
        <v>193.4</v>
      </c>
      <c r="BN186">
        <v>191.6</v>
      </c>
      <c r="BO186">
        <v>188</v>
      </c>
      <c r="BP186">
        <v>197.6</v>
      </c>
      <c r="BQ186">
        <v>201</v>
      </c>
      <c r="BR186" s="10">
        <f t="shared" si="4"/>
        <v>2.1341463414634089E-2</v>
      </c>
      <c r="BS186" s="11" cm="1">
        <f t="array" aca="1" ref="BS186" ca="1">_xlfn.PERCENTILE.INC((OFFSET(E186,0,1,1,COLUMNS(E186:BQ186)-1) - E186:BP186) / E186:BP186, 0.05) * SQRT(COUNT(E186:BQ186) - 1)</f>
        <v>-0.14962852771884724</v>
      </c>
      <c r="BT186" s="10" cm="1">
        <f t="array" aca="1" ref="BT186" ca="1">_xlfn.STDEV.P((E186:BP186 - OFFSET(E186:BP186,0,1)) / OFFSET(E186:BP186,0,1)) * SQRT(COUNT(E186:BQ186)-1)</f>
        <v>0.10945167805233255</v>
      </c>
      <c r="BU186" s="10" cm="1">
        <f t="array" ref="BU186">-(MAX(1 - (E186:BQ186 / _xlfn.SCAN(E186, E186:BQ186, _xlfn.LAMBDA(_xlpm.a,_xlpm.b, MAX(_xlpm.a, _xlpm.b))))))</f>
        <v>-8.737864077669899E-2</v>
      </c>
      <c r="BV186" s="12">
        <f t="shared" ca="1" si="5"/>
        <v>-0.15013203583937551</v>
      </c>
    </row>
    <row r="187" spans="1:74" x14ac:dyDescent="0.45">
      <c r="A187" s="2" t="s">
        <v>392</v>
      </c>
      <c r="B187" t="s">
        <v>393</v>
      </c>
      <c r="C187" t="s">
        <v>19</v>
      </c>
      <c r="D187" t="s">
        <v>8</v>
      </c>
      <c r="E187">
        <v>71.3</v>
      </c>
      <c r="F187">
        <v>70.92</v>
      </c>
      <c r="G187">
        <v>69.98</v>
      </c>
      <c r="H187">
        <v>67.5</v>
      </c>
      <c r="I187">
        <v>69.959999999999994</v>
      </c>
      <c r="J187">
        <v>71.040000000000006</v>
      </c>
      <c r="K187">
        <v>72.48</v>
      </c>
      <c r="L187">
        <v>74.7</v>
      </c>
      <c r="M187">
        <v>75.260000000000005</v>
      </c>
      <c r="N187">
        <v>74.36</v>
      </c>
      <c r="O187">
        <v>73.040000000000006</v>
      </c>
      <c r="P187">
        <v>73.88</v>
      </c>
      <c r="Q187">
        <v>73.739999999999995</v>
      </c>
      <c r="R187">
        <v>74</v>
      </c>
      <c r="S187">
        <v>73.680000000000007</v>
      </c>
      <c r="T187">
        <v>73.180000000000007</v>
      </c>
      <c r="U187">
        <v>73.2</v>
      </c>
      <c r="V187">
        <v>72.260000000000005</v>
      </c>
      <c r="W187">
        <v>73.819999999999993</v>
      </c>
      <c r="X187">
        <v>73.22</v>
      </c>
      <c r="Y187">
        <v>73.5</v>
      </c>
      <c r="Z187">
        <v>72.959999999999994</v>
      </c>
      <c r="AA187">
        <v>71.58</v>
      </c>
      <c r="AB187">
        <v>70.959999999999994</v>
      </c>
      <c r="AC187">
        <v>70.98</v>
      </c>
      <c r="AD187">
        <v>70.739999999999995</v>
      </c>
      <c r="AE187">
        <v>69.72</v>
      </c>
      <c r="AF187">
        <v>70.38</v>
      </c>
      <c r="AG187">
        <v>71.06</v>
      </c>
      <c r="AH187">
        <v>70.36</v>
      </c>
      <c r="AI187">
        <v>70.2</v>
      </c>
      <c r="AJ187">
        <v>69.959999999999994</v>
      </c>
      <c r="AK187">
        <v>70.84</v>
      </c>
      <c r="AL187">
        <v>70.38</v>
      </c>
      <c r="AM187">
        <v>69.62</v>
      </c>
      <c r="AN187">
        <v>69.760000000000005</v>
      </c>
      <c r="AO187">
        <v>69.959999999999994</v>
      </c>
      <c r="AP187">
        <v>69.28</v>
      </c>
      <c r="AQ187">
        <v>68.56</v>
      </c>
      <c r="AR187">
        <v>68.02</v>
      </c>
      <c r="AS187">
        <v>68.7</v>
      </c>
      <c r="AT187">
        <v>68.5</v>
      </c>
      <c r="AU187">
        <v>69.540000000000006</v>
      </c>
      <c r="AV187">
        <v>69.5</v>
      </c>
      <c r="AW187">
        <v>69.56</v>
      </c>
      <c r="AX187">
        <v>69.62</v>
      </c>
      <c r="AY187">
        <v>69.98</v>
      </c>
      <c r="AZ187">
        <v>67.84</v>
      </c>
      <c r="BA187">
        <v>67.28</v>
      </c>
      <c r="BB187">
        <v>68.02</v>
      </c>
      <c r="BC187">
        <v>68.180000000000007</v>
      </c>
      <c r="BD187">
        <v>67.599999999999994</v>
      </c>
      <c r="BE187">
        <v>69.08</v>
      </c>
      <c r="BF187">
        <v>68.959999999999994</v>
      </c>
      <c r="BG187">
        <v>68.86</v>
      </c>
      <c r="BH187">
        <v>66.78</v>
      </c>
      <c r="BI187">
        <v>65.239999999999995</v>
      </c>
      <c r="BJ187">
        <v>66.28</v>
      </c>
      <c r="BK187">
        <v>64.36</v>
      </c>
      <c r="BL187">
        <v>63.54</v>
      </c>
      <c r="BM187">
        <v>62.42</v>
      </c>
      <c r="BN187">
        <v>60.94</v>
      </c>
      <c r="BO187">
        <v>60.32</v>
      </c>
      <c r="BP187">
        <v>59.6</v>
      </c>
      <c r="BQ187">
        <v>59.92</v>
      </c>
      <c r="BR187" s="10">
        <f t="shared" si="4"/>
        <v>-0.15960729312762967</v>
      </c>
      <c r="BS187" s="11" cm="1">
        <f t="array" aca="1" ref="BS187" ca="1">_xlfn.PERCENTILE.INC((OFFSET(E187,0,1,1,COLUMNS(E187:BQ187)-1) - E187:BP187) / E187:BP187, 0.05) * SQRT(COUNT(E187:BQ187) - 1)</f>
        <v>-0.22543491758769293</v>
      </c>
      <c r="BT187" s="10" cm="1">
        <f t="array" aca="1" ref="BT187" ca="1">_xlfn.STDEV.P((E187:BP187 - OFFSET(E187:BP187,0,1)) / OFFSET(E187:BP187,0,1)) * SQRT(COUNT(E187:BQ187)-1)</f>
        <v>0.1138419140879075</v>
      </c>
      <c r="BU187" s="10" cm="1">
        <f t="array" ref="BU187">-(MAX(1 - (E187:BQ187 / _xlfn.SCAN(E187, E187:BQ187, _xlfn.LAMBDA(_xlpm.a,_xlpm.b, MAX(_xlpm.a, _xlpm.b))))))</f>
        <v>-0.20807866064310399</v>
      </c>
      <c r="BV187" s="12">
        <f t="shared" ca="1" si="5"/>
        <v>-1.7338162431271218</v>
      </c>
    </row>
    <row r="188" spans="1:74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30.72</v>
      </c>
      <c r="F188">
        <v>30.77</v>
      </c>
      <c r="G188">
        <v>30.2</v>
      </c>
      <c r="H188">
        <v>29.17</v>
      </c>
      <c r="I188">
        <v>29.37</v>
      </c>
      <c r="J188">
        <v>29.26</v>
      </c>
      <c r="K188">
        <v>29.71</v>
      </c>
      <c r="L188">
        <v>29.79</v>
      </c>
      <c r="M188">
        <v>30.39</v>
      </c>
      <c r="N188">
        <v>30.51</v>
      </c>
      <c r="O188">
        <v>30.53</v>
      </c>
      <c r="P188">
        <v>30.92</v>
      </c>
      <c r="Q188">
        <v>31.34</v>
      </c>
      <c r="R188">
        <v>31.63</v>
      </c>
      <c r="S188">
        <v>31.66</v>
      </c>
      <c r="T188">
        <v>31.91</v>
      </c>
      <c r="U188">
        <v>31.82</v>
      </c>
      <c r="V188">
        <v>31.83</v>
      </c>
      <c r="W188">
        <v>31.9</v>
      </c>
      <c r="X188">
        <v>33.21</v>
      </c>
      <c r="Y188">
        <v>32.57</v>
      </c>
      <c r="Z188">
        <v>32.46</v>
      </c>
      <c r="AA188">
        <v>31.82</v>
      </c>
      <c r="AB188">
        <v>32.32</v>
      </c>
      <c r="AC188">
        <v>32.340000000000003</v>
      </c>
      <c r="AD188">
        <v>32.26</v>
      </c>
      <c r="AE188">
        <v>31.96</v>
      </c>
      <c r="AF188">
        <v>32.06</v>
      </c>
      <c r="AG188">
        <v>32.340000000000003</v>
      </c>
      <c r="AH188">
        <v>31.8</v>
      </c>
      <c r="AI188">
        <v>31.99</v>
      </c>
      <c r="AJ188">
        <v>31.79</v>
      </c>
      <c r="AK188">
        <v>31.34</v>
      </c>
      <c r="AL188">
        <v>31.19</v>
      </c>
      <c r="AM188">
        <v>31.2</v>
      </c>
      <c r="AN188">
        <v>31.02</v>
      </c>
      <c r="AO188">
        <v>31.37</v>
      </c>
      <c r="AP188">
        <v>31.33</v>
      </c>
      <c r="AQ188">
        <v>31.35</v>
      </c>
      <c r="AR188">
        <v>31.29</v>
      </c>
      <c r="AS188">
        <v>31.62</v>
      </c>
      <c r="AT188">
        <v>31.73</v>
      </c>
      <c r="AU188">
        <v>31.83</v>
      </c>
      <c r="AV188">
        <v>31.9</v>
      </c>
      <c r="AW188">
        <v>31.83</v>
      </c>
      <c r="AX188">
        <v>31.49</v>
      </c>
      <c r="AY188">
        <v>31.23</v>
      </c>
      <c r="AZ188">
        <v>31.51</v>
      </c>
      <c r="BA188">
        <v>31.54</v>
      </c>
      <c r="BB188">
        <v>31.76</v>
      </c>
      <c r="BC188">
        <v>32</v>
      </c>
      <c r="BD188">
        <v>32.33</v>
      </c>
      <c r="BE188">
        <v>32.11</v>
      </c>
      <c r="BF188">
        <v>32.909999999999997</v>
      </c>
      <c r="BG188">
        <v>33.340000000000003</v>
      </c>
      <c r="BH188">
        <v>33.299999999999997</v>
      </c>
      <c r="BI188">
        <v>33.6</v>
      </c>
      <c r="BJ188">
        <v>33.909999999999997</v>
      </c>
      <c r="BK188">
        <v>33.72</v>
      </c>
      <c r="BL188">
        <v>33.340000000000003</v>
      </c>
      <c r="BM188">
        <v>33.4</v>
      </c>
      <c r="BN188">
        <v>33.200000000000003</v>
      </c>
      <c r="BO188">
        <v>33.14</v>
      </c>
      <c r="BP188">
        <v>33.049999999999997</v>
      </c>
      <c r="BQ188">
        <v>33.14</v>
      </c>
      <c r="BR188" s="10">
        <f t="shared" si="4"/>
        <v>7.8776041666666727E-2</v>
      </c>
      <c r="BS188" s="11" cm="1">
        <f t="array" aca="1" ref="BS188" ca="1">_xlfn.PERCENTILE.INC((OFFSET(E188,0,1,1,COLUMNS(E188:BQ188)-1) - E188:BP188) / E188:BP188, 0.05) * SQRT(COUNT(E188:BQ188) - 1)</f>
        <v>-0.14600395658012089</v>
      </c>
      <c r="BT188" s="10" cm="1">
        <f t="array" aca="1" ref="BT188" ca="1">_xlfn.STDEV.P((E188:BP188 - OFFSET(E188:BP188,0,1)) / OFFSET(E188:BP188,0,1)) * SQRT(COUNT(E188:BQ188)-1)</f>
        <v>8.9789306197455496E-2</v>
      </c>
      <c r="BU188" s="10" cm="1">
        <f t="array" ref="BU188">-(MAX(1 - (E188:BQ188 / _xlfn.SCAN(E188, E188:BQ188, _xlfn.LAMBDA(_xlpm.a,_xlpm.b, MAX(_xlpm.a, _xlpm.b))))))</f>
        <v>-6.5943992773261129E-2</v>
      </c>
      <c r="BV188" s="12">
        <f t="shared" ca="1" si="5"/>
        <v>0.45665098369099555</v>
      </c>
    </row>
    <row r="189" spans="1:74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645</v>
      </c>
      <c r="F189">
        <v>652.5</v>
      </c>
      <c r="G189">
        <v>639.5</v>
      </c>
      <c r="H189">
        <v>632</v>
      </c>
      <c r="I189">
        <v>637</v>
      </c>
      <c r="J189">
        <v>634</v>
      </c>
      <c r="K189">
        <v>642</v>
      </c>
      <c r="L189">
        <v>654</v>
      </c>
      <c r="M189">
        <v>658</v>
      </c>
      <c r="N189">
        <v>653</v>
      </c>
      <c r="O189">
        <v>648</v>
      </c>
      <c r="P189">
        <v>658.5</v>
      </c>
      <c r="Q189">
        <v>674</v>
      </c>
      <c r="R189">
        <v>678.5</v>
      </c>
      <c r="S189">
        <v>677</v>
      </c>
      <c r="T189">
        <v>674.5</v>
      </c>
      <c r="U189">
        <v>681</v>
      </c>
      <c r="V189">
        <v>687.5</v>
      </c>
      <c r="W189">
        <v>690</v>
      </c>
      <c r="X189">
        <v>684.5</v>
      </c>
      <c r="Y189">
        <v>692</v>
      </c>
      <c r="Z189">
        <v>706.5</v>
      </c>
      <c r="AA189">
        <v>698.5</v>
      </c>
      <c r="AB189">
        <v>696.5</v>
      </c>
      <c r="AC189">
        <v>686.5</v>
      </c>
      <c r="AD189">
        <v>707</v>
      </c>
      <c r="AE189">
        <v>708</v>
      </c>
      <c r="AF189">
        <v>715</v>
      </c>
      <c r="AG189">
        <v>710.5</v>
      </c>
      <c r="AH189">
        <v>709</v>
      </c>
      <c r="AI189">
        <v>699</v>
      </c>
      <c r="AJ189">
        <v>696.5</v>
      </c>
      <c r="AK189">
        <v>692.5</v>
      </c>
      <c r="AL189">
        <v>674</v>
      </c>
      <c r="AM189">
        <v>656.5</v>
      </c>
      <c r="AN189">
        <v>637</v>
      </c>
      <c r="AO189">
        <v>640.5</v>
      </c>
      <c r="AP189">
        <v>644.5</v>
      </c>
      <c r="AQ189">
        <v>639</v>
      </c>
      <c r="AR189">
        <v>635</v>
      </c>
      <c r="AS189">
        <v>635</v>
      </c>
      <c r="AT189">
        <v>657.5</v>
      </c>
      <c r="AU189">
        <v>657.5</v>
      </c>
      <c r="AV189">
        <v>664</v>
      </c>
      <c r="AW189">
        <v>676.5</v>
      </c>
      <c r="AX189">
        <v>683.5</v>
      </c>
      <c r="AY189">
        <v>687</v>
      </c>
      <c r="AZ189">
        <v>687.5</v>
      </c>
      <c r="BA189">
        <v>693.5</v>
      </c>
      <c r="BB189">
        <v>685</v>
      </c>
      <c r="BC189">
        <v>681.5</v>
      </c>
      <c r="BD189">
        <v>688.5</v>
      </c>
      <c r="BE189">
        <v>669.5</v>
      </c>
      <c r="BF189">
        <v>678</v>
      </c>
      <c r="BG189">
        <v>686</v>
      </c>
      <c r="BH189">
        <v>663</v>
      </c>
      <c r="BI189">
        <v>664</v>
      </c>
      <c r="BJ189">
        <v>672</v>
      </c>
      <c r="BK189">
        <v>668.5</v>
      </c>
      <c r="BL189">
        <v>661.5</v>
      </c>
      <c r="BM189">
        <v>659</v>
      </c>
      <c r="BN189">
        <v>641.5</v>
      </c>
      <c r="BO189">
        <v>652.5</v>
      </c>
      <c r="BP189">
        <v>649</v>
      </c>
      <c r="BQ189">
        <v>652.5</v>
      </c>
      <c r="BR189" s="10">
        <f t="shared" si="4"/>
        <v>1.1627906976744186E-2</v>
      </c>
      <c r="BS189" s="11" cm="1">
        <f t="array" aca="1" ref="BS189" ca="1">_xlfn.PERCENTILE.INC((OFFSET(E189,0,1,1,COLUMNS(E189:BQ189)-1) - E189:BP189) / E189:BP189, 0.05) * SQRT(COUNT(E189:BQ189) - 1)</f>
        <v>-0.21352711415940354</v>
      </c>
      <c r="BT189" s="10" cm="1">
        <f t="array" aca="1" ref="BT189" ca="1">_xlfn.STDEV.P((E189:BP189 - OFFSET(E189:BP189,0,1)) / OFFSET(E189:BP189,0,1)) * SQRT(COUNT(E189:BQ189)-1)</f>
        <v>0.11407309371044377</v>
      </c>
      <c r="BU189" s="10" cm="1">
        <f t="array" ref="BU189">-(MAX(1 - (E189:BQ189 / _xlfn.SCAN(E189, E189:BQ189, _xlfn.LAMBDA(_xlpm.a,_xlpm.b, MAX(_xlpm.a, _xlpm.b))))))</f>
        <v>-0.11188811188811187</v>
      </c>
      <c r="BV189" s="12">
        <f t="shared" ca="1" si="5"/>
        <v>-0.22920181122017516</v>
      </c>
    </row>
    <row r="190" spans="1:74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470.8</v>
      </c>
      <c r="F190">
        <v>470.25</v>
      </c>
      <c r="G190">
        <v>459.8</v>
      </c>
      <c r="H190">
        <v>449.95</v>
      </c>
      <c r="I190">
        <v>453.55</v>
      </c>
      <c r="J190">
        <v>454.55</v>
      </c>
      <c r="K190">
        <v>460.25</v>
      </c>
      <c r="L190">
        <v>466.75</v>
      </c>
      <c r="M190">
        <v>465.65</v>
      </c>
      <c r="N190">
        <v>456.45</v>
      </c>
      <c r="O190">
        <v>452.4</v>
      </c>
      <c r="P190">
        <v>458.55</v>
      </c>
      <c r="Q190">
        <v>469.55</v>
      </c>
      <c r="R190">
        <v>472.25</v>
      </c>
      <c r="S190">
        <v>475.8</v>
      </c>
      <c r="T190">
        <v>483.7</v>
      </c>
      <c r="U190">
        <v>481</v>
      </c>
      <c r="V190">
        <v>478.6</v>
      </c>
      <c r="W190">
        <v>479.7</v>
      </c>
      <c r="X190">
        <v>475.4</v>
      </c>
      <c r="Y190">
        <v>483</v>
      </c>
      <c r="Z190">
        <v>481.75</v>
      </c>
      <c r="AA190">
        <v>473.6</v>
      </c>
      <c r="AB190">
        <v>477.85</v>
      </c>
      <c r="AC190">
        <v>486.45</v>
      </c>
      <c r="AD190">
        <v>483.1</v>
      </c>
      <c r="AE190">
        <v>480</v>
      </c>
      <c r="AF190">
        <v>492.65</v>
      </c>
      <c r="AG190">
        <v>490.9</v>
      </c>
      <c r="AH190">
        <v>486.4</v>
      </c>
      <c r="AI190">
        <v>481.75</v>
      </c>
      <c r="AJ190">
        <v>473.95</v>
      </c>
      <c r="AK190">
        <v>472.95</v>
      </c>
      <c r="AL190">
        <v>474.5</v>
      </c>
      <c r="AM190">
        <v>473.45</v>
      </c>
      <c r="AN190">
        <v>478.3</v>
      </c>
      <c r="AO190">
        <v>477.9</v>
      </c>
      <c r="AP190">
        <v>471.15</v>
      </c>
      <c r="AQ190">
        <v>473.6</v>
      </c>
      <c r="AR190">
        <v>475.6</v>
      </c>
      <c r="AS190">
        <v>475.6</v>
      </c>
      <c r="AT190">
        <v>485.7</v>
      </c>
      <c r="AU190">
        <v>489.2</v>
      </c>
      <c r="AV190">
        <v>487.5</v>
      </c>
      <c r="AW190">
        <v>500.8</v>
      </c>
      <c r="AX190">
        <v>501.7</v>
      </c>
      <c r="AY190">
        <v>511.5</v>
      </c>
      <c r="AZ190">
        <v>515.9</v>
      </c>
      <c r="BA190">
        <v>514.79999999999995</v>
      </c>
      <c r="BB190">
        <v>517.29999999999995</v>
      </c>
      <c r="BC190">
        <v>517.29999999999995</v>
      </c>
      <c r="BD190">
        <v>522.79999999999995</v>
      </c>
      <c r="BE190">
        <v>508.2</v>
      </c>
      <c r="BF190">
        <v>524.1</v>
      </c>
      <c r="BG190">
        <v>523.20000000000005</v>
      </c>
      <c r="BH190">
        <v>519.20000000000005</v>
      </c>
      <c r="BI190">
        <v>524.79999999999995</v>
      </c>
      <c r="BJ190">
        <v>523.4</v>
      </c>
      <c r="BK190">
        <v>520.4</v>
      </c>
      <c r="BL190">
        <v>525.70000000000005</v>
      </c>
      <c r="BM190">
        <v>527.29999999999995</v>
      </c>
      <c r="BN190">
        <v>530.9</v>
      </c>
      <c r="BO190">
        <v>538.5</v>
      </c>
      <c r="BP190">
        <v>541.1</v>
      </c>
      <c r="BQ190">
        <v>531.4</v>
      </c>
      <c r="BR190" s="10">
        <f t="shared" si="4"/>
        <v>0.12871707731520807</v>
      </c>
      <c r="BS190" s="11" cm="1">
        <f t="array" aca="1" ref="BS190" ca="1">_xlfn.PERCENTILE.INC((OFFSET(E190,0,1,1,COLUMNS(E190:BQ190)-1) - E190:BP190) / E190:BP190, 0.05) * SQRT(COUNT(E190:BQ190) - 1)</f>
        <v>-0.15586156891989167</v>
      </c>
      <c r="BT190" s="10" cm="1">
        <f t="array" aca="1" ref="BT190" ca="1">_xlfn.STDEV.P((E190:BP190 - OFFSET(E190:BP190,0,1)) / OFFSET(E190:BP190,0,1)) * SQRT(COUNT(E190:BQ190)-1)</f>
        <v>9.9527004887557557E-2</v>
      </c>
      <c r="BU190" s="10" cm="1">
        <f t="array" ref="BU190">-(MAX(1 - (E190:BQ190 / _xlfn.SCAN(E190, E190:BQ190, _xlfn.LAMBDA(_xlpm.a,_xlpm.b, MAX(_xlpm.a, _xlpm.b))))))</f>
        <v>-4.4286321155480035E-2</v>
      </c>
      <c r="BV190" s="12">
        <f t="shared" ca="1" si="5"/>
        <v>0.91375612831197284</v>
      </c>
    </row>
    <row r="191" spans="1:74" x14ac:dyDescent="0.45">
      <c r="A191" s="2" t="s">
        <v>400</v>
      </c>
      <c r="B191" t="s">
        <v>401</v>
      </c>
      <c r="C191" t="s">
        <v>22</v>
      </c>
      <c r="D191" t="s">
        <v>8</v>
      </c>
      <c r="E191">
        <v>4.04</v>
      </c>
      <c r="F191">
        <v>4.1139999999999999</v>
      </c>
      <c r="G191">
        <v>4.08</v>
      </c>
      <c r="H191">
        <v>4.056</v>
      </c>
      <c r="I191">
        <v>4.1340000000000003</v>
      </c>
      <c r="J191">
        <v>4.202</v>
      </c>
      <c r="K191">
        <v>4.3339999999999996</v>
      </c>
      <c r="L191">
        <v>4.3920000000000003</v>
      </c>
      <c r="M191">
        <v>4.4279999999999999</v>
      </c>
      <c r="N191">
        <v>4.3620000000000001</v>
      </c>
      <c r="O191">
        <v>4.3099999999999996</v>
      </c>
      <c r="P191">
        <v>4.1180000000000003</v>
      </c>
      <c r="Q191">
        <v>4.1539999999999999</v>
      </c>
      <c r="R191">
        <v>4.1820000000000004</v>
      </c>
      <c r="S191">
        <v>4.202</v>
      </c>
      <c r="T191">
        <v>4.2140000000000004</v>
      </c>
      <c r="U191">
        <v>4.2460000000000004</v>
      </c>
      <c r="V191">
        <v>4.2439999999999998</v>
      </c>
      <c r="W191">
        <v>4.2939999999999996</v>
      </c>
      <c r="X191">
        <v>4.3360000000000003</v>
      </c>
      <c r="Y191">
        <v>4.3819999999999997</v>
      </c>
      <c r="Z191">
        <v>4.3280000000000003</v>
      </c>
      <c r="AA191">
        <v>4.3899999999999997</v>
      </c>
      <c r="AB191">
        <v>4.4480000000000004</v>
      </c>
      <c r="AC191">
        <v>4.4960000000000004</v>
      </c>
      <c r="AD191">
        <v>4.5919999999999996</v>
      </c>
      <c r="AE191">
        <v>4.5839999999999996</v>
      </c>
      <c r="AF191">
        <v>4.6219999999999999</v>
      </c>
      <c r="AG191">
        <v>4.6900000000000004</v>
      </c>
      <c r="AH191">
        <v>4.7359999999999998</v>
      </c>
      <c r="AI191">
        <v>4.6340000000000003</v>
      </c>
      <c r="AJ191">
        <v>4.54</v>
      </c>
      <c r="AK191">
        <v>4.49</v>
      </c>
      <c r="AL191">
        <v>4.4240000000000004</v>
      </c>
      <c r="AM191">
        <v>4.3819999999999997</v>
      </c>
      <c r="AN191">
        <v>4.4420000000000002</v>
      </c>
      <c r="AO191">
        <v>4.4820000000000002</v>
      </c>
      <c r="AP191">
        <v>4.4619999999999997</v>
      </c>
      <c r="AQ191">
        <v>4.4359999999999999</v>
      </c>
      <c r="AR191">
        <v>4.4240000000000004</v>
      </c>
      <c r="AS191">
        <v>4.452</v>
      </c>
      <c r="AT191">
        <v>4.4720000000000004</v>
      </c>
      <c r="AU191">
        <v>4.4059999999999997</v>
      </c>
      <c r="AV191">
        <v>4.3419999999999996</v>
      </c>
      <c r="AW191">
        <v>4.3739999999999997</v>
      </c>
      <c r="AX191">
        <v>4.3719999999999999</v>
      </c>
      <c r="AY191">
        <v>4.3760000000000003</v>
      </c>
      <c r="AZ191">
        <v>4.4779999999999998</v>
      </c>
      <c r="BA191">
        <v>4.6420000000000003</v>
      </c>
      <c r="BB191">
        <v>4.7039999999999997</v>
      </c>
      <c r="BC191">
        <v>4.7300000000000004</v>
      </c>
      <c r="BD191">
        <v>4.6719999999999997</v>
      </c>
      <c r="BE191">
        <v>4.6360000000000001</v>
      </c>
      <c r="BF191">
        <v>4.8</v>
      </c>
      <c r="BG191">
        <v>4.7119999999999997</v>
      </c>
      <c r="BH191">
        <v>4.7240000000000002</v>
      </c>
      <c r="BI191">
        <v>4.6840000000000002</v>
      </c>
      <c r="BJ191">
        <v>4.6580000000000004</v>
      </c>
      <c r="BK191">
        <v>4.548</v>
      </c>
      <c r="BL191">
        <v>4.5199999999999996</v>
      </c>
      <c r="BM191">
        <v>5.14</v>
      </c>
      <c r="BN191">
        <v>4.95</v>
      </c>
      <c r="BO191">
        <v>4.9219999999999997</v>
      </c>
      <c r="BP191">
        <v>5.1150000000000002</v>
      </c>
      <c r="BQ191">
        <v>5.1849999999999996</v>
      </c>
      <c r="BR191" s="10">
        <f t="shared" si="4"/>
        <v>0.28341584158415833</v>
      </c>
      <c r="BS191" s="11" cm="1">
        <f t="array" aca="1" ref="BS191" ca="1">_xlfn.PERCENTILE.INC((OFFSET(E191,0,1,1,COLUMNS(E191:BQ191)-1) - E191:BP191) / E191:BP191, 0.05) * SQRT(COUNT(E191:BQ191) - 1)</f>
        <v>-0.17079452402337525</v>
      </c>
      <c r="BT191" s="10" cm="1">
        <f t="array" aca="1" ref="BT191" ca="1">_xlfn.STDEV.P((E191:BP191 - OFFSET(E191:BP191,0,1)) / OFFSET(E191:BP191,0,1)) * SQRT(COUNT(E191:BQ191)-1)</f>
        <v>0.17389240733571651</v>
      </c>
      <c r="BU191" s="10" cm="1">
        <f t="array" ref="BU191">-(MAX(1 - (E191:BQ191 / _xlfn.SCAN(E191, E191:BQ191, _xlfn.LAMBDA(_xlpm.a,_xlpm.b, MAX(_xlpm.a, _xlpm.b))))))</f>
        <v>-8.3192567567567544E-2</v>
      </c>
      <c r="BV191" s="12">
        <f t="shared" ca="1" si="5"/>
        <v>1.412610123012761</v>
      </c>
    </row>
    <row r="192" spans="1:74" x14ac:dyDescent="0.45">
      <c r="A192" s="2" t="s">
        <v>402</v>
      </c>
      <c r="B192" t="s">
        <v>403</v>
      </c>
      <c r="C192" t="s">
        <v>37</v>
      </c>
      <c r="D192" t="s">
        <v>8</v>
      </c>
      <c r="E192">
        <v>3.83</v>
      </c>
      <c r="F192">
        <v>3.782</v>
      </c>
      <c r="G192">
        <v>3.8039999999999998</v>
      </c>
      <c r="H192">
        <v>3.78</v>
      </c>
      <c r="I192">
        <v>3.8340000000000001</v>
      </c>
      <c r="J192">
        <v>3.802</v>
      </c>
      <c r="K192">
        <v>3.8420000000000001</v>
      </c>
      <c r="L192">
        <v>3.9159999999999999</v>
      </c>
      <c r="M192">
        <v>3.93</v>
      </c>
      <c r="N192">
        <v>3.9460000000000002</v>
      </c>
      <c r="O192">
        <v>4.032</v>
      </c>
      <c r="P192">
        <v>4.0579999999999998</v>
      </c>
      <c r="Q192">
        <v>4.0839999999999996</v>
      </c>
      <c r="R192">
        <v>4.18</v>
      </c>
      <c r="S192">
        <v>4.1500000000000004</v>
      </c>
      <c r="T192">
        <v>4.1660000000000004</v>
      </c>
      <c r="U192">
        <v>4.18</v>
      </c>
      <c r="V192">
        <v>4.2619999999999996</v>
      </c>
      <c r="W192">
        <v>4.2619999999999996</v>
      </c>
      <c r="X192">
        <v>4.3479999999999999</v>
      </c>
      <c r="Y192">
        <v>4.3940000000000001</v>
      </c>
      <c r="Z192">
        <v>4.3600000000000003</v>
      </c>
      <c r="AA192">
        <v>4.3099999999999996</v>
      </c>
      <c r="AB192">
        <v>4.2759999999999998</v>
      </c>
      <c r="AC192">
        <v>4.2880000000000003</v>
      </c>
      <c r="AD192">
        <v>4.2960000000000003</v>
      </c>
      <c r="AE192">
        <v>4.05</v>
      </c>
      <c r="AF192">
        <v>4.1500000000000004</v>
      </c>
      <c r="AG192">
        <v>4.1980000000000004</v>
      </c>
      <c r="AH192">
        <v>4.2380000000000004</v>
      </c>
      <c r="AI192">
        <v>4.3</v>
      </c>
      <c r="AJ192">
        <v>4.3</v>
      </c>
      <c r="AK192">
        <v>4.29</v>
      </c>
      <c r="AL192">
        <v>4.234</v>
      </c>
      <c r="AM192">
        <v>4.1900000000000004</v>
      </c>
      <c r="AN192">
        <v>4.234</v>
      </c>
      <c r="AO192">
        <v>4.2300000000000004</v>
      </c>
      <c r="AP192">
        <v>4.24</v>
      </c>
      <c r="AQ192">
        <v>4.2380000000000004</v>
      </c>
      <c r="AR192">
        <v>4.266</v>
      </c>
      <c r="AS192">
        <v>4.2779999999999996</v>
      </c>
      <c r="AT192">
        <v>4.37</v>
      </c>
      <c r="AU192">
        <v>4.41</v>
      </c>
      <c r="AV192">
        <v>4.3860000000000001</v>
      </c>
      <c r="AW192">
        <v>4.3479999999999999</v>
      </c>
      <c r="AX192">
        <v>4.3280000000000003</v>
      </c>
      <c r="AY192">
        <v>4.266</v>
      </c>
      <c r="AZ192">
        <v>4.33</v>
      </c>
      <c r="BA192">
        <v>4.4359999999999999</v>
      </c>
      <c r="BB192">
        <v>4.4859999999999998</v>
      </c>
      <c r="BC192">
        <v>4.4880000000000004</v>
      </c>
      <c r="BD192">
        <v>4.5999999999999996</v>
      </c>
      <c r="BE192">
        <v>4.6180000000000003</v>
      </c>
      <c r="BF192">
        <v>4.63</v>
      </c>
      <c r="BG192">
        <v>4.63</v>
      </c>
      <c r="BH192">
        <v>4.6840000000000002</v>
      </c>
      <c r="BI192">
        <v>4.8</v>
      </c>
      <c r="BJ192">
        <v>4.9980000000000002</v>
      </c>
      <c r="BK192">
        <v>5.08</v>
      </c>
      <c r="BL192">
        <v>5.12</v>
      </c>
      <c r="BM192">
        <v>5.085</v>
      </c>
      <c r="BN192">
        <v>4.93</v>
      </c>
      <c r="BO192">
        <v>4.9020000000000001</v>
      </c>
      <c r="BP192">
        <v>4.976</v>
      </c>
      <c r="BQ192">
        <v>4.8760000000000003</v>
      </c>
      <c r="BR192" s="10">
        <f t="shared" si="4"/>
        <v>0.27310704960835513</v>
      </c>
      <c r="BS192" s="11" cm="1">
        <f t="array" aca="1" ref="BS192" ca="1">_xlfn.PERCENTILE.INC((OFFSET(E192,0,1,1,COLUMNS(E192:BQ192)-1) - E192:BP192) / E192:BP192, 0.05) * SQRT(COUNT(E192:BQ192) - 1)</f>
        <v>-0.11307653529465034</v>
      </c>
      <c r="BT192" s="10" cm="1">
        <f t="array" aca="1" ref="BT192" ca="1">_xlfn.STDEV.P((E192:BP192 - OFFSET(E192:BP192,0,1)) / OFFSET(E192:BP192,0,1)) * SQRT(COUNT(E192:BQ192)-1)</f>
        <v>0.11954966948992268</v>
      </c>
      <c r="BU192" s="10" cm="1">
        <f t="array" ref="BU192">-(MAX(1 - (E192:BQ192 / _xlfn.SCAN(E192, E192:BQ192, _xlfn.LAMBDA(_xlpm.a,_xlpm.b, MAX(_xlpm.a, _xlpm.b))))))</f>
        <v>-7.8288575329995558E-2</v>
      </c>
      <c r="BV192" s="12">
        <f t="shared" ca="1" si="5"/>
        <v>1.968498816816266</v>
      </c>
    </row>
    <row r="193" spans="1:74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102.4</v>
      </c>
      <c r="F193">
        <v>101.7</v>
      </c>
      <c r="G193">
        <v>100.8</v>
      </c>
      <c r="H193">
        <v>99.5</v>
      </c>
      <c r="I193">
        <v>100.2</v>
      </c>
      <c r="J193">
        <v>99.75</v>
      </c>
      <c r="K193">
        <v>99.65</v>
      </c>
      <c r="L193">
        <v>102.2</v>
      </c>
      <c r="M193">
        <v>101</v>
      </c>
      <c r="N193">
        <v>84.25</v>
      </c>
      <c r="O193">
        <v>84.6</v>
      </c>
      <c r="P193">
        <v>85.7</v>
      </c>
      <c r="Q193">
        <v>85.75</v>
      </c>
      <c r="R193">
        <v>85.5</v>
      </c>
      <c r="S193">
        <v>85.95</v>
      </c>
      <c r="T193">
        <v>86.3</v>
      </c>
      <c r="U193">
        <v>85.9</v>
      </c>
      <c r="V193">
        <v>85.85</v>
      </c>
      <c r="W193">
        <v>85.75</v>
      </c>
      <c r="X193">
        <v>85.55</v>
      </c>
      <c r="Y193">
        <v>84.6</v>
      </c>
      <c r="Z193">
        <v>83.25</v>
      </c>
      <c r="AA193">
        <v>82.5</v>
      </c>
      <c r="AB193">
        <v>81.400000000000006</v>
      </c>
      <c r="AC193">
        <v>82.4</v>
      </c>
      <c r="AD193">
        <v>82</v>
      </c>
      <c r="AE193">
        <v>81.150000000000006</v>
      </c>
      <c r="AF193">
        <v>80.95</v>
      </c>
      <c r="AG193">
        <v>81.55</v>
      </c>
      <c r="AH193">
        <v>80.599999999999994</v>
      </c>
      <c r="AI193">
        <v>80.349999999999994</v>
      </c>
      <c r="AJ193">
        <v>77.55</v>
      </c>
      <c r="AK193">
        <v>78.150000000000006</v>
      </c>
      <c r="AL193">
        <v>76.349999999999994</v>
      </c>
      <c r="AM193">
        <v>75.7</v>
      </c>
      <c r="AN193">
        <v>74.2</v>
      </c>
      <c r="AO193">
        <v>73.650000000000006</v>
      </c>
      <c r="AP193">
        <v>73.900000000000006</v>
      </c>
      <c r="AQ193">
        <v>72.599999999999994</v>
      </c>
      <c r="AR193">
        <v>74.3</v>
      </c>
      <c r="AS193">
        <v>75</v>
      </c>
      <c r="AT193">
        <v>75.8</v>
      </c>
      <c r="AU193">
        <v>74.849999999999994</v>
      </c>
      <c r="AV193">
        <v>78</v>
      </c>
      <c r="AW193">
        <v>80.3</v>
      </c>
      <c r="AX193">
        <v>81.599999999999994</v>
      </c>
      <c r="AY193">
        <v>83.4</v>
      </c>
      <c r="AZ193">
        <v>83.05</v>
      </c>
      <c r="BA193">
        <v>81.349999999999994</v>
      </c>
      <c r="BB193">
        <v>81</v>
      </c>
      <c r="BC193">
        <v>80.95</v>
      </c>
      <c r="BD193">
        <v>79.8</v>
      </c>
      <c r="BE193">
        <v>80.7</v>
      </c>
      <c r="BF193">
        <v>80.650000000000006</v>
      </c>
      <c r="BG193">
        <v>78.8</v>
      </c>
      <c r="BH193">
        <v>78.25</v>
      </c>
      <c r="BI193">
        <v>77.95</v>
      </c>
      <c r="BJ193">
        <v>79.400000000000006</v>
      </c>
      <c r="BK193">
        <v>79.2</v>
      </c>
      <c r="BL193">
        <v>79.099999999999994</v>
      </c>
      <c r="BM193">
        <v>79.349999999999994</v>
      </c>
      <c r="BN193">
        <v>77.95</v>
      </c>
      <c r="BO193">
        <v>77.849999999999994</v>
      </c>
      <c r="BP193">
        <v>78.75</v>
      </c>
      <c r="BQ193">
        <v>80.599999999999994</v>
      </c>
      <c r="BR193" s="10">
        <f t="shared" si="4"/>
        <v>-0.21289062500000011</v>
      </c>
      <c r="BS193" s="11" cm="1">
        <f t="array" aca="1" ref="BS193" ca="1">_xlfn.PERCENTILE.INC((OFFSET(E193,0,1,1,COLUMNS(E193:BQ193)-1) - E193:BP193) / E193:BP193, 0.05) * SQRT(COUNT(E193:BQ193) - 1)</f>
        <v>-0.18054615699578266</v>
      </c>
      <c r="BT193" s="10" cm="1">
        <f t="array" aca="1" ref="BT193" ca="1">_xlfn.STDEV.P((E193:BP193 - OFFSET(E193:BP193,0,1)) / OFFSET(E193:BP193,0,1)) * SQRT(COUNT(E193:BQ193)-1)</f>
        <v>0.22490539552455124</v>
      </c>
      <c r="BU193" s="10" cm="1">
        <f t="array" ref="BU193">-(MAX(1 - (E193:BQ193 / _xlfn.SCAN(E193, E193:BQ193, _xlfn.LAMBDA(_xlpm.a,_xlpm.b, MAX(_xlpm.a, _xlpm.b))))))</f>
        <v>-0.29101562500000011</v>
      </c>
      <c r="BV193" s="12">
        <f t="shared" ca="1" si="5"/>
        <v>-1.1145321395337695</v>
      </c>
    </row>
    <row r="194" spans="1:74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13.53</v>
      </c>
      <c r="F194">
        <v>13.47</v>
      </c>
      <c r="G194">
        <v>13.45</v>
      </c>
      <c r="H194">
        <v>13.34</v>
      </c>
      <c r="I194">
        <v>13.35</v>
      </c>
      <c r="J194">
        <v>13.25</v>
      </c>
      <c r="K194">
        <v>13.05</v>
      </c>
      <c r="L194">
        <v>13.17</v>
      </c>
      <c r="M194">
        <v>13.21</v>
      </c>
      <c r="N194">
        <v>13.13</v>
      </c>
      <c r="O194">
        <v>12.94</v>
      </c>
      <c r="P194">
        <v>13.13</v>
      </c>
      <c r="Q194">
        <v>13.09</v>
      </c>
      <c r="R194">
        <v>13.02</v>
      </c>
      <c r="S194">
        <v>13.06</v>
      </c>
      <c r="T194">
        <v>13.33</v>
      </c>
      <c r="U194">
        <v>13.24</v>
      </c>
      <c r="V194">
        <v>13.24</v>
      </c>
      <c r="W194">
        <v>13.24</v>
      </c>
      <c r="X194">
        <v>12.91</v>
      </c>
      <c r="Y194">
        <v>12.87</v>
      </c>
      <c r="Z194">
        <v>13.22</v>
      </c>
      <c r="AA194">
        <v>13.12</v>
      </c>
      <c r="AB194">
        <v>12.88</v>
      </c>
      <c r="AC194">
        <v>13.03</v>
      </c>
      <c r="AD194">
        <v>12.81</v>
      </c>
      <c r="AE194">
        <v>12.76</v>
      </c>
      <c r="AF194">
        <v>12.71</v>
      </c>
      <c r="AG194">
        <v>12.88</v>
      </c>
      <c r="AH194">
        <v>12.76</v>
      </c>
      <c r="AI194">
        <v>12.8</v>
      </c>
      <c r="AJ194">
        <v>12.8</v>
      </c>
      <c r="AK194">
        <v>12.92</v>
      </c>
      <c r="AL194">
        <v>12.85</v>
      </c>
      <c r="AM194">
        <v>13</v>
      </c>
      <c r="AN194">
        <v>12.78</v>
      </c>
      <c r="AO194">
        <v>12.62</v>
      </c>
      <c r="AP194">
        <v>12.7</v>
      </c>
      <c r="AQ194">
        <v>12.49</v>
      </c>
      <c r="AR194">
        <v>12.49</v>
      </c>
      <c r="AS194">
        <v>12.69</v>
      </c>
      <c r="AT194">
        <v>12.77</v>
      </c>
      <c r="AU194">
        <v>12.71</v>
      </c>
      <c r="AV194">
        <v>12.84</v>
      </c>
      <c r="AW194">
        <v>12.83</v>
      </c>
      <c r="AX194">
        <v>12.86</v>
      </c>
      <c r="AY194">
        <v>12.75</v>
      </c>
      <c r="AZ194">
        <v>12.65</v>
      </c>
      <c r="BA194">
        <v>12.54</v>
      </c>
      <c r="BB194">
        <v>12.09</v>
      </c>
      <c r="BC194">
        <v>12.23</v>
      </c>
      <c r="BD194">
        <v>12.36</v>
      </c>
      <c r="BE194">
        <v>12.31</v>
      </c>
      <c r="BF194">
        <v>12.3</v>
      </c>
      <c r="BG194">
        <v>12.39</v>
      </c>
      <c r="BH194">
        <v>12.2</v>
      </c>
      <c r="BI194">
        <v>12.26</v>
      </c>
      <c r="BJ194">
        <v>12.43</v>
      </c>
      <c r="BK194">
        <v>12.15</v>
      </c>
      <c r="BL194">
        <v>12.1</v>
      </c>
      <c r="BM194">
        <v>12.06</v>
      </c>
      <c r="BN194">
        <v>11.61</v>
      </c>
      <c r="BO194">
        <v>11.65</v>
      </c>
      <c r="BP194">
        <v>11.71</v>
      </c>
      <c r="BQ194">
        <v>11.76</v>
      </c>
      <c r="BR194" s="10">
        <f t="shared" si="4"/>
        <v>-0.13082039911308202</v>
      </c>
      <c r="BS194" s="11" cm="1">
        <f t="array" aca="1" ref="BS194" ca="1">_xlfn.PERCENTILE.INC((OFFSET(E194,0,1,1,COLUMNS(E194:BQ194)-1) - E194:BP194) / E194:BP194, 0.05) * SQRT(COUNT(E194:BQ194) - 1)</f>
        <v>-0.17512901516786639</v>
      </c>
      <c r="BT194" s="10" cm="1">
        <f t="array" aca="1" ref="BT194" ca="1">_xlfn.STDEV.P((E194:BP194 - OFFSET(E194:BP194,0,1)) / OFFSET(E194:BP194,0,1)) * SQRT(COUNT(E194:BQ194)-1)</f>
        <v>9.7677427440341025E-2</v>
      </c>
      <c r="BU194" s="10" cm="1">
        <f t="array" ref="BU194">-(MAX(1 - (E194:BQ194 / _xlfn.SCAN(E194, E194:BQ194, _xlfn.LAMBDA(_xlpm.a,_xlpm.b, MAX(_xlpm.a, _xlpm.b))))))</f>
        <v>-0.14190687361419074</v>
      </c>
      <c r="BV194" s="12">
        <f t="shared" ca="1" si="5"/>
        <v>-1.7260289321473155</v>
      </c>
    </row>
    <row r="195" spans="1:74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2105</v>
      </c>
      <c r="F195">
        <v>2104</v>
      </c>
      <c r="G195">
        <v>2059</v>
      </c>
      <c r="H195">
        <v>2016</v>
      </c>
      <c r="I195">
        <v>2033</v>
      </c>
      <c r="J195">
        <v>2034</v>
      </c>
      <c r="K195">
        <v>2047</v>
      </c>
      <c r="L195">
        <v>2090</v>
      </c>
      <c r="M195">
        <v>2105</v>
      </c>
      <c r="N195">
        <v>2126</v>
      </c>
      <c r="O195">
        <v>2088</v>
      </c>
      <c r="P195">
        <v>2118</v>
      </c>
      <c r="Q195">
        <v>2194</v>
      </c>
      <c r="R195">
        <v>2238</v>
      </c>
      <c r="S195">
        <v>2244</v>
      </c>
      <c r="T195">
        <v>2182</v>
      </c>
      <c r="U195">
        <v>2179</v>
      </c>
      <c r="V195">
        <v>2182</v>
      </c>
      <c r="W195">
        <v>2248</v>
      </c>
      <c r="X195">
        <v>2232</v>
      </c>
      <c r="Y195">
        <v>2223</v>
      </c>
      <c r="Z195">
        <v>2218</v>
      </c>
      <c r="AA195">
        <v>2180</v>
      </c>
      <c r="AB195">
        <v>2160</v>
      </c>
      <c r="AC195">
        <v>2206</v>
      </c>
      <c r="AD195">
        <v>2210</v>
      </c>
      <c r="AE195">
        <v>2182</v>
      </c>
      <c r="AF195">
        <v>2196</v>
      </c>
      <c r="AG195">
        <v>2257</v>
      </c>
      <c r="AH195">
        <v>2252</v>
      </c>
      <c r="AI195">
        <v>2231</v>
      </c>
      <c r="AJ195">
        <v>2207</v>
      </c>
      <c r="AK195">
        <v>2206</v>
      </c>
      <c r="AL195">
        <v>2185</v>
      </c>
      <c r="AM195">
        <v>2149</v>
      </c>
      <c r="AN195">
        <v>2153</v>
      </c>
      <c r="AO195">
        <v>2136</v>
      </c>
      <c r="AP195">
        <v>2158</v>
      </c>
      <c r="AQ195">
        <v>2160</v>
      </c>
      <c r="AR195">
        <v>2167</v>
      </c>
      <c r="AS195">
        <v>2167</v>
      </c>
      <c r="AT195">
        <v>2195</v>
      </c>
      <c r="AU195">
        <v>2223</v>
      </c>
      <c r="AV195">
        <v>2184</v>
      </c>
      <c r="AW195">
        <v>2182</v>
      </c>
      <c r="AX195">
        <v>2200</v>
      </c>
      <c r="AY195">
        <v>2188</v>
      </c>
      <c r="AZ195">
        <v>2085</v>
      </c>
      <c r="BA195">
        <v>2095</v>
      </c>
      <c r="BB195">
        <v>2126</v>
      </c>
      <c r="BC195">
        <v>2127</v>
      </c>
      <c r="BD195">
        <v>2122</v>
      </c>
      <c r="BE195">
        <v>2110</v>
      </c>
      <c r="BF195">
        <v>2112</v>
      </c>
      <c r="BG195">
        <v>2158</v>
      </c>
      <c r="BH195">
        <v>2152</v>
      </c>
      <c r="BI195">
        <v>2065</v>
      </c>
      <c r="BJ195">
        <v>2041</v>
      </c>
      <c r="BK195">
        <v>2002</v>
      </c>
      <c r="BL195">
        <v>2005</v>
      </c>
      <c r="BM195">
        <v>1914.5</v>
      </c>
      <c r="BN195">
        <v>1902</v>
      </c>
      <c r="BO195">
        <v>1885</v>
      </c>
      <c r="BP195">
        <v>1910.5</v>
      </c>
      <c r="BQ195">
        <v>1908.5</v>
      </c>
      <c r="BR195" s="10">
        <f t="shared" si="4"/>
        <v>-9.3349168646080755E-2</v>
      </c>
      <c r="BS195" s="11" cm="1">
        <f t="array" aca="1" ref="BS195" ca="1">_xlfn.PERCENTILE.INC((OFFSET(E195,0,1,1,COLUMNS(E195:BQ195)-1) - E195:BP195) / E195:BP195, 0.05) * SQRT(COUNT(E195:BQ195) - 1)</f>
        <v>-0.21354418711833159</v>
      </c>
      <c r="BT195" s="10" cm="1">
        <f t="array" aca="1" ref="BT195" ca="1">_xlfn.STDEV.P((E195:BP195 - OFFSET(E195:BP195,0,1)) / OFFSET(E195:BP195,0,1)) * SQRT(COUNT(E195:BQ195)-1)</f>
        <v>0.12879699950259318</v>
      </c>
      <c r="BU195" s="10" cm="1">
        <f t="array" ref="BU195">-(MAX(1 - (E195:BQ195 / _xlfn.SCAN(E195, E195:BQ195, _xlfn.LAMBDA(_xlpm.a,_xlpm.b, MAX(_xlpm.a, _xlpm.b))))))</f>
        <v>-0.1648205582631812</v>
      </c>
      <c r="BV195" s="12">
        <f t="shared" ca="1" si="5"/>
        <v>-1.0180581521241683</v>
      </c>
    </row>
    <row r="196" spans="1:74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90.6</v>
      </c>
      <c r="F196">
        <v>91.7</v>
      </c>
      <c r="G196">
        <v>90.3</v>
      </c>
      <c r="H196">
        <v>88.9</v>
      </c>
      <c r="I196">
        <v>89</v>
      </c>
      <c r="J196">
        <v>89.6</v>
      </c>
      <c r="K196">
        <v>91.7</v>
      </c>
      <c r="L196">
        <v>92.6</v>
      </c>
      <c r="M196">
        <v>93.1</v>
      </c>
      <c r="N196">
        <v>92.7</v>
      </c>
      <c r="O196">
        <v>92.5</v>
      </c>
      <c r="P196">
        <v>92.5</v>
      </c>
      <c r="Q196">
        <v>92</v>
      </c>
      <c r="R196">
        <v>91.8</v>
      </c>
      <c r="S196">
        <v>92</v>
      </c>
      <c r="T196">
        <v>90.6</v>
      </c>
      <c r="U196">
        <v>91.3</v>
      </c>
      <c r="V196">
        <v>91.8</v>
      </c>
      <c r="W196">
        <v>92.3</v>
      </c>
      <c r="X196">
        <v>93.9</v>
      </c>
      <c r="Y196">
        <v>93.2</v>
      </c>
      <c r="Z196">
        <v>93.2</v>
      </c>
      <c r="AA196">
        <v>92.3</v>
      </c>
      <c r="AB196">
        <v>91.1</v>
      </c>
      <c r="AC196">
        <v>91</v>
      </c>
      <c r="AD196">
        <v>91.3</v>
      </c>
      <c r="AE196">
        <v>91</v>
      </c>
      <c r="AF196">
        <v>91</v>
      </c>
      <c r="AG196">
        <v>90</v>
      </c>
      <c r="AH196">
        <v>92.9</v>
      </c>
      <c r="AI196">
        <v>91.7</v>
      </c>
      <c r="AJ196">
        <v>91.1</v>
      </c>
      <c r="AK196">
        <v>90.2</v>
      </c>
      <c r="AL196">
        <v>90.6</v>
      </c>
      <c r="AM196">
        <v>90.9</v>
      </c>
      <c r="AN196">
        <v>87.6</v>
      </c>
      <c r="AO196">
        <v>89.9</v>
      </c>
      <c r="AP196">
        <v>90.3</v>
      </c>
      <c r="AQ196">
        <v>88.6</v>
      </c>
      <c r="AR196">
        <v>89.7</v>
      </c>
      <c r="AS196">
        <v>90.3</v>
      </c>
      <c r="AT196">
        <v>92</v>
      </c>
      <c r="AU196">
        <v>92.6</v>
      </c>
      <c r="AV196">
        <v>92.8</v>
      </c>
      <c r="AW196">
        <v>92.8</v>
      </c>
      <c r="AX196">
        <v>95.9</v>
      </c>
      <c r="AY196">
        <v>92.9</v>
      </c>
      <c r="AZ196">
        <v>91.7</v>
      </c>
      <c r="BA196">
        <v>91.1</v>
      </c>
      <c r="BB196">
        <v>90.2</v>
      </c>
      <c r="BC196">
        <v>90.5</v>
      </c>
      <c r="BD196">
        <v>89.4</v>
      </c>
      <c r="BE196">
        <v>88.5</v>
      </c>
      <c r="BF196">
        <v>87.5</v>
      </c>
      <c r="BG196">
        <v>87.8</v>
      </c>
      <c r="BH196">
        <v>87</v>
      </c>
      <c r="BI196">
        <v>86.8</v>
      </c>
      <c r="BJ196">
        <v>87.5</v>
      </c>
      <c r="BK196">
        <v>87</v>
      </c>
      <c r="BL196">
        <v>87.2</v>
      </c>
      <c r="BM196">
        <v>86</v>
      </c>
      <c r="BN196">
        <v>86.2</v>
      </c>
      <c r="BO196">
        <v>86.5</v>
      </c>
      <c r="BP196">
        <v>86.4</v>
      </c>
      <c r="BQ196">
        <v>87.7</v>
      </c>
      <c r="BR196" s="10">
        <f t="shared" ref="BR196:BR259" si="6">(BQ196-E196)/E196</f>
        <v>-3.2008830022074962E-2</v>
      </c>
      <c r="BS196" s="11" cm="1">
        <f t="array" aca="1" ref="BS196" ca="1">_xlfn.PERCENTILE.INC((OFFSET(E196,0,1,1,COLUMNS(E196:BQ196)-1) - E196:BP196) / E196:BP196, 0.05) * SQRT(COUNT(E196:BQ196) - 1)</f>
        <v>-0.12374696727616963</v>
      </c>
      <c r="BT196" s="10" cm="1">
        <f t="array" aca="1" ref="BT196" ca="1">_xlfn.STDEV.P((E196:BP196 - OFFSET(E196:BP196,0,1)) / OFFSET(E196:BP196,0,1)) * SQRT(COUNT(E196:BQ196)-1)</f>
        <v>0.10140471128115801</v>
      </c>
      <c r="BU196" s="10" cm="1">
        <f t="array" ref="BU196">-(MAX(1 - (E196:BQ196 / _xlfn.SCAN(E196, E196:BQ196, _xlfn.LAMBDA(_xlpm.a,_xlpm.b, MAX(_xlpm.a, _xlpm.b))))))</f>
        <v>-0.10323253388946829</v>
      </c>
      <c r="BV196" s="12">
        <f t="shared" ref="BV196:BV259" ca="1" si="7">(BR196-$BX$3)/BT196</f>
        <v>-0.68815832920484732</v>
      </c>
    </row>
    <row r="197" spans="1:74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11.9</v>
      </c>
      <c r="F197">
        <v>11.94</v>
      </c>
      <c r="G197">
        <v>11.92</v>
      </c>
      <c r="H197">
        <v>11.86</v>
      </c>
      <c r="I197">
        <v>11.92</v>
      </c>
      <c r="J197">
        <v>11.9</v>
      </c>
      <c r="K197">
        <v>11.98</v>
      </c>
      <c r="L197">
        <v>12.1</v>
      </c>
      <c r="M197">
        <v>12.2</v>
      </c>
      <c r="N197">
        <v>12.24</v>
      </c>
      <c r="O197">
        <v>12.2</v>
      </c>
      <c r="P197">
        <v>12.3</v>
      </c>
      <c r="Q197">
        <v>12.36</v>
      </c>
      <c r="R197">
        <v>12.3</v>
      </c>
      <c r="S197">
        <v>12.3</v>
      </c>
      <c r="T197">
        <v>12.38</v>
      </c>
      <c r="U197">
        <v>12.48</v>
      </c>
      <c r="V197">
        <v>12.74</v>
      </c>
      <c r="W197">
        <v>12.88</v>
      </c>
      <c r="X197">
        <v>12.98</v>
      </c>
      <c r="Y197">
        <v>12.66</v>
      </c>
      <c r="Z197">
        <v>12.7</v>
      </c>
      <c r="AA197">
        <v>12.6</v>
      </c>
      <c r="AB197">
        <v>12.64</v>
      </c>
      <c r="AC197">
        <v>12.52</v>
      </c>
      <c r="AD197">
        <v>12.48</v>
      </c>
      <c r="AE197">
        <v>12.38</v>
      </c>
      <c r="AF197">
        <v>12.44</v>
      </c>
      <c r="AG197">
        <v>12.4</v>
      </c>
      <c r="AH197">
        <v>12.32</v>
      </c>
      <c r="AI197">
        <v>12.44</v>
      </c>
      <c r="AJ197">
        <v>12.44</v>
      </c>
      <c r="AK197">
        <v>12.4</v>
      </c>
      <c r="AL197">
        <v>12.28</v>
      </c>
      <c r="AM197">
        <v>12.32</v>
      </c>
      <c r="AN197">
        <v>12.34</v>
      </c>
      <c r="AO197">
        <v>12.34</v>
      </c>
      <c r="AP197">
        <v>12.38</v>
      </c>
      <c r="AQ197">
        <v>12.24</v>
      </c>
      <c r="AR197">
        <v>12.28</v>
      </c>
      <c r="AS197">
        <v>12.34</v>
      </c>
      <c r="AT197">
        <v>12.44</v>
      </c>
      <c r="AU197">
        <v>12.46</v>
      </c>
      <c r="AV197">
        <v>12.44</v>
      </c>
      <c r="AW197">
        <v>12.4</v>
      </c>
      <c r="AX197">
        <v>12.36</v>
      </c>
      <c r="AY197">
        <v>12.34</v>
      </c>
      <c r="AZ197">
        <v>12.26</v>
      </c>
      <c r="BA197">
        <v>12.24</v>
      </c>
      <c r="BB197">
        <v>12.22</v>
      </c>
      <c r="BC197">
        <v>12.3</v>
      </c>
      <c r="BD197">
        <v>12.42</v>
      </c>
      <c r="BE197">
        <v>12.42</v>
      </c>
      <c r="BF197">
        <v>12.38</v>
      </c>
      <c r="BG197">
        <v>12.52</v>
      </c>
      <c r="BH197">
        <v>12.68</v>
      </c>
      <c r="BI197">
        <v>12.8</v>
      </c>
      <c r="BJ197">
        <v>12.88</v>
      </c>
      <c r="BK197">
        <v>12.62</v>
      </c>
      <c r="BL197">
        <v>12.5</v>
      </c>
      <c r="BM197">
        <v>12.56</v>
      </c>
      <c r="BN197">
        <v>12.5</v>
      </c>
      <c r="BO197">
        <v>12.56</v>
      </c>
      <c r="BP197">
        <v>12.76</v>
      </c>
      <c r="BQ197">
        <v>13</v>
      </c>
      <c r="BR197" s="10">
        <f t="shared" si="6"/>
        <v>9.2436974789915929E-2</v>
      </c>
      <c r="BS197" s="11" cm="1">
        <f t="array" aca="1" ref="BS197" ca="1">_xlfn.PERCENTILE.INC((OFFSET(E197,0,1,1,COLUMNS(E197:BQ197)-1) - E197:BP197) / E197:BP197, 0.05) * SQRT(COUNT(E197:BQ197) - 1)</f>
        <v>-7.7216911200859328E-2</v>
      </c>
      <c r="BT197" s="10" cm="1">
        <f t="array" aca="1" ref="BT197" ca="1">_xlfn.STDEV.P((E197:BP197 - OFFSET(E197:BP197,0,1)) / OFFSET(E197:BP197,0,1)) * SQRT(COUNT(E197:BQ197)-1)</f>
        <v>6.4954316496937545E-2</v>
      </c>
      <c r="BU197" s="10" cm="1">
        <f t="array" ref="BU197">-(MAX(1 - (E197:BQ197 / _xlfn.SCAN(E197, E197:BQ197, _xlfn.LAMBDA(_xlpm.a,_xlpm.b, MAX(_xlpm.a, _xlpm.b))))))</f>
        <v>-5.8551617873651707E-2</v>
      </c>
      <c r="BV197" s="12">
        <f t="shared" ca="1" si="7"/>
        <v>0.84156544278048884</v>
      </c>
    </row>
    <row r="198" spans="1:74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42</v>
      </c>
      <c r="F198">
        <v>41.75</v>
      </c>
      <c r="G198">
        <v>41.35</v>
      </c>
      <c r="H198">
        <v>40.4</v>
      </c>
      <c r="I198">
        <v>40.450000000000003</v>
      </c>
      <c r="J198">
        <v>40.450000000000003</v>
      </c>
      <c r="K198">
        <v>40.35</v>
      </c>
      <c r="L198">
        <v>41.15</v>
      </c>
      <c r="M198">
        <v>41.15</v>
      </c>
      <c r="N198">
        <v>41.65</v>
      </c>
      <c r="O198">
        <v>41.4</v>
      </c>
      <c r="P198">
        <v>42.5</v>
      </c>
      <c r="Q198">
        <v>43.1</v>
      </c>
      <c r="R198">
        <v>42.4</v>
      </c>
      <c r="S198">
        <v>42.35</v>
      </c>
      <c r="T198">
        <v>42.45</v>
      </c>
      <c r="U198">
        <v>42</v>
      </c>
      <c r="V198">
        <v>42</v>
      </c>
      <c r="W198">
        <v>43.2</v>
      </c>
      <c r="X198">
        <v>43.25</v>
      </c>
      <c r="Y198">
        <v>43.85</v>
      </c>
      <c r="Z198">
        <v>43.85</v>
      </c>
      <c r="AA198">
        <v>43.5</v>
      </c>
      <c r="AB198">
        <v>43.9</v>
      </c>
      <c r="AC198">
        <v>43.3</v>
      </c>
      <c r="AD198">
        <v>41.4</v>
      </c>
      <c r="AE198">
        <v>42.4</v>
      </c>
      <c r="AF198">
        <v>42.4</v>
      </c>
      <c r="AG198">
        <v>42.65</v>
      </c>
      <c r="AH198">
        <v>42.15</v>
      </c>
      <c r="AI198">
        <v>42.4</v>
      </c>
      <c r="AJ198">
        <v>47.35</v>
      </c>
      <c r="AK198">
        <v>47.35</v>
      </c>
      <c r="AL198">
        <v>47.5</v>
      </c>
      <c r="AM198">
        <v>47.15</v>
      </c>
      <c r="AN198">
        <v>46.6</v>
      </c>
      <c r="AO198">
        <v>46.75</v>
      </c>
      <c r="AP198">
        <v>47.5</v>
      </c>
      <c r="AQ198">
        <v>47.55</v>
      </c>
      <c r="AR198">
        <v>48</v>
      </c>
      <c r="AS198">
        <v>48.2</v>
      </c>
      <c r="AT198">
        <v>48.65</v>
      </c>
      <c r="AU198">
        <v>47.8</v>
      </c>
      <c r="AV198">
        <v>48.25</v>
      </c>
      <c r="AW198">
        <v>48.2</v>
      </c>
      <c r="AX198">
        <v>47.4</v>
      </c>
      <c r="AY198">
        <v>47.15</v>
      </c>
      <c r="AZ198">
        <v>47.4</v>
      </c>
      <c r="BA198">
        <v>47.3</v>
      </c>
      <c r="BB198">
        <v>48.05</v>
      </c>
      <c r="BC198">
        <v>47.8</v>
      </c>
      <c r="BD198">
        <v>47.7</v>
      </c>
      <c r="BE198">
        <v>46.55</v>
      </c>
      <c r="BF198">
        <v>45.75</v>
      </c>
      <c r="BG198">
        <v>45.6</v>
      </c>
      <c r="BH198">
        <v>44.1</v>
      </c>
      <c r="BI198">
        <v>43.7</v>
      </c>
      <c r="BJ198">
        <v>43.5</v>
      </c>
      <c r="BK198">
        <v>43.05</v>
      </c>
      <c r="BL198">
        <v>42.7</v>
      </c>
      <c r="BM198">
        <v>42.25</v>
      </c>
      <c r="BN198">
        <v>41.1</v>
      </c>
      <c r="BO198">
        <v>41</v>
      </c>
      <c r="BP198">
        <v>41.05</v>
      </c>
      <c r="BQ198">
        <v>41</v>
      </c>
      <c r="BR198" s="10">
        <f t="shared" si="6"/>
        <v>-2.3809523809523808E-2</v>
      </c>
      <c r="BS198" s="11" cm="1">
        <f t="array" aca="1" ref="BS198" ca="1">_xlfn.PERCENTILE.INC((OFFSET(E198,0,1,1,COLUMNS(E198:BQ198)-1) - E198:BP198) / E198:BP198, 0.05) * SQRT(COUNT(E198:BQ198) - 1)</f>
        <v>-0.1915108282063186</v>
      </c>
      <c r="BT198" s="10" cm="1">
        <f t="array" aca="1" ref="BT198" ca="1">_xlfn.STDEV.P((E198:BP198 - OFFSET(E198:BP198,0,1)) / OFFSET(E198:BP198,0,1)) * SQRT(COUNT(E198:BQ198)-1)</f>
        <v>0.15012916214722932</v>
      </c>
      <c r="BU198" s="10" cm="1">
        <f t="array" ref="BU198">-(MAX(1 - (E198:BQ198 / _xlfn.SCAN(E198, E198:BQ198, _xlfn.LAMBDA(_xlpm.a,_xlpm.b, MAX(_xlpm.a, _xlpm.b))))))</f>
        <v>-0.15724563206577591</v>
      </c>
      <c r="BV198" s="12">
        <f t="shared" ca="1" si="7"/>
        <v>-0.41020138656203786</v>
      </c>
    </row>
    <row r="199" spans="1:74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11.88</v>
      </c>
      <c r="F199">
        <v>11.76</v>
      </c>
      <c r="G199">
        <v>11.61</v>
      </c>
      <c r="H199">
        <v>11.43</v>
      </c>
      <c r="I199">
        <v>11.61</v>
      </c>
      <c r="J199">
        <v>11.56</v>
      </c>
      <c r="K199">
        <v>11.49</v>
      </c>
      <c r="L199">
        <v>11.62</v>
      </c>
      <c r="M199">
        <v>11.66</v>
      </c>
      <c r="N199">
        <v>11.62</v>
      </c>
      <c r="O199">
        <v>11.52</v>
      </c>
      <c r="P199">
        <v>11.65</v>
      </c>
      <c r="Q199">
        <v>11.9</v>
      </c>
      <c r="R199">
        <v>12</v>
      </c>
      <c r="S199">
        <v>11.95</v>
      </c>
      <c r="T199">
        <v>12.03</v>
      </c>
      <c r="U199">
        <v>11.99</v>
      </c>
      <c r="V199">
        <v>11.93</v>
      </c>
      <c r="W199">
        <v>12.09</v>
      </c>
      <c r="X199">
        <v>12.08</v>
      </c>
      <c r="Y199">
        <v>12.25</v>
      </c>
      <c r="Z199">
        <v>12.32</v>
      </c>
      <c r="AA199">
        <v>12.27</v>
      </c>
      <c r="AB199">
        <v>11.84</v>
      </c>
      <c r="AC199">
        <v>11.8</v>
      </c>
      <c r="AD199">
        <v>11.6</v>
      </c>
      <c r="AE199">
        <v>11.37</v>
      </c>
      <c r="AF199">
        <v>11.43</v>
      </c>
      <c r="AG199">
        <v>11.4</v>
      </c>
      <c r="AH199">
        <v>11.42</v>
      </c>
      <c r="AI199">
        <v>11.52</v>
      </c>
      <c r="AJ199">
        <v>11.52</v>
      </c>
      <c r="AK199">
        <v>11.98</v>
      </c>
      <c r="AL199">
        <v>12.11</v>
      </c>
      <c r="AM199">
        <v>12.04</v>
      </c>
      <c r="AN199">
        <v>12.35</v>
      </c>
      <c r="AO199">
        <v>12.46</v>
      </c>
      <c r="AP199">
        <v>12.35</v>
      </c>
      <c r="AQ199">
        <v>12.17</v>
      </c>
      <c r="AR199">
        <v>12.04</v>
      </c>
      <c r="AS199">
        <v>12.36</v>
      </c>
      <c r="AT199">
        <v>12.45</v>
      </c>
      <c r="AU199">
        <v>12.48</v>
      </c>
      <c r="AV199">
        <v>12.92</v>
      </c>
      <c r="AW199">
        <v>12.87</v>
      </c>
      <c r="AX199">
        <v>12.68</v>
      </c>
      <c r="AY199">
        <v>12.92</v>
      </c>
      <c r="AZ199">
        <v>12.5</v>
      </c>
      <c r="BA199">
        <v>12.1</v>
      </c>
      <c r="BB199">
        <v>12.15</v>
      </c>
      <c r="BC199">
        <v>12.03</v>
      </c>
      <c r="BD199">
        <v>11.84</v>
      </c>
      <c r="BE199">
        <v>11.77</v>
      </c>
      <c r="BF199">
        <v>11.76</v>
      </c>
      <c r="BG199">
        <v>11.59</v>
      </c>
      <c r="BH199">
        <v>11.57</v>
      </c>
      <c r="BI199">
        <v>11.42</v>
      </c>
      <c r="BJ199">
        <v>11.58</v>
      </c>
      <c r="BK199">
        <v>11.21</v>
      </c>
      <c r="BL199">
        <v>11.24</v>
      </c>
      <c r="BM199">
        <v>11.13</v>
      </c>
      <c r="BN199">
        <v>10.87</v>
      </c>
      <c r="BO199">
        <v>10.9</v>
      </c>
      <c r="BP199">
        <v>10.94</v>
      </c>
      <c r="BQ199">
        <v>11.05</v>
      </c>
      <c r="BR199" s="10">
        <f t="shared" si="6"/>
        <v>-6.9865319865319866E-2</v>
      </c>
      <c r="BS199" s="11" cm="1">
        <f t="array" aca="1" ref="BS199" ca="1">_xlfn.PERCENTILE.INC((OFFSET(E199,0,1,1,COLUMNS(E199:BQ199)-1) - E199:BP199) / E199:BP199, 0.05) * SQRT(COUNT(E199:BQ199) - 1)</f>
        <v>-0.24530350218100702</v>
      </c>
      <c r="BT199" s="10" cm="1">
        <f t="array" aca="1" ref="BT199" ca="1">_xlfn.STDEV.P((E199:BP199 - OFFSET(E199:BP199,0,1)) / OFFSET(E199:BP199,0,1)) * SQRT(COUNT(E199:BQ199)-1)</f>
        <v>0.12066174916961009</v>
      </c>
      <c r="BU199" s="10" cm="1">
        <f t="array" ref="BU199">-(MAX(1 - (E199:BQ199 / _xlfn.SCAN(E199, E199:BQ199, _xlfn.LAMBDA(_xlpm.a,_xlpm.b, MAX(_xlpm.a, _xlpm.b))))))</f>
        <v>-0.15866873065015485</v>
      </c>
      <c r="BV199" s="12">
        <f t="shared" ca="1" si="7"/>
        <v>-0.89207215437165666</v>
      </c>
    </row>
    <row r="200" spans="1:74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124.35</v>
      </c>
      <c r="F200">
        <v>125</v>
      </c>
      <c r="G200">
        <v>124.05</v>
      </c>
      <c r="H200">
        <v>121.5</v>
      </c>
      <c r="I200">
        <v>122.25</v>
      </c>
      <c r="J200">
        <v>122</v>
      </c>
      <c r="K200">
        <v>122.25</v>
      </c>
      <c r="L200">
        <v>125.55</v>
      </c>
      <c r="M200">
        <v>124.5</v>
      </c>
      <c r="N200">
        <v>124.3</v>
      </c>
      <c r="O200">
        <v>123</v>
      </c>
      <c r="P200">
        <v>121.6</v>
      </c>
      <c r="Q200">
        <v>125.55</v>
      </c>
      <c r="R200">
        <v>125.8</v>
      </c>
      <c r="S200">
        <v>123.15</v>
      </c>
      <c r="T200">
        <v>125.95</v>
      </c>
      <c r="U200">
        <v>124.3</v>
      </c>
      <c r="V200">
        <v>126.5</v>
      </c>
      <c r="W200">
        <v>123.9</v>
      </c>
      <c r="X200">
        <v>124.15</v>
      </c>
      <c r="Y200">
        <v>122</v>
      </c>
      <c r="Z200">
        <v>122.35</v>
      </c>
      <c r="AA200">
        <v>118.95</v>
      </c>
      <c r="AB200">
        <v>113.95</v>
      </c>
      <c r="AC200">
        <v>114.9</v>
      </c>
      <c r="AD200">
        <v>113.4</v>
      </c>
      <c r="AE200">
        <v>112.35</v>
      </c>
      <c r="AF200">
        <v>113.9</v>
      </c>
      <c r="AG200">
        <v>115.25</v>
      </c>
      <c r="AH200">
        <v>115</v>
      </c>
      <c r="AI200">
        <v>115.2</v>
      </c>
      <c r="AJ200">
        <v>113.55</v>
      </c>
      <c r="AK200">
        <v>112.55</v>
      </c>
      <c r="AL200">
        <v>113</v>
      </c>
      <c r="AM200">
        <v>112.45</v>
      </c>
      <c r="AN200">
        <v>112.2</v>
      </c>
      <c r="AO200">
        <v>112.4</v>
      </c>
      <c r="AP200">
        <v>114.25</v>
      </c>
      <c r="AQ200">
        <v>112.7</v>
      </c>
      <c r="AR200">
        <v>112.35</v>
      </c>
      <c r="AS200">
        <v>112.35</v>
      </c>
      <c r="AT200">
        <v>116.05</v>
      </c>
      <c r="AU200">
        <v>114.15</v>
      </c>
      <c r="AV200">
        <v>115.6</v>
      </c>
      <c r="AW200">
        <v>115.4</v>
      </c>
      <c r="AX200">
        <v>114.55</v>
      </c>
      <c r="AY200">
        <v>114.2</v>
      </c>
      <c r="AZ200">
        <v>114.1</v>
      </c>
      <c r="BA200">
        <v>114</v>
      </c>
      <c r="BB200">
        <v>112.15</v>
      </c>
      <c r="BC200">
        <v>113.1</v>
      </c>
      <c r="BD200">
        <v>116.15</v>
      </c>
      <c r="BE200">
        <v>117.55</v>
      </c>
      <c r="BF200">
        <v>118.75</v>
      </c>
      <c r="BG200">
        <v>117</v>
      </c>
      <c r="BH200">
        <v>118.2</v>
      </c>
      <c r="BI200">
        <v>116.35</v>
      </c>
      <c r="BJ200">
        <v>121.4</v>
      </c>
      <c r="BK200">
        <v>120.55</v>
      </c>
      <c r="BL200">
        <v>119.4</v>
      </c>
      <c r="BM200">
        <v>116.25</v>
      </c>
      <c r="BN200">
        <v>117.65</v>
      </c>
      <c r="BO200">
        <v>117.3</v>
      </c>
      <c r="BP200">
        <v>115.95</v>
      </c>
      <c r="BQ200">
        <v>116.7</v>
      </c>
      <c r="BR200" s="10">
        <f t="shared" si="6"/>
        <v>-6.1519903498190524E-2</v>
      </c>
      <c r="BS200" s="11" cm="1">
        <f t="array" aca="1" ref="BS200" ca="1">_xlfn.PERCENTILE.INC((OFFSET(E200,0,1,1,COLUMNS(E200:BQ200)-1) - E200:BP200) / E200:BP200, 0.05) * SQRT(COUNT(E200:BQ200) - 1)</f>
        <v>-0.16791071603647129</v>
      </c>
      <c r="BT200" s="10" cm="1">
        <f t="array" aca="1" ref="BT200" ca="1">_xlfn.STDEV.P((E200:BP200 - OFFSET(E200:BP200,0,1)) / OFFSET(E200:BP200,0,1)) * SQRT(COUNT(E200:BQ200)-1)</f>
        <v>0.12331752390560401</v>
      </c>
      <c r="BU200" s="10" cm="1">
        <f t="array" ref="BU200">-(MAX(1 - (E200:BQ200 / _xlfn.SCAN(E200, E200:BQ200, _xlfn.LAMBDA(_xlpm.a,_xlpm.b, MAX(_xlpm.a, _xlpm.b))))))</f>
        <v>-0.11343873517786551</v>
      </c>
      <c r="BV200" s="12">
        <f t="shared" ca="1" si="7"/>
        <v>-0.8051862137684791</v>
      </c>
    </row>
    <row r="201" spans="1:74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417.3</v>
      </c>
      <c r="F201">
        <v>419.6</v>
      </c>
      <c r="G201">
        <v>414</v>
      </c>
      <c r="H201">
        <v>401</v>
      </c>
      <c r="I201">
        <v>402.7</v>
      </c>
      <c r="J201">
        <v>402.1</v>
      </c>
      <c r="K201">
        <v>409.3</v>
      </c>
      <c r="L201">
        <v>418</v>
      </c>
      <c r="M201">
        <v>411.2</v>
      </c>
      <c r="N201">
        <v>412.2</v>
      </c>
      <c r="O201">
        <v>408.4</v>
      </c>
      <c r="P201">
        <v>424.3</v>
      </c>
      <c r="Q201">
        <v>454</v>
      </c>
      <c r="R201">
        <v>457.5</v>
      </c>
      <c r="S201">
        <v>459.2</v>
      </c>
      <c r="T201">
        <v>458</v>
      </c>
      <c r="U201">
        <v>460.3</v>
      </c>
      <c r="V201">
        <v>460.2</v>
      </c>
      <c r="W201">
        <v>465.2</v>
      </c>
      <c r="X201">
        <v>459.3</v>
      </c>
      <c r="Y201">
        <v>456.7</v>
      </c>
      <c r="Z201">
        <v>459.3</v>
      </c>
      <c r="AA201">
        <v>456</v>
      </c>
      <c r="AB201">
        <v>454.9</v>
      </c>
      <c r="AC201">
        <v>458.3</v>
      </c>
      <c r="AD201">
        <v>457.3</v>
      </c>
      <c r="AE201">
        <v>456.6</v>
      </c>
      <c r="AF201">
        <v>453.1</v>
      </c>
      <c r="AG201">
        <v>458.8</v>
      </c>
      <c r="AH201">
        <v>454.2</v>
      </c>
      <c r="AI201">
        <v>450.2</v>
      </c>
      <c r="AJ201">
        <v>448.2</v>
      </c>
      <c r="AK201">
        <v>441.2</v>
      </c>
      <c r="AL201">
        <v>438.6</v>
      </c>
      <c r="AM201">
        <v>433.6</v>
      </c>
      <c r="AN201">
        <v>421.7</v>
      </c>
      <c r="AO201">
        <v>427.5</v>
      </c>
      <c r="AP201">
        <v>435.6</v>
      </c>
      <c r="AQ201">
        <v>433.9</v>
      </c>
      <c r="AR201">
        <v>431.3</v>
      </c>
      <c r="AS201">
        <v>431.3</v>
      </c>
      <c r="AT201">
        <v>447.5</v>
      </c>
      <c r="AU201">
        <v>454.3</v>
      </c>
      <c r="AV201">
        <v>453.3</v>
      </c>
      <c r="AW201">
        <v>450.5</v>
      </c>
      <c r="AX201">
        <v>448.3</v>
      </c>
      <c r="AY201">
        <v>443.3</v>
      </c>
      <c r="AZ201">
        <v>440</v>
      </c>
      <c r="BA201">
        <v>437</v>
      </c>
      <c r="BB201">
        <v>436.3</v>
      </c>
      <c r="BC201">
        <v>441.9</v>
      </c>
      <c r="BD201">
        <v>436.8</v>
      </c>
      <c r="BE201">
        <v>446.6</v>
      </c>
      <c r="BF201">
        <v>451</v>
      </c>
      <c r="BG201">
        <v>460.3</v>
      </c>
      <c r="BH201">
        <v>446.9</v>
      </c>
      <c r="BI201">
        <v>444.5</v>
      </c>
      <c r="BJ201">
        <v>465.5</v>
      </c>
      <c r="BK201">
        <v>468.9</v>
      </c>
      <c r="BL201">
        <v>467.6</v>
      </c>
      <c r="BM201">
        <v>472.1</v>
      </c>
      <c r="BN201">
        <v>472.3</v>
      </c>
      <c r="BO201">
        <v>468.4</v>
      </c>
      <c r="BP201">
        <v>432.7</v>
      </c>
      <c r="BQ201">
        <v>441.1</v>
      </c>
      <c r="BR201" s="10">
        <f t="shared" si="6"/>
        <v>5.7033309369757992E-2</v>
      </c>
      <c r="BS201" s="11" cm="1">
        <f t="array" aca="1" ref="BS201" ca="1">_xlfn.PERCENTILE.INC((OFFSET(E201,0,1,1,COLUMNS(E201:BQ201)-1) - E201:BP201) / E201:BP201, 0.05) * SQRT(COUNT(E201:BQ201) - 1)</f>
        <v>-0.20614514733664135</v>
      </c>
      <c r="BT201" s="10" cm="1">
        <f t="array" aca="1" ref="BT201" ca="1">_xlfn.STDEV.P((E201:BP201 - OFFSET(E201:BP201,0,1)) / OFFSET(E201:BP201,0,1)) * SQRT(COUNT(E201:BQ201)-1)</f>
        <v>0.15588681040467031</v>
      </c>
      <c r="BU201" s="10" cm="1">
        <f t="array" ref="BU201">-(MAX(1 - (E201:BQ201 / _xlfn.SCAN(E201, E201:BQ201, _xlfn.LAMBDA(_xlpm.a,_xlpm.b, MAX(_xlpm.a, _xlpm.b))))))</f>
        <v>-9.3508168529664704E-2</v>
      </c>
      <c r="BV201" s="12">
        <f t="shared" ca="1" si="7"/>
        <v>0.12354889200115618</v>
      </c>
    </row>
    <row r="202" spans="1:74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244</v>
      </c>
      <c r="F202">
        <v>243</v>
      </c>
      <c r="G202">
        <v>236.2</v>
      </c>
      <c r="H202">
        <v>234.8</v>
      </c>
      <c r="I202">
        <v>238</v>
      </c>
      <c r="J202">
        <v>232.2</v>
      </c>
      <c r="K202">
        <v>234.4</v>
      </c>
      <c r="L202">
        <v>237.8</v>
      </c>
      <c r="M202">
        <v>238.4</v>
      </c>
      <c r="N202">
        <v>235.6</v>
      </c>
      <c r="O202">
        <v>229.4</v>
      </c>
      <c r="P202">
        <v>232.2</v>
      </c>
      <c r="Q202">
        <v>236</v>
      </c>
      <c r="R202">
        <v>231.6</v>
      </c>
      <c r="S202">
        <v>230.6</v>
      </c>
      <c r="T202">
        <v>234</v>
      </c>
      <c r="U202">
        <v>238.8</v>
      </c>
      <c r="V202">
        <v>234</v>
      </c>
      <c r="W202">
        <v>228.8</v>
      </c>
      <c r="X202">
        <v>227.8</v>
      </c>
      <c r="Y202">
        <v>223.8</v>
      </c>
      <c r="Z202">
        <v>222.2</v>
      </c>
      <c r="AA202">
        <v>217.4</v>
      </c>
      <c r="AB202">
        <v>214.8</v>
      </c>
      <c r="AC202">
        <v>217</v>
      </c>
      <c r="AD202">
        <v>215.4</v>
      </c>
      <c r="AE202">
        <v>214</v>
      </c>
      <c r="AF202">
        <v>215</v>
      </c>
      <c r="AG202">
        <v>218.4</v>
      </c>
      <c r="AH202">
        <v>214.8</v>
      </c>
      <c r="AI202">
        <v>214.4</v>
      </c>
      <c r="AJ202">
        <v>211.4</v>
      </c>
      <c r="AK202">
        <v>210.8</v>
      </c>
      <c r="AL202">
        <v>204.4</v>
      </c>
      <c r="AM202">
        <v>207.4</v>
      </c>
      <c r="AN202">
        <v>205.6</v>
      </c>
      <c r="AO202">
        <v>207.8</v>
      </c>
      <c r="AP202">
        <v>207.8</v>
      </c>
      <c r="AQ202">
        <v>210.2</v>
      </c>
      <c r="AR202">
        <v>215.8</v>
      </c>
      <c r="AS202">
        <v>218.4</v>
      </c>
      <c r="AT202">
        <v>220.6</v>
      </c>
      <c r="AU202">
        <v>216.8</v>
      </c>
      <c r="AV202">
        <v>220</v>
      </c>
      <c r="AW202">
        <v>215.4</v>
      </c>
      <c r="AX202">
        <v>215.6</v>
      </c>
      <c r="AY202">
        <v>217</v>
      </c>
      <c r="AZ202">
        <v>216.6</v>
      </c>
      <c r="BA202">
        <v>212.2</v>
      </c>
      <c r="BB202">
        <v>208.4</v>
      </c>
      <c r="BC202">
        <v>212.4</v>
      </c>
      <c r="BD202">
        <v>209.2</v>
      </c>
      <c r="BE202">
        <v>208.8</v>
      </c>
      <c r="BF202">
        <v>212</v>
      </c>
      <c r="BG202">
        <v>212</v>
      </c>
      <c r="BH202">
        <v>210.6</v>
      </c>
      <c r="BI202">
        <v>207.2</v>
      </c>
      <c r="BJ202">
        <v>213</v>
      </c>
      <c r="BK202">
        <v>210.2</v>
      </c>
      <c r="BL202">
        <v>213</v>
      </c>
      <c r="BM202">
        <v>212.4</v>
      </c>
      <c r="BN202">
        <v>209</v>
      </c>
      <c r="BO202">
        <v>208.4</v>
      </c>
      <c r="BP202">
        <v>212.8</v>
      </c>
      <c r="BQ202">
        <v>218</v>
      </c>
      <c r="BR202" s="10">
        <f t="shared" si="6"/>
        <v>-0.10655737704918032</v>
      </c>
      <c r="BS202" s="11" cm="1">
        <f t="array" aca="1" ref="BS202" ca="1">_xlfn.PERCENTILE.INC((OFFSET(E202,0,1,1,COLUMNS(E202:BQ202)-1) - E202:BP202) / E202:BP202, 0.05) * SQRT(COUNT(E202:BQ202) - 1)</f>
        <v>-0.19238095238095265</v>
      </c>
      <c r="BT202" s="10" cm="1">
        <f t="array" aca="1" ref="BT202" ca="1">_xlfn.STDEV.P((E202:BP202 - OFFSET(E202:BP202,0,1)) / OFFSET(E202:BP202,0,1)) * SQRT(COUNT(E202:BQ202)-1)</f>
        <v>0.12108043632612146</v>
      </c>
      <c r="BU202" s="10" cm="1">
        <f t="array" ref="BU202">-(MAX(1 - (E202:BQ202 / _xlfn.SCAN(E202, E202:BQ202, _xlfn.LAMBDA(_xlpm.a,_xlpm.b, MAX(_xlpm.a, _xlpm.b))))))</f>
        <v>-0.1622950819672131</v>
      </c>
      <c r="BV202" s="12">
        <f t="shared" ca="1" si="7"/>
        <v>-1.192026128210355</v>
      </c>
    </row>
    <row r="203" spans="1:74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973.5</v>
      </c>
      <c r="F203">
        <v>970</v>
      </c>
      <c r="G203">
        <v>970.5</v>
      </c>
      <c r="H203">
        <v>944</v>
      </c>
      <c r="I203">
        <v>952</v>
      </c>
      <c r="J203">
        <v>943.5</v>
      </c>
      <c r="K203">
        <v>937.5</v>
      </c>
      <c r="L203">
        <v>924</v>
      </c>
      <c r="M203">
        <v>937</v>
      </c>
      <c r="N203">
        <v>908.5</v>
      </c>
      <c r="O203">
        <v>922.5</v>
      </c>
      <c r="P203">
        <v>934.5</v>
      </c>
      <c r="Q203">
        <v>971</v>
      </c>
      <c r="R203">
        <v>945.5</v>
      </c>
      <c r="S203">
        <v>979</v>
      </c>
      <c r="T203">
        <v>983.5</v>
      </c>
      <c r="U203">
        <v>1017</v>
      </c>
      <c r="V203">
        <v>1020</v>
      </c>
      <c r="W203">
        <v>1034</v>
      </c>
      <c r="X203">
        <v>1045</v>
      </c>
      <c r="Y203">
        <v>1057</v>
      </c>
      <c r="Z203">
        <v>1061</v>
      </c>
      <c r="AA203">
        <v>1062</v>
      </c>
      <c r="AB203">
        <v>1072</v>
      </c>
      <c r="AC203">
        <v>1075</v>
      </c>
      <c r="AD203">
        <v>1081</v>
      </c>
      <c r="AE203">
        <v>1060</v>
      </c>
      <c r="AF203">
        <v>1066</v>
      </c>
      <c r="AG203">
        <v>1076</v>
      </c>
      <c r="AH203">
        <v>1091</v>
      </c>
      <c r="AI203">
        <v>1093</v>
      </c>
      <c r="AJ203">
        <v>1122</v>
      </c>
      <c r="AK203">
        <v>1097</v>
      </c>
      <c r="AL203">
        <v>1079</v>
      </c>
      <c r="AM203">
        <v>1030</v>
      </c>
      <c r="AN203">
        <v>1025</v>
      </c>
      <c r="AO203">
        <v>1037</v>
      </c>
      <c r="AP203">
        <v>1056</v>
      </c>
      <c r="AQ203">
        <v>1057</v>
      </c>
      <c r="AR203">
        <v>1068</v>
      </c>
      <c r="AS203">
        <v>1068</v>
      </c>
      <c r="AT203">
        <v>1096</v>
      </c>
      <c r="AU203">
        <v>1090</v>
      </c>
      <c r="AV203">
        <v>1090</v>
      </c>
      <c r="AW203">
        <v>1094</v>
      </c>
      <c r="AX203">
        <v>1124</v>
      </c>
      <c r="AY203">
        <v>1085</v>
      </c>
      <c r="AZ203">
        <v>1077</v>
      </c>
      <c r="BA203">
        <v>1096</v>
      </c>
      <c r="BB203">
        <v>1343</v>
      </c>
      <c r="BC203">
        <v>1300</v>
      </c>
      <c r="BD203">
        <v>1316</v>
      </c>
      <c r="BE203">
        <v>1241</v>
      </c>
      <c r="BF203">
        <v>1245</v>
      </c>
      <c r="BG203">
        <v>1201</v>
      </c>
      <c r="BH203">
        <v>1167</v>
      </c>
      <c r="BI203">
        <v>1188</v>
      </c>
      <c r="BJ203">
        <v>1205</v>
      </c>
      <c r="BK203">
        <v>1171</v>
      </c>
      <c r="BL203">
        <v>1165</v>
      </c>
      <c r="BM203">
        <v>1161</v>
      </c>
      <c r="BN203">
        <v>1161</v>
      </c>
      <c r="BO203">
        <v>1171</v>
      </c>
      <c r="BP203">
        <v>1140</v>
      </c>
      <c r="BQ203">
        <v>1131</v>
      </c>
      <c r="BR203" s="10">
        <f t="shared" si="6"/>
        <v>0.16178736517719569</v>
      </c>
      <c r="BS203" s="11" cm="1">
        <f t="array" aca="1" ref="BS203" ca="1">_xlfn.PERCENTILE.INC((OFFSET(E203,0,1,1,COLUMNS(E203:BQ203)-1) - E203:BP203) / E203:BP203, 0.05) * SQRT(COUNT(E203:BQ203) - 1)</f>
        <v>-0.27436450502539861</v>
      </c>
      <c r="BT203" s="10" cm="1">
        <f t="array" aca="1" ref="BT203" ca="1">_xlfn.STDEV.P((E203:BP203 - OFFSET(E203:BP203,0,1)) / OFFSET(E203:BP203,0,1)) * SQRT(COUNT(E203:BQ203)-1)</f>
        <v>0.24252234919152457</v>
      </c>
      <c r="BU203" s="10" cm="1">
        <f t="array" ref="BU203">-(MAX(1 - (E203:BQ203 / _xlfn.SCAN(E203, E203:BQ203, _xlfn.LAMBDA(_xlpm.a,_xlpm.b, MAX(_xlpm.a, _xlpm.b))))))</f>
        <v>-0.15785554728220397</v>
      </c>
      <c r="BV203" s="12">
        <f t="shared" ca="1" si="7"/>
        <v>0.51134956808699317</v>
      </c>
    </row>
    <row r="204" spans="1:74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25</v>
      </c>
      <c r="F204">
        <v>24.22</v>
      </c>
      <c r="G204">
        <v>24.05</v>
      </c>
      <c r="H204">
        <v>23.65</v>
      </c>
      <c r="I204">
        <v>23.41</v>
      </c>
      <c r="J204">
        <v>23.36</v>
      </c>
      <c r="K204">
        <v>23.67</v>
      </c>
      <c r="L204">
        <v>23.91</v>
      </c>
      <c r="M204">
        <v>24.03</v>
      </c>
      <c r="N204">
        <v>24.09</v>
      </c>
      <c r="O204">
        <v>23.93</v>
      </c>
      <c r="P204">
        <v>23.85</v>
      </c>
      <c r="Q204">
        <v>24.09</v>
      </c>
      <c r="R204">
        <v>23.95</v>
      </c>
      <c r="S204">
        <v>23.83</v>
      </c>
      <c r="T204">
        <v>24.14</v>
      </c>
      <c r="U204">
        <v>24.56</v>
      </c>
      <c r="V204">
        <v>25.28</v>
      </c>
      <c r="W204">
        <v>25.19</v>
      </c>
      <c r="X204">
        <v>25.23</v>
      </c>
      <c r="Y204">
        <v>24.98</v>
      </c>
      <c r="Z204">
        <v>25.43</v>
      </c>
      <c r="AA204">
        <v>25.18</v>
      </c>
      <c r="AB204">
        <v>24.93</v>
      </c>
      <c r="AC204">
        <v>25.03</v>
      </c>
      <c r="AD204">
        <v>25</v>
      </c>
      <c r="AE204">
        <v>24.92</v>
      </c>
      <c r="AF204">
        <v>24.93</v>
      </c>
      <c r="AG204">
        <v>25.1</v>
      </c>
      <c r="AH204">
        <v>24.95</v>
      </c>
      <c r="AI204">
        <v>25.05</v>
      </c>
      <c r="AJ204">
        <v>24.89</v>
      </c>
      <c r="AK204">
        <v>24.99</v>
      </c>
      <c r="AL204">
        <v>24.49</v>
      </c>
      <c r="AM204">
        <v>24.36</v>
      </c>
      <c r="AN204">
        <v>24.31</v>
      </c>
      <c r="AO204">
        <v>24.32</v>
      </c>
      <c r="AP204">
        <v>24.43</v>
      </c>
      <c r="AQ204">
        <v>24.41</v>
      </c>
      <c r="AR204">
        <v>24.38</v>
      </c>
      <c r="AS204">
        <v>24.69</v>
      </c>
      <c r="AT204">
        <v>24.72</v>
      </c>
      <c r="AU204">
        <v>24.73</v>
      </c>
      <c r="AV204">
        <v>24.74</v>
      </c>
      <c r="AW204">
        <v>24.81</v>
      </c>
      <c r="AX204">
        <v>24.75</v>
      </c>
      <c r="AY204">
        <v>24.66</v>
      </c>
      <c r="AZ204">
        <v>24.89</v>
      </c>
      <c r="BA204">
        <v>24.6</v>
      </c>
      <c r="BB204">
        <v>24.51</v>
      </c>
      <c r="BC204">
        <v>24.02</v>
      </c>
      <c r="BD204">
        <v>23.71</v>
      </c>
      <c r="BE204">
        <v>23.8</v>
      </c>
      <c r="BF204">
        <v>23.95</v>
      </c>
      <c r="BG204">
        <v>24.21</v>
      </c>
      <c r="BH204">
        <v>23.87</v>
      </c>
      <c r="BI204">
        <v>23.66</v>
      </c>
      <c r="BJ204">
        <v>24.1</v>
      </c>
      <c r="BK204">
        <v>23.55</v>
      </c>
      <c r="BL204">
        <v>23.48</v>
      </c>
      <c r="BM204">
        <v>23.36</v>
      </c>
      <c r="BN204">
        <v>23.28</v>
      </c>
      <c r="BO204">
        <v>23.12</v>
      </c>
      <c r="BP204">
        <v>23.28</v>
      </c>
      <c r="BQ204">
        <v>23.51</v>
      </c>
      <c r="BR204" s="10">
        <f t="shared" si="6"/>
        <v>-5.9599999999999938E-2</v>
      </c>
      <c r="BS204" s="11" cm="1">
        <f t="array" aca="1" ref="BS204" ca="1">_xlfn.PERCENTILE.INC((OFFSET(E204,0,1,1,COLUMNS(E204:BQ204)-1) - E204:BP204) / E204:BP204, 0.05) * SQRT(COUNT(E204:BQ204) - 1)</f>
        <v>-0.15590293240232103</v>
      </c>
      <c r="BT204" s="10" cm="1">
        <f t="array" aca="1" ref="BT204" ca="1">_xlfn.STDEV.P((E204:BP204 - OFFSET(E204:BP204,0,1)) / OFFSET(E204:BP204,0,1)) * SQRT(COUNT(E204:BQ204)-1)</f>
        <v>8.40553521643774E-2</v>
      </c>
      <c r="BU204" s="10" cm="1">
        <f t="array" ref="BU204">-(MAX(1 - (E204:BQ204 / _xlfn.SCAN(E204, E204:BQ204, _xlfn.LAMBDA(_xlpm.a,_xlpm.b, MAX(_xlpm.a, _xlpm.b))))))</f>
        <v>-9.0837593393629512E-2</v>
      </c>
      <c r="BV204" s="12">
        <f t="shared" ca="1" si="7"/>
        <v>-1.1584469538149589</v>
      </c>
    </row>
    <row r="205" spans="1:74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107.4</v>
      </c>
      <c r="F205">
        <v>106.9</v>
      </c>
      <c r="G205">
        <v>105.6</v>
      </c>
      <c r="H205">
        <v>101.3</v>
      </c>
      <c r="I205">
        <v>102.6</v>
      </c>
      <c r="J205">
        <v>104.3</v>
      </c>
      <c r="K205">
        <v>105.3</v>
      </c>
      <c r="L205">
        <v>102.4</v>
      </c>
      <c r="M205">
        <v>101.3</v>
      </c>
      <c r="N205">
        <v>98.8</v>
      </c>
      <c r="O205">
        <v>100.7</v>
      </c>
      <c r="P205">
        <v>104</v>
      </c>
      <c r="Q205">
        <v>102.4</v>
      </c>
      <c r="R205">
        <v>103.6</v>
      </c>
      <c r="S205">
        <v>103.3</v>
      </c>
      <c r="T205">
        <v>103.9</v>
      </c>
      <c r="U205">
        <v>105.4</v>
      </c>
      <c r="V205">
        <v>104.2</v>
      </c>
      <c r="W205">
        <v>105.1</v>
      </c>
      <c r="X205">
        <v>106</v>
      </c>
      <c r="Y205">
        <v>108.5</v>
      </c>
      <c r="Z205">
        <v>109.3</v>
      </c>
      <c r="AA205">
        <v>109.9</v>
      </c>
      <c r="AB205">
        <v>109.6</v>
      </c>
      <c r="AC205">
        <v>110.4</v>
      </c>
      <c r="AD205">
        <v>109.5</v>
      </c>
      <c r="AE205">
        <v>114</v>
      </c>
      <c r="AF205">
        <v>116.9</v>
      </c>
      <c r="AG205">
        <v>115.3</v>
      </c>
      <c r="AH205">
        <v>117.8</v>
      </c>
      <c r="AI205">
        <v>118.3</v>
      </c>
      <c r="AJ205">
        <v>118.5</v>
      </c>
      <c r="AK205">
        <v>120.7</v>
      </c>
      <c r="AL205">
        <v>121</v>
      </c>
      <c r="AM205">
        <v>118.7</v>
      </c>
      <c r="AN205">
        <v>122.1</v>
      </c>
      <c r="AO205">
        <v>122</v>
      </c>
      <c r="AP205">
        <v>118.2</v>
      </c>
      <c r="AQ205">
        <v>121.6</v>
      </c>
      <c r="AR205">
        <v>125.2</v>
      </c>
      <c r="AS205">
        <v>126.1</v>
      </c>
      <c r="AT205">
        <v>127.4</v>
      </c>
      <c r="AU205">
        <v>125.8</v>
      </c>
      <c r="AV205">
        <v>129</v>
      </c>
      <c r="AW205">
        <v>126.8</v>
      </c>
      <c r="AX205">
        <v>132.19999999999999</v>
      </c>
      <c r="AY205">
        <v>131.80000000000001</v>
      </c>
      <c r="AZ205">
        <v>133.9</v>
      </c>
      <c r="BA205">
        <v>137.19999999999999</v>
      </c>
      <c r="BB205">
        <v>132.6</v>
      </c>
      <c r="BC205">
        <v>136.80000000000001</v>
      </c>
      <c r="BD205">
        <v>134.69999999999999</v>
      </c>
      <c r="BE205">
        <v>134.6</v>
      </c>
      <c r="BF205">
        <v>136.69999999999999</v>
      </c>
      <c r="BG205">
        <v>134.5</v>
      </c>
      <c r="BH205">
        <v>137.69999999999999</v>
      </c>
      <c r="BI205">
        <v>138.30000000000001</v>
      </c>
      <c r="BJ205">
        <v>137.19999999999999</v>
      </c>
      <c r="BK205">
        <v>139.69999999999999</v>
      </c>
      <c r="BL205">
        <v>139.19999999999999</v>
      </c>
      <c r="BM205">
        <v>139.80000000000001</v>
      </c>
      <c r="BN205">
        <v>138.30000000000001</v>
      </c>
      <c r="BO205">
        <v>135.5</v>
      </c>
      <c r="BP205">
        <v>135.4</v>
      </c>
      <c r="BQ205">
        <v>134.69999999999999</v>
      </c>
      <c r="BR205" s="10">
        <f t="shared" si="6"/>
        <v>0.25418994413407803</v>
      </c>
      <c r="BS205" s="11" cm="1">
        <f t="array" aca="1" ref="BS205" ca="1">_xlfn.PERCENTILE.INC((OFFSET(E205,0,1,1,COLUMNS(E205:BQ205)-1) - E205:BP205) / E205:BP205, 0.05) * SQRT(COUNT(E205:BQ205) - 1)</f>
        <v>-0.21688945887695421</v>
      </c>
      <c r="BT205" s="10" cm="1">
        <f t="array" aca="1" ref="BT205" ca="1">_xlfn.STDEV.P((E205:BP205 - OFFSET(E205:BP205,0,1)) / OFFSET(E205:BP205,0,1)) * SQRT(COUNT(E205:BQ205)-1)</f>
        <v>0.1465520953905331</v>
      </c>
      <c r="BU205" s="10" cm="1">
        <f t="array" ref="BU205">-(MAX(1 - (E205:BQ205 / _xlfn.SCAN(E205, E205:BQ205, _xlfn.LAMBDA(_xlpm.a,_xlpm.b, MAX(_xlpm.a, _xlpm.b))))))</f>
        <v>-8.0074487895717028E-2</v>
      </c>
      <c r="BV205" s="12">
        <f t="shared" ca="1" si="7"/>
        <v>1.4767190935803658</v>
      </c>
    </row>
    <row r="206" spans="1:74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23.2</v>
      </c>
      <c r="F206">
        <v>22.9</v>
      </c>
      <c r="G206">
        <v>22.1</v>
      </c>
      <c r="H206">
        <v>23.15</v>
      </c>
      <c r="I206">
        <v>23.05</v>
      </c>
      <c r="J206">
        <v>23.05</v>
      </c>
      <c r="K206">
        <v>24.9</v>
      </c>
      <c r="L206">
        <v>23.75</v>
      </c>
      <c r="M206">
        <v>24</v>
      </c>
      <c r="N206">
        <v>23.6</v>
      </c>
      <c r="O206">
        <v>23.5</v>
      </c>
      <c r="P206">
        <v>24.8</v>
      </c>
      <c r="Q206">
        <v>23.85</v>
      </c>
      <c r="R206">
        <v>24.1</v>
      </c>
      <c r="S206">
        <v>23.7</v>
      </c>
      <c r="T206">
        <v>23.3</v>
      </c>
      <c r="U206">
        <v>23</v>
      </c>
      <c r="V206">
        <v>23.1</v>
      </c>
      <c r="W206">
        <v>24</v>
      </c>
      <c r="X206">
        <v>23.75</v>
      </c>
      <c r="Y206">
        <v>23</v>
      </c>
      <c r="Z206">
        <v>22.2</v>
      </c>
      <c r="AA206">
        <v>23.15</v>
      </c>
      <c r="AB206">
        <v>22.65</v>
      </c>
      <c r="AC206">
        <v>23</v>
      </c>
      <c r="AD206">
        <v>23.3</v>
      </c>
      <c r="AE206">
        <v>23</v>
      </c>
      <c r="AF206">
        <v>23.1</v>
      </c>
      <c r="AG206">
        <v>23.2</v>
      </c>
      <c r="AH206">
        <v>23.8</v>
      </c>
      <c r="AI206">
        <v>23.05</v>
      </c>
      <c r="AJ206">
        <v>23.05</v>
      </c>
      <c r="AK206">
        <v>22.55</v>
      </c>
      <c r="AL206">
        <v>21.6</v>
      </c>
      <c r="AM206">
        <v>21.45</v>
      </c>
      <c r="AN206">
        <v>21.45</v>
      </c>
      <c r="AO206">
        <v>21.35</v>
      </c>
      <c r="AP206">
        <v>21.8</v>
      </c>
      <c r="AQ206">
        <v>21.6</v>
      </c>
      <c r="AR206">
        <v>21.1</v>
      </c>
      <c r="AS206">
        <v>21.1</v>
      </c>
      <c r="AT206">
        <v>21.4</v>
      </c>
      <c r="AU206">
        <v>21.35</v>
      </c>
      <c r="AV206">
        <v>21.4</v>
      </c>
      <c r="AW206">
        <v>22.5</v>
      </c>
      <c r="AX206">
        <v>21.7</v>
      </c>
      <c r="AY206">
        <v>21.7</v>
      </c>
      <c r="AZ206">
        <v>21.7</v>
      </c>
      <c r="BA206">
        <v>22.8</v>
      </c>
      <c r="BB206">
        <v>21.8</v>
      </c>
      <c r="BC206">
        <v>22.1</v>
      </c>
      <c r="BD206">
        <v>21</v>
      </c>
      <c r="BE206">
        <v>21.95</v>
      </c>
      <c r="BF206">
        <v>21.8</v>
      </c>
      <c r="BG206">
        <v>21</v>
      </c>
      <c r="BH206">
        <v>20.6</v>
      </c>
      <c r="BI206">
        <v>21.15</v>
      </c>
      <c r="BJ206">
        <v>21.15</v>
      </c>
      <c r="BK206">
        <v>21.2</v>
      </c>
      <c r="BL206">
        <v>21.4</v>
      </c>
      <c r="BM206">
        <v>21.25</v>
      </c>
      <c r="BN206">
        <v>21.1</v>
      </c>
      <c r="BO206">
        <v>20.85</v>
      </c>
      <c r="BP206">
        <v>20.6</v>
      </c>
      <c r="BQ206">
        <v>20.5</v>
      </c>
      <c r="BR206" s="10">
        <f t="shared" si="6"/>
        <v>-0.11637931034482756</v>
      </c>
      <c r="BS206" s="11" cm="1">
        <f t="array" aca="1" ref="BS206" ca="1">_xlfn.PERCENTILE.INC((OFFSET(E206,0,1,1,COLUMNS(E206:BQ206)-1) - E206:BP206) / E206:BP206, 0.05) * SQRT(COUNT(E206:BQ206) - 1)</f>
        <v>-0.33244224304413106</v>
      </c>
      <c r="BT206" s="10" cm="1">
        <f t="array" aca="1" ref="BT206" ca="1">_xlfn.STDEV.P((E206:BP206 - OFFSET(E206:BP206,0,1)) / OFFSET(E206:BP206,0,1)) * SQRT(COUNT(E206:BQ206)-1)</f>
        <v>0.2118518732046531</v>
      </c>
      <c r="BU206" s="10" cm="1">
        <f t="array" ref="BU206">-(MAX(1 - (E206:BQ206 / _xlfn.SCAN(E206, E206:BQ206, _xlfn.LAMBDA(_xlpm.a,_xlpm.b, MAX(_xlpm.a, _xlpm.b))))))</f>
        <v>-0.17670682730923692</v>
      </c>
      <c r="BV206" s="12">
        <f t="shared" ca="1" si="7"/>
        <v>-0.72764509786788334</v>
      </c>
    </row>
    <row r="207" spans="1:74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2012</v>
      </c>
      <c r="F207">
        <v>2016</v>
      </c>
      <c r="G207">
        <v>2002</v>
      </c>
      <c r="H207">
        <v>1921</v>
      </c>
      <c r="I207">
        <v>1932</v>
      </c>
      <c r="J207">
        <v>1944</v>
      </c>
      <c r="K207">
        <v>1970</v>
      </c>
      <c r="L207">
        <v>2030</v>
      </c>
      <c r="M207">
        <v>2022</v>
      </c>
      <c r="N207">
        <v>2036</v>
      </c>
      <c r="O207">
        <v>2006</v>
      </c>
      <c r="P207">
        <v>2084</v>
      </c>
      <c r="Q207">
        <v>2218</v>
      </c>
      <c r="R207">
        <v>2208</v>
      </c>
      <c r="S207">
        <v>2224</v>
      </c>
      <c r="T207">
        <v>2202</v>
      </c>
      <c r="U207">
        <v>2216</v>
      </c>
      <c r="V207">
        <v>2220</v>
      </c>
      <c r="W207">
        <v>2240</v>
      </c>
      <c r="X207">
        <v>2218</v>
      </c>
      <c r="Y207">
        <v>2216</v>
      </c>
      <c r="Z207">
        <v>2216</v>
      </c>
      <c r="AA207">
        <v>2204</v>
      </c>
      <c r="AB207">
        <v>2192</v>
      </c>
      <c r="AC207">
        <v>2230</v>
      </c>
      <c r="AD207">
        <v>2220</v>
      </c>
      <c r="AE207">
        <v>2216</v>
      </c>
      <c r="AF207">
        <v>2196</v>
      </c>
      <c r="AG207">
        <v>2214</v>
      </c>
      <c r="AH207">
        <v>2184</v>
      </c>
      <c r="AI207">
        <v>2158</v>
      </c>
      <c r="AJ207">
        <v>2134</v>
      </c>
      <c r="AK207">
        <v>2094</v>
      </c>
      <c r="AL207">
        <v>2086</v>
      </c>
      <c r="AM207">
        <v>2048</v>
      </c>
      <c r="AN207">
        <v>2008</v>
      </c>
      <c r="AO207">
        <v>2026</v>
      </c>
      <c r="AP207">
        <v>2060</v>
      </c>
      <c r="AQ207">
        <v>2040</v>
      </c>
      <c r="AR207">
        <v>2032</v>
      </c>
      <c r="AS207">
        <v>2032</v>
      </c>
      <c r="AT207">
        <v>2114</v>
      </c>
      <c r="AU207">
        <v>2154</v>
      </c>
      <c r="AV207">
        <v>2136</v>
      </c>
      <c r="AW207">
        <v>2120</v>
      </c>
      <c r="AX207">
        <v>2110</v>
      </c>
      <c r="AY207">
        <v>2114</v>
      </c>
      <c r="AZ207">
        <v>2118</v>
      </c>
      <c r="BA207">
        <v>2118</v>
      </c>
      <c r="BB207">
        <v>2122</v>
      </c>
      <c r="BC207">
        <v>2160</v>
      </c>
      <c r="BD207">
        <v>2140</v>
      </c>
      <c r="BE207">
        <v>2214</v>
      </c>
      <c r="BF207">
        <v>2212</v>
      </c>
      <c r="BG207">
        <v>2228</v>
      </c>
      <c r="BH207">
        <v>2156</v>
      </c>
      <c r="BI207">
        <v>2160</v>
      </c>
      <c r="BJ207">
        <v>2268</v>
      </c>
      <c r="BK207">
        <v>2264</v>
      </c>
      <c r="BL207">
        <v>2278</v>
      </c>
      <c r="BM207">
        <v>2292</v>
      </c>
      <c r="BN207">
        <v>2328</v>
      </c>
      <c r="BO207">
        <v>2300</v>
      </c>
      <c r="BP207">
        <v>2264</v>
      </c>
      <c r="BQ207">
        <v>2284</v>
      </c>
      <c r="BR207" s="10">
        <f t="shared" si="6"/>
        <v>0.13518886679920478</v>
      </c>
      <c r="BS207" s="11" cm="1">
        <f t="array" aca="1" ref="BS207" ca="1">_xlfn.PERCENTILE.INC((OFFSET(E207,0,1,1,COLUMNS(E207:BQ207)-1) - E207:BP207) / E207:BP207, 0.05) * SQRT(COUNT(E207:BQ207) - 1)</f>
        <v>-0.14932018787273751</v>
      </c>
      <c r="BT207" s="10" cm="1">
        <f t="array" aca="1" ref="BT207" ca="1">_xlfn.STDEV.P((E207:BP207 - OFFSET(E207:BP207,0,1)) / OFFSET(E207:BP207,0,1)) * SQRT(COUNT(E207:BQ207)-1)</f>
        <v>0.13708013990578452</v>
      </c>
      <c r="BU207" s="10" cm="1">
        <f t="array" ref="BU207">-(MAX(1 - (E207:BQ207 / _xlfn.SCAN(E207, E207:BQ207, _xlfn.LAMBDA(_xlpm.a,_xlpm.b, MAX(_xlpm.a, _xlpm.b))))))</f>
        <v>-0.10357142857142854</v>
      </c>
      <c r="BV207" s="12">
        <f t="shared" ca="1" si="7"/>
        <v>0.71064415457623387</v>
      </c>
    </row>
    <row r="208" spans="1:74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1075</v>
      </c>
      <c r="F208">
        <v>1087</v>
      </c>
      <c r="G208">
        <v>1089</v>
      </c>
      <c r="H208">
        <v>1020</v>
      </c>
      <c r="I208">
        <v>1019</v>
      </c>
      <c r="J208">
        <v>996</v>
      </c>
      <c r="K208">
        <v>1035</v>
      </c>
      <c r="L208">
        <v>1068</v>
      </c>
      <c r="M208">
        <v>1077</v>
      </c>
      <c r="N208">
        <v>1083</v>
      </c>
      <c r="O208">
        <v>1053</v>
      </c>
      <c r="P208">
        <v>1052</v>
      </c>
      <c r="Q208">
        <v>1098</v>
      </c>
      <c r="R208">
        <v>1087</v>
      </c>
      <c r="S208">
        <v>1069</v>
      </c>
      <c r="T208">
        <v>1071</v>
      </c>
      <c r="U208">
        <v>1056</v>
      </c>
      <c r="V208">
        <v>1072</v>
      </c>
      <c r="W208">
        <v>1088</v>
      </c>
      <c r="X208">
        <v>1072</v>
      </c>
      <c r="Y208">
        <v>1073</v>
      </c>
      <c r="Z208">
        <v>1063</v>
      </c>
      <c r="AA208">
        <v>1063</v>
      </c>
      <c r="AB208">
        <v>1078</v>
      </c>
      <c r="AC208">
        <v>1071</v>
      </c>
      <c r="AD208">
        <v>1056</v>
      </c>
      <c r="AE208">
        <v>1064</v>
      </c>
      <c r="AF208">
        <v>1065</v>
      </c>
      <c r="AG208">
        <v>1076</v>
      </c>
      <c r="AH208">
        <v>1060</v>
      </c>
      <c r="AI208">
        <v>1055</v>
      </c>
      <c r="AJ208">
        <v>1047</v>
      </c>
      <c r="AK208">
        <v>1059</v>
      </c>
      <c r="AL208">
        <v>1039</v>
      </c>
      <c r="AM208">
        <v>1035</v>
      </c>
      <c r="AN208">
        <v>1023</v>
      </c>
      <c r="AO208">
        <v>1033</v>
      </c>
      <c r="AP208">
        <v>1055</v>
      </c>
      <c r="AQ208">
        <v>1055</v>
      </c>
      <c r="AR208">
        <v>1043</v>
      </c>
      <c r="AS208">
        <v>1043</v>
      </c>
      <c r="AT208">
        <v>1061</v>
      </c>
      <c r="AU208">
        <v>1069</v>
      </c>
      <c r="AV208">
        <v>1075</v>
      </c>
      <c r="AW208">
        <v>1057</v>
      </c>
      <c r="AX208">
        <v>1058</v>
      </c>
      <c r="AY208">
        <v>1053</v>
      </c>
      <c r="AZ208">
        <v>1066</v>
      </c>
      <c r="BA208">
        <v>1035</v>
      </c>
      <c r="BB208">
        <v>1024</v>
      </c>
      <c r="BC208">
        <v>1026</v>
      </c>
      <c r="BD208">
        <v>998.5</v>
      </c>
      <c r="BE208">
        <v>1010</v>
      </c>
      <c r="BF208">
        <v>1040</v>
      </c>
      <c r="BG208">
        <v>1010</v>
      </c>
      <c r="BH208">
        <v>1000</v>
      </c>
      <c r="BI208">
        <v>989</v>
      </c>
      <c r="BJ208">
        <v>1021</v>
      </c>
      <c r="BK208">
        <v>1012</v>
      </c>
      <c r="BL208">
        <v>998</v>
      </c>
      <c r="BM208">
        <v>985</v>
      </c>
      <c r="BN208">
        <v>979.5</v>
      </c>
      <c r="BO208">
        <v>939</v>
      </c>
      <c r="BP208">
        <v>913.5</v>
      </c>
      <c r="BQ208">
        <v>938.5</v>
      </c>
      <c r="BR208" s="10">
        <f t="shared" si="6"/>
        <v>-0.12697674418604651</v>
      </c>
      <c r="BS208" s="11" cm="1">
        <f t="array" aca="1" ref="BS208" ca="1">_xlfn.PERCENTILE.INC((OFFSET(E208,0,1,1,COLUMNS(E208:BQ208)-1) - E208:BP208) / E208:BP208, 0.05) * SQRT(COUNT(E208:BQ208) - 1)</f>
        <v>-0.22939484338376306</v>
      </c>
      <c r="BT208" s="10" cm="1">
        <f t="array" aca="1" ref="BT208" ca="1">_xlfn.STDEV.P((E208:BP208 - OFFSET(E208:BP208,0,1)) / OFFSET(E208:BP208,0,1)) * SQRT(COUNT(E208:BQ208)-1)</f>
        <v>0.15164187467701851</v>
      </c>
      <c r="BU208" s="10" cm="1">
        <f t="array" ref="BU208">-(MAX(1 - (E208:BQ208 / _xlfn.SCAN(E208, E208:BQ208, _xlfn.LAMBDA(_xlpm.a,_xlpm.b, MAX(_xlpm.a, _xlpm.b))))))</f>
        <v>-0.16803278688524592</v>
      </c>
      <c r="BV208" s="12">
        <f t="shared" ca="1" si="7"/>
        <v>-1.0864440393104775</v>
      </c>
    </row>
    <row r="209" spans="1:74" x14ac:dyDescent="0.45">
      <c r="A209" s="2" t="s">
        <v>436</v>
      </c>
      <c r="B209" t="s">
        <v>437</v>
      </c>
      <c r="C209" t="s">
        <v>22</v>
      </c>
      <c r="D209" t="s">
        <v>8</v>
      </c>
      <c r="E209">
        <v>37.549999999999997</v>
      </c>
      <c r="F209">
        <v>37.700000000000003</v>
      </c>
      <c r="G209">
        <v>37.5</v>
      </c>
      <c r="H209">
        <v>37.5</v>
      </c>
      <c r="I209">
        <v>37.6</v>
      </c>
      <c r="J209">
        <v>37.9</v>
      </c>
      <c r="K209">
        <v>37.6</v>
      </c>
      <c r="L209">
        <v>37.6</v>
      </c>
      <c r="M209">
        <v>37.5</v>
      </c>
      <c r="N209">
        <v>37.549999999999997</v>
      </c>
      <c r="O209">
        <v>37.1</v>
      </c>
      <c r="P209">
        <v>37.950000000000003</v>
      </c>
      <c r="Q209">
        <v>37.75</v>
      </c>
      <c r="R209">
        <v>37.9</v>
      </c>
      <c r="S209">
        <v>38.35</v>
      </c>
      <c r="T209">
        <v>38</v>
      </c>
      <c r="U209">
        <v>38.299999999999997</v>
      </c>
      <c r="V209">
        <v>38.299999999999997</v>
      </c>
      <c r="W209">
        <v>38.200000000000003</v>
      </c>
      <c r="X209">
        <v>37.85</v>
      </c>
      <c r="Y209">
        <v>38.1</v>
      </c>
      <c r="Z209">
        <v>38.450000000000003</v>
      </c>
      <c r="AA209">
        <v>38.15</v>
      </c>
      <c r="AB209">
        <v>37.200000000000003</v>
      </c>
      <c r="AC209">
        <v>37.700000000000003</v>
      </c>
      <c r="AD209">
        <v>35.549999999999997</v>
      </c>
      <c r="AE209">
        <v>33.450000000000003</v>
      </c>
      <c r="AF209">
        <v>32.85</v>
      </c>
      <c r="AG209">
        <v>32.85</v>
      </c>
      <c r="AH209">
        <v>32.75</v>
      </c>
      <c r="AI209">
        <v>32.35</v>
      </c>
      <c r="AJ209">
        <v>32.15</v>
      </c>
      <c r="AK209">
        <v>31.9</v>
      </c>
      <c r="AL209">
        <v>31.8</v>
      </c>
      <c r="AM209">
        <v>31.2</v>
      </c>
      <c r="AN209">
        <v>30.7</v>
      </c>
      <c r="AO209">
        <v>30.85</v>
      </c>
      <c r="AP209">
        <v>30.6</v>
      </c>
      <c r="AQ209">
        <v>30.55</v>
      </c>
      <c r="AR209">
        <v>30.6</v>
      </c>
      <c r="AS209">
        <v>32.1</v>
      </c>
      <c r="AT209">
        <v>32.700000000000003</v>
      </c>
      <c r="AU209">
        <v>32.299999999999997</v>
      </c>
      <c r="AV209">
        <v>32.549999999999997</v>
      </c>
      <c r="AW209">
        <v>32.5</v>
      </c>
      <c r="AX209">
        <v>33.450000000000003</v>
      </c>
      <c r="AY209">
        <v>32.549999999999997</v>
      </c>
      <c r="AZ209">
        <v>32.950000000000003</v>
      </c>
      <c r="BA209">
        <v>32</v>
      </c>
      <c r="BB209">
        <v>31.85</v>
      </c>
      <c r="BC209">
        <v>31.75</v>
      </c>
      <c r="BD209">
        <v>31.2</v>
      </c>
      <c r="BE209">
        <v>31.15</v>
      </c>
      <c r="BF209">
        <v>32</v>
      </c>
      <c r="BG209">
        <v>34.450000000000003</v>
      </c>
      <c r="BH209">
        <v>34.1</v>
      </c>
      <c r="BI209">
        <v>34.049999999999997</v>
      </c>
      <c r="BJ209">
        <v>34.25</v>
      </c>
      <c r="BK209">
        <v>34.1</v>
      </c>
      <c r="BL209">
        <v>34</v>
      </c>
      <c r="BM209">
        <v>34.299999999999997</v>
      </c>
      <c r="BN209">
        <v>34.200000000000003</v>
      </c>
      <c r="BO209">
        <v>33.549999999999997</v>
      </c>
      <c r="BP209">
        <v>33.4</v>
      </c>
      <c r="BQ209">
        <v>33.700000000000003</v>
      </c>
      <c r="BR209" s="10">
        <f t="shared" si="6"/>
        <v>-0.10252996005326218</v>
      </c>
      <c r="BS209" s="11" cm="1">
        <f t="array" aca="1" ref="BS209" ca="1">_xlfn.PERCENTILE.INC((OFFSET(E209,0,1,1,COLUMNS(E209:BQ209)-1) - E209:BP209) / E209:BP209, 0.05) * SQRT(COUNT(E209:BQ209) - 1)</f>
        <v>-0.21284168581655002</v>
      </c>
      <c r="BT209" s="10" cm="1">
        <f t="array" aca="1" ref="BT209" ca="1">_xlfn.STDEV.P((E209:BP209 - OFFSET(E209:BP209,0,1)) / OFFSET(E209:BP209,0,1)) * SQRT(COUNT(E209:BQ209)-1)</f>
        <v>0.1521682311177425</v>
      </c>
      <c r="BU209" s="10" cm="1">
        <f t="array" ref="BU209">-(MAX(1 - (E209:BQ209 / _xlfn.SCAN(E209, E209:BQ209, _xlfn.LAMBDA(_xlpm.a,_xlpm.b, MAX(_xlpm.a, _xlpm.b))))))</f>
        <v>-0.20546163849154753</v>
      </c>
      <c r="BV209" s="12">
        <f t="shared" ca="1" si="7"/>
        <v>-0.92202968838723487</v>
      </c>
    </row>
    <row r="210" spans="1:74" x14ac:dyDescent="0.45">
      <c r="A210" s="2" t="s">
        <v>438</v>
      </c>
      <c r="B210" t="s">
        <v>439</v>
      </c>
      <c r="C210" t="s">
        <v>22</v>
      </c>
      <c r="D210" t="s">
        <v>8</v>
      </c>
      <c r="E210">
        <v>22.86</v>
      </c>
      <c r="F210">
        <v>22.52</v>
      </c>
      <c r="G210">
        <v>22.66</v>
      </c>
      <c r="H210">
        <v>22</v>
      </c>
      <c r="I210">
        <v>21.88</v>
      </c>
      <c r="J210">
        <v>22.2</v>
      </c>
      <c r="K210">
        <v>22.76</v>
      </c>
      <c r="L210">
        <v>23.08</v>
      </c>
      <c r="M210">
        <v>22.98</v>
      </c>
      <c r="N210">
        <v>23.18</v>
      </c>
      <c r="O210">
        <v>22.86</v>
      </c>
      <c r="P210">
        <v>23.12</v>
      </c>
      <c r="Q210">
        <v>23.34</v>
      </c>
      <c r="R210">
        <v>23.82</v>
      </c>
      <c r="S210">
        <v>24.42</v>
      </c>
      <c r="T210">
        <v>24.5</v>
      </c>
      <c r="U210">
        <v>24.74</v>
      </c>
      <c r="V210">
        <v>24.92</v>
      </c>
      <c r="W210">
        <v>26.32</v>
      </c>
      <c r="X210">
        <v>26.38</v>
      </c>
      <c r="Y210">
        <v>25.84</v>
      </c>
      <c r="Z210">
        <v>26</v>
      </c>
      <c r="AA210">
        <v>26.02</v>
      </c>
      <c r="AB210">
        <v>28</v>
      </c>
      <c r="AC210">
        <v>27.7</v>
      </c>
      <c r="AD210">
        <v>28.06</v>
      </c>
      <c r="AE210">
        <v>28.06</v>
      </c>
      <c r="AF210">
        <v>28.18</v>
      </c>
      <c r="AG210">
        <v>28.38</v>
      </c>
      <c r="AH210">
        <v>28</v>
      </c>
      <c r="AI210">
        <v>27.86</v>
      </c>
      <c r="AJ210">
        <v>27.86</v>
      </c>
      <c r="AK210">
        <v>27.96</v>
      </c>
      <c r="AL210">
        <v>27.84</v>
      </c>
      <c r="AM210">
        <v>28.06</v>
      </c>
      <c r="AN210">
        <v>27.38</v>
      </c>
      <c r="AO210">
        <v>28.02</v>
      </c>
      <c r="AP210">
        <v>28.24</v>
      </c>
      <c r="AQ210">
        <v>27.98</v>
      </c>
      <c r="AR210">
        <v>27.82</v>
      </c>
      <c r="AS210">
        <v>28.08</v>
      </c>
      <c r="AT210">
        <v>27.98</v>
      </c>
      <c r="AU210">
        <v>27.52</v>
      </c>
      <c r="AV210">
        <v>27.62</v>
      </c>
      <c r="AW210">
        <v>27.58</v>
      </c>
      <c r="AX210">
        <v>27.68</v>
      </c>
      <c r="AY210">
        <v>27.42</v>
      </c>
      <c r="AZ210">
        <v>27.28</v>
      </c>
      <c r="BA210">
        <v>27.58</v>
      </c>
      <c r="BB210">
        <v>27.34</v>
      </c>
      <c r="BC210">
        <v>26.88</v>
      </c>
      <c r="BD210">
        <v>26.96</v>
      </c>
      <c r="BE210">
        <v>26.68</v>
      </c>
      <c r="BF210">
        <v>26.44</v>
      </c>
      <c r="BG210">
        <v>25.96</v>
      </c>
      <c r="BH210">
        <v>25.24</v>
      </c>
      <c r="BI210">
        <v>26.4</v>
      </c>
      <c r="BJ210">
        <v>26.3</v>
      </c>
      <c r="BK210">
        <v>25.88</v>
      </c>
      <c r="BL210">
        <v>25.62</v>
      </c>
      <c r="BM210">
        <v>25.86</v>
      </c>
      <c r="BN210">
        <v>25.42</v>
      </c>
      <c r="BO210">
        <v>25.56</v>
      </c>
      <c r="BP210">
        <v>25.88</v>
      </c>
      <c r="BQ210">
        <v>25.92</v>
      </c>
      <c r="BR210" s="10">
        <f t="shared" si="6"/>
        <v>0.13385826771653553</v>
      </c>
      <c r="BS210" s="11" cm="1">
        <f t="array" aca="1" ref="BS210" ca="1">_xlfn.PERCENTILE.INC((OFFSET(E210,0,1,1,COLUMNS(E210:BQ210)-1) - E210:BP210) / E210:BP210, 0.05) * SQRT(COUNT(E210:BQ210) - 1)</f>
        <v>-0.16098153485827388</v>
      </c>
      <c r="BT210" s="10" cm="1">
        <f t="array" aca="1" ref="BT210" ca="1">_xlfn.STDEV.P((E210:BP210 - OFFSET(E210:BP210,0,1)) / OFFSET(E210:BP210,0,1)) * SQRT(COUNT(E210:BQ210)-1)</f>
        <v>0.13854438543912384</v>
      </c>
      <c r="BU210" s="10" cm="1">
        <f t="array" ref="BU210">-(MAX(1 - (E210:BQ210 / _xlfn.SCAN(E210, E210:BQ210, _xlfn.LAMBDA(_xlpm.a,_xlpm.b, MAX(_xlpm.a, _xlpm.b))))))</f>
        <v>-0.11064129668780831</v>
      </c>
      <c r="BV210" s="12">
        <f t="shared" ca="1" si="7"/>
        <v>0.69352937504701884</v>
      </c>
    </row>
    <row r="211" spans="1:74" x14ac:dyDescent="0.45">
      <c r="A211" s="2" t="s">
        <v>440</v>
      </c>
      <c r="B211" t="s">
        <v>441</v>
      </c>
      <c r="C211" t="s">
        <v>37</v>
      </c>
      <c r="D211" t="s">
        <v>8</v>
      </c>
      <c r="E211">
        <v>3.8210000000000002</v>
      </c>
      <c r="F211">
        <v>3.7189999999999999</v>
      </c>
      <c r="G211">
        <v>3.6909999999999998</v>
      </c>
      <c r="H211">
        <v>3.67</v>
      </c>
      <c r="I211">
        <v>3.6920000000000002</v>
      </c>
      <c r="J211">
        <v>3.6890000000000001</v>
      </c>
      <c r="K211">
        <v>3.7930000000000001</v>
      </c>
      <c r="L211">
        <v>3.82</v>
      </c>
      <c r="M211">
        <v>3.8109999999999999</v>
      </c>
      <c r="N211">
        <v>3.8</v>
      </c>
      <c r="O211">
        <v>3.8260000000000001</v>
      </c>
      <c r="P211">
        <v>3.85</v>
      </c>
      <c r="Q211">
        <v>3.8119999999999998</v>
      </c>
      <c r="R211">
        <v>3.823</v>
      </c>
      <c r="S211">
        <v>3.8090000000000002</v>
      </c>
      <c r="T211">
        <v>3.7879999999999998</v>
      </c>
      <c r="U211">
        <v>3.8260000000000001</v>
      </c>
      <c r="V211">
        <v>3.8029999999999999</v>
      </c>
      <c r="W211">
        <v>3.76</v>
      </c>
      <c r="X211">
        <v>3.6989999999999998</v>
      </c>
      <c r="Y211">
        <v>3.669</v>
      </c>
      <c r="Z211">
        <v>3.6560000000000001</v>
      </c>
      <c r="AA211">
        <v>3.609</v>
      </c>
      <c r="AB211">
        <v>3.73</v>
      </c>
      <c r="AC211">
        <v>3.742</v>
      </c>
      <c r="AD211">
        <v>3.7949999999999999</v>
      </c>
      <c r="AE211">
        <v>3.7389999999999999</v>
      </c>
      <c r="AF211">
        <v>3.774</v>
      </c>
      <c r="AG211">
        <v>3.8260000000000001</v>
      </c>
      <c r="AH211">
        <v>3.839</v>
      </c>
      <c r="AI211">
        <v>3.8210000000000002</v>
      </c>
      <c r="AJ211">
        <v>3.8109999999999999</v>
      </c>
      <c r="AK211">
        <v>3.77</v>
      </c>
      <c r="AL211">
        <v>3.7959999999999998</v>
      </c>
      <c r="AM211">
        <v>3.8050000000000002</v>
      </c>
      <c r="AN211">
        <v>3.7869999999999999</v>
      </c>
      <c r="AO211">
        <v>3.8069999999999999</v>
      </c>
      <c r="AP211">
        <v>3.762</v>
      </c>
      <c r="AQ211">
        <v>3.8050000000000002</v>
      </c>
      <c r="AR211">
        <v>3.7850000000000001</v>
      </c>
      <c r="AS211">
        <v>3.8290000000000002</v>
      </c>
      <c r="AT211">
        <v>3.8570000000000002</v>
      </c>
      <c r="AU211">
        <v>3.8679999999999999</v>
      </c>
      <c r="AV211">
        <v>3.734</v>
      </c>
      <c r="AW211">
        <v>3.6859999999999999</v>
      </c>
      <c r="AX211">
        <v>3.641</v>
      </c>
      <c r="AY211">
        <v>3.6429999999999998</v>
      </c>
      <c r="AZ211">
        <v>3.5910000000000002</v>
      </c>
      <c r="BA211">
        <v>3.52</v>
      </c>
      <c r="BB211">
        <v>3.5550000000000002</v>
      </c>
      <c r="BC211">
        <v>3.5819999999999999</v>
      </c>
      <c r="BD211">
        <v>3.5939999999999999</v>
      </c>
      <c r="BE211">
        <v>3.5419999999999998</v>
      </c>
      <c r="BF211">
        <v>3.597</v>
      </c>
      <c r="BG211">
        <v>3.544</v>
      </c>
      <c r="BH211">
        <v>3.5539999999999998</v>
      </c>
      <c r="BI211">
        <v>3.5779999999999998</v>
      </c>
      <c r="BJ211">
        <v>3.613</v>
      </c>
      <c r="BK211">
        <v>3.6549999999999998</v>
      </c>
      <c r="BL211">
        <v>3.669</v>
      </c>
      <c r="BM211">
        <v>3.62</v>
      </c>
      <c r="BN211">
        <v>3.7010000000000001</v>
      </c>
      <c r="BO211">
        <v>3.718</v>
      </c>
      <c r="BP211">
        <v>3.766</v>
      </c>
      <c r="BQ211">
        <v>3.786</v>
      </c>
      <c r="BR211" s="10">
        <f t="shared" si="6"/>
        <v>-9.1599057838262603E-3</v>
      </c>
      <c r="BS211" s="11" cm="1">
        <f t="array" aca="1" ref="BS211" ca="1">_xlfn.PERCENTILE.INC((OFFSET(E211,0,1,1,COLUMNS(E211:BQ211)-1) - E211:BP211) / E211:BP211, 0.05) * SQRT(COUNT(E211:BQ211) - 1)</f>
        <v>-0.12802665881759304</v>
      </c>
      <c r="BT211" s="10" cm="1">
        <f t="array" aca="1" ref="BT211" ca="1">_xlfn.STDEV.P((E211:BP211 - OFFSET(E211:BP211,0,1)) / OFFSET(E211:BP211,0,1)) * SQRT(COUNT(E211:BQ211)-1)</f>
        <v>9.7225753235841886E-2</v>
      </c>
      <c r="BU211" s="10" cm="1">
        <f t="array" ref="BU211">-(MAX(1 - (E211:BQ211 / _xlfn.SCAN(E211, E211:BQ211, _xlfn.LAMBDA(_xlpm.a,_xlpm.b, MAX(_xlpm.a, _xlpm.b))))))</f>
        <v>-8.9968976215098251E-2</v>
      </c>
      <c r="BV211" s="12">
        <f t="shared" ca="1" si="7"/>
        <v>-0.48272778444457504</v>
      </c>
    </row>
    <row r="212" spans="1:74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10.932</v>
      </c>
      <c r="F212">
        <v>10.866</v>
      </c>
      <c r="G212">
        <v>10.818</v>
      </c>
      <c r="H212">
        <v>10.494</v>
      </c>
      <c r="I212">
        <v>10.592000000000001</v>
      </c>
      <c r="J212">
        <v>10.602</v>
      </c>
      <c r="K212">
        <v>10.734</v>
      </c>
      <c r="L212">
        <v>10.868</v>
      </c>
      <c r="M212">
        <v>11.004</v>
      </c>
      <c r="N212">
        <v>10.986000000000001</v>
      </c>
      <c r="O212">
        <v>10.97</v>
      </c>
      <c r="P212">
        <v>11.038</v>
      </c>
      <c r="Q212">
        <v>11.116</v>
      </c>
      <c r="R212">
        <v>11.124000000000001</v>
      </c>
      <c r="S212">
        <v>11.118</v>
      </c>
      <c r="T212">
        <v>11.198</v>
      </c>
      <c r="U212">
        <v>11.167999999999999</v>
      </c>
      <c r="V212">
        <v>11.125999999999999</v>
      </c>
      <c r="W212">
        <v>11.151999999999999</v>
      </c>
      <c r="X212">
        <v>11.326000000000001</v>
      </c>
      <c r="Y212">
        <v>11.286</v>
      </c>
      <c r="Z212">
        <v>11.164</v>
      </c>
      <c r="AA212">
        <v>11.007999999999999</v>
      </c>
      <c r="AB212">
        <v>11.178000000000001</v>
      </c>
      <c r="AC212">
        <v>11.864000000000001</v>
      </c>
      <c r="AD212">
        <v>11.804</v>
      </c>
      <c r="AE212">
        <v>11.513999999999999</v>
      </c>
      <c r="AF212">
        <v>11.497999999999999</v>
      </c>
      <c r="AG212">
        <v>11.59</v>
      </c>
      <c r="AH212">
        <v>11.55</v>
      </c>
      <c r="AI212">
        <v>11.58</v>
      </c>
      <c r="AJ212">
        <v>11.497999999999999</v>
      </c>
      <c r="AK212">
        <v>11.433999999999999</v>
      </c>
      <c r="AL212">
        <v>11.374000000000001</v>
      </c>
      <c r="AM212">
        <v>11.33</v>
      </c>
      <c r="AN212">
        <v>11.358000000000001</v>
      </c>
      <c r="AO212">
        <v>11.462</v>
      </c>
      <c r="AP212">
        <v>11.423999999999999</v>
      </c>
      <c r="AQ212">
        <v>11.492000000000001</v>
      </c>
      <c r="AR212">
        <v>11.465999999999999</v>
      </c>
      <c r="AS212">
        <v>11.574</v>
      </c>
      <c r="AT212">
        <v>11.698</v>
      </c>
      <c r="AU212">
        <v>11.702</v>
      </c>
      <c r="AV212">
        <v>11.656000000000001</v>
      </c>
      <c r="AW212">
        <v>11.65</v>
      </c>
      <c r="AX212">
        <v>11.592000000000001</v>
      </c>
      <c r="AY212">
        <v>11.358000000000001</v>
      </c>
      <c r="AZ212">
        <v>11.26</v>
      </c>
      <c r="BA212">
        <v>11.214</v>
      </c>
      <c r="BB212">
        <v>11.157999999999999</v>
      </c>
      <c r="BC212">
        <v>11.3</v>
      </c>
      <c r="BD212">
        <v>11.45</v>
      </c>
      <c r="BE212">
        <v>11.544</v>
      </c>
      <c r="BF212">
        <v>11.712</v>
      </c>
      <c r="BG212">
        <v>11.836</v>
      </c>
      <c r="BH212">
        <v>11.554</v>
      </c>
      <c r="BI212">
        <v>11.648</v>
      </c>
      <c r="BJ212">
        <v>11.8</v>
      </c>
      <c r="BK212">
        <v>11.683999999999999</v>
      </c>
      <c r="BL212">
        <v>11.502000000000001</v>
      </c>
      <c r="BM212">
        <v>11.454000000000001</v>
      </c>
      <c r="BN212">
        <v>11.44</v>
      </c>
      <c r="BO212">
        <v>11.497999999999999</v>
      </c>
      <c r="BP212">
        <v>11.651999999999999</v>
      </c>
      <c r="BQ212">
        <v>11.692</v>
      </c>
      <c r="BR212" s="10">
        <f t="shared" si="6"/>
        <v>6.9520673252835688E-2</v>
      </c>
      <c r="BS212" s="11" cm="1">
        <f t="array" aca="1" ref="BS212" ca="1">_xlfn.PERCENTILE.INC((OFFSET(E212,0,1,1,COLUMNS(E212:BQ212)-1) - E212:BP212) / E212:BP212, 0.05) * SQRT(COUNT(E212:BQ212) - 1)</f>
        <v>-0.15595930943414665</v>
      </c>
      <c r="BT212" s="10" cm="1">
        <f t="array" aca="1" ref="BT212" ca="1">_xlfn.STDEV.P((E212:BP212 - OFFSET(E212:BP212,0,1)) / OFFSET(E212:BP212,0,1)) * SQRT(COUNT(E212:BQ212)-1)</f>
        <v>9.8565577843729837E-2</v>
      </c>
      <c r="BU212" s="10" cm="1">
        <f t="array" ref="BU212">-(MAX(1 - (E212:BQ212 / _xlfn.SCAN(E212, E212:BQ212, _xlfn.LAMBDA(_xlpm.a,_xlpm.b, MAX(_xlpm.a, _xlpm.b))))))</f>
        <v>-5.9507754551584746E-2</v>
      </c>
      <c r="BV212" s="12">
        <f t="shared" ca="1" si="7"/>
        <v>0.32209019903989305</v>
      </c>
    </row>
    <row r="213" spans="1:74" x14ac:dyDescent="0.45">
      <c r="A213" s="2" t="s">
        <v>444</v>
      </c>
      <c r="B213" t="s">
        <v>445</v>
      </c>
      <c r="C213" t="s">
        <v>71</v>
      </c>
      <c r="D213" t="s">
        <v>8</v>
      </c>
      <c r="E213">
        <v>26.75</v>
      </c>
      <c r="F213">
        <v>27.05</v>
      </c>
      <c r="G213">
        <v>27.05</v>
      </c>
      <c r="H213">
        <v>26.9</v>
      </c>
      <c r="I213">
        <v>26.9</v>
      </c>
      <c r="J213">
        <v>26.9</v>
      </c>
      <c r="K213">
        <v>27.1</v>
      </c>
      <c r="L213">
        <v>27.6</v>
      </c>
      <c r="M213">
        <v>27.45</v>
      </c>
      <c r="N213">
        <v>27.5</v>
      </c>
      <c r="O213">
        <v>27.6</v>
      </c>
      <c r="P213">
        <v>27.55</v>
      </c>
      <c r="Q213">
        <v>28</v>
      </c>
      <c r="R213">
        <v>28.2</v>
      </c>
      <c r="S213">
        <v>28.4</v>
      </c>
      <c r="T213">
        <v>28.45</v>
      </c>
      <c r="U213">
        <v>28.4</v>
      </c>
      <c r="V213">
        <v>28.4</v>
      </c>
      <c r="W213">
        <v>28.8</v>
      </c>
      <c r="X213">
        <v>29.05</v>
      </c>
      <c r="Y213">
        <v>29.05</v>
      </c>
      <c r="Z213">
        <v>29.25</v>
      </c>
      <c r="AA213">
        <v>29.25</v>
      </c>
      <c r="AB213">
        <v>29.35</v>
      </c>
      <c r="AC213">
        <v>29.8</v>
      </c>
      <c r="AD213">
        <v>29.75</v>
      </c>
      <c r="AE213">
        <v>29.8</v>
      </c>
      <c r="AF213">
        <v>29.85</v>
      </c>
      <c r="AG213">
        <v>30.15</v>
      </c>
      <c r="AH213">
        <v>29.95</v>
      </c>
      <c r="AI213">
        <v>30.1</v>
      </c>
      <c r="AJ213">
        <v>29.9</v>
      </c>
      <c r="AK213">
        <v>29.95</v>
      </c>
      <c r="AL213">
        <v>29.9</v>
      </c>
      <c r="AM213">
        <v>29.7</v>
      </c>
      <c r="AN213">
        <v>29.6</v>
      </c>
      <c r="AO213">
        <v>29.8</v>
      </c>
      <c r="AP213">
        <v>29.95</v>
      </c>
      <c r="AQ213">
        <v>30.15</v>
      </c>
      <c r="AR213">
        <v>30.05</v>
      </c>
      <c r="AS213">
        <v>30.2</v>
      </c>
      <c r="AT213">
        <v>30.35</v>
      </c>
      <c r="AU213">
        <v>30.35</v>
      </c>
      <c r="AV213">
        <v>30.6</v>
      </c>
      <c r="AW213">
        <v>30.45</v>
      </c>
      <c r="AX213">
        <v>30.5</v>
      </c>
      <c r="AY213">
        <v>30.55</v>
      </c>
      <c r="AZ213">
        <v>30.45</v>
      </c>
      <c r="BA213">
        <v>30.45</v>
      </c>
      <c r="BB213">
        <v>30.45</v>
      </c>
      <c r="BC213">
        <v>30.45</v>
      </c>
      <c r="BD213">
        <v>30.35</v>
      </c>
      <c r="BE213">
        <v>30.4</v>
      </c>
      <c r="BF213">
        <v>30.6</v>
      </c>
      <c r="BG213">
        <v>30.45</v>
      </c>
      <c r="BH213">
        <v>30.3</v>
      </c>
      <c r="BI213">
        <v>30.45</v>
      </c>
      <c r="BJ213">
        <v>30.8</v>
      </c>
      <c r="BK213">
        <v>30.7</v>
      </c>
      <c r="BL213">
        <v>30.85</v>
      </c>
      <c r="BM213">
        <v>30.95</v>
      </c>
      <c r="BN213">
        <v>30.85</v>
      </c>
      <c r="BO213">
        <v>30.8</v>
      </c>
      <c r="BP213">
        <v>30.9</v>
      </c>
      <c r="BQ213">
        <v>31.4</v>
      </c>
      <c r="BR213" s="10">
        <f t="shared" si="6"/>
        <v>0.17383177570093453</v>
      </c>
      <c r="BS213" s="11" cm="1">
        <f t="array" aca="1" ref="BS213" ca="1">_xlfn.PERCENTILE.INC((OFFSET(E213,0,1,1,COLUMNS(E213:BQ213)-1) - E213:BP213) / E213:BP213, 0.05) * SQRT(COUNT(E213:BQ213) - 1)</f>
        <v>-4.422968737442802E-2</v>
      </c>
      <c r="BT213" s="10" cm="1">
        <f t="array" aca="1" ref="BT213" ca="1">_xlfn.STDEV.P((E213:BP213 - OFFSET(E213:BP213,0,1)) / OFFSET(E213:BP213,0,1)) * SQRT(COUNT(E213:BQ213)-1)</f>
        <v>4.7487870476628051E-2</v>
      </c>
      <c r="BU213" s="10" cm="1">
        <f t="array" ref="BU213">-(MAX(1 - (E213:BQ213 / _xlfn.SCAN(E213, E213:BQ213, _xlfn.LAMBDA(_xlpm.a,_xlpm.b, MAX(_xlpm.a, _xlpm.b))))))</f>
        <v>-1.8242122719734577E-2</v>
      </c>
      <c r="BV213" s="12">
        <f t="shared" ca="1" si="7"/>
        <v>2.8651128734279867</v>
      </c>
    </row>
    <row r="214" spans="1:74" x14ac:dyDescent="0.45">
      <c r="A214" s="2" t="s">
        <v>446</v>
      </c>
      <c r="B214" t="s">
        <v>447</v>
      </c>
      <c r="C214" t="s">
        <v>7</v>
      </c>
      <c r="D214" t="s">
        <v>29</v>
      </c>
      <c r="E214">
        <v>182.8</v>
      </c>
      <c r="F214">
        <v>182.8</v>
      </c>
      <c r="G214">
        <v>178.8</v>
      </c>
      <c r="H214">
        <v>175.6</v>
      </c>
      <c r="I214">
        <v>180.2</v>
      </c>
      <c r="J214">
        <v>178.2</v>
      </c>
      <c r="K214">
        <v>182.6</v>
      </c>
      <c r="L214">
        <v>186.4</v>
      </c>
      <c r="M214">
        <v>188.4</v>
      </c>
      <c r="N214">
        <v>186.4</v>
      </c>
      <c r="O214">
        <v>185</v>
      </c>
      <c r="P214">
        <v>189</v>
      </c>
      <c r="Q214">
        <v>188.8</v>
      </c>
      <c r="R214">
        <v>188.2</v>
      </c>
      <c r="S214">
        <v>186</v>
      </c>
      <c r="T214">
        <v>181.6</v>
      </c>
      <c r="U214">
        <v>184</v>
      </c>
      <c r="V214">
        <v>182</v>
      </c>
      <c r="W214">
        <v>182.2</v>
      </c>
      <c r="X214">
        <v>181.8</v>
      </c>
      <c r="Y214">
        <v>183.6</v>
      </c>
      <c r="Z214">
        <v>184.2</v>
      </c>
      <c r="AA214">
        <v>181.8</v>
      </c>
      <c r="AB214">
        <v>184</v>
      </c>
      <c r="AC214">
        <v>185.6</v>
      </c>
      <c r="AD214">
        <v>194.6</v>
      </c>
      <c r="AE214">
        <v>194.2</v>
      </c>
      <c r="AF214">
        <v>194</v>
      </c>
      <c r="AG214">
        <v>194.2</v>
      </c>
      <c r="AH214">
        <v>194.8</v>
      </c>
      <c r="AI214">
        <v>189.4</v>
      </c>
      <c r="AJ214">
        <v>186</v>
      </c>
      <c r="AK214">
        <v>184.4</v>
      </c>
      <c r="AL214">
        <v>185.8</v>
      </c>
      <c r="AM214">
        <v>183.4</v>
      </c>
      <c r="AN214">
        <v>183.4</v>
      </c>
      <c r="AO214">
        <v>186.6</v>
      </c>
      <c r="AP214">
        <v>189</v>
      </c>
      <c r="AQ214">
        <v>187</v>
      </c>
      <c r="AR214">
        <v>186.2</v>
      </c>
      <c r="AS214">
        <v>186.2</v>
      </c>
      <c r="AT214">
        <v>193</v>
      </c>
      <c r="AU214">
        <v>198</v>
      </c>
      <c r="AV214">
        <v>199.8</v>
      </c>
      <c r="AW214">
        <v>204.5</v>
      </c>
      <c r="AX214">
        <v>206</v>
      </c>
      <c r="AY214">
        <v>205</v>
      </c>
      <c r="AZ214">
        <v>201.5</v>
      </c>
      <c r="BA214">
        <v>200.5</v>
      </c>
      <c r="BB214">
        <v>201.5</v>
      </c>
      <c r="BC214">
        <v>206</v>
      </c>
      <c r="BD214">
        <v>206</v>
      </c>
      <c r="BE214">
        <v>202</v>
      </c>
      <c r="BF214">
        <v>204</v>
      </c>
      <c r="BG214">
        <v>206</v>
      </c>
      <c r="BH214">
        <v>206</v>
      </c>
      <c r="BI214">
        <v>204.5</v>
      </c>
      <c r="BJ214">
        <v>206</v>
      </c>
      <c r="BK214">
        <v>203</v>
      </c>
      <c r="BL214">
        <v>205</v>
      </c>
      <c r="BM214">
        <v>204.5</v>
      </c>
      <c r="BN214">
        <v>196.4</v>
      </c>
      <c r="BO214">
        <v>199</v>
      </c>
      <c r="BP214">
        <v>190</v>
      </c>
      <c r="BQ214">
        <v>188</v>
      </c>
      <c r="BR214" s="10">
        <f t="shared" si="6"/>
        <v>2.8446389496717659E-2</v>
      </c>
      <c r="BS214" s="11" cm="1">
        <f t="array" aca="1" ref="BS214" ca="1">_xlfn.PERCENTILE.INC((OFFSET(E214,0,1,1,COLUMNS(E214:BQ214)-1) - E214:BP214) / E214:BP214, 0.05) * SQRT(COUNT(E214:BQ214) - 1)</f>
        <v>-0.18711842074304155</v>
      </c>
      <c r="BT214" s="10" cm="1">
        <f t="array" aca="1" ref="BT214" ca="1">_xlfn.STDEV.P((E214:BP214 - OFFSET(E214:BP214,0,1)) / OFFSET(E214:BP214,0,1)) * SQRT(COUNT(E214:BQ214)-1)</f>
        <v>0.13300945465721681</v>
      </c>
      <c r="BU214" s="10" cm="1">
        <f t="array" ref="BU214">-(MAX(1 - (E214:BQ214 / _xlfn.SCAN(E214, E214:BQ214, _xlfn.LAMBDA(_xlpm.a,_xlpm.b, MAX(_xlpm.a, _xlpm.b))))))</f>
        <v>-8.737864077669899E-2</v>
      </c>
      <c r="BV214" s="12">
        <f t="shared" ca="1" si="7"/>
        <v>-7.0124918517910292E-2</v>
      </c>
    </row>
    <row r="215" spans="1:74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268.8</v>
      </c>
      <c r="F215">
        <v>286.60000000000002</v>
      </c>
      <c r="G215">
        <v>287.39999999999998</v>
      </c>
      <c r="H215">
        <v>285.2</v>
      </c>
      <c r="I215">
        <v>285</v>
      </c>
      <c r="J215">
        <v>284.60000000000002</v>
      </c>
      <c r="K215">
        <v>280.2</v>
      </c>
      <c r="L215">
        <v>276.8</v>
      </c>
      <c r="M215">
        <v>273.39999999999998</v>
      </c>
      <c r="N215">
        <v>274.8</v>
      </c>
      <c r="O215">
        <v>280.8</v>
      </c>
      <c r="P215">
        <v>302.8</v>
      </c>
      <c r="Q215">
        <v>297.39999999999998</v>
      </c>
      <c r="R215">
        <v>297</v>
      </c>
      <c r="S215">
        <v>305.60000000000002</v>
      </c>
      <c r="T215">
        <v>306.2</v>
      </c>
      <c r="U215">
        <v>304.60000000000002</v>
      </c>
      <c r="V215">
        <v>303</v>
      </c>
      <c r="W215">
        <v>300.8</v>
      </c>
      <c r="X215">
        <v>296.8</v>
      </c>
      <c r="Y215">
        <v>297.60000000000002</v>
      </c>
      <c r="Z215">
        <v>294</v>
      </c>
      <c r="AA215">
        <v>294.2</v>
      </c>
      <c r="AB215">
        <v>288</v>
      </c>
      <c r="AC215">
        <v>293.39999999999998</v>
      </c>
      <c r="AD215">
        <v>290.39999999999998</v>
      </c>
      <c r="AE215">
        <v>300.8</v>
      </c>
      <c r="AF215">
        <v>307</v>
      </c>
      <c r="AG215">
        <v>312.2</v>
      </c>
      <c r="AH215">
        <v>306.8</v>
      </c>
      <c r="AI215">
        <v>311.2</v>
      </c>
      <c r="AJ215">
        <v>307.60000000000002</v>
      </c>
      <c r="AK215">
        <v>302.8</v>
      </c>
      <c r="AL215">
        <v>295.8</v>
      </c>
      <c r="AM215">
        <v>290.60000000000002</v>
      </c>
      <c r="AN215">
        <v>291.60000000000002</v>
      </c>
      <c r="AO215">
        <v>294</v>
      </c>
      <c r="AP215">
        <v>293</v>
      </c>
      <c r="AQ215">
        <v>285.2</v>
      </c>
      <c r="AR215">
        <v>285.60000000000002</v>
      </c>
      <c r="AS215">
        <v>293</v>
      </c>
      <c r="AT215">
        <v>291.60000000000002</v>
      </c>
      <c r="AU215">
        <v>289</v>
      </c>
      <c r="AV215">
        <v>294</v>
      </c>
      <c r="AW215">
        <v>299.39999999999998</v>
      </c>
      <c r="AX215">
        <v>296.2</v>
      </c>
      <c r="AY215">
        <v>294.2</v>
      </c>
      <c r="AZ215">
        <v>296.60000000000002</v>
      </c>
      <c r="BA215">
        <v>296.8</v>
      </c>
      <c r="BB215">
        <v>297.60000000000002</v>
      </c>
      <c r="BC215">
        <v>296.2</v>
      </c>
      <c r="BD215">
        <v>295.2</v>
      </c>
      <c r="BE215">
        <v>285.60000000000002</v>
      </c>
      <c r="BF215">
        <v>290.8</v>
      </c>
      <c r="BG215">
        <v>290.39999999999998</v>
      </c>
      <c r="BH215">
        <v>294.8</v>
      </c>
      <c r="BI215">
        <v>298.8</v>
      </c>
      <c r="BJ215">
        <v>300.2</v>
      </c>
      <c r="BK215">
        <v>297.60000000000002</v>
      </c>
      <c r="BL215">
        <v>307</v>
      </c>
      <c r="BM215">
        <v>298.8</v>
      </c>
      <c r="BN215">
        <v>304</v>
      </c>
      <c r="BO215">
        <v>303.2</v>
      </c>
      <c r="BP215">
        <v>308</v>
      </c>
      <c r="BQ215">
        <v>310.8</v>
      </c>
      <c r="BR215" s="10">
        <f t="shared" si="6"/>
        <v>0.15625</v>
      </c>
      <c r="BS215" s="11" cm="1">
        <f t="array" aca="1" ref="BS215" ca="1">_xlfn.PERCENTILE.INC((OFFSET(E215,0,1,1,COLUMNS(E215:BQ215)-1) - E215:BP215) / E215:BP215, 0.05) * SQRT(COUNT(E215:BQ215) - 1)</f>
        <v>-0.18248839070106601</v>
      </c>
      <c r="BT215" s="10" cm="1">
        <f t="array" aca="1" ref="BT215" ca="1">_xlfn.STDEV.P((E215:BP215 - OFFSET(E215:BP215,0,1)) / OFFSET(E215:BP215,0,1)) * SQRT(COUNT(E215:BQ215)-1)</f>
        <v>0.15112175605922618</v>
      </c>
      <c r="BU215" s="10" cm="1">
        <f t="array" ref="BU215">-(MAX(1 - (E215:BQ215 / _xlfn.SCAN(E215, E215:BQ215, _xlfn.LAMBDA(_xlpm.a,_xlpm.b, MAX(_xlpm.a, _xlpm.b))))))</f>
        <v>-8.6483023702754624E-2</v>
      </c>
      <c r="BV215" s="12">
        <f t="shared" ca="1" si="7"/>
        <v>0.78397933178397705</v>
      </c>
    </row>
    <row r="216" spans="1:74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173.5</v>
      </c>
      <c r="F216">
        <v>176.1</v>
      </c>
      <c r="G216">
        <v>175.05</v>
      </c>
      <c r="H216">
        <v>167.1</v>
      </c>
      <c r="I216">
        <v>169.45</v>
      </c>
      <c r="J216">
        <v>169.45</v>
      </c>
      <c r="K216">
        <v>171.4</v>
      </c>
      <c r="L216">
        <v>175.15</v>
      </c>
      <c r="M216">
        <v>176.2</v>
      </c>
      <c r="N216">
        <v>176.3</v>
      </c>
      <c r="O216">
        <v>174.2</v>
      </c>
      <c r="P216">
        <v>177.1</v>
      </c>
      <c r="Q216">
        <v>177.95</v>
      </c>
      <c r="R216">
        <v>176.3</v>
      </c>
      <c r="S216">
        <v>174.2</v>
      </c>
      <c r="T216">
        <v>171.6</v>
      </c>
      <c r="U216">
        <v>173.1</v>
      </c>
      <c r="V216">
        <v>173.1</v>
      </c>
      <c r="W216">
        <v>179.6</v>
      </c>
      <c r="X216">
        <v>167</v>
      </c>
      <c r="Y216">
        <v>164.85</v>
      </c>
      <c r="Z216">
        <v>168.95</v>
      </c>
      <c r="AA216">
        <v>167.7</v>
      </c>
      <c r="AB216">
        <v>163.44999999999999</v>
      </c>
      <c r="AC216">
        <v>162.30000000000001</v>
      </c>
      <c r="AD216">
        <v>162.25</v>
      </c>
      <c r="AE216">
        <v>160.85</v>
      </c>
      <c r="AF216">
        <v>161.65</v>
      </c>
      <c r="AG216">
        <v>163.75</v>
      </c>
      <c r="AH216">
        <v>162.9</v>
      </c>
      <c r="AI216">
        <v>162.9</v>
      </c>
      <c r="AJ216">
        <v>161</v>
      </c>
      <c r="AK216">
        <v>160.94999999999999</v>
      </c>
      <c r="AL216">
        <v>158.1</v>
      </c>
      <c r="AM216">
        <v>160.25</v>
      </c>
      <c r="AN216">
        <v>162.05000000000001</v>
      </c>
      <c r="AO216">
        <v>164.25</v>
      </c>
      <c r="AP216">
        <v>165.5</v>
      </c>
      <c r="AQ216">
        <v>163.6</v>
      </c>
      <c r="AR216">
        <v>162.55000000000001</v>
      </c>
      <c r="AS216">
        <v>165.6</v>
      </c>
      <c r="AT216">
        <v>168.85</v>
      </c>
      <c r="AU216">
        <v>171.35</v>
      </c>
      <c r="AV216">
        <v>172.35</v>
      </c>
      <c r="AW216">
        <v>172</v>
      </c>
      <c r="AX216">
        <v>171.3</v>
      </c>
      <c r="AY216">
        <v>172.35</v>
      </c>
      <c r="AZ216">
        <v>170.45</v>
      </c>
      <c r="BA216">
        <v>168.2</v>
      </c>
      <c r="BB216">
        <v>170.3</v>
      </c>
      <c r="BC216">
        <v>170.4</v>
      </c>
      <c r="BD216">
        <v>169.25</v>
      </c>
      <c r="BE216">
        <v>167.05</v>
      </c>
      <c r="BF216">
        <v>167.85</v>
      </c>
      <c r="BG216">
        <v>170.1</v>
      </c>
      <c r="BH216">
        <v>165.95</v>
      </c>
      <c r="BI216">
        <v>166.5</v>
      </c>
      <c r="BJ216">
        <v>168.9</v>
      </c>
      <c r="BK216">
        <v>168.05</v>
      </c>
      <c r="BL216">
        <v>166.75</v>
      </c>
      <c r="BM216">
        <v>165.65</v>
      </c>
      <c r="BN216">
        <v>164.05</v>
      </c>
      <c r="BO216">
        <v>165.45</v>
      </c>
      <c r="BP216">
        <v>164.15</v>
      </c>
      <c r="BQ216">
        <v>165.8</v>
      </c>
      <c r="BR216" s="10">
        <f t="shared" si="6"/>
        <v>-4.4380403458213188E-2</v>
      </c>
      <c r="BS216" s="11" cm="1">
        <f t="array" aca="1" ref="BS216" ca="1">_xlfn.PERCENTILE.INC((OFFSET(E216,0,1,1,COLUMNS(E216:BQ216)-1) - E216:BP216) / E216:BP216, 0.05) * SQRT(COUNT(E216:BQ216) - 1)</f>
        <v>-0.18715124538879346</v>
      </c>
      <c r="BT216" s="10" cm="1">
        <f t="array" aca="1" ref="BT216" ca="1">_xlfn.STDEV.P((E216:BP216 - OFFSET(E216:BP216,0,1)) / OFFSET(E216:BP216,0,1)) * SQRT(COUNT(E216:BQ216)-1)</f>
        <v>0.13214403845524947</v>
      </c>
      <c r="BU216" s="10" cm="1">
        <f t="array" ref="BU216">-(MAX(1 - (E216:BQ216 / _xlfn.SCAN(E216, E216:BQ216, _xlfn.LAMBDA(_xlpm.a,_xlpm.b, MAX(_xlpm.a, _xlpm.b))))))</f>
        <v>-0.11971046770601335</v>
      </c>
      <c r="BV216" s="12">
        <f t="shared" ca="1" si="7"/>
        <v>-0.62170091882503875</v>
      </c>
    </row>
    <row r="217" spans="1:74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89.3</v>
      </c>
      <c r="F217">
        <v>89.6</v>
      </c>
      <c r="G217">
        <v>90.7</v>
      </c>
      <c r="H217">
        <v>88</v>
      </c>
      <c r="I217">
        <v>88.8</v>
      </c>
      <c r="J217">
        <v>89.3</v>
      </c>
      <c r="K217">
        <v>90</v>
      </c>
      <c r="L217">
        <v>94.7</v>
      </c>
      <c r="M217">
        <v>93.3</v>
      </c>
      <c r="N217">
        <v>93.2</v>
      </c>
      <c r="O217">
        <v>93.6</v>
      </c>
      <c r="P217">
        <v>95</v>
      </c>
      <c r="Q217">
        <v>94.7</v>
      </c>
      <c r="R217">
        <v>94.9</v>
      </c>
      <c r="S217">
        <v>92.4</v>
      </c>
      <c r="T217">
        <v>91.7</v>
      </c>
      <c r="U217">
        <v>89.9</v>
      </c>
      <c r="V217">
        <v>90</v>
      </c>
      <c r="W217">
        <v>92.4</v>
      </c>
      <c r="X217">
        <v>91.4</v>
      </c>
      <c r="Y217">
        <v>89.9</v>
      </c>
      <c r="Z217">
        <v>87.6</v>
      </c>
      <c r="AA217">
        <v>85.6</v>
      </c>
      <c r="AB217">
        <v>86.2</v>
      </c>
      <c r="AC217">
        <v>88.8</v>
      </c>
      <c r="AD217">
        <v>103.2</v>
      </c>
      <c r="AE217">
        <v>103.4</v>
      </c>
      <c r="AF217">
        <v>102.6</v>
      </c>
      <c r="AG217">
        <v>106.2</v>
      </c>
      <c r="AH217">
        <v>105.6</v>
      </c>
      <c r="AI217">
        <v>107.8</v>
      </c>
      <c r="AJ217">
        <v>108.4</v>
      </c>
      <c r="AK217">
        <v>110.6</v>
      </c>
      <c r="AL217">
        <v>107.8</v>
      </c>
      <c r="AM217">
        <v>104.8</v>
      </c>
      <c r="AN217">
        <v>105.2</v>
      </c>
      <c r="AO217">
        <v>106.4</v>
      </c>
      <c r="AP217">
        <v>106</v>
      </c>
      <c r="AQ217">
        <v>104.4</v>
      </c>
      <c r="AR217">
        <v>102</v>
      </c>
      <c r="AS217">
        <v>102</v>
      </c>
      <c r="AT217">
        <v>103</v>
      </c>
      <c r="AU217">
        <v>102</v>
      </c>
      <c r="AV217">
        <v>102.6</v>
      </c>
      <c r="AW217">
        <v>102.6</v>
      </c>
      <c r="AX217">
        <v>102.2</v>
      </c>
      <c r="AY217">
        <v>107.8</v>
      </c>
      <c r="AZ217">
        <v>102.2</v>
      </c>
      <c r="BA217">
        <v>103.8</v>
      </c>
      <c r="BB217">
        <v>103.8</v>
      </c>
      <c r="BC217">
        <v>104</v>
      </c>
      <c r="BD217">
        <v>104</v>
      </c>
      <c r="BE217">
        <v>104</v>
      </c>
      <c r="BF217">
        <v>103.8</v>
      </c>
      <c r="BG217">
        <v>104.8</v>
      </c>
      <c r="BH217">
        <v>103.2</v>
      </c>
      <c r="BI217">
        <v>102.6</v>
      </c>
      <c r="BJ217">
        <v>106.8</v>
      </c>
      <c r="BK217">
        <v>108.8</v>
      </c>
      <c r="BL217">
        <v>109</v>
      </c>
      <c r="BM217">
        <v>111.2</v>
      </c>
      <c r="BN217">
        <v>99</v>
      </c>
      <c r="BO217">
        <v>99.7</v>
      </c>
      <c r="BP217">
        <v>99.5</v>
      </c>
      <c r="BQ217">
        <v>101</v>
      </c>
      <c r="BR217" s="10">
        <f t="shared" si="6"/>
        <v>0.13101903695408737</v>
      </c>
      <c r="BS217" s="11" cm="1">
        <f t="array" aca="1" ref="BS217" ca="1">_xlfn.PERCENTILE.INC((OFFSET(E217,0,1,1,COLUMNS(E217:BQ217)-1) - E217:BP217) / E217:BP217, 0.05) * SQRT(COUNT(E217:BQ217) - 1)</f>
        <v>-0.22085155548952026</v>
      </c>
      <c r="BT217" s="10" cm="1">
        <f t="array" aca="1" ref="BT217" ca="1">_xlfn.STDEV.P((E217:BP217 - OFFSET(E217:BP217,0,1)) / OFFSET(E217:BP217,0,1)) * SQRT(COUNT(E217:BQ217)-1)</f>
        <v>0.23825987031010107</v>
      </c>
      <c r="BU217" s="10" cm="1">
        <f t="array" ref="BU217">-(MAX(1 - (E217:BQ217 / _xlfn.SCAN(E217, E217:BQ217, _xlfn.LAMBDA(_xlpm.a,_xlpm.b, MAX(_xlpm.a, _xlpm.b))))))</f>
        <v>-0.10971223021582732</v>
      </c>
      <c r="BV217" s="12">
        <f t="shared" ca="1" si="7"/>
        <v>0.39135994729645218</v>
      </c>
    </row>
    <row r="218" spans="1:74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1081</v>
      </c>
      <c r="F218">
        <v>1070</v>
      </c>
      <c r="G218">
        <v>1067.5</v>
      </c>
      <c r="H218">
        <v>1039.5</v>
      </c>
      <c r="I218">
        <v>1041</v>
      </c>
      <c r="J218">
        <v>1034</v>
      </c>
      <c r="K218">
        <v>1026</v>
      </c>
      <c r="L218">
        <v>1023</v>
      </c>
      <c r="M218">
        <v>1035</v>
      </c>
      <c r="N218">
        <v>1037</v>
      </c>
      <c r="O218">
        <v>1018.5</v>
      </c>
      <c r="P218">
        <v>1020</v>
      </c>
      <c r="Q218">
        <v>1015</v>
      </c>
      <c r="R218">
        <v>1017</v>
      </c>
      <c r="S218">
        <v>1036</v>
      </c>
      <c r="T218">
        <v>1034.5</v>
      </c>
      <c r="U218">
        <v>1041</v>
      </c>
      <c r="V218">
        <v>1046</v>
      </c>
      <c r="W218">
        <v>1044</v>
      </c>
      <c r="X218">
        <v>1043.5</v>
      </c>
      <c r="Y218">
        <v>1016.5</v>
      </c>
      <c r="Z218">
        <v>1016.5</v>
      </c>
      <c r="AA218">
        <v>1015</v>
      </c>
      <c r="AB218">
        <v>1010.5</v>
      </c>
      <c r="AC218">
        <v>1003.5</v>
      </c>
      <c r="AD218">
        <v>1015.5</v>
      </c>
      <c r="AE218">
        <v>1018.5</v>
      </c>
      <c r="AF218">
        <v>1008</v>
      </c>
      <c r="AG218">
        <v>1013</v>
      </c>
      <c r="AH218">
        <v>995</v>
      </c>
      <c r="AI218">
        <v>1002</v>
      </c>
      <c r="AJ218">
        <v>1021</v>
      </c>
      <c r="AK218">
        <v>1001</v>
      </c>
      <c r="AL218">
        <v>997.4</v>
      </c>
      <c r="AM218">
        <v>1009.5</v>
      </c>
      <c r="AN218">
        <v>1001</v>
      </c>
      <c r="AO218">
        <v>997.4</v>
      </c>
      <c r="AP218">
        <v>1006.5</v>
      </c>
      <c r="AQ218">
        <v>1007</v>
      </c>
      <c r="AR218">
        <v>1016</v>
      </c>
      <c r="AS218">
        <v>1024</v>
      </c>
      <c r="AT218">
        <v>1016</v>
      </c>
      <c r="AU218">
        <v>1015.5</v>
      </c>
      <c r="AV218">
        <v>996</v>
      </c>
      <c r="AW218">
        <v>989.8</v>
      </c>
      <c r="AX218">
        <v>981</v>
      </c>
      <c r="AY218">
        <v>980.4</v>
      </c>
      <c r="AZ218">
        <v>985.6</v>
      </c>
      <c r="BA218">
        <v>973.8</v>
      </c>
      <c r="BB218">
        <v>971.6</v>
      </c>
      <c r="BC218">
        <v>964.2</v>
      </c>
      <c r="BD218">
        <v>964</v>
      </c>
      <c r="BE218">
        <v>957</v>
      </c>
      <c r="BF218">
        <v>955.2</v>
      </c>
      <c r="BG218">
        <v>953</v>
      </c>
      <c r="BH218">
        <v>945.4</v>
      </c>
      <c r="BI218">
        <v>943.2</v>
      </c>
      <c r="BJ218">
        <v>946</v>
      </c>
      <c r="BK218">
        <v>937.6</v>
      </c>
      <c r="BL218">
        <v>928</v>
      </c>
      <c r="BM218">
        <v>920.2</v>
      </c>
      <c r="BN218">
        <v>914.8</v>
      </c>
      <c r="BO218">
        <v>905.2</v>
      </c>
      <c r="BP218">
        <v>894.4</v>
      </c>
      <c r="BQ218">
        <v>891.4</v>
      </c>
      <c r="BR218" s="10">
        <f t="shared" si="6"/>
        <v>-0.17539315448658652</v>
      </c>
      <c r="BS218" s="11" cm="1">
        <f t="array" aca="1" ref="BS218" ca="1">_xlfn.PERCENTILE.INC((OFFSET(E218,0,1,1,COLUMNS(E218:BQ218)-1) - E218:BP218) / E218:BP218, 0.05) * SQRT(COUNT(E218:BQ218) - 1)</f>
        <v>-0.15198397832629915</v>
      </c>
      <c r="BT218" s="10" cm="1">
        <f t="array" aca="1" ref="BT218" ca="1">_xlfn.STDEV.P((E218:BP218 - OFFSET(E218:BP218,0,1)) / OFFSET(E218:BP218,0,1)) * SQRT(COUNT(E218:BQ218)-1)</f>
        <v>7.3544526656668399E-2</v>
      </c>
      <c r="BU218" s="10" cm="1">
        <f t="array" ref="BU218">-(MAX(1 - (E218:BQ218 / _xlfn.SCAN(E218, E218:BQ218, _xlfn.LAMBDA(_xlpm.a,_xlpm.b, MAX(_xlpm.a, _xlpm.b))))))</f>
        <v>-0.17539315448658654</v>
      </c>
      <c r="BV218" s="12">
        <f t="shared" ca="1" si="7"/>
        <v>-2.8984729502494528</v>
      </c>
    </row>
    <row r="219" spans="1:74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17.395</v>
      </c>
      <c r="F219">
        <v>17.055</v>
      </c>
      <c r="G219">
        <v>16.87</v>
      </c>
      <c r="H219">
        <v>16.795000000000002</v>
      </c>
      <c r="I219">
        <v>16.885000000000002</v>
      </c>
      <c r="J219">
        <v>17.02</v>
      </c>
      <c r="K219">
        <v>17.145</v>
      </c>
      <c r="L219">
        <v>17.285</v>
      </c>
      <c r="M219">
        <v>17.28</v>
      </c>
      <c r="N219">
        <v>17.105</v>
      </c>
      <c r="O219">
        <v>17.204999999999998</v>
      </c>
      <c r="P219">
        <v>17.245000000000001</v>
      </c>
      <c r="Q219">
        <v>17.45</v>
      </c>
      <c r="R219">
        <v>17.670000000000002</v>
      </c>
      <c r="S219">
        <v>17.71</v>
      </c>
      <c r="T219">
        <v>17.635000000000002</v>
      </c>
      <c r="U219">
        <v>17.465</v>
      </c>
      <c r="V219">
        <v>17.975000000000001</v>
      </c>
      <c r="W219">
        <v>18.54</v>
      </c>
      <c r="X219">
        <v>18.265000000000001</v>
      </c>
      <c r="Y219">
        <v>18.190000000000001</v>
      </c>
      <c r="Z219">
        <v>18.399999999999999</v>
      </c>
      <c r="AA219">
        <v>18.245000000000001</v>
      </c>
      <c r="AB219">
        <v>18.239999999999998</v>
      </c>
      <c r="AC219">
        <v>18.16</v>
      </c>
      <c r="AD219">
        <v>18.100000000000001</v>
      </c>
      <c r="AE219">
        <v>18.145</v>
      </c>
      <c r="AF219">
        <v>18.07</v>
      </c>
      <c r="AG219">
        <v>18.2</v>
      </c>
      <c r="AH219">
        <v>18.12</v>
      </c>
      <c r="AI219">
        <v>18.14</v>
      </c>
      <c r="AJ219">
        <v>18</v>
      </c>
      <c r="AK219">
        <v>18.07</v>
      </c>
      <c r="AL219">
        <v>18.265000000000001</v>
      </c>
      <c r="AM219">
        <v>18.114999999999998</v>
      </c>
      <c r="AN219">
        <v>18.285</v>
      </c>
      <c r="AO219">
        <v>18.25</v>
      </c>
      <c r="AP219">
        <v>18.094999999999999</v>
      </c>
      <c r="AQ219">
        <v>18.145</v>
      </c>
      <c r="AR219">
        <v>18.21</v>
      </c>
      <c r="AS219">
        <v>18.234999999999999</v>
      </c>
      <c r="AT219">
        <v>17.405000000000001</v>
      </c>
      <c r="AU219">
        <v>17.53</v>
      </c>
      <c r="AV219">
        <v>17.670000000000002</v>
      </c>
      <c r="AW219">
        <v>17.285</v>
      </c>
      <c r="AX219">
        <v>17.135000000000002</v>
      </c>
      <c r="AY219">
        <v>16.760000000000002</v>
      </c>
      <c r="AZ219">
        <v>16.614999999999998</v>
      </c>
      <c r="BA219">
        <v>16.670000000000002</v>
      </c>
      <c r="BB219">
        <v>16.984999999999999</v>
      </c>
      <c r="BC219">
        <v>17.05</v>
      </c>
      <c r="BD219">
        <v>17.245000000000001</v>
      </c>
      <c r="BE219">
        <v>17.074999999999999</v>
      </c>
      <c r="BF219">
        <v>17.125</v>
      </c>
      <c r="BG219">
        <v>16.96</v>
      </c>
      <c r="BH219">
        <v>16.824999999999999</v>
      </c>
      <c r="BI219">
        <v>17.03</v>
      </c>
      <c r="BJ219">
        <v>16.925000000000001</v>
      </c>
      <c r="BK219">
        <v>16.785</v>
      </c>
      <c r="BL219">
        <v>16.440000000000001</v>
      </c>
      <c r="BM219">
        <v>16.225000000000001</v>
      </c>
      <c r="BN219">
        <v>16.245000000000001</v>
      </c>
      <c r="BO219">
        <v>16.190000000000001</v>
      </c>
      <c r="BP219">
        <v>16.260000000000002</v>
      </c>
      <c r="BQ219">
        <v>16.285</v>
      </c>
      <c r="BR219" s="10">
        <f t="shared" si="6"/>
        <v>-6.3811440068985315E-2</v>
      </c>
      <c r="BS219" s="11" cm="1">
        <f t="array" aca="1" ref="BS219" ca="1">_xlfn.PERCENTILE.INC((OFFSET(E219,0,1,1,COLUMNS(E219:BQ219)-1) - E219:BP219) / E219:BP219, 0.05) * SQRT(COUNT(E219:BQ219) - 1)</f>
        <v>-0.1632226654963608</v>
      </c>
      <c r="BT219" s="10" cm="1">
        <f t="array" aca="1" ref="BT219" ca="1">_xlfn.STDEV.P((E219:BP219 - OFFSET(E219:BP219,0,1)) / OFFSET(E219:BP219,0,1)) * SQRT(COUNT(E219:BQ219)-1)</f>
        <v>9.5802122101278045E-2</v>
      </c>
      <c r="BU219" s="10" cm="1">
        <f t="array" ref="BU219">-(MAX(1 - (E219:BQ219 / _xlfn.SCAN(E219, E219:BQ219, _xlfn.LAMBDA(_xlpm.a,_xlpm.b, MAX(_xlpm.a, _xlpm.b))))))</f>
        <v>-0.12675296655879165</v>
      </c>
      <c r="BV219" s="12">
        <f t="shared" ca="1" si="7"/>
        <v>-1.0603638469329564</v>
      </c>
    </row>
    <row r="220" spans="1:74" x14ac:dyDescent="0.45">
      <c r="A220" s="2" t="s">
        <v>458</v>
      </c>
      <c r="B220" t="s">
        <v>459</v>
      </c>
      <c r="C220" t="s">
        <v>25</v>
      </c>
      <c r="D220" t="s">
        <v>8</v>
      </c>
      <c r="E220">
        <v>393.3999</v>
      </c>
      <c r="F220">
        <v>457.2</v>
      </c>
      <c r="G220">
        <v>306.59989999999999</v>
      </c>
      <c r="H220">
        <v>311</v>
      </c>
      <c r="I220">
        <v>313.2</v>
      </c>
      <c r="J220">
        <v>301.59989999999999</v>
      </c>
      <c r="K220">
        <v>299.59989999999999</v>
      </c>
      <c r="L220">
        <v>331.8</v>
      </c>
      <c r="M220">
        <v>323.3999</v>
      </c>
      <c r="N220">
        <v>314.3999</v>
      </c>
      <c r="O220">
        <v>314.3999</v>
      </c>
      <c r="P220">
        <v>283</v>
      </c>
      <c r="Q220">
        <v>312.3999</v>
      </c>
      <c r="R220">
        <v>348.2</v>
      </c>
      <c r="S220">
        <v>369.3999</v>
      </c>
      <c r="T220">
        <v>340</v>
      </c>
      <c r="U220">
        <v>310.7998</v>
      </c>
      <c r="V220">
        <v>310.59989999999999</v>
      </c>
      <c r="W220">
        <v>310.59989999999999</v>
      </c>
      <c r="X220">
        <v>279.59989999999999</v>
      </c>
      <c r="Y220">
        <v>237</v>
      </c>
      <c r="Z220">
        <v>249</v>
      </c>
      <c r="AA220">
        <v>237.2</v>
      </c>
      <c r="AB220">
        <v>247.8</v>
      </c>
      <c r="AC220">
        <v>252.0001</v>
      </c>
      <c r="AD220">
        <v>241</v>
      </c>
      <c r="AE220">
        <v>255.4</v>
      </c>
      <c r="AF220">
        <v>247.20009999999999</v>
      </c>
      <c r="AG220">
        <v>257.59989999999999</v>
      </c>
      <c r="AH220">
        <v>256.59989999999999</v>
      </c>
      <c r="AI220">
        <v>263.2</v>
      </c>
      <c r="AJ220">
        <v>281.7998</v>
      </c>
      <c r="AK220">
        <v>320</v>
      </c>
      <c r="AL220">
        <v>307.59989999999999</v>
      </c>
      <c r="AM220">
        <v>313.7998</v>
      </c>
      <c r="AN220">
        <v>314.2</v>
      </c>
      <c r="AO220">
        <v>313.59989999999999</v>
      </c>
      <c r="AP220">
        <v>310.7998</v>
      </c>
      <c r="AQ220">
        <v>344.8</v>
      </c>
      <c r="AR220">
        <v>347.3999</v>
      </c>
      <c r="AS220">
        <v>347.7998</v>
      </c>
      <c r="AT220">
        <v>356</v>
      </c>
      <c r="AU220">
        <v>323.3999</v>
      </c>
      <c r="AV220">
        <v>295.8</v>
      </c>
      <c r="AW220">
        <v>281.2</v>
      </c>
      <c r="AX220">
        <v>241.2</v>
      </c>
      <c r="AY220">
        <v>207.6001</v>
      </c>
      <c r="AZ220">
        <v>212.4</v>
      </c>
      <c r="BA220">
        <v>208.80009999999999</v>
      </c>
      <c r="BB220">
        <v>210.6</v>
      </c>
      <c r="BC220">
        <v>221.80009999999999</v>
      </c>
      <c r="BD220">
        <v>210</v>
      </c>
      <c r="BE220">
        <v>203.6001</v>
      </c>
      <c r="BF220">
        <v>203.8</v>
      </c>
      <c r="BG220">
        <v>186.90010000000001</v>
      </c>
      <c r="BH220">
        <v>170.9</v>
      </c>
      <c r="BI220">
        <v>171.2</v>
      </c>
      <c r="BJ220">
        <v>165</v>
      </c>
      <c r="BK220">
        <v>149.69999999999999</v>
      </c>
      <c r="BL220">
        <v>149</v>
      </c>
      <c r="BM220">
        <v>143.6</v>
      </c>
      <c r="BN220">
        <v>138.1</v>
      </c>
      <c r="BO220">
        <v>143.69999999999999</v>
      </c>
      <c r="BP220">
        <v>139.6</v>
      </c>
      <c r="BQ220">
        <v>141.9</v>
      </c>
      <c r="BR220" s="10">
        <f t="shared" si="6"/>
        <v>-0.63929833230765942</v>
      </c>
      <c r="BS220" s="11" cm="1">
        <f t="array" aca="1" ref="BS220" ca="1">_xlfn.PERCENTILE.INC((OFFSET(E220,0,1,1,COLUMNS(E220:BQ220)-1) - E220:BP220) / E220:BP220, 0.05) * SQRT(COUNT(E220:BQ220) - 1)</f>
        <v>-1.0671078470390474</v>
      </c>
      <c r="BT220" s="10" cm="1">
        <f t="array" aca="1" ref="BT220" ca="1">_xlfn.STDEV.P((E220:BP220 - OFFSET(E220:BP220,0,1)) / OFFSET(E220:BP220,0,1)) * SQRT(COUNT(E220:BQ220)-1)</f>
        <v>0.71322482718538727</v>
      </c>
      <c r="BU220" s="10" cm="1">
        <f t="array" ref="BU220">-(MAX(1 - (E220:BQ220 / _xlfn.SCAN(E220, E220:BQ220, _xlfn.LAMBDA(_xlpm.a,_xlpm.b, MAX(_xlpm.a, _xlpm.b))))))</f>
        <v>-0.69794400699912518</v>
      </c>
      <c r="BV220" s="12">
        <f t="shared" ca="1" si="7"/>
        <v>-0.94931075471148174</v>
      </c>
    </row>
    <row r="221" spans="1:74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104.7</v>
      </c>
      <c r="F221">
        <v>110.65</v>
      </c>
      <c r="G221">
        <v>111.75</v>
      </c>
      <c r="H221">
        <v>105.65</v>
      </c>
      <c r="I221">
        <v>105.9</v>
      </c>
      <c r="J221">
        <v>104.35</v>
      </c>
      <c r="K221">
        <v>108.35</v>
      </c>
      <c r="L221">
        <v>110.05</v>
      </c>
      <c r="M221">
        <v>108.1</v>
      </c>
      <c r="N221">
        <v>106.85</v>
      </c>
      <c r="O221">
        <v>108.75</v>
      </c>
      <c r="P221">
        <v>111.4</v>
      </c>
      <c r="Q221">
        <v>118.35</v>
      </c>
      <c r="R221">
        <v>118.7</v>
      </c>
      <c r="S221">
        <v>119.15</v>
      </c>
      <c r="T221">
        <v>118.95</v>
      </c>
      <c r="U221">
        <v>118.85</v>
      </c>
      <c r="V221">
        <v>119.8</v>
      </c>
      <c r="W221">
        <v>120.65</v>
      </c>
      <c r="X221">
        <v>120.35</v>
      </c>
      <c r="Y221">
        <v>119.95</v>
      </c>
      <c r="Z221">
        <v>118.2</v>
      </c>
      <c r="AA221">
        <v>116.1</v>
      </c>
      <c r="AB221">
        <v>116.75</v>
      </c>
      <c r="AC221">
        <v>117.6</v>
      </c>
      <c r="AD221">
        <v>114.45</v>
      </c>
      <c r="AE221">
        <v>114.05</v>
      </c>
      <c r="AF221">
        <v>116.5</v>
      </c>
      <c r="AG221">
        <v>120.65</v>
      </c>
      <c r="AH221">
        <v>118.1</v>
      </c>
      <c r="AI221">
        <v>117.55</v>
      </c>
      <c r="AJ221">
        <v>116.7</v>
      </c>
      <c r="AK221">
        <v>117.15</v>
      </c>
      <c r="AL221">
        <v>113.95</v>
      </c>
      <c r="AM221">
        <v>111.35</v>
      </c>
      <c r="AN221">
        <v>108.65</v>
      </c>
      <c r="AO221">
        <v>111.2</v>
      </c>
      <c r="AP221">
        <v>113.25</v>
      </c>
      <c r="AQ221">
        <v>114.3</v>
      </c>
      <c r="AR221">
        <v>113.7</v>
      </c>
      <c r="AS221">
        <v>116</v>
      </c>
      <c r="AT221">
        <v>113.95</v>
      </c>
      <c r="AU221">
        <v>112.6</v>
      </c>
      <c r="AV221">
        <v>117</v>
      </c>
      <c r="AW221">
        <v>115.2</v>
      </c>
      <c r="AX221">
        <v>115.8</v>
      </c>
      <c r="AY221">
        <v>115.05</v>
      </c>
      <c r="AZ221">
        <v>115.35</v>
      </c>
      <c r="BA221">
        <v>114.4</v>
      </c>
      <c r="BB221">
        <v>112.9</v>
      </c>
      <c r="BC221">
        <v>115.55</v>
      </c>
      <c r="BD221">
        <v>112.85</v>
      </c>
      <c r="BE221">
        <v>112.4</v>
      </c>
      <c r="BF221">
        <v>117.75</v>
      </c>
      <c r="BG221">
        <v>115.55</v>
      </c>
      <c r="BH221">
        <v>112.6</v>
      </c>
      <c r="BI221">
        <v>111.6</v>
      </c>
      <c r="BJ221">
        <v>113.9</v>
      </c>
      <c r="BK221">
        <v>112.35</v>
      </c>
      <c r="BL221">
        <v>111.5</v>
      </c>
      <c r="BM221">
        <v>112.85</v>
      </c>
      <c r="BN221">
        <v>109.15</v>
      </c>
      <c r="BO221">
        <v>107.15</v>
      </c>
      <c r="BP221">
        <v>107.9</v>
      </c>
      <c r="BQ221">
        <v>111.35</v>
      </c>
      <c r="BR221" s="10">
        <f t="shared" si="6"/>
        <v>6.3514804202483205E-2</v>
      </c>
      <c r="BS221" s="11" cm="1">
        <f t="array" aca="1" ref="BS221" ca="1">_xlfn.PERCENTILE.INC((OFFSET(E221,0,1,1,COLUMNS(E221:BQ221)-1) - E221:BP221) / E221:BP221, 0.05) * SQRT(COUNT(E221:BQ221) - 1)</f>
        <v>-0.21277894541633138</v>
      </c>
      <c r="BT221" s="10" cm="1">
        <f t="array" aca="1" ref="BT221" ca="1">_xlfn.STDEV.P((E221:BP221 - OFFSET(E221:BP221,0,1)) / OFFSET(E221:BP221,0,1)) * SQRT(COUNT(E221:BQ221)-1)</f>
        <v>0.17322198001560607</v>
      </c>
      <c r="BU221" s="10" cm="1">
        <f t="array" ref="BU221">-(MAX(1 - (E221:BQ221 / _xlfn.SCAN(E221, E221:BQ221, _xlfn.LAMBDA(_xlpm.a,_xlpm.b, MAX(_xlpm.a, _xlpm.b))))))</f>
        <v>-0.11189390799834231</v>
      </c>
      <c r="BV221" s="12">
        <f t="shared" ca="1" si="7"/>
        <v>0.14860202806536121</v>
      </c>
    </row>
    <row r="222" spans="1:74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19.309999999999999</v>
      </c>
      <c r="F222">
        <v>19.77</v>
      </c>
      <c r="G222">
        <v>20.36</v>
      </c>
      <c r="H222">
        <v>20.34</v>
      </c>
      <c r="I222">
        <v>21.04</v>
      </c>
      <c r="J222">
        <v>21.6</v>
      </c>
      <c r="K222">
        <v>22.18</v>
      </c>
      <c r="L222">
        <v>23.44</v>
      </c>
      <c r="M222">
        <v>23.98</v>
      </c>
      <c r="N222">
        <v>22.32</v>
      </c>
      <c r="O222">
        <v>22.98</v>
      </c>
      <c r="P222">
        <v>24.62</v>
      </c>
      <c r="Q222">
        <v>24.68</v>
      </c>
      <c r="R222">
        <v>24.46</v>
      </c>
      <c r="S222">
        <v>25.38</v>
      </c>
      <c r="T222">
        <v>24.4</v>
      </c>
      <c r="U222">
        <v>24.18</v>
      </c>
      <c r="V222">
        <v>24.22</v>
      </c>
      <c r="W222">
        <v>23.48</v>
      </c>
      <c r="X222">
        <v>24.58</v>
      </c>
      <c r="Y222">
        <v>24.8</v>
      </c>
      <c r="Z222">
        <v>24.88</v>
      </c>
      <c r="AA222">
        <v>24.42</v>
      </c>
      <c r="AB222">
        <v>24.1</v>
      </c>
      <c r="AC222">
        <v>24.04</v>
      </c>
      <c r="AD222">
        <v>23.32</v>
      </c>
      <c r="AE222">
        <v>23.5</v>
      </c>
      <c r="AF222">
        <v>23.24</v>
      </c>
      <c r="AG222">
        <v>22.96</v>
      </c>
      <c r="AH222">
        <v>23.56</v>
      </c>
      <c r="AI222">
        <v>24</v>
      </c>
      <c r="AJ222">
        <v>23.66</v>
      </c>
      <c r="AK222">
        <v>22.76</v>
      </c>
      <c r="AL222">
        <v>21</v>
      </c>
      <c r="AM222">
        <v>21.92</v>
      </c>
      <c r="AN222">
        <v>20.399999999999999</v>
      </c>
      <c r="AO222">
        <v>16.239999999999998</v>
      </c>
      <c r="AP222">
        <v>16.14</v>
      </c>
      <c r="AQ222">
        <v>16.989999999999998</v>
      </c>
      <c r="AR222">
        <v>16.86</v>
      </c>
      <c r="AS222">
        <v>17.23</v>
      </c>
      <c r="AT222">
        <v>17.52</v>
      </c>
      <c r="AU222">
        <v>17.79</v>
      </c>
      <c r="AV222">
        <v>17.98</v>
      </c>
      <c r="AW222">
        <v>18.34</v>
      </c>
      <c r="AX222">
        <v>17.97</v>
      </c>
      <c r="AY222">
        <v>18</v>
      </c>
      <c r="AZ222">
        <v>17.48</v>
      </c>
      <c r="BA222">
        <v>17.39</v>
      </c>
      <c r="BB222">
        <v>18.3</v>
      </c>
      <c r="BC222">
        <v>19.170000000000002</v>
      </c>
      <c r="BD222">
        <v>20.16</v>
      </c>
      <c r="BE222">
        <v>19.690000000000001</v>
      </c>
      <c r="BF222">
        <v>19.95</v>
      </c>
      <c r="BG222">
        <v>20</v>
      </c>
      <c r="BH222">
        <v>19.649999999999999</v>
      </c>
      <c r="BI222">
        <v>20.28</v>
      </c>
      <c r="BJ222">
        <v>19.95</v>
      </c>
      <c r="BK222">
        <v>19.97</v>
      </c>
      <c r="BL222">
        <v>19.89</v>
      </c>
      <c r="BM222">
        <v>19.649999999999999</v>
      </c>
      <c r="BN222">
        <v>18.61</v>
      </c>
      <c r="BO222">
        <v>18.22</v>
      </c>
      <c r="BP222">
        <v>17.52</v>
      </c>
      <c r="BQ222">
        <v>18.57</v>
      </c>
      <c r="BR222" s="10">
        <f t="shared" si="6"/>
        <v>-3.8322112894873042E-2</v>
      </c>
      <c r="BS222" s="11" cm="1">
        <f t="array" aca="1" ref="BS222" ca="1">_xlfn.PERCENTILE.INC((OFFSET(E222,0,1,1,COLUMNS(E222:BQ222)-1) - E222:BP222) / E222:BP222, 0.05) * SQRT(COUNT(E222:BQ222) - 1)</f>
        <v>-0.53423705505223817</v>
      </c>
      <c r="BT222" s="10" cm="1">
        <f t="array" aca="1" ref="BT222" ca="1">_xlfn.STDEV.P((E222:BP222 - OFFSET(E222:BP222,0,1)) / OFFSET(E222:BP222,0,1)) * SQRT(COUNT(E222:BQ222)-1)</f>
        <v>0.36301902585003171</v>
      </c>
      <c r="BU222" s="10" cm="1">
        <f t="array" ref="BU222">-(MAX(1 - (E222:BQ222 / _xlfn.SCAN(E222, E222:BQ222, _xlfn.LAMBDA(_xlpm.a,_xlpm.b, MAX(_xlpm.a, _xlpm.b))))))</f>
        <v>-0.36406619385342787</v>
      </c>
      <c r="BV222" s="12">
        <f t="shared" ca="1" si="7"/>
        <v>-0.20961925999155745</v>
      </c>
    </row>
    <row r="223" spans="1:74" x14ac:dyDescent="0.45">
      <c r="A223" s="2" t="s">
        <v>464</v>
      </c>
      <c r="B223" t="s">
        <v>465</v>
      </c>
      <c r="C223" t="s">
        <v>37</v>
      </c>
      <c r="D223" t="s">
        <v>8</v>
      </c>
      <c r="E223">
        <v>10.215</v>
      </c>
      <c r="F223">
        <v>10.130000000000001</v>
      </c>
      <c r="G223">
        <v>10.215</v>
      </c>
      <c r="H223">
        <v>10.039999999999999</v>
      </c>
      <c r="I223">
        <v>10.3</v>
      </c>
      <c r="J223">
        <v>10.494999999999999</v>
      </c>
      <c r="K223">
        <v>10.88</v>
      </c>
      <c r="L223">
        <v>10.91</v>
      </c>
      <c r="M223">
        <v>11.234999999999999</v>
      </c>
      <c r="N223">
        <v>11.05</v>
      </c>
      <c r="O223">
        <v>11.135</v>
      </c>
      <c r="P223">
        <v>11.15</v>
      </c>
      <c r="Q223">
        <v>11.095000000000001</v>
      </c>
      <c r="R223">
        <v>11.21</v>
      </c>
      <c r="S223">
        <v>11.16</v>
      </c>
      <c r="T223">
        <v>11.205</v>
      </c>
      <c r="U223">
        <v>11.065</v>
      </c>
      <c r="V223">
        <v>10.994999999999999</v>
      </c>
      <c r="W223">
        <v>10.87</v>
      </c>
      <c r="X223">
        <v>10.815</v>
      </c>
      <c r="Y223">
        <v>10.875</v>
      </c>
      <c r="Z223">
        <v>10.85</v>
      </c>
      <c r="AA223">
        <v>10.664999999999999</v>
      </c>
      <c r="AB223">
        <v>10.97</v>
      </c>
      <c r="AC223">
        <v>10.68</v>
      </c>
      <c r="AD223">
        <v>10.3</v>
      </c>
      <c r="AE223">
        <v>9.9559999999999995</v>
      </c>
      <c r="AF223">
        <v>9.9920000000000009</v>
      </c>
      <c r="AG223">
        <v>10.07</v>
      </c>
      <c r="AH223">
        <v>10.295</v>
      </c>
      <c r="AI223">
        <v>10.154999999999999</v>
      </c>
      <c r="AJ223">
        <v>10.095000000000001</v>
      </c>
      <c r="AK223">
        <v>10.115</v>
      </c>
      <c r="AL223">
        <v>10.19</v>
      </c>
      <c r="AM223">
        <v>10.055</v>
      </c>
      <c r="AN223">
        <v>10.205</v>
      </c>
      <c r="AO223">
        <v>10.210000000000001</v>
      </c>
      <c r="AP223">
        <v>10.01</v>
      </c>
      <c r="AQ223">
        <v>9.9960000000000004</v>
      </c>
      <c r="AR223">
        <v>9.94</v>
      </c>
      <c r="AS223">
        <v>10.185</v>
      </c>
      <c r="AT223">
        <v>10.335000000000001</v>
      </c>
      <c r="AU223">
        <v>10.33</v>
      </c>
      <c r="AV223">
        <v>10.15</v>
      </c>
      <c r="AW223">
        <v>10.1</v>
      </c>
      <c r="AX223">
        <v>10.23</v>
      </c>
      <c r="AY223">
        <v>9.6059999999999999</v>
      </c>
      <c r="AZ223">
        <v>9.2919999999999998</v>
      </c>
      <c r="BA223">
        <v>9.1300000000000008</v>
      </c>
      <c r="BB223">
        <v>9.2959999999999994</v>
      </c>
      <c r="BC223">
        <v>9.48</v>
      </c>
      <c r="BD223">
        <v>9.6660000000000004</v>
      </c>
      <c r="BE223">
        <v>9.7739999999999991</v>
      </c>
      <c r="BF223">
        <v>9.8819999999999997</v>
      </c>
      <c r="BG223">
        <v>9.8740000000000006</v>
      </c>
      <c r="BH223">
        <v>9.734</v>
      </c>
      <c r="BI223">
        <v>9.7940000000000005</v>
      </c>
      <c r="BJ223">
        <v>9.9499999999999993</v>
      </c>
      <c r="BK223">
        <v>10</v>
      </c>
      <c r="BL223">
        <v>9.6560000000000006</v>
      </c>
      <c r="BM223">
        <v>9.6340000000000003</v>
      </c>
      <c r="BN223">
        <v>9.5519999999999996</v>
      </c>
      <c r="BO223">
        <v>9.6319999999999997</v>
      </c>
      <c r="BP223">
        <v>9.7140000000000004</v>
      </c>
      <c r="BQ223">
        <v>10.79</v>
      </c>
      <c r="BR223" s="10">
        <f t="shared" si="6"/>
        <v>5.6289769946157545E-2</v>
      </c>
      <c r="BS223" s="11" cm="1">
        <f t="array" aca="1" ref="BS223" ca="1">_xlfn.PERCENTILE.INC((OFFSET(E223,0,1,1,COLUMNS(E223:BQ223)-1) - E223:BP223) / E223:BP223, 0.05) * SQRT(COUNT(E223:BQ223) - 1)</f>
        <v>-0.26633228018896032</v>
      </c>
      <c r="BT223" s="10" cm="1">
        <f t="array" aca="1" ref="BT223" ca="1">_xlfn.STDEV.P((E223:BP223 - OFFSET(E223:BP223,0,1)) / OFFSET(E223:BP223,0,1)) * SQRT(COUNT(E223:BQ223)-1)</f>
        <v>0.17507604366731866</v>
      </c>
      <c r="BU223" s="10" cm="1">
        <f t="array" ref="BU223">-(MAX(1 - (E223:BQ223 / _xlfn.SCAN(E223, E223:BQ223, _xlfn.LAMBDA(_xlpm.a,_xlpm.b, MAX(_xlpm.a, _xlpm.b))))))</f>
        <v>-0.18736092567868257</v>
      </c>
      <c r="BV223" s="12">
        <f t="shared" ca="1" si="7"/>
        <v>0.10576034785590294</v>
      </c>
    </row>
    <row r="224" spans="1:74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891</v>
      </c>
      <c r="F224">
        <v>890</v>
      </c>
      <c r="G224">
        <v>880</v>
      </c>
      <c r="H224">
        <v>870</v>
      </c>
      <c r="I224">
        <v>859</v>
      </c>
      <c r="J224">
        <v>859</v>
      </c>
      <c r="K224">
        <v>865.5</v>
      </c>
      <c r="L224">
        <v>921</v>
      </c>
      <c r="M224">
        <v>941.5</v>
      </c>
      <c r="N224">
        <v>941</v>
      </c>
      <c r="O224">
        <v>930.5</v>
      </c>
      <c r="P224">
        <v>945</v>
      </c>
      <c r="Q224">
        <v>973.5</v>
      </c>
      <c r="R224">
        <v>976.5</v>
      </c>
      <c r="S224">
        <v>946</v>
      </c>
      <c r="T224">
        <v>940</v>
      </c>
      <c r="U224">
        <v>942</v>
      </c>
      <c r="V224">
        <v>943</v>
      </c>
      <c r="W224">
        <v>931.5</v>
      </c>
      <c r="X224">
        <v>918</v>
      </c>
      <c r="Y224">
        <v>919</v>
      </c>
      <c r="Z224">
        <v>905</v>
      </c>
      <c r="AA224">
        <v>882.5</v>
      </c>
      <c r="AB224">
        <v>881.5</v>
      </c>
      <c r="AC224">
        <v>875</v>
      </c>
      <c r="AD224">
        <v>863.5</v>
      </c>
      <c r="AE224">
        <v>838</v>
      </c>
      <c r="AF224">
        <v>845</v>
      </c>
      <c r="AG224">
        <v>850.5</v>
      </c>
      <c r="AH224">
        <v>825</v>
      </c>
      <c r="AI224">
        <v>822</v>
      </c>
      <c r="AJ224">
        <v>812.5</v>
      </c>
      <c r="AK224">
        <v>840.5</v>
      </c>
      <c r="AL224">
        <v>839</v>
      </c>
      <c r="AM224">
        <v>819.5</v>
      </c>
      <c r="AN224">
        <v>798.5</v>
      </c>
      <c r="AO224">
        <v>796.5</v>
      </c>
      <c r="AP224">
        <v>802</v>
      </c>
      <c r="AQ224">
        <v>807</v>
      </c>
      <c r="AR224">
        <v>800</v>
      </c>
      <c r="AS224">
        <v>800</v>
      </c>
      <c r="AT224">
        <v>823.5</v>
      </c>
      <c r="AU224">
        <v>830</v>
      </c>
      <c r="AV224">
        <v>821</v>
      </c>
      <c r="AW224">
        <v>822</v>
      </c>
      <c r="AX224">
        <v>822</v>
      </c>
      <c r="AY224">
        <v>814.5</v>
      </c>
      <c r="AZ224">
        <v>822</v>
      </c>
      <c r="BA224">
        <v>822</v>
      </c>
      <c r="BB224">
        <v>820.5</v>
      </c>
      <c r="BC224">
        <v>827.5</v>
      </c>
      <c r="BD224">
        <v>832.5</v>
      </c>
      <c r="BE224">
        <v>827.5</v>
      </c>
      <c r="BF224">
        <v>839.5</v>
      </c>
      <c r="BG224">
        <v>840.5</v>
      </c>
      <c r="BH224">
        <v>828</v>
      </c>
      <c r="BI224">
        <v>836</v>
      </c>
      <c r="BJ224">
        <v>866.5</v>
      </c>
      <c r="BK224">
        <v>869</v>
      </c>
      <c r="BL224">
        <v>849</v>
      </c>
      <c r="BM224">
        <v>852.5</v>
      </c>
      <c r="BN224">
        <v>836.5</v>
      </c>
      <c r="BO224">
        <v>892.5</v>
      </c>
      <c r="BP224">
        <v>899.5</v>
      </c>
      <c r="BQ224">
        <v>886</v>
      </c>
      <c r="BR224" s="10">
        <f t="shared" si="6"/>
        <v>-5.6116722783389446E-3</v>
      </c>
      <c r="BS224" s="11" cm="1">
        <f t="array" aca="1" ref="BS224" ca="1">_xlfn.PERCENTILE.INC((OFFSET(E224,0,1,1,COLUMNS(E224:BQ224)-1) - E224:BP224) / E224:BP224, 0.05) * SQRT(COUNT(E224:BQ224) - 1)</f>
        <v>-0.20408684718818576</v>
      </c>
      <c r="BT224" s="10" cm="1">
        <f t="array" aca="1" ref="BT224" ca="1">_xlfn.STDEV.P((E224:BP224 - OFFSET(E224:BP224,0,1)) / OFFSET(E224:BP224,0,1)) * SQRT(COUNT(E224:BQ224)-1)</f>
        <v>0.14603474019826324</v>
      </c>
      <c r="BU224" s="10" cm="1">
        <f t="array" ref="BU224">-(MAX(1 - (E224:BQ224 / _xlfn.SCAN(E224, E224:BQ224, _xlfn.LAMBDA(_xlpm.a,_xlpm.b, MAX(_xlpm.a, _xlpm.b))))))</f>
        <v>-0.18433179723502302</v>
      </c>
      <c r="BV224" s="12">
        <f t="shared" ca="1" si="7"/>
        <v>-0.29708916444199346</v>
      </c>
    </row>
    <row r="225" spans="1:74" x14ac:dyDescent="0.45">
      <c r="A225" s="2" t="s">
        <v>468</v>
      </c>
      <c r="B225" t="s">
        <v>469</v>
      </c>
      <c r="C225" t="s">
        <v>71</v>
      </c>
      <c r="D225" t="s">
        <v>8</v>
      </c>
      <c r="E225">
        <v>0.41599999999999998</v>
      </c>
      <c r="F225">
        <v>0.39</v>
      </c>
      <c r="G225">
        <v>0.41499999999999998</v>
      </c>
      <c r="H225">
        <v>0.41</v>
      </c>
      <c r="I225">
        <v>0.40799999999999997</v>
      </c>
      <c r="J225">
        <v>0.39700000000000002</v>
      </c>
      <c r="K225">
        <v>0.439</v>
      </c>
      <c r="L225">
        <v>0.5</v>
      </c>
      <c r="M225">
        <v>0.46500000000000002</v>
      </c>
      <c r="N225">
        <v>0.46899999999999997</v>
      </c>
      <c r="O225">
        <v>0.47</v>
      </c>
      <c r="P225">
        <v>0.46800000000000003</v>
      </c>
      <c r="Q225">
        <v>0.433</v>
      </c>
      <c r="R225">
        <v>0.436</v>
      </c>
      <c r="S225">
        <v>0.442</v>
      </c>
      <c r="T225">
        <v>0.44800000000000001</v>
      </c>
      <c r="U225">
        <v>0.45700000000000002</v>
      </c>
      <c r="V225">
        <v>0.44400000000000001</v>
      </c>
      <c r="W225">
        <v>0.438</v>
      </c>
      <c r="X225">
        <v>0.44400000000000001</v>
      </c>
      <c r="Y225">
        <v>0.42799999999999999</v>
      </c>
      <c r="Z225">
        <v>0.438</v>
      </c>
      <c r="AA225">
        <v>0.442</v>
      </c>
      <c r="AB225">
        <v>0.434</v>
      </c>
      <c r="AC225">
        <v>0.437</v>
      </c>
      <c r="AD225">
        <v>0.41899999999999998</v>
      </c>
      <c r="AE225">
        <v>0.434</v>
      </c>
      <c r="AF225">
        <v>0.44600000000000001</v>
      </c>
      <c r="AG225">
        <v>0.437</v>
      </c>
      <c r="AH225">
        <v>0.42399999999999999</v>
      </c>
      <c r="AI225">
        <v>0.42399999999999999</v>
      </c>
      <c r="AJ225">
        <v>0.42</v>
      </c>
      <c r="AK225">
        <v>0.42499999999999999</v>
      </c>
      <c r="AL225">
        <v>0.42</v>
      </c>
      <c r="AM225">
        <v>0.42</v>
      </c>
      <c r="AN225">
        <v>0.42499999999999999</v>
      </c>
      <c r="AO225">
        <v>0.43</v>
      </c>
      <c r="AP225">
        <v>0.433</v>
      </c>
      <c r="AQ225">
        <v>0.433</v>
      </c>
      <c r="AR225">
        <v>0.433</v>
      </c>
      <c r="AS225">
        <v>0.42699999999999999</v>
      </c>
      <c r="AT225">
        <v>0.443</v>
      </c>
      <c r="AU225">
        <v>0.442</v>
      </c>
      <c r="AV225">
        <v>0.442</v>
      </c>
      <c r="AW225">
        <v>0.45500000000000002</v>
      </c>
      <c r="AX225">
        <v>0.45500000000000002</v>
      </c>
      <c r="AY225">
        <v>0.45600000000000002</v>
      </c>
      <c r="AZ225">
        <v>0.46200000000000002</v>
      </c>
      <c r="BA225">
        <v>0.46500000000000002</v>
      </c>
      <c r="BB225">
        <v>0.499</v>
      </c>
      <c r="BC225">
        <v>0.48499999999999999</v>
      </c>
      <c r="BD225">
        <v>0.47</v>
      </c>
      <c r="BE225">
        <v>0.51</v>
      </c>
      <c r="BF225">
        <v>0.74199999999999999</v>
      </c>
      <c r="BG225">
        <v>0.70799999999999996</v>
      </c>
      <c r="BH225">
        <v>0.69799999999999995</v>
      </c>
      <c r="BI225">
        <v>0.67500000000000004</v>
      </c>
      <c r="BJ225">
        <v>0.56899999999999995</v>
      </c>
      <c r="BK225">
        <v>0.53</v>
      </c>
      <c r="BL225">
        <v>0.56000000000000005</v>
      </c>
      <c r="BM225">
        <v>0.57499999999999996</v>
      </c>
      <c r="BN225">
        <v>0.59299999999999997</v>
      </c>
      <c r="BO225">
        <v>0.61199999999999999</v>
      </c>
      <c r="BP225">
        <v>0.62</v>
      </c>
      <c r="BQ225">
        <v>0.64500000000000002</v>
      </c>
      <c r="BR225" s="10">
        <f t="shared" si="6"/>
        <v>0.55048076923076938</v>
      </c>
      <c r="BS225" s="11" cm="1">
        <f t="array" aca="1" ref="BS225" ca="1">_xlfn.PERCENTILE.INC((OFFSET(E225,0,1,1,COLUMNS(E225:BQ225)-1) - E225:BP225) / E225:BP225, 0.05) * SQRT(COUNT(E225:BQ225) - 1)</f>
        <v>-0.54108084358523623</v>
      </c>
      <c r="BT225" s="10" cm="1">
        <f t="array" aca="1" ref="BT225" ca="1">_xlfn.STDEV.P((E225:BP225 - OFFSET(E225:BP225,0,1)) / OFFSET(E225:BP225,0,1)) * SQRT(COUNT(E225:BQ225)-1)</f>
        <v>0.46675146419743996</v>
      </c>
      <c r="BU225" s="10" cm="1">
        <f t="array" ref="BU225">-(MAX(1 - (E225:BQ225 / _xlfn.SCAN(E225, E225:BQ225, _xlfn.LAMBDA(_xlpm.a,_xlpm.b, MAX(_xlpm.a, _xlpm.b))))))</f>
        <v>-0.2857142857142857</v>
      </c>
      <c r="BV225" s="12">
        <f t="shared" ca="1" si="7"/>
        <v>1.0984584771376809</v>
      </c>
    </row>
    <row r="226" spans="1:74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2258</v>
      </c>
      <c r="F226">
        <v>2252</v>
      </c>
      <c r="G226">
        <v>2222</v>
      </c>
      <c r="H226">
        <v>2178</v>
      </c>
      <c r="I226">
        <v>2184</v>
      </c>
      <c r="J226">
        <v>2158</v>
      </c>
      <c r="K226">
        <v>2112</v>
      </c>
      <c r="L226">
        <v>2192</v>
      </c>
      <c r="M226">
        <v>2164</v>
      </c>
      <c r="N226">
        <v>2172</v>
      </c>
      <c r="O226">
        <v>2134</v>
      </c>
      <c r="P226">
        <v>2138</v>
      </c>
      <c r="Q226">
        <v>2288</v>
      </c>
      <c r="R226">
        <v>2280</v>
      </c>
      <c r="S226">
        <v>2274</v>
      </c>
      <c r="T226">
        <v>2266</v>
      </c>
      <c r="U226">
        <v>2274</v>
      </c>
      <c r="V226">
        <v>2238</v>
      </c>
      <c r="W226">
        <v>2260</v>
      </c>
      <c r="X226">
        <v>2212</v>
      </c>
      <c r="Y226">
        <v>2194</v>
      </c>
      <c r="Z226">
        <v>2178</v>
      </c>
      <c r="AA226">
        <v>2150</v>
      </c>
      <c r="AB226">
        <v>2132</v>
      </c>
      <c r="AC226">
        <v>2124</v>
      </c>
      <c r="AD226">
        <v>2132</v>
      </c>
      <c r="AE226">
        <v>2100</v>
      </c>
      <c r="AF226">
        <v>2098</v>
      </c>
      <c r="AG226">
        <v>2118</v>
      </c>
      <c r="AH226">
        <v>2138</v>
      </c>
      <c r="AI226">
        <v>2126</v>
      </c>
      <c r="AJ226">
        <v>2104</v>
      </c>
      <c r="AK226">
        <v>2094</v>
      </c>
      <c r="AL226">
        <v>2052</v>
      </c>
      <c r="AM226">
        <v>2026</v>
      </c>
      <c r="AN226">
        <v>2036</v>
      </c>
      <c r="AO226">
        <v>2070</v>
      </c>
      <c r="AP226">
        <v>2078</v>
      </c>
      <c r="AQ226">
        <v>2072</v>
      </c>
      <c r="AR226">
        <v>2084</v>
      </c>
      <c r="AS226">
        <v>2084</v>
      </c>
      <c r="AT226">
        <v>2136</v>
      </c>
      <c r="AU226">
        <v>2160</v>
      </c>
      <c r="AV226">
        <v>2180</v>
      </c>
      <c r="AW226">
        <v>2176</v>
      </c>
      <c r="AX226">
        <v>2166</v>
      </c>
      <c r="AY226">
        <v>2184</v>
      </c>
      <c r="AZ226">
        <v>2192</v>
      </c>
      <c r="BA226">
        <v>2156</v>
      </c>
      <c r="BB226">
        <v>2486</v>
      </c>
      <c r="BC226">
        <v>2452</v>
      </c>
      <c r="BD226">
        <v>2442</v>
      </c>
      <c r="BE226">
        <v>2454</v>
      </c>
      <c r="BF226">
        <v>2460</v>
      </c>
      <c r="BG226">
        <v>2480</v>
      </c>
      <c r="BH226">
        <v>2450</v>
      </c>
      <c r="BI226">
        <v>2476</v>
      </c>
      <c r="BJ226">
        <v>2498</v>
      </c>
      <c r="BK226">
        <v>2502</v>
      </c>
      <c r="BL226">
        <v>2528</v>
      </c>
      <c r="BM226">
        <v>2584</v>
      </c>
      <c r="BN226">
        <v>2536</v>
      </c>
      <c r="BO226">
        <v>2530</v>
      </c>
      <c r="BP226">
        <v>2530</v>
      </c>
      <c r="BQ226">
        <v>2530</v>
      </c>
      <c r="BR226" s="10">
        <f t="shared" si="6"/>
        <v>0.12046058458813109</v>
      </c>
      <c r="BS226" s="11" cm="1">
        <f t="array" aca="1" ref="BS226" ca="1">_xlfn.PERCENTILE.INC((OFFSET(E226,0,1,1,COLUMNS(E226:BQ226)-1) - E226:BP226) / E226:BP226, 0.05) * SQRT(COUNT(E226:BQ226) - 1)</f>
        <v>-0.15694448701836128</v>
      </c>
      <c r="BT226" s="10" cm="1">
        <f t="array" aca="1" ref="BT226" ca="1">_xlfn.STDEV.P((E226:BP226 - OFFSET(E226:BP226,0,1)) / OFFSET(E226:BP226,0,1)) * SQRT(COUNT(E226:BQ226)-1)</f>
        <v>0.17425164304539159</v>
      </c>
      <c r="BU226" s="10" cm="1">
        <f t="array" ref="BU226">-(MAX(1 - (E226:BQ226 / _xlfn.SCAN(E226, E226:BQ226, _xlfn.LAMBDA(_xlpm.a,_xlpm.b, MAX(_xlpm.a, _xlpm.b))))))</f>
        <v>-0.11451048951048948</v>
      </c>
      <c r="BV226" s="12">
        <f t="shared" ca="1" si="7"/>
        <v>0.4745259010265111</v>
      </c>
    </row>
    <row r="227" spans="1:74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43.34</v>
      </c>
      <c r="F227">
        <v>42.9</v>
      </c>
      <c r="G227">
        <v>43.01</v>
      </c>
      <c r="H227">
        <v>43.1</v>
      </c>
      <c r="I227">
        <v>43.57</v>
      </c>
      <c r="J227">
        <v>43.6</v>
      </c>
      <c r="K227">
        <v>42.72</v>
      </c>
      <c r="L227">
        <v>44.08</v>
      </c>
      <c r="M227">
        <v>44.78</v>
      </c>
      <c r="N227">
        <v>44.74</v>
      </c>
      <c r="O227">
        <v>46.6</v>
      </c>
      <c r="P227">
        <v>46.89</v>
      </c>
      <c r="Q227">
        <v>44.32</v>
      </c>
      <c r="R227">
        <v>44.99</v>
      </c>
      <c r="S227">
        <v>46.49</v>
      </c>
      <c r="T227">
        <v>49.3</v>
      </c>
      <c r="U227">
        <v>49.18</v>
      </c>
      <c r="V227">
        <v>49.3</v>
      </c>
      <c r="W227">
        <v>48.79</v>
      </c>
      <c r="X227">
        <v>49.5</v>
      </c>
      <c r="Y227">
        <v>51.88</v>
      </c>
      <c r="Z227">
        <v>51.5</v>
      </c>
      <c r="AA227">
        <v>51</v>
      </c>
      <c r="AB227">
        <v>49.05</v>
      </c>
      <c r="AC227">
        <v>50.34</v>
      </c>
      <c r="AD227">
        <v>49.15</v>
      </c>
      <c r="AE227">
        <v>48.4</v>
      </c>
      <c r="AF227">
        <v>49</v>
      </c>
      <c r="AG227">
        <v>48.22</v>
      </c>
      <c r="AH227">
        <v>48.87</v>
      </c>
      <c r="AI227">
        <v>48.05</v>
      </c>
      <c r="AJ227">
        <v>48.05</v>
      </c>
      <c r="AK227">
        <v>47.7</v>
      </c>
      <c r="AL227">
        <v>46.92</v>
      </c>
      <c r="AM227">
        <v>45.9</v>
      </c>
      <c r="AN227">
        <v>46.24</v>
      </c>
      <c r="AO227">
        <v>45.9</v>
      </c>
      <c r="AP227">
        <v>45.84</v>
      </c>
      <c r="AQ227">
        <v>45.27</v>
      </c>
      <c r="AR227">
        <v>44.22</v>
      </c>
      <c r="AS227">
        <v>44.81</v>
      </c>
      <c r="AT227">
        <v>44.9</v>
      </c>
      <c r="AU227">
        <v>44.36</v>
      </c>
      <c r="AV227">
        <v>44.55</v>
      </c>
      <c r="AW227">
        <v>44.81</v>
      </c>
      <c r="AX227">
        <v>43.7</v>
      </c>
      <c r="AY227">
        <v>43.14</v>
      </c>
      <c r="AZ227">
        <v>45.5</v>
      </c>
      <c r="BA227">
        <v>43.21</v>
      </c>
      <c r="BB227">
        <v>43.58</v>
      </c>
      <c r="BC227">
        <v>43.39</v>
      </c>
      <c r="BD227">
        <v>42.61</v>
      </c>
      <c r="BE227">
        <v>42.3</v>
      </c>
      <c r="BF227">
        <v>42.9</v>
      </c>
      <c r="BG227">
        <v>42.14</v>
      </c>
      <c r="BH227">
        <v>41.44</v>
      </c>
      <c r="BI227">
        <v>41.01</v>
      </c>
      <c r="BJ227">
        <v>42</v>
      </c>
      <c r="BK227">
        <v>40.94</v>
      </c>
      <c r="BL227">
        <v>41.85</v>
      </c>
      <c r="BM227">
        <v>41.18</v>
      </c>
      <c r="BN227">
        <v>41.06</v>
      </c>
      <c r="BO227">
        <v>40.25</v>
      </c>
      <c r="BP227">
        <v>38</v>
      </c>
      <c r="BQ227">
        <v>39.020000000000003</v>
      </c>
      <c r="BR227" s="10">
        <f t="shared" si="6"/>
        <v>-9.967697277341947E-2</v>
      </c>
      <c r="BS227" s="11" cm="1">
        <f t="array" aca="1" ref="BS227" ca="1">_xlfn.PERCENTILE.INC((OFFSET(E227,0,1,1,COLUMNS(E227:BQ227)-1) - E227:BP227) / E227:BP227, 0.05) * SQRT(COUNT(E227:BQ227) - 1)</f>
        <v>-0.2902857142857147</v>
      </c>
      <c r="BT227" s="10" cm="1">
        <f t="array" aca="1" ref="BT227" ca="1">_xlfn.STDEV.P((E227:BP227 - OFFSET(E227:BP227,0,1)) / OFFSET(E227:BP227,0,1)) * SQRT(COUNT(E227:BQ227)-1)</f>
        <v>0.18428716691254193</v>
      </c>
      <c r="BU227" s="10" cm="1">
        <f t="array" ref="BU227">-(MAX(1 - (E227:BQ227 / _xlfn.SCAN(E227, E227:BQ227, _xlfn.LAMBDA(_xlpm.a,_xlpm.b, MAX(_xlpm.a, _xlpm.b))))))</f>
        <v>-0.26754047802621439</v>
      </c>
      <c r="BV227" s="12">
        <f t="shared" ca="1" si="7"/>
        <v>-0.74585030386471118</v>
      </c>
    </row>
    <row r="228" spans="1:74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2340</v>
      </c>
      <c r="F228">
        <v>2319</v>
      </c>
      <c r="G228">
        <v>2316</v>
      </c>
      <c r="H228">
        <v>2257</v>
      </c>
      <c r="I228">
        <v>2372</v>
      </c>
      <c r="J228">
        <v>2363</v>
      </c>
      <c r="K228">
        <v>2358</v>
      </c>
      <c r="L228">
        <v>2389</v>
      </c>
      <c r="M228">
        <v>2420</v>
      </c>
      <c r="N228">
        <v>2432</v>
      </c>
      <c r="O228">
        <v>2330</v>
      </c>
      <c r="P228">
        <v>2336</v>
      </c>
      <c r="Q228">
        <v>2349</v>
      </c>
      <c r="R228">
        <v>2365</v>
      </c>
      <c r="S228">
        <v>2384</v>
      </c>
      <c r="T228">
        <v>2396</v>
      </c>
      <c r="U228">
        <v>2375</v>
      </c>
      <c r="V228">
        <v>2350</v>
      </c>
      <c r="W228">
        <v>2377</v>
      </c>
      <c r="X228">
        <v>2355</v>
      </c>
      <c r="Y228">
        <v>2292</v>
      </c>
      <c r="Z228">
        <v>2286</v>
      </c>
      <c r="AA228">
        <v>2280</v>
      </c>
      <c r="AB228">
        <v>2287</v>
      </c>
      <c r="AC228">
        <v>2270</v>
      </c>
      <c r="AD228">
        <v>2258</v>
      </c>
      <c r="AE228">
        <v>2260</v>
      </c>
      <c r="AF228">
        <v>2275</v>
      </c>
      <c r="AG228">
        <v>2280</v>
      </c>
      <c r="AH228">
        <v>2287</v>
      </c>
      <c r="AI228">
        <v>2326</v>
      </c>
      <c r="AJ228">
        <v>2317</v>
      </c>
      <c r="AK228">
        <v>2317</v>
      </c>
      <c r="AL228">
        <v>2301</v>
      </c>
      <c r="AM228">
        <v>2292</v>
      </c>
      <c r="AN228">
        <v>2267</v>
      </c>
      <c r="AO228">
        <v>2246</v>
      </c>
      <c r="AP228">
        <v>2258</v>
      </c>
      <c r="AQ228">
        <v>2262</v>
      </c>
      <c r="AR228">
        <v>2273</v>
      </c>
      <c r="AS228">
        <v>2273</v>
      </c>
      <c r="AT228">
        <v>2302</v>
      </c>
      <c r="AU228">
        <v>2309</v>
      </c>
      <c r="AV228">
        <v>2278</v>
      </c>
      <c r="AW228">
        <v>2253</v>
      </c>
      <c r="AX228">
        <v>2228</v>
      </c>
      <c r="AY228">
        <v>2210</v>
      </c>
      <c r="AZ228">
        <v>2225</v>
      </c>
      <c r="BA228">
        <v>2224</v>
      </c>
      <c r="BB228">
        <v>2257</v>
      </c>
      <c r="BC228">
        <v>2271</v>
      </c>
      <c r="BD228">
        <v>2280</v>
      </c>
      <c r="BE228">
        <v>2247</v>
      </c>
      <c r="BF228">
        <v>2282</v>
      </c>
      <c r="BG228">
        <v>2285</v>
      </c>
      <c r="BH228">
        <v>2275</v>
      </c>
      <c r="BI228">
        <v>2280</v>
      </c>
      <c r="BJ228">
        <v>2298</v>
      </c>
      <c r="BK228">
        <v>2250</v>
      </c>
      <c r="BL228">
        <v>2245</v>
      </c>
      <c r="BM228">
        <v>2221</v>
      </c>
      <c r="BN228">
        <v>2250</v>
      </c>
      <c r="BO228">
        <v>2248</v>
      </c>
      <c r="BP228">
        <v>2235</v>
      </c>
      <c r="BQ228">
        <v>2249</v>
      </c>
      <c r="BR228" s="10">
        <f t="shared" si="6"/>
        <v>-3.888888888888889E-2</v>
      </c>
      <c r="BS228" s="11" cm="1">
        <f t="array" aca="1" ref="BS228" ca="1">_xlfn.PERCENTILE.INC((OFFSET(E228,0,1,1,COLUMNS(E228:BQ228)-1) - E228:BP228) / E228:BP228, 0.05) * SQRT(COUNT(E228:BQ228) - 1)</f>
        <v>-0.15940497457743574</v>
      </c>
      <c r="BT228" s="10" cm="1">
        <f t="array" aca="1" ref="BT228" ca="1">_xlfn.STDEV.P((E228:BP228 - OFFSET(E228:BP228,0,1)) / OFFSET(E228:BP228,0,1)) * SQRT(COUNT(E228:BQ228)-1)</f>
        <v>9.9192685419153437E-2</v>
      </c>
      <c r="BU228" s="10" cm="1">
        <f t="array" ref="BU228">-(MAX(1 - (E228:BQ228 / _xlfn.SCAN(E228, E228:BQ228, _xlfn.LAMBDA(_xlpm.a,_xlpm.b, MAX(_xlpm.a, _xlpm.b))))))</f>
        <v>-9.1282894736842146E-2</v>
      </c>
      <c r="BV228" s="12">
        <f t="shared" ca="1" si="7"/>
        <v>-0.7728650074509682</v>
      </c>
    </row>
    <row r="229" spans="1:74" x14ac:dyDescent="0.45">
      <c r="A229" s="2" t="s">
        <v>476</v>
      </c>
      <c r="B229" t="s">
        <v>477</v>
      </c>
      <c r="C229" t="s">
        <v>16</v>
      </c>
      <c r="D229" t="s">
        <v>8</v>
      </c>
      <c r="E229">
        <v>119.4</v>
      </c>
      <c r="F229">
        <v>122</v>
      </c>
      <c r="G229">
        <v>118.4</v>
      </c>
      <c r="H229">
        <v>116.8</v>
      </c>
      <c r="I229">
        <v>117</v>
      </c>
      <c r="J229">
        <v>115.4</v>
      </c>
      <c r="K229">
        <v>115.4</v>
      </c>
      <c r="L229">
        <v>115.2</v>
      </c>
      <c r="M229">
        <v>114.6</v>
      </c>
      <c r="N229">
        <v>115</v>
      </c>
      <c r="O229">
        <v>114.2</v>
      </c>
      <c r="P229">
        <v>114.8</v>
      </c>
      <c r="Q229">
        <v>116.2</v>
      </c>
      <c r="R229">
        <v>116</v>
      </c>
      <c r="S229">
        <v>115.6</v>
      </c>
      <c r="T229">
        <v>115.6</v>
      </c>
      <c r="U229">
        <v>116.2</v>
      </c>
      <c r="V229">
        <v>116</v>
      </c>
      <c r="W229">
        <v>117.6</v>
      </c>
      <c r="X229">
        <v>117.4</v>
      </c>
      <c r="Y229">
        <v>116.4</v>
      </c>
      <c r="Z229">
        <v>116.4</v>
      </c>
      <c r="AA229">
        <v>116.2</v>
      </c>
      <c r="AB229">
        <v>115.2</v>
      </c>
      <c r="AC229">
        <v>115.6</v>
      </c>
      <c r="AD229">
        <v>111.6</v>
      </c>
      <c r="AE229">
        <v>114.2</v>
      </c>
      <c r="AF229">
        <v>117.4</v>
      </c>
      <c r="AG229">
        <v>115.8</v>
      </c>
      <c r="AH229">
        <v>116.2</v>
      </c>
      <c r="AI229">
        <v>118.8</v>
      </c>
      <c r="AJ229">
        <v>119</v>
      </c>
      <c r="AK229">
        <v>120.4</v>
      </c>
      <c r="AL229">
        <v>120.2</v>
      </c>
      <c r="AM229">
        <v>121.2</v>
      </c>
      <c r="AN229">
        <v>120.2</v>
      </c>
      <c r="AO229">
        <v>120.6</v>
      </c>
      <c r="AP229">
        <v>121.6</v>
      </c>
      <c r="AQ229">
        <v>120.8</v>
      </c>
      <c r="AR229">
        <v>119.6</v>
      </c>
      <c r="AS229">
        <v>118.8</v>
      </c>
      <c r="AT229">
        <v>118.2</v>
      </c>
      <c r="AU229">
        <v>118.6</v>
      </c>
      <c r="AV229">
        <v>120.6</v>
      </c>
      <c r="AW229">
        <v>120.6</v>
      </c>
      <c r="AX229">
        <v>119.4</v>
      </c>
      <c r="AY229">
        <v>120.2</v>
      </c>
      <c r="AZ229">
        <v>118.2</v>
      </c>
      <c r="BA229">
        <v>116.2</v>
      </c>
      <c r="BB229">
        <v>115</v>
      </c>
      <c r="BC229">
        <v>114</v>
      </c>
      <c r="BD229">
        <v>108.4</v>
      </c>
      <c r="BE229">
        <v>107</v>
      </c>
      <c r="BF229">
        <v>105.2</v>
      </c>
      <c r="BG229">
        <v>109.4</v>
      </c>
      <c r="BH229">
        <v>109.8</v>
      </c>
      <c r="BI229">
        <v>112</v>
      </c>
      <c r="BJ229">
        <v>112.4</v>
      </c>
      <c r="BK229">
        <v>112.6</v>
      </c>
      <c r="BL229">
        <v>113</v>
      </c>
      <c r="BM229">
        <v>112.2</v>
      </c>
      <c r="BN229">
        <v>111.2</v>
      </c>
      <c r="BO229">
        <v>110</v>
      </c>
      <c r="BP229">
        <v>109.6</v>
      </c>
      <c r="BQ229">
        <v>110.2</v>
      </c>
      <c r="BR229" s="10">
        <f t="shared" si="6"/>
        <v>-7.7051926298157478E-2</v>
      </c>
      <c r="BS229" s="11" cm="1">
        <f t="array" aca="1" ref="BS229" ca="1">_xlfn.PERCENTILE.INC((OFFSET(E229,0,1,1,COLUMNS(E229:BQ229)-1) - E229:BP229) / E229:BP229, 0.05) * SQRT(COUNT(E229:BQ229) - 1)</f>
        <v>-0.13524613754605685</v>
      </c>
      <c r="BT229" s="10" cm="1">
        <f t="array" aca="1" ref="BT229" ca="1">_xlfn.STDEV.P((E229:BP229 - OFFSET(E229:BP229,0,1)) / OFFSET(E229:BP229,0,1)) * SQRT(COUNT(E229:BQ229)-1)</f>
        <v>0.11239749869852372</v>
      </c>
      <c r="BU229" s="10" cm="1">
        <f t="array" ref="BU229">-(MAX(1 - (E229:BQ229 / _xlfn.SCAN(E229, E229:BQ229, _xlfn.LAMBDA(_xlpm.a,_xlpm.b, MAX(_xlpm.a, _xlpm.b))))))</f>
        <v>-0.13770491803278684</v>
      </c>
      <c r="BV229" s="12">
        <f t="shared" ca="1" si="7"/>
        <v>-1.021602742893889</v>
      </c>
    </row>
    <row r="230" spans="1:74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1341.5</v>
      </c>
      <c r="F230">
        <v>1351.5</v>
      </c>
      <c r="G230">
        <v>1351.5</v>
      </c>
      <c r="H230">
        <v>1302.5</v>
      </c>
      <c r="I230">
        <v>1350.5</v>
      </c>
      <c r="J230">
        <v>1356.5</v>
      </c>
      <c r="K230">
        <v>1307.5</v>
      </c>
      <c r="L230">
        <v>1292.5</v>
      </c>
      <c r="M230">
        <v>1231.5</v>
      </c>
      <c r="N230">
        <v>1198</v>
      </c>
      <c r="O230">
        <v>1205</v>
      </c>
      <c r="P230">
        <v>1242</v>
      </c>
      <c r="Q230">
        <v>1263.5</v>
      </c>
      <c r="R230">
        <v>1248.5</v>
      </c>
      <c r="S230">
        <v>1233.5</v>
      </c>
      <c r="T230">
        <v>1244</v>
      </c>
      <c r="U230">
        <v>1231.5</v>
      </c>
      <c r="V230">
        <v>1225</v>
      </c>
      <c r="W230">
        <v>1310</v>
      </c>
      <c r="X230">
        <v>1308</v>
      </c>
      <c r="Y230">
        <v>1318</v>
      </c>
      <c r="Z230">
        <v>1262.5</v>
      </c>
      <c r="AA230">
        <v>1237</v>
      </c>
      <c r="AB230">
        <v>1239</v>
      </c>
      <c r="AC230">
        <v>1228.5</v>
      </c>
      <c r="AD230">
        <v>1236.5</v>
      </c>
      <c r="AE230">
        <v>1247</v>
      </c>
      <c r="AF230">
        <v>1241.5</v>
      </c>
      <c r="AG230">
        <v>1242</v>
      </c>
      <c r="AH230">
        <v>1200.5</v>
      </c>
      <c r="AI230">
        <v>1183.5</v>
      </c>
      <c r="AJ230">
        <v>1183.5</v>
      </c>
      <c r="AK230">
        <v>1160</v>
      </c>
      <c r="AL230">
        <v>1129.5</v>
      </c>
      <c r="AM230">
        <v>1113.5</v>
      </c>
      <c r="AN230">
        <v>1106</v>
      </c>
      <c r="AO230">
        <v>1106.5</v>
      </c>
      <c r="AP230">
        <v>1146</v>
      </c>
      <c r="AQ230">
        <v>1124.5</v>
      </c>
      <c r="AR230">
        <v>1122</v>
      </c>
      <c r="AS230">
        <v>1122</v>
      </c>
      <c r="AT230">
        <v>1131</v>
      </c>
      <c r="AU230">
        <v>1124</v>
      </c>
      <c r="AV230">
        <v>1123.5</v>
      </c>
      <c r="AW230">
        <v>1111</v>
      </c>
      <c r="AX230">
        <v>1098</v>
      </c>
      <c r="AY230">
        <v>1094</v>
      </c>
      <c r="AZ230">
        <v>1083.5</v>
      </c>
      <c r="BA230">
        <v>1073</v>
      </c>
      <c r="BB230">
        <v>1086.5</v>
      </c>
      <c r="BC230">
        <v>1077.5</v>
      </c>
      <c r="BD230">
        <v>1096.5</v>
      </c>
      <c r="BE230">
        <v>1077.5</v>
      </c>
      <c r="BF230">
        <v>1128</v>
      </c>
      <c r="BG230">
        <v>1125</v>
      </c>
      <c r="BH230">
        <v>1092</v>
      </c>
      <c r="BI230">
        <v>1098</v>
      </c>
      <c r="BJ230">
        <v>1094</v>
      </c>
      <c r="BK230">
        <v>1071</v>
      </c>
      <c r="BL230">
        <v>1057</v>
      </c>
      <c r="BM230">
        <v>1025.5</v>
      </c>
      <c r="BN230">
        <v>1023.5</v>
      </c>
      <c r="BO230">
        <v>1033.5</v>
      </c>
      <c r="BP230">
        <v>1048.5</v>
      </c>
      <c r="BQ230">
        <v>997.6</v>
      </c>
      <c r="BR230" s="10">
        <f t="shared" si="6"/>
        <v>-0.25635482668654491</v>
      </c>
      <c r="BS230" s="11" cm="1">
        <f t="array" aca="1" ref="BS230" ca="1">_xlfn.PERCENTILE.INC((OFFSET(E230,0,1,1,COLUMNS(E230:BQ230)-1) - E230:BP230) / E230:BP230, 0.05) * SQRT(COUNT(E230:BQ230) - 1)</f>
        <v>-0.28988772901033227</v>
      </c>
      <c r="BT230" s="10" cm="1">
        <f t="array" aca="1" ref="BT230" ca="1">_xlfn.STDEV.P((E230:BP230 - OFFSET(E230:BP230,0,1)) / OFFSET(E230:BP230,0,1)) * SQRT(COUNT(E230:BQ230)-1)</f>
        <v>0.16665027804137608</v>
      </c>
      <c r="BU230" s="10" cm="1">
        <f t="array" ref="BU230">-(MAX(1 - (E230:BQ230 / _xlfn.SCAN(E230, E230:BQ230, _xlfn.LAMBDA(_xlpm.a,_xlpm.b, MAX(_xlpm.a, _xlpm.b))))))</f>
        <v>-0.26457795798009587</v>
      </c>
      <c r="BV230" s="12">
        <f t="shared" ca="1" si="7"/>
        <v>-1.7649445102046879</v>
      </c>
    </row>
    <row r="231" spans="1:74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14.64</v>
      </c>
      <c r="F231">
        <v>15.34</v>
      </c>
      <c r="G231">
        <v>15.16</v>
      </c>
      <c r="H231">
        <v>14.78</v>
      </c>
      <c r="I231">
        <v>15</v>
      </c>
      <c r="J231">
        <v>14.58</v>
      </c>
      <c r="K231">
        <v>14.78</v>
      </c>
      <c r="L231">
        <v>14.88</v>
      </c>
      <c r="M231">
        <v>14.88</v>
      </c>
      <c r="N231">
        <v>14.6</v>
      </c>
      <c r="O231">
        <v>14.32</v>
      </c>
      <c r="P231">
        <v>14.38</v>
      </c>
      <c r="Q231">
        <v>14.38</v>
      </c>
      <c r="R231">
        <v>14.5</v>
      </c>
      <c r="S231">
        <v>14.3</v>
      </c>
      <c r="T231">
        <v>14.4</v>
      </c>
      <c r="U231">
        <v>14.2</v>
      </c>
      <c r="V231">
        <v>13.64</v>
      </c>
      <c r="W231">
        <v>13.34</v>
      </c>
      <c r="X231">
        <v>13.5</v>
      </c>
      <c r="Y231">
        <v>13.38</v>
      </c>
      <c r="Z231">
        <v>13.22</v>
      </c>
      <c r="AA231">
        <v>13.18</v>
      </c>
      <c r="AB231">
        <v>12.96</v>
      </c>
      <c r="AC231">
        <v>13.08</v>
      </c>
      <c r="AD231">
        <v>13.06</v>
      </c>
      <c r="AE231">
        <v>13</v>
      </c>
      <c r="AF231">
        <v>12.96</v>
      </c>
      <c r="AG231">
        <v>12.86</v>
      </c>
      <c r="AH231">
        <v>13</v>
      </c>
      <c r="AI231">
        <v>12.64</v>
      </c>
      <c r="AJ231">
        <v>12.78</v>
      </c>
      <c r="AK231">
        <v>12.82</v>
      </c>
      <c r="AL231">
        <v>12.96</v>
      </c>
      <c r="AM231">
        <v>12.82</v>
      </c>
      <c r="AN231">
        <v>12.96</v>
      </c>
      <c r="AO231">
        <v>12.84</v>
      </c>
      <c r="AP231">
        <v>13.04</v>
      </c>
      <c r="AQ231">
        <v>12.72</v>
      </c>
      <c r="AR231">
        <v>12.86</v>
      </c>
      <c r="AS231">
        <v>12.84</v>
      </c>
      <c r="AT231">
        <v>12.88</v>
      </c>
      <c r="AU231">
        <v>13</v>
      </c>
      <c r="AV231">
        <v>13.02</v>
      </c>
      <c r="AW231">
        <v>12.9</v>
      </c>
      <c r="AX231">
        <v>12.9</v>
      </c>
      <c r="AY231">
        <v>12.92</v>
      </c>
      <c r="AZ231">
        <v>12.74</v>
      </c>
      <c r="BA231">
        <v>12.56</v>
      </c>
      <c r="BB231">
        <v>12.72</v>
      </c>
      <c r="BC231">
        <v>12.96</v>
      </c>
      <c r="BD231">
        <v>13.08</v>
      </c>
      <c r="BE231">
        <v>12.98</v>
      </c>
      <c r="BF231">
        <v>13.12</v>
      </c>
      <c r="BG231">
        <v>13.28</v>
      </c>
      <c r="BH231">
        <v>12.92</v>
      </c>
      <c r="BI231">
        <v>12.9</v>
      </c>
      <c r="BJ231">
        <v>13.06</v>
      </c>
      <c r="BK231">
        <v>12.86</v>
      </c>
      <c r="BL231">
        <v>12.82</v>
      </c>
      <c r="BM231">
        <v>12.62</v>
      </c>
      <c r="BN231">
        <v>12.52</v>
      </c>
      <c r="BO231">
        <v>12.54</v>
      </c>
      <c r="BP231">
        <v>12.88</v>
      </c>
      <c r="BQ231">
        <v>13</v>
      </c>
      <c r="BR231" s="10">
        <f t="shared" si="6"/>
        <v>-0.11202185792349731</v>
      </c>
      <c r="BS231" s="11" cm="1">
        <f t="array" aca="1" ref="BS231" ca="1">_xlfn.PERCENTILE.INC((OFFSET(E231,0,1,1,COLUMNS(E231:BQ231)-1) - E231:BP231) / E231:BP231, 0.05) * SQRT(COUNT(E231:BQ231) - 1)</f>
        <v>-0.21441650507041335</v>
      </c>
      <c r="BT231" s="10" cm="1">
        <f t="array" aca="1" ref="BT231" ca="1">_xlfn.STDEV.P((E231:BP231 - OFFSET(E231:BP231,0,1)) / OFFSET(E231:BP231,0,1)) * SQRT(COUNT(E231:BQ231)-1)</f>
        <v>0.12034022878127254</v>
      </c>
      <c r="BU231" s="10" cm="1">
        <f t="array" ref="BU231">-(MAX(1 - (E231:BQ231 / _xlfn.SCAN(E231, E231:BQ231, _xlfn.LAMBDA(_xlpm.a,_xlpm.b, MAX(_xlpm.a, _xlpm.b))))))</f>
        <v>-0.18383311603650587</v>
      </c>
      <c r="BV231" s="12">
        <f t="shared" ca="1" si="7"/>
        <v>-1.2447668257505864</v>
      </c>
    </row>
    <row r="232" spans="1:74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155</v>
      </c>
      <c r="F232">
        <v>151.69999999999999</v>
      </c>
      <c r="G232">
        <v>143.35</v>
      </c>
      <c r="H232">
        <v>144.80000000000001</v>
      </c>
      <c r="I232">
        <v>145</v>
      </c>
      <c r="J232">
        <v>145.5</v>
      </c>
      <c r="K232">
        <v>144.55000000000001</v>
      </c>
      <c r="L232">
        <v>150.5</v>
      </c>
      <c r="M232">
        <v>154.05000000000001</v>
      </c>
      <c r="N232">
        <v>154.19999999999999</v>
      </c>
      <c r="O232">
        <v>159.5</v>
      </c>
      <c r="P232">
        <v>159.44999999999999</v>
      </c>
      <c r="Q232">
        <v>160</v>
      </c>
      <c r="R232">
        <v>160.19999999999999</v>
      </c>
      <c r="S232">
        <v>159.75</v>
      </c>
      <c r="T232">
        <v>158.25</v>
      </c>
      <c r="U232">
        <v>157.75</v>
      </c>
      <c r="V232">
        <v>157.85</v>
      </c>
      <c r="W232">
        <v>164.3</v>
      </c>
      <c r="X232">
        <v>164.4</v>
      </c>
      <c r="Y232">
        <v>163.35</v>
      </c>
      <c r="Z232">
        <v>160.80000000000001</v>
      </c>
      <c r="AA232">
        <v>159.30000000000001</v>
      </c>
      <c r="AB232">
        <v>162.69999999999999</v>
      </c>
      <c r="AC232">
        <v>163.1</v>
      </c>
      <c r="AD232">
        <v>162.44999999999999</v>
      </c>
      <c r="AE232">
        <v>159.85</v>
      </c>
      <c r="AF232">
        <v>155.30000000000001</v>
      </c>
      <c r="AG232">
        <v>159.5</v>
      </c>
      <c r="AH232">
        <v>157.25</v>
      </c>
      <c r="AI232">
        <v>157.25</v>
      </c>
      <c r="AJ232">
        <v>157.25</v>
      </c>
      <c r="AK232">
        <v>150.05000000000001</v>
      </c>
      <c r="AL232">
        <v>149.4</v>
      </c>
      <c r="AM232">
        <v>154</v>
      </c>
      <c r="AN232">
        <v>155.6</v>
      </c>
      <c r="AO232">
        <v>157.1</v>
      </c>
      <c r="AP232">
        <v>159.80000000000001</v>
      </c>
      <c r="AQ232">
        <v>154.94999999999999</v>
      </c>
      <c r="AR232">
        <v>156.1</v>
      </c>
      <c r="AS232">
        <v>154.85</v>
      </c>
      <c r="AT232">
        <v>155.94999999999999</v>
      </c>
      <c r="AU232">
        <v>153.55000000000001</v>
      </c>
      <c r="AV232">
        <v>147.55000000000001</v>
      </c>
      <c r="AW232">
        <v>150.44999999999999</v>
      </c>
      <c r="AX232">
        <v>156.30000000000001</v>
      </c>
      <c r="AY232">
        <v>153.55000000000001</v>
      </c>
      <c r="AZ232">
        <v>151</v>
      </c>
      <c r="BA232">
        <v>147.85</v>
      </c>
      <c r="BB232">
        <v>154.1</v>
      </c>
      <c r="BC232">
        <v>156.25</v>
      </c>
      <c r="BD232">
        <v>156.69999999999999</v>
      </c>
      <c r="BE232">
        <v>155.9</v>
      </c>
      <c r="BF232">
        <v>155.65</v>
      </c>
      <c r="BG232">
        <v>154.25</v>
      </c>
      <c r="BH232">
        <v>153.30000000000001</v>
      </c>
      <c r="BI232">
        <v>148.4</v>
      </c>
      <c r="BJ232">
        <v>153</v>
      </c>
      <c r="BK232">
        <v>148.6</v>
      </c>
      <c r="BL232">
        <v>148.69999999999999</v>
      </c>
      <c r="BM232">
        <v>149.4</v>
      </c>
      <c r="BN232">
        <v>141.1</v>
      </c>
      <c r="BO232">
        <v>135</v>
      </c>
      <c r="BP232">
        <v>123.7</v>
      </c>
      <c r="BQ232">
        <v>125.2</v>
      </c>
      <c r="BR232" s="10">
        <f t="shared" si="6"/>
        <v>-0.19225806451612901</v>
      </c>
      <c r="BS232" s="11" cm="1">
        <f t="array" aca="1" ref="BS232" ca="1">_xlfn.PERCENTILE.INC((OFFSET(E232,0,1,1,COLUMNS(E232:BQ232)-1) - E232:BP232) / E232:BP232, 0.05) * SQRT(COUNT(E232:BQ232) - 1)</f>
        <v>-0.36322945198919632</v>
      </c>
      <c r="BT232" s="10" cm="1">
        <f t="array" aca="1" ref="BT232" ca="1">_xlfn.STDEV.P((E232:BP232 - OFFSET(E232:BP232,0,1)) / OFFSET(E232:BP232,0,1)) * SQRT(COUNT(E232:BQ232)-1)</f>
        <v>0.19836286699819564</v>
      </c>
      <c r="BU232" s="10" cm="1">
        <f t="array" ref="BU232">-(MAX(1 - (E232:BQ232 / _xlfn.SCAN(E232, E232:BQ232, _xlfn.LAMBDA(_xlpm.a,_xlpm.b, MAX(_xlpm.a, _xlpm.b))))))</f>
        <v>-0.2475669099756691</v>
      </c>
      <c r="BV232" s="12">
        <f t="shared" ca="1" si="7"/>
        <v>-1.159651171934756</v>
      </c>
    </row>
    <row r="233" spans="1:74" x14ac:dyDescent="0.45">
      <c r="A233" s="2" t="s">
        <v>484</v>
      </c>
      <c r="B233" t="s">
        <v>485</v>
      </c>
      <c r="C233" t="s">
        <v>19</v>
      </c>
      <c r="D233" t="s">
        <v>8</v>
      </c>
      <c r="E233">
        <v>2.3460000000000001</v>
      </c>
      <c r="F233">
        <v>2.3780000000000001</v>
      </c>
      <c r="G233">
        <v>2.3159999999999998</v>
      </c>
      <c r="H233">
        <v>2.2280000000000002</v>
      </c>
      <c r="I233">
        <v>2.3660000000000001</v>
      </c>
      <c r="J233">
        <v>2.31</v>
      </c>
      <c r="K233">
        <v>2.4239999999999999</v>
      </c>
      <c r="L233">
        <v>2.5640000000000001</v>
      </c>
      <c r="M233">
        <v>2.742</v>
      </c>
      <c r="N233">
        <v>2.7759999999999998</v>
      </c>
      <c r="O233">
        <v>2.76</v>
      </c>
      <c r="P233">
        <v>2.78</v>
      </c>
      <c r="Q233">
        <v>2.7280000000000002</v>
      </c>
      <c r="R233">
        <v>2.758</v>
      </c>
      <c r="S233">
        <v>2.734</v>
      </c>
      <c r="T233">
        <v>2.6819999999999999</v>
      </c>
      <c r="U233">
        <v>2.72</v>
      </c>
      <c r="V233">
        <v>2.7160000000000002</v>
      </c>
      <c r="W233">
        <v>2.7440000000000002</v>
      </c>
      <c r="X233">
        <v>2.718</v>
      </c>
      <c r="Y233">
        <v>2.726</v>
      </c>
      <c r="Z233">
        <v>2.6360000000000001</v>
      </c>
      <c r="AA233">
        <v>2.62</v>
      </c>
      <c r="AB233">
        <v>2.6640000000000001</v>
      </c>
      <c r="AC233">
        <v>2.7360000000000002</v>
      </c>
      <c r="AD233">
        <v>2.706</v>
      </c>
      <c r="AE233">
        <v>2.6179999999999999</v>
      </c>
      <c r="AF233">
        <v>2.5880000000000001</v>
      </c>
      <c r="AG233">
        <v>2.742</v>
      </c>
      <c r="AH233">
        <v>2.6680000000000001</v>
      </c>
      <c r="AI233">
        <v>2.63</v>
      </c>
      <c r="AJ233">
        <v>2.6179999999999999</v>
      </c>
      <c r="AK233">
        <v>2.6779999999999999</v>
      </c>
      <c r="AL233">
        <v>2.6579999999999999</v>
      </c>
      <c r="AM233">
        <v>2.5619999999999998</v>
      </c>
      <c r="AN233">
        <v>2.5259999999999998</v>
      </c>
      <c r="AO233">
        <v>2.5219999999999998</v>
      </c>
      <c r="AP233">
        <v>2.4820000000000002</v>
      </c>
      <c r="AQ233">
        <v>2.4279999999999999</v>
      </c>
      <c r="AR233">
        <v>2.3839999999999999</v>
      </c>
      <c r="AS233">
        <v>2.42</v>
      </c>
      <c r="AT233">
        <v>2.4079999999999999</v>
      </c>
      <c r="AU233">
        <v>2.4119999999999999</v>
      </c>
      <c r="AV233">
        <v>2.41</v>
      </c>
      <c r="AW233">
        <v>2.3679999999999999</v>
      </c>
      <c r="AX233">
        <v>2.3479999999999999</v>
      </c>
      <c r="AY233">
        <v>2.2559999999999998</v>
      </c>
      <c r="AZ233">
        <v>2.246</v>
      </c>
      <c r="BA233">
        <v>2.202</v>
      </c>
      <c r="BB233">
        <v>2.2240000000000002</v>
      </c>
      <c r="BC233">
        <v>2.266</v>
      </c>
      <c r="BD233">
        <v>2.2080000000000002</v>
      </c>
      <c r="BE233">
        <v>2.17</v>
      </c>
      <c r="BF233">
        <v>2.1739999999999999</v>
      </c>
      <c r="BG233">
        <v>2.0840000000000001</v>
      </c>
      <c r="BH233">
        <v>2.044</v>
      </c>
      <c r="BI233">
        <v>2.0720000000000001</v>
      </c>
      <c r="BJ233">
        <v>2.1120000000000001</v>
      </c>
      <c r="BK233">
        <v>2.008</v>
      </c>
      <c r="BL233">
        <v>2</v>
      </c>
      <c r="BM233">
        <v>1.958</v>
      </c>
      <c r="BN233">
        <v>1.94</v>
      </c>
      <c r="BO233">
        <v>1.9419999999999999</v>
      </c>
      <c r="BP233">
        <v>1.9359999999999999</v>
      </c>
      <c r="BQ233">
        <v>2.0059999999999998</v>
      </c>
      <c r="BR233" s="10">
        <f t="shared" si="6"/>
        <v>-0.14492753623188417</v>
      </c>
      <c r="BS233" s="11" cm="1">
        <f t="array" aca="1" ref="BS233" ca="1">_xlfn.PERCENTILE.INC((OFFSET(E233,0,1,1,COLUMNS(E233:BQ233)-1) - E233:BP233) / E233:BP233, 0.05) * SQRT(COUNT(E233:BQ233) - 1)</f>
        <v>-0.30171736901406149</v>
      </c>
      <c r="BT233" s="10" cm="1">
        <f t="array" aca="1" ref="BT233" ca="1">_xlfn.STDEV.P((E233:BP233 - OFFSET(E233:BP233,0,1)) / OFFSET(E233:BP233,0,1)) * SQRT(COUNT(E233:BQ233)-1)</f>
        <v>0.19832713567287288</v>
      </c>
      <c r="BU233" s="10" cm="1">
        <f t="array" ref="BU233">-(MAX(1 - (E233:BQ233 / _xlfn.SCAN(E233, E233:BQ233, _xlfn.LAMBDA(_xlpm.a,_xlpm.b, MAX(_xlpm.a, _xlpm.b))))))</f>
        <v>-0.3035971223021583</v>
      </c>
      <c r="BV233" s="12">
        <f t="shared" ca="1" si="7"/>
        <v>-0.92121132228674973</v>
      </c>
    </row>
    <row r="234" spans="1:74" x14ac:dyDescent="0.45">
      <c r="A234" s="2" t="s">
        <v>486</v>
      </c>
      <c r="B234" t="s">
        <v>487</v>
      </c>
      <c r="C234" t="s">
        <v>22</v>
      </c>
      <c r="D234" t="s">
        <v>8</v>
      </c>
      <c r="E234">
        <v>7.51</v>
      </c>
      <c r="F234">
        <v>7.29</v>
      </c>
      <c r="G234">
        <v>7.2</v>
      </c>
      <c r="H234">
        <v>7.11</v>
      </c>
      <c r="I234">
        <v>7.19</v>
      </c>
      <c r="J234">
        <v>7.05</v>
      </c>
      <c r="K234">
        <v>7.19</v>
      </c>
      <c r="L234">
        <v>7.34</v>
      </c>
      <c r="M234">
        <v>7.42</v>
      </c>
      <c r="N234">
        <v>7.72</v>
      </c>
      <c r="O234">
        <v>7.64</v>
      </c>
      <c r="P234">
        <v>7.65</v>
      </c>
      <c r="Q234">
        <v>7.66</v>
      </c>
      <c r="R234">
        <v>7.9</v>
      </c>
      <c r="S234">
        <v>7.94</v>
      </c>
      <c r="T234">
        <v>7.9</v>
      </c>
      <c r="U234">
        <v>8.0299999999999994</v>
      </c>
      <c r="V234">
        <v>8.07</v>
      </c>
      <c r="W234">
        <v>8.32</v>
      </c>
      <c r="X234">
        <v>8.3699999999999992</v>
      </c>
      <c r="Y234">
        <v>8.58</v>
      </c>
      <c r="Z234">
        <v>8.51</v>
      </c>
      <c r="AA234">
        <v>8.4499999999999993</v>
      </c>
      <c r="AB234">
        <v>8.4700000000000006</v>
      </c>
      <c r="AC234">
        <v>8.56</v>
      </c>
      <c r="AD234">
        <v>8.43</v>
      </c>
      <c r="AE234">
        <v>8.26</v>
      </c>
      <c r="AF234">
        <v>8.36</v>
      </c>
      <c r="AG234">
        <v>8.42</v>
      </c>
      <c r="AH234">
        <v>8.2899999999999991</v>
      </c>
      <c r="AI234">
        <v>8.36</v>
      </c>
      <c r="AJ234">
        <v>8.36</v>
      </c>
      <c r="AK234">
        <v>8.2799999999999994</v>
      </c>
      <c r="AL234">
        <v>8.17</v>
      </c>
      <c r="AM234">
        <v>8.17</v>
      </c>
      <c r="AN234">
        <v>8.2200000000000006</v>
      </c>
      <c r="AO234">
        <v>8.2200000000000006</v>
      </c>
      <c r="AP234">
        <v>8.27</v>
      </c>
      <c r="AQ234">
        <v>8.16</v>
      </c>
      <c r="AR234">
        <v>8.19</v>
      </c>
      <c r="AS234">
        <v>8.23</v>
      </c>
      <c r="AT234">
        <v>8.2200000000000006</v>
      </c>
      <c r="AU234">
        <v>8.15</v>
      </c>
      <c r="AV234">
        <v>8.06</v>
      </c>
      <c r="AW234">
        <v>8.11</v>
      </c>
      <c r="AX234">
        <v>8.15</v>
      </c>
      <c r="AY234">
        <v>8.1</v>
      </c>
      <c r="AZ234">
        <v>8.0299999999999994</v>
      </c>
      <c r="BA234">
        <v>8.01</v>
      </c>
      <c r="BB234">
        <v>8.01</v>
      </c>
      <c r="BC234">
        <v>7.95</v>
      </c>
      <c r="BD234">
        <v>7.9</v>
      </c>
      <c r="BE234">
        <v>7.74</v>
      </c>
      <c r="BF234">
        <v>7.69</v>
      </c>
      <c r="BG234">
        <v>7.56</v>
      </c>
      <c r="BH234">
        <v>7.66</v>
      </c>
      <c r="BI234">
        <v>7.61</v>
      </c>
      <c r="BJ234">
        <v>7.69</v>
      </c>
      <c r="BK234">
        <v>7.66</v>
      </c>
      <c r="BL234">
        <v>7.52</v>
      </c>
      <c r="BM234">
        <v>7.46</v>
      </c>
      <c r="BN234">
        <v>7.46</v>
      </c>
      <c r="BO234">
        <v>7.41</v>
      </c>
      <c r="BP234">
        <v>7.43</v>
      </c>
      <c r="BQ234">
        <v>7.5</v>
      </c>
      <c r="BR234" s="10">
        <f t="shared" si="6"/>
        <v>-1.3315579227696122E-3</v>
      </c>
      <c r="BS234" s="11" cm="1">
        <f t="array" aca="1" ref="BS234" ca="1">_xlfn.PERCENTILE.INC((OFFSET(E234,0,1,1,COLUMNS(E234:BQ234)-1) - E234:BP234) / E234:BP234, 0.05) * SQRT(COUNT(E234:BQ234) - 1)</f>
        <v>-0.15433823449307738</v>
      </c>
      <c r="BT234" s="10" cm="1">
        <f t="array" aca="1" ref="BT234" ca="1">_xlfn.STDEV.P((E234:BP234 - OFFSET(E234:BP234,0,1)) / OFFSET(E234:BP234,0,1)) * SQRT(COUNT(E234:BQ234)-1)</f>
        <v>0.10575648748485333</v>
      </c>
      <c r="BU234" s="10" cm="1">
        <f t="array" ref="BU234">-(MAX(1 - (E234:BQ234 / _xlfn.SCAN(E234, E234:BQ234, _xlfn.LAMBDA(_xlpm.a,_xlpm.b, MAX(_xlpm.a, _xlpm.b))))))</f>
        <v>-0.13636363636363635</v>
      </c>
      <c r="BV234" s="12">
        <f t="shared" ca="1" si="7"/>
        <v>-0.36976667360512533</v>
      </c>
    </row>
    <row r="235" spans="1:74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178</v>
      </c>
      <c r="F235">
        <v>180.8</v>
      </c>
      <c r="G235">
        <v>179.2</v>
      </c>
      <c r="H235">
        <v>181.2</v>
      </c>
      <c r="I235">
        <v>190</v>
      </c>
      <c r="J235">
        <v>182.6</v>
      </c>
      <c r="K235">
        <v>183.4</v>
      </c>
      <c r="L235">
        <v>187.6</v>
      </c>
      <c r="M235">
        <v>186</v>
      </c>
      <c r="N235">
        <v>184.8</v>
      </c>
      <c r="O235">
        <v>185.8</v>
      </c>
      <c r="P235">
        <v>188.6</v>
      </c>
      <c r="Q235">
        <v>192.6</v>
      </c>
      <c r="R235">
        <v>218.5</v>
      </c>
      <c r="S235">
        <v>229</v>
      </c>
      <c r="T235">
        <v>230.5</v>
      </c>
      <c r="U235">
        <v>225</v>
      </c>
      <c r="V235">
        <v>220.5</v>
      </c>
      <c r="W235">
        <v>216</v>
      </c>
      <c r="X235">
        <v>221.5</v>
      </c>
      <c r="Y235">
        <v>219.5</v>
      </c>
      <c r="Z235">
        <v>218.5</v>
      </c>
      <c r="AA235">
        <v>218</v>
      </c>
      <c r="AB235">
        <v>211.5</v>
      </c>
      <c r="AC235">
        <v>206</v>
      </c>
      <c r="AD235">
        <v>201</v>
      </c>
      <c r="AE235">
        <v>200.5</v>
      </c>
      <c r="AF235">
        <v>198.8</v>
      </c>
      <c r="AG235">
        <v>200.5</v>
      </c>
      <c r="AH235">
        <v>197</v>
      </c>
      <c r="AI235">
        <v>196</v>
      </c>
      <c r="AJ235">
        <v>195.6</v>
      </c>
      <c r="AK235">
        <v>194.2</v>
      </c>
      <c r="AL235">
        <v>185.8</v>
      </c>
      <c r="AM235">
        <v>180.6</v>
      </c>
      <c r="AN235">
        <v>175</v>
      </c>
      <c r="AO235">
        <v>178.8</v>
      </c>
      <c r="AP235">
        <v>181.8</v>
      </c>
      <c r="AQ235">
        <v>180.2</v>
      </c>
      <c r="AR235">
        <v>173.4</v>
      </c>
      <c r="AS235">
        <v>180</v>
      </c>
      <c r="AT235">
        <v>188.8</v>
      </c>
      <c r="AU235">
        <v>189.8</v>
      </c>
      <c r="AV235">
        <v>197.8</v>
      </c>
      <c r="AW235">
        <v>198</v>
      </c>
      <c r="AX235">
        <v>187.2</v>
      </c>
      <c r="AY235">
        <v>190.8</v>
      </c>
      <c r="AZ235">
        <v>191.4</v>
      </c>
      <c r="BA235">
        <v>190.8</v>
      </c>
      <c r="BB235">
        <v>180.6</v>
      </c>
      <c r="BC235">
        <v>175.4</v>
      </c>
      <c r="BD235">
        <v>175.2</v>
      </c>
      <c r="BE235">
        <v>165.2</v>
      </c>
      <c r="BF235">
        <v>169</v>
      </c>
      <c r="BG235">
        <v>177.4</v>
      </c>
      <c r="BH235">
        <v>177.6</v>
      </c>
      <c r="BI235">
        <v>170.6</v>
      </c>
      <c r="BJ235">
        <v>169</v>
      </c>
      <c r="BK235">
        <v>167</v>
      </c>
      <c r="BL235">
        <v>165</v>
      </c>
      <c r="BM235">
        <v>160</v>
      </c>
      <c r="BN235">
        <v>156.80000000000001</v>
      </c>
      <c r="BO235">
        <v>156.6</v>
      </c>
      <c r="BP235">
        <v>159.4</v>
      </c>
      <c r="BQ235">
        <v>153.6</v>
      </c>
      <c r="BR235" s="10">
        <f t="shared" si="6"/>
        <v>-0.13707865168539329</v>
      </c>
      <c r="BS235" s="11" cm="1">
        <f t="array" aca="1" ref="BS235" ca="1">_xlfn.PERCENTILE.INC((OFFSET(E235,0,1,1,COLUMNS(E235:BQ235)-1) - E235:BP235) / E235:BP235, 0.05) * SQRT(COUNT(E235:BQ235) - 1)</f>
        <v>-0.34142706042808951</v>
      </c>
      <c r="BT235" s="10" cm="1">
        <f t="array" aca="1" ref="BT235" ca="1">_xlfn.STDEV.P((E235:BP235 - OFFSET(E235:BP235,0,1)) / OFFSET(E235:BP235,0,1)) * SQRT(COUNT(E235:BQ235)-1)</f>
        <v>0.23885564620876029</v>
      </c>
      <c r="BU235" s="10" cm="1">
        <f t="array" ref="BU235">-(MAX(1 - (E235:BQ235 / _xlfn.SCAN(E235, E235:BQ235, _xlfn.LAMBDA(_xlpm.a,_xlpm.b, MAX(_xlpm.a, _xlpm.b))))))</f>
        <v>-0.33362255965292842</v>
      </c>
      <c r="BV235" s="12">
        <f t="shared" ca="1" si="7"/>
        <v>-0.73204180486166404</v>
      </c>
    </row>
    <row r="236" spans="1:74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914.5</v>
      </c>
      <c r="F236">
        <v>911</v>
      </c>
      <c r="G236">
        <v>911</v>
      </c>
      <c r="H236">
        <v>911</v>
      </c>
      <c r="I236">
        <v>905</v>
      </c>
      <c r="J236">
        <v>893.5</v>
      </c>
      <c r="K236">
        <v>899</v>
      </c>
      <c r="L236">
        <v>905</v>
      </c>
      <c r="M236">
        <v>907.5</v>
      </c>
      <c r="N236">
        <v>903</v>
      </c>
      <c r="O236">
        <v>893</v>
      </c>
      <c r="P236">
        <v>895</v>
      </c>
      <c r="Q236">
        <v>897</v>
      </c>
      <c r="R236">
        <v>898</v>
      </c>
      <c r="S236">
        <v>903</v>
      </c>
      <c r="T236">
        <v>905</v>
      </c>
      <c r="U236">
        <v>914.5</v>
      </c>
      <c r="V236">
        <v>936</v>
      </c>
      <c r="W236">
        <v>942</v>
      </c>
      <c r="X236">
        <v>958.5</v>
      </c>
      <c r="Y236">
        <v>961.5</v>
      </c>
      <c r="Z236">
        <v>965</v>
      </c>
      <c r="AA236">
        <v>969</v>
      </c>
      <c r="AB236">
        <v>960</v>
      </c>
      <c r="AC236">
        <v>955</v>
      </c>
      <c r="AD236">
        <v>954</v>
      </c>
      <c r="AE236">
        <v>949</v>
      </c>
      <c r="AF236">
        <v>950</v>
      </c>
      <c r="AG236">
        <v>957</v>
      </c>
      <c r="AH236">
        <v>952</v>
      </c>
      <c r="AI236">
        <v>956</v>
      </c>
      <c r="AJ236">
        <v>963</v>
      </c>
      <c r="AK236">
        <v>964</v>
      </c>
      <c r="AL236">
        <v>956.5</v>
      </c>
      <c r="AM236">
        <v>946.5</v>
      </c>
      <c r="AN236">
        <v>948.5</v>
      </c>
      <c r="AO236">
        <v>950.5</v>
      </c>
      <c r="AP236">
        <v>951</v>
      </c>
      <c r="AQ236">
        <v>956</v>
      </c>
      <c r="AR236">
        <v>946</v>
      </c>
      <c r="AS236">
        <v>947</v>
      </c>
      <c r="AT236">
        <v>955</v>
      </c>
      <c r="AU236">
        <v>967</v>
      </c>
      <c r="AV236">
        <v>945</v>
      </c>
      <c r="AW236">
        <v>949.5</v>
      </c>
      <c r="AX236">
        <v>937</v>
      </c>
      <c r="AY236">
        <v>922.5</v>
      </c>
      <c r="AZ236">
        <v>923</v>
      </c>
      <c r="BA236">
        <v>923</v>
      </c>
      <c r="BB236">
        <v>925</v>
      </c>
      <c r="BC236">
        <v>921</v>
      </c>
      <c r="BD236">
        <v>932.5</v>
      </c>
      <c r="BE236">
        <v>953</v>
      </c>
      <c r="BF236">
        <v>968</v>
      </c>
      <c r="BG236">
        <v>961.5</v>
      </c>
      <c r="BH236">
        <v>962</v>
      </c>
      <c r="BI236">
        <v>964.5</v>
      </c>
      <c r="BJ236">
        <v>965</v>
      </c>
      <c r="BK236">
        <v>979.5</v>
      </c>
      <c r="BL236">
        <v>969</v>
      </c>
      <c r="BM236">
        <v>970.5</v>
      </c>
      <c r="BN236">
        <v>979</v>
      </c>
      <c r="BO236">
        <v>975.5</v>
      </c>
      <c r="BP236">
        <v>975.5</v>
      </c>
      <c r="BQ236">
        <v>980</v>
      </c>
      <c r="BR236" s="10">
        <f t="shared" si="6"/>
        <v>7.1623838162930567E-2</v>
      </c>
      <c r="BS236" s="11" cm="1">
        <f t="array" aca="1" ref="BS236" ca="1">_xlfn.PERCENTILE.INC((OFFSET(E236,0,1,1,COLUMNS(E236:BQ236)-1) - E236:BP236) / E236:BP236, 0.05) * SQRT(COUNT(E236:BQ236) - 1)</f>
        <v>-9.969787632385603E-2</v>
      </c>
      <c r="BT236" s="10" cm="1">
        <f t="array" aca="1" ref="BT236" ca="1">_xlfn.STDEV.P((E236:BP236 - OFFSET(E236:BP236,0,1)) / OFFSET(E236:BP236,0,1)) * SQRT(COUNT(E236:BQ236)-1)</f>
        <v>6.8314484175937759E-2</v>
      </c>
      <c r="BU236" s="10" cm="1">
        <f t="array" ref="BU236">-(MAX(1 - (E236:BQ236 / _xlfn.SCAN(E236, E236:BQ236, _xlfn.LAMBDA(_xlpm.a,_xlpm.b, MAX(_xlpm.a, _xlpm.b))))))</f>
        <v>-4.9535603715170295E-2</v>
      </c>
      <c r="BV236" s="12">
        <f t="shared" ca="1" si="7"/>
        <v>0.49550504412923396</v>
      </c>
    </row>
    <row r="237" spans="1:74" x14ac:dyDescent="0.45">
      <c r="A237" s="2" t="s">
        <v>492</v>
      </c>
      <c r="B237" t="s">
        <v>493</v>
      </c>
      <c r="C237" t="s">
        <v>22</v>
      </c>
      <c r="D237" t="s">
        <v>8</v>
      </c>
      <c r="E237">
        <v>9.36</v>
      </c>
      <c r="F237">
        <v>9.32</v>
      </c>
      <c r="G237">
        <v>9.23</v>
      </c>
      <c r="H237">
        <v>9.19</v>
      </c>
      <c r="I237">
        <v>9.3000000000000007</v>
      </c>
      <c r="J237">
        <v>9.24</v>
      </c>
      <c r="K237">
        <v>9.16</v>
      </c>
      <c r="L237">
        <v>9.24</v>
      </c>
      <c r="M237">
        <v>9.1999999999999993</v>
      </c>
      <c r="N237">
        <v>9.33</v>
      </c>
      <c r="O237">
        <v>9.34</v>
      </c>
      <c r="P237">
        <v>9.23</v>
      </c>
      <c r="Q237">
        <v>9.2200000000000006</v>
      </c>
      <c r="R237">
        <v>9.16</v>
      </c>
      <c r="S237">
        <v>9.18</v>
      </c>
      <c r="T237">
        <v>9.14</v>
      </c>
      <c r="U237">
        <v>9.1199999999999992</v>
      </c>
      <c r="V237">
        <v>9.14</v>
      </c>
      <c r="W237">
        <v>9.18</v>
      </c>
      <c r="X237">
        <v>9.2100000000000009</v>
      </c>
      <c r="Y237">
        <v>9.1999999999999993</v>
      </c>
      <c r="Z237">
        <v>9.19</v>
      </c>
      <c r="AA237">
        <v>9.06</v>
      </c>
      <c r="AB237">
        <v>9.11</v>
      </c>
      <c r="AC237">
        <v>9.14</v>
      </c>
      <c r="AD237">
        <v>9.01</v>
      </c>
      <c r="AE237">
        <v>8.91</v>
      </c>
      <c r="AF237">
        <v>9.2200000000000006</v>
      </c>
      <c r="AG237">
        <v>9.0299999999999994</v>
      </c>
      <c r="AH237">
        <v>9.1</v>
      </c>
      <c r="AI237">
        <v>9.2200000000000006</v>
      </c>
      <c r="AJ237">
        <v>9.14</v>
      </c>
      <c r="AK237">
        <v>9.14</v>
      </c>
      <c r="AL237">
        <v>8.9</v>
      </c>
      <c r="AM237">
        <v>8.85</v>
      </c>
      <c r="AN237">
        <v>8.76</v>
      </c>
      <c r="AO237">
        <v>8.7899999999999991</v>
      </c>
      <c r="AP237">
        <v>8.9499999999999993</v>
      </c>
      <c r="AQ237">
        <v>9.16</v>
      </c>
      <c r="AR237">
        <v>9.01</v>
      </c>
      <c r="AS237">
        <v>8.9700000000000006</v>
      </c>
      <c r="AT237">
        <v>8.81</v>
      </c>
      <c r="AU237">
        <v>8.3699999999999992</v>
      </c>
      <c r="AV237">
        <v>8.07</v>
      </c>
      <c r="AW237">
        <v>7.97</v>
      </c>
      <c r="AX237">
        <v>7.9</v>
      </c>
      <c r="AY237">
        <v>7.75</v>
      </c>
      <c r="AZ237">
        <v>7.52</v>
      </c>
      <c r="BA237">
        <v>7.02</v>
      </c>
      <c r="BB237">
        <v>7.13</v>
      </c>
      <c r="BC237">
        <v>7.11</v>
      </c>
      <c r="BD237">
        <v>7.08</v>
      </c>
      <c r="BE237">
        <v>6.95</v>
      </c>
      <c r="BF237">
        <v>7</v>
      </c>
      <c r="BG237">
        <v>7.02</v>
      </c>
      <c r="BH237">
        <v>7.03</v>
      </c>
      <c r="BI237">
        <v>7.05</v>
      </c>
      <c r="BJ237">
        <v>7.04</v>
      </c>
      <c r="BK237">
        <v>7.03</v>
      </c>
      <c r="BL237">
        <v>7.1</v>
      </c>
      <c r="BM237">
        <v>7</v>
      </c>
      <c r="BN237">
        <v>7.05</v>
      </c>
      <c r="BO237">
        <v>7</v>
      </c>
      <c r="BP237">
        <v>6.96</v>
      </c>
      <c r="BQ237">
        <v>7</v>
      </c>
      <c r="BR237" s="10">
        <f t="shared" si="6"/>
        <v>-0.25213675213675207</v>
      </c>
      <c r="BS237" s="11" cm="1">
        <f t="array" aca="1" ref="BS237" ca="1">_xlfn.PERCENTILE.INC((OFFSET(E237,0,1,1,COLUMNS(E237:BQ237)-1) - E237:BP237) / E237:BP237, 0.05) * SQRT(COUNT(E237:BQ237) - 1)</f>
        <v>-0.2333162984400371</v>
      </c>
      <c r="BT237" s="10" cm="1">
        <f t="array" aca="1" ref="BT237" ca="1">_xlfn.STDEV.P((E237:BP237 - OFFSET(E237:BP237,0,1)) / OFFSET(E237:BP237,0,1)) * SQRT(COUNT(E237:BQ237)-1)</f>
        <v>0.12751612911214741</v>
      </c>
      <c r="BU237" s="10" cm="1">
        <f t="array" ref="BU237">-(MAX(1 - (E237:BQ237 / _xlfn.SCAN(E237, E237:BQ237, _xlfn.LAMBDA(_xlpm.a,_xlpm.b, MAX(_xlpm.a, _xlpm.b))))))</f>
        <v>-0.25747863247863245</v>
      </c>
      <c r="BV237" s="12">
        <f t="shared" ca="1" si="7"/>
        <v>-2.2735195996143309</v>
      </c>
    </row>
    <row r="238" spans="1:74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150.15</v>
      </c>
      <c r="F238">
        <v>150.30000000000001</v>
      </c>
      <c r="G238">
        <v>148.9</v>
      </c>
      <c r="H238">
        <v>144.25</v>
      </c>
      <c r="I238">
        <v>143.80000000000001</v>
      </c>
      <c r="J238">
        <v>144.1</v>
      </c>
      <c r="K238">
        <v>147.55000000000001</v>
      </c>
      <c r="L238">
        <v>151.30000000000001</v>
      </c>
      <c r="M238">
        <v>152.35</v>
      </c>
      <c r="N238">
        <v>153.94999999999999</v>
      </c>
      <c r="O238">
        <v>137.9</v>
      </c>
      <c r="P238">
        <v>141.55000000000001</v>
      </c>
      <c r="Q238">
        <v>138.4</v>
      </c>
      <c r="R238">
        <v>136.9</v>
      </c>
      <c r="S238">
        <v>139</v>
      </c>
      <c r="T238">
        <v>138.19999999999999</v>
      </c>
      <c r="U238">
        <v>138.35</v>
      </c>
      <c r="V238">
        <v>136.30000000000001</v>
      </c>
      <c r="W238">
        <v>140.30000000000001</v>
      </c>
      <c r="X238">
        <v>140</v>
      </c>
      <c r="Y238">
        <v>140.30000000000001</v>
      </c>
      <c r="Z238">
        <v>140.30000000000001</v>
      </c>
      <c r="AA238">
        <v>135.30000000000001</v>
      </c>
      <c r="AB238">
        <v>134.9</v>
      </c>
      <c r="AC238">
        <v>135.25</v>
      </c>
      <c r="AD238">
        <v>134.05000000000001</v>
      </c>
      <c r="AE238">
        <v>130.69999999999999</v>
      </c>
      <c r="AF238">
        <v>130.80000000000001</v>
      </c>
      <c r="AG238">
        <v>134.1</v>
      </c>
      <c r="AH238">
        <v>130.30000000000001</v>
      </c>
      <c r="AI238">
        <v>129.44999999999999</v>
      </c>
      <c r="AJ238">
        <v>126.35</v>
      </c>
      <c r="AK238">
        <v>126.25</v>
      </c>
      <c r="AL238">
        <v>124.4</v>
      </c>
      <c r="AM238">
        <v>122.65</v>
      </c>
      <c r="AN238">
        <v>123.2</v>
      </c>
      <c r="AO238">
        <v>123.2</v>
      </c>
      <c r="AP238">
        <v>123.5</v>
      </c>
      <c r="AQ238">
        <v>124</v>
      </c>
      <c r="AR238">
        <v>123</v>
      </c>
      <c r="AS238">
        <v>124.65</v>
      </c>
      <c r="AT238">
        <v>126.65</v>
      </c>
      <c r="AU238">
        <v>126.45</v>
      </c>
      <c r="AV238">
        <v>125.6</v>
      </c>
      <c r="AW238">
        <v>124.6</v>
      </c>
      <c r="AX238">
        <v>125.6</v>
      </c>
      <c r="AY238">
        <v>123.45</v>
      </c>
      <c r="AZ238">
        <v>117</v>
      </c>
      <c r="BA238">
        <v>116.05</v>
      </c>
      <c r="BB238">
        <v>117</v>
      </c>
      <c r="BC238">
        <v>117</v>
      </c>
      <c r="BD238">
        <v>116.75</v>
      </c>
      <c r="BE238">
        <v>116.35</v>
      </c>
      <c r="BF238">
        <v>118.3</v>
      </c>
      <c r="BG238">
        <v>121.7</v>
      </c>
      <c r="BH238">
        <v>119.85</v>
      </c>
      <c r="BI238">
        <v>117.7</v>
      </c>
      <c r="BJ238">
        <v>115.55</v>
      </c>
      <c r="BK238">
        <v>115.2</v>
      </c>
      <c r="BL238">
        <v>117.05</v>
      </c>
      <c r="BM238">
        <v>114.25</v>
      </c>
      <c r="BN238">
        <v>110.8</v>
      </c>
      <c r="BO238">
        <v>109.3</v>
      </c>
      <c r="BP238">
        <v>109.9</v>
      </c>
      <c r="BQ238">
        <v>112</v>
      </c>
      <c r="BR238" s="10">
        <f t="shared" si="6"/>
        <v>-0.25407925407925408</v>
      </c>
      <c r="BS238" s="11" cm="1">
        <f t="array" aca="1" ref="BS238" ca="1">_xlfn.PERCENTILE.INC((OFFSET(E238,0,1,1,COLUMNS(E238:BQ238)-1) - E238:BP238) / E238:BP238, 0.05) * SQRT(COUNT(E238:BQ238) - 1)</f>
        <v>-0.24859361062084784</v>
      </c>
      <c r="BT238" s="10" cm="1">
        <f t="array" aca="1" ref="BT238" ca="1">_xlfn.STDEV.P((E238:BP238 - OFFSET(E238:BP238,0,1)) / OFFSET(E238:BP238,0,1)) * SQRT(COUNT(E238:BQ238)-1)</f>
        <v>0.17420691198651542</v>
      </c>
      <c r="BU238" s="10" cm="1">
        <f t="array" ref="BU238">-(MAX(1 - (E238:BQ238 / _xlfn.SCAN(E238, E238:BQ238, _xlfn.LAMBDA(_xlpm.a,_xlpm.b, MAX(_xlpm.a, _xlpm.b))))))</f>
        <v>-0.29002923026956806</v>
      </c>
      <c r="BV238" s="12">
        <f t="shared" ca="1" si="7"/>
        <v>-1.675323426710599</v>
      </c>
    </row>
    <row r="239" spans="1:74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29.950700000000001</v>
      </c>
      <c r="F239">
        <v>29.4589</v>
      </c>
      <c r="G239">
        <v>29.099</v>
      </c>
      <c r="H239">
        <v>28.523299999999999</v>
      </c>
      <c r="I239">
        <v>28.487300000000001</v>
      </c>
      <c r="J239">
        <v>28.511299999999999</v>
      </c>
      <c r="K239">
        <v>28.9191</v>
      </c>
      <c r="L239">
        <v>29.195</v>
      </c>
      <c r="M239">
        <v>29.315000000000001</v>
      </c>
      <c r="N239">
        <v>28.931100000000001</v>
      </c>
      <c r="O239">
        <v>28.583300000000001</v>
      </c>
      <c r="P239">
        <v>28.6432</v>
      </c>
      <c r="Q239">
        <v>28.943100000000001</v>
      </c>
      <c r="R239">
        <v>27.2879</v>
      </c>
      <c r="S239">
        <v>26.4482</v>
      </c>
      <c r="T239">
        <v>26.88</v>
      </c>
      <c r="U239">
        <v>27.071899999999999</v>
      </c>
      <c r="V239">
        <v>26.124400000000001</v>
      </c>
      <c r="W239">
        <v>25.788499999999999</v>
      </c>
      <c r="X239">
        <v>25.9085</v>
      </c>
      <c r="Y239">
        <v>26.040400000000002</v>
      </c>
      <c r="Z239">
        <v>25.860499999999998</v>
      </c>
      <c r="AA239">
        <v>25.392700000000001</v>
      </c>
      <c r="AB239">
        <v>24.864899999999999</v>
      </c>
      <c r="AC239">
        <v>24.745000000000001</v>
      </c>
      <c r="AD239">
        <v>25.008900000000001</v>
      </c>
      <c r="AE239">
        <v>24.876899999999999</v>
      </c>
      <c r="AF239">
        <v>25.584599999999998</v>
      </c>
      <c r="AG239">
        <v>25.608599999999999</v>
      </c>
      <c r="AH239">
        <v>25.4407</v>
      </c>
      <c r="AI239">
        <v>25.572600000000001</v>
      </c>
      <c r="AJ239">
        <v>25.584599999999998</v>
      </c>
      <c r="AK239">
        <v>25.776499999999999</v>
      </c>
      <c r="AL239">
        <v>25.5486</v>
      </c>
      <c r="AM239">
        <v>25.3567</v>
      </c>
      <c r="AN239">
        <v>25.056799999999999</v>
      </c>
      <c r="AO239">
        <v>25.296700000000001</v>
      </c>
      <c r="AP239">
        <v>25.3687</v>
      </c>
      <c r="AQ239">
        <v>25.3447</v>
      </c>
      <c r="AR239">
        <v>25.104800000000001</v>
      </c>
      <c r="AS239">
        <v>25.512599999999999</v>
      </c>
      <c r="AT239">
        <v>25.944400000000002</v>
      </c>
      <c r="AU239">
        <v>26.160299999999999</v>
      </c>
      <c r="AV239">
        <v>26.016400000000001</v>
      </c>
      <c r="AW239">
        <v>25.956399999999999</v>
      </c>
      <c r="AX239">
        <v>25.704599999999999</v>
      </c>
      <c r="AY239">
        <v>25.404699999999998</v>
      </c>
      <c r="AZ239">
        <v>25.404699999999998</v>
      </c>
      <c r="BA239">
        <v>24.661000000000001</v>
      </c>
      <c r="BB239">
        <v>24.649000000000001</v>
      </c>
      <c r="BC239">
        <v>24.649000000000001</v>
      </c>
      <c r="BD239">
        <v>24.577100000000002</v>
      </c>
      <c r="BE239">
        <v>24.241199999999999</v>
      </c>
      <c r="BF239">
        <v>24.5411</v>
      </c>
      <c r="BG239">
        <v>24.493099999999998</v>
      </c>
      <c r="BH239">
        <v>24.589099999999998</v>
      </c>
      <c r="BI239">
        <v>23.6175</v>
      </c>
      <c r="BJ239">
        <v>23.7134</v>
      </c>
      <c r="BK239">
        <v>23.665500000000002</v>
      </c>
      <c r="BL239">
        <v>23.557500000000001</v>
      </c>
      <c r="BM239">
        <v>23.0657</v>
      </c>
      <c r="BN239">
        <v>23.149699999999999</v>
      </c>
      <c r="BO239">
        <v>23.389600000000002</v>
      </c>
      <c r="BP239">
        <v>23.485499999999998</v>
      </c>
      <c r="BQ239">
        <v>23.785399999999999</v>
      </c>
      <c r="BR239" s="10">
        <f t="shared" si="6"/>
        <v>-0.20584827733575514</v>
      </c>
      <c r="BS239" s="11" cm="1">
        <f t="array" aca="1" ref="BS239" ca="1">_xlfn.PERCENTILE.INC((OFFSET(E239,0,1,1,COLUMNS(E239:BQ239)-1) - E239:BP239) / E239:BP239, 0.05) * SQRT(COUNT(E239:BQ239) - 1)</f>
        <v>-0.24437772075958086</v>
      </c>
      <c r="BT239" s="10" cm="1">
        <f t="array" aca="1" ref="BT239" ca="1">_xlfn.STDEV.P((E239:BP239 - OFFSET(E239:BP239,0,1)) / OFFSET(E239:BP239,0,1)) * SQRT(COUNT(E239:BQ239)-1)</f>
        <v>0.11925621410908754</v>
      </c>
      <c r="BU239" s="10" cm="1">
        <f t="array" ref="BU239">-(MAX(1 - (E239:BQ239 / _xlfn.SCAN(E239, E239:BQ239, _xlfn.LAMBDA(_xlpm.a,_xlpm.b, MAX(_xlpm.a, _xlpm.b))))))</f>
        <v>-0.22987776579512331</v>
      </c>
      <c r="BV239" s="12">
        <f t="shared" ca="1" si="7"/>
        <v>-2.0428448598877447</v>
      </c>
    </row>
    <row r="240" spans="1:74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841</v>
      </c>
      <c r="F240">
        <v>845</v>
      </c>
      <c r="G240">
        <v>850</v>
      </c>
      <c r="H240">
        <v>844</v>
      </c>
      <c r="I240">
        <v>840</v>
      </c>
      <c r="J240">
        <v>843</v>
      </c>
      <c r="K240">
        <v>868</v>
      </c>
      <c r="L240">
        <v>858</v>
      </c>
      <c r="M240">
        <v>862</v>
      </c>
      <c r="N240">
        <v>859</v>
      </c>
      <c r="O240">
        <v>861</v>
      </c>
      <c r="P240">
        <v>856</v>
      </c>
      <c r="Q240">
        <v>855</v>
      </c>
      <c r="R240">
        <v>871</v>
      </c>
      <c r="S240">
        <v>898</v>
      </c>
      <c r="T240">
        <v>905</v>
      </c>
      <c r="U240">
        <v>914</v>
      </c>
      <c r="V240">
        <v>919</v>
      </c>
      <c r="W240">
        <v>916</v>
      </c>
      <c r="X240">
        <v>925</v>
      </c>
      <c r="Y240">
        <v>930</v>
      </c>
      <c r="Z240">
        <v>926</v>
      </c>
      <c r="AA240">
        <v>920</v>
      </c>
      <c r="AB240">
        <v>913</v>
      </c>
      <c r="AC240">
        <v>918</v>
      </c>
      <c r="AD240">
        <v>921</v>
      </c>
      <c r="AE240">
        <v>921</v>
      </c>
      <c r="AF240">
        <v>925</v>
      </c>
      <c r="AG240">
        <v>920</v>
      </c>
      <c r="AH240">
        <v>920</v>
      </c>
      <c r="AI240">
        <v>919</v>
      </c>
      <c r="AJ240">
        <v>920</v>
      </c>
      <c r="AK240">
        <v>924</v>
      </c>
      <c r="AL240">
        <v>950</v>
      </c>
      <c r="AM240">
        <v>950</v>
      </c>
      <c r="AN240">
        <v>957</v>
      </c>
      <c r="AO240">
        <v>954</v>
      </c>
      <c r="AP240">
        <v>948</v>
      </c>
      <c r="AQ240">
        <v>950</v>
      </c>
      <c r="AR240">
        <v>942</v>
      </c>
      <c r="AS240">
        <v>942</v>
      </c>
      <c r="AT240">
        <v>953</v>
      </c>
      <c r="AU240">
        <v>954</v>
      </c>
      <c r="AV240">
        <v>972</v>
      </c>
      <c r="AW240">
        <v>977</v>
      </c>
      <c r="AX240">
        <v>975</v>
      </c>
      <c r="AY240">
        <v>972</v>
      </c>
      <c r="AZ240">
        <v>980</v>
      </c>
      <c r="BA240">
        <v>992</v>
      </c>
      <c r="BB240">
        <v>990</v>
      </c>
      <c r="BC240">
        <v>1008</v>
      </c>
      <c r="BD240">
        <v>1000</v>
      </c>
      <c r="BE240">
        <v>1016</v>
      </c>
      <c r="BF240">
        <v>1016</v>
      </c>
      <c r="BG240">
        <v>1034</v>
      </c>
      <c r="BH240">
        <v>1034</v>
      </c>
      <c r="BI240">
        <v>1044</v>
      </c>
      <c r="BJ240">
        <v>1018</v>
      </c>
      <c r="BK240">
        <v>1012</v>
      </c>
      <c r="BL240">
        <v>1020</v>
      </c>
      <c r="BM240">
        <v>1050</v>
      </c>
      <c r="BN240">
        <v>1020</v>
      </c>
      <c r="BO240">
        <v>1002</v>
      </c>
      <c r="BP240">
        <v>992</v>
      </c>
      <c r="BQ240">
        <v>984</v>
      </c>
      <c r="BR240" s="10">
        <f t="shared" si="6"/>
        <v>0.1700356718192628</v>
      </c>
      <c r="BS240" s="11" cm="1">
        <f t="array" aca="1" ref="BS240" ca="1">_xlfn.PERCENTILE.INC((OFFSET(E240,0,1,1,COLUMNS(E240:BQ240)-1) - E240:BP240) / E240:BP240, 0.05) * SQRT(COUNT(E240:BQ240) - 1)</f>
        <v>-9.0317061729076414E-2</v>
      </c>
      <c r="BT240" s="10" cm="1">
        <f t="array" aca="1" ref="BT240" ca="1">_xlfn.STDEV.P((E240:BP240 - OFFSET(E240:BP240,0,1)) / OFFSET(E240:BP240,0,1)) * SQRT(COUNT(E240:BQ240)-1)</f>
        <v>9.066389761027939E-2</v>
      </c>
      <c r="BU240" s="10" cm="1">
        <f t="array" ref="BU240">-(MAX(1 - (E240:BQ240 / _xlfn.SCAN(E240, E240:BQ240, _xlfn.LAMBDA(_xlpm.a,_xlpm.b, MAX(_xlpm.a, _xlpm.b))))))</f>
        <v>-6.2857142857142834E-2</v>
      </c>
      <c r="BV240" s="12">
        <f t="shared" ca="1" si="7"/>
        <v>1.4588166694655798</v>
      </c>
    </row>
    <row r="241" spans="1:74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15.2</v>
      </c>
      <c r="F241">
        <v>14.92</v>
      </c>
      <c r="G241">
        <v>15.1</v>
      </c>
      <c r="H241">
        <v>14.7</v>
      </c>
      <c r="I241">
        <v>14.98</v>
      </c>
      <c r="J241">
        <v>15.04</v>
      </c>
      <c r="K241">
        <v>15.08</v>
      </c>
      <c r="L241">
        <v>15.16</v>
      </c>
      <c r="M241">
        <v>15.02</v>
      </c>
      <c r="N241">
        <v>14.94</v>
      </c>
      <c r="O241">
        <v>14.74</v>
      </c>
      <c r="P241">
        <v>14.76</v>
      </c>
      <c r="Q241">
        <v>14.8</v>
      </c>
      <c r="R241">
        <v>14.82</v>
      </c>
      <c r="S241">
        <v>15</v>
      </c>
      <c r="T241">
        <v>15.1</v>
      </c>
      <c r="U241">
        <v>14.82</v>
      </c>
      <c r="V241">
        <v>14.5</v>
      </c>
      <c r="W241">
        <v>14.7</v>
      </c>
      <c r="X241">
        <v>14.72</v>
      </c>
      <c r="Y241">
        <v>14.86</v>
      </c>
      <c r="Z241">
        <v>15.1</v>
      </c>
      <c r="AA241">
        <v>15</v>
      </c>
      <c r="AB241">
        <v>14.9</v>
      </c>
      <c r="AC241">
        <v>14.9</v>
      </c>
      <c r="AD241">
        <v>14.64</v>
      </c>
      <c r="AE241">
        <v>14.34</v>
      </c>
      <c r="AF241">
        <v>14.34</v>
      </c>
      <c r="AG241">
        <v>14.32</v>
      </c>
      <c r="AH241">
        <v>14.14</v>
      </c>
      <c r="AI241">
        <v>14.14</v>
      </c>
      <c r="AJ241">
        <v>13.8</v>
      </c>
      <c r="AK241">
        <v>13.76</v>
      </c>
      <c r="AL241">
        <v>13.54</v>
      </c>
      <c r="AM241">
        <v>13.42</v>
      </c>
      <c r="AN241">
        <v>13.38</v>
      </c>
      <c r="AO241">
        <v>13.46</v>
      </c>
      <c r="AP241">
        <v>13.64</v>
      </c>
      <c r="AQ241">
        <v>13.7</v>
      </c>
      <c r="AR241">
        <v>13.78</v>
      </c>
      <c r="AS241">
        <v>14.12</v>
      </c>
      <c r="AT241">
        <v>14.08</v>
      </c>
      <c r="AU241">
        <v>14.08</v>
      </c>
      <c r="AV241">
        <v>14.04</v>
      </c>
      <c r="AW241">
        <v>14.16</v>
      </c>
      <c r="AX241">
        <v>14.3</v>
      </c>
      <c r="AY241">
        <v>14.08</v>
      </c>
      <c r="AZ241">
        <v>13.64</v>
      </c>
      <c r="BA241">
        <v>13.56</v>
      </c>
      <c r="BB241">
        <v>13.84</v>
      </c>
      <c r="BC241">
        <v>13.96</v>
      </c>
      <c r="BD241">
        <v>13.76</v>
      </c>
      <c r="BE241">
        <v>13.68</v>
      </c>
      <c r="BF241">
        <v>13.76</v>
      </c>
      <c r="BG241">
        <v>13.78</v>
      </c>
      <c r="BH241">
        <v>13.62</v>
      </c>
      <c r="BI241">
        <v>13.46</v>
      </c>
      <c r="BJ241">
        <v>13.56</v>
      </c>
      <c r="BK241">
        <v>13.68</v>
      </c>
      <c r="BL241">
        <v>13.64</v>
      </c>
      <c r="BM241">
        <v>13.3</v>
      </c>
      <c r="BN241">
        <v>12.96</v>
      </c>
      <c r="BO241">
        <v>13.16</v>
      </c>
      <c r="BP241">
        <v>11.52</v>
      </c>
      <c r="BQ241">
        <v>11.46</v>
      </c>
      <c r="BR241" s="10">
        <f t="shared" si="6"/>
        <v>-0.24605263157894727</v>
      </c>
      <c r="BS241" s="11" cm="1">
        <f t="array" aca="1" ref="BS241" ca="1">_xlfn.PERCENTILE.INC((OFFSET(E241,0,1,1,COLUMNS(E241:BQ241)-1) - E241:BP241) / E241:BP241, 0.05) * SQRT(COUNT(E241:BQ241) - 1)</f>
        <v>-0.20374660992657587</v>
      </c>
      <c r="BT241" s="10" cm="1">
        <f t="array" aca="1" ref="BT241" ca="1">_xlfn.STDEV.P((E241:BP241 - OFFSET(E241:BP241,0,1)) / OFFSET(E241:BP241,0,1)) * SQRT(COUNT(E241:BQ241)-1)</f>
        <v>0.17175235874535907</v>
      </c>
      <c r="BU241" s="10" cm="1">
        <f t="array" ref="BU241">-(MAX(1 - (E241:BQ241 / _xlfn.SCAN(E241, E241:BQ241, _xlfn.LAMBDA(_xlpm.a,_xlpm.b, MAX(_xlpm.a, _xlpm.b))))))</f>
        <v>-0.2460526315789473</v>
      </c>
      <c r="BV241" s="12">
        <f t="shared" ca="1" si="7"/>
        <v>-1.6525321708473086</v>
      </c>
    </row>
    <row r="242" spans="1:74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286.5</v>
      </c>
      <c r="F242">
        <v>285.5</v>
      </c>
      <c r="G242">
        <v>284</v>
      </c>
      <c r="H242">
        <v>283.5</v>
      </c>
      <c r="I242">
        <v>285</v>
      </c>
      <c r="J242">
        <v>285</v>
      </c>
      <c r="K242">
        <v>284.5</v>
      </c>
      <c r="L242">
        <v>287</v>
      </c>
      <c r="M242">
        <v>288.5</v>
      </c>
      <c r="N242">
        <v>286</v>
      </c>
      <c r="O242">
        <v>278</v>
      </c>
      <c r="P242">
        <v>277.5</v>
      </c>
      <c r="Q242">
        <v>289.5</v>
      </c>
      <c r="R242">
        <v>291</v>
      </c>
      <c r="S242">
        <v>286</v>
      </c>
      <c r="T242">
        <v>284</v>
      </c>
      <c r="U242">
        <v>285</v>
      </c>
      <c r="V242">
        <v>293.5</v>
      </c>
      <c r="W242">
        <v>290.5</v>
      </c>
      <c r="X242">
        <v>285.5</v>
      </c>
      <c r="Y242">
        <v>283.5</v>
      </c>
      <c r="Z242">
        <v>305</v>
      </c>
      <c r="AA242">
        <v>301.5</v>
      </c>
      <c r="AB242">
        <v>302.5</v>
      </c>
      <c r="AC242">
        <v>301.5</v>
      </c>
      <c r="AD242">
        <v>303</v>
      </c>
      <c r="AE242">
        <v>304.5</v>
      </c>
      <c r="AF242">
        <v>306</v>
      </c>
      <c r="AG242">
        <v>300</v>
      </c>
      <c r="AH242">
        <v>296</v>
      </c>
      <c r="AI242">
        <v>296</v>
      </c>
      <c r="AJ242">
        <v>293</v>
      </c>
      <c r="AK242">
        <v>293</v>
      </c>
      <c r="AL242">
        <v>282.5</v>
      </c>
      <c r="AM242">
        <v>281.5</v>
      </c>
      <c r="AN242">
        <v>277.5</v>
      </c>
      <c r="AO242">
        <v>280.5</v>
      </c>
      <c r="AP242">
        <v>284.5</v>
      </c>
      <c r="AQ242">
        <v>285.5</v>
      </c>
      <c r="AR242">
        <v>289.5</v>
      </c>
      <c r="AS242">
        <v>289.5</v>
      </c>
      <c r="AT242">
        <v>288</v>
      </c>
      <c r="AU242">
        <v>285</v>
      </c>
      <c r="AV242">
        <v>291</v>
      </c>
      <c r="AW242">
        <v>289</v>
      </c>
      <c r="AX242">
        <v>290</v>
      </c>
      <c r="AY242">
        <v>289.5</v>
      </c>
      <c r="AZ242">
        <v>291.5</v>
      </c>
      <c r="BA242">
        <v>300</v>
      </c>
      <c r="BB242">
        <v>301</v>
      </c>
      <c r="BC242">
        <v>304.5</v>
      </c>
      <c r="BD242">
        <v>286</v>
      </c>
      <c r="BE242">
        <v>285</v>
      </c>
      <c r="BF242">
        <v>292</v>
      </c>
      <c r="BG242">
        <v>283.5</v>
      </c>
      <c r="BH242">
        <v>280</v>
      </c>
      <c r="BI242">
        <v>279.5</v>
      </c>
      <c r="BJ242">
        <v>282</v>
      </c>
      <c r="BK242">
        <v>283</v>
      </c>
      <c r="BL242">
        <v>285</v>
      </c>
      <c r="BM242">
        <v>278.5</v>
      </c>
      <c r="BN242">
        <v>277.5</v>
      </c>
      <c r="BO242">
        <v>276</v>
      </c>
      <c r="BP242">
        <v>275</v>
      </c>
      <c r="BQ242">
        <v>277.5</v>
      </c>
      <c r="BR242" s="10">
        <f t="shared" si="6"/>
        <v>-3.1413612565445025E-2</v>
      </c>
      <c r="BS242" s="11" cm="1">
        <f t="array" aca="1" ref="BS242" ca="1">_xlfn.PERCENTILE.INC((OFFSET(E242,0,1,1,COLUMNS(E242:BQ242)-1) - E242:BP242) / E242:BP242, 0.05) * SQRT(COUNT(E242:BQ242) - 1)</f>
        <v>-0.21757821126242177</v>
      </c>
      <c r="BT242" s="10" cm="1">
        <f t="array" aca="1" ref="BT242" ca="1">_xlfn.STDEV.P((E242:BP242 - OFFSET(E242:BP242,0,1)) / OFFSET(E242:BP242,0,1)) * SQRT(COUNT(E242:BQ242)-1)</f>
        <v>0.14402906071350066</v>
      </c>
      <c r="BU242" s="10" cm="1">
        <f t="array" ref="BU242">-(MAX(1 - (E242:BQ242 / _xlfn.SCAN(E242, E242:BQ242, _xlfn.LAMBDA(_xlpm.a,_xlpm.b, MAX(_xlpm.a, _xlpm.b))))))</f>
        <v>-0.10130718954248363</v>
      </c>
      <c r="BV242" s="12">
        <f t="shared" ca="1" si="7"/>
        <v>-0.48037027311965508</v>
      </c>
    </row>
    <row r="243" spans="1:74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28.2</v>
      </c>
      <c r="F243">
        <v>27.84</v>
      </c>
      <c r="G243">
        <v>27.84</v>
      </c>
      <c r="H243">
        <v>27.7</v>
      </c>
      <c r="I243">
        <v>27.84</v>
      </c>
      <c r="J243">
        <v>27.74</v>
      </c>
      <c r="K243">
        <v>27.52</v>
      </c>
      <c r="L243">
        <v>27.62</v>
      </c>
      <c r="M243">
        <v>27.58</v>
      </c>
      <c r="N243">
        <v>27.14</v>
      </c>
      <c r="O243">
        <v>26.82</v>
      </c>
      <c r="P243">
        <v>27.42</v>
      </c>
      <c r="Q243">
        <v>27.8</v>
      </c>
      <c r="R243">
        <v>27.98</v>
      </c>
      <c r="S243">
        <v>28.08</v>
      </c>
      <c r="T243">
        <v>28.3</v>
      </c>
      <c r="U243">
        <v>28.9</v>
      </c>
      <c r="V243">
        <v>28.8</v>
      </c>
      <c r="W243">
        <v>28.64</v>
      </c>
      <c r="X243">
        <v>28.56</v>
      </c>
      <c r="Y243">
        <v>28.48</v>
      </c>
      <c r="Z243">
        <v>28.46</v>
      </c>
      <c r="AA243">
        <v>27.9</v>
      </c>
      <c r="AB243">
        <v>26.84</v>
      </c>
      <c r="AC243">
        <v>27.12</v>
      </c>
      <c r="AD243">
        <v>27.08</v>
      </c>
      <c r="AE243">
        <v>26.82</v>
      </c>
      <c r="AF243">
        <v>26.9</v>
      </c>
      <c r="AG243">
        <v>26.96</v>
      </c>
      <c r="AH243">
        <v>26.78</v>
      </c>
      <c r="AI243">
        <v>26.84</v>
      </c>
      <c r="AJ243">
        <v>26.84</v>
      </c>
      <c r="AK243">
        <v>27</v>
      </c>
      <c r="AL243">
        <v>26.88</v>
      </c>
      <c r="AM243">
        <v>26.98</v>
      </c>
      <c r="AN243">
        <v>27</v>
      </c>
      <c r="AO243">
        <v>27.02</v>
      </c>
      <c r="AP243">
        <v>26.68</v>
      </c>
      <c r="AQ243">
        <v>26.74</v>
      </c>
      <c r="AR243">
        <v>26.94</v>
      </c>
      <c r="AS243">
        <v>27.1</v>
      </c>
      <c r="AT243">
        <v>27.54</v>
      </c>
      <c r="AU243">
        <v>27.78</v>
      </c>
      <c r="AV243">
        <v>28.08</v>
      </c>
      <c r="AW243">
        <v>27.68</v>
      </c>
      <c r="AX243">
        <v>27.9</v>
      </c>
      <c r="AY243">
        <v>27.82</v>
      </c>
      <c r="AZ243">
        <v>27.94</v>
      </c>
      <c r="BA243">
        <v>27.54</v>
      </c>
      <c r="BB243">
        <v>26.74</v>
      </c>
      <c r="BC243">
        <v>26.7</v>
      </c>
      <c r="BD243">
        <v>26.54</v>
      </c>
      <c r="BE243">
        <v>26.42</v>
      </c>
      <c r="BF243">
        <v>26.46</v>
      </c>
      <c r="BG243">
        <v>26.12</v>
      </c>
      <c r="BH243">
        <v>26.1</v>
      </c>
      <c r="BI243">
        <v>26.22</v>
      </c>
      <c r="BJ243">
        <v>26.28</v>
      </c>
      <c r="BK243">
        <v>25.92</v>
      </c>
      <c r="BL243">
        <v>25.98</v>
      </c>
      <c r="BM243">
        <v>25.48</v>
      </c>
      <c r="BN243">
        <v>25.44</v>
      </c>
      <c r="BO243">
        <v>25.54</v>
      </c>
      <c r="BP243">
        <v>26.02</v>
      </c>
      <c r="BQ243">
        <v>25.64</v>
      </c>
      <c r="BR243" s="10">
        <f t="shared" si="6"/>
        <v>-9.0780141843971582E-2</v>
      </c>
      <c r="BS243" s="11" cm="1">
        <f t="array" aca="1" ref="BS243" ca="1">_xlfn.PERCENTILE.INC((OFFSET(E243,0,1,1,COLUMNS(E243:BQ243)-1) - E243:BP243) / E243:BP243, 0.05) * SQRT(COUNT(E243:BQ243) - 1)</f>
        <v>-0.15001420739219817</v>
      </c>
      <c r="BT243" s="10" cm="1">
        <f t="array" aca="1" ref="BT243" ca="1">_xlfn.STDEV.P((E243:BP243 - OFFSET(E243:BP243,0,1)) / OFFSET(E243:BP243,0,1)) * SQRT(COUNT(E243:BQ243)-1)</f>
        <v>8.7498055117656612E-2</v>
      </c>
      <c r="BU243" s="10" cm="1">
        <f t="array" ref="BU243">-(MAX(1 - (E243:BQ243 / _xlfn.SCAN(E243, E243:BQ243, _xlfn.LAMBDA(_xlpm.a,_xlpm.b, MAX(_xlpm.a, _xlpm.b))))))</f>
        <v>-0.11972318339100341</v>
      </c>
      <c r="BV243" s="12">
        <f t="shared" ca="1" si="7"/>
        <v>-1.4692190396435088</v>
      </c>
    </row>
    <row r="244" spans="1:74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0.3785</v>
      </c>
      <c r="F244">
        <v>0.38450000000000001</v>
      </c>
      <c r="G244">
        <v>0.38950000000000001</v>
      </c>
      <c r="H244">
        <v>0.39250000000000002</v>
      </c>
      <c r="I244">
        <v>0.39350000000000002</v>
      </c>
      <c r="J244">
        <v>0.39800000000000002</v>
      </c>
      <c r="K244">
        <v>0.40200000000000002</v>
      </c>
      <c r="L244">
        <v>0.40050000000000002</v>
      </c>
      <c r="M244">
        <v>0.40250000000000002</v>
      </c>
      <c r="N244">
        <v>0.40699999999999997</v>
      </c>
      <c r="O244">
        <v>0.40550000000000003</v>
      </c>
      <c r="P244">
        <v>0.40150000000000002</v>
      </c>
      <c r="Q244">
        <v>0.39900000000000002</v>
      </c>
      <c r="R244">
        <v>0.39600000000000002</v>
      </c>
      <c r="S244">
        <v>0.40500000000000003</v>
      </c>
      <c r="T244">
        <v>0.40799999999999997</v>
      </c>
      <c r="U244">
        <v>0.41399999999999998</v>
      </c>
      <c r="V244">
        <v>0.40799999999999997</v>
      </c>
      <c r="W244">
        <v>0.41099999999999998</v>
      </c>
      <c r="X244">
        <v>0.40600000000000003</v>
      </c>
      <c r="Y244">
        <v>0.40500000000000003</v>
      </c>
      <c r="Z244">
        <v>0.41099999999999998</v>
      </c>
      <c r="AA244">
        <v>0.40649999999999997</v>
      </c>
      <c r="AB244">
        <v>0.4</v>
      </c>
      <c r="AC244">
        <v>0.39900000000000002</v>
      </c>
      <c r="AD244">
        <v>0.39750000000000002</v>
      </c>
      <c r="AE244">
        <v>0.39700000000000002</v>
      </c>
      <c r="AF244">
        <v>0.39500000000000002</v>
      </c>
      <c r="AG244">
        <v>0.4</v>
      </c>
      <c r="AH244">
        <v>0.40150000000000002</v>
      </c>
      <c r="AI244">
        <v>0.39500000000000002</v>
      </c>
      <c r="AJ244">
        <v>0.39500000000000002</v>
      </c>
      <c r="AK244">
        <v>0.39750000000000002</v>
      </c>
      <c r="AL244">
        <v>0.39700000000000002</v>
      </c>
      <c r="AM244">
        <v>0.39700000000000002</v>
      </c>
      <c r="AN244">
        <v>0.4</v>
      </c>
      <c r="AO244">
        <v>0.39500000000000002</v>
      </c>
      <c r="AP244">
        <v>0.39400000000000002</v>
      </c>
      <c r="AQ244">
        <v>0.39500000000000002</v>
      </c>
      <c r="AR244">
        <v>0.39650000000000002</v>
      </c>
      <c r="AS244">
        <v>0.39950000000000002</v>
      </c>
      <c r="AT244">
        <v>0.40100000000000002</v>
      </c>
      <c r="AU244">
        <v>0.39600000000000002</v>
      </c>
      <c r="AV244">
        <v>0.39500000000000002</v>
      </c>
      <c r="AW244">
        <v>0.40050000000000002</v>
      </c>
      <c r="AX244">
        <v>0.40250000000000002</v>
      </c>
      <c r="AY244">
        <v>0.40400000000000003</v>
      </c>
      <c r="AZ244">
        <v>0.39800000000000002</v>
      </c>
      <c r="BA244">
        <v>0.39400000000000002</v>
      </c>
      <c r="BB244">
        <v>0.39900000000000002</v>
      </c>
      <c r="BC244">
        <v>0.40300000000000002</v>
      </c>
      <c r="BD244">
        <v>0.40150000000000002</v>
      </c>
      <c r="BE244">
        <v>0.40150000000000002</v>
      </c>
      <c r="BF244">
        <v>0.39800000000000002</v>
      </c>
      <c r="BG244">
        <v>0.40500000000000003</v>
      </c>
      <c r="BH244">
        <v>0.40749999999999997</v>
      </c>
      <c r="BI244">
        <v>0.40500000000000003</v>
      </c>
      <c r="BJ244">
        <v>0.40699999999999997</v>
      </c>
      <c r="BK244">
        <v>0.40250000000000002</v>
      </c>
      <c r="BL244">
        <v>0.40350000000000003</v>
      </c>
      <c r="BM244">
        <v>0.41399999999999998</v>
      </c>
      <c r="BN244">
        <v>0.42199999999999999</v>
      </c>
      <c r="BO244">
        <v>0.40100000000000002</v>
      </c>
      <c r="BP244">
        <v>0.40050000000000002</v>
      </c>
      <c r="BQ244">
        <v>0.40400000000000003</v>
      </c>
      <c r="BR244" s="10">
        <f t="shared" si="6"/>
        <v>6.7371202113606393E-2</v>
      </c>
      <c r="BS244" s="11" cm="1">
        <f t="array" aca="1" ref="BS244" ca="1">_xlfn.PERCENTILE.INC((OFFSET(E244,0,1,1,COLUMNS(E244:BQ244)-1) - E244:BP244) / E244:BP244, 0.05) * SQRT(COUNT(E244:BQ244) - 1)</f>
        <v>-0.11838140335772718</v>
      </c>
      <c r="BT244" s="10" cm="1">
        <f t="array" aca="1" ref="BT244" ca="1">_xlfn.STDEV.P((E244:BP244 - OFFSET(E244:BP244,0,1)) / OFFSET(E244:BP244,0,1)) * SQRT(COUNT(E244:BQ244)-1)</f>
        <v>9.5202568633371426E-2</v>
      </c>
      <c r="BU244" s="10" cm="1">
        <f t="array" ref="BU244">-(MAX(1 - (E244:BQ244 / _xlfn.SCAN(E244, E244:BQ244, _xlfn.LAMBDA(_xlpm.a,_xlpm.b, MAX(_xlpm.a, _xlpm.b))))))</f>
        <v>-5.0947867298578142E-2</v>
      </c>
      <c r="BV244" s="12">
        <f t="shared" ca="1" si="7"/>
        <v>0.31089009332217615</v>
      </c>
    </row>
    <row r="245" spans="1:74" x14ac:dyDescent="0.45">
      <c r="A245" s="2" t="s">
        <v>508</v>
      </c>
      <c r="B245" t="s">
        <v>509</v>
      </c>
      <c r="C245" t="s">
        <v>22</v>
      </c>
      <c r="D245" t="s">
        <v>8</v>
      </c>
      <c r="E245">
        <v>74.8</v>
      </c>
      <c r="F245">
        <v>76.8</v>
      </c>
      <c r="G245">
        <v>74.599999999999994</v>
      </c>
      <c r="H245">
        <v>74.400000000000006</v>
      </c>
      <c r="I245">
        <v>74.8</v>
      </c>
      <c r="J245">
        <v>74.8</v>
      </c>
      <c r="K245">
        <v>75.2</v>
      </c>
      <c r="L245">
        <v>75.599999999999994</v>
      </c>
      <c r="M245">
        <v>76</v>
      </c>
      <c r="N245">
        <v>76.400000000000006</v>
      </c>
      <c r="O245">
        <v>77</v>
      </c>
      <c r="P245">
        <v>76.400000000000006</v>
      </c>
      <c r="Q245">
        <v>76</v>
      </c>
      <c r="R245">
        <v>76.400000000000006</v>
      </c>
      <c r="S245">
        <v>76</v>
      </c>
      <c r="T245">
        <v>77</v>
      </c>
      <c r="U245">
        <v>77</v>
      </c>
      <c r="V245">
        <v>76.599999999999994</v>
      </c>
      <c r="W245">
        <v>77.8</v>
      </c>
      <c r="X245">
        <v>77.8</v>
      </c>
      <c r="Y245">
        <v>78.400000000000006</v>
      </c>
      <c r="Z245">
        <v>78.2</v>
      </c>
      <c r="AA245">
        <v>78</v>
      </c>
      <c r="AB245">
        <v>77.8</v>
      </c>
      <c r="AC245">
        <v>77.599999999999994</v>
      </c>
      <c r="AD245">
        <v>77</v>
      </c>
      <c r="AE245">
        <v>76.599999999999994</v>
      </c>
      <c r="AF245">
        <v>76.400000000000006</v>
      </c>
      <c r="AG245">
        <v>75.599999999999994</v>
      </c>
      <c r="AH245">
        <v>75.8</v>
      </c>
      <c r="AI245">
        <v>74.2</v>
      </c>
      <c r="AJ245">
        <v>72</v>
      </c>
      <c r="AK245">
        <v>71.8</v>
      </c>
      <c r="AL245">
        <v>71.599999999999994</v>
      </c>
      <c r="AM245">
        <v>71.8</v>
      </c>
      <c r="AN245">
        <v>71.599999999999994</v>
      </c>
      <c r="AO245">
        <v>73.599999999999994</v>
      </c>
      <c r="AP245">
        <v>74.2</v>
      </c>
      <c r="AQ245">
        <v>73.599999999999994</v>
      </c>
      <c r="AR245">
        <v>73.400000000000006</v>
      </c>
      <c r="AS245">
        <v>71.8</v>
      </c>
      <c r="AT245">
        <v>71.599999999999994</v>
      </c>
      <c r="AU245">
        <v>71.8</v>
      </c>
      <c r="AV245">
        <v>72</v>
      </c>
      <c r="AW245">
        <v>72.2</v>
      </c>
      <c r="AX245">
        <v>72</v>
      </c>
      <c r="AY245">
        <v>72.2</v>
      </c>
      <c r="AZ245">
        <v>71.8</v>
      </c>
      <c r="BA245">
        <v>71.8</v>
      </c>
      <c r="BB245">
        <v>71.400000000000006</v>
      </c>
      <c r="BC245">
        <v>71.2</v>
      </c>
      <c r="BD245">
        <v>71.400000000000006</v>
      </c>
      <c r="BE245">
        <v>70.2</v>
      </c>
      <c r="BF245">
        <v>70.2</v>
      </c>
      <c r="BG245">
        <v>70.599999999999994</v>
      </c>
      <c r="BH245">
        <v>69.599999999999994</v>
      </c>
      <c r="BI245">
        <v>69.599999999999994</v>
      </c>
      <c r="BJ245">
        <v>69</v>
      </c>
      <c r="BK245">
        <v>69</v>
      </c>
      <c r="BL245">
        <v>69</v>
      </c>
      <c r="BM245">
        <v>68</v>
      </c>
      <c r="BN245">
        <v>69.8</v>
      </c>
      <c r="BO245">
        <v>69.599999999999994</v>
      </c>
      <c r="BP245">
        <v>70.400000000000006</v>
      </c>
      <c r="BQ245">
        <v>69.8</v>
      </c>
      <c r="BR245" s="10">
        <f t="shared" si="6"/>
        <v>-6.684491978609626E-2</v>
      </c>
      <c r="BS245" s="11" cm="1">
        <f t="array" aca="1" ref="BS245" ca="1">_xlfn.PERCENTILE.INC((OFFSET(E245,0,1,1,COLUMNS(E245:BQ245)-1) - E245:BP245) / E245:BP245, 0.05) * SQRT(COUNT(E245:BQ245) - 1)</f>
        <v>-0.16370368727966073</v>
      </c>
      <c r="BT245" s="10" cm="1">
        <f t="array" aca="1" ref="BT245" ca="1">_xlfn.STDEV.P((E245:BP245 - OFFSET(E245:BP245,0,1)) / OFFSET(E245:BP245,0,1)) * SQRT(COUNT(E245:BQ245)-1)</f>
        <v>8.4719874068798481E-2</v>
      </c>
      <c r="BU245" s="10" cm="1">
        <f t="array" ref="BU245">-(MAX(1 - (E245:BQ245 / _xlfn.SCAN(E245, E245:BQ245, _xlfn.LAMBDA(_xlpm.a,_xlpm.b, MAX(_xlpm.a, _xlpm.b))))))</f>
        <v>-0.13265306122448983</v>
      </c>
      <c r="BV245" s="12">
        <f t="shared" ca="1" si="7"/>
        <v>-1.2348765576280873</v>
      </c>
    </row>
    <row r="246" spans="1:74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2970</v>
      </c>
      <c r="F246">
        <v>2970</v>
      </c>
      <c r="G246">
        <v>2925</v>
      </c>
      <c r="H246">
        <v>2880</v>
      </c>
      <c r="I246">
        <v>2915</v>
      </c>
      <c r="J246">
        <v>2965</v>
      </c>
      <c r="K246">
        <v>2970</v>
      </c>
      <c r="L246">
        <v>3030</v>
      </c>
      <c r="M246">
        <v>2970</v>
      </c>
      <c r="N246">
        <v>2920</v>
      </c>
      <c r="O246">
        <v>2840</v>
      </c>
      <c r="P246">
        <v>2840</v>
      </c>
      <c r="Q246">
        <v>2915</v>
      </c>
      <c r="R246">
        <v>2880</v>
      </c>
      <c r="S246">
        <v>2885</v>
      </c>
      <c r="T246">
        <v>2880</v>
      </c>
      <c r="U246">
        <v>2825</v>
      </c>
      <c r="V246">
        <v>2835</v>
      </c>
      <c r="W246">
        <v>2850</v>
      </c>
      <c r="X246">
        <v>2800</v>
      </c>
      <c r="Y246">
        <v>2790</v>
      </c>
      <c r="Z246">
        <v>2795</v>
      </c>
      <c r="AA246">
        <v>2755</v>
      </c>
      <c r="AB246">
        <v>2850</v>
      </c>
      <c r="AC246">
        <v>2870</v>
      </c>
      <c r="AD246">
        <v>2755</v>
      </c>
      <c r="AE246">
        <v>2755</v>
      </c>
      <c r="AF246">
        <v>2815</v>
      </c>
      <c r="AG246">
        <v>2725</v>
      </c>
      <c r="AH246">
        <v>2730</v>
      </c>
      <c r="AI246">
        <v>2710</v>
      </c>
      <c r="AJ246">
        <v>2705</v>
      </c>
      <c r="AK246">
        <v>2730</v>
      </c>
      <c r="AL246">
        <v>2745</v>
      </c>
      <c r="AM246">
        <v>2715</v>
      </c>
      <c r="AN246">
        <v>2645</v>
      </c>
      <c r="AO246">
        <v>2685</v>
      </c>
      <c r="AP246">
        <v>2705</v>
      </c>
      <c r="AQ246">
        <v>2680</v>
      </c>
      <c r="AR246">
        <v>2645</v>
      </c>
      <c r="AS246">
        <v>2645</v>
      </c>
      <c r="AT246">
        <v>2710</v>
      </c>
      <c r="AU246">
        <v>2745</v>
      </c>
      <c r="AV246">
        <v>2710</v>
      </c>
      <c r="AW246">
        <v>2690</v>
      </c>
      <c r="AX246">
        <v>2705</v>
      </c>
      <c r="AY246">
        <v>2710</v>
      </c>
      <c r="AZ246">
        <v>2700</v>
      </c>
      <c r="BA246">
        <v>2715</v>
      </c>
      <c r="BB246">
        <v>2720</v>
      </c>
      <c r="BC246">
        <v>2720</v>
      </c>
      <c r="BD246">
        <v>2750</v>
      </c>
      <c r="BE246">
        <v>2715</v>
      </c>
      <c r="BF246">
        <v>2780</v>
      </c>
      <c r="BG246">
        <v>2800</v>
      </c>
      <c r="BH246">
        <v>2760</v>
      </c>
      <c r="BI246">
        <v>2780</v>
      </c>
      <c r="BJ246">
        <v>2810</v>
      </c>
      <c r="BK246">
        <v>2835</v>
      </c>
      <c r="BL246">
        <v>2830</v>
      </c>
      <c r="BM246">
        <v>2785</v>
      </c>
      <c r="BN246">
        <v>2790</v>
      </c>
      <c r="BO246">
        <v>2745</v>
      </c>
      <c r="BP246">
        <v>2660</v>
      </c>
      <c r="BQ246">
        <v>2735</v>
      </c>
      <c r="BR246" s="10">
        <f t="shared" si="6"/>
        <v>-7.9124579124579125E-2</v>
      </c>
      <c r="BS246" s="11" cm="1">
        <f t="array" aca="1" ref="BS246" ca="1">_xlfn.PERCENTILE.INC((OFFSET(E246,0,1,1,COLUMNS(E246:BQ246)-1) - E246:BP246) / E246:BP246, 0.05) * SQRT(COUNT(E246:BQ246) - 1)</f>
        <v>-0.21724059638235069</v>
      </c>
      <c r="BT246" s="10" cm="1">
        <f t="array" aca="1" ref="BT246" ca="1">_xlfn.STDEV.P((E246:BP246 - OFFSET(E246:BP246,0,1)) / OFFSET(E246:BP246,0,1)) * SQRT(COUNT(E246:BQ246)-1)</f>
        <v>0.12297933716731713</v>
      </c>
      <c r="BU246" s="10" cm="1">
        <f t="array" ref="BU246">-(MAX(1 - (E246:BQ246 / _xlfn.SCAN(E246, E246:BQ246, _xlfn.LAMBDA(_xlpm.a,_xlpm.b, MAX(_xlpm.a, _xlpm.b))))))</f>
        <v>-0.1270627062706271</v>
      </c>
      <c r="BV246" s="12">
        <f t="shared" ca="1" si="7"/>
        <v>-0.95055192590770099</v>
      </c>
    </row>
    <row r="247" spans="1:74" x14ac:dyDescent="0.45">
      <c r="A247" s="2" t="s">
        <v>512</v>
      </c>
      <c r="B247" t="s">
        <v>513</v>
      </c>
      <c r="C247" t="s">
        <v>80</v>
      </c>
      <c r="D247" t="s">
        <v>8</v>
      </c>
      <c r="E247">
        <v>4.1627999999999998</v>
      </c>
      <c r="F247">
        <v>4.1440999999999999</v>
      </c>
      <c r="G247">
        <v>4.0724</v>
      </c>
      <c r="H247">
        <v>3.9413999999999998</v>
      </c>
      <c r="I247">
        <v>3.9725999999999999</v>
      </c>
      <c r="J247">
        <v>3.9788000000000001</v>
      </c>
      <c r="K247">
        <v>3.9912999999999998</v>
      </c>
      <c r="L247">
        <v>4.0941999999999998</v>
      </c>
      <c r="M247">
        <v>4.0629999999999997</v>
      </c>
      <c r="N247">
        <v>4.0629999999999997</v>
      </c>
      <c r="O247">
        <v>3.9476</v>
      </c>
      <c r="P247">
        <v>3.9975000000000001</v>
      </c>
      <c r="Q247">
        <v>4.0130999999999997</v>
      </c>
      <c r="R247">
        <v>3.9756999999999998</v>
      </c>
      <c r="S247">
        <v>3.9882</v>
      </c>
      <c r="T247">
        <v>3.9882</v>
      </c>
      <c r="U247">
        <v>3.9070999999999998</v>
      </c>
      <c r="V247">
        <v>3.9695</v>
      </c>
      <c r="W247">
        <v>4.01</v>
      </c>
      <c r="X247">
        <v>4.4653</v>
      </c>
      <c r="Y247">
        <v>4.4123000000000001</v>
      </c>
      <c r="Z247">
        <v>4.2001999999999997</v>
      </c>
      <c r="AA247">
        <v>4.1346999999999996</v>
      </c>
      <c r="AB247">
        <v>4.1471999999999998</v>
      </c>
      <c r="AC247">
        <v>4.1970999999999998</v>
      </c>
      <c r="AD247">
        <v>4.2220000000000004</v>
      </c>
      <c r="AE247">
        <v>4.1877000000000004</v>
      </c>
      <c r="AF247">
        <v>4.0972999999999997</v>
      </c>
      <c r="AG247">
        <v>4.1689999999999996</v>
      </c>
      <c r="AH247">
        <v>4.1097999999999999</v>
      </c>
      <c r="AI247">
        <v>4.0693000000000001</v>
      </c>
      <c r="AJ247">
        <v>3.9851000000000001</v>
      </c>
      <c r="AK247">
        <v>3.6514000000000002</v>
      </c>
      <c r="AL247">
        <v>3.5547</v>
      </c>
      <c r="AM247">
        <v>3.4706000000000001</v>
      </c>
      <c r="AN247">
        <v>3.5952999999999999</v>
      </c>
      <c r="AO247">
        <v>3.6545000000000001</v>
      </c>
      <c r="AP247">
        <v>3.6358000000000001</v>
      </c>
      <c r="AQ247">
        <v>3.7107000000000001</v>
      </c>
      <c r="AR247">
        <v>3.7262</v>
      </c>
      <c r="AS247">
        <v>3.7730000000000001</v>
      </c>
      <c r="AT247">
        <v>3.8479000000000001</v>
      </c>
      <c r="AU247">
        <v>3.8479000000000001</v>
      </c>
      <c r="AV247">
        <v>3.8978000000000002</v>
      </c>
      <c r="AW247">
        <v>3.9102000000000001</v>
      </c>
      <c r="AX247">
        <v>3.9165000000000001</v>
      </c>
      <c r="AY247">
        <v>3.8416000000000001</v>
      </c>
      <c r="AZ247">
        <v>3.8073000000000001</v>
      </c>
      <c r="BA247">
        <v>3.7793000000000001</v>
      </c>
      <c r="BB247">
        <v>3.7324999999999999</v>
      </c>
      <c r="BC247">
        <v>3.7793000000000001</v>
      </c>
      <c r="BD247">
        <v>3.6795</v>
      </c>
      <c r="BE247">
        <v>3.6795</v>
      </c>
      <c r="BF247">
        <v>3.7949000000000002</v>
      </c>
      <c r="BG247">
        <v>3.8073000000000001</v>
      </c>
      <c r="BH247">
        <v>3.7917000000000001</v>
      </c>
      <c r="BI247">
        <v>3.8540999999999999</v>
      </c>
      <c r="BJ247">
        <v>3.9882</v>
      </c>
      <c r="BK247">
        <v>4.0007000000000001</v>
      </c>
      <c r="BL247">
        <v>3.8603000000000001</v>
      </c>
      <c r="BM247">
        <v>3.5453999999999999</v>
      </c>
      <c r="BN247">
        <v>3.4424999999999999</v>
      </c>
      <c r="BO247">
        <v>3.4238</v>
      </c>
      <c r="BP247">
        <v>3.4550000000000001</v>
      </c>
      <c r="BQ247">
        <v>3.5547</v>
      </c>
      <c r="BR247" s="10">
        <f t="shared" si="6"/>
        <v>-0.14607956183338136</v>
      </c>
      <c r="BS247" s="11" cm="1">
        <f t="array" aca="1" ref="BS247" ca="1">_xlfn.PERCENTILE.INC((OFFSET(E247,0,1,1,COLUMNS(E247:BQ247)-1) - E247:BP247) / E247:BP247, 0.05) * SQRT(COUNT(E247:BQ247) - 1)</f>
        <v>-0.27723955448548909</v>
      </c>
      <c r="BT247" s="10" cm="1">
        <f t="array" aca="1" ref="BT247" ca="1">_xlfn.STDEV.P((E247:BP247 - OFFSET(E247:BP247,0,1)) / OFFSET(E247:BP247,0,1)) * SQRT(COUNT(E247:BQ247)-1)</f>
        <v>0.21435172781433245</v>
      </c>
      <c r="BU247" s="10" cm="1">
        <f t="array" ref="BU247">-(MAX(1 - (E247:BQ247 / _xlfn.SCAN(E247, E247:BQ247, _xlfn.LAMBDA(_xlpm.a,_xlpm.b, MAX(_xlpm.a, _xlpm.b))))))</f>
        <v>-0.23324300718876678</v>
      </c>
      <c r="BV247" s="12">
        <f t="shared" ca="1" si="7"/>
        <v>-0.85771750185889961</v>
      </c>
    </row>
    <row r="248" spans="1:74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81.2</v>
      </c>
      <c r="F248">
        <v>82</v>
      </c>
      <c r="G248">
        <v>80.2</v>
      </c>
      <c r="H248">
        <v>77.650000000000006</v>
      </c>
      <c r="I248">
        <v>81.5</v>
      </c>
      <c r="J248">
        <v>80.25</v>
      </c>
      <c r="K248">
        <v>79.05</v>
      </c>
      <c r="L248">
        <v>80.8</v>
      </c>
      <c r="M248">
        <v>80.45</v>
      </c>
      <c r="N248">
        <v>80</v>
      </c>
      <c r="O248">
        <v>79.400000000000006</v>
      </c>
      <c r="P248">
        <v>80.5</v>
      </c>
      <c r="Q248">
        <v>81.55</v>
      </c>
      <c r="R248">
        <v>81.8</v>
      </c>
      <c r="S248">
        <v>83.05</v>
      </c>
      <c r="T248">
        <v>82.5</v>
      </c>
      <c r="U248">
        <v>84.4</v>
      </c>
      <c r="V248">
        <v>83.25</v>
      </c>
      <c r="W248">
        <v>84.2</v>
      </c>
      <c r="X248">
        <v>84.1</v>
      </c>
      <c r="Y248">
        <v>85.75</v>
      </c>
      <c r="Z248">
        <v>85.65</v>
      </c>
      <c r="AA248">
        <v>84.05</v>
      </c>
      <c r="AB248">
        <v>84.2</v>
      </c>
      <c r="AC248">
        <v>85.6</v>
      </c>
      <c r="AD248">
        <v>93.75</v>
      </c>
      <c r="AE248">
        <v>96.4</v>
      </c>
      <c r="AF248">
        <v>92.45</v>
      </c>
      <c r="AG248">
        <v>94.3</v>
      </c>
      <c r="AH248">
        <v>92.55</v>
      </c>
      <c r="AI248">
        <v>93.95</v>
      </c>
      <c r="AJ248">
        <v>96.95</v>
      </c>
      <c r="AK248">
        <v>94.8</v>
      </c>
      <c r="AL248">
        <v>94.3</v>
      </c>
      <c r="AM248">
        <v>94.3</v>
      </c>
      <c r="AN248">
        <v>95.25</v>
      </c>
      <c r="AO248">
        <v>96.05</v>
      </c>
      <c r="AP248">
        <v>95.85</v>
      </c>
      <c r="AQ248">
        <v>94.65</v>
      </c>
      <c r="AR248">
        <v>96.9</v>
      </c>
      <c r="AS248">
        <v>96.75</v>
      </c>
      <c r="AT248">
        <v>99.4</v>
      </c>
      <c r="AU248">
        <v>99.85</v>
      </c>
      <c r="AV248">
        <v>100.6</v>
      </c>
      <c r="AW248">
        <v>101</v>
      </c>
      <c r="AX248">
        <v>100</v>
      </c>
      <c r="AY248">
        <v>101.1</v>
      </c>
      <c r="AZ248">
        <v>113.4</v>
      </c>
      <c r="BA248">
        <v>116.2</v>
      </c>
      <c r="BB248">
        <v>117</v>
      </c>
      <c r="BC248">
        <v>115.6</v>
      </c>
      <c r="BD248">
        <v>117.8</v>
      </c>
      <c r="BE248">
        <v>116</v>
      </c>
      <c r="BF248">
        <v>117.2</v>
      </c>
      <c r="BG248">
        <v>116.7</v>
      </c>
      <c r="BH248">
        <v>115.4</v>
      </c>
      <c r="BI248">
        <v>116</v>
      </c>
      <c r="BJ248">
        <v>118.6</v>
      </c>
      <c r="BK248">
        <v>120.9</v>
      </c>
      <c r="BL248">
        <v>118.7</v>
      </c>
      <c r="BM248">
        <v>116.5</v>
      </c>
      <c r="BN248">
        <v>116.1</v>
      </c>
      <c r="BO248">
        <v>116.7</v>
      </c>
      <c r="BP248">
        <v>117.9</v>
      </c>
      <c r="BQ248">
        <v>117.1</v>
      </c>
      <c r="BR248" s="10">
        <f t="shared" si="6"/>
        <v>0.4421182266009851</v>
      </c>
      <c r="BS248" s="11" cm="1">
        <f t="array" aca="1" ref="BS248" ca="1">_xlfn.PERCENTILE.INC((OFFSET(E248,0,1,1,COLUMNS(E248:BQ248)-1) - E248:BP248) / E248:BP248, 0.05) * SQRT(COUNT(E248:BQ248) - 1)</f>
        <v>-0.17168510529238379</v>
      </c>
      <c r="BT248" s="10" cm="1">
        <f t="array" aca="1" ref="BT248" ca="1">_xlfn.STDEV.P((E248:BP248 - OFFSET(E248:BP248,0,1)) / OFFSET(E248:BP248,0,1)) * SQRT(COUNT(E248:BQ248)-1)</f>
        <v>0.18755927772492312</v>
      </c>
      <c r="BU248" s="10" cm="1">
        <f t="array" ref="BU248">-(MAX(1 - (E248:BQ248 / _xlfn.SCAN(E248, E248:BQ248, _xlfn.LAMBDA(_xlpm.a,_xlpm.b, MAX(_xlpm.a, _xlpm.b))))))</f>
        <v>-5.3048780487804814E-2</v>
      </c>
      <c r="BV248" s="12">
        <f t="shared" ca="1" si="7"/>
        <v>2.1558227608838174</v>
      </c>
    </row>
    <row r="249" spans="1:74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12.89</v>
      </c>
      <c r="F249">
        <v>12.96</v>
      </c>
      <c r="G249">
        <v>12.81</v>
      </c>
      <c r="H249">
        <v>12.58</v>
      </c>
      <c r="I249">
        <v>13.19</v>
      </c>
      <c r="J249">
        <v>13.24</v>
      </c>
      <c r="K249">
        <v>13.37</v>
      </c>
      <c r="L249">
        <v>13.63</v>
      </c>
      <c r="M249">
        <v>13.56</v>
      </c>
      <c r="N249">
        <v>13.41</v>
      </c>
      <c r="O249">
        <v>13.28</v>
      </c>
      <c r="P249">
        <v>13.61</v>
      </c>
      <c r="Q249">
        <v>13.65</v>
      </c>
      <c r="R249">
        <v>13.77</v>
      </c>
      <c r="S249">
        <v>13.72</v>
      </c>
      <c r="T249">
        <v>13.76</v>
      </c>
      <c r="U249">
        <v>13.99</v>
      </c>
      <c r="V249">
        <v>13.92</v>
      </c>
      <c r="W249">
        <v>14.18</v>
      </c>
      <c r="X249">
        <v>14.3</v>
      </c>
      <c r="Y249">
        <v>14.23</v>
      </c>
      <c r="Z249">
        <v>14.23</v>
      </c>
      <c r="AA249">
        <v>14.22</v>
      </c>
      <c r="AB249">
        <v>14.02</v>
      </c>
      <c r="AC249">
        <v>14.08</v>
      </c>
      <c r="AD249">
        <v>14.07</v>
      </c>
      <c r="AE249">
        <v>14.01</v>
      </c>
      <c r="AF249">
        <v>14.1</v>
      </c>
      <c r="AG249">
        <v>14.18</v>
      </c>
      <c r="AH249">
        <v>14.04</v>
      </c>
      <c r="AI249">
        <v>13.87</v>
      </c>
      <c r="AJ249">
        <v>13.71</v>
      </c>
      <c r="AK249">
        <v>13.75</v>
      </c>
      <c r="AL249">
        <v>13.66</v>
      </c>
      <c r="AM249">
        <v>13.53</v>
      </c>
      <c r="AN249">
        <v>13.52</v>
      </c>
      <c r="AO249">
        <v>13.64</v>
      </c>
      <c r="AP249">
        <v>13.6</v>
      </c>
      <c r="AQ249">
        <v>13.77</v>
      </c>
      <c r="AR249">
        <v>13.98</v>
      </c>
      <c r="AS249">
        <v>14.02</v>
      </c>
      <c r="AT249">
        <v>14.28</v>
      </c>
      <c r="AU249">
        <v>14.41</v>
      </c>
      <c r="AV249">
        <v>14.74</v>
      </c>
      <c r="AW249">
        <v>15.26</v>
      </c>
      <c r="AX249">
        <v>14.8</v>
      </c>
      <c r="AY249">
        <v>14.49</v>
      </c>
      <c r="AZ249">
        <v>14.68</v>
      </c>
      <c r="BA249">
        <v>14.55</v>
      </c>
      <c r="BB249">
        <v>14.5</v>
      </c>
      <c r="BC249">
        <v>14.55</v>
      </c>
      <c r="BD249">
        <v>14.45</v>
      </c>
      <c r="BE249">
        <v>14.38</v>
      </c>
      <c r="BF249">
        <v>14.47</v>
      </c>
      <c r="BG249">
        <v>14.65</v>
      </c>
      <c r="BH249">
        <v>14.57</v>
      </c>
      <c r="BI249">
        <v>14.57</v>
      </c>
      <c r="BJ249">
        <v>14.94</v>
      </c>
      <c r="BK249">
        <v>14.7</v>
      </c>
      <c r="BL249">
        <v>14.63</v>
      </c>
      <c r="BM249">
        <v>14.58</v>
      </c>
      <c r="BN249">
        <v>14.38</v>
      </c>
      <c r="BO249">
        <v>14.28</v>
      </c>
      <c r="BP249">
        <v>14.21</v>
      </c>
      <c r="BQ249">
        <v>14.5</v>
      </c>
      <c r="BR249" s="10">
        <f t="shared" si="6"/>
        <v>0.12490302560124122</v>
      </c>
      <c r="BS249" s="11" cm="1">
        <f t="array" aca="1" ref="BS249" ca="1">_xlfn.PERCENTILE.INC((OFFSET(E249,0,1,1,COLUMNS(E249:BQ249)-1) - E249:BP249) / E249:BP249, 0.05) * SQRT(COUNT(E249:BQ249) - 1)</f>
        <v>-0.12611458492196653</v>
      </c>
      <c r="BT249" s="10" cm="1">
        <f t="array" aca="1" ref="BT249" ca="1">_xlfn.STDEV.P((E249:BP249 - OFFSET(E249:BP249,0,1)) / OFFSET(E249:BP249,0,1)) * SQRT(COUNT(E249:BQ249)-1)</f>
        <v>0.10744373549727854</v>
      </c>
      <c r="BU249" s="10" cm="1">
        <f t="array" ref="BU249">-(MAX(1 - (E249:BQ249 / _xlfn.SCAN(E249, E249:BQ249, _xlfn.LAMBDA(_xlpm.a,_xlpm.b, MAX(_xlpm.a, _xlpm.b))))))</f>
        <v>-6.8807339449541205E-2</v>
      </c>
      <c r="BV249" s="12">
        <f t="shared" ca="1" si="7"/>
        <v>0.8109300977978513</v>
      </c>
    </row>
    <row r="250" spans="1:74" x14ac:dyDescent="0.45">
      <c r="A250" s="2" t="s">
        <v>518</v>
      </c>
      <c r="B250" t="s">
        <v>519</v>
      </c>
      <c r="C250" t="s">
        <v>11</v>
      </c>
      <c r="D250" t="s">
        <v>8</v>
      </c>
      <c r="E250">
        <v>37</v>
      </c>
      <c r="F250">
        <v>37.22</v>
      </c>
      <c r="G250">
        <v>37.119999999999997</v>
      </c>
      <c r="H250">
        <v>36.880000000000003</v>
      </c>
      <c r="I250">
        <v>36.25</v>
      </c>
      <c r="J250">
        <v>36.200000000000003</v>
      </c>
      <c r="K250">
        <v>36.200000000000003</v>
      </c>
      <c r="L250">
        <v>36.799999999999997</v>
      </c>
      <c r="M250">
        <v>37.43</v>
      </c>
      <c r="N250">
        <v>37.58</v>
      </c>
      <c r="O250">
        <v>37.19</v>
      </c>
      <c r="P250">
        <v>36.799999999999997</v>
      </c>
      <c r="Q250">
        <v>36.82</v>
      </c>
      <c r="R250">
        <v>36.5</v>
      </c>
      <c r="S250">
        <v>36.76</v>
      </c>
      <c r="T250">
        <v>36.700000000000003</v>
      </c>
      <c r="U250">
        <v>36.39</v>
      </c>
      <c r="V250">
        <v>36.6</v>
      </c>
      <c r="W250">
        <v>36.78</v>
      </c>
      <c r="X250">
        <v>38.4</v>
      </c>
      <c r="Y250">
        <v>37.14</v>
      </c>
      <c r="Z250">
        <v>36.57</v>
      </c>
      <c r="AA250">
        <v>36.520000000000003</v>
      </c>
      <c r="AB250">
        <v>36.03</v>
      </c>
      <c r="AC250">
        <v>36.200000000000003</v>
      </c>
      <c r="AD250">
        <v>36.020000000000003</v>
      </c>
      <c r="AE250">
        <v>35.85</v>
      </c>
      <c r="AF250">
        <v>36.01</v>
      </c>
      <c r="AG250">
        <v>36.49</v>
      </c>
      <c r="AH250">
        <v>35.979999999999997</v>
      </c>
      <c r="AI250">
        <v>35.72</v>
      </c>
      <c r="AJ250">
        <v>35.49</v>
      </c>
      <c r="AK250">
        <v>35.26</v>
      </c>
      <c r="AL250">
        <v>34.24</v>
      </c>
      <c r="AM250">
        <v>34.369999999999997</v>
      </c>
      <c r="AN250">
        <v>33.96</v>
      </c>
      <c r="AO250">
        <v>34.04</v>
      </c>
      <c r="AP250">
        <v>34.6</v>
      </c>
      <c r="AQ250">
        <v>34.32</v>
      </c>
      <c r="AR250">
        <v>34.29</v>
      </c>
      <c r="AS250">
        <v>34.94</v>
      </c>
      <c r="AT250">
        <v>35.200000000000003</v>
      </c>
      <c r="AU250">
        <v>35.01</v>
      </c>
      <c r="AV250">
        <v>35.299999999999997</v>
      </c>
      <c r="AW250">
        <v>35.53</v>
      </c>
      <c r="AX250">
        <v>35.700000000000003</v>
      </c>
      <c r="AY250">
        <v>35.57</v>
      </c>
      <c r="AZ250">
        <v>35.130000000000003</v>
      </c>
      <c r="BA250">
        <v>34.74</v>
      </c>
      <c r="BB250">
        <v>34.549999999999997</v>
      </c>
      <c r="BC250">
        <v>35</v>
      </c>
      <c r="BD250">
        <v>35.22</v>
      </c>
      <c r="BE250">
        <v>35.32</v>
      </c>
      <c r="BF250">
        <v>35.97</v>
      </c>
      <c r="BG250">
        <v>36.04</v>
      </c>
      <c r="BH250">
        <v>35.9</v>
      </c>
      <c r="BI250">
        <v>35.979999999999997</v>
      </c>
      <c r="BJ250">
        <v>36.24</v>
      </c>
      <c r="BK250">
        <v>35.47</v>
      </c>
      <c r="BL250">
        <v>35.450000000000003</v>
      </c>
      <c r="BM250">
        <v>34.92</v>
      </c>
      <c r="BN250">
        <v>34.369999999999997</v>
      </c>
      <c r="BO250">
        <v>33.51</v>
      </c>
      <c r="BP250">
        <v>32.42</v>
      </c>
      <c r="BQ250">
        <v>32.97</v>
      </c>
      <c r="BR250" s="10">
        <f t="shared" si="6"/>
        <v>-0.10891891891891894</v>
      </c>
      <c r="BS250" s="11" cm="1">
        <f t="array" aca="1" ref="BS250" ca="1">_xlfn.PERCENTILE.INC((OFFSET(E250,0,1,1,COLUMNS(E250:BQ250)-1) - E250:BP250) / E250:BP250, 0.05) * SQRT(COUNT(E250:BQ250) - 1)</f>
        <v>-0.19564507396139016</v>
      </c>
      <c r="BT250" s="10" cm="1">
        <f t="array" aca="1" ref="BT250" ca="1">_xlfn.STDEV.P((E250:BP250 - OFFSET(E250:BP250,0,1)) / OFFSET(E250:BP250,0,1)) * SQRT(COUNT(E250:BQ250)-1)</f>
        <v>0.10525367407208269</v>
      </c>
      <c r="BU250" s="10" cm="1">
        <f t="array" ref="BU250">-(MAX(1 - (E250:BQ250 / _xlfn.SCAN(E250, E250:BQ250, _xlfn.LAMBDA(_xlpm.a,_xlpm.b, MAX(_xlpm.a, _xlpm.b))))))</f>
        <v>-0.15572916666666659</v>
      </c>
      <c r="BV250" s="12">
        <f t="shared" ca="1" si="7"/>
        <v>-1.3937051307598403</v>
      </c>
    </row>
    <row r="251" spans="1:74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19.82</v>
      </c>
      <c r="F251">
        <v>20.14</v>
      </c>
      <c r="G251">
        <v>19.96</v>
      </c>
      <c r="H251">
        <v>19.28</v>
      </c>
      <c r="I251">
        <v>19.47</v>
      </c>
      <c r="J251">
        <v>19.27</v>
      </c>
      <c r="K251">
        <v>19.18</v>
      </c>
      <c r="L251">
        <v>19.350000000000001</v>
      </c>
      <c r="M251">
        <v>19.52</v>
      </c>
      <c r="N251">
        <v>19.239999999999998</v>
      </c>
      <c r="O251">
        <v>18.899999999999999</v>
      </c>
      <c r="P251">
        <v>19.36</v>
      </c>
      <c r="Q251">
        <v>19.329999999999998</v>
      </c>
      <c r="R251">
        <v>19.05</v>
      </c>
      <c r="S251">
        <v>19.18</v>
      </c>
      <c r="T251">
        <v>19.04</v>
      </c>
      <c r="U251">
        <v>19.23</v>
      </c>
      <c r="V251">
        <v>19.13</v>
      </c>
      <c r="W251">
        <v>18.96</v>
      </c>
      <c r="X251">
        <v>18.97</v>
      </c>
      <c r="Y251">
        <v>18.84</v>
      </c>
      <c r="Z251">
        <v>18.739999999999998</v>
      </c>
      <c r="AA251">
        <v>18.510000000000002</v>
      </c>
      <c r="AB251">
        <v>18.420000000000002</v>
      </c>
      <c r="AC251">
        <v>18.37</v>
      </c>
      <c r="AD251">
        <v>18.489999999999998</v>
      </c>
      <c r="AE251">
        <v>18.739999999999998</v>
      </c>
      <c r="AF251">
        <v>18.57</v>
      </c>
      <c r="AG251">
        <v>18.54</v>
      </c>
      <c r="AH251">
        <v>18.45</v>
      </c>
      <c r="AI251">
        <v>18.38</v>
      </c>
      <c r="AJ251">
        <v>18.309999999999999</v>
      </c>
      <c r="AK251">
        <v>18.27</v>
      </c>
      <c r="AL251">
        <v>18.39</v>
      </c>
      <c r="AM251">
        <v>18.190000000000001</v>
      </c>
      <c r="AN251">
        <v>18</v>
      </c>
      <c r="AO251">
        <v>18.010000000000002</v>
      </c>
      <c r="AP251">
        <v>18.21</v>
      </c>
      <c r="AQ251">
        <v>18.16</v>
      </c>
      <c r="AR251">
        <v>18.27</v>
      </c>
      <c r="AS251">
        <v>18.600000000000001</v>
      </c>
      <c r="AT251">
        <v>18.399999999999999</v>
      </c>
      <c r="AU251">
        <v>18.440000000000001</v>
      </c>
      <c r="AV251">
        <v>18.47</v>
      </c>
      <c r="AW251">
        <v>18.3</v>
      </c>
      <c r="AX251">
        <v>18.100000000000001</v>
      </c>
      <c r="AY251">
        <v>18.02</v>
      </c>
      <c r="AZ251">
        <v>18.010000000000002</v>
      </c>
      <c r="BA251">
        <v>17.940000000000001</v>
      </c>
      <c r="BB251">
        <v>18.100000000000001</v>
      </c>
      <c r="BC251">
        <v>19</v>
      </c>
      <c r="BD251">
        <v>18.89</v>
      </c>
      <c r="BE251">
        <v>18.579999999999998</v>
      </c>
      <c r="BF251">
        <v>18.78</v>
      </c>
      <c r="BG251">
        <v>18.61</v>
      </c>
      <c r="BH251">
        <v>18.66</v>
      </c>
      <c r="BI251">
        <v>18.489999999999998</v>
      </c>
      <c r="BJ251">
        <v>18.649999999999999</v>
      </c>
      <c r="BK251">
        <v>18.47</v>
      </c>
      <c r="BL251">
        <v>18.28</v>
      </c>
      <c r="BM251">
        <v>18.100000000000001</v>
      </c>
      <c r="BN251">
        <v>17.899999999999999</v>
      </c>
      <c r="BO251">
        <v>17.760000000000002</v>
      </c>
      <c r="BP251">
        <v>18.05</v>
      </c>
      <c r="BQ251">
        <v>18.260000000000002</v>
      </c>
      <c r="BR251" s="10">
        <f t="shared" si="6"/>
        <v>-7.8708375378405582E-2</v>
      </c>
      <c r="BS251" s="11" cm="1">
        <f t="array" aca="1" ref="BS251" ca="1">_xlfn.PERCENTILE.INC((OFFSET(E251,0,1,1,COLUMNS(E251:BQ251)-1) - E251:BP251) / E251:BP251, 0.05) * SQRT(COUNT(E251:BQ251) - 1)</f>
        <v>-0.11571285608881048</v>
      </c>
      <c r="BT251" s="10" cm="1">
        <f t="array" aca="1" ref="BT251" ca="1">_xlfn.STDEV.P((E251:BP251 - OFFSET(E251:BP251,0,1)) / OFFSET(E251:BP251,0,1)) * SQRT(COUNT(E251:BQ251)-1)</f>
        <v>9.5329771762463225E-2</v>
      </c>
      <c r="BU251" s="10" cm="1">
        <f t="array" ref="BU251">-(MAX(1 - (E251:BQ251 / _xlfn.SCAN(E251, E251:BQ251, _xlfn.LAMBDA(_xlpm.a,_xlpm.b, MAX(_xlpm.a, _xlpm.b))))))</f>
        <v>-0.11817279046673279</v>
      </c>
      <c r="BV251" s="12">
        <f t="shared" ca="1" si="7"/>
        <v>-1.2218852504474147</v>
      </c>
    </row>
    <row r="252" spans="1:74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137</v>
      </c>
      <c r="F252">
        <v>139.6</v>
      </c>
      <c r="G252">
        <v>141.6</v>
      </c>
      <c r="H252">
        <v>138.80000000000001</v>
      </c>
      <c r="I252">
        <v>138.19999999999999</v>
      </c>
      <c r="J252">
        <v>139.6</v>
      </c>
      <c r="K252">
        <v>143.19999999999999</v>
      </c>
      <c r="L252">
        <v>145.80000000000001</v>
      </c>
      <c r="M252">
        <v>143.4</v>
      </c>
      <c r="N252">
        <v>140.6</v>
      </c>
      <c r="O252">
        <v>137.80000000000001</v>
      </c>
      <c r="P252">
        <v>137.19999999999999</v>
      </c>
      <c r="Q252">
        <v>143.6</v>
      </c>
      <c r="R252">
        <v>144.4</v>
      </c>
      <c r="S252">
        <v>142.19999999999999</v>
      </c>
      <c r="T252">
        <v>142.6</v>
      </c>
      <c r="U252">
        <v>142</v>
      </c>
      <c r="V252">
        <v>142.80000000000001</v>
      </c>
      <c r="W252">
        <v>142.4</v>
      </c>
      <c r="X252">
        <v>140</v>
      </c>
      <c r="Y252">
        <v>139.80000000000001</v>
      </c>
      <c r="Z252">
        <v>139.4</v>
      </c>
      <c r="AA252">
        <v>137.80000000000001</v>
      </c>
      <c r="AB252">
        <v>140.4</v>
      </c>
      <c r="AC252">
        <v>140.6</v>
      </c>
      <c r="AD252">
        <v>141.19999999999999</v>
      </c>
      <c r="AE252">
        <v>143.4</v>
      </c>
      <c r="AF252">
        <v>131.19999999999999</v>
      </c>
      <c r="AG252">
        <v>128</v>
      </c>
      <c r="AH252">
        <v>126</v>
      </c>
      <c r="AI252">
        <v>130</v>
      </c>
      <c r="AJ252">
        <v>131</v>
      </c>
      <c r="AK252">
        <v>130.4</v>
      </c>
      <c r="AL252">
        <v>131.19999999999999</v>
      </c>
      <c r="AM252">
        <v>125.8</v>
      </c>
      <c r="AN252">
        <v>121.4</v>
      </c>
      <c r="AO252">
        <v>123.6</v>
      </c>
      <c r="AP252">
        <v>125.6</v>
      </c>
      <c r="AQ252">
        <v>124.2</v>
      </c>
      <c r="AR252">
        <v>123</v>
      </c>
      <c r="AS252">
        <v>123</v>
      </c>
      <c r="AT252">
        <v>124.8</v>
      </c>
      <c r="AU252">
        <v>123.8</v>
      </c>
      <c r="AV252">
        <v>126.8</v>
      </c>
      <c r="AW252">
        <v>127.6</v>
      </c>
      <c r="AX252">
        <v>125.2</v>
      </c>
      <c r="AY252">
        <v>126.2</v>
      </c>
      <c r="AZ252">
        <v>125.8</v>
      </c>
      <c r="BA252">
        <v>124.2</v>
      </c>
      <c r="BB252">
        <v>126.6</v>
      </c>
      <c r="BC252">
        <v>127</v>
      </c>
      <c r="BD252">
        <v>125.2</v>
      </c>
      <c r="BE252">
        <v>125.4</v>
      </c>
      <c r="BF252">
        <v>128.4</v>
      </c>
      <c r="BG252">
        <v>127.6</v>
      </c>
      <c r="BH252">
        <v>122</v>
      </c>
      <c r="BI252">
        <v>122.4</v>
      </c>
      <c r="BJ252">
        <v>125.2</v>
      </c>
      <c r="BK252">
        <v>125.2</v>
      </c>
      <c r="BL252">
        <v>123.8</v>
      </c>
      <c r="BM252">
        <v>123.2</v>
      </c>
      <c r="BN252">
        <v>123</v>
      </c>
      <c r="BO252">
        <v>120</v>
      </c>
      <c r="BP252">
        <v>117.6</v>
      </c>
      <c r="BQ252">
        <v>118.8</v>
      </c>
      <c r="BR252" s="10">
        <f t="shared" si="6"/>
        <v>-0.13284671532846717</v>
      </c>
      <c r="BS252" s="11" cm="1">
        <f t="array" aca="1" ref="BS252" ca="1">_xlfn.PERCENTILE.INC((OFFSET(E252,0,1,1,COLUMNS(E252:BQ252)-1) - E252:BP252) / E252:BP252, 0.05) * SQRT(COUNT(E252:BQ252) - 1)</f>
        <v>-0.26710613052076421</v>
      </c>
      <c r="BT252" s="10" cm="1">
        <f t="array" aca="1" ref="BT252" ca="1">_xlfn.STDEV.P((E252:BP252 - OFFSET(E252:BP252,0,1)) / OFFSET(E252:BP252,0,1)) * SQRT(COUNT(E252:BQ252)-1)</f>
        <v>0.16493492828583187</v>
      </c>
      <c r="BU252" s="10" cm="1">
        <f t="array" ref="BU252">-(MAX(1 - (E252:BQ252 / _xlfn.SCAN(E252, E252:BQ252, _xlfn.LAMBDA(_xlpm.a,_xlpm.b, MAX(_xlpm.a, _xlpm.b))))))</f>
        <v>-0.19341563786008242</v>
      </c>
      <c r="BV252" s="12">
        <f t="shared" ca="1" si="7"/>
        <v>-1.034470889631389</v>
      </c>
    </row>
    <row r="253" spans="1:74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74.400000000000006</v>
      </c>
      <c r="F253">
        <v>75.05</v>
      </c>
      <c r="G253">
        <v>75.25</v>
      </c>
      <c r="H253">
        <v>73.900000000000006</v>
      </c>
      <c r="I253">
        <v>74.349999999999994</v>
      </c>
      <c r="J253">
        <v>74.55</v>
      </c>
      <c r="K253">
        <v>73.599999999999994</v>
      </c>
      <c r="L253">
        <v>74.45</v>
      </c>
      <c r="M253">
        <v>74.7</v>
      </c>
      <c r="N253">
        <v>74.45</v>
      </c>
      <c r="O253">
        <v>74.099999999999994</v>
      </c>
      <c r="P253">
        <v>73.849999999999994</v>
      </c>
      <c r="Q253">
        <v>73.8</v>
      </c>
      <c r="R253">
        <v>68.05</v>
      </c>
      <c r="S253">
        <v>68.05</v>
      </c>
      <c r="T253">
        <v>66.349999999999994</v>
      </c>
      <c r="U253">
        <v>66.150000000000006</v>
      </c>
      <c r="V253">
        <v>65.7</v>
      </c>
      <c r="W253">
        <v>66.45</v>
      </c>
      <c r="X253">
        <v>66.7</v>
      </c>
      <c r="Y253">
        <v>66</v>
      </c>
      <c r="Z253">
        <v>66</v>
      </c>
      <c r="AA253">
        <v>65.25</v>
      </c>
      <c r="AB253">
        <v>65.3</v>
      </c>
      <c r="AC253">
        <v>65.099999999999994</v>
      </c>
      <c r="AD253">
        <v>65.55</v>
      </c>
      <c r="AE253">
        <v>64.5</v>
      </c>
      <c r="AF253">
        <v>65.75</v>
      </c>
      <c r="AG253">
        <v>65.599999999999994</v>
      </c>
      <c r="AH253">
        <v>65.2</v>
      </c>
      <c r="AI253">
        <v>65.2</v>
      </c>
      <c r="AJ253">
        <v>64.75</v>
      </c>
      <c r="AK253">
        <v>64.150000000000006</v>
      </c>
      <c r="AL253">
        <v>64.099999999999994</v>
      </c>
      <c r="AM253">
        <v>63.75</v>
      </c>
      <c r="AN253">
        <v>63.4</v>
      </c>
      <c r="AO253">
        <v>63.35</v>
      </c>
      <c r="AP253">
        <v>64.05</v>
      </c>
      <c r="AQ253">
        <v>64.099999999999994</v>
      </c>
      <c r="AR253">
        <v>63.95</v>
      </c>
      <c r="AS253">
        <v>64.5</v>
      </c>
      <c r="AT253">
        <v>65</v>
      </c>
      <c r="AU253">
        <v>64.400000000000006</v>
      </c>
      <c r="AV253">
        <v>64.5</v>
      </c>
      <c r="AW253">
        <v>64</v>
      </c>
      <c r="AX253">
        <v>63.5</v>
      </c>
      <c r="AY253">
        <v>63.35</v>
      </c>
      <c r="AZ253">
        <v>63.25</v>
      </c>
      <c r="BA253">
        <v>62.9</v>
      </c>
      <c r="BB253">
        <v>62.6</v>
      </c>
      <c r="BC253">
        <v>62.95</v>
      </c>
      <c r="BD253">
        <v>62.75</v>
      </c>
      <c r="BE253">
        <v>63</v>
      </c>
      <c r="BF253">
        <v>63.9</v>
      </c>
      <c r="BG253">
        <v>63.8</v>
      </c>
      <c r="BH253">
        <v>63.15</v>
      </c>
      <c r="BI253">
        <v>63.4</v>
      </c>
      <c r="BJ253">
        <v>63.7</v>
      </c>
      <c r="BK253">
        <v>63.65</v>
      </c>
      <c r="BL253">
        <v>62.7</v>
      </c>
      <c r="BM253">
        <v>62.35</v>
      </c>
      <c r="BN253">
        <v>62.2</v>
      </c>
      <c r="BO253">
        <v>61.45</v>
      </c>
      <c r="BP253">
        <v>62.1</v>
      </c>
      <c r="BQ253">
        <v>62.3</v>
      </c>
      <c r="BR253" s="10">
        <f t="shared" si="6"/>
        <v>-0.16263440860215064</v>
      </c>
      <c r="BS253" s="11" cm="1">
        <f t="array" aca="1" ref="BS253" ca="1">_xlfn.PERCENTILE.INC((OFFSET(E253,0,1,1,COLUMNS(E253:BQ253)-1) - E253:BP253) / E253:BP253, 0.05) * SQRT(COUNT(E253:BQ253) - 1)</f>
        <v>-0.1268349328870518</v>
      </c>
      <c r="BT253" s="10" cm="1">
        <f t="array" aca="1" ref="BT253" ca="1">_xlfn.STDEV.P((E253:BP253 - OFFSET(E253:BP253,0,1)) / OFFSET(E253:BP253,0,1)) * SQRT(COUNT(E253:BQ253)-1)</f>
        <v>0.10450660131934736</v>
      </c>
      <c r="BU253" s="10" cm="1">
        <f t="array" ref="BU253">-(MAX(1 - (E253:BQ253 / _xlfn.SCAN(E253, E253:BQ253, _xlfn.LAMBDA(_xlpm.a,_xlpm.b, MAX(_xlpm.a, _xlpm.b))))))</f>
        <v>-0.18338870431893683</v>
      </c>
      <c r="BV253" s="12">
        <f t="shared" ca="1" si="7"/>
        <v>-1.9176594850349964</v>
      </c>
    </row>
    <row r="254" spans="1:74" x14ac:dyDescent="0.45">
      <c r="A254" s="2" t="s">
        <v>526</v>
      </c>
      <c r="B254" t="s">
        <v>527</v>
      </c>
      <c r="C254" t="s">
        <v>22</v>
      </c>
      <c r="D254" t="s">
        <v>8</v>
      </c>
      <c r="E254">
        <v>11.8256</v>
      </c>
      <c r="F254">
        <v>11.555099999999999</v>
      </c>
      <c r="G254">
        <v>11.775700000000001</v>
      </c>
      <c r="H254">
        <v>11.376200000000001</v>
      </c>
      <c r="I254">
        <v>11.4719</v>
      </c>
      <c r="J254">
        <v>11.438599999999999</v>
      </c>
      <c r="K254">
        <v>11.700799999999999</v>
      </c>
      <c r="L254">
        <v>11.883900000000001</v>
      </c>
      <c r="M254">
        <v>11.775700000000001</v>
      </c>
      <c r="N254">
        <v>11.3887</v>
      </c>
      <c r="O254">
        <v>11.255599999999999</v>
      </c>
      <c r="P254">
        <v>11.201499999999999</v>
      </c>
      <c r="Q254">
        <v>11.189</v>
      </c>
      <c r="R254">
        <v>11.085000000000001</v>
      </c>
      <c r="S254">
        <v>11.114100000000001</v>
      </c>
      <c r="T254">
        <v>11.2805</v>
      </c>
      <c r="U254">
        <v>11.846399999999999</v>
      </c>
      <c r="V254">
        <v>11.6592</v>
      </c>
      <c r="W254">
        <v>11.7715</v>
      </c>
      <c r="X254">
        <v>11.8131</v>
      </c>
      <c r="Y254">
        <v>12.391500000000001</v>
      </c>
      <c r="Z254">
        <v>12.3416</v>
      </c>
      <c r="AA254">
        <v>12.2417</v>
      </c>
      <c r="AB254">
        <v>12.907500000000001</v>
      </c>
      <c r="AC254">
        <v>13.069800000000001</v>
      </c>
      <c r="AD254">
        <v>12.8742</v>
      </c>
      <c r="AE254">
        <v>13.2112</v>
      </c>
      <c r="AF254">
        <v>13.323600000000001</v>
      </c>
      <c r="AG254">
        <v>13.394299999999999</v>
      </c>
      <c r="AH254">
        <v>13.448399999999999</v>
      </c>
      <c r="AI254">
        <v>13.423400000000001</v>
      </c>
      <c r="AJ254">
        <v>13.4983</v>
      </c>
      <c r="AK254">
        <v>13.802099999999999</v>
      </c>
      <c r="AL254">
        <v>13.8728</v>
      </c>
      <c r="AM254">
        <v>13.922800000000001</v>
      </c>
      <c r="AN254">
        <v>14.001799999999999</v>
      </c>
      <c r="AO254">
        <v>14.0892</v>
      </c>
      <c r="AP254">
        <v>13.8146</v>
      </c>
      <c r="AQ254">
        <v>13.9727</v>
      </c>
      <c r="AR254">
        <v>13.822900000000001</v>
      </c>
      <c r="AS254">
        <v>13.976900000000001</v>
      </c>
      <c r="AT254">
        <v>13.714700000000001</v>
      </c>
      <c r="AU254">
        <v>13.5566</v>
      </c>
      <c r="AV254">
        <v>13.394299999999999</v>
      </c>
      <c r="AW254">
        <v>13.015700000000001</v>
      </c>
      <c r="AX254">
        <v>13.128</v>
      </c>
      <c r="AY254">
        <v>12.7826</v>
      </c>
      <c r="AZ254">
        <v>12.1959</v>
      </c>
      <c r="BA254">
        <v>12.008699999999999</v>
      </c>
      <c r="BB254">
        <v>11.9796</v>
      </c>
      <c r="BC254">
        <v>11.8589</v>
      </c>
      <c r="BD254">
        <v>12.037800000000001</v>
      </c>
      <c r="BE254">
        <v>11.817299999999999</v>
      </c>
      <c r="BF254">
        <v>12.1335</v>
      </c>
      <c r="BG254">
        <v>12.25</v>
      </c>
      <c r="BH254">
        <v>12.462199999999999</v>
      </c>
      <c r="BI254">
        <v>12.7494</v>
      </c>
      <c r="BJ254">
        <v>12.9574</v>
      </c>
      <c r="BK254">
        <v>12.9574</v>
      </c>
      <c r="BL254">
        <v>13.5108</v>
      </c>
      <c r="BM254">
        <v>13.465</v>
      </c>
      <c r="BN254">
        <v>13.7064</v>
      </c>
      <c r="BO254">
        <v>13.8645</v>
      </c>
      <c r="BP254">
        <v>13.5649</v>
      </c>
      <c r="BQ254">
        <v>12.7826</v>
      </c>
      <c r="BR254" s="10">
        <f t="shared" si="6"/>
        <v>8.092612636990941E-2</v>
      </c>
      <c r="BS254" s="11" cm="1">
        <f t="array" aca="1" ref="BS254" ca="1">_xlfn.PERCENTILE.INC((OFFSET(E254,0,1,1,COLUMNS(E254:BQ254)-1) - E254:BP254) / E254:BP254, 0.05) * SQRT(COUNT(E254:BQ254) - 1)</f>
        <v>-0.25739606639664037</v>
      </c>
      <c r="BT254" s="10" cm="1">
        <f t="array" aca="1" ref="BT254" ca="1">_xlfn.STDEV.P((E254:BP254 - OFFSET(E254:BP254,0,1)) / OFFSET(E254:BP254,0,1)) * SQRT(COUNT(E254:BQ254)-1)</f>
        <v>0.16861220523351184</v>
      </c>
      <c r="BU254" s="10" cm="1">
        <f t="array" ref="BU254">-(MAX(1 - (E254:BQ254 / _xlfn.SCAN(E254, E254:BQ254, _xlfn.LAMBDA(_xlpm.a,_xlpm.b, MAX(_xlpm.a, _xlpm.b))))))</f>
        <v>-0.16125117110978626</v>
      </c>
      <c r="BV254" s="12">
        <f t="shared" ca="1" si="7"/>
        <v>0.25592726009057704</v>
      </c>
    </row>
    <row r="255" spans="1:74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155.4</v>
      </c>
      <c r="F255">
        <v>154.19999999999999</v>
      </c>
      <c r="G255">
        <v>153.19999999999999</v>
      </c>
      <c r="H255">
        <v>148.80000000000001</v>
      </c>
      <c r="I255">
        <v>149</v>
      </c>
      <c r="J255">
        <v>150.80000000000001</v>
      </c>
      <c r="K255">
        <v>153.4</v>
      </c>
      <c r="L255">
        <v>157.19999999999999</v>
      </c>
      <c r="M255">
        <v>157.6</v>
      </c>
      <c r="N255">
        <v>154.6</v>
      </c>
      <c r="O255">
        <v>153</v>
      </c>
      <c r="P255">
        <v>151.4</v>
      </c>
      <c r="Q255">
        <v>154</v>
      </c>
      <c r="R255">
        <v>154</v>
      </c>
      <c r="S255">
        <v>149.4</v>
      </c>
      <c r="T255">
        <v>149.4</v>
      </c>
      <c r="U255">
        <v>149</v>
      </c>
      <c r="V255">
        <v>148.4</v>
      </c>
      <c r="W255">
        <v>145</v>
      </c>
      <c r="X255">
        <v>140.80000000000001</v>
      </c>
      <c r="Y255">
        <v>139.80000000000001</v>
      </c>
      <c r="Z255">
        <v>138.4</v>
      </c>
      <c r="AA255">
        <v>137</v>
      </c>
      <c r="AB255">
        <v>136.6</v>
      </c>
      <c r="AC255">
        <v>135</v>
      </c>
      <c r="AD255">
        <v>133.19999999999999</v>
      </c>
      <c r="AE255">
        <v>133.6</v>
      </c>
      <c r="AF255">
        <v>132.4</v>
      </c>
      <c r="AG255">
        <v>131</v>
      </c>
      <c r="AH255">
        <v>128.6</v>
      </c>
      <c r="AI255">
        <v>130.19999999999999</v>
      </c>
      <c r="AJ255">
        <v>131.4</v>
      </c>
      <c r="AK255">
        <v>131.80000000000001</v>
      </c>
      <c r="AL255">
        <v>130.19999999999999</v>
      </c>
      <c r="AM255">
        <v>128</v>
      </c>
      <c r="AN255">
        <v>125</v>
      </c>
      <c r="AO255">
        <v>123.6</v>
      </c>
      <c r="AP255">
        <v>123</v>
      </c>
      <c r="AQ255">
        <v>122</v>
      </c>
      <c r="AR255">
        <v>110.2</v>
      </c>
      <c r="AS255">
        <v>110.2</v>
      </c>
      <c r="AT255">
        <v>116.2</v>
      </c>
      <c r="AU255">
        <v>114.8</v>
      </c>
      <c r="AV255">
        <v>106</v>
      </c>
      <c r="AW255">
        <v>107.8</v>
      </c>
      <c r="AX255">
        <v>106.4</v>
      </c>
      <c r="AY255">
        <v>102.4</v>
      </c>
      <c r="AZ255">
        <v>103.8</v>
      </c>
      <c r="BA255">
        <v>100.8</v>
      </c>
      <c r="BB255">
        <v>102.6</v>
      </c>
      <c r="BC255">
        <v>103</v>
      </c>
      <c r="BD255">
        <v>101</v>
      </c>
      <c r="BE255">
        <v>101.4</v>
      </c>
      <c r="BF255">
        <v>102</v>
      </c>
      <c r="BG255">
        <v>105</v>
      </c>
      <c r="BH255">
        <v>105.2</v>
      </c>
      <c r="BI255">
        <v>107.4</v>
      </c>
      <c r="BJ255">
        <v>107.8</v>
      </c>
      <c r="BK255">
        <v>107.8</v>
      </c>
      <c r="BL255">
        <v>109.4</v>
      </c>
      <c r="BM255">
        <v>109</v>
      </c>
      <c r="BN255">
        <v>107.8</v>
      </c>
      <c r="BO255">
        <v>106.2</v>
      </c>
      <c r="BP255">
        <v>105</v>
      </c>
      <c r="BQ255">
        <v>105.2</v>
      </c>
      <c r="BR255" s="10">
        <f t="shared" si="6"/>
        <v>-0.32303732303732302</v>
      </c>
      <c r="BS255" s="11" cm="1">
        <f t="array" aca="1" ref="BS255" ca="1">_xlfn.PERCENTILE.INC((OFFSET(E255,0,1,1,COLUMNS(E255:BQ255)-1) - E255:BP255) / E255:BP255, 0.05) * SQRT(COUNT(E255:BQ255) - 1)</f>
        <v>-0.23787550380653794</v>
      </c>
      <c r="BT255" s="10" cm="1">
        <f t="array" aca="1" ref="BT255" ca="1">_xlfn.STDEV.P((E255:BP255 - OFFSET(E255:BP255,0,1)) / OFFSET(E255:BP255,0,1)) * SQRT(COUNT(E255:BQ255)-1)</f>
        <v>0.17967478842186416</v>
      </c>
      <c r="BU255" s="10" cm="1">
        <f t="array" ref="BU255">-(MAX(1 - (E255:BQ255 / _xlfn.SCAN(E255, E255:BQ255, _xlfn.LAMBDA(_xlpm.a,_xlpm.b, MAX(_xlpm.a, _xlpm.b))))))</f>
        <v>-0.36040609137055835</v>
      </c>
      <c r="BV255" s="12">
        <f t="shared" ca="1" si="7"/>
        <v>-2.00813365566253</v>
      </c>
    </row>
    <row r="256" spans="1:74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124.7</v>
      </c>
      <c r="F256">
        <v>125.35</v>
      </c>
      <c r="G256">
        <v>123.05</v>
      </c>
      <c r="H256">
        <v>121.9</v>
      </c>
      <c r="I256">
        <v>121.85</v>
      </c>
      <c r="J256">
        <v>121.25</v>
      </c>
      <c r="K256">
        <v>121.3</v>
      </c>
      <c r="L256">
        <v>123.5</v>
      </c>
      <c r="M256">
        <v>123.85</v>
      </c>
      <c r="N256">
        <v>123.75</v>
      </c>
      <c r="O256">
        <v>123.7</v>
      </c>
      <c r="P256">
        <v>123.35</v>
      </c>
      <c r="Q256">
        <v>122.85</v>
      </c>
      <c r="R256">
        <v>125.65</v>
      </c>
      <c r="S256">
        <v>126.9</v>
      </c>
      <c r="T256">
        <v>125.95</v>
      </c>
      <c r="U256">
        <v>124.65</v>
      </c>
      <c r="V256">
        <v>124</v>
      </c>
      <c r="W256">
        <v>133.35</v>
      </c>
      <c r="X256">
        <v>134.19999999999999</v>
      </c>
      <c r="Y256">
        <v>138.05000000000001</v>
      </c>
      <c r="Z256">
        <v>139.94999999999999</v>
      </c>
      <c r="AA256">
        <v>139.05000000000001</v>
      </c>
      <c r="AB256">
        <v>138.94999999999999</v>
      </c>
      <c r="AC256">
        <v>139.69999999999999</v>
      </c>
      <c r="AD256">
        <v>139.05000000000001</v>
      </c>
      <c r="AE256">
        <v>138.75</v>
      </c>
      <c r="AF256">
        <v>138.94999999999999</v>
      </c>
      <c r="AG256">
        <v>141.4</v>
      </c>
      <c r="AH256">
        <v>141.35</v>
      </c>
      <c r="AI256">
        <v>142.05000000000001</v>
      </c>
      <c r="AJ256">
        <v>142</v>
      </c>
      <c r="AK256">
        <v>143.30000000000001</v>
      </c>
      <c r="AL256">
        <v>144.35</v>
      </c>
      <c r="AM256">
        <v>143.15</v>
      </c>
      <c r="AN256">
        <v>144.15</v>
      </c>
      <c r="AO256">
        <v>146.44999999999999</v>
      </c>
      <c r="AP256">
        <v>144.5</v>
      </c>
      <c r="AQ256">
        <v>144.80000000000001</v>
      </c>
      <c r="AR256">
        <v>146.69999999999999</v>
      </c>
      <c r="AS256">
        <v>146.69999999999999</v>
      </c>
      <c r="AT256">
        <v>148.94999999999999</v>
      </c>
      <c r="AU256">
        <v>150</v>
      </c>
      <c r="AV256">
        <v>151.75</v>
      </c>
      <c r="AW256">
        <v>153.55000000000001</v>
      </c>
      <c r="AX256">
        <v>153</v>
      </c>
      <c r="AY256">
        <v>156</v>
      </c>
      <c r="AZ256">
        <v>156.05000000000001</v>
      </c>
      <c r="BA256">
        <v>159.30000000000001</v>
      </c>
      <c r="BB256">
        <v>161.9</v>
      </c>
      <c r="BC256">
        <v>162.44999999999999</v>
      </c>
      <c r="BD256">
        <v>163.55000000000001</v>
      </c>
      <c r="BE256">
        <v>166.2</v>
      </c>
      <c r="BF256">
        <v>168.7</v>
      </c>
      <c r="BG256">
        <v>169.7</v>
      </c>
      <c r="BH256">
        <v>170</v>
      </c>
      <c r="BI256">
        <v>172.5</v>
      </c>
      <c r="BJ256">
        <v>169.55</v>
      </c>
      <c r="BK256">
        <v>172.45</v>
      </c>
      <c r="BL256">
        <v>167.65</v>
      </c>
      <c r="BM256">
        <v>168.05</v>
      </c>
      <c r="BN256">
        <v>166.15</v>
      </c>
      <c r="BO256">
        <v>157.75</v>
      </c>
      <c r="BP256">
        <v>154.65</v>
      </c>
      <c r="BQ256">
        <v>154.44999999999999</v>
      </c>
      <c r="BR256" s="10">
        <f t="shared" si="6"/>
        <v>0.23857257417802716</v>
      </c>
      <c r="BS256" s="11" cm="1">
        <f t="array" aca="1" ref="BS256" ca="1">_xlfn.PERCENTILE.INC((OFFSET(E256,0,1,1,COLUMNS(E256:BQ256)-1) - E256:BP256) / E256:BP256, 0.05) * SQRT(COUNT(E256:BQ256) - 1)</f>
        <v>-0.1452923813322694</v>
      </c>
      <c r="BT256" s="10" cm="1">
        <f t="array" aca="1" ref="BT256" ca="1">_xlfn.STDEV.P((E256:BP256 - OFFSET(E256:BP256,0,1)) / OFFSET(E256:BP256,0,1)) * SQRT(COUNT(E256:BQ256)-1)</f>
        <v>0.12379981836232515</v>
      </c>
      <c r="BU256" s="10" cm="1">
        <f t="array" ref="BU256">-(MAX(1 - (E256:BQ256 / _xlfn.SCAN(E256, E256:BQ256, _xlfn.LAMBDA(_xlpm.a,_xlpm.b, MAX(_xlpm.a, _xlpm.b))))))</f>
        <v>-0.1046376811594204</v>
      </c>
      <c r="BV256" s="12">
        <f t="shared" ca="1" si="7"/>
        <v>1.6219644759387446</v>
      </c>
    </row>
    <row r="257" spans="1:74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192.61</v>
      </c>
      <c r="F257">
        <v>195.07</v>
      </c>
      <c r="G257">
        <v>192.81</v>
      </c>
      <c r="H257">
        <v>191.79</v>
      </c>
      <c r="I257">
        <v>190.76</v>
      </c>
      <c r="J257">
        <v>199.99</v>
      </c>
      <c r="K257">
        <v>201.63</v>
      </c>
      <c r="L257">
        <v>197.32</v>
      </c>
      <c r="M257">
        <v>201.22</v>
      </c>
      <c r="N257">
        <v>197.94</v>
      </c>
      <c r="O257">
        <v>197.12</v>
      </c>
      <c r="P257">
        <v>181.53</v>
      </c>
      <c r="Q257">
        <v>184.61</v>
      </c>
      <c r="R257">
        <v>176.2</v>
      </c>
      <c r="S257">
        <v>179.89</v>
      </c>
      <c r="T257">
        <v>184.2</v>
      </c>
      <c r="U257">
        <v>189.74</v>
      </c>
      <c r="V257">
        <v>192.81</v>
      </c>
      <c r="W257">
        <v>188.91</v>
      </c>
      <c r="X257">
        <v>183.17</v>
      </c>
      <c r="Y257">
        <v>181.74</v>
      </c>
      <c r="Z257">
        <v>182.76</v>
      </c>
      <c r="AA257">
        <v>180.09</v>
      </c>
      <c r="AB257">
        <v>182.15</v>
      </c>
      <c r="AC257">
        <v>187.48</v>
      </c>
      <c r="AD257">
        <v>188.09</v>
      </c>
      <c r="AE257">
        <v>185.02</v>
      </c>
      <c r="AF257">
        <v>191.79</v>
      </c>
      <c r="AG257">
        <v>196.91</v>
      </c>
      <c r="AH257">
        <v>193.22</v>
      </c>
      <c r="AI257">
        <v>189.12</v>
      </c>
      <c r="AJ257">
        <v>186.25</v>
      </c>
      <c r="AK257">
        <v>187.48</v>
      </c>
      <c r="AL257">
        <v>177.43</v>
      </c>
      <c r="AM257">
        <v>175.79</v>
      </c>
      <c r="AN257">
        <v>179.27</v>
      </c>
      <c r="AO257">
        <v>182.76</v>
      </c>
      <c r="AP257">
        <v>177.22</v>
      </c>
      <c r="AQ257">
        <v>173.53</v>
      </c>
      <c r="AR257">
        <v>166.15</v>
      </c>
      <c r="AS257">
        <v>166.15</v>
      </c>
      <c r="AT257">
        <v>169.43</v>
      </c>
      <c r="AU257">
        <v>175.58</v>
      </c>
      <c r="AV257">
        <v>176.4</v>
      </c>
      <c r="AW257">
        <v>175.38</v>
      </c>
      <c r="AX257">
        <v>175.38</v>
      </c>
      <c r="AY257">
        <v>173.74</v>
      </c>
      <c r="AZ257">
        <v>173.33</v>
      </c>
      <c r="BA257">
        <v>173.12</v>
      </c>
      <c r="BB257">
        <v>168.81</v>
      </c>
      <c r="BC257">
        <v>167.17</v>
      </c>
      <c r="BD257">
        <v>161.43</v>
      </c>
      <c r="BE257">
        <v>158.97</v>
      </c>
      <c r="BF257">
        <v>170.25</v>
      </c>
      <c r="BG257">
        <v>178.66</v>
      </c>
      <c r="BH257">
        <v>174.35</v>
      </c>
      <c r="BI257">
        <v>176.81</v>
      </c>
      <c r="BJ257">
        <v>176.4</v>
      </c>
      <c r="BK257">
        <v>176.2</v>
      </c>
      <c r="BL257">
        <v>181.12</v>
      </c>
      <c r="BM257">
        <v>179.07</v>
      </c>
      <c r="BN257">
        <v>180.92</v>
      </c>
      <c r="BO257">
        <v>183.58</v>
      </c>
      <c r="BP257">
        <v>181.53</v>
      </c>
      <c r="BQ257">
        <v>178.25</v>
      </c>
      <c r="BR257" s="10">
        <f t="shared" si="6"/>
        <v>-7.4554799854628595E-2</v>
      </c>
      <c r="BS257" s="11" cm="1">
        <f t="array" aca="1" ref="BS257" ca="1">_xlfn.PERCENTILE.INC((OFFSET(E257,0,1,1,COLUMNS(E257:BQ257)-1) - E257:BP257) / E257:BP257, 0.05) * SQRT(COUNT(E257:BQ257) - 1)</f>
        <v>-0.33039851711451507</v>
      </c>
      <c r="BT257" s="10" cm="1">
        <f t="array" aca="1" ref="BT257" ca="1">_xlfn.STDEV.P((E257:BP257 - OFFSET(E257:BP257,0,1)) / OFFSET(E257:BP257,0,1)) * SQRT(COUNT(E257:BQ257)-1)</f>
        <v>0.20503882240856494</v>
      </c>
      <c r="BU257" s="10" cm="1">
        <f t="array" ref="BU257">-(MAX(1 - (E257:BQ257 / _xlfn.SCAN(E257, E257:BQ257, _xlfn.LAMBDA(_xlpm.a,_xlpm.b, MAX(_xlpm.a, _xlpm.b))))))</f>
        <v>-0.21157565838416903</v>
      </c>
      <c r="BV257" s="12">
        <f t="shared" ca="1" si="7"/>
        <v>-0.5478399905041742</v>
      </c>
    </row>
    <row r="258" spans="1:74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69.3</v>
      </c>
      <c r="F258">
        <v>68.7</v>
      </c>
      <c r="G258">
        <v>68.5</v>
      </c>
      <c r="H258">
        <v>68.599999999999994</v>
      </c>
      <c r="I258">
        <v>67.599999999999994</v>
      </c>
      <c r="J258">
        <v>65.3</v>
      </c>
      <c r="K258">
        <v>64.099999999999994</v>
      </c>
      <c r="L258">
        <v>64.8</v>
      </c>
      <c r="M258">
        <v>66.2</v>
      </c>
      <c r="N258">
        <v>66.099999999999994</v>
      </c>
      <c r="O258">
        <v>65.3</v>
      </c>
      <c r="P258">
        <v>66.5</v>
      </c>
      <c r="Q258">
        <v>69.8</v>
      </c>
      <c r="R258">
        <v>70</v>
      </c>
      <c r="S258">
        <v>68.7</v>
      </c>
      <c r="T258">
        <v>67.7</v>
      </c>
      <c r="U258">
        <v>67.3</v>
      </c>
      <c r="V258">
        <v>68.599999999999994</v>
      </c>
      <c r="W258">
        <v>69.7</v>
      </c>
      <c r="X258">
        <v>69.400000000000006</v>
      </c>
      <c r="Y258">
        <v>70</v>
      </c>
      <c r="Z258">
        <v>73.8</v>
      </c>
      <c r="AA258">
        <v>71.7</v>
      </c>
      <c r="AB258">
        <v>73</v>
      </c>
      <c r="AC258">
        <v>74</v>
      </c>
      <c r="AD258">
        <v>75.599999999999994</v>
      </c>
      <c r="AE258">
        <v>75.599999999999994</v>
      </c>
      <c r="AF258">
        <v>76.2</v>
      </c>
      <c r="AG258">
        <v>76.8</v>
      </c>
      <c r="AH258">
        <v>76.400000000000006</v>
      </c>
      <c r="AI258">
        <v>76</v>
      </c>
      <c r="AJ258">
        <v>77.3</v>
      </c>
      <c r="AK258">
        <v>77.900000000000006</v>
      </c>
      <c r="AL258">
        <v>77</v>
      </c>
      <c r="AM258">
        <v>76.400000000000006</v>
      </c>
      <c r="AN258">
        <v>75.599999999999994</v>
      </c>
      <c r="AO258">
        <v>75.900000000000006</v>
      </c>
      <c r="AP258">
        <v>74.900000000000006</v>
      </c>
      <c r="AQ258">
        <v>75</v>
      </c>
      <c r="AR258">
        <v>72</v>
      </c>
      <c r="AS258">
        <v>72</v>
      </c>
      <c r="AT258">
        <v>75.5</v>
      </c>
      <c r="AU258">
        <v>75.7</v>
      </c>
      <c r="AV258">
        <v>76.7</v>
      </c>
      <c r="AW258">
        <v>76.7</v>
      </c>
      <c r="AX258">
        <v>77</v>
      </c>
      <c r="AY258">
        <v>76.5</v>
      </c>
      <c r="AZ258">
        <v>75.3</v>
      </c>
      <c r="BA258">
        <v>76.099999999999994</v>
      </c>
      <c r="BB258">
        <v>75.8</v>
      </c>
      <c r="BC258">
        <v>76.3</v>
      </c>
      <c r="BD258">
        <v>75.3</v>
      </c>
      <c r="BE258">
        <v>76.400000000000006</v>
      </c>
      <c r="BF258">
        <v>77.599999999999994</v>
      </c>
      <c r="BG258">
        <v>76.7</v>
      </c>
      <c r="BH258">
        <v>75</v>
      </c>
      <c r="BI258">
        <v>75</v>
      </c>
      <c r="BJ258">
        <v>77.599999999999994</v>
      </c>
      <c r="BK258">
        <v>79.400000000000006</v>
      </c>
      <c r="BL258">
        <v>80.8</v>
      </c>
      <c r="BM258">
        <v>79.099999999999994</v>
      </c>
      <c r="BN258">
        <v>73.900000000000006</v>
      </c>
      <c r="BO258">
        <v>70.599999999999994</v>
      </c>
      <c r="BP258">
        <v>71.099999999999994</v>
      </c>
      <c r="BQ258">
        <v>73.3</v>
      </c>
      <c r="BR258" s="10">
        <f t="shared" si="6"/>
        <v>5.772005772005772E-2</v>
      </c>
      <c r="BS258" s="11" cm="1">
        <f t="array" aca="1" ref="BS258" ca="1">_xlfn.PERCENTILE.INC((OFFSET(E258,0,1,1,COLUMNS(E258:BQ258)-1) - E258:BP258) / E258:BP258, 0.05) * SQRT(COUNT(E258:BQ258) - 1)</f>
        <v>-0.2655072882089764</v>
      </c>
      <c r="BT258" s="10" cm="1">
        <f t="array" aca="1" ref="BT258" ca="1">_xlfn.STDEV.P((E258:BP258 - OFFSET(E258:BP258,0,1)) / OFFSET(E258:BP258,0,1)) * SQRT(COUNT(E258:BQ258)-1)</f>
        <v>0.16808281070320397</v>
      </c>
      <c r="BU258" s="10" cm="1">
        <f t="array" ref="BU258">-(MAX(1 - (E258:BQ258 / _xlfn.SCAN(E258, E258:BQ258, _xlfn.LAMBDA(_xlpm.a,_xlpm.b, MAX(_xlpm.a, _xlpm.b))))))</f>
        <v>-0.12623762376237624</v>
      </c>
      <c r="BV258" s="12">
        <f t="shared" ca="1" si="7"/>
        <v>0.11867002324593347</v>
      </c>
    </row>
    <row r="259" spans="1:74" x14ac:dyDescent="0.45">
      <c r="A259" s="2" t="s">
        <v>536</v>
      </c>
      <c r="B259" t="s">
        <v>537</v>
      </c>
      <c r="C259" t="s">
        <v>71</v>
      </c>
      <c r="D259" t="s">
        <v>8</v>
      </c>
      <c r="E259">
        <v>69.349999999999994</v>
      </c>
      <c r="F259">
        <v>70.8</v>
      </c>
      <c r="G259">
        <v>71.8</v>
      </c>
      <c r="H259">
        <v>69.25</v>
      </c>
      <c r="I259">
        <v>69.55</v>
      </c>
      <c r="J259">
        <v>69.75</v>
      </c>
      <c r="K259">
        <v>70.5</v>
      </c>
      <c r="L259">
        <v>72.45</v>
      </c>
      <c r="M259">
        <v>72</v>
      </c>
      <c r="N259">
        <v>72.7</v>
      </c>
      <c r="O259">
        <v>72.5</v>
      </c>
      <c r="P259">
        <v>71.849999999999994</v>
      </c>
      <c r="Q259">
        <v>73.25</v>
      </c>
      <c r="R259">
        <v>72.650000000000006</v>
      </c>
      <c r="S259">
        <v>72.55</v>
      </c>
      <c r="T259">
        <v>72.099999999999994</v>
      </c>
      <c r="U259">
        <v>70.599999999999994</v>
      </c>
      <c r="V259">
        <v>70.75</v>
      </c>
      <c r="W259">
        <v>69.5</v>
      </c>
      <c r="X259">
        <v>71.099999999999994</v>
      </c>
      <c r="Y259">
        <v>71.2</v>
      </c>
      <c r="Z259">
        <v>70.849999999999994</v>
      </c>
      <c r="AA259">
        <v>69.900000000000006</v>
      </c>
      <c r="AB259">
        <v>69.5</v>
      </c>
      <c r="AC259">
        <v>70.349999999999994</v>
      </c>
      <c r="AD259">
        <v>69.95</v>
      </c>
      <c r="AE259">
        <v>70.25</v>
      </c>
      <c r="AF259">
        <v>70.45</v>
      </c>
      <c r="AG259">
        <v>72.7</v>
      </c>
      <c r="AH259">
        <v>70.8</v>
      </c>
      <c r="AI259">
        <v>71.05</v>
      </c>
      <c r="AJ259">
        <v>70.25</v>
      </c>
      <c r="AK259">
        <v>69.95</v>
      </c>
      <c r="AL259">
        <v>68.849999999999994</v>
      </c>
      <c r="AM259">
        <v>67.25</v>
      </c>
      <c r="AN259">
        <v>66.599999999999994</v>
      </c>
      <c r="AO259">
        <v>67.650000000000006</v>
      </c>
      <c r="AP259">
        <v>69.349999999999994</v>
      </c>
      <c r="AQ259">
        <v>69.5</v>
      </c>
      <c r="AR259">
        <v>69.55</v>
      </c>
      <c r="AS259">
        <v>70.400000000000006</v>
      </c>
      <c r="AT259">
        <v>71.3</v>
      </c>
      <c r="AU259">
        <v>71.5</v>
      </c>
      <c r="AV259">
        <v>71.900000000000006</v>
      </c>
      <c r="AW259">
        <v>70.8</v>
      </c>
      <c r="AX259">
        <v>70.349999999999994</v>
      </c>
      <c r="AY259">
        <v>69.45</v>
      </c>
      <c r="AZ259">
        <v>70.5</v>
      </c>
      <c r="BA259">
        <v>70.3</v>
      </c>
      <c r="BB259">
        <v>70.75</v>
      </c>
      <c r="BC259">
        <v>70.95</v>
      </c>
      <c r="BD259">
        <v>69.650000000000006</v>
      </c>
      <c r="BE259">
        <v>69.7</v>
      </c>
      <c r="BF259">
        <v>71.5</v>
      </c>
      <c r="BG259">
        <v>70.599999999999994</v>
      </c>
      <c r="BH259">
        <v>69.099999999999994</v>
      </c>
      <c r="BI259">
        <v>68.5</v>
      </c>
      <c r="BJ259">
        <v>69.05</v>
      </c>
      <c r="BK259">
        <v>67.2</v>
      </c>
      <c r="BL259">
        <v>67.150000000000006</v>
      </c>
      <c r="BM259">
        <v>65.95</v>
      </c>
      <c r="BN259">
        <v>65.55</v>
      </c>
      <c r="BO259">
        <v>64</v>
      </c>
      <c r="BP259">
        <v>63.15</v>
      </c>
      <c r="BQ259">
        <v>64.900000000000006</v>
      </c>
      <c r="BR259" s="10">
        <f t="shared" si="6"/>
        <v>-6.4167267483777782E-2</v>
      </c>
      <c r="BS259" s="11" cm="1">
        <f t="array" aca="1" ref="BS259" ca="1">_xlfn.PERCENTILE.INC((OFFSET(E259,0,1,1,COLUMNS(E259:BQ259)-1) - E259:BP259) / E259:BP259, 0.05) * SQRT(COUNT(E259:BQ259) - 1)</f>
        <v>-0.188679997806394</v>
      </c>
      <c r="BT259" s="10" cm="1">
        <f t="array" aca="1" ref="BT259" ca="1">_xlfn.STDEV.P((E259:BP259 - OFFSET(E259:BP259,0,1)) / OFFSET(E259:BP259,0,1)) * SQRT(COUNT(E259:BQ259)-1)</f>
        <v>0.11930049990759831</v>
      </c>
      <c r="BU259" s="10" cm="1">
        <f t="array" ref="BU259">-(MAX(1 - (E259:BQ259 / _xlfn.SCAN(E259, E259:BQ259, _xlfn.LAMBDA(_xlpm.a,_xlpm.b, MAX(_xlpm.a, _xlpm.b))))))</f>
        <v>-0.13788395904436856</v>
      </c>
      <c r="BV259" s="12">
        <f t="shared" ca="1" si="7"/>
        <v>-0.85448874254006191</v>
      </c>
    </row>
    <row r="260" spans="1:74" x14ac:dyDescent="0.45">
      <c r="A260" s="2" t="s">
        <v>538</v>
      </c>
      <c r="B260" t="s">
        <v>539</v>
      </c>
      <c r="C260" t="s">
        <v>54</v>
      </c>
      <c r="D260" t="s">
        <v>8</v>
      </c>
      <c r="E260">
        <v>27.74</v>
      </c>
      <c r="F260">
        <v>27.96</v>
      </c>
      <c r="G260">
        <v>26.9</v>
      </c>
      <c r="H260">
        <v>25.96</v>
      </c>
      <c r="I260">
        <v>26.2</v>
      </c>
      <c r="J260">
        <v>26.2</v>
      </c>
      <c r="K260">
        <v>25.5</v>
      </c>
      <c r="L260">
        <v>25.9</v>
      </c>
      <c r="M260">
        <v>26.46</v>
      </c>
      <c r="N260">
        <v>26.58</v>
      </c>
      <c r="O260">
        <v>25.84</v>
      </c>
      <c r="P260">
        <v>25.58</v>
      </c>
      <c r="Q260">
        <v>25.96</v>
      </c>
      <c r="R260">
        <v>25.56</v>
      </c>
      <c r="S260">
        <v>25.62</v>
      </c>
      <c r="T260">
        <v>25.4</v>
      </c>
      <c r="U260">
        <v>25.7</v>
      </c>
      <c r="V260">
        <v>25.5</v>
      </c>
      <c r="W260">
        <v>26.24</v>
      </c>
      <c r="X260">
        <v>26.04</v>
      </c>
      <c r="Y260">
        <v>26.2</v>
      </c>
      <c r="Z260">
        <v>25.68</v>
      </c>
      <c r="AA260">
        <v>23.94</v>
      </c>
      <c r="AB260">
        <v>23.7</v>
      </c>
      <c r="AC260">
        <v>23.78</v>
      </c>
      <c r="AD260">
        <v>24</v>
      </c>
      <c r="AE260">
        <v>24.26</v>
      </c>
      <c r="AF260">
        <v>24.58</v>
      </c>
      <c r="AG260">
        <v>24.88</v>
      </c>
      <c r="AH260">
        <v>24.58</v>
      </c>
      <c r="AI260">
        <v>24.58</v>
      </c>
      <c r="AJ260">
        <v>24.06</v>
      </c>
      <c r="AK260">
        <v>23.82</v>
      </c>
      <c r="AL260">
        <v>23.8</v>
      </c>
      <c r="AM260">
        <v>23.58</v>
      </c>
      <c r="AN260">
        <v>23.08</v>
      </c>
      <c r="AO260">
        <v>23.6</v>
      </c>
      <c r="AP260">
        <v>24.08</v>
      </c>
      <c r="AQ260">
        <v>24.04</v>
      </c>
      <c r="AR260">
        <v>24.12</v>
      </c>
      <c r="AS260">
        <v>24.9</v>
      </c>
      <c r="AT260">
        <v>25.2</v>
      </c>
      <c r="AU260">
        <v>26.1</v>
      </c>
      <c r="AV260">
        <v>26.8</v>
      </c>
      <c r="AW260">
        <v>26.36</v>
      </c>
      <c r="AX260">
        <v>26.32</v>
      </c>
      <c r="AY260">
        <v>26.28</v>
      </c>
      <c r="AZ260">
        <v>26.4</v>
      </c>
      <c r="BA260">
        <v>25.98</v>
      </c>
      <c r="BB260">
        <v>26.08</v>
      </c>
      <c r="BC260">
        <v>26.16</v>
      </c>
      <c r="BD260">
        <v>26</v>
      </c>
      <c r="BE260">
        <v>26</v>
      </c>
      <c r="BF260">
        <v>26.16</v>
      </c>
      <c r="BG260">
        <v>25.86</v>
      </c>
      <c r="BH260">
        <v>24.8</v>
      </c>
      <c r="BI260">
        <v>24.22</v>
      </c>
      <c r="BJ260">
        <v>24.88</v>
      </c>
      <c r="BK260">
        <v>24.6</v>
      </c>
      <c r="BL260">
        <v>25.5</v>
      </c>
      <c r="BM260">
        <v>25.66</v>
      </c>
      <c r="BN260">
        <v>24.74</v>
      </c>
      <c r="BO260">
        <v>24.66</v>
      </c>
      <c r="BP260">
        <v>24.74</v>
      </c>
      <c r="BQ260">
        <v>25.26</v>
      </c>
      <c r="BR260" s="10">
        <f t="shared" ref="BR260:BR323" si="8">(BQ260-E260)/E260</f>
        <v>-8.9401586157173654E-2</v>
      </c>
      <c r="BS260" s="11" cm="1">
        <f t="array" aca="1" ref="BS260" ca="1">_xlfn.PERCENTILE.INC((OFFSET(E260,0,1,1,COLUMNS(E260:BQ260)-1) - E260:BP260) / E260:BP260, 0.05) * SQRT(COUNT(E260:BQ260) - 1)</f>
        <v>-0.28573667084870241</v>
      </c>
      <c r="BT260" s="10" cm="1">
        <f t="array" aca="1" ref="BT260" ca="1">_xlfn.STDEV.P((E260:BP260 - OFFSET(E260:BP260,0,1)) / OFFSET(E260:BP260,0,1)) * SQRT(COUNT(E260:BQ260)-1)</f>
        <v>0.1596142666791843</v>
      </c>
      <c r="BU260" s="10" cm="1">
        <f t="array" ref="BU260">-(MAX(1 - (E260:BQ260 / _xlfn.SCAN(E260, E260:BQ260, _xlfn.LAMBDA(_xlpm.a,_xlpm.b, MAX(_xlpm.a, _xlpm.b))))))</f>
        <v>-0.17453505007153081</v>
      </c>
      <c r="BV260" s="12">
        <f t="shared" ref="BV260:BV323" ca="1" si="9">(BR260-$BX$3)/BT260</f>
        <v>-0.79676620060195136</v>
      </c>
    </row>
    <row r="261" spans="1:74" x14ac:dyDescent="0.45">
      <c r="A261" s="2" t="s">
        <v>540</v>
      </c>
      <c r="B261" t="s">
        <v>541</v>
      </c>
      <c r="C261" t="s">
        <v>71</v>
      </c>
      <c r="D261" t="s">
        <v>8</v>
      </c>
      <c r="E261">
        <v>5.6550000000000002</v>
      </c>
      <c r="F261">
        <v>5.58</v>
      </c>
      <c r="G261">
        <v>5.49</v>
      </c>
      <c r="H261">
        <v>5.2649999999999997</v>
      </c>
      <c r="I261">
        <v>5.3150000000000004</v>
      </c>
      <c r="J261">
        <v>5.31</v>
      </c>
      <c r="K261">
        <v>5.43</v>
      </c>
      <c r="L261">
        <v>5.5449999999999999</v>
      </c>
      <c r="M261">
        <v>5.54</v>
      </c>
      <c r="N261">
        <v>5.46</v>
      </c>
      <c r="O261">
        <v>5.4349999999999996</v>
      </c>
      <c r="P261">
        <v>5.4649999999999999</v>
      </c>
      <c r="Q261">
        <v>5.76</v>
      </c>
      <c r="R261">
        <v>5.7649999999999997</v>
      </c>
      <c r="S261">
        <v>5.7750000000000004</v>
      </c>
      <c r="T261">
        <v>5.72</v>
      </c>
      <c r="U261">
        <v>5.76</v>
      </c>
      <c r="V261">
        <v>5.8150000000000004</v>
      </c>
      <c r="W261">
        <v>5.7949999999999999</v>
      </c>
      <c r="X261">
        <v>5.86</v>
      </c>
      <c r="Y261">
        <v>5.87</v>
      </c>
      <c r="Z261">
        <v>5.8049999999999997</v>
      </c>
      <c r="AA261">
        <v>5.625</v>
      </c>
      <c r="AB261">
        <v>5.61</v>
      </c>
      <c r="AC261">
        <v>5.6849999999999996</v>
      </c>
      <c r="AD261">
        <v>5.68</v>
      </c>
      <c r="AE261">
        <v>5.64</v>
      </c>
      <c r="AF261">
        <v>5.6449999999999996</v>
      </c>
      <c r="AG261">
        <v>5.66</v>
      </c>
      <c r="AH261">
        <v>5.5650000000000004</v>
      </c>
      <c r="AI261">
        <v>5.5250000000000004</v>
      </c>
      <c r="AJ261">
        <v>5.44</v>
      </c>
      <c r="AK261">
        <v>5.44</v>
      </c>
      <c r="AL261">
        <v>5.38</v>
      </c>
      <c r="AM261">
        <v>5.2750000000000004</v>
      </c>
      <c r="AN261">
        <v>5.1349999999999998</v>
      </c>
      <c r="AO261">
        <v>5.28</v>
      </c>
      <c r="AP261">
        <v>5.3550000000000004</v>
      </c>
      <c r="AQ261">
        <v>5.36</v>
      </c>
      <c r="AR261">
        <v>5.3049999999999997</v>
      </c>
      <c r="AS261">
        <v>5.52</v>
      </c>
      <c r="AT261">
        <v>5.5549999999999997</v>
      </c>
      <c r="AU261">
        <v>5.5449999999999999</v>
      </c>
      <c r="AV261">
        <v>5.61</v>
      </c>
      <c r="AW261">
        <v>5.5250000000000004</v>
      </c>
      <c r="AX261">
        <v>5.49</v>
      </c>
      <c r="AY261">
        <v>5.49</v>
      </c>
      <c r="AZ261">
        <v>5.51</v>
      </c>
      <c r="BA261">
        <v>5.51</v>
      </c>
      <c r="BB261">
        <v>5.5549999999999997</v>
      </c>
      <c r="BC261">
        <v>5.665</v>
      </c>
      <c r="BD261">
        <v>5.5</v>
      </c>
      <c r="BE261">
        <v>5.5449999999999999</v>
      </c>
      <c r="BF261">
        <v>5.7249999999999996</v>
      </c>
      <c r="BG261">
        <v>5.56</v>
      </c>
      <c r="BH261">
        <v>5.4249999999999998</v>
      </c>
      <c r="BI261">
        <v>5.52</v>
      </c>
      <c r="BJ261">
        <v>5.625</v>
      </c>
      <c r="BK261">
        <v>5.5</v>
      </c>
      <c r="BL261">
        <v>5.47</v>
      </c>
      <c r="BM261">
        <v>5.4050000000000002</v>
      </c>
      <c r="BN261">
        <v>5.37</v>
      </c>
      <c r="BO261">
        <v>5.2450000000000001</v>
      </c>
      <c r="BP261">
        <v>5.2750000000000004</v>
      </c>
      <c r="BQ261">
        <v>5.38</v>
      </c>
      <c r="BR261" s="10">
        <f t="shared" si="8"/>
        <v>-4.8629531388152139E-2</v>
      </c>
      <c r="BS261" s="11" cm="1">
        <f t="array" aca="1" ref="BS261" ca="1">_xlfn.PERCENTILE.INC((OFFSET(E261,0,1,1,COLUMNS(E261:BQ261)-1) - E261:BP261) / E261:BP261, 0.05) * SQRT(COUNT(E261:BQ261) - 1)</f>
        <v>-0.22783087398331936</v>
      </c>
      <c r="BT261" s="10" cm="1">
        <f t="array" aca="1" ref="BT261" ca="1">_xlfn.STDEV.P((E261:BP261 - OFFSET(E261:BP261,0,1)) / OFFSET(E261:BP261,0,1)) * SQRT(COUNT(E261:BQ261)-1)</f>
        <v>0.13795393452298571</v>
      </c>
      <c r="BU261" s="10" cm="1">
        <f t="array" ref="BU261">-(MAX(1 - (E261:BQ261 / _xlfn.SCAN(E261, E261:BQ261, _xlfn.LAMBDA(_xlpm.a,_xlpm.b, MAX(_xlpm.a, _xlpm.b))))))</f>
        <v>-0.12521294718909715</v>
      </c>
      <c r="BV261" s="12">
        <f t="shared" ca="1" si="9"/>
        <v>-0.62631920106941508</v>
      </c>
    </row>
    <row r="262" spans="1:74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838.2</v>
      </c>
      <c r="F262">
        <v>844.4</v>
      </c>
      <c r="G262">
        <v>842.4</v>
      </c>
      <c r="H262">
        <v>832.6</v>
      </c>
      <c r="I262">
        <v>809.6</v>
      </c>
      <c r="J262">
        <v>812.6</v>
      </c>
      <c r="K262">
        <v>806.2</v>
      </c>
      <c r="L262">
        <v>806.4</v>
      </c>
      <c r="M262">
        <v>797.4</v>
      </c>
      <c r="N262">
        <v>801.6</v>
      </c>
      <c r="O262">
        <v>795.6</v>
      </c>
      <c r="P262">
        <v>802</v>
      </c>
      <c r="Q262">
        <v>805</v>
      </c>
      <c r="R262">
        <v>808</v>
      </c>
      <c r="S262">
        <v>818</v>
      </c>
      <c r="T262">
        <v>817.8</v>
      </c>
      <c r="U262">
        <v>826</v>
      </c>
      <c r="V262">
        <v>833.8</v>
      </c>
      <c r="W262">
        <v>844.4</v>
      </c>
      <c r="X262">
        <v>837</v>
      </c>
      <c r="Y262">
        <v>842.4</v>
      </c>
      <c r="Z262">
        <v>826.6</v>
      </c>
      <c r="AA262">
        <v>811.6</v>
      </c>
      <c r="AB262">
        <v>808.2</v>
      </c>
      <c r="AC262">
        <v>805.8</v>
      </c>
      <c r="AD262">
        <v>809.8</v>
      </c>
      <c r="AE262">
        <v>812.8</v>
      </c>
      <c r="AF262">
        <v>815.6</v>
      </c>
      <c r="AG262">
        <v>826.8</v>
      </c>
      <c r="AH262">
        <v>820.2</v>
      </c>
      <c r="AI262">
        <v>825.2</v>
      </c>
      <c r="AJ262">
        <v>816.2</v>
      </c>
      <c r="AK262">
        <v>823.4</v>
      </c>
      <c r="AL262">
        <v>801.6</v>
      </c>
      <c r="AM262">
        <v>800</v>
      </c>
      <c r="AN262">
        <v>804</v>
      </c>
      <c r="AO262">
        <v>805</v>
      </c>
      <c r="AP262">
        <v>797.6</v>
      </c>
      <c r="AQ262">
        <v>799.2</v>
      </c>
      <c r="AR262">
        <v>780</v>
      </c>
      <c r="AS262">
        <v>797.8</v>
      </c>
      <c r="AT262">
        <v>788.8</v>
      </c>
      <c r="AU262">
        <v>785</v>
      </c>
      <c r="AV262">
        <v>785.2</v>
      </c>
      <c r="AW262">
        <v>788</v>
      </c>
      <c r="AX262">
        <v>804.8</v>
      </c>
      <c r="AY262">
        <v>788.6</v>
      </c>
      <c r="AZ262">
        <v>781.8</v>
      </c>
      <c r="BA262">
        <v>777</v>
      </c>
      <c r="BB262">
        <v>776.6</v>
      </c>
      <c r="BC262">
        <v>762.6</v>
      </c>
      <c r="BD262">
        <v>755</v>
      </c>
      <c r="BE262">
        <v>754</v>
      </c>
      <c r="BF262">
        <v>789.2</v>
      </c>
      <c r="BG262">
        <v>775.4</v>
      </c>
      <c r="BH262">
        <v>773.2</v>
      </c>
      <c r="BI262">
        <v>753</v>
      </c>
      <c r="BJ262">
        <v>770.6</v>
      </c>
      <c r="BK262">
        <v>764</v>
      </c>
      <c r="BL262">
        <v>758</v>
      </c>
      <c r="BM262">
        <v>746.2</v>
      </c>
      <c r="BN262">
        <v>745.4</v>
      </c>
      <c r="BO262">
        <v>745.8</v>
      </c>
      <c r="BP262">
        <v>742</v>
      </c>
      <c r="BQ262">
        <v>747.6</v>
      </c>
      <c r="BR262" s="10">
        <f t="shared" si="8"/>
        <v>-0.10808876163206874</v>
      </c>
      <c r="BS262" s="11" cm="1">
        <f t="array" aca="1" ref="BS262" ca="1">_xlfn.PERCENTILE.INC((OFFSET(E262,0,1,1,COLUMNS(E262:BQ262)-1) - E262:BP262) / E262:BP262, 0.05) * SQRT(COUNT(E262:BQ262) - 1)</f>
        <v>-0.18751843294586859</v>
      </c>
      <c r="BT262" s="10" cm="1">
        <f t="array" aca="1" ref="BT262" ca="1">_xlfn.STDEV.P((E262:BP262 - OFFSET(E262:BP262,0,1)) / OFFSET(E262:BP262,0,1)) * SQRT(COUNT(E262:BQ262)-1)</f>
        <v>0.10299494796069317</v>
      </c>
      <c r="BU262" s="10" cm="1">
        <f t="array" ref="BU262">-(MAX(1 - (E262:BQ262 / _xlfn.SCAN(E262, E262:BQ262, _xlfn.LAMBDA(_xlpm.a,_xlpm.b, MAX(_xlpm.a, _xlpm.b))))))</f>
        <v>-0.12126954050213168</v>
      </c>
      <c r="BV262" s="12">
        <f t="shared" ca="1" si="9"/>
        <v>-1.4162095441263987</v>
      </c>
    </row>
    <row r="263" spans="1:74" x14ac:dyDescent="0.45">
      <c r="A263" s="2" t="s">
        <v>544</v>
      </c>
      <c r="B263" t="s">
        <v>545</v>
      </c>
      <c r="C263" t="s">
        <v>25</v>
      </c>
      <c r="D263" t="s">
        <v>8</v>
      </c>
      <c r="E263">
        <v>34.69</v>
      </c>
      <c r="F263">
        <v>34.869999999999997</v>
      </c>
      <c r="G263">
        <v>34.93</v>
      </c>
      <c r="H263">
        <v>34.700000000000003</v>
      </c>
      <c r="I263">
        <v>35.090000000000003</v>
      </c>
      <c r="J263">
        <v>35.17</v>
      </c>
      <c r="K263">
        <v>35.270000000000003</v>
      </c>
      <c r="L263">
        <v>35.590000000000003</v>
      </c>
      <c r="M263">
        <v>35.700000000000003</v>
      </c>
      <c r="N263">
        <v>35.520000000000003</v>
      </c>
      <c r="O263">
        <v>35.49</v>
      </c>
      <c r="P263">
        <v>35.43</v>
      </c>
      <c r="Q263">
        <v>35.130000000000003</v>
      </c>
      <c r="R263">
        <v>35.08</v>
      </c>
      <c r="S263">
        <v>35</v>
      </c>
      <c r="T263">
        <v>35.28</v>
      </c>
      <c r="U263">
        <v>34.9</v>
      </c>
      <c r="V263">
        <v>35.17</v>
      </c>
      <c r="W263">
        <v>35</v>
      </c>
      <c r="X263">
        <v>35</v>
      </c>
      <c r="Y263">
        <v>34.57</v>
      </c>
      <c r="Z263">
        <v>34.58</v>
      </c>
      <c r="AA263">
        <v>34.75</v>
      </c>
      <c r="AB263">
        <v>34.29</v>
      </c>
      <c r="AC263">
        <v>34.28</v>
      </c>
      <c r="AD263">
        <v>34.29</v>
      </c>
      <c r="AE263">
        <v>34.119999999999997</v>
      </c>
      <c r="AF263">
        <v>34.56</v>
      </c>
      <c r="AG263">
        <v>34.68</v>
      </c>
      <c r="AH263">
        <v>34.58</v>
      </c>
      <c r="AI263">
        <v>35.119999999999997</v>
      </c>
      <c r="AJ263">
        <v>35.380000000000003</v>
      </c>
      <c r="AK263">
        <v>35.35</v>
      </c>
      <c r="AL263">
        <v>35.299999999999997</v>
      </c>
      <c r="AM263">
        <v>35.19</v>
      </c>
      <c r="AN263">
        <v>35.29</v>
      </c>
      <c r="AO263">
        <v>35.479999999999997</v>
      </c>
      <c r="AP263">
        <v>34.67</v>
      </c>
      <c r="AQ263">
        <v>34.630000000000003</v>
      </c>
      <c r="AR263">
        <v>34.83</v>
      </c>
      <c r="AS263">
        <v>35.11</v>
      </c>
      <c r="AT263">
        <v>35.03</v>
      </c>
      <c r="AU263">
        <v>35.130000000000003</v>
      </c>
      <c r="AV263">
        <v>35.229999999999997</v>
      </c>
      <c r="AW263">
        <v>34.880000000000003</v>
      </c>
      <c r="AX263">
        <v>34.840000000000003</v>
      </c>
      <c r="AY263">
        <v>36.92</v>
      </c>
      <c r="AZ263">
        <v>37.5</v>
      </c>
      <c r="BA263">
        <v>37.61</v>
      </c>
      <c r="BB263">
        <v>37.69</v>
      </c>
      <c r="BC263">
        <v>37.9</v>
      </c>
      <c r="BD263">
        <v>37.17</v>
      </c>
      <c r="BE263">
        <v>36.020000000000003</v>
      </c>
      <c r="BF263">
        <v>36.32</v>
      </c>
      <c r="BG263">
        <v>36.479999999999997</v>
      </c>
      <c r="BH263">
        <v>36.479999999999997</v>
      </c>
      <c r="BI263">
        <v>37.22</v>
      </c>
      <c r="BJ263">
        <v>37.64</v>
      </c>
      <c r="BK263">
        <v>37.090000000000003</v>
      </c>
      <c r="BL263">
        <v>37.700000000000003</v>
      </c>
      <c r="BM263">
        <v>37.86</v>
      </c>
      <c r="BN263">
        <v>37.6</v>
      </c>
      <c r="BO263">
        <v>36.93</v>
      </c>
      <c r="BP263">
        <v>40.56</v>
      </c>
      <c r="BQ263">
        <v>40.96</v>
      </c>
      <c r="BR263" s="10">
        <f t="shared" si="8"/>
        <v>0.18074373018160864</v>
      </c>
      <c r="BS263" s="11" cm="1">
        <f t="array" aca="1" ref="BS263" ca="1">_xlfn.PERCENTILE.INC((OFFSET(E263,0,1,1,COLUMNS(E263:BQ263)-1) - E263:BP263) / E263:BP263, 0.05) * SQRT(COUNT(E263:BQ263) - 1)</f>
        <v>-0.13870475049178124</v>
      </c>
      <c r="BT263" s="10" cm="1">
        <f t="array" aca="1" ref="BT263" ca="1">_xlfn.STDEV.P((E263:BP263 - OFFSET(E263:BP263,0,1)) / OFFSET(E263:BP263,0,1)) * SQRT(COUNT(E263:BQ263)-1)</f>
        <v>0.12810359193958226</v>
      </c>
      <c r="BU263" s="10" cm="1">
        <f t="array" ref="BU263">-(MAX(1 - (E263:BQ263 / _xlfn.SCAN(E263, E263:BQ263, _xlfn.LAMBDA(_xlpm.a,_xlpm.b, MAX(_xlpm.a, _xlpm.b))))))</f>
        <v>-4.9604221635883738E-2</v>
      </c>
      <c r="BV263" s="12">
        <f t="shared" ca="1" si="9"/>
        <v>1.1160503882074688</v>
      </c>
    </row>
    <row r="264" spans="1:74" x14ac:dyDescent="0.45">
      <c r="A264" s="2" t="s">
        <v>546</v>
      </c>
      <c r="B264" t="s">
        <v>547</v>
      </c>
      <c r="C264" t="s">
        <v>19</v>
      </c>
      <c r="D264" t="s">
        <v>8</v>
      </c>
      <c r="E264">
        <v>66.44</v>
      </c>
      <c r="F264">
        <v>66.66</v>
      </c>
      <c r="G264">
        <v>68.92</v>
      </c>
      <c r="H264">
        <v>67.22</v>
      </c>
      <c r="I264">
        <v>68.44</v>
      </c>
      <c r="J264">
        <v>67.64</v>
      </c>
      <c r="K264">
        <v>68.680000000000007</v>
      </c>
      <c r="L264">
        <v>69.52</v>
      </c>
      <c r="M264">
        <v>69.599999999999994</v>
      </c>
      <c r="N264">
        <v>69.52</v>
      </c>
      <c r="O264">
        <v>69.239999999999995</v>
      </c>
      <c r="P264">
        <v>70.98</v>
      </c>
      <c r="Q264">
        <v>71.78</v>
      </c>
      <c r="R264">
        <v>71.739999999999995</v>
      </c>
      <c r="S264">
        <v>72.260000000000005</v>
      </c>
      <c r="T264">
        <v>73.5</v>
      </c>
      <c r="U264">
        <v>73.08</v>
      </c>
      <c r="V264">
        <v>72.94</v>
      </c>
      <c r="W264">
        <v>73.42</v>
      </c>
      <c r="X264">
        <v>73.040000000000006</v>
      </c>
      <c r="Y264">
        <v>72.62</v>
      </c>
      <c r="Z264">
        <v>73.459999999999994</v>
      </c>
      <c r="AA264">
        <v>72.739999999999995</v>
      </c>
      <c r="AB264">
        <v>71.16</v>
      </c>
      <c r="AC264">
        <v>71.36</v>
      </c>
      <c r="AD264">
        <v>71.56</v>
      </c>
      <c r="AE264">
        <v>69.88</v>
      </c>
      <c r="AF264">
        <v>68.86</v>
      </c>
      <c r="AG264">
        <v>69.12</v>
      </c>
      <c r="AH264">
        <v>66.900000000000006</v>
      </c>
      <c r="AI264">
        <v>67.260000000000005</v>
      </c>
      <c r="AJ264">
        <v>66.900000000000006</v>
      </c>
      <c r="AK264">
        <v>66.540000000000006</v>
      </c>
      <c r="AL264">
        <v>66.040000000000006</v>
      </c>
      <c r="AM264">
        <v>65.8</v>
      </c>
      <c r="AN264">
        <v>69.66</v>
      </c>
      <c r="AO264">
        <v>69.540000000000006</v>
      </c>
      <c r="AP264">
        <v>68.680000000000007</v>
      </c>
      <c r="AQ264">
        <v>68.38</v>
      </c>
      <c r="AR264">
        <v>67.400000000000006</v>
      </c>
      <c r="AS264">
        <v>68.239999999999995</v>
      </c>
      <c r="AT264">
        <v>68.599999999999994</v>
      </c>
      <c r="AU264">
        <v>68</v>
      </c>
      <c r="AV264">
        <v>68.62</v>
      </c>
      <c r="AW264">
        <v>67.34</v>
      </c>
      <c r="AX264">
        <v>67.400000000000006</v>
      </c>
      <c r="AY264">
        <v>68.680000000000007</v>
      </c>
      <c r="AZ264">
        <v>68.260000000000005</v>
      </c>
      <c r="BA264">
        <v>66.7</v>
      </c>
      <c r="BB264">
        <v>66.06</v>
      </c>
      <c r="BC264">
        <v>67.180000000000007</v>
      </c>
      <c r="BD264">
        <v>67.459999999999994</v>
      </c>
      <c r="BE264">
        <v>66.959999999999994</v>
      </c>
      <c r="BF264">
        <v>66.260000000000005</v>
      </c>
      <c r="BG264">
        <v>67.16</v>
      </c>
      <c r="BH264">
        <v>66.099999999999994</v>
      </c>
      <c r="BI264">
        <v>66.959999999999994</v>
      </c>
      <c r="BJ264">
        <v>67.02</v>
      </c>
      <c r="BK264">
        <v>66.06</v>
      </c>
      <c r="BL264">
        <v>65.16</v>
      </c>
      <c r="BM264">
        <v>64.540000000000006</v>
      </c>
      <c r="BN264">
        <v>64.8</v>
      </c>
      <c r="BO264">
        <v>65.58</v>
      </c>
      <c r="BP264">
        <v>67.38</v>
      </c>
      <c r="BQ264">
        <v>66.760000000000005</v>
      </c>
      <c r="BR264" s="10">
        <f t="shared" si="8"/>
        <v>4.8163756773029406E-3</v>
      </c>
      <c r="BS264" s="11" cm="1">
        <f t="array" aca="1" ref="BS264" ca="1">_xlfn.PERCENTILE.INC((OFFSET(E264,0,1,1,COLUMNS(E264:BQ264)-1) - E264:BP264) / E264:BP264, 0.05) * SQRT(COUNT(E264:BQ264) - 1)</f>
        <v>-0.18147123989604211</v>
      </c>
      <c r="BT264" s="10" cm="1">
        <f t="array" aca="1" ref="BT264" ca="1">_xlfn.STDEV.P((E264:BP264 - OFFSET(E264:BP264,0,1)) / OFFSET(E264:BP264,0,1)) * SQRT(COUNT(E264:BQ264)-1)</f>
        <v>0.11954690854425071</v>
      </c>
      <c r="BU264" s="10" cm="1">
        <f t="array" ref="BU264">-(MAX(1 - (E264:BQ264 / _xlfn.SCAN(E264, E264:BQ264, _xlfn.LAMBDA(_xlpm.a,_xlpm.b, MAX(_xlpm.a, _xlpm.b))))))</f>
        <v>-0.12190476190476185</v>
      </c>
      <c r="BV264" s="12">
        <f t="shared" ca="1" si="9"/>
        <v>-0.27568501260879091</v>
      </c>
    </row>
    <row r="265" spans="1:74" x14ac:dyDescent="0.45">
      <c r="A265" s="2" t="s">
        <v>548</v>
      </c>
      <c r="B265" t="s">
        <v>549</v>
      </c>
      <c r="C265" t="s">
        <v>80</v>
      </c>
      <c r="D265" t="s">
        <v>8</v>
      </c>
      <c r="E265">
        <v>45.3</v>
      </c>
      <c r="F265">
        <v>45.18</v>
      </c>
      <c r="G265">
        <v>44.1</v>
      </c>
      <c r="H265">
        <v>44.62</v>
      </c>
      <c r="I265">
        <v>45.56</v>
      </c>
      <c r="J265">
        <v>44.9</v>
      </c>
      <c r="K265">
        <v>45.34</v>
      </c>
      <c r="L265">
        <v>46.34</v>
      </c>
      <c r="M265">
        <v>47.18</v>
      </c>
      <c r="N265">
        <v>48.36</v>
      </c>
      <c r="O265">
        <v>47.84</v>
      </c>
      <c r="P265">
        <v>47.62</v>
      </c>
      <c r="Q265">
        <v>48.3</v>
      </c>
      <c r="R265">
        <v>46.8</v>
      </c>
      <c r="S265">
        <v>47.48</v>
      </c>
      <c r="T265">
        <v>47.6</v>
      </c>
      <c r="U265">
        <v>47.5</v>
      </c>
      <c r="V265">
        <v>46.76</v>
      </c>
      <c r="W265">
        <v>46.56</v>
      </c>
      <c r="X265">
        <v>45.92</v>
      </c>
      <c r="Y265">
        <v>46.16</v>
      </c>
      <c r="Z265">
        <v>45.88</v>
      </c>
      <c r="AA265">
        <v>45.58</v>
      </c>
      <c r="AB265">
        <v>45.2</v>
      </c>
      <c r="AC265">
        <v>45.64</v>
      </c>
      <c r="AD265">
        <v>46.2</v>
      </c>
      <c r="AE265">
        <v>45.74</v>
      </c>
      <c r="AF265">
        <v>44.82</v>
      </c>
      <c r="AG265">
        <v>42.54</v>
      </c>
      <c r="AH265">
        <v>43</v>
      </c>
      <c r="AI265">
        <v>43.02</v>
      </c>
      <c r="AJ265">
        <v>42.88</v>
      </c>
      <c r="AK265">
        <v>42.24</v>
      </c>
      <c r="AL265">
        <v>40.94</v>
      </c>
      <c r="AM265">
        <v>40.72</v>
      </c>
      <c r="AN265">
        <v>40.98</v>
      </c>
      <c r="AO265">
        <v>41.64</v>
      </c>
      <c r="AP265">
        <v>42.38</v>
      </c>
      <c r="AQ265">
        <v>41.18</v>
      </c>
      <c r="AR265">
        <v>41.66</v>
      </c>
      <c r="AS265">
        <v>42.16</v>
      </c>
      <c r="AT265">
        <v>42.28</v>
      </c>
      <c r="AU265">
        <v>42.68</v>
      </c>
      <c r="AV265">
        <v>43.26</v>
      </c>
      <c r="AW265">
        <v>43.12</v>
      </c>
      <c r="AX265">
        <v>42.18</v>
      </c>
      <c r="AY265">
        <v>41.42</v>
      </c>
      <c r="AZ265">
        <v>41.18</v>
      </c>
      <c r="BA265">
        <v>39.840000000000003</v>
      </c>
      <c r="BB265">
        <v>39.479999999999997</v>
      </c>
      <c r="BC265">
        <v>39.32</v>
      </c>
      <c r="BD265">
        <v>39.32</v>
      </c>
      <c r="BE265">
        <v>39.36</v>
      </c>
      <c r="BF265">
        <v>39.54</v>
      </c>
      <c r="BG265">
        <v>38.82</v>
      </c>
      <c r="BH265">
        <v>38.24</v>
      </c>
      <c r="BI265">
        <v>38.200000000000003</v>
      </c>
      <c r="BJ265">
        <v>38.46</v>
      </c>
      <c r="BK265">
        <v>38.200000000000003</v>
      </c>
      <c r="BL265">
        <v>38.159999999999997</v>
      </c>
      <c r="BM265">
        <v>37.46</v>
      </c>
      <c r="BN265">
        <v>36.880000000000003</v>
      </c>
      <c r="BO265">
        <v>36.659999999999997</v>
      </c>
      <c r="BP265">
        <v>36.18</v>
      </c>
      <c r="BQ265">
        <v>37.08</v>
      </c>
      <c r="BR265" s="10">
        <f t="shared" si="8"/>
        <v>-0.18145695364238409</v>
      </c>
      <c r="BS265" s="11" cm="1">
        <f t="array" aca="1" ref="BS265" ca="1">_xlfn.PERCENTILE.INC((OFFSET(E265,0,1,1,COLUMNS(E265:BQ265)-1) - E265:BP265) / E265:BP265, 0.05) * SQRT(COUNT(E265:BQ265) - 1)</f>
        <v>-0.24325859467730709</v>
      </c>
      <c r="BT265" s="10" cm="1">
        <f t="array" aca="1" ref="BT265" ca="1">_xlfn.STDEV.P((E265:BP265 - OFFSET(E265:BP265,0,1)) / OFFSET(E265:BP265,0,1)) * SQRT(COUNT(E265:BQ265)-1)</f>
        <v>0.12497772688566716</v>
      </c>
      <c r="BU265" s="10" cm="1">
        <f t="array" ref="BU265">-(MAX(1 - (E265:BQ265 / _xlfn.SCAN(E265, E265:BQ265, _xlfn.LAMBDA(_xlpm.a,_xlpm.b, MAX(_xlpm.a, _xlpm.b))))))</f>
        <v>-0.25186104218362282</v>
      </c>
      <c r="BV265" s="12">
        <f t="shared" ca="1" si="9"/>
        <v>-1.7541575268816385</v>
      </c>
    </row>
    <row r="266" spans="1:74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45.05</v>
      </c>
      <c r="F266">
        <v>45.35</v>
      </c>
      <c r="G266">
        <v>44.7</v>
      </c>
      <c r="H266">
        <v>43.25</v>
      </c>
      <c r="I266">
        <v>43</v>
      </c>
      <c r="J266">
        <v>43.35</v>
      </c>
      <c r="K266">
        <v>43.4</v>
      </c>
      <c r="L266">
        <v>44.1</v>
      </c>
      <c r="M266">
        <v>45.15</v>
      </c>
      <c r="N266">
        <v>45.6</v>
      </c>
      <c r="O266">
        <v>44.65</v>
      </c>
      <c r="P266">
        <v>46.1</v>
      </c>
      <c r="Q266">
        <v>46.75</v>
      </c>
      <c r="R266">
        <v>46.65</v>
      </c>
      <c r="S266">
        <v>46.7</v>
      </c>
      <c r="T266">
        <v>46.35</v>
      </c>
      <c r="U266">
        <v>47.7</v>
      </c>
      <c r="V266">
        <v>45.95</v>
      </c>
      <c r="W266">
        <v>44.3</v>
      </c>
      <c r="X266">
        <v>43.9</v>
      </c>
      <c r="Y266">
        <v>44.8</v>
      </c>
      <c r="Z266">
        <v>44.8</v>
      </c>
      <c r="AA266">
        <v>44.35</v>
      </c>
      <c r="AB266">
        <v>44.35</v>
      </c>
      <c r="AC266">
        <v>44.7</v>
      </c>
      <c r="AD266">
        <v>44.3</v>
      </c>
      <c r="AE266">
        <v>44.4</v>
      </c>
      <c r="AF266">
        <v>44.3</v>
      </c>
      <c r="AG266">
        <v>44.45</v>
      </c>
      <c r="AH266">
        <v>44.65</v>
      </c>
      <c r="AI266">
        <v>45.25</v>
      </c>
      <c r="AJ266">
        <v>44.95</v>
      </c>
      <c r="AK266">
        <v>44.55</v>
      </c>
      <c r="AL266">
        <v>43.55</v>
      </c>
      <c r="AM266">
        <v>43.3</v>
      </c>
      <c r="AN266">
        <v>42.85</v>
      </c>
      <c r="AO266">
        <v>43.85</v>
      </c>
      <c r="AP266">
        <v>43.55</v>
      </c>
      <c r="AQ266">
        <v>44.2</v>
      </c>
      <c r="AR266">
        <v>43.8</v>
      </c>
      <c r="AS266">
        <v>43.5</v>
      </c>
      <c r="AT266">
        <v>44</v>
      </c>
      <c r="AU266">
        <v>43.55</v>
      </c>
      <c r="AV266">
        <v>44.55</v>
      </c>
      <c r="AW266">
        <v>44.55</v>
      </c>
      <c r="AX266">
        <v>44</v>
      </c>
      <c r="AY266">
        <v>43.75</v>
      </c>
      <c r="AZ266">
        <v>44.4</v>
      </c>
      <c r="BA266">
        <v>44</v>
      </c>
      <c r="BB266">
        <v>43.55</v>
      </c>
      <c r="BC266">
        <v>43.7</v>
      </c>
      <c r="BD266">
        <v>43.45</v>
      </c>
      <c r="BE266">
        <v>43.15</v>
      </c>
      <c r="BF266">
        <v>42.85</v>
      </c>
      <c r="BG266">
        <v>42.7</v>
      </c>
      <c r="BH266">
        <v>42.05</v>
      </c>
      <c r="BI266">
        <v>42.3</v>
      </c>
      <c r="BJ266">
        <v>42.45</v>
      </c>
      <c r="BK266">
        <v>41.35</v>
      </c>
      <c r="BL266">
        <v>41.25</v>
      </c>
      <c r="BM266">
        <v>40.700000000000003</v>
      </c>
      <c r="BN266">
        <v>40.35</v>
      </c>
      <c r="BO266">
        <v>41.1</v>
      </c>
      <c r="BP266">
        <v>40.75</v>
      </c>
      <c r="BQ266">
        <v>39.9</v>
      </c>
      <c r="BR266" s="10">
        <f t="shared" si="8"/>
        <v>-0.11431742508324082</v>
      </c>
      <c r="BS266" s="11" cm="1">
        <f t="array" aca="1" ref="BS266" ca="1">_xlfn.PERCENTILE.INC((OFFSET(E266,0,1,1,COLUMNS(E266:BQ266)-1) - E266:BP266) / E266:BP266, 0.05) * SQRT(COUNT(E266:BQ266) - 1)</f>
        <v>-0.20314332964509663</v>
      </c>
      <c r="BT266" s="10" cm="1">
        <f t="array" aca="1" ref="BT266" ca="1">_xlfn.STDEV.P((E266:BP266 - OFFSET(E266:BP266,0,1)) / OFFSET(E266:BP266,0,1)) * SQRT(COUNT(E266:BQ266)-1)</f>
        <v>0.11711122746531695</v>
      </c>
      <c r="BU266" s="10" cm="1">
        <f t="array" ref="BU266">-(MAX(1 - (E266:BQ266 / _xlfn.SCAN(E266, E266:BQ266, _xlfn.LAMBDA(_xlpm.a,_xlpm.b, MAX(_xlpm.a, _xlpm.b))))))</f>
        <v>-0.16352201257861643</v>
      </c>
      <c r="BV266" s="12">
        <f t="shared" ca="1" si="9"/>
        <v>-1.2986892464682773</v>
      </c>
    </row>
    <row r="267" spans="1:74" x14ac:dyDescent="0.45">
      <c r="A267" s="2" t="s">
        <v>552</v>
      </c>
      <c r="B267" t="s">
        <v>553</v>
      </c>
      <c r="C267" t="s">
        <v>22</v>
      </c>
      <c r="D267" t="s">
        <v>8</v>
      </c>
      <c r="E267">
        <v>9.68</v>
      </c>
      <c r="F267">
        <v>9.7100000000000009</v>
      </c>
      <c r="G267">
        <v>9.7899999999999991</v>
      </c>
      <c r="H267">
        <v>9.67</v>
      </c>
      <c r="I267">
        <v>9.64</v>
      </c>
      <c r="J267">
        <v>9.6999999999999993</v>
      </c>
      <c r="K267">
        <v>9.86</v>
      </c>
      <c r="L267">
        <v>9.94</v>
      </c>
      <c r="M267">
        <v>9.99</v>
      </c>
      <c r="N267">
        <v>10.14</v>
      </c>
      <c r="O267">
        <v>10.119999999999999</v>
      </c>
      <c r="P267">
        <v>10.16</v>
      </c>
      <c r="Q267">
        <v>10.18</v>
      </c>
      <c r="R267">
        <v>10.199999999999999</v>
      </c>
      <c r="S267">
        <v>10.16</v>
      </c>
      <c r="T267">
        <v>10.24</v>
      </c>
      <c r="U267">
        <v>10.3</v>
      </c>
      <c r="V267">
        <v>10.42</v>
      </c>
      <c r="W267">
        <v>10.4</v>
      </c>
      <c r="X267">
        <v>10.36</v>
      </c>
      <c r="Y267">
        <v>10.3</v>
      </c>
      <c r="Z267">
        <v>10.28</v>
      </c>
      <c r="AA267">
        <v>9.98</v>
      </c>
      <c r="AB267">
        <v>10.119999999999999</v>
      </c>
      <c r="AC267">
        <v>10.1</v>
      </c>
      <c r="AD267">
        <v>10.08</v>
      </c>
      <c r="AE267">
        <v>10.14</v>
      </c>
      <c r="AF267">
        <v>10.14</v>
      </c>
      <c r="AG267">
        <v>10.24</v>
      </c>
      <c r="AH267">
        <v>10.06</v>
      </c>
      <c r="AI267">
        <v>10.06</v>
      </c>
      <c r="AJ267">
        <v>10.08</v>
      </c>
      <c r="AK267">
        <v>9.9700000000000006</v>
      </c>
      <c r="AL267">
        <v>9.9</v>
      </c>
      <c r="AM267">
        <v>9.77</v>
      </c>
      <c r="AN267">
        <v>9.7200000000000006</v>
      </c>
      <c r="AO267">
        <v>9.7100000000000009</v>
      </c>
      <c r="AP267">
        <v>9.56</v>
      </c>
      <c r="AQ267">
        <v>9.83</v>
      </c>
      <c r="AR267">
        <v>9.83</v>
      </c>
      <c r="AS267">
        <v>9.9700000000000006</v>
      </c>
      <c r="AT267">
        <v>10.06</v>
      </c>
      <c r="AU267">
        <v>10</v>
      </c>
      <c r="AV267">
        <v>10.119999999999999</v>
      </c>
      <c r="AW267">
        <v>10.119999999999999</v>
      </c>
      <c r="AX267">
        <v>10.119999999999999</v>
      </c>
      <c r="AY267">
        <v>10.24</v>
      </c>
      <c r="AZ267">
        <v>10.26</v>
      </c>
      <c r="BA267">
        <v>10.1</v>
      </c>
      <c r="BB267">
        <v>10.039999999999999</v>
      </c>
      <c r="BC267">
        <v>10.06</v>
      </c>
      <c r="BD267">
        <v>10</v>
      </c>
      <c r="BE267">
        <v>9.92</v>
      </c>
      <c r="BF267">
        <v>10.02</v>
      </c>
      <c r="BG267">
        <v>9.91</v>
      </c>
      <c r="BH267">
        <v>9.85</v>
      </c>
      <c r="BI267">
        <v>9.8000000000000007</v>
      </c>
      <c r="BJ267">
        <v>9.9</v>
      </c>
      <c r="BK267">
        <v>9.8000000000000007</v>
      </c>
      <c r="BL267">
        <v>9.6999999999999993</v>
      </c>
      <c r="BM267">
        <v>9.67</v>
      </c>
      <c r="BN267">
        <v>9.64</v>
      </c>
      <c r="BO267">
        <v>9.65</v>
      </c>
      <c r="BP267">
        <v>9.64</v>
      </c>
      <c r="BQ267">
        <v>9.73</v>
      </c>
      <c r="BR267" s="10">
        <f t="shared" si="8"/>
        <v>5.165289256198421E-3</v>
      </c>
      <c r="BS267" s="11" cm="1">
        <f t="array" aca="1" ref="BS267" ca="1">_xlfn.PERCENTILE.INC((OFFSET(E267,0,1,1,COLUMNS(E267:BQ267)-1) - E267:BP267) / E267:BP267, 0.05) * SQRT(COUNT(E267:BQ267) - 1)</f>
        <v>-0.1208039197328593</v>
      </c>
      <c r="BT267" s="10" cm="1">
        <f t="array" aca="1" ref="BT267" ca="1">_xlfn.STDEV.P((E267:BP267 - OFFSET(E267:BP267,0,1)) / OFFSET(E267:BP267,0,1)) * SQRT(COUNT(E267:BQ267)-1)</f>
        <v>7.6176928019466975E-2</v>
      </c>
      <c r="BU267" s="10" cm="1">
        <f t="array" ref="BU267">-(MAX(1 - (E267:BQ267 / _xlfn.SCAN(E267, E267:BQ267, _xlfn.LAMBDA(_xlpm.a,_xlpm.b, MAX(_xlpm.a, _xlpm.b))))))</f>
        <v>-8.2533589251439499E-2</v>
      </c>
      <c r="BV267" s="12">
        <f t="shared" ca="1" si="9"/>
        <v>-0.42806107122270926</v>
      </c>
    </row>
    <row r="268" spans="1:74" x14ac:dyDescent="0.45">
      <c r="A268" s="2" t="s">
        <v>554</v>
      </c>
      <c r="B268" t="s">
        <v>555</v>
      </c>
      <c r="C268" t="s">
        <v>25</v>
      </c>
      <c r="D268" t="s">
        <v>8</v>
      </c>
      <c r="E268">
        <v>22.04</v>
      </c>
      <c r="F268">
        <v>22.02</v>
      </c>
      <c r="G268">
        <v>21.9</v>
      </c>
      <c r="H268">
        <v>21.44</v>
      </c>
      <c r="I268">
        <v>21.64</v>
      </c>
      <c r="J268">
        <v>21.82</v>
      </c>
      <c r="K268">
        <v>21.9</v>
      </c>
      <c r="L268">
        <v>22.1</v>
      </c>
      <c r="M268">
        <v>22.24</v>
      </c>
      <c r="N268">
        <v>21.92</v>
      </c>
      <c r="O268">
        <v>21.96</v>
      </c>
      <c r="P268">
        <v>21.96</v>
      </c>
      <c r="Q268">
        <v>22</v>
      </c>
      <c r="R268">
        <v>21.82</v>
      </c>
      <c r="S268">
        <v>21.52</v>
      </c>
      <c r="T268">
        <v>21.6</v>
      </c>
      <c r="U268">
        <v>21.94</v>
      </c>
      <c r="V268">
        <v>21.74</v>
      </c>
      <c r="W268">
        <v>21.6</v>
      </c>
      <c r="X268">
        <v>21.54</v>
      </c>
      <c r="Y268">
        <v>21.38</v>
      </c>
      <c r="Z268">
        <v>21.5</v>
      </c>
      <c r="AA268">
        <v>21.14</v>
      </c>
      <c r="AB268">
        <v>20.5</v>
      </c>
      <c r="AC268">
        <v>20.58</v>
      </c>
      <c r="AD268">
        <v>21</v>
      </c>
      <c r="AE268">
        <v>21.24</v>
      </c>
      <c r="AF268">
        <v>21.48</v>
      </c>
      <c r="AG268">
        <v>22.16</v>
      </c>
      <c r="AH268">
        <v>22.02</v>
      </c>
      <c r="AI268">
        <v>21.68</v>
      </c>
      <c r="AJ268">
        <v>21.26</v>
      </c>
      <c r="AK268">
        <v>21.36</v>
      </c>
      <c r="AL268">
        <v>20.94</v>
      </c>
      <c r="AM268">
        <v>20.440000000000001</v>
      </c>
      <c r="AN268">
        <v>21.34</v>
      </c>
      <c r="AO268">
        <v>21.54</v>
      </c>
      <c r="AP268">
        <v>21.38</v>
      </c>
      <c r="AQ268">
        <v>21.54</v>
      </c>
      <c r="AR268">
        <v>21.52</v>
      </c>
      <c r="AS268">
        <v>22.2</v>
      </c>
      <c r="AT268">
        <v>22.26</v>
      </c>
      <c r="AU268">
        <v>22.3</v>
      </c>
      <c r="AV268">
        <v>22.08</v>
      </c>
      <c r="AW268">
        <v>21.84</v>
      </c>
      <c r="AX268">
        <v>22.12</v>
      </c>
      <c r="AY268">
        <v>22.14</v>
      </c>
      <c r="AZ268">
        <v>22.08</v>
      </c>
      <c r="BA268">
        <v>21.08</v>
      </c>
      <c r="BB268">
        <v>20.84</v>
      </c>
      <c r="BC268">
        <v>20.6</v>
      </c>
      <c r="BD268">
        <v>20.68</v>
      </c>
      <c r="BE268">
        <v>20.32</v>
      </c>
      <c r="BF268">
        <v>20</v>
      </c>
      <c r="BG268">
        <v>19.91</v>
      </c>
      <c r="BH268">
        <v>19.510000000000002</v>
      </c>
      <c r="BI268">
        <v>19.600000000000001</v>
      </c>
      <c r="BJ268">
        <v>20.14</v>
      </c>
      <c r="BK268">
        <v>19.39</v>
      </c>
      <c r="BL268">
        <v>19.36</v>
      </c>
      <c r="BM268">
        <v>19.2</v>
      </c>
      <c r="BN268">
        <v>18.79</v>
      </c>
      <c r="BO268">
        <v>18.559999999999999</v>
      </c>
      <c r="BP268">
        <v>18.45</v>
      </c>
      <c r="BQ268">
        <v>18.86</v>
      </c>
      <c r="BR268" s="10">
        <f t="shared" si="8"/>
        <v>-0.14428312159709619</v>
      </c>
      <c r="BS268" s="11" cm="1">
        <f t="array" aca="1" ref="BS268" ca="1">_xlfn.PERCENTILE.INC((OFFSET(E268,0,1,1,COLUMNS(E268:BQ268)-1) - E268:BP268) / E268:BP268, 0.05) * SQRT(COUNT(E268:BQ268) - 1)</f>
        <v>-0.1879936723973257</v>
      </c>
      <c r="BT268" s="10" cm="1">
        <f t="array" aca="1" ref="BT268" ca="1">_xlfn.STDEV.P((E268:BP268 - OFFSET(E268:BP268,0,1)) / OFFSET(E268:BP268,0,1)) * SQRT(COUNT(E268:BQ268)-1)</f>
        <v>0.12725471536390831</v>
      </c>
      <c r="BU268" s="10" cm="1">
        <f t="array" ref="BU268">-(MAX(1 - (E268:BQ268 / _xlfn.SCAN(E268, E268:BQ268, _xlfn.LAMBDA(_xlpm.a,_xlpm.b, MAX(_xlpm.a, _xlpm.b))))))</f>
        <v>-0.17264573991031396</v>
      </c>
      <c r="BV268" s="12">
        <f t="shared" ca="1" si="9"/>
        <v>-1.4306486619622536</v>
      </c>
    </row>
    <row r="269" spans="1:74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47.7</v>
      </c>
      <c r="F269">
        <v>47.4</v>
      </c>
      <c r="G269">
        <v>47</v>
      </c>
      <c r="H269">
        <v>46.5</v>
      </c>
      <c r="I269">
        <v>46.8</v>
      </c>
      <c r="J269">
        <v>47</v>
      </c>
      <c r="K269">
        <v>48</v>
      </c>
      <c r="L269">
        <v>48.2</v>
      </c>
      <c r="M269">
        <v>48.8</v>
      </c>
      <c r="N269">
        <v>47.2</v>
      </c>
      <c r="O269">
        <v>48</v>
      </c>
      <c r="P269">
        <v>50</v>
      </c>
      <c r="Q269">
        <v>49.2</v>
      </c>
      <c r="R269">
        <v>48.8</v>
      </c>
      <c r="S269">
        <v>48.5</v>
      </c>
      <c r="T269">
        <v>48.3</v>
      </c>
      <c r="U269">
        <v>48.9</v>
      </c>
      <c r="V269">
        <v>49</v>
      </c>
      <c r="W269">
        <v>50</v>
      </c>
      <c r="X269">
        <v>49.5</v>
      </c>
      <c r="Y269">
        <v>49.9</v>
      </c>
      <c r="Z269">
        <v>48.8</v>
      </c>
      <c r="AA269">
        <v>47.5</v>
      </c>
      <c r="AB269">
        <v>47.2</v>
      </c>
      <c r="AC269">
        <v>47.4</v>
      </c>
      <c r="AD269">
        <v>48.4</v>
      </c>
      <c r="AE269">
        <v>47.3</v>
      </c>
      <c r="AF269">
        <v>47.4</v>
      </c>
      <c r="AG269">
        <v>46.7</v>
      </c>
      <c r="AH269">
        <v>46.2</v>
      </c>
      <c r="AI269">
        <v>46.6</v>
      </c>
      <c r="AJ269">
        <v>46</v>
      </c>
      <c r="AK269">
        <v>46.5</v>
      </c>
      <c r="AL269">
        <v>47.3</v>
      </c>
      <c r="AM269">
        <v>45</v>
      </c>
      <c r="AN269">
        <v>45.8</v>
      </c>
      <c r="AO269">
        <v>47.9</v>
      </c>
      <c r="AP269">
        <v>51</v>
      </c>
      <c r="AQ269">
        <v>52</v>
      </c>
      <c r="AR269">
        <v>54</v>
      </c>
      <c r="AS269">
        <v>54</v>
      </c>
      <c r="AT269">
        <v>55.4</v>
      </c>
      <c r="AU269">
        <v>54.4</v>
      </c>
      <c r="AV269">
        <v>57</v>
      </c>
      <c r="AW269">
        <v>58.4</v>
      </c>
      <c r="AX269">
        <v>58.2</v>
      </c>
      <c r="AY269">
        <v>58.8</v>
      </c>
      <c r="AZ269">
        <v>59.8</v>
      </c>
      <c r="BA269">
        <v>58.6</v>
      </c>
      <c r="BB269">
        <v>59.2</v>
      </c>
      <c r="BC269">
        <v>59.2</v>
      </c>
      <c r="BD269">
        <v>59.6</v>
      </c>
      <c r="BE269">
        <v>60.2</v>
      </c>
      <c r="BF269">
        <v>60</v>
      </c>
      <c r="BG269">
        <v>60</v>
      </c>
      <c r="BH269">
        <v>59</v>
      </c>
      <c r="BI269">
        <v>57.8</v>
      </c>
      <c r="BJ269">
        <v>58</v>
      </c>
      <c r="BK269">
        <v>54.8</v>
      </c>
      <c r="BL269">
        <v>55.4</v>
      </c>
      <c r="BM269">
        <v>58.6</v>
      </c>
      <c r="BN269">
        <v>56.8</v>
      </c>
      <c r="BO269">
        <v>57.6</v>
      </c>
      <c r="BP269">
        <v>56.8</v>
      </c>
      <c r="BQ269">
        <v>56.8</v>
      </c>
      <c r="BR269" s="10">
        <f t="shared" si="8"/>
        <v>0.19077568134171893</v>
      </c>
      <c r="BS269" s="11" cm="1">
        <f t="array" aca="1" ref="BS269" ca="1">_xlfn.PERCENTILE.INC((OFFSET(E269,0,1,1,COLUMNS(E269:BQ269)-1) - E269:BP269) / E269:BP269, 0.05) * SQRT(COUNT(E269:BQ269) - 1)</f>
        <v>-0.24084093325127329</v>
      </c>
      <c r="BT269" s="10" cm="1">
        <f t="array" aca="1" ref="BT269" ca="1">_xlfn.STDEV.P((E269:BP269 - OFFSET(E269:BP269,0,1)) / OFFSET(E269:BP269,0,1)) * SQRT(COUNT(E269:BQ269)-1)</f>
        <v>0.17754527456489141</v>
      </c>
      <c r="BU269" s="10" cm="1">
        <f t="array" ref="BU269">-(MAX(1 - (E269:BQ269 / _xlfn.SCAN(E269, E269:BQ269, _xlfn.LAMBDA(_xlpm.a,_xlpm.b, MAX(_xlpm.a, _xlpm.b))))))</f>
        <v>-9.9999999999999978E-2</v>
      </c>
      <c r="BV269" s="12">
        <f t="shared" ca="1" si="9"/>
        <v>0.86176337303266959</v>
      </c>
    </row>
    <row r="270" spans="1:74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224.4</v>
      </c>
      <c r="F270">
        <v>226.6</v>
      </c>
      <c r="G270">
        <v>220</v>
      </c>
      <c r="H270">
        <v>216.8</v>
      </c>
      <c r="I270">
        <v>216.6</v>
      </c>
      <c r="J270">
        <v>215.6</v>
      </c>
      <c r="K270">
        <v>212</v>
      </c>
      <c r="L270">
        <v>215.8</v>
      </c>
      <c r="M270">
        <v>219</v>
      </c>
      <c r="N270">
        <v>223.6</v>
      </c>
      <c r="O270">
        <v>218.6</v>
      </c>
      <c r="P270">
        <v>220.8</v>
      </c>
      <c r="Q270">
        <v>224.6</v>
      </c>
      <c r="R270">
        <v>224.4</v>
      </c>
      <c r="S270">
        <v>221.2</v>
      </c>
      <c r="T270">
        <v>223.2</v>
      </c>
      <c r="U270">
        <v>226.6</v>
      </c>
      <c r="V270">
        <v>219.6</v>
      </c>
      <c r="W270">
        <v>227.6</v>
      </c>
      <c r="X270">
        <v>227</v>
      </c>
      <c r="Y270">
        <v>229</v>
      </c>
      <c r="Z270">
        <v>229</v>
      </c>
      <c r="AA270">
        <v>229</v>
      </c>
      <c r="AB270">
        <v>233</v>
      </c>
      <c r="AC270">
        <v>237</v>
      </c>
      <c r="AD270">
        <v>243</v>
      </c>
      <c r="AE270">
        <v>241</v>
      </c>
      <c r="AF270">
        <v>239.8</v>
      </c>
      <c r="AG270">
        <v>239</v>
      </c>
      <c r="AH270">
        <v>234.2</v>
      </c>
      <c r="AI270">
        <v>235.8</v>
      </c>
      <c r="AJ270">
        <v>231.8</v>
      </c>
      <c r="AK270">
        <v>228.6</v>
      </c>
      <c r="AL270">
        <v>221.8</v>
      </c>
      <c r="AM270">
        <v>221.6</v>
      </c>
      <c r="AN270">
        <v>222.6</v>
      </c>
      <c r="AO270">
        <v>225.4</v>
      </c>
      <c r="AP270">
        <v>225.2</v>
      </c>
      <c r="AQ270">
        <v>228.2</v>
      </c>
      <c r="AR270">
        <v>224.2</v>
      </c>
      <c r="AS270">
        <v>222</v>
      </c>
      <c r="AT270">
        <v>227.6</v>
      </c>
      <c r="AU270">
        <v>226</v>
      </c>
      <c r="AV270">
        <v>227.2</v>
      </c>
      <c r="AW270">
        <v>227.2</v>
      </c>
      <c r="AX270">
        <v>230.6</v>
      </c>
      <c r="AY270">
        <v>228.2</v>
      </c>
      <c r="AZ270">
        <v>226.6</v>
      </c>
      <c r="BA270">
        <v>221</v>
      </c>
      <c r="BB270">
        <v>216.2</v>
      </c>
      <c r="BC270">
        <v>213.2</v>
      </c>
      <c r="BD270">
        <v>210.2</v>
      </c>
      <c r="BE270">
        <v>210.2</v>
      </c>
      <c r="BF270">
        <v>215.4</v>
      </c>
      <c r="BG270">
        <v>215.8</v>
      </c>
      <c r="BH270">
        <v>212</v>
      </c>
      <c r="BI270">
        <v>209</v>
      </c>
      <c r="BJ270">
        <v>210</v>
      </c>
      <c r="BK270">
        <v>207</v>
      </c>
      <c r="BL270">
        <v>206.4</v>
      </c>
      <c r="BM270">
        <v>208.4</v>
      </c>
      <c r="BN270">
        <v>200.4</v>
      </c>
      <c r="BO270">
        <v>198.9</v>
      </c>
      <c r="BP270">
        <v>201.2</v>
      </c>
      <c r="BQ270">
        <v>204.4</v>
      </c>
      <c r="BR270" s="10">
        <f t="shared" si="8"/>
        <v>-8.9126559714795009E-2</v>
      </c>
      <c r="BS270" s="11" cm="1">
        <f t="array" aca="1" ref="BS270" ca="1">_xlfn.PERCENTILE.INC((OFFSET(E270,0,1,1,COLUMNS(E270:BQ270)-1) - E270:BP270) / E270:BP270, 0.05) * SQRT(COUNT(E270:BQ270) - 1)</f>
        <v>-0.22771403353927605</v>
      </c>
      <c r="BT270" s="10" cm="1">
        <f t="array" aca="1" ref="BT270" ca="1">_xlfn.STDEV.P((E270:BP270 - OFFSET(E270:BP270,0,1)) / OFFSET(E270:BP270,0,1)) * SQRT(COUNT(E270:BQ270)-1)</f>
        <v>0.12687970738085216</v>
      </c>
      <c r="BU270" s="10" cm="1">
        <f t="array" ref="BU270">-(MAX(1 - (E270:BQ270 / _xlfn.SCAN(E270, E270:BQ270, _xlfn.LAMBDA(_xlpm.a,_xlpm.b, MAX(_xlpm.a, _xlpm.b))))))</f>
        <v>-0.18148148148148147</v>
      </c>
      <c r="BV270" s="12">
        <f t="shared" ca="1" si="9"/>
        <v>-1.0001617201129565</v>
      </c>
    </row>
    <row r="271" spans="1:74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2175</v>
      </c>
      <c r="F271">
        <v>2152</v>
      </c>
      <c r="G271">
        <v>2134</v>
      </c>
      <c r="H271">
        <v>2094</v>
      </c>
      <c r="I271">
        <v>2070</v>
      </c>
      <c r="J271">
        <v>2070</v>
      </c>
      <c r="K271">
        <v>2074</v>
      </c>
      <c r="L271">
        <v>2082</v>
      </c>
      <c r="M271">
        <v>2082</v>
      </c>
      <c r="N271">
        <v>2093</v>
      </c>
      <c r="O271">
        <v>2124</v>
      </c>
      <c r="P271">
        <v>2092</v>
      </c>
      <c r="Q271">
        <v>2094</v>
      </c>
      <c r="R271">
        <v>2094</v>
      </c>
      <c r="S271">
        <v>2117</v>
      </c>
      <c r="T271">
        <v>2126</v>
      </c>
      <c r="U271">
        <v>2016</v>
      </c>
      <c r="V271">
        <v>2028</v>
      </c>
      <c r="W271">
        <v>2037</v>
      </c>
      <c r="X271">
        <v>2022</v>
      </c>
      <c r="Y271">
        <v>2027</v>
      </c>
      <c r="Z271">
        <v>2034</v>
      </c>
      <c r="AA271">
        <v>2020</v>
      </c>
      <c r="AB271">
        <v>2017</v>
      </c>
      <c r="AC271">
        <v>1996</v>
      </c>
      <c r="AD271">
        <v>1992.5</v>
      </c>
      <c r="AE271">
        <v>2002</v>
      </c>
      <c r="AF271">
        <v>2013</v>
      </c>
      <c r="AG271">
        <v>2017</v>
      </c>
      <c r="AH271">
        <v>2008</v>
      </c>
      <c r="AI271">
        <v>2015</v>
      </c>
      <c r="AJ271">
        <v>1991</v>
      </c>
      <c r="AK271">
        <v>1983</v>
      </c>
      <c r="AL271">
        <v>1963</v>
      </c>
      <c r="AM271">
        <v>1959</v>
      </c>
      <c r="AN271">
        <v>1957.5</v>
      </c>
      <c r="AO271">
        <v>1945.5</v>
      </c>
      <c r="AP271">
        <v>1978.5</v>
      </c>
      <c r="AQ271">
        <v>2000</v>
      </c>
      <c r="AR271">
        <v>2019</v>
      </c>
      <c r="AS271">
        <v>2019</v>
      </c>
      <c r="AT271">
        <v>2017</v>
      </c>
      <c r="AU271">
        <v>2021</v>
      </c>
      <c r="AV271">
        <v>1993</v>
      </c>
      <c r="AW271">
        <v>1992.5</v>
      </c>
      <c r="AX271">
        <v>2010</v>
      </c>
      <c r="AY271">
        <v>2013</v>
      </c>
      <c r="AZ271">
        <v>1986.5</v>
      </c>
      <c r="BA271">
        <v>2001</v>
      </c>
      <c r="BB271">
        <v>2049</v>
      </c>
      <c r="BC271">
        <v>2024</v>
      </c>
      <c r="BD271">
        <v>2037</v>
      </c>
      <c r="BE271">
        <v>2059</v>
      </c>
      <c r="BF271">
        <v>2079</v>
      </c>
      <c r="BG271">
        <v>2072</v>
      </c>
      <c r="BH271">
        <v>2059</v>
      </c>
      <c r="BI271">
        <v>2049</v>
      </c>
      <c r="BJ271">
        <v>2064</v>
      </c>
      <c r="BK271">
        <v>2046</v>
      </c>
      <c r="BL271">
        <v>2017</v>
      </c>
      <c r="BM271">
        <v>2005</v>
      </c>
      <c r="BN271">
        <v>1992.5</v>
      </c>
      <c r="BO271">
        <v>1992.5</v>
      </c>
      <c r="BP271">
        <v>2006</v>
      </c>
      <c r="BQ271">
        <v>2000</v>
      </c>
      <c r="BR271" s="10">
        <f t="shared" si="8"/>
        <v>-8.0459770114942528E-2</v>
      </c>
      <c r="BS271" s="11" cm="1">
        <f t="array" aca="1" ref="BS271" ca="1">_xlfn.PERCENTILE.INC((OFFSET(E271,0,1,1,COLUMNS(E271:BQ271)-1) - E271:BP271) / E271:BP271, 0.05) * SQRT(COUNT(E271:BQ271) - 1)</f>
        <v>-0.11300861965975052</v>
      </c>
      <c r="BT271" s="10" cm="1">
        <f t="array" aca="1" ref="BT271" ca="1">_xlfn.STDEV.P((E271:BP271 - OFFSET(E271:BP271,0,1)) / OFFSET(E271:BP271,0,1)) * SQRT(COUNT(E271:BQ271)-1)</f>
        <v>8.5695139195698114E-2</v>
      </c>
      <c r="BU271" s="10" cm="1">
        <f t="array" ref="BU271">-(MAX(1 - (E271:BQ271 / _xlfn.SCAN(E271, E271:BQ271, _xlfn.LAMBDA(_xlpm.a,_xlpm.b, MAX(_xlpm.a, _xlpm.b))))))</f>
        <v>-0.1055172413793104</v>
      </c>
      <c r="BV271" s="12">
        <f t="shared" ca="1" si="9"/>
        <v>-1.3796982873393184</v>
      </c>
    </row>
    <row r="272" spans="1:74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27.5</v>
      </c>
      <c r="F272">
        <v>27.64</v>
      </c>
      <c r="G272">
        <v>27.36</v>
      </c>
      <c r="H272">
        <v>27.02</v>
      </c>
      <c r="I272">
        <v>27</v>
      </c>
      <c r="J272">
        <v>27.1</v>
      </c>
      <c r="K272">
        <v>27.34</v>
      </c>
      <c r="L272">
        <v>28.78</v>
      </c>
      <c r="M272">
        <v>29.6</v>
      </c>
      <c r="N272">
        <v>28.82</v>
      </c>
      <c r="O272">
        <v>27.82</v>
      </c>
      <c r="P272">
        <v>28.04</v>
      </c>
      <c r="Q272">
        <v>28.7</v>
      </c>
      <c r="R272">
        <v>28.58</v>
      </c>
      <c r="S272">
        <v>28.08</v>
      </c>
      <c r="T272">
        <v>27.98</v>
      </c>
      <c r="U272">
        <v>27.8</v>
      </c>
      <c r="V272">
        <v>28.44</v>
      </c>
      <c r="W272">
        <v>28.2</v>
      </c>
      <c r="X272">
        <v>27.98</v>
      </c>
      <c r="Y272">
        <v>27.62</v>
      </c>
      <c r="Z272">
        <v>26.96</v>
      </c>
      <c r="AA272">
        <v>26.7</v>
      </c>
      <c r="AB272">
        <v>26.84</v>
      </c>
      <c r="AC272">
        <v>21.94</v>
      </c>
      <c r="AD272">
        <v>20.34</v>
      </c>
      <c r="AE272">
        <v>19.940000000000001</v>
      </c>
      <c r="AF272">
        <v>19.53</v>
      </c>
      <c r="AG272">
        <v>20.3</v>
      </c>
      <c r="AH272">
        <v>20.9</v>
      </c>
      <c r="AI272">
        <v>20.239999999999998</v>
      </c>
      <c r="AJ272">
        <v>19.829999999999998</v>
      </c>
      <c r="AK272">
        <v>19.149999999999999</v>
      </c>
      <c r="AL272">
        <v>18.920000000000002</v>
      </c>
      <c r="AM272">
        <v>18.809999999999999</v>
      </c>
      <c r="AN272">
        <v>18.82</v>
      </c>
      <c r="AO272">
        <v>18.38</v>
      </c>
      <c r="AP272">
        <v>18.809999999999999</v>
      </c>
      <c r="AQ272">
        <v>17.96</v>
      </c>
      <c r="AR272">
        <v>17.579999999999998</v>
      </c>
      <c r="AS272">
        <v>17.579999999999998</v>
      </c>
      <c r="AT272">
        <v>18</v>
      </c>
      <c r="AU272">
        <v>17.7</v>
      </c>
      <c r="AV272">
        <v>18.04</v>
      </c>
      <c r="AW272">
        <v>17.52</v>
      </c>
      <c r="AX272">
        <v>17.559999999999999</v>
      </c>
      <c r="AY272">
        <v>17.12</v>
      </c>
      <c r="AZ272">
        <v>16.63</v>
      </c>
      <c r="BA272">
        <v>16.23</v>
      </c>
      <c r="BB272">
        <v>16.36</v>
      </c>
      <c r="BC272">
        <v>16.59</v>
      </c>
      <c r="BD272">
        <v>16.920000000000002</v>
      </c>
      <c r="BE272">
        <v>16.93</v>
      </c>
      <c r="BF272">
        <v>17.07</v>
      </c>
      <c r="BG272">
        <v>17.13</v>
      </c>
      <c r="BH272">
        <v>16.399999999999999</v>
      </c>
      <c r="BI272">
        <v>16.489999999999998</v>
      </c>
      <c r="BJ272">
        <v>16.89</v>
      </c>
      <c r="BK272">
        <v>17.41</v>
      </c>
      <c r="BL272">
        <v>17.8</v>
      </c>
      <c r="BM272">
        <v>17.440000000000001</v>
      </c>
      <c r="BN272">
        <v>17.010000000000002</v>
      </c>
      <c r="BO272">
        <v>16.75</v>
      </c>
      <c r="BP272">
        <v>16.489999999999998</v>
      </c>
      <c r="BQ272">
        <v>17.02</v>
      </c>
      <c r="BR272" s="10">
        <f t="shared" si="8"/>
        <v>-0.38109090909090909</v>
      </c>
      <c r="BS272" s="11" cm="1">
        <f t="array" aca="1" ref="BS272" ca="1">_xlfn.PERCENTILE.INC((OFFSET(E272,0,1,1,COLUMNS(E272:BQ272)-1) - E272:BP272) / E272:BP272, 0.05) * SQRT(COUNT(E272:BQ272) - 1)</f>
        <v>-0.33142175623158515</v>
      </c>
      <c r="BT272" s="10" cm="1">
        <f t="array" aca="1" ref="BT272" ca="1">_xlfn.STDEV.P((E272:BP272 - OFFSET(E272:BP272,0,1)) / OFFSET(E272:BP272,0,1)) * SQRT(COUNT(E272:BQ272)-1)</f>
        <v>0.28509448862756981</v>
      </c>
      <c r="BU272" s="10" cm="1">
        <f t="array" ref="BU272">-(MAX(1 - (E272:BQ272 / _xlfn.SCAN(E272, E272:BQ272, _xlfn.LAMBDA(_xlpm.a,_xlpm.b, MAX(_xlpm.a, _xlpm.b))))))</f>
        <v>-0.45168918918918921</v>
      </c>
      <c r="BV272" s="12">
        <f t="shared" ca="1" si="9"/>
        <v>-1.4692131642879813</v>
      </c>
    </row>
    <row r="273" spans="1:74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184.5</v>
      </c>
      <c r="F273">
        <v>184.5</v>
      </c>
      <c r="G273">
        <v>184.5</v>
      </c>
      <c r="H273">
        <v>184.5</v>
      </c>
      <c r="I273">
        <v>184.5</v>
      </c>
      <c r="J273">
        <v>184.5</v>
      </c>
      <c r="K273">
        <v>184.5</v>
      </c>
      <c r="L273">
        <v>184.5</v>
      </c>
      <c r="M273">
        <v>184.5</v>
      </c>
      <c r="N273">
        <v>184.5</v>
      </c>
      <c r="O273">
        <v>184.5</v>
      </c>
      <c r="P273">
        <v>184.5</v>
      </c>
      <c r="Q273">
        <v>184.5</v>
      </c>
      <c r="R273">
        <v>184.5</v>
      </c>
      <c r="S273">
        <v>184.5</v>
      </c>
      <c r="T273">
        <v>184.5</v>
      </c>
      <c r="U273">
        <v>184.5</v>
      </c>
      <c r="V273">
        <v>184.5</v>
      </c>
      <c r="W273">
        <v>184.5</v>
      </c>
      <c r="X273">
        <v>184.5</v>
      </c>
      <c r="Y273">
        <v>184.5</v>
      </c>
      <c r="Z273">
        <v>175</v>
      </c>
      <c r="AA273">
        <v>164.5</v>
      </c>
      <c r="AB273">
        <v>164.5</v>
      </c>
      <c r="AC273">
        <v>162</v>
      </c>
      <c r="AD273">
        <v>162</v>
      </c>
      <c r="AE273">
        <v>157.5</v>
      </c>
      <c r="AF273">
        <v>157.5</v>
      </c>
      <c r="AG273">
        <v>157</v>
      </c>
      <c r="AH273">
        <v>154.5</v>
      </c>
      <c r="AI273">
        <v>157</v>
      </c>
      <c r="AJ273">
        <v>157</v>
      </c>
      <c r="AK273">
        <v>157</v>
      </c>
      <c r="AL273">
        <v>157</v>
      </c>
      <c r="AM273">
        <v>157</v>
      </c>
      <c r="AN273">
        <v>153</v>
      </c>
      <c r="AO273">
        <v>147</v>
      </c>
      <c r="AP273">
        <v>155.5</v>
      </c>
      <c r="AQ273">
        <v>154.5</v>
      </c>
      <c r="AR273">
        <v>154.5</v>
      </c>
      <c r="AS273">
        <v>154.5</v>
      </c>
      <c r="AT273">
        <v>154.5</v>
      </c>
      <c r="AU273">
        <v>154.5</v>
      </c>
      <c r="AV273">
        <v>157.5</v>
      </c>
      <c r="AW273">
        <v>157</v>
      </c>
      <c r="AX273">
        <v>154.5</v>
      </c>
      <c r="AY273">
        <v>157.5</v>
      </c>
      <c r="AZ273">
        <v>159</v>
      </c>
      <c r="BA273">
        <v>157.5</v>
      </c>
      <c r="BB273">
        <v>157.5</v>
      </c>
      <c r="BC273">
        <v>154.5</v>
      </c>
      <c r="BD273">
        <v>154.5</v>
      </c>
      <c r="BE273">
        <v>154.5</v>
      </c>
      <c r="BF273">
        <v>154.5</v>
      </c>
      <c r="BG273">
        <v>157</v>
      </c>
      <c r="BH273">
        <v>157.5</v>
      </c>
      <c r="BI273">
        <v>150</v>
      </c>
      <c r="BJ273">
        <v>150</v>
      </c>
      <c r="BK273">
        <v>147.5</v>
      </c>
      <c r="BL273">
        <v>147.5</v>
      </c>
      <c r="BM273">
        <v>147.5</v>
      </c>
      <c r="BN273">
        <v>135</v>
      </c>
      <c r="BO273">
        <v>135</v>
      </c>
      <c r="BP273">
        <v>136</v>
      </c>
      <c r="BQ273">
        <v>136</v>
      </c>
      <c r="BR273" s="10">
        <f t="shared" si="8"/>
        <v>-0.26287262872628725</v>
      </c>
      <c r="BS273" s="11" cm="1">
        <f t="array" aca="1" ref="BS273" ca="1">_xlfn.PERCENTILE.INC((OFFSET(E273,0,1,1,COLUMNS(E273:BQ273)-1) - E273:BP273) / E273:BP273, 0.05) * SQRT(COUNT(E273:BQ273) - 1)</f>
        <v>-0.37086834733893553</v>
      </c>
      <c r="BT273" s="10" cm="1">
        <f t="array" aca="1" ref="BT273" ca="1">_xlfn.STDEV.P((E273:BP273 - OFFSET(E273:BP273,0,1)) / OFFSET(E273:BP273,0,1)) * SQRT(COUNT(E273:BQ273)-1)</f>
        <v>0.16009741361211435</v>
      </c>
      <c r="BU273" s="10" cm="1">
        <f t="array" ref="BU273">-(MAX(1 - (E273:BQ273 / _xlfn.SCAN(E273, E273:BQ273, _xlfn.LAMBDA(_xlpm.a,_xlpm.b, MAX(_xlpm.a, _xlpm.b))))))</f>
        <v>-0.26829268292682928</v>
      </c>
      <c r="BV273" s="12">
        <f t="shared" ca="1" si="9"/>
        <v>-1.87789601724212</v>
      </c>
    </row>
    <row r="274" spans="1:74" x14ac:dyDescent="0.45">
      <c r="A274" s="2" t="s">
        <v>566</v>
      </c>
      <c r="B274" t="s">
        <v>567</v>
      </c>
      <c r="C274" t="s">
        <v>25</v>
      </c>
      <c r="D274" t="s">
        <v>8</v>
      </c>
      <c r="E274">
        <v>12.535</v>
      </c>
      <c r="F274">
        <v>12.56</v>
      </c>
      <c r="G274">
        <v>12.45</v>
      </c>
      <c r="H274">
        <v>12.42</v>
      </c>
      <c r="I274">
        <v>12.435</v>
      </c>
      <c r="J274">
        <v>12.67</v>
      </c>
      <c r="K274">
        <v>12.654999999999999</v>
      </c>
      <c r="L274">
        <v>12.72</v>
      </c>
      <c r="M274">
        <v>12.85</v>
      </c>
      <c r="N274">
        <v>12.93</v>
      </c>
      <c r="O274">
        <v>12.715</v>
      </c>
      <c r="P274">
        <v>12.654999999999999</v>
      </c>
      <c r="Q274">
        <v>12.475</v>
      </c>
      <c r="R274">
        <v>12.48</v>
      </c>
      <c r="S274">
        <v>12.535</v>
      </c>
      <c r="T274">
        <v>12.535</v>
      </c>
      <c r="U274">
        <v>12.75</v>
      </c>
      <c r="V274">
        <v>12.36</v>
      </c>
      <c r="W274">
        <v>12.38</v>
      </c>
      <c r="X274">
        <v>12.38</v>
      </c>
      <c r="Y274">
        <v>12.23</v>
      </c>
      <c r="Z274">
        <v>12.32</v>
      </c>
      <c r="AA274">
        <v>12.2</v>
      </c>
      <c r="AB274">
        <v>12.14</v>
      </c>
      <c r="AC274">
        <v>12.135</v>
      </c>
      <c r="AD274">
        <v>12.015000000000001</v>
      </c>
      <c r="AE274">
        <v>12.025</v>
      </c>
      <c r="AF274">
        <v>12.02</v>
      </c>
      <c r="AG274">
        <v>12.135</v>
      </c>
      <c r="AH274">
        <v>12.04</v>
      </c>
      <c r="AI274">
        <v>12.115</v>
      </c>
      <c r="AJ274">
        <v>12.115</v>
      </c>
      <c r="AK274">
        <v>11.9</v>
      </c>
      <c r="AL274">
        <v>11.66</v>
      </c>
      <c r="AM274">
        <v>11.61</v>
      </c>
      <c r="AN274">
        <v>11.685</v>
      </c>
      <c r="AO274">
        <v>11.6</v>
      </c>
      <c r="AP274">
        <v>11.78</v>
      </c>
      <c r="AQ274">
        <v>11.8</v>
      </c>
      <c r="AR274">
        <v>11.9</v>
      </c>
      <c r="AS274">
        <v>11.96</v>
      </c>
      <c r="AT274">
        <v>12.13</v>
      </c>
      <c r="AU274">
        <v>12.225</v>
      </c>
      <c r="AV274">
        <v>12.07</v>
      </c>
      <c r="AW274">
        <v>11.994999999999999</v>
      </c>
      <c r="AX274">
        <v>12.074999999999999</v>
      </c>
      <c r="AY274">
        <v>12.12</v>
      </c>
      <c r="AZ274">
        <v>11.815</v>
      </c>
      <c r="BA274">
        <v>11.75</v>
      </c>
      <c r="BB274">
        <v>11.86</v>
      </c>
      <c r="BC274">
        <v>11.86</v>
      </c>
      <c r="BD274">
        <v>11.36</v>
      </c>
      <c r="BE274">
        <v>11.31</v>
      </c>
      <c r="BF274">
        <v>11.34</v>
      </c>
      <c r="BG274">
        <v>11.38</v>
      </c>
      <c r="BH274">
        <v>11.48</v>
      </c>
      <c r="BI274">
        <v>11.494999999999999</v>
      </c>
      <c r="BJ274">
        <v>11.76</v>
      </c>
      <c r="BK274">
        <v>11.48</v>
      </c>
      <c r="BL274">
        <v>11.4</v>
      </c>
      <c r="BM274">
        <v>11.215</v>
      </c>
      <c r="BN274">
        <v>11.045</v>
      </c>
      <c r="BO274">
        <v>10.88</v>
      </c>
      <c r="BP274">
        <v>10.97</v>
      </c>
      <c r="BQ274">
        <v>11.164999999999999</v>
      </c>
      <c r="BR274" s="10">
        <f t="shared" si="8"/>
        <v>-0.10929397686477869</v>
      </c>
      <c r="BS274" s="11" cm="1">
        <f t="array" aca="1" ref="BS274" ca="1">_xlfn.PERCENTILE.INC((OFFSET(E274,0,1,1,COLUMNS(E274:BQ274)-1) - E274:BP274) / E274:BP274, 0.05) * SQRT(COUNT(E274:BQ274) - 1)</f>
        <v>-0.18610644257703046</v>
      </c>
      <c r="BT274" s="10" cm="1">
        <f t="array" aca="1" ref="BT274" ca="1">_xlfn.STDEV.P((E274:BP274 - OFFSET(E274:BP274,0,1)) / OFFSET(E274:BP274,0,1)) * SQRT(COUNT(E274:BQ274)-1)</f>
        <v>9.8097098380359626E-2</v>
      </c>
      <c r="BU274" s="10" cm="1">
        <f t="array" ref="BU274">-(MAX(1 - (E274:BQ274 / _xlfn.SCAN(E274, E274:BQ274, _xlfn.LAMBDA(_xlpm.a,_xlpm.b, MAX(_xlpm.a, _xlpm.b))))))</f>
        <v>-0.1585460170146944</v>
      </c>
      <c r="BV274" s="12">
        <f t="shared" ca="1" si="9"/>
        <v>-1.4992048282733947</v>
      </c>
    </row>
    <row r="275" spans="1:74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16.579999999999998</v>
      </c>
      <c r="F275">
        <v>16.260000000000002</v>
      </c>
      <c r="G275">
        <v>15.88</v>
      </c>
      <c r="H275">
        <v>15.9</v>
      </c>
      <c r="I275">
        <v>16.07</v>
      </c>
      <c r="J275">
        <v>16.13</v>
      </c>
      <c r="K275">
        <v>16</v>
      </c>
      <c r="L275">
        <v>16.32</v>
      </c>
      <c r="M275">
        <v>16.399999999999999</v>
      </c>
      <c r="N275">
        <v>16.62</v>
      </c>
      <c r="O275">
        <v>16.7</v>
      </c>
      <c r="P275">
        <v>16.71</v>
      </c>
      <c r="Q275">
        <v>16.66</v>
      </c>
      <c r="R275">
        <v>16.399999999999999</v>
      </c>
      <c r="S275">
        <v>16.22</v>
      </c>
      <c r="T275">
        <v>16.5</v>
      </c>
      <c r="U275">
        <v>16.239999999999998</v>
      </c>
      <c r="V275">
        <v>16.2</v>
      </c>
      <c r="W275">
        <v>16.21</v>
      </c>
      <c r="X275">
        <v>16.21</v>
      </c>
      <c r="Y275">
        <v>16.149999999999999</v>
      </c>
      <c r="Z275">
        <v>16.47</v>
      </c>
      <c r="AA275">
        <v>16.010000000000002</v>
      </c>
      <c r="AB275">
        <v>16.059999999999999</v>
      </c>
      <c r="AC275">
        <v>16.18</v>
      </c>
      <c r="AD275">
        <v>16.100000000000001</v>
      </c>
      <c r="AE275">
        <v>15.72</v>
      </c>
      <c r="AF275">
        <v>15.93</v>
      </c>
      <c r="AG275">
        <v>15.65</v>
      </c>
      <c r="AH275">
        <v>15.49</v>
      </c>
      <c r="AI275">
        <v>14.9</v>
      </c>
      <c r="AJ275">
        <v>14.9</v>
      </c>
      <c r="AK275">
        <v>14.33</v>
      </c>
      <c r="AL275">
        <v>14.05</v>
      </c>
      <c r="AM275">
        <v>14.19</v>
      </c>
      <c r="AN275">
        <v>14.68</v>
      </c>
      <c r="AO275">
        <v>14.39</v>
      </c>
      <c r="AP275">
        <v>14.18</v>
      </c>
      <c r="AQ275">
        <v>14.05</v>
      </c>
      <c r="AR275">
        <v>14.26</v>
      </c>
      <c r="AS275">
        <v>13.26</v>
      </c>
      <c r="AT275">
        <v>13.35</v>
      </c>
      <c r="AU275">
        <v>13.44</v>
      </c>
      <c r="AV275">
        <v>13.56</v>
      </c>
      <c r="AW275">
        <v>13.8</v>
      </c>
      <c r="AX275">
        <v>13.77</v>
      </c>
      <c r="AY275">
        <v>13.48</v>
      </c>
      <c r="AZ275">
        <v>14.59</v>
      </c>
      <c r="BA275">
        <v>13.92</v>
      </c>
      <c r="BB275">
        <v>13.41</v>
      </c>
      <c r="BC275">
        <v>13.08</v>
      </c>
      <c r="BD275">
        <v>12.68</v>
      </c>
      <c r="BE275">
        <v>13.1</v>
      </c>
      <c r="BF275">
        <v>13.1</v>
      </c>
      <c r="BG275">
        <v>13.52</v>
      </c>
      <c r="BH275">
        <v>13.23</v>
      </c>
      <c r="BI275">
        <v>12.95</v>
      </c>
      <c r="BJ275">
        <v>13.21</v>
      </c>
      <c r="BK275">
        <v>13.01</v>
      </c>
      <c r="BL275">
        <v>12.94</v>
      </c>
      <c r="BM275">
        <v>12.73</v>
      </c>
      <c r="BN275">
        <v>12.4</v>
      </c>
      <c r="BO275">
        <v>12.34</v>
      </c>
      <c r="BP275">
        <v>11.78</v>
      </c>
      <c r="BQ275">
        <v>12.09</v>
      </c>
      <c r="BR275" s="10">
        <f t="shared" si="8"/>
        <v>-0.27080820265379968</v>
      </c>
      <c r="BS275" s="11" cm="1">
        <f t="array" aca="1" ref="BS275" ca="1">_xlfn.PERCENTILE.INC((OFFSET(E275,0,1,1,COLUMNS(E275:BQ275)-1) - E275:BP275) / E275:BP275, 0.05) * SQRT(COUNT(E275:BQ275) - 1)</f>
        <v>-0.30584113587029532</v>
      </c>
      <c r="BT275" s="10" cm="1">
        <f t="array" aca="1" ref="BT275" ca="1">_xlfn.STDEV.P((E275:BP275 - OFFSET(E275:BP275,0,1)) / OFFSET(E275:BP275,0,1)) * SQRT(COUNT(E275:BQ275)-1)</f>
        <v>0.18562150341387126</v>
      </c>
      <c r="BU275" s="10" cm="1">
        <f t="array" ref="BU275">-(MAX(1 - (E275:BQ275 / _xlfn.SCAN(E275, E275:BQ275, _xlfn.LAMBDA(_xlpm.a,_xlpm.b, MAX(_xlpm.a, _xlpm.b))))))</f>
        <v>-0.29503291442250157</v>
      </c>
      <c r="BV275" s="12">
        <f t="shared" ca="1" si="9"/>
        <v>-1.6624252236145092</v>
      </c>
    </row>
    <row r="276" spans="1:74" x14ac:dyDescent="0.45">
      <c r="A276" s="2" t="s">
        <v>570</v>
      </c>
      <c r="B276" t="s">
        <v>571</v>
      </c>
      <c r="C276" t="s">
        <v>7</v>
      </c>
      <c r="D276" t="s">
        <v>29</v>
      </c>
      <c r="E276">
        <v>5658</v>
      </c>
      <c r="F276">
        <v>5630</v>
      </c>
      <c r="G276">
        <v>5520</v>
      </c>
      <c r="H276">
        <v>5464</v>
      </c>
      <c r="I276">
        <v>5562</v>
      </c>
      <c r="J276">
        <v>5540</v>
      </c>
      <c r="K276">
        <v>5638</v>
      </c>
      <c r="L276">
        <v>5734</v>
      </c>
      <c r="M276">
        <v>5800</v>
      </c>
      <c r="N276">
        <v>5648</v>
      </c>
      <c r="O276">
        <v>5592</v>
      </c>
      <c r="P276">
        <v>5628</v>
      </c>
      <c r="Q276">
        <v>5818</v>
      </c>
      <c r="R276">
        <v>5738</v>
      </c>
      <c r="S276">
        <v>5680</v>
      </c>
      <c r="T276">
        <v>5662</v>
      </c>
      <c r="U276">
        <v>5930</v>
      </c>
      <c r="V276">
        <v>5844</v>
      </c>
      <c r="W276">
        <v>5892</v>
      </c>
      <c r="X276">
        <v>5956</v>
      </c>
      <c r="Y276">
        <v>5890</v>
      </c>
      <c r="Z276">
        <v>5806</v>
      </c>
      <c r="AA276">
        <v>5746</v>
      </c>
      <c r="AB276">
        <v>5724</v>
      </c>
      <c r="AC276">
        <v>5698</v>
      </c>
      <c r="AD276">
        <v>5630</v>
      </c>
      <c r="AE276">
        <v>5530</v>
      </c>
      <c r="AF276">
        <v>5488</v>
      </c>
      <c r="AG276">
        <v>5640</v>
      </c>
      <c r="AH276">
        <v>5528</v>
      </c>
      <c r="AI276">
        <v>5460</v>
      </c>
      <c r="AJ276">
        <v>5348</v>
      </c>
      <c r="AK276">
        <v>5322</v>
      </c>
      <c r="AL276">
        <v>5234</v>
      </c>
      <c r="AM276">
        <v>5206</v>
      </c>
      <c r="AN276">
        <v>5212</v>
      </c>
      <c r="AO276">
        <v>5196</v>
      </c>
      <c r="AP276">
        <v>5302</v>
      </c>
      <c r="AQ276">
        <v>5390</v>
      </c>
      <c r="AR276">
        <v>5382</v>
      </c>
      <c r="AS276">
        <v>5382</v>
      </c>
      <c r="AT276">
        <v>5602</v>
      </c>
      <c r="AU276">
        <v>5572</v>
      </c>
      <c r="AV276">
        <v>5522</v>
      </c>
      <c r="AW276">
        <v>5556</v>
      </c>
      <c r="AX276">
        <v>5468</v>
      </c>
      <c r="AY276">
        <v>5284</v>
      </c>
      <c r="AZ276">
        <v>5218</v>
      </c>
      <c r="BA276">
        <v>5176</v>
      </c>
      <c r="BB276">
        <v>5240</v>
      </c>
      <c r="BC276">
        <v>5142</v>
      </c>
      <c r="BD276">
        <v>5030</v>
      </c>
      <c r="BE276">
        <v>4937</v>
      </c>
      <c r="BF276">
        <v>4969</v>
      </c>
      <c r="BG276">
        <v>5006</v>
      </c>
      <c r="BH276">
        <v>4947</v>
      </c>
      <c r="BI276">
        <v>4850</v>
      </c>
      <c r="BJ276">
        <v>5056</v>
      </c>
      <c r="BK276">
        <v>4881</v>
      </c>
      <c r="BL276">
        <v>4935</v>
      </c>
      <c r="BM276">
        <v>4844</v>
      </c>
      <c r="BN276">
        <v>4819</v>
      </c>
      <c r="BO276">
        <v>4691</v>
      </c>
      <c r="BP276">
        <v>4712</v>
      </c>
      <c r="BQ276">
        <v>4915</v>
      </c>
      <c r="BR276" s="10">
        <f t="shared" si="8"/>
        <v>-0.13131848709791447</v>
      </c>
      <c r="BS276" s="11" cm="1">
        <f t="array" aca="1" ref="BS276" ca="1">_xlfn.PERCENTILE.INC((OFFSET(E276,0,1,1,COLUMNS(E276:BQ276)-1) - E276:BP276) / E276:BP276, 0.05) * SQRT(COUNT(E276:BQ276) - 1)</f>
        <v>-0.20434458616665996</v>
      </c>
      <c r="BT276" s="10" cm="1">
        <f t="array" aca="1" ref="BT276" ca="1">_xlfn.STDEV.P((E276:BP276 - OFFSET(E276:BP276,0,1)) / OFFSET(E276:BP276,0,1)) * SQRT(COUNT(E276:BQ276)-1)</f>
        <v>0.14473806980689985</v>
      </c>
      <c r="BU276" s="10" cm="1">
        <f t="array" ref="BU276">-(MAX(1 - (E276:BQ276 / _xlfn.SCAN(E276, E276:BQ276, _xlfn.LAMBDA(_xlpm.a,_xlpm.b, MAX(_xlpm.a, _xlpm.b))))))</f>
        <v>-0.21239086635325721</v>
      </c>
      <c r="BV276" s="12">
        <f t="shared" ca="1" si="9"/>
        <v>-1.1682631528123384</v>
      </c>
    </row>
    <row r="277" spans="1:74" x14ac:dyDescent="0.45">
      <c r="A277" s="2" t="s">
        <v>572</v>
      </c>
      <c r="B277" t="s">
        <v>573</v>
      </c>
      <c r="C277" t="s">
        <v>37</v>
      </c>
      <c r="D277" t="s">
        <v>8</v>
      </c>
      <c r="E277">
        <v>21.49</v>
      </c>
      <c r="F277">
        <v>21.13</v>
      </c>
      <c r="G277">
        <v>21.35</v>
      </c>
      <c r="H277">
        <v>20.844999999999999</v>
      </c>
      <c r="I277">
        <v>21.28</v>
      </c>
      <c r="J277">
        <v>21.295000000000002</v>
      </c>
      <c r="K277">
        <v>21.28</v>
      </c>
      <c r="L277">
        <v>21.68</v>
      </c>
      <c r="M277">
        <v>21.95</v>
      </c>
      <c r="N277">
        <v>21.79</v>
      </c>
      <c r="O277">
        <v>22.02</v>
      </c>
      <c r="P277">
        <v>22.07</v>
      </c>
      <c r="Q277">
        <v>21.975000000000001</v>
      </c>
      <c r="R277">
        <v>22.204999999999998</v>
      </c>
      <c r="S277">
        <v>22.204999999999998</v>
      </c>
      <c r="T277">
        <v>22.38</v>
      </c>
      <c r="U277">
        <v>22.49</v>
      </c>
      <c r="V277">
        <v>22.555</v>
      </c>
      <c r="W277">
        <v>22.59</v>
      </c>
      <c r="X277">
        <v>22.434999999999999</v>
      </c>
      <c r="Y277">
        <v>23</v>
      </c>
      <c r="Z277">
        <v>22.62</v>
      </c>
      <c r="AA277">
        <v>22.285</v>
      </c>
      <c r="AB277">
        <v>22.24</v>
      </c>
      <c r="AC277">
        <v>22.33</v>
      </c>
      <c r="AD277">
        <v>22.625</v>
      </c>
      <c r="AE277">
        <v>21.28</v>
      </c>
      <c r="AF277">
        <v>22.21</v>
      </c>
      <c r="AG277">
        <v>22.35</v>
      </c>
      <c r="AH277">
        <v>22.15</v>
      </c>
      <c r="AI277">
        <v>22.32</v>
      </c>
      <c r="AJ277">
        <v>22.32</v>
      </c>
      <c r="AK277">
        <v>21.875</v>
      </c>
      <c r="AL277">
        <v>21.78</v>
      </c>
      <c r="AM277">
        <v>21.58</v>
      </c>
      <c r="AN277">
        <v>21.89</v>
      </c>
      <c r="AO277">
        <v>22.02</v>
      </c>
      <c r="AP277">
        <v>21.92</v>
      </c>
      <c r="AQ277">
        <v>21.454999999999998</v>
      </c>
      <c r="AR277">
        <v>21.75</v>
      </c>
      <c r="AS277">
        <v>22.17</v>
      </c>
      <c r="AT277">
        <v>22.6</v>
      </c>
      <c r="AU277">
        <v>22.7</v>
      </c>
      <c r="AV277">
        <v>22.565000000000001</v>
      </c>
      <c r="AW277">
        <v>22.344999999999999</v>
      </c>
      <c r="AX277">
        <v>22.43</v>
      </c>
      <c r="AY277">
        <v>22.035</v>
      </c>
      <c r="AZ277">
        <v>20.934999999999999</v>
      </c>
      <c r="BA277">
        <v>20.71</v>
      </c>
      <c r="BB277">
        <v>20.745000000000001</v>
      </c>
      <c r="BC277">
        <v>21.1</v>
      </c>
      <c r="BD277">
        <v>21.17</v>
      </c>
      <c r="BE277">
        <v>21.2</v>
      </c>
      <c r="BF277">
        <v>21.704999999999998</v>
      </c>
      <c r="BG277">
        <v>21.684999999999999</v>
      </c>
      <c r="BH277">
        <v>21.645</v>
      </c>
      <c r="BI277">
        <v>22.055</v>
      </c>
      <c r="BJ277">
        <v>23.1</v>
      </c>
      <c r="BK277">
        <v>23.664999999999999</v>
      </c>
      <c r="BL277">
        <v>23.344999999999999</v>
      </c>
      <c r="BM277">
        <v>23.114999999999998</v>
      </c>
      <c r="BN277">
        <v>22.56</v>
      </c>
      <c r="BO277">
        <v>22.594999999999999</v>
      </c>
      <c r="BP277">
        <v>22.5</v>
      </c>
      <c r="BQ277">
        <v>22.73</v>
      </c>
      <c r="BR277" s="10">
        <f t="shared" si="8"/>
        <v>5.77012563983249E-2</v>
      </c>
      <c r="BS277" s="11" cm="1">
        <f t="array" aca="1" ref="BS277" ca="1">_xlfn.PERCENTILE.INC((OFFSET(E277,0,1,1,COLUMNS(E277:BQ277)-1) - E277:BP277) / E277:BP277, 0.05) * SQRT(COUNT(E277:BQ277) - 1)</f>
        <v>-0.18629929571445764</v>
      </c>
      <c r="BT277" s="10" cm="1">
        <f t="array" aca="1" ref="BT277" ca="1">_xlfn.STDEV.P((E277:BP277 - OFFSET(E277:BP277,0,1)) / OFFSET(E277:BP277,0,1)) * SQRT(COUNT(E277:BQ277)-1)</f>
        <v>0.14094223432700234</v>
      </c>
      <c r="BU277" s="10" cm="1">
        <f t="array" ref="BU277">-(MAX(1 - (E277:BQ277 / _xlfn.SCAN(E277, E277:BQ277, _xlfn.LAMBDA(_xlpm.a,_xlpm.b, MAX(_xlpm.a, _xlpm.b))))))</f>
        <v>-9.9565217391304306E-2</v>
      </c>
      <c r="BV277" s="12">
        <f t="shared" ca="1" si="9"/>
        <v>0.14138834840253708</v>
      </c>
    </row>
    <row r="278" spans="1:74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11</v>
      </c>
      <c r="F278">
        <v>10.88</v>
      </c>
      <c r="G278">
        <v>10.72</v>
      </c>
      <c r="H278">
        <v>10.36</v>
      </c>
      <c r="I278">
        <v>10.68</v>
      </c>
      <c r="J278">
        <v>10.58</v>
      </c>
      <c r="K278">
        <v>10.8</v>
      </c>
      <c r="L278">
        <v>10.82</v>
      </c>
      <c r="M278">
        <v>10.74</v>
      </c>
      <c r="N278">
        <v>10.68</v>
      </c>
      <c r="O278">
        <v>10.72</v>
      </c>
      <c r="P278">
        <v>10.8</v>
      </c>
      <c r="Q278">
        <v>10.96</v>
      </c>
      <c r="R278">
        <v>11.14</v>
      </c>
      <c r="S278">
        <v>11.12</v>
      </c>
      <c r="T278">
        <v>11.02</v>
      </c>
      <c r="U278">
        <v>11.14</v>
      </c>
      <c r="V278">
        <v>11.04</v>
      </c>
      <c r="W278">
        <v>11.06</v>
      </c>
      <c r="X278">
        <v>11.24</v>
      </c>
      <c r="Y278">
        <v>11.18</v>
      </c>
      <c r="Z278">
        <v>11.1</v>
      </c>
      <c r="AA278">
        <v>10.96</v>
      </c>
      <c r="AB278">
        <v>10.74</v>
      </c>
      <c r="AC278">
        <v>10.82</v>
      </c>
      <c r="AD278">
        <v>10.78</v>
      </c>
      <c r="AE278">
        <v>10.62</v>
      </c>
      <c r="AF278">
        <v>10.8</v>
      </c>
      <c r="AG278">
        <v>10.8</v>
      </c>
      <c r="AH278">
        <v>10.62</v>
      </c>
      <c r="AI278">
        <v>10.64</v>
      </c>
      <c r="AJ278">
        <v>10.58</v>
      </c>
      <c r="AK278">
        <v>10.66</v>
      </c>
      <c r="AL278">
        <v>10.46</v>
      </c>
      <c r="AM278">
        <v>10.32</v>
      </c>
      <c r="AN278">
        <v>10.28</v>
      </c>
      <c r="AO278">
        <v>10.58</v>
      </c>
      <c r="AP278">
        <v>10.62</v>
      </c>
      <c r="AQ278">
        <v>10.46</v>
      </c>
      <c r="AR278">
        <v>10.42</v>
      </c>
      <c r="AS278">
        <v>10.6</v>
      </c>
      <c r="AT278">
        <v>10.62</v>
      </c>
      <c r="AU278">
        <v>11.18</v>
      </c>
      <c r="AV278">
        <v>11.32</v>
      </c>
      <c r="AW278">
        <v>11.52</v>
      </c>
      <c r="AX278">
        <v>11.34</v>
      </c>
      <c r="AY278">
        <v>11.04</v>
      </c>
      <c r="AZ278">
        <v>10.82</v>
      </c>
      <c r="BA278">
        <v>9.6999999999999993</v>
      </c>
      <c r="BB278">
        <v>9.2899999999999991</v>
      </c>
      <c r="BC278">
        <v>9.2799999999999994</v>
      </c>
      <c r="BD278">
        <v>9.3000000000000007</v>
      </c>
      <c r="BE278">
        <v>9.1999999999999993</v>
      </c>
      <c r="BF278">
        <v>9.27</v>
      </c>
      <c r="BG278">
        <v>8.77</v>
      </c>
      <c r="BH278">
        <v>8.1</v>
      </c>
      <c r="BI278">
        <v>8.17</v>
      </c>
      <c r="BJ278">
        <v>8.2200000000000006</v>
      </c>
      <c r="BK278">
        <v>7.94</v>
      </c>
      <c r="BL278">
        <v>8.0299999999999994</v>
      </c>
      <c r="BM278">
        <v>7.84</v>
      </c>
      <c r="BN278">
        <v>7.8</v>
      </c>
      <c r="BO278">
        <v>7.86</v>
      </c>
      <c r="BP278">
        <v>7.96</v>
      </c>
      <c r="BQ278">
        <v>8.07</v>
      </c>
      <c r="BR278" s="10">
        <f t="shared" si="8"/>
        <v>-0.26636363636363636</v>
      </c>
      <c r="BS278" s="11" cm="1">
        <f t="array" aca="1" ref="BS278" ca="1">_xlfn.PERCENTILE.INC((OFFSET(E278,0,1,1,COLUMNS(E278:BQ278)-1) - E278:BP278) / E278:BP278, 0.05) * SQRT(COUNT(E278:BQ278) - 1)</f>
        <v>-0.32829859282113039</v>
      </c>
      <c r="BT278" s="10" cm="1">
        <f t="array" aca="1" ref="BT278" ca="1">_xlfn.STDEV.P((E278:BP278 - OFFSET(E278:BP278,0,1)) / OFFSET(E278:BP278,0,1)) * SQRT(COUNT(E278:BQ278)-1)</f>
        <v>0.19594305866981382</v>
      </c>
      <c r="BU278" s="10" cm="1">
        <f t="array" ref="BU278">-(MAX(1 - (E278:BQ278 / _xlfn.SCAN(E278, E278:BQ278, _xlfn.LAMBDA(_xlpm.a,_xlpm.b, MAX(_xlpm.a, _xlpm.b))))))</f>
        <v>-0.32291666666666663</v>
      </c>
      <c r="BV278" s="12">
        <f t="shared" ca="1" si="9"/>
        <v>-1.5521718661277444</v>
      </c>
    </row>
    <row r="279" spans="1:74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100.2</v>
      </c>
      <c r="F279">
        <v>99</v>
      </c>
      <c r="G279">
        <v>95.2</v>
      </c>
      <c r="H279">
        <v>93.3</v>
      </c>
      <c r="I279">
        <v>92.6</v>
      </c>
      <c r="J279">
        <v>93.2</v>
      </c>
      <c r="K279">
        <v>95.2</v>
      </c>
      <c r="L279">
        <v>96.1</v>
      </c>
      <c r="M279">
        <v>95.6</v>
      </c>
      <c r="N279">
        <v>95.8</v>
      </c>
      <c r="O279">
        <v>94.8</v>
      </c>
      <c r="P279">
        <v>96</v>
      </c>
      <c r="Q279">
        <v>95.9</v>
      </c>
      <c r="R279">
        <v>96.1</v>
      </c>
      <c r="S279">
        <v>95.8</v>
      </c>
      <c r="T279">
        <v>94.8</v>
      </c>
      <c r="U279">
        <v>94</v>
      </c>
      <c r="V279">
        <v>94.8</v>
      </c>
      <c r="W279">
        <v>94.5</v>
      </c>
      <c r="X279">
        <v>95</v>
      </c>
      <c r="Y279">
        <v>94.9</v>
      </c>
      <c r="Z279">
        <v>93</v>
      </c>
      <c r="AA279">
        <v>94</v>
      </c>
      <c r="AB279">
        <v>94.3</v>
      </c>
      <c r="AC279">
        <v>95.1</v>
      </c>
      <c r="AD279">
        <v>95.4</v>
      </c>
      <c r="AE279">
        <v>95.2</v>
      </c>
      <c r="AF279">
        <v>95.8</v>
      </c>
      <c r="AG279">
        <v>94.9</v>
      </c>
      <c r="AH279">
        <v>94.2</v>
      </c>
      <c r="AI279">
        <v>94.7</v>
      </c>
      <c r="AJ279">
        <v>93.4</v>
      </c>
      <c r="AK279">
        <v>94.5</v>
      </c>
      <c r="AL279">
        <v>94.3</v>
      </c>
      <c r="AM279">
        <v>93.3</v>
      </c>
      <c r="AN279">
        <v>91.8</v>
      </c>
      <c r="AO279">
        <v>91</v>
      </c>
      <c r="AP279">
        <v>92</v>
      </c>
      <c r="AQ279">
        <v>91.4</v>
      </c>
      <c r="AR279">
        <v>91.4</v>
      </c>
      <c r="AS279">
        <v>91.4</v>
      </c>
      <c r="AT279">
        <v>92.8</v>
      </c>
      <c r="AU279">
        <v>93.3</v>
      </c>
      <c r="AV279">
        <v>97.5</v>
      </c>
      <c r="AW279">
        <v>100</v>
      </c>
      <c r="AX279">
        <v>99.3</v>
      </c>
      <c r="AY279">
        <v>97.6</v>
      </c>
      <c r="AZ279">
        <v>96</v>
      </c>
      <c r="BA279">
        <v>96.3</v>
      </c>
      <c r="BB279">
        <v>95.9</v>
      </c>
      <c r="BC279">
        <v>98.4</v>
      </c>
      <c r="BD279">
        <v>96.6</v>
      </c>
      <c r="BE279">
        <v>99.1</v>
      </c>
      <c r="BF279">
        <v>95.7</v>
      </c>
      <c r="BG279">
        <v>94.9</v>
      </c>
      <c r="BH279">
        <v>94.5</v>
      </c>
      <c r="BI279">
        <v>94.2</v>
      </c>
      <c r="BJ279">
        <v>95.3</v>
      </c>
      <c r="BK279">
        <v>96</v>
      </c>
      <c r="BL279">
        <v>93.8</v>
      </c>
      <c r="BM279">
        <v>95</v>
      </c>
      <c r="BN279">
        <v>93.8</v>
      </c>
      <c r="BO279">
        <v>94.4</v>
      </c>
      <c r="BP279">
        <v>94.9</v>
      </c>
      <c r="BQ279">
        <v>95.4</v>
      </c>
      <c r="BR279" s="10">
        <f t="shared" si="8"/>
        <v>-4.7904191616766435E-2</v>
      </c>
      <c r="BS279" s="11" cm="1">
        <f t="array" aca="1" ref="BS279" ca="1">_xlfn.PERCENTILE.INC((OFFSET(E279,0,1,1,COLUMNS(E279:BQ279)-1) - E279:BP279) / E279:BP279, 0.05) * SQRT(COUNT(E279:BQ279) - 1)</f>
        <v>-0.16009288857798171</v>
      </c>
      <c r="BT279" s="10" cm="1">
        <f t="array" aca="1" ref="BT279" ca="1">_xlfn.STDEV.P((E279:BP279 - OFFSET(E279:BP279,0,1)) / OFFSET(E279:BP279,0,1)) * SQRT(COUNT(E279:BQ279)-1)</f>
        <v>0.11258598957355309</v>
      </c>
      <c r="BU279" s="10" cm="1">
        <f t="array" ref="BU279">-(MAX(1 - (E279:BQ279 / _xlfn.SCAN(E279, E279:BQ279, _xlfn.LAMBDA(_xlpm.a,_xlpm.b, MAX(_xlpm.a, _xlpm.b))))))</f>
        <v>-9.1816367265469045E-2</v>
      </c>
      <c r="BV279" s="12">
        <f t="shared" ca="1" si="9"/>
        <v>-0.76099929136794819</v>
      </c>
    </row>
    <row r="280" spans="1:74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188.2</v>
      </c>
      <c r="F280">
        <v>188.5</v>
      </c>
      <c r="G280">
        <v>186.5</v>
      </c>
      <c r="H280">
        <v>179.1</v>
      </c>
      <c r="I280">
        <v>180.3</v>
      </c>
      <c r="J280">
        <v>178.6</v>
      </c>
      <c r="K280">
        <v>179.7</v>
      </c>
      <c r="L280">
        <v>188.6</v>
      </c>
      <c r="M280">
        <v>182.6</v>
      </c>
      <c r="N280">
        <v>189.2</v>
      </c>
      <c r="O280">
        <v>184.3</v>
      </c>
      <c r="P280">
        <v>193.8</v>
      </c>
      <c r="Q280">
        <v>215.6</v>
      </c>
      <c r="R280">
        <v>220.6</v>
      </c>
      <c r="S280">
        <v>222.8</v>
      </c>
      <c r="T280">
        <v>223.2</v>
      </c>
      <c r="U280">
        <v>223.2</v>
      </c>
      <c r="V280">
        <v>222.2</v>
      </c>
      <c r="W280">
        <v>219.6</v>
      </c>
      <c r="X280">
        <v>218.6</v>
      </c>
      <c r="Y280">
        <v>213.4</v>
      </c>
      <c r="Z280">
        <v>213.8</v>
      </c>
      <c r="AA280">
        <v>212</v>
      </c>
      <c r="AB280">
        <v>211.6</v>
      </c>
      <c r="AC280">
        <v>214.8</v>
      </c>
      <c r="AD280">
        <v>214.2</v>
      </c>
      <c r="AE280">
        <v>212.8</v>
      </c>
      <c r="AF280">
        <v>208.2</v>
      </c>
      <c r="AG280">
        <v>210.4</v>
      </c>
      <c r="AH280">
        <v>207.2</v>
      </c>
      <c r="AI280">
        <v>202</v>
      </c>
      <c r="AJ280">
        <v>200.4</v>
      </c>
      <c r="AK280">
        <v>196.6</v>
      </c>
      <c r="AL280">
        <v>195.7</v>
      </c>
      <c r="AM280">
        <v>194</v>
      </c>
      <c r="AN280">
        <v>177</v>
      </c>
      <c r="AO280">
        <v>172</v>
      </c>
      <c r="AP280">
        <v>173.5</v>
      </c>
      <c r="AQ280">
        <v>171.3</v>
      </c>
      <c r="AR280">
        <v>170</v>
      </c>
      <c r="AS280">
        <v>170</v>
      </c>
      <c r="AT280">
        <v>182.6</v>
      </c>
      <c r="AU280">
        <v>180.5</v>
      </c>
      <c r="AV280">
        <v>180.5</v>
      </c>
      <c r="AW280">
        <v>177.9</v>
      </c>
      <c r="AX280">
        <v>178</v>
      </c>
      <c r="AY280">
        <v>175.5</v>
      </c>
      <c r="AZ280">
        <v>174</v>
      </c>
      <c r="BA280">
        <v>172.7</v>
      </c>
      <c r="BB280">
        <v>174.7</v>
      </c>
      <c r="BC280">
        <v>176.4</v>
      </c>
      <c r="BD280">
        <v>177.2</v>
      </c>
      <c r="BE280">
        <v>179.1</v>
      </c>
      <c r="BF280">
        <v>185.1</v>
      </c>
      <c r="BG280">
        <v>186.4</v>
      </c>
      <c r="BH280">
        <v>179</v>
      </c>
      <c r="BI280">
        <v>180.3</v>
      </c>
      <c r="BJ280">
        <v>190.8</v>
      </c>
      <c r="BK280">
        <v>185.5</v>
      </c>
      <c r="BL280">
        <v>186.3</v>
      </c>
      <c r="BM280">
        <v>185</v>
      </c>
      <c r="BN280">
        <v>184.9</v>
      </c>
      <c r="BO280">
        <v>184.2</v>
      </c>
      <c r="BP280">
        <v>169.5</v>
      </c>
      <c r="BQ280">
        <v>173.7</v>
      </c>
      <c r="BR280" s="10">
        <f t="shared" si="8"/>
        <v>-7.7045696068012759E-2</v>
      </c>
      <c r="BS280" s="11" cm="1">
        <f t="array" aca="1" ref="BS280" ca="1">_xlfn.PERCENTILE.INC((OFFSET(E280,0,1,1,COLUMNS(E280:BQ280)-1) - E280:BP280) / E280:BP280, 0.05) * SQRT(COUNT(E280:BQ280) - 1)</f>
        <v>-0.30798836637393084</v>
      </c>
      <c r="BT280" s="10" cm="1">
        <f t="array" aca="1" ref="BT280" ca="1">_xlfn.STDEV.P((E280:BP280 - OFFSET(E280:BP280,0,1)) / OFFSET(E280:BP280,0,1)) * SQRT(COUNT(E280:BQ280)-1)</f>
        <v>0.2334783632430053</v>
      </c>
      <c r="BU280" s="10" cm="1">
        <f t="array" ref="BU280">-(MAX(1 - (E280:BQ280 / _xlfn.SCAN(E280, E280:BQ280, _xlfn.LAMBDA(_xlpm.a,_xlpm.b, MAX(_xlpm.a, _xlpm.b))))))</f>
        <v>-0.24059139784946237</v>
      </c>
      <c r="BV280" s="12">
        <f t="shared" ca="1" si="9"/>
        <v>-0.49177731563577454</v>
      </c>
    </row>
    <row r="281" spans="1:74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202.6</v>
      </c>
      <c r="F281">
        <v>203</v>
      </c>
      <c r="G281">
        <v>203.8</v>
      </c>
      <c r="H281">
        <v>200.8</v>
      </c>
      <c r="I281">
        <v>199.3</v>
      </c>
      <c r="J281">
        <v>199.8</v>
      </c>
      <c r="K281">
        <v>196.7</v>
      </c>
      <c r="L281">
        <v>201.4</v>
      </c>
      <c r="M281">
        <v>207.2</v>
      </c>
      <c r="N281">
        <v>207.2</v>
      </c>
      <c r="O281">
        <v>207.8</v>
      </c>
      <c r="P281">
        <v>207</v>
      </c>
      <c r="Q281">
        <v>211.4</v>
      </c>
      <c r="R281">
        <v>213.6</v>
      </c>
      <c r="S281">
        <v>214</v>
      </c>
      <c r="T281">
        <v>211.8</v>
      </c>
      <c r="U281">
        <v>209</v>
      </c>
      <c r="V281">
        <v>208.8</v>
      </c>
      <c r="W281">
        <v>210.6</v>
      </c>
      <c r="X281">
        <v>209</v>
      </c>
      <c r="Y281">
        <v>208.6</v>
      </c>
      <c r="Z281">
        <v>205.8</v>
      </c>
      <c r="AA281">
        <v>218.8</v>
      </c>
      <c r="AB281">
        <v>221.8</v>
      </c>
      <c r="AC281">
        <v>224.4</v>
      </c>
      <c r="AD281">
        <v>225.6</v>
      </c>
      <c r="AE281">
        <v>227.2</v>
      </c>
      <c r="AF281">
        <v>225.2</v>
      </c>
      <c r="AG281">
        <v>228.2</v>
      </c>
      <c r="AH281">
        <v>223.4</v>
      </c>
      <c r="AI281">
        <v>221.6</v>
      </c>
      <c r="AJ281">
        <v>221.4</v>
      </c>
      <c r="AK281">
        <v>221.6</v>
      </c>
      <c r="AL281">
        <v>218.2</v>
      </c>
      <c r="AM281">
        <v>218.4</v>
      </c>
      <c r="AN281">
        <v>220.4</v>
      </c>
      <c r="AO281">
        <v>222</v>
      </c>
      <c r="AP281">
        <v>226</v>
      </c>
      <c r="AQ281">
        <v>229.8</v>
      </c>
      <c r="AR281">
        <v>230.2</v>
      </c>
      <c r="AS281">
        <v>230.2</v>
      </c>
      <c r="AT281">
        <v>233.8</v>
      </c>
      <c r="AU281">
        <v>232.4</v>
      </c>
      <c r="AV281">
        <v>232.4</v>
      </c>
      <c r="AW281">
        <v>230.8</v>
      </c>
      <c r="AX281">
        <v>230</v>
      </c>
      <c r="AY281">
        <v>229.4</v>
      </c>
      <c r="AZ281">
        <v>231.2</v>
      </c>
      <c r="BA281">
        <v>230.8</v>
      </c>
      <c r="BB281">
        <v>224.8</v>
      </c>
      <c r="BC281">
        <v>224.8</v>
      </c>
      <c r="BD281">
        <v>225.4</v>
      </c>
      <c r="BE281">
        <v>225.6</v>
      </c>
      <c r="BF281">
        <v>224.4</v>
      </c>
      <c r="BG281">
        <v>224.2</v>
      </c>
      <c r="BH281">
        <v>221</v>
      </c>
      <c r="BI281">
        <v>215</v>
      </c>
      <c r="BJ281">
        <v>216.2</v>
      </c>
      <c r="BK281">
        <v>223</v>
      </c>
      <c r="BL281">
        <v>221.4</v>
      </c>
      <c r="BM281">
        <v>221.8</v>
      </c>
      <c r="BN281">
        <v>219.8</v>
      </c>
      <c r="BO281">
        <v>217.6</v>
      </c>
      <c r="BP281">
        <v>219.2</v>
      </c>
      <c r="BQ281">
        <v>217.8</v>
      </c>
      <c r="BR281" s="10">
        <f t="shared" si="8"/>
        <v>7.5024679170779943E-2</v>
      </c>
      <c r="BS281" s="11" cm="1">
        <f t="array" aca="1" ref="BS281" ca="1">_xlfn.PERCENTILE.INC((OFFSET(E281,0,1,1,COLUMNS(E281:BQ281)-1) - E281:BP281) / E281:BP281, 0.05) * SQRT(COUNT(E281:BQ281) - 1)</f>
        <v>-0.1239170578520767</v>
      </c>
      <c r="BT281" s="10" cm="1">
        <f t="array" aca="1" ref="BT281" ca="1">_xlfn.STDEV.P((E281:BP281 - OFFSET(E281:BP281,0,1)) / OFFSET(E281:BP281,0,1)) * SQRT(COUNT(E281:BQ281)-1)</f>
        <v>0.10999990262908177</v>
      </c>
      <c r="BU281" s="10" cm="1">
        <f t="array" ref="BU281">-(MAX(1 - (E281:BQ281 / _xlfn.SCAN(E281, E281:BQ281, _xlfn.LAMBDA(_xlpm.a,_xlpm.b, MAX(_xlpm.a, _xlpm.b))))))</f>
        <v>-8.0410607356715236E-2</v>
      </c>
      <c r="BV281" s="12">
        <f t="shared" ca="1" si="9"/>
        <v>0.33864586798520357</v>
      </c>
    </row>
    <row r="282" spans="1:74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6.9</v>
      </c>
      <c r="F282">
        <v>6.7</v>
      </c>
      <c r="G282">
        <v>5.8</v>
      </c>
      <c r="H282">
        <v>5.6</v>
      </c>
      <c r="I282">
        <v>6.5</v>
      </c>
      <c r="J282">
        <v>6.5</v>
      </c>
      <c r="K282">
        <v>6.45</v>
      </c>
      <c r="L282">
        <v>6.45</v>
      </c>
      <c r="M282">
        <v>6.6</v>
      </c>
      <c r="N282">
        <v>6.6</v>
      </c>
      <c r="O282">
        <v>6.7</v>
      </c>
      <c r="P282">
        <v>6.55</v>
      </c>
      <c r="Q282">
        <v>6.6</v>
      </c>
      <c r="R282">
        <v>6.55</v>
      </c>
      <c r="S282">
        <v>6.5</v>
      </c>
      <c r="T282">
        <v>6.15</v>
      </c>
      <c r="U282">
        <v>6.15</v>
      </c>
      <c r="V282">
        <v>6.15</v>
      </c>
      <c r="W282">
        <v>6.4</v>
      </c>
      <c r="X282">
        <v>6.25</v>
      </c>
      <c r="Y282">
        <v>6.2</v>
      </c>
      <c r="Z282">
        <v>6</v>
      </c>
      <c r="AA282">
        <v>6.1</v>
      </c>
      <c r="AB282">
        <v>5.9</v>
      </c>
      <c r="AC282">
        <v>6</v>
      </c>
      <c r="AD282">
        <v>6</v>
      </c>
      <c r="AE282">
        <v>5.8</v>
      </c>
      <c r="AF282">
        <v>5.8</v>
      </c>
      <c r="AG282">
        <v>5.8</v>
      </c>
      <c r="AH282">
        <v>5.8</v>
      </c>
      <c r="AI282">
        <v>6</v>
      </c>
      <c r="AJ282">
        <v>5.8</v>
      </c>
      <c r="AK282">
        <v>5.8</v>
      </c>
      <c r="AL282">
        <v>5.8</v>
      </c>
      <c r="AM282">
        <v>5.6</v>
      </c>
      <c r="AN282">
        <v>5.6</v>
      </c>
      <c r="AO282">
        <v>5.85</v>
      </c>
      <c r="AP282">
        <v>6</v>
      </c>
      <c r="AQ282">
        <v>6</v>
      </c>
      <c r="AR282">
        <v>6</v>
      </c>
      <c r="AS282">
        <v>6</v>
      </c>
      <c r="AT282">
        <v>5.75</v>
      </c>
      <c r="AU282">
        <v>5.85</v>
      </c>
      <c r="AV282">
        <v>5.85</v>
      </c>
      <c r="AW282">
        <v>6</v>
      </c>
      <c r="AX282">
        <v>5.9</v>
      </c>
      <c r="AY282">
        <v>5.9</v>
      </c>
      <c r="AZ282">
        <v>5.9</v>
      </c>
      <c r="BA282">
        <v>5.9</v>
      </c>
      <c r="BB282">
        <v>6</v>
      </c>
      <c r="BC282">
        <v>5.8</v>
      </c>
      <c r="BD282">
        <v>5.95</v>
      </c>
      <c r="BE282">
        <v>6.3</v>
      </c>
      <c r="BF282">
        <v>6.25</v>
      </c>
      <c r="BG282">
        <v>6.1</v>
      </c>
      <c r="BH282">
        <v>6.1</v>
      </c>
      <c r="BI282">
        <v>6.1</v>
      </c>
      <c r="BJ282">
        <v>5.9</v>
      </c>
      <c r="BK282">
        <v>6</v>
      </c>
      <c r="BL282">
        <v>5.9</v>
      </c>
      <c r="BM282">
        <v>5.9</v>
      </c>
      <c r="BN282">
        <v>5.4</v>
      </c>
      <c r="BO282">
        <v>5.3</v>
      </c>
      <c r="BP282">
        <v>5.3</v>
      </c>
      <c r="BQ282">
        <v>5.3</v>
      </c>
      <c r="BR282" s="10">
        <f t="shared" si="8"/>
        <v>-0.23188405797101455</v>
      </c>
      <c r="BS282" s="11" cm="1">
        <f t="array" aca="1" ref="BS282" ca="1">_xlfn.PERCENTILE.INC((OFFSET(E282,0,1,1,COLUMNS(E282:BQ282)-1) - E282:BP282) / E282:BP282, 0.05) * SQRT(COUNT(E282:BQ282) - 1)</f>
        <v>-0.32471264367816094</v>
      </c>
      <c r="BT282" s="10" cm="1">
        <f t="array" aca="1" ref="BT282" ca="1">_xlfn.STDEV.P((E282:BP282 - OFFSET(E282:BP282,0,1)) / OFFSET(E282:BP282,0,1)) * SQRT(COUNT(E282:BQ282)-1)</f>
        <v>0.28371192536803497</v>
      </c>
      <c r="BU282" s="10" cm="1">
        <f t="array" ref="BU282">-(MAX(1 - (E282:BQ282 / _xlfn.SCAN(E282, E282:BQ282, _xlfn.LAMBDA(_xlpm.a,_xlpm.b, MAX(_xlpm.a, _xlpm.b))))))</f>
        <v>-0.23188405797101452</v>
      </c>
      <c r="BV282" s="12">
        <f t="shared" ca="1" si="9"/>
        <v>-0.95046313012002426</v>
      </c>
    </row>
    <row r="283" spans="1:74" x14ac:dyDescent="0.45">
      <c r="A283" s="2" t="s">
        <v>584</v>
      </c>
      <c r="B283" t="s">
        <v>585</v>
      </c>
      <c r="C283" t="s">
        <v>22</v>
      </c>
      <c r="D283" t="s">
        <v>8</v>
      </c>
      <c r="E283">
        <v>3.52</v>
      </c>
      <c r="F283">
        <v>3.5249999999999999</v>
      </c>
      <c r="G283">
        <v>3.52</v>
      </c>
      <c r="H283">
        <v>3.49</v>
      </c>
      <c r="I283">
        <v>3.49</v>
      </c>
      <c r="J283">
        <v>3.52</v>
      </c>
      <c r="K283">
        <v>3.55</v>
      </c>
      <c r="L283">
        <v>3.5750000000000002</v>
      </c>
      <c r="M283">
        <v>3.5950000000000002</v>
      </c>
      <c r="N283">
        <v>3.605</v>
      </c>
      <c r="O283">
        <v>3.6</v>
      </c>
      <c r="P283">
        <v>3.63</v>
      </c>
      <c r="Q283">
        <v>3.63</v>
      </c>
      <c r="R283">
        <v>3.7</v>
      </c>
      <c r="S283">
        <v>3.65</v>
      </c>
      <c r="T283">
        <v>3.665</v>
      </c>
      <c r="U283">
        <v>3.7149999999999999</v>
      </c>
      <c r="V283">
        <v>3.7050000000000001</v>
      </c>
      <c r="W283">
        <v>3.6850000000000001</v>
      </c>
      <c r="X283">
        <v>3.71</v>
      </c>
      <c r="Y283">
        <v>3.59</v>
      </c>
      <c r="Z283">
        <v>3.53</v>
      </c>
      <c r="AA283">
        <v>3.49</v>
      </c>
      <c r="AB283">
        <v>3.49</v>
      </c>
      <c r="AC283">
        <v>3.4449999999999998</v>
      </c>
      <c r="AD283">
        <v>3.45</v>
      </c>
      <c r="AE283">
        <v>3.4449999999999998</v>
      </c>
      <c r="AF283">
        <v>3.46</v>
      </c>
      <c r="AG283">
        <v>3.44</v>
      </c>
      <c r="AH283">
        <v>3.43</v>
      </c>
      <c r="AI283">
        <v>3.4249999999999998</v>
      </c>
      <c r="AJ283">
        <v>3.41</v>
      </c>
      <c r="AK283">
        <v>3.39</v>
      </c>
      <c r="AL283">
        <v>3.3849999999999998</v>
      </c>
      <c r="AM283">
        <v>3.3650000000000002</v>
      </c>
      <c r="AN283">
        <v>3.3</v>
      </c>
      <c r="AO283">
        <v>3.3050000000000002</v>
      </c>
      <c r="AP283">
        <v>3.3050000000000002</v>
      </c>
      <c r="AQ283">
        <v>3.2949999999999999</v>
      </c>
      <c r="AR283">
        <v>3.34</v>
      </c>
      <c r="AS283">
        <v>3.38</v>
      </c>
      <c r="AT283">
        <v>3.41</v>
      </c>
      <c r="AU283">
        <v>3.4</v>
      </c>
      <c r="AV283">
        <v>3.3849999999999998</v>
      </c>
      <c r="AW283">
        <v>3.395</v>
      </c>
      <c r="AX283">
        <v>3.39</v>
      </c>
      <c r="AY283">
        <v>3.3650000000000002</v>
      </c>
      <c r="AZ283">
        <v>3.36</v>
      </c>
      <c r="BA283">
        <v>3.31</v>
      </c>
      <c r="BB283">
        <v>3.375</v>
      </c>
      <c r="BC283">
        <v>3.38</v>
      </c>
      <c r="BD283">
        <v>3.39</v>
      </c>
      <c r="BE283">
        <v>3.355</v>
      </c>
      <c r="BF283">
        <v>3.4</v>
      </c>
      <c r="BG283">
        <v>3.3650000000000002</v>
      </c>
      <c r="BH283">
        <v>3.335</v>
      </c>
      <c r="BI283">
        <v>3.3250000000000002</v>
      </c>
      <c r="BJ283">
        <v>3.35</v>
      </c>
      <c r="BK283">
        <v>3.3650000000000002</v>
      </c>
      <c r="BL283">
        <v>3.335</v>
      </c>
      <c r="BM283">
        <v>3.2749999999999999</v>
      </c>
      <c r="BN283">
        <v>3.2949999999999999</v>
      </c>
      <c r="BO283">
        <v>3.33</v>
      </c>
      <c r="BP283">
        <v>3.34</v>
      </c>
      <c r="BQ283">
        <v>3.4750000000000001</v>
      </c>
      <c r="BR283" s="10">
        <f t="shared" si="8"/>
        <v>-1.2784090909090889E-2</v>
      </c>
      <c r="BS283" s="11" cm="1">
        <f t="array" aca="1" ref="BS283" ca="1">_xlfn.PERCENTILE.INC((OFFSET(E283,0,1,1,COLUMNS(E283:BQ283)-1) - E283:BP283) / E283:BP283, 0.05) * SQRT(COUNT(E283:BQ283) - 1)</f>
        <v>-0.13150616792678077</v>
      </c>
      <c r="BT283" s="10" cm="1">
        <f t="array" aca="1" ref="BT283" ca="1">_xlfn.STDEV.P((E283:BP283 - OFFSET(E283:BP283,0,1)) / OFFSET(E283:BP283,0,1)) * SQRT(COUNT(E283:BQ283)-1)</f>
        <v>8.4930595162633404E-2</v>
      </c>
      <c r="BU283" s="10" cm="1">
        <f t="array" ref="BU283">-(MAX(1 - (E283:BQ283 / _xlfn.SCAN(E283, E283:BQ283, _xlfn.LAMBDA(_xlpm.a,_xlpm.b, MAX(_xlpm.a, _xlpm.b))))))</f>
        <v>-0.11843876177658141</v>
      </c>
      <c r="BV283" s="12">
        <f t="shared" ca="1" si="9"/>
        <v>-0.59528321306290888</v>
      </c>
    </row>
    <row r="284" spans="1:74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207</v>
      </c>
      <c r="F284">
        <v>213</v>
      </c>
      <c r="G284">
        <v>217</v>
      </c>
      <c r="H284">
        <v>215</v>
      </c>
      <c r="I284">
        <v>217</v>
      </c>
      <c r="J284">
        <v>220</v>
      </c>
      <c r="K284">
        <v>218</v>
      </c>
      <c r="L284">
        <v>228</v>
      </c>
      <c r="M284">
        <v>220</v>
      </c>
      <c r="N284">
        <v>222</v>
      </c>
      <c r="O284">
        <v>222</v>
      </c>
      <c r="P284">
        <v>224</v>
      </c>
      <c r="Q284">
        <v>225</v>
      </c>
      <c r="R284">
        <v>224</v>
      </c>
      <c r="S284">
        <v>216</v>
      </c>
      <c r="T284">
        <v>216</v>
      </c>
      <c r="U284">
        <v>219</v>
      </c>
      <c r="V284">
        <v>212</v>
      </c>
      <c r="W284">
        <v>213</v>
      </c>
      <c r="X284">
        <v>213</v>
      </c>
      <c r="Y284">
        <v>217</v>
      </c>
      <c r="Z284">
        <v>213</v>
      </c>
      <c r="AA284">
        <v>212</v>
      </c>
      <c r="AB284">
        <v>215</v>
      </c>
      <c r="AC284">
        <v>217</v>
      </c>
      <c r="AD284">
        <v>217</v>
      </c>
      <c r="AE284">
        <v>216</v>
      </c>
      <c r="AF284">
        <v>216</v>
      </c>
      <c r="AG284">
        <v>215</v>
      </c>
      <c r="AH284">
        <v>219</v>
      </c>
      <c r="AI284">
        <v>218</v>
      </c>
      <c r="AJ284">
        <v>214</v>
      </c>
      <c r="AK284">
        <v>213</v>
      </c>
      <c r="AL284">
        <v>214</v>
      </c>
      <c r="AM284">
        <v>210</v>
      </c>
      <c r="AN284">
        <v>213</v>
      </c>
      <c r="AO284">
        <v>212</v>
      </c>
      <c r="AP284">
        <v>213</v>
      </c>
      <c r="AQ284">
        <v>219</v>
      </c>
      <c r="AR284">
        <v>225</v>
      </c>
      <c r="AS284">
        <v>224</v>
      </c>
      <c r="AT284">
        <v>225</v>
      </c>
      <c r="AU284">
        <v>225</v>
      </c>
      <c r="AV284">
        <v>227</v>
      </c>
      <c r="AW284">
        <v>226</v>
      </c>
      <c r="AX284">
        <v>230</v>
      </c>
      <c r="AY284">
        <v>229</v>
      </c>
      <c r="AZ284">
        <v>230</v>
      </c>
      <c r="BA284">
        <v>229</v>
      </c>
      <c r="BB284">
        <v>228</v>
      </c>
      <c r="BC284">
        <v>229</v>
      </c>
      <c r="BD284">
        <v>227</v>
      </c>
      <c r="BE284">
        <v>227</v>
      </c>
      <c r="BF284">
        <v>225</v>
      </c>
      <c r="BG284">
        <v>222</v>
      </c>
      <c r="BH284">
        <v>221</v>
      </c>
      <c r="BI284">
        <v>221</v>
      </c>
      <c r="BJ284">
        <v>218</v>
      </c>
      <c r="BK284">
        <v>216</v>
      </c>
      <c r="BL284">
        <v>217</v>
      </c>
      <c r="BM284">
        <v>220</v>
      </c>
      <c r="BN284">
        <v>219</v>
      </c>
      <c r="BO284">
        <v>220</v>
      </c>
      <c r="BP284">
        <v>224</v>
      </c>
      <c r="BQ284">
        <v>221</v>
      </c>
      <c r="BR284" s="10">
        <f t="shared" si="8"/>
        <v>6.7632850241545889E-2</v>
      </c>
      <c r="BS284" s="11" cm="1">
        <f t="array" aca="1" ref="BS284" ca="1">_xlfn.PERCENTILE.INC((OFFSET(E284,0,1,1,COLUMNS(E284:BQ284)-1) - E284:BP284) / E284:BP284, 0.05) * SQRT(COUNT(E284:BQ284) - 1)</f>
        <v>-0.14922261940652051</v>
      </c>
      <c r="BT284" s="10" cm="1">
        <f t="array" aca="1" ref="BT284" ca="1">_xlfn.STDEV.P((E284:BP284 - OFFSET(E284:BP284,0,1)) / OFFSET(E284:BP284,0,1)) * SQRT(COUNT(E284:BQ284)-1)</f>
        <v>0.11581515270990742</v>
      </c>
      <c r="BU284" s="10" cm="1">
        <f t="array" ref="BU284">-(MAX(1 - (E284:BQ284 / _xlfn.SCAN(E284, E284:BQ284, _xlfn.LAMBDA(_xlpm.a,_xlpm.b, MAX(_xlpm.a, _xlpm.b))))))</f>
        <v>-7.8947368421052655E-2</v>
      </c>
      <c r="BV284" s="12">
        <f t="shared" ca="1" si="9"/>
        <v>0.25781759015307942</v>
      </c>
    </row>
    <row r="285" spans="1:74" x14ac:dyDescent="0.45">
      <c r="A285" s="2" t="s">
        <v>588</v>
      </c>
      <c r="B285" t="s">
        <v>589</v>
      </c>
      <c r="C285" t="s">
        <v>71</v>
      </c>
      <c r="D285" t="s">
        <v>8</v>
      </c>
      <c r="E285">
        <v>5.88</v>
      </c>
      <c r="F285">
        <v>5.9649999999999999</v>
      </c>
      <c r="G285">
        <v>5.93</v>
      </c>
      <c r="H285">
        <v>5.84</v>
      </c>
      <c r="I285">
        <v>5.88</v>
      </c>
      <c r="J285">
        <v>5.8</v>
      </c>
      <c r="K285">
        <v>5.85</v>
      </c>
      <c r="L285">
        <v>5.915</v>
      </c>
      <c r="M285">
        <v>5.9050000000000002</v>
      </c>
      <c r="N285">
        <v>5.8550000000000004</v>
      </c>
      <c r="O285">
        <v>5.835</v>
      </c>
      <c r="P285">
        <v>5.87</v>
      </c>
      <c r="Q285">
        <v>5.7750000000000004</v>
      </c>
      <c r="R285">
        <v>5.71</v>
      </c>
      <c r="S285">
        <v>5.6449999999999996</v>
      </c>
      <c r="T285">
        <v>5.6849999999999996</v>
      </c>
      <c r="U285">
        <v>5.68</v>
      </c>
      <c r="V285">
        <v>5.74</v>
      </c>
      <c r="W285">
        <v>5.6849999999999996</v>
      </c>
      <c r="X285">
        <v>5.625</v>
      </c>
      <c r="Y285">
        <v>5.6449999999999996</v>
      </c>
      <c r="Z285">
        <v>5.6150000000000002</v>
      </c>
      <c r="AA285">
        <v>5.5449999999999999</v>
      </c>
      <c r="AB285">
        <v>5.54</v>
      </c>
      <c r="AC285">
        <v>5.585</v>
      </c>
      <c r="AD285">
        <v>5.6050000000000004</v>
      </c>
      <c r="AE285">
        <v>5.62</v>
      </c>
      <c r="AF285">
        <v>5.6849999999999996</v>
      </c>
      <c r="AG285">
        <v>5.71</v>
      </c>
      <c r="AH285">
        <v>5.71</v>
      </c>
      <c r="AI285">
        <v>5.625</v>
      </c>
      <c r="AJ285">
        <v>5.62</v>
      </c>
      <c r="AK285">
        <v>5.5949999999999998</v>
      </c>
      <c r="AL285">
        <v>5.5949999999999998</v>
      </c>
      <c r="AM285">
        <v>5.51</v>
      </c>
      <c r="AN285">
        <v>5.4550000000000001</v>
      </c>
      <c r="AO285">
        <v>5.4950000000000001</v>
      </c>
      <c r="AP285">
        <v>5.55</v>
      </c>
      <c r="AQ285">
        <v>5.53</v>
      </c>
      <c r="AR285">
        <v>5.5149999999999997</v>
      </c>
      <c r="AS285">
        <v>5.5449999999999999</v>
      </c>
      <c r="AT285">
        <v>5.59</v>
      </c>
      <c r="AU285">
        <v>5.6</v>
      </c>
      <c r="AV285">
        <v>5.67</v>
      </c>
      <c r="AW285">
        <v>5.64</v>
      </c>
      <c r="AX285">
        <v>5.6550000000000002</v>
      </c>
      <c r="AY285">
        <v>5.6150000000000002</v>
      </c>
      <c r="AZ285">
        <v>5.63</v>
      </c>
      <c r="BA285">
        <v>5.59</v>
      </c>
      <c r="BB285">
        <v>5.54</v>
      </c>
      <c r="BC285">
        <v>5.59</v>
      </c>
      <c r="BD285">
        <v>5.5149999999999997</v>
      </c>
      <c r="BE285">
        <v>5.5149999999999997</v>
      </c>
      <c r="BF285">
        <v>5.6050000000000004</v>
      </c>
      <c r="BG285">
        <v>5.5650000000000004</v>
      </c>
      <c r="BH285">
        <v>5.48</v>
      </c>
      <c r="BI285">
        <v>5.49</v>
      </c>
      <c r="BJ285">
        <v>5.5350000000000001</v>
      </c>
      <c r="BK285">
        <v>5.39</v>
      </c>
      <c r="BL285">
        <v>5.3250000000000002</v>
      </c>
      <c r="BM285">
        <v>5.3</v>
      </c>
      <c r="BN285">
        <v>5.2549999999999999</v>
      </c>
      <c r="BO285">
        <v>5.18</v>
      </c>
      <c r="BP285">
        <v>5.15</v>
      </c>
      <c r="BQ285">
        <v>5.3049999999999997</v>
      </c>
      <c r="BR285" s="10">
        <f t="shared" si="8"/>
        <v>-9.7789115646258529E-2</v>
      </c>
      <c r="BS285" s="11" cm="1">
        <f t="array" aca="1" ref="BS285" ca="1">_xlfn.PERCENTILE.INC((OFFSET(E285,0,1,1,COLUMNS(E285:BQ285)-1) - E285:BP285) / E285:BP285, 0.05) * SQRT(COUNT(E285:BQ285) - 1)</f>
        <v>-0.12151900260260072</v>
      </c>
      <c r="BT285" s="10" cm="1">
        <f t="array" aca="1" ref="BT285" ca="1">_xlfn.STDEV.P((E285:BP285 - OFFSET(E285:BP285,0,1)) / OFFSET(E285:BP285,0,1)) * SQRT(COUNT(E285:BQ285)-1)</f>
        <v>7.9838684987741257E-2</v>
      </c>
      <c r="BU285" s="10" cm="1">
        <f t="array" ref="BU285">-(MAX(1 - (E285:BQ285 / _xlfn.SCAN(E285, E285:BQ285, _xlfn.LAMBDA(_xlpm.a,_xlpm.b, MAX(_xlpm.a, _xlpm.b))))))</f>
        <v>-0.13663034367141647</v>
      </c>
      <c r="BV285" s="12">
        <f t="shared" ca="1" si="9"/>
        <v>-1.6979586065795051</v>
      </c>
    </row>
    <row r="286" spans="1:74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53.5</v>
      </c>
      <c r="F286">
        <v>53.75</v>
      </c>
      <c r="G286">
        <v>53.45</v>
      </c>
      <c r="H286">
        <v>48.28</v>
      </c>
      <c r="I286">
        <v>49.42</v>
      </c>
      <c r="J286">
        <v>49.7</v>
      </c>
      <c r="K286">
        <v>51</v>
      </c>
      <c r="L286">
        <v>52.55</v>
      </c>
      <c r="M286">
        <v>53.45</v>
      </c>
      <c r="N286">
        <v>53.1</v>
      </c>
      <c r="O286">
        <v>51.85</v>
      </c>
      <c r="P286">
        <v>53.35</v>
      </c>
      <c r="Q286">
        <v>55.05</v>
      </c>
      <c r="R286">
        <v>55.4</v>
      </c>
      <c r="S286">
        <v>54.35</v>
      </c>
      <c r="T286">
        <v>54.9</v>
      </c>
      <c r="U286">
        <v>55.1</v>
      </c>
      <c r="V286">
        <v>54.55</v>
      </c>
      <c r="W286">
        <v>53.95</v>
      </c>
      <c r="X286">
        <v>54.05</v>
      </c>
      <c r="Y286">
        <v>53.35</v>
      </c>
      <c r="Z286">
        <v>52.85</v>
      </c>
      <c r="AA286">
        <v>52.05</v>
      </c>
      <c r="AB286">
        <v>51.95</v>
      </c>
      <c r="AC286">
        <v>52.1</v>
      </c>
      <c r="AD286">
        <v>51.4</v>
      </c>
      <c r="AE286">
        <v>51.5</v>
      </c>
      <c r="AF286">
        <v>52.05</v>
      </c>
      <c r="AG286">
        <v>51.65</v>
      </c>
      <c r="AH286">
        <v>51.2</v>
      </c>
      <c r="AI286">
        <v>51.25</v>
      </c>
      <c r="AJ286">
        <v>50.9</v>
      </c>
      <c r="AK286">
        <v>50</v>
      </c>
      <c r="AL286">
        <v>49.76</v>
      </c>
      <c r="AM286">
        <v>48.46</v>
      </c>
      <c r="AN286">
        <v>48.94</v>
      </c>
      <c r="AO286">
        <v>48.32</v>
      </c>
      <c r="AP286">
        <v>48.7</v>
      </c>
      <c r="AQ286">
        <v>49</v>
      </c>
      <c r="AR286">
        <v>47.98</v>
      </c>
      <c r="AS286">
        <v>47.98</v>
      </c>
      <c r="AT286">
        <v>48.98</v>
      </c>
      <c r="AU286">
        <v>49.86</v>
      </c>
      <c r="AV286">
        <v>50.05</v>
      </c>
      <c r="AW286">
        <v>50.2</v>
      </c>
      <c r="AX286">
        <v>49.58</v>
      </c>
      <c r="AY286">
        <v>49.12</v>
      </c>
      <c r="AZ286">
        <v>48.86</v>
      </c>
      <c r="BA286">
        <v>48.46</v>
      </c>
      <c r="BB286">
        <v>49.28</v>
      </c>
      <c r="BC286">
        <v>49.46</v>
      </c>
      <c r="BD286">
        <v>49.38</v>
      </c>
      <c r="BE286">
        <v>49.48</v>
      </c>
      <c r="BF286">
        <v>49.62</v>
      </c>
      <c r="BG286">
        <v>49.18</v>
      </c>
      <c r="BH286">
        <v>48.3</v>
      </c>
      <c r="BI286">
        <v>48.22</v>
      </c>
      <c r="BJ286">
        <v>49.26</v>
      </c>
      <c r="BK286">
        <v>49</v>
      </c>
      <c r="BL286">
        <v>48.88</v>
      </c>
      <c r="BM286">
        <v>48.5</v>
      </c>
      <c r="BN286">
        <v>48</v>
      </c>
      <c r="BO286">
        <v>48</v>
      </c>
      <c r="BP286">
        <v>48.1</v>
      </c>
      <c r="BQ286">
        <v>48.4</v>
      </c>
      <c r="BR286" s="10">
        <f t="shared" si="8"/>
        <v>-9.5327102803738351E-2</v>
      </c>
      <c r="BS286" s="11" cm="1">
        <f t="array" aca="1" ref="BS286" ca="1">_xlfn.PERCENTILE.INC((OFFSET(E286,0,1,1,COLUMNS(E286:BQ286)-1) - E286:BP286) / E286:BP286, 0.05) * SQRT(COUNT(E286:BQ286) - 1)</f>
        <v>-0.16429470271863295</v>
      </c>
      <c r="BT286" s="10" cm="1">
        <f t="array" aca="1" ref="BT286" ca="1">_xlfn.STDEV.P((E286:BP286 - OFFSET(E286:BP286,0,1)) / OFFSET(E286:BP286,0,1)) * SQRT(COUNT(E286:BQ286)-1)</f>
        <v>0.14898801833470457</v>
      </c>
      <c r="BU286" s="10" cm="1">
        <f t="array" ref="BU286">-(MAX(1 - (E286:BQ286 / _xlfn.SCAN(E286, E286:BQ286, _xlfn.LAMBDA(_xlpm.a,_xlpm.b, MAX(_xlpm.a, _xlpm.b))))))</f>
        <v>-0.13393501805054153</v>
      </c>
      <c r="BV286" s="12">
        <f t="shared" ca="1" si="9"/>
        <v>-0.89336559381165459</v>
      </c>
    </row>
    <row r="287" spans="1:74" x14ac:dyDescent="0.45">
      <c r="A287" s="2" t="s">
        <v>592</v>
      </c>
      <c r="B287" t="s">
        <v>593</v>
      </c>
      <c r="C287" t="s">
        <v>71</v>
      </c>
      <c r="D287" t="s">
        <v>8</v>
      </c>
      <c r="E287">
        <v>44.12</v>
      </c>
      <c r="F287">
        <v>45.66</v>
      </c>
      <c r="G287">
        <v>45.58</v>
      </c>
      <c r="H287">
        <v>43.62</v>
      </c>
      <c r="I287">
        <v>43.82</v>
      </c>
      <c r="J287">
        <v>43.84</v>
      </c>
      <c r="K287">
        <v>44.64</v>
      </c>
      <c r="L287">
        <v>45.66</v>
      </c>
      <c r="M287">
        <v>45.54</v>
      </c>
      <c r="N287">
        <v>45.22</v>
      </c>
      <c r="O287">
        <v>44.64</v>
      </c>
      <c r="P287">
        <v>44.82</v>
      </c>
      <c r="Q287">
        <v>46.18</v>
      </c>
      <c r="R287">
        <v>45.38</v>
      </c>
      <c r="S287">
        <v>44.9</v>
      </c>
      <c r="T287">
        <v>45.18</v>
      </c>
      <c r="U287">
        <v>44.48</v>
      </c>
      <c r="V287">
        <v>44.62</v>
      </c>
      <c r="W287">
        <v>44.38</v>
      </c>
      <c r="X287">
        <v>43.92</v>
      </c>
      <c r="Y287">
        <v>43.94</v>
      </c>
      <c r="Z287">
        <v>42.8</v>
      </c>
      <c r="AA287">
        <v>41.88</v>
      </c>
      <c r="AB287">
        <v>41.48</v>
      </c>
      <c r="AC287">
        <v>41.88</v>
      </c>
      <c r="AD287">
        <v>41.56</v>
      </c>
      <c r="AE287">
        <v>41.84</v>
      </c>
      <c r="AF287">
        <v>42.18</v>
      </c>
      <c r="AG287">
        <v>42.94</v>
      </c>
      <c r="AH287">
        <v>42.3</v>
      </c>
      <c r="AI287">
        <v>42.22</v>
      </c>
      <c r="AJ287">
        <v>41.5</v>
      </c>
      <c r="AK287">
        <v>41.36</v>
      </c>
      <c r="AL287">
        <v>40.54</v>
      </c>
      <c r="AM287">
        <v>39.799999999999997</v>
      </c>
      <c r="AN287">
        <v>39.619999999999997</v>
      </c>
      <c r="AO287">
        <v>40.82</v>
      </c>
      <c r="AP287">
        <v>42.1</v>
      </c>
      <c r="AQ287">
        <v>42.06</v>
      </c>
      <c r="AR287">
        <v>41.94</v>
      </c>
      <c r="AS287">
        <v>42.88</v>
      </c>
      <c r="AT287">
        <v>43.38</v>
      </c>
      <c r="AU287">
        <v>43.6</v>
      </c>
      <c r="AV287">
        <v>45.06</v>
      </c>
      <c r="AW287">
        <v>44.26</v>
      </c>
      <c r="AX287">
        <v>43.7</v>
      </c>
      <c r="AY287">
        <v>43.84</v>
      </c>
      <c r="AZ287">
        <v>44.12</v>
      </c>
      <c r="BA287">
        <v>44.44</v>
      </c>
      <c r="BB287">
        <v>44.4</v>
      </c>
      <c r="BC287">
        <v>44.66</v>
      </c>
      <c r="BD287">
        <v>43.72</v>
      </c>
      <c r="BE287">
        <v>43.74</v>
      </c>
      <c r="BF287">
        <v>44.22</v>
      </c>
      <c r="BG287">
        <v>43.5</v>
      </c>
      <c r="BH287">
        <v>42.52</v>
      </c>
      <c r="BI287">
        <v>43.06</v>
      </c>
      <c r="BJ287">
        <v>43.86</v>
      </c>
      <c r="BK287">
        <v>43.22</v>
      </c>
      <c r="BL287">
        <v>42.74</v>
      </c>
      <c r="BM287">
        <v>42.56</v>
      </c>
      <c r="BN287">
        <v>41.98</v>
      </c>
      <c r="BO287">
        <v>41.2</v>
      </c>
      <c r="BP287">
        <v>41.04</v>
      </c>
      <c r="BQ287">
        <v>42.1</v>
      </c>
      <c r="BR287" s="10">
        <f t="shared" si="8"/>
        <v>-4.578422484134171E-2</v>
      </c>
      <c r="BS287" s="11" cm="1">
        <f t="array" aca="1" ref="BS287" ca="1">_xlfn.PERCENTILE.INC((OFFSET(E287,0,1,1,COLUMNS(E287:BQ287)-1) - E287:BP287) / E287:BP287, 0.05) * SQRT(COUNT(E287:BQ287) - 1)</f>
        <v>-0.1714257254186346</v>
      </c>
      <c r="BT287" s="10" cm="1">
        <f t="array" aca="1" ref="BT287" ca="1">_xlfn.STDEV.P((E287:BP287 - OFFSET(E287:BP287,0,1)) / OFFSET(E287:BP287,0,1)) * SQRT(COUNT(E287:BQ287)-1)</f>
        <v>0.12904700981165682</v>
      </c>
      <c r="BU287" s="10" cm="1">
        <f t="array" ref="BU287">-(MAX(1 - (E287:BQ287 / _xlfn.SCAN(E287, E287:BQ287, _xlfn.LAMBDA(_xlpm.a,_xlpm.b, MAX(_xlpm.a, _xlpm.b))))))</f>
        <v>-0.14205283672585545</v>
      </c>
      <c r="BV287" s="12">
        <f t="shared" ca="1" si="9"/>
        <v>-0.64749963311788872</v>
      </c>
    </row>
    <row r="288" spans="1:74" x14ac:dyDescent="0.45">
      <c r="A288" s="2" t="s">
        <v>594</v>
      </c>
      <c r="B288" t="s">
        <v>595</v>
      </c>
      <c r="C288" t="s">
        <v>19</v>
      </c>
      <c r="D288" t="s">
        <v>8</v>
      </c>
      <c r="E288">
        <v>92.9</v>
      </c>
      <c r="F288">
        <v>92.5</v>
      </c>
      <c r="G288">
        <v>92.2</v>
      </c>
      <c r="H288">
        <v>95.4</v>
      </c>
      <c r="I288">
        <v>94.4</v>
      </c>
      <c r="J288">
        <v>93.7</v>
      </c>
      <c r="K288">
        <v>95.7</v>
      </c>
      <c r="L288">
        <v>97.5</v>
      </c>
      <c r="M288">
        <v>98.2</v>
      </c>
      <c r="N288">
        <v>97.5</v>
      </c>
      <c r="O288">
        <v>95.9</v>
      </c>
      <c r="P288">
        <v>96.3</v>
      </c>
      <c r="Q288">
        <v>94.9</v>
      </c>
      <c r="R288">
        <v>95.5</v>
      </c>
      <c r="S288">
        <v>96.3</v>
      </c>
      <c r="T288">
        <v>95.3</v>
      </c>
      <c r="U288">
        <v>93.7</v>
      </c>
      <c r="V288">
        <v>93.7</v>
      </c>
      <c r="W288">
        <v>94.9</v>
      </c>
      <c r="X288">
        <v>94.4</v>
      </c>
      <c r="Y288">
        <v>94</v>
      </c>
      <c r="Z288">
        <v>93.3</v>
      </c>
      <c r="AA288">
        <v>93.7</v>
      </c>
      <c r="AB288">
        <v>92.8</v>
      </c>
      <c r="AC288">
        <v>94.9</v>
      </c>
      <c r="AD288">
        <v>93.4</v>
      </c>
      <c r="AE288">
        <v>93.5</v>
      </c>
      <c r="AF288">
        <v>91.8</v>
      </c>
      <c r="AG288">
        <v>91.2</v>
      </c>
      <c r="AH288">
        <v>90.7</v>
      </c>
      <c r="AI288">
        <v>91.6</v>
      </c>
      <c r="AJ288">
        <v>89</v>
      </c>
      <c r="AK288">
        <v>90</v>
      </c>
      <c r="AL288">
        <v>90.5</v>
      </c>
      <c r="AM288">
        <v>88.6</v>
      </c>
      <c r="AN288">
        <v>87.8</v>
      </c>
      <c r="AO288">
        <v>88.3</v>
      </c>
      <c r="AP288">
        <v>87.4</v>
      </c>
      <c r="AQ288">
        <v>87.1</v>
      </c>
      <c r="AR288">
        <v>88.3</v>
      </c>
      <c r="AS288">
        <v>89.3</v>
      </c>
      <c r="AT288">
        <v>90.5</v>
      </c>
      <c r="AU288">
        <v>90.6</v>
      </c>
      <c r="AV288">
        <v>90.6</v>
      </c>
      <c r="AW288">
        <v>88.7</v>
      </c>
      <c r="AX288">
        <v>90</v>
      </c>
      <c r="AY288">
        <v>88.2</v>
      </c>
      <c r="AZ288">
        <v>88.2</v>
      </c>
      <c r="BA288">
        <v>87.8</v>
      </c>
      <c r="BB288">
        <v>87.3</v>
      </c>
      <c r="BC288">
        <v>86.8</v>
      </c>
      <c r="BD288">
        <v>86</v>
      </c>
      <c r="BE288">
        <v>86.7</v>
      </c>
      <c r="BF288">
        <v>88</v>
      </c>
      <c r="BG288">
        <v>87.4</v>
      </c>
      <c r="BH288">
        <v>88</v>
      </c>
      <c r="BI288">
        <v>88.1</v>
      </c>
      <c r="BJ288">
        <v>88.4</v>
      </c>
      <c r="BK288">
        <v>88.5</v>
      </c>
      <c r="BL288">
        <v>88.4</v>
      </c>
      <c r="BM288">
        <v>86.3</v>
      </c>
      <c r="BN288">
        <v>86</v>
      </c>
      <c r="BO288">
        <v>87.2</v>
      </c>
      <c r="BP288">
        <v>88.6</v>
      </c>
      <c r="BQ288">
        <v>88.1</v>
      </c>
      <c r="BR288" s="10">
        <f t="shared" si="8"/>
        <v>-5.1668460710441455E-2</v>
      </c>
      <c r="BS288" s="11" cm="1">
        <f t="array" aca="1" ref="BS288" ca="1">_xlfn.PERCENTILE.INC((OFFSET(E288,0,1,1,COLUMNS(E288:BQ288)-1) - E288:BP288) / E288:BP288, 0.05) * SQRT(COUNT(E288:BQ288) - 1)</f>
        <v>-0.1666048565121406</v>
      </c>
      <c r="BT288" s="10" cm="1">
        <f t="array" aca="1" ref="BT288" ca="1">_xlfn.STDEV.P((E288:BP288 - OFFSET(E288:BP288,0,1)) / OFFSET(E288:BP288,0,1)) * SQRT(COUNT(E288:BQ288)-1)</f>
        <v>9.8602607402160106E-2</v>
      </c>
      <c r="BU288" s="10" cm="1">
        <f t="array" ref="BU288">-(MAX(1 - (E288:BQ288 / _xlfn.SCAN(E288, E288:BQ288, _xlfn.LAMBDA(_xlpm.a,_xlpm.b, MAX(_xlpm.a, _xlpm.b))))))</f>
        <v>-0.12423625254582482</v>
      </c>
      <c r="BV288" s="12">
        <f t="shared" ca="1" si="9"/>
        <v>-0.90709697982234805</v>
      </c>
    </row>
    <row r="289" spans="1:74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3262</v>
      </c>
      <c r="F289">
        <v>3258</v>
      </c>
      <c r="G289">
        <v>3242</v>
      </c>
      <c r="H289">
        <v>3228</v>
      </c>
      <c r="I289">
        <v>3228</v>
      </c>
      <c r="J289">
        <v>3210</v>
      </c>
      <c r="K289">
        <v>3234</v>
      </c>
      <c r="L289">
        <v>3312</v>
      </c>
      <c r="M289">
        <v>3312</v>
      </c>
      <c r="N289">
        <v>3322</v>
      </c>
      <c r="O289">
        <v>3298</v>
      </c>
      <c r="P289">
        <v>3232</v>
      </c>
      <c r="Q289">
        <v>3378</v>
      </c>
      <c r="R289">
        <v>3348</v>
      </c>
      <c r="S289">
        <v>3344</v>
      </c>
      <c r="T289">
        <v>3336</v>
      </c>
      <c r="U289">
        <v>3332</v>
      </c>
      <c r="V289">
        <v>3400</v>
      </c>
      <c r="W289">
        <v>3392</v>
      </c>
      <c r="X289">
        <v>3356</v>
      </c>
      <c r="Y289">
        <v>3336</v>
      </c>
      <c r="Z289">
        <v>3348</v>
      </c>
      <c r="AA289">
        <v>3364</v>
      </c>
      <c r="AB289">
        <v>3376</v>
      </c>
      <c r="AC289">
        <v>3374</v>
      </c>
      <c r="AD289">
        <v>3372</v>
      </c>
      <c r="AE289">
        <v>3334</v>
      </c>
      <c r="AF289">
        <v>3302</v>
      </c>
      <c r="AG289">
        <v>3312</v>
      </c>
      <c r="AH289">
        <v>3258</v>
      </c>
      <c r="AI289">
        <v>3282</v>
      </c>
      <c r="AJ289">
        <v>3248</v>
      </c>
      <c r="AK289">
        <v>3252</v>
      </c>
      <c r="AL289">
        <v>3262</v>
      </c>
      <c r="AM289">
        <v>3220</v>
      </c>
      <c r="AN289">
        <v>3170</v>
      </c>
      <c r="AO289">
        <v>3172</v>
      </c>
      <c r="AP289">
        <v>3214</v>
      </c>
      <c r="AQ289">
        <v>3216</v>
      </c>
      <c r="AR289">
        <v>3242</v>
      </c>
      <c r="AS289">
        <v>3242</v>
      </c>
      <c r="AT289">
        <v>3330</v>
      </c>
      <c r="AU289">
        <v>3366</v>
      </c>
      <c r="AV289">
        <v>3370</v>
      </c>
      <c r="AW289">
        <v>3360</v>
      </c>
      <c r="AX289">
        <v>3312</v>
      </c>
      <c r="AY289">
        <v>3358</v>
      </c>
      <c r="AZ289">
        <v>3392</v>
      </c>
      <c r="BA289">
        <v>3406</v>
      </c>
      <c r="BB289">
        <v>3458</v>
      </c>
      <c r="BC289">
        <v>3466</v>
      </c>
      <c r="BD289">
        <v>3472</v>
      </c>
      <c r="BE289">
        <v>3480</v>
      </c>
      <c r="BF289">
        <v>3572</v>
      </c>
      <c r="BG289">
        <v>3572</v>
      </c>
      <c r="BH289">
        <v>3560</v>
      </c>
      <c r="BI289">
        <v>3588</v>
      </c>
      <c r="BJ289">
        <v>3636</v>
      </c>
      <c r="BK289">
        <v>3642</v>
      </c>
      <c r="BL289">
        <v>3606</v>
      </c>
      <c r="BM289">
        <v>3624</v>
      </c>
      <c r="BN289">
        <v>3610</v>
      </c>
      <c r="BO289">
        <v>3530</v>
      </c>
      <c r="BP289">
        <v>3500</v>
      </c>
      <c r="BQ289">
        <v>3552</v>
      </c>
      <c r="BR289" s="10">
        <f t="shared" si="8"/>
        <v>8.8902513795217658E-2</v>
      </c>
      <c r="BS289" s="11" cm="1">
        <f t="array" aca="1" ref="BS289" ca="1">_xlfn.PERCENTILE.INC((OFFSET(E289,0,1,1,COLUMNS(E289:BQ289)-1) - E289:BP289) / E289:BP289, 0.05) * SQRT(COUNT(E289:BQ289) - 1)</f>
        <v>-0.12273291925465837</v>
      </c>
      <c r="BT289" s="10" cm="1">
        <f t="array" aca="1" ref="BT289" ca="1">_xlfn.STDEV.P((E289:BP289 - OFFSET(E289:BP289,0,1)) / OFFSET(E289:BP289,0,1)) * SQRT(COUNT(E289:BQ289)-1)</f>
        <v>9.1610927477076859E-2</v>
      </c>
      <c r="BU289" s="10" cm="1">
        <f t="array" ref="BU289">-(MAX(1 - (E289:BQ289 / _xlfn.SCAN(E289, E289:BQ289, _xlfn.LAMBDA(_xlpm.a,_xlpm.b, MAX(_xlpm.a, _xlpm.b))))))</f>
        <v>-6.7647058823529393E-2</v>
      </c>
      <c r="BV289" s="12">
        <f t="shared" ca="1" si="9"/>
        <v>0.55810860709105459</v>
      </c>
    </row>
    <row r="290" spans="1:74" x14ac:dyDescent="0.45">
      <c r="A290" s="2" t="s">
        <v>598</v>
      </c>
      <c r="B290" t="s">
        <v>599</v>
      </c>
      <c r="C290" t="s">
        <v>22</v>
      </c>
      <c r="D290" t="s">
        <v>8</v>
      </c>
      <c r="E290">
        <v>6.8949999999999996</v>
      </c>
      <c r="F290">
        <v>6.94</v>
      </c>
      <c r="G290">
        <v>6.665</v>
      </c>
      <c r="H290">
        <v>6.625</v>
      </c>
      <c r="I290">
        <v>6.69</v>
      </c>
      <c r="J290">
        <v>6.62</v>
      </c>
      <c r="K290">
        <v>6.72</v>
      </c>
      <c r="L290">
        <v>6.6950000000000003</v>
      </c>
      <c r="M290">
        <v>6.8</v>
      </c>
      <c r="N290">
        <v>6.67</v>
      </c>
      <c r="O290">
        <v>6.6349999999999998</v>
      </c>
      <c r="P290">
        <v>6.7050000000000001</v>
      </c>
      <c r="Q290">
        <v>6.73</v>
      </c>
      <c r="R290">
        <v>6.7050000000000001</v>
      </c>
      <c r="S290">
        <v>6.6349999999999998</v>
      </c>
      <c r="T290">
        <v>6.68</v>
      </c>
      <c r="U290">
        <v>6.6349999999999998</v>
      </c>
      <c r="V290">
        <v>6.5449999999999999</v>
      </c>
      <c r="W290">
        <v>6.6449999999999996</v>
      </c>
      <c r="X290">
        <v>6.72</v>
      </c>
      <c r="Y290">
        <v>6.76</v>
      </c>
      <c r="Z290">
        <v>6.625</v>
      </c>
      <c r="AA290">
        <v>6.54</v>
      </c>
      <c r="AB290">
        <v>5.72</v>
      </c>
      <c r="AC290">
        <v>5.6050000000000004</v>
      </c>
      <c r="AD290">
        <v>5.9249999999999998</v>
      </c>
      <c r="AE290">
        <v>5.8849999999999998</v>
      </c>
      <c r="AF290">
        <v>6.03</v>
      </c>
      <c r="AG290">
        <v>6.07</v>
      </c>
      <c r="AH290">
        <v>6.17</v>
      </c>
      <c r="AI290">
        <v>6.2350000000000003</v>
      </c>
      <c r="AJ290">
        <v>6.2350000000000003</v>
      </c>
      <c r="AK290">
        <v>6.3550000000000004</v>
      </c>
      <c r="AL290">
        <v>6.2450000000000001</v>
      </c>
      <c r="AM290">
        <v>6.2050000000000001</v>
      </c>
      <c r="AN290">
        <v>6.125</v>
      </c>
      <c r="AO290">
        <v>6.12</v>
      </c>
      <c r="AP290">
        <v>6.1849999999999996</v>
      </c>
      <c r="AQ290">
        <v>6.085</v>
      </c>
      <c r="AR290">
        <v>6.1</v>
      </c>
      <c r="AS290">
        <v>6.28</v>
      </c>
      <c r="AT290">
        <v>6.43</v>
      </c>
      <c r="AU290">
        <v>6.37</v>
      </c>
      <c r="AV290">
        <v>6.57</v>
      </c>
      <c r="AW290">
        <v>6.5350000000000001</v>
      </c>
      <c r="AX290">
        <v>6.585</v>
      </c>
      <c r="AY290">
        <v>6.65</v>
      </c>
      <c r="AZ290">
        <v>6.6950000000000003</v>
      </c>
      <c r="BA290">
        <v>6.43</v>
      </c>
      <c r="BB290">
        <v>6.4</v>
      </c>
      <c r="BC290">
        <v>6.3650000000000002</v>
      </c>
      <c r="BD290">
        <v>6.23</v>
      </c>
      <c r="BE290">
        <v>6.16</v>
      </c>
      <c r="BF290">
        <v>6.11</v>
      </c>
      <c r="BG290">
        <v>6.07</v>
      </c>
      <c r="BH290">
        <v>5.9950000000000001</v>
      </c>
      <c r="BI290">
        <v>5.9850000000000003</v>
      </c>
      <c r="BJ290">
        <v>6.0149999999999997</v>
      </c>
      <c r="BK290">
        <v>5.91</v>
      </c>
      <c r="BL290">
        <v>5.9850000000000003</v>
      </c>
      <c r="BM290">
        <v>5.88</v>
      </c>
      <c r="BN290">
        <v>5.78</v>
      </c>
      <c r="BO290">
        <v>5.83</v>
      </c>
      <c r="BP290">
        <v>5.915</v>
      </c>
      <c r="BQ290">
        <v>6.1</v>
      </c>
      <c r="BR290" s="10">
        <f t="shared" si="8"/>
        <v>-0.11530094271211022</v>
      </c>
      <c r="BS290" s="11" cm="1">
        <f t="array" aca="1" ref="BS290" ca="1">_xlfn.PERCENTILE.INC((OFFSET(E290,0,1,1,COLUMNS(E290:BQ290)-1) - E290:BP290) / E290:BP290, 0.05) * SQRT(COUNT(E290:BQ290) - 1)</f>
        <v>-0.16835211136075201</v>
      </c>
      <c r="BT290" s="10" cm="1">
        <f t="array" aca="1" ref="BT290" ca="1">_xlfn.STDEV.P((E290:BP290 - OFFSET(E290:BP290,0,1)) / OFFSET(E290:BP290,0,1)) * SQRT(COUNT(E290:BQ290)-1)</f>
        <v>0.19441008911427432</v>
      </c>
      <c r="BU290" s="10" cm="1">
        <f t="array" ref="BU290">-(MAX(1 - (E290:BQ290 / _xlfn.SCAN(E290, E290:BQ290, _xlfn.LAMBDA(_xlpm.a,_xlpm.b, MAX(_xlpm.a, _xlpm.b))))))</f>
        <v>-0.19236311239193082</v>
      </c>
      <c r="BV290" s="12">
        <f t="shared" ca="1" si="9"/>
        <v>-0.78737996611276484</v>
      </c>
    </row>
    <row r="291" spans="1:74" x14ac:dyDescent="0.45">
      <c r="A291" s="2" t="s">
        <v>600</v>
      </c>
      <c r="B291" t="s">
        <v>601</v>
      </c>
      <c r="C291" t="s">
        <v>25</v>
      </c>
      <c r="D291" t="s">
        <v>8</v>
      </c>
      <c r="E291">
        <v>56.4</v>
      </c>
      <c r="F291">
        <v>55.91</v>
      </c>
      <c r="G291">
        <v>56.29</v>
      </c>
      <c r="H291">
        <v>55.54</v>
      </c>
      <c r="I291">
        <v>55.26</v>
      </c>
      <c r="J291">
        <v>55.08</v>
      </c>
      <c r="K291">
        <v>55.02</v>
      </c>
      <c r="L291">
        <v>55.28</v>
      </c>
      <c r="M291">
        <v>55.51</v>
      </c>
      <c r="N291">
        <v>55.63</v>
      </c>
      <c r="O291">
        <v>55.21</v>
      </c>
      <c r="P291">
        <v>55.38</v>
      </c>
      <c r="Q291">
        <v>55.55</v>
      </c>
      <c r="R291">
        <v>56.04</v>
      </c>
      <c r="S291">
        <v>56.58</v>
      </c>
      <c r="T291">
        <v>56.29</v>
      </c>
      <c r="U291">
        <v>56.76</v>
      </c>
      <c r="V291">
        <v>55.9</v>
      </c>
      <c r="W291">
        <v>56.2</v>
      </c>
      <c r="X291">
        <v>56.43</v>
      </c>
      <c r="Y291">
        <v>55.53</v>
      </c>
      <c r="Z291">
        <v>55.29</v>
      </c>
      <c r="AA291">
        <v>55.38</v>
      </c>
      <c r="AB291">
        <v>54.5</v>
      </c>
      <c r="AC291">
        <v>54.2</v>
      </c>
      <c r="AD291">
        <v>54.47</v>
      </c>
      <c r="AE291">
        <v>54.51</v>
      </c>
      <c r="AF291">
        <v>54.91</v>
      </c>
      <c r="AG291">
        <v>55.06</v>
      </c>
      <c r="AH291">
        <v>54.53</v>
      </c>
      <c r="AI291">
        <v>54.91</v>
      </c>
      <c r="AJ291">
        <v>53.9</v>
      </c>
      <c r="AK291">
        <v>53.73</v>
      </c>
      <c r="AL291">
        <v>53.26</v>
      </c>
      <c r="AM291">
        <v>53.19</v>
      </c>
      <c r="AN291">
        <v>53.06</v>
      </c>
      <c r="AO291">
        <v>52.63</v>
      </c>
      <c r="AP291">
        <v>52.9</v>
      </c>
      <c r="AQ291">
        <v>53.26</v>
      </c>
      <c r="AR291">
        <v>53.51</v>
      </c>
      <c r="AS291">
        <v>53.78</v>
      </c>
      <c r="AT291">
        <v>53.67</v>
      </c>
      <c r="AU291">
        <v>53.96</v>
      </c>
      <c r="AV291">
        <v>53.83</v>
      </c>
      <c r="AW291">
        <v>53.76</v>
      </c>
      <c r="AX291">
        <v>53.37</v>
      </c>
      <c r="AY291">
        <v>52.79</v>
      </c>
      <c r="AZ291">
        <v>52.73</v>
      </c>
      <c r="BA291">
        <v>53.22</v>
      </c>
      <c r="BB291">
        <v>53.57</v>
      </c>
      <c r="BC291">
        <v>54.2</v>
      </c>
      <c r="BD291">
        <v>53.53</v>
      </c>
      <c r="BE291">
        <v>53.2</v>
      </c>
      <c r="BF291">
        <v>53.49</v>
      </c>
      <c r="BG291">
        <v>53.79</v>
      </c>
      <c r="BH291">
        <v>53.81</v>
      </c>
      <c r="BI291">
        <v>53.56</v>
      </c>
      <c r="BJ291">
        <v>54.08</v>
      </c>
      <c r="BK291">
        <v>53.56</v>
      </c>
      <c r="BL291">
        <v>53.02</v>
      </c>
      <c r="BM291">
        <v>52.41</v>
      </c>
      <c r="BN291">
        <v>52.5</v>
      </c>
      <c r="BO291">
        <v>51.66</v>
      </c>
      <c r="BP291">
        <v>51.45</v>
      </c>
      <c r="BQ291">
        <v>52.26</v>
      </c>
      <c r="BR291" s="10">
        <f t="shared" si="8"/>
        <v>-7.3404255319148945E-2</v>
      </c>
      <c r="BS291" s="11" cm="1">
        <f t="array" aca="1" ref="BS291" ca="1">_xlfn.PERCENTILE.INC((OFFSET(E291,0,1,1,COLUMNS(E291:BQ291)-1) - E291:BP291) / E291:BP291, 0.05) * SQRT(COUNT(E291:BQ291) - 1)</f>
        <v>-0.1262352670803378</v>
      </c>
      <c r="BT291" s="10" cm="1">
        <f t="array" aca="1" ref="BT291" ca="1">_xlfn.STDEV.P((E291:BP291 - OFFSET(E291:BP291,0,1)) / OFFSET(E291:BP291,0,1)) * SQRT(COUNT(E291:BQ291)-1)</f>
        <v>6.3667456475063777E-2</v>
      </c>
      <c r="BU291" s="10" cm="1">
        <f t="array" ref="BU291">-(MAX(1 - (E291:BQ291 / _xlfn.SCAN(E291, E291:BQ291, _xlfn.LAMBDA(_xlpm.a,_xlpm.b, MAX(_xlpm.a, _xlpm.b))))))</f>
        <v>-9.3551797040169027E-2</v>
      </c>
      <c r="BV291" s="12">
        <f t="shared" ca="1" si="9"/>
        <v>-1.746228420941552</v>
      </c>
    </row>
    <row r="292" spans="1:74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169.2</v>
      </c>
      <c r="F292">
        <v>168.75</v>
      </c>
      <c r="G292">
        <v>168.4</v>
      </c>
      <c r="H292">
        <v>165.5</v>
      </c>
      <c r="I292">
        <v>165.35</v>
      </c>
      <c r="J292">
        <v>164.3</v>
      </c>
      <c r="K292">
        <v>166.1</v>
      </c>
      <c r="L292">
        <v>165.05</v>
      </c>
      <c r="M292">
        <v>166.4</v>
      </c>
      <c r="N292">
        <v>163.85</v>
      </c>
      <c r="O292">
        <v>165.5</v>
      </c>
      <c r="P292">
        <v>166.3</v>
      </c>
      <c r="Q292">
        <v>164.15</v>
      </c>
      <c r="R292">
        <v>162.6</v>
      </c>
      <c r="S292">
        <v>165.25</v>
      </c>
      <c r="T292">
        <v>162</v>
      </c>
      <c r="U292">
        <v>161.9</v>
      </c>
      <c r="V292">
        <v>160</v>
      </c>
      <c r="W292">
        <v>161.30000000000001</v>
      </c>
      <c r="X292">
        <v>160.4</v>
      </c>
      <c r="Y292">
        <v>160.85</v>
      </c>
      <c r="Z292">
        <v>159.9</v>
      </c>
      <c r="AA292">
        <v>158.94999999999999</v>
      </c>
      <c r="AB292">
        <v>160.9</v>
      </c>
      <c r="AC292">
        <v>162.44999999999999</v>
      </c>
      <c r="AD292">
        <v>163.5</v>
      </c>
      <c r="AE292">
        <v>161.25</v>
      </c>
      <c r="AF292">
        <v>162.4</v>
      </c>
      <c r="AG292">
        <v>164.8</v>
      </c>
      <c r="AH292">
        <v>161.44999999999999</v>
      </c>
      <c r="AI292">
        <v>161.1</v>
      </c>
      <c r="AJ292">
        <v>159.44999999999999</v>
      </c>
      <c r="AK292">
        <v>160.6</v>
      </c>
      <c r="AL292">
        <v>160.19999999999999</v>
      </c>
      <c r="AM292">
        <v>160.05000000000001</v>
      </c>
      <c r="AN292">
        <v>160.19999999999999</v>
      </c>
      <c r="AO292">
        <v>158.44999999999999</v>
      </c>
      <c r="AP292">
        <v>156.94999999999999</v>
      </c>
      <c r="AQ292">
        <v>156.5</v>
      </c>
      <c r="AR292">
        <v>154.94999999999999</v>
      </c>
      <c r="AS292">
        <v>157.75</v>
      </c>
      <c r="AT292">
        <v>157.35</v>
      </c>
      <c r="AU292">
        <v>156.6</v>
      </c>
      <c r="AV292">
        <v>154.65</v>
      </c>
      <c r="AW292">
        <v>154.19999999999999</v>
      </c>
      <c r="AX292">
        <v>155</v>
      </c>
      <c r="AY292">
        <v>156.19999999999999</v>
      </c>
      <c r="AZ292">
        <v>155.55000000000001</v>
      </c>
      <c r="BA292">
        <v>155.5</v>
      </c>
      <c r="BB292">
        <v>153.65</v>
      </c>
      <c r="BC292">
        <v>154.80000000000001</v>
      </c>
      <c r="BD292">
        <v>155.1</v>
      </c>
      <c r="BE292">
        <v>155.80000000000001</v>
      </c>
      <c r="BF292">
        <v>158.80000000000001</v>
      </c>
      <c r="BG292">
        <v>158.75</v>
      </c>
      <c r="BH292">
        <v>156.9</v>
      </c>
      <c r="BI292">
        <v>158.94999999999999</v>
      </c>
      <c r="BJ292">
        <v>165.2</v>
      </c>
      <c r="BK292">
        <v>166</v>
      </c>
      <c r="BL292">
        <v>166.55</v>
      </c>
      <c r="BM292">
        <v>163.5</v>
      </c>
      <c r="BN292">
        <v>163.9</v>
      </c>
      <c r="BO292">
        <v>163.5</v>
      </c>
      <c r="BP292">
        <v>165</v>
      </c>
      <c r="BQ292">
        <v>164.35</v>
      </c>
      <c r="BR292" s="10">
        <f t="shared" si="8"/>
        <v>-2.8664302600472782E-2</v>
      </c>
      <c r="BS292" s="11" cm="1">
        <f t="array" aca="1" ref="BS292" ca="1">_xlfn.PERCENTILE.INC((OFFSET(E292,0,1,1,COLUMNS(E292:BQ292)-1) - E292:BP292) / E292:BP292, 0.05) * SQRT(COUNT(E292:BQ292) - 1)</f>
        <v>-0.13549156084414427</v>
      </c>
      <c r="BT292" s="10" cm="1">
        <f t="array" aca="1" ref="BT292" ca="1">_xlfn.STDEV.P((E292:BP292 - OFFSET(E292:BP292,0,1)) / OFFSET(E292:BP292,0,1)) * SQRT(COUNT(E292:BQ292)-1)</f>
        <v>8.5177824005296512E-2</v>
      </c>
      <c r="BU292" s="10" cm="1">
        <f t="array" ref="BU292">-(MAX(1 - (E292:BQ292 / _xlfn.SCAN(E292, E292:BQ292, _xlfn.LAMBDA(_xlpm.a,_xlpm.b, MAX(_xlpm.a, _xlpm.b))))))</f>
        <v>-9.1903073286051962E-2</v>
      </c>
      <c r="BV292" s="12">
        <f t="shared" ca="1" si="9"/>
        <v>-0.77999138910860433</v>
      </c>
    </row>
    <row r="293" spans="1:74" x14ac:dyDescent="0.45">
      <c r="A293" s="2" t="s">
        <v>604</v>
      </c>
      <c r="B293" t="s">
        <v>605</v>
      </c>
      <c r="C293" t="s">
        <v>54</v>
      </c>
      <c r="D293" t="s">
        <v>8</v>
      </c>
      <c r="E293">
        <v>40.090000000000003</v>
      </c>
      <c r="F293">
        <v>40.314999999999998</v>
      </c>
      <c r="G293">
        <v>39.86</v>
      </c>
      <c r="H293">
        <v>38.994999999999997</v>
      </c>
      <c r="I293">
        <v>39.06</v>
      </c>
      <c r="J293">
        <v>39.204999999999998</v>
      </c>
      <c r="K293">
        <v>39.445</v>
      </c>
      <c r="L293">
        <v>40.21</v>
      </c>
      <c r="M293">
        <v>40.814999999999998</v>
      </c>
      <c r="N293">
        <v>40.835000000000001</v>
      </c>
      <c r="O293">
        <v>40.795000000000002</v>
      </c>
      <c r="P293">
        <v>40.715000000000003</v>
      </c>
      <c r="Q293">
        <v>41.365000000000002</v>
      </c>
      <c r="R293">
        <v>40.700000000000003</v>
      </c>
      <c r="S293">
        <v>40.450000000000003</v>
      </c>
      <c r="T293">
        <v>40.034999999999997</v>
      </c>
      <c r="U293">
        <v>38.049999999999997</v>
      </c>
      <c r="V293">
        <v>37.475000000000001</v>
      </c>
      <c r="W293">
        <v>38.86</v>
      </c>
      <c r="X293">
        <v>38.65</v>
      </c>
      <c r="Y293">
        <v>38.884999999999998</v>
      </c>
      <c r="Z293">
        <v>38.659999999999997</v>
      </c>
      <c r="AA293">
        <v>38.064999999999998</v>
      </c>
      <c r="AB293">
        <v>37.74</v>
      </c>
      <c r="AC293">
        <v>37.78</v>
      </c>
      <c r="AD293">
        <v>37.835000000000001</v>
      </c>
      <c r="AE293">
        <v>37.484999999999999</v>
      </c>
      <c r="AF293">
        <v>37.51</v>
      </c>
      <c r="AG293">
        <v>37.585000000000001</v>
      </c>
      <c r="AH293">
        <v>36.86</v>
      </c>
      <c r="AI293">
        <v>37.01</v>
      </c>
      <c r="AJ293">
        <v>36.909999999999997</v>
      </c>
      <c r="AK293">
        <v>36.965000000000003</v>
      </c>
      <c r="AL293">
        <v>35.729999999999997</v>
      </c>
      <c r="AM293">
        <v>35.755000000000003</v>
      </c>
      <c r="AN293">
        <v>35.57</v>
      </c>
      <c r="AO293">
        <v>35.994999999999997</v>
      </c>
      <c r="AP293">
        <v>36.094999999999999</v>
      </c>
      <c r="AQ293">
        <v>35.78</v>
      </c>
      <c r="AR293">
        <v>35.704999999999998</v>
      </c>
      <c r="AS293">
        <v>36.19</v>
      </c>
      <c r="AT293">
        <v>36.619999999999997</v>
      </c>
      <c r="AU293">
        <v>36.65</v>
      </c>
      <c r="AV293">
        <v>36.61</v>
      </c>
      <c r="AW293">
        <v>36.47</v>
      </c>
      <c r="AX293">
        <v>36.68</v>
      </c>
      <c r="AY293">
        <v>36.659999999999997</v>
      </c>
      <c r="AZ293">
        <v>36.564999999999998</v>
      </c>
      <c r="BA293">
        <v>36.409999999999997</v>
      </c>
      <c r="BB293">
        <v>36.450000000000003</v>
      </c>
      <c r="BC293">
        <v>36.369999999999997</v>
      </c>
      <c r="BD293">
        <v>35.634999999999998</v>
      </c>
      <c r="BE293">
        <v>35.25</v>
      </c>
      <c r="BF293">
        <v>35.234999999999999</v>
      </c>
      <c r="BG293">
        <v>35.340000000000003</v>
      </c>
      <c r="BH293">
        <v>35.265000000000001</v>
      </c>
      <c r="BI293">
        <v>34.67</v>
      </c>
      <c r="BJ293">
        <v>35.22</v>
      </c>
      <c r="BK293">
        <v>34.51</v>
      </c>
      <c r="BL293">
        <v>35.01</v>
      </c>
      <c r="BM293">
        <v>34.945</v>
      </c>
      <c r="BN293">
        <v>34.39</v>
      </c>
      <c r="BO293">
        <v>34.68</v>
      </c>
      <c r="BP293">
        <v>34.634999999999998</v>
      </c>
      <c r="BQ293">
        <v>35.295000000000002</v>
      </c>
      <c r="BR293" s="10">
        <f t="shared" si="8"/>
        <v>-0.11960588675480173</v>
      </c>
      <c r="BS293" s="11" cm="1">
        <f t="array" aca="1" ref="BS293" ca="1">_xlfn.PERCENTILE.INC((OFFSET(E293,0,1,1,COLUMNS(E293:BQ293)-1) - E293:BP293) / E293:BP293, 0.05) * SQRT(COUNT(E293:BQ293) - 1)</f>
        <v>-0.1616117520149476</v>
      </c>
      <c r="BT293" s="10" cm="1">
        <f t="array" aca="1" ref="BT293" ca="1">_xlfn.STDEV.P((E293:BP293 - OFFSET(E293:BP293,0,1)) / OFFSET(E293:BP293,0,1)) * SQRT(COUNT(E293:BQ293)-1)</f>
        <v>0.10530204533139496</v>
      </c>
      <c r="BU293" s="10" cm="1">
        <f t="array" ref="BU293">-(MAX(1 - (E293:BQ293 / _xlfn.SCAN(E293, E293:BQ293, _xlfn.LAMBDA(_xlpm.a,_xlpm.b, MAX(_xlpm.a, _xlpm.b))))))</f>
        <v>-0.16862081469841661</v>
      </c>
      <c r="BV293" s="12">
        <f t="shared" ca="1" si="9"/>
        <v>-1.4945536235899393</v>
      </c>
    </row>
    <row r="294" spans="1:74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168.6</v>
      </c>
      <c r="F294">
        <v>170.6</v>
      </c>
      <c r="G294">
        <v>167.75</v>
      </c>
      <c r="H294">
        <v>162.80000000000001</v>
      </c>
      <c r="I294">
        <v>161.19999999999999</v>
      </c>
      <c r="J294">
        <v>161.30000000000001</v>
      </c>
      <c r="K294">
        <v>159.85</v>
      </c>
      <c r="L294">
        <v>162.5</v>
      </c>
      <c r="M294">
        <v>162.35</v>
      </c>
      <c r="N294">
        <v>164.45</v>
      </c>
      <c r="O294">
        <v>164.5</v>
      </c>
      <c r="P294">
        <v>164.55</v>
      </c>
      <c r="Q294">
        <v>165.25</v>
      </c>
      <c r="R294">
        <v>167.05</v>
      </c>
      <c r="S294">
        <v>167.25</v>
      </c>
      <c r="T294">
        <v>166.75</v>
      </c>
      <c r="U294">
        <v>167.75</v>
      </c>
      <c r="V294">
        <v>169.55</v>
      </c>
      <c r="W294">
        <v>174.2</v>
      </c>
      <c r="X294">
        <v>176.3</v>
      </c>
      <c r="Y294">
        <v>174.3</v>
      </c>
      <c r="Z294">
        <v>170.7</v>
      </c>
      <c r="AA294">
        <v>168.9</v>
      </c>
      <c r="AB294">
        <v>169.05</v>
      </c>
      <c r="AC294">
        <v>169.75</v>
      </c>
      <c r="AD294">
        <v>168.8</v>
      </c>
      <c r="AE294">
        <v>168.5</v>
      </c>
      <c r="AF294">
        <v>169.55</v>
      </c>
      <c r="AG294">
        <v>171.4</v>
      </c>
      <c r="AH294">
        <v>169.25</v>
      </c>
      <c r="AI294">
        <v>169.9</v>
      </c>
      <c r="AJ294">
        <v>168.5</v>
      </c>
      <c r="AK294">
        <v>167.4</v>
      </c>
      <c r="AL294">
        <v>163.85</v>
      </c>
      <c r="AM294">
        <v>162.94999999999999</v>
      </c>
      <c r="AN294">
        <v>161.5</v>
      </c>
      <c r="AO294">
        <v>162</v>
      </c>
      <c r="AP294">
        <v>163.19999999999999</v>
      </c>
      <c r="AQ294">
        <v>163.75</v>
      </c>
      <c r="AR294">
        <v>163</v>
      </c>
      <c r="AS294">
        <v>164.2</v>
      </c>
      <c r="AT294">
        <v>164.35</v>
      </c>
      <c r="AU294">
        <v>164.25</v>
      </c>
      <c r="AV294">
        <v>163.85</v>
      </c>
      <c r="AW294">
        <v>164.45</v>
      </c>
      <c r="AX294">
        <v>162.94999999999999</v>
      </c>
      <c r="AY294">
        <v>162.55000000000001</v>
      </c>
      <c r="AZ294">
        <v>161.55000000000001</v>
      </c>
      <c r="BA294">
        <v>161.44999999999999</v>
      </c>
      <c r="BB294">
        <v>163.1</v>
      </c>
      <c r="BC294">
        <v>163.69999999999999</v>
      </c>
      <c r="BD294">
        <v>164</v>
      </c>
      <c r="BE294">
        <v>163.4</v>
      </c>
      <c r="BF294">
        <v>163.35</v>
      </c>
      <c r="BG294">
        <v>165.2</v>
      </c>
      <c r="BH294">
        <v>164.15</v>
      </c>
      <c r="BI294">
        <v>167.05</v>
      </c>
      <c r="BJ294">
        <v>165.75</v>
      </c>
      <c r="BK294">
        <v>163.5</v>
      </c>
      <c r="BL294">
        <v>163.75</v>
      </c>
      <c r="BM294">
        <v>161.55000000000001</v>
      </c>
      <c r="BN294">
        <v>160.80000000000001</v>
      </c>
      <c r="BO294">
        <v>160.05000000000001</v>
      </c>
      <c r="BP294">
        <v>163.9</v>
      </c>
      <c r="BQ294">
        <v>163.69999999999999</v>
      </c>
      <c r="BR294" s="10">
        <f t="shared" si="8"/>
        <v>-2.9062870699881411E-2</v>
      </c>
      <c r="BS294" s="11" cm="1">
        <f t="array" aca="1" ref="BS294" ca="1">_xlfn.PERCENTILE.INC((OFFSET(E294,0,1,1,COLUMNS(E294:BQ294)-1) - E294:BP294) / E294:BP294, 0.05) * SQRT(COUNT(E294:BQ294) - 1)</f>
        <v>-0.12988865489382673</v>
      </c>
      <c r="BT294" s="10" cm="1">
        <f t="array" aca="1" ref="BT294" ca="1">_xlfn.STDEV.P((E294:BP294 - OFFSET(E294:BP294,0,1)) / OFFSET(E294:BP294,0,1)) * SQRT(COUNT(E294:BQ294)-1)</f>
        <v>8.2424292313855271E-2</v>
      </c>
      <c r="BU294" s="10" cm="1">
        <f t="array" ref="BU294">-(MAX(1 - (E294:BQ294 / _xlfn.SCAN(E294, E294:BQ294, _xlfn.LAMBDA(_xlpm.a,_xlpm.b, MAX(_xlpm.a, _xlpm.b))))))</f>
        <v>-9.2172433352240457E-2</v>
      </c>
      <c r="BV294" s="12">
        <f t="shared" ca="1" si="9"/>
        <v>-0.81088396988654599</v>
      </c>
    </row>
    <row r="295" spans="1:74" x14ac:dyDescent="0.45">
      <c r="A295" s="2" t="s">
        <v>608</v>
      </c>
      <c r="B295" t="s">
        <v>609</v>
      </c>
      <c r="C295" t="s">
        <v>37</v>
      </c>
      <c r="D295" t="s">
        <v>8</v>
      </c>
      <c r="E295">
        <v>28.75</v>
      </c>
      <c r="F295">
        <v>28.6</v>
      </c>
      <c r="G295">
        <v>29.15</v>
      </c>
      <c r="H295">
        <v>29.1</v>
      </c>
      <c r="I295">
        <v>29.5</v>
      </c>
      <c r="J295">
        <v>29.15</v>
      </c>
      <c r="K295">
        <v>28.8</v>
      </c>
      <c r="L295">
        <v>29.85</v>
      </c>
      <c r="M295">
        <v>29.9</v>
      </c>
      <c r="N295">
        <v>29.5</v>
      </c>
      <c r="O295">
        <v>29.4</v>
      </c>
      <c r="P295">
        <v>29.9</v>
      </c>
      <c r="Q295">
        <v>30.6</v>
      </c>
      <c r="R295">
        <v>30.3</v>
      </c>
      <c r="S295">
        <v>30.45</v>
      </c>
      <c r="T295">
        <v>30.4</v>
      </c>
      <c r="U295">
        <v>30.9</v>
      </c>
      <c r="V295">
        <v>30.4</v>
      </c>
      <c r="W295">
        <v>30.3</v>
      </c>
      <c r="X295">
        <v>30.5</v>
      </c>
      <c r="Y295">
        <v>30.3</v>
      </c>
      <c r="Z295">
        <v>30.4</v>
      </c>
      <c r="AA295">
        <v>30.3</v>
      </c>
      <c r="AB295">
        <v>30.35</v>
      </c>
      <c r="AC295">
        <v>30.85</v>
      </c>
      <c r="AD295">
        <v>30.35</v>
      </c>
      <c r="AE295">
        <v>30.3</v>
      </c>
      <c r="AF295">
        <v>30.45</v>
      </c>
      <c r="AG295">
        <v>30.6</v>
      </c>
      <c r="AH295">
        <v>30.5</v>
      </c>
      <c r="AI295">
        <v>30.6</v>
      </c>
      <c r="AJ295">
        <v>30.7</v>
      </c>
      <c r="AK295">
        <v>30.65</v>
      </c>
      <c r="AL295">
        <v>30.5</v>
      </c>
      <c r="AM295">
        <v>30.55</v>
      </c>
      <c r="AN295">
        <v>30.5</v>
      </c>
      <c r="AO295">
        <v>31.1</v>
      </c>
      <c r="AP295">
        <v>31.1</v>
      </c>
      <c r="AQ295">
        <v>31.1</v>
      </c>
      <c r="AR295">
        <v>31.25</v>
      </c>
      <c r="AS295">
        <v>31.35</v>
      </c>
      <c r="AT295">
        <v>31.3</v>
      </c>
      <c r="AU295">
        <v>31.25</v>
      </c>
      <c r="AV295">
        <v>32.5</v>
      </c>
      <c r="AW295">
        <v>31.75</v>
      </c>
      <c r="AX295">
        <v>31.65</v>
      </c>
      <c r="AY295">
        <v>31.6</v>
      </c>
      <c r="AZ295">
        <v>31.6</v>
      </c>
      <c r="BA295">
        <v>31.85</v>
      </c>
      <c r="BB295">
        <v>31.7</v>
      </c>
      <c r="BC295">
        <v>31.85</v>
      </c>
      <c r="BD295">
        <v>31.45</v>
      </c>
      <c r="BE295">
        <v>31.6</v>
      </c>
      <c r="BF295">
        <v>31.65</v>
      </c>
      <c r="BG295">
        <v>31.55</v>
      </c>
      <c r="BH295">
        <v>31.8</v>
      </c>
      <c r="BI295">
        <v>32.299999999999997</v>
      </c>
      <c r="BJ295">
        <v>33.200000000000003</v>
      </c>
      <c r="BK295">
        <v>32.25</v>
      </c>
      <c r="BL295">
        <v>32.200000000000003</v>
      </c>
      <c r="BM295">
        <v>31.2</v>
      </c>
      <c r="BN295">
        <v>31.25</v>
      </c>
      <c r="BO295">
        <v>30.75</v>
      </c>
      <c r="BP295">
        <v>31.4</v>
      </c>
      <c r="BQ295">
        <v>31.5</v>
      </c>
      <c r="BR295" s="10">
        <f t="shared" si="8"/>
        <v>9.5652173913043481E-2</v>
      </c>
      <c r="BS295" s="11" cm="1">
        <f t="array" aca="1" ref="BS295" ca="1">_xlfn.PERCENTILE.INC((OFFSET(E295,0,1,1,COLUMNS(E295:BQ295)-1) - E295:BP295) / E295:BP295, 0.05) * SQRT(COUNT(E295:BQ295) - 1)</f>
        <v>-0.1296281726487388</v>
      </c>
      <c r="BT295" s="10" cm="1">
        <f t="array" aca="1" ref="BT295" ca="1">_xlfn.STDEV.P((E295:BP295 - OFFSET(E295:BP295,0,1)) / OFFSET(E295:BP295,0,1)) * SQRT(COUNT(E295:BQ295)-1)</f>
        <v>0.10400339701755952</v>
      </c>
      <c r="BU295" s="10" cm="1">
        <f t="array" ref="BU295">-(MAX(1 - (E295:BQ295 / _xlfn.SCAN(E295, E295:BQ295, _xlfn.LAMBDA(_xlpm.a,_xlpm.b, MAX(_xlpm.a, _xlpm.b))))))</f>
        <v>-7.3795180722891596E-2</v>
      </c>
      <c r="BV295" s="12">
        <f t="shared" ca="1" si="9"/>
        <v>0.55650593063421605</v>
      </c>
    </row>
    <row r="296" spans="1:74" x14ac:dyDescent="0.45">
      <c r="A296" s="2" t="s">
        <v>610</v>
      </c>
      <c r="B296" t="s">
        <v>611</v>
      </c>
      <c r="C296" t="s">
        <v>16</v>
      </c>
      <c r="D296" t="s">
        <v>8</v>
      </c>
      <c r="E296">
        <v>5.1100000000000003</v>
      </c>
      <c r="F296">
        <v>5.1849999999999996</v>
      </c>
      <c r="G296">
        <v>5.1100000000000003</v>
      </c>
      <c r="H296">
        <v>4.9260000000000002</v>
      </c>
      <c r="I296">
        <v>5.0250000000000004</v>
      </c>
      <c r="J296">
        <v>5.01</v>
      </c>
      <c r="K296">
        <v>5.0949999999999998</v>
      </c>
      <c r="L296">
        <v>5.33</v>
      </c>
      <c r="M296">
        <v>5.3949999999999996</v>
      </c>
      <c r="N296">
        <v>5.3650000000000002</v>
      </c>
      <c r="O296">
        <v>5.2549999999999999</v>
      </c>
      <c r="P296">
        <v>5.3150000000000004</v>
      </c>
      <c r="Q296">
        <v>5.375</v>
      </c>
      <c r="R296">
        <v>5.375</v>
      </c>
      <c r="S296">
        <v>5.44</v>
      </c>
      <c r="T296">
        <v>5.44</v>
      </c>
      <c r="U296">
        <v>5.5</v>
      </c>
      <c r="V296">
        <v>5.53</v>
      </c>
      <c r="W296">
        <v>5.58</v>
      </c>
      <c r="X296">
        <v>5.6950000000000003</v>
      </c>
      <c r="Y296">
        <v>5.6050000000000004</v>
      </c>
      <c r="Z296">
        <v>5.53</v>
      </c>
      <c r="AA296">
        <v>5.31</v>
      </c>
      <c r="AB296">
        <v>5.2249999999999996</v>
      </c>
      <c r="AC296">
        <v>5.4</v>
      </c>
      <c r="AD296">
        <v>5.39</v>
      </c>
      <c r="AE296">
        <v>5.26</v>
      </c>
      <c r="AF296">
        <v>5.335</v>
      </c>
      <c r="AG296">
        <v>5.4550000000000001</v>
      </c>
      <c r="AH296">
        <v>5.46</v>
      </c>
      <c r="AI296">
        <v>5.48</v>
      </c>
      <c r="AJ296">
        <v>5.35</v>
      </c>
      <c r="AK296">
        <v>5.36</v>
      </c>
      <c r="AL296">
        <v>5.23</v>
      </c>
      <c r="AM296">
        <v>5.19</v>
      </c>
      <c r="AN296">
        <v>5.1849999999999996</v>
      </c>
      <c r="AO296">
        <v>5.1550000000000002</v>
      </c>
      <c r="AP296">
        <v>5.0549999999999997</v>
      </c>
      <c r="AQ296">
        <v>4.9000000000000004</v>
      </c>
      <c r="AR296">
        <v>4.9039999999999999</v>
      </c>
      <c r="AS296">
        <v>4.99</v>
      </c>
      <c r="AT296">
        <v>5.0449999999999999</v>
      </c>
      <c r="AU296">
        <v>4.9779999999999998</v>
      </c>
      <c r="AV296">
        <v>5.05</v>
      </c>
      <c r="AW296">
        <v>5.0549999999999997</v>
      </c>
      <c r="AX296">
        <v>5.0999999999999996</v>
      </c>
      <c r="AY296">
        <v>5.04</v>
      </c>
      <c r="AZ296">
        <v>4.968</v>
      </c>
      <c r="BA296">
        <v>4.8739999999999997</v>
      </c>
      <c r="BB296">
        <v>4.8600000000000003</v>
      </c>
      <c r="BC296">
        <v>4.9720000000000004</v>
      </c>
      <c r="BD296">
        <v>4.9459999999999997</v>
      </c>
      <c r="BE296">
        <v>5.01</v>
      </c>
      <c r="BF296">
        <v>5.0350000000000001</v>
      </c>
      <c r="BG296">
        <v>4.9980000000000002</v>
      </c>
      <c r="BH296">
        <v>4.7480000000000002</v>
      </c>
      <c r="BI296">
        <v>4.74</v>
      </c>
      <c r="BJ296">
        <v>4.7779999999999996</v>
      </c>
      <c r="BK296">
        <v>4.7220000000000004</v>
      </c>
      <c r="BL296">
        <v>4.7480000000000002</v>
      </c>
      <c r="BM296">
        <v>4.62</v>
      </c>
      <c r="BN296">
        <v>4.5839999999999996</v>
      </c>
      <c r="BO296">
        <v>4.5979999999999999</v>
      </c>
      <c r="BP296">
        <v>4.6719999999999997</v>
      </c>
      <c r="BQ296">
        <v>4.78</v>
      </c>
      <c r="BR296" s="10">
        <f t="shared" si="8"/>
        <v>-6.4579256360078288E-2</v>
      </c>
      <c r="BS296" s="11" cm="1">
        <f t="array" aca="1" ref="BS296" ca="1">_xlfn.PERCENTILE.INC((OFFSET(E296,0,1,1,COLUMNS(E296:BQ296)-1) - E296:BP296) / E296:BP296, 0.05) * SQRT(COUNT(E296:BQ296) - 1)</f>
        <v>-0.24085689263093255</v>
      </c>
      <c r="BT296" s="10" cm="1">
        <f t="array" aca="1" ref="BT296" ca="1">_xlfn.STDEV.P((E296:BP296 - OFFSET(E296:BP296,0,1)) / OFFSET(E296:BP296,0,1)) * SQRT(COUNT(E296:BQ296)-1)</f>
        <v>0.14308134259122793</v>
      </c>
      <c r="BU296" s="10" cm="1">
        <f t="array" ref="BU296">-(MAX(1 - (E296:BQ296 / _xlfn.SCAN(E296, E296:BQ296, _xlfn.LAMBDA(_xlpm.a,_xlpm.b, MAX(_xlpm.a, _xlpm.b))))))</f>
        <v>-0.19508340649692724</v>
      </c>
      <c r="BV296" s="12">
        <f t="shared" ca="1" si="9"/>
        <v>-0.71534779568821316</v>
      </c>
    </row>
    <row r="297" spans="1:74" x14ac:dyDescent="0.45">
      <c r="A297" s="2" t="s">
        <v>612</v>
      </c>
      <c r="B297" t="s">
        <v>613</v>
      </c>
      <c r="C297" t="s">
        <v>37</v>
      </c>
      <c r="D297" t="s">
        <v>8</v>
      </c>
      <c r="E297">
        <v>9.73</v>
      </c>
      <c r="F297">
        <v>9.6310000000000002</v>
      </c>
      <c r="G297">
        <v>9.4939999999999998</v>
      </c>
      <c r="H297">
        <v>9.0820000000000007</v>
      </c>
      <c r="I297">
        <v>9.2759999999999998</v>
      </c>
      <c r="J297">
        <v>9.4260000000000002</v>
      </c>
      <c r="K297">
        <v>9.4770000000000003</v>
      </c>
      <c r="L297">
        <v>9.4429999999999996</v>
      </c>
      <c r="M297">
        <v>9.593</v>
      </c>
      <c r="N297">
        <v>9.61</v>
      </c>
      <c r="O297">
        <v>9.8369999999999997</v>
      </c>
      <c r="P297">
        <v>9.8979999999999997</v>
      </c>
      <c r="Q297">
        <v>10.054</v>
      </c>
      <c r="R297">
        <v>10.119999999999999</v>
      </c>
      <c r="S297">
        <v>10.198</v>
      </c>
      <c r="T297">
        <v>10.273999999999999</v>
      </c>
      <c r="U297">
        <v>10.407999999999999</v>
      </c>
      <c r="V297">
        <v>10.55</v>
      </c>
      <c r="W297">
        <v>10.198</v>
      </c>
      <c r="X297">
        <v>10.112</v>
      </c>
      <c r="Y297">
        <v>10.08</v>
      </c>
      <c r="Z297">
        <v>10.01</v>
      </c>
      <c r="AA297">
        <v>9.7799999999999994</v>
      </c>
      <c r="AB297">
        <v>9.984</v>
      </c>
      <c r="AC297">
        <v>10.058</v>
      </c>
      <c r="AD297">
        <v>10.098000000000001</v>
      </c>
      <c r="AE297">
        <v>9.7100000000000009</v>
      </c>
      <c r="AF297">
        <v>9.8659999999999997</v>
      </c>
      <c r="AG297">
        <v>10.012</v>
      </c>
      <c r="AH297">
        <v>9.9410000000000007</v>
      </c>
      <c r="AI297">
        <v>9.9760000000000009</v>
      </c>
      <c r="AJ297">
        <v>9.92</v>
      </c>
      <c r="AK297">
        <v>9.8670000000000009</v>
      </c>
      <c r="AL297">
        <v>9.91</v>
      </c>
      <c r="AM297">
        <v>9.8699999999999992</v>
      </c>
      <c r="AN297">
        <v>9.7970000000000006</v>
      </c>
      <c r="AO297">
        <v>9.8219999999999992</v>
      </c>
      <c r="AP297">
        <v>9.8330000000000002</v>
      </c>
      <c r="AQ297">
        <v>9.9260000000000002</v>
      </c>
      <c r="AR297">
        <v>9.8960000000000008</v>
      </c>
      <c r="AS297">
        <v>10.132</v>
      </c>
      <c r="AT297">
        <v>10.27</v>
      </c>
      <c r="AU297">
        <v>10.19</v>
      </c>
      <c r="AV297">
        <v>10.052</v>
      </c>
      <c r="AW297">
        <v>10.084</v>
      </c>
      <c r="AX297">
        <v>10.058</v>
      </c>
      <c r="AY297">
        <v>9.76</v>
      </c>
      <c r="AZ297">
        <v>9.5709999999999997</v>
      </c>
      <c r="BA297">
        <v>9.5839999999999996</v>
      </c>
      <c r="BB297">
        <v>9.6519999999999992</v>
      </c>
      <c r="BC297">
        <v>9.8369999999999997</v>
      </c>
      <c r="BD297">
        <v>9.8360000000000003</v>
      </c>
      <c r="BE297">
        <v>10.116</v>
      </c>
      <c r="BF297">
        <v>10.298</v>
      </c>
      <c r="BG297">
        <v>10.25</v>
      </c>
      <c r="BH297">
        <v>10.054</v>
      </c>
      <c r="BI297">
        <v>10.052</v>
      </c>
      <c r="BJ297">
        <v>10.15</v>
      </c>
      <c r="BK297">
        <v>10.092000000000001</v>
      </c>
      <c r="BL297">
        <v>10.112</v>
      </c>
      <c r="BM297">
        <v>10.044</v>
      </c>
      <c r="BN297">
        <v>10.098000000000001</v>
      </c>
      <c r="BO297">
        <v>10.342000000000001</v>
      </c>
      <c r="BP297">
        <v>10.382</v>
      </c>
      <c r="BQ297">
        <v>10.45</v>
      </c>
      <c r="BR297" s="10">
        <f t="shared" si="8"/>
        <v>7.3997944501541499E-2</v>
      </c>
      <c r="BS297" s="11" cm="1">
        <f t="array" aca="1" ref="BS297" ca="1">_xlfn.PERCENTILE.INC((OFFSET(E297,0,1,1,COLUMNS(E297:BQ297)-1) - E297:BP297) / E297:BP297, 0.05) * SQRT(COUNT(E297:BQ297) - 1)</f>
        <v>-0.22904389307252707</v>
      </c>
      <c r="BT297" s="10" cm="1">
        <f t="array" aca="1" ref="BT297" ca="1">_xlfn.STDEV.P((E297:BP297 - OFFSET(E297:BP297,0,1)) / OFFSET(E297:BP297,0,1)) * SQRT(COUNT(E297:BQ297)-1)</f>
        <v>0.11983199290512951</v>
      </c>
      <c r="BU297" s="10" cm="1">
        <f t="array" ref="BU297">-(MAX(1 - (E297:BQ297 / _xlfn.SCAN(E297, E297:BQ297, _xlfn.LAMBDA(_xlpm.a,_xlpm.b, MAX(_xlpm.a, _xlpm.b))))))</f>
        <v>-9.2796208530805724E-2</v>
      </c>
      <c r="BV297" s="12">
        <f t="shared" ca="1" si="9"/>
        <v>0.30229220892248232</v>
      </c>
    </row>
    <row r="298" spans="1:74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4411</v>
      </c>
      <c r="F298">
        <v>4371</v>
      </c>
      <c r="G298">
        <v>4320</v>
      </c>
      <c r="H298">
        <v>4209</v>
      </c>
      <c r="I298">
        <v>4203</v>
      </c>
      <c r="J298">
        <v>4250</v>
      </c>
      <c r="K298">
        <v>4291</v>
      </c>
      <c r="L298">
        <v>4340</v>
      </c>
      <c r="M298">
        <v>4346</v>
      </c>
      <c r="N298">
        <v>4374</v>
      </c>
      <c r="O298">
        <v>4372</v>
      </c>
      <c r="P298">
        <v>4452</v>
      </c>
      <c r="Q298">
        <v>4573</v>
      </c>
      <c r="R298">
        <v>4638</v>
      </c>
      <c r="S298">
        <v>4618</v>
      </c>
      <c r="T298">
        <v>4556</v>
      </c>
      <c r="U298">
        <v>4567</v>
      </c>
      <c r="V298">
        <v>4573</v>
      </c>
      <c r="W298">
        <v>4612</v>
      </c>
      <c r="X298">
        <v>4539</v>
      </c>
      <c r="Y298">
        <v>4511</v>
      </c>
      <c r="Z298">
        <v>4476</v>
      </c>
      <c r="AA298">
        <v>4442</v>
      </c>
      <c r="AB298">
        <v>4419</v>
      </c>
      <c r="AC298">
        <v>4417</v>
      </c>
      <c r="AD298">
        <v>4412</v>
      </c>
      <c r="AE298">
        <v>4379</v>
      </c>
      <c r="AF298">
        <v>4428</v>
      </c>
      <c r="AG298">
        <v>4470</v>
      </c>
      <c r="AH298">
        <v>4451</v>
      </c>
      <c r="AI298">
        <v>4438</v>
      </c>
      <c r="AJ298">
        <v>4414</v>
      </c>
      <c r="AK298">
        <v>4411</v>
      </c>
      <c r="AL298">
        <v>4341</v>
      </c>
      <c r="AM298">
        <v>4264</v>
      </c>
      <c r="AN298">
        <v>4193</v>
      </c>
      <c r="AO298">
        <v>4171</v>
      </c>
      <c r="AP298">
        <v>4187</v>
      </c>
      <c r="AQ298">
        <v>4205</v>
      </c>
      <c r="AR298">
        <v>4195</v>
      </c>
      <c r="AS298">
        <v>4195</v>
      </c>
      <c r="AT298">
        <v>4338</v>
      </c>
      <c r="AU298">
        <v>4349</v>
      </c>
      <c r="AV298">
        <v>4327</v>
      </c>
      <c r="AW298">
        <v>4322</v>
      </c>
      <c r="AX298">
        <v>4296</v>
      </c>
      <c r="AY298">
        <v>4265</v>
      </c>
      <c r="AZ298">
        <v>4289</v>
      </c>
      <c r="BA298">
        <v>4382</v>
      </c>
      <c r="BB298">
        <v>4384</v>
      </c>
      <c r="BC298">
        <v>4430</v>
      </c>
      <c r="BD298">
        <v>4434</v>
      </c>
      <c r="BE298">
        <v>4442</v>
      </c>
      <c r="BF298">
        <v>4537</v>
      </c>
      <c r="BG298">
        <v>4641</v>
      </c>
      <c r="BH298">
        <v>4535</v>
      </c>
      <c r="BI298">
        <v>4542</v>
      </c>
      <c r="BJ298">
        <v>4579</v>
      </c>
      <c r="BK298">
        <v>4661</v>
      </c>
      <c r="BL298">
        <v>4623</v>
      </c>
      <c r="BM298">
        <v>4566</v>
      </c>
      <c r="BN298">
        <v>4596</v>
      </c>
      <c r="BO298">
        <v>4553</v>
      </c>
      <c r="BP298">
        <v>4597</v>
      </c>
      <c r="BQ298">
        <v>4609</v>
      </c>
      <c r="BR298" s="10">
        <f t="shared" si="8"/>
        <v>4.488778054862843E-2</v>
      </c>
      <c r="BS298" s="11" cm="1">
        <f t="array" aca="1" ref="BS298" ca="1">_xlfn.PERCENTILE.INC((OFFSET(E298,0,1,1,COLUMNS(E298:BQ298)-1) - E298:BP298) / E298:BP298, 0.05) * SQRT(COUNT(E298:BQ298) - 1)</f>
        <v>-0.13227031772436554</v>
      </c>
      <c r="BT298" s="10" cm="1">
        <f t="array" aca="1" ref="BT298" ca="1">_xlfn.STDEV.P((E298:BP298 - OFFSET(E298:BP298,0,1)) / OFFSET(E298:BP298,0,1)) * SQRT(COUNT(E298:BQ298)-1)</f>
        <v>9.2806758303466561E-2</v>
      </c>
      <c r="BU298" s="10" cm="1">
        <f t="array" ref="BU298">-(MAX(1 - (E298:BQ298 / _xlfn.SCAN(E298, E298:BQ298, _xlfn.LAMBDA(_xlpm.a,_xlpm.b, MAX(_xlpm.a, _xlpm.b))))))</f>
        <v>-0.10068995256576108</v>
      </c>
      <c r="BV298" s="12">
        <f t="shared" ca="1" si="9"/>
        <v>7.6655127406772369E-2</v>
      </c>
    </row>
    <row r="299" spans="1:74" x14ac:dyDescent="0.45">
      <c r="A299" s="2" t="s">
        <v>616</v>
      </c>
      <c r="B299" t="s">
        <v>617</v>
      </c>
      <c r="C299" t="s">
        <v>16</v>
      </c>
      <c r="D299" t="s">
        <v>8</v>
      </c>
      <c r="E299">
        <v>10.45</v>
      </c>
      <c r="F299">
        <v>10.5</v>
      </c>
      <c r="G299">
        <v>10.5</v>
      </c>
      <c r="H299">
        <v>10.32</v>
      </c>
      <c r="I299">
        <v>10.28</v>
      </c>
      <c r="J299">
        <v>10.24</v>
      </c>
      <c r="K299">
        <v>10.4</v>
      </c>
      <c r="L299">
        <v>10.34</v>
      </c>
      <c r="M299">
        <v>10.35</v>
      </c>
      <c r="N299">
        <v>10.44</v>
      </c>
      <c r="O299">
        <v>10.25</v>
      </c>
      <c r="P299">
        <v>10.4</v>
      </c>
      <c r="Q299">
        <v>10.75</v>
      </c>
      <c r="R299">
        <v>10.79</v>
      </c>
      <c r="S299">
        <v>11.12</v>
      </c>
      <c r="T299">
        <v>11</v>
      </c>
      <c r="U299">
        <v>10.99</v>
      </c>
      <c r="V299">
        <v>10.92</v>
      </c>
      <c r="W299">
        <v>10.83</v>
      </c>
      <c r="X299">
        <v>10.73</v>
      </c>
      <c r="Y299">
        <v>10.76</v>
      </c>
      <c r="Z299">
        <v>10.75</v>
      </c>
      <c r="AA299">
        <v>10.42</v>
      </c>
      <c r="AB299">
        <v>10.48</v>
      </c>
      <c r="AC299">
        <v>10.54</v>
      </c>
      <c r="AD299">
        <v>10.53</v>
      </c>
      <c r="AE299">
        <v>10.27</v>
      </c>
      <c r="AF299">
        <v>10.3</v>
      </c>
      <c r="AG299">
        <v>10.24</v>
      </c>
      <c r="AH299">
        <v>9.9</v>
      </c>
      <c r="AI299">
        <v>9.8000000000000007</v>
      </c>
      <c r="AJ299">
        <v>9.8000000000000007</v>
      </c>
      <c r="AK299">
        <v>9.6999999999999993</v>
      </c>
      <c r="AL299">
        <v>9.9600000000000009</v>
      </c>
      <c r="AM299">
        <v>9.7100000000000009</v>
      </c>
      <c r="AN299">
        <v>9.94</v>
      </c>
      <c r="AO299">
        <v>10.11</v>
      </c>
      <c r="AP299">
        <v>10.02</v>
      </c>
      <c r="AQ299">
        <v>9.99</v>
      </c>
      <c r="AR299">
        <v>10.1</v>
      </c>
      <c r="AS299">
        <v>10.199999999999999</v>
      </c>
      <c r="AT299">
        <v>10.27</v>
      </c>
      <c r="AU299">
        <v>10.28</v>
      </c>
      <c r="AV299">
        <v>10.1</v>
      </c>
      <c r="AW299">
        <v>10.11</v>
      </c>
      <c r="AX299">
        <v>9.82</v>
      </c>
      <c r="AY299">
        <v>9.9</v>
      </c>
      <c r="AZ299">
        <v>10</v>
      </c>
      <c r="BA299">
        <v>9.61</v>
      </c>
      <c r="BB299">
        <v>9.6300000000000008</v>
      </c>
      <c r="BC299">
        <v>9.5</v>
      </c>
      <c r="BD299">
        <v>9.4</v>
      </c>
      <c r="BE299">
        <v>9.16</v>
      </c>
      <c r="BF299">
        <v>9.26</v>
      </c>
      <c r="BG299">
        <v>9.5399999999999991</v>
      </c>
      <c r="BH299">
        <v>9.76</v>
      </c>
      <c r="BI299">
        <v>9.61</v>
      </c>
      <c r="BJ299">
        <v>9.5</v>
      </c>
      <c r="BK299">
        <v>9.4</v>
      </c>
      <c r="BL299">
        <v>9.35</v>
      </c>
      <c r="BM299">
        <v>9.49</v>
      </c>
      <c r="BN299">
        <v>9.8000000000000007</v>
      </c>
      <c r="BO299">
        <v>9.5</v>
      </c>
      <c r="BP299">
        <v>9.5</v>
      </c>
      <c r="BQ299">
        <v>9.5</v>
      </c>
      <c r="BR299" s="10">
        <f t="shared" si="8"/>
        <v>-9.0909090909090842E-2</v>
      </c>
      <c r="BS299" s="11" cm="1">
        <f t="array" aca="1" ref="BS299" ca="1">_xlfn.PERCENTILE.INC((OFFSET(E299,0,1,1,COLUMNS(E299:BQ299)-1) - E299:BP299) / E299:BP299, 0.05) * SQRT(COUNT(E299:BQ299) - 1)</f>
        <v>-0.24258463029128602</v>
      </c>
      <c r="BT299" s="10" cm="1">
        <f t="array" aca="1" ref="BT299" ca="1">_xlfn.STDEV.P((E299:BP299 - OFFSET(E299:BP299,0,1)) / OFFSET(E299:BP299,0,1)) * SQRT(COUNT(E299:BQ299)-1)</f>
        <v>0.131292881702821</v>
      </c>
      <c r="BU299" s="10" cm="1">
        <f t="array" ref="BU299">-(MAX(1 - (E299:BQ299 / _xlfn.SCAN(E299, E299:BQ299, _xlfn.LAMBDA(_xlpm.a,_xlpm.b, MAX(_xlpm.a, _xlpm.b))))))</f>
        <v>-0.1762589928057553</v>
      </c>
      <c r="BV299" s="12">
        <f t="shared" ca="1" si="9"/>
        <v>-0.98011983518671286</v>
      </c>
    </row>
    <row r="300" spans="1:74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280.5</v>
      </c>
      <c r="F300">
        <v>283.7</v>
      </c>
      <c r="G300">
        <v>277.89999999999998</v>
      </c>
      <c r="H300">
        <v>268.5</v>
      </c>
      <c r="I300">
        <v>271.39999999999998</v>
      </c>
      <c r="J300">
        <v>270.39999999999998</v>
      </c>
      <c r="K300">
        <v>268</v>
      </c>
      <c r="L300">
        <v>268.10000000000002</v>
      </c>
      <c r="M300">
        <v>269.5</v>
      </c>
      <c r="N300">
        <v>263.3</v>
      </c>
      <c r="O300">
        <v>263.60000000000002</v>
      </c>
      <c r="P300">
        <v>268.2</v>
      </c>
      <c r="Q300">
        <v>268.60000000000002</v>
      </c>
      <c r="R300">
        <v>268</v>
      </c>
      <c r="S300">
        <v>269</v>
      </c>
      <c r="T300">
        <v>270</v>
      </c>
      <c r="U300">
        <v>272.2</v>
      </c>
      <c r="V300">
        <v>268.2</v>
      </c>
      <c r="W300">
        <v>274.89999999999998</v>
      </c>
      <c r="X300">
        <v>270</v>
      </c>
      <c r="Y300">
        <v>270.3</v>
      </c>
      <c r="Z300">
        <v>265.7</v>
      </c>
      <c r="AA300">
        <v>258.39999999999998</v>
      </c>
      <c r="AB300">
        <v>260.39999999999998</v>
      </c>
      <c r="AC300">
        <v>264.2</v>
      </c>
      <c r="AD300">
        <v>260.2</v>
      </c>
      <c r="AE300">
        <v>264.39999999999998</v>
      </c>
      <c r="AF300">
        <v>265.8</v>
      </c>
      <c r="AG300">
        <v>267.60000000000002</v>
      </c>
      <c r="AH300">
        <v>268.39999999999998</v>
      </c>
      <c r="AI300">
        <v>268</v>
      </c>
      <c r="AJ300">
        <v>264.60000000000002</v>
      </c>
      <c r="AK300">
        <v>270</v>
      </c>
      <c r="AL300">
        <v>278</v>
      </c>
      <c r="AM300">
        <v>275.5</v>
      </c>
      <c r="AN300">
        <v>284.5</v>
      </c>
      <c r="AO300">
        <v>287.89999999999998</v>
      </c>
      <c r="AP300">
        <v>290.89999999999998</v>
      </c>
      <c r="AQ300">
        <v>291.5</v>
      </c>
      <c r="AR300">
        <v>291.7</v>
      </c>
      <c r="AS300">
        <v>291.3</v>
      </c>
      <c r="AT300">
        <v>292.60000000000002</v>
      </c>
      <c r="AU300">
        <v>287.10000000000002</v>
      </c>
      <c r="AV300">
        <v>281.7</v>
      </c>
      <c r="AW300">
        <v>285.2</v>
      </c>
      <c r="AX300">
        <v>286.8</v>
      </c>
      <c r="AY300">
        <v>284.2</v>
      </c>
      <c r="AZ300">
        <v>283.2</v>
      </c>
      <c r="BA300">
        <v>287</v>
      </c>
      <c r="BB300">
        <v>290.39999999999998</v>
      </c>
      <c r="BC300">
        <v>297.5</v>
      </c>
      <c r="BD300">
        <v>309.2</v>
      </c>
      <c r="BE300">
        <v>303.5</v>
      </c>
      <c r="BF300">
        <v>306.2</v>
      </c>
      <c r="BG300">
        <v>312.3</v>
      </c>
      <c r="BH300">
        <v>309.8</v>
      </c>
      <c r="BI300">
        <v>305.10000000000002</v>
      </c>
      <c r="BJ300">
        <v>307</v>
      </c>
      <c r="BK300">
        <v>301</v>
      </c>
      <c r="BL300">
        <v>289.60000000000002</v>
      </c>
      <c r="BM300">
        <v>289.5</v>
      </c>
      <c r="BN300">
        <v>288.60000000000002</v>
      </c>
      <c r="BO300">
        <v>288.5</v>
      </c>
      <c r="BP300">
        <v>291.60000000000002</v>
      </c>
      <c r="BQ300">
        <v>292.60000000000002</v>
      </c>
      <c r="BR300" s="10">
        <f t="shared" si="8"/>
        <v>4.3137254901960867E-2</v>
      </c>
      <c r="BS300" s="11" cm="1">
        <f t="array" aca="1" ref="BS300" ca="1">_xlfn.PERCENTILE.INC((OFFSET(E300,0,1,1,COLUMNS(E300:BQ300)-1) - E300:BP300) / E300:BP300, 0.05) * SQRT(COUNT(E300:BQ300) - 1)</f>
        <v>-0.18097080521573169</v>
      </c>
      <c r="BT300" s="10" cm="1">
        <f t="array" aca="1" ref="BT300" ca="1">_xlfn.STDEV.P((E300:BP300 - OFFSET(E300:BP300,0,1)) / OFFSET(E300:BP300,0,1)) * SQRT(COUNT(E300:BQ300)-1)</f>
        <v>0.1238846991276488</v>
      </c>
      <c r="BU300" s="10" cm="1">
        <f t="array" ref="BU300">-(MAX(1 - (E300:BQ300 / _xlfn.SCAN(E300, E300:BQ300, _xlfn.LAMBDA(_xlpm.a,_xlpm.b, MAX(_xlpm.a, _xlpm.b))))))</f>
        <v>-8.9178709904829123E-2</v>
      </c>
      <c r="BV300" s="12">
        <f t="shared" ca="1" si="9"/>
        <v>4.3295001505937722E-2</v>
      </c>
    </row>
    <row r="301" spans="1:74" x14ac:dyDescent="0.45">
      <c r="A301" s="2" t="s">
        <v>620</v>
      </c>
      <c r="B301" t="s">
        <v>621</v>
      </c>
      <c r="C301" t="s">
        <v>71</v>
      </c>
      <c r="D301" t="s">
        <v>8</v>
      </c>
      <c r="E301">
        <v>20.85</v>
      </c>
      <c r="F301">
        <v>21</v>
      </c>
      <c r="G301">
        <v>20.75</v>
      </c>
      <c r="H301">
        <v>21.15</v>
      </c>
      <c r="I301">
        <v>21</v>
      </c>
      <c r="J301">
        <v>20.9</v>
      </c>
      <c r="K301">
        <v>21.5</v>
      </c>
      <c r="L301">
        <v>21.65</v>
      </c>
      <c r="M301">
        <v>21.25</v>
      </c>
      <c r="N301">
        <v>20.95</v>
      </c>
      <c r="O301">
        <v>20.9</v>
      </c>
      <c r="P301">
        <v>21.2</v>
      </c>
      <c r="Q301">
        <v>21.55</v>
      </c>
      <c r="R301">
        <v>21.65</v>
      </c>
      <c r="S301">
        <v>21.4</v>
      </c>
      <c r="T301">
        <v>22.35</v>
      </c>
      <c r="U301">
        <v>22.05</v>
      </c>
      <c r="V301">
        <v>22.5</v>
      </c>
      <c r="W301">
        <v>22</v>
      </c>
      <c r="X301">
        <v>22.05</v>
      </c>
      <c r="Y301">
        <v>22.15</v>
      </c>
      <c r="Z301">
        <v>22.15</v>
      </c>
      <c r="AA301">
        <v>22.25</v>
      </c>
      <c r="AB301">
        <v>21.95</v>
      </c>
      <c r="AC301">
        <v>22.45</v>
      </c>
      <c r="AD301">
        <v>22.95</v>
      </c>
      <c r="AE301">
        <v>22.95</v>
      </c>
      <c r="AF301">
        <v>23.2</v>
      </c>
      <c r="AG301">
        <v>23.55</v>
      </c>
      <c r="AH301">
        <v>23.1</v>
      </c>
      <c r="AI301">
        <v>23.7</v>
      </c>
      <c r="AJ301">
        <v>23.85</v>
      </c>
      <c r="AK301">
        <v>24.3</v>
      </c>
      <c r="AL301">
        <v>24</v>
      </c>
      <c r="AM301">
        <v>23.7</v>
      </c>
      <c r="AN301">
        <v>23.85</v>
      </c>
      <c r="AO301">
        <v>23.9</v>
      </c>
      <c r="AP301">
        <v>23.85</v>
      </c>
      <c r="AQ301">
        <v>23.75</v>
      </c>
      <c r="AR301">
        <v>23.65</v>
      </c>
      <c r="AS301">
        <v>23.7</v>
      </c>
      <c r="AT301">
        <v>23.65</v>
      </c>
      <c r="AU301">
        <v>21.15</v>
      </c>
      <c r="AV301">
        <v>21.15</v>
      </c>
      <c r="AW301">
        <v>20.9</v>
      </c>
      <c r="AX301">
        <v>20.9</v>
      </c>
      <c r="AY301">
        <v>20.45</v>
      </c>
      <c r="AZ301">
        <v>20.05</v>
      </c>
      <c r="BA301">
        <v>19.8</v>
      </c>
      <c r="BB301">
        <v>20.25</v>
      </c>
      <c r="BC301">
        <v>20.95</v>
      </c>
      <c r="BD301">
        <v>20.399999999999999</v>
      </c>
      <c r="BE301">
        <v>20.25</v>
      </c>
      <c r="BF301">
        <v>20.6</v>
      </c>
      <c r="BG301">
        <v>19.68</v>
      </c>
      <c r="BH301">
        <v>19</v>
      </c>
      <c r="BI301">
        <v>19</v>
      </c>
      <c r="BJ301">
        <v>19.14</v>
      </c>
      <c r="BK301">
        <v>18.68</v>
      </c>
      <c r="BL301">
        <v>18.46</v>
      </c>
      <c r="BM301">
        <v>18.100000000000001</v>
      </c>
      <c r="BN301">
        <v>18.04</v>
      </c>
      <c r="BO301">
        <v>17.82</v>
      </c>
      <c r="BP301">
        <v>17.739999999999998</v>
      </c>
      <c r="BQ301">
        <v>18.28</v>
      </c>
      <c r="BR301" s="10">
        <f t="shared" si="8"/>
        <v>-0.12326139088729017</v>
      </c>
      <c r="BS301" s="11" cm="1">
        <f t="array" aca="1" ref="BS301" ca="1">_xlfn.PERCENTILE.INC((OFFSET(E301,0,1,1,COLUMNS(E301:BQ301)-1) - E301:BP301) / E301:BP301, 0.05) * SQRT(COUNT(E301:BQ301) - 1)</f>
        <v>-0.20736041178803119</v>
      </c>
      <c r="BT301" s="10" cm="1">
        <f t="array" aca="1" ref="BT301" ca="1">_xlfn.STDEV.P((E301:BP301 - OFFSET(E301:BP301,0,1)) / OFFSET(E301:BP301,0,1)) * SQRT(COUNT(E301:BQ301)-1)</f>
        <v>0.17922360614184307</v>
      </c>
      <c r="BU301" s="10" cm="1">
        <f t="array" ref="BU301">-(MAX(1 - (E301:BQ301 / _xlfn.SCAN(E301, E301:BQ301, _xlfn.LAMBDA(_xlpm.a,_xlpm.b, MAX(_xlpm.a, _xlpm.b))))))</f>
        <v>-0.2699588477366256</v>
      </c>
      <c r="BV301" s="12">
        <f t="shared" ca="1" si="9"/>
        <v>-0.89851477168977811</v>
      </c>
    </row>
    <row r="302" spans="1:74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251.6</v>
      </c>
      <c r="F302">
        <v>253.8</v>
      </c>
      <c r="G302">
        <v>252</v>
      </c>
      <c r="H302">
        <v>247.2</v>
      </c>
      <c r="I302">
        <v>251</v>
      </c>
      <c r="J302">
        <v>250.6</v>
      </c>
      <c r="K302">
        <v>252</v>
      </c>
      <c r="L302">
        <v>254.4</v>
      </c>
      <c r="M302">
        <v>253</v>
      </c>
      <c r="N302">
        <v>252.2</v>
      </c>
      <c r="O302">
        <v>248</v>
      </c>
      <c r="P302">
        <v>249.4</v>
      </c>
      <c r="Q302">
        <v>248.6</v>
      </c>
      <c r="R302">
        <v>247.8</v>
      </c>
      <c r="S302">
        <v>244</v>
      </c>
      <c r="T302">
        <v>243.4</v>
      </c>
      <c r="U302">
        <v>243.2</v>
      </c>
      <c r="V302">
        <v>244</v>
      </c>
      <c r="W302">
        <v>242.8</v>
      </c>
      <c r="X302">
        <v>238</v>
      </c>
      <c r="Y302">
        <v>243</v>
      </c>
      <c r="Z302">
        <v>243.8</v>
      </c>
      <c r="AA302">
        <v>240.4</v>
      </c>
      <c r="AB302">
        <v>239.8</v>
      </c>
      <c r="AC302">
        <v>242.2</v>
      </c>
      <c r="AD302">
        <v>242</v>
      </c>
      <c r="AE302">
        <v>233</v>
      </c>
      <c r="AF302">
        <v>228.2</v>
      </c>
      <c r="AG302">
        <v>230</v>
      </c>
      <c r="AH302">
        <v>225.4</v>
      </c>
      <c r="AI302">
        <v>238</v>
      </c>
      <c r="AJ302">
        <v>231.2</v>
      </c>
      <c r="AK302">
        <v>239</v>
      </c>
      <c r="AL302">
        <v>237.2</v>
      </c>
      <c r="AM302">
        <v>233.6</v>
      </c>
      <c r="AN302">
        <v>233</v>
      </c>
      <c r="AO302">
        <v>231.6</v>
      </c>
      <c r="AP302">
        <v>228.2</v>
      </c>
      <c r="AQ302">
        <v>230.6</v>
      </c>
      <c r="AR302">
        <v>231</v>
      </c>
      <c r="AS302">
        <v>233.6</v>
      </c>
      <c r="AT302">
        <v>232.4</v>
      </c>
      <c r="AU302">
        <v>228.4</v>
      </c>
      <c r="AV302">
        <v>230.4</v>
      </c>
      <c r="AW302">
        <v>228</v>
      </c>
      <c r="AX302">
        <v>231.4</v>
      </c>
      <c r="AY302">
        <v>227</v>
      </c>
      <c r="AZ302">
        <v>226</v>
      </c>
      <c r="BA302">
        <v>222.4</v>
      </c>
      <c r="BB302">
        <v>225.2</v>
      </c>
      <c r="BC302">
        <v>227.4</v>
      </c>
      <c r="BD302">
        <v>226.8</v>
      </c>
      <c r="BE302">
        <v>228.6</v>
      </c>
      <c r="BF302">
        <v>231.8</v>
      </c>
      <c r="BG302">
        <v>230</v>
      </c>
      <c r="BH302">
        <v>237</v>
      </c>
      <c r="BI302">
        <v>236.2</v>
      </c>
      <c r="BJ302">
        <v>237</v>
      </c>
      <c r="BK302">
        <v>234.8</v>
      </c>
      <c r="BL302">
        <v>233.8</v>
      </c>
      <c r="BM302">
        <v>228.2</v>
      </c>
      <c r="BN302">
        <v>227.4</v>
      </c>
      <c r="BO302">
        <v>228</v>
      </c>
      <c r="BP302">
        <v>227.8</v>
      </c>
      <c r="BQ302">
        <v>233.2</v>
      </c>
      <c r="BR302" s="10">
        <f t="shared" si="8"/>
        <v>-7.3131955484896691E-2</v>
      </c>
      <c r="BS302" s="11" cm="1">
        <f t="array" aca="1" ref="BS302" ca="1">_xlfn.PERCENTILE.INC((OFFSET(E302,0,1,1,COLUMNS(E302:BQ302)-1) - E302:BP302) / E302:BP302, 0.05) * SQRT(COUNT(E302:BQ302) - 1)</f>
        <v>-0.16408583690987155</v>
      </c>
      <c r="BT302" s="10" cm="1">
        <f t="array" aca="1" ref="BT302" ca="1">_xlfn.STDEV.P((E302:BP302 - OFFSET(E302:BP302,0,1)) / OFFSET(E302:BP302,0,1)) * SQRT(COUNT(E302:BQ302)-1)</f>
        <v>0.12090782909961967</v>
      </c>
      <c r="BU302" s="10" cm="1">
        <f t="array" ref="BU302">-(MAX(1 - (E302:BQ302 / _xlfn.SCAN(E302, E302:BQ302, _xlfn.LAMBDA(_xlpm.a,_xlpm.b, MAX(_xlpm.a, _xlpm.b))))))</f>
        <v>-0.12578616352201255</v>
      </c>
      <c r="BV302" s="12">
        <f t="shared" ca="1" si="9"/>
        <v>-0.91727411680003623</v>
      </c>
    </row>
    <row r="303" spans="1:74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111.8</v>
      </c>
      <c r="F303">
        <v>115.6</v>
      </c>
      <c r="G303">
        <v>115</v>
      </c>
      <c r="H303">
        <v>111</v>
      </c>
      <c r="I303">
        <v>111.2</v>
      </c>
      <c r="J303">
        <v>111.8</v>
      </c>
      <c r="K303">
        <v>110</v>
      </c>
      <c r="L303">
        <v>110</v>
      </c>
      <c r="M303">
        <v>111</v>
      </c>
      <c r="N303">
        <v>113.8</v>
      </c>
      <c r="O303">
        <v>119.8</v>
      </c>
      <c r="P303">
        <v>118</v>
      </c>
      <c r="Q303">
        <v>122</v>
      </c>
      <c r="R303">
        <v>122</v>
      </c>
      <c r="S303">
        <v>121.2</v>
      </c>
      <c r="T303">
        <v>121</v>
      </c>
      <c r="U303">
        <v>115.2</v>
      </c>
      <c r="V303">
        <v>124</v>
      </c>
      <c r="W303">
        <v>135</v>
      </c>
      <c r="X303">
        <v>125</v>
      </c>
      <c r="Y303">
        <v>120.6</v>
      </c>
      <c r="Z303">
        <v>115</v>
      </c>
      <c r="AA303">
        <v>111.6</v>
      </c>
      <c r="AB303">
        <v>110</v>
      </c>
      <c r="AC303">
        <v>112.2</v>
      </c>
      <c r="AD303">
        <v>110.2</v>
      </c>
      <c r="AE303">
        <v>110</v>
      </c>
      <c r="AF303">
        <v>114.4</v>
      </c>
      <c r="AG303">
        <v>115</v>
      </c>
      <c r="AH303">
        <v>116.4</v>
      </c>
      <c r="AI303">
        <v>116.2</v>
      </c>
      <c r="AJ303">
        <v>116</v>
      </c>
      <c r="AK303">
        <v>116</v>
      </c>
      <c r="AL303">
        <v>119</v>
      </c>
      <c r="AM303">
        <v>114</v>
      </c>
      <c r="AN303">
        <v>111.6</v>
      </c>
      <c r="AO303">
        <v>110.4</v>
      </c>
      <c r="AP303">
        <v>107.8</v>
      </c>
      <c r="AQ303">
        <v>110</v>
      </c>
      <c r="AR303">
        <v>113</v>
      </c>
      <c r="AS303">
        <v>113</v>
      </c>
      <c r="AT303">
        <v>113.8</v>
      </c>
      <c r="AU303">
        <v>114.4</v>
      </c>
      <c r="AV303">
        <v>110</v>
      </c>
      <c r="AW303">
        <v>110.8</v>
      </c>
      <c r="AX303">
        <v>110.4</v>
      </c>
      <c r="AY303">
        <v>110</v>
      </c>
      <c r="AZ303">
        <v>110.4</v>
      </c>
      <c r="BA303">
        <v>111.4</v>
      </c>
      <c r="BB303">
        <v>110</v>
      </c>
      <c r="BC303">
        <v>111</v>
      </c>
      <c r="BD303">
        <v>112.4</v>
      </c>
      <c r="BE303">
        <v>111</v>
      </c>
      <c r="BF303">
        <v>110</v>
      </c>
      <c r="BG303">
        <v>116</v>
      </c>
      <c r="BH303">
        <v>110</v>
      </c>
      <c r="BI303">
        <v>105</v>
      </c>
      <c r="BJ303">
        <v>107.2</v>
      </c>
      <c r="BK303">
        <v>114</v>
      </c>
      <c r="BL303">
        <v>111.2</v>
      </c>
      <c r="BM303">
        <v>113</v>
      </c>
      <c r="BN303">
        <v>111</v>
      </c>
      <c r="BO303">
        <v>108.4</v>
      </c>
      <c r="BP303">
        <v>109</v>
      </c>
      <c r="BQ303">
        <v>108.4</v>
      </c>
      <c r="BR303" s="10">
        <f t="shared" si="8"/>
        <v>-3.0411449016100104E-2</v>
      </c>
      <c r="BS303" s="11" cm="1">
        <f t="array" aca="1" ref="BS303" ca="1">_xlfn.PERCENTILE.INC((OFFSET(E303,0,1,1,COLUMNS(E303:BQ303)-1) - E303:BP303) / E303:BP303, 0.05) * SQRT(COUNT(E303:BQ303) - 1)</f>
        <v>-0.37030001507613419</v>
      </c>
      <c r="BT303" s="10" cm="1">
        <f t="array" aca="1" ref="BT303" ca="1">_xlfn.STDEV.P((E303:BP303 - OFFSET(E303:BP303,0,1)) / OFFSET(E303:BP303,0,1)) * SQRT(COUNT(E303:BQ303)-1)</f>
        <v>0.23683099591344123</v>
      </c>
      <c r="BU303" s="10" cm="1">
        <f t="array" ref="BU303">-(MAX(1 - (E303:BQ303 / _xlfn.SCAN(E303, E303:BQ303, _xlfn.LAMBDA(_xlpm.a,_xlpm.b, MAX(_xlpm.a, _xlpm.b))))))</f>
        <v>-0.22222222222222221</v>
      </c>
      <c r="BV303" s="12">
        <f t="shared" ca="1" si="9"/>
        <v>-0.2879062152307445</v>
      </c>
    </row>
    <row r="304" spans="1:74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3390</v>
      </c>
      <c r="F304">
        <v>3398</v>
      </c>
      <c r="G304">
        <v>3369</v>
      </c>
      <c r="H304">
        <v>3317</v>
      </c>
      <c r="I304">
        <v>3270</v>
      </c>
      <c r="J304">
        <v>3270</v>
      </c>
      <c r="K304">
        <v>3289.5</v>
      </c>
      <c r="L304">
        <v>3311</v>
      </c>
      <c r="M304">
        <v>3333</v>
      </c>
      <c r="N304">
        <v>3360</v>
      </c>
      <c r="O304">
        <v>3347.5</v>
      </c>
      <c r="P304">
        <v>3353.5</v>
      </c>
      <c r="Q304">
        <v>3447</v>
      </c>
      <c r="R304">
        <v>3400</v>
      </c>
      <c r="S304">
        <v>3437.5</v>
      </c>
      <c r="T304">
        <v>3439.5</v>
      </c>
      <c r="U304">
        <v>3457</v>
      </c>
      <c r="V304">
        <v>3399.5</v>
      </c>
      <c r="W304">
        <v>3430.5</v>
      </c>
      <c r="X304">
        <v>3433.5</v>
      </c>
      <c r="Y304">
        <v>3397.5</v>
      </c>
      <c r="Z304">
        <v>3408</v>
      </c>
      <c r="AA304">
        <v>3384.5</v>
      </c>
      <c r="AB304">
        <v>3332</v>
      </c>
      <c r="AC304">
        <v>3331.5</v>
      </c>
      <c r="AD304">
        <v>3313.5</v>
      </c>
      <c r="AE304">
        <v>3314.5</v>
      </c>
      <c r="AF304">
        <v>3339.5</v>
      </c>
      <c r="AG304">
        <v>3406.5</v>
      </c>
      <c r="AH304">
        <v>3355.5</v>
      </c>
      <c r="AI304">
        <v>3379</v>
      </c>
      <c r="AJ304">
        <v>3331.5</v>
      </c>
      <c r="AK304">
        <v>3308.5</v>
      </c>
      <c r="AL304">
        <v>3258</v>
      </c>
      <c r="AM304">
        <v>3260</v>
      </c>
      <c r="AN304">
        <v>3266.5</v>
      </c>
      <c r="AO304">
        <v>3257</v>
      </c>
      <c r="AP304">
        <v>3271</v>
      </c>
      <c r="AQ304">
        <v>3264.5</v>
      </c>
      <c r="AR304">
        <v>3267.5</v>
      </c>
      <c r="AS304">
        <v>3267.5</v>
      </c>
      <c r="AT304">
        <v>3306.5</v>
      </c>
      <c r="AU304">
        <v>3320.5</v>
      </c>
      <c r="AV304">
        <v>3243.5</v>
      </c>
      <c r="AW304">
        <v>3200</v>
      </c>
      <c r="AX304">
        <v>3182</v>
      </c>
      <c r="AY304">
        <v>3147.5</v>
      </c>
      <c r="AZ304">
        <v>3175.5</v>
      </c>
      <c r="BA304">
        <v>3175</v>
      </c>
      <c r="BB304">
        <v>3200</v>
      </c>
      <c r="BC304">
        <v>3175.5</v>
      </c>
      <c r="BD304">
        <v>3162</v>
      </c>
      <c r="BE304">
        <v>3148</v>
      </c>
      <c r="BF304">
        <v>3168.5</v>
      </c>
      <c r="BG304">
        <v>3162</v>
      </c>
      <c r="BH304">
        <v>3150</v>
      </c>
      <c r="BI304">
        <v>3162</v>
      </c>
      <c r="BJ304">
        <v>3199.5</v>
      </c>
      <c r="BK304">
        <v>3139.5</v>
      </c>
      <c r="BL304">
        <v>3153.5</v>
      </c>
      <c r="BM304">
        <v>3102.5</v>
      </c>
      <c r="BN304">
        <v>3068.5</v>
      </c>
      <c r="BO304">
        <v>3022</v>
      </c>
      <c r="BP304">
        <v>3038</v>
      </c>
      <c r="BQ304">
        <v>3034</v>
      </c>
      <c r="BR304" s="10">
        <f t="shared" si="8"/>
        <v>-0.10501474926253687</v>
      </c>
      <c r="BS304" s="11" cm="1">
        <f t="array" aca="1" ref="BS304" ca="1">_xlfn.PERCENTILE.INC((OFFSET(E304,0,1,1,COLUMNS(E304:BQ304)-1) - E304:BP304) / E304:BP304, 0.05) * SQRT(COUNT(E304:BQ304) - 1)</f>
        <v>-0.12858731676315724</v>
      </c>
      <c r="BT304" s="10" cm="1">
        <f t="array" aca="1" ref="BT304" ca="1">_xlfn.STDEV.P((E304:BP304 - OFFSET(E304:BP304,0,1)) / OFFSET(E304:BP304,0,1)) * SQRT(COUNT(E304:BQ304)-1)</f>
        <v>7.8864444782395834E-2</v>
      </c>
      <c r="BU304" s="10" cm="1">
        <f t="array" ref="BU304">-(MAX(1 - (E304:BQ304 / _xlfn.SCAN(E304, E304:BQ304, _xlfn.LAMBDA(_xlpm.a,_xlpm.b, MAX(_xlpm.a, _xlpm.b))))))</f>
        <v>-0.12583164593578244</v>
      </c>
      <c r="BV304" s="12">
        <f t="shared" ca="1" si="9"/>
        <v>-1.8105550140267628</v>
      </c>
    </row>
    <row r="305" spans="1:74" x14ac:dyDescent="0.45">
      <c r="A305" s="2" t="s">
        <v>628</v>
      </c>
      <c r="B305" t="s">
        <v>629</v>
      </c>
      <c r="C305" t="s">
        <v>19</v>
      </c>
      <c r="D305" t="s">
        <v>8</v>
      </c>
      <c r="E305">
        <v>42.195</v>
      </c>
      <c r="F305">
        <v>43.954999999999998</v>
      </c>
      <c r="G305">
        <v>41.56</v>
      </c>
      <c r="H305">
        <v>39.664999999999999</v>
      </c>
      <c r="I305">
        <v>39.465000000000003</v>
      </c>
      <c r="J305">
        <v>39.380000000000003</v>
      </c>
      <c r="K305">
        <v>40.005000000000003</v>
      </c>
      <c r="L305">
        <v>41.844999999999999</v>
      </c>
      <c r="M305">
        <v>42</v>
      </c>
      <c r="N305">
        <v>41.34</v>
      </c>
      <c r="O305">
        <v>39.799999999999997</v>
      </c>
      <c r="P305">
        <v>40.86</v>
      </c>
      <c r="Q305">
        <v>42.67</v>
      </c>
      <c r="R305">
        <v>40.445</v>
      </c>
      <c r="S305">
        <v>40.94</v>
      </c>
      <c r="T305">
        <v>40.305</v>
      </c>
      <c r="U305">
        <v>39.799999999999997</v>
      </c>
      <c r="V305">
        <v>39.74</v>
      </c>
      <c r="W305">
        <v>41</v>
      </c>
      <c r="X305">
        <v>40.92</v>
      </c>
      <c r="Y305">
        <v>41.265000000000001</v>
      </c>
      <c r="Z305">
        <v>39.195</v>
      </c>
      <c r="AA305">
        <v>37.484999999999999</v>
      </c>
      <c r="AB305">
        <v>38.454999999999998</v>
      </c>
      <c r="AC305">
        <v>38.395000000000003</v>
      </c>
      <c r="AD305">
        <v>37.865000000000002</v>
      </c>
      <c r="AE305">
        <v>37.26</v>
      </c>
      <c r="AF305">
        <v>39.01</v>
      </c>
      <c r="AG305">
        <v>39.619999999999997</v>
      </c>
      <c r="AH305">
        <v>38.155000000000001</v>
      </c>
      <c r="AI305">
        <v>39</v>
      </c>
      <c r="AJ305">
        <v>38.36</v>
      </c>
      <c r="AK305">
        <v>37.755000000000003</v>
      </c>
      <c r="AL305">
        <v>36.704999999999998</v>
      </c>
      <c r="AM305">
        <v>35.475000000000001</v>
      </c>
      <c r="AN305">
        <v>34.85</v>
      </c>
      <c r="AO305">
        <v>35.005000000000003</v>
      </c>
      <c r="AP305">
        <v>35.505000000000003</v>
      </c>
      <c r="AQ305">
        <v>35.04</v>
      </c>
      <c r="AR305">
        <v>34.375</v>
      </c>
      <c r="AS305">
        <v>34.935000000000002</v>
      </c>
      <c r="AT305">
        <v>35.76</v>
      </c>
      <c r="AU305">
        <v>32.064999999999998</v>
      </c>
      <c r="AV305">
        <v>33.725000000000001</v>
      </c>
      <c r="AW305">
        <v>33.744999999999997</v>
      </c>
      <c r="AX305">
        <v>33.619999999999997</v>
      </c>
      <c r="AY305">
        <v>33.424999999999997</v>
      </c>
      <c r="AZ305">
        <v>32.454999999999998</v>
      </c>
      <c r="BA305">
        <v>31.515000000000001</v>
      </c>
      <c r="BB305">
        <v>30.395</v>
      </c>
      <c r="BC305">
        <v>30.35</v>
      </c>
      <c r="BD305">
        <v>29.88</v>
      </c>
      <c r="BE305">
        <v>29.44</v>
      </c>
      <c r="BF305">
        <v>30.914999999999999</v>
      </c>
      <c r="BG305">
        <v>30.895</v>
      </c>
      <c r="BH305">
        <v>30.445</v>
      </c>
      <c r="BI305">
        <v>29.79</v>
      </c>
      <c r="BJ305">
        <v>31.89</v>
      </c>
      <c r="BK305">
        <v>31.305</v>
      </c>
      <c r="BL305">
        <v>30.204999999999998</v>
      </c>
      <c r="BM305">
        <v>28.93</v>
      </c>
      <c r="BN305">
        <v>28.385000000000002</v>
      </c>
      <c r="BO305">
        <v>27.785</v>
      </c>
      <c r="BP305">
        <v>26.655000000000001</v>
      </c>
      <c r="BQ305">
        <v>27.17</v>
      </c>
      <c r="BR305" s="10">
        <f t="shared" si="8"/>
        <v>-0.35608484417585018</v>
      </c>
      <c r="BS305" s="11" cm="1">
        <f t="array" aca="1" ref="BS305" ca="1">_xlfn.PERCENTILE.INC((OFFSET(E305,0,1,1,COLUMNS(E305:BQ305)-1) - E305:BP305) / E305:BP305, 0.05) * SQRT(COUNT(E305:BQ305) - 1)</f>
        <v>-0.39582839593896918</v>
      </c>
      <c r="BT305" s="10" cm="1">
        <f t="array" aca="1" ref="BT305" ca="1">_xlfn.STDEV.P((E305:BP305 - OFFSET(E305:BP305,0,1)) / OFFSET(E305:BP305,0,1)) * SQRT(COUNT(E305:BQ305)-1)</f>
        <v>0.25029606919176151</v>
      </c>
      <c r="BU305" s="10" cm="1">
        <f t="array" ref="BU305">-(MAX(1 - (E305:BQ305 / _xlfn.SCAN(E305, E305:BQ305, _xlfn.LAMBDA(_xlpm.a,_xlpm.b, MAX(_xlpm.a, _xlpm.b))))))</f>
        <v>-0.39358434762825611</v>
      </c>
      <c r="BV305" s="12">
        <f t="shared" ca="1" si="9"/>
        <v>-1.5735705003851521</v>
      </c>
    </row>
    <row r="306" spans="1:74" x14ac:dyDescent="0.45">
      <c r="A306" s="2" t="s">
        <v>630</v>
      </c>
      <c r="B306" t="s">
        <v>631</v>
      </c>
      <c r="C306" t="s">
        <v>19</v>
      </c>
      <c r="D306" t="s">
        <v>8</v>
      </c>
      <c r="E306">
        <v>4.58</v>
      </c>
      <c r="F306">
        <v>4.585</v>
      </c>
      <c r="G306">
        <v>4.5049999999999999</v>
      </c>
      <c r="H306">
        <v>4.38</v>
      </c>
      <c r="I306">
        <v>4.45</v>
      </c>
      <c r="J306">
        <v>4.5049999999999999</v>
      </c>
      <c r="K306">
        <v>4.5599999999999996</v>
      </c>
      <c r="L306">
        <v>4.59</v>
      </c>
      <c r="M306">
        <v>4.5599999999999996</v>
      </c>
      <c r="N306">
        <v>4.5049999999999999</v>
      </c>
      <c r="O306">
        <v>4.4649999999999999</v>
      </c>
      <c r="P306">
        <v>4.45</v>
      </c>
      <c r="Q306">
        <v>4.51</v>
      </c>
      <c r="R306">
        <v>4.4400000000000004</v>
      </c>
      <c r="S306">
        <v>4.3899999999999997</v>
      </c>
      <c r="T306">
        <v>4.37</v>
      </c>
      <c r="U306">
        <v>4.32</v>
      </c>
      <c r="V306">
        <v>4.2750000000000004</v>
      </c>
      <c r="W306">
        <v>4.3099999999999996</v>
      </c>
      <c r="X306">
        <v>4.32</v>
      </c>
      <c r="Y306">
        <v>4.2549999999999999</v>
      </c>
      <c r="Z306">
        <v>4.25</v>
      </c>
      <c r="AA306">
        <v>4.17</v>
      </c>
      <c r="AB306">
        <v>4.1500000000000004</v>
      </c>
      <c r="AC306">
        <v>4.1500000000000004</v>
      </c>
      <c r="AD306">
        <v>4.1500000000000004</v>
      </c>
      <c r="AE306">
        <v>4.1500000000000004</v>
      </c>
      <c r="AF306">
        <v>4.16</v>
      </c>
      <c r="AG306">
        <v>4.1500000000000004</v>
      </c>
      <c r="AH306">
        <v>4.125</v>
      </c>
      <c r="AI306">
        <v>4.1050000000000004</v>
      </c>
      <c r="AJ306">
        <v>4.0650000000000004</v>
      </c>
      <c r="AK306">
        <v>4.12</v>
      </c>
      <c r="AL306">
        <v>4.085</v>
      </c>
      <c r="AM306">
        <v>4.0250000000000004</v>
      </c>
      <c r="AN306">
        <v>4.01</v>
      </c>
      <c r="AO306">
        <v>4.0449999999999999</v>
      </c>
      <c r="AP306">
        <v>4.0949999999999998</v>
      </c>
      <c r="AQ306">
        <v>4.0750000000000002</v>
      </c>
      <c r="AR306">
        <v>4.0750000000000002</v>
      </c>
      <c r="AS306">
        <v>4.1050000000000004</v>
      </c>
      <c r="AT306">
        <v>4.2</v>
      </c>
      <c r="AU306">
        <v>4.2149999999999999</v>
      </c>
      <c r="AV306">
        <v>4.3049999999999997</v>
      </c>
      <c r="AW306">
        <v>4.32</v>
      </c>
      <c r="AX306">
        <v>4.2649999999999997</v>
      </c>
      <c r="AY306">
        <v>4.3099999999999996</v>
      </c>
      <c r="AZ306">
        <v>4.24</v>
      </c>
      <c r="BA306">
        <v>4.2050000000000001</v>
      </c>
      <c r="BB306">
        <v>4.2350000000000003</v>
      </c>
      <c r="BC306">
        <v>4.2300000000000004</v>
      </c>
      <c r="BD306">
        <v>4.22</v>
      </c>
      <c r="BE306">
        <v>4.22</v>
      </c>
      <c r="BF306">
        <v>4.1900000000000004</v>
      </c>
      <c r="BG306">
        <v>4.12</v>
      </c>
      <c r="BH306">
        <v>4.0350000000000001</v>
      </c>
      <c r="BI306">
        <v>4.04</v>
      </c>
      <c r="BJ306">
        <v>4.1500000000000004</v>
      </c>
      <c r="BK306">
        <v>4.2699999999999996</v>
      </c>
      <c r="BL306">
        <v>4.3150000000000004</v>
      </c>
      <c r="BM306">
        <v>4.25</v>
      </c>
      <c r="BN306">
        <v>4.2050000000000001</v>
      </c>
      <c r="BO306">
        <v>4.05</v>
      </c>
      <c r="BP306">
        <v>4.0650000000000004</v>
      </c>
      <c r="BQ306">
        <v>4.0149999999999997</v>
      </c>
      <c r="BR306" s="10">
        <f t="shared" si="8"/>
        <v>-0.12336244541484724</v>
      </c>
      <c r="BS306" s="11" cm="1">
        <f t="array" aca="1" ref="BS306" ca="1">_xlfn.PERCENTILE.INC((OFFSET(E306,0,1,1,COLUMNS(E306:BQ306)-1) - E306:BP306) / E306:BP306, 0.05) * SQRT(COUNT(E306:BQ306) - 1)</f>
        <v>-0.14893784078516914</v>
      </c>
      <c r="BT306" s="10" cm="1">
        <f t="array" aca="1" ref="BT306" ca="1">_xlfn.STDEV.P((E306:BP306 - OFFSET(E306:BP306,0,1)) / OFFSET(E306:BP306,0,1)) * SQRT(COUNT(E306:BQ306)-1)</f>
        <v>0.10099130684684411</v>
      </c>
      <c r="BU306" s="10" cm="1">
        <f t="array" ref="BU306">-(MAX(1 - (E306:BQ306 / _xlfn.SCAN(E306, E306:BQ306, _xlfn.LAMBDA(_xlpm.a,_xlpm.b, MAX(_xlpm.a, _xlpm.b))))))</f>
        <v>-0.12636165577342051</v>
      </c>
      <c r="BV306" s="12">
        <f t="shared" ca="1" si="9"/>
        <v>-1.5955443801304692</v>
      </c>
    </row>
    <row r="307" spans="1:74" x14ac:dyDescent="0.45">
      <c r="A307" s="2" t="s">
        <v>632</v>
      </c>
      <c r="B307" t="s">
        <v>633</v>
      </c>
      <c r="C307" t="s">
        <v>22</v>
      </c>
      <c r="D307" t="s">
        <v>8</v>
      </c>
      <c r="E307">
        <v>45.16</v>
      </c>
      <c r="F307">
        <v>45.3</v>
      </c>
      <c r="G307">
        <v>44.77</v>
      </c>
      <c r="H307">
        <v>43.575000000000003</v>
      </c>
      <c r="I307">
        <v>43.96</v>
      </c>
      <c r="J307">
        <v>43.98</v>
      </c>
      <c r="K307">
        <v>44.505000000000003</v>
      </c>
      <c r="L307">
        <v>45.49</v>
      </c>
      <c r="M307">
        <v>45.755000000000003</v>
      </c>
      <c r="N307">
        <v>45.9</v>
      </c>
      <c r="O307">
        <v>45.825000000000003</v>
      </c>
      <c r="P307">
        <v>45.88</v>
      </c>
      <c r="Q307">
        <v>45.784999999999997</v>
      </c>
      <c r="R307">
        <v>46.28</v>
      </c>
      <c r="S307">
        <v>46.365000000000002</v>
      </c>
      <c r="T307">
        <v>46.29</v>
      </c>
      <c r="U307">
        <v>46.03</v>
      </c>
      <c r="V307">
        <v>45.58</v>
      </c>
      <c r="W307">
        <v>46.89</v>
      </c>
      <c r="X307">
        <v>46.87</v>
      </c>
      <c r="Y307">
        <v>46.72</v>
      </c>
      <c r="Z307">
        <v>44.295000000000002</v>
      </c>
      <c r="AA307">
        <v>43.44</v>
      </c>
      <c r="AB307">
        <v>43.975000000000001</v>
      </c>
      <c r="AC307">
        <v>44.17</v>
      </c>
      <c r="AD307">
        <v>43.945</v>
      </c>
      <c r="AE307">
        <v>43.305</v>
      </c>
      <c r="AF307">
        <v>43.515000000000001</v>
      </c>
      <c r="AG307">
        <v>44.314999999999998</v>
      </c>
      <c r="AH307">
        <v>43.65</v>
      </c>
      <c r="AI307">
        <v>43.85</v>
      </c>
      <c r="AJ307">
        <v>43.56</v>
      </c>
      <c r="AK307">
        <v>43.564999999999998</v>
      </c>
      <c r="AL307">
        <v>43.32</v>
      </c>
      <c r="AM307">
        <v>42.905000000000001</v>
      </c>
      <c r="AN307">
        <v>42.945</v>
      </c>
      <c r="AO307">
        <v>43.145000000000003</v>
      </c>
      <c r="AP307">
        <v>42.73</v>
      </c>
      <c r="AQ307">
        <v>42.21</v>
      </c>
      <c r="AR307">
        <v>42.185000000000002</v>
      </c>
      <c r="AS307">
        <v>42.69</v>
      </c>
      <c r="AT307">
        <v>43.045000000000002</v>
      </c>
      <c r="AU307">
        <v>43.1</v>
      </c>
      <c r="AV307">
        <v>43.085000000000001</v>
      </c>
      <c r="AW307">
        <v>42.865000000000002</v>
      </c>
      <c r="AX307">
        <v>42.145000000000003</v>
      </c>
      <c r="AY307">
        <v>41.164999999999999</v>
      </c>
      <c r="AZ307">
        <v>41.24</v>
      </c>
      <c r="BA307">
        <v>41.15</v>
      </c>
      <c r="BB307">
        <v>41.204999999999998</v>
      </c>
      <c r="BC307">
        <v>41.4</v>
      </c>
      <c r="BD307">
        <v>41.13</v>
      </c>
      <c r="BE307">
        <v>40.9</v>
      </c>
      <c r="BF307">
        <v>41.704999999999998</v>
      </c>
      <c r="BG307">
        <v>41.94</v>
      </c>
      <c r="BH307">
        <v>41.74</v>
      </c>
      <c r="BI307">
        <v>39.04</v>
      </c>
      <c r="BJ307">
        <v>39.585000000000001</v>
      </c>
      <c r="BK307">
        <v>39.534999999999997</v>
      </c>
      <c r="BL307">
        <v>39.204999999999998</v>
      </c>
      <c r="BM307">
        <v>38.83</v>
      </c>
      <c r="BN307">
        <v>38.36</v>
      </c>
      <c r="BO307">
        <v>37.92</v>
      </c>
      <c r="BP307">
        <v>38.200000000000003</v>
      </c>
      <c r="BQ307">
        <v>38.534999999999997</v>
      </c>
      <c r="BR307" s="10">
        <f t="shared" si="8"/>
        <v>-0.14670062001771481</v>
      </c>
      <c r="BS307" s="11" cm="1">
        <f t="array" aca="1" ref="BS307" ca="1">_xlfn.PERCENTILE.INC((OFFSET(E307,0,1,1,COLUMNS(E307:BQ307)-1) - E307:BP307) / E307:BP307, 0.05) * SQRT(COUNT(E307:BQ307) - 1)</f>
        <v>-0.18128365872148125</v>
      </c>
      <c r="BT307" s="10" cm="1">
        <f t="array" aca="1" ref="BT307" ca="1">_xlfn.STDEV.P((E307:BP307 - OFFSET(E307:BP307,0,1)) / OFFSET(E307:BP307,0,1)) * SQRT(COUNT(E307:BQ307)-1)</f>
        <v>0.1194485806613715</v>
      </c>
      <c r="BU307" s="10" cm="1">
        <f t="array" ref="BU307">-(MAX(1 - (E307:BQ307 / _xlfn.SCAN(E307, E307:BQ307, _xlfn.LAMBDA(_xlpm.a,_xlpm.b, MAX(_xlpm.a, _xlpm.b))))))</f>
        <v>-0.1912987843889955</v>
      </c>
      <c r="BV307" s="12">
        <f t="shared" ca="1" si="9"/>
        <v>-1.544382408421858</v>
      </c>
    </row>
    <row r="308" spans="1:74" x14ac:dyDescent="0.45">
      <c r="A308" s="2" t="s">
        <v>634</v>
      </c>
      <c r="B308" t="s">
        <v>635</v>
      </c>
      <c r="C308" t="s">
        <v>80</v>
      </c>
      <c r="D308" t="s">
        <v>8</v>
      </c>
      <c r="E308">
        <v>93.6</v>
      </c>
      <c r="F308">
        <v>93.3</v>
      </c>
      <c r="G308">
        <v>93.78</v>
      </c>
      <c r="H308">
        <v>90.9</v>
      </c>
      <c r="I308">
        <v>91.5</v>
      </c>
      <c r="J308">
        <v>91.56</v>
      </c>
      <c r="K308">
        <v>92.32</v>
      </c>
      <c r="L308">
        <v>94.96</v>
      </c>
      <c r="M308">
        <v>94.36</v>
      </c>
      <c r="N308">
        <v>93.8</v>
      </c>
      <c r="O308">
        <v>92.2</v>
      </c>
      <c r="P308">
        <v>94.04</v>
      </c>
      <c r="Q308">
        <v>93.92</v>
      </c>
      <c r="R308">
        <v>93.4</v>
      </c>
      <c r="S308">
        <v>93.38</v>
      </c>
      <c r="T308">
        <v>94.02</v>
      </c>
      <c r="U308">
        <v>95.54</v>
      </c>
      <c r="V308">
        <v>95.96</v>
      </c>
      <c r="W308">
        <v>100.7</v>
      </c>
      <c r="X308">
        <v>101.3</v>
      </c>
      <c r="Y308">
        <v>102.05</v>
      </c>
      <c r="Z308">
        <v>98.78</v>
      </c>
      <c r="AA308">
        <v>97.66</v>
      </c>
      <c r="AB308">
        <v>97.8</v>
      </c>
      <c r="AC308">
        <v>95.2</v>
      </c>
      <c r="AD308">
        <v>95.06</v>
      </c>
      <c r="AE308">
        <v>94</v>
      </c>
      <c r="AF308">
        <v>94.8</v>
      </c>
      <c r="AG308">
        <v>94.88</v>
      </c>
      <c r="AH308">
        <v>91.5</v>
      </c>
      <c r="AI308">
        <v>91.28</v>
      </c>
      <c r="AJ308">
        <v>91.28</v>
      </c>
      <c r="AK308">
        <v>90.28</v>
      </c>
      <c r="AL308">
        <v>89.22</v>
      </c>
      <c r="AM308">
        <v>89.8</v>
      </c>
      <c r="AN308">
        <v>89.44</v>
      </c>
      <c r="AO308">
        <v>91.92</v>
      </c>
      <c r="AP308">
        <v>92.88</v>
      </c>
      <c r="AQ308">
        <v>93.18</v>
      </c>
      <c r="AR308">
        <v>93.02</v>
      </c>
      <c r="AS308">
        <v>94.74</v>
      </c>
      <c r="AT308">
        <v>95.08</v>
      </c>
      <c r="AU308">
        <v>95.54</v>
      </c>
      <c r="AV308">
        <v>97.56</v>
      </c>
      <c r="AW308">
        <v>96.76</v>
      </c>
      <c r="AX308">
        <v>96.36</v>
      </c>
      <c r="AY308">
        <v>95</v>
      </c>
      <c r="AZ308">
        <v>93.34</v>
      </c>
      <c r="BA308">
        <v>93.5</v>
      </c>
      <c r="BB308">
        <v>91.86</v>
      </c>
      <c r="BC308">
        <v>92.84</v>
      </c>
      <c r="BD308">
        <v>91.56</v>
      </c>
      <c r="BE308">
        <v>91.68</v>
      </c>
      <c r="BF308">
        <v>92.5</v>
      </c>
      <c r="BG308">
        <v>92.12</v>
      </c>
      <c r="BH308">
        <v>90.96</v>
      </c>
      <c r="BI308">
        <v>86.42</v>
      </c>
      <c r="BJ308">
        <v>90.32</v>
      </c>
      <c r="BK308">
        <v>87.28</v>
      </c>
      <c r="BL308">
        <v>86.54</v>
      </c>
      <c r="BM308">
        <v>86</v>
      </c>
      <c r="BN308">
        <v>84.82</v>
      </c>
      <c r="BO308">
        <v>84.8</v>
      </c>
      <c r="BP308">
        <v>84.52</v>
      </c>
      <c r="BQ308">
        <v>86.42</v>
      </c>
      <c r="BR308" s="10">
        <f t="shared" si="8"/>
        <v>-7.6709401709401631E-2</v>
      </c>
      <c r="BS308" s="11" cm="1">
        <f t="array" aca="1" ref="BS308" ca="1">_xlfn.PERCENTILE.INC((OFFSET(E308,0,1,1,COLUMNS(E308:BQ308)-1) - E308:BP308) / E308:BP308, 0.05) * SQRT(COUNT(E308:BQ308) - 1)</f>
        <v>-0.25474539690660053</v>
      </c>
      <c r="BT308" s="10" cm="1">
        <f t="array" aca="1" ref="BT308" ca="1">_xlfn.STDEV.P((E308:BP308 - OFFSET(E308:BP308,0,1)) / OFFSET(E308:BP308,0,1)) * SQRT(COUNT(E308:BQ308)-1)</f>
        <v>0.13733286031198252</v>
      </c>
      <c r="BU308" s="10" cm="1">
        <f t="array" ref="BU308">-(MAX(1 - (E308:BQ308 / _xlfn.SCAN(E308, E308:BQ308, _xlfn.LAMBDA(_xlpm.a,_xlpm.b, MAX(_xlpm.a, _xlpm.b))))))</f>
        <v>-0.17177853993140624</v>
      </c>
      <c r="BV308" s="12">
        <f t="shared" ca="1" si="9"/>
        <v>-0.83361744680766303</v>
      </c>
    </row>
    <row r="309" spans="1:74" x14ac:dyDescent="0.45">
      <c r="A309" s="2" t="s">
        <v>636</v>
      </c>
      <c r="B309" t="s">
        <v>637</v>
      </c>
      <c r="C309" t="s">
        <v>25</v>
      </c>
      <c r="D309" t="s">
        <v>8</v>
      </c>
      <c r="E309">
        <v>1.43E-2</v>
      </c>
      <c r="F309">
        <v>1.44E-2</v>
      </c>
      <c r="G309">
        <v>1.46E-2</v>
      </c>
      <c r="H309">
        <v>1.43E-2</v>
      </c>
      <c r="I309">
        <v>1.47E-2</v>
      </c>
      <c r="J309">
        <v>1.4500000000000001E-2</v>
      </c>
      <c r="K309">
        <v>1.4500000000000001E-2</v>
      </c>
      <c r="L309">
        <v>1.46E-2</v>
      </c>
      <c r="M309">
        <v>1.44E-2</v>
      </c>
      <c r="N309">
        <v>1.43E-2</v>
      </c>
      <c r="O309">
        <v>1.44E-2</v>
      </c>
      <c r="P309">
        <v>1.4500000000000001E-2</v>
      </c>
      <c r="Q309">
        <v>1.46E-2</v>
      </c>
      <c r="R309">
        <v>1.46E-2</v>
      </c>
      <c r="S309">
        <v>1.4500000000000001E-2</v>
      </c>
      <c r="T309">
        <v>1.44E-2</v>
      </c>
      <c r="U309">
        <v>1.44E-2</v>
      </c>
      <c r="V309">
        <v>1.46E-2</v>
      </c>
      <c r="W309">
        <v>1.49E-2</v>
      </c>
      <c r="X309">
        <v>1.4800000000000001E-2</v>
      </c>
      <c r="Y309">
        <v>1.5299999999999999E-2</v>
      </c>
      <c r="Z309">
        <v>1.5299999999999999E-2</v>
      </c>
      <c r="AA309">
        <v>1.5100000000000001E-2</v>
      </c>
      <c r="AB309">
        <v>1.44E-2</v>
      </c>
      <c r="AC309">
        <v>1.43E-2</v>
      </c>
      <c r="AD309">
        <v>1.4200000000000001E-2</v>
      </c>
      <c r="AE309">
        <v>1.4E-2</v>
      </c>
      <c r="AF309">
        <v>1.4E-2</v>
      </c>
      <c r="AG309">
        <v>1.4200000000000001E-2</v>
      </c>
      <c r="AH309">
        <v>1.41E-2</v>
      </c>
      <c r="AI309">
        <v>1.4E-2</v>
      </c>
      <c r="AJ309">
        <v>1.3899999999999999E-2</v>
      </c>
      <c r="AK309">
        <v>1.3899999999999999E-2</v>
      </c>
      <c r="AL309">
        <v>1.3899999999999999E-2</v>
      </c>
      <c r="AM309">
        <v>1.3899999999999999E-2</v>
      </c>
      <c r="AN309">
        <v>1.38E-2</v>
      </c>
      <c r="AO309">
        <v>1.38E-2</v>
      </c>
      <c r="AP309">
        <v>1.37E-2</v>
      </c>
      <c r="AQ309">
        <v>1.37E-2</v>
      </c>
      <c r="AR309">
        <v>1.37E-2</v>
      </c>
      <c r="AS309">
        <v>1.3599999999999999E-2</v>
      </c>
      <c r="AT309">
        <v>1.37E-2</v>
      </c>
      <c r="AU309">
        <v>1.3599999999999999E-2</v>
      </c>
      <c r="AV309">
        <v>1.3899999999999999E-2</v>
      </c>
      <c r="AW309">
        <v>1.3599999999999999E-2</v>
      </c>
      <c r="AX309">
        <v>1.37E-2</v>
      </c>
      <c r="AY309">
        <v>1.3899999999999999E-2</v>
      </c>
      <c r="AZ309">
        <v>1.38E-2</v>
      </c>
      <c r="BA309">
        <v>1.4E-2</v>
      </c>
      <c r="BB309">
        <v>1.3899999999999999E-2</v>
      </c>
      <c r="BC309">
        <v>1.3899999999999999E-2</v>
      </c>
      <c r="BD309">
        <v>1.38E-2</v>
      </c>
      <c r="BE309">
        <v>1.38E-2</v>
      </c>
      <c r="BF309">
        <v>1.3599999999999999E-2</v>
      </c>
      <c r="BG309">
        <v>1.37E-2</v>
      </c>
      <c r="BH309">
        <v>1.34E-2</v>
      </c>
      <c r="BI309">
        <v>1.35E-2</v>
      </c>
      <c r="BJ309">
        <v>1.3599999999999999E-2</v>
      </c>
      <c r="BK309">
        <v>1.35E-2</v>
      </c>
      <c r="BL309">
        <v>1.35E-2</v>
      </c>
      <c r="BM309">
        <v>1.35E-2</v>
      </c>
      <c r="BN309">
        <v>1.35E-2</v>
      </c>
      <c r="BO309">
        <v>1.34E-2</v>
      </c>
      <c r="BP309">
        <v>1.35E-2</v>
      </c>
      <c r="BQ309">
        <v>1.3299999999999999E-2</v>
      </c>
      <c r="BR309" s="10">
        <f t="shared" si="8"/>
        <v>-6.9930069930069991E-2</v>
      </c>
      <c r="BS309" s="11" cm="1">
        <f t="array" aca="1" ref="BS309" ca="1">_xlfn.PERCENTILE.INC((OFFSET(E309,0,1,1,COLUMNS(E309:BQ309)-1) - E309:BP309) / E309:BP309, 0.05) * SQRT(COUNT(E309:BQ309) - 1)</f>
        <v>-0.15750380517503804</v>
      </c>
      <c r="BT309" s="10" cm="1">
        <f t="array" aca="1" ref="BT309" ca="1">_xlfn.STDEV.P((E309:BP309 - OFFSET(E309:BP309,0,1)) / OFFSET(E309:BP309,0,1)) * SQRT(COUNT(E309:BQ309)-1)</f>
        <v>0.1002552897816496</v>
      </c>
      <c r="BU309" s="10" cm="1">
        <f t="array" ref="BU309">-(MAX(1 - (E309:BQ309 / _xlfn.SCAN(E309, E309:BQ309, _xlfn.LAMBDA(_xlpm.a,_xlpm.b, MAX(_xlpm.a, _xlpm.b))))))</f>
        <v>-0.13071895424836599</v>
      </c>
      <c r="BV309" s="12">
        <f t="shared" ca="1" si="9"/>
        <v>-1.0742948011153262</v>
      </c>
    </row>
    <row r="310" spans="1:74" x14ac:dyDescent="0.45">
      <c r="A310" s="2" t="s">
        <v>638</v>
      </c>
      <c r="B310" t="s">
        <v>639</v>
      </c>
      <c r="C310" t="s">
        <v>19</v>
      </c>
      <c r="D310" t="s">
        <v>8</v>
      </c>
      <c r="E310">
        <v>809</v>
      </c>
      <c r="F310">
        <v>807.5</v>
      </c>
      <c r="G310">
        <v>797</v>
      </c>
      <c r="H310">
        <v>768.5</v>
      </c>
      <c r="I310">
        <v>777</v>
      </c>
      <c r="J310">
        <v>780</v>
      </c>
      <c r="K310">
        <v>797.5</v>
      </c>
      <c r="L310">
        <v>813</v>
      </c>
      <c r="M310">
        <v>825</v>
      </c>
      <c r="N310">
        <v>837.5</v>
      </c>
      <c r="O310">
        <v>798</v>
      </c>
      <c r="P310">
        <v>803</v>
      </c>
      <c r="Q310">
        <v>798.5</v>
      </c>
      <c r="R310">
        <v>796.5</v>
      </c>
      <c r="S310">
        <v>809</v>
      </c>
      <c r="T310">
        <v>800.5</v>
      </c>
      <c r="U310">
        <v>800.5</v>
      </c>
      <c r="V310">
        <v>768.5</v>
      </c>
      <c r="W310">
        <v>789</v>
      </c>
      <c r="X310">
        <v>793.5</v>
      </c>
      <c r="Y310">
        <v>802</v>
      </c>
      <c r="Z310">
        <v>788</v>
      </c>
      <c r="AA310">
        <v>774</v>
      </c>
      <c r="AB310">
        <v>768.5</v>
      </c>
      <c r="AC310">
        <v>772</v>
      </c>
      <c r="AD310">
        <v>772.5</v>
      </c>
      <c r="AE310">
        <v>761.5</v>
      </c>
      <c r="AF310">
        <v>761</v>
      </c>
      <c r="AG310">
        <v>781.5</v>
      </c>
      <c r="AH310">
        <v>770</v>
      </c>
      <c r="AI310">
        <v>763.5</v>
      </c>
      <c r="AJ310">
        <v>755.5</v>
      </c>
      <c r="AK310">
        <v>753.5</v>
      </c>
      <c r="AL310">
        <v>739</v>
      </c>
      <c r="AM310">
        <v>733</v>
      </c>
      <c r="AN310">
        <v>743.5</v>
      </c>
      <c r="AO310">
        <v>745</v>
      </c>
      <c r="AP310">
        <v>742.5</v>
      </c>
      <c r="AQ310">
        <v>736</v>
      </c>
      <c r="AR310">
        <v>742.5</v>
      </c>
      <c r="AS310">
        <v>754</v>
      </c>
      <c r="AT310">
        <v>764</v>
      </c>
      <c r="AU310">
        <v>766.5</v>
      </c>
      <c r="AV310">
        <v>758.5</v>
      </c>
      <c r="AW310">
        <v>750</v>
      </c>
      <c r="AX310">
        <v>751.5</v>
      </c>
      <c r="AY310">
        <v>728</v>
      </c>
      <c r="AZ310">
        <v>710</v>
      </c>
      <c r="BA310">
        <v>701.5</v>
      </c>
      <c r="BB310">
        <v>714</v>
      </c>
      <c r="BC310">
        <v>711</v>
      </c>
      <c r="BD310">
        <v>700.5</v>
      </c>
      <c r="BE310">
        <v>697</v>
      </c>
      <c r="BF310">
        <v>713.5</v>
      </c>
      <c r="BG310">
        <v>720.5</v>
      </c>
      <c r="BH310">
        <v>707</v>
      </c>
      <c r="BI310">
        <v>698.5</v>
      </c>
      <c r="BJ310">
        <v>702</v>
      </c>
      <c r="BK310">
        <v>694.5</v>
      </c>
      <c r="BL310">
        <v>699</v>
      </c>
      <c r="BM310">
        <v>678</v>
      </c>
      <c r="BN310">
        <v>668</v>
      </c>
      <c r="BO310">
        <v>673.5</v>
      </c>
      <c r="BP310">
        <v>681.5</v>
      </c>
      <c r="BQ310">
        <v>697</v>
      </c>
      <c r="BR310" s="10">
        <f t="shared" si="8"/>
        <v>-0.138442521631644</v>
      </c>
      <c r="BS310" s="11" cm="1">
        <f t="array" aca="1" ref="BS310" ca="1">_xlfn.PERCENTILE.INC((OFFSET(E310,0,1,1,COLUMNS(E310:BQ310)-1) - E310:BP310) / E310:BP310, 0.05) * SQRT(COUNT(E310:BQ310) - 1)</f>
        <v>-0.24869288604479167</v>
      </c>
      <c r="BT310" s="10" cm="1">
        <f t="array" aca="1" ref="BT310" ca="1">_xlfn.STDEV.P((E310:BP310 - OFFSET(E310:BP310,0,1)) / OFFSET(E310:BP310,0,1)) * SQRT(COUNT(E310:BQ310)-1)</f>
        <v>0.13087833596404994</v>
      </c>
      <c r="BU310" s="10" cm="1">
        <f t="array" ref="BU310">-(MAX(1 - (E310:BQ310 / _xlfn.SCAN(E310, E310:BQ310, _xlfn.LAMBDA(_xlpm.a,_xlpm.b, MAX(_xlpm.a, _xlpm.b))))))</f>
        <v>-0.20238805970149254</v>
      </c>
      <c r="BV310" s="12">
        <f t="shared" ca="1" si="9"/>
        <v>-1.3464122003103269</v>
      </c>
    </row>
    <row r="311" spans="1:74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66.75</v>
      </c>
      <c r="F311">
        <v>66.349999999999994</v>
      </c>
      <c r="G311">
        <v>66.25</v>
      </c>
      <c r="H311">
        <v>64.900000000000006</v>
      </c>
      <c r="I311">
        <v>65.099999999999994</v>
      </c>
      <c r="J311">
        <v>64.8</v>
      </c>
      <c r="K311">
        <v>63.7</v>
      </c>
      <c r="L311">
        <v>64.5</v>
      </c>
      <c r="M311">
        <v>64.900000000000006</v>
      </c>
      <c r="N311">
        <v>65.45</v>
      </c>
      <c r="O311">
        <v>64.8</v>
      </c>
      <c r="P311">
        <v>69</v>
      </c>
      <c r="Q311">
        <v>67.8</v>
      </c>
      <c r="R311">
        <v>68.150000000000006</v>
      </c>
      <c r="S311">
        <v>67.25</v>
      </c>
      <c r="T311">
        <v>69.349999999999994</v>
      </c>
      <c r="U311">
        <v>70.3</v>
      </c>
      <c r="V311">
        <v>70.25</v>
      </c>
      <c r="W311">
        <v>70.849999999999994</v>
      </c>
      <c r="X311">
        <v>71.2</v>
      </c>
      <c r="Y311">
        <v>70.25</v>
      </c>
      <c r="Z311">
        <v>70.25</v>
      </c>
      <c r="AA311">
        <v>68.650000000000006</v>
      </c>
      <c r="AB311">
        <v>67.95</v>
      </c>
      <c r="AC311">
        <v>68</v>
      </c>
      <c r="AD311">
        <v>68.5</v>
      </c>
      <c r="AE311">
        <v>68.25</v>
      </c>
      <c r="AF311">
        <v>68.099999999999994</v>
      </c>
      <c r="AG311">
        <v>68.8</v>
      </c>
      <c r="AH311">
        <v>67.7</v>
      </c>
      <c r="AI311">
        <v>68</v>
      </c>
      <c r="AJ311">
        <v>67.900000000000006</v>
      </c>
      <c r="AK311">
        <v>67.45</v>
      </c>
      <c r="AL311">
        <v>67.900000000000006</v>
      </c>
      <c r="AM311">
        <v>67.349999999999994</v>
      </c>
      <c r="AN311">
        <v>67.349999999999994</v>
      </c>
      <c r="AO311">
        <v>67.3</v>
      </c>
      <c r="AP311">
        <v>67.349999999999994</v>
      </c>
      <c r="AQ311">
        <v>67.05</v>
      </c>
      <c r="AR311">
        <v>67.55</v>
      </c>
      <c r="AS311">
        <v>67.400000000000006</v>
      </c>
      <c r="AT311">
        <v>67.650000000000006</v>
      </c>
      <c r="AU311">
        <v>67.599999999999994</v>
      </c>
      <c r="AV311">
        <v>67.599999999999994</v>
      </c>
      <c r="AW311">
        <v>67.150000000000006</v>
      </c>
      <c r="AX311">
        <v>66.849999999999994</v>
      </c>
      <c r="AY311">
        <v>67.25</v>
      </c>
      <c r="AZ311">
        <v>67.7</v>
      </c>
      <c r="BA311">
        <v>67.55</v>
      </c>
      <c r="BB311">
        <v>66.650000000000006</v>
      </c>
      <c r="BC311">
        <v>66.2</v>
      </c>
      <c r="BD311">
        <v>65.5</v>
      </c>
      <c r="BE311">
        <v>65.25</v>
      </c>
      <c r="BF311">
        <v>65.650000000000006</v>
      </c>
      <c r="BG311">
        <v>65.55</v>
      </c>
      <c r="BH311">
        <v>64.95</v>
      </c>
      <c r="BI311">
        <v>64.400000000000006</v>
      </c>
      <c r="BJ311">
        <v>65.2</v>
      </c>
      <c r="BK311">
        <v>63.35</v>
      </c>
      <c r="BL311">
        <v>62.65</v>
      </c>
      <c r="BM311">
        <v>62.45</v>
      </c>
      <c r="BN311">
        <v>61.6</v>
      </c>
      <c r="BO311">
        <v>61.25</v>
      </c>
      <c r="BP311">
        <v>61.45</v>
      </c>
      <c r="BQ311">
        <v>62.05</v>
      </c>
      <c r="BR311" s="10">
        <f t="shared" si="8"/>
        <v>-7.0411985018726628E-2</v>
      </c>
      <c r="BS311" s="11" cm="1">
        <f t="array" aca="1" ref="BS311" ca="1">_xlfn.PERCENTILE.INC((OFFSET(E311,0,1,1,COLUMNS(E311:BQ311)-1) - E311:BP311) / E311:BP311, 0.05) * SQRT(COUNT(E311:BQ311) - 1)</f>
        <v>-0.13863123993558793</v>
      </c>
      <c r="BT311" s="10" cm="1">
        <f t="array" aca="1" ref="BT311" ca="1">_xlfn.STDEV.P((E311:BP311 - OFFSET(E311:BP311,0,1)) / OFFSET(E311:BP311,0,1)) * SQRT(COUNT(E311:BQ311)-1)</f>
        <v>0.10100277317989956</v>
      </c>
      <c r="BU311" s="10" cm="1">
        <f t="array" ref="BU311">-(MAX(1 - (E311:BQ311 / _xlfn.SCAN(E311, E311:BQ311, _xlfn.LAMBDA(_xlpm.a,_xlpm.b, MAX(_xlpm.a, _xlpm.b))))))</f>
        <v>-0.139747191011236</v>
      </c>
      <c r="BV311" s="12">
        <f t="shared" ca="1" si="9"/>
        <v>-1.0711156563265849</v>
      </c>
    </row>
    <row r="312" spans="1:74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48.6</v>
      </c>
      <c r="F312">
        <v>54</v>
      </c>
      <c r="G312">
        <v>53.5</v>
      </c>
      <c r="H312">
        <v>50.7</v>
      </c>
      <c r="I312">
        <v>50</v>
      </c>
      <c r="J312">
        <v>50.2</v>
      </c>
      <c r="K312">
        <v>46.6</v>
      </c>
      <c r="L312">
        <v>46.2</v>
      </c>
      <c r="M312">
        <v>48.95</v>
      </c>
      <c r="N312">
        <v>46.4</v>
      </c>
      <c r="O312">
        <v>44</v>
      </c>
      <c r="P312">
        <v>42</v>
      </c>
      <c r="Q312">
        <v>43.5</v>
      </c>
      <c r="R312">
        <v>43.65</v>
      </c>
      <c r="S312">
        <v>46.95</v>
      </c>
      <c r="T312">
        <v>47</v>
      </c>
      <c r="U312">
        <v>47.2</v>
      </c>
      <c r="V312">
        <v>46.5</v>
      </c>
      <c r="W312">
        <v>51</v>
      </c>
      <c r="X312">
        <v>47.45</v>
      </c>
      <c r="Y312">
        <v>48</v>
      </c>
      <c r="Z312">
        <v>48</v>
      </c>
      <c r="AA312">
        <v>48.8</v>
      </c>
      <c r="AB312">
        <v>47.1</v>
      </c>
      <c r="AC312">
        <v>48.3</v>
      </c>
      <c r="AD312">
        <v>48.45</v>
      </c>
      <c r="AE312">
        <v>48.95</v>
      </c>
      <c r="AF312">
        <v>48.55</v>
      </c>
      <c r="AG312">
        <v>53.5</v>
      </c>
      <c r="AH312">
        <v>54.1</v>
      </c>
      <c r="AI312">
        <v>57.1</v>
      </c>
      <c r="AJ312">
        <v>55.8</v>
      </c>
      <c r="AK312">
        <v>55.5</v>
      </c>
      <c r="AL312">
        <v>54.8</v>
      </c>
      <c r="AM312">
        <v>53.3</v>
      </c>
      <c r="AN312">
        <v>52.6</v>
      </c>
      <c r="AO312">
        <v>53.4</v>
      </c>
      <c r="AP312">
        <v>51.5</v>
      </c>
      <c r="AQ312">
        <v>56.4</v>
      </c>
      <c r="AR312">
        <v>56.7</v>
      </c>
      <c r="AS312">
        <v>56.7</v>
      </c>
      <c r="AT312">
        <v>59.2</v>
      </c>
      <c r="AU312">
        <v>58</v>
      </c>
      <c r="AV312">
        <v>55.8</v>
      </c>
      <c r="AW312">
        <v>56</v>
      </c>
      <c r="AX312">
        <v>57.9</v>
      </c>
      <c r="AY312">
        <v>57.5</v>
      </c>
      <c r="AZ312">
        <v>54</v>
      </c>
      <c r="BA312">
        <v>55.9</v>
      </c>
      <c r="BB312">
        <v>57.4</v>
      </c>
      <c r="BC312">
        <v>58.4</v>
      </c>
      <c r="BD312">
        <v>61</v>
      </c>
      <c r="BE312">
        <v>62</v>
      </c>
      <c r="BF312">
        <v>60.9</v>
      </c>
      <c r="BG312">
        <v>61.5</v>
      </c>
      <c r="BH312">
        <v>62</v>
      </c>
      <c r="BI312">
        <v>61</v>
      </c>
      <c r="BJ312">
        <v>61.8</v>
      </c>
      <c r="BK312">
        <v>64.2</v>
      </c>
      <c r="BL312">
        <v>63.1</v>
      </c>
      <c r="BM312">
        <v>63.1</v>
      </c>
      <c r="BN312">
        <v>61.1</v>
      </c>
      <c r="BO312">
        <v>63</v>
      </c>
      <c r="BP312">
        <v>63</v>
      </c>
      <c r="BQ312">
        <v>62</v>
      </c>
      <c r="BR312" s="10">
        <f t="shared" si="8"/>
        <v>0.27572016460905346</v>
      </c>
      <c r="BS312" s="11" cm="1">
        <f t="array" aca="1" ref="BS312" ca="1">_xlfn.PERCENTILE.INC((OFFSET(E312,0,1,1,COLUMNS(E312:BQ312)-1) - E312:BP312) / E312:BP312, 0.05) * SQRT(COUNT(E312:BQ312) - 1)</f>
        <v>-0.41840061859803512</v>
      </c>
      <c r="BT312" s="10" cm="1">
        <f t="array" aca="1" ref="BT312" ca="1">_xlfn.STDEV.P((E312:BP312 - OFFSET(E312:BP312,0,1)) / OFFSET(E312:BP312,0,1)) * SQRT(COUNT(E312:BQ312)-1)</f>
        <v>0.30491269863131698</v>
      </c>
      <c r="BU312" s="10" cm="1">
        <f t="array" ref="BU312">-(MAX(1 - (E312:BQ312 / _xlfn.SCAN(E312, E312:BQ312, _xlfn.LAMBDA(_xlpm.a,_xlpm.b, MAX(_xlpm.a, _xlpm.b))))))</f>
        <v>-0.22222222222222221</v>
      </c>
      <c r="BV312" s="12">
        <f t="shared" ca="1" si="9"/>
        <v>0.78037582235988834</v>
      </c>
    </row>
    <row r="313" spans="1:74" x14ac:dyDescent="0.45">
      <c r="A313" s="2" t="s">
        <v>644</v>
      </c>
      <c r="B313" t="s">
        <v>645</v>
      </c>
      <c r="C313" t="s">
        <v>19</v>
      </c>
      <c r="D313" t="s">
        <v>8</v>
      </c>
      <c r="E313">
        <v>19.739999999999998</v>
      </c>
      <c r="F313">
        <v>19.98</v>
      </c>
      <c r="G313">
        <v>19.7</v>
      </c>
      <c r="H313">
        <v>18.95</v>
      </c>
      <c r="I313">
        <v>19.02</v>
      </c>
      <c r="J313">
        <v>19.649999999999999</v>
      </c>
      <c r="K313">
        <v>20.02</v>
      </c>
      <c r="L313">
        <v>21.32</v>
      </c>
      <c r="M313">
        <v>21.48</v>
      </c>
      <c r="N313">
        <v>21.68</v>
      </c>
      <c r="O313">
        <v>21.08</v>
      </c>
      <c r="P313">
        <v>21.16</v>
      </c>
      <c r="Q313">
        <v>21.18</v>
      </c>
      <c r="R313">
        <v>20.46</v>
      </c>
      <c r="S313">
        <v>20.56</v>
      </c>
      <c r="T313">
        <v>20.96</v>
      </c>
      <c r="U313">
        <v>20.54</v>
      </c>
      <c r="V313">
        <v>20.78</v>
      </c>
      <c r="W313">
        <v>21.7</v>
      </c>
      <c r="X313">
        <v>22.16</v>
      </c>
      <c r="Y313">
        <v>23.1</v>
      </c>
      <c r="Z313">
        <v>23.26</v>
      </c>
      <c r="AA313">
        <v>23.48</v>
      </c>
      <c r="AB313">
        <v>23.62</v>
      </c>
      <c r="AC313">
        <v>23.1</v>
      </c>
      <c r="AD313">
        <v>23.54</v>
      </c>
      <c r="AE313">
        <v>23.48</v>
      </c>
      <c r="AF313">
        <v>23.24</v>
      </c>
      <c r="AG313">
        <v>23.64</v>
      </c>
      <c r="AH313">
        <v>23.7</v>
      </c>
      <c r="AI313">
        <v>23.76</v>
      </c>
      <c r="AJ313">
        <v>23.76</v>
      </c>
      <c r="AK313">
        <v>23.96</v>
      </c>
      <c r="AL313">
        <v>23.54</v>
      </c>
      <c r="AM313">
        <v>23.4</v>
      </c>
      <c r="AN313">
        <v>23.28</v>
      </c>
      <c r="AO313">
        <v>23.2</v>
      </c>
      <c r="AP313">
        <v>23.14</v>
      </c>
      <c r="AQ313">
        <v>23.44</v>
      </c>
      <c r="AR313">
        <v>23.26</v>
      </c>
      <c r="AS313">
        <v>24.06</v>
      </c>
      <c r="AT313">
        <v>24.16</v>
      </c>
      <c r="AU313">
        <v>24.48</v>
      </c>
      <c r="AV313">
        <v>24.42</v>
      </c>
      <c r="AW313">
        <v>24.68</v>
      </c>
      <c r="AX313">
        <v>24.8</v>
      </c>
      <c r="AY313">
        <v>24.66</v>
      </c>
      <c r="AZ313">
        <v>22.9</v>
      </c>
      <c r="BA313">
        <v>23.32</v>
      </c>
      <c r="BB313">
        <v>23.24</v>
      </c>
      <c r="BC313">
        <v>23.3</v>
      </c>
      <c r="BD313">
        <v>22.3</v>
      </c>
      <c r="BE313">
        <v>22.38</v>
      </c>
      <c r="BF313">
        <v>22.56</v>
      </c>
      <c r="BG313">
        <v>22.64</v>
      </c>
      <c r="BH313">
        <v>22.26</v>
      </c>
      <c r="BI313">
        <v>22.04</v>
      </c>
      <c r="BJ313">
        <v>22.04</v>
      </c>
      <c r="BK313">
        <v>21.44</v>
      </c>
      <c r="BL313">
        <v>21.74</v>
      </c>
      <c r="BM313">
        <v>21.2</v>
      </c>
      <c r="BN313">
        <v>20.56</v>
      </c>
      <c r="BO313">
        <v>20.48</v>
      </c>
      <c r="BP313">
        <v>20.46</v>
      </c>
      <c r="BQ313">
        <v>20.62</v>
      </c>
      <c r="BR313" s="10">
        <f t="shared" si="8"/>
        <v>4.4579533941236205E-2</v>
      </c>
      <c r="BS313" s="11" cm="1">
        <f t="array" aca="1" ref="BS313" ca="1">_xlfn.PERCENTILE.INC((OFFSET(E313,0,1,1,COLUMNS(E313:BQ313)-1) - E313:BP313) / E313:BP313, 0.05) * SQRT(COUNT(E313:BQ313) - 1)</f>
        <v>-0.26738788818215797</v>
      </c>
      <c r="BT313" s="10" cm="1">
        <f t="array" aca="1" ref="BT313" ca="1">_xlfn.STDEV.P((E313:BP313 - OFFSET(E313:BP313,0,1)) / OFFSET(E313:BP313,0,1)) * SQRT(COUNT(E313:BQ313)-1)</f>
        <v>0.17039443570429216</v>
      </c>
      <c r="BU313" s="10" cm="1">
        <f t="array" ref="BU313">-(MAX(1 - (E313:BQ313 / _xlfn.SCAN(E313, E313:BQ313, _xlfn.LAMBDA(_xlpm.a,_xlpm.b, MAX(_xlpm.a, _xlpm.b))))))</f>
        <v>-0.17500000000000004</v>
      </c>
      <c r="BV313" s="12">
        <f t="shared" ca="1" si="9"/>
        <v>3.9941839922405971E-2</v>
      </c>
    </row>
    <row r="314" spans="1:74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136.15</v>
      </c>
      <c r="F314">
        <v>137.19999999999999</v>
      </c>
      <c r="G314">
        <v>135.6</v>
      </c>
      <c r="H314">
        <v>134.15</v>
      </c>
      <c r="I314">
        <v>136.9</v>
      </c>
      <c r="J314">
        <v>137.1</v>
      </c>
      <c r="K314">
        <v>138.19999999999999</v>
      </c>
      <c r="L314">
        <v>140.5</v>
      </c>
      <c r="M314">
        <v>141.5</v>
      </c>
      <c r="N314">
        <v>140.44999999999999</v>
      </c>
      <c r="O314">
        <v>141.5</v>
      </c>
      <c r="P314">
        <v>144.05000000000001</v>
      </c>
      <c r="Q314">
        <v>152.15</v>
      </c>
      <c r="R314">
        <v>152.4</v>
      </c>
      <c r="S314">
        <v>152.85</v>
      </c>
      <c r="T314">
        <v>154.1</v>
      </c>
      <c r="U314">
        <v>156.75</v>
      </c>
      <c r="V314">
        <v>158.80000000000001</v>
      </c>
      <c r="W314">
        <v>158.1</v>
      </c>
      <c r="X314">
        <v>154.4</v>
      </c>
      <c r="Y314">
        <v>150.44999999999999</v>
      </c>
      <c r="Z314">
        <v>150.80000000000001</v>
      </c>
      <c r="AA314">
        <v>147.05000000000001</v>
      </c>
      <c r="AB314">
        <v>150.65</v>
      </c>
      <c r="AC314">
        <v>149.55000000000001</v>
      </c>
      <c r="AD314">
        <v>148.9</v>
      </c>
      <c r="AE314">
        <v>150.75</v>
      </c>
      <c r="AF314">
        <v>151.1</v>
      </c>
      <c r="AG314">
        <v>154.30000000000001</v>
      </c>
      <c r="AH314">
        <v>153.9</v>
      </c>
      <c r="AI314">
        <v>153.35</v>
      </c>
      <c r="AJ314">
        <v>151.15</v>
      </c>
      <c r="AK314">
        <v>161.9</v>
      </c>
      <c r="AL314">
        <v>162.65</v>
      </c>
      <c r="AM314">
        <v>158.5</v>
      </c>
      <c r="AN314">
        <v>156.30000000000001</v>
      </c>
      <c r="AO314">
        <v>156.05000000000001</v>
      </c>
      <c r="AP314">
        <v>159.75</v>
      </c>
      <c r="AQ314">
        <v>161.85</v>
      </c>
      <c r="AR314">
        <v>157.4</v>
      </c>
      <c r="AS314">
        <v>157.4</v>
      </c>
      <c r="AT314">
        <v>160.75</v>
      </c>
      <c r="AU314">
        <v>158.6</v>
      </c>
      <c r="AV314">
        <v>162.15</v>
      </c>
      <c r="AW314">
        <v>158.80000000000001</v>
      </c>
      <c r="AX314">
        <v>152.05000000000001</v>
      </c>
      <c r="AY314">
        <v>154</v>
      </c>
      <c r="AZ314">
        <v>150.1</v>
      </c>
      <c r="BA314">
        <v>173.85</v>
      </c>
      <c r="BB314">
        <v>181.5</v>
      </c>
      <c r="BC314">
        <v>176</v>
      </c>
      <c r="BD314">
        <v>175.05</v>
      </c>
      <c r="BE314">
        <v>179.45</v>
      </c>
      <c r="BF314">
        <v>184.7</v>
      </c>
      <c r="BG314">
        <v>183.4</v>
      </c>
      <c r="BH314">
        <v>180.3</v>
      </c>
      <c r="BI314">
        <v>178.7</v>
      </c>
      <c r="BJ314">
        <v>176.7</v>
      </c>
      <c r="BK314">
        <v>181.35</v>
      </c>
      <c r="BL314">
        <v>181.1</v>
      </c>
      <c r="BM314">
        <v>179</v>
      </c>
      <c r="BN314">
        <v>180.85</v>
      </c>
      <c r="BO314">
        <v>177</v>
      </c>
      <c r="BP314">
        <v>174.9</v>
      </c>
      <c r="BQ314">
        <v>172.2</v>
      </c>
      <c r="BR314" s="10">
        <f t="shared" si="8"/>
        <v>0.26478149100257053</v>
      </c>
      <c r="BS314" s="11" cm="1">
        <f t="array" aca="1" ref="BS314" ca="1">_xlfn.PERCENTILE.INC((OFFSET(E314,0,1,1,COLUMNS(E314:BQ314)-1) - E314:BP314) / E314:BP314, 0.05) * SQRT(COUNT(E314:BQ314) - 1)</f>
        <v>-0.20458162174732369</v>
      </c>
      <c r="BT314" s="10" cm="1">
        <f t="array" aca="1" ref="BT314" ca="1">_xlfn.STDEV.P((E314:BP314 - OFFSET(E314:BP314,0,1)) / OFFSET(E314:BP314,0,1)) * SQRT(COUNT(E314:BQ314)-1)</f>
        <v>0.20960401233143866</v>
      </c>
      <c r="BU314" s="10" cm="1">
        <f t="array" ref="BU314">-(MAX(1 - (E314:BQ314 / _xlfn.SCAN(E314, E314:BQ314, _xlfn.LAMBDA(_xlpm.a,_xlpm.b, MAX(_xlpm.a, _xlpm.b))))))</f>
        <v>-7.7159545035352051E-2</v>
      </c>
      <c r="BV314" s="12">
        <f t="shared" ca="1" si="9"/>
        <v>1.0830318647571746</v>
      </c>
    </row>
    <row r="315" spans="1:74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2094</v>
      </c>
      <c r="F315">
        <v>2128</v>
      </c>
      <c r="G315">
        <v>2120</v>
      </c>
      <c r="H315">
        <v>2042</v>
      </c>
      <c r="I315">
        <v>2040</v>
      </c>
      <c r="J315">
        <v>2046</v>
      </c>
      <c r="K315">
        <v>2082</v>
      </c>
      <c r="L315">
        <v>2126</v>
      </c>
      <c r="M315">
        <v>2124</v>
      </c>
      <c r="N315">
        <v>2102</v>
      </c>
      <c r="O315">
        <v>2036</v>
      </c>
      <c r="P315">
        <v>2042</v>
      </c>
      <c r="Q315">
        <v>2248</v>
      </c>
      <c r="R315">
        <v>2260</v>
      </c>
      <c r="S315">
        <v>2228</v>
      </c>
      <c r="T315">
        <v>2208</v>
      </c>
      <c r="U315">
        <v>2226</v>
      </c>
      <c r="V315">
        <v>2224</v>
      </c>
      <c r="W315">
        <v>2188</v>
      </c>
      <c r="X315">
        <v>2140</v>
      </c>
      <c r="Y315">
        <v>2116</v>
      </c>
      <c r="Z315">
        <v>2092</v>
      </c>
      <c r="AA315">
        <v>2080</v>
      </c>
      <c r="AB315">
        <v>2132</v>
      </c>
      <c r="AC315">
        <v>2160</v>
      </c>
      <c r="AD315">
        <v>2156</v>
      </c>
      <c r="AE315">
        <v>2172</v>
      </c>
      <c r="AF315">
        <v>2162</v>
      </c>
      <c r="AG315">
        <v>2112</v>
      </c>
      <c r="AH315">
        <v>2038</v>
      </c>
      <c r="AI315">
        <v>2004</v>
      </c>
      <c r="AJ315">
        <v>1980</v>
      </c>
      <c r="AK315">
        <v>1950</v>
      </c>
      <c r="AL315">
        <v>1933</v>
      </c>
      <c r="AM315">
        <v>1877</v>
      </c>
      <c r="AN315">
        <v>1812</v>
      </c>
      <c r="AO315">
        <v>1824</v>
      </c>
      <c r="AP315">
        <v>1899</v>
      </c>
      <c r="AQ315">
        <v>1854</v>
      </c>
      <c r="AR315">
        <v>1821</v>
      </c>
      <c r="AS315">
        <v>1821</v>
      </c>
      <c r="AT315">
        <v>1869</v>
      </c>
      <c r="AU315">
        <v>1878</v>
      </c>
      <c r="AV315">
        <v>1858</v>
      </c>
      <c r="AW315">
        <v>1834</v>
      </c>
      <c r="AX315">
        <v>1834</v>
      </c>
      <c r="AY315">
        <v>1838</v>
      </c>
      <c r="AZ315">
        <v>1874</v>
      </c>
      <c r="BA315">
        <v>1846</v>
      </c>
      <c r="BB315">
        <v>1841</v>
      </c>
      <c r="BC315">
        <v>1857</v>
      </c>
      <c r="BD315">
        <v>1830</v>
      </c>
      <c r="BE315">
        <v>1838</v>
      </c>
      <c r="BF315">
        <v>1898</v>
      </c>
      <c r="BG315">
        <v>1891</v>
      </c>
      <c r="BH315">
        <v>1833</v>
      </c>
      <c r="BI315">
        <v>1858</v>
      </c>
      <c r="BJ315">
        <v>1913</v>
      </c>
      <c r="BK315">
        <v>1933</v>
      </c>
      <c r="BL315">
        <v>1933</v>
      </c>
      <c r="BM315">
        <v>1904</v>
      </c>
      <c r="BN315">
        <v>1909</v>
      </c>
      <c r="BO315">
        <v>1845</v>
      </c>
      <c r="BP315">
        <v>1838</v>
      </c>
      <c r="BQ315">
        <v>1927</v>
      </c>
      <c r="BR315" s="10">
        <f t="shared" si="8"/>
        <v>-7.9751671442215857E-2</v>
      </c>
      <c r="BS315" s="11" cm="1">
        <f t="array" aca="1" ref="BS315" ca="1">_xlfn.PERCENTILE.INC((OFFSET(E315,0,1,1,COLUMNS(E315:BQ315)-1) - E315:BP315) / E315:BP315, 0.05) * SQRT(COUNT(E315:BQ315) - 1)</f>
        <v>-0.26565116213000767</v>
      </c>
      <c r="BT315" s="10" cm="1">
        <f t="array" aca="1" ref="BT315" ca="1">_xlfn.STDEV.P((E315:BP315 - OFFSET(E315:BP315,0,1)) / OFFSET(E315:BP315,0,1)) * SQRT(COUNT(E315:BQ315)-1)</f>
        <v>0.17351918072123329</v>
      </c>
      <c r="BU315" s="10" cm="1">
        <f t="array" ref="BU315">-(MAX(1 - (E315:BQ315 / _xlfn.SCAN(E315, E315:BQ315, _xlfn.LAMBDA(_xlpm.a,_xlpm.b, MAX(_xlpm.a, _xlpm.b))))))</f>
        <v>-0.19823008849557522</v>
      </c>
      <c r="BV315" s="12">
        <f t="shared" ca="1" si="9"/>
        <v>-0.6773045931889945</v>
      </c>
    </row>
    <row r="316" spans="1:74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202.3</v>
      </c>
      <c r="F316">
        <v>201.5</v>
      </c>
      <c r="G316">
        <v>200.8</v>
      </c>
      <c r="H316">
        <v>199.2</v>
      </c>
      <c r="I316">
        <v>199.1</v>
      </c>
      <c r="J316">
        <v>197.7</v>
      </c>
      <c r="K316">
        <v>200.4</v>
      </c>
      <c r="L316">
        <v>196.7</v>
      </c>
      <c r="M316">
        <v>198.2</v>
      </c>
      <c r="N316">
        <v>199.1</v>
      </c>
      <c r="O316">
        <v>201.1</v>
      </c>
      <c r="P316">
        <v>201.5</v>
      </c>
      <c r="Q316">
        <v>203</v>
      </c>
      <c r="R316">
        <v>204.8</v>
      </c>
      <c r="S316">
        <v>207.2</v>
      </c>
      <c r="T316">
        <v>207.8</v>
      </c>
      <c r="U316">
        <v>206.7</v>
      </c>
      <c r="V316">
        <v>206.3</v>
      </c>
      <c r="W316">
        <v>208.5</v>
      </c>
      <c r="X316">
        <v>208.4</v>
      </c>
      <c r="Y316">
        <v>209.1</v>
      </c>
      <c r="Z316">
        <v>208.7</v>
      </c>
      <c r="AA316">
        <v>206.5</v>
      </c>
      <c r="AB316">
        <v>207.4</v>
      </c>
      <c r="AC316">
        <v>208.9</v>
      </c>
      <c r="AD316">
        <v>208.7</v>
      </c>
      <c r="AE316">
        <v>205.5</v>
      </c>
      <c r="AF316">
        <v>207.2</v>
      </c>
      <c r="AG316">
        <v>211.9</v>
      </c>
      <c r="AH316">
        <v>212.2</v>
      </c>
      <c r="AI316">
        <v>211.9</v>
      </c>
      <c r="AJ316">
        <v>210.8</v>
      </c>
      <c r="AK316">
        <v>211</v>
      </c>
      <c r="AL316">
        <v>211.3</v>
      </c>
      <c r="AM316">
        <v>209.4</v>
      </c>
      <c r="AN316">
        <v>209.3</v>
      </c>
      <c r="AO316">
        <v>209.9</v>
      </c>
      <c r="AP316">
        <v>209.6</v>
      </c>
      <c r="AQ316">
        <v>210.6</v>
      </c>
      <c r="AR316">
        <v>210.3</v>
      </c>
      <c r="AS316">
        <v>212.6</v>
      </c>
      <c r="AT316">
        <v>211</v>
      </c>
      <c r="AU316">
        <v>210.7</v>
      </c>
      <c r="AV316">
        <v>210.6</v>
      </c>
      <c r="AW316">
        <v>210.6</v>
      </c>
      <c r="AX316">
        <v>209.8</v>
      </c>
      <c r="AY316">
        <v>211.2</v>
      </c>
      <c r="AZ316">
        <v>210.2</v>
      </c>
      <c r="BA316">
        <v>210.1</v>
      </c>
      <c r="BB316">
        <v>209.6</v>
      </c>
      <c r="BC316">
        <v>210.9</v>
      </c>
      <c r="BD316">
        <v>213.1</v>
      </c>
      <c r="BE316">
        <v>213.8</v>
      </c>
      <c r="BF316">
        <v>218</v>
      </c>
      <c r="BG316">
        <v>219.1</v>
      </c>
      <c r="BH316">
        <v>218.4</v>
      </c>
      <c r="BI316">
        <v>217.5</v>
      </c>
      <c r="BJ316">
        <v>217.5</v>
      </c>
      <c r="BK316">
        <v>219</v>
      </c>
      <c r="BL316">
        <v>217.6</v>
      </c>
      <c r="BM316">
        <v>215.8</v>
      </c>
      <c r="BN316">
        <v>215</v>
      </c>
      <c r="BO316">
        <v>216.7</v>
      </c>
      <c r="BP316">
        <v>217.6</v>
      </c>
      <c r="BQ316">
        <v>215.6</v>
      </c>
      <c r="BR316" s="10">
        <f t="shared" si="8"/>
        <v>6.5743944636678112E-2</v>
      </c>
      <c r="BS316" s="11" cm="1">
        <f t="array" aca="1" ref="BS316" ca="1">_xlfn.PERCENTILE.INC((OFFSET(E316,0,1,1,COLUMNS(E316:BQ316)-1) - E316:BP316) / E316:BP316, 0.05) * SQRT(COUNT(E316:BQ316) - 1)</f>
        <v>-7.3290345480359717E-2</v>
      </c>
      <c r="BT316" s="10" cm="1">
        <f t="array" aca="1" ref="BT316" ca="1">_xlfn.STDEV.P((E316:BP316 - OFFSET(E316:BP316,0,1)) / OFFSET(E316:BP316,0,1)) * SQRT(COUNT(E316:BQ316)-1)</f>
        <v>5.9575389421126154E-2</v>
      </c>
      <c r="BU316" s="10" cm="1">
        <f t="array" ref="BU316">-(MAX(1 - (E316:BQ316 / _xlfn.SCAN(E316, E316:BQ316, _xlfn.LAMBDA(_xlpm.a,_xlpm.b, MAX(_xlpm.a, _xlpm.b))))))</f>
        <v>-2.768166089965407E-2</v>
      </c>
      <c r="BV316" s="12">
        <f t="shared" ca="1" si="9"/>
        <v>0.46949383364152786</v>
      </c>
    </row>
    <row r="317" spans="1:74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1120</v>
      </c>
      <c r="F317">
        <v>1072</v>
      </c>
      <c r="G317">
        <v>1044</v>
      </c>
      <c r="H317">
        <v>992.5</v>
      </c>
      <c r="I317">
        <v>1035</v>
      </c>
      <c r="J317">
        <v>1033</v>
      </c>
      <c r="K317">
        <v>1033</v>
      </c>
      <c r="L317">
        <v>1075</v>
      </c>
      <c r="M317">
        <v>1046</v>
      </c>
      <c r="N317">
        <v>1048</v>
      </c>
      <c r="O317">
        <v>1053</v>
      </c>
      <c r="P317">
        <v>1082</v>
      </c>
      <c r="Q317">
        <v>1113</v>
      </c>
      <c r="R317">
        <v>1130</v>
      </c>
      <c r="S317">
        <v>1115</v>
      </c>
      <c r="T317">
        <v>1119</v>
      </c>
      <c r="U317">
        <v>1120</v>
      </c>
      <c r="V317">
        <v>1126</v>
      </c>
      <c r="W317">
        <v>1139</v>
      </c>
      <c r="X317">
        <v>1128</v>
      </c>
      <c r="Y317">
        <v>1150</v>
      </c>
      <c r="Z317">
        <v>1165</v>
      </c>
      <c r="AA317">
        <v>1134</v>
      </c>
      <c r="AB317">
        <v>1138</v>
      </c>
      <c r="AC317">
        <v>1168</v>
      </c>
      <c r="AD317">
        <v>1150</v>
      </c>
      <c r="AE317">
        <v>1181</v>
      </c>
      <c r="AF317">
        <v>1169</v>
      </c>
      <c r="AG317">
        <v>1181</v>
      </c>
      <c r="AH317">
        <v>1160</v>
      </c>
      <c r="AI317">
        <v>1185</v>
      </c>
      <c r="AJ317">
        <v>1191</v>
      </c>
      <c r="AK317">
        <v>1186</v>
      </c>
      <c r="AL317">
        <v>1146</v>
      </c>
      <c r="AM317">
        <v>1120</v>
      </c>
      <c r="AN317">
        <v>1122</v>
      </c>
      <c r="AO317">
        <v>1110</v>
      </c>
      <c r="AP317">
        <v>1115</v>
      </c>
      <c r="AQ317">
        <v>1110</v>
      </c>
      <c r="AR317">
        <v>1121</v>
      </c>
      <c r="AS317">
        <v>1121</v>
      </c>
      <c r="AT317">
        <v>1145</v>
      </c>
      <c r="AU317">
        <v>1140</v>
      </c>
      <c r="AV317">
        <v>1164</v>
      </c>
      <c r="AW317">
        <v>1145</v>
      </c>
      <c r="AX317">
        <v>1130</v>
      </c>
      <c r="AY317">
        <v>1140</v>
      </c>
      <c r="AZ317">
        <v>1132</v>
      </c>
      <c r="BA317">
        <v>1125</v>
      </c>
      <c r="BB317">
        <v>1122</v>
      </c>
      <c r="BC317">
        <v>1130</v>
      </c>
      <c r="BD317">
        <v>1132</v>
      </c>
      <c r="BE317">
        <v>1117</v>
      </c>
      <c r="BF317">
        <v>1144</v>
      </c>
      <c r="BG317">
        <v>1125</v>
      </c>
      <c r="BH317">
        <v>1091</v>
      </c>
      <c r="BI317">
        <v>1083</v>
      </c>
      <c r="BJ317">
        <v>1060</v>
      </c>
      <c r="BK317">
        <v>1057</v>
      </c>
      <c r="BL317">
        <v>1060</v>
      </c>
      <c r="BM317">
        <v>1049</v>
      </c>
      <c r="BN317">
        <v>1038</v>
      </c>
      <c r="BO317">
        <v>1039</v>
      </c>
      <c r="BP317">
        <v>1038</v>
      </c>
      <c r="BQ317">
        <v>1050</v>
      </c>
      <c r="BR317" s="10">
        <f t="shared" si="8"/>
        <v>-6.25E-2</v>
      </c>
      <c r="BS317" s="11" cm="1">
        <f t="array" aca="1" ref="BS317" ca="1">_xlfn.PERCENTILE.INC((OFFSET(E317,0,1,1,COLUMNS(E317:BQ317)-1) - E317:BP317) / E317:BP317, 0.05) * SQRT(COUNT(E317:BQ317) - 1)</f>
        <v>-0.23788320413436692</v>
      </c>
      <c r="BT317" s="10" cm="1">
        <f t="array" aca="1" ref="BT317" ca="1">_xlfn.STDEV.P((E317:BP317 - OFFSET(E317:BP317,0,1)) / OFFSET(E317:BP317,0,1)) * SQRT(COUNT(E317:BQ317)-1)</f>
        <v>0.14792746223158407</v>
      </c>
      <c r="BU317" s="10" cm="1">
        <f t="array" ref="BU317">-(MAX(1 - (E317:BQ317 / _xlfn.SCAN(E317, E317:BQ317, _xlfn.LAMBDA(_xlpm.a,_xlpm.b, MAX(_xlpm.a, _xlpm.b))))))</f>
        <v>-0.12846347607052899</v>
      </c>
      <c r="BV317" s="12">
        <f t="shared" ca="1" si="9"/>
        <v>-0.67785700608914523</v>
      </c>
    </row>
    <row r="318" spans="1:74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9.69</v>
      </c>
      <c r="F318">
        <v>9.8000000000000007</v>
      </c>
      <c r="G318">
        <v>9.77</v>
      </c>
      <c r="H318">
        <v>9.41</v>
      </c>
      <c r="I318">
        <v>9.6</v>
      </c>
      <c r="J318">
        <v>10.92</v>
      </c>
      <c r="K318">
        <v>10.42</v>
      </c>
      <c r="L318">
        <v>10.68</v>
      </c>
      <c r="M318">
        <v>10.76</v>
      </c>
      <c r="N318">
        <v>10.45</v>
      </c>
      <c r="O318">
        <v>10.45</v>
      </c>
      <c r="P318">
        <v>10.55</v>
      </c>
      <c r="Q318">
        <v>10.46</v>
      </c>
      <c r="R318">
        <v>10.43</v>
      </c>
      <c r="S318">
        <v>10.44</v>
      </c>
      <c r="T318">
        <v>10.65</v>
      </c>
      <c r="U318">
        <v>10.69</v>
      </c>
      <c r="V318">
        <v>10.72</v>
      </c>
      <c r="W318">
        <v>10.73</v>
      </c>
      <c r="X318">
        <v>10.68</v>
      </c>
      <c r="Y318">
        <v>11.01</v>
      </c>
      <c r="Z318">
        <v>11.11</v>
      </c>
      <c r="AA318">
        <v>10.7</v>
      </c>
      <c r="AB318">
        <v>10.6</v>
      </c>
      <c r="AC318">
        <v>10.77</v>
      </c>
      <c r="AD318">
        <v>10.49</v>
      </c>
      <c r="AE318">
        <v>9.9</v>
      </c>
      <c r="AF318">
        <v>10.26</v>
      </c>
      <c r="AG318">
        <v>10.18</v>
      </c>
      <c r="AH318">
        <v>10.210000000000001</v>
      </c>
      <c r="AI318">
        <v>10.050000000000001</v>
      </c>
      <c r="AJ318">
        <v>9.94</v>
      </c>
      <c r="AK318">
        <v>9.86</v>
      </c>
      <c r="AL318">
        <v>10.130000000000001</v>
      </c>
      <c r="AM318">
        <v>10.06</v>
      </c>
      <c r="AN318">
        <v>10.24</v>
      </c>
      <c r="AO318">
        <v>10.41</v>
      </c>
      <c r="AP318">
        <v>10.41</v>
      </c>
      <c r="AQ318">
        <v>10</v>
      </c>
      <c r="AR318">
        <v>10.06</v>
      </c>
      <c r="AS318">
        <v>10.01</v>
      </c>
      <c r="AT318">
        <v>10.1</v>
      </c>
      <c r="AU318">
        <v>10</v>
      </c>
      <c r="AV318">
        <v>9.93</v>
      </c>
      <c r="AW318">
        <v>10.19</v>
      </c>
      <c r="AX318">
        <v>10.199999999999999</v>
      </c>
      <c r="AY318">
        <v>10.220000000000001</v>
      </c>
      <c r="AZ318">
        <v>10.130000000000001</v>
      </c>
      <c r="BA318">
        <v>9.9700000000000006</v>
      </c>
      <c r="BB318">
        <v>10.06</v>
      </c>
      <c r="BC318">
        <v>9.99</v>
      </c>
      <c r="BD318">
        <v>10.16</v>
      </c>
      <c r="BE318">
        <v>10.199999999999999</v>
      </c>
      <c r="BF318">
        <v>10.45</v>
      </c>
      <c r="BG318">
        <v>10.7</v>
      </c>
      <c r="BH318">
        <v>10.5</v>
      </c>
      <c r="BI318">
        <v>10.8</v>
      </c>
      <c r="BJ318">
        <v>10.83</v>
      </c>
      <c r="BK318">
        <v>10.49</v>
      </c>
      <c r="BL318">
        <v>10.39</v>
      </c>
      <c r="BM318">
        <v>10.3</v>
      </c>
      <c r="BN318">
        <v>10.3</v>
      </c>
      <c r="BO318">
        <v>10.59</v>
      </c>
      <c r="BP318">
        <v>10.48</v>
      </c>
      <c r="BQ318">
        <v>10.57</v>
      </c>
      <c r="BR318" s="10">
        <f t="shared" si="8"/>
        <v>9.0815273477812264E-2</v>
      </c>
      <c r="BS318" s="11" cm="1">
        <f t="array" aca="1" ref="BS318" ca="1">_xlfn.PERCENTILE.INC((OFFSET(E318,0,1,1,COLUMNS(E318:BQ318)-1) - E318:BP318) / E318:BP318, 0.05) * SQRT(COUNT(E318:BQ318) - 1)</f>
        <v>-0.29516208529757787</v>
      </c>
      <c r="BT318" s="10" cm="1">
        <f t="array" aca="1" ref="BT318" ca="1">_xlfn.STDEV.P((E318:BP318 - OFFSET(E318:BP318,0,1)) / OFFSET(E318:BP318,0,1)) * SQRT(COUNT(E318:BQ318)-1)</f>
        <v>0.19722333810777098</v>
      </c>
      <c r="BU318" s="10" cm="1">
        <f t="array" ref="BU318">-(MAX(1 - (E318:BQ318 / _xlfn.SCAN(E318, E318:BQ318, _xlfn.LAMBDA(_xlpm.a,_xlpm.b, MAX(_xlpm.a, _xlpm.b))))))</f>
        <v>-0.11251125112511251</v>
      </c>
      <c r="BV318" s="12">
        <f t="shared" ca="1" si="9"/>
        <v>0.2689418368031144</v>
      </c>
    </row>
    <row r="319" spans="1:74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352.4</v>
      </c>
      <c r="F319">
        <v>354.4</v>
      </c>
      <c r="G319">
        <v>349.4</v>
      </c>
      <c r="H319">
        <v>352.2</v>
      </c>
      <c r="I319">
        <v>355.8</v>
      </c>
      <c r="J319">
        <v>353.6</v>
      </c>
      <c r="K319">
        <v>355</v>
      </c>
      <c r="L319">
        <v>348.8</v>
      </c>
      <c r="M319">
        <v>341</v>
      </c>
      <c r="N319">
        <v>335</v>
      </c>
      <c r="O319">
        <v>326.8</v>
      </c>
      <c r="P319">
        <v>331.8</v>
      </c>
      <c r="Q319">
        <v>328</v>
      </c>
      <c r="R319">
        <v>328.4</v>
      </c>
      <c r="S319">
        <v>318.60000000000002</v>
      </c>
      <c r="T319">
        <v>323.39999999999998</v>
      </c>
      <c r="U319">
        <v>326</v>
      </c>
      <c r="V319">
        <v>323.39999999999998</v>
      </c>
      <c r="W319">
        <v>325</v>
      </c>
      <c r="X319">
        <v>319.8</v>
      </c>
      <c r="Y319">
        <v>339.8</v>
      </c>
      <c r="Z319">
        <v>335.8</v>
      </c>
      <c r="AA319">
        <v>328</v>
      </c>
      <c r="AB319">
        <v>331.4</v>
      </c>
      <c r="AC319">
        <v>329.2</v>
      </c>
      <c r="AD319">
        <v>332.2</v>
      </c>
      <c r="AE319">
        <v>334.4</v>
      </c>
      <c r="AF319">
        <v>338.6</v>
      </c>
      <c r="AG319">
        <v>322.39999999999998</v>
      </c>
      <c r="AH319">
        <v>315.39999999999998</v>
      </c>
      <c r="AI319">
        <v>331.4</v>
      </c>
      <c r="AJ319">
        <v>333.2</v>
      </c>
      <c r="AK319">
        <v>336.4</v>
      </c>
      <c r="AL319">
        <v>334.2</v>
      </c>
      <c r="AM319">
        <v>337.6</v>
      </c>
      <c r="AN319">
        <v>343.4</v>
      </c>
      <c r="AO319">
        <v>342.4</v>
      </c>
      <c r="AP319">
        <v>332.6</v>
      </c>
      <c r="AQ319">
        <v>335.2</v>
      </c>
      <c r="AR319">
        <v>338.2</v>
      </c>
      <c r="AS319">
        <v>331.6</v>
      </c>
      <c r="AT319">
        <v>341.2</v>
      </c>
      <c r="AU319">
        <v>332.8</v>
      </c>
      <c r="AV319">
        <v>330.8</v>
      </c>
      <c r="AW319">
        <v>337.2</v>
      </c>
      <c r="AX319">
        <v>355</v>
      </c>
      <c r="AY319">
        <v>340.8</v>
      </c>
      <c r="AZ319">
        <v>343.8</v>
      </c>
      <c r="BA319">
        <v>345.2</v>
      </c>
      <c r="BB319">
        <v>351</v>
      </c>
      <c r="BC319">
        <v>351.2</v>
      </c>
      <c r="BD319">
        <v>344.2</v>
      </c>
      <c r="BE319">
        <v>346.8</v>
      </c>
      <c r="BF319">
        <v>357.4</v>
      </c>
      <c r="BG319">
        <v>353.2</v>
      </c>
      <c r="BH319">
        <v>362.6</v>
      </c>
      <c r="BI319">
        <v>371.2</v>
      </c>
      <c r="BJ319">
        <v>379.6</v>
      </c>
      <c r="BK319">
        <v>385</v>
      </c>
      <c r="BL319">
        <v>390.6</v>
      </c>
      <c r="BM319">
        <v>385.8</v>
      </c>
      <c r="BN319">
        <v>390.6</v>
      </c>
      <c r="BO319">
        <v>396.4</v>
      </c>
      <c r="BP319">
        <v>394.4</v>
      </c>
      <c r="BQ319">
        <v>393</v>
      </c>
      <c r="BR319" s="10">
        <f t="shared" si="8"/>
        <v>0.11520998864926227</v>
      </c>
      <c r="BS319" s="11" cm="1">
        <f t="array" aca="1" ref="BS319" ca="1">_xlfn.PERCENTILE.INC((OFFSET(E319,0,1,1,COLUMNS(E319:BQ319)-1) - E319:BP319) / E319:BP319, 0.05) * SQRT(COUNT(E319:BQ319) - 1)</f>
        <v>-0.22416895837670137</v>
      </c>
      <c r="BT319" s="10" cm="1">
        <f t="array" aca="1" ref="BT319" ca="1">_xlfn.STDEV.P((E319:BP319 - OFFSET(E319:BP319,0,1)) / OFFSET(E319:BP319,0,1)) * SQRT(COUNT(E319:BQ319)-1)</f>
        <v>0.16294470832507194</v>
      </c>
      <c r="BU319" s="10" cm="1">
        <f t="array" ref="BU319">-(MAX(1 - (E319:BQ319 / _xlfn.SCAN(E319, E319:BQ319, _xlfn.LAMBDA(_xlpm.a,_xlpm.b, MAX(_xlpm.a, _xlpm.b))))))</f>
        <v>-0.11354693648116931</v>
      </c>
      <c r="BV319" s="12">
        <f t="shared" ca="1" si="9"/>
        <v>0.47523066430676253</v>
      </c>
    </row>
    <row r="320" spans="1:74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476.2</v>
      </c>
      <c r="F320">
        <v>470.6</v>
      </c>
      <c r="G320">
        <v>462</v>
      </c>
      <c r="H320">
        <v>462.5</v>
      </c>
      <c r="I320">
        <v>456.2</v>
      </c>
      <c r="J320">
        <v>465.8</v>
      </c>
      <c r="K320">
        <v>466.6</v>
      </c>
      <c r="L320">
        <v>466</v>
      </c>
      <c r="M320">
        <v>461.2</v>
      </c>
      <c r="N320">
        <v>467.8</v>
      </c>
      <c r="O320">
        <v>471.4</v>
      </c>
      <c r="P320">
        <v>471.9</v>
      </c>
      <c r="Q320">
        <v>474</v>
      </c>
      <c r="R320">
        <v>472.4</v>
      </c>
      <c r="S320">
        <v>475</v>
      </c>
      <c r="T320">
        <v>480</v>
      </c>
      <c r="U320">
        <v>476</v>
      </c>
      <c r="V320">
        <v>475</v>
      </c>
      <c r="W320">
        <v>460.1</v>
      </c>
      <c r="X320">
        <v>459.2</v>
      </c>
      <c r="Y320">
        <v>446.3</v>
      </c>
      <c r="Z320">
        <v>449.1</v>
      </c>
      <c r="AA320">
        <v>444</v>
      </c>
      <c r="AB320">
        <v>447.4</v>
      </c>
      <c r="AC320">
        <v>451.2</v>
      </c>
      <c r="AD320">
        <v>437.7</v>
      </c>
      <c r="AE320">
        <v>432.9</v>
      </c>
      <c r="AF320">
        <v>430.2</v>
      </c>
      <c r="AG320">
        <v>434.6</v>
      </c>
      <c r="AH320">
        <v>431.5</v>
      </c>
      <c r="AI320">
        <v>433.3</v>
      </c>
      <c r="AJ320">
        <v>433.3</v>
      </c>
      <c r="AK320">
        <v>432.3</v>
      </c>
      <c r="AL320">
        <v>432.3</v>
      </c>
      <c r="AM320">
        <v>396.2</v>
      </c>
      <c r="AN320">
        <v>384.7</v>
      </c>
      <c r="AO320">
        <v>384.4</v>
      </c>
      <c r="AP320">
        <v>373</v>
      </c>
      <c r="AQ320">
        <v>374.9</v>
      </c>
      <c r="AR320">
        <v>377.3</v>
      </c>
      <c r="AS320">
        <v>389.6</v>
      </c>
      <c r="AT320">
        <v>395</v>
      </c>
      <c r="AU320">
        <v>381.8</v>
      </c>
      <c r="AV320">
        <v>378.9</v>
      </c>
      <c r="AW320">
        <v>377.7</v>
      </c>
      <c r="AX320">
        <v>375</v>
      </c>
      <c r="AY320">
        <v>375.8</v>
      </c>
      <c r="AZ320">
        <v>382.7</v>
      </c>
      <c r="BA320">
        <v>386.5</v>
      </c>
      <c r="BB320">
        <v>383.8</v>
      </c>
      <c r="BC320">
        <v>382.3</v>
      </c>
      <c r="BD320">
        <v>377.4</v>
      </c>
      <c r="BE320">
        <v>372</v>
      </c>
      <c r="BF320">
        <v>375</v>
      </c>
      <c r="BG320">
        <v>382.9</v>
      </c>
      <c r="BH320">
        <v>388.7</v>
      </c>
      <c r="BI320">
        <v>370</v>
      </c>
      <c r="BJ320">
        <v>376.3</v>
      </c>
      <c r="BK320">
        <v>373.1</v>
      </c>
      <c r="BL320">
        <v>373.8</v>
      </c>
      <c r="BM320">
        <v>375.4</v>
      </c>
      <c r="BN320">
        <v>361.4</v>
      </c>
      <c r="BO320">
        <v>360.2</v>
      </c>
      <c r="BP320">
        <v>347.8</v>
      </c>
      <c r="BQ320">
        <v>355</v>
      </c>
      <c r="BR320" s="10">
        <f t="shared" si="8"/>
        <v>-0.25451490970180596</v>
      </c>
      <c r="BS320" s="11" cm="1">
        <f t="array" aca="1" ref="BS320" ca="1">_xlfn.PERCENTILE.INC((OFFSET(E320,0,1,1,COLUMNS(E320:BQ320)-1) - E320:BP320) / E320:BP320, 0.05) * SQRT(COUNT(E320:BQ320) - 1)</f>
        <v>-0.27419343683888647</v>
      </c>
      <c r="BT320" s="10" cm="1">
        <f t="array" aca="1" ref="BT320" ca="1">_xlfn.STDEV.P((E320:BP320 - OFFSET(E320:BP320,0,1)) / OFFSET(E320:BP320,0,1)) * SQRT(COUNT(E320:BQ320)-1)</f>
        <v>0.15536014828598033</v>
      </c>
      <c r="BU320" s="10" cm="1">
        <f t="array" ref="BU320">-(MAX(1 - (E320:BQ320 / _xlfn.SCAN(E320, E320:BQ320, _xlfn.LAMBDA(_xlpm.a,_xlpm.b, MAX(_xlpm.a, _xlpm.b))))))</f>
        <v>-0.27541666666666664</v>
      </c>
      <c r="BV320" s="12">
        <f t="shared" ca="1" si="9"/>
        <v>-1.8813613374675742</v>
      </c>
    </row>
    <row r="321" spans="1:74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38.92</v>
      </c>
      <c r="F321">
        <v>40.98</v>
      </c>
      <c r="G321">
        <v>40.14</v>
      </c>
      <c r="H321">
        <v>42.48</v>
      </c>
      <c r="I321">
        <v>46.92</v>
      </c>
      <c r="J321">
        <v>46.24</v>
      </c>
      <c r="K321">
        <v>45.54</v>
      </c>
      <c r="L321">
        <v>47.32</v>
      </c>
      <c r="M321">
        <v>47.78</v>
      </c>
      <c r="N321">
        <v>48.34</v>
      </c>
      <c r="O321">
        <v>48.48</v>
      </c>
      <c r="P321">
        <v>47.64</v>
      </c>
      <c r="Q321">
        <v>48.86</v>
      </c>
      <c r="R321">
        <v>50.55</v>
      </c>
      <c r="S321">
        <v>50.4</v>
      </c>
      <c r="T321">
        <v>49.74</v>
      </c>
      <c r="U321">
        <v>49.82</v>
      </c>
      <c r="V321">
        <v>50.85</v>
      </c>
      <c r="W321">
        <v>51.75</v>
      </c>
      <c r="X321">
        <v>52</v>
      </c>
      <c r="Y321">
        <v>53.3</v>
      </c>
      <c r="Z321">
        <v>53.3</v>
      </c>
      <c r="AA321">
        <v>49</v>
      </c>
      <c r="AB321">
        <v>49.6</v>
      </c>
      <c r="AC321">
        <v>50.25</v>
      </c>
      <c r="AD321">
        <v>49.74</v>
      </c>
      <c r="AE321">
        <v>49.78</v>
      </c>
      <c r="AF321">
        <v>49</v>
      </c>
      <c r="AG321">
        <v>49.46</v>
      </c>
      <c r="AH321">
        <v>49.24</v>
      </c>
      <c r="AI321">
        <v>51</v>
      </c>
      <c r="AJ321">
        <v>51.5</v>
      </c>
      <c r="AK321">
        <v>50.35</v>
      </c>
      <c r="AL321">
        <v>54.3</v>
      </c>
      <c r="AM321">
        <v>60.25</v>
      </c>
      <c r="AN321">
        <v>63.5</v>
      </c>
      <c r="AO321">
        <v>62.8</v>
      </c>
      <c r="AP321">
        <v>63.05</v>
      </c>
      <c r="AQ321">
        <v>65</v>
      </c>
      <c r="AR321">
        <v>65.95</v>
      </c>
      <c r="AS321">
        <v>65.05</v>
      </c>
      <c r="AT321">
        <v>66.05</v>
      </c>
      <c r="AU321">
        <v>66.45</v>
      </c>
      <c r="AV321">
        <v>66.75</v>
      </c>
      <c r="AW321">
        <v>59.45</v>
      </c>
      <c r="AX321">
        <v>58.35</v>
      </c>
      <c r="AY321">
        <v>61.5</v>
      </c>
      <c r="AZ321">
        <v>60</v>
      </c>
      <c r="BA321">
        <v>59.3</v>
      </c>
      <c r="BB321">
        <v>58.55</v>
      </c>
      <c r="BC321">
        <v>57.25</v>
      </c>
      <c r="BD321">
        <v>55.3</v>
      </c>
      <c r="BE321">
        <v>53.35</v>
      </c>
      <c r="BF321">
        <v>55.4</v>
      </c>
      <c r="BG321">
        <v>54.8</v>
      </c>
      <c r="BH321">
        <v>54.75</v>
      </c>
      <c r="BI321">
        <v>54.1</v>
      </c>
      <c r="BJ321">
        <v>54.1</v>
      </c>
      <c r="BK321">
        <v>52.25</v>
      </c>
      <c r="BL321">
        <v>53.2</v>
      </c>
      <c r="BM321">
        <v>51.95</v>
      </c>
      <c r="BN321">
        <v>51.7</v>
      </c>
      <c r="BO321">
        <v>50.6</v>
      </c>
      <c r="BP321">
        <v>49.68</v>
      </c>
      <c r="BQ321">
        <v>50.8</v>
      </c>
      <c r="BR321" s="10">
        <f t="shared" si="8"/>
        <v>0.30524152106885905</v>
      </c>
      <c r="BS321" s="11" cm="1">
        <f t="array" aca="1" ref="BS321" ca="1">_xlfn.PERCENTILE.INC((OFFSET(E321,0,1,1,COLUMNS(E321:BQ321)-1) - E321:BP321) / E321:BP321, 0.05) * SQRT(COUNT(E321:BQ321) - 1)</f>
        <v>-0.27340570995003616</v>
      </c>
      <c r="BT321" s="10" cm="1">
        <f t="array" aca="1" ref="BT321" ca="1">_xlfn.STDEV.P((E321:BP321 - OFFSET(E321:BP321,0,1)) / OFFSET(E321:BP321,0,1)) * SQRT(COUNT(E321:BQ321)-1)</f>
        <v>0.2769209927879146</v>
      </c>
      <c r="BU321" s="10" cm="1">
        <f t="array" ref="BU321">-(MAX(1 - (E321:BQ321 / _xlfn.SCAN(E321, E321:BQ321, _xlfn.LAMBDA(_xlpm.a,_xlpm.b, MAX(_xlpm.a, _xlpm.b))))))</f>
        <v>-0.25573033707865167</v>
      </c>
      <c r="BV321" s="12">
        <f t="shared" ca="1" si="9"/>
        <v>0.96586341002698173</v>
      </c>
    </row>
    <row r="322" spans="1:74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420</v>
      </c>
      <c r="F322">
        <v>422</v>
      </c>
      <c r="G322">
        <v>429.5</v>
      </c>
      <c r="H322">
        <v>433</v>
      </c>
      <c r="I322">
        <v>433.5</v>
      </c>
      <c r="J322">
        <v>421.5</v>
      </c>
      <c r="K322">
        <v>420.5</v>
      </c>
      <c r="L322">
        <v>424.5</v>
      </c>
      <c r="M322">
        <v>423</v>
      </c>
      <c r="N322">
        <v>429.5</v>
      </c>
      <c r="O322">
        <v>428</v>
      </c>
      <c r="P322">
        <v>429</v>
      </c>
      <c r="Q322">
        <v>424.5</v>
      </c>
      <c r="R322">
        <v>419</v>
      </c>
      <c r="S322">
        <v>415</v>
      </c>
      <c r="T322">
        <v>415</v>
      </c>
      <c r="U322">
        <v>422.5</v>
      </c>
      <c r="V322">
        <v>414</v>
      </c>
      <c r="W322">
        <v>423.5</v>
      </c>
      <c r="X322">
        <v>422</v>
      </c>
      <c r="Y322">
        <v>424.5</v>
      </c>
      <c r="Z322">
        <v>424.5</v>
      </c>
      <c r="AA322">
        <v>431</v>
      </c>
      <c r="AB322">
        <v>405.5</v>
      </c>
      <c r="AC322">
        <v>416</v>
      </c>
      <c r="AD322">
        <v>412.5</v>
      </c>
      <c r="AE322">
        <v>409.5</v>
      </c>
      <c r="AF322">
        <v>415</v>
      </c>
      <c r="AG322">
        <v>414.5</v>
      </c>
      <c r="AH322">
        <v>413</v>
      </c>
      <c r="AI322">
        <v>416.5</v>
      </c>
      <c r="AJ322">
        <v>417.5</v>
      </c>
      <c r="AK322">
        <v>419</v>
      </c>
      <c r="AL322">
        <v>415.5</v>
      </c>
      <c r="AM322">
        <v>417.5</v>
      </c>
      <c r="AN322">
        <v>414.5</v>
      </c>
      <c r="AO322">
        <v>425</v>
      </c>
      <c r="AP322">
        <v>426.5</v>
      </c>
      <c r="AQ322">
        <v>414.5</v>
      </c>
      <c r="AR322">
        <v>408</v>
      </c>
      <c r="AS322">
        <v>410.5</v>
      </c>
      <c r="AT322">
        <v>418</v>
      </c>
      <c r="AU322">
        <v>415</v>
      </c>
      <c r="AV322">
        <v>463.5</v>
      </c>
      <c r="AW322">
        <v>454</v>
      </c>
      <c r="AX322">
        <v>471.5</v>
      </c>
      <c r="AY322">
        <v>479</v>
      </c>
      <c r="AZ322">
        <v>476</v>
      </c>
      <c r="BA322">
        <v>466.5</v>
      </c>
      <c r="BB322">
        <v>466.5</v>
      </c>
      <c r="BC322">
        <v>458</v>
      </c>
      <c r="BD322">
        <v>460</v>
      </c>
      <c r="BE322">
        <v>468</v>
      </c>
      <c r="BF322">
        <v>473</v>
      </c>
      <c r="BG322">
        <v>459.5</v>
      </c>
      <c r="BH322">
        <v>458</v>
      </c>
      <c r="BI322">
        <v>450</v>
      </c>
      <c r="BJ322">
        <v>461</v>
      </c>
      <c r="BK322">
        <v>453.5</v>
      </c>
      <c r="BL322">
        <v>448.5</v>
      </c>
      <c r="BM322">
        <v>444</v>
      </c>
      <c r="BN322">
        <v>443</v>
      </c>
      <c r="BO322">
        <v>446.5</v>
      </c>
      <c r="BP322">
        <v>455</v>
      </c>
      <c r="BQ322">
        <v>451</v>
      </c>
      <c r="BR322" s="10">
        <f t="shared" si="8"/>
        <v>7.3809523809523811E-2</v>
      </c>
      <c r="BS322" s="11" cm="1">
        <f t="array" aca="1" ref="BS322" ca="1">_xlfn.PERCENTILE.INC((OFFSET(E322,0,1,1,COLUMNS(E322:BQ322)-1) - E322:BP322) / E322:BP322, 0.05) * SQRT(COUNT(E322:BQ322) - 1)</f>
        <v>-0.21283076337331047</v>
      </c>
      <c r="BT322" s="10" cm="1">
        <f t="array" aca="1" ref="BT322" ca="1">_xlfn.STDEV.P((E322:BP322 - OFFSET(E322:BP322,0,1)) / OFFSET(E322:BP322,0,1)) * SQRT(COUNT(E322:BQ322)-1)</f>
        <v>0.16629593474287663</v>
      </c>
      <c r="BU322" s="10" cm="1">
        <f t="array" ref="BU322">-(MAX(1 - (E322:BQ322 / _xlfn.SCAN(E322, E322:BQ322, _xlfn.LAMBDA(_xlpm.a,_xlpm.b, MAX(_xlpm.a, _xlpm.b))))))</f>
        <v>-7.5156576200417491E-2</v>
      </c>
      <c r="BV322" s="12">
        <f t="shared" ca="1" si="9"/>
        <v>0.21669716219205867</v>
      </c>
    </row>
    <row r="323" spans="1:74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277.39999999999998</v>
      </c>
      <c r="F323">
        <v>278</v>
      </c>
      <c r="G323">
        <v>275.39999999999998</v>
      </c>
      <c r="H323">
        <v>278.2</v>
      </c>
      <c r="I323">
        <v>279.60000000000002</v>
      </c>
      <c r="J323">
        <v>282.60000000000002</v>
      </c>
      <c r="K323">
        <v>284.39999999999998</v>
      </c>
      <c r="L323">
        <v>292.60000000000002</v>
      </c>
      <c r="M323">
        <v>306.2</v>
      </c>
      <c r="N323">
        <v>308.2</v>
      </c>
      <c r="O323">
        <v>315.2</v>
      </c>
      <c r="P323">
        <v>319</v>
      </c>
      <c r="Q323">
        <v>333.6</v>
      </c>
      <c r="R323">
        <v>328</v>
      </c>
      <c r="S323">
        <v>326</v>
      </c>
      <c r="T323">
        <v>325.8</v>
      </c>
      <c r="U323">
        <v>333</v>
      </c>
      <c r="V323">
        <v>342</v>
      </c>
      <c r="W323">
        <v>344.8</v>
      </c>
      <c r="X323">
        <v>347.6</v>
      </c>
      <c r="Y323">
        <v>347.4</v>
      </c>
      <c r="Z323">
        <v>392.8</v>
      </c>
      <c r="AA323">
        <v>406</v>
      </c>
      <c r="AB323">
        <v>406</v>
      </c>
      <c r="AC323">
        <v>402.2</v>
      </c>
      <c r="AD323">
        <v>404.4</v>
      </c>
      <c r="AE323">
        <v>412.4</v>
      </c>
      <c r="AF323">
        <v>424.6</v>
      </c>
      <c r="AG323">
        <v>409.6</v>
      </c>
      <c r="AH323">
        <v>399.4</v>
      </c>
      <c r="AI323">
        <v>407</v>
      </c>
      <c r="AJ323">
        <v>402</v>
      </c>
      <c r="AK323">
        <v>397</v>
      </c>
      <c r="AL323">
        <v>392.8</v>
      </c>
      <c r="AM323">
        <v>389.4</v>
      </c>
      <c r="AN323">
        <v>389.8</v>
      </c>
      <c r="AO323">
        <v>388.8</v>
      </c>
      <c r="AP323">
        <v>390.2</v>
      </c>
      <c r="AQ323">
        <v>387</v>
      </c>
      <c r="AR323">
        <v>386.4</v>
      </c>
      <c r="AS323">
        <v>386.4</v>
      </c>
      <c r="AT323">
        <v>392.4</v>
      </c>
      <c r="AU323">
        <v>395.6</v>
      </c>
      <c r="AV323">
        <v>395</v>
      </c>
      <c r="AW323">
        <v>392.6</v>
      </c>
      <c r="AX323">
        <v>396.4</v>
      </c>
      <c r="AY323">
        <v>396.4</v>
      </c>
      <c r="AZ323">
        <v>394.2</v>
      </c>
      <c r="BA323">
        <v>388.6</v>
      </c>
      <c r="BB323">
        <v>392.4</v>
      </c>
      <c r="BC323">
        <v>393.8</v>
      </c>
      <c r="BD323">
        <v>396.2</v>
      </c>
      <c r="BE323">
        <v>393.8</v>
      </c>
      <c r="BF323">
        <v>397.6</v>
      </c>
      <c r="BG323">
        <v>394.4</v>
      </c>
      <c r="BH323">
        <v>387.6</v>
      </c>
      <c r="BI323">
        <v>382</v>
      </c>
      <c r="BJ323">
        <v>383.2</v>
      </c>
      <c r="BK323">
        <v>384</v>
      </c>
      <c r="BL323">
        <v>381.8</v>
      </c>
      <c r="BM323">
        <v>378.2</v>
      </c>
      <c r="BN323">
        <v>378.8</v>
      </c>
      <c r="BO323">
        <v>376.2</v>
      </c>
      <c r="BP323">
        <v>373.2</v>
      </c>
      <c r="BQ323">
        <v>376.4</v>
      </c>
      <c r="BR323" s="10">
        <f t="shared" si="8"/>
        <v>0.35688536409516947</v>
      </c>
      <c r="BS323" s="11" cm="1">
        <f t="array" aca="1" ref="BS323" ca="1">_xlfn.PERCENTILE.INC((OFFSET(E323,0,1,1,COLUMNS(E323:BQ323)-1) - E323:BP323) / E323:BP323, 0.05) * SQRT(COUNT(E323:BQ323) - 1)</f>
        <v>-0.13148614235546599</v>
      </c>
      <c r="BT323" s="10" cm="1">
        <f t="array" aca="1" ref="BT323" ca="1">_xlfn.STDEV.P((E323:BP323 - OFFSET(E323:BP323,0,1)) / OFFSET(E323:BP323,0,1)) * SQRT(COUNT(E323:BQ323)-1)</f>
        <v>0.16295207975049605</v>
      </c>
      <c r="BU323" s="10" cm="1">
        <f t="array" ref="BU323">-(MAX(1 - (E323:BQ323 / _xlfn.SCAN(E323, E323:BQ323, _xlfn.LAMBDA(_xlpm.a,_xlpm.b, MAX(_xlpm.a, _xlpm.b))))))</f>
        <v>-0.12105511069241648</v>
      </c>
      <c r="BV323" s="12">
        <f t="shared" ca="1" si="9"/>
        <v>1.958316198953155</v>
      </c>
    </row>
    <row r="324" spans="1:74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71.8</v>
      </c>
      <c r="F324">
        <v>71.5</v>
      </c>
      <c r="G324">
        <v>70.66</v>
      </c>
      <c r="H324">
        <v>69.06</v>
      </c>
      <c r="I324">
        <v>70.52</v>
      </c>
      <c r="J324">
        <v>70.2</v>
      </c>
      <c r="K324">
        <v>70.36</v>
      </c>
      <c r="L324">
        <v>73.040000000000006</v>
      </c>
      <c r="M324">
        <v>72.62</v>
      </c>
      <c r="N324">
        <v>71.819999999999993</v>
      </c>
      <c r="O324">
        <v>71.66</v>
      </c>
      <c r="P324">
        <v>80.2</v>
      </c>
      <c r="Q324">
        <v>80.48</v>
      </c>
      <c r="R324">
        <v>79.52</v>
      </c>
      <c r="S324">
        <v>78.14</v>
      </c>
      <c r="T324">
        <v>79.14</v>
      </c>
      <c r="U324">
        <v>79.36</v>
      </c>
      <c r="V324">
        <v>78.28</v>
      </c>
      <c r="W324">
        <v>78.680000000000007</v>
      </c>
      <c r="X324">
        <v>78.22</v>
      </c>
      <c r="Y324">
        <v>78.38</v>
      </c>
      <c r="Z324">
        <v>78.540000000000006</v>
      </c>
      <c r="AA324">
        <v>76.7</v>
      </c>
      <c r="AB324">
        <v>76.239999999999995</v>
      </c>
      <c r="AC324">
        <v>76.900000000000006</v>
      </c>
      <c r="AD324">
        <v>77.84</v>
      </c>
      <c r="AE324">
        <v>76.72</v>
      </c>
      <c r="AF324">
        <v>77.86</v>
      </c>
      <c r="AG324">
        <v>79.14</v>
      </c>
      <c r="AH324">
        <v>79.260000000000005</v>
      </c>
      <c r="AI324">
        <v>79.06</v>
      </c>
      <c r="AJ324">
        <v>78.92</v>
      </c>
      <c r="AK324">
        <v>78.98</v>
      </c>
      <c r="AL324">
        <v>75.92</v>
      </c>
      <c r="AM324">
        <v>74.44</v>
      </c>
      <c r="AN324">
        <v>74</v>
      </c>
      <c r="AO324">
        <v>73.64</v>
      </c>
      <c r="AP324">
        <v>73.739999999999995</v>
      </c>
      <c r="AQ324">
        <v>72.040000000000006</v>
      </c>
      <c r="AR324">
        <v>71.2</v>
      </c>
      <c r="AS324">
        <v>73.22</v>
      </c>
      <c r="AT324">
        <v>74.12</v>
      </c>
      <c r="AU324">
        <v>70.98</v>
      </c>
      <c r="AV324">
        <v>70.319999999999993</v>
      </c>
      <c r="AW324">
        <v>70.52</v>
      </c>
      <c r="AX324">
        <v>71.12</v>
      </c>
      <c r="AY324">
        <v>69.959999999999994</v>
      </c>
      <c r="AZ324">
        <v>69.680000000000007</v>
      </c>
      <c r="BA324">
        <v>67.92</v>
      </c>
      <c r="BB324">
        <v>67.62</v>
      </c>
      <c r="BC324">
        <v>68.28</v>
      </c>
      <c r="BD324">
        <v>68.22</v>
      </c>
      <c r="BE324">
        <v>66.5</v>
      </c>
      <c r="BF324">
        <v>66.7</v>
      </c>
      <c r="BG324">
        <v>67.180000000000007</v>
      </c>
      <c r="BH324">
        <v>68.02</v>
      </c>
      <c r="BI324">
        <v>66.5</v>
      </c>
      <c r="BJ324">
        <v>68.959999999999994</v>
      </c>
      <c r="BK324">
        <v>68.52</v>
      </c>
      <c r="BL324">
        <v>68.02</v>
      </c>
      <c r="BM324">
        <v>67.44</v>
      </c>
      <c r="BN324">
        <v>66.180000000000007</v>
      </c>
      <c r="BO324">
        <v>68.28</v>
      </c>
      <c r="BP324">
        <v>68.48</v>
      </c>
      <c r="BQ324">
        <v>69.260000000000005</v>
      </c>
      <c r="BR324" s="10">
        <f t="shared" ref="BR324:BR387" si="10">(BQ324-E324)/E324</f>
        <v>-3.5376044568245016E-2</v>
      </c>
      <c r="BS324" s="11" cm="1">
        <f t="array" aca="1" ref="BS324" ca="1">_xlfn.PERCENTILE.INC((OFFSET(E324,0,1,1,COLUMNS(E324:BQ324)-1) - E324:BP324) / E324:BP324, 0.05) * SQRT(COUNT(E324:BQ324) - 1)</f>
        <v>-0.19955838735910125</v>
      </c>
      <c r="BT324" s="10" cm="1">
        <f t="array" aca="1" ref="BT324" ca="1">_xlfn.STDEV.P((E324:BP324 - OFFSET(E324:BP324,0,1)) / OFFSET(E324:BP324,0,1)) * SQRT(COUNT(E324:BQ324)-1)</f>
        <v>0.16602210920616778</v>
      </c>
      <c r="BU324" s="10" cm="1">
        <f t="array" ref="BU324">-(MAX(1 - (E324:BQ324 / _xlfn.SCAN(E324, E324:BQ324, _xlfn.LAMBDA(_xlpm.a,_xlpm.b, MAX(_xlpm.a, _xlpm.b))))))</f>
        <v>-0.17768389662027828</v>
      </c>
      <c r="BV324" s="12">
        <f t="shared" ref="BV324:BV387" ca="1" si="11">(BR324-$BX$3)/BT324</f>
        <v>-0.44060222812898792</v>
      </c>
    </row>
    <row r="325" spans="1:74" x14ac:dyDescent="0.45">
      <c r="A325" s="2" t="s">
        <v>668</v>
      </c>
      <c r="B325" t="s">
        <v>669</v>
      </c>
      <c r="C325" t="s">
        <v>37</v>
      </c>
      <c r="D325" t="s">
        <v>8</v>
      </c>
      <c r="E325">
        <v>7.3258999999999999</v>
      </c>
      <c r="F325">
        <v>7.3864000000000001</v>
      </c>
      <c r="G325">
        <v>7.2827000000000002</v>
      </c>
      <c r="H325">
        <v>6.9976000000000003</v>
      </c>
      <c r="I325">
        <v>6.9976000000000003</v>
      </c>
      <c r="J325">
        <v>7.0321999999999996</v>
      </c>
      <c r="K325">
        <v>6.9284999999999997</v>
      </c>
      <c r="L325">
        <v>7.0148999999999999</v>
      </c>
      <c r="M325">
        <v>6.9284999999999997</v>
      </c>
      <c r="N325">
        <v>6.9371999999999998</v>
      </c>
      <c r="O325">
        <v>6.8940000000000001</v>
      </c>
      <c r="P325">
        <v>6.9284999999999997</v>
      </c>
      <c r="Q325">
        <v>7.1703999999999999</v>
      </c>
      <c r="R325">
        <v>7.4728000000000003</v>
      </c>
      <c r="S325">
        <v>7.7405999999999997</v>
      </c>
      <c r="T325">
        <v>7.827</v>
      </c>
      <c r="U325">
        <v>7.827</v>
      </c>
      <c r="V325">
        <v>7.8960999999999997</v>
      </c>
      <c r="W325">
        <v>7.9306999999999999</v>
      </c>
      <c r="X325">
        <v>7.8182999999999998</v>
      </c>
      <c r="Y325">
        <v>7.8442999999999996</v>
      </c>
      <c r="Z325">
        <v>7.6801000000000004</v>
      </c>
      <c r="AA325">
        <v>7.4641000000000002</v>
      </c>
      <c r="AB325">
        <v>7.5850999999999997</v>
      </c>
      <c r="AC325">
        <v>7.7838000000000003</v>
      </c>
      <c r="AD325">
        <v>7.9478999999999997</v>
      </c>
      <c r="AE325">
        <v>7.9478999999999997</v>
      </c>
      <c r="AF325">
        <v>7.8701999999999996</v>
      </c>
      <c r="AG325">
        <v>7.9478999999999997</v>
      </c>
      <c r="AH325">
        <v>7.9306999999999999</v>
      </c>
      <c r="AI325">
        <v>7.9047000000000001</v>
      </c>
      <c r="AJ325">
        <v>7.9047000000000001</v>
      </c>
      <c r="AK325">
        <v>7.8010999999999999</v>
      </c>
      <c r="AL325">
        <v>7.8615000000000004</v>
      </c>
      <c r="AM325">
        <v>7.7492000000000001</v>
      </c>
      <c r="AN325">
        <v>7.7923999999999998</v>
      </c>
      <c r="AO325">
        <v>8.0429999999999993</v>
      </c>
      <c r="AP325">
        <v>8.0429999999999993</v>
      </c>
      <c r="AQ325">
        <v>7.7060000000000004</v>
      </c>
      <c r="AR325">
        <v>7.6196000000000002</v>
      </c>
      <c r="AS325">
        <v>7.5332999999999997</v>
      </c>
      <c r="AT325">
        <v>7.6715</v>
      </c>
      <c r="AU325">
        <v>7.6196000000000002</v>
      </c>
      <c r="AV325">
        <v>7.8097000000000003</v>
      </c>
      <c r="AW325">
        <v>7.6627999999999998</v>
      </c>
      <c r="AX325">
        <v>7.6196000000000002</v>
      </c>
      <c r="AY325">
        <v>7.4641000000000002</v>
      </c>
      <c r="AZ325">
        <v>7.2394999999999996</v>
      </c>
      <c r="BA325">
        <v>7.0667</v>
      </c>
      <c r="BB325">
        <v>7.0754000000000001</v>
      </c>
      <c r="BC325">
        <v>7.1531000000000002</v>
      </c>
      <c r="BD325">
        <v>7.2135999999999996</v>
      </c>
      <c r="BE325">
        <v>7.1359000000000004</v>
      </c>
      <c r="BF325">
        <v>7.1531000000000002</v>
      </c>
      <c r="BG325">
        <v>6.8940000000000001</v>
      </c>
      <c r="BH325">
        <v>6.5743</v>
      </c>
      <c r="BI325">
        <v>6.4447000000000001</v>
      </c>
      <c r="BJ325">
        <v>6.3842999999999996</v>
      </c>
      <c r="BK325">
        <v>6.3497000000000003</v>
      </c>
      <c r="BL325">
        <v>6.3151999999999999</v>
      </c>
      <c r="BM325">
        <v>6.1337000000000002</v>
      </c>
      <c r="BN325">
        <v>6.0732999999999997</v>
      </c>
      <c r="BO325">
        <v>6.0387000000000004</v>
      </c>
      <c r="BP325">
        <v>6.0991999999999997</v>
      </c>
      <c r="BQ325">
        <v>6.3842999999999996</v>
      </c>
      <c r="BR325" s="10">
        <f t="shared" si="10"/>
        <v>-0.12853028296864552</v>
      </c>
      <c r="BS325" s="11" cm="1">
        <f t="array" aca="1" ref="BS325" ca="1">_xlfn.PERCENTILE.INC((OFFSET(E325,0,1,1,COLUMNS(E325:BQ325)-1) - E325:BP325) / E325:BP325, 0.05) * SQRT(COUNT(E325:BQ325) - 1)</f>
        <v>-0.28241883245774635</v>
      </c>
      <c r="BT325" s="10" cm="1">
        <f t="array" aca="1" ref="BT325" ca="1">_xlfn.STDEV.P((E325:BP325 - OFFSET(E325:BP325,0,1)) / OFFSET(E325:BP325,0,1)) * SQRT(COUNT(E325:BQ325)-1)</f>
        <v>0.15545150877635336</v>
      </c>
      <c r="BU325" s="10" cm="1">
        <f t="array" ref="BU325">-(MAX(1 - (E325:BQ325 / _xlfn.SCAN(E325, E325:BQ325, _xlfn.LAMBDA(_xlpm.a,_xlpm.b, MAX(_xlpm.a, _xlpm.b))))))</f>
        <v>-0.24919806042521431</v>
      </c>
      <c r="BV325" s="12">
        <f t="shared" ca="1" si="11"/>
        <v>-1.0698123867975584</v>
      </c>
    </row>
    <row r="326" spans="1:74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2952</v>
      </c>
      <c r="F326">
        <v>2964</v>
      </c>
      <c r="G326">
        <v>2946</v>
      </c>
      <c r="H326">
        <v>2880</v>
      </c>
      <c r="I326">
        <v>2876</v>
      </c>
      <c r="J326">
        <v>2906</v>
      </c>
      <c r="K326">
        <v>2896</v>
      </c>
      <c r="L326">
        <v>2964</v>
      </c>
      <c r="M326">
        <v>3070</v>
      </c>
      <c r="N326">
        <v>3064</v>
      </c>
      <c r="O326">
        <v>2986</v>
      </c>
      <c r="P326">
        <v>3024</v>
      </c>
      <c r="Q326">
        <v>3110</v>
      </c>
      <c r="R326">
        <v>3120</v>
      </c>
      <c r="S326">
        <v>3128</v>
      </c>
      <c r="T326">
        <v>3134</v>
      </c>
      <c r="U326">
        <v>3150</v>
      </c>
      <c r="V326">
        <v>3144</v>
      </c>
      <c r="W326">
        <v>3210</v>
      </c>
      <c r="X326">
        <v>3206</v>
      </c>
      <c r="Y326">
        <v>3238</v>
      </c>
      <c r="Z326">
        <v>3250</v>
      </c>
      <c r="AA326">
        <v>3216</v>
      </c>
      <c r="AB326">
        <v>3226</v>
      </c>
      <c r="AC326">
        <v>3252</v>
      </c>
      <c r="AD326">
        <v>3256</v>
      </c>
      <c r="AE326">
        <v>3238</v>
      </c>
      <c r="AF326">
        <v>3272</v>
      </c>
      <c r="AG326">
        <v>3308</v>
      </c>
      <c r="AH326">
        <v>3244</v>
      </c>
      <c r="AI326">
        <v>3254</v>
      </c>
      <c r="AJ326">
        <v>3280</v>
      </c>
      <c r="AK326">
        <v>3290</v>
      </c>
      <c r="AL326">
        <v>3156</v>
      </c>
      <c r="AM326">
        <v>3126</v>
      </c>
      <c r="AN326">
        <v>3074</v>
      </c>
      <c r="AO326">
        <v>3094</v>
      </c>
      <c r="AP326">
        <v>3120</v>
      </c>
      <c r="AQ326">
        <v>3118</v>
      </c>
      <c r="AR326">
        <v>3118</v>
      </c>
      <c r="AS326">
        <v>3118</v>
      </c>
      <c r="AT326">
        <v>3174</v>
      </c>
      <c r="AU326">
        <v>3146</v>
      </c>
      <c r="AV326">
        <v>3134</v>
      </c>
      <c r="AW326">
        <v>3134</v>
      </c>
      <c r="AX326">
        <v>3148</v>
      </c>
      <c r="AY326">
        <v>3110</v>
      </c>
      <c r="AZ326">
        <v>3152</v>
      </c>
      <c r="BA326">
        <v>3144</v>
      </c>
      <c r="BB326">
        <v>3148</v>
      </c>
      <c r="BC326">
        <v>3116</v>
      </c>
      <c r="BD326">
        <v>3092</v>
      </c>
      <c r="BE326">
        <v>3106</v>
      </c>
      <c r="BF326">
        <v>3130</v>
      </c>
      <c r="BG326">
        <v>3126</v>
      </c>
      <c r="BH326">
        <v>3114</v>
      </c>
      <c r="BI326">
        <v>3064</v>
      </c>
      <c r="BJ326">
        <v>3124</v>
      </c>
      <c r="BK326">
        <v>3084</v>
      </c>
      <c r="BL326">
        <v>3074</v>
      </c>
      <c r="BM326">
        <v>3014</v>
      </c>
      <c r="BN326">
        <v>2974</v>
      </c>
      <c r="BO326">
        <v>2954</v>
      </c>
      <c r="BP326">
        <v>3002</v>
      </c>
      <c r="BQ326">
        <v>3004</v>
      </c>
      <c r="BR326" s="10">
        <f t="shared" si="10"/>
        <v>1.7615176151761516E-2</v>
      </c>
      <c r="BS326" s="11" cm="1">
        <f t="array" aca="1" ref="BS326" ca="1">_xlfn.PERCENTILE.INC((OFFSET(E326,0,1,1,COLUMNS(E326:BQ326)-1) - E326:BP326) / E326:BP326, 0.05) * SQRT(COUNT(E326:BQ326) - 1)</f>
        <v>-0.15594253476715819</v>
      </c>
      <c r="BT326" s="10" cm="1">
        <f t="array" aca="1" ref="BT326" ca="1">_xlfn.STDEV.P((E326:BP326 - OFFSET(E326:BP326,0,1)) / OFFSET(E326:BP326,0,1)) * SQRT(COUNT(E326:BQ326)-1)</f>
        <v>0.10262356885073158</v>
      </c>
      <c r="BU326" s="10" cm="1">
        <f t="array" ref="BU326">-(MAX(1 - (E326:BQ326 / _xlfn.SCAN(E326, E326:BQ326, _xlfn.LAMBDA(_xlpm.a,_xlpm.b, MAX(_xlpm.a, _xlpm.b))))))</f>
        <v>-0.1070133010882709</v>
      </c>
      <c r="BV326" s="12">
        <f t="shared" ca="1" si="11"/>
        <v>-0.19643139232690454</v>
      </c>
    </row>
    <row r="327" spans="1:74" x14ac:dyDescent="0.45">
      <c r="A327" s="2" t="s">
        <v>672</v>
      </c>
      <c r="B327" t="s">
        <v>673</v>
      </c>
      <c r="C327" t="s">
        <v>80</v>
      </c>
      <c r="D327" t="s">
        <v>8</v>
      </c>
      <c r="E327">
        <v>37.9</v>
      </c>
      <c r="F327">
        <v>37.9</v>
      </c>
      <c r="G327">
        <v>37.799999999999997</v>
      </c>
      <c r="H327">
        <v>38.299999999999997</v>
      </c>
      <c r="I327">
        <v>38.5</v>
      </c>
      <c r="J327">
        <v>39.9</v>
      </c>
      <c r="K327">
        <v>40.5</v>
      </c>
      <c r="L327">
        <v>40.6</v>
      </c>
      <c r="M327">
        <v>40.5</v>
      </c>
      <c r="N327">
        <v>40</v>
      </c>
      <c r="O327">
        <v>40.4</v>
      </c>
      <c r="P327">
        <v>40</v>
      </c>
      <c r="Q327">
        <v>40</v>
      </c>
      <c r="R327">
        <v>40</v>
      </c>
      <c r="S327">
        <v>40</v>
      </c>
      <c r="T327">
        <v>40.4</v>
      </c>
      <c r="U327">
        <v>40.1</v>
      </c>
      <c r="V327">
        <v>40.1</v>
      </c>
      <c r="W327">
        <v>40.700000000000003</v>
      </c>
      <c r="X327">
        <v>40.5</v>
      </c>
      <c r="Y327">
        <v>40.4</v>
      </c>
      <c r="Z327">
        <v>39.9</v>
      </c>
      <c r="AA327">
        <v>39.6</v>
      </c>
      <c r="AB327">
        <v>39.299999999999997</v>
      </c>
      <c r="AC327">
        <v>39.799999999999997</v>
      </c>
      <c r="AD327">
        <v>39.700000000000003</v>
      </c>
      <c r="AE327">
        <v>39.700000000000003</v>
      </c>
      <c r="AF327">
        <v>39.1</v>
      </c>
      <c r="AG327">
        <v>39.799999999999997</v>
      </c>
      <c r="AH327">
        <v>38.9</v>
      </c>
      <c r="AI327">
        <v>39.200000000000003</v>
      </c>
      <c r="AJ327">
        <v>39</v>
      </c>
      <c r="AK327">
        <v>38.6</v>
      </c>
      <c r="AL327">
        <v>38.299999999999997</v>
      </c>
      <c r="AM327">
        <v>37.299999999999997</v>
      </c>
      <c r="AN327">
        <v>37.4</v>
      </c>
      <c r="AO327">
        <v>39.299999999999997</v>
      </c>
      <c r="AP327">
        <v>38.700000000000003</v>
      </c>
      <c r="AQ327">
        <v>38</v>
      </c>
      <c r="AR327">
        <v>37.5</v>
      </c>
      <c r="AS327">
        <v>38.5</v>
      </c>
      <c r="AT327">
        <v>38.200000000000003</v>
      </c>
      <c r="AU327">
        <v>38</v>
      </c>
      <c r="AV327">
        <v>38</v>
      </c>
      <c r="AW327">
        <v>39</v>
      </c>
      <c r="AX327">
        <v>39.1</v>
      </c>
      <c r="AY327">
        <v>39.200000000000003</v>
      </c>
      <c r="AZ327">
        <v>38.1</v>
      </c>
      <c r="BA327">
        <v>39.4</v>
      </c>
      <c r="BB327">
        <v>39</v>
      </c>
      <c r="BC327">
        <v>39.6</v>
      </c>
      <c r="BD327">
        <v>39.5</v>
      </c>
      <c r="BE327">
        <v>39.799999999999997</v>
      </c>
      <c r="BF327">
        <v>40.4</v>
      </c>
      <c r="BG327">
        <v>40.200000000000003</v>
      </c>
      <c r="BH327">
        <v>39.200000000000003</v>
      </c>
      <c r="BI327">
        <v>39.6</v>
      </c>
      <c r="BJ327">
        <v>39.200000000000003</v>
      </c>
      <c r="BK327">
        <v>38.9</v>
      </c>
      <c r="BL327">
        <v>38.1</v>
      </c>
      <c r="BM327">
        <v>38.799999999999997</v>
      </c>
      <c r="BN327">
        <v>38.200000000000003</v>
      </c>
      <c r="BO327">
        <v>38</v>
      </c>
      <c r="BP327">
        <v>38</v>
      </c>
      <c r="BQ327">
        <v>38</v>
      </c>
      <c r="BR327" s="10">
        <f t="shared" si="10"/>
        <v>2.6385224274406709E-3</v>
      </c>
      <c r="BS327" s="11" cm="1">
        <f t="array" aca="1" ref="BS327" ca="1">_xlfn.PERCENTILE.INC((OFFSET(E327,0,1,1,COLUMNS(E327:BQ327)-1) - E327:BP327) / E327:BP327, 0.05) * SQRT(COUNT(E327:BQ327) - 1)</f>
        <v>-0.17844750746017976</v>
      </c>
      <c r="BT327" s="10" cm="1">
        <f t="array" aca="1" ref="BT327" ca="1">_xlfn.STDEV.P((E327:BP327 - OFFSET(E327:BP327,0,1)) / OFFSET(E327:BP327,0,1)) * SQRT(COUNT(E327:BQ327)-1)</f>
        <v>0.11820140403923084</v>
      </c>
      <c r="BU327" s="10" cm="1">
        <f t="array" ref="BU327">-(MAX(1 - (E327:BQ327 / _xlfn.SCAN(E327, E327:BQ327, _xlfn.LAMBDA(_xlpm.a,_xlpm.b, MAX(_xlpm.a, _xlpm.b))))))</f>
        <v>-8.3538083538083674E-2</v>
      </c>
      <c r="BV327" s="12">
        <f t="shared" ca="1" si="11"/>
        <v>-0.29724811244682597</v>
      </c>
    </row>
    <row r="328" spans="1:74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584.20000000000005</v>
      </c>
      <c r="F328">
        <v>587.4</v>
      </c>
      <c r="G328">
        <v>574.79999999999995</v>
      </c>
      <c r="H328">
        <v>577</v>
      </c>
      <c r="I328">
        <v>579</v>
      </c>
      <c r="J328">
        <v>579.4</v>
      </c>
      <c r="K328">
        <v>579</v>
      </c>
      <c r="L328">
        <v>582.20000000000005</v>
      </c>
      <c r="M328">
        <v>586.4</v>
      </c>
      <c r="N328">
        <v>583.6</v>
      </c>
      <c r="O328">
        <v>582</v>
      </c>
      <c r="P328">
        <v>584.6</v>
      </c>
      <c r="Q328">
        <v>605.79999999999995</v>
      </c>
      <c r="R328">
        <v>610</v>
      </c>
      <c r="S328">
        <v>608.4</v>
      </c>
      <c r="T328">
        <v>615</v>
      </c>
      <c r="U328">
        <v>613.6</v>
      </c>
      <c r="V328">
        <v>619.79999999999995</v>
      </c>
      <c r="W328">
        <v>604.4</v>
      </c>
      <c r="X328">
        <v>598.20000000000005</v>
      </c>
      <c r="Y328">
        <v>604.79999999999995</v>
      </c>
      <c r="Z328">
        <v>606.79999999999995</v>
      </c>
      <c r="AA328">
        <v>585.20000000000005</v>
      </c>
      <c r="AB328">
        <v>571.79999999999995</v>
      </c>
      <c r="AC328">
        <v>574</v>
      </c>
      <c r="AD328">
        <v>571.79999999999995</v>
      </c>
      <c r="AE328">
        <v>568.4</v>
      </c>
      <c r="AF328">
        <v>573.4</v>
      </c>
      <c r="AG328">
        <v>582.4</v>
      </c>
      <c r="AH328">
        <v>579.4</v>
      </c>
      <c r="AI328">
        <v>574.6</v>
      </c>
      <c r="AJ328">
        <v>564</v>
      </c>
      <c r="AK328">
        <v>567.4</v>
      </c>
      <c r="AL328">
        <v>559.4</v>
      </c>
      <c r="AM328">
        <v>559</v>
      </c>
      <c r="AN328">
        <v>557.6</v>
      </c>
      <c r="AO328">
        <v>560</v>
      </c>
      <c r="AP328">
        <v>566.20000000000005</v>
      </c>
      <c r="AQ328">
        <v>556</v>
      </c>
      <c r="AR328">
        <v>559.6</v>
      </c>
      <c r="AS328">
        <v>559.6</v>
      </c>
      <c r="AT328">
        <v>556.79999999999995</v>
      </c>
      <c r="AU328">
        <v>557</v>
      </c>
      <c r="AV328">
        <v>552</v>
      </c>
      <c r="AW328">
        <v>547.20000000000005</v>
      </c>
      <c r="AX328">
        <v>546.79999999999995</v>
      </c>
      <c r="AY328">
        <v>544.79999999999995</v>
      </c>
      <c r="AZ328">
        <v>542.4</v>
      </c>
      <c r="BA328">
        <v>540.6</v>
      </c>
      <c r="BB328">
        <v>542.6</v>
      </c>
      <c r="BC328">
        <v>540.20000000000005</v>
      </c>
      <c r="BD328">
        <v>536.6</v>
      </c>
      <c r="BE328">
        <v>537.79999999999995</v>
      </c>
      <c r="BF328">
        <v>554.20000000000005</v>
      </c>
      <c r="BG328">
        <v>497.6</v>
      </c>
      <c r="BH328">
        <v>516.4</v>
      </c>
      <c r="BI328">
        <v>519.79999999999995</v>
      </c>
      <c r="BJ328">
        <v>505.2</v>
      </c>
      <c r="BK328">
        <v>489.5</v>
      </c>
      <c r="BL328">
        <v>472.3</v>
      </c>
      <c r="BM328">
        <v>448.5</v>
      </c>
      <c r="BN328">
        <v>440.1</v>
      </c>
      <c r="BO328">
        <v>427.7</v>
      </c>
      <c r="BP328">
        <v>429.7</v>
      </c>
      <c r="BQ328">
        <v>438.8</v>
      </c>
      <c r="BR328" s="10">
        <f t="shared" si="10"/>
        <v>-0.24888736733995212</v>
      </c>
      <c r="BS328" s="11" cm="1">
        <f t="array" aca="1" ref="BS328" ca="1">_xlfn.PERCENTILE.INC((OFFSET(E328,0,1,1,COLUMNS(E328:BQ328)-1) - E328:BP328) / E328:BP328, 0.05) * SQRT(COUNT(E328:BQ328) - 1)</f>
        <v>-0.27622985304215103</v>
      </c>
      <c r="BT328" s="10" cm="1">
        <f t="array" aca="1" ref="BT328" ca="1">_xlfn.STDEV.P((E328:BP328 - OFFSET(E328:BP328,0,1)) / OFFSET(E328:BP328,0,1)) * SQRT(COUNT(E328:BQ328)-1)</f>
        <v>0.16824503991336556</v>
      </c>
      <c r="BU328" s="10" cm="1">
        <f t="array" ref="BU328">-(MAX(1 - (E328:BQ328 / _xlfn.SCAN(E328, E328:BQ328, _xlfn.LAMBDA(_xlpm.a,_xlpm.b, MAX(_xlpm.a, _xlpm.b))))))</f>
        <v>-0.30993868989996765</v>
      </c>
      <c r="BV328" s="12">
        <f t="shared" ca="1" si="11"/>
        <v>-1.7038305209724411</v>
      </c>
    </row>
    <row r="329" spans="1:74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1430.5</v>
      </c>
      <c r="F329">
        <v>1447.5</v>
      </c>
      <c r="G329">
        <v>1430.5</v>
      </c>
      <c r="H329">
        <v>1412</v>
      </c>
      <c r="I329">
        <v>1409.5</v>
      </c>
      <c r="J329">
        <v>1420.5</v>
      </c>
      <c r="K329">
        <v>1436</v>
      </c>
      <c r="L329">
        <v>1457.5</v>
      </c>
      <c r="M329">
        <v>1463</v>
      </c>
      <c r="N329">
        <v>1475</v>
      </c>
      <c r="O329">
        <v>1469.5</v>
      </c>
      <c r="P329">
        <v>1486.5</v>
      </c>
      <c r="Q329">
        <v>1477</v>
      </c>
      <c r="R329">
        <v>1489</v>
      </c>
      <c r="S329">
        <v>1474</v>
      </c>
      <c r="T329">
        <v>1464.5</v>
      </c>
      <c r="U329">
        <v>1422.5</v>
      </c>
      <c r="V329">
        <v>1380</v>
      </c>
      <c r="W329">
        <v>1408.5</v>
      </c>
      <c r="X329">
        <v>1348.5</v>
      </c>
      <c r="Y329">
        <v>1357</v>
      </c>
      <c r="Z329">
        <v>1353</v>
      </c>
      <c r="AA329">
        <v>1330.5</v>
      </c>
      <c r="AB329">
        <v>1333.5</v>
      </c>
      <c r="AC329">
        <v>1332</v>
      </c>
      <c r="AD329">
        <v>1343</v>
      </c>
      <c r="AE329">
        <v>1330</v>
      </c>
      <c r="AF329">
        <v>1338</v>
      </c>
      <c r="AG329">
        <v>1338</v>
      </c>
      <c r="AH329">
        <v>1325.5</v>
      </c>
      <c r="AI329">
        <v>1323.5</v>
      </c>
      <c r="AJ329">
        <v>1308</v>
      </c>
      <c r="AK329">
        <v>1314</v>
      </c>
      <c r="AL329">
        <v>1316.5</v>
      </c>
      <c r="AM329">
        <v>1307.5</v>
      </c>
      <c r="AN329">
        <v>1307</v>
      </c>
      <c r="AO329">
        <v>1308.5</v>
      </c>
      <c r="AP329">
        <v>1307</v>
      </c>
      <c r="AQ329">
        <v>1304</v>
      </c>
      <c r="AR329">
        <v>1304</v>
      </c>
      <c r="AS329">
        <v>1320.5</v>
      </c>
      <c r="AT329">
        <v>1344</v>
      </c>
      <c r="AU329">
        <v>1332</v>
      </c>
      <c r="AV329">
        <v>1307.5</v>
      </c>
      <c r="AW329">
        <v>1314</v>
      </c>
      <c r="AX329">
        <v>1308.5</v>
      </c>
      <c r="AY329">
        <v>1288.5</v>
      </c>
      <c r="AZ329">
        <v>1303</v>
      </c>
      <c r="BA329">
        <v>1293.5</v>
      </c>
      <c r="BB329">
        <v>1297.5</v>
      </c>
      <c r="BC329">
        <v>1297.5</v>
      </c>
      <c r="BD329">
        <v>1290.5</v>
      </c>
      <c r="BE329">
        <v>1282</v>
      </c>
      <c r="BF329">
        <v>1293</v>
      </c>
      <c r="BG329">
        <v>1310.5</v>
      </c>
      <c r="BH329">
        <v>1318.5</v>
      </c>
      <c r="BI329">
        <v>1291.5</v>
      </c>
      <c r="BJ329">
        <v>1312</v>
      </c>
      <c r="BK329">
        <v>1307.5</v>
      </c>
      <c r="BL329">
        <v>1302.5</v>
      </c>
      <c r="BM329">
        <v>1294</v>
      </c>
      <c r="BN329">
        <v>1291</v>
      </c>
      <c r="BO329">
        <v>1299.5</v>
      </c>
      <c r="BP329">
        <v>1315.5</v>
      </c>
      <c r="BQ329">
        <v>1319</v>
      </c>
      <c r="BR329" s="10">
        <f t="shared" si="10"/>
        <v>-7.7944774554351628E-2</v>
      </c>
      <c r="BS329" s="11" cm="1">
        <f t="array" aca="1" ref="BS329" ca="1">_xlfn.PERCENTILE.INC((OFFSET(E329,0,1,1,COLUMNS(E329:BQ329)-1) - E329:BP329) / E329:BP329, 0.05) * SQRT(COUNT(E329:BQ329) - 1)</f>
        <v>-0.16132121882975123</v>
      </c>
      <c r="BT329" s="10" cm="1">
        <f t="array" aca="1" ref="BT329" ca="1">_xlfn.STDEV.P((E329:BP329 - OFFSET(E329:BP329,0,1)) / OFFSET(E329:BP329,0,1)) * SQRT(COUNT(E329:BQ329)-1)</f>
        <v>9.4602058607130127E-2</v>
      </c>
      <c r="BU329" s="10" cm="1">
        <f t="array" ref="BU329">-(MAX(1 - (E329:BQ329 / _xlfn.SCAN(E329, E329:BQ329, _xlfn.LAMBDA(_xlpm.a,_xlpm.b, MAX(_xlpm.a, _xlpm.b))))))</f>
        <v>-0.13901947615849564</v>
      </c>
      <c r="BV329" s="12">
        <f t="shared" ca="1" si="11"/>
        <v>-1.2232127178287073</v>
      </c>
    </row>
    <row r="330" spans="1:74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19.946000000000002</v>
      </c>
      <c r="F330">
        <v>19.96</v>
      </c>
      <c r="G330">
        <v>19.937999999999999</v>
      </c>
      <c r="H330">
        <v>19.616</v>
      </c>
      <c r="I330">
        <v>19.5</v>
      </c>
      <c r="J330">
        <v>19.48</v>
      </c>
      <c r="K330">
        <v>19.45</v>
      </c>
      <c r="L330">
        <v>19.63</v>
      </c>
      <c r="M330">
        <v>19.768000000000001</v>
      </c>
      <c r="N330">
        <v>19.88</v>
      </c>
      <c r="O330">
        <v>19.751999999999999</v>
      </c>
      <c r="P330">
        <v>19.398</v>
      </c>
      <c r="Q330">
        <v>19.481999999999999</v>
      </c>
      <c r="R330">
        <v>19.628</v>
      </c>
      <c r="S330">
        <v>19.667999999999999</v>
      </c>
      <c r="T330">
        <v>19.893999999999998</v>
      </c>
      <c r="U330">
        <v>19.802</v>
      </c>
      <c r="V330">
        <v>19.571999999999999</v>
      </c>
      <c r="W330">
        <v>19.8</v>
      </c>
      <c r="X330">
        <v>19.904</v>
      </c>
      <c r="Y330">
        <v>19.841999999999999</v>
      </c>
      <c r="Z330">
        <v>19.664000000000001</v>
      </c>
      <c r="AA330">
        <v>19.173999999999999</v>
      </c>
      <c r="AB330">
        <v>18.942</v>
      </c>
      <c r="AC330">
        <v>18.852</v>
      </c>
      <c r="AD330">
        <v>18.788</v>
      </c>
      <c r="AE330">
        <v>18.556000000000001</v>
      </c>
      <c r="AF330">
        <v>18.882000000000001</v>
      </c>
      <c r="AG330">
        <v>18.888000000000002</v>
      </c>
      <c r="AH330">
        <v>18.786000000000001</v>
      </c>
      <c r="AI330">
        <v>19.012</v>
      </c>
      <c r="AJ330">
        <v>18.963999999999999</v>
      </c>
      <c r="AK330">
        <v>19.02</v>
      </c>
      <c r="AL330">
        <v>19.013999999999999</v>
      </c>
      <c r="AM330">
        <v>19.007999999999999</v>
      </c>
      <c r="AN330">
        <v>19.096</v>
      </c>
      <c r="AO330">
        <v>19.096</v>
      </c>
      <c r="AP330">
        <v>19.308</v>
      </c>
      <c r="AQ330">
        <v>19.154</v>
      </c>
      <c r="AR330">
        <v>19.256</v>
      </c>
      <c r="AS330">
        <v>19.462</v>
      </c>
      <c r="AT330">
        <v>19.562000000000001</v>
      </c>
      <c r="AU330">
        <v>19.547999999999998</v>
      </c>
      <c r="AV330">
        <v>19.742000000000001</v>
      </c>
      <c r="AW330">
        <v>19.725999999999999</v>
      </c>
      <c r="AX330">
        <v>19.655999999999999</v>
      </c>
      <c r="AY330">
        <v>19.867999999999999</v>
      </c>
      <c r="AZ330">
        <v>19.942</v>
      </c>
      <c r="BA330">
        <v>20.015000000000001</v>
      </c>
      <c r="BB330">
        <v>20.14</v>
      </c>
      <c r="BC330">
        <v>20.43</v>
      </c>
      <c r="BD330">
        <v>20.54</v>
      </c>
      <c r="BE330">
        <v>20.475000000000001</v>
      </c>
      <c r="BF330">
        <v>20.72</v>
      </c>
      <c r="BG330">
        <v>20.645</v>
      </c>
      <c r="BH330">
        <v>20.625</v>
      </c>
      <c r="BI330">
        <v>20.65</v>
      </c>
      <c r="BJ330">
        <v>20.754999999999999</v>
      </c>
      <c r="BK330">
        <v>20.62</v>
      </c>
      <c r="BL330">
        <v>20.565000000000001</v>
      </c>
      <c r="BM330">
        <v>20.195</v>
      </c>
      <c r="BN330">
        <v>19.995999999999999</v>
      </c>
      <c r="BO330">
        <v>19.713999999999999</v>
      </c>
      <c r="BP330">
        <v>19.850000000000001</v>
      </c>
      <c r="BQ330">
        <v>19.867999999999999</v>
      </c>
      <c r="BR330" s="10">
        <f t="shared" si="10"/>
        <v>-3.9105585079716714E-3</v>
      </c>
      <c r="BS330" s="11" cm="1">
        <f t="array" aca="1" ref="BS330" ca="1">_xlfn.PERCENTILE.INC((OFFSET(E330,0,1,1,COLUMNS(E330:BQ330)-1) - E330:BP330) / E330:BP330, 0.05) * SQRT(COUNT(E330:BQ330) - 1)</f>
        <v>-0.12674382805139595</v>
      </c>
      <c r="BT330" s="10" cm="1">
        <f t="array" aca="1" ref="BT330" ca="1">_xlfn.STDEV.P((E330:BP330 - OFFSET(E330:BP330,0,1)) / OFFSET(E330:BP330,0,1)) * SQRT(COUNT(E330:BQ330)-1)</f>
        <v>6.9038512052312664E-2</v>
      </c>
      <c r="BU330" s="10" cm="1">
        <f t="array" ref="BU330">-(MAX(1 - (E330:BQ330 / _xlfn.SCAN(E330, E330:BQ330, _xlfn.LAMBDA(_xlpm.a,_xlpm.b, MAX(_xlpm.a, _xlpm.b))))))</f>
        <v>-7.0340681362725421E-2</v>
      </c>
      <c r="BV330" s="12">
        <f t="shared" ca="1" si="11"/>
        <v>-0.6037822069956098</v>
      </c>
    </row>
    <row r="331" spans="1:74" x14ac:dyDescent="0.45">
      <c r="A331" s="2" t="s">
        <v>680</v>
      </c>
      <c r="B331" t="s">
        <v>681</v>
      </c>
      <c r="C331" t="s">
        <v>22</v>
      </c>
      <c r="D331" t="s">
        <v>8</v>
      </c>
      <c r="E331">
        <v>28.88</v>
      </c>
      <c r="F331">
        <v>28.18</v>
      </c>
      <c r="G331">
        <v>28.42</v>
      </c>
      <c r="H331">
        <v>27.92</v>
      </c>
      <c r="I331">
        <v>28.28</v>
      </c>
      <c r="J331">
        <v>28.26</v>
      </c>
      <c r="K331">
        <v>27.92</v>
      </c>
      <c r="L331">
        <v>28.38</v>
      </c>
      <c r="M331">
        <v>27.64</v>
      </c>
      <c r="N331">
        <v>27.52</v>
      </c>
      <c r="O331">
        <v>27.9</v>
      </c>
      <c r="P331">
        <v>27.92</v>
      </c>
      <c r="Q331">
        <v>27.88</v>
      </c>
      <c r="R331">
        <v>28.38</v>
      </c>
      <c r="S331">
        <v>28.36</v>
      </c>
      <c r="T331">
        <v>28.12</v>
      </c>
      <c r="U331">
        <v>28.4</v>
      </c>
      <c r="V331">
        <v>27.7</v>
      </c>
      <c r="W331">
        <v>28.2</v>
      </c>
      <c r="X331">
        <v>28.32</v>
      </c>
      <c r="Y331">
        <v>28.38</v>
      </c>
      <c r="Z331">
        <v>28.2</v>
      </c>
      <c r="AA331">
        <v>27.62</v>
      </c>
      <c r="AB331">
        <v>28.9</v>
      </c>
      <c r="AC331">
        <v>29.46</v>
      </c>
      <c r="AD331">
        <v>29.16</v>
      </c>
      <c r="AE331">
        <v>29.12</v>
      </c>
      <c r="AF331">
        <v>29.12</v>
      </c>
      <c r="AG331">
        <v>28.74</v>
      </c>
      <c r="AH331">
        <v>28</v>
      </c>
      <c r="AI331">
        <v>27.6</v>
      </c>
      <c r="AJ331">
        <v>27.18</v>
      </c>
      <c r="AK331">
        <v>27.28</v>
      </c>
      <c r="AL331">
        <v>26.86</v>
      </c>
      <c r="AM331">
        <v>26.54</v>
      </c>
      <c r="AN331">
        <v>26.26</v>
      </c>
      <c r="AO331">
        <v>26.44</v>
      </c>
      <c r="AP331">
        <v>26.6</v>
      </c>
      <c r="AQ331">
        <v>26.58</v>
      </c>
      <c r="AR331">
        <v>26.56</v>
      </c>
      <c r="AS331">
        <v>27.12</v>
      </c>
      <c r="AT331">
        <v>27.64</v>
      </c>
      <c r="AU331">
        <v>27.38</v>
      </c>
      <c r="AV331">
        <v>27.54</v>
      </c>
      <c r="AW331">
        <v>27.48</v>
      </c>
      <c r="AX331">
        <v>27.44</v>
      </c>
      <c r="AY331">
        <v>27.02</v>
      </c>
      <c r="AZ331">
        <v>27.12</v>
      </c>
      <c r="BA331">
        <v>26.7</v>
      </c>
      <c r="BB331">
        <v>26.32</v>
      </c>
      <c r="BC331">
        <v>26.22</v>
      </c>
      <c r="BD331">
        <v>26.38</v>
      </c>
      <c r="BE331">
        <v>25.72</v>
      </c>
      <c r="BF331">
        <v>26.04</v>
      </c>
      <c r="BG331">
        <v>26</v>
      </c>
      <c r="BH331">
        <v>26</v>
      </c>
      <c r="BI331">
        <v>25.9</v>
      </c>
      <c r="BJ331">
        <v>26.2</v>
      </c>
      <c r="BK331">
        <v>25.48</v>
      </c>
      <c r="BL331">
        <v>25.66</v>
      </c>
      <c r="BM331">
        <v>25.48</v>
      </c>
      <c r="BN331">
        <v>25.04</v>
      </c>
      <c r="BO331">
        <v>25.34</v>
      </c>
      <c r="BP331">
        <v>25.4</v>
      </c>
      <c r="BQ331">
        <v>25.7</v>
      </c>
      <c r="BR331" s="10">
        <f t="shared" si="10"/>
        <v>-0.11011080332409971</v>
      </c>
      <c r="BS331" s="11" cm="1">
        <f t="array" aca="1" ref="BS331" ca="1">_xlfn.PERCENTILE.INC((OFFSET(E331,0,1,1,COLUMNS(E331:BQ331)-1) - E331:BP331) / E331:BP331, 0.05) * SQRT(COUNT(E331:BQ331) - 1)</f>
        <v>-0.19970635030806524</v>
      </c>
      <c r="BT331" s="10" cm="1">
        <f t="array" aca="1" ref="BT331" ca="1">_xlfn.STDEV.P((E331:BP331 - OFFSET(E331:BP331,0,1)) / OFFSET(E331:BP331,0,1)) * SQRT(COUNT(E331:BQ331)-1)</f>
        <v>0.11261030224824883</v>
      </c>
      <c r="BU331" s="10" cm="1">
        <f t="array" ref="BU331">-(MAX(1 - (E331:BQ331 / _xlfn.SCAN(E331, E331:BQ331, _xlfn.LAMBDA(_xlpm.a,_xlpm.b, MAX(_xlpm.a, _xlpm.b))))))</f>
        <v>-0.15003394433129669</v>
      </c>
      <c r="BV331" s="12">
        <f t="shared" ca="1" si="11"/>
        <v>-1.3132410360177866</v>
      </c>
    </row>
    <row r="332" spans="1:74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15.79</v>
      </c>
      <c r="F332">
        <v>15.56</v>
      </c>
      <c r="G332">
        <v>15.29</v>
      </c>
      <c r="H332">
        <v>15.21</v>
      </c>
      <c r="I332">
        <v>15.22</v>
      </c>
      <c r="J332">
        <v>15.04</v>
      </c>
      <c r="K332">
        <v>15</v>
      </c>
      <c r="L332">
        <v>14.99</v>
      </c>
      <c r="M332">
        <v>15.01</v>
      </c>
      <c r="N332">
        <v>14.97</v>
      </c>
      <c r="O332">
        <v>14.96</v>
      </c>
      <c r="P332">
        <v>14.97</v>
      </c>
      <c r="Q332">
        <v>15.01</v>
      </c>
      <c r="R332">
        <v>14.99</v>
      </c>
      <c r="S332">
        <v>14.97</v>
      </c>
      <c r="T332">
        <v>14.99</v>
      </c>
      <c r="U332">
        <v>15.05</v>
      </c>
      <c r="V332">
        <v>14.94</v>
      </c>
      <c r="W332">
        <v>14.92</v>
      </c>
      <c r="X332">
        <v>14.92</v>
      </c>
      <c r="Y332">
        <v>14.39</v>
      </c>
      <c r="Z332">
        <v>14.15</v>
      </c>
      <c r="AA332">
        <v>13.79</v>
      </c>
      <c r="AB332">
        <v>13.77</v>
      </c>
      <c r="AC332">
        <v>13.87</v>
      </c>
      <c r="AD332">
        <v>13.67</v>
      </c>
      <c r="AE332">
        <v>13.77</v>
      </c>
      <c r="AF332">
        <v>13.68</v>
      </c>
      <c r="AG332">
        <v>13.73</v>
      </c>
      <c r="AH332">
        <v>13.25</v>
      </c>
      <c r="AI332">
        <v>13.21</v>
      </c>
      <c r="AJ332">
        <v>12.84</v>
      </c>
      <c r="AK332">
        <v>12.8</v>
      </c>
      <c r="AL332">
        <v>12.45</v>
      </c>
      <c r="AM332">
        <v>12.38</v>
      </c>
      <c r="AN332">
        <v>12.12</v>
      </c>
      <c r="AO332">
        <v>12.4</v>
      </c>
      <c r="AP332">
        <v>12.13</v>
      </c>
      <c r="AQ332">
        <v>11.73</v>
      </c>
      <c r="AR332">
        <v>11.54</v>
      </c>
      <c r="AS332">
        <v>11.64</v>
      </c>
      <c r="AT332">
        <v>11.48</v>
      </c>
      <c r="AU332">
        <v>11.74</v>
      </c>
      <c r="AV332">
        <v>11.94</v>
      </c>
      <c r="AW332">
        <v>11.89</v>
      </c>
      <c r="AX332">
        <v>11.83</v>
      </c>
      <c r="AY332">
        <v>11.9</v>
      </c>
      <c r="AZ332">
        <v>11.9</v>
      </c>
      <c r="BA332">
        <v>11.84</v>
      </c>
      <c r="BB332">
        <v>11.7</v>
      </c>
      <c r="BC332">
        <v>11.65</v>
      </c>
      <c r="BD332">
        <v>11.43</v>
      </c>
      <c r="BE332">
        <v>11.4</v>
      </c>
      <c r="BF332">
        <v>11.5</v>
      </c>
      <c r="BG332">
        <v>11.28</v>
      </c>
      <c r="BH332">
        <v>11.01</v>
      </c>
      <c r="BI332">
        <v>11.02</v>
      </c>
      <c r="BJ332">
        <v>11.21</v>
      </c>
      <c r="BK332">
        <v>11.22</v>
      </c>
      <c r="BL332">
        <v>11.5</v>
      </c>
      <c r="BM332">
        <v>10.86</v>
      </c>
      <c r="BN332">
        <v>10.7</v>
      </c>
      <c r="BO332">
        <v>10.72</v>
      </c>
      <c r="BP332">
        <v>10.7</v>
      </c>
      <c r="BQ332">
        <v>10.61</v>
      </c>
      <c r="BR332" s="10">
        <f t="shared" si="10"/>
        <v>-0.32805573147561745</v>
      </c>
      <c r="BS332" s="11" cm="1">
        <f t="array" aca="1" ref="BS332" ca="1">_xlfn.PERCENTILE.INC((OFFSET(E332,0,1,1,COLUMNS(E332:BQ332)-1) - E332:BP332) / E332:BP332, 0.05) * SQRT(COUNT(E332:BQ332) - 1)</f>
        <v>-0.25784832869750079</v>
      </c>
      <c r="BT332" s="10" cm="1">
        <f t="array" aca="1" ref="BT332" ca="1">_xlfn.STDEV.P((E332:BP332 - OFFSET(E332:BP332,0,1)) / OFFSET(E332:BP332,0,1)) * SQRT(COUNT(E332:BQ332)-1)</f>
        <v>0.11921776439607731</v>
      </c>
      <c r="BU332" s="10" cm="1">
        <f t="array" ref="BU332">-(MAX(1 - (E332:BQ332 / _xlfn.SCAN(E332, E332:BQ332, _xlfn.LAMBDA(_xlpm.a,_xlpm.b, MAX(_xlpm.a, _xlpm.b))))))</f>
        <v>-0.32805573147561751</v>
      </c>
      <c r="BV332" s="12">
        <f t="shared" ca="1" si="11"/>
        <v>-3.0685812638365593</v>
      </c>
    </row>
    <row r="333" spans="1:74" x14ac:dyDescent="0.45">
      <c r="A333" s="2" t="s">
        <v>684</v>
      </c>
      <c r="B333" t="s">
        <v>685</v>
      </c>
      <c r="C333" t="s">
        <v>71</v>
      </c>
      <c r="D333" t="s">
        <v>8</v>
      </c>
      <c r="E333">
        <v>21.74</v>
      </c>
      <c r="F333">
        <v>22.38</v>
      </c>
      <c r="G333">
        <v>22.62</v>
      </c>
      <c r="H333">
        <v>21.44</v>
      </c>
      <c r="I333">
        <v>21</v>
      </c>
      <c r="J333">
        <v>20.399999999999999</v>
      </c>
      <c r="K333">
        <v>20.66</v>
      </c>
      <c r="L333">
        <v>21.3</v>
      </c>
      <c r="M333">
        <v>21.3</v>
      </c>
      <c r="N333">
        <v>21.28</v>
      </c>
      <c r="O333">
        <v>20.84</v>
      </c>
      <c r="P333">
        <v>21.72</v>
      </c>
      <c r="Q333">
        <v>22.46</v>
      </c>
      <c r="R333">
        <v>22.4</v>
      </c>
      <c r="S333">
        <v>22.54</v>
      </c>
      <c r="T333">
        <v>22.54</v>
      </c>
      <c r="U333">
        <v>22.24</v>
      </c>
      <c r="V333">
        <v>22.36</v>
      </c>
      <c r="W333">
        <v>22.3</v>
      </c>
      <c r="X333">
        <v>22.04</v>
      </c>
      <c r="Y333">
        <v>22.8</v>
      </c>
      <c r="Z333">
        <v>22.32</v>
      </c>
      <c r="AA333">
        <v>22.44</v>
      </c>
      <c r="AB333">
        <v>22.28</v>
      </c>
      <c r="AC333">
        <v>22.34</v>
      </c>
      <c r="AD333">
        <v>21.72</v>
      </c>
      <c r="AE333">
        <v>21.54</v>
      </c>
      <c r="AF333">
        <v>21.76</v>
      </c>
      <c r="AG333">
        <v>22.32</v>
      </c>
      <c r="AH333">
        <v>21.66</v>
      </c>
      <c r="AI333">
        <v>21.26</v>
      </c>
      <c r="AJ333">
        <v>20.72</v>
      </c>
      <c r="AK333">
        <v>20.68</v>
      </c>
      <c r="AL333">
        <v>20.38</v>
      </c>
      <c r="AM333">
        <v>20.22</v>
      </c>
      <c r="AN333">
        <v>19.809999999999999</v>
      </c>
      <c r="AO333">
        <v>20</v>
      </c>
      <c r="AP333">
        <v>20.3</v>
      </c>
      <c r="AQ333">
        <v>20.399999999999999</v>
      </c>
      <c r="AR333">
        <v>20.36</v>
      </c>
      <c r="AS333">
        <v>20.48</v>
      </c>
      <c r="AT333">
        <v>20.7</v>
      </c>
      <c r="AU333">
        <v>20.52</v>
      </c>
      <c r="AV333">
        <v>21.16</v>
      </c>
      <c r="AW333">
        <v>21.08</v>
      </c>
      <c r="AX333">
        <v>21.32</v>
      </c>
      <c r="AY333">
        <v>21.46</v>
      </c>
      <c r="AZ333">
        <v>21.6</v>
      </c>
      <c r="BA333">
        <v>21.26</v>
      </c>
      <c r="BB333">
        <v>20.94</v>
      </c>
      <c r="BC333">
        <v>21.42</v>
      </c>
      <c r="BD333">
        <v>21.18</v>
      </c>
      <c r="BE333">
        <v>21.54</v>
      </c>
      <c r="BF333">
        <v>21.7</v>
      </c>
      <c r="BG333">
        <v>21.74</v>
      </c>
      <c r="BH333">
        <v>21.74</v>
      </c>
      <c r="BI333">
        <v>22.82</v>
      </c>
      <c r="BJ333">
        <v>23.68</v>
      </c>
      <c r="BK333">
        <v>23.5</v>
      </c>
      <c r="BL333">
        <v>23.6</v>
      </c>
      <c r="BM333">
        <v>23.54</v>
      </c>
      <c r="BN333">
        <v>22.26</v>
      </c>
      <c r="BO333">
        <v>21.02</v>
      </c>
      <c r="BP333">
        <v>20.84</v>
      </c>
      <c r="BQ333">
        <v>21.5</v>
      </c>
      <c r="BR333" s="10">
        <f t="shared" si="10"/>
        <v>-1.1039558417663223E-2</v>
      </c>
      <c r="BS333" s="11" cm="1">
        <f t="array" aca="1" ref="BS333" ca="1">_xlfn.PERCENTILE.INC((OFFSET(E333,0,1,1,COLUMNS(E333:BQ333)-1) - E333:BP333) / E333:BP333, 0.05) * SQRT(COUNT(E333:BQ333) - 1)</f>
        <v>-0.2353609831029187</v>
      </c>
      <c r="BT333" s="10" cm="1">
        <f t="array" aca="1" ref="BT333" ca="1">_xlfn.STDEV.P((E333:BP333 - OFFSET(E333:BP333,0,1)) / OFFSET(E333:BP333,0,1)) * SQRT(COUNT(E333:BQ333)-1)</f>
        <v>0.17448368234075501</v>
      </c>
      <c r="BU333" s="10" cm="1">
        <f t="array" ref="BU333">-(MAX(1 - (E333:BQ333 / _xlfn.SCAN(E333, E333:BQ333, _xlfn.LAMBDA(_xlpm.a,_xlpm.b, MAX(_xlpm.a, _xlpm.b))))))</f>
        <v>-0.13114035087719311</v>
      </c>
      <c r="BV333" s="12">
        <f t="shared" ca="1" si="11"/>
        <v>-0.2797581093514574</v>
      </c>
    </row>
    <row r="334" spans="1:74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16.36</v>
      </c>
      <c r="F334">
        <v>16.579999999999998</v>
      </c>
      <c r="G334">
        <v>16.46</v>
      </c>
      <c r="H334">
        <v>16.5</v>
      </c>
      <c r="I334">
        <v>16.399999999999999</v>
      </c>
      <c r="J334">
        <v>16.399999999999999</v>
      </c>
      <c r="K334">
        <v>16.399999999999999</v>
      </c>
      <c r="L334">
        <v>16.399999999999999</v>
      </c>
      <c r="M334">
        <v>16.3</v>
      </c>
      <c r="N334">
        <v>16.3</v>
      </c>
      <c r="O334">
        <v>16.260000000000002</v>
      </c>
      <c r="P334">
        <v>16.239999999999998</v>
      </c>
      <c r="Q334">
        <v>16.38</v>
      </c>
      <c r="R334">
        <v>16.600000000000001</v>
      </c>
      <c r="S334">
        <v>16.62</v>
      </c>
      <c r="T334">
        <v>16.38</v>
      </c>
      <c r="U334">
        <v>16.5</v>
      </c>
      <c r="V334">
        <v>16.68</v>
      </c>
      <c r="W334">
        <v>16.96</v>
      </c>
      <c r="X334">
        <v>16.8</v>
      </c>
      <c r="Y334">
        <v>16.78</v>
      </c>
      <c r="Z334">
        <v>16.78</v>
      </c>
      <c r="AA334">
        <v>16.86</v>
      </c>
      <c r="AB334">
        <v>16.84</v>
      </c>
      <c r="AC334">
        <v>16.78</v>
      </c>
      <c r="AD334">
        <v>16.739999999999998</v>
      </c>
      <c r="AE334">
        <v>16.72</v>
      </c>
      <c r="AF334">
        <v>16.760000000000002</v>
      </c>
      <c r="AG334">
        <v>16.86</v>
      </c>
      <c r="AH334">
        <v>16.84</v>
      </c>
      <c r="AI334">
        <v>16.899999999999999</v>
      </c>
      <c r="AJ334">
        <v>16.72</v>
      </c>
      <c r="AK334">
        <v>16.8</v>
      </c>
      <c r="AL334">
        <v>16.739999999999998</v>
      </c>
      <c r="AM334">
        <v>16.68</v>
      </c>
      <c r="AN334">
        <v>16.46</v>
      </c>
      <c r="AO334">
        <v>16.34</v>
      </c>
      <c r="AP334">
        <v>16.46</v>
      </c>
      <c r="AQ334">
        <v>16.5</v>
      </c>
      <c r="AR334">
        <v>16.559999999999999</v>
      </c>
      <c r="AS334">
        <v>16.8</v>
      </c>
      <c r="AT334">
        <v>16.64</v>
      </c>
      <c r="AU334">
        <v>16.600000000000001</v>
      </c>
      <c r="AV334">
        <v>16.66</v>
      </c>
      <c r="AW334">
        <v>16.559999999999999</v>
      </c>
      <c r="AX334">
        <v>16.54</v>
      </c>
      <c r="AY334">
        <v>16.54</v>
      </c>
      <c r="AZ334">
        <v>16.46</v>
      </c>
      <c r="BA334">
        <v>16.52</v>
      </c>
      <c r="BB334">
        <v>16.420000000000002</v>
      </c>
      <c r="BC334">
        <v>16.48</v>
      </c>
      <c r="BD334">
        <v>16.46</v>
      </c>
      <c r="BE334">
        <v>16.38</v>
      </c>
      <c r="BF334">
        <v>16.32</v>
      </c>
      <c r="BG334">
        <v>15.98</v>
      </c>
      <c r="BH334">
        <v>16</v>
      </c>
      <c r="BI334">
        <v>16.02</v>
      </c>
      <c r="BJ334">
        <v>16.059999999999999</v>
      </c>
      <c r="BK334">
        <v>16.22</v>
      </c>
      <c r="BL334">
        <v>16.18</v>
      </c>
      <c r="BM334">
        <v>16.16</v>
      </c>
      <c r="BN334">
        <v>16.2</v>
      </c>
      <c r="BO334">
        <v>16.100000000000001</v>
      </c>
      <c r="BP334">
        <v>15.8</v>
      </c>
      <c r="BQ334">
        <v>15.9</v>
      </c>
      <c r="BR334" s="10">
        <f t="shared" si="10"/>
        <v>-2.811735941320288E-2</v>
      </c>
      <c r="BS334" s="11" cm="1">
        <f t="array" aca="1" ref="BS334" ca="1">_xlfn.PERCENTILE.INC((OFFSET(E334,0,1,1,COLUMNS(E334:BQ334)-1) - E334:BP334) / E334:BP334, 0.05) * SQRT(COUNT(E334:BQ334) - 1)</f>
        <v>-0.10246931448923652</v>
      </c>
      <c r="BT334" s="10" cm="1">
        <f t="array" aca="1" ref="BT334" ca="1">_xlfn.STDEV.P((E334:BP334 - OFFSET(E334:BP334,0,1)) / OFFSET(E334:BP334,0,1)) * SQRT(COUNT(E334:BQ334)-1)</f>
        <v>5.7973040641579703E-2</v>
      </c>
      <c r="BU334" s="10" cm="1">
        <f t="array" ref="BU334">-(MAX(1 - (E334:BQ334 / _xlfn.SCAN(E334, E334:BQ334, _xlfn.LAMBDA(_xlpm.a,_xlpm.b, MAX(_xlpm.a, _xlpm.b))))))</f>
        <v>-6.8396226415094352E-2</v>
      </c>
      <c r="BV334" s="12">
        <f t="shared" ca="1" si="11"/>
        <v>-1.1365804751771269</v>
      </c>
    </row>
    <row r="335" spans="1:74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21.32</v>
      </c>
      <c r="F335">
        <v>21.86</v>
      </c>
      <c r="G335">
        <v>22</v>
      </c>
      <c r="H335">
        <v>21.82</v>
      </c>
      <c r="I335">
        <v>21.96</v>
      </c>
      <c r="J335">
        <v>21.72</v>
      </c>
      <c r="K335">
        <v>21.8</v>
      </c>
      <c r="L335">
        <v>22.44</v>
      </c>
      <c r="M335">
        <v>22.56</v>
      </c>
      <c r="N335">
        <v>22.32</v>
      </c>
      <c r="O335">
        <v>21.76</v>
      </c>
      <c r="P335">
        <v>21.78</v>
      </c>
      <c r="Q335">
        <v>22.04</v>
      </c>
      <c r="R335">
        <v>22.04</v>
      </c>
      <c r="S335">
        <v>22.68</v>
      </c>
      <c r="T335">
        <v>22.52</v>
      </c>
      <c r="U335">
        <v>22.76</v>
      </c>
      <c r="V335">
        <v>22.68</v>
      </c>
      <c r="W335">
        <v>22.82</v>
      </c>
      <c r="X335">
        <v>22.74</v>
      </c>
      <c r="Y335">
        <v>23</v>
      </c>
      <c r="Z335">
        <v>22.7</v>
      </c>
      <c r="AA335">
        <v>22.74</v>
      </c>
      <c r="AB335">
        <v>22.58</v>
      </c>
      <c r="AC335">
        <v>22.78</v>
      </c>
      <c r="AD335">
        <v>22.58</v>
      </c>
      <c r="AE335">
        <v>22.54</v>
      </c>
      <c r="AF335">
        <v>22.46</v>
      </c>
      <c r="AG335">
        <v>22.46</v>
      </c>
      <c r="AH335">
        <v>22.22</v>
      </c>
      <c r="AI335">
        <v>22.1</v>
      </c>
      <c r="AJ335">
        <v>22.2</v>
      </c>
      <c r="AK335">
        <v>22.2</v>
      </c>
      <c r="AL335">
        <v>22.16</v>
      </c>
      <c r="AM335">
        <v>21.94</v>
      </c>
      <c r="AN335">
        <v>21.5</v>
      </c>
      <c r="AO335">
        <v>21.72</v>
      </c>
      <c r="AP335">
        <v>21.98</v>
      </c>
      <c r="AQ335">
        <v>21.86</v>
      </c>
      <c r="AR335">
        <v>22.08</v>
      </c>
      <c r="AS335">
        <v>22.14</v>
      </c>
      <c r="AT335">
        <v>22.74</v>
      </c>
      <c r="AU335">
        <v>22.42</v>
      </c>
      <c r="AV335">
        <v>22.18</v>
      </c>
      <c r="AW335">
        <v>22.42</v>
      </c>
      <c r="AX335">
        <v>22.5</v>
      </c>
      <c r="AY335">
        <v>22.3</v>
      </c>
      <c r="AZ335">
        <v>22.14</v>
      </c>
      <c r="BA335">
        <v>21.76</v>
      </c>
      <c r="BB335">
        <v>21.62</v>
      </c>
      <c r="BC335">
        <v>21.72</v>
      </c>
      <c r="BD335">
        <v>21.88</v>
      </c>
      <c r="BE335">
        <v>21.82</v>
      </c>
      <c r="BF335">
        <v>21.86</v>
      </c>
      <c r="BG335">
        <v>21.12</v>
      </c>
      <c r="BH335">
        <v>20.96</v>
      </c>
      <c r="BI335">
        <v>20.86</v>
      </c>
      <c r="BJ335">
        <v>21.22</v>
      </c>
      <c r="BK335">
        <v>21.34</v>
      </c>
      <c r="BL335">
        <v>21</v>
      </c>
      <c r="BM335">
        <v>20.62</v>
      </c>
      <c r="BN335">
        <v>20.6</v>
      </c>
      <c r="BO335">
        <v>20.3</v>
      </c>
      <c r="BP335">
        <v>20.36</v>
      </c>
      <c r="BQ335">
        <v>21.02</v>
      </c>
      <c r="BR335" s="10">
        <f t="shared" si="10"/>
        <v>-1.407129455909947E-2</v>
      </c>
      <c r="BS335" s="11" cm="1">
        <f t="array" aca="1" ref="BS335" ca="1">_xlfn.PERCENTILE.INC((OFFSET(E335,0,1,1,COLUMNS(E335:BQ335)-1) - E335:BP335) / E335:BP335, 0.05) * SQRT(COUNT(E335:BQ335) - 1)</f>
        <v>-0.14364382500967829</v>
      </c>
      <c r="BT335" s="10" cm="1">
        <f t="array" aca="1" ref="BT335" ca="1">_xlfn.STDEV.P((E335:BP335 - OFFSET(E335:BP335,0,1)) / OFFSET(E335:BP335,0,1)) * SQRT(COUNT(E335:BQ335)-1)</f>
        <v>0.10206848171086824</v>
      </c>
      <c r="BU335" s="10" cm="1">
        <f t="array" ref="BU335">-(MAX(1 - (E335:BQ335 / _xlfn.SCAN(E335, E335:BQ335, _xlfn.LAMBDA(_xlpm.a,_xlpm.b, MAX(_xlpm.a, _xlpm.b))))))</f>
        <v>-0.11739130434782608</v>
      </c>
      <c r="BV335" s="12">
        <f t="shared" ca="1" si="11"/>
        <v>-0.50794290614245208</v>
      </c>
    </row>
    <row r="336" spans="1:74" x14ac:dyDescent="0.45">
      <c r="A336" s="2" t="s">
        <v>690</v>
      </c>
      <c r="B336" t="s">
        <v>691</v>
      </c>
      <c r="C336" t="s">
        <v>7</v>
      </c>
      <c r="D336" t="s">
        <v>8</v>
      </c>
      <c r="E336">
        <v>3.3075999999999999</v>
      </c>
      <c r="F336">
        <v>3.2985000000000002</v>
      </c>
      <c r="G336">
        <v>3.294</v>
      </c>
      <c r="H336">
        <v>3.1305999999999998</v>
      </c>
      <c r="I336">
        <v>3.1850999999999998</v>
      </c>
      <c r="J336">
        <v>3.2303999999999999</v>
      </c>
      <c r="K336">
        <v>3.1715</v>
      </c>
      <c r="L336">
        <v>3.1533000000000002</v>
      </c>
      <c r="M336">
        <v>3.4028999999999998</v>
      </c>
      <c r="N336">
        <v>3.3483999999999998</v>
      </c>
      <c r="O336">
        <v>3.2122999999999999</v>
      </c>
      <c r="P336">
        <v>3.3302999999999998</v>
      </c>
      <c r="Q336">
        <v>3.3348</v>
      </c>
      <c r="R336">
        <v>3.3212000000000002</v>
      </c>
      <c r="S336">
        <v>3.3121</v>
      </c>
      <c r="T336">
        <v>3.3711000000000002</v>
      </c>
      <c r="U336">
        <v>3.3892000000000002</v>
      </c>
      <c r="V336">
        <v>3.3574999999999999</v>
      </c>
      <c r="W336">
        <v>3.3982999999999999</v>
      </c>
      <c r="X336">
        <v>3.4028999999999998</v>
      </c>
      <c r="Y336">
        <v>3.3439000000000001</v>
      </c>
      <c r="Z336">
        <v>3.3256999999999999</v>
      </c>
      <c r="AA336">
        <v>3.3121</v>
      </c>
      <c r="AB336">
        <v>3.2122999999999999</v>
      </c>
      <c r="AC336">
        <v>3.3529</v>
      </c>
      <c r="AD336">
        <v>3.1034000000000002</v>
      </c>
      <c r="AE336">
        <v>2.9944999999999999</v>
      </c>
      <c r="AF336">
        <v>2.9537</v>
      </c>
      <c r="AG336">
        <v>3.0398999999999998</v>
      </c>
      <c r="AH336">
        <v>3.0127000000000002</v>
      </c>
      <c r="AI336">
        <v>3.0127000000000002</v>
      </c>
      <c r="AJ336">
        <v>3.0127000000000002</v>
      </c>
      <c r="AK336">
        <v>3.0036</v>
      </c>
      <c r="AL336">
        <v>2.99</v>
      </c>
      <c r="AM336">
        <v>2.9401000000000002</v>
      </c>
      <c r="AN336">
        <v>3.0626000000000002</v>
      </c>
      <c r="AO336">
        <v>2.9990999999999999</v>
      </c>
      <c r="AP336">
        <v>3.0127000000000002</v>
      </c>
      <c r="AQ336">
        <v>2.9037999999999999</v>
      </c>
      <c r="AR336">
        <v>2.8719999999999999</v>
      </c>
      <c r="AS336">
        <v>2.9037999999999999</v>
      </c>
      <c r="AT336">
        <v>2.9718</v>
      </c>
      <c r="AU336">
        <v>2.9355000000000002</v>
      </c>
      <c r="AV336">
        <v>2.8538999999999999</v>
      </c>
      <c r="AW336">
        <v>2.9174000000000002</v>
      </c>
      <c r="AX336">
        <v>2.9672999999999998</v>
      </c>
      <c r="AY336">
        <v>2.9083000000000001</v>
      </c>
      <c r="AZ336">
        <v>2.8039999999999998</v>
      </c>
      <c r="BA336">
        <v>2.7858000000000001</v>
      </c>
      <c r="BB336">
        <v>2.7267999999999999</v>
      </c>
      <c r="BC336">
        <v>2.6541999999999999</v>
      </c>
      <c r="BD336">
        <v>2.5952000000000002</v>
      </c>
      <c r="BE336">
        <v>2.5135999999999998</v>
      </c>
      <c r="BF336">
        <v>2.5861999999999998</v>
      </c>
      <c r="BG336">
        <v>2.5226000000000002</v>
      </c>
      <c r="BH336">
        <v>2.5589</v>
      </c>
      <c r="BI336">
        <v>2.5135999999999998</v>
      </c>
      <c r="BJ336">
        <v>2.4954000000000001</v>
      </c>
      <c r="BK336">
        <v>2.4590999999999998</v>
      </c>
      <c r="BL336">
        <v>2.4319000000000002</v>
      </c>
      <c r="BM336">
        <v>2.3864999999999998</v>
      </c>
      <c r="BN336">
        <v>2.4546000000000001</v>
      </c>
      <c r="BO336">
        <v>2.3412000000000002</v>
      </c>
      <c r="BP336">
        <v>2.3412000000000002</v>
      </c>
      <c r="BQ336">
        <v>2.3138999999999998</v>
      </c>
      <c r="BR336" s="10">
        <f t="shared" si="10"/>
        <v>-0.30042931430644576</v>
      </c>
      <c r="BS336" s="11" cm="1">
        <f t="array" aca="1" ref="BS336" ca="1">_xlfn.PERCENTILE.INC((OFFSET(E336,0,1,1,COLUMNS(E336:BQ336)-1) - E336:BP336) / E336:BP336, 0.05) * SQRT(COUNT(E336:BQ336) - 1)</f>
        <v>-0.31977106932700294</v>
      </c>
      <c r="BT336" s="10" cm="1">
        <f t="array" aca="1" ref="BT336" ca="1">_xlfn.STDEV.P((E336:BP336 - OFFSET(E336:BP336,0,1)) / OFFSET(E336:BP336,0,1)) * SQRT(COUNT(E336:BQ336)-1)</f>
        <v>0.19869196398300357</v>
      </c>
      <c r="BU336" s="10" cm="1">
        <f t="array" ref="BU336">-(MAX(1 - (E336:BQ336 / _xlfn.SCAN(E336, E336:BQ336, _xlfn.LAMBDA(_xlpm.a,_xlpm.b, MAX(_xlpm.a, _xlpm.b))))))</f>
        <v>-0.32002115842369749</v>
      </c>
      <c r="BV336" s="12">
        <f t="shared" ca="1" si="11"/>
        <v>-1.7021472544407625</v>
      </c>
    </row>
    <row r="337" spans="1:74" x14ac:dyDescent="0.45">
      <c r="A337" s="2" t="s">
        <v>692</v>
      </c>
      <c r="B337" t="s">
        <v>693</v>
      </c>
      <c r="C337" t="s">
        <v>54</v>
      </c>
      <c r="D337" t="s">
        <v>8</v>
      </c>
      <c r="E337">
        <v>2.7050000000000001</v>
      </c>
      <c r="F337">
        <v>2.66</v>
      </c>
      <c r="G337">
        <v>2.7149999999999999</v>
      </c>
      <c r="H337">
        <v>2.6850000000000001</v>
      </c>
      <c r="I337">
        <v>2.6850000000000001</v>
      </c>
      <c r="J337">
        <v>2.65</v>
      </c>
      <c r="K337">
        <v>2.56</v>
      </c>
      <c r="L337">
        <v>2.6349999999999998</v>
      </c>
      <c r="M337">
        <v>2.6549999999999998</v>
      </c>
      <c r="N337">
        <v>2.58</v>
      </c>
      <c r="O337">
        <v>2.59</v>
      </c>
      <c r="P337">
        <v>2.59</v>
      </c>
      <c r="Q337">
        <v>2.625</v>
      </c>
      <c r="R337">
        <v>2.645</v>
      </c>
      <c r="S337">
        <v>2.6349999999999998</v>
      </c>
      <c r="T337">
        <v>2.7749999999999999</v>
      </c>
      <c r="U337">
        <v>2.7549999999999999</v>
      </c>
      <c r="V337">
        <v>2.7250000000000001</v>
      </c>
      <c r="W337">
        <v>2.6</v>
      </c>
      <c r="X337">
        <v>2.5299999999999998</v>
      </c>
      <c r="Y337">
        <v>2.625</v>
      </c>
      <c r="Z337">
        <v>2.665</v>
      </c>
      <c r="AA337">
        <v>2.62</v>
      </c>
      <c r="AB337">
        <v>2.585</v>
      </c>
      <c r="AC337">
        <v>2.61</v>
      </c>
      <c r="AD337">
        <v>2.62</v>
      </c>
      <c r="AE337">
        <v>2.62</v>
      </c>
      <c r="AF337">
        <v>2.665</v>
      </c>
      <c r="AG337">
        <v>2.6549999999999998</v>
      </c>
      <c r="AH337">
        <v>2.67</v>
      </c>
      <c r="AI337">
        <v>2.73</v>
      </c>
      <c r="AJ337">
        <v>2.74</v>
      </c>
      <c r="AK337">
        <v>2.71</v>
      </c>
      <c r="AL337">
        <v>2.66</v>
      </c>
      <c r="AM337">
        <v>2.72</v>
      </c>
      <c r="AN337">
        <v>2.74</v>
      </c>
      <c r="AO337">
        <v>2.75</v>
      </c>
      <c r="AP337">
        <v>2.73</v>
      </c>
      <c r="AQ337">
        <v>2.71</v>
      </c>
      <c r="AR337">
        <v>2.74</v>
      </c>
      <c r="AS337">
        <v>2.7450000000000001</v>
      </c>
      <c r="AT337">
        <v>2.81</v>
      </c>
      <c r="AU337">
        <v>2.8</v>
      </c>
      <c r="AV337">
        <v>2.7850000000000001</v>
      </c>
      <c r="AW337">
        <v>2.835</v>
      </c>
      <c r="AX337">
        <v>2.835</v>
      </c>
      <c r="AY337">
        <v>2.8250000000000002</v>
      </c>
      <c r="AZ337">
        <v>2.78</v>
      </c>
      <c r="BA337">
        <v>2.7450000000000001</v>
      </c>
      <c r="BB337">
        <v>2.7749999999999999</v>
      </c>
      <c r="BC337">
        <v>2.77</v>
      </c>
      <c r="BD337">
        <v>2.77</v>
      </c>
      <c r="BE337">
        <v>2.75</v>
      </c>
      <c r="BF337">
        <v>2.835</v>
      </c>
      <c r="BG337">
        <v>2.83</v>
      </c>
      <c r="BH337">
        <v>2.83</v>
      </c>
      <c r="BI337">
        <v>2.8149999999999999</v>
      </c>
      <c r="BJ337">
        <v>2.8</v>
      </c>
      <c r="BK337">
        <v>2.7549999999999999</v>
      </c>
      <c r="BL337">
        <v>2.71</v>
      </c>
      <c r="BM337">
        <v>2.5550000000000002</v>
      </c>
      <c r="BN337">
        <v>2.52</v>
      </c>
      <c r="BO337">
        <v>2.5049999999999999</v>
      </c>
      <c r="BP337">
        <v>2.4700000000000002</v>
      </c>
      <c r="BQ337">
        <v>2.4950000000000001</v>
      </c>
      <c r="BR337" s="10">
        <f t="shared" si="10"/>
        <v>-7.7634011090572996E-2</v>
      </c>
      <c r="BS337" s="11" cm="1">
        <f t="array" aca="1" ref="BS337" ca="1">_xlfn.PERCENTILE.INC((OFFSET(E337,0,1,1,COLUMNS(E337:BQ337)-1) - E337:BP337) / E337:BP337, 0.05) * SQRT(COUNT(E337:BQ337) - 1)</f>
        <v>-0.22439808778791775</v>
      </c>
      <c r="BT337" s="10" cm="1">
        <f t="array" aca="1" ref="BT337" ca="1">_xlfn.STDEV.P((E337:BP337 - OFFSET(E337:BP337,0,1)) / OFFSET(E337:BP337,0,1)) * SQRT(COUNT(E337:BQ337)-1)</f>
        <v>0.14591263810559807</v>
      </c>
      <c r="BU337" s="10" cm="1">
        <f t="array" ref="BU337">-(MAX(1 - (E337:BQ337 / _xlfn.SCAN(E337, E337:BQ337, _xlfn.LAMBDA(_xlpm.a,_xlpm.b, MAX(_xlpm.a, _xlpm.b))))))</f>
        <v>-0.12874779541446202</v>
      </c>
      <c r="BV337" s="12">
        <f t="shared" ca="1" si="11"/>
        <v>-0.79093681846611719</v>
      </c>
    </row>
    <row r="338" spans="1:74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117.6</v>
      </c>
      <c r="F338">
        <v>118.2</v>
      </c>
      <c r="G338">
        <v>118.2</v>
      </c>
      <c r="H338">
        <v>116.6</v>
      </c>
      <c r="I338">
        <v>114.8</v>
      </c>
      <c r="J338">
        <v>112.8</v>
      </c>
      <c r="K338">
        <v>112.6</v>
      </c>
      <c r="L338">
        <v>115.2</v>
      </c>
      <c r="M338">
        <v>116</v>
      </c>
      <c r="N338">
        <v>115</v>
      </c>
      <c r="O338">
        <v>112</v>
      </c>
      <c r="P338">
        <v>112</v>
      </c>
      <c r="Q338">
        <v>117.4</v>
      </c>
      <c r="R338">
        <v>121.6</v>
      </c>
      <c r="S338">
        <v>118</v>
      </c>
      <c r="T338">
        <v>118.6</v>
      </c>
      <c r="U338">
        <v>118.8</v>
      </c>
      <c r="V338">
        <v>117</v>
      </c>
      <c r="W338">
        <v>113</v>
      </c>
      <c r="X338">
        <v>114.2</v>
      </c>
      <c r="Y338">
        <v>114.2</v>
      </c>
      <c r="Z338">
        <v>113.6</v>
      </c>
      <c r="AA338">
        <v>110.4</v>
      </c>
      <c r="AB338">
        <v>111</v>
      </c>
      <c r="AC338">
        <v>111</v>
      </c>
      <c r="AD338">
        <v>110.6</v>
      </c>
      <c r="AE338">
        <v>110.2</v>
      </c>
      <c r="AF338">
        <v>111</v>
      </c>
      <c r="AG338">
        <v>110.2</v>
      </c>
      <c r="AH338">
        <v>109.4</v>
      </c>
      <c r="AI338">
        <v>110.2</v>
      </c>
      <c r="AJ338">
        <v>109.2</v>
      </c>
      <c r="AK338">
        <v>108.4</v>
      </c>
      <c r="AL338">
        <v>109.4</v>
      </c>
      <c r="AM338">
        <v>108.2</v>
      </c>
      <c r="AN338">
        <v>106</v>
      </c>
      <c r="AO338">
        <v>106</v>
      </c>
      <c r="AP338">
        <v>107</v>
      </c>
      <c r="AQ338">
        <v>106.4</v>
      </c>
      <c r="AR338">
        <v>105.8</v>
      </c>
      <c r="AS338">
        <v>105.8</v>
      </c>
      <c r="AT338">
        <v>109</v>
      </c>
      <c r="AU338">
        <v>109.4</v>
      </c>
      <c r="AV338">
        <v>110</v>
      </c>
      <c r="AW338">
        <v>111.2</v>
      </c>
      <c r="AX338">
        <v>110.6</v>
      </c>
      <c r="AY338">
        <v>105.8</v>
      </c>
      <c r="AZ338">
        <v>106.6</v>
      </c>
      <c r="BA338">
        <v>108</v>
      </c>
      <c r="BB338">
        <v>108.2</v>
      </c>
      <c r="BC338">
        <v>109.4</v>
      </c>
      <c r="BD338">
        <v>108.2</v>
      </c>
      <c r="BE338">
        <v>107.2</v>
      </c>
      <c r="BF338">
        <v>109.2</v>
      </c>
      <c r="BG338">
        <v>113.8</v>
      </c>
      <c r="BH338">
        <v>110.4</v>
      </c>
      <c r="BI338">
        <v>111</v>
      </c>
      <c r="BJ338">
        <v>112.2</v>
      </c>
      <c r="BK338">
        <v>110.6</v>
      </c>
      <c r="BL338">
        <v>110.4</v>
      </c>
      <c r="BM338">
        <v>109.2</v>
      </c>
      <c r="BN338">
        <v>106.6</v>
      </c>
      <c r="BO338">
        <v>106.6</v>
      </c>
      <c r="BP338">
        <v>105.6</v>
      </c>
      <c r="BQ338">
        <v>107.2</v>
      </c>
      <c r="BR338" s="10">
        <f t="shared" si="10"/>
        <v>-8.8435374149659796E-2</v>
      </c>
      <c r="BS338" s="11" cm="1">
        <f t="array" aca="1" ref="BS338" ca="1">_xlfn.PERCENTILE.INC((OFFSET(E338,0,1,1,COLUMNS(E338:BQ338)-1) - E338:BP338) / E338:BP338, 0.05) * SQRT(COUNT(E338:BQ338) - 1)</f>
        <v>-0.23511860637509222</v>
      </c>
      <c r="BT338" s="10" cm="1">
        <f t="array" aca="1" ref="BT338" ca="1">_xlfn.STDEV.P((E338:BP338 - OFFSET(E338:BP338,0,1)) / OFFSET(E338:BP338,0,1)) * SQRT(COUNT(E338:BQ338)-1)</f>
        <v>0.13365941682977817</v>
      </c>
      <c r="BU338" s="10" cm="1">
        <f t="array" ref="BU338">-(MAX(1 - (E338:BQ338 / _xlfn.SCAN(E338, E338:BQ338, _xlfn.LAMBDA(_xlpm.a,_xlpm.b, MAX(_xlpm.a, _xlpm.b))))))</f>
        <v>-0.13157894736842102</v>
      </c>
      <c r="BV338" s="12">
        <f t="shared" ca="1" si="11"/>
        <v>-0.94425850276647461</v>
      </c>
    </row>
    <row r="339" spans="1:74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15.105</v>
      </c>
      <c r="F339">
        <v>14.895</v>
      </c>
      <c r="G339">
        <v>14.285</v>
      </c>
      <c r="H339">
        <v>14.175000000000001</v>
      </c>
      <c r="I339">
        <v>14.705</v>
      </c>
      <c r="J339">
        <v>14.775</v>
      </c>
      <c r="K339">
        <v>14.89</v>
      </c>
      <c r="L339">
        <v>15.164999999999999</v>
      </c>
      <c r="M339">
        <v>15.21</v>
      </c>
      <c r="N339">
        <v>14.95</v>
      </c>
      <c r="O339">
        <v>14.88</v>
      </c>
      <c r="P339">
        <v>14.93</v>
      </c>
      <c r="Q339">
        <v>15.375</v>
      </c>
      <c r="R339">
        <v>15.35</v>
      </c>
      <c r="S339">
        <v>15.32</v>
      </c>
      <c r="T339">
        <v>15.28</v>
      </c>
      <c r="U339">
        <v>15.515000000000001</v>
      </c>
      <c r="V339">
        <v>15.69</v>
      </c>
      <c r="W339">
        <v>15.285</v>
      </c>
      <c r="X339">
        <v>15.09</v>
      </c>
      <c r="Y339">
        <v>15.244999999999999</v>
      </c>
      <c r="Z339">
        <v>15.16</v>
      </c>
      <c r="AA339">
        <v>14.76</v>
      </c>
      <c r="AB339">
        <v>14.535</v>
      </c>
      <c r="AC339">
        <v>14.654999999999999</v>
      </c>
      <c r="AD339">
        <v>14.47</v>
      </c>
      <c r="AE339">
        <v>14.39</v>
      </c>
      <c r="AF339">
        <v>14.335000000000001</v>
      </c>
      <c r="AG339">
        <v>14.385</v>
      </c>
      <c r="AH339">
        <v>14.18</v>
      </c>
      <c r="AI339">
        <v>13.865</v>
      </c>
      <c r="AJ339">
        <v>13.32</v>
      </c>
      <c r="AK339">
        <v>13.8</v>
      </c>
      <c r="AL339">
        <v>13.414999999999999</v>
      </c>
      <c r="AM339">
        <v>13.365</v>
      </c>
      <c r="AN339">
        <v>13.315</v>
      </c>
      <c r="AO339">
        <v>13.404999999999999</v>
      </c>
      <c r="AP339">
        <v>13.62</v>
      </c>
      <c r="AQ339">
        <v>13.744999999999999</v>
      </c>
      <c r="AR339">
        <v>13.744999999999999</v>
      </c>
      <c r="AS339">
        <v>13.935</v>
      </c>
      <c r="AT339">
        <v>14.6</v>
      </c>
      <c r="AU339">
        <v>14.185</v>
      </c>
      <c r="AV339">
        <v>14.164999999999999</v>
      </c>
      <c r="AW339">
        <v>13.795</v>
      </c>
      <c r="AX339">
        <v>13.57</v>
      </c>
      <c r="AY339">
        <v>13.41</v>
      </c>
      <c r="AZ339">
        <v>13.02</v>
      </c>
      <c r="BA339">
        <v>13.27</v>
      </c>
      <c r="BB339">
        <v>13.26</v>
      </c>
      <c r="BC339">
        <v>13.295</v>
      </c>
      <c r="BD339">
        <v>13.32</v>
      </c>
      <c r="BE339">
        <v>13.625</v>
      </c>
      <c r="BF339">
        <v>13.965</v>
      </c>
      <c r="BG339">
        <v>13.7</v>
      </c>
      <c r="BH339">
        <v>13.41</v>
      </c>
      <c r="BI339">
        <v>13.45</v>
      </c>
      <c r="BJ339">
        <v>13.625</v>
      </c>
      <c r="BK339">
        <v>13.29</v>
      </c>
      <c r="BL339">
        <v>13.17</v>
      </c>
      <c r="BM339">
        <v>12.76</v>
      </c>
      <c r="BN339">
        <v>12.914999999999999</v>
      </c>
      <c r="BO339">
        <v>12.8</v>
      </c>
      <c r="BP339">
        <v>12.914999999999999</v>
      </c>
      <c r="BQ339">
        <v>13.324999999999999</v>
      </c>
      <c r="BR339" s="10">
        <f t="shared" si="10"/>
        <v>-0.11784177424693817</v>
      </c>
      <c r="BS339" s="11" cm="1">
        <f t="array" aca="1" ref="BS339" ca="1">_xlfn.PERCENTILE.INC((OFFSET(E339,0,1,1,COLUMNS(E339:BQ339)-1) - E339:BP339) / E339:BP339, 0.05) * SQRT(COUNT(E339:BQ339) - 1)</f>
        <v>-0.23187245257577174</v>
      </c>
      <c r="BT339" s="10" cm="1">
        <f t="array" aca="1" ref="BT339" ca="1">_xlfn.STDEV.P((E339:BP339 - OFFSET(E339:BP339,0,1)) / OFFSET(E339:BP339,0,1)) * SQRT(COUNT(E339:BQ339)-1)</f>
        <v>0.15093843266372808</v>
      </c>
      <c r="BU339" s="10" cm="1">
        <f t="array" ref="BU339">-(MAX(1 - (E339:BQ339 / _xlfn.SCAN(E339, E339:BQ339, _xlfn.LAMBDA(_xlpm.a,_xlpm.b, MAX(_xlpm.a, _xlpm.b))))))</f>
        <v>-0.18674314850223073</v>
      </c>
      <c r="BV339" s="12">
        <f t="shared" ca="1" si="11"/>
        <v>-1.0309861985932804</v>
      </c>
    </row>
    <row r="340" spans="1:74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11.2</v>
      </c>
      <c r="F340">
        <v>11</v>
      </c>
      <c r="G340">
        <v>10.8</v>
      </c>
      <c r="H340">
        <v>10.75</v>
      </c>
      <c r="I340">
        <v>10.75</v>
      </c>
      <c r="J340">
        <v>10.75</v>
      </c>
      <c r="K340">
        <v>10.75</v>
      </c>
      <c r="L340">
        <v>10.8</v>
      </c>
      <c r="M340">
        <v>10.8</v>
      </c>
      <c r="N340">
        <v>10.8</v>
      </c>
      <c r="O340">
        <v>10.8</v>
      </c>
      <c r="P340">
        <v>10.8</v>
      </c>
      <c r="Q340">
        <v>10.95</v>
      </c>
      <c r="R340">
        <v>10.95</v>
      </c>
      <c r="S340">
        <v>10.9</v>
      </c>
      <c r="T340">
        <v>10.9</v>
      </c>
      <c r="U340">
        <v>10.9</v>
      </c>
      <c r="V340">
        <v>10.9</v>
      </c>
      <c r="W340">
        <v>10.95</v>
      </c>
      <c r="X340">
        <v>10.9</v>
      </c>
      <c r="Y340">
        <v>10.85</v>
      </c>
      <c r="Z340">
        <v>10.7</v>
      </c>
      <c r="AA340">
        <v>10.9</v>
      </c>
      <c r="AB340">
        <v>10.7</v>
      </c>
      <c r="AC340">
        <v>10.75</v>
      </c>
      <c r="AD340">
        <v>10.9</v>
      </c>
      <c r="AE340">
        <v>10.9</v>
      </c>
      <c r="AF340">
        <v>10.9</v>
      </c>
      <c r="AG340">
        <v>11.2</v>
      </c>
      <c r="AH340">
        <v>11.45</v>
      </c>
      <c r="AI340">
        <v>11.4</v>
      </c>
      <c r="AJ340">
        <v>11.3</v>
      </c>
      <c r="AK340">
        <v>11.4</v>
      </c>
      <c r="AL340">
        <v>11.3</v>
      </c>
      <c r="AM340">
        <v>11.2</v>
      </c>
      <c r="AN340">
        <v>11.25</v>
      </c>
      <c r="AO340">
        <v>11.25</v>
      </c>
      <c r="AP340">
        <v>11.2</v>
      </c>
      <c r="AQ340">
        <v>11.4</v>
      </c>
      <c r="AR340">
        <v>11.3</v>
      </c>
      <c r="AS340">
        <v>11.55</v>
      </c>
      <c r="AT340">
        <v>11.55</v>
      </c>
      <c r="AU340">
        <v>11.55</v>
      </c>
      <c r="AV340">
        <v>11.45</v>
      </c>
      <c r="AW340">
        <v>11.35</v>
      </c>
      <c r="AX340">
        <v>11.5</v>
      </c>
      <c r="AY340">
        <v>11.5</v>
      </c>
      <c r="AZ340">
        <v>11.5</v>
      </c>
      <c r="BA340">
        <v>11.45</v>
      </c>
      <c r="BB340">
        <v>11.4</v>
      </c>
      <c r="BC340">
        <v>11.55</v>
      </c>
      <c r="BD340">
        <v>11.4</v>
      </c>
      <c r="BE340">
        <v>11.1</v>
      </c>
      <c r="BF340">
        <v>11.2</v>
      </c>
      <c r="BG340">
        <v>11.4</v>
      </c>
      <c r="BH340">
        <v>11.5</v>
      </c>
      <c r="BI340">
        <v>11.5</v>
      </c>
      <c r="BJ340">
        <v>11.55</v>
      </c>
      <c r="BK340">
        <v>11.45</v>
      </c>
      <c r="BL340">
        <v>11.75</v>
      </c>
      <c r="BM340">
        <v>11.6</v>
      </c>
      <c r="BN340">
        <v>11.6</v>
      </c>
      <c r="BO340">
        <v>11.4</v>
      </c>
      <c r="BP340">
        <v>11.65</v>
      </c>
      <c r="BQ340">
        <v>11.65</v>
      </c>
      <c r="BR340" s="10">
        <f t="shared" si="10"/>
        <v>4.0178571428571529E-2</v>
      </c>
      <c r="BS340" s="11" cm="1">
        <f t="array" aca="1" ref="BS340" ca="1">_xlfn.PERCENTILE.INC((OFFSET(E340,0,1,1,COLUMNS(E340:BQ340)-1) - E340:BP340) / E340:BP340, 0.05) * SQRT(COUNT(E340:BQ340) - 1)</f>
        <v>-0.14211822660098472</v>
      </c>
      <c r="BT340" s="10" cm="1">
        <f t="array" aca="1" ref="BT340" ca="1">_xlfn.STDEV.P((E340:BP340 - OFFSET(E340:BP340,0,1)) / OFFSET(E340:BP340,0,1)) * SQRT(COUNT(E340:BQ340)-1)</f>
        <v>8.9797584019025614E-2</v>
      </c>
      <c r="BU340" s="10" cm="1">
        <f t="array" ref="BU340">-(MAX(1 - (E340:BQ340 / _xlfn.SCAN(E340, E340:BQ340, _xlfn.LAMBDA(_xlpm.a,_xlpm.b, MAX(_xlpm.a, _xlpm.b))))))</f>
        <v>-4.4642857142857095E-2</v>
      </c>
      <c r="BV340" s="12">
        <f t="shared" ca="1" si="11"/>
        <v>2.678139716315002E-2</v>
      </c>
    </row>
    <row r="341" spans="1:74" x14ac:dyDescent="0.45">
      <c r="A341" s="2" t="s">
        <v>700</v>
      </c>
      <c r="B341" t="s">
        <v>701</v>
      </c>
      <c r="C341" t="s">
        <v>22</v>
      </c>
      <c r="D341" t="s">
        <v>8</v>
      </c>
      <c r="E341">
        <v>59.5</v>
      </c>
      <c r="F341">
        <v>59.34</v>
      </c>
      <c r="G341">
        <v>59.02</v>
      </c>
      <c r="H341">
        <v>57.76</v>
      </c>
      <c r="I341">
        <v>57.94</v>
      </c>
      <c r="J341">
        <v>58.04</v>
      </c>
      <c r="K341">
        <v>58.26</v>
      </c>
      <c r="L341">
        <v>58.5</v>
      </c>
      <c r="M341">
        <v>59.08</v>
      </c>
      <c r="N341">
        <v>59.16</v>
      </c>
      <c r="O341">
        <v>58.96</v>
      </c>
      <c r="P341">
        <v>58.52</v>
      </c>
      <c r="Q341">
        <v>58.26</v>
      </c>
      <c r="R341">
        <v>58.16</v>
      </c>
      <c r="S341">
        <v>58.38</v>
      </c>
      <c r="T341">
        <v>59.18</v>
      </c>
      <c r="U341">
        <v>58.64</v>
      </c>
      <c r="V341">
        <v>57.2</v>
      </c>
      <c r="W341">
        <v>58</v>
      </c>
      <c r="X341">
        <v>59.24</v>
      </c>
      <c r="Y341">
        <v>59.08</v>
      </c>
      <c r="Z341">
        <v>58.88</v>
      </c>
      <c r="AA341">
        <v>58.54</v>
      </c>
      <c r="AB341">
        <v>58.1</v>
      </c>
      <c r="AC341">
        <v>58.02</v>
      </c>
      <c r="AD341">
        <v>58.36</v>
      </c>
      <c r="AE341">
        <v>57.84</v>
      </c>
      <c r="AF341">
        <v>58.22</v>
      </c>
      <c r="AG341">
        <v>59.32</v>
      </c>
      <c r="AH341">
        <v>59.1</v>
      </c>
      <c r="AI341">
        <v>59.12</v>
      </c>
      <c r="AJ341">
        <v>58.46</v>
      </c>
      <c r="AK341">
        <v>58.08</v>
      </c>
      <c r="AL341">
        <v>57.06</v>
      </c>
      <c r="AM341">
        <v>56.66</v>
      </c>
      <c r="AN341">
        <v>56.92</v>
      </c>
      <c r="AO341">
        <v>57.74</v>
      </c>
      <c r="AP341">
        <v>58.26</v>
      </c>
      <c r="AQ341">
        <v>58.32</v>
      </c>
      <c r="AR341">
        <v>58.74</v>
      </c>
      <c r="AS341">
        <v>59.3</v>
      </c>
      <c r="AT341">
        <v>58.98</v>
      </c>
      <c r="AU341">
        <v>58.84</v>
      </c>
      <c r="AV341">
        <v>58.84</v>
      </c>
      <c r="AW341">
        <v>58.48</v>
      </c>
      <c r="AX341">
        <v>58.72</v>
      </c>
      <c r="AY341">
        <v>58.58</v>
      </c>
      <c r="AZ341">
        <v>58.24</v>
      </c>
      <c r="BA341">
        <v>57.78</v>
      </c>
      <c r="BB341">
        <v>58.44</v>
      </c>
      <c r="BC341">
        <v>58.64</v>
      </c>
      <c r="BD341">
        <v>58</v>
      </c>
      <c r="BE341">
        <v>57.52</v>
      </c>
      <c r="BF341">
        <v>58.9</v>
      </c>
      <c r="BG341">
        <v>59.12</v>
      </c>
      <c r="BH341">
        <v>58.22</v>
      </c>
      <c r="BI341">
        <v>59.24</v>
      </c>
      <c r="BJ341">
        <v>60.88</v>
      </c>
      <c r="BK341">
        <v>59.86</v>
      </c>
      <c r="BL341">
        <v>59.66</v>
      </c>
      <c r="BM341">
        <v>59.36</v>
      </c>
      <c r="BN341">
        <v>58.78</v>
      </c>
      <c r="BO341">
        <v>58.94</v>
      </c>
      <c r="BP341">
        <v>59.5</v>
      </c>
      <c r="BQ341">
        <v>59.28</v>
      </c>
      <c r="BR341" s="10">
        <f t="shared" si="10"/>
        <v>-3.6974789915966196E-3</v>
      </c>
      <c r="BS341" s="11" cm="1">
        <f t="array" aca="1" ref="BS341" ca="1">_xlfn.PERCENTILE.INC((OFFSET(E341,0,1,1,COLUMNS(E341:BQ341)-1) - E341:BP341) / E341:BP341, 0.05) * SQRT(COUNT(E341:BQ341) - 1)</f>
        <v>-0.13219697037051559</v>
      </c>
      <c r="BT341" s="10" cm="1">
        <f t="array" aca="1" ref="BT341" ca="1">_xlfn.STDEV.P((E341:BP341 - OFFSET(E341:BP341,0,1)) / OFFSET(E341:BP341,0,1)) * SQRT(COUNT(E341:BQ341)-1)</f>
        <v>8.2342751331491645E-2</v>
      </c>
      <c r="BU341" s="10" cm="1">
        <f t="array" ref="BU341">-(MAX(1 - (E341:BQ341 / _xlfn.SCAN(E341, E341:BQ341, _xlfn.LAMBDA(_xlpm.a,_xlpm.b, MAX(_xlpm.a, _xlpm.b))))))</f>
        <v>-4.773109243697482E-2</v>
      </c>
      <c r="BV341" s="12">
        <f t="shared" ca="1" si="11"/>
        <v>-0.50364051464968262</v>
      </c>
    </row>
    <row r="342" spans="1:74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1.3959999999999999</v>
      </c>
      <c r="F342">
        <v>1.39</v>
      </c>
      <c r="G342">
        <v>1.39</v>
      </c>
      <c r="H342">
        <v>1.3839999999999999</v>
      </c>
      <c r="I342">
        <v>1.3680000000000001</v>
      </c>
      <c r="J342">
        <v>1.38</v>
      </c>
      <c r="K342">
        <v>1.3919999999999999</v>
      </c>
      <c r="L342">
        <v>1.3819999999999999</v>
      </c>
      <c r="M342">
        <v>1.3759999999999999</v>
      </c>
      <c r="N342">
        <v>1.4059999999999999</v>
      </c>
      <c r="O342">
        <v>1.41</v>
      </c>
      <c r="P342">
        <v>1.4179999999999999</v>
      </c>
      <c r="Q342">
        <v>1.4119999999999999</v>
      </c>
      <c r="R342">
        <v>1.4119999999999999</v>
      </c>
      <c r="S342">
        <v>1.4119999999999999</v>
      </c>
      <c r="T342">
        <v>1.4119999999999999</v>
      </c>
      <c r="U342">
        <v>1.42</v>
      </c>
      <c r="V342">
        <v>1.4159999999999999</v>
      </c>
      <c r="W342">
        <v>1.41</v>
      </c>
      <c r="X342">
        <v>1.4139999999999999</v>
      </c>
      <c r="Y342">
        <v>1.41</v>
      </c>
      <c r="Z342">
        <v>1.4119999999999999</v>
      </c>
      <c r="AA342">
        <v>1.42</v>
      </c>
      <c r="AB342">
        <v>1.4119999999999999</v>
      </c>
      <c r="AC342">
        <v>1.41</v>
      </c>
      <c r="AD342">
        <v>1.41</v>
      </c>
      <c r="AE342">
        <v>1.4119999999999999</v>
      </c>
      <c r="AF342">
        <v>1.4119999999999999</v>
      </c>
      <c r="AG342">
        <v>1.4119999999999999</v>
      </c>
      <c r="AH342">
        <v>1.4159999999999999</v>
      </c>
      <c r="AI342">
        <v>1.41</v>
      </c>
      <c r="AJ342">
        <v>1.41</v>
      </c>
      <c r="AK342">
        <v>1.42</v>
      </c>
      <c r="AL342">
        <v>1.4119999999999999</v>
      </c>
      <c r="AM342">
        <v>1.41</v>
      </c>
      <c r="AN342">
        <v>1.4119999999999999</v>
      </c>
      <c r="AO342">
        <v>1.42</v>
      </c>
      <c r="AP342">
        <v>1.4119999999999999</v>
      </c>
      <c r="AQ342">
        <v>1.4239999999999999</v>
      </c>
      <c r="AR342">
        <v>1.43</v>
      </c>
      <c r="AS342">
        <v>1.43</v>
      </c>
      <c r="AT342">
        <v>1.4279999999999999</v>
      </c>
      <c r="AU342">
        <v>1.4279999999999999</v>
      </c>
      <c r="AV342">
        <v>1.42</v>
      </c>
      <c r="AW342">
        <v>1.41</v>
      </c>
      <c r="AX342">
        <v>1.41</v>
      </c>
      <c r="AY342">
        <v>1.4179999999999999</v>
      </c>
      <c r="AZ342">
        <v>1.4119999999999999</v>
      </c>
      <c r="BA342">
        <v>1.4239999999999999</v>
      </c>
      <c r="BB342">
        <v>1.4279999999999999</v>
      </c>
      <c r="BC342">
        <v>1.4239999999999999</v>
      </c>
      <c r="BD342">
        <v>1.4259999999999999</v>
      </c>
      <c r="BE342">
        <v>1.4279999999999999</v>
      </c>
      <c r="BF342">
        <v>1.42</v>
      </c>
      <c r="BG342">
        <v>1.4</v>
      </c>
      <c r="BH342">
        <v>1.4139999999999999</v>
      </c>
      <c r="BI342">
        <v>1.4119999999999999</v>
      </c>
      <c r="BJ342">
        <v>1.4019999999999999</v>
      </c>
      <c r="BK342">
        <v>1.4079999999999999</v>
      </c>
      <c r="BL342">
        <v>1.4</v>
      </c>
      <c r="BM342">
        <v>1.39</v>
      </c>
      <c r="BN342">
        <v>1.4</v>
      </c>
      <c r="BO342">
        <v>1.4</v>
      </c>
      <c r="BP342">
        <v>1.4</v>
      </c>
      <c r="BQ342">
        <v>1.4079999999999999</v>
      </c>
      <c r="BR342" s="10">
        <f t="shared" si="10"/>
        <v>8.5959885386819573E-3</v>
      </c>
      <c r="BS342" s="11" cm="1">
        <f t="array" aca="1" ref="BS342" ca="1">_xlfn.PERCENTILE.INC((OFFSET(E342,0,1,1,COLUMNS(E342:BQ342)-1) - E342:BP342) / E342:BP342, 0.05) * SQRT(COUNT(E342:BQ342) - 1)</f>
        <v>-5.7070012140833723E-2</v>
      </c>
      <c r="BT342" s="10" cm="1">
        <f t="array" aca="1" ref="BT342" ca="1">_xlfn.STDEV.P((E342:BP342 - OFFSET(E342:BP342,0,1)) / OFFSET(E342:BP342,0,1)) * SQRT(COUNT(E342:BQ342)-1)</f>
        <v>4.5967625890869036E-2</v>
      </c>
      <c r="BU342" s="10" cm="1">
        <f t="array" ref="BU342">-(MAX(1 - (E342:BQ342 / _xlfn.SCAN(E342, E342:BQ342, _xlfn.LAMBDA(_xlpm.a,_xlpm.b, MAX(_xlpm.a, _xlpm.b))))))</f>
        <v>-2.7972027972028024E-2</v>
      </c>
      <c r="BV342" s="12">
        <f t="shared" ca="1" si="11"/>
        <v>-0.63474407395445964</v>
      </c>
    </row>
    <row r="343" spans="1:74" x14ac:dyDescent="0.45">
      <c r="A343" s="2" t="s">
        <v>704</v>
      </c>
      <c r="B343" t="s">
        <v>705</v>
      </c>
      <c r="C343" t="s">
        <v>16</v>
      </c>
      <c r="D343" t="s">
        <v>8</v>
      </c>
      <c r="E343">
        <v>4.4880000000000004</v>
      </c>
      <c r="F343">
        <v>4.492</v>
      </c>
      <c r="G343">
        <v>4.4649999999999999</v>
      </c>
      <c r="H343">
        <v>4.3899999999999997</v>
      </c>
      <c r="I343">
        <v>4.3540000000000001</v>
      </c>
      <c r="J343">
        <v>4.3259999999999996</v>
      </c>
      <c r="K343">
        <v>4.3230000000000004</v>
      </c>
      <c r="L343">
        <v>4.34</v>
      </c>
      <c r="M343">
        <v>4.4029999999999996</v>
      </c>
      <c r="N343">
        <v>4.3390000000000004</v>
      </c>
      <c r="O343">
        <v>4.3029999999999999</v>
      </c>
      <c r="P343">
        <v>4.2169999999999996</v>
      </c>
      <c r="Q343">
        <v>4.2539999999999996</v>
      </c>
      <c r="R343">
        <v>4.29</v>
      </c>
      <c r="S343">
        <v>4.2869999999999999</v>
      </c>
      <c r="T343">
        <v>4.2759999999999998</v>
      </c>
      <c r="U343">
        <v>4.266</v>
      </c>
      <c r="V343">
        <v>4.4139999999999997</v>
      </c>
      <c r="W343">
        <v>4.3620000000000001</v>
      </c>
      <c r="X343">
        <v>4.3029999999999999</v>
      </c>
      <c r="Y343">
        <v>4.25</v>
      </c>
      <c r="Z343">
        <v>4.1660000000000004</v>
      </c>
      <c r="AA343">
        <v>4.0720000000000001</v>
      </c>
      <c r="AB343">
        <v>4.0650000000000004</v>
      </c>
      <c r="AC343">
        <v>4.0970000000000004</v>
      </c>
      <c r="AD343">
        <v>4.1189999999999998</v>
      </c>
      <c r="AE343">
        <v>4.1550000000000002</v>
      </c>
      <c r="AF343">
        <v>4.1630000000000003</v>
      </c>
      <c r="AG343">
        <v>4.2149999999999999</v>
      </c>
      <c r="AH343">
        <v>4.1870000000000003</v>
      </c>
      <c r="AI343">
        <v>4.1669999999999998</v>
      </c>
      <c r="AJ343">
        <v>4.125</v>
      </c>
      <c r="AK343">
        <v>4.1500000000000004</v>
      </c>
      <c r="AL343">
        <v>4.0860000000000003</v>
      </c>
      <c r="AM343">
        <v>4.141</v>
      </c>
      <c r="AN343">
        <v>4.1150000000000002</v>
      </c>
      <c r="AO343">
        <v>4.1310000000000002</v>
      </c>
      <c r="AP343">
        <v>4.2329999999999997</v>
      </c>
      <c r="AQ343">
        <v>4.2530000000000001</v>
      </c>
      <c r="AR343">
        <v>4.2930000000000001</v>
      </c>
      <c r="AS343">
        <v>4.3170000000000002</v>
      </c>
      <c r="AT343">
        <v>4.3620000000000001</v>
      </c>
      <c r="AU343">
        <v>4.26</v>
      </c>
      <c r="AV343">
        <v>4.2060000000000004</v>
      </c>
      <c r="AW343">
        <v>4.1639999999999997</v>
      </c>
      <c r="AX343">
        <v>4.1399999999999997</v>
      </c>
      <c r="AY343">
        <v>4.0949999999999998</v>
      </c>
      <c r="AZ343">
        <v>4.149</v>
      </c>
      <c r="BA343">
        <v>4.1520000000000001</v>
      </c>
      <c r="BB343">
        <v>4.1849999999999996</v>
      </c>
      <c r="BC343">
        <v>4.141</v>
      </c>
      <c r="BD343">
        <v>4.0860000000000003</v>
      </c>
      <c r="BE343">
        <v>4.0960000000000001</v>
      </c>
      <c r="BF343">
        <v>4.2519999999999998</v>
      </c>
      <c r="BG343">
        <v>4.22</v>
      </c>
      <c r="BH343">
        <v>4.1609999999999996</v>
      </c>
      <c r="BI343">
        <v>4.1639999999999997</v>
      </c>
      <c r="BJ343">
        <v>4.2320000000000002</v>
      </c>
      <c r="BK343">
        <v>4.1639999999999997</v>
      </c>
      <c r="BL343">
        <v>4.1630000000000003</v>
      </c>
      <c r="BM343">
        <v>4.0640000000000001</v>
      </c>
      <c r="BN343">
        <v>4.0570000000000004</v>
      </c>
      <c r="BO343">
        <v>3.9729999999999999</v>
      </c>
      <c r="BP343">
        <v>3.9079999999999999</v>
      </c>
      <c r="BQ343">
        <v>3.9359999999999999</v>
      </c>
      <c r="BR343" s="10">
        <f t="shared" si="10"/>
        <v>-0.12299465240641722</v>
      </c>
      <c r="BS343" s="11" cm="1">
        <f t="array" aca="1" ref="BS343" ca="1">_xlfn.PERCENTILE.INC((OFFSET(E343,0,1,1,COLUMNS(E343:BQ343)-1) - E343:BP343) / E343:BP343, 0.05) * SQRT(COUNT(E343:BQ343) - 1)</f>
        <v>-0.16477695740645926</v>
      </c>
      <c r="BT343" s="10" cm="1">
        <f t="array" aca="1" ref="BT343" ca="1">_xlfn.STDEV.P((E343:BP343 - OFFSET(E343:BP343,0,1)) / OFFSET(E343:BP343,0,1)) * SQRT(COUNT(E343:BQ343)-1)</f>
        <v>0.10315658009395601</v>
      </c>
      <c r="BU343" s="10" cm="1">
        <f t="array" ref="BU343">-(MAX(1 - (E343:BQ343 / _xlfn.SCAN(E343, E343:BQ343, _xlfn.LAMBDA(_xlpm.a,_xlpm.b, MAX(_xlpm.a, _xlpm.b))))))</f>
        <v>-0.13000890471950133</v>
      </c>
      <c r="BV343" s="12">
        <f t="shared" ca="1" si="11"/>
        <v>-1.558488260532237</v>
      </c>
    </row>
    <row r="344" spans="1:74" x14ac:dyDescent="0.45">
      <c r="A344" s="2" t="s">
        <v>706</v>
      </c>
      <c r="B344" t="s">
        <v>707</v>
      </c>
      <c r="C344" t="s">
        <v>16</v>
      </c>
      <c r="D344" t="s">
        <v>8</v>
      </c>
      <c r="E344">
        <v>18.102599999999999</v>
      </c>
      <c r="F344">
        <v>18.102599999999999</v>
      </c>
      <c r="G344">
        <v>17.571100000000001</v>
      </c>
      <c r="H344">
        <v>17.1281</v>
      </c>
      <c r="I344">
        <v>16.9312</v>
      </c>
      <c r="J344">
        <v>17.049399999999999</v>
      </c>
      <c r="K344">
        <v>17.196999999999999</v>
      </c>
      <c r="L344">
        <v>17.477599999999999</v>
      </c>
      <c r="M344">
        <v>17.8172</v>
      </c>
      <c r="N344">
        <v>17.738399999999999</v>
      </c>
      <c r="O344">
        <v>17.6892</v>
      </c>
      <c r="P344">
        <v>17.315100000000001</v>
      </c>
      <c r="Q344">
        <v>17.324999999999999</v>
      </c>
      <c r="R344">
        <v>17.3201</v>
      </c>
      <c r="S344">
        <v>17.349599999999999</v>
      </c>
      <c r="T344">
        <v>17.4726</v>
      </c>
      <c r="U344">
        <v>17.452999999999999</v>
      </c>
      <c r="V344">
        <v>18.151900000000001</v>
      </c>
      <c r="W344">
        <v>17.610499999999998</v>
      </c>
      <c r="X344">
        <v>17.182300000000001</v>
      </c>
      <c r="Y344">
        <v>17.098600000000001</v>
      </c>
      <c r="Z344">
        <v>16.877099999999999</v>
      </c>
      <c r="AA344">
        <v>16.5473</v>
      </c>
      <c r="AB344">
        <v>16.532599999999999</v>
      </c>
      <c r="AC344">
        <v>16.768799999999999</v>
      </c>
      <c r="AD344">
        <v>16.680199999999999</v>
      </c>
      <c r="AE344">
        <v>16.872199999999999</v>
      </c>
      <c r="AF344">
        <v>16.8919</v>
      </c>
      <c r="AG344">
        <v>16.877099999999999</v>
      </c>
      <c r="AH344">
        <v>16.882000000000001</v>
      </c>
      <c r="AI344">
        <v>16.7196</v>
      </c>
      <c r="AJ344">
        <v>16.4587</v>
      </c>
      <c r="AK344">
        <v>16.453800000000001</v>
      </c>
      <c r="AL344">
        <v>16.0748</v>
      </c>
      <c r="AM344">
        <v>16.2422</v>
      </c>
      <c r="AN344">
        <v>16.409500000000001</v>
      </c>
      <c r="AO344">
        <v>16.493200000000002</v>
      </c>
      <c r="AP344">
        <v>16.832799999999999</v>
      </c>
      <c r="AQ344">
        <v>17.206900000000001</v>
      </c>
      <c r="AR344">
        <v>17.3644</v>
      </c>
      <c r="AS344">
        <v>17.295500000000001</v>
      </c>
      <c r="AT344">
        <v>17.438199999999998</v>
      </c>
      <c r="AU344">
        <v>16.9312</v>
      </c>
      <c r="AV344">
        <v>16.640799999999999</v>
      </c>
      <c r="AW344">
        <v>16.616199999999999</v>
      </c>
      <c r="AX344">
        <v>16.493200000000002</v>
      </c>
      <c r="AY344">
        <v>16.2422</v>
      </c>
      <c r="AZ344">
        <v>16.3948</v>
      </c>
      <c r="BA344">
        <v>16.562100000000001</v>
      </c>
      <c r="BB344">
        <v>16.5867</v>
      </c>
      <c r="BC344">
        <v>16.399699999999999</v>
      </c>
      <c r="BD344">
        <v>15.9863</v>
      </c>
      <c r="BE344">
        <v>16.020700000000001</v>
      </c>
      <c r="BF344">
        <v>16.512899999999998</v>
      </c>
      <c r="BG344">
        <v>16.409500000000001</v>
      </c>
      <c r="BH344">
        <v>16.035499999999999</v>
      </c>
      <c r="BI344">
        <v>16.001000000000001</v>
      </c>
      <c r="BJ344">
        <v>16.3062</v>
      </c>
      <c r="BK344">
        <v>15.9124</v>
      </c>
      <c r="BL344">
        <v>15.8337</v>
      </c>
      <c r="BM344">
        <v>15.247999999999999</v>
      </c>
      <c r="BN344">
        <v>15.3956</v>
      </c>
      <c r="BO344">
        <v>15.0855</v>
      </c>
      <c r="BP344">
        <v>14.9625</v>
      </c>
      <c r="BQ344">
        <v>15.272600000000001</v>
      </c>
      <c r="BR344" s="10">
        <f t="shared" si="10"/>
        <v>-0.15633113475412364</v>
      </c>
      <c r="BS344" s="11" cm="1">
        <f t="array" aca="1" ref="BS344" ca="1">_xlfn.PERCENTILE.INC((OFFSET(E344,0,1,1,COLUMNS(E344:BQ344)-1) - E344:BP344) / E344:BP344, 0.05) * SQRT(COUNT(E344:BQ344) - 1)</f>
        <v>-0.22795811572266853</v>
      </c>
      <c r="BT344" s="10" cm="1">
        <f t="array" aca="1" ref="BT344" ca="1">_xlfn.STDEV.P((E344:BP344 - OFFSET(E344:BP344,0,1)) / OFFSET(E344:BP344,0,1)) * SQRT(COUNT(E344:BQ344)-1)</f>
        <v>0.12697822635183925</v>
      </c>
      <c r="BU344" s="10" cm="1">
        <f t="array" ref="BU344">-(MAX(1 - (E344:BQ344 / _xlfn.SCAN(E344, E344:BQ344, _xlfn.LAMBDA(_xlpm.a,_xlpm.b, MAX(_xlpm.a, _xlpm.b))))))</f>
        <v>-0.17570612442774591</v>
      </c>
      <c r="BV344" s="12">
        <f t="shared" ca="1" si="11"/>
        <v>-1.5286463435309967</v>
      </c>
    </row>
    <row r="345" spans="1:74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9</v>
      </c>
      <c r="F345">
        <v>8.9700000000000006</v>
      </c>
      <c r="G345">
        <v>8.93</v>
      </c>
      <c r="H345">
        <v>8.94</v>
      </c>
      <c r="I345">
        <v>9.0399999999999991</v>
      </c>
      <c r="J345">
        <v>9.1999999999999993</v>
      </c>
      <c r="K345">
        <v>9.4</v>
      </c>
      <c r="L345">
        <v>9.4700000000000006</v>
      </c>
      <c r="M345">
        <v>9.51</v>
      </c>
      <c r="N345">
        <v>9.58</v>
      </c>
      <c r="O345">
        <v>9.59</v>
      </c>
      <c r="P345">
        <v>9.65</v>
      </c>
      <c r="Q345">
        <v>9.69</v>
      </c>
      <c r="R345">
        <v>9.85</v>
      </c>
      <c r="S345">
        <v>9.94</v>
      </c>
      <c r="T345">
        <v>10.28</v>
      </c>
      <c r="U345">
        <v>10.44</v>
      </c>
      <c r="V345">
        <v>10.7</v>
      </c>
      <c r="W345">
        <v>10.74</v>
      </c>
      <c r="X345">
        <v>10.92</v>
      </c>
      <c r="Y345">
        <v>10.84</v>
      </c>
      <c r="Z345">
        <v>10.84</v>
      </c>
      <c r="AA345">
        <v>10.78</v>
      </c>
      <c r="AB345">
        <v>10.82</v>
      </c>
      <c r="AC345">
        <v>10.9</v>
      </c>
      <c r="AD345">
        <v>10.92</v>
      </c>
      <c r="AE345">
        <v>10.82</v>
      </c>
      <c r="AF345">
        <v>10.88</v>
      </c>
      <c r="AG345">
        <v>10.84</v>
      </c>
      <c r="AH345">
        <v>10.4</v>
      </c>
      <c r="AI345">
        <v>10.44</v>
      </c>
      <c r="AJ345">
        <v>10.38</v>
      </c>
      <c r="AK345">
        <v>10.220000000000001</v>
      </c>
      <c r="AL345">
        <v>10.199999999999999</v>
      </c>
      <c r="AM345">
        <v>9.98</v>
      </c>
      <c r="AN345">
        <v>10.02</v>
      </c>
      <c r="AO345">
        <v>10.02</v>
      </c>
      <c r="AP345">
        <v>10.02</v>
      </c>
      <c r="AQ345">
        <v>9.98</v>
      </c>
      <c r="AR345">
        <v>10.06</v>
      </c>
      <c r="AS345">
        <v>10.02</v>
      </c>
      <c r="AT345">
        <v>10.02</v>
      </c>
      <c r="AU345">
        <v>9.85</v>
      </c>
      <c r="AV345">
        <v>9.9</v>
      </c>
      <c r="AW345">
        <v>9.99</v>
      </c>
      <c r="AX345">
        <v>10.039999999999999</v>
      </c>
      <c r="AY345">
        <v>9.94</v>
      </c>
      <c r="AZ345">
        <v>9.9700000000000006</v>
      </c>
      <c r="BA345">
        <v>9.86</v>
      </c>
      <c r="BB345">
        <v>10.1</v>
      </c>
      <c r="BC345">
        <v>10.32</v>
      </c>
      <c r="BD345">
        <v>10.36</v>
      </c>
      <c r="BE345">
        <v>10.5</v>
      </c>
      <c r="BF345">
        <v>10.5</v>
      </c>
      <c r="BG345">
        <v>10.5</v>
      </c>
      <c r="BH345">
        <v>10.36</v>
      </c>
      <c r="BI345">
        <v>10.4</v>
      </c>
      <c r="BJ345">
        <v>10.42</v>
      </c>
      <c r="BK345">
        <v>10.46</v>
      </c>
      <c r="BL345">
        <v>10.32</v>
      </c>
      <c r="BM345">
        <v>10.38</v>
      </c>
      <c r="BN345">
        <v>10.4</v>
      </c>
      <c r="BO345">
        <v>10.220000000000001</v>
      </c>
      <c r="BP345">
        <v>10.38</v>
      </c>
      <c r="BQ345">
        <v>10.4</v>
      </c>
      <c r="BR345" s="10">
        <f t="shared" si="10"/>
        <v>0.15555555555555559</v>
      </c>
      <c r="BS345" s="11" cm="1">
        <f t="array" aca="1" ref="BS345" ca="1">_xlfn.PERCENTILE.INC((OFFSET(E345,0,1,1,COLUMNS(E345:BQ345)-1) - E345:BP345) / E345:BP345, 0.05) * SQRT(COUNT(E345:BQ345) - 1)</f>
        <v>-0.13386637130363546</v>
      </c>
      <c r="BT345" s="10" cm="1">
        <f t="array" aca="1" ref="BT345" ca="1">_xlfn.STDEV.P((E345:BP345 - OFFSET(E345:BP345,0,1)) / OFFSET(E345:BP345,0,1)) * SQRT(COUNT(E345:BQ345)-1)</f>
        <v>9.5768858210923263E-2</v>
      </c>
      <c r="BU345" s="10" cm="1">
        <f t="array" ref="BU345">-(MAX(1 - (E345:BQ345 / _xlfn.SCAN(E345, E345:BQ345, _xlfn.LAMBDA(_xlpm.a,_xlpm.b, MAX(_xlpm.a, _xlpm.b))))))</f>
        <v>-9.798534798534797E-2</v>
      </c>
      <c r="BV345" s="12">
        <f t="shared" ca="1" si="11"/>
        <v>1.2298558329836584</v>
      </c>
    </row>
    <row r="346" spans="1:74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83.52</v>
      </c>
      <c r="F346">
        <v>85.22</v>
      </c>
      <c r="G346">
        <v>83.46</v>
      </c>
      <c r="H346">
        <v>80.94</v>
      </c>
      <c r="I346">
        <v>82.52</v>
      </c>
      <c r="J346">
        <v>82.42</v>
      </c>
      <c r="K346">
        <v>83.64</v>
      </c>
      <c r="L346">
        <v>83.02</v>
      </c>
      <c r="M346">
        <v>83.08</v>
      </c>
      <c r="N346">
        <v>83.52</v>
      </c>
      <c r="O346">
        <v>83.62</v>
      </c>
      <c r="P346">
        <v>83.72</v>
      </c>
      <c r="Q346">
        <v>84.5</v>
      </c>
      <c r="R346">
        <v>85.2</v>
      </c>
      <c r="S346">
        <v>85.24</v>
      </c>
      <c r="T346">
        <v>85.7</v>
      </c>
      <c r="U346">
        <v>85.6</v>
      </c>
      <c r="V346">
        <v>85.64</v>
      </c>
      <c r="W346">
        <v>87</v>
      </c>
      <c r="X346">
        <v>85.98</v>
      </c>
      <c r="Y346">
        <v>85.26</v>
      </c>
      <c r="Z346">
        <v>85.18</v>
      </c>
      <c r="AA346">
        <v>83.22</v>
      </c>
      <c r="AB346">
        <v>84.3</v>
      </c>
      <c r="AC346">
        <v>84.6</v>
      </c>
      <c r="AD346">
        <v>84.58</v>
      </c>
      <c r="AE346">
        <v>84.18</v>
      </c>
      <c r="AF346">
        <v>84</v>
      </c>
      <c r="AG346">
        <v>83.74</v>
      </c>
      <c r="AH346">
        <v>80.42</v>
      </c>
      <c r="AI346">
        <v>80.52</v>
      </c>
      <c r="AJ346">
        <v>79.42</v>
      </c>
      <c r="AK346">
        <v>77.680000000000007</v>
      </c>
      <c r="AL346">
        <v>76.7</v>
      </c>
      <c r="AM346">
        <v>74.78</v>
      </c>
      <c r="AN346">
        <v>73.5</v>
      </c>
      <c r="AO346">
        <v>73.760000000000005</v>
      </c>
      <c r="AP346">
        <v>75.319999999999993</v>
      </c>
      <c r="AQ346">
        <v>74.319999999999993</v>
      </c>
      <c r="AR346">
        <v>77.459999999999994</v>
      </c>
      <c r="AS346">
        <v>77.239999999999995</v>
      </c>
      <c r="AT346">
        <v>78.66</v>
      </c>
      <c r="AU346">
        <v>78.48</v>
      </c>
      <c r="AV346">
        <v>78.38</v>
      </c>
      <c r="AW346">
        <v>77.62</v>
      </c>
      <c r="AX346">
        <v>78.34</v>
      </c>
      <c r="AY346">
        <v>77.260000000000005</v>
      </c>
      <c r="AZ346">
        <v>75.739999999999995</v>
      </c>
      <c r="BA346">
        <v>74.58</v>
      </c>
      <c r="BB346">
        <v>74.06</v>
      </c>
      <c r="BC346">
        <v>74.72</v>
      </c>
      <c r="BD346">
        <v>74.62</v>
      </c>
      <c r="BE346">
        <v>74.599999999999994</v>
      </c>
      <c r="BF346">
        <v>75.239999999999995</v>
      </c>
      <c r="BG346">
        <v>75.260000000000005</v>
      </c>
      <c r="BH346">
        <v>76.14</v>
      </c>
      <c r="BI346">
        <v>74.900000000000006</v>
      </c>
      <c r="BJ346">
        <v>75.5</v>
      </c>
      <c r="BK346">
        <v>75.14</v>
      </c>
      <c r="BL346">
        <v>73.22</v>
      </c>
      <c r="BM346">
        <v>74.16</v>
      </c>
      <c r="BN346">
        <v>74.14</v>
      </c>
      <c r="BO346">
        <v>73.78</v>
      </c>
      <c r="BP346">
        <v>73.56</v>
      </c>
      <c r="BQ346">
        <v>74.42</v>
      </c>
      <c r="BR346" s="10">
        <f t="shared" si="10"/>
        <v>-0.10895593869731794</v>
      </c>
      <c r="BS346" s="11" cm="1">
        <f t="array" aca="1" ref="BS346" ca="1">_xlfn.PERCENTILE.INC((OFFSET(E346,0,1,1,COLUMNS(E346:BQ346)-1) - E346:BP346) / E346:BP346, 0.05) * SQRT(COUNT(E346:BQ346) - 1)</f>
        <v>-0.19783375828409103</v>
      </c>
      <c r="BT346" s="10" cm="1">
        <f t="array" aca="1" ref="BT346" ca="1">_xlfn.STDEV.P((E346:BP346 - OFFSET(E346:BP346,0,1)) / OFFSET(E346:BP346,0,1)) * SQRT(COUNT(E346:BQ346)-1)</f>
        <v>0.11188994328623794</v>
      </c>
      <c r="BU346" s="10" cm="1">
        <f t="array" ref="BU346">-(MAX(1 - (E346:BQ346 / _xlfn.SCAN(E346, E346:BQ346, _xlfn.LAMBDA(_xlpm.a,_xlpm.b, MAX(_xlpm.a, _xlpm.b))))))</f>
        <v>-0.15839080459770116</v>
      </c>
      <c r="BV346" s="12">
        <f t="shared" ca="1" si="11"/>
        <v>-1.3113743832063576</v>
      </c>
    </row>
    <row r="347" spans="1:74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119.2</v>
      </c>
      <c r="F347">
        <v>122.6</v>
      </c>
      <c r="G347">
        <v>120.8</v>
      </c>
      <c r="H347">
        <v>117.2</v>
      </c>
      <c r="I347">
        <v>117</v>
      </c>
      <c r="J347">
        <v>116</v>
      </c>
      <c r="K347">
        <v>116.6</v>
      </c>
      <c r="L347">
        <v>108.2</v>
      </c>
      <c r="M347">
        <v>107.6</v>
      </c>
      <c r="N347">
        <v>105.4</v>
      </c>
      <c r="O347">
        <v>106.2</v>
      </c>
      <c r="P347">
        <v>103.6</v>
      </c>
      <c r="Q347">
        <v>106</v>
      </c>
      <c r="R347">
        <v>103.4</v>
      </c>
      <c r="S347">
        <v>104.6</v>
      </c>
      <c r="T347">
        <v>103.4</v>
      </c>
      <c r="U347">
        <v>102.6</v>
      </c>
      <c r="V347">
        <v>102.2</v>
      </c>
      <c r="W347">
        <v>100.8</v>
      </c>
      <c r="X347">
        <v>99.5</v>
      </c>
      <c r="Y347">
        <v>100.8</v>
      </c>
      <c r="Z347">
        <v>106.4</v>
      </c>
      <c r="AA347">
        <v>103</v>
      </c>
      <c r="AB347">
        <v>104.2</v>
      </c>
      <c r="AC347">
        <v>104.8</v>
      </c>
      <c r="AD347">
        <v>103.6</v>
      </c>
      <c r="AE347">
        <v>101.4</v>
      </c>
      <c r="AF347">
        <v>104</v>
      </c>
      <c r="AG347">
        <v>105.6</v>
      </c>
      <c r="AH347">
        <v>107.6</v>
      </c>
      <c r="AI347">
        <v>105.6</v>
      </c>
      <c r="AJ347">
        <v>101.8</v>
      </c>
      <c r="AK347">
        <v>103.6</v>
      </c>
      <c r="AL347">
        <v>102.6</v>
      </c>
      <c r="AM347">
        <v>101.8</v>
      </c>
      <c r="AN347">
        <v>102.2</v>
      </c>
      <c r="AO347">
        <v>103.2</v>
      </c>
      <c r="AP347">
        <v>102.2</v>
      </c>
      <c r="AQ347">
        <v>100.8</v>
      </c>
      <c r="AR347">
        <v>102.2</v>
      </c>
      <c r="AS347">
        <v>104.6</v>
      </c>
      <c r="AT347">
        <v>105.2</v>
      </c>
      <c r="AU347">
        <v>102.4</v>
      </c>
      <c r="AV347">
        <v>105</v>
      </c>
      <c r="AW347">
        <v>105</v>
      </c>
      <c r="AX347">
        <v>104.8</v>
      </c>
      <c r="AY347">
        <v>107</v>
      </c>
      <c r="AZ347">
        <v>101.4</v>
      </c>
      <c r="BA347">
        <v>100.4</v>
      </c>
      <c r="BB347">
        <v>101</v>
      </c>
      <c r="BC347">
        <v>102.2</v>
      </c>
      <c r="BD347">
        <v>97.6</v>
      </c>
      <c r="BE347">
        <v>97.4</v>
      </c>
      <c r="BF347">
        <v>99</v>
      </c>
      <c r="BG347">
        <v>99.3</v>
      </c>
      <c r="BH347">
        <v>99.7</v>
      </c>
      <c r="BI347">
        <v>97.6</v>
      </c>
      <c r="BJ347">
        <v>96.9</v>
      </c>
      <c r="BK347">
        <v>98.1</v>
      </c>
      <c r="BL347">
        <v>100.6</v>
      </c>
      <c r="BM347">
        <v>96.9</v>
      </c>
      <c r="BN347">
        <v>98</v>
      </c>
      <c r="BO347">
        <v>96.7</v>
      </c>
      <c r="BP347">
        <v>96.4</v>
      </c>
      <c r="BQ347">
        <v>97.8</v>
      </c>
      <c r="BR347" s="10">
        <f t="shared" si="10"/>
        <v>-0.17953020134228193</v>
      </c>
      <c r="BS347" s="11" cm="1">
        <f t="array" aca="1" ref="BS347" ca="1">_xlfn.PERCENTILE.INC((OFFSET(E347,0,1,1,COLUMNS(E347:BQ347)-1) - E347:BP347) / E347:BP347, 0.05) * SQRT(COUNT(E347:BQ347) - 1)</f>
        <v>-0.29328122176034621</v>
      </c>
      <c r="BT347" s="10" cm="1">
        <f t="array" aca="1" ref="BT347" ca="1">_xlfn.STDEV.P((E347:BP347 - OFFSET(E347:BP347,0,1)) / OFFSET(E347:BP347,0,1)) * SQRT(COUNT(E347:BQ347)-1)</f>
        <v>0.17491031664934623</v>
      </c>
      <c r="BU347" s="10" cm="1">
        <f t="array" ref="BU347">-(MAX(1 - (E347:BQ347 / _xlfn.SCAN(E347, E347:BQ347, _xlfn.LAMBDA(_xlpm.a,_xlpm.b, MAX(_xlpm.a, _xlpm.b))))))</f>
        <v>-0.21370309951060351</v>
      </c>
      <c r="BV347" s="12">
        <f t="shared" ca="1" si="11"/>
        <v>-1.24237307536634</v>
      </c>
    </row>
    <row r="348" spans="1:74" x14ac:dyDescent="0.45">
      <c r="A348" s="2" t="s">
        <v>714</v>
      </c>
      <c r="B348" t="s">
        <v>715</v>
      </c>
      <c r="C348" t="s">
        <v>16</v>
      </c>
      <c r="D348" t="s">
        <v>8</v>
      </c>
      <c r="E348">
        <v>19.82</v>
      </c>
      <c r="F348">
        <v>19.86</v>
      </c>
      <c r="G348">
        <v>19.71</v>
      </c>
      <c r="H348">
        <v>19.375</v>
      </c>
      <c r="I348">
        <v>19.43</v>
      </c>
      <c r="J348">
        <v>19.29</v>
      </c>
      <c r="K348">
        <v>19.445</v>
      </c>
      <c r="L348">
        <v>19.605</v>
      </c>
      <c r="M348">
        <v>19.7</v>
      </c>
      <c r="N348">
        <v>19.64</v>
      </c>
      <c r="O348">
        <v>19.574999999999999</v>
      </c>
      <c r="P348">
        <v>19.344999999999999</v>
      </c>
      <c r="Q348">
        <v>19.344999999999999</v>
      </c>
      <c r="R348">
        <v>19.614999999999998</v>
      </c>
      <c r="S348">
        <v>19.844999999999999</v>
      </c>
      <c r="T348">
        <v>19.3</v>
      </c>
      <c r="U348">
        <v>19.355</v>
      </c>
      <c r="V348">
        <v>19.515000000000001</v>
      </c>
      <c r="W348">
        <v>19.68</v>
      </c>
      <c r="X348">
        <v>19.59</v>
      </c>
      <c r="Y348">
        <v>19.484999999999999</v>
      </c>
      <c r="Z348">
        <v>19.254999999999999</v>
      </c>
      <c r="AA348">
        <v>18.78</v>
      </c>
      <c r="AB348">
        <v>18.754999999999999</v>
      </c>
      <c r="AC348">
        <v>18.95</v>
      </c>
      <c r="AD348">
        <v>18.805</v>
      </c>
      <c r="AE348">
        <v>18.87</v>
      </c>
      <c r="AF348">
        <v>18.895</v>
      </c>
      <c r="AG348">
        <v>19.145</v>
      </c>
      <c r="AH348">
        <v>19.035</v>
      </c>
      <c r="AI348">
        <v>19.015000000000001</v>
      </c>
      <c r="AJ348">
        <v>18.75</v>
      </c>
      <c r="AK348">
        <v>18.795000000000002</v>
      </c>
      <c r="AL348">
        <v>18.53</v>
      </c>
      <c r="AM348">
        <v>18.64</v>
      </c>
      <c r="AN348">
        <v>18.585000000000001</v>
      </c>
      <c r="AO348">
        <v>18.59</v>
      </c>
      <c r="AP348">
        <v>18.8</v>
      </c>
      <c r="AQ348">
        <v>18.855</v>
      </c>
      <c r="AR348">
        <v>19.024999999999999</v>
      </c>
      <c r="AS348">
        <v>19.13</v>
      </c>
      <c r="AT348">
        <v>19.395</v>
      </c>
      <c r="AU348">
        <v>19.265000000000001</v>
      </c>
      <c r="AV348">
        <v>19.18</v>
      </c>
      <c r="AW348">
        <v>19.100000000000001</v>
      </c>
      <c r="AX348">
        <v>18.82</v>
      </c>
      <c r="AY348">
        <v>18.774999999999999</v>
      </c>
      <c r="AZ348">
        <v>18.829999999999998</v>
      </c>
      <c r="BA348">
        <v>19.14</v>
      </c>
      <c r="BB348">
        <v>19.18</v>
      </c>
      <c r="BC348">
        <v>19.22</v>
      </c>
      <c r="BD348">
        <v>19.36</v>
      </c>
      <c r="BE348">
        <v>19.364999999999998</v>
      </c>
      <c r="BF348">
        <v>19.649999999999999</v>
      </c>
      <c r="BG348">
        <v>19.87</v>
      </c>
      <c r="BH348">
        <v>19.920000000000002</v>
      </c>
      <c r="BI348">
        <v>20.010000000000002</v>
      </c>
      <c r="BJ348">
        <v>20.18</v>
      </c>
      <c r="BK348">
        <v>20.010000000000002</v>
      </c>
      <c r="BL348">
        <v>19.805</v>
      </c>
      <c r="BM348">
        <v>19.555</v>
      </c>
      <c r="BN348">
        <v>19.5</v>
      </c>
      <c r="BO348">
        <v>19.285</v>
      </c>
      <c r="BP348">
        <v>19.22</v>
      </c>
      <c r="BQ348">
        <v>19.274999999999999</v>
      </c>
      <c r="BR348" s="10">
        <f t="shared" si="10"/>
        <v>-2.7497477295661033E-2</v>
      </c>
      <c r="BS348" s="11" cm="1">
        <f t="array" aca="1" ref="BS348" ca="1">_xlfn.PERCENTILE.INC((OFFSET(E348,0,1,1,COLUMNS(E348:BQ348)-1) - E348:BP348) / E348:BP348, 0.05) * SQRT(COUNT(E348:BQ348) - 1)</f>
        <v>-0.11660525733005229</v>
      </c>
      <c r="BT348" s="10" cm="1">
        <f t="array" aca="1" ref="BT348" ca="1">_xlfn.STDEV.P((E348:BP348 - OFFSET(E348:BP348,0,1)) / OFFSET(E348:BP348,0,1)) * SQRT(COUNT(E348:BQ348)-1)</f>
        <v>7.5215999487402554E-2</v>
      </c>
      <c r="BU348" s="10" cm="1">
        <f t="array" ref="BU348">-(MAX(1 - (E348:BQ348 / _xlfn.SCAN(E348, E348:BQ348, _xlfn.LAMBDA(_xlpm.a,_xlpm.b, MAX(_xlpm.a, _xlpm.b))))))</f>
        <v>-6.6968781470291949E-2</v>
      </c>
      <c r="BV348" s="12">
        <f t="shared" ca="1" si="11"/>
        <v>-0.8677827112203641</v>
      </c>
    </row>
    <row r="349" spans="1:74" x14ac:dyDescent="0.45">
      <c r="A349" s="2" t="s">
        <v>716</v>
      </c>
      <c r="B349" t="s">
        <v>717</v>
      </c>
      <c r="C349" t="s">
        <v>16</v>
      </c>
      <c r="D349" t="s">
        <v>8</v>
      </c>
      <c r="E349">
        <v>115.6</v>
      </c>
      <c r="F349">
        <v>116.3</v>
      </c>
      <c r="G349">
        <v>113.1</v>
      </c>
      <c r="H349">
        <v>112.2</v>
      </c>
      <c r="I349">
        <v>111</v>
      </c>
      <c r="J349">
        <v>108.7</v>
      </c>
      <c r="K349">
        <v>109.1</v>
      </c>
      <c r="L349">
        <v>111.9</v>
      </c>
      <c r="M349">
        <v>113.4</v>
      </c>
      <c r="N349">
        <v>112.6</v>
      </c>
      <c r="O349">
        <v>111.1</v>
      </c>
      <c r="P349">
        <v>111</v>
      </c>
      <c r="Q349">
        <v>114.2</v>
      </c>
      <c r="R349">
        <v>113.9</v>
      </c>
      <c r="S349">
        <v>114.5</v>
      </c>
      <c r="T349">
        <v>113.7</v>
      </c>
      <c r="U349">
        <v>112.8</v>
      </c>
      <c r="V349">
        <v>113</v>
      </c>
      <c r="W349">
        <v>112.4</v>
      </c>
      <c r="X349">
        <v>111.8</v>
      </c>
      <c r="Y349">
        <v>111.9</v>
      </c>
      <c r="Z349">
        <v>108.8</v>
      </c>
      <c r="AA349">
        <v>105.9</v>
      </c>
      <c r="AB349">
        <v>105.6</v>
      </c>
      <c r="AC349">
        <v>105.7</v>
      </c>
      <c r="AD349">
        <v>104.1</v>
      </c>
      <c r="AE349">
        <v>104.3</v>
      </c>
      <c r="AF349">
        <v>104.1</v>
      </c>
      <c r="AG349">
        <v>103.9</v>
      </c>
      <c r="AH349">
        <v>103.2</v>
      </c>
      <c r="AI349">
        <v>102.3</v>
      </c>
      <c r="AJ349">
        <v>101.8</v>
      </c>
      <c r="AK349">
        <v>100.7</v>
      </c>
      <c r="AL349">
        <v>98.55</v>
      </c>
      <c r="AM349">
        <v>100.5</v>
      </c>
      <c r="AN349">
        <v>100.3</v>
      </c>
      <c r="AO349">
        <v>101.8</v>
      </c>
      <c r="AP349">
        <v>103.7</v>
      </c>
      <c r="AQ349">
        <v>104.3</v>
      </c>
      <c r="AR349">
        <v>104.3</v>
      </c>
      <c r="AS349">
        <v>105.3</v>
      </c>
      <c r="AT349">
        <v>106</v>
      </c>
      <c r="AU349">
        <v>105.3</v>
      </c>
      <c r="AV349">
        <v>106.5</v>
      </c>
      <c r="AW349">
        <v>105.4</v>
      </c>
      <c r="AX349">
        <v>103.5</v>
      </c>
      <c r="AY349">
        <v>102.4</v>
      </c>
      <c r="AZ349">
        <v>102.3</v>
      </c>
      <c r="BA349">
        <v>103.4</v>
      </c>
      <c r="BB349">
        <v>105.1</v>
      </c>
      <c r="BC349">
        <v>103.6</v>
      </c>
      <c r="BD349">
        <v>103.2</v>
      </c>
      <c r="BE349">
        <v>103.1</v>
      </c>
      <c r="BF349">
        <v>106.3</v>
      </c>
      <c r="BG349">
        <v>105.7</v>
      </c>
      <c r="BH349">
        <v>104.8</v>
      </c>
      <c r="BI349">
        <v>104.7</v>
      </c>
      <c r="BJ349">
        <v>106</v>
      </c>
      <c r="BK349">
        <v>102.7</v>
      </c>
      <c r="BL349">
        <v>100.6</v>
      </c>
      <c r="BM349">
        <v>97.05</v>
      </c>
      <c r="BN349">
        <v>96.6</v>
      </c>
      <c r="BO349">
        <v>93.85</v>
      </c>
      <c r="BP349">
        <v>91.55</v>
      </c>
      <c r="BQ349">
        <v>92.65</v>
      </c>
      <c r="BR349" s="10">
        <f t="shared" si="10"/>
        <v>-0.19852941176470579</v>
      </c>
      <c r="BS349" s="11" cm="1">
        <f t="array" aca="1" ref="BS349" ca="1">_xlfn.PERCENTILE.INC((OFFSET(E349,0,1,1,COLUMNS(E349:BQ349)-1) - E349:BP349) / E349:BP349, 0.05) * SQRT(COUNT(E349:BQ349) - 1)</f>
        <v>-0.22140054111082222</v>
      </c>
      <c r="BT349" s="10" cm="1">
        <f t="array" aca="1" ref="BT349" ca="1">_xlfn.STDEV.P((E349:BP349 - OFFSET(E349:BP349,0,1)) / OFFSET(E349:BP349,0,1)) * SQRT(COUNT(E349:BQ349)-1)</f>
        <v>0.11536987080781215</v>
      </c>
      <c r="BU349" s="10" cm="1">
        <f t="array" ref="BU349">-(MAX(1 - (E349:BQ349 / _xlfn.SCAN(E349, E349:BQ349, _xlfn.LAMBDA(_xlpm.a,_xlpm.b, MAX(_xlpm.a, _xlpm.b))))))</f>
        <v>-0.21281169389509891</v>
      </c>
      <c r="BV349" s="12">
        <f t="shared" ca="1" si="11"/>
        <v>-2.0482217478167746</v>
      </c>
    </row>
    <row r="350" spans="1:74" x14ac:dyDescent="0.45">
      <c r="A350" s="2" t="s">
        <v>718</v>
      </c>
      <c r="B350" t="s">
        <v>719</v>
      </c>
      <c r="C350" t="s">
        <v>19</v>
      </c>
      <c r="D350" t="s">
        <v>8</v>
      </c>
      <c r="E350">
        <v>2.6080000000000001</v>
      </c>
      <c r="F350">
        <v>2.5939999999999999</v>
      </c>
      <c r="G350">
        <v>2.5920000000000001</v>
      </c>
      <c r="H350">
        <v>2.488</v>
      </c>
      <c r="I350">
        <v>2.5139999999999998</v>
      </c>
      <c r="J350">
        <v>2.516</v>
      </c>
      <c r="K350">
        <v>2.65</v>
      </c>
      <c r="L350">
        <v>2.76</v>
      </c>
      <c r="M350">
        <v>2.7639999999999998</v>
      </c>
      <c r="N350">
        <v>2.778</v>
      </c>
      <c r="O350">
        <v>2.7719999999999998</v>
      </c>
      <c r="P350">
        <v>2.7559999999999998</v>
      </c>
      <c r="Q350">
        <v>2.6840000000000002</v>
      </c>
      <c r="R350">
        <v>2.722</v>
      </c>
      <c r="S350">
        <v>2.8140000000000001</v>
      </c>
      <c r="T350">
        <v>2.8359999999999999</v>
      </c>
      <c r="U350">
        <v>2.4900000000000002</v>
      </c>
      <c r="V350">
        <v>2.4260000000000002</v>
      </c>
      <c r="W350">
        <v>2.4119999999999999</v>
      </c>
      <c r="X350">
        <v>2.3460000000000001</v>
      </c>
      <c r="Y350">
        <v>2.3199999999999998</v>
      </c>
      <c r="Z350">
        <v>2.3340000000000001</v>
      </c>
      <c r="AA350">
        <v>2.222</v>
      </c>
      <c r="AB350">
        <v>2.0920000000000001</v>
      </c>
      <c r="AC350">
        <v>2.1080000000000001</v>
      </c>
      <c r="AD350">
        <v>2.1219999999999999</v>
      </c>
      <c r="AE350">
        <v>2.0920000000000001</v>
      </c>
      <c r="AF350">
        <v>2.1480000000000001</v>
      </c>
      <c r="AG350">
        <v>2.1680000000000001</v>
      </c>
      <c r="AH350">
        <v>2.1520000000000001</v>
      </c>
      <c r="AI350">
        <v>2.1379999999999999</v>
      </c>
      <c r="AJ350">
        <v>2.1320000000000001</v>
      </c>
      <c r="AK350">
        <v>2.14</v>
      </c>
      <c r="AL350">
        <v>2.1320000000000001</v>
      </c>
      <c r="AM350">
        <v>2.1040000000000001</v>
      </c>
      <c r="AN350">
        <v>2.1259999999999999</v>
      </c>
      <c r="AO350">
        <v>2.1080000000000001</v>
      </c>
      <c r="AP350">
        <v>2.1219999999999999</v>
      </c>
      <c r="AQ350">
        <v>2.12</v>
      </c>
      <c r="AR350">
        <v>2.0659999999999998</v>
      </c>
      <c r="AS350">
        <v>2.1219999999999999</v>
      </c>
      <c r="AT350">
        <v>2.1539999999999999</v>
      </c>
      <c r="AU350">
        <v>2.1160000000000001</v>
      </c>
      <c r="AV350">
        <v>2.0720000000000001</v>
      </c>
      <c r="AW350">
        <v>2.032</v>
      </c>
      <c r="AX350">
        <v>2.0299999999999998</v>
      </c>
      <c r="AY350">
        <v>2.024</v>
      </c>
      <c r="AZ350">
        <v>2.012</v>
      </c>
      <c r="BA350">
        <v>2.024</v>
      </c>
      <c r="BB350">
        <v>2.0659999999999998</v>
      </c>
      <c r="BC350">
        <v>2.1080000000000001</v>
      </c>
      <c r="BD350">
        <v>2.1080000000000001</v>
      </c>
      <c r="BE350">
        <v>2.13</v>
      </c>
      <c r="BF350">
        <v>2.1840000000000002</v>
      </c>
      <c r="BG350">
        <v>2.1659999999999999</v>
      </c>
      <c r="BH350">
        <v>1.8680000000000001</v>
      </c>
      <c r="BI350">
        <v>1.8120000000000001</v>
      </c>
      <c r="BJ350">
        <v>1.962</v>
      </c>
      <c r="BK350">
        <v>1.8879999999999999</v>
      </c>
      <c r="BL350">
        <v>1.9370000000000001</v>
      </c>
      <c r="BM350">
        <v>1.9019999999999999</v>
      </c>
      <c r="BN350">
        <v>1.8540000000000001</v>
      </c>
      <c r="BO350">
        <v>1.859</v>
      </c>
      <c r="BP350">
        <v>1.889</v>
      </c>
      <c r="BQ350">
        <v>1.9410000000000001</v>
      </c>
      <c r="BR350" s="10">
        <f t="shared" si="10"/>
        <v>-0.25575153374233128</v>
      </c>
      <c r="BS350" s="11" cm="1">
        <f t="array" aca="1" ref="BS350" ca="1">_xlfn.PERCENTILE.INC((OFFSET(E350,0,1,1,COLUMNS(E350:BQ350)-1) - E350:BP350) / E350:BP350, 0.05) * SQRT(COUNT(E350:BQ350) - 1)</f>
        <v>-0.3744549176425786</v>
      </c>
      <c r="BT350" s="10" cm="1">
        <f t="array" aca="1" ref="BT350" ca="1">_xlfn.STDEV.P((E350:BP350 - OFFSET(E350:BP350,0,1)) / OFFSET(E350:BP350,0,1)) * SQRT(COUNT(E350:BQ350)-1)</f>
        <v>0.27616042357871634</v>
      </c>
      <c r="BU350" s="10" cm="1">
        <f t="array" ref="BU350">-(MAX(1 - (E350:BQ350 / _xlfn.SCAN(E350, E350:BQ350, _xlfn.LAMBDA(_xlpm.a,_xlpm.b, MAX(_xlpm.a, _xlpm.b))))))</f>
        <v>-0.36107193229901269</v>
      </c>
      <c r="BV350" s="12">
        <f t="shared" ca="1" si="11"/>
        <v>-1.0628793098057079</v>
      </c>
    </row>
    <row r="351" spans="1:74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17.690000000000001</v>
      </c>
      <c r="F351">
        <v>17.399999999999999</v>
      </c>
      <c r="G351">
        <v>17.04</v>
      </c>
      <c r="H351">
        <v>16.5</v>
      </c>
      <c r="I351">
        <v>16.850000000000001</v>
      </c>
      <c r="J351">
        <v>16.850000000000001</v>
      </c>
      <c r="K351">
        <v>17.239999999999998</v>
      </c>
      <c r="L351">
        <v>18.02</v>
      </c>
      <c r="M351">
        <v>18.14</v>
      </c>
      <c r="N351">
        <v>18.2</v>
      </c>
      <c r="O351">
        <v>18.03</v>
      </c>
      <c r="P351">
        <v>17.940000000000001</v>
      </c>
      <c r="Q351">
        <v>17.96</v>
      </c>
      <c r="R351">
        <v>18.100000000000001</v>
      </c>
      <c r="S351">
        <v>18.38</v>
      </c>
      <c r="T351">
        <v>19.100000000000001</v>
      </c>
      <c r="U351">
        <v>19.100000000000001</v>
      </c>
      <c r="V351">
        <v>19.059999999999999</v>
      </c>
      <c r="W351">
        <v>18.68</v>
      </c>
      <c r="X351">
        <v>19.059999999999999</v>
      </c>
      <c r="Y351">
        <v>18.79</v>
      </c>
      <c r="Z351">
        <v>18.73</v>
      </c>
      <c r="AA351">
        <v>18.649999999999999</v>
      </c>
      <c r="AB351">
        <v>18.46</v>
      </c>
      <c r="AC351">
        <v>18.43</v>
      </c>
      <c r="AD351">
        <v>18.45</v>
      </c>
      <c r="AE351">
        <v>18.350000000000001</v>
      </c>
      <c r="AF351">
        <v>18.34</v>
      </c>
      <c r="AG351">
        <v>18.48</v>
      </c>
      <c r="AH351">
        <v>18</v>
      </c>
      <c r="AI351">
        <v>18.149999999999999</v>
      </c>
      <c r="AJ351">
        <v>17.89</v>
      </c>
      <c r="AK351">
        <v>17.899999999999999</v>
      </c>
      <c r="AL351">
        <v>17.57</v>
      </c>
      <c r="AM351">
        <v>17.41</v>
      </c>
      <c r="AN351">
        <v>17.399999999999999</v>
      </c>
      <c r="AO351">
        <v>17.54</v>
      </c>
      <c r="AP351">
        <v>17.48</v>
      </c>
      <c r="AQ351">
        <v>17.309999999999999</v>
      </c>
      <c r="AR351">
        <v>17.329999999999998</v>
      </c>
      <c r="AS351">
        <v>17.600000000000001</v>
      </c>
      <c r="AT351">
        <v>17.739999999999998</v>
      </c>
      <c r="AU351">
        <v>17.670000000000002</v>
      </c>
      <c r="AV351">
        <v>17.64</v>
      </c>
      <c r="AW351">
        <v>17.579999999999998</v>
      </c>
      <c r="AX351">
        <v>17.38</v>
      </c>
      <c r="AY351">
        <v>17.27</v>
      </c>
      <c r="AZ351">
        <v>17.11</v>
      </c>
      <c r="BA351">
        <v>16.82</v>
      </c>
      <c r="BB351">
        <v>16.77</v>
      </c>
      <c r="BC351">
        <v>16.8</v>
      </c>
      <c r="BD351">
        <v>16.670000000000002</v>
      </c>
      <c r="BE351">
        <v>16.64</v>
      </c>
      <c r="BF351">
        <v>16.8</v>
      </c>
      <c r="BG351">
        <v>16.86</v>
      </c>
      <c r="BH351">
        <v>16.5</v>
      </c>
      <c r="BI351">
        <v>16.52</v>
      </c>
      <c r="BJ351">
        <v>16.489999999999998</v>
      </c>
      <c r="BK351">
        <v>16.07</v>
      </c>
      <c r="BL351">
        <v>16.13</v>
      </c>
      <c r="BM351">
        <v>15.85</v>
      </c>
      <c r="BN351">
        <v>15.87</v>
      </c>
      <c r="BO351">
        <v>16.100000000000001</v>
      </c>
      <c r="BP351">
        <v>16.34</v>
      </c>
      <c r="BQ351">
        <v>16.66</v>
      </c>
      <c r="BR351" s="10">
        <f t="shared" si="10"/>
        <v>-5.8224985867721936E-2</v>
      </c>
      <c r="BS351" s="11" cm="1">
        <f t="array" aca="1" ref="BS351" ca="1">_xlfn.PERCENTILE.INC((OFFSET(E351,0,1,1,COLUMNS(E351:BQ351)-1) - E351:BP351) / E351:BP351, 0.05) * SQRT(COUNT(E351:BQ351) - 1)</f>
        <v>-0.17002331574426283</v>
      </c>
      <c r="BT351" s="10" cm="1">
        <f t="array" aca="1" ref="BT351" ca="1">_xlfn.STDEV.P((E351:BP351 - OFFSET(E351:BP351,0,1)) / OFFSET(E351:BP351,0,1)) * SQRT(COUNT(E351:BQ351)-1)</f>
        <v>0.11234337132319179</v>
      </c>
      <c r="BU351" s="10" cm="1">
        <f t="array" ref="BU351">-(MAX(1 - (E351:BQ351 / _xlfn.SCAN(E351, E351:BQ351, _xlfn.LAMBDA(_xlpm.a,_xlpm.b, MAX(_xlpm.a, _xlpm.b))))))</f>
        <v>-0.17015706806282727</v>
      </c>
      <c r="BV351" s="12">
        <f t="shared" ca="1" si="11"/>
        <v>-0.85451105306620756</v>
      </c>
    </row>
    <row r="352" spans="1:74" x14ac:dyDescent="0.45">
      <c r="A352" s="2" t="s">
        <v>722</v>
      </c>
      <c r="B352" t="s">
        <v>723</v>
      </c>
      <c r="C352" t="s">
        <v>11</v>
      </c>
      <c r="D352" t="s">
        <v>8</v>
      </c>
      <c r="E352">
        <v>48.32</v>
      </c>
      <c r="F352">
        <v>48.34</v>
      </c>
      <c r="G352">
        <v>48.14</v>
      </c>
      <c r="H352">
        <v>48.05</v>
      </c>
      <c r="I352">
        <v>47.71</v>
      </c>
      <c r="J352">
        <v>47.14</v>
      </c>
      <c r="K352">
        <v>47.27</v>
      </c>
      <c r="L352">
        <v>47.89</v>
      </c>
      <c r="M352">
        <v>48.36</v>
      </c>
      <c r="N352">
        <v>49.05</v>
      </c>
      <c r="O352">
        <v>49.65</v>
      </c>
      <c r="P352">
        <v>49.13</v>
      </c>
      <c r="Q352">
        <v>48.8</v>
      </c>
      <c r="R352">
        <v>48.98</v>
      </c>
      <c r="S352">
        <v>48.72</v>
      </c>
      <c r="T352">
        <v>48.99</v>
      </c>
      <c r="U352">
        <v>48.72</v>
      </c>
      <c r="V352">
        <v>48.82</v>
      </c>
      <c r="W352">
        <v>48.22</v>
      </c>
      <c r="X352">
        <v>48.03</v>
      </c>
      <c r="Y352">
        <v>47.44</v>
      </c>
      <c r="Z352">
        <v>47.19</v>
      </c>
      <c r="AA352">
        <v>47.2</v>
      </c>
      <c r="AB352">
        <v>46.57</v>
      </c>
      <c r="AC352">
        <v>46.32</v>
      </c>
      <c r="AD352">
        <v>46.09</v>
      </c>
      <c r="AE352">
        <v>46.25</v>
      </c>
      <c r="AF352">
        <v>46.42</v>
      </c>
      <c r="AG352">
        <v>46.86</v>
      </c>
      <c r="AH352">
        <v>46.78</v>
      </c>
      <c r="AI352">
        <v>46.5</v>
      </c>
      <c r="AJ352">
        <v>46.13</v>
      </c>
      <c r="AK352">
        <v>46.13</v>
      </c>
      <c r="AL352">
        <v>45.63</v>
      </c>
      <c r="AM352">
        <v>45.62</v>
      </c>
      <c r="AN352">
        <v>45.1</v>
      </c>
      <c r="AO352">
        <v>44.59</v>
      </c>
      <c r="AP352">
        <v>44.82</v>
      </c>
      <c r="AQ352">
        <v>44.5</v>
      </c>
      <c r="AR352">
        <v>44.38</v>
      </c>
      <c r="AS352">
        <v>44.59</v>
      </c>
      <c r="AT352">
        <v>45.22</v>
      </c>
      <c r="AU352">
        <v>44.94</v>
      </c>
      <c r="AV352">
        <v>45.27</v>
      </c>
      <c r="AW352">
        <v>45.37</v>
      </c>
      <c r="AX352">
        <v>45.29</v>
      </c>
      <c r="AY352">
        <v>44.96</v>
      </c>
      <c r="AZ352">
        <v>45.06</v>
      </c>
      <c r="BA352">
        <v>44.83</v>
      </c>
      <c r="BB352">
        <v>44.81</v>
      </c>
      <c r="BC352">
        <v>44.54</v>
      </c>
      <c r="BD352">
        <v>44.43</v>
      </c>
      <c r="BE352">
        <v>44.29</v>
      </c>
      <c r="BF352">
        <v>44.66</v>
      </c>
      <c r="BG352">
        <v>44.91</v>
      </c>
      <c r="BH352">
        <v>44.92</v>
      </c>
      <c r="BI352">
        <v>45.2</v>
      </c>
      <c r="BJ352">
        <v>45.93</v>
      </c>
      <c r="BK352">
        <v>45.61</v>
      </c>
      <c r="BL352">
        <v>44.97</v>
      </c>
      <c r="BM352">
        <v>43.68</v>
      </c>
      <c r="BN352">
        <v>43.43</v>
      </c>
      <c r="BO352">
        <v>43</v>
      </c>
      <c r="BP352">
        <v>43.49</v>
      </c>
      <c r="BQ352">
        <v>43.89</v>
      </c>
      <c r="BR352" s="10">
        <f t="shared" si="10"/>
        <v>-9.168046357615893E-2</v>
      </c>
      <c r="BS352" s="11" cm="1">
        <f t="array" aca="1" ref="BS352" ca="1">_xlfn.PERCENTILE.INC((OFFSET(E352,0,1,1,COLUMNS(E352:BQ352)-1) - E352:BP352) / E352:BP352, 0.05) * SQRT(COUNT(E352:BQ352) - 1)</f>
        <v>-9.8313093439910459E-2</v>
      </c>
      <c r="BT352" s="10" cm="1">
        <f t="array" aca="1" ref="BT352" ca="1">_xlfn.STDEV.P((E352:BP352 - OFFSET(E352:BP352,0,1)) / OFFSET(E352:BP352,0,1)) * SQRT(COUNT(E352:BQ352)-1)</f>
        <v>6.7332678026685633E-2</v>
      </c>
      <c r="BU352" s="10" cm="1">
        <f t="array" ref="BU352">-(MAX(1 - (E352:BQ352 / _xlfn.SCAN(E352, E352:BQ352, _xlfn.LAMBDA(_xlpm.a,_xlpm.b, MAX(_xlpm.a, _xlpm.b))))))</f>
        <v>-0.13393756294058401</v>
      </c>
      <c r="BV352" s="12">
        <f t="shared" ca="1" si="11"/>
        <v>-1.9226048040376422</v>
      </c>
    </row>
    <row r="353" spans="1:74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104.4</v>
      </c>
      <c r="F353">
        <v>107.4</v>
      </c>
      <c r="G353">
        <v>102.2</v>
      </c>
      <c r="H353">
        <v>100</v>
      </c>
      <c r="I353">
        <v>104.6</v>
      </c>
      <c r="J353">
        <v>103.2</v>
      </c>
      <c r="K353">
        <v>105</v>
      </c>
      <c r="L353">
        <v>107.8</v>
      </c>
      <c r="M353">
        <v>105.4</v>
      </c>
      <c r="N353">
        <v>104</v>
      </c>
      <c r="O353">
        <v>101.2</v>
      </c>
      <c r="P353">
        <v>102.6</v>
      </c>
      <c r="Q353">
        <v>105.2</v>
      </c>
      <c r="R353">
        <v>107.2</v>
      </c>
      <c r="S353">
        <v>103.8</v>
      </c>
      <c r="T353">
        <v>104.2</v>
      </c>
      <c r="U353">
        <v>108.8</v>
      </c>
      <c r="V353">
        <v>108.6</v>
      </c>
      <c r="W353">
        <v>110.8</v>
      </c>
      <c r="X353">
        <v>109.6</v>
      </c>
      <c r="Y353">
        <v>110.6</v>
      </c>
      <c r="Z353">
        <v>111.6</v>
      </c>
      <c r="AA353">
        <v>110.8</v>
      </c>
      <c r="AB353">
        <v>111.6</v>
      </c>
      <c r="AC353">
        <v>114.4</v>
      </c>
      <c r="AD353">
        <v>113.6</v>
      </c>
      <c r="AE353">
        <v>112.8</v>
      </c>
      <c r="AF353">
        <v>113.8</v>
      </c>
      <c r="AG353">
        <v>114</v>
      </c>
      <c r="AH353">
        <v>113</v>
      </c>
      <c r="AI353">
        <v>113.2</v>
      </c>
      <c r="AJ353">
        <v>113.4</v>
      </c>
      <c r="AK353">
        <v>114.2</v>
      </c>
      <c r="AL353">
        <v>113.2</v>
      </c>
      <c r="AM353">
        <v>112.6</v>
      </c>
      <c r="AN353">
        <v>112.8</v>
      </c>
      <c r="AO353">
        <v>112.8</v>
      </c>
      <c r="AP353">
        <v>113.4</v>
      </c>
      <c r="AQ353">
        <v>113.6</v>
      </c>
      <c r="AR353">
        <v>113.2</v>
      </c>
      <c r="AS353">
        <v>113.2</v>
      </c>
      <c r="AT353">
        <v>114.8</v>
      </c>
      <c r="AU353">
        <v>114.8</v>
      </c>
      <c r="AV353">
        <v>114.2</v>
      </c>
      <c r="AW353">
        <v>115.8</v>
      </c>
      <c r="AX353">
        <v>116</v>
      </c>
      <c r="AY353">
        <v>116.2</v>
      </c>
      <c r="AZ353">
        <v>115.8</v>
      </c>
      <c r="BA353">
        <v>116.6</v>
      </c>
      <c r="BB353">
        <v>116.6</v>
      </c>
      <c r="BC353">
        <v>115.4</v>
      </c>
      <c r="BD353">
        <v>115.4</v>
      </c>
      <c r="BE353">
        <v>115.4</v>
      </c>
      <c r="BF353">
        <v>116.4</v>
      </c>
      <c r="BG353">
        <v>116.2</v>
      </c>
      <c r="BH353">
        <v>113.6</v>
      </c>
      <c r="BI353">
        <v>111.6</v>
      </c>
      <c r="BJ353">
        <v>123.4</v>
      </c>
      <c r="BK353">
        <v>123.2</v>
      </c>
      <c r="BL353">
        <v>123.2</v>
      </c>
      <c r="BM353">
        <v>123.2</v>
      </c>
      <c r="BN353">
        <v>122.4</v>
      </c>
      <c r="BO353">
        <v>121.2</v>
      </c>
      <c r="BP353">
        <v>120</v>
      </c>
      <c r="BQ353">
        <v>124.2</v>
      </c>
      <c r="BR353" s="10">
        <f t="shared" si="10"/>
        <v>0.18965517241379307</v>
      </c>
      <c r="BS353" s="11" cm="1">
        <f t="array" aca="1" ref="BS353" ca="1">_xlfn.PERCENTILE.INC((OFFSET(E353,0,1,1,COLUMNS(E353:BQ353)-1) - E353:BP353) / E353:BP353, 0.05) * SQRT(COUNT(E353:BQ353) - 1)</f>
        <v>-0.17886760399669219</v>
      </c>
      <c r="BT353" s="10" cm="1">
        <f t="array" aca="1" ref="BT353" ca="1">_xlfn.STDEV.P((E353:BP353 - OFFSET(E353:BP353,0,1)) / OFFSET(E353:BP353,0,1)) * SQRT(COUNT(E353:BQ353)-1)</f>
        <v>0.16097161768662166</v>
      </c>
      <c r="BU353" s="10" cm="1">
        <f t="array" ref="BU353">-(MAX(1 - (E353:BQ353 / _xlfn.SCAN(E353, E353:BQ353, _xlfn.LAMBDA(_xlpm.a,_xlpm.b, MAX(_xlpm.a, _xlpm.b))))))</f>
        <v>-6.890130353817514E-2</v>
      </c>
      <c r="BV353" s="12">
        <f t="shared" ca="1" si="11"/>
        <v>0.94352972238129684</v>
      </c>
    </row>
    <row r="354" spans="1:74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7.6</v>
      </c>
      <c r="F354">
        <v>7.98</v>
      </c>
      <c r="G354">
        <v>7.9</v>
      </c>
      <c r="H354">
        <v>8.34</v>
      </c>
      <c r="I354">
        <v>8.24</v>
      </c>
      <c r="J354">
        <v>8</v>
      </c>
      <c r="K354">
        <v>8</v>
      </c>
      <c r="L354">
        <v>8.1999999999999993</v>
      </c>
      <c r="M354">
        <v>8.3000000000000007</v>
      </c>
      <c r="N354">
        <v>8</v>
      </c>
      <c r="O354">
        <v>7.82</v>
      </c>
      <c r="P354">
        <v>8.6</v>
      </c>
      <c r="Q354">
        <v>8.1999999999999993</v>
      </c>
      <c r="R354">
        <v>8.08</v>
      </c>
      <c r="S354">
        <v>8.1</v>
      </c>
      <c r="T354">
        <v>8.08</v>
      </c>
      <c r="U354">
        <v>7.92</v>
      </c>
      <c r="V354">
        <v>8.1999999999999993</v>
      </c>
      <c r="W354">
        <v>7.8</v>
      </c>
      <c r="X354">
        <v>7.74</v>
      </c>
      <c r="Y354">
        <v>7.84</v>
      </c>
      <c r="Z354">
        <v>7.7</v>
      </c>
      <c r="AA354">
        <v>7.7</v>
      </c>
      <c r="AB354">
        <v>7.64</v>
      </c>
      <c r="AC354">
        <v>7.64</v>
      </c>
      <c r="AD354">
        <v>7.48</v>
      </c>
      <c r="AE354">
        <v>7.68</v>
      </c>
      <c r="AF354">
        <v>7.58</v>
      </c>
      <c r="AG354">
        <v>7.58</v>
      </c>
      <c r="AH354">
        <v>7.54</v>
      </c>
      <c r="AI354">
        <v>7.54</v>
      </c>
      <c r="AJ354">
        <v>7.44</v>
      </c>
      <c r="AK354">
        <v>7.34</v>
      </c>
      <c r="AL354">
        <v>7.36</v>
      </c>
      <c r="AM354">
        <v>7.66</v>
      </c>
      <c r="AN354">
        <v>7.32</v>
      </c>
      <c r="AO354">
        <v>7.46</v>
      </c>
      <c r="AP354">
        <v>6.92</v>
      </c>
      <c r="AQ354">
        <v>6.76</v>
      </c>
      <c r="AR354">
        <v>6.84</v>
      </c>
      <c r="AS354">
        <v>6.84</v>
      </c>
      <c r="AT354">
        <v>6.74</v>
      </c>
      <c r="AU354">
        <v>6.76</v>
      </c>
      <c r="AV354">
        <v>6.7</v>
      </c>
      <c r="AW354">
        <v>6.8</v>
      </c>
      <c r="AX354">
        <v>6.74</v>
      </c>
      <c r="AY354">
        <v>6.6</v>
      </c>
      <c r="AZ354">
        <v>6.5</v>
      </c>
      <c r="BA354">
        <v>6.58</v>
      </c>
      <c r="BB354">
        <v>6.6</v>
      </c>
      <c r="BC354">
        <v>6.66</v>
      </c>
      <c r="BD354">
        <v>6.5</v>
      </c>
      <c r="BE354">
        <v>6.42</v>
      </c>
      <c r="BF354">
        <v>6.4</v>
      </c>
      <c r="BG354">
        <v>6.58</v>
      </c>
      <c r="BH354">
        <v>6.66</v>
      </c>
      <c r="BI354">
        <v>6.88</v>
      </c>
      <c r="BJ354">
        <v>6.84</v>
      </c>
      <c r="BK354">
        <v>7.12</v>
      </c>
      <c r="BL354">
        <v>7.2</v>
      </c>
      <c r="BM354">
        <v>6.98</v>
      </c>
      <c r="BN354">
        <v>7.12</v>
      </c>
      <c r="BO354">
        <v>7</v>
      </c>
      <c r="BP354">
        <v>7</v>
      </c>
      <c r="BQ354">
        <v>6.84</v>
      </c>
      <c r="BR354" s="10">
        <f t="shared" si="10"/>
        <v>-9.9999999999999978E-2</v>
      </c>
      <c r="BS354" s="11" cm="1">
        <f t="array" aca="1" ref="BS354" ca="1">_xlfn.PERCENTILE.INC((OFFSET(E354,0,1,1,COLUMNS(E354:BQ354)-1) - E354:BP354) / E354:BP354, 0.05) * SQRT(COUNT(E354:BQ354) - 1)</f>
        <v>-0.34520117021611241</v>
      </c>
      <c r="BT354" s="10" cm="1">
        <f t="array" aca="1" ref="BT354" ca="1">_xlfn.STDEV.P((E354:BP354 - OFFSET(E354:BP354,0,1)) / OFFSET(E354:BP354,0,1)) * SQRT(COUNT(E354:BQ354)-1)</f>
        <v>0.21203813375783193</v>
      </c>
      <c r="BU354" s="10" cm="1">
        <f t="array" ref="BU354">-(MAX(1 - (E354:BQ354 / _xlfn.SCAN(E354, E354:BQ354, _xlfn.LAMBDA(_xlpm.a,_xlpm.b, MAX(_xlpm.a, _xlpm.b))))))</f>
        <v>-0.25581395348837199</v>
      </c>
      <c r="BV354" s="12">
        <f t="shared" ca="1" si="11"/>
        <v>-0.64975890998935837</v>
      </c>
    </row>
    <row r="355" spans="1:74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148</v>
      </c>
      <c r="F355">
        <v>148.69999999999999</v>
      </c>
      <c r="G355">
        <v>149.6</v>
      </c>
      <c r="H355">
        <v>146.44999999999999</v>
      </c>
      <c r="I355">
        <v>147.25</v>
      </c>
      <c r="J355">
        <v>148.30000000000001</v>
      </c>
      <c r="K355">
        <v>150</v>
      </c>
      <c r="L355">
        <v>153.55000000000001</v>
      </c>
      <c r="M355">
        <v>152.44999999999999</v>
      </c>
      <c r="N355">
        <v>149.19999999999999</v>
      </c>
      <c r="O355">
        <v>150.19999999999999</v>
      </c>
      <c r="P355">
        <v>152.1</v>
      </c>
      <c r="Q355">
        <v>153.44999999999999</v>
      </c>
      <c r="R355">
        <v>122.3</v>
      </c>
      <c r="S355">
        <v>123.2</v>
      </c>
      <c r="T355">
        <v>126.35</v>
      </c>
      <c r="U355">
        <v>128.25</v>
      </c>
      <c r="V355">
        <v>128.9</v>
      </c>
      <c r="W355">
        <v>129.6</v>
      </c>
      <c r="X355">
        <v>130.6</v>
      </c>
      <c r="Y355">
        <v>130</v>
      </c>
      <c r="Z355">
        <v>128.44999999999999</v>
      </c>
      <c r="AA355">
        <v>126.8</v>
      </c>
      <c r="AB355">
        <v>125.6</v>
      </c>
      <c r="AC355">
        <v>126.9</v>
      </c>
      <c r="AD355">
        <v>127.55</v>
      </c>
      <c r="AE355">
        <v>127.5</v>
      </c>
      <c r="AF355">
        <v>127.15</v>
      </c>
      <c r="AG355">
        <v>128.80000000000001</v>
      </c>
      <c r="AH355">
        <v>128.19999999999999</v>
      </c>
      <c r="AI355">
        <v>128.35</v>
      </c>
      <c r="AJ355">
        <v>128.4</v>
      </c>
      <c r="AK355">
        <v>128</v>
      </c>
      <c r="AL355">
        <v>128</v>
      </c>
      <c r="AM355">
        <v>127.2</v>
      </c>
      <c r="AN355">
        <v>126.95</v>
      </c>
      <c r="AO355">
        <v>126.75</v>
      </c>
      <c r="AP355">
        <v>125.1</v>
      </c>
      <c r="AQ355">
        <v>121.1</v>
      </c>
      <c r="AR355">
        <v>119.5</v>
      </c>
      <c r="AS355">
        <v>118.8</v>
      </c>
      <c r="AT355">
        <v>120.25</v>
      </c>
      <c r="AU355">
        <v>120.2</v>
      </c>
      <c r="AV355">
        <v>120.65</v>
      </c>
      <c r="AW355">
        <v>118.45</v>
      </c>
      <c r="AX355">
        <v>118.6</v>
      </c>
      <c r="AY355">
        <v>117.7</v>
      </c>
      <c r="AZ355">
        <v>116.7</v>
      </c>
      <c r="BA355">
        <v>112.9</v>
      </c>
      <c r="BB355">
        <v>112.65</v>
      </c>
      <c r="BC355">
        <v>115.8</v>
      </c>
      <c r="BD355">
        <v>116.4</v>
      </c>
      <c r="BE355">
        <v>116.3</v>
      </c>
      <c r="BF355">
        <v>118.1</v>
      </c>
      <c r="BG355">
        <v>117.85</v>
      </c>
      <c r="BH355">
        <v>116.25</v>
      </c>
      <c r="BI355">
        <v>115.8</v>
      </c>
      <c r="BJ355">
        <v>116.05</v>
      </c>
      <c r="BK355">
        <v>112.85</v>
      </c>
      <c r="BL355">
        <v>112.35</v>
      </c>
      <c r="BM355">
        <v>110.5</v>
      </c>
      <c r="BN355">
        <v>109.8</v>
      </c>
      <c r="BO355">
        <v>109.75</v>
      </c>
      <c r="BP355">
        <v>110.7</v>
      </c>
      <c r="BQ355">
        <v>113.05</v>
      </c>
      <c r="BR355" s="10">
        <f t="shared" si="10"/>
        <v>-0.23614864864864868</v>
      </c>
      <c r="BS355" s="11" cm="1">
        <f t="array" aca="1" ref="BS355" ca="1">_xlfn.PERCENTILE.INC((OFFSET(E355,0,1,1,COLUMNS(E355:BQ355)-1) - E355:BP355) / E355:BP355, 0.05) * SQRT(COUNT(E355:BQ355) - 1)</f>
        <v>-0.21308754369426908</v>
      </c>
      <c r="BT355" s="10" cm="1">
        <f t="array" aca="1" ref="BT355" ca="1">_xlfn.STDEV.P((E355:BP355 - OFFSET(E355:BP355,0,1)) / OFFSET(E355:BP355,0,1)) * SQRT(COUNT(E355:BQ355)-1)</f>
        <v>0.27101641899923506</v>
      </c>
      <c r="BU355" s="10" cm="1">
        <f t="array" ref="BU355">-(MAX(1 - (E355:BQ355 / _xlfn.SCAN(E355, E355:BQ355, _xlfn.LAMBDA(_xlpm.a,_xlpm.b, MAX(_xlpm.a, _xlpm.b))))))</f>
        <v>-0.28524910452621299</v>
      </c>
      <c r="BV355" s="12">
        <f t="shared" ca="1" si="11"/>
        <v>-1.0107222150112185</v>
      </c>
    </row>
    <row r="356" spans="1:74" x14ac:dyDescent="0.45">
      <c r="A356" s="2" t="s">
        <v>730</v>
      </c>
      <c r="B356" t="s">
        <v>731</v>
      </c>
      <c r="C356" t="s">
        <v>37</v>
      </c>
      <c r="D356" t="s">
        <v>8</v>
      </c>
      <c r="E356">
        <v>7.26</v>
      </c>
      <c r="F356">
        <v>7.23</v>
      </c>
      <c r="G356">
        <v>7.22</v>
      </c>
      <c r="H356">
        <v>7.21</v>
      </c>
      <c r="I356">
        <v>7.2</v>
      </c>
      <c r="J356">
        <v>7.23</v>
      </c>
      <c r="K356">
        <v>7.26</v>
      </c>
      <c r="L356">
        <v>7.26</v>
      </c>
      <c r="M356">
        <v>7.24</v>
      </c>
      <c r="N356">
        <v>7.47</v>
      </c>
      <c r="O356">
        <v>7.56</v>
      </c>
      <c r="P356">
        <v>7.61</v>
      </c>
      <c r="Q356">
        <v>7.59</v>
      </c>
      <c r="R356">
        <v>7.67</v>
      </c>
      <c r="S356">
        <v>7.58</v>
      </c>
      <c r="T356">
        <v>7.6</v>
      </c>
      <c r="U356">
        <v>7.6</v>
      </c>
      <c r="V356">
        <v>7.65</v>
      </c>
      <c r="W356">
        <v>7.69</v>
      </c>
      <c r="X356">
        <v>7.73</v>
      </c>
      <c r="Y356">
        <v>7.78</v>
      </c>
      <c r="Z356">
        <v>7.68</v>
      </c>
      <c r="AA356">
        <v>7.59</v>
      </c>
      <c r="AB356">
        <v>7.52</v>
      </c>
      <c r="AC356">
        <v>7.59</v>
      </c>
      <c r="AD356">
        <v>7.7</v>
      </c>
      <c r="AE356">
        <v>7.06</v>
      </c>
      <c r="AF356">
        <v>7.29</v>
      </c>
      <c r="AG356">
        <v>7.37</v>
      </c>
      <c r="AH356">
        <v>7.45</v>
      </c>
      <c r="AI356">
        <v>7.56</v>
      </c>
      <c r="AJ356">
        <v>7.56</v>
      </c>
      <c r="AK356">
        <v>7.61</v>
      </c>
      <c r="AL356">
        <v>7.5</v>
      </c>
      <c r="AM356">
        <v>7.44</v>
      </c>
      <c r="AN356">
        <v>7.51</v>
      </c>
      <c r="AO356">
        <v>7.57</v>
      </c>
      <c r="AP356">
        <v>7.62</v>
      </c>
      <c r="AQ356">
        <v>7.57</v>
      </c>
      <c r="AR356">
        <v>7.59</v>
      </c>
      <c r="AS356">
        <v>7.65</v>
      </c>
      <c r="AT356">
        <v>7.73</v>
      </c>
      <c r="AU356">
        <v>7.75</v>
      </c>
      <c r="AV356">
        <v>7.72</v>
      </c>
      <c r="AW356">
        <v>7.73</v>
      </c>
      <c r="AX356">
        <v>7.72</v>
      </c>
      <c r="AY356">
        <v>7.63</v>
      </c>
      <c r="AZ356">
        <v>7.52</v>
      </c>
      <c r="BA356">
        <v>7.53</v>
      </c>
      <c r="BB356">
        <v>7.6</v>
      </c>
      <c r="BC356">
        <v>7.66</v>
      </c>
      <c r="BD356">
        <v>7.66</v>
      </c>
      <c r="BE356">
        <v>7.68</v>
      </c>
      <c r="BF356">
        <v>7.68</v>
      </c>
      <c r="BG356">
        <v>7.67</v>
      </c>
      <c r="BH356">
        <v>7.79</v>
      </c>
      <c r="BI356">
        <v>7.94</v>
      </c>
      <c r="BJ356">
        <v>7.94</v>
      </c>
      <c r="BK356">
        <v>7.94</v>
      </c>
      <c r="BL356">
        <v>7.85</v>
      </c>
      <c r="BM356">
        <v>7.92</v>
      </c>
      <c r="BN356">
        <v>7.53</v>
      </c>
      <c r="BO356">
        <v>7.65</v>
      </c>
      <c r="BP356">
        <v>7.85</v>
      </c>
      <c r="BQ356">
        <v>7.78</v>
      </c>
      <c r="BR356" s="10">
        <f t="shared" si="10"/>
        <v>7.1625344352617151E-2</v>
      </c>
      <c r="BS356" s="11" cm="1">
        <f t="array" aca="1" ref="BS356" ca="1">_xlfn.PERCENTILE.INC((OFFSET(E356,0,1,1,COLUMNS(E356:BQ356)-1) - E356:BP356) / E356:BP356, 0.05) * SQRT(COUNT(E356:BQ356) - 1)</f>
        <v>-0.11345824054014934</v>
      </c>
      <c r="BT356" s="10" cm="1">
        <f t="array" aca="1" ref="BT356" ca="1">_xlfn.STDEV.P((E356:BP356 - OFFSET(E356:BP356,0,1)) / OFFSET(E356:BP356,0,1)) * SQRT(COUNT(E356:BQ356)-1)</f>
        <v>0.1327333474084855</v>
      </c>
      <c r="BU356" s="10" cm="1">
        <f t="array" ref="BU356">-(MAX(1 - (E356:BQ356 / _xlfn.SCAN(E356, E356:BQ356, _xlfn.LAMBDA(_xlpm.a,_xlpm.b, MAX(_xlpm.a, _xlpm.b))))))</f>
        <v>-9.2544987146529589E-2</v>
      </c>
      <c r="BV356" s="12">
        <f t="shared" ca="1" si="11"/>
        <v>0.25503521418601982</v>
      </c>
    </row>
    <row r="357" spans="1:74" x14ac:dyDescent="0.45">
      <c r="A357" s="2" t="s">
        <v>732</v>
      </c>
      <c r="B357" t="s">
        <v>733</v>
      </c>
      <c r="C357" t="s">
        <v>80</v>
      </c>
      <c r="D357" t="s">
        <v>8</v>
      </c>
      <c r="E357">
        <v>121.16249999999999</v>
      </c>
      <c r="F357">
        <v>119.0669</v>
      </c>
      <c r="G357">
        <v>117.47929999999999</v>
      </c>
      <c r="H357">
        <v>116.9713</v>
      </c>
      <c r="I357">
        <v>116.6221</v>
      </c>
      <c r="J357">
        <v>120.6862</v>
      </c>
      <c r="K357">
        <v>118.1143</v>
      </c>
      <c r="L357">
        <v>118.8764</v>
      </c>
      <c r="M357">
        <v>117.5111</v>
      </c>
      <c r="N357">
        <v>114.6217</v>
      </c>
      <c r="O357">
        <v>113.0341</v>
      </c>
      <c r="P357">
        <v>117.7968</v>
      </c>
      <c r="Q357">
        <v>115.733</v>
      </c>
      <c r="R357">
        <v>115.60599999999999</v>
      </c>
      <c r="S357">
        <v>113.51049999999999</v>
      </c>
      <c r="T357">
        <v>115.5742</v>
      </c>
      <c r="U357">
        <v>118.4318</v>
      </c>
      <c r="V357">
        <v>114.30419999999999</v>
      </c>
      <c r="W357">
        <v>114.7805</v>
      </c>
      <c r="X357">
        <v>114.87569999999999</v>
      </c>
      <c r="Y357">
        <v>111.9229</v>
      </c>
      <c r="Z357">
        <v>110.52589999999999</v>
      </c>
      <c r="AA357">
        <v>112.6532</v>
      </c>
      <c r="AB357">
        <v>111.2561</v>
      </c>
      <c r="AC357">
        <v>110.55759999999999</v>
      </c>
      <c r="AD357">
        <v>111.9864</v>
      </c>
      <c r="AE357">
        <v>110.55759999999999</v>
      </c>
      <c r="AF357">
        <v>111.12909999999999</v>
      </c>
      <c r="AG357">
        <v>112.5262</v>
      </c>
      <c r="AH357">
        <v>112.08159999999999</v>
      </c>
      <c r="AI357">
        <v>112.5262</v>
      </c>
      <c r="AJ357">
        <v>110.8116</v>
      </c>
      <c r="AK357">
        <v>111.5419</v>
      </c>
      <c r="AL357">
        <v>109.66849999999999</v>
      </c>
      <c r="AM357">
        <v>108.0175</v>
      </c>
      <c r="AN357">
        <v>111.12909999999999</v>
      </c>
      <c r="AO357">
        <v>114.9075</v>
      </c>
      <c r="AP357">
        <v>110.01779999999999</v>
      </c>
      <c r="AQ357">
        <v>111.2878</v>
      </c>
      <c r="AR357">
        <v>111.7641</v>
      </c>
      <c r="AS357">
        <v>110.1131</v>
      </c>
      <c r="AT357">
        <v>109.85899999999999</v>
      </c>
      <c r="AU357">
        <v>109.224</v>
      </c>
      <c r="AV357">
        <v>109.28749999999999</v>
      </c>
      <c r="AW357">
        <v>106.2076</v>
      </c>
      <c r="AX357">
        <v>105.4139</v>
      </c>
      <c r="AY357">
        <v>102.8738</v>
      </c>
      <c r="AZ357">
        <v>96.777600000000007</v>
      </c>
      <c r="BA357">
        <v>91.157600000000002</v>
      </c>
      <c r="BB357">
        <v>88.680999999999997</v>
      </c>
      <c r="BC357">
        <v>89.665300000000002</v>
      </c>
      <c r="BD357">
        <v>91.125900000000001</v>
      </c>
      <c r="BE357">
        <v>90.109800000000007</v>
      </c>
      <c r="BF357">
        <v>88.522199999999998</v>
      </c>
      <c r="BG357">
        <v>93.348399999999998</v>
      </c>
      <c r="BH357">
        <v>87.506200000000007</v>
      </c>
      <c r="BI357">
        <v>84.680400000000006</v>
      </c>
      <c r="BJ357">
        <v>84.997900000000001</v>
      </c>
      <c r="BK357">
        <v>83.823099999999997</v>
      </c>
      <c r="BL357">
        <v>80.679699999999997</v>
      </c>
      <c r="BM357">
        <v>80.965500000000006</v>
      </c>
      <c r="BN357">
        <v>82.553100000000001</v>
      </c>
      <c r="BO357">
        <v>88.173000000000002</v>
      </c>
      <c r="BP357">
        <v>85.918599999999998</v>
      </c>
      <c r="BQ357">
        <v>90.459100000000007</v>
      </c>
      <c r="BR357" s="10">
        <f t="shared" si="10"/>
        <v>-0.25340678840400283</v>
      </c>
      <c r="BS357" s="11" cm="1">
        <f t="array" aca="1" ref="BS357" ca="1">_xlfn.PERCENTILE.INC((OFFSET(E357,0,1,1,COLUMNS(E357:BQ357)-1) - E357:BP357) / E357:BP357, 0.05) * SQRT(COUNT(E357:BQ357) - 1)</f>
        <v>-0.33436331848443518</v>
      </c>
      <c r="BT357" s="10" cm="1">
        <f t="array" aca="1" ref="BT357" ca="1">_xlfn.STDEV.P((E357:BP357 - OFFSET(E357:BP357,0,1)) / OFFSET(E357:BP357,0,1)) * SQRT(COUNT(E357:BQ357)-1)</f>
        <v>0.20405181566873809</v>
      </c>
      <c r="BU357" s="10" cm="1">
        <f t="array" ref="BU357">-(MAX(1 - (E357:BQ357 / _xlfn.SCAN(E357, E357:BQ357, _xlfn.LAMBDA(_xlpm.a,_xlpm.b, MAX(_xlpm.a, _xlpm.b))))))</f>
        <v>-0.33411988032600848</v>
      </c>
      <c r="BV357" s="12">
        <f t="shared" ca="1" si="11"/>
        <v>-1.4269927180818514</v>
      </c>
    </row>
    <row r="358" spans="1:74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220</v>
      </c>
      <c r="F358">
        <v>220.3</v>
      </c>
      <c r="G358">
        <v>218</v>
      </c>
      <c r="H358">
        <v>218.2</v>
      </c>
      <c r="I358">
        <v>221.7</v>
      </c>
      <c r="J358">
        <v>225.3</v>
      </c>
      <c r="K358">
        <v>235.5</v>
      </c>
      <c r="L358">
        <v>238.6</v>
      </c>
      <c r="M358">
        <v>237</v>
      </c>
      <c r="N358">
        <v>236.2</v>
      </c>
      <c r="O358">
        <v>233.6</v>
      </c>
      <c r="P358">
        <v>230</v>
      </c>
      <c r="Q358">
        <v>236.9</v>
      </c>
      <c r="R358">
        <v>238.3</v>
      </c>
      <c r="S358">
        <v>237.1</v>
      </c>
      <c r="T358">
        <v>233.3</v>
      </c>
      <c r="U358">
        <v>234.3</v>
      </c>
      <c r="V358">
        <v>239.2</v>
      </c>
      <c r="W358">
        <v>234.9</v>
      </c>
      <c r="X358">
        <v>236.8</v>
      </c>
      <c r="Y358">
        <v>238.8</v>
      </c>
      <c r="Z358">
        <v>225.7</v>
      </c>
      <c r="AA358">
        <v>216.5</v>
      </c>
      <c r="AB358">
        <v>216.3</v>
      </c>
      <c r="AC358">
        <v>218.2</v>
      </c>
      <c r="AD358">
        <v>220.3</v>
      </c>
      <c r="AE358">
        <v>216</v>
      </c>
      <c r="AF358">
        <v>220</v>
      </c>
      <c r="AG358">
        <v>216.3</v>
      </c>
      <c r="AH358">
        <v>214.2</v>
      </c>
      <c r="AI358">
        <v>214.3</v>
      </c>
      <c r="AJ358">
        <v>212.1</v>
      </c>
      <c r="AK358">
        <v>210.5</v>
      </c>
      <c r="AL358">
        <v>208</v>
      </c>
      <c r="AM358">
        <v>205.2</v>
      </c>
      <c r="AN358">
        <v>202</v>
      </c>
      <c r="AO358">
        <v>203.1</v>
      </c>
      <c r="AP358">
        <v>207.6</v>
      </c>
      <c r="AQ358">
        <v>207</v>
      </c>
      <c r="AR358">
        <v>203.6</v>
      </c>
      <c r="AS358">
        <v>203.6</v>
      </c>
      <c r="AT358">
        <v>208.1</v>
      </c>
      <c r="AU358">
        <v>211.4</v>
      </c>
      <c r="AV358">
        <v>211.8</v>
      </c>
      <c r="AW358">
        <v>211.2</v>
      </c>
      <c r="AX358">
        <v>208.9</v>
      </c>
      <c r="AY358">
        <v>205.5</v>
      </c>
      <c r="AZ358">
        <v>204.2</v>
      </c>
      <c r="BA358">
        <v>203.5</v>
      </c>
      <c r="BB358">
        <v>205.9</v>
      </c>
      <c r="BC358">
        <v>209.6</v>
      </c>
      <c r="BD358">
        <v>209.2</v>
      </c>
      <c r="BE358">
        <v>210</v>
      </c>
      <c r="BF358">
        <v>213</v>
      </c>
      <c r="BG358">
        <v>214.8</v>
      </c>
      <c r="BH358">
        <v>213.2</v>
      </c>
      <c r="BI358">
        <v>214.5</v>
      </c>
      <c r="BJ358">
        <v>220</v>
      </c>
      <c r="BK358">
        <v>214.7</v>
      </c>
      <c r="BL358">
        <v>215.7</v>
      </c>
      <c r="BM358">
        <v>216.9</v>
      </c>
      <c r="BN358">
        <v>217.7</v>
      </c>
      <c r="BO358">
        <v>216.4</v>
      </c>
      <c r="BP358">
        <v>220.1</v>
      </c>
      <c r="BQ358">
        <v>223.5</v>
      </c>
      <c r="BR358" s="10">
        <f t="shared" si="10"/>
        <v>1.5909090909090907E-2</v>
      </c>
      <c r="BS358" s="11" cm="1">
        <f t="array" aca="1" ref="BS358" ca="1">_xlfn.PERCENTILE.INC((OFFSET(E358,0,1,1,COLUMNS(E358:BQ358)-1) - E358:BP358) / E358:BP358, 0.05) * SQRT(COUNT(E358:BQ358) - 1)</f>
        <v>-0.1543000044026315</v>
      </c>
      <c r="BT358" s="10" cm="1">
        <f t="array" aca="1" ref="BT358" ca="1">_xlfn.STDEV.P((E358:BP358 - OFFSET(E358:BP358,0,1)) / OFFSET(E358:BP358,0,1)) * SQRT(COUNT(E358:BQ358)-1)</f>
        <v>0.13041723283392301</v>
      </c>
      <c r="BU358" s="10" cm="1">
        <f t="array" ref="BU358">-(MAX(1 - (E358:BQ358 / _xlfn.SCAN(E358, E358:BQ358, _xlfn.LAMBDA(_xlpm.a,_xlpm.b, MAX(_xlpm.a, _xlpm.b))))))</f>
        <v>-0.15551839464882944</v>
      </c>
      <c r="BV358" s="12">
        <f t="shared" ca="1" si="11"/>
        <v>-0.16765097129011111</v>
      </c>
    </row>
    <row r="359" spans="1:74" x14ac:dyDescent="0.45">
      <c r="A359" s="2" t="s">
        <v>736</v>
      </c>
      <c r="B359" t="s">
        <v>737</v>
      </c>
      <c r="C359" t="s">
        <v>37</v>
      </c>
      <c r="D359" t="s">
        <v>8</v>
      </c>
      <c r="E359">
        <v>2.8130000000000002</v>
      </c>
      <c r="F359">
        <v>2.742</v>
      </c>
      <c r="G359">
        <v>2.7280000000000002</v>
      </c>
      <c r="H359">
        <v>2.665</v>
      </c>
      <c r="I359">
        <v>2.7370000000000001</v>
      </c>
      <c r="J359">
        <v>2.806</v>
      </c>
      <c r="K359">
        <v>2.8290000000000002</v>
      </c>
      <c r="L359">
        <v>2.8740000000000001</v>
      </c>
      <c r="M359">
        <v>2.9369999999999998</v>
      </c>
      <c r="N359">
        <v>2.9129999999999998</v>
      </c>
      <c r="O359">
        <v>2.9689999999999999</v>
      </c>
      <c r="P359">
        <v>2.9609999999999999</v>
      </c>
      <c r="Q359">
        <v>2.9350000000000001</v>
      </c>
      <c r="R359">
        <v>2.9950000000000001</v>
      </c>
      <c r="S359">
        <v>3.016</v>
      </c>
      <c r="T359">
        <v>3.0379999999999998</v>
      </c>
      <c r="U359">
        <v>3.0550000000000002</v>
      </c>
      <c r="V359">
        <v>3.1739999999999999</v>
      </c>
      <c r="W359">
        <v>3.1230000000000002</v>
      </c>
      <c r="X359">
        <v>3.1349999999999998</v>
      </c>
      <c r="Y359">
        <v>3.1469999999999998</v>
      </c>
      <c r="Z359">
        <v>3.0880000000000001</v>
      </c>
      <c r="AA359">
        <v>3.0059999999999998</v>
      </c>
      <c r="AB359">
        <v>2.883</v>
      </c>
      <c r="AC359">
        <v>2.8359999999999999</v>
      </c>
      <c r="AD359">
        <v>2.843</v>
      </c>
      <c r="AE359">
        <v>2.532</v>
      </c>
      <c r="AF359">
        <v>2.5880000000000001</v>
      </c>
      <c r="AG359">
        <v>2.5870000000000002</v>
      </c>
      <c r="AH359">
        <v>2.6429999999999998</v>
      </c>
      <c r="AI359">
        <v>2.7130000000000001</v>
      </c>
      <c r="AJ359">
        <v>2.7130000000000001</v>
      </c>
      <c r="AK359">
        <v>2.7229999999999999</v>
      </c>
      <c r="AL359">
        <v>2.6840000000000002</v>
      </c>
      <c r="AM359">
        <v>2.6850000000000001</v>
      </c>
      <c r="AN359">
        <v>2.762</v>
      </c>
      <c r="AO359">
        <v>2.75</v>
      </c>
      <c r="AP359">
        <v>2.746</v>
      </c>
      <c r="AQ359">
        <v>2.7170000000000001</v>
      </c>
      <c r="AR359">
        <v>2.7170000000000001</v>
      </c>
      <c r="AS359">
        <v>2.778</v>
      </c>
      <c r="AT359">
        <v>2.8010000000000002</v>
      </c>
      <c r="AU359">
        <v>2.8279999999999998</v>
      </c>
      <c r="AV359">
        <v>2.7879999999999998</v>
      </c>
      <c r="AW359">
        <v>2.7719999999999998</v>
      </c>
      <c r="AX359">
        <v>2.7410000000000001</v>
      </c>
      <c r="AY359">
        <v>2.72</v>
      </c>
      <c r="AZ359">
        <v>2.6219999999999999</v>
      </c>
      <c r="BA359">
        <v>2.5859999999999999</v>
      </c>
      <c r="BB359">
        <v>2.6070000000000002</v>
      </c>
      <c r="BC359">
        <v>2.6789999999999998</v>
      </c>
      <c r="BD359">
        <v>2.7229999999999999</v>
      </c>
      <c r="BE359">
        <v>2.7679999999999998</v>
      </c>
      <c r="BF359">
        <v>2.7970000000000002</v>
      </c>
      <c r="BG359">
        <v>2.8119999999999998</v>
      </c>
      <c r="BH359">
        <v>2.863</v>
      </c>
      <c r="BI359">
        <v>2.9129999999999998</v>
      </c>
      <c r="BJ359">
        <v>2.988</v>
      </c>
      <c r="BK359">
        <v>2.984</v>
      </c>
      <c r="BL359">
        <v>2.9590000000000001</v>
      </c>
      <c r="BM359">
        <v>2.9609999999999999</v>
      </c>
      <c r="BN359">
        <v>2.827</v>
      </c>
      <c r="BO359">
        <v>2.7949999999999999</v>
      </c>
      <c r="BP359">
        <v>2.883</v>
      </c>
      <c r="BQ359">
        <v>2.8969999999999998</v>
      </c>
      <c r="BR359" s="10">
        <f t="shared" si="10"/>
        <v>2.986135798080328E-2</v>
      </c>
      <c r="BS359" s="11" cm="1">
        <f t="array" aca="1" ref="BS359" ca="1">_xlfn.PERCENTILE.INC((OFFSET(E359,0,1,1,COLUMNS(E359:BQ359)-1) - E359:BP359) / E359:BP359, 0.05) * SQRT(COUNT(E359:BQ359) - 1)</f>
        <v>-0.27686528497409407</v>
      </c>
      <c r="BT359" s="10" cm="1">
        <f t="array" aca="1" ref="BT359" ca="1">_xlfn.STDEV.P((E359:BP359 - OFFSET(E359:BP359,0,1)) / OFFSET(E359:BP359,0,1)) * SQRT(COUNT(E359:BQ359)-1)</f>
        <v>0.18930847606814094</v>
      </c>
      <c r="BU359" s="10" cm="1">
        <f t="array" ref="BU359">-(MAX(1 - (E359:BQ359 / _xlfn.SCAN(E359, E359:BQ359, _xlfn.LAMBDA(_xlpm.a,_xlpm.b, MAX(_xlpm.a, _xlpm.b))))))</f>
        <v>-0.20226843100189029</v>
      </c>
      <c r="BV359" s="12">
        <f t="shared" ca="1" si="11"/>
        <v>-4.1795850086582396E-2</v>
      </c>
    </row>
    <row r="360" spans="1:74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861</v>
      </c>
      <c r="F360">
        <v>860</v>
      </c>
      <c r="G360">
        <v>866</v>
      </c>
      <c r="H360">
        <v>865</v>
      </c>
      <c r="I360">
        <v>882</v>
      </c>
      <c r="J360">
        <v>884</v>
      </c>
      <c r="K360">
        <v>879</v>
      </c>
      <c r="L360">
        <v>874</v>
      </c>
      <c r="M360">
        <v>877</v>
      </c>
      <c r="N360">
        <v>878</v>
      </c>
      <c r="O360">
        <v>869</v>
      </c>
      <c r="P360">
        <v>864</v>
      </c>
      <c r="Q360">
        <v>862</v>
      </c>
      <c r="R360">
        <v>862</v>
      </c>
      <c r="S360">
        <v>865</v>
      </c>
      <c r="T360">
        <v>862</v>
      </c>
      <c r="U360">
        <v>861</v>
      </c>
      <c r="V360">
        <v>860</v>
      </c>
      <c r="W360">
        <v>860</v>
      </c>
      <c r="X360">
        <v>861</v>
      </c>
      <c r="Y360">
        <v>854</v>
      </c>
      <c r="Z360">
        <v>854</v>
      </c>
      <c r="AA360">
        <v>862</v>
      </c>
      <c r="AB360">
        <v>855</v>
      </c>
      <c r="AC360">
        <v>852</v>
      </c>
      <c r="AD360">
        <v>859</v>
      </c>
      <c r="AE360">
        <v>859</v>
      </c>
      <c r="AF360">
        <v>860</v>
      </c>
      <c r="AG360">
        <v>864</v>
      </c>
      <c r="AH360">
        <v>857</v>
      </c>
      <c r="AI360">
        <v>861</v>
      </c>
      <c r="AJ360">
        <v>865</v>
      </c>
      <c r="AK360">
        <v>879</v>
      </c>
      <c r="AL360">
        <v>879</v>
      </c>
      <c r="AM360">
        <v>924</v>
      </c>
      <c r="AN360">
        <v>941</v>
      </c>
      <c r="AO360">
        <v>943</v>
      </c>
      <c r="AP360">
        <v>940</v>
      </c>
      <c r="AQ360">
        <v>954</v>
      </c>
      <c r="AR360">
        <v>949</v>
      </c>
      <c r="AS360">
        <v>962</v>
      </c>
      <c r="AT360">
        <v>942</v>
      </c>
      <c r="AU360">
        <v>943</v>
      </c>
      <c r="AV360">
        <v>952</v>
      </c>
      <c r="AW360">
        <v>934</v>
      </c>
      <c r="AX360">
        <v>922</v>
      </c>
      <c r="AY360">
        <v>919</v>
      </c>
      <c r="AZ360">
        <v>910</v>
      </c>
      <c r="BA360">
        <v>918</v>
      </c>
      <c r="BB360">
        <v>912</v>
      </c>
      <c r="BC360">
        <v>910</v>
      </c>
      <c r="BD360">
        <v>909</v>
      </c>
      <c r="BE360">
        <v>897</v>
      </c>
      <c r="BF360">
        <v>903</v>
      </c>
      <c r="BG360">
        <v>895</v>
      </c>
      <c r="BH360">
        <v>894</v>
      </c>
      <c r="BI360">
        <v>895</v>
      </c>
      <c r="BJ360">
        <v>901</v>
      </c>
      <c r="BK360">
        <v>912</v>
      </c>
      <c r="BL360">
        <v>906</v>
      </c>
      <c r="BM360">
        <v>910</v>
      </c>
      <c r="BN360">
        <v>892</v>
      </c>
      <c r="BO360">
        <v>877</v>
      </c>
      <c r="BP360">
        <v>865</v>
      </c>
      <c r="BQ360">
        <v>864</v>
      </c>
      <c r="BR360" s="10">
        <f t="shared" si="10"/>
        <v>3.4843205574912892E-3</v>
      </c>
      <c r="BS360" s="11" cm="1">
        <f t="array" aca="1" ref="BS360" ca="1">_xlfn.PERCENTILE.INC((OFFSET(E360,0,1,1,COLUMNS(E360:BQ360)-1) - E360:BP360) / E360:BP360, 0.05) * SQRT(COUNT(E360:BQ360) - 1)</f>
        <v>-0.13076938809946259</v>
      </c>
      <c r="BT360" s="10" cm="1">
        <f t="array" aca="1" ref="BT360" ca="1">_xlfn.STDEV.P((E360:BP360 - OFFSET(E360:BP360,0,1)) / OFFSET(E360:BP360,0,1)) * SQRT(COUNT(E360:BQ360)-1)</f>
        <v>8.5273071490425192E-2</v>
      </c>
      <c r="BU360" s="10" cm="1">
        <f t="array" ref="BU360">-(MAX(1 - (E360:BQ360 / _xlfn.SCAN(E360, E360:BQ360, _xlfn.LAMBDA(_xlpm.a,_xlpm.b, MAX(_xlpm.a, _xlpm.b))))))</f>
        <v>-0.10187110187110182</v>
      </c>
      <c r="BV360" s="12">
        <f t="shared" ca="1" si="11"/>
        <v>-0.40211224375828342</v>
      </c>
    </row>
    <row r="361" spans="1:74" x14ac:dyDescent="0.45">
      <c r="A361" s="2" t="s">
        <v>740</v>
      </c>
      <c r="B361" t="s">
        <v>741</v>
      </c>
      <c r="C361" t="s">
        <v>7</v>
      </c>
      <c r="D361" t="s">
        <v>34</v>
      </c>
      <c r="E361">
        <v>675</v>
      </c>
      <c r="F361">
        <v>680</v>
      </c>
      <c r="G361">
        <v>672.5</v>
      </c>
      <c r="H361">
        <v>664</v>
      </c>
      <c r="I361">
        <v>670</v>
      </c>
      <c r="J361">
        <v>674.5</v>
      </c>
      <c r="K361">
        <v>685.5</v>
      </c>
      <c r="L361">
        <v>693</v>
      </c>
      <c r="M361">
        <v>691.5</v>
      </c>
      <c r="N361">
        <v>691</v>
      </c>
      <c r="O361">
        <v>690</v>
      </c>
      <c r="P361">
        <v>690</v>
      </c>
      <c r="Q361">
        <v>701.5</v>
      </c>
      <c r="R361">
        <v>705</v>
      </c>
      <c r="S361">
        <v>712</v>
      </c>
      <c r="T361">
        <v>712</v>
      </c>
      <c r="U361">
        <v>718.5</v>
      </c>
      <c r="V361">
        <v>712.5</v>
      </c>
      <c r="W361">
        <v>736</v>
      </c>
      <c r="X361">
        <v>734.5</v>
      </c>
      <c r="Y361">
        <v>726</v>
      </c>
      <c r="Z361">
        <v>726</v>
      </c>
      <c r="AA361">
        <v>719.5</v>
      </c>
      <c r="AB361">
        <v>707</v>
      </c>
      <c r="AC361">
        <v>713</v>
      </c>
      <c r="AD361">
        <v>712.5</v>
      </c>
      <c r="AE361">
        <v>709</v>
      </c>
      <c r="AF361">
        <v>708</v>
      </c>
      <c r="AG361">
        <v>712</v>
      </c>
      <c r="AH361">
        <v>700.5</v>
      </c>
      <c r="AI361">
        <v>700.5</v>
      </c>
      <c r="AJ361">
        <v>673</v>
      </c>
      <c r="AK361">
        <v>668</v>
      </c>
      <c r="AL361">
        <v>660</v>
      </c>
      <c r="AM361">
        <v>654</v>
      </c>
      <c r="AN361">
        <v>652.5</v>
      </c>
      <c r="AO361">
        <v>651</v>
      </c>
      <c r="AP361">
        <v>651.5</v>
      </c>
      <c r="AQ361">
        <v>653</v>
      </c>
      <c r="AR361">
        <v>652</v>
      </c>
      <c r="AS361">
        <v>656</v>
      </c>
      <c r="AT361">
        <v>659.5</v>
      </c>
      <c r="AU361">
        <v>663</v>
      </c>
      <c r="AV361">
        <v>664.5</v>
      </c>
      <c r="AW361">
        <v>665.5</v>
      </c>
      <c r="AX361">
        <v>665.5</v>
      </c>
      <c r="AY361">
        <v>664</v>
      </c>
      <c r="AZ361">
        <v>668</v>
      </c>
      <c r="BA361">
        <v>664</v>
      </c>
      <c r="BB361">
        <v>653</v>
      </c>
      <c r="BC361">
        <v>649.5</v>
      </c>
      <c r="BD361">
        <v>637</v>
      </c>
      <c r="BE361">
        <v>638</v>
      </c>
      <c r="BF361">
        <v>643</v>
      </c>
      <c r="BG361">
        <v>649.5</v>
      </c>
      <c r="BH361">
        <v>645</v>
      </c>
      <c r="BI361">
        <v>639</v>
      </c>
      <c r="BJ361">
        <v>648</v>
      </c>
      <c r="BK361">
        <v>635</v>
      </c>
      <c r="BL361">
        <v>630.5</v>
      </c>
      <c r="BM361">
        <v>623</v>
      </c>
      <c r="BN361">
        <v>614</v>
      </c>
      <c r="BO361">
        <v>611.5</v>
      </c>
      <c r="BP361">
        <v>614.5</v>
      </c>
      <c r="BQ361">
        <v>623</v>
      </c>
      <c r="BR361" s="10">
        <f t="shared" si="10"/>
        <v>-7.7037037037037043E-2</v>
      </c>
      <c r="BS361" s="11" cm="1">
        <f t="array" aca="1" ref="BS361" ca="1">_xlfn.PERCENTILE.INC((OFFSET(E361,0,1,1,COLUMNS(E361:BQ361)-1) - E361:BP361) / E361:BP361, 0.05) * SQRT(COUNT(E361:BQ361) - 1)</f>
        <v>-0.13801711362475616</v>
      </c>
      <c r="BT361" s="10" cm="1">
        <f t="array" aca="1" ref="BT361" ca="1">_xlfn.STDEV.P((E361:BP361 - OFFSET(E361:BP361,0,1)) / OFFSET(E361:BP361,0,1)) * SQRT(COUNT(E361:BQ361)-1)</f>
        <v>8.7383225032405448E-2</v>
      </c>
      <c r="BU361" s="10" cm="1">
        <f t="array" ref="BU361">-(MAX(1 - (E361:BQ361 / _xlfn.SCAN(E361, E361:BQ361, _xlfn.LAMBDA(_xlpm.a,_xlpm.b, MAX(_xlpm.a, _xlpm.b))))))</f>
        <v>-0.16915760869565222</v>
      </c>
      <c r="BV361" s="12">
        <f t="shared" ca="1" si="11"/>
        <v>-1.3138757886439529</v>
      </c>
    </row>
    <row r="362" spans="1:74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6.49</v>
      </c>
      <c r="F362">
        <v>6.53</v>
      </c>
      <c r="G362">
        <v>6.52</v>
      </c>
      <c r="H362">
        <v>6.66</v>
      </c>
      <c r="I362">
        <v>6.69</v>
      </c>
      <c r="J362">
        <v>6.62</v>
      </c>
      <c r="K362">
        <v>6.54</v>
      </c>
      <c r="L362">
        <v>6.6</v>
      </c>
      <c r="M362">
        <v>6.83</v>
      </c>
      <c r="N362">
        <v>6.76</v>
      </c>
      <c r="O362">
        <v>8.8000000000000007</v>
      </c>
      <c r="P362">
        <v>9.07</v>
      </c>
      <c r="Q362">
        <v>8.9700000000000006</v>
      </c>
      <c r="R362">
        <v>9.08</v>
      </c>
      <c r="S362">
        <v>8.9499999999999993</v>
      </c>
      <c r="T362">
        <v>9.02</v>
      </c>
      <c r="U362">
        <v>9.0299999999999994</v>
      </c>
      <c r="V362">
        <v>8.81</v>
      </c>
      <c r="W362">
        <v>8.74</v>
      </c>
      <c r="X362">
        <v>8.58</v>
      </c>
      <c r="Y362">
        <v>8.81</v>
      </c>
      <c r="Z362">
        <v>8.98</v>
      </c>
      <c r="AA362">
        <v>8.81</v>
      </c>
      <c r="AB362">
        <v>8.77</v>
      </c>
      <c r="AC362">
        <v>8.7200000000000006</v>
      </c>
      <c r="AD362">
        <v>8.8699999999999992</v>
      </c>
      <c r="AE362">
        <v>8.89</v>
      </c>
      <c r="AF362">
        <v>9</v>
      </c>
      <c r="AG362">
        <v>8.9</v>
      </c>
      <c r="AH362">
        <v>9.01</v>
      </c>
      <c r="AI362">
        <v>8.99</v>
      </c>
      <c r="AJ362">
        <v>8.99</v>
      </c>
      <c r="AK362">
        <v>8.82</v>
      </c>
      <c r="AL362">
        <v>8.86</v>
      </c>
      <c r="AM362">
        <v>9.08</v>
      </c>
      <c r="AN362">
        <v>9.1</v>
      </c>
      <c r="AO362">
        <v>9.15</v>
      </c>
      <c r="AP362">
        <v>9.27</v>
      </c>
      <c r="AQ362">
        <v>9.08</v>
      </c>
      <c r="AR362">
        <v>8.6</v>
      </c>
      <c r="AS362">
        <v>8.6999999999999993</v>
      </c>
      <c r="AT362">
        <v>8.58</v>
      </c>
      <c r="AU362">
        <v>8.6199999999999992</v>
      </c>
      <c r="AV362">
        <v>8.7799999999999994</v>
      </c>
      <c r="AW362">
        <v>8.35</v>
      </c>
      <c r="AX362">
        <v>8.07</v>
      </c>
      <c r="AY362">
        <v>7.9</v>
      </c>
      <c r="AZ362">
        <v>7.37</v>
      </c>
      <c r="BA362">
        <v>7.4</v>
      </c>
      <c r="BB362">
        <v>7.51</v>
      </c>
      <c r="BC362">
        <v>7.52</v>
      </c>
      <c r="BD362">
        <v>7.48</v>
      </c>
      <c r="BE362">
        <v>7.49</v>
      </c>
      <c r="BF362">
        <v>7.58</v>
      </c>
      <c r="BG362">
        <v>7.6</v>
      </c>
      <c r="BH362">
        <v>7.49</v>
      </c>
      <c r="BI362">
        <v>7.35</v>
      </c>
      <c r="BJ362">
        <v>7.53</v>
      </c>
      <c r="BK362">
        <v>7.6</v>
      </c>
      <c r="BL362">
        <v>7.37</v>
      </c>
      <c r="BM362">
        <v>7.19</v>
      </c>
      <c r="BN362">
        <v>7.28</v>
      </c>
      <c r="BO362">
        <v>7.29</v>
      </c>
      <c r="BP362">
        <v>7.15</v>
      </c>
      <c r="BQ362">
        <v>7.3</v>
      </c>
      <c r="BR362" s="10">
        <f t="shared" si="10"/>
        <v>0.12480739599383661</v>
      </c>
      <c r="BS362" s="11" cm="1">
        <f t="array" aca="1" ref="BS362" ca="1">_xlfn.PERCENTILE.INC((OFFSET(E362,0,1,1,COLUMNS(E362:BQ362)-1) - E362:BP362) / E362:BP362, 0.05) * SQRT(COUNT(E362:BQ362) - 1)</f>
        <v>-0.26433974156949197</v>
      </c>
      <c r="BT362" s="10" cm="1">
        <f t="array" aca="1" ref="BT362" ca="1">_xlfn.STDEV.P((E362:BP362 - OFFSET(E362:BP362,0,1)) / OFFSET(E362:BP362,0,1)) * SQRT(COUNT(E362:BQ362)-1)</f>
        <v>0.28197174098259836</v>
      </c>
      <c r="BU362" s="10" cm="1">
        <f t="array" ref="BU362">-(MAX(1 - (E362:BQ362 / _xlfn.SCAN(E362, E362:BQ362, _xlfn.LAMBDA(_xlpm.a,_xlpm.b, MAX(_xlpm.a, _xlpm.b))))))</f>
        <v>-0.22869471413160725</v>
      </c>
      <c r="BV362" s="12">
        <f t="shared" ca="1" si="11"/>
        <v>0.30866117655577813</v>
      </c>
    </row>
    <row r="363" spans="1:74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17.675000000000001</v>
      </c>
      <c r="F363">
        <v>16.565000000000001</v>
      </c>
      <c r="G363">
        <v>16.260000000000002</v>
      </c>
      <c r="H363">
        <v>16.149999999999999</v>
      </c>
      <c r="I363">
        <v>15.994999999999999</v>
      </c>
      <c r="J363">
        <v>15.73</v>
      </c>
      <c r="K363">
        <v>15.835000000000001</v>
      </c>
      <c r="L363">
        <v>15.895</v>
      </c>
      <c r="M363">
        <v>16.010000000000002</v>
      </c>
      <c r="N363">
        <v>15.975</v>
      </c>
      <c r="O363">
        <v>15.955</v>
      </c>
      <c r="P363">
        <v>15.97</v>
      </c>
      <c r="Q363">
        <v>16.170000000000002</v>
      </c>
      <c r="R363">
        <v>16.260000000000002</v>
      </c>
      <c r="S363">
        <v>16.350000000000001</v>
      </c>
      <c r="T363">
        <v>16.28</v>
      </c>
      <c r="U363">
        <v>16.114999999999998</v>
      </c>
      <c r="V363">
        <v>16.254999999999999</v>
      </c>
      <c r="W363">
        <v>16.465</v>
      </c>
      <c r="X363">
        <v>16.295000000000002</v>
      </c>
      <c r="Y363">
        <v>16.135000000000002</v>
      </c>
      <c r="Z363">
        <v>16.024999999999999</v>
      </c>
      <c r="AA363">
        <v>15.89</v>
      </c>
      <c r="AB363">
        <v>15.785</v>
      </c>
      <c r="AC363">
        <v>15.895</v>
      </c>
      <c r="AD363">
        <v>15.9</v>
      </c>
      <c r="AE363">
        <v>15.91</v>
      </c>
      <c r="AF363">
        <v>15.865</v>
      </c>
      <c r="AG363">
        <v>16.004999999999999</v>
      </c>
      <c r="AH363">
        <v>15.885</v>
      </c>
      <c r="AI363">
        <v>15.72</v>
      </c>
      <c r="AJ363">
        <v>15.45</v>
      </c>
      <c r="AK363">
        <v>15.45</v>
      </c>
      <c r="AL363">
        <v>15.295</v>
      </c>
      <c r="AM363">
        <v>15.335000000000001</v>
      </c>
      <c r="AN363">
        <v>15.28</v>
      </c>
      <c r="AO363">
        <v>15.3</v>
      </c>
      <c r="AP363">
        <v>15.42</v>
      </c>
      <c r="AQ363">
        <v>15.445</v>
      </c>
      <c r="AR363">
        <v>15.535</v>
      </c>
      <c r="AS363">
        <v>15.56</v>
      </c>
      <c r="AT363">
        <v>15.705</v>
      </c>
      <c r="AU363">
        <v>15.7</v>
      </c>
      <c r="AV363">
        <v>15.744999999999999</v>
      </c>
      <c r="AW363">
        <v>15.685</v>
      </c>
      <c r="AX363">
        <v>15.54</v>
      </c>
      <c r="AY363">
        <v>15.63</v>
      </c>
      <c r="AZ363">
        <v>15.58</v>
      </c>
      <c r="BA363">
        <v>15.73</v>
      </c>
      <c r="BB363">
        <v>15.92</v>
      </c>
      <c r="BC363">
        <v>16</v>
      </c>
      <c r="BD363">
        <v>16.155000000000001</v>
      </c>
      <c r="BE363">
        <v>16.149999999999999</v>
      </c>
      <c r="BF363">
        <v>16.350000000000001</v>
      </c>
      <c r="BG363">
        <v>16.43</v>
      </c>
      <c r="BH363">
        <v>16.355</v>
      </c>
      <c r="BI363">
        <v>16.465</v>
      </c>
      <c r="BJ363">
        <v>16.57</v>
      </c>
      <c r="BK363">
        <v>16.215</v>
      </c>
      <c r="BL363">
        <v>16.045000000000002</v>
      </c>
      <c r="BM363">
        <v>15.865</v>
      </c>
      <c r="BN363">
        <v>15.88</v>
      </c>
      <c r="BO363">
        <v>15.65</v>
      </c>
      <c r="BP363">
        <v>15.58</v>
      </c>
      <c r="BQ363">
        <v>15.68</v>
      </c>
      <c r="BR363" s="10">
        <f t="shared" si="10"/>
        <v>-0.11287128712871293</v>
      </c>
      <c r="BS363" s="11" cm="1">
        <f t="array" aca="1" ref="BS363" ca="1">_xlfn.PERCENTILE.INC((OFFSET(E363,0,1,1,COLUMNS(E363:BQ363)-1) - E363:BP363) / E363:BP363, 0.05) * SQRT(COUNT(E363:BQ363) - 1)</f>
        <v>-0.13667510600879618</v>
      </c>
      <c r="BT363" s="10" cm="1">
        <f t="array" aca="1" ref="BT363" ca="1">_xlfn.STDEV.P((E363:BP363 - OFFSET(E363:BP363,0,1)) / OFFSET(E363:BP363,0,1)) * SQRT(COUNT(E363:BQ363)-1)</f>
        <v>9.3715314204587424E-2</v>
      </c>
      <c r="BU363" s="10" cm="1">
        <f t="array" ref="BU363">-(MAX(1 - (E363:BQ363 / _xlfn.SCAN(E363, E363:BQ363, _xlfn.LAMBDA(_xlpm.a,_xlpm.b, MAX(_xlpm.a, _xlpm.b))))))</f>
        <v>-0.13550212164073561</v>
      </c>
      <c r="BV363" s="12">
        <f t="shared" ca="1" si="11"/>
        <v>-1.6074742433932472</v>
      </c>
    </row>
    <row r="364" spans="1:74" x14ac:dyDescent="0.45">
      <c r="A364" s="2" t="s">
        <v>746</v>
      </c>
      <c r="B364" t="s">
        <v>747</v>
      </c>
      <c r="C364" t="s">
        <v>22</v>
      </c>
      <c r="D364" t="s">
        <v>8</v>
      </c>
      <c r="E364">
        <v>3.9239999999999999</v>
      </c>
      <c r="F364">
        <v>3.9079999999999999</v>
      </c>
      <c r="G364">
        <v>3.8660000000000001</v>
      </c>
      <c r="H364">
        <v>3.8039999999999998</v>
      </c>
      <c r="I364">
        <v>3.8759999999999999</v>
      </c>
      <c r="J364">
        <v>3.8719999999999999</v>
      </c>
      <c r="K364">
        <v>3.8780000000000001</v>
      </c>
      <c r="L364">
        <v>3.89</v>
      </c>
      <c r="M364">
        <v>3.8959999999999999</v>
      </c>
      <c r="N364">
        <v>3.8559999999999999</v>
      </c>
      <c r="O364">
        <v>3.8639999999999999</v>
      </c>
      <c r="P364">
        <v>3.9060000000000001</v>
      </c>
      <c r="Q364">
        <v>3.9359999999999999</v>
      </c>
      <c r="R364">
        <v>3.8919999999999999</v>
      </c>
      <c r="S364">
        <v>3.8780000000000001</v>
      </c>
      <c r="T364">
        <v>3.8860000000000001</v>
      </c>
      <c r="U364">
        <v>3.8660000000000001</v>
      </c>
      <c r="V364">
        <v>3.8940000000000001</v>
      </c>
      <c r="W364">
        <v>3.9159999999999999</v>
      </c>
      <c r="X364">
        <v>3.8879999999999999</v>
      </c>
      <c r="Y364">
        <v>3.9039999999999999</v>
      </c>
      <c r="Z364">
        <v>3.8660000000000001</v>
      </c>
      <c r="AA364">
        <v>3.85</v>
      </c>
      <c r="AB364">
        <v>3.782</v>
      </c>
      <c r="AC364">
        <v>3.7280000000000002</v>
      </c>
      <c r="AD364">
        <v>3.714</v>
      </c>
      <c r="AE364">
        <v>3.6859999999999999</v>
      </c>
      <c r="AF364">
        <v>3.706</v>
      </c>
      <c r="AG364">
        <v>3.7240000000000002</v>
      </c>
      <c r="AH364">
        <v>3.718</v>
      </c>
      <c r="AI364">
        <v>3.6880000000000002</v>
      </c>
      <c r="AJ364">
        <v>3.6880000000000002</v>
      </c>
      <c r="AK364">
        <v>3.65</v>
      </c>
      <c r="AL364">
        <v>3.64</v>
      </c>
      <c r="AM364">
        <v>3.6360000000000001</v>
      </c>
      <c r="AN364">
        <v>3.6219999999999999</v>
      </c>
      <c r="AO364">
        <v>3.6560000000000001</v>
      </c>
      <c r="AP364">
        <v>3.6560000000000001</v>
      </c>
      <c r="AQ364">
        <v>3.6539999999999999</v>
      </c>
      <c r="AR364">
        <v>3.6419999999999999</v>
      </c>
      <c r="AS364">
        <v>3.6880000000000002</v>
      </c>
      <c r="AT364">
        <v>3.742</v>
      </c>
      <c r="AU364">
        <v>3.738</v>
      </c>
      <c r="AV364">
        <v>3.7240000000000002</v>
      </c>
      <c r="AW364">
        <v>3.7</v>
      </c>
      <c r="AX364">
        <v>3.7040000000000002</v>
      </c>
      <c r="AY364">
        <v>3.68</v>
      </c>
      <c r="AZ364">
        <v>3.68</v>
      </c>
      <c r="BA364">
        <v>3.7120000000000002</v>
      </c>
      <c r="BB364">
        <v>3.7160000000000002</v>
      </c>
      <c r="BC364">
        <v>3.7040000000000002</v>
      </c>
      <c r="BD364">
        <v>3.718</v>
      </c>
      <c r="BE364">
        <v>3.6819999999999999</v>
      </c>
      <c r="BF364">
        <v>3.6579999999999999</v>
      </c>
      <c r="BG364">
        <v>3.64</v>
      </c>
      <c r="BH364">
        <v>3.6120000000000001</v>
      </c>
      <c r="BI364">
        <v>3.62</v>
      </c>
      <c r="BJ364">
        <v>3.6280000000000001</v>
      </c>
      <c r="BK364">
        <v>3.5979999999999999</v>
      </c>
      <c r="BL364">
        <v>3.59</v>
      </c>
      <c r="BM364">
        <v>3.4580000000000002</v>
      </c>
      <c r="BN364">
        <v>3.4340000000000002</v>
      </c>
      <c r="BO364">
        <v>3.4660000000000002</v>
      </c>
      <c r="BP364">
        <v>3.484</v>
      </c>
      <c r="BQ364">
        <v>3.504</v>
      </c>
      <c r="BR364" s="10">
        <f t="shared" si="10"/>
        <v>-0.10703363914373087</v>
      </c>
      <c r="BS364" s="11" cm="1">
        <f t="array" aca="1" ref="BS364" ca="1">_xlfn.PERCENTILE.INC((OFFSET(E364,0,1,1,COLUMNS(E364:BQ364)-1) - E364:BP364) / E364:BP364, 0.05) * SQRT(COUNT(E364:BQ364) - 1)</f>
        <v>-0.11050612013259181</v>
      </c>
      <c r="BT364" s="10" cm="1">
        <f t="array" aca="1" ref="BT364" ca="1">_xlfn.STDEV.P((E364:BP364 - OFFSET(E364:BP364,0,1)) / OFFSET(E364:BP364,0,1)) * SQRT(COUNT(E364:BQ364)-1)</f>
        <v>6.8949136067801634E-2</v>
      </c>
      <c r="BU364" s="10" cm="1">
        <f t="array" ref="BU364">-(MAX(1 - (E364:BQ364 / _xlfn.SCAN(E364, E364:BQ364, _xlfn.LAMBDA(_xlpm.a,_xlpm.b, MAX(_xlpm.a, _xlpm.b))))))</f>
        <v>-0.12754065040650397</v>
      </c>
      <c r="BV364" s="12">
        <f t="shared" ca="1" si="11"/>
        <v>-2.1002047896292746</v>
      </c>
    </row>
    <row r="365" spans="1:74" x14ac:dyDescent="0.45">
      <c r="A365" s="2" t="s">
        <v>748</v>
      </c>
      <c r="B365" t="s">
        <v>749</v>
      </c>
      <c r="C365" t="s">
        <v>16</v>
      </c>
      <c r="D365" t="s">
        <v>8</v>
      </c>
      <c r="E365">
        <v>6.24</v>
      </c>
      <c r="F365">
        <v>6.3390000000000004</v>
      </c>
      <c r="G365">
        <v>6.21</v>
      </c>
      <c r="H365">
        <v>6.0380000000000003</v>
      </c>
      <c r="I365">
        <v>6.0970000000000004</v>
      </c>
      <c r="J365">
        <v>6.0759999999999996</v>
      </c>
      <c r="K365">
        <v>6.12</v>
      </c>
      <c r="L365">
        <v>6.23</v>
      </c>
      <c r="M365">
        <v>6.33</v>
      </c>
      <c r="N365">
        <v>6.2380000000000004</v>
      </c>
      <c r="O365">
        <v>6.23</v>
      </c>
      <c r="P365">
        <v>6.2770000000000001</v>
      </c>
      <c r="Q365">
        <v>6.2750000000000004</v>
      </c>
      <c r="R365">
        <v>6.2939999999999996</v>
      </c>
      <c r="S365">
        <v>6.3360000000000003</v>
      </c>
      <c r="T365">
        <v>6.1950000000000003</v>
      </c>
      <c r="U365">
        <v>6.1970000000000001</v>
      </c>
      <c r="V365">
        <v>6.22</v>
      </c>
      <c r="W365">
        <v>6.3109999999999999</v>
      </c>
      <c r="X365">
        <v>6.2750000000000004</v>
      </c>
      <c r="Y365">
        <v>6.2720000000000002</v>
      </c>
      <c r="Z365">
        <v>6.21</v>
      </c>
      <c r="AA365">
        <v>6.0759999999999996</v>
      </c>
      <c r="AB365">
        <v>6.0060000000000002</v>
      </c>
      <c r="AC365">
        <v>5.9429999999999996</v>
      </c>
      <c r="AD365">
        <v>5.9320000000000004</v>
      </c>
      <c r="AE365">
        <v>5.923</v>
      </c>
      <c r="AF365">
        <v>6.0069999999999997</v>
      </c>
      <c r="AG365">
        <v>6.0960000000000001</v>
      </c>
      <c r="AH365">
        <v>6.0060000000000002</v>
      </c>
      <c r="AI365">
        <v>6.0540000000000003</v>
      </c>
      <c r="AJ365">
        <v>6.0540000000000003</v>
      </c>
      <c r="AK365">
        <v>5.9530000000000003</v>
      </c>
      <c r="AL365">
        <v>5.8840000000000003</v>
      </c>
      <c r="AM365">
        <v>5.9240000000000004</v>
      </c>
      <c r="AN365">
        <v>5.9240000000000004</v>
      </c>
      <c r="AO365">
        <v>5.9889999999999999</v>
      </c>
      <c r="AP365">
        <v>6.0629999999999997</v>
      </c>
      <c r="AQ365">
        <v>6.0739999999999998</v>
      </c>
      <c r="AR365">
        <v>6.109</v>
      </c>
      <c r="AS365">
        <v>6.13</v>
      </c>
      <c r="AT365">
        <v>6.2069999999999999</v>
      </c>
      <c r="AU365">
        <v>6.1849999999999996</v>
      </c>
      <c r="AV365">
        <v>6.21</v>
      </c>
      <c r="AW365">
        <v>6.1559999999999997</v>
      </c>
      <c r="AX365">
        <v>6.149</v>
      </c>
      <c r="AY365">
        <v>6.133</v>
      </c>
      <c r="AZ365">
        <v>6.1029999999999998</v>
      </c>
      <c r="BA365">
        <v>6.2089999999999996</v>
      </c>
      <c r="BB365">
        <v>6.1909999999999998</v>
      </c>
      <c r="BC365">
        <v>6.21</v>
      </c>
      <c r="BD365">
        <v>6.1989999999999998</v>
      </c>
      <c r="BE365">
        <v>6.1260000000000003</v>
      </c>
      <c r="BF365">
        <v>6.3220000000000001</v>
      </c>
      <c r="BG365">
        <v>6.2850000000000001</v>
      </c>
      <c r="BH365">
        <v>6.2359999999999998</v>
      </c>
      <c r="BI365">
        <v>6.2249999999999996</v>
      </c>
      <c r="BJ365">
        <v>6.2750000000000004</v>
      </c>
      <c r="BK365">
        <v>6.0869999999999997</v>
      </c>
      <c r="BL365">
        <v>6.0449999999999999</v>
      </c>
      <c r="BM365">
        <v>5.9749999999999996</v>
      </c>
      <c r="BN365">
        <v>5.9480000000000004</v>
      </c>
      <c r="BO365">
        <v>5.851</v>
      </c>
      <c r="BP365">
        <v>5.7880000000000003</v>
      </c>
      <c r="BQ365">
        <v>5.82</v>
      </c>
      <c r="BR365" s="10">
        <f t="shared" si="10"/>
        <v>-6.7307692307692291E-2</v>
      </c>
      <c r="BS365" s="11" cm="1">
        <f t="array" aca="1" ref="BS365" ca="1">_xlfn.PERCENTILE.INC((OFFSET(E365,0,1,1,COLUMNS(E365:BQ365)-1) - E365:BP365) / E365:BP365, 0.05) * SQRT(COUNT(E365:BQ365) - 1)</f>
        <v>-0.17115133446580641</v>
      </c>
      <c r="BT365" s="10" cm="1">
        <f t="array" aca="1" ref="BT365" ca="1">_xlfn.STDEV.P((E365:BP365 - OFFSET(E365:BP365,0,1)) / OFFSET(E365:BP365,0,1)) * SQRT(COUNT(E365:BQ365)-1)</f>
        <v>9.4850136556613104E-2</v>
      </c>
      <c r="BU365" s="10" cm="1">
        <f t="array" ref="BU365">-(MAX(1 - (E365:BQ365 / _xlfn.SCAN(E365, E365:BQ365, _xlfn.LAMBDA(_xlpm.a,_xlpm.b, MAX(_xlpm.a, _xlpm.b))))))</f>
        <v>-8.692222748067524E-2</v>
      </c>
      <c r="BV365" s="12">
        <f t="shared" ca="1" si="11"/>
        <v>-1.1078672397233627</v>
      </c>
    </row>
    <row r="366" spans="1:74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15.366</v>
      </c>
      <c r="F366">
        <v>15.46</v>
      </c>
      <c r="G366">
        <v>15.294</v>
      </c>
      <c r="H366">
        <v>15.016</v>
      </c>
      <c r="I366">
        <v>15.093999999999999</v>
      </c>
      <c r="J366">
        <v>14.9</v>
      </c>
      <c r="K366">
        <v>14.917999999999999</v>
      </c>
      <c r="L366">
        <v>14.96</v>
      </c>
      <c r="M366">
        <v>15.084</v>
      </c>
      <c r="N366">
        <v>15.012</v>
      </c>
      <c r="O366">
        <v>14.98</v>
      </c>
      <c r="P366">
        <v>14.981999999999999</v>
      </c>
      <c r="Q366">
        <v>15.055999999999999</v>
      </c>
      <c r="R366">
        <v>15.358000000000001</v>
      </c>
      <c r="S366">
        <v>15.462</v>
      </c>
      <c r="T366">
        <v>15.394</v>
      </c>
      <c r="U366">
        <v>15.372</v>
      </c>
      <c r="V366">
        <v>15.382</v>
      </c>
      <c r="W366">
        <v>15.314</v>
      </c>
      <c r="X366">
        <v>14.994</v>
      </c>
      <c r="Y366">
        <v>14.912000000000001</v>
      </c>
      <c r="Z366">
        <v>14.896000000000001</v>
      </c>
      <c r="AA366">
        <v>14.635999999999999</v>
      </c>
      <c r="AB366">
        <v>14.4</v>
      </c>
      <c r="AC366">
        <v>14.438000000000001</v>
      </c>
      <c r="AD366">
        <v>14.422000000000001</v>
      </c>
      <c r="AE366">
        <v>14.433999999999999</v>
      </c>
      <c r="AF366">
        <v>14.561999999999999</v>
      </c>
      <c r="AG366">
        <v>14.635999999999999</v>
      </c>
      <c r="AH366">
        <v>14.494</v>
      </c>
      <c r="AI366">
        <v>14.545999999999999</v>
      </c>
      <c r="AJ366">
        <v>14.407999999999999</v>
      </c>
      <c r="AK366">
        <v>14.504</v>
      </c>
      <c r="AL366">
        <v>14.486000000000001</v>
      </c>
      <c r="AM366">
        <v>14.587999999999999</v>
      </c>
      <c r="AN366">
        <v>14.744</v>
      </c>
      <c r="AO366">
        <v>14.696</v>
      </c>
      <c r="AP366">
        <v>14.644</v>
      </c>
      <c r="AQ366">
        <v>14.686</v>
      </c>
      <c r="AR366">
        <v>14.794</v>
      </c>
      <c r="AS366">
        <v>14.836</v>
      </c>
      <c r="AT366">
        <v>15.032</v>
      </c>
      <c r="AU366">
        <v>14.888</v>
      </c>
      <c r="AV366">
        <v>14.89</v>
      </c>
      <c r="AW366">
        <v>14.82</v>
      </c>
      <c r="AX366">
        <v>14.754</v>
      </c>
      <c r="AY366">
        <v>14.58</v>
      </c>
      <c r="AZ366">
        <v>14.504</v>
      </c>
      <c r="BA366">
        <v>14.656000000000001</v>
      </c>
      <c r="BB366">
        <v>14.827999999999999</v>
      </c>
      <c r="BC366">
        <v>14.888</v>
      </c>
      <c r="BD366">
        <v>14.882</v>
      </c>
      <c r="BE366">
        <v>14.898</v>
      </c>
      <c r="BF366">
        <v>15.146000000000001</v>
      </c>
      <c r="BG366">
        <v>15.198</v>
      </c>
      <c r="BH366">
        <v>15.096</v>
      </c>
      <c r="BI366">
        <v>15.288</v>
      </c>
      <c r="BJ366">
        <v>15.167999999999999</v>
      </c>
      <c r="BK366">
        <v>14.944000000000001</v>
      </c>
      <c r="BL366">
        <v>14.958</v>
      </c>
      <c r="BM366">
        <v>14.842000000000001</v>
      </c>
      <c r="BN366">
        <v>14.744</v>
      </c>
      <c r="BO366">
        <v>14.51</v>
      </c>
      <c r="BP366">
        <v>14.388</v>
      </c>
      <c r="BQ366">
        <v>14.53</v>
      </c>
      <c r="BR366" s="10">
        <f t="shared" si="10"/>
        <v>-5.4405831055577267E-2</v>
      </c>
      <c r="BS366" s="11" cm="1">
        <f t="array" aca="1" ref="BS366" ca="1">_xlfn.PERCENTILE.INC((OFFSET(E366,0,1,1,COLUMNS(E366:BQ366)-1) - E366:BP366) / E366:BP366, 0.05) * SQRT(COUNT(E366:BQ366) - 1)</f>
        <v>-0.12869247992559341</v>
      </c>
      <c r="BT366" s="10" cm="1">
        <f t="array" aca="1" ref="BT366" ca="1">_xlfn.STDEV.P((E366:BP366 - OFFSET(E366:BP366,0,1)) / OFFSET(E366:BP366,0,1)) * SQRT(COUNT(E366:BQ366)-1)</f>
        <v>7.0458281540841161E-2</v>
      </c>
      <c r="BU366" s="10" cm="1">
        <f t="array" ref="BU366">-(MAX(1 - (E366:BQ366 / _xlfn.SCAN(E366, E366:BQ366, _xlfn.LAMBDA(_xlpm.a,_xlpm.b, MAX(_xlpm.a, _xlpm.b))))))</f>
        <v>-6.946061311602636E-2</v>
      </c>
      <c r="BV366" s="12">
        <f t="shared" ca="1" si="11"/>
        <v>-1.3082847850725974</v>
      </c>
    </row>
    <row r="367" spans="1:74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8.8000000000000007</v>
      </c>
      <c r="F367">
        <v>9.68</v>
      </c>
      <c r="G367">
        <v>9.18</v>
      </c>
      <c r="H367">
        <v>9.14</v>
      </c>
      <c r="I367">
        <v>8.9</v>
      </c>
      <c r="J367">
        <v>8.68</v>
      </c>
      <c r="K367">
        <v>8.84</v>
      </c>
      <c r="L367">
        <v>8.7799999999999994</v>
      </c>
      <c r="M367">
        <v>8.7200000000000006</v>
      </c>
      <c r="N367">
        <v>8.7200000000000006</v>
      </c>
      <c r="O367">
        <v>8.92</v>
      </c>
      <c r="P367">
        <v>8.94</v>
      </c>
      <c r="Q367">
        <v>8.86</v>
      </c>
      <c r="R367">
        <v>8.9600000000000009</v>
      </c>
      <c r="S367">
        <v>8.9600000000000009</v>
      </c>
      <c r="T367">
        <v>8.9600000000000009</v>
      </c>
      <c r="U367">
        <v>8.9600000000000009</v>
      </c>
      <c r="V367">
        <v>9.1999999999999993</v>
      </c>
      <c r="W367">
        <v>9.0399999999999991</v>
      </c>
      <c r="X367">
        <v>8.9600000000000009</v>
      </c>
      <c r="Y367">
        <v>9.1</v>
      </c>
      <c r="Z367">
        <v>9.1</v>
      </c>
      <c r="AA367">
        <v>9.06</v>
      </c>
      <c r="AB367">
        <v>9.06</v>
      </c>
      <c r="AC367">
        <v>9.0399999999999991</v>
      </c>
      <c r="AD367">
        <v>8.94</v>
      </c>
      <c r="AE367">
        <v>8.92</v>
      </c>
      <c r="AF367">
        <v>9.0399999999999991</v>
      </c>
      <c r="AG367">
        <v>9.0399999999999991</v>
      </c>
      <c r="AH367">
        <v>9</v>
      </c>
      <c r="AI367">
        <v>8.94</v>
      </c>
      <c r="AJ367">
        <v>8.94</v>
      </c>
      <c r="AK367">
        <v>8.9</v>
      </c>
      <c r="AL367">
        <v>8.74</v>
      </c>
      <c r="AM367">
        <v>8.7200000000000006</v>
      </c>
      <c r="AN367">
        <v>8.7799999999999994</v>
      </c>
      <c r="AO367">
        <v>8.6999999999999993</v>
      </c>
      <c r="AP367">
        <v>8.7799999999999994</v>
      </c>
      <c r="AQ367">
        <v>8.7799999999999994</v>
      </c>
      <c r="AR367">
        <v>8.7200000000000006</v>
      </c>
      <c r="AS367">
        <v>8.66</v>
      </c>
      <c r="AT367">
        <v>8.6199999999999992</v>
      </c>
      <c r="AU367">
        <v>8.58</v>
      </c>
      <c r="AV367">
        <v>8.5399999999999991</v>
      </c>
      <c r="AW367">
        <v>8.56</v>
      </c>
      <c r="AX367">
        <v>8.52</v>
      </c>
      <c r="AY367">
        <v>8.48</v>
      </c>
      <c r="AZ367">
        <v>8.44</v>
      </c>
      <c r="BA367">
        <v>8.5</v>
      </c>
      <c r="BB367">
        <v>8.5</v>
      </c>
      <c r="BC367">
        <v>8.5</v>
      </c>
      <c r="BD367">
        <v>8.48</v>
      </c>
      <c r="BE367">
        <v>8.5</v>
      </c>
      <c r="BF367">
        <v>8.44</v>
      </c>
      <c r="BG367">
        <v>8.44</v>
      </c>
      <c r="BH367">
        <v>8.44</v>
      </c>
      <c r="BI367">
        <v>8.3800000000000008</v>
      </c>
      <c r="BJ367">
        <v>8.3800000000000008</v>
      </c>
      <c r="BK367">
        <v>8.4</v>
      </c>
      <c r="BL367">
        <v>8.3000000000000007</v>
      </c>
      <c r="BM367">
        <v>8.26</v>
      </c>
      <c r="BN367">
        <v>8.18</v>
      </c>
      <c r="BO367">
        <v>8.06</v>
      </c>
      <c r="BP367">
        <v>7.98</v>
      </c>
      <c r="BQ367">
        <v>7.9</v>
      </c>
      <c r="BR367" s="10">
        <f t="shared" si="10"/>
        <v>-0.10227272727272731</v>
      </c>
      <c r="BS367" s="11" cm="1">
        <f t="array" aca="1" ref="BS367" ca="1">_xlfn.PERCENTILE.INC((OFFSET(E367,0,1,1,COLUMNS(E367:BQ367)-1) - E367:BP367) / E367:BP367, 0.05) * SQRT(COUNT(E367:BQ367) - 1)</f>
        <v>-0.14311675622862738</v>
      </c>
      <c r="BT367" s="10" cm="1">
        <f t="array" aca="1" ref="BT367" ca="1">_xlfn.STDEV.P((E367:BP367 - OFFSET(E367:BP367,0,1)) / OFFSET(E367:BP367,0,1)) * SQRT(COUNT(E367:BQ367)-1)</f>
        <v>0.13005112807558569</v>
      </c>
      <c r="BU367" s="10" cm="1">
        <f t="array" ref="BU367">-(MAX(1 - (E367:BQ367 / _xlfn.SCAN(E367, E367:BQ367, _xlfn.LAMBDA(_xlpm.a,_xlpm.b, MAX(_xlpm.a, _xlpm.b))))))</f>
        <v>-0.18388429752066104</v>
      </c>
      <c r="BV367" s="12">
        <f t="shared" ca="1" si="11"/>
        <v>-1.0768564334020927</v>
      </c>
    </row>
    <row r="368" spans="1:74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13.412000000000001</v>
      </c>
      <c r="F368">
        <v>13.464</v>
      </c>
      <c r="G368">
        <v>13.37</v>
      </c>
      <c r="H368">
        <v>13.034000000000001</v>
      </c>
      <c r="I368">
        <v>13.052</v>
      </c>
      <c r="J368">
        <v>13.12</v>
      </c>
      <c r="K368">
        <v>13.234</v>
      </c>
      <c r="L368">
        <v>13.534000000000001</v>
      </c>
      <c r="M368">
        <v>13.62</v>
      </c>
      <c r="N368">
        <v>13.426</v>
      </c>
      <c r="O368">
        <v>13.294</v>
      </c>
      <c r="P368">
        <v>13.43</v>
      </c>
      <c r="Q368">
        <v>13.43</v>
      </c>
      <c r="R368">
        <v>13.54</v>
      </c>
      <c r="S368">
        <v>13.64</v>
      </c>
      <c r="T368">
        <v>13.808</v>
      </c>
      <c r="U368">
        <v>13.71</v>
      </c>
      <c r="V368">
        <v>13.59</v>
      </c>
      <c r="W368">
        <v>13.73</v>
      </c>
      <c r="X368">
        <v>13.657999999999999</v>
      </c>
      <c r="Y368">
        <v>13.884</v>
      </c>
      <c r="Z368">
        <v>13.776</v>
      </c>
      <c r="AA368">
        <v>13.534000000000001</v>
      </c>
      <c r="AB368">
        <v>13.666</v>
      </c>
      <c r="AC368">
        <v>13.724</v>
      </c>
      <c r="AD368">
        <v>13.678000000000001</v>
      </c>
      <c r="AE368">
        <v>13.625999999999999</v>
      </c>
      <c r="AF368">
        <v>14.068</v>
      </c>
      <c r="AG368">
        <v>14.125999999999999</v>
      </c>
      <c r="AH368">
        <v>14.048</v>
      </c>
      <c r="AI368">
        <v>14.013999999999999</v>
      </c>
      <c r="AJ368">
        <v>14.013999999999999</v>
      </c>
      <c r="AK368">
        <v>13.93</v>
      </c>
      <c r="AL368">
        <v>13.974</v>
      </c>
      <c r="AM368">
        <v>14.034000000000001</v>
      </c>
      <c r="AN368">
        <v>14.09</v>
      </c>
      <c r="AO368">
        <v>14.114000000000001</v>
      </c>
      <c r="AP368">
        <v>14.074</v>
      </c>
      <c r="AQ368">
        <v>14.128</v>
      </c>
      <c r="AR368">
        <v>14.154</v>
      </c>
      <c r="AS368">
        <v>14.298</v>
      </c>
      <c r="AT368">
        <v>14.356</v>
      </c>
      <c r="AU368">
        <v>14.368</v>
      </c>
      <c r="AV368">
        <v>14.284000000000001</v>
      </c>
      <c r="AW368">
        <v>14.538</v>
      </c>
      <c r="AX368">
        <v>14.602</v>
      </c>
      <c r="AY368">
        <v>14.834</v>
      </c>
      <c r="AZ368">
        <v>14.792</v>
      </c>
      <c r="BA368">
        <v>14.74</v>
      </c>
      <c r="BB368">
        <v>14.798</v>
      </c>
      <c r="BC368">
        <v>15.052</v>
      </c>
      <c r="BD368">
        <v>15.102</v>
      </c>
      <c r="BE368">
        <v>15.122</v>
      </c>
      <c r="BF368">
        <v>15.37</v>
      </c>
      <c r="BG368">
        <v>15.336</v>
      </c>
      <c r="BH368">
        <v>14.974</v>
      </c>
      <c r="BI368">
        <v>15.3</v>
      </c>
      <c r="BJ368">
        <v>15.236000000000001</v>
      </c>
      <c r="BK368">
        <v>15.016</v>
      </c>
      <c r="BL368">
        <v>15.238</v>
      </c>
      <c r="BM368">
        <v>15.218</v>
      </c>
      <c r="BN368">
        <v>15.178000000000001</v>
      </c>
      <c r="BO368">
        <v>15.372</v>
      </c>
      <c r="BP368">
        <v>15.42</v>
      </c>
      <c r="BQ368">
        <v>15.256</v>
      </c>
      <c r="BR368" s="10">
        <f t="shared" si="10"/>
        <v>0.13748881598568441</v>
      </c>
      <c r="BS368" s="11" cm="1">
        <f t="array" aca="1" ref="BS368" ca="1">_xlfn.PERCENTILE.INC((OFFSET(E368,0,1,1,COLUMNS(E368:BQ368)-1) - E368:BP368) / E368:BP368, 0.05) * SQRT(COUNT(E368:BQ368) - 1)</f>
        <v>-0.11528101193209241</v>
      </c>
      <c r="BT368" s="10" cm="1">
        <f t="array" aca="1" ref="BT368" ca="1">_xlfn.STDEV.P((E368:BP368 - OFFSET(E368:BP368,0,1)) / OFFSET(E368:BP368,0,1)) * SQRT(COUNT(E368:BQ368)-1)</f>
        <v>8.4184331691031483E-2</v>
      </c>
      <c r="BU368" s="10" cm="1">
        <f t="array" ref="BU368">-(MAX(1 - (E368:BQ368 / _xlfn.SCAN(E368, E368:BQ368, _xlfn.LAMBDA(_xlpm.a,_xlpm.b, MAX(_xlpm.a, _xlpm.b))))))</f>
        <v>-3.1937017231134845E-2</v>
      </c>
      <c r="BV368" s="12">
        <f t="shared" ca="1" si="11"/>
        <v>1.184485845715169</v>
      </c>
    </row>
    <row r="369" spans="1:74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1043</v>
      </c>
      <c r="F369">
        <v>1047</v>
      </c>
      <c r="G369">
        <v>1030</v>
      </c>
      <c r="H369">
        <v>1000</v>
      </c>
      <c r="I369">
        <v>1004</v>
      </c>
      <c r="J369">
        <v>995</v>
      </c>
      <c r="K369">
        <v>999.5</v>
      </c>
      <c r="L369">
        <v>1032</v>
      </c>
      <c r="M369">
        <v>1052</v>
      </c>
      <c r="N369">
        <v>1017</v>
      </c>
      <c r="O369">
        <v>1007</v>
      </c>
      <c r="P369">
        <v>1037</v>
      </c>
      <c r="Q369">
        <v>1103</v>
      </c>
      <c r="R369">
        <v>1110</v>
      </c>
      <c r="S369">
        <v>1112</v>
      </c>
      <c r="T369">
        <v>1134</v>
      </c>
      <c r="U369">
        <v>1135</v>
      </c>
      <c r="V369">
        <v>1137</v>
      </c>
      <c r="W369">
        <v>1138</v>
      </c>
      <c r="X369">
        <v>1120</v>
      </c>
      <c r="Y369">
        <v>1158</v>
      </c>
      <c r="Z369">
        <v>1137</v>
      </c>
      <c r="AA369">
        <v>1099</v>
      </c>
      <c r="AB369">
        <v>1092</v>
      </c>
      <c r="AC369">
        <v>1120</v>
      </c>
      <c r="AD369">
        <v>1135</v>
      </c>
      <c r="AE369">
        <v>1137</v>
      </c>
      <c r="AF369">
        <v>1185</v>
      </c>
      <c r="AG369">
        <v>1177</v>
      </c>
      <c r="AH369">
        <v>1182</v>
      </c>
      <c r="AI369">
        <v>1143</v>
      </c>
      <c r="AJ369">
        <v>1145</v>
      </c>
      <c r="AK369">
        <v>1146</v>
      </c>
      <c r="AL369">
        <v>1134</v>
      </c>
      <c r="AM369">
        <v>1117</v>
      </c>
      <c r="AN369">
        <v>1126</v>
      </c>
      <c r="AO369">
        <v>1127</v>
      </c>
      <c r="AP369">
        <v>1115</v>
      </c>
      <c r="AQ369">
        <v>1116</v>
      </c>
      <c r="AR369">
        <v>1121</v>
      </c>
      <c r="AS369">
        <v>1121</v>
      </c>
      <c r="AT369">
        <v>1111</v>
      </c>
      <c r="AU369">
        <v>1140</v>
      </c>
      <c r="AV369">
        <v>1138</v>
      </c>
      <c r="AW369">
        <v>1154</v>
      </c>
      <c r="AX369">
        <v>1160</v>
      </c>
      <c r="AY369">
        <v>1183</v>
      </c>
      <c r="AZ369">
        <v>1117</v>
      </c>
      <c r="BA369">
        <v>1119</v>
      </c>
      <c r="BB369">
        <v>1148</v>
      </c>
      <c r="BC369">
        <v>1153</v>
      </c>
      <c r="BD369">
        <v>1155</v>
      </c>
      <c r="BE369">
        <v>1161</v>
      </c>
      <c r="BF369">
        <v>1174</v>
      </c>
      <c r="BG369">
        <v>1165</v>
      </c>
      <c r="BH369">
        <v>1164</v>
      </c>
      <c r="BI369">
        <v>1158</v>
      </c>
      <c r="BJ369">
        <v>1163</v>
      </c>
      <c r="BK369">
        <v>1154</v>
      </c>
      <c r="BL369">
        <v>1147</v>
      </c>
      <c r="BM369">
        <v>1136</v>
      </c>
      <c r="BN369">
        <v>1128</v>
      </c>
      <c r="BO369">
        <v>1148</v>
      </c>
      <c r="BP369">
        <v>1158</v>
      </c>
      <c r="BQ369">
        <v>1143</v>
      </c>
      <c r="BR369" s="10">
        <f t="shared" si="10"/>
        <v>9.5877277085330781E-2</v>
      </c>
      <c r="BS369" s="11" cm="1">
        <f t="array" aca="1" ref="BS369" ca="1">_xlfn.PERCENTILE.INC((OFFSET(E369,0,1,1,COLUMNS(E369:BQ369)-1) - E369:BP369) / E369:BP369, 0.05) * SQRT(COUNT(E369:BQ369) - 1)</f>
        <v>-0.25931693854418214</v>
      </c>
      <c r="BT369" s="10" cm="1">
        <f t="array" aca="1" ref="BT369" ca="1">_xlfn.STDEV.P((E369:BP369 - OFFSET(E369:BP369,0,1)) / OFFSET(E369:BP369,0,1)) * SQRT(COUNT(E369:BQ369)-1)</f>
        <v>0.14948334062751042</v>
      </c>
      <c r="BU369" s="10" cm="1">
        <f t="array" ref="BU369">-(MAX(1 - (E369:BQ369 / _xlfn.SCAN(E369, E369:BQ369, _xlfn.LAMBDA(_xlpm.a,_xlpm.b, MAX(_xlpm.a, _xlpm.b))))))</f>
        <v>-6.2447257383966281E-2</v>
      </c>
      <c r="BV369" s="12">
        <f t="shared" ca="1" si="11"/>
        <v>0.3886962264473966</v>
      </c>
    </row>
    <row r="370" spans="1:74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15.62</v>
      </c>
      <c r="F370">
        <v>15.58</v>
      </c>
      <c r="G370">
        <v>15.49</v>
      </c>
      <c r="H370">
        <v>15.07</v>
      </c>
      <c r="I370">
        <v>15.12</v>
      </c>
      <c r="J370">
        <v>15.45</v>
      </c>
      <c r="K370">
        <v>15.82</v>
      </c>
      <c r="L370">
        <v>15.61</v>
      </c>
      <c r="M370">
        <v>15.73</v>
      </c>
      <c r="N370">
        <v>15.65</v>
      </c>
      <c r="O370">
        <v>15.24</v>
      </c>
      <c r="P370">
        <v>15.85</v>
      </c>
      <c r="Q370">
        <v>16.12</v>
      </c>
      <c r="R370">
        <v>16.329999999999998</v>
      </c>
      <c r="S370">
        <v>16.649999999999999</v>
      </c>
      <c r="T370">
        <v>17.16</v>
      </c>
      <c r="U370">
        <v>17.25</v>
      </c>
      <c r="V370">
        <v>17.420000000000002</v>
      </c>
      <c r="W370">
        <v>17.260000000000002</v>
      </c>
      <c r="X370">
        <v>17.059999999999999</v>
      </c>
      <c r="Y370">
        <v>17.809999999999999</v>
      </c>
      <c r="Z370">
        <v>17.47</v>
      </c>
      <c r="AA370">
        <v>16.59</v>
      </c>
      <c r="AB370">
        <v>16.88</v>
      </c>
      <c r="AC370">
        <v>17.5</v>
      </c>
      <c r="AD370">
        <v>17.88</v>
      </c>
      <c r="AE370">
        <v>17.68</v>
      </c>
      <c r="AF370">
        <v>18.47</v>
      </c>
      <c r="AG370">
        <v>18.34</v>
      </c>
      <c r="AH370">
        <v>18.329999999999998</v>
      </c>
      <c r="AI370">
        <v>17.8</v>
      </c>
      <c r="AJ370">
        <v>17.3</v>
      </c>
      <c r="AK370">
        <v>17.2</v>
      </c>
      <c r="AL370">
        <v>16.899999999999999</v>
      </c>
      <c r="AM370">
        <v>16.239999999999998</v>
      </c>
      <c r="AN370">
        <v>16.649999999999999</v>
      </c>
      <c r="AO370">
        <v>16.690000000000001</v>
      </c>
      <c r="AP370">
        <v>16.350000000000001</v>
      </c>
      <c r="AQ370">
        <v>15.97</v>
      </c>
      <c r="AR370">
        <v>16.36</v>
      </c>
      <c r="AS370">
        <v>16.36</v>
      </c>
      <c r="AT370">
        <v>16.63</v>
      </c>
      <c r="AU370">
        <v>16.79</v>
      </c>
      <c r="AV370">
        <v>16.98</v>
      </c>
      <c r="AW370">
        <v>17.190000000000001</v>
      </c>
      <c r="AX370">
        <v>17.43</v>
      </c>
      <c r="AY370">
        <v>15.33</v>
      </c>
      <c r="AZ370">
        <v>15.21</v>
      </c>
      <c r="BA370">
        <v>15.04</v>
      </c>
      <c r="BB370">
        <v>15</v>
      </c>
      <c r="BC370">
        <v>14.69</v>
      </c>
      <c r="BD370">
        <v>15.03</v>
      </c>
      <c r="BE370">
        <v>14.51</v>
      </c>
      <c r="BF370">
        <v>14.85</v>
      </c>
      <c r="BG370">
        <v>15.01</v>
      </c>
      <c r="BH370">
        <v>15.04</v>
      </c>
      <c r="BI370">
        <v>14.77</v>
      </c>
      <c r="BJ370">
        <v>14.86</v>
      </c>
      <c r="BK370">
        <v>14.48</v>
      </c>
      <c r="BL370">
        <v>14.21</v>
      </c>
      <c r="BM370">
        <v>14.17</v>
      </c>
      <c r="BN370">
        <v>14.4</v>
      </c>
      <c r="BO370">
        <v>15.54</v>
      </c>
      <c r="BP370">
        <v>15.56</v>
      </c>
      <c r="BQ370">
        <v>15.21</v>
      </c>
      <c r="BR370" s="10">
        <f t="shared" si="10"/>
        <v>-2.6248399487836003E-2</v>
      </c>
      <c r="BS370" s="11" cm="1">
        <f t="array" aca="1" ref="BS370" ca="1">_xlfn.PERCENTILE.INC((OFFSET(E370,0,1,1,COLUMNS(E370:BQ370)-1) - E370:BP370) / E370:BP370, 0.05) * SQRT(COUNT(E370:BQ370) - 1)</f>
        <v>-0.26996002539383823</v>
      </c>
      <c r="BT370" s="10" cm="1">
        <f t="array" aca="1" ref="BT370" ca="1">_xlfn.STDEV.P((E370:BP370 - OFFSET(E370:BP370,0,1)) / OFFSET(E370:BP370,0,1)) * SQRT(COUNT(E370:BQ370)-1)</f>
        <v>0.22680769632130759</v>
      </c>
      <c r="BU370" s="10" cm="1">
        <f t="array" ref="BU370">-(MAX(1 - (E370:BQ370 / _xlfn.SCAN(E370, E370:BQ370, _xlfn.LAMBDA(_xlpm.a,_xlpm.b, MAX(_xlpm.a, _xlpm.b))))))</f>
        <v>-0.23280996210070382</v>
      </c>
      <c r="BV370" s="12">
        <f t="shared" ca="1" si="11"/>
        <v>-0.28227466348322539</v>
      </c>
    </row>
    <row r="371" spans="1:74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0.56999999999999995</v>
      </c>
      <c r="F371">
        <v>0.56999999999999995</v>
      </c>
      <c r="G371">
        <v>0.56999999999999995</v>
      </c>
      <c r="H371">
        <v>0.56999999999999995</v>
      </c>
      <c r="I371">
        <v>0.57999999999999996</v>
      </c>
      <c r="J371">
        <v>0.59</v>
      </c>
      <c r="K371">
        <v>0.56999999999999995</v>
      </c>
      <c r="L371">
        <v>0.56999999999999995</v>
      </c>
      <c r="M371">
        <v>0.56000000000000005</v>
      </c>
      <c r="N371">
        <v>0.56999999999999995</v>
      </c>
      <c r="O371">
        <v>0.56999999999999995</v>
      </c>
      <c r="P371">
        <v>0.56000000000000005</v>
      </c>
      <c r="Q371">
        <v>0.55000000000000004</v>
      </c>
      <c r="R371">
        <v>0.56999999999999995</v>
      </c>
      <c r="S371">
        <v>0.56999999999999995</v>
      </c>
      <c r="T371">
        <v>0.57999999999999996</v>
      </c>
      <c r="U371">
        <v>0.62</v>
      </c>
      <c r="V371">
        <v>0.6</v>
      </c>
      <c r="W371">
        <v>0.59</v>
      </c>
      <c r="X371">
        <v>0.57999999999999996</v>
      </c>
      <c r="Y371">
        <v>0.59</v>
      </c>
      <c r="Z371">
        <v>0.57999999999999996</v>
      </c>
      <c r="AA371">
        <v>0.57999999999999996</v>
      </c>
      <c r="AB371">
        <v>0.56999999999999995</v>
      </c>
      <c r="AC371">
        <v>0.57999999999999996</v>
      </c>
      <c r="AD371">
        <v>0.56999999999999995</v>
      </c>
      <c r="AE371">
        <v>0.57999999999999996</v>
      </c>
      <c r="AF371">
        <v>0.57999999999999996</v>
      </c>
      <c r="AG371">
        <v>0.57999999999999996</v>
      </c>
      <c r="AH371">
        <v>0.57999999999999996</v>
      </c>
      <c r="AI371">
        <v>0.57999999999999996</v>
      </c>
      <c r="AJ371">
        <v>0.57999999999999996</v>
      </c>
      <c r="AK371">
        <v>0.56999999999999995</v>
      </c>
      <c r="AL371">
        <v>0.56999999999999995</v>
      </c>
      <c r="AM371">
        <v>0.56000000000000005</v>
      </c>
      <c r="AN371">
        <v>0.56999999999999995</v>
      </c>
      <c r="AO371">
        <v>0.55000000000000004</v>
      </c>
      <c r="AP371">
        <v>0.56000000000000005</v>
      </c>
      <c r="AQ371">
        <v>0.55000000000000004</v>
      </c>
      <c r="AR371">
        <v>0.55000000000000004</v>
      </c>
      <c r="AS371">
        <v>0.56000000000000005</v>
      </c>
      <c r="AT371">
        <v>0.56999999999999995</v>
      </c>
      <c r="AU371">
        <v>0.55000000000000004</v>
      </c>
      <c r="AV371">
        <v>0.56000000000000005</v>
      </c>
      <c r="AW371">
        <v>0.56000000000000005</v>
      </c>
      <c r="AX371">
        <v>0.56999999999999995</v>
      </c>
      <c r="AY371">
        <v>0.54</v>
      </c>
      <c r="AZ371">
        <v>0.54</v>
      </c>
      <c r="BA371">
        <v>0.54</v>
      </c>
      <c r="BB371">
        <v>0.54</v>
      </c>
      <c r="BC371">
        <v>0.55000000000000004</v>
      </c>
      <c r="BD371">
        <v>0.54</v>
      </c>
      <c r="BE371">
        <v>0.54</v>
      </c>
      <c r="BF371">
        <v>0.54</v>
      </c>
      <c r="BG371">
        <v>0.54</v>
      </c>
      <c r="BH371">
        <v>0.55000000000000004</v>
      </c>
      <c r="BI371">
        <v>0.54</v>
      </c>
      <c r="BJ371">
        <v>0.54</v>
      </c>
      <c r="BK371">
        <v>0.54</v>
      </c>
      <c r="BL371">
        <v>0.54</v>
      </c>
      <c r="BM371">
        <v>0.53</v>
      </c>
      <c r="BN371">
        <v>0.53</v>
      </c>
      <c r="BO371">
        <v>0.52</v>
      </c>
      <c r="BP371">
        <v>0.53</v>
      </c>
      <c r="BQ371">
        <v>0.53</v>
      </c>
      <c r="BR371" s="10">
        <f t="shared" si="10"/>
        <v>-7.0175438596491099E-2</v>
      </c>
      <c r="BS371" s="11" cm="1">
        <f t="array" aca="1" ref="BS371" ca="1">_xlfn.PERCENTILE.INC((OFFSET(E371,0,1,1,COLUMNS(E371:BQ371)-1) - E371:BP371) / E371:BP371, 0.05) * SQRT(COUNT(E371:BQ371) - 1)</f>
        <v>-0.26921815199562626</v>
      </c>
      <c r="BT371" s="10" cm="1">
        <f t="array" aca="1" ref="BT371" ca="1">_xlfn.STDEV.P((E371:BP371 - OFFSET(E371:BP371,0,1)) / OFFSET(E371:BP371,0,1)) * SQRT(COUNT(E371:BQ371)-1)</f>
        <v>0.15217981399346173</v>
      </c>
      <c r="BU371" s="10" cm="1">
        <f t="array" ref="BU371">-(MAX(1 - (E371:BQ371 / _xlfn.SCAN(E371, E371:BQ371, _xlfn.LAMBDA(_xlpm.a,_xlpm.b, MAX(_xlpm.a, _xlpm.b))))))</f>
        <v>-0.16129032258064513</v>
      </c>
      <c r="BV371" s="12">
        <f t="shared" ca="1" si="11"/>
        <v>-0.70935232755505739</v>
      </c>
    </row>
    <row r="372" spans="1:74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1264.5</v>
      </c>
      <c r="F372">
        <v>1261.5</v>
      </c>
      <c r="G372">
        <v>1245.5</v>
      </c>
      <c r="H372">
        <v>1209.5</v>
      </c>
      <c r="I372">
        <v>1217</v>
      </c>
      <c r="J372">
        <v>1216</v>
      </c>
      <c r="K372">
        <v>1227.5</v>
      </c>
      <c r="L372">
        <v>1250</v>
      </c>
      <c r="M372">
        <v>1278</v>
      </c>
      <c r="N372">
        <v>1272.5</v>
      </c>
      <c r="O372">
        <v>1252</v>
      </c>
      <c r="P372">
        <v>1252</v>
      </c>
      <c r="Q372">
        <v>1283</v>
      </c>
      <c r="R372">
        <v>1258.5</v>
      </c>
      <c r="S372">
        <v>1271</v>
      </c>
      <c r="T372">
        <v>1275.5</v>
      </c>
      <c r="U372">
        <v>1299</v>
      </c>
      <c r="V372">
        <v>1360</v>
      </c>
      <c r="W372">
        <v>1385</v>
      </c>
      <c r="X372">
        <v>1370</v>
      </c>
      <c r="Y372">
        <v>1386</v>
      </c>
      <c r="Z372">
        <v>1381</v>
      </c>
      <c r="AA372">
        <v>1350</v>
      </c>
      <c r="AB372">
        <v>1381</v>
      </c>
      <c r="AC372">
        <v>1399</v>
      </c>
      <c r="AD372">
        <v>1403.5</v>
      </c>
      <c r="AE372">
        <v>1371</v>
      </c>
      <c r="AF372">
        <v>1358</v>
      </c>
      <c r="AG372">
        <v>1380</v>
      </c>
      <c r="AH372">
        <v>1312.5</v>
      </c>
      <c r="AI372">
        <v>1270</v>
      </c>
      <c r="AJ372">
        <v>1243.5</v>
      </c>
      <c r="AK372">
        <v>1233.5</v>
      </c>
      <c r="AL372">
        <v>1174</v>
      </c>
      <c r="AM372">
        <v>1174.5</v>
      </c>
      <c r="AN372">
        <v>1161.5</v>
      </c>
      <c r="AO372">
        <v>1163</v>
      </c>
      <c r="AP372">
        <v>1167.5</v>
      </c>
      <c r="AQ372">
        <v>1160.5</v>
      </c>
      <c r="AR372">
        <v>1156</v>
      </c>
      <c r="AS372">
        <v>1156</v>
      </c>
      <c r="AT372">
        <v>1166</v>
      </c>
      <c r="AU372">
        <v>1164</v>
      </c>
      <c r="AV372">
        <v>1157.5</v>
      </c>
      <c r="AW372">
        <v>1153.5</v>
      </c>
      <c r="AX372">
        <v>1186</v>
      </c>
      <c r="AY372">
        <v>1167</v>
      </c>
      <c r="AZ372">
        <v>1158.5</v>
      </c>
      <c r="BA372">
        <v>1130.5</v>
      </c>
      <c r="BB372">
        <v>1173</v>
      </c>
      <c r="BC372">
        <v>1162</v>
      </c>
      <c r="BD372">
        <v>1159</v>
      </c>
      <c r="BE372">
        <v>1165</v>
      </c>
      <c r="BF372">
        <v>1154.5</v>
      </c>
      <c r="BG372">
        <v>1153.5</v>
      </c>
      <c r="BH372">
        <v>1114.5</v>
      </c>
      <c r="BI372">
        <v>1088</v>
      </c>
      <c r="BJ372">
        <v>1109.5</v>
      </c>
      <c r="BK372">
        <v>1089</v>
      </c>
      <c r="BL372">
        <v>1056</v>
      </c>
      <c r="BM372">
        <v>918</v>
      </c>
      <c r="BN372">
        <v>947.4</v>
      </c>
      <c r="BO372">
        <v>940</v>
      </c>
      <c r="BP372">
        <v>925</v>
      </c>
      <c r="BQ372">
        <v>932.8</v>
      </c>
      <c r="BR372" s="10">
        <f t="shared" si="10"/>
        <v>-0.26231712139185454</v>
      </c>
      <c r="BS372" s="11" cm="1">
        <f t="array" aca="1" ref="BS372" ca="1">_xlfn.PERCENTILE.INC((OFFSET(E372,0,1,1,COLUMNS(E372:BQ372)-1) - E372:BP372) / E372:BP372, 0.05) * SQRT(COUNT(E372:BQ372) - 1)</f>
        <v>-0.26876611554895041</v>
      </c>
      <c r="BT372" s="10" cm="1">
        <f t="array" aca="1" ref="BT372" ca="1">_xlfn.STDEV.P((E372:BP372 - OFFSET(E372:BP372,0,1)) / OFFSET(E372:BP372,0,1)) * SQRT(COUNT(E372:BQ372)-1)</f>
        <v>0.21113443355733916</v>
      </c>
      <c r="BU372" s="10" cm="1">
        <f t="array" ref="BU372">-(MAX(1 - (E372:BQ372 / _xlfn.SCAN(E372, E372:BQ372, _xlfn.LAMBDA(_xlpm.a,_xlpm.b, MAX(_xlpm.a, _xlpm.b))))))</f>
        <v>-0.34592091200570008</v>
      </c>
      <c r="BV372" s="12">
        <f t="shared" ca="1" si="11"/>
        <v>-1.4213256596869766</v>
      </c>
    </row>
    <row r="373" spans="1:74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96.9</v>
      </c>
      <c r="F373">
        <v>99.25</v>
      </c>
      <c r="G373">
        <v>98.45</v>
      </c>
      <c r="H373">
        <v>95.2</v>
      </c>
      <c r="I373">
        <v>95.3</v>
      </c>
      <c r="J373">
        <v>99.45</v>
      </c>
      <c r="K373">
        <v>99.9</v>
      </c>
      <c r="L373">
        <v>101.9</v>
      </c>
      <c r="M373">
        <v>102.5</v>
      </c>
      <c r="N373">
        <v>96.85</v>
      </c>
      <c r="O373">
        <v>95.35</v>
      </c>
      <c r="P373">
        <v>96.6</v>
      </c>
      <c r="Q373">
        <v>99.4</v>
      </c>
      <c r="R373">
        <v>99.4</v>
      </c>
      <c r="S373">
        <v>97.4</v>
      </c>
      <c r="T373">
        <v>98.65</v>
      </c>
      <c r="U373">
        <v>98.7</v>
      </c>
      <c r="V373">
        <v>99.95</v>
      </c>
      <c r="W373">
        <v>100.2</v>
      </c>
      <c r="X373">
        <v>98</v>
      </c>
      <c r="Y373">
        <v>99.05</v>
      </c>
      <c r="Z373">
        <v>98.05</v>
      </c>
      <c r="AA373">
        <v>95</v>
      </c>
      <c r="AB373">
        <v>93.95</v>
      </c>
      <c r="AC373">
        <v>95</v>
      </c>
      <c r="AD373">
        <v>93.75</v>
      </c>
      <c r="AE373">
        <v>95.4</v>
      </c>
      <c r="AF373">
        <v>95.1</v>
      </c>
      <c r="AG373">
        <v>98.15</v>
      </c>
      <c r="AH373">
        <v>97.8</v>
      </c>
      <c r="AI373">
        <v>98.85</v>
      </c>
      <c r="AJ373">
        <v>99.1</v>
      </c>
      <c r="AK373">
        <v>99.2</v>
      </c>
      <c r="AL373">
        <v>97.05</v>
      </c>
      <c r="AM373">
        <v>96.15</v>
      </c>
      <c r="AN373">
        <v>98.4</v>
      </c>
      <c r="AO373">
        <v>98.85</v>
      </c>
      <c r="AP373">
        <v>100.2</v>
      </c>
      <c r="AQ373">
        <v>99.15</v>
      </c>
      <c r="AR373">
        <v>98.4</v>
      </c>
      <c r="AS373">
        <v>99.1</v>
      </c>
      <c r="AT373">
        <v>98.15</v>
      </c>
      <c r="AU373">
        <v>99</v>
      </c>
      <c r="AV373">
        <v>99.8</v>
      </c>
      <c r="AW373">
        <v>98.95</v>
      </c>
      <c r="AX373">
        <v>100.6</v>
      </c>
      <c r="AY373">
        <v>100.3</v>
      </c>
      <c r="AZ373">
        <v>101</v>
      </c>
      <c r="BA373">
        <v>100</v>
      </c>
      <c r="BB373">
        <v>99.8</v>
      </c>
      <c r="BC373">
        <v>100.9</v>
      </c>
      <c r="BD373">
        <v>97.8</v>
      </c>
      <c r="BE373">
        <v>97.1</v>
      </c>
      <c r="BF373">
        <v>98.7</v>
      </c>
      <c r="BG373">
        <v>98.05</v>
      </c>
      <c r="BH373">
        <v>96.15</v>
      </c>
      <c r="BI373">
        <v>96.9</v>
      </c>
      <c r="BJ373">
        <v>97.35</v>
      </c>
      <c r="BK373">
        <v>96.7</v>
      </c>
      <c r="BL373">
        <v>94.95</v>
      </c>
      <c r="BM373">
        <v>94.5</v>
      </c>
      <c r="BN373">
        <v>92.85</v>
      </c>
      <c r="BO373">
        <v>92.05</v>
      </c>
      <c r="BP373">
        <v>90.35</v>
      </c>
      <c r="BQ373">
        <v>91.6</v>
      </c>
      <c r="BR373" s="10">
        <f t="shared" si="10"/>
        <v>-5.4695562435500632E-2</v>
      </c>
      <c r="BS373" s="11" cm="1">
        <f t="array" aca="1" ref="BS373" ca="1">_xlfn.PERCENTILE.INC((OFFSET(E373,0,1,1,COLUMNS(E373:BQ373)-1) - E373:BP373) / E373:BP373, 0.05) * SQRT(COUNT(E373:BQ373) - 1)</f>
        <v>-0.23526702788674442</v>
      </c>
      <c r="BT373" s="10" cm="1">
        <f t="array" aca="1" ref="BT373" ca="1">_xlfn.STDEV.P((E373:BP373 - OFFSET(E373:BP373,0,1)) / OFFSET(E373:BP373,0,1)) * SQRT(COUNT(E373:BQ373)-1)</f>
        <v>0.13564729830808891</v>
      </c>
      <c r="BU373" s="10" cm="1">
        <f t="array" ref="BU373">-(MAX(1 - (E373:BQ373 / _xlfn.SCAN(E373, E373:BQ373, _xlfn.LAMBDA(_xlpm.a,_xlpm.b, MAX(_xlpm.a, _xlpm.b))))))</f>
        <v>-0.11853658536585376</v>
      </c>
      <c r="BV373" s="12">
        <f t="shared" ca="1" si="11"/>
        <v>-0.68168869012154276</v>
      </c>
    </row>
    <row r="374" spans="1:74" x14ac:dyDescent="0.45">
      <c r="A374" s="2" t="s">
        <v>766</v>
      </c>
      <c r="B374" t="s">
        <v>767</v>
      </c>
      <c r="C374" t="s">
        <v>37</v>
      </c>
      <c r="D374" t="s">
        <v>8</v>
      </c>
      <c r="E374">
        <v>62.55</v>
      </c>
      <c r="F374">
        <v>63.15</v>
      </c>
      <c r="G374">
        <v>63.85</v>
      </c>
      <c r="H374">
        <v>61.05</v>
      </c>
      <c r="I374">
        <v>61.25</v>
      </c>
      <c r="J374">
        <v>61.35</v>
      </c>
      <c r="K374">
        <v>60.8</v>
      </c>
      <c r="L374">
        <v>61.65</v>
      </c>
      <c r="M374">
        <v>61.9</v>
      </c>
      <c r="N374">
        <v>62.55</v>
      </c>
      <c r="O374">
        <v>62.25</v>
      </c>
      <c r="P374">
        <v>62.2</v>
      </c>
      <c r="Q374">
        <v>62.25</v>
      </c>
      <c r="R374">
        <v>63.15</v>
      </c>
      <c r="S374">
        <v>62.9</v>
      </c>
      <c r="T374">
        <v>64.400000000000006</v>
      </c>
      <c r="U374">
        <v>64.55</v>
      </c>
      <c r="V374">
        <v>64.599999999999994</v>
      </c>
      <c r="W374">
        <v>64.55</v>
      </c>
      <c r="X374">
        <v>69.3</v>
      </c>
      <c r="Y374">
        <v>69.25</v>
      </c>
      <c r="Z374">
        <v>67.45</v>
      </c>
      <c r="AA374">
        <v>67.150000000000006</v>
      </c>
      <c r="AB374">
        <v>67.349999999999994</v>
      </c>
      <c r="AC374">
        <v>67.8</v>
      </c>
      <c r="AD374">
        <v>68.2</v>
      </c>
      <c r="AE374">
        <v>66.8</v>
      </c>
      <c r="AF374">
        <v>67.05</v>
      </c>
      <c r="AG374">
        <v>68</v>
      </c>
      <c r="AH374">
        <v>67.400000000000006</v>
      </c>
      <c r="AI374">
        <v>67.599999999999994</v>
      </c>
      <c r="AJ374">
        <v>66.8</v>
      </c>
      <c r="AK374">
        <v>66.5</v>
      </c>
      <c r="AL374">
        <v>66</v>
      </c>
      <c r="AM374">
        <v>65.55</v>
      </c>
      <c r="AN374">
        <v>65.5</v>
      </c>
      <c r="AO374">
        <v>65.900000000000006</v>
      </c>
      <c r="AP374">
        <v>66.400000000000006</v>
      </c>
      <c r="AQ374">
        <v>66.400000000000006</v>
      </c>
      <c r="AR374">
        <v>66.349999999999994</v>
      </c>
      <c r="AS374">
        <v>67.3</v>
      </c>
      <c r="AT374">
        <v>66.8</v>
      </c>
      <c r="AU374">
        <v>66.8</v>
      </c>
      <c r="AV374">
        <v>66.650000000000006</v>
      </c>
      <c r="AW374">
        <v>67.55</v>
      </c>
      <c r="AX374">
        <v>67.3</v>
      </c>
      <c r="AY374">
        <v>66.25</v>
      </c>
      <c r="AZ374">
        <v>65.650000000000006</v>
      </c>
      <c r="BA374">
        <v>65.45</v>
      </c>
      <c r="BB374">
        <v>66.25</v>
      </c>
      <c r="BC374">
        <v>65.75</v>
      </c>
      <c r="BD374">
        <v>65</v>
      </c>
      <c r="BE374">
        <v>64.45</v>
      </c>
      <c r="BF374">
        <v>64.95</v>
      </c>
      <c r="BG374">
        <v>65.2</v>
      </c>
      <c r="BH374">
        <v>64.650000000000006</v>
      </c>
      <c r="BI374">
        <v>65.75</v>
      </c>
      <c r="BJ374">
        <v>65.599999999999994</v>
      </c>
      <c r="BK374">
        <v>64.2</v>
      </c>
      <c r="BL374">
        <v>64.8</v>
      </c>
      <c r="BM374">
        <v>64.400000000000006</v>
      </c>
      <c r="BN374">
        <v>64.3</v>
      </c>
      <c r="BO374">
        <v>64.150000000000006</v>
      </c>
      <c r="BP374">
        <v>65.150000000000006</v>
      </c>
      <c r="BQ374">
        <v>66</v>
      </c>
      <c r="BR374" s="10">
        <f t="shared" si="10"/>
        <v>5.5155875299760238E-2</v>
      </c>
      <c r="BS374" s="11" cm="1">
        <f t="array" aca="1" ref="BS374" ca="1">_xlfn.PERCENTILE.INC((OFFSET(E374,0,1,1,COLUMNS(E374:BQ374)-1) - E374:BP374) / E374:BP374, 0.05) * SQRT(COUNT(E374:BQ374) - 1)</f>
        <v>-0.15831158248835525</v>
      </c>
      <c r="BT374" s="10" cm="1">
        <f t="array" aca="1" ref="BT374" ca="1">_xlfn.STDEV.P((E374:BP374 - OFFSET(E374:BP374,0,1)) / OFFSET(E374:BP374,0,1)) * SQRT(COUNT(E374:BQ374)-1)</f>
        <v>0.11289165689775886</v>
      </c>
      <c r="BU374" s="10" cm="1">
        <f t="array" ref="BU374">-(MAX(1 - (E374:BQ374 / _xlfn.SCAN(E374, E374:BQ374, _xlfn.LAMBDA(_xlpm.a,_xlpm.b, MAX(_xlpm.a, _xlpm.b))))))</f>
        <v>-7.4314574314574222E-2</v>
      </c>
      <c r="BV374" s="12">
        <f t="shared" ca="1" si="11"/>
        <v>0.15397248220774976</v>
      </c>
    </row>
    <row r="375" spans="1:74" x14ac:dyDescent="0.45">
      <c r="A375" s="2" t="s">
        <v>768</v>
      </c>
      <c r="B375" t="s">
        <v>769</v>
      </c>
      <c r="C375" t="s">
        <v>16</v>
      </c>
      <c r="D375" t="s">
        <v>8</v>
      </c>
      <c r="E375">
        <v>11.79</v>
      </c>
      <c r="F375">
        <v>11.69</v>
      </c>
      <c r="G375">
        <v>11.585000000000001</v>
      </c>
      <c r="H375">
        <v>11.43</v>
      </c>
      <c r="I375">
        <v>11.305</v>
      </c>
      <c r="J375">
        <v>11.215</v>
      </c>
      <c r="K375">
        <v>11.3</v>
      </c>
      <c r="L375">
        <v>11.46</v>
      </c>
      <c r="M375">
        <v>11.51</v>
      </c>
      <c r="N375">
        <v>11.494999999999999</v>
      </c>
      <c r="O375">
        <v>11.375</v>
      </c>
      <c r="P375">
        <v>11.41</v>
      </c>
      <c r="Q375">
        <v>11.365</v>
      </c>
      <c r="R375">
        <v>11.475</v>
      </c>
      <c r="S375">
        <v>11.585000000000001</v>
      </c>
      <c r="T375">
        <v>11.59</v>
      </c>
      <c r="U375">
        <v>11.555</v>
      </c>
      <c r="V375">
        <v>11.615</v>
      </c>
      <c r="W375">
        <v>11.605</v>
      </c>
      <c r="X375">
        <v>11.51</v>
      </c>
      <c r="Y375">
        <v>11.505000000000001</v>
      </c>
      <c r="Z375">
        <v>11.484999999999999</v>
      </c>
      <c r="AA375">
        <v>11.234999999999999</v>
      </c>
      <c r="AB375">
        <v>11.035</v>
      </c>
      <c r="AC375">
        <v>11.11</v>
      </c>
      <c r="AD375">
        <v>11</v>
      </c>
      <c r="AE375">
        <v>11.115</v>
      </c>
      <c r="AF375">
        <v>10.945</v>
      </c>
      <c r="AG375">
        <v>11.11</v>
      </c>
      <c r="AH375">
        <v>11.08</v>
      </c>
      <c r="AI375">
        <v>11.19</v>
      </c>
      <c r="AJ375">
        <v>10.96</v>
      </c>
      <c r="AK375">
        <v>11.015000000000001</v>
      </c>
      <c r="AL375">
        <v>11.14</v>
      </c>
      <c r="AM375">
        <v>11.195</v>
      </c>
      <c r="AN375">
        <v>11.09</v>
      </c>
      <c r="AO375">
        <v>11.035</v>
      </c>
      <c r="AP375">
        <v>11.17</v>
      </c>
      <c r="AQ375">
        <v>11.234999999999999</v>
      </c>
      <c r="AR375">
        <v>11.345000000000001</v>
      </c>
      <c r="AS375">
        <v>11.335000000000001</v>
      </c>
      <c r="AT375">
        <v>11.44</v>
      </c>
      <c r="AU375">
        <v>11.38</v>
      </c>
      <c r="AV375">
        <v>11.38</v>
      </c>
      <c r="AW375">
        <v>11.355</v>
      </c>
      <c r="AX375">
        <v>11.29</v>
      </c>
      <c r="AY375">
        <v>11.234999999999999</v>
      </c>
      <c r="AZ375">
        <v>11.305</v>
      </c>
      <c r="BA375">
        <v>11.37</v>
      </c>
      <c r="BB375">
        <v>11.44</v>
      </c>
      <c r="BC375">
        <v>11.55</v>
      </c>
      <c r="BD375">
        <v>11.55</v>
      </c>
      <c r="BE375">
        <v>11.48</v>
      </c>
      <c r="BF375">
        <v>11.61</v>
      </c>
      <c r="BG375">
        <v>11.64</v>
      </c>
      <c r="BH375">
        <v>11.585000000000001</v>
      </c>
      <c r="BI375">
        <v>11.775</v>
      </c>
      <c r="BJ375">
        <v>11.855</v>
      </c>
      <c r="BK375">
        <v>11.654999999999999</v>
      </c>
      <c r="BL375">
        <v>11.52</v>
      </c>
      <c r="BM375">
        <v>11.505000000000001</v>
      </c>
      <c r="BN375">
        <v>11.404999999999999</v>
      </c>
      <c r="BO375">
        <v>11.255000000000001</v>
      </c>
      <c r="BP375">
        <v>11.08</v>
      </c>
      <c r="BQ375">
        <v>11.2</v>
      </c>
      <c r="BR375" s="10">
        <f t="shared" si="10"/>
        <v>-5.0042408821034765E-2</v>
      </c>
      <c r="BS375" s="11" cm="1">
        <f t="array" aca="1" ref="BS375" ca="1">_xlfn.PERCENTILE.INC((OFFSET(E375,0,1,1,COLUMNS(E375:BQ375)-1) - E375:BP375) / E375:BP375, 0.05) * SQRT(COUNT(E375:BQ375) - 1)</f>
        <v>-0.13337790168145028</v>
      </c>
      <c r="BT375" s="10" cm="1">
        <f t="array" aca="1" ref="BT375" ca="1">_xlfn.STDEV.P((E375:BP375 - OFFSET(E375:BP375,0,1)) / OFFSET(E375:BP375,0,1)) * SQRT(COUNT(E375:BQ375)-1)</f>
        <v>7.5814513030259725E-2</v>
      </c>
      <c r="BU375" s="10" cm="1">
        <f t="array" ref="BU375">-(MAX(1 - (E375:BQ375 / _xlfn.SCAN(E375, E375:BQ375, _xlfn.LAMBDA(_xlpm.a,_xlpm.b, MAX(_xlpm.a, _xlpm.b))))))</f>
        <v>-7.1670907548770035E-2</v>
      </c>
      <c r="BV375" s="12">
        <f t="shared" ca="1" si="11"/>
        <v>-1.1583016493511149</v>
      </c>
    </row>
    <row r="376" spans="1:74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206.8</v>
      </c>
      <c r="F376">
        <v>207</v>
      </c>
      <c r="G376">
        <v>205.1</v>
      </c>
      <c r="H376">
        <v>201.5</v>
      </c>
      <c r="I376">
        <v>200.4</v>
      </c>
      <c r="J376">
        <v>201.6</v>
      </c>
      <c r="K376">
        <v>202.9</v>
      </c>
      <c r="L376">
        <v>206.6</v>
      </c>
      <c r="M376">
        <v>203.5</v>
      </c>
      <c r="N376">
        <v>201.2</v>
      </c>
      <c r="O376">
        <v>200.3</v>
      </c>
      <c r="P376">
        <v>207.8</v>
      </c>
      <c r="Q376">
        <v>199.05</v>
      </c>
      <c r="R376">
        <v>199.7</v>
      </c>
      <c r="S376">
        <v>202.1</v>
      </c>
      <c r="T376">
        <v>202.1</v>
      </c>
      <c r="U376">
        <v>207.9</v>
      </c>
      <c r="V376">
        <v>205.9</v>
      </c>
      <c r="W376">
        <v>207.9</v>
      </c>
      <c r="X376">
        <v>209</v>
      </c>
      <c r="Y376">
        <v>210.1</v>
      </c>
      <c r="Z376">
        <v>210.3</v>
      </c>
      <c r="AA376">
        <v>207.8</v>
      </c>
      <c r="AB376">
        <v>204.4</v>
      </c>
      <c r="AC376">
        <v>205.2</v>
      </c>
      <c r="AD376">
        <v>203.6</v>
      </c>
      <c r="AE376">
        <v>200.8</v>
      </c>
      <c r="AF376">
        <v>203.3</v>
      </c>
      <c r="AG376">
        <v>206.4</v>
      </c>
      <c r="AH376">
        <v>205.1</v>
      </c>
      <c r="AI376">
        <v>204.6</v>
      </c>
      <c r="AJ376">
        <v>202.7</v>
      </c>
      <c r="AK376">
        <v>203.6</v>
      </c>
      <c r="AL376">
        <v>202.1</v>
      </c>
      <c r="AM376">
        <v>203.1</v>
      </c>
      <c r="AN376">
        <v>198.45</v>
      </c>
      <c r="AO376">
        <v>203.6</v>
      </c>
      <c r="AP376">
        <v>206.4</v>
      </c>
      <c r="AQ376">
        <v>204.6</v>
      </c>
      <c r="AR376">
        <v>205.4</v>
      </c>
      <c r="AS376">
        <v>210</v>
      </c>
      <c r="AT376">
        <v>209.2</v>
      </c>
      <c r="AU376">
        <v>210.7</v>
      </c>
      <c r="AV376">
        <v>210.6</v>
      </c>
      <c r="AW376">
        <v>211</v>
      </c>
      <c r="AX376">
        <v>213.5</v>
      </c>
      <c r="AY376">
        <v>217</v>
      </c>
      <c r="AZ376">
        <v>220.1</v>
      </c>
      <c r="BA376">
        <v>214.7</v>
      </c>
      <c r="BB376">
        <v>213.9</v>
      </c>
      <c r="BC376">
        <v>215.2</v>
      </c>
      <c r="BD376">
        <v>211.9</v>
      </c>
      <c r="BE376">
        <v>209.3</v>
      </c>
      <c r="BF376">
        <v>211</v>
      </c>
      <c r="BG376">
        <v>213.9</v>
      </c>
      <c r="BH376">
        <v>215</v>
      </c>
      <c r="BI376">
        <v>212.9</v>
      </c>
      <c r="BJ376">
        <v>212.9</v>
      </c>
      <c r="BK376">
        <v>210.3</v>
      </c>
      <c r="BL376">
        <v>209.3</v>
      </c>
      <c r="BM376">
        <v>209.4</v>
      </c>
      <c r="BN376">
        <v>203.9</v>
      </c>
      <c r="BO376">
        <v>202.5</v>
      </c>
      <c r="BP376">
        <v>205.5</v>
      </c>
      <c r="BQ376">
        <v>208</v>
      </c>
      <c r="BR376" s="10">
        <f t="shared" si="10"/>
        <v>5.8027079303674496E-3</v>
      </c>
      <c r="BS376" s="11" cm="1">
        <f t="array" aca="1" ref="BS376" ca="1">_xlfn.PERCENTILE.INC((OFFSET(E376,0,1,1,COLUMNS(E376:BQ376)-1) - E376:BP376) / E376:BP376, 0.05) * SQRT(COUNT(E376:BQ376) - 1)</f>
        <v>-0.17674974991483797</v>
      </c>
      <c r="BT376" s="10" cm="1">
        <f t="array" aca="1" ref="BT376" ca="1">_xlfn.STDEV.P((E376:BP376 - OFFSET(E376:BP376,0,1)) / OFFSET(E376:BP376,0,1)) * SQRT(COUNT(E376:BQ376)-1)</f>
        <v>0.11089463629030838</v>
      </c>
      <c r="BU376" s="10" cm="1">
        <f t="array" ref="BU376">-(MAX(1 - (E376:BQ376 / _xlfn.SCAN(E376, E376:BQ376, _xlfn.LAMBDA(_xlpm.a,_xlpm.b, MAX(_xlpm.a, _xlpm.b))))))</f>
        <v>-7.996365288505225E-2</v>
      </c>
      <c r="BV376" s="12">
        <f t="shared" ca="1" si="11"/>
        <v>-0.28830031646078197</v>
      </c>
    </row>
    <row r="377" spans="1:74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315.8</v>
      </c>
      <c r="F377">
        <v>316.8</v>
      </c>
      <c r="G377">
        <v>312</v>
      </c>
      <c r="H377">
        <v>305.64999999999998</v>
      </c>
      <c r="I377">
        <v>304.89999999999998</v>
      </c>
      <c r="J377">
        <v>305.85000000000002</v>
      </c>
      <c r="K377">
        <v>306.7</v>
      </c>
      <c r="L377">
        <v>308</v>
      </c>
      <c r="M377">
        <v>303.35000000000002</v>
      </c>
      <c r="N377">
        <v>296.45</v>
      </c>
      <c r="O377">
        <v>294.89999999999998</v>
      </c>
      <c r="P377">
        <v>299.85000000000002</v>
      </c>
      <c r="Q377">
        <v>301.8</v>
      </c>
      <c r="R377">
        <v>306.39999999999998</v>
      </c>
      <c r="S377">
        <v>309.8</v>
      </c>
      <c r="T377">
        <v>315.85000000000002</v>
      </c>
      <c r="U377">
        <v>316.64999999999998</v>
      </c>
      <c r="V377">
        <v>308.25</v>
      </c>
      <c r="W377">
        <v>308.3</v>
      </c>
      <c r="X377">
        <v>305.89999999999998</v>
      </c>
      <c r="Y377">
        <v>308.39999999999998</v>
      </c>
      <c r="Z377">
        <v>309.89999999999998</v>
      </c>
      <c r="AA377">
        <v>307.14999999999998</v>
      </c>
      <c r="AB377">
        <v>310.45</v>
      </c>
      <c r="AC377">
        <v>316.95</v>
      </c>
      <c r="AD377">
        <v>312.39999999999998</v>
      </c>
      <c r="AE377">
        <v>312.75</v>
      </c>
      <c r="AF377">
        <v>334.5</v>
      </c>
      <c r="AG377">
        <v>327.55</v>
      </c>
      <c r="AH377">
        <v>332.9</v>
      </c>
      <c r="AI377">
        <v>319.7</v>
      </c>
      <c r="AJ377">
        <v>321.05</v>
      </c>
      <c r="AK377">
        <v>320</v>
      </c>
      <c r="AL377">
        <v>323.7</v>
      </c>
      <c r="AM377">
        <v>321.8</v>
      </c>
      <c r="AN377">
        <v>326.85000000000002</v>
      </c>
      <c r="AO377">
        <v>327.64999999999998</v>
      </c>
      <c r="AP377">
        <v>318.3</v>
      </c>
      <c r="AQ377">
        <v>318.7</v>
      </c>
      <c r="AR377">
        <v>320.7</v>
      </c>
      <c r="AS377">
        <v>326.2</v>
      </c>
      <c r="AT377">
        <v>326</v>
      </c>
      <c r="AU377">
        <v>327.2</v>
      </c>
      <c r="AV377">
        <v>328.2</v>
      </c>
      <c r="AW377">
        <v>335.45</v>
      </c>
      <c r="AX377">
        <v>335.8</v>
      </c>
      <c r="AY377">
        <v>341.45</v>
      </c>
      <c r="AZ377">
        <v>343.3</v>
      </c>
      <c r="BA377">
        <v>341.95</v>
      </c>
      <c r="BB377">
        <v>346.5</v>
      </c>
      <c r="BC377">
        <v>347.95</v>
      </c>
      <c r="BD377">
        <v>347.3</v>
      </c>
      <c r="BE377">
        <v>347.1</v>
      </c>
      <c r="BF377">
        <v>356</v>
      </c>
      <c r="BG377">
        <v>354</v>
      </c>
      <c r="BH377">
        <v>354.45</v>
      </c>
      <c r="BI377">
        <v>356.75</v>
      </c>
      <c r="BJ377">
        <v>355.95</v>
      </c>
      <c r="BK377">
        <v>350.35</v>
      </c>
      <c r="BL377">
        <v>347.9</v>
      </c>
      <c r="BM377">
        <v>346.5</v>
      </c>
      <c r="BN377">
        <v>346.65</v>
      </c>
      <c r="BO377">
        <v>354.15</v>
      </c>
      <c r="BP377">
        <v>353.35</v>
      </c>
      <c r="BQ377">
        <v>351.15</v>
      </c>
      <c r="BR377" s="10">
        <f t="shared" si="10"/>
        <v>0.11193793540215315</v>
      </c>
      <c r="BS377" s="11" cm="1">
        <f t="array" aca="1" ref="BS377" ca="1">_xlfn.PERCENTILE.INC((OFFSET(E377,0,1,1,COLUMNS(E377:BQ377)-1) - E377:BP377) / E377:BP377, 0.05) * SQRT(COUNT(E377:BQ377) - 1)</f>
        <v>-0.17960555560072536</v>
      </c>
      <c r="BT377" s="10" cm="1">
        <f t="array" aca="1" ref="BT377" ca="1">_xlfn.STDEV.P((E377:BP377 - OFFSET(E377:BP377,0,1)) / OFFSET(E377:BP377,0,1)) * SQRT(COUNT(E377:BQ377)-1)</f>
        <v>0.12213288183128194</v>
      </c>
      <c r="BU377" s="10" cm="1">
        <f t="array" ref="BU377">-(MAX(1 - (E377:BQ377 / _xlfn.SCAN(E377, E377:BQ377, _xlfn.LAMBDA(_xlpm.a,_xlpm.b, MAX(_xlpm.a, _xlpm.b))))))</f>
        <v>-6.9128787878787956E-2</v>
      </c>
      <c r="BV377" s="12">
        <f t="shared" ca="1" si="11"/>
        <v>0.60724243646309151</v>
      </c>
    </row>
    <row r="378" spans="1:74" x14ac:dyDescent="0.45">
      <c r="A378" s="2" t="s">
        <v>774</v>
      </c>
      <c r="B378" t="s">
        <v>775</v>
      </c>
      <c r="C378" t="s">
        <v>16</v>
      </c>
      <c r="D378" t="s">
        <v>8</v>
      </c>
      <c r="E378">
        <v>27.02</v>
      </c>
      <c r="F378">
        <v>27.34</v>
      </c>
      <c r="G378">
        <v>26.98</v>
      </c>
      <c r="H378">
        <v>26.48</v>
      </c>
      <c r="I378">
        <v>26.86</v>
      </c>
      <c r="J378">
        <v>26.58</v>
      </c>
      <c r="K378">
        <v>26.94</v>
      </c>
      <c r="L378">
        <v>27.18</v>
      </c>
      <c r="M378">
        <v>27.1</v>
      </c>
      <c r="N378">
        <v>27.04</v>
      </c>
      <c r="O378">
        <v>27.3</v>
      </c>
      <c r="P378">
        <v>27.34</v>
      </c>
      <c r="Q378">
        <v>27.8</v>
      </c>
      <c r="R378">
        <v>27.32</v>
      </c>
      <c r="S378">
        <v>27.38</v>
      </c>
      <c r="T378">
        <v>27.5</v>
      </c>
      <c r="U378">
        <v>27.74</v>
      </c>
      <c r="V378">
        <v>27.76</v>
      </c>
      <c r="W378">
        <v>27.46</v>
      </c>
      <c r="X378">
        <v>25.66</v>
      </c>
      <c r="Y378">
        <v>26.14</v>
      </c>
      <c r="Z378">
        <v>25.72</v>
      </c>
      <c r="AA378">
        <v>25.2</v>
      </c>
      <c r="AB378">
        <v>24.84</v>
      </c>
      <c r="AC378">
        <v>24.76</v>
      </c>
      <c r="AD378">
        <v>24.26</v>
      </c>
      <c r="AE378">
        <v>24.52</v>
      </c>
      <c r="AF378">
        <v>24.56</v>
      </c>
      <c r="AG378">
        <v>24.66</v>
      </c>
      <c r="AH378">
        <v>24.44</v>
      </c>
      <c r="AI378">
        <v>24.46</v>
      </c>
      <c r="AJ378">
        <v>24.46</v>
      </c>
      <c r="AK378">
        <v>24.3</v>
      </c>
      <c r="AL378">
        <v>23.88</v>
      </c>
      <c r="AM378">
        <v>23.82</v>
      </c>
      <c r="AN378">
        <v>23.88</v>
      </c>
      <c r="AO378">
        <v>23.82</v>
      </c>
      <c r="AP378">
        <v>24.66</v>
      </c>
      <c r="AQ378">
        <v>24.94</v>
      </c>
      <c r="AR378">
        <v>24.98</v>
      </c>
      <c r="AS378">
        <v>24.88</v>
      </c>
      <c r="AT378">
        <v>25.5</v>
      </c>
      <c r="AU378">
        <v>25.2</v>
      </c>
      <c r="AV378">
        <v>25.3</v>
      </c>
      <c r="AW378">
        <v>25.08</v>
      </c>
      <c r="AX378">
        <v>24.88</v>
      </c>
      <c r="AY378">
        <v>24.72</v>
      </c>
      <c r="AZ378">
        <v>24.58</v>
      </c>
      <c r="BA378">
        <v>24.92</v>
      </c>
      <c r="BB378">
        <v>25.36</v>
      </c>
      <c r="BC378">
        <v>25.24</v>
      </c>
      <c r="BD378">
        <v>25.18</v>
      </c>
      <c r="BE378">
        <v>25.5</v>
      </c>
      <c r="BF378">
        <v>25.84</v>
      </c>
      <c r="BG378">
        <v>25.56</v>
      </c>
      <c r="BH378">
        <v>24.84</v>
      </c>
      <c r="BI378">
        <v>24.72</v>
      </c>
      <c r="BJ378">
        <v>24.82</v>
      </c>
      <c r="BK378">
        <v>24.16</v>
      </c>
      <c r="BL378">
        <v>24.06</v>
      </c>
      <c r="BM378">
        <v>23.42</v>
      </c>
      <c r="BN378">
        <v>23.02</v>
      </c>
      <c r="BO378">
        <v>22.56</v>
      </c>
      <c r="BP378">
        <v>22.54</v>
      </c>
      <c r="BQ378">
        <v>22.84</v>
      </c>
      <c r="BR378" s="10">
        <f t="shared" si="10"/>
        <v>-0.15470022205773501</v>
      </c>
      <c r="BS378" s="11" cm="1">
        <f t="array" aca="1" ref="BS378" ca="1">_xlfn.PERCENTILE.INC((OFFSET(E378,0,1,1,COLUMNS(E378:BQ378)-1) - E378:BP378) / E378:BP378, 0.05) * SQRT(COUNT(E378:BQ378) - 1)</f>
        <v>-0.20508319308038092</v>
      </c>
      <c r="BT378" s="10" cm="1">
        <f t="array" aca="1" ref="BT378" ca="1">_xlfn.STDEV.P((E378:BP378 - OFFSET(E378:BP378,0,1)) / OFFSET(E378:BP378,0,1)) * SQRT(COUNT(E378:BQ378)-1)</f>
        <v>0.12393910965247183</v>
      </c>
      <c r="BU378" s="10" cm="1">
        <f t="array" ref="BU378">-(MAX(1 - (E378:BQ378 / _xlfn.SCAN(E378, E378:BQ378, _xlfn.LAMBDA(_xlpm.a,_xlpm.b, MAX(_xlpm.a, _xlpm.b))))))</f>
        <v>-0.1892086330935252</v>
      </c>
      <c r="BV378" s="12">
        <f t="shared" ca="1" si="11"/>
        <v>-1.5529713684736237</v>
      </c>
    </row>
    <row r="379" spans="1:74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59.28</v>
      </c>
      <c r="F379">
        <v>59.18</v>
      </c>
      <c r="G379">
        <v>58.46</v>
      </c>
      <c r="H379">
        <v>58</v>
      </c>
      <c r="I379">
        <v>58.07</v>
      </c>
      <c r="J379">
        <v>58.05</v>
      </c>
      <c r="K379">
        <v>58.15</v>
      </c>
      <c r="L379">
        <v>58.79</v>
      </c>
      <c r="M379">
        <v>58.56</v>
      </c>
      <c r="N379">
        <v>52.33</v>
      </c>
      <c r="O379">
        <v>50.36</v>
      </c>
      <c r="P379">
        <v>50.58</v>
      </c>
      <c r="Q379">
        <v>51.74</v>
      </c>
      <c r="R379">
        <v>52.71</v>
      </c>
      <c r="S379">
        <v>52.72</v>
      </c>
      <c r="T379">
        <v>53.43</v>
      </c>
      <c r="U379">
        <v>53.39</v>
      </c>
      <c r="V379">
        <v>53.51</v>
      </c>
      <c r="W379">
        <v>54</v>
      </c>
      <c r="X379">
        <v>53.55</v>
      </c>
      <c r="Y379">
        <v>52.89</v>
      </c>
      <c r="Z379">
        <v>53.35</v>
      </c>
      <c r="AA379">
        <v>53.31</v>
      </c>
      <c r="AB379">
        <v>52.71</v>
      </c>
      <c r="AC379">
        <v>53.16</v>
      </c>
      <c r="AD379">
        <v>53.19</v>
      </c>
      <c r="AE379">
        <v>52.97</v>
      </c>
      <c r="AF379">
        <v>53.27</v>
      </c>
      <c r="AG379">
        <v>54.02</v>
      </c>
      <c r="AH379">
        <v>53.36</v>
      </c>
      <c r="AI379">
        <v>53.7</v>
      </c>
      <c r="AJ379">
        <v>53.58</v>
      </c>
      <c r="AK379">
        <v>52.68</v>
      </c>
      <c r="AL379">
        <v>53.35</v>
      </c>
      <c r="AM379">
        <v>53.8</v>
      </c>
      <c r="AN379">
        <v>53.46</v>
      </c>
      <c r="AO379">
        <v>54.17</v>
      </c>
      <c r="AP379">
        <v>54.12</v>
      </c>
      <c r="AQ379">
        <v>53.91</v>
      </c>
      <c r="AR379">
        <v>54.14</v>
      </c>
      <c r="AS379">
        <v>54.67</v>
      </c>
      <c r="AT379">
        <v>55.64</v>
      </c>
      <c r="AU379">
        <v>55.62</v>
      </c>
      <c r="AV379">
        <v>56.33</v>
      </c>
      <c r="AW379">
        <v>56.77</v>
      </c>
      <c r="AX379">
        <v>56.78</v>
      </c>
      <c r="AY379">
        <v>57.73</v>
      </c>
      <c r="AZ379">
        <v>58.33</v>
      </c>
      <c r="BA379">
        <v>57.92</v>
      </c>
      <c r="BB379">
        <v>56.8</v>
      </c>
      <c r="BC379">
        <v>57.16</v>
      </c>
      <c r="BD379">
        <v>56.74</v>
      </c>
      <c r="BE379">
        <v>56.11</v>
      </c>
      <c r="BF379">
        <v>56.43</v>
      </c>
      <c r="BG379">
        <v>56.38</v>
      </c>
      <c r="BH379">
        <v>56.56</v>
      </c>
      <c r="BI379">
        <v>56.81</v>
      </c>
      <c r="BJ379">
        <v>57.44</v>
      </c>
      <c r="BK379">
        <v>57.26</v>
      </c>
      <c r="BL379">
        <v>56.96</v>
      </c>
      <c r="BM379">
        <v>55.67</v>
      </c>
      <c r="BN379">
        <v>54.5</v>
      </c>
      <c r="BO379">
        <v>53.59</v>
      </c>
      <c r="BP379">
        <v>52.49</v>
      </c>
      <c r="BQ379">
        <v>53.33</v>
      </c>
      <c r="BR379" s="10">
        <f t="shared" si="10"/>
        <v>-0.10037112010796226</v>
      </c>
      <c r="BS379" s="11" cm="1">
        <f t="array" aca="1" ref="BS379" ca="1">_xlfn.PERCENTILE.INC((OFFSET(E379,0,1,1,COLUMNS(E379:BQ379)-1) - E379:BP379) / E379:BP379, 0.05) * SQRT(COUNT(E379:BQ379) - 1)</f>
        <v>-0.16754505908163222</v>
      </c>
      <c r="BT379" s="10" cm="1">
        <f t="array" aca="1" ref="BT379" ca="1">_xlfn.STDEV.P((E379:BP379 - OFFSET(E379:BP379,0,1)) / OFFSET(E379:BP379,0,1)) * SQRT(COUNT(E379:BQ379)-1)</f>
        <v>0.15009069303709963</v>
      </c>
      <c r="BU379" s="10" cm="1">
        <f t="array" ref="BU379">-(MAX(1 - (E379:BQ379 / _xlfn.SCAN(E379, E379:BQ379, _xlfn.LAMBDA(_xlpm.a,_xlpm.b, MAX(_xlpm.a, _xlpm.b))))))</f>
        <v>-0.15047233468286103</v>
      </c>
      <c r="BV379" s="12">
        <f t="shared" ca="1" si="11"/>
        <v>-0.92040874739969458</v>
      </c>
    </row>
    <row r="380" spans="1:74" x14ac:dyDescent="0.45">
      <c r="A380" s="2" t="s">
        <v>778</v>
      </c>
      <c r="B380" t="s">
        <v>779</v>
      </c>
      <c r="C380" t="s">
        <v>7</v>
      </c>
      <c r="D380" t="s">
        <v>8</v>
      </c>
      <c r="E380">
        <v>85.85</v>
      </c>
      <c r="F380">
        <v>85.45</v>
      </c>
      <c r="G380">
        <v>83.8</v>
      </c>
      <c r="H380">
        <v>80.55</v>
      </c>
      <c r="I380">
        <v>83.35</v>
      </c>
      <c r="J380">
        <v>84.55</v>
      </c>
      <c r="K380">
        <v>85.45</v>
      </c>
      <c r="L380">
        <v>87.9</v>
      </c>
      <c r="M380">
        <v>89.3</v>
      </c>
      <c r="N380">
        <v>88.05</v>
      </c>
      <c r="O380">
        <v>86.4</v>
      </c>
      <c r="P380">
        <v>87</v>
      </c>
      <c r="Q380">
        <v>87</v>
      </c>
      <c r="R380">
        <v>87.25</v>
      </c>
      <c r="S380">
        <v>87.7</v>
      </c>
      <c r="T380">
        <v>87.2</v>
      </c>
      <c r="U380">
        <v>89.85</v>
      </c>
      <c r="V380">
        <v>88.35</v>
      </c>
      <c r="W380">
        <v>80.099999999999994</v>
      </c>
      <c r="X380">
        <v>79.75</v>
      </c>
      <c r="Y380">
        <v>76.5</v>
      </c>
      <c r="Z380">
        <v>73.400000000000006</v>
      </c>
      <c r="AA380">
        <v>75.599999999999994</v>
      </c>
      <c r="AB380">
        <v>75.55</v>
      </c>
      <c r="AC380">
        <v>76.5</v>
      </c>
      <c r="AD380">
        <v>76.95</v>
      </c>
      <c r="AE380">
        <v>76.3</v>
      </c>
      <c r="AF380">
        <v>77.599999999999994</v>
      </c>
      <c r="AG380">
        <v>77.75</v>
      </c>
      <c r="AH380">
        <v>77.599999999999994</v>
      </c>
      <c r="AI380">
        <v>75.8</v>
      </c>
      <c r="AJ380">
        <v>73.349999999999994</v>
      </c>
      <c r="AK380">
        <v>72.75</v>
      </c>
      <c r="AL380">
        <v>73.45</v>
      </c>
      <c r="AM380">
        <v>72.400000000000006</v>
      </c>
      <c r="AN380">
        <v>74.55</v>
      </c>
      <c r="AO380">
        <v>75.5</v>
      </c>
      <c r="AP380">
        <v>75.25</v>
      </c>
      <c r="AQ380">
        <v>75.099999999999994</v>
      </c>
      <c r="AR380">
        <v>74.849999999999994</v>
      </c>
      <c r="AS380">
        <v>75.3</v>
      </c>
      <c r="AT380">
        <v>76.2</v>
      </c>
      <c r="AU380">
        <v>63.6</v>
      </c>
      <c r="AV380">
        <v>70.849999999999994</v>
      </c>
      <c r="AW380">
        <v>69.599999999999994</v>
      </c>
      <c r="AX380">
        <v>71.8</v>
      </c>
      <c r="AY380">
        <v>70.7</v>
      </c>
      <c r="AZ380">
        <v>69.349999999999994</v>
      </c>
      <c r="BA380">
        <v>70.45</v>
      </c>
      <c r="BB380">
        <v>69.45</v>
      </c>
      <c r="BC380">
        <v>71.55</v>
      </c>
      <c r="BD380">
        <v>71.400000000000006</v>
      </c>
      <c r="BE380">
        <v>71.150000000000006</v>
      </c>
      <c r="BF380">
        <v>72.45</v>
      </c>
      <c r="BG380">
        <v>73.150000000000006</v>
      </c>
      <c r="BH380">
        <v>71.2</v>
      </c>
      <c r="BI380">
        <v>71.7</v>
      </c>
      <c r="BJ380">
        <v>72.8</v>
      </c>
      <c r="BK380">
        <v>70.25</v>
      </c>
      <c r="BL380">
        <v>71.650000000000006</v>
      </c>
      <c r="BM380">
        <v>71.05</v>
      </c>
      <c r="BN380">
        <v>69.75</v>
      </c>
      <c r="BO380">
        <v>70.599999999999994</v>
      </c>
      <c r="BP380">
        <v>71.75</v>
      </c>
      <c r="BQ380">
        <v>72.25</v>
      </c>
      <c r="BR380" s="10">
        <f t="shared" si="10"/>
        <v>-0.15841584158415836</v>
      </c>
      <c r="BS380" s="11" cm="1">
        <f t="array" aca="1" ref="BS380" ca="1">_xlfn.PERCENTILE.INC((OFFSET(E380,0,1,1,COLUMNS(E380:BQ380)-1) - E380:BP380) / E380:BP380, 0.05) * SQRT(COUNT(E380:BQ380) - 1)</f>
        <v>-0.32209493503049536</v>
      </c>
      <c r="BT380" s="10" cm="1">
        <f t="array" aca="1" ref="BT380" ca="1">_xlfn.STDEV.P((E380:BP380 - OFFSET(E380:BP380,0,1)) / OFFSET(E380:BP380,0,1)) * SQRT(COUNT(E380:BQ380)-1)</f>
        <v>0.28536949563059277</v>
      </c>
      <c r="BU380" s="10" cm="1">
        <f t="array" ref="BU380">-(MAX(1 - (E380:BQ380 / _xlfn.SCAN(E380, E380:BQ380, _xlfn.LAMBDA(_xlpm.a,_xlpm.b, MAX(_xlpm.a, _xlpm.b))))))</f>
        <v>-0.29215358931552582</v>
      </c>
      <c r="BV380" s="12">
        <f t="shared" ca="1" si="11"/>
        <v>-0.68749292147465502</v>
      </c>
    </row>
    <row r="381" spans="1:74" x14ac:dyDescent="0.45">
      <c r="A381" s="2" t="s">
        <v>780</v>
      </c>
      <c r="B381" t="s">
        <v>781</v>
      </c>
      <c r="C381" t="s">
        <v>37</v>
      </c>
      <c r="D381" t="s">
        <v>8</v>
      </c>
      <c r="E381">
        <v>32.409999999999997</v>
      </c>
      <c r="F381">
        <v>32.4</v>
      </c>
      <c r="G381">
        <v>32.14</v>
      </c>
      <c r="H381">
        <v>31.77</v>
      </c>
      <c r="I381">
        <v>31.79</v>
      </c>
      <c r="J381">
        <v>31.65</v>
      </c>
      <c r="K381">
        <v>31.69</v>
      </c>
      <c r="L381">
        <v>32.51</v>
      </c>
      <c r="M381">
        <v>33.020000000000003</v>
      </c>
      <c r="N381">
        <v>32.97</v>
      </c>
      <c r="O381">
        <v>33.18</v>
      </c>
      <c r="P381">
        <v>33.54</v>
      </c>
      <c r="Q381">
        <v>33.43</v>
      </c>
      <c r="R381">
        <v>33.64</v>
      </c>
      <c r="S381">
        <v>34.39</v>
      </c>
      <c r="T381">
        <v>34.590000000000003</v>
      </c>
      <c r="U381">
        <v>34.49</v>
      </c>
      <c r="V381">
        <v>34.29</v>
      </c>
      <c r="W381">
        <v>34.31</v>
      </c>
      <c r="X381">
        <v>34.25</v>
      </c>
      <c r="Y381">
        <v>34.380000000000003</v>
      </c>
      <c r="Z381">
        <v>34.1</v>
      </c>
      <c r="AA381">
        <v>34.14</v>
      </c>
      <c r="AB381">
        <v>34.5</v>
      </c>
      <c r="AC381">
        <v>34.57</v>
      </c>
      <c r="AD381">
        <v>34.61</v>
      </c>
      <c r="AE381">
        <v>33.840000000000003</v>
      </c>
      <c r="AF381">
        <v>33.880000000000003</v>
      </c>
      <c r="AG381">
        <v>34.03</v>
      </c>
      <c r="AH381">
        <v>33.6</v>
      </c>
      <c r="AI381">
        <v>33.71</v>
      </c>
      <c r="AJ381">
        <v>33.4</v>
      </c>
      <c r="AK381">
        <v>33.75</v>
      </c>
      <c r="AL381">
        <v>33.36</v>
      </c>
      <c r="AM381">
        <v>33.15</v>
      </c>
      <c r="AN381">
        <v>33.07</v>
      </c>
      <c r="AO381">
        <v>33.46</v>
      </c>
      <c r="AP381">
        <v>32.76</v>
      </c>
      <c r="AQ381">
        <v>32.979999999999997</v>
      </c>
      <c r="AR381">
        <v>32.86</v>
      </c>
      <c r="AS381">
        <v>33.28</v>
      </c>
      <c r="AT381">
        <v>33.43</v>
      </c>
      <c r="AU381">
        <v>33.479999999999997</v>
      </c>
      <c r="AV381">
        <v>32.97</v>
      </c>
      <c r="AW381">
        <v>32.93</v>
      </c>
      <c r="AX381">
        <v>33.17</v>
      </c>
      <c r="AY381">
        <v>33.43</v>
      </c>
      <c r="AZ381">
        <v>33.24</v>
      </c>
      <c r="BA381">
        <v>32.380000000000003</v>
      </c>
      <c r="BB381">
        <v>32.08</v>
      </c>
      <c r="BC381">
        <v>32.19</v>
      </c>
      <c r="BD381">
        <v>32.549999999999997</v>
      </c>
      <c r="BE381">
        <v>32.69</v>
      </c>
      <c r="BF381">
        <v>33.24</v>
      </c>
      <c r="BG381">
        <v>32.92</v>
      </c>
      <c r="BH381">
        <v>32.6</v>
      </c>
      <c r="BI381">
        <v>32.9</v>
      </c>
      <c r="BJ381">
        <v>33.04</v>
      </c>
      <c r="BK381">
        <v>32.42</v>
      </c>
      <c r="BL381">
        <v>32.46</v>
      </c>
      <c r="BM381">
        <v>32.03</v>
      </c>
      <c r="BN381">
        <v>31.92</v>
      </c>
      <c r="BO381">
        <v>31.91</v>
      </c>
      <c r="BP381">
        <v>32.549999999999997</v>
      </c>
      <c r="BQ381">
        <v>32.82</v>
      </c>
      <c r="BR381" s="10">
        <f t="shared" si="10"/>
        <v>1.2650416538105638E-2</v>
      </c>
      <c r="BS381" s="11" cm="1">
        <f t="array" aca="1" ref="BS381" ca="1">_xlfn.PERCENTILE.INC((OFFSET(E381,0,1,1,COLUMNS(E381:BQ381)-1) - E381:BP381) / E381:BP381, 0.05) * SQRT(COUNT(E381:BQ381) - 1)</f>
        <v>-0.14588247546147978</v>
      </c>
      <c r="BT381" s="10" cm="1">
        <f t="array" aca="1" ref="BT381" ca="1">_xlfn.STDEV.P((E381:BP381 - OFFSET(E381:BP381,0,1)) / OFFSET(E381:BP381,0,1)) * SQRT(COUNT(E381:BQ381)-1)</f>
        <v>8.2993949219530738E-2</v>
      </c>
      <c r="BU381" s="10" cm="1">
        <f t="array" ref="BU381">-(MAX(1 - (E381:BQ381 / _xlfn.SCAN(E381, E381:BQ381, _xlfn.LAMBDA(_xlpm.a,_xlpm.b, MAX(_xlpm.a, _xlpm.b))))))</f>
        <v>-7.801213522103434E-2</v>
      </c>
      <c r="BV381" s="12">
        <f t="shared" ca="1" si="11"/>
        <v>-0.30271182857085738</v>
      </c>
    </row>
    <row r="382" spans="1:74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170.5</v>
      </c>
      <c r="F382">
        <v>170.74</v>
      </c>
      <c r="G382">
        <v>173.52</v>
      </c>
      <c r="H382">
        <v>169.12</v>
      </c>
      <c r="I382">
        <v>170.98</v>
      </c>
      <c r="J382">
        <v>171</v>
      </c>
      <c r="K382">
        <v>171.52</v>
      </c>
      <c r="L382">
        <v>174.86</v>
      </c>
      <c r="M382">
        <v>175.06</v>
      </c>
      <c r="N382">
        <v>176.1</v>
      </c>
      <c r="O382">
        <v>175.08</v>
      </c>
      <c r="P382">
        <v>175.56</v>
      </c>
      <c r="Q382">
        <v>174.88</v>
      </c>
      <c r="R382">
        <v>176.56</v>
      </c>
      <c r="S382">
        <v>178.5</v>
      </c>
      <c r="T382">
        <v>176</v>
      </c>
      <c r="U382">
        <v>177.28</v>
      </c>
      <c r="V382">
        <v>173</v>
      </c>
      <c r="W382">
        <v>178.02</v>
      </c>
      <c r="X382">
        <v>180.44</v>
      </c>
      <c r="Y382">
        <v>182.94</v>
      </c>
      <c r="Z382">
        <v>178.58</v>
      </c>
      <c r="AA382">
        <v>175.82</v>
      </c>
      <c r="AB382">
        <v>174.78</v>
      </c>
      <c r="AC382">
        <v>174.84</v>
      </c>
      <c r="AD382">
        <v>175.52</v>
      </c>
      <c r="AE382">
        <v>174.36</v>
      </c>
      <c r="AF382">
        <v>175.52</v>
      </c>
      <c r="AG382">
        <v>178.16</v>
      </c>
      <c r="AH382">
        <v>175.3</v>
      </c>
      <c r="AI382">
        <v>176.14</v>
      </c>
      <c r="AJ382">
        <v>175.18</v>
      </c>
      <c r="AK382">
        <v>174.9</v>
      </c>
      <c r="AL382">
        <v>173.8</v>
      </c>
      <c r="AM382">
        <v>173.5</v>
      </c>
      <c r="AN382">
        <v>174.94</v>
      </c>
      <c r="AO382">
        <v>176.56</v>
      </c>
      <c r="AP382">
        <v>174.58</v>
      </c>
      <c r="AQ382">
        <v>173.98</v>
      </c>
      <c r="AR382">
        <v>174.04</v>
      </c>
      <c r="AS382">
        <v>176.12</v>
      </c>
      <c r="AT382">
        <v>176.4</v>
      </c>
      <c r="AU382">
        <v>174.74</v>
      </c>
      <c r="AV382">
        <v>173.9</v>
      </c>
      <c r="AW382">
        <v>174.18</v>
      </c>
      <c r="AX382">
        <v>175.32</v>
      </c>
      <c r="AY382">
        <v>174.2</v>
      </c>
      <c r="AZ382">
        <v>172.22</v>
      </c>
      <c r="BA382">
        <v>173.36</v>
      </c>
      <c r="BB382">
        <v>173.34</v>
      </c>
      <c r="BC382">
        <v>174.24</v>
      </c>
      <c r="BD382">
        <v>173.8</v>
      </c>
      <c r="BE382">
        <v>173.92</v>
      </c>
      <c r="BF382">
        <v>176.24</v>
      </c>
      <c r="BG382">
        <v>175.32</v>
      </c>
      <c r="BH382">
        <v>173.42</v>
      </c>
      <c r="BI382">
        <v>171.86</v>
      </c>
      <c r="BJ382">
        <v>175.34</v>
      </c>
      <c r="BK382">
        <v>169.42</v>
      </c>
      <c r="BL382">
        <v>167.96</v>
      </c>
      <c r="BM382">
        <v>165.78</v>
      </c>
      <c r="BN382">
        <v>163.22</v>
      </c>
      <c r="BO382">
        <v>162.63999999999999</v>
      </c>
      <c r="BP382">
        <v>164.16</v>
      </c>
      <c r="BQ382">
        <v>165.16</v>
      </c>
      <c r="BR382" s="10">
        <f t="shared" si="10"/>
        <v>-3.1319648093841662E-2</v>
      </c>
      <c r="BS382" s="11" cm="1">
        <f t="array" aca="1" ref="BS382" ca="1">_xlfn.PERCENTILE.INC((OFFSET(E382,0,1,1,COLUMNS(E382:BQ382)-1) - E382:BP382) / E382:BP382, 0.05) * SQRT(COUNT(E382:BQ382) - 1)</f>
        <v>-0.18132764801658657</v>
      </c>
      <c r="BT382" s="10" cm="1">
        <f t="array" aca="1" ref="BT382" ca="1">_xlfn.STDEV.P((E382:BP382 - OFFSET(E382:BP382,0,1)) / OFFSET(E382:BP382,0,1)) * SQRT(COUNT(E382:BQ382)-1)</f>
        <v>9.3770113878661535E-2</v>
      </c>
      <c r="BU382" s="10" cm="1">
        <f t="array" ref="BU382">-(MAX(1 - (E382:BQ382 / _xlfn.SCAN(E382, E382:BQ382, _xlfn.LAMBDA(_xlpm.a,_xlpm.b, MAX(_xlpm.a, _xlpm.b))))))</f>
        <v>-0.1109653438285777</v>
      </c>
      <c r="BV382" s="12">
        <f t="shared" ca="1" si="11"/>
        <v>-0.73683727045394276</v>
      </c>
    </row>
    <row r="383" spans="1:74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162.6</v>
      </c>
      <c r="F383">
        <v>165.4</v>
      </c>
      <c r="G383">
        <v>164.6</v>
      </c>
      <c r="H383">
        <v>158.80000000000001</v>
      </c>
      <c r="I383">
        <v>160</v>
      </c>
      <c r="J383">
        <v>158.4</v>
      </c>
      <c r="K383">
        <v>158.6</v>
      </c>
      <c r="L383">
        <v>164.2</v>
      </c>
      <c r="M383">
        <v>165</v>
      </c>
      <c r="N383">
        <v>161.4</v>
      </c>
      <c r="O383">
        <v>157.4</v>
      </c>
      <c r="P383">
        <v>159.4</v>
      </c>
      <c r="Q383">
        <v>165.6</v>
      </c>
      <c r="R383">
        <v>165</v>
      </c>
      <c r="S383">
        <v>162</v>
      </c>
      <c r="T383">
        <v>162.4</v>
      </c>
      <c r="U383">
        <v>166</v>
      </c>
      <c r="V383">
        <v>164.2</v>
      </c>
      <c r="W383">
        <v>164.8</v>
      </c>
      <c r="X383">
        <v>161</v>
      </c>
      <c r="Y383">
        <v>162.4</v>
      </c>
      <c r="Z383">
        <v>158.4</v>
      </c>
      <c r="AA383">
        <v>157.80000000000001</v>
      </c>
      <c r="AB383">
        <v>156.4</v>
      </c>
      <c r="AC383">
        <v>157.80000000000001</v>
      </c>
      <c r="AD383">
        <v>155.6</v>
      </c>
      <c r="AE383">
        <v>154.4</v>
      </c>
      <c r="AF383">
        <v>156</v>
      </c>
      <c r="AG383">
        <v>157.6</v>
      </c>
      <c r="AH383">
        <v>155.4</v>
      </c>
      <c r="AI383">
        <v>155</v>
      </c>
      <c r="AJ383">
        <v>155.19999999999999</v>
      </c>
      <c r="AK383">
        <v>150.4</v>
      </c>
      <c r="AL383">
        <v>149</v>
      </c>
      <c r="AM383">
        <v>148.6</v>
      </c>
      <c r="AN383">
        <v>147</v>
      </c>
      <c r="AO383">
        <v>148.4</v>
      </c>
      <c r="AP383">
        <v>148</v>
      </c>
      <c r="AQ383">
        <v>147.80000000000001</v>
      </c>
      <c r="AR383">
        <v>148.19999999999999</v>
      </c>
      <c r="AS383">
        <v>148.19999999999999</v>
      </c>
      <c r="AT383">
        <v>149</v>
      </c>
      <c r="AU383">
        <v>148.80000000000001</v>
      </c>
      <c r="AV383">
        <v>147.6</v>
      </c>
      <c r="AW383">
        <v>148</v>
      </c>
      <c r="AX383">
        <v>147.4</v>
      </c>
      <c r="AY383">
        <v>147.6</v>
      </c>
      <c r="AZ383">
        <v>147.4</v>
      </c>
      <c r="BA383">
        <v>145.6</v>
      </c>
      <c r="BB383">
        <v>146.19999999999999</v>
      </c>
      <c r="BC383">
        <v>146</v>
      </c>
      <c r="BD383">
        <v>145.4</v>
      </c>
      <c r="BE383">
        <v>145.80000000000001</v>
      </c>
      <c r="BF383">
        <v>147</v>
      </c>
      <c r="BG383">
        <v>145.4</v>
      </c>
      <c r="BH383">
        <v>149</v>
      </c>
      <c r="BI383">
        <v>144.4</v>
      </c>
      <c r="BJ383">
        <v>147.6</v>
      </c>
      <c r="BK383">
        <v>153.4</v>
      </c>
      <c r="BL383">
        <v>155.4</v>
      </c>
      <c r="BM383">
        <v>155.19999999999999</v>
      </c>
      <c r="BN383">
        <v>156.80000000000001</v>
      </c>
      <c r="BO383">
        <v>156.80000000000001</v>
      </c>
      <c r="BP383">
        <v>158.6</v>
      </c>
      <c r="BQ383">
        <v>161.80000000000001</v>
      </c>
      <c r="BR383" s="10">
        <f t="shared" si="10"/>
        <v>-4.9200492004919001E-3</v>
      </c>
      <c r="BS383" s="11" cm="1">
        <f t="array" aca="1" ref="BS383" ca="1">_xlfn.PERCENTILE.INC((OFFSET(E383,0,1,1,COLUMNS(E383:BQ383)-1) - E383:BP383) / E383:BP383, 0.05) * SQRT(COUNT(E383:BQ383) - 1)</f>
        <v>-0.19808205297245163</v>
      </c>
      <c r="BT383" s="10" cm="1">
        <f t="array" aca="1" ref="BT383" ca="1">_xlfn.STDEV.P((E383:BP383 - OFFSET(E383:BP383,0,1)) / OFFSET(E383:BP383,0,1)) * SQRT(COUNT(E383:BQ383)-1)</f>
        <v>0.12211506672127868</v>
      </c>
      <c r="BU383" s="10" cm="1">
        <f t="array" ref="BU383">-(MAX(1 - (E383:BQ383 / _xlfn.SCAN(E383, E383:BQ383, _xlfn.LAMBDA(_xlpm.a,_xlpm.b, MAX(_xlpm.a, _xlpm.b))))))</f>
        <v>-0.13012048192771086</v>
      </c>
      <c r="BV383" s="12">
        <f t="shared" ca="1" si="11"/>
        <v>-0.34961874086024758</v>
      </c>
    </row>
    <row r="384" spans="1:74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84</v>
      </c>
      <c r="F384">
        <v>86.3</v>
      </c>
      <c r="G384">
        <v>85.5</v>
      </c>
      <c r="H384">
        <v>85.1</v>
      </c>
      <c r="I384">
        <v>85.2</v>
      </c>
      <c r="J384">
        <v>84.3</v>
      </c>
      <c r="K384">
        <v>85.2</v>
      </c>
      <c r="L384">
        <v>88.5</v>
      </c>
      <c r="M384">
        <v>89.4</v>
      </c>
      <c r="N384">
        <v>89.1</v>
      </c>
      <c r="O384">
        <v>87.5</v>
      </c>
      <c r="P384">
        <v>86.1</v>
      </c>
      <c r="Q384">
        <v>89.7</v>
      </c>
      <c r="R384">
        <v>88.9</v>
      </c>
      <c r="S384">
        <v>87.2</v>
      </c>
      <c r="T384">
        <v>86.4</v>
      </c>
      <c r="U384">
        <v>86.7</v>
      </c>
      <c r="V384">
        <v>88.4</v>
      </c>
      <c r="W384">
        <v>88</v>
      </c>
      <c r="X384">
        <v>86.7</v>
      </c>
      <c r="Y384">
        <v>88</v>
      </c>
      <c r="Z384">
        <v>87.9</v>
      </c>
      <c r="AA384">
        <v>86.8</v>
      </c>
      <c r="AB384">
        <v>87.4</v>
      </c>
      <c r="AC384">
        <v>87.2</v>
      </c>
      <c r="AD384">
        <v>86.2</v>
      </c>
      <c r="AE384">
        <v>87</v>
      </c>
      <c r="AF384">
        <v>86.8</v>
      </c>
      <c r="AG384">
        <v>87.1</v>
      </c>
      <c r="AH384">
        <v>86.2</v>
      </c>
      <c r="AI384">
        <v>85.6</v>
      </c>
      <c r="AJ384">
        <v>85.4</v>
      </c>
      <c r="AK384">
        <v>85.6</v>
      </c>
      <c r="AL384">
        <v>88.1</v>
      </c>
      <c r="AM384">
        <v>85.5</v>
      </c>
      <c r="AN384">
        <v>85.3</v>
      </c>
      <c r="AO384">
        <v>86.6</v>
      </c>
      <c r="AP384">
        <v>88</v>
      </c>
      <c r="AQ384">
        <v>86.8</v>
      </c>
      <c r="AR384">
        <v>86.3</v>
      </c>
      <c r="AS384">
        <v>86.3</v>
      </c>
      <c r="AT384">
        <v>87.5</v>
      </c>
      <c r="AU384">
        <v>87.3</v>
      </c>
      <c r="AV384">
        <v>87.2</v>
      </c>
      <c r="AW384">
        <v>87.5</v>
      </c>
      <c r="AX384">
        <v>86.9</v>
      </c>
      <c r="AY384">
        <v>86.5</v>
      </c>
      <c r="AZ384">
        <v>87.8</v>
      </c>
      <c r="BA384">
        <v>88.4</v>
      </c>
      <c r="BB384">
        <v>88.8</v>
      </c>
      <c r="BC384">
        <v>88.9</v>
      </c>
      <c r="BD384">
        <v>89.2</v>
      </c>
      <c r="BE384">
        <v>89.5</v>
      </c>
      <c r="BF384">
        <v>91.8</v>
      </c>
      <c r="BG384">
        <v>91</v>
      </c>
      <c r="BH384">
        <v>90.7</v>
      </c>
      <c r="BI384">
        <v>90.6</v>
      </c>
      <c r="BJ384">
        <v>92</v>
      </c>
      <c r="BK384">
        <v>92.7</v>
      </c>
      <c r="BL384">
        <v>92</v>
      </c>
      <c r="BM384">
        <v>91.5</v>
      </c>
      <c r="BN384">
        <v>91.5</v>
      </c>
      <c r="BO384">
        <v>90.3</v>
      </c>
      <c r="BP384">
        <v>89.7</v>
      </c>
      <c r="BQ384">
        <v>89.5</v>
      </c>
      <c r="BR384" s="10">
        <f t="shared" si="10"/>
        <v>6.5476190476190479E-2</v>
      </c>
      <c r="BS384" s="11" cm="1">
        <f t="array" aca="1" ref="BS384" ca="1">_xlfn.PERCENTILE.INC((OFFSET(E384,0,1,1,COLUMNS(E384:BQ384)-1) - E384:BP384) / E384:BP384, 0.05) * SQRT(COUNT(E384:BQ384) - 1)</f>
        <v>-0.12652727272727313</v>
      </c>
      <c r="BT384" s="10" cm="1">
        <f t="array" aca="1" ref="BT384" ca="1">_xlfn.STDEV.P((E384:BP384 - OFFSET(E384:BP384,0,1)) / OFFSET(E384:BP384,0,1)) * SQRT(COUNT(E384:BQ384)-1)</f>
        <v>0.10517845389740112</v>
      </c>
      <c r="BU384" s="10" cm="1">
        <f t="array" ref="BU384">-(MAX(1 - (E384:BQ384 / _xlfn.SCAN(E384, E384:BQ384, _xlfn.LAMBDA(_xlpm.a,_xlpm.b, MAX(_xlpm.a, _xlpm.b))))))</f>
        <v>-4.905239687848395E-2</v>
      </c>
      <c r="BV384" s="12">
        <f t="shared" ca="1" si="11"/>
        <v>0.26338591967273933</v>
      </c>
    </row>
    <row r="385" spans="1:74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285.89999999999998</v>
      </c>
      <c r="F385">
        <v>284.8</v>
      </c>
      <c r="G385">
        <v>285.10000000000002</v>
      </c>
      <c r="H385">
        <v>281</v>
      </c>
      <c r="I385">
        <v>279.7</v>
      </c>
      <c r="J385">
        <v>277.39999999999998</v>
      </c>
      <c r="K385">
        <v>277.7</v>
      </c>
      <c r="L385">
        <v>277.89999999999998</v>
      </c>
      <c r="M385">
        <v>279.8</v>
      </c>
      <c r="N385">
        <v>280.7</v>
      </c>
      <c r="O385">
        <v>282.89999999999998</v>
      </c>
      <c r="P385">
        <v>282.89999999999998</v>
      </c>
      <c r="Q385">
        <v>282.5</v>
      </c>
      <c r="R385">
        <v>258.2</v>
      </c>
      <c r="S385">
        <v>261</v>
      </c>
      <c r="T385">
        <v>258.5</v>
      </c>
      <c r="U385">
        <v>260.2</v>
      </c>
      <c r="V385">
        <v>262.3</v>
      </c>
      <c r="W385">
        <v>259.89999999999998</v>
      </c>
      <c r="X385">
        <v>264.60000000000002</v>
      </c>
      <c r="Y385">
        <v>260.89999999999998</v>
      </c>
      <c r="Z385">
        <v>259.60000000000002</v>
      </c>
      <c r="AA385">
        <v>259.10000000000002</v>
      </c>
      <c r="AB385">
        <v>254.9</v>
      </c>
      <c r="AC385">
        <v>255</v>
      </c>
      <c r="AD385">
        <v>257</v>
      </c>
      <c r="AE385">
        <v>256.8</v>
      </c>
      <c r="AF385">
        <v>257.39999999999998</v>
      </c>
      <c r="AG385">
        <v>259.3</v>
      </c>
      <c r="AH385">
        <v>258.5</v>
      </c>
      <c r="AI385">
        <v>262.39999999999998</v>
      </c>
      <c r="AJ385">
        <v>260</v>
      </c>
      <c r="AK385">
        <v>259.10000000000002</v>
      </c>
      <c r="AL385">
        <v>260.39999999999998</v>
      </c>
      <c r="AM385">
        <v>261.10000000000002</v>
      </c>
      <c r="AN385">
        <v>257.10000000000002</v>
      </c>
      <c r="AO385">
        <v>251.4</v>
      </c>
      <c r="AP385">
        <v>254.1</v>
      </c>
      <c r="AQ385">
        <v>253.9</v>
      </c>
      <c r="AR385">
        <v>255</v>
      </c>
      <c r="AS385">
        <v>255.8</v>
      </c>
      <c r="AT385">
        <v>254.6</v>
      </c>
      <c r="AU385">
        <v>254.9</v>
      </c>
      <c r="AV385">
        <v>255.7</v>
      </c>
      <c r="AW385">
        <v>253.3</v>
      </c>
      <c r="AX385">
        <v>253.6</v>
      </c>
      <c r="AY385">
        <v>251.7</v>
      </c>
      <c r="AZ385">
        <v>247.5</v>
      </c>
      <c r="BA385">
        <v>244.3</v>
      </c>
      <c r="BB385">
        <v>245</v>
      </c>
      <c r="BC385">
        <v>245.8</v>
      </c>
      <c r="BD385">
        <v>243.4</v>
      </c>
      <c r="BE385">
        <v>240.7</v>
      </c>
      <c r="BF385">
        <v>240.9</v>
      </c>
      <c r="BG385">
        <v>243</v>
      </c>
      <c r="BH385">
        <v>242.4</v>
      </c>
      <c r="BI385">
        <v>241.9</v>
      </c>
      <c r="BJ385">
        <v>241</v>
      </c>
      <c r="BK385">
        <v>236.2</v>
      </c>
      <c r="BL385">
        <v>232.8</v>
      </c>
      <c r="BM385">
        <v>230.7</v>
      </c>
      <c r="BN385">
        <v>232.4</v>
      </c>
      <c r="BO385">
        <v>231</v>
      </c>
      <c r="BP385">
        <v>231.6</v>
      </c>
      <c r="BQ385">
        <v>235.9</v>
      </c>
      <c r="BR385" s="10">
        <f t="shared" si="10"/>
        <v>-0.17488632388947176</v>
      </c>
      <c r="BS385" s="11" cm="1">
        <f t="array" aca="1" ref="BS385" ca="1">_xlfn.PERCENTILE.INC((OFFSET(E385,0,1,1,COLUMNS(E385:BQ385)-1) - E385:BP385) / E385:BP385, 0.05) * SQRT(COUNT(E385:BQ385) - 1)</f>
        <v>-0.13292036383391831</v>
      </c>
      <c r="BT385" s="10" cm="1">
        <f t="array" aca="1" ref="BT385" ca="1">_xlfn.STDEV.P((E385:BP385 - OFFSET(E385:BP385,0,1)) / OFFSET(E385:BP385,0,1)) * SQRT(COUNT(E385:BQ385)-1)</f>
        <v>0.11573860234401809</v>
      </c>
      <c r="BU385" s="10" cm="1">
        <f t="array" ref="BU385">-(MAX(1 - (E385:BQ385 / _xlfn.SCAN(E385, E385:BQ385, _xlfn.LAMBDA(_xlpm.a,_xlpm.b, MAX(_xlpm.a, _xlpm.b))))))</f>
        <v>-0.19307450157397688</v>
      </c>
      <c r="BV385" s="12">
        <f t="shared" ca="1" si="11"/>
        <v>-1.8374162660443574</v>
      </c>
    </row>
    <row r="386" spans="1:74" x14ac:dyDescent="0.45">
      <c r="A386" s="2" t="s">
        <v>790</v>
      </c>
      <c r="B386" t="s">
        <v>791</v>
      </c>
      <c r="C386" t="s">
        <v>11</v>
      </c>
      <c r="D386" t="s">
        <v>8</v>
      </c>
      <c r="E386">
        <v>5.99</v>
      </c>
      <c r="F386">
        <v>6.0750000000000002</v>
      </c>
      <c r="G386">
        <v>6.01</v>
      </c>
      <c r="H386">
        <v>5.95</v>
      </c>
      <c r="I386">
        <v>5.97</v>
      </c>
      <c r="J386">
        <v>6.0149999999999997</v>
      </c>
      <c r="K386">
        <v>6.125</v>
      </c>
      <c r="L386">
        <v>6.24</v>
      </c>
      <c r="M386">
        <v>6.07</v>
      </c>
      <c r="N386">
        <v>6.02</v>
      </c>
      <c r="O386">
        <v>6</v>
      </c>
      <c r="P386">
        <v>6.13</v>
      </c>
      <c r="Q386">
        <v>6.13</v>
      </c>
      <c r="R386">
        <v>6.0949999999999998</v>
      </c>
      <c r="S386">
        <v>6.0449999999999999</v>
      </c>
      <c r="T386">
        <v>6.1150000000000002</v>
      </c>
      <c r="U386">
        <v>6.1</v>
      </c>
      <c r="V386">
        <v>6.1749999999999998</v>
      </c>
      <c r="W386">
        <v>6.1349999999999998</v>
      </c>
      <c r="X386">
        <v>6.2350000000000003</v>
      </c>
      <c r="Y386">
        <v>6.125</v>
      </c>
      <c r="Z386">
        <v>6.2249999999999996</v>
      </c>
      <c r="AA386">
        <v>5.9349999999999996</v>
      </c>
      <c r="AB386">
        <v>5.96</v>
      </c>
      <c r="AC386">
        <v>6.07</v>
      </c>
      <c r="AD386">
        <v>6.11</v>
      </c>
      <c r="AE386">
        <v>6</v>
      </c>
      <c r="AF386">
        <v>6.0350000000000001</v>
      </c>
      <c r="AG386">
        <v>5.9850000000000003</v>
      </c>
      <c r="AH386">
        <v>5.9850000000000003</v>
      </c>
      <c r="AI386">
        <v>6.0149999999999997</v>
      </c>
      <c r="AJ386">
        <v>5.87</v>
      </c>
      <c r="AK386">
        <v>5.6</v>
      </c>
      <c r="AL386">
        <v>5.5549999999999997</v>
      </c>
      <c r="AM386">
        <v>5.5250000000000004</v>
      </c>
      <c r="AN386">
        <v>5.4349999999999996</v>
      </c>
      <c r="AO386">
        <v>5.43</v>
      </c>
      <c r="AP386">
        <v>5.3949999999999996</v>
      </c>
      <c r="AQ386">
        <v>5.37</v>
      </c>
      <c r="AR386">
        <v>5.4</v>
      </c>
      <c r="AS386">
        <v>5.4850000000000003</v>
      </c>
      <c r="AT386">
        <v>5.5149999999999997</v>
      </c>
      <c r="AU386">
        <v>5.51</v>
      </c>
      <c r="AV386">
        <v>5.62</v>
      </c>
      <c r="AW386">
        <v>5.6</v>
      </c>
      <c r="AX386">
        <v>5.625</v>
      </c>
      <c r="AY386">
        <v>5.625</v>
      </c>
      <c r="AZ386">
        <v>5.7</v>
      </c>
      <c r="BA386">
        <v>5.7050000000000001</v>
      </c>
      <c r="BB386">
        <v>5.81</v>
      </c>
      <c r="BC386">
        <v>5.7249999999999996</v>
      </c>
      <c r="BD386">
        <v>5.5549999999999997</v>
      </c>
      <c r="BE386">
        <v>5.5</v>
      </c>
      <c r="BF386">
        <v>5.53</v>
      </c>
      <c r="BG386">
        <v>5.4649999999999999</v>
      </c>
      <c r="BH386">
        <v>5.375</v>
      </c>
      <c r="BI386">
        <v>5.5350000000000001</v>
      </c>
      <c r="BJ386">
        <v>5.64</v>
      </c>
      <c r="BK386">
        <v>5.5650000000000004</v>
      </c>
      <c r="BL386">
        <v>5.5</v>
      </c>
      <c r="BM386">
        <v>5.3250000000000002</v>
      </c>
      <c r="BN386">
        <v>5.2649999999999997</v>
      </c>
      <c r="BO386">
        <v>5.3049999999999997</v>
      </c>
      <c r="BP386">
        <v>5.4249999999999998</v>
      </c>
      <c r="BQ386">
        <v>5.59</v>
      </c>
      <c r="BR386" s="10">
        <f t="shared" si="10"/>
        <v>-6.6777963272120253E-2</v>
      </c>
      <c r="BS386" s="11" cm="1">
        <f t="array" aca="1" ref="BS386" ca="1">_xlfn.PERCENTILE.INC((OFFSET(E386,0,1,1,COLUMNS(E386:BQ386)-1) - E386:BP386) / E386:BP386, 0.05) * SQRT(COUNT(E386:BQ386) - 1)</f>
        <v>-0.23461370507222026</v>
      </c>
      <c r="BT386" s="10" cm="1">
        <f t="array" aca="1" ref="BT386" ca="1">_xlfn.STDEV.P((E386:BP386 - OFFSET(E386:BP386,0,1)) / OFFSET(E386:BP386,0,1)) * SQRT(COUNT(E386:BQ386)-1)</f>
        <v>0.13151455746405413</v>
      </c>
      <c r="BU386" s="10" cm="1">
        <f t="array" ref="BU386">-(MAX(1 - (E386:BQ386 / _xlfn.SCAN(E386, E386:BQ386, _xlfn.LAMBDA(_xlpm.a,_xlpm.b, MAX(_xlpm.a, _xlpm.b))))))</f>
        <v>-0.15625000000000011</v>
      </c>
      <c r="BV386" s="12">
        <f t="shared" ca="1" si="11"/>
        <v>-0.79498142224569479</v>
      </c>
    </row>
    <row r="387" spans="1:74" x14ac:dyDescent="0.45">
      <c r="A387" s="2" t="s">
        <v>792</v>
      </c>
      <c r="B387" t="s">
        <v>793</v>
      </c>
      <c r="C387" t="s">
        <v>80</v>
      </c>
      <c r="D387" t="s">
        <v>8</v>
      </c>
      <c r="E387">
        <v>58.24</v>
      </c>
      <c r="F387">
        <v>58</v>
      </c>
      <c r="G387">
        <v>58.24</v>
      </c>
      <c r="H387">
        <v>56.5</v>
      </c>
      <c r="I387">
        <v>56.74</v>
      </c>
      <c r="J387">
        <v>56.94</v>
      </c>
      <c r="K387">
        <v>57.68</v>
      </c>
      <c r="L387">
        <v>59.36</v>
      </c>
      <c r="M387">
        <v>59.24</v>
      </c>
      <c r="N387">
        <v>59</v>
      </c>
      <c r="O387">
        <v>58.74</v>
      </c>
      <c r="P387">
        <v>58.98</v>
      </c>
      <c r="Q387">
        <v>60.88</v>
      </c>
      <c r="R387">
        <v>60.12</v>
      </c>
      <c r="S387">
        <v>61.1</v>
      </c>
      <c r="T387">
        <v>61.2</v>
      </c>
      <c r="U387">
        <v>60.9</v>
      </c>
      <c r="V387">
        <v>60.86</v>
      </c>
      <c r="W387">
        <v>62.1</v>
      </c>
      <c r="X387">
        <v>62.32</v>
      </c>
      <c r="Y387">
        <v>62.58</v>
      </c>
      <c r="Z387">
        <v>60.26</v>
      </c>
      <c r="AA387">
        <v>59.38</v>
      </c>
      <c r="AB387">
        <v>58.88</v>
      </c>
      <c r="AC387">
        <v>58.92</v>
      </c>
      <c r="AD387">
        <v>58.72</v>
      </c>
      <c r="AE387">
        <v>57.94</v>
      </c>
      <c r="AF387">
        <v>58.16</v>
      </c>
      <c r="AG387">
        <v>58.96</v>
      </c>
      <c r="AH387">
        <v>57.6</v>
      </c>
      <c r="AI387">
        <v>57.66</v>
      </c>
      <c r="AJ387">
        <v>56.96</v>
      </c>
      <c r="AK387">
        <v>55.74</v>
      </c>
      <c r="AL387">
        <v>54.8</v>
      </c>
      <c r="AM387">
        <v>53.94</v>
      </c>
      <c r="AN387">
        <v>53.76</v>
      </c>
      <c r="AO387">
        <v>55.14</v>
      </c>
      <c r="AP387">
        <v>56.1</v>
      </c>
      <c r="AQ387">
        <v>55.98</v>
      </c>
      <c r="AR387">
        <v>55.86</v>
      </c>
      <c r="AS387">
        <v>56.64</v>
      </c>
      <c r="AT387">
        <v>56.7</v>
      </c>
      <c r="AU387">
        <v>56.22</v>
      </c>
      <c r="AV387">
        <v>56.84</v>
      </c>
      <c r="AW387">
        <v>56.64</v>
      </c>
      <c r="AX387">
        <v>56.82</v>
      </c>
      <c r="AY387">
        <v>55.32</v>
      </c>
      <c r="AZ387">
        <v>55.16</v>
      </c>
      <c r="BA387">
        <v>54.6</v>
      </c>
      <c r="BB387">
        <v>54.18</v>
      </c>
      <c r="BC387">
        <v>54.18</v>
      </c>
      <c r="BD387">
        <v>53.96</v>
      </c>
      <c r="BE387">
        <v>54.3</v>
      </c>
      <c r="BF387">
        <v>55.12</v>
      </c>
      <c r="BG387">
        <v>55.36</v>
      </c>
      <c r="BH387">
        <v>55.02</v>
      </c>
      <c r="BI387">
        <v>55.12</v>
      </c>
      <c r="BJ387">
        <v>56.14</v>
      </c>
      <c r="BK387">
        <v>55.28</v>
      </c>
      <c r="BL387">
        <v>54.86</v>
      </c>
      <c r="BM387">
        <v>54.74</v>
      </c>
      <c r="BN387">
        <v>54.4</v>
      </c>
      <c r="BO387">
        <v>54</v>
      </c>
      <c r="BP387">
        <v>53.04</v>
      </c>
      <c r="BQ387">
        <v>53.5</v>
      </c>
      <c r="BR387" s="10">
        <f t="shared" si="10"/>
        <v>-8.1387362637362667E-2</v>
      </c>
      <c r="BS387" s="11" cm="1">
        <f t="array" aca="1" ref="BS387" ca="1">_xlfn.PERCENTILE.INC((OFFSET(E387,0,1,1,COLUMNS(E387:BQ387)-1) - E387:BP387) / E387:BP387, 0.05) * SQRT(COUNT(E387:BQ387) - 1)</f>
        <v>-0.18255435031177097</v>
      </c>
      <c r="BT387" s="10" cm="1">
        <f t="array" aca="1" ref="BT387" ca="1">_xlfn.STDEV.P((E387:BP387 - OFFSET(E387:BP387,0,1)) / OFFSET(E387:BP387,0,1)) * SQRT(COUNT(E387:BQ387)-1)</f>
        <v>0.10667026921183978</v>
      </c>
      <c r="BU387" s="10" cm="1">
        <f t="array" ref="BU387">-(MAX(1 - (E387:BQ387 / _xlfn.SCAN(E387, E387:BQ387, _xlfn.LAMBDA(_xlpm.a,_xlpm.b, MAX(_xlpm.a, _xlpm.b))))))</f>
        <v>-0.15244487056567591</v>
      </c>
      <c r="BV387" s="12">
        <f t="shared" ca="1" si="11"/>
        <v>-1.1170969210491422</v>
      </c>
    </row>
    <row r="388" spans="1:74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17.11</v>
      </c>
      <c r="F388">
        <v>16.95</v>
      </c>
      <c r="G388">
        <v>16.850000000000001</v>
      </c>
      <c r="H388">
        <v>17.02</v>
      </c>
      <c r="I388">
        <v>16.5</v>
      </c>
      <c r="J388">
        <v>16.73</v>
      </c>
      <c r="K388">
        <v>16.86</v>
      </c>
      <c r="L388">
        <v>17.510000000000002</v>
      </c>
      <c r="M388">
        <v>17.2</v>
      </c>
      <c r="N388">
        <v>17.36</v>
      </c>
      <c r="O388">
        <v>17.64</v>
      </c>
      <c r="P388">
        <v>17.8</v>
      </c>
      <c r="Q388">
        <v>17.739999999999998</v>
      </c>
      <c r="R388">
        <v>17.7</v>
      </c>
      <c r="S388">
        <v>17.73</v>
      </c>
      <c r="T388">
        <v>17.73</v>
      </c>
      <c r="U388">
        <v>17.59</v>
      </c>
      <c r="V388">
        <v>17.54</v>
      </c>
      <c r="W388">
        <v>17.2</v>
      </c>
      <c r="X388">
        <v>16.829999999999998</v>
      </c>
      <c r="Y388">
        <v>17.32</v>
      </c>
      <c r="Z388">
        <v>17.190000000000001</v>
      </c>
      <c r="AA388">
        <v>16.850000000000001</v>
      </c>
      <c r="AB388">
        <v>16.46</v>
      </c>
      <c r="AC388">
        <v>16.38</v>
      </c>
      <c r="AD388">
        <v>16.36</v>
      </c>
      <c r="AE388">
        <v>16.27</v>
      </c>
      <c r="AF388">
        <v>16.38</v>
      </c>
      <c r="AG388">
        <v>16.53</v>
      </c>
      <c r="AH388">
        <v>16.39</v>
      </c>
      <c r="AI388">
        <v>16.25</v>
      </c>
      <c r="AJ388">
        <v>16.25</v>
      </c>
      <c r="AK388">
        <v>16.25</v>
      </c>
      <c r="AL388">
        <v>16.440000000000001</v>
      </c>
      <c r="AM388">
        <v>16.149999999999999</v>
      </c>
      <c r="AN388">
        <v>16.2</v>
      </c>
      <c r="AO388">
        <v>16.14</v>
      </c>
      <c r="AP388">
        <v>15.85</v>
      </c>
      <c r="AQ388">
        <v>16.12</v>
      </c>
      <c r="AR388">
        <v>15.92</v>
      </c>
      <c r="AS388">
        <v>16.32</v>
      </c>
      <c r="AT388">
        <v>15.8</v>
      </c>
      <c r="AU388">
        <v>15.81</v>
      </c>
      <c r="AV388">
        <v>15.95</v>
      </c>
      <c r="AW388">
        <v>16.079999999999998</v>
      </c>
      <c r="AX388">
        <v>16.25</v>
      </c>
      <c r="AY388">
        <v>16.100000000000001</v>
      </c>
      <c r="AZ388">
        <v>16.25</v>
      </c>
      <c r="BA388">
        <v>15.6</v>
      </c>
      <c r="BB388">
        <v>15.6</v>
      </c>
      <c r="BC388">
        <v>15.6</v>
      </c>
      <c r="BD388">
        <v>15.47</v>
      </c>
      <c r="BE388">
        <v>15.41</v>
      </c>
      <c r="BF388">
        <v>15.48</v>
      </c>
      <c r="BG388">
        <v>15.14</v>
      </c>
      <c r="BH388">
        <v>14.77</v>
      </c>
      <c r="BI388">
        <v>14.9</v>
      </c>
      <c r="BJ388">
        <v>15.23</v>
      </c>
      <c r="BK388">
        <v>15.2</v>
      </c>
      <c r="BL388">
        <v>14.89</v>
      </c>
      <c r="BM388">
        <v>14.82</v>
      </c>
      <c r="BN388">
        <v>14.68</v>
      </c>
      <c r="BO388">
        <v>14.31</v>
      </c>
      <c r="BP388">
        <v>13.82</v>
      </c>
      <c r="BQ388">
        <v>13.84</v>
      </c>
      <c r="BR388" s="10">
        <f t="shared" ref="BR388:BR451" si="12">(BQ388-E388)/E388</f>
        <v>-0.19111630625365281</v>
      </c>
      <c r="BS388" s="11" cm="1">
        <f t="array" aca="1" ref="BS388" ca="1">_xlfn.PERCENTILE.INC((OFFSET(E388,0,1,1,COLUMNS(E388:BQ388)-1) - E388:BP388) / E388:BP388, 0.05) * SQRT(COUNT(E388:BQ388) - 1)</f>
        <v>-0.23800081327625433</v>
      </c>
      <c r="BT388" s="10" cm="1">
        <f t="array" aca="1" ref="BT388" ca="1">_xlfn.STDEV.P((E388:BP388 - OFFSET(E388:BP388,0,1)) / OFFSET(E388:BP388,0,1)) * SQRT(COUNT(E388:BQ388)-1)</f>
        <v>0.12373345970759862</v>
      </c>
      <c r="BU388" s="10" cm="1">
        <f t="array" ref="BU388">-(MAX(1 - (E388:BQ388 / _xlfn.SCAN(E388, E388:BQ388, _xlfn.LAMBDA(_xlpm.a,_xlpm.b, MAX(_xlpm.a, _xlpm.b))))))</f>
        <v>-0.22359550561797759</v>
      </c>
      <c r="BV388" s="12">
        <f t="shared" ref="BV388:BV451" ca="1" si="13">(BR388-$BX$3)/BT388</f>
        <v>-1.849863193522771</v>
      </c>
    </row>
    <row r="389" spans="1:74" x14ac:dyDescent="0.45">
      <c r="A389" s="2" t="s">
        <v>796</v>
      </c>
      <c r="B389" t="s">
        <v>797</v>
      </c>
      <c r="C389" t="s">
        <v>37</v>
      </c>
      <c r="D389" t="s">
        <v>8</v>
      </c>
      <c r="E389">
        <v>64.349999999999994</v>
      </c>
      <c r="F389">
        <v>63.85</v>
      </c>
      <c r="G389">
        <v>61</v>
      </c>
      <c r="H389">
        <v>60.55</v>
      </c>
      <c r="I389">
        <v>61.05</v>
      </c>
      <c r="J389">
        <v>60.6</v>
      </c>
      <c r="K389">
        <v>60.85</v>
      </c>
      <c r="L389">
        <v>61.75</v>
      </c>
      <c r="M389">
        <v>62.4</v>
      </c>
      <c r="N389">
        <v>62.35</v>
      </c>
      <c r="O389">
        <v>61.15</v>
      </c>
      <c r="P389">
        <v>61</v>
      </c>
      <c r="Q389">
        <v>61.45</v>
      </c>
      <c r="R389">
        <v>61.25</v>
      </c>
      <c r="S389">
        <v>61.25</v>
      </c>
      <c r="T389">
        <v>61.85</v>
      </c>
      <c r="U389">
        <v>62.1</v>
      </c>
      <c r="V389">
        <v>62.1</v>
      </c>
      <c r="W389">
        <v>57.8</v>
      </c>
      <c r="X389">
        <v>56.3</v>
      </c>
      <c r="Y389">
        <v>55.5</v>
      </c>
      <c r="Z389">
        <v>55.3</v>
      </c>
      <c r="AA389">
        <v>54.35</v>
      </c>
      <c r="AB389">
        <v>53.75</v>
      </c>
      <c r="AC389">
        <v>54.45</v>
      </c>
      <c r="AD389">
        <v>54.45</v>
      </c>
      <c r="AE389">
        <v>54.45</v>
      </c>
      <c r="AF389">
        <v>54.75</v>
      </c>
      <c r="AG389">
        <v>55.35</v>
      </c>
      <c r="AH389">
        <v>54.7</v>
      </c>
      <c r="AI389">
        <v>54.55</v>
      </c>
      <c r="AJ389">
        <v>54.15</v>
      </c>
      <c r="AK389">
        <v>54.35</v>
      </c>
      <c r="AL389">
        <v>53.4</v>
      </c>
      <c r="AM389">
        <v>52.8</v>
      </c>
      <c r="AN389">
        <v>52.35</v>
      </c>
      <c r="AO389">
        <v>52.5</v>
      </c>
      <c r="AP389">
        <v>52.65</v>
      </c>
      <c r="AQ389">
        <v>52.85</v>
      </c>
      <c r="AR389">
        <v>52.75</v>
      </c>
      <c r="AS389">
        <v>53.15</v>
      </c>
      <c r="AT389">
        <v>54.7</v>
      </c>
      <c r="AU389">
        <v>54.35</v>
      </c>
      <c r="AV389">
        <v>54.45</v>
      </c>
      <c r="AW389">
        <v>54.7</v>
      </c>
      <c r="AX389">
        <v>55</v>
      </c>
      <c r="AY389">
        <v>55.85</v>
      </c>
      <c r="AZ389">
        <v>56</v>
      </c>
      <c r="BA389">
        <v>56.1</v>
      </c>
      <c r="BB389">
        <v>55.65</v>
      </c>
      <c r="BC389">
        <v>56.1</v>
      </c>
      <c r="BD389">
        <v>55.75</v>
      </c>
      <c r="BE389">
        <v>55.85</v>
      </c>
      <c r="BF389">
        <v>56.4</v>
      </c>
      <c r="BG389">
        <v>56.45</v>
      </c>
      <c r="BH389">
        <v>55.15</v>
      </c>
      <c r="BI389">
        <v>56.45</v>
      </c>
      <c r="BJ389">
        <v>58.15</v>
      </c>
      <c r="BK389">
        <v>56.45</v>
      </c>
      <c r="BL389">
        <v>56.55</v>
      </c>
      <c r="BM389">
        <v>55.95</v>
      </c>
      <c r="BN389">
        <v>55.8</v>
      </c>
      <c r="BO389">
        <v>56.25</v>
      </c>
      <c r="BP389">
        <v>56.15</v>
      </c>
      <c r="BQ389">
        <v>56.45</v>
      </c>
      <c r="BR389" s="10">
        <f t="shared" si="12"/>
        <v>-0.12276612276612264</v>
      </c>
      <c r="BS389" s="11" cm="1">
        <f t="array" aca="1" ref="BS389" ca="1">_xlfn.PERCENTILE.INC((OFFSET(E389,0,1,1,COLUMNS(E389:BQ389)-1) - E389:BP389) / E389:BP389, 0.05) * SQRT(COUNT(E389:BQ389) - 1)</f>
        <v>-0.20410566352315959</v>
      </c>
      <c r="BT389" s="10" cm="1">
        <f t="array" aca="1" ref="BT389" ca="1">_xlfn.STDEV.P((E389:BP389 - OFFSET(E389:BP389,0,1)) / OFFSET(E389:BP389,0,1)) * SQRT(COUNT(E389:BQ389)-1)</f>
        <v>0.12464958341566244</v>
      </c>
      <c r="BU389" s="10" cm="1">
        <f t="array" ref="BU389">-(MAX(1 - (E389:BQ389 / _xlfn.SCAN(E389, E389:BQ389, _xlfn.LAMBDA(_xlpm.a,_xlpm.b, MAX(_xlpm.a, _xlpm.b))))))</f>
        <v>-0.18648018648018638</v>
      </c>
      <c r="BV389" s="12">
        <f t="shared" ca="1" si="13"/>
        <v>-1.2879288083735161</v>
      </c>
    </row>
    <row r="390" spans="1:74" x14ac:dyDescent="0.45">
      <c r="A390" s="2" t="s">
        <v>798</v>
      </c>
      <c r="B390" t="s">
        <v>799</v>
      </c>
      <c r="C390" t="s">
        <v>37</v>
      </c>
      <c r="D390" t="s">
        <v>8</v>
      </c>
      <c r="E390">
        <v>1.53</v>
      </c>
      <c r="F390">
        <v>1.55</v>
      </c>
      <c r="G390">
        <v>1.55</v>
      </c>
      <c r="H390">
        <v>1.55</v>
      </c>
      <c r="I390">
        <v>1.55</v>
      </c>
      <c r="J390">
        <v>1.54</v>
      </c>
      <c r="K390">
        <v>1.6</v>
      </c>
      <c r="L390">
        <v>1.64</v>
      </c>
      <c r="M390">
        <v>1.63</v>
      </c>
      <c r="N390">
        <v>1.65</v>
      </c>
      <c r="O390">
        <v>1.6</v>
      </c>
      <c r="P390">
        <v>1.63</v>
      </c>
      <c r="Q390">
        <v>1.63</v>
      </c>
      <c r="R390">
        <v>1.64</v>
      </c>
      <c r="S390">
        <v>1.62</v>
      </c>
      <c r="T390">
        <v>1.63</v>
      </c>
      <c r="U390">
        <v>1.62</v>
      </c>
      <c r="V390">
        <v>1.62</v>
      </c>
      <c r="W390">
        <v>1.6</v>
      </c>
      <c r="X390">
        <v>1.58</v>
      </c>
      <c r="Y390">
        <v>1.59</v>
      </c>
      <c r="Z390">
        <v>1.57</v>
      </c>
      <c r="AA390">
        <v>1.55</v>
      </c>
      <c r="AB390">
        <v>1.55</v>
      </c>
      <c r="AC390">
        <v>1.59</v>
      </c>
      <c r="AD390">
        <v>1.59</v>
      </c>
      <c r="AE390">
        <v>1.57</v>
      </c>
      <c r="AF390">
        <v>1.59</v>
      </c>
      <c r="AG390">
        <v>1.58</v>
      </c>
      <c r="AH390">
        <v>1.55</v>
      </c>
      <c r="AI390">
        <v>1.52</v>
      </c>
      <c r="AJ390">
        <v>1.52</v>
      </c>
      <c r="AK390">
        <v>1.52</v>
      </c>
      <c r="AL390">
        <v>1.52</v>
      </c>
      <c r="AM390">
        <v>1.5</v>
      </c>
      <c r="AN390">
        <v>1.52</v>
      </c>
      <c r="AO390">
        <v>1.56</v>
      </c>
      <c r="AP390">
        <v>1.58</v>
      </c>
      <c r="AQ390">
        <v>1.57</v>
      </c>
      <c r="AR390">
        <v>1.55</v>
      </c>
      <c r="AS390">
        <v>1.57</v>
      </c>
      <c r="AT390">
        <v>1.58</v>
      </c>
      <c r="AU390">
        <v>1.6</v>
      </c>
      <c r="AV390">
        <v>1.6</v>
      </c>
      <c r="AW390">
        <v>1.59</v>
      </c>
      <c r="AX390">
        <v>1.51</v>
      </c>
      <c r="AY390">
        <v>1.53</v>
      </c>
      <c r="AZ390">
        <v>1.52</v>
      </c>
      <c r="BA390">
        <v>1.49</v>
      </c>
      <c r="BB390">
        <v>1.49</v>
      </c>
      <c r="BC390">
        <v>1.47</v>
      </c>
      <c r="BD390">
        <v>1.47</v>
      </c>
      <c r="BE390">
        <v>1.44</v>
      </c>
      <c r="BF390">
        <v>1.47</v>
      </c>
      <c r="BG390">
        <v>1.52</v>
      </c>
      <c r="BH390">
        <v>1.5</v>
      </c>
      <c r="BI390">
        <v>1.49</v>
      </c>
      <c r="BJ390">
        <v>1.46</v>
      </c>
      <c r="BK390">
        <v>1.45</v>
      </c>
      <c r="BL390">
        <v>1.52</v>
      </c>
      <c r="BM390">
        <v>1.53</v>
      </c>
      <c r="BN390">
        <v>1.53</v>
      </c>
      <c r="BO390">
        <v>1.47</v>
      </c>
      <c r="BP390">
        <v>1.46</v>
      </c>
      <c r="BQ390">
        <v>1.46</v>
      </c>
      <c r="BR390" s="10">
        <f t="shared" si="12"/>
        <v>-4.5751633986928143E-2</v>
      </c>
      <c r="BS390" s="11" cm="1">
        <f t="array" aca="1" ref="BS390" ca="1">_xlfn.PERCENTILE.INC((OFFSET(E390,0,1,1,COLUMNS(E390:BQ390)-1) - E390:BP390) / E390:BP390, 0.05) * SQRT(COUNT(E390:BQ390) - 1)</f>
        <v>-0.16293658402958514</v>
      </c>
      <c r="BT390" s="10" cm="1">
        <f t="array" aca="1" ref="BT390" ca="1">_xlfn.STDEV.P((E390:BP390 - OFFSET(E390:BP390,0,1)) / OFFSET(E390:BP390,0,1)) * SQRT(COUNT(E390:BQ390)-1)</f>
        <v>0.13511266878596628</v>
      </c>
      <c r="BU390" s="10" cm="1">
        <f t="array" ref="BU390">-(MAX(1 - (E390:BQ390 / _xlfn.SCAN(E390, E390:BQ390, _xlfn.LAMBDA(_xlpm.a,_xlpm.b, MAX(_xlpm.a, _xlpm.b))))))</f>
        <v>-0.1272727272727272</v>
      </c>
      <c r="BV390" s="12">
        <f t="shared" ca="1" si="13"/>
        <v>-0.61818999953222975</v>
      </c>
    </row>
    <row r="391" spans="1:74" x14ac:dyDescent="0.45">
      <c r="A391" s="2" t="s">
        <v>800</v>
      </c>
      <c r="B391" t="s">
        <v>801</v>
      </c>
      <c r="C391" t="s">
        <v>19</v>
      </c>
      <c r="D391" t="s">
        <v>8</v>
      </c>
      <c r="E391">
        <v>57.55</v>
      </c>
      <c r="F391">
        <v>58.15</v>
      </c>
      <c r="G391">
        <v>57.9</v>
      </c>
      <c r="H391">
        <v>57.05</v>
      </c>
      <c r="I391">
        <v>57.5</v>
      </c>
      <c r="J391">
        <v>57.8</v>
      </c>
      <c r="K391">
        <v>59.4</v>
      </c>
      <c r="L391">
        <v>60.1</v>
      </c>
      <c r="M391">
        <v>59.95</v>
      </c>
      <c r="N391">
        <v>60.6</v>
      </c>
      <c r="O391">
        <v>62</v>
      </c>
      <c r="P391">
        <v>63.25</v>
      </c>
      <c r="Q391">
        <v>63.3</v>
      </c>
      <c r="R391">
        <v>64</v>
      </c>
      <c r="S391">
        <v>64.8</v>
      </c>
      <c r="T391">
        <v>65.099999999999994</v>
      </c>
      <c r="U391">
        <v>64.400000000000006</v>
      </c>
      <c r="V391">
        <v>63.25</v>
      </c>
      <c r="W391">
        <v>63.5</v>
      </c>
      <c r="X391">
        <v>63.05</v>
      </c>
      <c r="Y391">
        <v>62.05</v>
      </c>
      <c r="Z391">
        <v>59.8</v>
      </c>
      <c r="AA391">
        <v>59.1</v>
      </c>
      <c r="AB391">
        <v>57.95</v>
      </c>
      <c r="AC391">
        <v>58.95</v>
      </c>
      <c r="AD391">
        <v>62.05</v>
      </c>
      <c r="AE391">
        <v>62.15</v>
      </c>
      <c r="AF391">
        <v>62.05</v>
      </c>
      <c r="AG391">
        <v>61.75</v>
      </c>
      <c r="AH391">
        <v>61.8</v>
      </c>
      <c r="AI391">
        <v>62.8</v>
      </c>
      <c r="AJ391">
        <v>62.05</v>
      </c>
      <c r="AK391">
        <v>61.6</v>
      </c>
      <c r="AL391">
        <v>60.55</v>
      </c>
      <c r="AM391">
        <v>59.35</v>
      </c>
      <c r="AN391">
        <v>59.35</v>
      </c>
      <c r="AO391">
        <v>59</v>
      </c>
      <c r="AP391">
        <v>58.35</v>
      </c>
      <c r="AQ391">
        <v>57.05</v>
      </c>
      <c r="AR391">
        <v>55.95</v>
      </c>
      <c r="AS391">
        <v>56.15</v>
      </c>
      <c r="AT391">
        <v>58</v>
      </c>
      <c r="AU391">
        <v>58</v>
      </c>
      <c r="AV391">
        <v>57.5</v>
      </c>
      <c r="AW391">
        <v>57.45</v>
      </c>
      <c r="AX391">
        <v>57.45</v>
      </c>
      <c r="AY391">
        <v>57</v>
      </c>
      <c r="AZ391">
        <v>56.35</v>
      </c>
      <c r="BA391">
        <v>55.65</v>
      </c>
      <c r="BB391">
        <v>57.8</v>
      </c>
      <c r="BC391">
        <v>56.5</v>
      </c>
      <c r="BD391">
        <v>55.05</v>
      </c>
      <c r="BE391">
        <v>54.95</v>
      </c>
      <c r="BF391">
        <v>55.4</v>
      </c>
      <c r="BG391">
        <v>55.2</v>
      </c>
      <c r="BH391">
        <v>54.35</v>
      </c>
      <c r="BI391">
        <v>54.8</v>
      </c>
      <c r="BJ391">
        <v>54.95</v>
      </c>
      <c r="BK391">
        <v>53.55</v>
      </c>
      <c r="BL391">
        <v>53.95</v>
      </c>
      <c r="BM391">
        <v>53.4</v>
      </c>
      <c r="BN391">
        <v>52.7</v>
      </c>
      <c r="BO391">
        <v>52.95</v>
      </c>
      <c r="BP391">
        <v>53.9</v>
      </c>
      <c r="BQ391">
        <v>53.85</v>
      </c>
      <c r="BR391" s="10">
        <f t="shared" si="12"/>
        <v>-6.429192006950471E-2</v>
      </c>
      <c r="BS391" s="11" cm="1">
        <f t="array" aca="1" ref="BS391" ca="1">_xlfn.PERCENTILE.INC((OFFSET(E391,0,1,1,COLUMNS(E391:BQ391)-1) - E391:BP391) / E391:BP391, 0.05) * SQRT(COUNT(E391:BQ391) - 1)</f>
        <v>-0.17967639497958543</v>
      </c>
      <c r="BT391" s="10" cm="1">
        <f t="array" aca="1" ref="BT391" ca="1">_xlfn.STDEV.P((E391:BP391 - OFFSET(E391:BP391,0,1)) / OFFSET(E391:BP391,0,1)) * SQRT(COUNT(E391:BQ391)-1)</f>
        <v>0.12694184395281133</v>
      </c>
      <c r="BU391" s="10" cm="1">
        <f t="array" ref="BU391">-(MAX(1 - (E391:BQ391 / _xlfn.SCAN(E391, E391:BQ391, _xlfn.LAMBDA(_xlpm.a,_xlpm.b, MAX(_xlpm.a, _xlpm.b))))))</f>
        <v>-0.19047619047619035</v>
      </c>
      <c r="BV391" s="12">
        <f t="shared" ca="1" si="13"/>
        <v>-0.80403422195531282</v>
      </c>
    </row>
    <row r="392" spans="1:74" x14ac:dyDescent="0.45">
      <c r="A392" s="2" t="s">
        <v>802</v>
      </c>
      <c r="B392" t="s">
        <v>803</v>
      </c>
      <c r="C392" t="s">
        <v>7</v>
      </c>
      <c r="D392" t="s">
        <v>8</v>
      </c>
      <c r="E392">
        <v>17.414999999999999</v>
      </c>
      <c r="F392">
        <v>17.535</v>
      </c>
      <c r="G392">
        <v>17.48</v>
      </c>
      <c r="H392">
        <v>17</v>
      </c>
      <c r="I392">
        <v>17.734999999999999</v>
      </c>
      <c r="J392">
        <v>17.545000000000002</v>
      </c>
      <c r="K392">
        <v>18.035</v>
      </c>
      <c r="L392">
        <v>18.53</v>
      </c>
      <c r="M392">
        <v>18.54</v>
      </c>
      <c r="N392">
        <v>18.28</v>
      </c>
      <c r="O392">
        <v>18.164999999999999</v>
      </c>
      <c r="P392">
        <v>18.475000000000001</v>
      </c>
      <c r="Q392">
        <v>18.309999999999999</v>
      </c>
      <c r="R392">
        <v>18.41</v>
      </c>
      <c r="S392">
        <v>18.399999999999999</v>
      </c>
      <c r="T392">
        <v>18.28</v>
      </c>
      <c r="U392">
        <v>18.53</v>
      </c>
      <c r="V392">
        <v>18.515000000000001</v>
      </c>
      <c r="W392">
        <v>18.600000000000001</v>
      </c>
      <c r="X392">
        <v>18.885000000000002</v>
      </c>
      <c r="Y392">
        <v>18.809999999999999</v>
      </c>
      <c r="Z392">
        <v>18.670000000000002</v>
      </c>
      <c r="AA392">
        <v>18.559999999999999</v>
      </c>
      <c r="AB392">
        <v>18.454999999999998</v>
      </c>
      <c r="AC392">
        <v>18.385000000000002</v>
      </c>
      <c r="AD392">
        <v>18.350000000000001</v>
      </c>
      <c r="AE392">
        <v>18.11</v>
      </c>
      <c r="AF392">
        <v>18.265000000000001</v>
      </c>
      <c r="AG392">
        <v>18.175000000000001</v>
      </c>
      <c r="AH392">
        <v>17.975000000000001</v>
      </c>
      <c r="AI392">
        <v>17.965</v>
      </c>
      <c r="AJ392">
        <v>17.66</v>
      </c>
      <c r="AK392">
        <v>17.725000000000001</v>
      </c>
      <c r="AL392">
        <v>17.8</v>
      </c>
      <c r="AM392">
        <v>17.625</v>
      </c>
      <c r="AN392">
        <v>17.45</v>
      </c>
      <c r="AO392">
        <v>17.495000000000001</v>
      </c>
      <c r="AP392">
        <v>17.350000000000001</v>
      </c>
      <c r="AQ392">
        <v>17.329999999999998</v>
      </c>
      <c r="AR392">
        <v>17.309999999999999</v>
      </c>
      <c r="AS392">
        <v>17.399999999999999</v>
      </c>
      <c r="AT392">
        <v>17.625</v>
      </c>
      <c r="AU392">
        <v>17.7</v>
      </c>
      <c r="AV392">
        <v>17.704999999999998</v>
      </c>
      <c r="AW392">
        <v>17.75</v>
      </c>
      <c r="AX392">
        <v>17.7</v>
      </c>
      <c r="AY392">
        <v>17.765000000000001</v>
      </c>
      <c r="AZ392">
        <v>18.085000000000001</v>
      </c>
      <c r="BA392">
        <v>17.84</v>
      </c>
      <c r="BB392">
        <v>17.809999999999999</v>
      </c>
      <c r="BC392">
        <v>17.824999999999999</v>
      </c>
      <c r="BD392">
        <v>17.605</v>
      </c>
      <c r="BE392">
        <v>17.635000000000002</v>
      </c>
      <c r="BF392">
        <v>17.989999999999998</v>
      </c>
      <c r="BG392">
        <v>18.190000000000001</v>
      </c>
      <c r="BH392">
        <v>17.875</v>
      </c>
      <c r="BI392">
        <v>17.745000000000001</v>
      </c>
      <c r="BJ392">
        <v>18.079999999999998</v>
      </c>
      <c r="BK392">
        <v>17.899999999999999</v>
      </c>
      <c r="BL392">
        <v>17.82</v>
      </c>
      <c r="BM392">
        <v>17.52</v>
      </c>
      <c r="BN392">
        <v>17.39</v>
      </c>
      <c r="BO392">
        <v>17.34</v>
      </c>
      <c r="BP392">
        <v>17.2</v>
      </c>
      <c r="BQ392">
        <v>17.324999999999999</v>
      </c>
      <c r="BR392" s="10">
        <f t="shared" si="12"/>
        <v>-5.1679586563307418E-3</v>
      </c>
      <c r="BS392" s="11" cm="1">
        <f t="array" aca="1" ref="BS392" ca="1">_xlfn.PERCENTILE.INC((OFFSET(E392,0,1,1,COLUMNS(E392:BQ392)-1) - E392:BP392) / E392:BP392, 0.05) * SQRT(COUNT(E392:BQ392) - 1)</f>
        <v>-0.13130659344251591</v>
      </c>
      <c r="BT392" s="10" cm="1">
        <f t="array" aca="1" ref="BT392" ca="1">_xlfn.STDEV.P((E392:BP392 - OFFSET(E392:BP392,0,1)) / OFFSET(E392:BP392,0,1)) * SQRT(COUNT(E392:BQ392)-1)</f>
        <v>9.5525756460884501E-2</v>
      </c>
      <c r="BU392" s="10" cm="1">
        <f t="array" ref="BU392">-(MAX(1 - (E392:BQ392 / _xlfn.SCAN(E392, E392:BQ392, _xlfn.LAMBDA(_xlpm.a,_xlpm.b, MAX(_xlpm.a, _xlpm.b))))))</f>
        <v>-8.9224252051893105E-2</v>
      </c>
      <c r="BV392" s="12">
        <f t="shared" ca="1" si="13"/>
        <v>-0.44952928837136163</v>
      </c>
    </row>
    <row r="393" spans="1:74" x14ac:dyDescent="0.45">
      <c r="A393" s="2" t="s">
        <v>804</v>
      </c>
      <c r="B393" t="s">
        <v>805</v>
      </c>
      <c r="C393" t="s">
        <v>16</v>
      </c>
      <c r="D393" t="s">
        <v>8</v>
      </c>
      <c r="E393">
        <v>20.85</v>
      </c>
      <c r="F393">
        <v>20.8</v>
      </c>
      <c r="G393">
        <v>20.85</v>
      </c>
      <c r="H393">
        <v>20.9</v>
      </c>
      <c r="I393">
        <v>20.65</v>
      </c>
      <c r="J393">
        <v>20.6</v>
      </c>
      <c r="K393">
        <v>20.65</v>
      </c>
      <c r="L393">
        <v>20.8</v>
      </c>
      <c r="M393">
        <v>20.85</v>
      </c>
      <c r="N393">
        <v>20.85</v>
      </c>
      <c r="O393">
        <v>20.7</v>
      </c>
      <c r="P393">
        <v>20.8</v>
      </c>
      <c r="Q393">
        <v>20.95</v>
      </c>
      <c r="R393">
        <v>21.2</v>
      </c>
      <c r="S393">
        <v>21.25</v>
      </c>
      <c r="T393">
        <v>21.5</v>
      </c>
      <c r="U393">
        <v>21.55</v>
      </c>
      <c r="V393">
        <v>21.55</v>
      </c>
      <c r="W393">
        <v>21.6</v>
      </c>
      <c r="X393">
        <v>21.55</v>
      </c>
      <c r="Y393">
        <v>21.55</v>
      </c>
      <c r="Z393">
        <v>21.5</v>
      </c>
      <c r="AA393">
        <v>21.45</v>
      </c>
      <c r="AB393">
        <v>21.45</v>
      </c>
      <c r="AC393">
        <v>21.45</v>
      </c>
      <c r="AD393">
        <v>21.5</v>
      </c>
      <c r="AE393">
        <v>21.5</v>
      </c>
      <c r="AF393">
        <v>21.55</v>
      </c>
      <c r="AG393">
        <v>21.6</v>
      </c>
      <c r="AH393">
        <v>21.65</v>
      </c>
      <c r="AI393">
        <v>21.7</v>
      </c>
      <c r="AJ393">
        <v>21.75</v>
      </c>
      <c r="AK393">
        <v>21.8</v>
      </c>
      <c r="AL393">
        <v>21.75</v>
      </c>
      <c r="AM393">
        <v>21.5</v>
      </c>
      <c r="AN393">
        <v>21.35</v>
      </c>
      <c r="AO393">
        <v>21.6</v>
      </c>
      <c r="AP393">
        <v>21.7</v>
      </c>
      <c r="AQ393">
        <v>21.8</v>
      </c>
      <c r="AR393">
        <v>21.8</v>
      </c>
      <c r="AS393">
        <v>22</v>
      </c>
      <c r="AT393">
        <v>22.35</v>
      </c>
      <c r="AU393">
        <v>22.5</v>
      </c>
      <c r="AV393">
        <v>22.85</v>
      </c>
      <c r="AW393">
        <v>22.9</v>
      </c>
      <c r="AX393">
        <v>22.9</v>
      </c>
      <c r="AY393">
        <v>22.95</v>
      </c>
      <c r="AZ393">
        <v>23</v>
      </c>
      <c r="BA393">
        <v>23</v>
      </c>
      <c r="BB393">
        <v>23.05</v>
      </c>
      <c r="BC393">
        <v>23.25</v>
      </c>
      <c r="BD393">
        <v>23.35</v>
      </c>
      <c r="BE393">
        <v>23.4</v>
      </c>
      <c r="BF393">
        <v>23.7</v>
      </c>
      <c r="BG393">
        <v>24.3</v>
      </c>
      <c r="BH393">
        <v>24</v>
      </c>
      <c r="BI393">
        <v>24.3</v>
      </c>
      <c r="BJ393">
        <v>24.7</v>
      </c>
      <c r="BK393">
        <v>24.7</v>
      </c>
      <c r="BL393">
        <v>24.75</v>
      </c>
      <c r="BM393">
        <v>24.95</v>
      </c>
      <c r="BN393">
        <v>24.95</v>
      </c>
      <c r="BO393">
        <v>24.8</v>
      </c>
      <c r="BP393">
        <v>25</v>
      </c>
      <c r="BQ393">
        <v>25.3</v>
      </c>
      <c r="BR393" s="10">
        <f t="shared" si="12"/>
        <v>0.21342925659472417</v>
      </c>
      <c r="BS393" s="11" cm="1">
        <f t="array" aca="1" ref="BS393" ca="1">_xlfn.PERCENTILE.INC((OFFSET(E393,0,1,1,COLUMNS(E393:BQ393)-1) - E393:BP393) / E393:BP393, 0.05) * SQRT(COUNT(E393:BQ393) - 1)</f>
        <v>-5.7292956332608946E-2</v>
      </c>
      <c r="BT393" s="10" cm="1">
        <f t="array" aca="1" ref="BT393" ca="1">_xlfn.STDEV.P((E393:BP393 - OFFSET(E393:BP393,0,1)) / OFFSET(E393:BP393,0,1)) * SQRT(COUNT(E393:BQ393)-1)</f>
        <v>5.3565420985354363E-2</v>
      </c>
      <c r="BU393" s="10" cm="1">
        <f t="array" ref="BU393">-(MAX(1 - (E393:BQ393 / _xlfn.SCAN(E393, E393:BQ393, _xlfn.LAMBDA(_xlpm.a,_xlpm.b, MAX(_xlpm.a, _xlpm.b))))))</f>
        <v>-2.0642201834862317E-2</v>
      </c>
      <c r="BV393" s="12">
        <f t="shared" ca="1" si="13"/>
        <v>3.2792720881645741</v>
      </c>
    </row>
    <row r="394" spans="1:74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1337.8</v>
      </c>
      <c r="F394">
        <v>1346.4</v>
      </c>
      <c r="G394">
        <v>1328.4</v>
      </c>
      <c r="H394">
        <v>1285.5999999999999</v>
      </c>
      <c r="I394">
        <v>1301.5999999999999</v>
      </c>
      <c r="J394">
        <v>1323</v>
      </c>
      <c r="K394">
        <v>1328.4</v>
      </c>
      <c r="L394">
        <v>1344</v>
      </c>
      <c r="M394">
        <v>1363.4</v>
      </c>
      <c r="N394">
        <v>1351.2</v>
      </c>
      <c r="O394">
        <v>1338</v>
      </c>
      <c r="P394">
        <v>1346</v>
      </c>
      <c r="Q394">
        <v>1330</v>
      </c>
      <c r="R394">
        <v>1281</v>
      </c>
      <c r="S394">
        <v>1282.5999999999999</v>
      </c>
      <c r="T394">
        <v>1289.8</v>
      </c>
      <c r="U394">
        <v>1283.5999999999999</v>
      </c>
      <c r="V394">
        <v>1282.4000000000001</v>
      </c>
      <c r="W394">
        <v>1300.4000000000001</v>
      </c>
      <c r="X394">
        <v>1301.2</v>
      </c>
      <c r="Y394">
        <v>1298</v>
      </c>
      <c r="Z394">
        <v>1272.5999999999999</v>
      </c>
      <c r="AA394">
        <v>1259</v>
      </c>
      <c r="AB394">
        <v>1255</v>
      </c>
      <c r="AC394">
        <v>1267.8</v>
      </c>
      <c r="AD394">
        <v>1263.2</v>
      </c>
      <c r="AE394">
        <v>1248.4000000000001</v>
      </c>
      <c r="AF394">
        <v>1260.2</v>
      </c>
      <c r="AG394">
        <v>1270</v>
      </c>
      <c r="AH394">
        <v>1241</v>
      </c>
      <c r="AI394">
        <v>1239.8</v>
      </c>
      <c r="AJ394">
        <v>1221</v>
      </c>
      <c r="AK394">
        <v>1203.8</v>
      </c>
      <c r="AL394">
        <v>1176.4000000000001</v>
      </c>
      <c r="AM394">
        <v>1159.2</v>
      </c>
      <c r="AN394">
        <v>1168.4000000000001</v>
      </c>
      <c r="AO394">
        <v>1181.2</v>
      </c>
      <c r="AP394">
        <v>1184.8</v>
      </c>
      <c r="AQ394">
        <v>1172.8</v>
      </c>
      <c r="AR394">
        <v>1173.8</v>
      </c>
      <c r="AS394">
        <v>1187</v>
      </c>
      <c r="AT394">
        <v>1210</v>
      </c>
      <c r="AU394">
        <v>1192.8</v>
      </c>
      <c r="AV394">
        <v>1186.2</v>
      </c>
      <c r="AW394">
        <v>1197.2</v>
      </c>
      <c r="AX394">
        <v>1200.4000000000001</v>
      </c>
      <c r="AY394">
        <v>1194.5999999999999</v>
      </c>
      <c r="AZ394">
        <v>1195</v>
      </c>
      <c r="BA394">
        <v>1186</v>
      </c>
      <c r="BB394">
        <v>1205</v>
      </c>
      <c r="BC394">
        <v>1191.5999999999999</v>
      </c>
      <c r="BD394">
        <v>1188</v>
      </c>
      <c r="BE394">
        <v>1193.4000000000001</v>
      </c>
      <c r="BF394">
        <v>1216.2</v>
      </c>
      <c r="BG394">
        <v>1209.4000000000001</v>
      </c>
      <c r="BH394">
        <v>1196.2</v>
      </c>
      <c r="BI394">
        <v>1167</v>
      </c>
      <c r="BJ394">
        <v>1167.4000000000001</v>
      </c>
      <c r="BK394">
        <v>1116</v>
      </c>
      <c r="BL394">
        <v>1125.4000000000001</v>
      </c>
      <c r="BM394">
        <v>1104.5999999999999</v>
      </c>
      <c r="BN394">
        <v>1086</v>
      </c>
      <c r="BO394">
        <v>1071.8</v>
      </c>
      <c r="BP394">
        <v>1093.4000000000001</v>
      </c>
      <c r="BQ394">
        <v>1106.4000000000001</v>
      </c>
      <c r="BR394" s="10">
        <f t="shared" si="12"/>
        <v>-0.17297054866198228</v>
      </c>
      <c r="BS394" s="11" cm="1">
        <f t="array" aca="1" ref="BS394" ca="1">_xlfn.PERCENTILE.INC((OFFSET(E394,0,1,1,COLUMNS(E394:BQ394)-1) - E394:BP394) / E394:BP394, 0.05) * SQRT(COUNT(E394:BQ394) - 1)</f>
        <v>-0.19339388378158157</v>
      </c>
      <c r="BT394" s="10" cm="1">
        <f t="array" aca="1" ref="BT394" ca="1">_xlfn.STDEV.P((E394:BP394 - OFFSET(E394:BP394,0,1)) / OFFSET(E394:BP394,0,1)) * SQRT(COUNT(E394:BQ394)-1)</f>
        <v>0.11190136733780581</v>
      </c>
      <c r="BU394" s="10" cm="1">
        <f t="array" ref="BU394">-(MAX(1 - (E394:BQ394 / _xlfn.SCAN(E394, E394:BQ394, _xlfn.LAMBDA(_xlpm.a,_xlpm.b, MAX(_xlpm.a, _xlpm.b))))))</f>
        <v>-0.21387707202581785</v>
      </c>
      <c r="BV394" s="12">
        <f t="shared" ca="1" si="13"/>
        <v>-1.883303308461443</v>
      </c>
    </row>
    <row r="395" spans="1:74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99</v>
      </c>
      <c r="F395">
        <v>107</v>
      </c>
      <c r="G395">
        <v>102.6</v>
      </c>
      <c r="H395">
        <v>94.55</v>
      </c>
      <c r="I395">
        <v>96.35</v>
      </c>
      <c r="J395">
        <v>97.9</v>
      </c>
      <c r="K395">
        <v>99.3</v>
      </c>
      <c r="L395">
        <v>102.6</v>
      </c>
      <c r="M395">
        <v>106.3</v>
      </c>
      <c r="N395">
        <v>79.599999999999994</v>
      </c>
      <c r="O395">
        <v>94.4</v>
      </c>
      <c r="P395">
        <v>101.7</v>
      </c>
      <c r="Q395">
        <v>105.9</v>
      </c>
      <c r="R395">
        <v>99.4</v>
      </c>
      <c r="S395">
        <v>100.5</v>
      </c>
      <c r="T395">
        <v>105.3</v>
      </c>
      <c r="U395">
        <v>110.4</v>
      </c>
      <c r="V395">
        <v>108.1</v>
      </c>
      <c r="W395">
        <v>108</v>
      </c>
      <c r="X395">
        <v>109.8</v>
      </c>
      <c r="Y395">
        <v>108</v>
      </c>
      <c r="Z395">
        <v>110.5</v>
      </c>
      <c r="AA395">
        <v>108.3</v>
      </c>
      <c r="AB395">
        <v>109.2</v>
      </c>
      <c r="AC395">
        <v>113.8</v>
      </c>
      <c r="AD395">
        <v>111.9</v>
      </c>
      <c r="AE395">
        <v>111.9</v>
      </c>
      <c r="AF395">
        <v>111.7</v>
      </c>
      <c r="AG395">
        <v>112</v>
      </c>
      <c r="AH395">
        <v>115</v>
      </c>
      <c r="AI395">
        <v>109.6</v>
      </c>
      <c r="AJ395">
        <v>111.4</v>
      </c>
      <c r="AK395">
        <v>116</v>
      </c>
      <c r="AL395">
        <v>118.3</v>
      </c>
      <c r="AM395">
        <v>116</v>
      </c>
      <c r="AN395">
        <v>116.4</v>
      </c>
      <c r="AO395">
        <v>123</v>
      </c>
      <c r="AP395">
        <v>125</v>
      </c>
      <c r="AQ395">
        <v>126.2</v>
      </c>
      <c r="AR395">
        <v>124.4</v>
      </c>
      <c r="AS395">
        <v>124.4</v>
      </c>
      <c r="AT395">
        <v>126</v>
      </c>
      <c r="AU395">
        <v>124.4</v>
      </c>
      <c r="AV395">
        <v>127.6</v>
      </c>
      <c r="AW395">
        <v>125.3</v>
      </c>
      <c r="AX395">
        <v>130.1</v>
      </c>
      <c r="AY395">
        <v>128.80000000000001</v>
      </c>
      <c r="AZ395">
        <v>125.2</v>
      </c>
      <c r="BA395">
        <v>125.5</v>
      </c>
      <c r="BB395">
        <v>128.1</v>
      </c>
      <c r="BC395">
        <v>127.3</v>
      </c>
      <c r="BD395">
        <v>126.3</v>
      </c>
      <c r="BE395">
        <v>124.1</v>
      </c>
      <c r="BF395">
        <v>125.2</v>
      </c>
      <c r="BG395">
        <v>124.7</v>
      </c>
      <c r="BH395">
        <v>120</v>
      </c>
      <c r="BI395">
        <v>115</v>
      </c>
      <c r="BJ395">
        <v>117.5</v>
      </c>
      <c r="BK395">
        <v>117.9</v>
      </c>
      <c r="BL395">
        <v>118.3</v>
      </c>
      <c r="BM395">
        <v>110.6</v>
      </c>
      <c r="BN395">
        <v>110.2</v>
      </c>
      <c r="BO395">
        <v>110.5</v>
      </c>
      <c r="BP395">
        <v>97.7</v>
      </c>
      <c r="BQ395">
        <v>100.2</v>
      </c>
      <c r="BR395" s="10">
        <f t="shared" si="12"/>
        <v>1.2121212121212151E-2</v>
      </c>
      <c r="BS395" s="11" cm="1">
        <f t="array" aca="1" ref="BS395" ca="1">_xlfn.PERCENTILE.INC((OFFSET(E395,0,1,1,COLUMNS(E395:BQ395)-1) - E395:BP395) / E395:BP395, 0.05) * SQRT(COUNT(E395:BQ395) - 1)</f>
        <v>-0.51625794123070234</v>
      </c>
      <c r="BT395" s="10" cm="1">
        <f t="array" aca="1" ref="BT395" ca="1">_xlfn.STDEV.P((E395:BP395 - OFFSET(E395:BP395,0,1)) / OFFSET(E395:BP395,0,1)) * SQRT(COUNT(E395:BQ395)-1)</f>
        <v>0.46279682362726698</v>
      </c>
      <c r="BU395" s="10" cm="1">
        <f t="array" ref="BU395">-(MAX(1 - (E395:BQ395 / _xlfn.SCAN(E395, E395:BQ395, _xlfn.LAMBDA(_xlpm.a,_xlpm.b, MAX(_xlpm.a, _xlpm.b))))))</f>
        <v>-0.25607476635514026</v>
      </c>
      <c r="BV395" s="12">
        <f t="shared" ca="1" si="13"/>
        <v>-5.5429193191945524E-2</v>
      </c>
    </row>
    <row r="396" spans="1:74" x14ac:dyDescent="0.45">
      <c r="A396" s="2" t="s">
        <v>810</v>
      </c>
      <c r="B396" t="s">
        <v>811</v>
      </c>
      <c r="C396" t="s">
        <v>80</v>
      </c>
      <c r="D396" t="s">
        <v>8</v>
      </c>
      <c r="E396">
        <v>20.04</v>
      </c>
      <c r="F396">
        <v>20.239999999999998</v>
      </c>
      <c r="G396">
        <v>20.79</v>
      </c>
      <c r="H396">
        <v>20.22</v>
      </c>
      <c r="I396">
        <v>20.41</v>
      </c>
      <c r="J396">
        <v>20.39</v>
      </c>
      <c r="K396">
        <v>21.33</v>
      </c>
      <c r="L396">
        <v>21.81</v>
      </c>
      <c r="M396">
        <v>21.58</v>
      </c>
      <c r="N396">
        <v>21.91</v>
      </c>
      <c r="O396">
        <v>21.96</v>
      </c>
      <c r="P396">
        <v>22.58</v>
      </c>
      <c r="Q396">
        <v>23.45</v>
      </c>
      <c r="R396">
        <v>23.97</v>
      </c>
      <c r="S396">
        <v>23.63</v>
      </c>
      <c r="T396">
        <v>24.18</v>
      </c>
      <c r="U396">
        <v>24.24</v>
      </c>
      <c r="V396">
        <v>23.88</v>
      </c>
      <c r="W396">
        <v>23.79</v>
      </c>
      <c r="X396">
        <v>22.98</v>
      </c>
      <c r="Y396">
        <v>23.97</v>
      </c>
      <c r="Z396">
        <v>23.91</v>
      </c>
      <c r="AA396">
        <v>22.92</v>
      </c>
      <c r="AB396">
        <v>22.89</v>
      </c>
      <c r="AC396">
        <v>22.88</v>
      </c>
      <c r="AD396">
        <v>22.55</v>
      </c>
      <c r="AE396">
        <v>22.1</v>
      </c>
      <c r="AF396">
        <v>21.95</v>
      </c>
      <c r="AG396">
        <v>22.07</v>
      </c>
      <c r="AH396">
        <v>21.8</v>
      </c>
      <c r="AI396">
        <v>21.85</v>
      </c>
      <c r="AJ396">
        <v>21.42</v>
      </c>
      <c r="AK396">
        <v>21.07</v>
      </c>
      <c r="AL396">
        <v>20.6</v>
      </c>
      <c r="AM396">
        <v>20.3</v>
      </c>
      <c r="AN396">
        <v>19.88</v>
      </c>
      <c r="AO396">
        <v>20.440000000000001</v>
      </c>
      <c r="AP396">
        <v>20.85</v>
      </c>
      <c r="AQ396">
        <v>20.92</v>
      </c>
      <c r="AR396">
        <v>20.54</v>
      </c>
      <c r="AS396">
        <v>20.71</v>
      </c>
      <c r="AT396">
        <v>22.06</v>
      </c>
      <c r="AU396">
        <v>21.53</v>
      </c>
      <c r="AV396">
        <v>21.64</v>
      </c>
      <c r="AW396">
        <v>21.74</v>
      </c>
      <c r="AX396">
        <v>21.85</v>
      </c>
      <c r="AY396">
        <v>21.18</v>
      </c>
      <c r="AZ396">
        <v>21.38</v>
      </c>
      <c r="BA396">
        <v>21.18</v>
      </c>
      <c r="BB396">
        <v>21.29</v>
      </c>
      <c r="BC396">
        <v>21.43</v>
      </c>
      <c r="BD396">
        <v>21.39</v>
      </c>
      <c r="BE396">
        <v>21.8</v>
      </c>
      <c r="BF396">
        <v>22.72</v>
      </c>
      <c r="BG396">
        <v>22.68</v>
      </c>
      <c r="BH396">
        <v>21.58</v>
      </c>
      <c r="BI396">
        <v>21.56</v>
      </c>
      <c r="BJ396">
        <v>21.56</v>
      </c>
      <c r="BK396">
        <v>19.27</v>
      </c>
      <c r="BL396">
        <v>19.34</v>
      </c>
      <c r="BM396">
        <v>19.13</v>
      </c>
      <c r="BN396">
        <v>18.655000000000001</v>
      </c>
      <c r="BO396">
        <v>18.395</v>
      </c>
      <c r="BP396">
        <v>18.465</v>
      </c>
      <c r="BQ396">
        <v>18.899999999999999</v>
      </c>
      <c r="BR396" s="10">
        <f t="shared" si="12"/>
        <v>-5.6886227544910212E-2</v>
      </c>
      <c r="BS396" s="11" cm="1">
        <f t="array" aca="1" ref="BS396" ca="1">_xlfn.PERCENTILE.INC((OFFSET(E396,0,1,1,COLUMNS(E396:BQ396)-1) - E396:BP396) / E396:BP396, 0.05) * SQRT(COUNT(E396:BQ396) - 1)</f>
        <v>-0.26832218987075096</v>
      </c>
      <c r="BT396" s="10" cm="1">
        <f t="array" aca="1" ref="BT396" ca="1">_xlfn.STDEV.P((E396:BP396 - OFFSET(E396:BP396,0,1)) / OFFSET(E396:BP396,0,1)) * SQRT(COUNT(E396:BQ396)-1)</f>
        <v>0.2072472785282484</v>
      </c>
      <c r="BU396" s="10" cm="1">
        <f t="array" ref="BU396">-(MAX(1 - (E396:BQ396 / _xlfn.SCAN(E396, E396:BQ396, _xlfn.LAMBDA(_xlpm.a,_xlpm.b, MAX(_xlpm.a, _xlpm.b))))))</f>
        <v>-0.24113036303630364</v>
      </c>
      <c r="BV396" s="12">
        <f t="shared" ca="1" si="13"/>
        <v>-0.45674855121764352</v>
      </c>
    </row>
    <row r="397" spans="1:74" x14ac:dyDescent="0.45">
      <c r="A397" s="2" t="s">
        <v>812</v>
      </c>
      <c r="B397" t="s">
        <v>813</v>
      </c>
      <c r="C397" t="s">
        <v>37</v>
      </c>
      <c r="D397" t="s">
        <v>8</v>
      </c>
      <c r="E397">
        <v>5.28</v>
      </c>
      <c r="F397">
        <v>5.6</v>
      </c>
      <c r="G397">
        <v>5.55</v>
      </c>
      <c r="H397">
        <v>5.58</v>
      </c>
      <c r="I397">
        <v>5.6</v>
      </c>
      <c r="J397">
        <v>5.82</v>
      </c>
      <c r="K397">
        <v>5.93</v>
      </c>
      <c r="L397">
        <v>5.92</v>
      </c>
      <c r="M397">
        <v>5.78</v>
      </c>
      <c r="N397">
        <v>5.84</v>
      </c>
      <c r="O397">
        <v>5.76</v>
      </c>
      <c r="P397">
        <v>5.89</v>
      </c>
      <c r="Q397">
        <v>5.95</v>
      </c>
      <c r="R397">
        <v>6.05</v>
      </c>
      <c r="S397">
        <v>5.97</v>
      </c>
      <c r="T397">
        <v>5.87</v>
      </c>
      <c r="U397">
        <v>6.01</v>
      </c>
      <c r="V397">
        <v>5.97</v>
      </c>
      <c r="W397">
        <v>5.97</v>
      </c>
      <c r="X397">
        <v>5.87</v>
      </c>
      <c r="Y397">
        <v>5.78</v>
      </c>
      <c r="Z397">
        <v>5.56</v>
      </c>
      <c r="AA397">
        <v>5.42</v>
      </c>
      <c r="AB397">
        <v>5.39</v>
      </c>
      <c r="AC397">
        <v>5.37</v>
      </c>
      <c r="AD397">
        <v>5.3</v>
      </c>
      <c r="AE397">
        <v>5.21</v>
      </c>
      <c r="AF397">
        <v>5.26</v>
      </c>
      <c r="AG397">
        <v>5.25</v>
      </c>
      <c r="AH397">
        <v>5.18</v>
      </c>
      <c r="AI397">
        <v>5.0999999999999996</v>
      </c>
      <c r="AJ397">
        <v>5.0999999999999996</v>
      </c>
      <c r="AK397">
        <v>5.12</v>
      </c>
      <c r="AL397">
        <v>5.17</v>
      </c>
      <c r="AM397">
        <v>5.0999999999999996</v>
      </c>
      <c r="AN397">
        <v>5.3</v>
      </c>
      <c r="AO397">
        <v>5.37</v>
      </c>
      <c r="AP397">
        <v>5.26</v>
      </c>
      <c r="AQ397">
        <v>5.3</v>
      </c>
      <c r="AR397">
        <v>5.23</v>
      </c>
      <c r="AS397">
        <v>5.38</v>
      </c>
      <c r="AT397">
        <v>5.34</v>
      </c>
      <c r="AU397">
        <v>5.32</v>
      </c>
      <c r="AV397">
        <v>5.3</v>
      </c>
      <c r="AW397">
        <v>5.2</v>
      </c>
      <c r="AX397">
        <v>4.99</v>
      </c>
      <c r="AY397">
        <v>4.99</v>
      </c>
      <c r="AZ397">
        <v>4.9800000000000004</v>
      </c>
      <c r="BA397">
        <v>4.8</v>
      </c>
      <c r="BB397">
        <v>4.8499999999999996</v>
      </c>
      <c r="BC397">
        <v>4.8099999999999996</v>
      </c>
      <c r="BD397">
        <v>4.79</v>
      </c>
      <c r="BE397">
        <v>4.75</v>
      </c>
      <c r="BF397">
        <v>4.76</v>
      </c>
      <c r="BG397">
        <v>4.8899999999999997</v>
      </c>
      <c r="BH397">
        <v>4.8499999999999996</v>
      </c>
      <c r="BI397">
        <v>4.7699999999999996</v>
      </c>
      <c r="BJ397">
        <v>4.6500000000000004</v>
      </c>
      <c r="BK397">
        <v>4.62</v>
      </c>
      <c r="BL397">
        <v>4.7300000000000004</v>
      </c>
      <c r="BM397">
        <v>4.74</v>
      </c>
      <c r="BN397">
        <v>4.7300000000000004</v>
      </c>
      <c r="BO397">
        <v>4.7</v>
      </c>
      <c r="BP397">
        <v>4.6500000000000004</v>
      </c>
      <c r="BQ397">
        <v>4.79</v>
      </c>
      <c r="BR397" s="10">
        <f t="shared" si="12"/>
        <v>-9.2803030303030346E-2</v>
      </c>
      <c r="BS397" s="11" cm="1">
        <f t="array" aca="1" ref="BS397" ca="1">_xlfn.PERCENTILE.INC((OFFSET(E397,0,1,1,COLUMNS(E397:BQ397)-1) - E397:BP397) / E397:BP397, 0.05) * SQRT(COUNT(E397:BQ397) - 1)</f>
        <v>-0.20141170082801627</v>
      </c>
      <c r="BT397" s="10" cm="1">
        <f t="array" aca="1" ref="BT397" ca="1">_xlfn.STDEV.P((E397:BP397 - OFFSET(E397:BP397,0,1)) / OFFSET(E397:BP397,0,1)) * SQRT(COUNT(E397:BQ397)-1)</f>
        <v>0.1488634274884077</v>
      </c>
      <c r="BU397" s="10" cm="1">
        <f t="array" ref="BU397">-(MAX(1 - (E397:BQ397 / _xlfn.SCAN(E397, E397:BQ397, _xlfn.LAMBDA(_xlpm.a,_xlpm.b, MAX(_xlpm.a, _xlpm.b))))))</f>
        <v>-0.23636363636363633</v>
      </c>
      <c r="BV397" s="12">
        <f t="shared" ca="1" si="13"/>
        <v>-0.87715766842641918</v>
      </c>
    </row>
    <row r="398" spans="1:74" x14ac:dyDescent="0.45">
      <c r="A398" s="2" t="s">
        <v>814</v>
      </c>
      <c r="B398" t="s">
        <v>815</v>
      </c>
      <c r="C398" t="s">
        <v>19</v>
      </c>
      <c r="D398" t="s">
        <v>8</v>
      </c>
      <c r="E398">
        <v>74.7042</v>
      </c>
      <c r="F398">
        <v>73.682299999999998</v>
      </c>
      <c r="G398">
        <v>74.058000000000007</v>
      </c>
      <c r="H398">
        <v>72.825699999999998</v>
      </c>
      <c r="I398">
        <v>72.179500000000004</v>
      </c>
      <c r="J398">
        <v>72.209500000000006</v>
      </c>
      <c r="K398">
        <v>73.051100000000005</v>
      </c>
      <c r="L398">
        <v>72.735500000000002</v>
      </c>
      <c r="M398">
        <v>73.186400000000006</v>
      </c>
      <c r="N398">
        <v>73.381699999999995</v>
      </c>
      <c r="O398">
        <v>73.291499999999999</v>
      </c>
      <c r="P398">
        <v>72.374799999999993</v>
      </c>
      <c r="Q398">
        <v>71.999099999999999</v>
      </c>
      <c r="R398">
        <v>72.269599999999997</v>
      </c>
      <c r="S398">
        <v>73.066100000000006</v>
      </c>
      <c r="T398">
        <v>73.156300000000002</v>
      </c>
      <c r="U398">
        <v>70.436199999999999</v>
      </c>
      <c r="V398">
        <v>70.811899999999994</v>
      </c>
      <c r="W398">
        <v>70.346100000000007</v>
      </c>
      <c r="X398">
        <v>70.150700000000001</v>
      </c>
      <c r="Y398">
        <v>70.1357</v>
      </c>
      <c r="Z398">
        <v>69.820099999999996</v>
      </c>
      <c r="AA398">
        <v>69.985399999999998</v>
      </c>
      <c r="AB398">
        <v>69.203900000000004</v>
      </c>
      <c r="AC398">
        <v>69.414400000000001</v>
      </c>
      <c r="AD398">
        <v>69.955299999999994</v>
      </c>
      <c r="AE398">
        <v>70.917100000000005</v>
      </c>
      <c r="AF398">
        <v>71.533299999999997</v>
      </c>
      <c r="AG398">
        <v>72.074299999999994</v>
      </c>
      <c r="AH398">
        <v>71.428100000000001</v>
      </c>
      <c r="AI398">
        <v>71.397999999999996</v>
      </c>
      <c r="AJ398">
        <v>71.2928</v>
      </c>
      <c r="AK398">
        <v>71.954099999999997</v>
      </c>
      <c r="AL398">
        <v>72.074299999999994</v>
      </c>
      <c r="AM398">
        <v>72.209500000000006</v>
      </c>
      <c r="AN398">
        <v>73.787499999999994</v>
      </c>
      <c r="AO398">
        <v>73.291499999999999</v>
      </c>
      <c r="AP398">
        <v>73.892700000000005</v>
      </c>
      <c r="AQ398">
        <v>73.982900000000001</v>
      </c>
      <c r="AR398">
        <v>74.584000000000003</v>
      </c>
      <c r="AS398">
        <v>74.779300000000006</v>
      </c>
      <c r="AT398">
        <v>74.523799999999994</v>
      </c>
      <c r="AU398">
        <v>74.433700000000002</v>
      </c>
      <c r="AV398">
        <v>74.403599999999997</v>
      </c>
      <c r="AW398">
        <v>74.959699999999998</v>
      </c>
      <c r="AX398">
        <v>75.440600000000003</v>
      </c>
      <c r="AY398">
        <v>74.779300000000006</v>
      </c>
      <c r="AZ398">
        <v>74.809399999999997</v>
      </c>
      <c r="BA398">
        <v>75.14</v>
      </c>
      <c r="BB398">
        <v>75.778700000000001</v>
      </c>
      <c r="BC398">
        <v>75.816299999999998</v>
      </c>
      <c r="BD398">
        <v>75.125</v>
      </c>
      <c r="BE398">
        <v>75.891400000000004</v>
      </c>
      <c r="BF398">
        <v>76.567700000000002</v>
      </c>
      <c r="BG398">
        <v>76.680400000000006</v>
      </c>
      <c r="BH398">
        <v>76.229500000000002</v>
      </c>
      <c r="BI398">
        <v>75.966499999999996</v>
      </c>
      <c r="BJ398">
        <v>76.191999999999993</v>
      </c>
      <c r="BK398">
        <v>75.215100000000007</v>
      </c>
      <c r="BL398">
        <v>74.403599999999997</v>
      </c>
      <c r="BM398">
        <v>73.081100000000006</v>
      </c>
      <c r="BN398">
        <v>73.396699999999996</v>
      </c>
      <c r="BO398">
        <v>72.540199999999999</v>
      </c>
      <c r="BP398">
        <v>72.975999999999999</v>
      </c>
      <c r="BQ398">
        <v>73.276499999999999</v>
      </c>
      <c r="BR398" s="10">
        <f t="shared" si="12"/>
        <v>-1.91113752640414E-2</v>
      </c>
      <c r="BS398" s="11" cm="1">
        <f t="array" aca="1" ref="BS398" ca="1">_xlfn.PERCENTILE.INC((OFFSET(E398,0,1,1,COLUMNS(E398:BQ398)-1) - E398:BP398) / E398:BP398, 0.05) * SQRT(COUNT(E398:BQ398) - 1)</f>
        <v>-0.10840500141433636</v>
      </c>
      <c r="BT398" s="10" cm="1">
        <f t="array" aca="1" ref="BT398" ca="1">_xlfn.STDEV.P((E398:BP398 - OFFSET(E398:BP398,0,1)) / OFFSET(E398:BP398,0,1)) * SQRT(COUNT(E398:BQ398)-1)</f>
        <v>7.3818298246842134E-2</v>
      </c>
      <c r="BU398" s="10" cm="1">
        <f t="array" ref="BU398">-(MAX(1 - (E398:BQ398 / _xlfn.SCAN(E398, E398:BQ398, _xlfn.LAMBDA(_xlpm.a,_xlpm.b, MAX(_xlpm.a, _xlpm.b))))))</f>
        <v>-7.3627721065214535E-2</v>
      </c>
      <c r="BV398" s="12">
        <f t="shared" ca="1" si="13"/>
        <v>-0.77060895850632194</v>
      </c>
    </row>
    <row r="399" spans="1:74" x14ac:dyDescent="0.45">
      <c r="A399" s="2" t="s">
        <v>816</v>
      </c>
      <c r="B399" t="s">
        <v>817</v>
      </c>
      <c r="C399" t="s">
        <v>22</v>
      </c>
      <c r="D399" t="s">
        <v>8</v>
      </c>
      <c r="E399">
        <v>10.8</v>
      </c>
      <c r="F399">
        <v>10.82</v>
      </c>
      <c r="G399">
        <v>10.66</v>
      </c>
      <c r="H399">
        <v>10.92</v>
      </c>
      <c r="I399">
        <v>10.98</v>
      </c>
      <c r="J399">
        <v>10.84</v>
      </c>
      <c r="K399">
        <v>10.9</v>
      </c>
      <c r="L399">
        <v>10.9</v>
      </c>
      <c r="M399">
        <v>10.94</v>
      </c>
      <c r="N399">
        <v>11.22</v>
      </c>
      <c r="O399">
        <v>11.34</v>
      </c>
      <c r="P399">
        <v>11.36</v>
      </c>
      <c r="Q399">
        <v>11.28</v>
      </c>
      <c r="R399">
        <v>11.3</v>
      </c>
      <c r="S399">
        <v>11.36</v>
      </c>
      <c r="T399">
        <v>11.32</v>
      </c>
      <c r="U399">
        <v>11.3</v>
      </c>
      <c r="V399">
        <v>11.32</v>
      </c>
      <c r="W399">
        <v>11.28</v>
      </c>
      <c r="X399">
        <v>11.32</v>
      </c>
      <c r="Y399">
        <v>11.4</v>
      </c>
      <c r="Z399">
        <v>11.36</v>
      </c>
      <c r="AA399">
        <v>11.34</v>
      </c>
      <c r="AB399">
        <v>11.28</v>
      </c>
      <c r="AC399">
        <v>11.36</v>
      </c>
      <c r="AD399">
        <v>11.24</v>
      </c>
      <c r="AE399">
        <v>11.26</v>
      </c>
      <c r="AF399">
        <v>11.26</v>
      </c>
      <c r="AG399">
        <v>11.22</v>
      </c>
      <c r="AH399">
        <v>11.34</v>
      </c>
      <c r="AI399">
        <v>11.34</v>
      </c>
      <c r="AJ399">
        <v>11.3</v>
      </c>
      <c r="AK399">
        <v>11.34</v>
      </c>
      <c r="AL399">
        <v>11.36</v>
      </c>
      <c r="AM399">
        <v>11.46</v>
      </c>
      <c r="AN399">
        <v>11.76</v>
      </c>
      <c r="AO399">
        <v>11.7</v>
      </c>
      <c r="AP399">
        <v>11.98</v>
      </c>
      <c r="AQ399">
        <v>11.96</v>
      </c>
      <c r="AR399">
        <v>11.06</v>
      </c>
      <c r="AS399">
        <v>11.06</v>
      </c>
      <c r="AT399">
        <v>11.1</v>
      </c>
      <c r="AU399">
        <v>11.1</v>
      </c>
      <c r="AV399">
        <v>11.34</v>
      </c>
      <c r="AW399">
        <v>11.2</v>
      </c>
      <c r="AX399">
        <v>11.16</v>
      </c>
      <c r="AY399">
        <v>11.26</v>
      </c>
      <c r="AZ399">
        <v>11.16</v>
      </c>
      <c r="BA399">
        <v>11.18</v>
      </c>
      <c r="BB399">
        <v>11.16</v>
      </c>
      <c r="BC399">
        <v>11.16</v>
      </c>
      <c r="BD399">
        <v>11.12</v>
      </c>
      <c r="BE399">
        <v>11.1</v>
      </c>
      <c r="BF399">
        <v>11.08</v>
      </c>
      <c r="BG399">
        <v>11.04</v>
      </c>
      <c r="BH399">
        <v>10.6</v>
      </c>
      <c r="BI399">
        <v>10.66</v>
      </c>
      <c r="BJ399">
        <v>10.78</v>
      </c>
      <c r="BK399">
        <v>11.18</v>
      </c>
      <c r="BL399">
        <v>11.24</v>
      </c>
      <c r="BM399">
        <v>11.16</v>
      </c>
      <c r="BN399">
        <v>11.1</v>
      </c>
      <c r="BO399">
        <v>11.14</v>
      </c>
      <c r="BP399">
        <v>11.1</v>
      </c>
      <c r="BQ399">
        <v>11.1</v>
      </c>
      <c r="BR399" s="10">
        <f t="shared" si="12"/>
        <v>2.7777777777777676E-2</v>
      </c>
      <c r="BS399" s="11" cm="1">
        <f t="array" aca="1" ref="BS399" ca="1">_xlfn.PERCENTILE.INC((OFFSET(E399,0,1,1,COLUMNS(E399:BQ399)-1) - E399:BP399) / E399:BP399, 0.05) * SQRT(COUNT(E399:BQ399) - 1)</f>
        <v>-0.10151791135397734</v>
      </c>
      <c r="BT399" s="10" cm="1">
        <f t="array" aca="1" ref="BT399" ca="1">_xlfn.STDEV.P((E399:BP399 - OFFSET(E399:BP399,0,1)) / OFFSET(E399:BP399,0,1)) * SQRT(COUNT(E399:BQ399)-1)</f>
        <v>0.11979498266915491</v>
      </c>
      <c r="BU399" s="10" cm="1">
        <f t="array" ref="BU399">-(MAX(1 - (E399:BQ399 / _xlfn.SCAN(E399, E399:BQ399, _xlfn.LAMBDA(_xlpm.a,_xlpm.b, MAX(_xlpm.a, _xlpm.b))))))</f>
        <v>-0.11519198664440744</v>
      </c>
      <c r="BV399" s="12">
        <f t="shared" ca="1" si="13"/>
        <v>-8.3441632246779904E-2</v>
      </c>
    </row>
    <row r="400" spans="1:74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3003</v>
      </c>
      <c r="F400">
        <v>2989</v>
      </c>
      <c r="G400">
        <v>2943</v>
      </c>
      <c r="H400">
        <v>2904</v>
      </c>
      <c r="I400">
        <v>2860</v>
      </c>
      <c r="J400">
        <v>2863</v>
      </c>
      <c r="K400">
        <v>2847</v>
      </c>
      <c r="L400">
        <v>2917</v>
      </c>
      <c r="M400">
        <v>2954</v>
      </c>
      <c r="N400">
        <v>3001</v>
      </c>
      <c r="O400">
        <v>2992</v>
      </c>
      <c r="P400">
        <v>2996</v>
      </c>
      <c r="Q400">
        <v>3031</v>
      </c>
      <c r="R400">
        <v>3000</v>
      </c>
      <c r="S400">
        <v>3029</v>
      </c>
      <c r="T400">
        <v>3012</v>
      </c>
      <c r="U400">
        <v>3011</v>
      </c>
      <c r="V400">
        <v>3006</v>
      </c>
      <c r="W400">
        <v>3061</v>
      </c>
      <c r="X400">
        <v>3015</v>
      </c>
      <c r="Y400">
        <v>3009</v>
      </c>
      <c r="Z400">
        <v>2989</v>
      </c>
      <c r="AA400">
        <v>2924</v>
      </c>
      <c r="AB400">
        <v>2876</v>
      </c>
      <c r="AC400">
        <v>2848</v>
      </c>
      <c r="AD400">
        <v>2869</v>
      </c>
      <c r="AE400">
        <v>2864</v>
      </c>
      <c r="AF400">
        <v>2873</v>
      </c>
      <c r="AG400">
        <v>2925</v>
      </c>
      <c r="AH400">
        <v>2863</v>
      </c>
      <c r="AI400">
        <v>2866</v>
      </c>
      <c r="AJ400">
        <v>2790</v>
      </c>
      <c r="AK400">
        <v>2766</v>
      </c>
      <c r="AL400">
        <v>2712</v>
      </c>
      <c r="AM400">
        <v>2700</v>
      </c>
      <c r="AN400">
        <v>2678</v>
      </c>
      <c r="AO400">
        <v>2682</v>
      </c>
      <c r="AP400">
        <v>2717</v>
      </c>
      <c r="AQ400">
        <v>2718</v>
      </c>
      <c r="AR400">
        <v>2712</v>
      </c>
      <c r="AS400">
        <v>2712</v>
      </c>
      <c r="AT400">
        <v>2746</v>
      </c>
      <c r="AU400">
        <v>2778</v>
      </c>
      <c r="AV400">
        <v>2762</v>
      </c>
      <c r="AW400">
        <v>2768</v>
      </c>
      <c r="AX400">
        <v>2792</v>
      </c>
      <c r="AY400">
        <v>2757</v>
      </c>
      <c r="AZ400">
        <v>2787</v>
      </c>
      <c r="BA400">
        <v>2772</v>
      </c>
      <c r="BB400">
        <v>2778</v>
      </c>
      <c r="BC400">
        <v>2759</v>
      </c>
      <c r="BD400">
        <v>2757</v>
      </c>
      <c r="BE400">
        <v>2763</v>
      </c>
      <c r="BF400">
        <v>2810</v>
      </c>
      <c r="BG400">
        <v>2812</v>
      </c>
      <c r="BH400">
        <v>2768</v>
      </c>
      <c r="BI400">
        <v>2765</v>
      </c>
      <c r="BJ400">
        <v>2789</v>
      </c>
      <c r="BK400">
        <v>2725</v>
      </c>
      <c r="BL400">
        <v>2718</v>
      </c>
      <c r="BM400">
        <v>2687</v>
      </c>
      <c r="BN400">
        <v>2683</v>
      </c>
      <c r="BO400">
        <v>2661</v>
      </c>
      <c r="BP400">
        <v>2670</v>
      </c>
      <c r="BQ400">
        <v>2691</v>
      </c>
      <c r="BR400" s="10">
        <f t="shared" si="12"/>
        <v>-0.1038961038961039</v>
      </c>
      <c r="BS400" s="11" cm="1">
        <f t="array" aca="1" ref="BS400" ca="1">_xlfn.PERCENTILE.INC((OFFSET(E400,0,1,1,COLUMNS(E400:BQ400)-1) - E400:BP400) / E400:BP400, 0.05) * SQRT(COUNT(E400:BQ400) - 1)</f>
        <v>-0.16756408402395387</v>
      </c>
      <c r="BT400" s="10" cm="1">
        <f t="array" aca="1" ref="BT400" ca="1">_xlfn.STDEV.P((E400:BP400 - OFFSET(E400:BP400,0,1)) / OFFSET(E400:BP400,0,1)) * SQRT(COUNT(E400:BQ400)-1)</f>
        <v>8.8735148215041179E-2</v>
      </c>
      <c r="BU400" s="10" cm="1">
        <f t="array" ref="BU400">-(MAX(1 - (E400:BQ400 / _xlfn.SCAN(E400, E400:BQ400, _xlfn.LAMBDA(_xlpm.a,_xlpm.b, MAX(_xlpm.a, _xlpm.b))))))</f>
        <v>-0.13067624959163671</v>
      </c>
      <c r="BV400" s="12">
        <f t="shared" ca="1" si="13"/>
        <v>-1.5965462774620873</v>
      </c>
    </row>
    <row r="401" spans="1:74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495.4</v>
      </c>
      <c r="F401">
        <v>495</v>
      </c>
      <c r="G401">
        <v>499.5</v>
      </c>
      <c r="H401">
        <v>479.3</v>
      </c>
      <c r="I401">
        <v>488.1</v>
      </c>
      <c r="J401">
        <v>491.1</v>
      </c>
      <c r="K401">
        <v>495</v>
      </c>
      <c r="L401">
        <v>491.8</v>
      </c>
      <c r="M401">
        <v>495.9</v>
      </c>
      <c r="N401">
        <v>477.8</v>
      </c>
      <c r="O401">
        <v>478.6</v>
      </c>
      <c r="P401">
        <v>485.9</v>
      </c>
      <c r="Q401">
        <v>494.9</v>
      </c>
      <c r="R401">
        <v>475.6</v>
      </c>
      <c r="S401">
        <v>476.5</v>
      </c>
      <c r="T401">
        <v>455.4</v>
      </c>
      <c r="U401">
        <v>446</v>
      </c>
      <c r="V401">
        <v>446.9</v>
      </c>
      <c r="W401">
        <v>450.2</v>
      </c>
      <c r="X401">
        <v>450.2</v>
      </c>
      <c r="Y401">
        <v>452.3</v>
      </c>
      <c r="Z401">
        <v>451.7</v>
      </c>
      <c r="AA401">
        <v>446.5</v>
      </c>
      <c r="AB401">
        <v>442.1</v>
      </c>
      <c r="AC401">
        <v>451.3</v>
      </c>
      <c r="AD401">
        <v>452.7</v>
      </c>
      <c r="AE401">
        <v>454</v>
      </c>
      <c r="AF401">
        <v>445.5</v>
      </c>
      <c r="AG401">
        <v>450</v>
      </c>
      <c r="AH401">
        <v>447.8</v>
      </c>
      <c r="AI401">
        <v>445.8</v>
      </c>
      <c r="AJ401">
        <v>439</v>
      </c>
      <c r="AK401">
        <v>441.3</v>
      </c>
      <c r="AL401">
        <v>431.7</v>
      </c>
      <c r="AM401">
        <v>426.5</v>
      </c>
      <c r="AN401">
        <v>424.7</v>
      </c>
      <c r="AO401">
        <v>430.2</v>
      </c>
      <c r="AP401">
        <v>432.3</v>
      </c>
      <c r="AQ401">
        <v>424</v>
      </c>
      <c r="AR401">
        <v>412.4</v>
      </c>
      <c r="AS401">
        <v>412.4</v>
      </c>
      <c r="AT401">
        <v>417.3</v>
      </c>
      <c r="AU401">
        <v>418.1</v>
      </c>
      <c r="AV401">
        <v>423.2</v>
      </c>
      <c r="AW401">
        <v>425</v>
      </c>
      <c r="AX401">
        <v>432.1</v>
      </c>
      <c r="AY401">
        <v>435.4</v>
      </c>
      <c r="AZ401">
        <v>421</v>
      </c>
      <c r="BA401">
        <v>426.9</v>
      </c>
      <c r="BB401">
        <v>431.5</v>
      </c>
      <c r="BC401">
        <v>441.1</v>
      </c>
      <c r="BD401">
        <v>455.7</v>
      </c>
      <c r="BE401">
        <v>454.1</v>
      </c>
      <c r="BF401">
        <v>446.9</v>
      </c>
      <c r="BG401">
        <v>445.7</v>
      </c>
      <c r="BH401">
        <v>434.1</v>
      </c>
      <c r="BI401">
        <v>422.6</v>
      </c>
      <c r="BJ401">
        <v>430.7</v>
      </c>
      <c r="BK401">
        <v>434.1</v>
      </c>
      <c r="BL401">
        <v>434.4</v>
      </c>
      <c r="BM401">
        <v>422.3</v>
      </c>
      <c r="BN401">
        <v>420</v>
      </c>
      <c r="BO401">
        <v>418.6</v>
      </c>
      <c r="BP401">
        <v>418.1</v>
      </c>
      <c r="BQ401">
        <v>427.3</v>
      </c>
      <c r="BR401" s="10">
        <f t="shared" si="12"/>
        <v>-0.1374646750100928</v>
      </c>
      <c r="BS401" s="11" cm="1">
        <f t="array" aca="1" ref="BS401" ca="1">_xlfn.PERCENTILE.INC((OFFSET(E401,0,1,1,COLUMNS(E401:BQ401)-1) - E401:BP401) / E401:BP401, 0.05) * SQRT(COUNT(E401:BQ401) - 1)</f>
        <v>-0.28788284419145532</v>
      </c>
      <c r="BT401" s="10" cm="1">
        <f t="array" aca="1" ref="BT401" ca="1">_xlfn.STDEV.P((E401:BP401 - OFFSET(E401:BP401,0,1)) / OFFSET(E401:BP401,0,1)) * SQRT(COUNT(E401:BQ401)-1)</f>
        <v>0.13737542196665728</v>
      </c>
      <c r="BU401" s="10" cm="1">
        <f t="array" ref="BU401">-(MAX(1 - (E401:BQ401 / _xlfn.SCAN(E401, E401:BQ401, _xlfn.LAMBDA(_xlpm.a,_xlpm.b, MAX(_xlpm.a, _xlpm.b))))))</f>
        <v>-0.17437437437437442</v>
      </c>
      <c r="BV401" s="12">
        <f t="shared" ca="1" si="13"/>
        <v>-1.2756164033424553</v>
      </c>
    </row>
    <row r="402" spans="1:74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78.72</v>
      </c>
      <c r="F402">
        <v>81.78</v>
      </c>
      <c r="G402">
        <v>81.42</v>
      </c>
      <c r="H402">
        <v>78.5</v>
      </c>
      <c r="I402">
        <v>80.260000000000005</v>
      </c>
      <c r="J402">
        <v>78.84</v>
      </c>
      <c r="K402">
        <v>81.400000000000006</v>
      </c>
      <c r="L402">
        <v>83.26</v>
      </c>
      <c r="M402">
        <v>81.98</v>
      </c>
      <c r="N402">
        <v>81.12</v>
      </c>
      <c r="O402">
        <v>81.5</v>
      </c>
      <c r="P402">
        <v>82.62</v>
      </c>
      <c r="Q402">
        <v>86.18</v>
      </c>
      <c r="R402">
        <v>87.2</v>
      </c>
      <c r="S402">
        <v>87.88</v>
      </c>
      <c r="T402">
        <v>87.94</v>
      </c>
      <c r="U402">
        <v>88.44</v>
      </c>
      <c r="V402">
        <v>90</v>
      </c>
      <c r="W402">
        <v>91.96</v>
      </c>
      <c r="X402">
        <v>91.74</v>
      </c>
      <c r="Y402">
        <v>91.2</v>
      </c>
      <c r="Z402">
        <v>90.26</v>
      </c>
      <c r="AA402">
        <v>88.58</v>
      </c>
      <c r="AB402">
        <v>90.18</v>
      </c>
      <c r="AC402">
        <v>91.2</v>
      </c>
      <c r="AD402">
        <v>89.08</v>
      </c>
      <c r="AE402">
        <v>87.96</v>
      </c>
      <c r="AF402">
        <v>89</v>
      </c>
      <c r="AG402">
        <v>90.2</v>
      </c>
      <c r="AH402">
        <v>88.26</v>
      </c>
      <c r="AI402">
        <v>89.2</v>
      </c>
      <c r="AJ402">
        <v>88.64</v>
      </c>
      <c r="AK402">
        <v>88.54</v>
      </c>
      <c r="AL402">
        <v>87.2</v>
      </c>
      <c r="AM402">
        <v>85.06</v>
      </c>
      <c r="AN402">
        <v>82.42</v>
      </c>
      <c r="AO402">
        <v>84.38</v>
      </c>
      <c r="AP402">
        <v>86.72</v>
      </c>
      <c r="AQ402">
        <v>87.3</v>
      </c>
      <c r="AR402">
        <v>86.86</v>
      </c>
      <c r="AS402">
        <v>89.4</v>
      </c>
      <c r="AT402">
        <v>90.72</v>
      </c>
      <c r="AU402">
        <v>90.96</v>
      </c>
      <c r="AV402">
        <v>93.88</v>
      </c>
      <c r="AW402">
        <v>92.54</v>
      </c>
      <c r="AX402">
        <v>94.08</v>
      </c>
      <c r="AY402">
        <v>94.3</v>
      </c>
      <c r="AZ402">
        <v>94.1</v>
      </c>
      <c r="BA402">
        <v>93.1</v>
      </c>
      <c r="BB402">
        <v>91.68</v>
      </c>
      <c r="BC402">
        <v>93.44</v>
      </c>
      <c r="BD402">
        <v>90.66</v>
      </c>
      <c r="BE402">
        <v>91.7</v>
      </c>
      <c r="BF402">
        <v>95.72</v>
      </c>
      <c r="BG402">
        <v>94.1</v>
      </c>
      <c r="BH402">
        <v>91.56</v>
      </c>
      <c r="BI402">
        <v>91.46</v>
      </c>
      <c r="BJ402">
        <v>92.64</v>
      </c>
      <c r="BK402">
        <v>91.38</v>
      </c>
      <c r="BL402">
        <v>90.68</v>
      </c>
      <c r="BM402">
        <v>91.68</v>
      </c>
      <c r="BN402">
        <v>87.84</v>
      </c>
      <c r="BO402">
        <v>86.64</v>
      </c>
      <c r="BP402">
        <v>86.74</v>
      </c>
      <c r="BQ402">
        <v>87.32</v>
      </c>
      <c r="BR402" s="10">
        <f t="shared" si="12"/>
        <v>0.10924796747967473</v>
      </c>
      <c r="BS402" s="11" cm="1">
        <f t="array" aca="1" ref="BS402" ca="1">_xlfn.PERCENTILE.INC((OFFSET(E402,0,1,1,COLUMNS(E402:BQ402)-1) - E402:BP402) / E402:BP402, 0.05) * SQRT(COUNT(E402:BQ402) - 1)</f>
        <v>-0.23470271716186508</v>
      </c>
      <c r="BT402" s="10" cm="1">
        <f t="array" aca="1" ref="BT402" ca="1">_xlfn.STDEV.P((E402:BP402 - OFFSET(E402:BP402,0,1)) / OFFSET(E402:BP402,0,1)) * SQRT(COUNT(E402:BQ402)-1)</f>
        <v>0.15442244983155429</v>
      </c>
      <c r="BU402" s="10" cm="1">
        <f t="array" ref="BU402">-(MAX(1 - (E402:BQ402 / _xlfn.SCAN(E402, E402:BQ402, _xlfn.LAMBDA(_xlpm.a,_xlpm.b, MAX(_xlpm.a, _xlpm.b))))))</f>
        <v>-0.10374075685080464</v>
      </c>
      <c r="BV402" s="12">
        <f t="shared" ca="1" si="13"/>
        <v>0.46284915756078876</v>
      </c>
    </row>
    <row r="403" spans="1:74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3.2</v>
      </c>
      <c r="F403">
        <v>3.21</v>
      </c>
      <c r="G403">
        <v>3.2050000000000001</v>
      </c>
      <c r="H403">
        <v>3.14</v>
      </c>
      <c r="I403">
        <v>3.1349999999999998</v>
      </c>
      <c r="J403">
        <v>3.145</v>
      </c>
      <c r="K403">
        <v>3.13</v>
      </c>
      <c r="L403">
        <v>3.145</v>
      </c>
      <c r="M403">
        <v>3.19</v>
      </c>
      <c r="N403">
        <v>3.16</v>
      </c>
      <c r="O403">
        <v>3.18</v>
      </c>
      <c r="P403">
        <v>3.19</v>
      </c>
      <c r="Q403">
        <v>3.2</v>
      </c>
      <c r="R403">
        <v>3.22</v>
      </c>
      <c r="S403">
        <v>3.2450000000000001</v>
      </c>
      <c r="T403">
        <v>3.2450000000000001</v>
      </c>
      <c r="U403">
        <v>3.25</v>
      </c>
      <c r="V403">
        <v>3.22</v>
      </c>
      <c r="W403">
        <v>3.25</v>
      </c>
      <c r="X403">
        <v>3.1949999999999998</v>
      </c>
      <c r="Y403">
        <v>3.15</v>
      </c>
      <c r="Z403">
        <v>3.1549999999999998</v>
      </c>
      <c r="AA403">
        <v>3.11</v>
      </c>
      <c r="AB403">
        <v>3.105</v>
      </c>
      <c r="AC403">
        <v>3.125</v>
      </c>
      <c r="AD403">
        <v>3.105</v>
      </c>
      <c r="AE403">
        <v>3.12</v>
      </c>
      <c r="AF403">
        <v>3.1349999999999998</v>
      </c>
      <c r="AG403">
        <v>3.18</v>
      </c>
      <c r="AH403">
        <v>3.145</v>
      </c>
      <c r="AI403">
        <v>3.15</v>
      </c>
      <c r="AJ403">
        <v>3.1850000000000001</v>
      </c>
      <c r="AK403">
        <v>3.165</v>
      </c>
      <c r="AL403">
        <v>3.1549999999999998</v>
      </c>
      <c r="AM403">
        <v>3.17</v>
      </c>
      <c r="AN403">
        <v>3.17</v>
      </c>
      <c r="AO403">
        <v>3.2050000000000001</v>
      </c>
      <c r="AP403">
        <v>3.2349999999999999</v>
      </c>
      <c r="AQ403">
        <v>3.2149999999999999</v>
      </c>
      <c r="AR403">
        <v>3.2050000000000001</v>
      </c>
      <c r="AS403">
        <v>3.2450000000000001</v>
      </c>
      <c r="AT403">
        <v>3.26</v>
      </c>
      <c r="AU403">
        <v>3.2149999999999999</v>
      </c>
      <c r="AV403">
        <v>3.23</v>
      </c>
      <c r="AW403">
        <v>3.2250000000000001</v>
      </c>
      <c r="AX403">
        <v>3.1850000000000001</v>
      </c>
      <c r="AY403">
        <v>3.15</v>
      </c>
      <c r="AZ403">
        <v>3.145</v>
      </c>
      <c r="BA403">
        <v>3.16</v>
      </c>
      <c r="BB403">
        <v>3.16</v>
      </c>
      <c r="BC403">
        <v>3.1949999999999998</v>
      </c>
      <c r="BD403">
        <v>3.2149999999999999</v>
      </c>
      <c r="BE403">
        <v>3.22</v>
      </c>
      <c r="BF403">
        <v>3.24</v>
      </c>
      <c r="BG403">
        <v>3.26</v>
      </c>
      <c r="BH403">
        <v>3.21</v>
      </c>
      <c r="BI403">
        <v>3.17</v>
      </c>
      <c r="BJ403">
        <v>3.2</v>
      </c>
      <c r="BK403">
        <v>3.1549999999999998</v>
      </c>
      <c r="BL403">
        <v>3.165</v>
      </c>
      <c r="BM403">
        <v>3.125</v>
      </c>
      <c r="BN403">
        <v>3.145</v>
      </c>
      <c r="BO403">
        <v>3.16</v>
      </c>
      <c r="BP403">
        <v>3.2</v>
      </c>
      <c r="BQ403">
        <v>3.2</v>
      </c>
      <c r="BR403" s="10">
        <f t="shared" si="12"/>
        <v>0</v>
      </c>
      <c r="BS403" s="11" cm="1">
        <f t="array" aca="1" ref="BS403" ca="1">_xlfn.PERCENTILE.INC((OFFSET(E403,0,1,1,COLUMNS(E403:BQ403)-1) - E403:BP403) / E403:BP403, 0.05) * SQRT(COUNT(E403:BQ403) - 1)</f>
        <v>-0.11389031494832687</v>
      </c>
      <c r="BT403" s="10" cm="1">
        <f t="array" aca="1" ref="BT403" ca="1">_xlfn.STDEV.P((E403:BP403 - OFFSET(E403:BP403,0,1)) / OFFSET(E403:BP403,0,1)) * SQRT(COUNT(E403:BQ403)-1)</f>
        <v>6.898266585587616E-2</v>
      </c>
      <c r="BU403" s="10" cm="1">
        <f t="array" ref="BU403">-(MAX(1 - (E403:BQ403 / _xlfn.SCAN(E403, E403:BQ403, _xlfn.LAMBDA(_xlpm.a,_xlpm.b, MAX(_xlpm.a, _xlpm.b))))))</f>
        <v>-4.4615384615384612E-2</v>
      </c>
      <c r="BV403" s="12">
        <f t="shared" ca="1" si="13"/>
        <v>-0.54758200771170962</v>
      </c>
    </row>
    <row r="404" spans="1:74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15.6</v>
      </c>
      <c r="F404">
        <v>15.86</v>
      </c>
      <c r="G404">
        <v>15.8</v>
      </c>
      <c r="H404">
        <v>15.51</v>
      </c>
      <c r="I404">
        <v>15.73</v>
      </c>
      <c r="J404">
        <v>15.8</v>
      </c>
      <c r="K404">
        <v>15.94</v>
      </c>
      <c r="L404">
        <v>16.07</v>
      </c>
      <c r="M404">
        <v>16.09</v>
      </c>
      <c r="N404">
        <v>16.010000000000002</v>
      </c>
      <c r="O404">
        <v>16</v>
      </c>
      <c r="P404">
        <v>16.010000000000002</v>
      </c>
      <c r="Q404">
        <v>15.95</v>
      </c>
      <c r="R404">
        <v>16.100000000000001</v>
      </c>
      <c r="S404">
        <v>16.13</v>
      </c>
      <c r="T404">
        <v>16.14</v>
      </c>
      <c r="U404">
        <v>16.13</v>
      </c>
      <c r="V404">
        <v>16.079999999999998</v>
      </c>
      <c r="W404">
        <v>16.170000000000002</v>
      </c>
      <c r="X404">
        <v>16.149999999999999</v>
      </c>
      <c r="Y404">
        <v>16.18</v>
      </c>
      <c r="Z404">
        <v>16.03</v>
      </c>
      <c r="AA404">
        <v>15.96</v>
      </c>
      <c r="AB404">
        <v>16.079999999999998</v>
      </c>
      <c r="AC404">
        <v>16.170000000000002</v>
      </c>
      <c r="AD404">
        <v>16.600000000000001</v>
      </c>
      <c r="AE404">
        <v>16.46</v>
      </c>
      <c r="AF404">
        <v>16.46</v>
      </c>
      <c r="AG404">
        <v>16.71</v>
      </c>
      <c r="AH404">
        <v>16.57</v>
      </c>
      <c r="AI404">
        <v>16.3</v>
      </c>
      <c r="AJ404">
        <v>16.25</v>
      </c>
      <c r="AK404">
        <v>16.22</v>
      </c>
      <c r="AL404">
        <v>16.11</v>
      </c>
      <c r="AM404">
        <v>15.86</v>
      </c>
      <c r="AN404">
        <v>16.04</v>
      </c>
      <c r="AO404">
        <v>16.09</v>
      </c>
      <c r="AP404">
        <v>16.21</v>
      </c>
      <c r="AQ404">
        <v>15.94</v>
      </c>
      <c r="AR404">
        <v>16.059999999999999</v>
      </c>
      <c r="AS404">
        <v>16.010000000000002</v>
      </c>
      <c r="AT404">
        <v>16.41</v>
      </c>
      <c r="AU404">
        <v>16.41</v>
      </c>
      <c r="AV404">
        <v>16.45</v>
      </c>
      <c r="AW404">
        <v>16.48</v>
      </c>
      <c r="AX404">
        <v>16.600000000000001</v>
      </c>
      <c r="AY404">
        <v>16.71</v>
      </c>
      <c r="AZ404">
        <v>16.47</v>
      </c>
      <c r="BA404">
        <v>16.63</v>
      </c>
      <c r="BB404">
        <v>16.649999999999999</v>
      </c>
      <c r="BC404">
        <v>16.75</v>
      </c>
      <c r="BD404">
        <v>16.91</v>
      </c>
      <c r="BE404">
        <v>16.64</v>
      </c>
      <c r="BF404">
        <v>16.75</v>
      </c>
      <c r="BG404">
        <v>16.920000000000002</v>
      </c>
      <c r="BH404">
        <v>16.2</v>
      </c>
      <c r="BI404">
        <v>15.8</v>
      </c>
      <c r="BJ404">
        <v>15.8</v>
      </c>
      <c r="BK404">
        <v>16.149999999999999</v>
      </c>
      <c r="BL404">
        <v>16.09</v>
      </c>
      <c r="BM404">
        <v>15.93</v>
      </c>
      <c r="BN404">
        <v>15.9</v>
      </c>
      <c r="BO404">
        <v>15.8</v>
      </c>
      <c r="BP404">
        <v>16.03</v>
      </c>
      <c r="BQ404">
        <v>16.11</v>
      </c>
      <c r="BR404" s="10">
        <f t="shared" si="12"/>
        <v>3.269230769230768E-2</v>
      </c>
      <c r="BS404" s="11" cm="1">
        <f t="array" aca="1" ref="BS404" ca="1">_xlfn.PERCENTILE.INC((OFFSET(E404,0,1,1,COLUMNS(E404:BQ404)-1) - E404:BP404) / E404:BP404, 0.05) * SQRT(COUNT(E404:BQ404) - 1)</f>
        <v>-0.1328168274201354</v>
      </c>
      <c r="BT404" s="10" cm="1">
        <f t="array" aca="1" ref="BT404" ca="1">_xlfn.STDEV.P((E404:BP404 - OFFSET(E404:BP404,0,1)) / OFFSET(E404:BP404,0,1)) * SQRT(COUNT(E404:BQ404)-1)</f>
        <v>9.2338844942701906E-2</v>
      </c>
      <c r="BU404" s="10" cm="1">
        <f t="array" ref="BU404">-(MAX(1 - (E404:BQ404 / _xlfn.SCAN(E404, E404:BQ404, _xlfn.LAMBDA(_xlpm.a,_xlpm.b, MAX(_xlpm.a, _xlpm.b))))))</f>
        <v>-6.6193853427896077E-2</v>
      </c>
      <c r="BV404" s="12">
        <f t="shared" ca="1" si="13"/>
        <v>-5.5029483826791153E-2</v>
      </c>
    </row>
    <row r="405" spans="1:74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12.28</v>
      </c>
      <c r="F405">
        <v>12.06</v>
      </c>
      <c r="G405">
        <v>11.765000000000001</v>
      </c>
      <c r="H405">
        <v>12.475</v>
      </c>
      <c r="I405">
        <v>12.85</v>
      </c>
      <c r="J405">
        <v>13.27</v>
      </c>
      <c r="K405">
        <v>13.215</v>
      </c>
      <c r="L405">
        <v>13.4</v>
      </c>
      <c r="M405">
        <v>13.41</v>
      </c>
      <c r="N405">
        <v>13.61</v>
      </c>
      <c r="O405">
        <v>13.465</v>
      </c>
      <c r="P405">
        <v>13.63</v>
      </c>
      <c r="Q405">
        <v>13.744999999999999</v>
      </c>
      <c r="R405">
        <v>13.7</v>
      </c>
      <c r="S405">
        <v>13.765000000000001</v>
      </c>
      <c r="T405">
        <v>13.83</v>
      </c>
      <c r="U405">
        <v>13.805</v>
      </c>
      <c r="V405">
        <v>13.83</v>
      </c>
      <c r="W405">
        <v>13.955</v>
      </c>
      <c r="X405">
        <v>14.125</v>
      </c>
      <c r="Y405">
        <v>14.115</v>
      </c>
      <c r="Z405">
        <v>13.885</v>
      </c>
      <c r="AA405">
        <v>13.61</v>
      </c>
      <c r="AB405">
        <v>13.535</v>
      </c>
      <c r="AC405">
        <v>13.625</v>
      </c>
      <c r="AD405">
        <v>13.57</v>
      </c>
      <c r="AE405">
        <v>12.225</v>
      </c>
      <c r="AF405">
        <v>13.095000000000001</v>
      </c>
      <c r="AG405">
        <v>13.26</v>
      </c>
      <c r="AH405">
        <v>13.08</v>
      </c>
      <c r="AI405">
        <v>13.015000000000001</v>
      </c>
      <c r="AJ405">
        <v>13.015000000000001</v>
      </c>
      <c r="AK405">
        <v>13.005000000000001</v>
      </c>
      <c r="AL405">
        <v>12.67</v>
      </c>
      <c r="AM405">
        <v>12.51</v>
      </c>
      <c r="AN405">
        <v>12.62</v>
      </c>
      <c r="AO405">
        <v>12.565</v>
      </c>
      <c r="AP405">
        <v>12.525</v>
      </c>
      <c r="AQ405">
        <v>12.595000000000001</v>
      </c>
      <c r="AR405">
        <v>12.595000000000001</v>
      </c>
      <c r="AS405">
        <v>12.734999999999999</v>
      </c>
      <c r="AT405">
        <v>12.795</v>
      </c>
      <c r="AU405">
        <v>12.775</v>
      </c>
      <c r="AV405">
        <v>12.66</v>
      </c>
      <c r="AW405">
        <v>12.56</v>
      </c>
      <c r="AX405">
        <v>12.82</v>
      </c>
      <c r="AY405">
        <v>12.78</v>
      </c>
      <c r="AZ405">
        <v>12.635</v>
      </c>
      <c r="BA405">
        <v>11.91</v>
      </c>
      <c r="BB405">
        <v>11.7</v>
      </c>
      <c r="BC405">
        <v>11.824999999999999</v>
      </c>
      <c r="BD405">
        <v>11.81</v>
      </c>
      <c r="BE405">
        <v>11.8</v>
      </c>
      <c r="BF405">
        <v>11.89</v>
      </c>
      <c r="BG405">
        <v>11.845000000000001</v>
      </c>
      <c r="BH405">
        <v>11.67</v>
      </c>
      <c r="BI405">
        <v>11.78</v>
      </c>
      <c r="BJ405">
        <v>12.05</v>
      </c>
      <c r="BK405">
        <v>11.63</v>
      </c>
      <c r="BL405">
        <v>11.59</v>
      </c>
      <c r="BM405">
        <v>11.675000000000001</v>
      </c>
      <c r="BN405">
        <v>11.58</v>
      </c>
      <c r="BO405">
        <v>11.56</v>
      </c>
      <c r="BP405">
        <v>11.59</v>
      </c>
      <c r="BQ405">
        <v>11.515000000000001</v>
      </c>
      <c r="BR405" s="10">
        <f t="shared" si="12"/>
        <v>-6.2296416938110652E-2</v>
      </c>
      <c r="BS405" s="11" cm="1">
        <f t="array" aca="1" ref="BS405" ca="1">_xlfn.PERCENTILE.INC((OFFSET(E405,0,1,1,COLUMNS(E405:BQ405)-1) - E405:BP405) / E405:BP405, 0.05) * SQRT(COUNT(E405:BQ405) - 1)</f>
        <v>-0.20451663252365665</v>
      </c>
      <c r="BT405" s="10" cm="1">
        <f t="array" aca="1" ref="BT405" ca="1">_xlfn.STDEV.P((E405:BP405 - OFFSET(E405:BP405,0,1)) / OFFSET(E405:BP405,0,1)) * SQRT(COUNT(E405:BQ405)-1)</f>
        <v>0.18170744156242277</v>
      </c>
      <c r="BU405" s="10" cm="1">
        <f t="array" ref="BU405">-(MAX(1 - (E405:BQ405 / _xlfn.SCAN(E405, E405:BQ405, _xlfn.LAMBDA(_xlpm.a,_xlpm.b, MAX(_xlpm.a, _xlpm.b))))))</f>
        <v>-0.18477876106194691</v>
      </c>
      <c r="BV405" s="12">
        <f t="shared" ca="1" si="13"/>
        <v>-0.55072088817231957</v>
      </c>
    </row>
    <row r="406" spans="1:74" x14ac:dyDescent="0.45">
      <c r="A406" s="2" t="s">
        <v>830</v>
      </c>
      <c r="B406" t="s">
        <v>831</v>
      </c>
      <c r="C406" t="s">
        <v>22</v>
      </c>
      <c r="D406" t="s">
        <v>8</v>
      </c>
      <c r="E406">
        <v>7.9907000000000004</v>
      </c>
      <c r="F406">
        <v>7.9630000000000001</v>
      </c>
      <c r="G406">
        <v>8.0183</v>
      </c>
      <c r="H406">
        <v>8.0874000000000006</v>
      </c>
      <c r="I406">
        <v>8.1565999999999992</v>
      </c>
      <c r="J406">
        <v>8.2256999999999998</v>
      </c>
      <c r="K406">
        <v>8.2810000000000006</v>
      </c>
      <c r="L406">
        <v>8.2672000000000008</v>
      </c>
      <c r="M406">
        <v>8.1980000000000004</v>
      </c>
      <c r="N406">
        <v>8.1842000000000006</v>
      </c>
      <c r="O406">
        <v>8.2532999999999994</v>
      </c>
      <c r="P406">
        <v>8.2672000000000008</v>
      </c>
      <c r="Q406">
        <v>8.3086000000000002</v>
      </c>
      <c r="R406">
        <v>8.2810000000000006</v>
      </c>
      <c r="S406">
        <v>8.2948000000000004</v>
      </c>
      <c r="T406">
        <v>8.3916000000000004</v>
      </c>
      <c r="U406">
        <v>8.3500999999999994</v>
      </c>
      <c r="V406">
        <v>8.3500999999999994</v>
      </c>
      <c r="W406">
        <v>8.3638999999999992</v>
      </c>
      <c r="X406">
        <v>8.3224</v>
      </c>
      <c r="Y406">
        <v>8.3362999999999996</v>
      </c>
      <c r="Z406">
        <v>8.2948000000000004</v>
      </c>
      <c r="AA406">
        <v>8.2948000000000004</v>
      </c>
      <c r="AB406">
        <v>8.2532999999999994</v>
      </c>
      <c r="AC406">
        <v>8.2532999999999994</v>
      </c>
      <c r="AD406">
        <v>8.2119</v>
      </c>
      <c r="AE406">
        <v>8.2119</v>
      </c>
      <c r="AF406">
        <v>8.2672000000000008</v>
      </c>
      <c r="AG406">
        <v>8.2532999999999994</v>
      </c>
      <c r="AH406">
        <v>8.2532999999999994</v>
      </c>
      <c r="AI406">
        <v>8.2948000000000004</v>
      </c>
      <c r="AJ406">
        <v>8.2672000000000008</v>
      </c>
      <c r="AK406">
        <v>8.2532999999999994</v>
      </c>
      <c r="AL406">
        <v>8.2810000000000006</v>
      </c>
      <c r="AM406">
        <v>8.2256999999999998</v>
      </c>
      <c r="AN406">
        <v>8.1704000000000008</v>
      </c>
      <c r="AO406">
        <v>8.1565999999999992</v>
      </c>
      <c r="AP406">
        <v>8.1288999999999998</v>
      </c>
      <c r="AQ406">
        <v>8.1426999999999996</v>
      </c>
      <c r="AR406">
        <v>8.1151</v>
      </c>
      <c r="AS406">
        <v>8.1013000000000002</v>
      </c>
      <c r="AT406">
        <v>8.2119</v>
      </c>
      <c r="AU406">
        <v>8.2394999999999996</v>
      </c>
      <c r="AV406">
        <v>8.2119</v>
      </c>
      <c r="AW406">
        <v>8.2256999999999998</v>
      </c>
      <c r="AX406">
        <v>8.1980000000000004</v>
      </c>
      <c r="AY406">
        <v>8.1980000000000004</v>
      </c>
      <c r="AZ406">
        <v>8.2394999999999996</v>
      </c>
      <c r="BA406">
        <v>8.2119</v>
      </c>
      <c r="BB406">
        <v>8.2394999999999996</v>
      </c>
      <c r="BC406">
        <v>8.2119</v>
      </c>
      <c r="BD406">
        <v>8.1704000000000008</v>
      </c>
      <c r="BE406">
        <v>8.1842000000000006</v>
      </c>
      <c r="BF406">
        <v>8.2119</v>
      </c>
      <c r="BG406">
        <v>8.1842000000000006</v>
      </c>
      <c r="BH406">
        <v>8.1842000000000006</v>
      </c>
      <c r="BI406">
        <v>8.2119</v>
      </c>
      <c r="BJ406">
        <v>8.1980000000000004</v>
      </c>
      <c r="BK406">
        <v>8.2119</v>
      </c>
      <c r="BL406">
        <v>8.1842000000000006</v>
      </c>
      <c r="BM406">
        <v>8.1704000000000008</v>
      </c>
      <c r="BN406">
        <v>8.1980000000000004</v>
      </c>
      <c r="BO406">
        <v>8.1980000000000004</v>
      </c>
      <c r="BP406">
        <v>8.2394999999999996</v>
      </c>
      <c r="BQ406">
        <v>8.2394999999999996</v>
      </c>
      <c r="BR406" s="10">
        <f t="shared" si="12"/>
        <v>3.1136195827649548E-2</v>
      </c>
      <c r="BS406" s="11" cm="1">
        <f t="array" aca="1" ref="BS406" ca="1">_xlfn.PERCENTILE.INC((OFFSET(E406,0,1,1,COLUMNS(E406:BQ406)-1) - E406:BP406) / E406:BP406, 0.05) * SQRT(COUNT(E406:BQ406) - 1)</f>
        <v>-4.0384173748913545E-2</v>
      </c>
      <c r="BT406" s="10" cm="1">
        <f t="array" aca="1" ref="BT406" ca="1">_xlfn.STDEV.P((E406:BP406 - OFFSET(E406:BP406,0,1)) / OFFSET(E406:BP406,0,1)) * SQRT(COUNT(E406:BQ406)-1)</f>
        <v>3.7090261211258448E-2</v>
      </c>
      <c r="BU406" s="10" cm="1">
        <f t="array" ref="BU406">-(MAX(1 - (E406:BQ406 / _xlfn.SCAN(E406, E406:BQ406, _xlfn.LAMBDA(_xlpm.a,_xlpm.b, MAX(_xlpm.a, _xlpm.b))))))</f>
        <v>-3.4594117927451262E-2</v>
      </c>
      <c r="BV406" s="12">
        <f t="shared" ca="1" si="13"/>
        <v>-0.17895454553990503</v>
      </c>
    </row>
    <row r="407" spans="1:74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57</v>
      </c>
      <c r="F407">
        <v>53</v>
      </c>
      <c r="G407">
        <v>55.8</v>
      </c>
      <c r="H407">
        <v>55</v>
      </c>
      <c r="I407">
        <v>53.8</v>
      </c>
      <c r="J407">
        <v>55</v>
      </c>
      <c r="K407">
        <v>54</v>
      </c>
      <c r="L407">
        <v>51.2</v>
      </c>
      <c r="M407">
        <v>53.2</v>
      </c>
      <c r="N407">
        <v>54</v>
      </c>
      <c r="O407">
        <v>54</v>
      </c>
      <c r="P407">
        <v>55</v>
      </c>
      <c r="Q407">
        <v>53.4</v>
      </c>
      <c r="R407">
        <v>52.8</v>
      </c>
      <c r="S407">
        <v>52.8</v>
      </c>
      <c r="T407">
        <v>52.4</v>
      </c>
      <c r="U407">
        <v>50.8</v>
      </c>
      <c r="V407">
        <v>51.4</v>
      </c>
      <c r="W407">
        <v>49</v>
      </c>
      <c r="X407">
        <v>47</v>
      </c>
      <c r="Y407">
        <v>48.6</v>
      </c>
      <c r="Z407">
        <v>48</v>
      </c>
      <c r="AA407">
        <v>50.2</v>
      </c>
      <c r="AB407">
        <v>48</v>
      </c>
      <c r="AC407">
        <v>49</v>
      </c>
      <c r="AD407">
        <v>49</v>
      </c>
      <c r="AE407">
        <v>47</v>
      </c>
      <c r="AF407">
        <v>47.5</v>
      </c>
      <c r="AG407">
        <v>46.7</v>
      </c>
      <c r="AH407">
        <v>44.7</v>
      </c>
      <c r="AI407">
        <v>44.8</v>
      </c>
      <c r="AJ407">
        <v>44.4</v>
      </c>
      <c r="AK407">
        <v>46</v>
      </c>
      <c r="AL407">
        <v>43.1</v>
      </c>
      <c r="AM407">
        <v>44.5</v>
      </c>
      <c r="AN407">
        <v>42.3</v>
      </c>
      <c r="AO407">
        <v>43.6</v>
      </c>
      <c r="AP407">
        <v>44.9</v>
      </c>
      <c r="AQ407">
        <v>44.45</v>
      </c>
      <c r="AR407">
        <v>43.95</v>
      </c>
      <c r="AS407">
        <v>43.95</v>
      </c>
      <c r="AT407">
        <v>44</v>
      </c>
      <c r="AU407">
        <v>44.8</v>
      </c>
      <c r="AV407">
        <v>43.4</v>
      </c>
      <c r="AW407">
        <v>41.5</v>
      </c>
      <c r="AX407">
        <v>41.5</v>
      </c>
      <c r="AY407">
        <v>40.700000000000003</v>
      </c>
      <c r="AZ407">
        <v>40.5</v>
      </c>
      <c r="BA407">
        <v>44.9</v>
      </c>
      <c r="BB407">
        <v>43.1</v>
      </c>
      <c r="BC407">
        <v>44</v>
      </c>
      <c r="BD407">
        <v>43</v>
      </c>
      <c r="BE407">
        <v>43</v>
      </c>
      <c r="BF407">
        <v>41.5</v>
      </c>
      <c r="BG407">
        <v>41.9</v>
      </c>
      <c r="BH407">
        <v>41.1</v>
      </c>
      <c r="BI407">
        <v>41.95</v>
      </c>
      <c r="BJ407">
        <v>41.5</v>
      </c>
      <c r="BK407">
        <v>41.3</v>
      </c>
      <c r="BL407">
        <v>39.9</v>
      </c>
      <c r="BM407">
        <v>40</v>
      </c>
      <c r="BN407">
        <v>40</v>
      </c>
      <c r="BO407">
        <v>39.1</v>
      </c>
      <c r="BP407">
        <v>39.799999999999997</v>
      </c>
      <c r="BQ407">
        <v>38.799999999999997</v>
      </c>
      <c r="BR407" s="10">
        <f t="shared" si="12"/>
        <v>-0.31929824561403514</v>
      </c>
      <c r="BS407" s="11" cm="1">
        <f t="array" aca="1" ref="BS407" ca="1">_xlfn.PERCENTILE.INC((OFFSET(E407,0,1,1,COLUMNS(E407:BQ407)-1) - E407:BP407) / E407:BP407, 0.05) * SQRT(COUNT(E407:BQ407) - 1)</f>
        <v>-0.39221090368556855</v>
      </c>
      <c r="BT407" s="10" cm="1">
        <f t="array" aca="1" ref="BT407" ca="1">_xlfn.STDEV.P((E407:BP407 - OFFSET(E407:BP407,0,1)) / OFFSET(E407:BP407,0,1)) * SQRT(COUNT(E407:BQ407)-1)</f>
        <v>0.24703314814971208</v>
      </c>
      <c r="BU407" s="10" cm="1">
        <f t="array" ref="BU407">-(MAX(1 - (E407:BQ407 / _xlfn.SCAN(E407, E407:BQ407, _xlfn.LAMBDA(_xlpm.a,_xlpm.b, MAX(_xlpm.a, _xlpm.b))))))</f>
        <v>-0.31929824561403519</v>
      </c>
      <c r="BV407" s="12">
        <f t="shared" ca="1" si="13"/>
        <v>-1.4454412897831095</v>
      </c>
    </row>
    <row r="408" spans="1:74" x14ac:dyDescent="0.45">
      <c r="A408" s="2" t="s">
        <v>834</v>
      </c>
      <c r="B408" t="s">
        <v>835</v>
      </c>
      <c r="C408" t="s">
        <v>22</v>
      </c>
      <c r="D408" t="s">
        <v>8</v>
      </c>
      <c r="E408">
        <v>3.9617</v>
      </c>
      <c r="F408">
        <v>3.9927000000000001</v>
      </c>
      <c r="G408">
        <v>3.9384999999999999</v>
      </c>
      <c r="H408">
        <v>3.8919999999999999</v>
      </c>
      <c r="I408">
        <v>3.8919999999999999</v>
      </c>
      <c r="J408">
        <v>3.8647999999999998</v>
      </c>
      <c r="K408">
        <v>3.8571</v>
      </c>
      <c r="L408">
        <v>3.8725999999999998</v>
      </c>
      <c r="M408">
        <v>3.8647999999999998</v>
      </c>
      <c r="N408">
        <v>3.8338000000000001</v>
      </c>
      <c r="O408">
        <v>3.7911999999999999</v>
      </c>
      <c r="P408">
        <v>3.7989000000000002</v>
      </c>
      <c r="Q408">
        <v>3.8067000000000002</v>
      </c>
      <c r="R408">
        <v>3.9384999999999999</v>
      </c>
      <c r="S408">
        <v>3.8687</v>
      </c>
      <c r="T408">
        <v>3.8725999999999998</v>
      </c>
      <c r="U408">
        <v>3.8182999999999998</v>
      </c>
      <c r="V408">
        <v>3.8260999999999998</v>
      </c>
      <c r="W408">
        <v>3.8647999999999998</v>
      </c>
      <c r="X408">
        <v>3.9771999999999998</v>
      </c>
      <c r="Y408">
        <v>4.0469999999999997</v>
      </c>
      <c r="Z408">
        <v>4.0392999999999999</v>
      </c>
      <c r="AA408">
        <v>4.1322999999999999</v>
      </c>
      <c r="AB408">
        <v>4.016</v>
      </c>
      <c r="AC408">
        <v>3.9927000000000001</v>
      </c>
      <c r="AD408">
        <v>3.9540000000000002</v>
      </c>
      <c r="AE408">
        <v>3.9152</v>
      </c>
      <c r="AF408">
        <v>3.9384999999999999</v>
      </c>
      <c r="AG408">
        <v>3.9306999999999999</v>
      </c>
      <c r="AH408">
        <v>3.8997000000000002</v>
      </c>
      <c r="AI408">
        <v>3.8647999999999998</v>
      </c>
      <c r="AJ408">
        <v>3.8647999999999998</v>
      </c>
      <c r="AK408">
        <v>3.8765000000000001</v>
      </c>
      <c r="AL408">
        <v>3.8298999999999999</v>
      </c>
      <c r="AM408">
        <v>3.8144</v>
      </c>
      <c r="AN408">
        <v>3.8106</v>
      </c>
      <c r="AO408">
        <v>3.8298999999999999</v>
      </c>
      <c r="AP408">
        <v>3.8454000000000002</v>
      </c>
      <c r="AQ408">
        <v>3.8067000000000002</v>
      </c>
      <c r="AR408">
        <v>3.8222</v>
      </c>
      <c r="AS408">
        <v>3.8765000000000001</v>
      </c>
      <c r="AT408">
        <v>3.9075000000000002</v>
      </c>
      <c r="AU408">
        <v>3.923</v>
      </c>
      <c r="AV408">
        <v>3.9695</v>
      </c>
      <c r="AW408">
        <v>4.0083000000000002</v>
      </c>
      <c r="AX408">
        <v>3.923</v>
      </c>
      <c r="AY408">
        <v>3.9849999999999999</v>
      </c>
      <c r="AZ408">
        <v>3.8997000000000002</v>
      </c>
      <c r="BA408">
        <v>3.8765000000000001</v>
      </c>
      <c r="BB408">
        <v>3.8647999999999998</v>
      </c>
      <c r="BC408">
        <v>3.8919999999999999</v>
      </c>
      <c r="BD408">
        <v>3.8725999999999998</v>
      </c>
      <c r="BE408">
        <v>3.8647999999999998</v>
      </c>
      <c r="BF408">
        <v>3.8997000000000002</v>
      </c>
      <c r="BG408">
        <v>3.8647999999999998</v>
      </c>
      <c r="BH408">
        <v>3.8376999999999999</v>
      </c>
      <c r="BI408">
        <v>3.8144</v>
      </c>
      <c r="BJ408">
        <v>3.8222</v>
      </c>
      <c r="BK408">
        <v>3.7757000000000001</v>
      </c>
      <c r="BL408">
        <v>3.7873000000000001</v>
      </c>
      <c r="BM408">
        <v>3.7602000000000002</v>
      </c>
      <c r="BN408">
        <v>3.7446999999999999</v>
      </c>
      <c r="BO408">
        <v>3.6709999999999998</v>
      </c>
      <c r="BP408">
        <v>3.6594000000000002</v>
      </c>
      <c r="BQ408">
        <v>3.6516000000000002</v>
      </c>
      <c r="BR408" s="10">
        <f t="shared" si="12"/>
        <v>-7.827447812807628E-2</v>
      </c>
      <c r="BS408" s="11" cm="1">
        <f t="array" aca="1" ref="BS408" ca="1">_xlfn.PERCENTILE.INC((OFFSET(E408,0,1,1,COLUMNS(E408:BQ408)-1) - E408:BP408) / E408:BP408, 0.05) * SQRT(COUNT(E408:BQ408) - 1)</f>
        <v>-0.15509879544741137</v>
      </c>
      <c r="BT408" s="10" cm="1">
        <f t="array" aca="1" ref="BT408" ca="1">_xlfn.STDEV.P((E408:BP408 - OFFSET(E408:BP408,0,1)) / OFFSET(E408:BP408,0,1)) * SQRT(COUNT(E408:BQ408)-1)</f>
        <v>9.0663410463519528E-2</v>
      </c>
      <c r="BU408" s="10" cm="1">
        <f t="array" ref="BU408">-(MAX(1 - (E408:BQ408 / _xlfn.SCAN(E408, E408:BQ408, _xlfn.LAMBDA(_xlpm.a,_xlpm.b, MAX(_xlpm.a, _xlpm.b))))))</f>
        <v>-0.11632746896401513</v>
      </c>
      <c r="BV408" s="12">
        <f t="shared" ca="1" si="13"/>
        <v>-1.2799887429939287</v>
      </c>
    </row>
    <row r="409" spans="1:74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566</v>
      </c>
      <c r="F409">
        <v>592</v>
      </c>
      <c r="G409">
        <v>590</v>
      </c>
      <c r="H409">
        <v>578</v>
      </c>
      <c r="I409">
        <v>580</v>
      </c>
      <c r="J409">
        <v>589</v>
      </c>
      <c r="K409">
        <v>587</v>
      </c>
      <c r="L409">
        <v>612</v>
      </c>
      <c r="M409">
        <v>602</v>
      </c>
      <c r="N409">
        <v>592</v>
      </c>
      <c r="O409">
        <v>579</v>
      </c>
      <c r="P409">
        <v>597</v>
      </c>
      <c r="Q409">
        <v>624</v>
      </c>
      <c r="R409">
        <v>621</v>
      </c>
      <c r="S409">
        <v>607</v>
      </c>
      <c r="T409">
        <v>605</v>
      </c>
      <c r="U409">
        <v>615</v>
      </c>
      <c r="V409">
        <v>560</v>
      </c>
      <c r="W409">
        <v>562</v>
      </c>
      <c r="X409">
        <v>561</v>
      </c>
      <c r="Y409">
        <v>546</v>
      </c>
      <c r="Z409">
        <v>538</v>
      </c>
      <c r="AA409">
        <v>528</v>
      </c>
      <c r="AB409">
        <v>523</v>
      </c>
      <c r="AC409">
        <v>523</v>
      </c>
      <c r="AD409">
        <v>535</v>
      </c>
      <c r="AE409">
        <v>530</v>
      </c>
      <c r="AF409">
        <v>536</v>
      </c>
      <c r="AG409">
        <v>518</v>
      </c>
      <c r="AH409">
        <v>582</v>
      </c>
      <c r="AI409">
        <v>594</v>
      </c>
      <c r="AJ409">
        <v>579</v>
      </c>
      <c r="AK409">
        <v>581</v>
      </c>
      <c r="AL409">
        <v>585</v>
      </c>
      <c r="AM409">
        <v>578</v>
      </c>
      <c r="AN409">
        <v>558</v>
      </c>
      <c r="AO409">
        <v>557</v>
      </c>
      <c r="AP409">
        <v>570</v>
      </c>
      <c r="AQ409">
        <v>569</v>
      </c>
      <c r="AR409">
        <v>576</v>
      </c>
      <c r="AS409">
        <v>576</v>
      </c>
      <c r="AT409">
        <v>590</v>
      </c>
      <c r="AU409">
        <v>578</v>
      </c>
      <c r="AV409">
        <v>576</v>
      </c>
      <c r="AW409">
        <v>571</v>
      </c>
      <c r="AX409">
        <v>582</v>
      </c>
      <c r="AY409">
        <v>581</v>
      </c>
      <c r="AZ409">
        <v>567</v>
      </c>
      <c r="BA409">
        <v>558</v>
      </c>
      <c r="BB409">
        <v>557</v>
      </c>
      <c r="BC409">
        <v>555</v>
      </c>
      <c r="BD409">
        <v>550</v>
      </c>
      <c r="BE409">
        <v>544</v>
      </c>
      <c r="BF409">
        <v>548</v>
      </c>
      <c r="BG409">
        <v>547</v>
      </c>
      <c r="BH409">
        <v>526</v>
      </c>
      <c r="BI409">
        <v>520</v>
      </c>
      <c r="BJ409">
        <v>532</v>
      </c>
      <c r="BK409">
        <v>511</v>
      </c>
      <c r="BL409">
        <v>511</v>
      </c>
      <c r="BM409">
        <v>504</v>
      </c>
      <c r="BN409">
        <v>509</v>
      </c>
      <c r="BO409">
        <v>505</v>
      </c>
      <c r="BP409">
        <v>506</v>
      </c>
      <c r="BQ409">
        <v>520</v>
      </c>
      <c r="BR409" s="10">
        <f t="shared" si="12"/>
        <v>-8.1272084805653705E-2</v>
      </c>
      <c r="BS409" s="11" cm="1">
        <f t="array" aca="1" ref="BS409" ca="1">_xlfn.PERCENTILE.INC((OFFSET(E409,0,1,1,COLUMNS(E409:BQ409)-1) - E409:BP409) / E409:BP409, 0.05) * SQRT(COUNT(E409:BQ409) - 1)</f>
        <v>-0.27559262510974541</v>
      </c>
      <c r="BT409" s="10" cm="1">
        <f t="array" aca="1" ref="BT409" ca="1">_xlfn.STDEV.P((E409:BP409 - OFFSET(E409:BP409,0,1)) / OFFSET(E409:BP409,0,1)) * SQRT(COUNT(E409:BQ409)-1)</f>
        <v>0.21151402747743736</v>
      </c>
      <c r="BU409" s="10" cm="1">
        <f t="array" ref="BU409">-(MAX(1 - (E409:BQ409 / _xlfn.SCAN(E409, E409:BQ409, _xlfn.LAMBDA(_xlpm.a,_xlpm.b, MAX(_xlpm.a, _xlpm.b))))))</f>
        <v>-0.19230769230769229</v>
      </c>
      <c r="BV409" s="12">
        <f t="shared" ca="1" si="13"/>
        <v>-0.56282674436341695</v>
      </c>
    </row>
    <row r="410" spans="1:74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1910</v>
      </c>
      <c r="F410">
        <v>1964</v>
      </c>
      <c r="G410">
        <v>1934</v>
      </c>
      <c r="H410">
        <v>1920</v>
      </c>
      <c r="I410">
        <v>1932</v>
      </c>
      <c r="J410">
        <v>1882</v>
      </c>
      <c r="K410">
        <v>1796</v>
      </c>
      <c r="L410">
        <v>1822</v>
      </c>
      <c r="M410">
        <v>1872</v>
      </c>
      <c r="N410">
        <v>1884</v>
      </c>
      <c r="O410">
        <v>1910</v>
      </c>
      <c r="P410">
        <v>1828</v>
      </c>
      <c r="Q410">
        <v>1856</v>
      </c>
      <c r="R410">
        <v>1838</v>
      </c>
      <c r="S410">
        <v>1818</v>
      </c>
      <c r="T410">
        <v>1804</v>
      </c>
      <c r="U410">
        <v>1796</v>
      </c>
      <c r="V410">
        <v>1786</v>
      </c>
      <c r="W410">
        <v>1786</v>
      </c>
      <c r="X410">
        <v>1778</v>
      </c>
      <c r="Y410">
        <v>1790</v>
      </c>
      <c r="Z410">
        <v>1800</v>
      </c>
      <c r="AA410">
        <v>1780</v>
      </c>
      <c r="AB410">
        <v>1750</v>
      </c>
      <c r="AC410">
        <v>1730</v>
      </c>
      <c r="AD410">
        <v>1708</v>
      </c>
      <c r="AE410">
        <v>1708</v>
      </c>
      <c r="AF410">
        <v>1726</v>
      </c>
      <c r="AG410">
        <v>1738</v>
      </c>
      <c r="AH410">
        <v>1718</v>
      </c>
      <c r="AI410">
        <v>1700</v>
      </c>
      <c r="AJ410">
        <v>1654</v>
      </c>
      <c r="AK410">
        <v>1634</v>
      </c>
      <c r="AL410">
        <v>1610</v>
      </c>
      <c r="AM410">
        <v>1588</v>
      </c>
      <c r="AN410">
        <v>1572</v>
      </c>
      <c r="AO410">
        <v>1578</v>
      </c>
      <c r="AP410">
        <v>1630</v>
      </c>
      <c r="AQ410">
        <v>1614</v>
      </c>
      <c r="AR410">
        <v>1564</v>
      </c>
      <c r="AS410">
        <v>1564</v>
      </c>
      <c r="AT410">
        <v>1610</v>
      </c>
      <c r="AU410">
        <v>1664</v>
      </c>
      <c r="AV410">
        <v>1658</v>
      </c>
      <c r="AW410">
        <v>1650</v>
      </c>
      <c r="AX410">
        <v>1630</v>
      </c>
      <c r="AY410">
        <v>1604</v>
      </c>
      <c r="AZ410">
        <v>1576</v>
      </c>
      <c r="BA410">
        <v>1562</v>
      </c>
      <c r="BB410">
        <v>1590</v>
      </c>
      <c r="BC410">
        <v>1568</v>
      </c>
      <c r="BD410">
        <v>1568</v>
      </c>
      <c r="BE410">
        <v>1580</v>
      </c>
      <c r="BF410">
        <v>1610</v>
      </c>
      <c r="BG410">
        <v>1586</v>
      </c>
      <c r="BH410">
        <v>1562</v>
      </c>
      <c r="BI410">
        <v>1560</v>
      </c>
      <c r="BJ410">
        <v>1598</v>
      </c>
      <c r="BK410">
        <v>1584</v>
      </c>
      <c r="BL410">
        <v>1590</v>
      </c>
      <c r="BM410">
        <v>1556</v>
      </c>
      <c r="BN410">
        <v>1520</v>
      </c>
      <c r="BO410">
        <v>1482</v>
      </c>
      <c r="BP410">
        <v>1432</v>
      </c>
      <c r="BQ410">
        <v>1464</v>
      </c>
      <c r="BR410" s="10">
        <f t="shared" si="12"/>
        <v>-0.23350785340314137</v>
      </c>
      <c r="BS410" s="11" cm="1">
        <f t="array" aca="1" ref="BS410" ca="1">_xlfn.PERCENTILE.INC((OFFSET(E410,0,1,1,COLUMNS(E410:BQ410)-1) - E410:BP410) / E410:BP410, 0.05) * SQRT(COUNT(E410:BQ410) - 1)</f>
        <v>-0.24312734164297689</v>
      </c>
      <c r="BT410" s="10" cm="1">
        <f t="array" aca="1" ref="BT410" ca="1">_xlfn.STDEV.P((E410:BP410 - OFFSET(E410:BP410,0,1)) / OFFSET(E410:BP410,0,1)) * SQRT(COUNT(E410:BQ410)-1)</f>
        <v>0.13987020833012245</v>
      </c>
      <c r="BU410" s="10" cm="1">
        <f t="array" ref="BU410">-(MAX(1 - (E410:BQ410 / _xlfn.SCAN(E410, E410:BQ410, _xlfn.LAMBDA(_xlpm.a,_xlpm.b, MAX(_xlpm.a, _xlpm.b))))))</f>
        <v>-0.27087576374745415</v>
      </c>
      <c r="BV410" s="12">
        <f t="shared" ca="1" si="13"/>
        <v>-1.9395232430735205</v>
      </c>
    </row>
    <row r="411" spans="1:74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29.25</v>
      </c>
      <c r="F411">
        <v>29.36</v>
      </c>
      <c r="G411">
        <v>29.1</v>
      </c>
      <c r="H411">
        <v>28.63</v>
      </c>
      <c r="I411">
        <v>28.57</v>
      </c>
      <c r="J411">
        <v>28.84</v>
      </c>
      <c r="K411">
        <v>28.89</v>
      </c>
      <c r="L411">
        <v>28.92</v>
      </c>
      <c r="M411">
        <v>28.68</v>
      </c>
      <c r="N411">
        <v>29.11</v>
      </c>
      <c r="O411">
        <v>29.18</v>
      </c>
      <c r="P411">
        <v>29.44</v>
      </c>
      <c r="Q411">
        <v>29.77</v>
      </c>
      <c r="R411">
        <v>30.09</v>
      </c>
      <c r="S411">
        <v>30.12</v>
      </c>
      <c r="T411">
        <v>30.17</v>
      </c>
      <c r="U411">
        <v>30.19</v>
      </c>
      <c r="V411">
        <v>30.18</v>
      </c>
      <c r="W411">
        <v>30.22</v>
      </c>
      <c r="X411">
        <v>30.2</v>
      </c>
      <c r="Y411">
        <v>30.14</v>
      </c>
      <c r="Z411">
        <v>30.1</v>
      </c>
      <c r="AA411">
        <v>29.85</v>
      </c>
      <c r="AB411">
        <v>29.48</v>
      </c>
      <c r="AC411">
        <v>29.76</v>
      </c>
      <c r="AD411">
        <v>29.71</v>
      </c>
      <c r="AE411">
        <v>29.71</v>
      </c>
      <c r="AF411">
        <v>29.83</v>
      </c>
      <c r="AG411">
        <v>30.2</v>
      </c>
      <c r="AH411">
        <v>29.98</v>
      </c>
      <c r="AI411">
        <v>29.85</v>
      </c>
      <c r="AJ411">
        <v>29.73</v>
      </c>
      <c r="AK411">
        <v>29.52</v>
      </c>
      <c r="AL411">
        <v>29.19</v>
      </c>
      <c r="AM411">
        <v>28.82</v>
      </c>
      <c r="AN411">
        <v>28.79</v>
      </c>
      <c r="AO411">
        <v>29.15</v>
      </c>
      <c r="AP411">
        <v>29.02</v>
      </c>
      <c r="AQ411">
        <v>28.98</v>
      </c>
      <c r="AR411">
        <v>28.9</v>
      </c>
      <c r="AS411">
        <v>29.28</v>
      </c>
      <c r="AT411">
        <v>29.26</v>
      </c>
      <c r="AU411">
        <v>29.24</v>
      </c>
      <c r="AV411">
        <v>29.25</v>
      </c>
      <c r="AW411">
        <v>29.13</v>
      </c>
      <c r="AX411">
        <v>29.13</v>
      </c>
      <c r="AY411">
        <v>29.1</v>
      </c>
      <c r="AZ411">
        <v>29.1</v>
      </c>
      <c r="BA411">
        <v>29.39</v>
      </c>
      <c r="BB411">
        <v>29.65</v>
      </c>
      <c r="BC411">
        <v>29.79</v>
      </c>
      <c r="BD411">
        <v>29.76</v>
      </c>
      <c r="BE411">
        <v>29.56</v>
      </c>
      <c r="BF411">
        <v>30</v>
      </c>
      <c r="BG411">
        <v>30.43</v>
      </c>
      <c r="BH411">
        <v>30.3</v>
      </c>
      <c r="BI411">
        <v>30.57</v>
      </c>
      <c r="BJ411">
        <v>30.34</v>
      </c>
      <c r="BK411">
        <v>30</v>
      </c>
      <c r="BL411">
        <v>29.72</v>
      </c>
      <c r="BM411">
        <v>29.6</v>
      </c>
      <c r="BN411">
        <v>29.44</v>
      </c>
      <c r="BO411">
        <v>29.45</v>
      </c>
      <c r="BP411">
        <v>29.32</v>
      </c>
      <c r="BQ411">
        <v>28.97</v>
      </c>
      <c r="BR411" s="10">
        <f t="shared" si="12"/>
        <v>-9.5726495726496108E-3</v>
      </c>
      <c r="BS411" s="11" cm="1">
        <f t="array" aca="1" ref="BS411" ca="1">_xlfn.PERCENTILE.INC((OFFSET(E411,0,1,1,COLUMNS(E411:BQ411)-1) - E411:BP411) / E411:BP411, 0.05) * SQRT(COUNT(E411:BQ411) - 1)</f>
        <v>-9.4620854508386851E-2</v>
      </c>
      <c r="BT411" s="10" cm="1">
        <f t="array" aca="1" ref="BT411" ca="1">_xlfn.STDEV.P((E411:BP411 - OFFSET(E411:BP411,0,1)) / OFFSET(E411:BP411,0,1)) * SQRT(COUNT(E411:BQ411)-1)</f>
        <v>6.0056197465819826E-2</v>
      </c>
      <c r="BU411" s="10" cm="1">
        <f t="array" ref="BU411">-(MAX(1 - (E411:BQ411 / _xlfn.SCAN(E411, E411:BQ411, _xlfn.LAMBDA(_xlpm.a,_xlpm.b, MAX(_xlpm.a, _xlpm.b))))))</f>
        <v>-5.2338894340857145E-2</v>
      </c>
      <c r="BV411" s="12">
        <f t="shared" ca="1" si="13"/>
        <v>-0.78836686698758773</v>
      </c>
    </row>
    <row r="412" spans="1:74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1219</v>
      </c>
      <c r="F412">
        <v>1219</v>
      </c>
      <c r="G412">
        <v>1225</v>
      </c>
      <c r="H412">
        <v>1212</v>
      </c>
      <c r="I412">
        <v>1232</v>
      </c>
      <c r="J412">
        <v>1243</v>
      </c>
      <c r="K412">
        <v>1261</v>
      </c>
      <c r="L412">
        <v>1285</v>
      </c>
      <c r="M412">
        <v>1301</v>
      </c>
      <c r="N412">
        <v>1306</v>
      </c>
      <c r="O412">
        <v>1293</v>
      </c>
      <c r="P412">
        <v>1298</v>
      </c>
      <c r="Q412">
        <v>1411</v>
      </c>
      <c r="R412">
        <v>1410</v>
      </c>
      <c r="S412">
        <v>1412</v>
      </c>
      <c r="T412">
        <v>1407</v>
      </c>
      <c r="U412">
        <v>1393</v>
      </c>
      <c r="V412">
        <v>1388</v>
      </c>
      <c r="W412">
        <v>1384</v>
      </c>
      <c r="X412">
        <v>1370</v>
      </c>
      <c r="Y412">
        <v>1342</v>
      </c>
      <c r="Z412">
        <v>1348</v>
      </c>
      <c r="AA412">
        <v>1330</v>
      </c>
      <c r="AB412">
        <v>1327</v>
      </c>
      <c r="AC412">
        <v>1340</v>
      </c>
      <c r="AD412">
        <v>1347</v>
      </c>
      <c r="AE412">
        <v>1345</v>
      </c>
      <c r="AF412">
        <v>1326</v>
      </c>
      <c r="AG412">
        <v>1341</v>
      </c>
      <c r="AH412">
        <v>1323</v>
      </c>
      <c r="AI412">
        <v>1338</v>
      </c>
      <c r="AJ412">
        <v>1319</v>
      </c>
      <c r="AK412">
        <v>1315</v>
      </c>
      <c r="AL412">
        <v>1278</v>
      </c>
      <c r="AM412">
        <v>1238</v>
      </c>
      <c r="AN412">
        <v>1232</v>
      </c>
      <c r="AO412">
        <v>1246</v>
      </c>
      <c r="AP412">
        <v>1241</v>
      </c>
      <c r="AQ412">
        <v>1263</v>
      </c>
      <c r="AR412">
        <v>1259</v>
      </c>
      <c r="AS412">
        <v>1259</v>
      </c>
      <c r="AT412">
        <v>1294</v>
      </c>
      <c r="AU412">
        <v>1314</v>
      </c>
      <c r="AV412">
        <v>1313</v>
      </c>
      <c r="AW412">
        <v>1283</v>
      </c>
      <c r="AX412">
        <v>1288</v>
      </c>
      <c r="AY412">
        <v>1297</v>
      </c>
      <c r="AZ412">
        <v>1295</v>
      </c>
      <c r="BA412">
        <v>1291</v>
      </c>
      <c r="BB412">
        <v>1295</v>
      </c>
      <c r="BC412">
        <v>1305</v>
      </c>
      <c r="BD412">
        <v>1310</v>
      </c>
      <c r="BE412">
        <v>1307</v>
      </c>
      <c r="BF412">
        <v>1312</v>
      </c>
      <c r="BG412">
        <v>1288</v>
      </c>
      <c r="BH412">
        <v>1259</v>
      </c>
      <c r="BI412">
        <v>1265</v>
      </c>
      <c r="BJ412">
        <v>1253</v>
      </c>
      <c r="BK412">
        <v>1245</v>
      </c>
      <c r="BL412">
        <v>1248</v>
      </c>
      <c r="BM412">
        <v>1228</v>
      </c>
      <c r="BN412">
        <v>1220</v>
      </c>
      <c r="BO412">
        <v>1206</v>
      </c>
      <c r="BP412">
        <v>1194</v>
      </c>
      <c r="BQ412">
        <v>1200</v>
      </c>
      <c r="BR412" s="10">
        <f t="shared" si="12"/>
        <v>-1.5586546349466776E-2</v>
      </c>
      <c r="BS412" s="11" cm="1">
        <f t="array" aca="1" ref="BS412" ca="1">_xlfn.PERCENTILE.INC((OFFSET(E412,0,1,1,COLUMNS(E412:BQ412)-1) - E412:BP412) / E412:BP412, 0.05) * SQRT(COUNT(E412:BQ412) - 1)</f>
        <v>-0.17763113750736728</v>
      </c>
      <c r="BT412" s="10" cm="1">
        <f t="array" aca="1" ref="BT412" ca="1">_xlfn.STDEV.P((E412:BP412 - OFFSET(E412:BP412,0,1)) / OFFSET(E412:BP412,0,1)) * SQRT(COUNT(E412:BQ412)-1)</f>
        <v>0.1234717228913194</v>
      </c>
      <c r="BU412" s="10" cm="1">
        <f t="array" ref="BU412">-(MAX(1 - (E412:BQ412 / _xlfn.SCAN(E412, E412:BQ412, _xlfn.LAMBDA(_xlpm.a,_xlpm.b, MAX(_xlpm.a, _xlpm.b))))))</f>
        <v>-0.15439093484419264</v>
      </c>
      <c r="BV412" s="12">
        <f t="shared" ca="1" si="13"/>
        <v>-0.43216545267697809</v>
      </c>
    </row>
    <row r="413" spans="1:74" x14ac:dyDescent="0.45">
      <c r="A413" s="2" t="s">
        <v>844</v>
      </c>
      <c r="B413" t="s">
        <v>845</v>
      </c>
      <c r="C413" t="s">
        <v>25</v>
      </c>
      <c r="D413" t="s">
        <v>8</v>
      </c>
      <c r="E413">
        <v>2.7749999999999999</v>
      </c>
      <c r="F413">
        <v>2.78</v>
      </c>
      <c r="G413">
        <v>2.75</v>
      </c>
      <c r="H413">
        <v>2.7450000000000001</v>
      </c>
      <c r="I413">
        <v>2.78</v>
      </c>
      <c r="J413">
        <v>2.7850000000000001</v>
      </c>
      <c r="K413">
        <v>2.76</v>
      </c>
      <c r="L413">
        <v>2.7749999999999999</v>
      </c>
      <c r="M413">
        <v>2.75</v>
      </c>
      <c r="N413">
        <v>2.8050000000000002</v>
      </c>
      <c r="O413">
        <v>2.7549999999999999</v>
      </c>
      <c r="P413">
        <v>2.77</v>
      </c>
      <c r="Q413">
        <v>2.79</v>
      </c>
      <c r="R413">
        <v>2.76</v>
      </c>
      <c r="S413">
        <v>2.7949999999999999</v>
      </c>
      <c r="T413">
        <v>2.79</v>
      </c>
      <c r="U413">
        <v>2.835</v>
      </c>
      <c r="V413">
        <v>2.8450000000000002</v>
      </c>
      <c r="W413">
        <v>2.835</v>
      </c>
      <c r="X413">
        <v>2.84</v>
      </c>
      <c r="Y413">
        <v>2.855</v>
      </c>
      <c r="Z413">
        <v>2.8450000000000002</v>
      </c>
      <c r="AA413">
        <v>2.835</v>
      </c>
      <c r="AB413">
        <v>2.81</v>
      </c>
      <c r="AC413">
        <v>2.8050000000000002</v>
      </c>
      <c r="AD413">
        <v>2.78</v>
      </c>
      <c r="AE413">
        <v>2.74</v>
      </c>
      <c r="AF413">
        <v>2.7850000000000001</v>
      </c>
      <c r="AG413">
        <v>2.5750000000000002</v>
      </c>
      <c r="AH413">
        <v>2.5</v>
      </c>
      <c r="AI413">
        <v>2.5099999999999998</v>
      </c>
      <c r="AJ413">
        <v>2.4350000000000001</v>
      </c>
      <c r="AK413">
        <v>2.4500000000000002</v>
      </c>
      <c r="AL413">
        <v>2.4049999999999998</v>
      </c>
      <c r="AM413">
        <v>2.38</v>
      </c>
      <c r="AN413">
        <v>2.39</v>
      </c>
      <c r="AO413">
        <v>2.4</v>
      </c>
      <c r="AP413">
        <v>2.395</v>
      </c>
      <c r="AQ413">
        <v>2.375</v>
      </c>
      <c r="AR413">
        <v>2.39</v>
      </c>
      <c r="AS413">
        <v>2.4350000000000001</v>
      </c>
      <c r="AT413">
        <v>2.4449999999999998</v>
      </c>
      <c r="AU413">
        <v>2.4500000000000002</v>
      </c>
      <c r="AV413">
        <v>2.4500000000000002</v>
      </c>
      <c r="AW413">
        <v>2.44</v>
      </c>
      <c r="AX413">
        <v>2.46</v>
      </c>
      <c r="AY413">
        <v>2.4</v>
      </c>
      <c r="AZ413">
        <v>2.3450000000000002</v>
      </c>
      <c r="BA413">
        <v>2.3149999999999999</v>
      </c>
      <c r="BB413">
        <v>2.3250000000000002</v>
      </c>
      <c r="BC413">
        <v>2.3199999999999998</v>
      </c>
      <c r="BD413">
        <v>2.3199999999999998</v>
      </c>
      <c r="BE413">
        <v>2.3250000000000002</v>
      </c>
      <c r="BF413">
        <v>2.4300000000000002</v>
      </c>
      <c r="BG413">
        <v>2.395</v>
      </c>
      <c r="BH413">
        <v>2.4750000000000001</v>
      </c>
      <c r="BI413">
        <v>2.4900000000000002</v>
      </c>
      <c r="BJ413">
        <v>2.4900000000000002</v>
      </c>
      <c r="BK413">
        <v>2.5150000000000001</v>
      </c>
      <c r="BL413">
        <v>2.4900000000000002</v>
      </c>
      <c r="BM413">
        <v>2.4500000000000002</v>
      </c>
      <c r="BN413">
        <v>2.46</v>
      </c>
      <c r="BO413">
        <v>2.4550000000000001</v>
      </c>
      <c r="BP413">
        <v>2.4750000000000001</v>
      </c>
      <c r="BQ413">
        <v>2.48</v>
      </c>
      <c r="BR413" s="10">
        <f t="shared" si="12"/>
        <v>-0.10630630630630629</v>
      </c>
      <c r="BS413" s="11" cm="1">
        <f t="array" aca="1" ref="BS413" ca="1">_xlfn.PERCENTILE.INC((OFFSET(E413,0,1,1,COLUMNS(E413:BQ413)-1) - E413:BP413) / E413:BP413, 0.05) * SQRT(COUNT(E413:BQ413) - 1)</f>
        <v>-0.19335365853658537</v>
      </c>
      <c r="BT413" s="10" cm="1">
        <f t="array" aca="1" ref="BT413" ca="1">_xlfn.STDEV.P((E413:BP413 - OFFSET(E413:BP413,0,1)) / OFFSET(E413:BP413,0,1)) * SQRT(COUNT(E413:BQ413)-1)</f>
        <v>0.13035506142726311</v>
      </c>
      <c r="BU413" s="10" cm="1">
        <f t="array" ref="BU413">-(MAX(1 - (E413:BQ413 / _xlfn.SCAN(E413, E413:BQ413, _xlfn.LAMBDA(_xlpm.a,_xlpm.b, MAX(_xlpm.a, _xlpm.b))))))</f>
        <v>-0.18914185639229419</v>
      </c>
      <c r="BV413" s="12">
        <f t="shared" ca="1" si="13"/>
        <v>-1.1052886738377106</v>
      </c>
    </row>
    <row r="414" spans="1:74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146.80000000000001</v>
      </c>
      <c r="F414">
        <v>147.4</v>
      </c>
      <c r="G414">
        <v>145.5</v>
      </c>
      <c r="H414">
        <v>144.69999999999999</v>
      </c>
      <c r="I414">
        <v>145.69999999999999</v>
      </c>
      <c r="J414">
        <v>147</v>
      </c>
      <c r="K414">
        <v>145.6</v>
      </c>
      <c r="L414">
        <v>148</v>
      </c>
      <c r="M414">
        <v>147.19999999999999</v>
      </c>
      <c r="N414">
        <v>144.9</v>
      </c>
      <c r="O414">
        <v>141.69999999999999</v>
      </c>
      <c r="P414">
        <v>143.69999999999999</v>
      </c>
      <c r="Q414">
        <v>144.9</v>
      </c>
      <c r="R414">
        <v>145.30000000000001</v>
      </c>
      <c r="S414">
        <v>149.80000000000001</v>
      </c>
      <c r="T414">
        <v>149.30000000000001</v>
      </c>
      <c r="U414">
        <v>147.30000000000001</v>
      </c>
      <c r="V414">
        <v>149.19999999999999</v>
      </c>
      <c r="W414">
        <v>148.69999999999999</v>
      </c>
      <c r="X414">
        <v>146.80000000000001</v>
      </c>
      <c r="Y414">
        <v>146.30000000000001</v>
      </c>
      <c r="Z414">
        <v>146.5</v>
      </c>
      <c r="AA414">
        <v>145.5</v>
      </c>
      <c r="AB414">
        <v>146.19999999999999</v>
      </c>
      <c r="AC414">
        <v>149.30000000000001</v>
      </c>
      <c r="AD414">
        <v>149.30000000000001</v>
      </c>
      <c r="AE414">
        <v>150.6</v>
      </c>
      <c r="AF414">
        <v>153.80000000000001</v>
      </c>
      <c r="AG414">
        <v>155.1</v>
      </c>
      <c r="AH414">
        <v>153.9</v>
      </c>
      <c r="AI414">
        <v>155.6</v>
      </c>
      <c r="AJ414">
        <v>155.1</v>
      </c>
      <c r="AK414">
        <v>153</v>
      </c>
      <c r="AL414">
        <v>148.19999999999999</v>
      </c>
      <c r="AM414">
        <v>146.4</v>
      </c>
      <c r="AN414">
        <v>143.69999999999999</v>
      </c>
      <c r="AO414">
        <v>141.5</v>
      </c>
      <c r="AP414">
        <v>142.4</v>
      </c>
      <c r="AQ414">
        <v>140.80000000000001</v>
      </c>
      <c r="AR414">
        <v>144</v>
      </c>
      <c r="AS414">
        <v>144</v>
      </c>
      <c r="AT414">
        <v>145.69999999999999</v>
      </c>
      <c r="AU414">
        <v>146.80000000000001</v>
      </c>
      <c r="AV414">
        <v>145.1</v>
      </c>
      <c r="AW414">
        <v>148.1</v>
      </c>
      <c r="AX414">
        <v>147.5</v>
      </c>
      <c r="AY414">
        <v>150.19999999999999</v>
      </c>
      <c r="AZ414">
        <v>150.69999999999999</v>
      </c>
      <c r="BA414">
        <v>153.4</v>
      </c>
      <c r="BB414">
        <v>155.69999999999999</v>
      </c>
      <c r="BC414">
        <v>156.30000000000001</v>
      </c>
      <c r="BD414">
        <v>156.1</v>
      </c>
      <c r="BE414">
        <v>156.1</v>
      </c>
      <c r="BF414">
        <v>157.9</v>
      </c>
      <c r="BG414">
        <v>156.19999999999999</v>
      </c>
      <c r="BH414">
        <v>156.9</v>
      </c>
      <c r="BI414">
        <v>154.4</v>
      </c>
      <c r="BJ414">
        <v>159.6</v>
      </c>
      <c r="BK414">
        <v>157.80000000000001</v>
      </c>
      <c r="BL414">
        <v>156</v>
      </c>
      <c r="BM414">
        <v>154</v>
      </c>
      <c r="BN414">
        <v>151.69999999999999</v>
      </c>
      <c r="BO414">
        <v>150.6</v>
      </c>
      <c r="BP414">
        <v>150.80000000000001</v>
      </c>
      <c r="BQ414">
        <v>150.9</v>
      </c>
      <c r="BR414" s="10">
        <f t="shared" si="12"/>
        <v>2.7929155313351457E-2</v>
      </c>
      <c r="BS414" s="11" cm="1">
        <f t="array" aca="1" ref="BS414" ca="1">_xlfn.PERCENTILE.INC((OFFSET(E414,0,1,1,COLUMNS(E414:BQ414)-1) - E414:BP414) / E414:BP414, 0.05) * SQRT(COUNT(E414:BQ414) - 1)</f>
        <v>-0.1270992670490757</v>
      </c>
      <c r="BT414" s="10" cm="1">
        <f t="array" aca="1" ref="BT414" ca="1">_xlfn.STDEV.P((E414:BP414 - OFFSET(E414:BP414,0,1)) / OFFSET(E414:BP414,0,1)) * SQRT(COUNT(E414:BQ414)-1)</f>
        <v>0.10518923550797209</v>
      </c>
      <c r="BU414" s="10" cm="1">
        <f t="array" ref="BU414">-(MAX(1 - (E414:BQ414 / _xlfn.SCAN(E414, E414:BQ414, _xlfn.LAMBDA(_xlpm.a,_xlpm.b, MAX(_xlpm.a, _xlpm.b))))))</f>
        <v>-9.5115681233933103E-2</v>
      </c>
      <c r="BV414" s="12">
        <f t="shared" ca="1" si="13"/>
        <v>-9.3588581624106562E-2</v>
      </c>
    </row>
    <row r="415" spans="1:74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184.6</v>
      </c>
      <c r="F415">
        <v>186.2</v>
      </c>
      <c r="G415">
        <v>184.1</v>
      </c>
      <c r="H415">
        <v>180</v>
      </c>
      <c r="I415">
        <v>182.3</v>
      </c>
      <c r="J415">
        <v>181.9</v>
      </c>
      <c r="K415">
        <v>183.5</v>
      </c>
      <c r="L415">
        <v>185</v>
      </c>
      <c r="M415">
        <v>181.8</v>
      </c>
      <c r="N415">
        <v>180.9</v>
      </c>
      <c r="O415">
        <v>180.5</v>
      </c>
      <c r="P415">
        <v>181.2</v>
      </c>
      <c r="Q415">
        <v>181.1</v>
      </c>
      <c r="R415">
        <v>180.7</v>
      </c>
      <c r="S415">
        <v>182.3</v>
      </c>
      <c r="T415">
        <v>183.8</v>
      </c>
      <c r="U415">
        <v>183.2</v>
      </c>
      <c r="V415">
        <v>185</v>
      </c>
      <c r="W415">
        <v>187.2</v>
      </c>
      <c r="X415">
        <v>184.1</v>
      </c>
      <c r="Y415">
        <v>184.3</v>
      </c>
      <c r="Z415">
        <v>184.3</v>
      </c>
      <c r="AA415">
        <v>180.9</v>
      </c>
      <c r="AB415">
        <v>182.6</v>
      </c>
      <c r="AC415">
        <v>182.5</v>
      </c>
      <c r="AD415">
        <v>183.2</v>
      </c>
      <c r="AE415">
        <v>182.5</v>
      </c>
      <c r="AF415">
        <v>184</v>
      </c>
      <c r="AG415">
        <v>183.9</v>
      </c>
      <c r="AH415">
        <v>183.2</v>
      </c>
      <c r="AI415">
        <v>182.5</v>
      </c>
      <c r="AJ415">
        <v>182.2</v>
      </c>
      <c r="AK415">
        <v>181.6</v>
      </c>
      <c r="AL415">
        <v>178.6</v>
      </c>
      <c r="AM415">
        <v>176.8</v>
      </c>
      <c r="AN415">
        <v>175.4</v>
      </c>
      <c r="AO415">
        <v>175.6</v>
      </c>
      <c r="AP415">
        <v>175.2</v>
      </c>
      <c r="AQ415">
        <v>175</v>
      </c>
      <c r="AR415">
        <v>173.5</v>
      </c>
      <c r="AS415">
        <v>177</v>
      </c>
      <c r="AT415">
        <v>180.6</v>
      </c>
      <c r="AU415">
        <v>181.9</v>
      </c>
      <c r="AV415">
        <v>182.1</v>
      </c>
      <c r="AW415">
        <v>181.7</v>
      </c>
      <c r="AX415">
        <v>181.1</v>
      </c>
      <c r="AY415">
        <v>179</v>
      </c>
      <c r="AZ415">
        <v>178.7</v>
      </c>
      <c r="BA415">
        <v>179.8</v>
      </c>
      <c r="BB415">
        <v>180.2</v>
      </c>
      <c r="BC415">
        <v>181.7</v>
      </c>
      <c r="BD415">
        <v>181.5</v>
      </c>
      <c r="BE415">
        <v>176.4</v>
      </c>
      <c r="BF415">
        <v>171</v>
      </c>
      <c r="BG415">
        <v>172.6</v>
      </c>
      <c r="BH415">
        <v>170.6</v>
      </c>
      <c r="BI415">
        <v>170.6</v>
      </c>
      <c r="BJ415">
        <v>174.1</v>
      </c>
      <c r="BK415">
        <v>172.9</v>
      </c>
      <c r="BL415">
        <v>172.1</v>
      </c>
      <c r="BM415">
        <v>171.3</v>
      </c>
      <c r="BN415">
        <v>170.3</v>
      </c>
      <c r="BO415">
        <v>171.9</v>
      </c>
      <c r="BP415">
        <v>174.5</v>
      </c>
      <c r="BQ415">
        <v>174.8</v>
      </c>
      <c r="BR415" s="10">
        <f t="shared" si="12"/>
        <v>-5.3087757313109336E-2</v>
      </c>
      <c r="BS415" s="11" cm="1">
        <f t="array" aca="1" ref="BS415" ca="1">_xlfn.PERCENTILE.INC((OFFSET(E415,0,1,1,COLUMNS(E415:BQ415)-1) - E415:BP415) / E415:BP415, 0.05) * SQRT(COUNT(E415:BQ415) - 1)</f>
        <v>-0.14620439647460823</v>
      </c>
      <c r="BT415" s="10" cm="1">
        <f t="array" aca="1" ref="BT415" ca="1">_xlfn.STDEV.P((E415:BP415 - OFFSET(E415:BP415,0,1)) / OFFSET(E415:BP415,0,1)) * SQRT(COUNT(E415:BQ415)-1)</f>
        <v>8.4412502938904441E-2</v>
      </c>
      <c r="BU415" s="10" cm="1">
        <f t="array" ref="BU415">-(MAX(1 - (E415:BQ415 / _xlfn.SCAN(E415, E415:BQ415, _xlfn.LAMBDA(_xlpm.a,_xlpm.b, MAX(_xlpm.a, _xlpm.b))))))</f>
        <v>-9.0277777777777679E-2</v>
      </c>
      <c r="BV415" s="12">
        <f t="shared" ca="1" si="13"/>
        <v>-1.076397699586507</v>
      </c>
    </row>
    <row r="416" spans="1:74" x14ac:dyDescent="0.45">
      <c r="A416" s="2" t="s">
        <v>850</v>
      </c>
      <c r="B416" t="s">
        <v>851</v>
      </c>
      <c r="C416" t="s">
        <v>19</v>
      </c>
      <c r="D416" t="s">
        <v>8</v>
      </c>
      <c r="E416">
        <v>9.4847000000000001</v>
      </c>
      <c r="F416">
        <v>9.4763000000000002</v>
      </c>
      <c r="G416">
        <v>9.4931000000000001</v>
      </c>
      <c r="H416">
        <v>9.3504000000000005</v>
      </c>
      <c r="I416">
        <v>9.6105999999999998</v>
      </c>
      <c r="J416">
        <v>9.6357999999999997</v>
      </c>
      <c r="K416">
        <v>9.7196999999999996</v>
      </c>
      <c r="L416">
        <v>9.7196999999999996</v>
      </c>
      <c r="M416">
        <v>9.3756000000000004</v>
      </c>
      <c r="N416">
        <v>9.2329000000000008</v>
      </c>
      <c r="O416">
        <v>9.1826000000000008</v>
      </c>
      <c r="P416">
        <v>9.1826000000000008</v>
      </c>
      <c r="Q416">
        <v>9.3336000000000006</v>
      </c>
      <c r="R416">
        <v>9.5266999999999999</v>
      </c>
      <c r="S416">
        <v>9.7868999999999993</v>
      </c>
      <c r="T416">
        <v>9.7113999999999994</v>
      </c>
      <c r="U416">
        <v>9.5266999999999999</v>
      </c>
      <c r="V416">
        <v>9.6525999999999996</v>
      </c>
      <c r="W416">
        <v>9.6693999999999996</v>
      </c>
      <c r="X416">
        <v>9.5350999999999999</v>
      </c>
      <c r="Y416">
        <v>9.4595000000000002</v>
      </c>
      <c r="Z416">
        <v>9.4763000000000002</v>
      </c>
      <c r="AA416">
        <v>9.2917000000000005</v>
      </c>
      <c r="AB416">
        <v>9.2665000000000006</v>
      </c>
      <c r="AC416">
        <v>9.4512</v>
      </c>
      <c r="AD416">
        <v>9.5183</v>
      </c>
      <c r="AE416">
        <v>9.6189999999999998</v>
      </c>
      <c r="AF416">
        <v>9.4344000000000001</v>
      </c>
      <c r="AG416">
        <v>9.4008000000000003</v>
      </c>
      <c r="AH416">
        <v>9.3336000000000006</v>
      </c>
      <c r="AI416">
        <v>9.2161000000000008</v>
      </c>
      <c r="AJ416">
        <v>9.1992999999999991</v>
      </c>
      <c r="AK416">
        <v>9.1153999999999993</v>
      </c>
      <c r="AL416">
        <v>9.1321999999999992</v>
      </c>
      <c r="AM416">
        <v>9.0314999999999994</v>
      </c>
      <c r="AN416">
        <v>8.4186999999999994</v>
      </c>
      <c r="AO416">
        <v>8.4606999999999992</v>
      </c>
      <c r="AP416">
        <v>8.6370000000000005</v>
      </c>
      <c r="AQ416">
        <v>8.4186999999999994</v>
      </c>
      <c r="AR416">
        <v>8.3902000000000001</v>
      </c>
      <c r="AS416">
        <v>8.5530000000000008</v>
      </c>
      <c r="AT416">
        <v>8.5782000000000007</v>
      </c>
      <c r="AU416">
        <v>8.5446000000000009</v>
      </c>
      <c r="AV416">
        <v>8.6622000000000003</v>
      </c>
      <c r="AW416">
        <v>8.6538000000000004</v>
      </c>
      <c r="AX416">
        <v>8.8048999999999999</v>
      </c>
      <c r="AY416">
        <v>8.8971999999999998</v>
      </c>
      <c r="AZ416">
        <v>8.8971999999999998</v>
      </c>
      <c r="BA416">
        <v>8.9810999999999996</v>
      </c>
      <c r="BB416">
        <v>9.0985999999999994</v>
      </c>
      <c r="BC416">
        <v>9.1658000000000008</v>
      </c>
      <c r="BD416">
        <v>9.1826000000000008</v>
      </c>
      <c r="BE416">
        <v>8.9642999999999997</v>
      </c>
      <c r="BF416">
        <v>8.9390999999999998</v>
      </c>
      <c r="BG416">
        <v>9.0566999999999993</v>
      </c>
      <c r="BH416">
        <v>8.9390999999999998</v>
      </c>
      <c r="BI416">
        <v>8.9223999999999997</v>
      </c>
      <c r="BJ416">
        <v>8.9307999999999996</v>
      </c>
      <c r="BK416">
        <v>8.8887999999999998</v>
      </c>
      <c r="BL416">
        <v>8.7629000000000001</v>
      </c>
      <c r="BM416">
        <v>8.6622000000000003</v>
      </c>
      <c r="BN416">
        <v>8.6034000000000006</v>
      </c>
      <c r="BO416">
        <v>8.6370000000000005</v>
      </c>
      <c r="BP416">
        <v>8.6538000000000004</v>
      </c>
      <c r="BQ416">
        <v>8.6622000000000003</v>
      </c>
      <c r="BR416" s="10">
        <f t="shared" si="12"/>
        <v>-8.6718609971849381E-2</v>
      </c>
      <c r="BS416" s="11" cm="1">
        <f t="array" aca="1" ref="BS416" ca="1">_xlfn.PERCENTILE.INC((OFFSET(E416,0,1,1,COLUMNS(E416:BQ416)-1) - E416:BP416) / E416:BP416, 0.05) * SQRT(COUNT(E416:BQ416) - 1)</f>
        <v>-0.18503413047139866</v>
      </c>
      <c r="BT416" s="10" cm="1">
        <f t="array" aca="1" ref="BT416" ca="1">_xlfn.STDEV.P((E416:BP416 - OFFSET(E416:BP416,0,1)) / OFFSET(E416:BP416,0,1)) * SQRT(COUNT(E416:BQ416)-1)</f>
        <v>0.12500000226647898</v>
      </c>
      <c r="BU416" s="10" cm="1">
        <f t="array" ref="BU416">-(MAX(1 - (E416:BQ416 / _xlfn.SCAN(E416, E416:BQ416, _xlfn.LAMBDA(_xlpm.a,_xlpm.b, MAX(_xlpm.a, _xlpm.b))))))</f>
        <v>-0.14271117514228193</v>
      </c>
      <c r="BV416" s="12">
        <f t="shared" ca="1" si="13"/>
        <v>-0.99593819504994463</v>
      </c>
    </row>
    <row r="417" spans="1:74" x14ac:dyDescent="0.45">
      <c r="A417" s="2" t="s">
        <v>852</v>
      </c>
      <c r="B417" t="s">
        <v>853</v>
      </c>
      <c r="C417" t="s">
        <v>19</v>
      </c>
      <c r="D417" t="s">
        <v>8</v>
      </c>
      <c r="E417">
        <v>47.16</v>
      </c>
      <c r="F417">
        <v>46.58</v>
      </c>
      <c r="G417">
        <v>46.62</v>
      </c>
      <c r="H417">
        <v>47.7</v>
      </c>
      <c r="I417">
        <v>48.4</v>
      </c>
      <c r="J417">
        <v>48.04</v>
      </c>
      <c r="K417">
        <v>48.32</v>
      </c>
      <c r="L417">
        <v>49.16</v>
      </c>
      <c r="M417">
        <v>50.45</v>
      </c>
      <c r="N417">
        <v>49.54</v>
      </c>
      <c r="O417">
        <v>49.38</v>
      </c>
      <c r="P417">
        <v>49.44</v>
      </c>
      <c r="Q417">
        <v>48.74</v>
      </c>
      <c r="R417">
        <v>47.64</v>
      </c>
      <c r="S417">
        <v>47.6</v>
      </c>
      <c r="T417">
        <v>47.78</v>
      </c>
      <c r="U417">
        <v>47.76</v>
      </c>
      <c r="V417">
        <v>47.44</v>
      </c>
      <c r="W417">
        <v>47.5</v>
      </c>
      <c r="X417">
        <v>47.2</v>
      </c>
      <c r="Y417">
        <v>46.74</v>
      </c>
      <c r="Z417">
        <v>46.06</v>
      </c>
      <c r="AA417">
        <v>45.04</v>
      </c>
      <c r="AB417">
        <v>45.5</v>
      </c>
      <c r="AC417">
        <v>45.3</v>
      </c>
      <c r="AD417">
        <v>45.34</v>
      </c>
      <c r="AE417">
        <v>44.86</v>
      </c>
      <c r="AF417">
        <v>44.9</v>
      </c>
      <c r="AG417">
        <v>45.8</v>
      </c>
      <c r="AH417">
        <v>45.96</v>
      </c>
      <c r="AI417">
        <v>45.8</v>
      </c>
      <c r="AJ417">
        <v>45.32</v>
      </c>
      <c r="AK417">
        <v>45.86</v>
      </c>
      <c r="AL417">
        <v>45.74</v>
      </c>
      <c r="AM417">
        <v>45.26</v>
      </c>
      <c r="AN417">
        <v>45.12</v>
      </c>
      <c r="AO417">
        <v>45.3</v>
      </c>
      <c r="AP417">
        <v>45.66</v>
      </c>
      <c r="AQ417">
        <v>44.8</v>
      </c>
      <c r="AR417">
        <v>44.1</v>
      </c>
      <c r="AS417">
        <v>43.96</v>
      </c>
      <c r="AT417">
        <v>43.38</v>
      </c>
      <c r="AU417">
        <v>43.26</v>
      </c>
      <c r="AV417">
        <v>43.32</v>
      </c>
      <c r="AW417">
        <v>47.08</v>
      </c>
      <c r="AX417">
        <v>45.42</v>
      </c>
      <c r="AY417">
        <v>44.3</v>
      </c>
      <c r="AZ417">
        <v>43.56</v>
      </c>
      <c r="BA417">
        <v>43.28</v>
      </c>
      <c r="BB417">
        <v>42.84</v>
      </c>
      <c r="BC417">
        <v>42.92</v>
      </c>
      <c r="BD417">
        <v>42.58</v>
      </c>
      <c r="BE417">
        <v>42.3</v>
      </c>
      <c r="BF417">
        <v>42.66</v>
      </c>
      <c r="BG417">
        <v>42.2</v>
      </c>
      <c r="BH417">
        <v>41.94</v>
      </c>
      <c r="BI417">
        <v>41.6</v>
      </c>
      <c r="BJ417">
        <v>41.8</v>
      </c>
      <c r="BK417">
        <v>41.66</v>
      </c>
      <c r="BL417">
        <v>41.32</v>
      </c>
      <c r="BM417">
        <v>40.659999999999997</v>
      </c>
      <c r="BN417">
        <v>40.14</v>
      </c>
      <c r="BO417">
        <v>40.24</v>
      </c>
      <c r="BP417">
        <v>40.26</v>
      </c>
      <c r="BQ417">
        <v>40.880000000000003</v>
      </c>
      <c r="BR417" s="10">
        <f t="shared" si="12"/>
        <v>-0.13316369804919412</v>
      </c>
      <c r="BS417" s="11" cm="1">
        <f t="array" aca="1" ref="BS417" ca="1">_xlfn.PERCENTILE.INC((OFFSET(E417,0,1,1,COLUMNS(E417:BQ417)-1) - E417:BP417) / E417:BP417, 0.05) * SQRT(COUNT(E417:BQ417) - 1)</f>
        <v>-0.17318803160820387</v>
      </c>
      <c r="BT417" s="10" cm="1">
        <f t="array" aca="1" ref="BT417" ca="1">_xlfn.STDEV.P((E417:BP417 - OFFSET(E417:BP417,0,1)) / OFFSET(E417:BP417,0,1)) * SQRT(COUNT(E417:BQ417)-1)</f>
        <v>0.12436277513015002</v>
      </c>
      <c r="BU417" s="10" cm="1">
        <f t="array" ref="BU417">-(MAX(1 - (E417:BQ417 / _xlfn.SCAN(E417, E417:BQ417, _xlfn.LAMBDA(_xlpm.a,_xlpm.b, MAX(_xlpm.a, _xlpm.b))))))</f>
        <v>-0.20436075322101088</v>
      </c>
      <c r="BV417" s="12">
        <f t="shared" ca="1" si="13"/>
        <v>-1.3745058723317232</v>
      </c>
    </row>
    <row r="418" spans="1:74" x14ac:dyDescent="0.45">
      <c r="A418" s="2" t="s">
        <v>854</v>
      </c>
      <c r="B418" t="s">
        <v>855</v>
      </c>
      <c r="C418" t="s">
        <v>25</v>
      </c>
      <c r="D418" t="s">
        <v>8</v>
      </c>
      <c r="E418">
        <v>7.74</v>
      </c>
      <c r="F418">
        <v>7.72</v>
      </c>
      <c r="G418">
        <v>7.66</v>
      </c>
      <c r="H418">
        <v>7.44</v>
      </c>
      <c r="I418">
        <v>7.46</v>
      </c>
      <c r="J418">
        <v>7.47</v>
      </c>
      <c r="K418">
        <v>7.46</v>
      </c>
      <c r="L418">
        <v>7.5</v>
      </c>
      <c r="M418">
        <v>7.61</v>
      </c>
      <c r="N418">
        <v>7.62</v>
      </c>
      <c r="O418">
        <v>7.69</v>
      </c>
      <c r="P418">
        <v>7.73</v>
      </c>
      <c r="Q418">
        <v>7.67</v>
      </c>
      <c r="R418">
        <v>7.56</v>
      </c>
      <c r="S418">
        <v>7.76</v>
      </c>
      <c r="T418">
        <v>7.92</v>
      </c>
      <c r="U418">
        <v>7.89</v>
      </c>
      <c r="V418">
        <v>7.99</v>
      </c>
      <c r="W418">
        <v>7.92</v>
      </c>
      <c r="X418">
        <v>8.08</v>
      </c>
      <c r="Y418">
        <v>8.1</v>
      </c>
      <c r="Z418">
        <v>8.02</v>
      </c>
      <c r="AA418">
        <v>7.98</v>
      </c>
      <c r="AB418">
        <v>8.2799999999999994</v>
      </c>
      <c r="AC418">
        <v>8.3800000000000008</v>
      </c>
      <c r="AD418">
        <v>8.32</v>
      </c>
      <c r="AE418">
        <v>8.15</v>
      </c>
      <c r="AF418">
        <v>8.15</v>
      </c>
      <c r="AG418">
        <v>8.15</v>
      </c>
      <c r="AH418">
        <v>8.0500000000000007</v>
      </c>
      <c r="AI418">
        <v>8.16</v>
      </c>
      <c r="AJ418">
        <v>8.16</v>
      </c>
      <c r="AK418">
        <v>8.07</v>
      </c>
      <c r="AL418">
        <v>8.0500000000000007</v>
      </c>
      <c r="AM418">
        <v>8.0500000000000007</v>
      </c>
      <c r="AN418">
        <v>8.06</v>
      </c>
      <c r="AO418">
        <v>7.98</v>
      </c>
      <c r="AP418">
        <v>8.31</v>
      </c>
      <c r="AQ418">
        <v>8.4499999999999993</v>
      </c>
      <c r="AR418">
        <v>8.3699999999999992</v>
      </c>
      <c r="AS418">
        <v>8.25</v>
      </c>
      <c r="AT418">
        <v>8.27</v>
      </c>
      <c r="AU418">
        <v>8.4</v>
      </c>
      <c r="AV418">
        <v>8.4499999999999993</v>
      </c>
      <c r="AW418">
        <v>8.33</v>
      </c>
      <c r="AX418">
        <v>8.34</v>
      </c>
      <c r="AY418">
        <v>8.2799999999999994</v>
      </c>
      <c r="AZ418">
        <v>8.0500000000000007</v>
      </c>
      <c r="BA418">
        <v>8.0299999999999994</v>
      </c>
      <c r="BB418">
        <v>8.18</v>
      </c>
      <c r="BC418">
        <v>8.1300000000000008</v>
      </c>
      <c r="BD418">
        <v>8.15</v>
      </c>
      <c r="BE418">
        <v>8.14</v>
      </c>
      <c r="BF418">
        <v>8.02</v>
      </c>
      <c r="BG418">
        <v>7.76</v>
      </c>
      <c r="BH418">
        <v>7.69</v>
      </c>
      <c r="BI418">
        <v>7.86</v>
      </c>
      <c r="BJ418">
        <v>7.76</v>
      </c>
      <c r="BK418">
        <v>7.74</v>
      </c>
      <c r="BL418">
        <v>7.64</v>
      </c>
      <c r="BM418">
        <v>7.41</v>
      </c>
      <c r="BN418">
        <v>7.38</v>
      </c>
      <c r="BO418">
        <v>7.39</v>
      </c>
      <c r="BP418">
        <v>7.36</v>
      </c>
      <c r="BQ418">
        <v>7.49</v>
      </c>
      <c r="BR418" s="10">
        <f t="shared" si="12"/>
        <v>-3.2299741602067181E-2</v>
      </c>
      <c r="BS418" s="11" cm="1">
        <f t="array" aca="1" ref="BS418" ca="1">_xlfn.PERCENTILE.INC((OFFSET(E418,0,1,1,COLUMNS(E418:BQ418)-1) - E418:BP418) / E418:BP418, 0.05) * SQRT(COUNT(E418:BQ418) - 1)</f>
        <v>-0.21340811965811854</v>
      </c>
      <c r="BT418" s="10" cm="1">
        <f t="array" aca="1" ref="BT418" ca="1">_xlfn.STDEV.P((E418:BP418 - OFFSET(E418:BP418,0,1)) / OFFSET(E418:BP418,0,1)) * SQRT(COUNT(E418:BQ418)-1)</f>
        <v>0.11552918686823117</v>
      </c>
      <c r="BU418" s="10" cm="1">
        <f t="array" ref="BU418">-(MAX(1 - (E418:BQ418 / _xlfn.SCAN(E418, E418:BQ418, _xlfn.LAMBDA(_xlpm.a,_xlpm.b, MAX(_xlpm.a, _xlpm.b))))))</f>
        <v>-0.12899408284023661</v>
      </c>
      <c r="BV418" s="12">
        <f t="shared" ca="1" si="13"/>
        <v>-0.60654290199979755</v>
      </c>
    </row>
    <row r="419" spans="1:74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0.35</v>
      </c>
      <c r="F419">
        <v>0.37</v>
      </c>
      <c r="G419">
        <v>0.37</v>
      </c>
      <c r="H419">
        <v>0.35</v>
      </c>
      <c r="I419">
        <v>0.37</v>
      </c>
      <c r="J419">
        <v>0.41</v>
      </c>
      <c r="K419">
        <v>0.4</v>
      </c>
      <c r="L419">
        <v>0.4</v>
      </c>
      <c r="M419">
        <v>0.4</v>
      </c>
      <c r="N419">
        <v>0.39</v>
      </c>
      <c r="O419">
        <v>0.36</v>
      </c>
      <c r="P419">
        <v>0.36</v>
      </c>
      <c r="Q419">
        <v>0.37</v>
      </c>
      <c r="R419">
        <v>0.36</v>
      </c>
      <c r="S419">
        <v>0.36</v>
      </c>
      <c r="T419">
        <v>0.38</v>
      </c>
      <c r="U419">
        <v>0.41</v>
      </c>
      <c r="V419">
        <v>0.39</v>
      </c>
      <c r="W419">
        <v>0.38</v>
      </c>
      <c r="X419">
        <v>0.38</v>
      </c>
      <c r="Y419">
        <v>0.41</v>
      </c>
      <c r="Z419">
        <v>0.39</v>
      </c>
      <c r="AA419">
        <v>0.39</v>
      </c>
      <c r="AB419">
        <v>0.38</v>
      </c>
      <c r="AC419">
        <v>0.39</v>
      </c>
      <c r="AD419">
        <v>0.38</v>
      </c>
      <c r="AE419">
        <v>0.38</v>
      </c>
      <c r="AF419">
        <v>0.38</v>
      </c>
      <c r="AG419">
        <v>0.38</v>
      </c>
      <c r="AH419">
        <v>0.36</v>
      </c>
      <c r="AI419">
        <v>0.35</v>
      </c>
      <c r="AJ419">
        <v>0.34</v>
      </c>
      <c r="AK419">
        <v>0.34</v>
      </c>
      <c r="AL419">
        <v>0.28999999999999998</v>
      </c>
      <c r="AM419">
        <v>0.28999999999999998</v>
      </c>
      <c r="AN419">
        <v>0.27</v>
      </c>
      <c r="AO419">
        <v>0.25</v>
      </c>
      <c r="AP419">
        <v>0.26</v>
      </c>
      <c r="AQ419">
        <v>0.25</v>
      </c>
      <c r="AR419">
        <v>0.26</v>
      </c>
      <c r="AS419">
        <v>0.24</v>
      </c>
      <c r="AT419">
        <v>0.24</v>
      </c>
      <c r="AU419">
        <v>0.25</v>
      </c>
      <c r="AV419">
        <v>0.25</v>
      </c>
      <c r="AW419">
        <v>0.26</v>
      </c>
      <c r="AX419">
        <v>0.25</v>
      </c>
      <c r="AY419">
        <v>0.24</v>
      </c>
      <c r="AZ419">
        <v>0.24</v>
      </c>
      <c r="BA419">
        <v>0.23</v>
      </c>
      <c r="BB419">
        <v>0.24</v>
      </c>
      <c r="BC419">
        <v>0.24</v>
      </c>
      <c r="BD419">
        <v>0.22</v>
      </c>
      <c r="BE419">
        <v>0.22</v>
      </c>
      <c r="BF419">
        <v>0.22</v>
      </c>
      <c r="BG419">
        <v>0.25</v>
      </c>
      <c r="BH419">
        <v>0.22</v>
      </c>
      <c r="BI419">
        <v>0.2</v>
      </c>
      <c r="BJ419">
        <v>0.2</v>
      </c>
      <c r="BK419">
        <v>0.19</v>
      </c>
      <c r="BL419">
        <v>0.19</v>
      </c>
      <c r="BM419">
        <v>0.18</v>
      </c>
      <c r="BN419">
        <v>0.17</v>
      </c>
      <c r="BO419">
        <v>0.17</v>
      </c>
      <c r="BP419">
        <v>0.17</v>
      </c>
      <c r="BQ419">
        <v>0.18</v>
      </c>
      <c r="BR419" s="10">
        <f t="shared" si="12"/>
        <v>-0.48571428571428571</v>
      </c>
      <c r="BS419" s="11" cm="1">
        <f t="array" aca="1" ref="BS419" ca="1">_xlfn.PERCENTILE.INC((OFFSET(E419,0,1,1,COLUMNS(E419:BQ419)-1) - E419:BP419) / E419:BP419, 0.05) * SQRT(COUNT(E419:BQ419) - 1)</f>
        <v>-0.65897435897435885</v>
      </c>
      <c r="BT419" s="10" cm="1">
        <f t="array" aca="1" ref="BT419" ca="1">_xlfn.STDEV.P((E419:BP419 - OFFSET(E419:BP419,0,1)) / OFFSET(E419:BP419,0,1)) * SQRT(COUNT(E419:BQ419)-1)</f>
        <v>0.4153932851807714</v>
      </c>
      <c r="BU419" s="10" cm="1">
        <f t="array" ref="BU419">-(MAX(1 - (E419:BQ419 / _xlfn.SCAN(E419, E419:BQ419, _xlfn.LAMBDA(_xlpm.a,_xlpm.b, MAX(_xlpm.a, _xlpm.b))))))</f>
        <v>-0.58536585365853655</v>
      </c>
      <c r="BV419" s="12">
        <f t="shared" ca="1" si="13"/>
        <v>-1.260222471225408</v>
      </c>
    </row>
    <row r="420" spans="1:74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328</v>
      </c>
      <c r="F420">
        <v>324.8</v>
      </c>
      <c r="G420">
        <v>326.8</v>
      </c>
      <c r="H420">
        <v>324.8</v>
      </c>
      <c r="I420">
        <v>325.39999999999998</v>
      </c>
      <c r="J420">
        <v>324.2</v>
      </c>
      <c r="K420">
        <v>319.39999999999998</v>
      </c>
      <c r="L420">
        <v>317.2</v>
      </c>
      <c r="M420">
        <v>312.8</v>
      </c>
      <c r="N420">
        <v>308.8</v>
      </c>
      <c r="O420">
        <v>305.39999999999998</v>
      </c>
      <c r="P420">
        <v>309.60000000000002</v>
      </c>
      <c r="Q420">
        <v>305.39999999999998</v>
      </c>
      <c r="R420">
        <v>303</v>
      </c>
      <c r="S420">
        <v>306</v>
      </c>
      <c r="T420">
        <v>307</v>
      </c>
      <c r="U420">
        <v>312</v>
      </c>
      <c r="V420">
        <v>308.8</v>
      </c>
      <c r="W420">
        <v>311</v>
      </c>
      <c r="X420">
        <v>314.8</v>
      </c>
      <c r="Y420">
        <v>321.2</v>
      </c>
      <c r="Z420">
        <v>322</v>
      </c>
      <c r="AA420">
        <v>319</v>
      </c>
      <c r="AB420">
        <v>327.60000000000002</v>
      </c>
      <c r="AC420">
        <v>323.8</v>
      </c>
      <c r="AD420">
        <v>322.39999999999998</v>
      </c>
      <c r="AE420">
        <v>328.6</v>
      </c>
      <c r="AF420">
        <v>337.2</v>
      </c>
      <c r="AG420">
        <v>331</v>
      </c>
      <c r="AH420">
        <v>336.6</v>
      </c>
      <c r="AI420">
        <v>334.8</v>
      </c>
      <c r="AJ420">
        <v>333.2</v>
      </c>
      <c r="AK420">
        <v>328.4</v>
      </c>
      <c r="AL420">
        <v>329</v>
      </c>
      <c r="AM420">
        <v>326.60000000000002</v>
      </c>
      <c r="AN420">
        <v>331.8</v>
      </c>
      <c r="AO420">
        <v>329.8</v>
      </c>
      <c r="AP420">
        <v>326.2</v>
      </c>
      <c r="AQ420">
        <v>330.6</v>
      </c>
      <c r="AR420">
        <v>329.2</v>
      </c>
      <c r="AS420">
        <v>338.8</v>
      </c>
      <c r="AT420">
        <v>337.8</v>
      </c>
      <c r="AU420">
        <v>324.8</v>
      </c>
      <c r="AV420">
        <v>324</v>
      </c>
      <c r="AW420">
        <v>323.2</v>
      </c>
      <c r="AX420">
        <v>327.2</v>
      </c>
      <c r="AY420">
        <v>325.60000000000002</v>
      </c>
      <c r="AZ420">
        <v>324.8</v>
      </c>
      <c r="BA420">
        <v>324.2</v>
      </c>
      <c r="BB420">
        <v>323.8</v>
      </c>
      <c r="BC420">
        <v>324.60000000000002</v>
      </c>
      <c r="BD420">
        <v>322.60000000000002</v>
      </c>
      <c r="BE420">
        <v>321.2</v>
      </c>
      <c r="BF420">
        <v>325.8</v>
      </c>
      <c r="BG420">
        <v>322.8</v>
      </c>
      <c r="BH420">
        <v>326.60000000000002</v>
      </c>
      <c r="BI420">
        <v>325.8</v>
      </c>
      <c r="BJ420">
        <v>323.8</v>
      </c>
      <c r="BK420">
        <v>324.39999999999998</v>
      </c>
      <c r="BL420">
        <v>322.60000000000002</v>
      </c>
      <c r="BM420">
        <v>322.2</v>
      </c>
      <c r="BN420">
        <v>325.2</v>
      </c>
      <c r="BO420">
        <v>328.8</v>
      </c>
      <c r="BP420">
        <v>325.2</v>
      </c>
      <c r="BQ420">
        <v>320</v>
      </c>
      <c r="BR420" s="10">
        <f t="shared" si="12"/>
        <v>-2.4390243902439025E-2</v>
      </c>
      <c r="BS420" s="11" cm="1">
        <f t="array" aca="1" ref="BS420" ca="1">_xlfn.PERCENTILE.INC((OFFSET(E420,0,1,1,COLUMNS(E420:BQ420)-1) - E420:BP420) / E420:BP420, 0.05) * SQRT(COUNT(E420:BQ420) - 1)</f>
        <v>-0.1179655082267333</v>
      </c>
      <c r="BT420" s="10" cm="1">
        <f t="array" aca="1" ref="BT420" ca="1">_xlfn.STDEV.P((E420:BP420 - OFFSET(E420:BP420,0,1)) / OFFSET(E420:BP420,0,1)) * SQRT(COUNT(E420:BQ420)-1)</f>
        <v>9.8502544179240897E-2</v>
      </c>
      <c r="BU420" s="10" cm="1">
        <f t="array" ref="BU420">-(MAX(1 - (E420:BQ420 / _xlfn.SCAN(E420, E420:BQ420, _xlfn.LAMBDA(_xlpm.a,_xlpm.b, MAX(_xlpm.a, _xlpm.b))))))</f>
        <v>-7.6219512195121908E-2</v>
      </c>
      <c r="BV420" s="12">
        <f t="shared" ca="1" si="13"/>
        <v>-0.63108939050334245</v>
      </c>
    </row>
    <row r="421" spans="1:74" x14ac:dyDescent="0.45">
      <c r="A421" s="2" t="s">
        <v>860</v>
      </c>
      <c r="B421" t="s">
        <v>861</v>
      </c>
      <c r="C421" t="s">
        <v>37</v>
      </c>
      <c r="D421" t="s">
        <v>8</v>
      </c>
      <c r="E421">
        <v>19.829999999999998</v>
      </c>
      <c r="F421">
        <v>19.100000000000001</v>
      </c>
      <c r="G421">
        <v>19.2</v>
      </c>
      <c r="H421">
        <v>19.23</v>
      </c>
      <c r="I421">
        <v>19.38</v>
      </c>
      <c r="J421">
        <v>19.420000000000002</v>
      </c>
      <c r="K421">
        <v>19.489999999999998</v>
      </c>
      <c r="L421">
        <v>19.71</v>
      </c>
      <c r="M421">
        <v>19.899999999999999</v>
      </c>
      <c r="N421">
        <v>19.829999999999998</v>
      </c>
      <c r="O421">
        <v>19.8</v>
      </c>
      <c r="P421">
        <v>19.93</v>
      </c>
      <c r="Q421">
        <v>19.75</v>
      </c>
      <c r="R421">
        <v>19.670000000000002</v>
      </c>
      <c r="S421">
        <v>19.54</v>
      </c>
      <c r="T421">
        <v>19.690000000000001</v>
      </c>
      <c r="U421">
        <v>19.84</v>
      </c>
      <c r="V421">
        <v>19.84</v>
      </c>
      <c r="W421">
        <v>19.72</v>
      </c>
      <c r="X421">
        <v>19.98</v>
      </c>
      <c r="Y421">
        <v>19.79</v>
      </c>
      <c r="Z421">
        <v>20.02</v>
      </c>
      <c r="AA421">
        <v>19.829999999999998</v>
      </c>
      <c r="AB421">
        <v>20.04</v>
      </c>
      <c r="AC421">
        <v>20.28</v>
      </c>
      <c r="AD421">
        <v>20.6</v>
      </c>
      <c r="AE421">
        <v>20.46</v>
      </c>
      <c r="AF421">
        <v>20.68</v>
      </c>
      <c r="AG421">
        <v>20.68</v>
      </c>
      <c r="AH421">
        <v>20.260000000000002</v>
      </c>
      <c r="AI421">
        <v>20.260000000000002</v>
      </c>
      <c r="AJ421">
        <v>19.739999999999998</v>
      </c>
      <c r="AK421">
        <v>19.64</v>
      </c>
      <c r="AL421">
        <v>19.45</v>
      </c>
      <c r="AM421">
        <v>19.399999999999999</v>
      </c>
      <c r="AN421">
        <v>19.079999999999998</v>
      </c>
      <c r="AO421">
        <v>19.07</v>
      </c>
      <c r="AP421">
        <v>19.260000000000002</v>
      </c>
      <c r="AQ421">
        <v>19.100000000000001</v>
      </c>
      <c r="AR421">
        <v>18.91</v>
      </c>
      <c r="AS421">
        <v>19.03</v>
      </c>
      <c r="AT421">
        <v>18.899999999999999</v>
      </c>
      <c r="AU421">
        <v>18.649999999999999</v>
      </c>
      <c r="AV421">
        <v>18.68</v>
      </c>
      <c r="AW421">
        <v>18.55</v>
      </c>
      <c r="AX421">
        <v>18.54</v>
      </c>
      <c r="AY421">
        <v>18.46</v>
      </c>
      <c r="AZ421">
        <v>18.41</v>
      </c>
      <c r="BA421">
        <v>18.010000000000002</v>
      </c>
      <c r="BB421">
        <v>18.079999999999998</v>
      </c>
      <c r="BC421">
        <v>18.04</v>
      </c>
      <c r="BD421">
        <v>18.05</v>
      </c>
      <c r="BE421">
        <v>17.88</v>
      </c>
      <c r="BF421">
        <v>17.899999999999999</v>
      </c>
      <c r="BG421">
        <v>17.73</v>
      </c>
      <c r="BH421">
        <v>17.649999999999999</v>
      </c>
      <c r="BI421">
        <v>17.86</v>
      </c>
      <c r="BJ421">
        <v>17.96</v>
      </c>
      <c r="BK421">
        <v>18</v>
      </c>
      <c r="BL421">
        <v>17.93</v>
      </c>
      <c r="BM421">
        <v>17.559999999999999</v>
      </c>
      <c r="BN421">
        <v>17.11</v>
      </c>
      <c r="BO421">
        <v>17.32</v>
      </c>
      <c r="BP421">
        <v>17.559999999999999</v>
      </c>
      <c r="BQ421">
        <v>17.61</v>
      </c>
      <c r="BR421" s="10">
        <f t="shared" si="12"/>
        <v>-0.11195158850226924</v>
      </c>
      <c r="BS421" s="11" cm="1">
        <f t="array" aca="1" ref="BS421" ca="1">_xlfn.PERCENTILE.INC((OFFSET(E421,0,1,1,COLUMNS(E421:BQ421)-1) - E421:BP421) / E421:BP421, 0.05) * SQRT(COUNT(E421:BQ421) - 1)</f>
        <v>-0.17250875742559663</v>
      </c>
      <c r="BT421" s="10" cm="1">
        <f t="array" aca="1" ref="BT421" ca="1">_xlfn.STDEV.P((E421:BP421 - OFFSET(E421:BP421,0,1)) / OFFSET(E421:BP421,0,1)) * SQRT(COUNT(E421:BQ421)-1)</f>
        <v>8.7001900305359203E-2</v>
      </c>
      <c r="BU421" s="10" cm="1">
        <f t="array" ref="BU421">-(MAX(1 - (E421:BQ421 / _xlfn.SCAN(E421, E421:BQ421, _xlfn.LAMBDA(_xlpm.a,_xlpm.b, MAX(_xlpm.a, _xlpm.b))))))</f>
        <v>-0.17263056092843332</v>
      </c>
      <c r="BV421" s="12">
        <f t="shared" ca="1" si="13"/>
        <v>-1.7209423546316842</v>
      </c>
    </row>
    <row r="422" spans="1:74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334.2</v>
      </c>
      <c r="F422">
        <v>327</v>
      </c>
      <c r="G422">
        <v>320</v>
      </c>
      <c r="H422">
        <v>310.8</v>
      </c>
      <c r="I422">
        <v>317</v>
      </c>
      <c r="J422">
        <v>319.39999999999998</v>
      </c>
      <c r="K422">
        <v>325.39999999999998</v>
      </c>
      <c r="L422">
        <v>335.4</v>
      </c>
      <c r="M422">
        <v>336.8</v>
      </c>
      <c r="N422">
        <v>339.4</v>
      </c>
      <c r="O422">
        <v>336.6</v>
      </c>
      <c r="P422">
        <v>345.6</v>
      </c>
      <c r="Q422">
        <v>335.8</v>
      </c>
      <c r="R422">
        <v>326.8</v>
      </c>
      <c r="S422">
        <v>326.8</v>
      </c>
      <c r="T422">
        <v>325.60000000000002</v>
      </c>
      <c r="U422">
        <v>326.8</v>
      </c>
      <c r="V422">
        <v>322.60000000000002</v>
      </c>
      <c r="W422">
        <v>324.60000000000002</v>
      </c>
      <c r="X422">
        <v>320.8</v>
      </c>
      <c r="Y422">
        <v>321</v>
      </c>
      <c r="Z422">
        <v>325.39999999999998</v>
      </c>
      <c r="AA422">
        <v>322.2</v>
      </c>
      <c r="AB422">
        <v>321.8</v>
      </c>
      <c r="AC422">
        <v>320</v>
      </c>
      <c r="AD422">
        <v>327</v>
      </c>
      <c r="AE422">
        <v>313.39999999999998</v>
      </c>
      <c r="AF422">
        <v>324</v>
      </c>
      <c r="AG422">
        <v>316.2</v>
      </c>
      <c r="AH422">
        <v>316.8</v>
      </c>
      <c r="AI422">
        <v>316.60000000000002</v>
      </c>
      <c r="AJ422">
        <v>292.60000000000002</v>
      </c>
      <c r="AK422">
        <v>284.8</v>
      </c>
      <c r="AL422">
        <v>297.8</v>
      </c>
      <c r="AM422">
        <v>295.39999999999998</v>
      </c>
      <c r="AN422">
        <v>299.60000000000002</v>
      </c>
      <c r="AO422">
        <v>302.39999999999998</v>
      </c>
      <c r="AP422">
        <v>303.39999999999998</v>
      </c>
      <c r="AQ422">
        <v>302</v>
      </c>
      <c r="AR422">
        <v>300.2</v>
      </c>
      <c r="AS422">
        <v>311</v>
      </c>
      <c r="AT422">
        <v>315.60000000000002</v>
      </c>
      <c r="AU422">
        <v>317.2</v>
      </c>
      <c r="AV422">
        <v>314.39999999999998</v>
      </c>
      <c r="AW422">
        <v>314.60000000000002</v>
      </c>
      <c r="AX422">
        <v>318.39999999999998</v>
      </c>
      <c r="AY422">
        <v>321.8</v>
      </c>
      <c r="AZ422">
        <v>324.8</v>
      </c>
      <c r="BA422">
        <v>315.2</v>
      </c>
      <c r="BB422">
        <v>309</v>
      </c>
      <c r="BC422">
        <v>313.39999999999998</v>
      </c>
      <c r="BD422">
        <v>311.8</v>
      </c>
      <c r="BE422">
        <v>307.60000000000002</v>
      </c>
      <c r="BF422">
        <v>315</v>
      </c>
      <c r="BG422">
        <v>317.60000000000002</v>
      </c>
      <c r="BH422">
        <v>319</v>
      </c>
      <c r="BI422">
        <v>317.39999999999998</v>
      </c>
      <c r="BJ422">
        <v>320</v>
      </c>
      <c r="BK422">
        <v>320</v>
      </c>
      <c r="BL422">
        <v>316.60000000000002</v>
      </c>
      <c r="BM422">
        <v>306.39999999999998</v>
      </c>
      <c r="BN422">
        <v>303.39999999999998</v>
      </c>
      <c r="BO422">
        <v>306.39999999999998</v>
      </c>
      <c r="BP422">
        <v>306</v>
      </c>
      <c r="BQ422">
        <v>319.2</v>
      </c>
      <c r="BR422" s="10">
        <f t="shared" si="12"/>
        <v>-4.4883303411131059E-2</v>
      </c>
      <c r="BS422" s="11" cm="1">
        <f t="array" aca="1" ref="BS422" ca="1">_xlfn.PERCENTILE.INC((OFFSET(E422,0,1,1,COLUMNS(E422:BQ422)-1) - E422:BP422) / E422:BP422, 0.05) * SQRT(COUNT(E422:BQ422) - 1)</f>
        <v>-0.23548522167487726</v>
      </c>
      <c r="BT422" s="10" cm="1">
        <f t="array" aca="1" ref="BT422" ca="1">_xlfn.STDEV.P((E422:BP422 - OFFSET(E422:BP422,0,1)) / OFFSET(E422:BP422,0,1)) * SQRT(COUNT(E422:BQ422)-1)</f>
        <v>0.16691612924230692</v>
      </c>
      <c r="BU422" s="10" cm="1">
        <f t="array" ref="BU422">-(MAX(1 - (E422:BQ422 / _xlfn.SCAN(E422, E422:BQ422, _xlfn.LAMBDA(_xlpm.a,_xlpm.b, MAX(_xlpm.a, _xlpm.b))))))</f>
        <v>-0.17592592592592593</v>
      </c>
      <c r="BV422" s="12">
        <f t="shared" ca="1" si="13"/>
        <v>-0.49520061633952223</v>
      </c>
    </row>
    <row r="423" spans="1:74" x14ac:dyDescent="0.45">
      <c r="A423" s="2" t="s">
        <v>864</v>
      </c>
      <c r="B423" t="s">
        <v>865</v>
      </c>
      <c r="C423" t="s">
        <v>80</v>
      </c>
      <c r="D423" t="s">
        <v>8</v>
      </c>
      <c r="E423">
        <v>43.66</v>
      </c>
      <c r="F423">
        <v>43.92</v>
      </c>
      <c r="G423">
        <v>44.23</v>
      </c>
      <c r="H423">
        <v>42.86</v>
      </c>
      <c r="I423">
        <v>42.88</v>
      </c>
      <c r="J423">
        <v>43.19</v>
      </c>
      <c r="K423">
        <v>44.1</v>
      </c>
      <c r="L423">
        <v>46.13</v>
      </c>
      <c r="M423">
        <v>46.59</v>
      </c>
      <c r="N423">
        <v>46.78</v>
      </c>
      <c r="O423">
        <v>47.61</v>
      </c>
      <c r="P423">
        <v>48.63</v>
      </c>
      <c r="Q423">
        <v>48.67</v>
      </c>
      <c r="R423">
        <v>49.33</v>
      </c>
      <c r="S423">
        <v>48.86</v>
      </c>
      <c r="T423">
        <v>48.59</v>
      </c>
      <c r="U423">
        <v>47.25</v>
      </c>
      <c r="V423">
        <v>47.39</v>
      </c>
      <c r="W423">
        <v>48.17</v>
      </c>
      <c r="X423">
        <v>47.39</v>
      </c>
      <c r="Y423">
        <v>47.22</v>
      </c>
      <c r="Z423">
        <v>47.02</v>
      </c>
      <c r="AA423">
        <v>46.34</v>
      </c>
      <c r="AB423">
        <v>47.27</v>
      </c>
      <c r="AC423">
        <v>47.04</v>
      </c>
      <c r="AD423">
        <v>47.02</v>
      </c>
      <c r="AE423">
        <v>47.18</v>
      </c>
      <c r="AF423">
        <v>47.47</v>
      </c>
      <c r="AG423">
        <v>47.93</v>
      </c>
      <c r="AH423">
        <v>47.57</v>
      </c>
      <c r="AI423">
        <v>45.15</v>
      </c>
      <c r="AJ423">
        <v>45.4</v>
      </c>
      <c r="AK423">
        <v>45.41</v>
      </c>
      <c r="AL423">
        <v>45.16</v>
      </c>
      <c r="AM423">
        <v>44.57</v>
      </c>
      <c r="AN423">
        <v>44.07</v>
      </c>
      <c r="AO423">
        <v>44.11</v>
      </c>
      <c r="AP423">
        <v>44.76</v>
      </c>
      <c r="AQ423">
        <v>44.53</v>
      </c>
      <c r="AR423">
        <v>44.32</v>
      </c>
      <c r="AS423">
        <v>44.43</v>
      </c>
      <c r="AT423">
        <v>44.73</v>
      </c>
      <c r="AU423">
        <v>44.54</v>
      </c>
      <c r="AV423">
        <v>44.55</v>
      </c>
      <c r="AW423">
        <v>44.42</v>
      </c>
      <c r="AX423">
        <v>44.58</v>
      </c>
      <c r="AY423">
        <v>42.6</v>
      </c>
      <c r="AZ423">
        <v>40.68</v>
      </c>
      <c r="BA423">
        <v>40.729999999999997</v>
      </c>
      <c r="BB423">
        <v>40</v>
      </c>
      <c r="BC423">
        <v>39.700000000000003</v>
      </c>
      <c r="BD423">
        <v>40.26</v>
      </c>
      <c r="BE423">
        <v>40.92</v>
      </c>
      <c r="BF423">
        <v>41.56</v>
      </c>
      <c r="BG423">
        <v>41.99</v>
      </c>
      <c r="BH423">
        <v>42.14</v>
      </c>
      <c r="BI423">
        <v>42.4</v>
      </c>
      <c r="BJ423">
        <v>43.2</v>
      </c>
      <c r="BK423">
        <v>42.61</v>
      </c>
      <c r="BL423">
        <v>41.97</v>
      </c>
      <c r="BM423">
        <v>42</v>
      </c>
      <c r="BN423">
        <v>41.57</v>
      </c>
      <c r="BO423">
        <v>41.23</v>
      </c>
      <c r="BP423">
        <v>41</v>
      </c>
      <c r="BQ423">
        <v>40.840000000000003</v>
      </c>
      <c r="BR423" s="10">
        <f t="shared" si="12"/>
        <v>-6.4590013742555963E-2</v>
      </c>
      <c r="BS423" s="11" cm="1">
        <f t="array" aca="1" ref="BS423" ca="1">_xlfn.PERCENTILE.INC((OFFSET(E423,0,1,1,COLUMNS(E423:BQ423)-1) - E423:BP423) / E423:BP423, 0.05) * SQRT(COUNT(E423:BQ423) - 1)</f>
        <v>-0.24371950082072497</v>
      </c>
      <c r="BT423" s="10" cm="1">
        <f t="array" aca="1" ref="BT423" ca="1">_xlfn.STDEV.P((E423:BP423 - OFFSET(E423:BP423,0,1)) / OFFSET(E423:BP423,0,1)) * SQRT(COUNT(E423:BQ423)-1)</f>
        <v>0.13037956891406258</v>
      </c>
      <c r="BU423" s="10" cm="1">
        <f t="array" ref="BU423">-(MAX(1 - (E423:BQ423 / _xlfn.SCAN(E423, E423:BQ423, _xlfn.LAMBDA(_xlpm.a,_xlpm.b, MAX(_xlpm.a, _xlpm.b))))))</f>
        <v>-0.19521589296574082</v>
      </c>
      <c r="BV423" s="12">
        <f t="shared" ca="1" si="13"/>
        <v>-0.7851205619240379</v>
      </c>
    </row>
    <row r="424" spans="1:74" x14ac:dyDescent="0.45">
      <c r="A424" s="2" t="s">
        <v>866</v>
      </c>
      <c r="B424" t="s">
        <v>867</v>
      </c>
      <c r="C424" t="s">
        <v>19</v>
      </c>
      <c r="D424" t="s">
        <v>8</v>
      </c>
      <c r="E424">
        <v>34.08</v>
      </c>
      <c r="F424">
        <v>34.24</v>
      </c>
      <c r="G424">
        <v>34.159999999999997</v>
      </c>
      <c r="H424">
        <v>32.96</v>
      </c>
      <c r="I424">
        <v>33.58</v>
      </c>
      <c r="J424">
        <v>33.479999999999997</v>
      </c>
      <c r="K424">
        <v>34.24</v>
      </c>
      <c r="L424">
        <v>34.26</v>
      </c>
      <c r="M424">
        <v>34.58</v>
      </c>
      <c r="N424">
        <v>34.619999999999997</v>
      </c>
      <c r="O424">
        <v>34.54</v>
      </c>
      <c r="P424">
        <v>34.68</v>
      </c>
      <c r="Q424">
        <v>34.479999999999997</v>
      </c>
      <c r="R424">
        <v>34.42</v>
      </c>
      <c r="S424">
        <v>34</v>
      </c>
      <c r="T424">
        <v>34.020000000000003</v>
      </c>
      <c r="U424">
        <v>33.5</v>
      </c>
      <c r="V424">
        <v>33.4</v>
      </c>
      <c r="W424">
        <v>33.700000000000003</v>
      </c>
      <c r="X424">
        <v>32.1</v>
      </c>
      <c r="Y424">
        <v>31.7</v>
      </c>
      <c r="Z424">
        <v>31.86</v>
      </c>
      <c r="AA424">
        <v>31.3</v>
      </c>
      <c r="AB424">
        <v>31.14</v>
      </c>
      <c r="AC424">
        <v>31.7</v>
      </c>
      <c r="AD424">
        <v>32.24</v>
      </c>
      <c r="AE424">
        <v>32</v>
      </c>
      <c r="AF424">
        <v>32.1</v>
      </c>
      <c r="AG424">
        <v>32.520000000000003</v>
      </c>
      <c r="AH424">
        <v>32.1</v>
      </c>
      <c r="AI424">
        <v>31.86</v>
      </c>
      <c r="AJ424">
        <v>31.2</v>
      </c>
      <c r="AK424">
        <v>30.98</v>
      </c>
      <c r="AL424">
        <v>30.48</v>
      </c>
      <c r="AM424">
        <v>29.64</v>
      </c>
      <c r="AN424">
        <v>29.46</v>
      </c>
      <c r="AO424">
        <v>29.46</v>
      </c>
      <c r="AP424">
        <v>29.54</v>
      </c>
      <c r="AQ424">
        <v>29.02</v>
      </c>
      <c r="AR424">
        <v>28.58</v>
      </c>
      <c r="AS424">
        <v>28.92</v>
      </c>
      <c r="AT424">
        <v>28.92</v>
      </c>
      <c r="AU424">
        <v>28.62</v>
      </c>
      <c r="AV424">
        <v>28.74</v>
      </c>
      <c r="AW424">
        <v>28.52</v>
      </c>
      <c r="AX424">
        <v>28.42</v>
      </c>
      <c r="AY424">
        <v>27.96</v>
      </c>
      <c r="AZ424">
        <v>27.94</v>
      </c>
      <c r="BA424">
        <v>27.28</v>
      </c>
      <c r="BB424">
        <v>26.58</v>
      </c>
      <c r="BC424">
        <v>26.52</v>
      </c>
      <c r="BD424">
        <v>25.92</v>
      </c>
      <c r="BE424">
        <v>26.24</v>
      </c>
      <c r="BF424">
        <v>25.88</v>
      </c>
      <c r="BG424">
        <v>25</v>
      </c>
      <c r="BH424">
        <v>24.78</v>
      </c>
      <c r="BI424">
        <v>24.04</v>
      </c>
      <c r="BJ424">
        <v>24.14</v>
      </c>
      <c r="BK424">
        <v>24.02</v>
      </c>
      <c r="BL424">
        <v>24.02</v>
      </c>
      <c r="BM424">
        <v>23.4</v>
      </c>
      <c r="BN424">
        <v>22.5</v>
      </c>
      <c r="BO424">
        <v>22.66</v>
      </c>
      <c r="BP424">
        <v>22.34</v>
      </c>
      <c r="BQ424">
        <v>23.2</v>
      </c>
      <c r="BR424" s="10">
        <f t="shared" si="12"/>
        <v>-0.31924882629107981</v>
      </c>
      <c r="BS424" s="11" cm="1">
        <f t="array" aca="1" ref="BS424" ca="1">_xlfn.PERCENTILE.INC((OFFSET(E424,0,1,1,COLUMNS(E424:BQ424)-1) - E424:BP424) / E424:BP424, 0.05) * SQRT(COUNT(E424:BQ424) - 1)</f>
        <v>-0.26705637118232395</v>
      </c>
      <c r="BT424" s="10" cm="1">
        <f t="array" aca="1" ref="BT424" ca="1">_xlfn.STDEV.P((E424:BP424 - OFFSET(E424:BP424,0,1)) / OFFSET(E424:BP424,0,1)) * SQRT(COUNT(E424:BQ424)-1)</f>
        <v>0.12511958864343983</v>
      </c>
      <c r="BU424" s="10" cm="1">
        <f t="array" ref="BU424">-(MAX(1 - (E424:BQ424 / _xlfn.SCAN(E424, E424:BQ424, _xlfn.LAMBDA(_xlpm.a,_xlpm.b, MAX(_xlpm.a, _xlpm.b))))))</f>
        <v>-0.35582468281430224</v>
      </c>
      <c r="BV424" s="12">
        <f t="shared" ca="1" si="13"/>
        <v>-2.8534500219240098</v>
      </c>
    </row>
    <row r="425" spans="1:74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60.36</v>
      </c>
      <c r="F425">
        <v>61.78</v>
      </c>
      <c r="G425">
        <v>61.58</v>
      </c>
      <c r="H425">
        <v>60</v>
      </c>
      <c r="I425">
        <v>61.6</v>
      </c>
      <c r="J425">
        <v>62.26</v>
      </c>
      <c r="K425">
        <v>62.14</v>
      </c>
      <c r="L425">
        <v>62.82</v>
      </c>
      <c r="M425">
        <v>63.92</v>
      </c>
      <c r="N425">
        <v>67.22</v>
      </c>
      <c r="O425">
        <v>63.42</v>
      </c>
      <c r="P425">
        <v>65.540000000000006</v>
      </c>
      <c r="Q425">
        <v>66</v>
      </c>
      <c r="R425">
        <v>65.459999999999994</v>
      </c>
      <c r="S425">
        <v>65.2</v>
      </c>
      <c r="T425">
        <v>64.02</v>
      </c>
      <c r="U425">
        <v>64.5</v>
      </c>
      <c r="V425">
        <v>64.7</v>
      </c>
      <c r="W425">
        <v>64.44</v>
      </c>
      <c r="X425">
        <v>64.900000000000006</v>
      </c>
      <c r="Y425">
        <v>64.64</v>
      </c>
      <c r="Z425">
        <v>64.66</v>
      </c>
      <c r="AA425">
        <v>63.4</v>
      </c>
      <c r="AB425">
        <v>61.9</v>
      </c>
      <c r="AC425">
        <v>63.24</v>
      </c>
      <c r="AD425">
        <v>62.18</v>
      </c>
      <c r="AE425">
        <v>61.52</v>
      </c>
      <c r="AF425">
        <v>60.34</v>
      </c>
      <c r="AG425">
        <v>61.92</v>
      </c>
      <c r="AH425">
        <v>61.94</v>
      </c>
      <c r="AI425">
        <v>62.74</v>
      </c>
      <c r="AJ425">
        <v>61.72</v>
      </c>
      <c r="AK425">
        <v>61.5</v>
      </c>
      <c r="AL425">
        <v>59.12</v>
      </c>
      <c r="AM425">
        <v>59.82</v>
      </c>
      <c r="AN425">
        <v>58.92</v>
      </c>
      <c r="AO425">
        <v>59.02</v>
      </c>
      <c r="AP425">
        <v>58.94</v>
      </c>
      <c r="AQ425">
        <v>55.9</v>
      </c>
      <c r="AR425">
        <v>54.36</v>
      </c>
      <c r="AS425">
        <v>56.5</v>
      </c>
      <c r="AT425">
        <v>57.6</v>
      </c>
      <c r="AU425">
        <v>56.88</v>
      </c>
      <c r="AV425">
        <v>56.92</v>
      </c>
      <c r="AW425">
        <v>55.4</v>
      </c>
      <c r="AX425">
        <v>55.72</v>
      </c>
      <c r="AY425">
        <v>55.6</v>
      </c>
      <c r="AZ425">
        <v>56.42</v>
      </c>
      <c r="BA425">
        <v>54.5</v>
      </c>
      <c r="BB425">
        <v>54.68</v>
      </c>
      <c r="BC425">
        <v>54.8</v>
      </c>
      <c r="BD425">
        <v>54.68</v>
      </c>
      <c r="BE425">
        <v>55.34</v>
      </c>
      <c r="BF425">
        <v>57.72</v>
      </c>
      <c r="BG425">
        <v>57.82</v>
      </c>
      <c r="BH425">
        <v>58.44</v>
      </c>
      <c r="BI425">
        <v>58.56</v>
      </c>
      <c r="BJ425">
        <v>60.34</v>
      </c>
      <c r="BK425">
        <v>59.1</v>
      </c>
      <c r="BL425">
        <v>58</v>
      </c>
      <c r="BM425">
        <v>57.26</v>
      </c>
      <c r="BN425">
        <v>55.66</v>
      </c>
      <c r="BO425">
        <v>56.46</v>
      </c>
      <c r="BP425">
        <v>56.9</v>
      </c>
      <c r="BQ425">
        <v>58.4</v>
      </c>
      <c r="BR425" s="10">
        <f t="shared" si="12"/>
        <v>-3.2471835652750178E-2</v>
      </c>
      <c r="BS425" s="11" cm="1">
        <f t="array" aca="1" ref="BS425" ca="1">_xlfn.PERCENTILE.INC((OFFSET(E425,0,1,1,COLUMNS(E425:BQ425)-1) - E425:BP425) / E425:BP425, 0.05) * SQRT(COUNT(E425:BQ425) - 1)</f>
        <v>-0.26493856329016852</v>
      </c>
      <c r="BT425" s="10" cm="1">
        <f t="array" aca="1" ref="BT425" ca="1">_xlfn.STDEV.P((E425:BP425 - OFFSET(E425:BP425,0,1)) / OFFSET(E425:BP425,0,1)) * SQRT(COUNT(E425:BQ425)-1)</f>
        <v>0.17003423103797571</v>
      </c>
      <c r="BU425" s="10" cm="1">
        <f t="array" ref="BU425">-(MAX(1 - (E425:BQ425 / _xlfn.SCAN(E425, E425:BQ425, _xlfn.LAMBDA(_xlpm.a,_xlpm.b, MAX(_xlpm.a, _xlpm.b))))))</f>
        <v>-0.19131210949122279</v>
      </c>
      <c r="BV425" s="12">
        <f t="shared" ca="1" si="13"/>
        <v>-0.41312565058578177</v>
      </c>
    </row>
    <row r="426" spans="1:74" x14ac:dyDescent="0.45">
      <c r="A426" s="2" t="s">
        <v>870</v>
      </c>
      <c r="B426" t="s">
        <v>871</v>
      </c>
      <c r="C426" t="s">
        <v>11</v>
      </c>
      <c r="D426" t="s">
        <v>8</v>
      </c>
      <c r="E426">
        <v>23.26</v>
      </c>
      <c r="F426">
        <v>23.2</v>
      </c>
      <c r="G426">
        <v>23.06</v>
      </c>
      <c r="H426">
        <v>22.88</v>
      </c>
      <c r="I426">
        <v>22.6</v>
      </c>
      <c r="J426">
        <v>22.7</v>
      </c>
      <c r="K426">
        <v>22.74</v>
      </c>
      <c r="L426">
        <v>23.02</v>
      </c>
      <c r="M426">
        <v>22.94</v>
      </c>
      <c r="N426">
        <v>22.94</v>
      </c>
      <c r="O426">
        <v>22.92</v>
      </c>
      <c r="P426">
        <v>22.6</v>
      </c>
      <c r="Q426">
        <v>22.52</v>
      </c>
      <c r="R426">
        <v>22.7</v>
      </c>
      <c r="S426">
        <v>22.72</v>
      </c>
      <c r="T426">
        <v>22.82</v>
      </c>
      <c r="U426">
        <v>22.74</v>
      </c>
      <c r="V426">
        <v>22.72</v>
      </c>
      <c r="W426">
        <v>22.64</v>
      </c>
      <c r="X426">
        <v>22.76</v>
      </c>
      <c r="Y426">
        <v>22.52</v>
      </c>
      <c r="Z426">
        <v>22.42</v>
      </c>
      <c r="AA426">
        <v>21.78</v>
      </c>
      <c r="AB426">
        <v>21.58</v>
      </c>
      <c r="AC426">
        <v>21.22</v>
      </c>
      <c r="AD426">
        <v>21.54</v>
      </c>
      <c r="AE426">
        <v>21.44</v>
      </c>
      <c r="AF426">
        <v>21.58</v>
      </c>
      <c r="AG426">
        <v>21.76</v>
      </c>
      <c r="AH426">
        <v>21.7</v>
      </c>
      <c r="AI426">
        <v>21.76</v>
      </c>
      <c r="AJ426">
        <v>21.52</v>
      </c>
      <c r="AK426">
        <v>21.38</v>
      </c>
      <c r="AL426">
        <v>21.32</v>
      </c>
      <c r="AM426">
        <v>21.4</v>
      </c>
      <c r="AN426">
        <v>21.28</v>
      </c>
      <c r="AO426">
        <v>21.38</v>
      </c>
      <c r="AP426">
        <v>21.58</v>
      </c>
      <c r="AQ426">
        <v>21.46</v>
      </c>
      <c r="AR426">
        <v>21.38</v>
      </c>
      <c r="AS426">
        <v>21.62</v>
      </c>
      <c r="AT426">
        <v>21.76</v>
      </c>
      <c r="AU426">
        <v>22.18</v>
      </c>
      <c r="AV426">
        <v>22.1</v>
      </c>
      <c r="AW426">
        <v>22.16</v>
      </c>
      <c r="AX426">
        <v>21.94</v>
      </c>
      <c r="AY426">
        <v>22.26</v>
      </c>
      <c r="AZ426">
        <v>22.26</v>
      </c>
      <c r="BA426">
        <v>22.1</v>
      </c>
      <c r="BB426">
        <v>22.02</v>
      </c>
      <c r="BC426">
        <v>22.2</v>
      </c>
      <c r="BD426">
        <v>22.34</v>
      </c>
      <c r="BE426">
        <v>22.36</v>
      </c>
      <c r="BF426">
        <v>22.56</v>
      </c>
      <c r="BG426">
        <v>22.64</v>
      </c>
      <c r="BH426">
        <v>22.44</v>
      </c>
      <c r="BI426">
        <v>22.42</v>
      </c>
      <c r="BJ426">
        <v>22.78</v>
      </c>
      <c r="BK426">
        <v>22.66</v>
      </c>
      <c r="BL426">
        <v>22.42</v>
      </c>
      <c r="BM426">
        <v>21.8</v>
      </c>
      <c r="BN426">
        <v>21.78</v>
      </c>
      <c r="BO426">
        <v>21.64</v>
      </c>
      <c r="BP426">
        <v>21.98</v>
      </c>
      <c r="BQ426">
        <v>22.18</v>
      </c>
      <c r="BR426" s="10">
        <f t="shared" si="12"/>
        <v>-4.643164230438529E-2</v>
      </c>
      <c r="BS426" s="11" cm="1">
        <f t="array" aca="1" ref="BS426" ca="1">_xlfn.PERCENTILE.INC((OFFSET(E426,0,1,1,COLUMNS(E426:BQ426)-1) - E426:BP426) / E426:BP426, 0.05) * SQRT(COUNT(E426:BQ426) - 1)</f>
        <v>-0.10962423266088181</v>
      </c>
      <c r="BT426" s="10" cm="1">
        <f t="array" aca="1" ref="BT426" ca="1">_xlfn.STDEV.P((E426:BP426 - OFFSET(E426:BP426,0,1)) / OFFSET(E426:BP426,0,1)) * SQRT(COUNT(E426:BQ426)-1)</f>
        <v>7.4986743512668166E-2</v>
      </c>
      <c r="BU426" s="10" cm="1">
        <f t="array" ref="BU426">-(MAX(1 - (E426:BQ426 / _xlfn.SCAN(E426, E426:BQ426, _xlfn.LAMBDA(_xlpm.a,_xlpm.b, MAX(_xlpm.a, _xlpm.b))))))</f>
        <v>-8.7704213241616591E-2</v>
      </c>
      <c r="BV426" s="12">
        <f t="shared" ca="1" si="13"/>
        <v>-1.1229359354273922</v>
      </c>
    </row>
    <row r="427" spans="1:74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1274</v>
      </c>
      <c r="F427">
        <v>1278</v>
      </c>
      <c r="G427">
        <v>1260</v>
      </c>
      <c r="H427">
        <v>1266</v>
      </c>
      <c r="I427">
        <v>1262</v>
      </c>
      <c r="J427">
        <v>1246</v>
      </c>
      <c r="K427">
        <v>1270</v>
      </c>
      <c r="L427">
        <v>1298</v>
      </c>
      <c r="M427">
        <v>1310</v>
      </c>
      <c r="N427">
        <v>1318</v>
      </c>
      <c r="O427">
        <v>1290</v>
      </c>
      <c r="P427">
        <v>1282</v>
      </c>
      <c r="Q427">
        <v>1292</v>
      </c>
      <c r="R427">
        <v>1266</v>
      </c>
      <c r="S427">
        <v>1270</v>
      </c>
      <c r="T427">
        <v>1270</v>
      </c>
      <c r="U427">
        <v>1294</v>
      </c>
      <c r="V427">
        <v>1300</v>
      </c>
      <c r="W427">
        <v>1282</v>
      </c>
      <c r="X427">
        <v>1276</v>
      </c>
      <c r="Y427">
        <v>1256</v>
      </c>
      <c r="Z427">
        <v>1256</v>
      </c>
      <c r="AA427">
        <v>1268</v>
      </c>
      <c r="AB427">
        <v>1228</v>
      </c>
      <c r="AC427">
        <v>1238</v>
      </c>
      <c r="AD427">
        <v>1216</v>
      </c>
      <c r="AE427">
        <v>1202</v>
      </c>
      <c r="AF427">
        <v>1192</v>
      </c>
      <c r="AG427">
        <v>1176</v>
      </c>
      <c r="AH427">
        <v>1160</v>
      </c>
      <c r="AI427">
        <v>1154</v>
      </c>
      <c r="AJ427">
        <v>1148</v>
      </c>
      <c r="AK427">
        <v>1138</v>
      </c>
      <c r="AL427">
        <v>1114</v>
      </c>
      <c r="AM427">
        <v>1120</v>
      </c>
      <c r="AN427">
        <v>1130</v>
      </c>
      <c r="AO427">
        <v>1140</v>
      </c>
      <c r="AP427">
        <v>1140</v>
      </c>
      <c r="AQ427">
        <v>1150</v>
      </c>
      <c r="AR427">
        <v>1140</v>
      </c>
      <c r="AS427">
        <v>1158</v>
      </c>
      <c r="AT427">
        <v>1152</v>
      </c>
      <c r="AU427">
        <v>1150</v>
      </c>
      <c r="AV427">
        <v>1194</v>
      </c>
      <c r="AW427">
        <v>1182</v>
      </c>
      <c r="AX427">
        <v>1174</v>
      </c>
      <c r="AY427">
        <v>1186</v>
      </c>
      <c r="AZ427">
        <v>1164</v>
      </c>
      <c r="BA427">
        <v>1170</v>
      </c>
      <c r="BB427">
        <v>1168</v>
      </c>
      <c r="BC427">
        <v>1164</v>
      </c>
      <c r="BD427">
        <v>1144</v>
      </c>
      <c r="BE427">
        <v>1130</v>
      </c>
      <c r="BF427">
        <v>1140</v>
      </c>
      <c r="BG427">
        <v>1104</v>
      </c>
      <c r="BH427">
        <v>1120</v>
      </c>
      <c r="BI427">
        <v>1116</v>
      </c>
      <c r="BJ427">
        <v>1140</v>
      </c>
      <c r="BK427">
        <v>1126</v>
      </c>
      <c r="BL427">
        <v>1116</v>
      </c>
      <c r="BM427">
        <v>1106</v>
      </c>
      <c r="BN427">
        <v>1108</v>
      </c>
      <c r="BO427">
        <v>1110</v>
      </c>
      <c r="BP427">
        <v>1134</v>
      </c>
      <c r="BQ427">
        <v>1118</v>
      </c>
      <c r="BR427" s="10">
        <f t="shared" si="12"/>
        <v>-0.12244897959183673</v>
      </c>
      <c r="BS427" s="11" cm="1">
        <f t="array" aca="1" ref="BS427" ca="1">_xlfn.PERCENTILE.INC((OFFSET(E427,0,1,1,COLUMNS(E427:BQ427)-1) - E427:BP427) / E427:BP427, 0.05) * SQRT(COUNT(E427:BQ427) - 1)</f>
        <v>-0.16755809714506467</v>
      </c>
      <c r="BT427" s="10" cm="1">
        <f t="array" aca="1" ref="BT427" ca="1">_xlfn.STDEV.P((E427:BP427 - OFFSET(E427:BP427,0,1)) / OFFSET(E427:BP427,0,1)) * SQRT(COUNT(E427:BQ427)-1)</f>
        <v>0.10712266377358082</v>
      </c>
      <c r="BU427" s="10" cm="1">
        <f t="array" ref="BU427">-(MAX(1 - (E427:BQ427 / _xlfn.SCAN(E427, E427:BQ427, _xlfn.LAMBDA(_xlpm.a,_xlpm.b, MAX(_xlpm.a, _xlpm.b))))))</f>
        <v>-0.16236722306525042</v>
      </c>
      <c r="BV427" s="12">
        <f t="shared" ca="1" si="13"/>
        <v>-1.4956932605518198</v>
      </c>
    </row>
    <row r="428" spans="1:74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163</v>
      </c>
      <c r="F428">
        <v>165.4</v>
      </c>
      <c r="G428">
        <v>160.4</v>
      </c>
      <c r="H428">
        <v>159.6</v>
      </c>
      <c r="I428">
        <v>160.80000000000001</v>
      </c>
      <c r="J428">
        <v>162.19999999999999</v>
      </c>
      <c r="K428">
        <v>164.4</v>
      </c>
      <c r="L428">
        <v>167.2</v>
      </c>
      <c r="M428">
        <v>167.8</v>
      </c>
      <c r="N428">
        <v>165.4</v>
      </c>
      <c r="O428">
        <v>164</v>
      </c>
      <c r="P428">
        <v>166.6</v>
      </c>
      <c r="Q428">
        <v>174</v>
      </c>
      <c r="R428">
        <v>176.4</v>
      </c>
      <c r="S428">
        <v>175</v>
      </c>
      <c r="T428">
        <v>175</v>
      </c>
      <c r="U428">
        <v>175.4</v>
      </c>
      <c r="V428">
        <v>172.6</v>
      </c>
      <c r="W428">
        <v>171.8</v>
      </c>
      <c r="X428">
        <v>172.8</v>
      </c>
      <c r="Y428">
        <v>172</v>
      </c>
      <c r="Z428">
        <v>173.2</v>
      </c>
      <c r="AA428">
        <v>174.6</v>
      </c>
      <c r="AB428">
        <v>175.6</v>
      </c>
      <c r="AC428">
        <v>177.6</v>
      </c>
      <c r="AD428">
        <v>176.2</v>
      </c>
      <c r="AE428">
        <v>178</v>
      </c>
      <c r="AF428">
        <v>179.8</v>
      </c>
      <c r="AG428">
        <v>178</v>
      </c>
      <c r="AH428">
        <v>180</v>
      </c>
      <c r="AI428">
        <v>180.6</v>
      </c>
      <c r="AJ428">
        <v>180</v>
      </c>
      <c r="AK428">
        <v>178</v>
      </c>
      <c r="AL428">
        <v>177</v>
      </c>
      <c r="AM428">
        <v>174</v>
      </c>
      <c r="AN428">
        <v>168.6</v>
      </c>
      <c r="AO428">
        <v>167.2</v>
      </c>
      <c r="AP428">
        <v>168.8</v>
      </c>
      <c r="AQ428">
        <v>166</v>
      </c>
      <c r="AR428">
        <v>164.4</v>
      </c>
      <c r="AS428">
        <v>164.4</v>
      </c>
      <c r="AT428">
        <v>167.8</v>
      </c>
      <c r="AU428">
        <v>167.4</v>
      </c>
      <c r="AV428">
        <v>167.2</v>
      </c>
      <c r="AW428">
        <v>167.2</v>
      </c>
      <c r="AX428">
        <v>166</v>
      </c>
      <c r="AY428">
        <v>164.8</v>
      </c>
      <c r="AZ428">
        <v>164.4</v>
      </c>
      <c r="BA428">
        <v>164.6</v>
      </c>
      <c r="BB428">
        <v>165</v>
      </c>
      <c r="BC428">
        <v>165</v>
      </c>
      <c r="BD428">
        <v>165</v>
      </c>
      <c r="BE428">
        <v>167.6</v>
      </c>
      <c r="BF428">
        <v>168.2</v>
      </c>
      <c r="BG428">
        <v>169.2</v>
      </c>
      <c r="BH428">
        <v>164.6</v>
      </c>
      <c r="BI428">
        <v>160</v>
      </c>
      <c r="BJ428">
        <v>161</v>
      </c>
      <c r="BK428">
        <v>161.19999999999999</v>
      </c>
      <c r="BL428">
        <v>159</v>
      </c>
      <c r="BM428">
        <v>154</v>
      </c>
      <c r="BN428">
        <v>149.4</v>
      </c>
      <c r="BO428">
        <v>146.4</v>
      </c>
      <c r="BP428">
        <v>145.6</v>
      </c>
      <c r="BQ428">
        <v>148.80000000000001</v>
      </c>
      <c r="BR428" s="10">
        <f t="shared" si="12"/>
        <v>-8.7116564417177841E-2</v>
      </c>
      <c r="BS428" s="11" cm="1">
        <f t="array" aca="1" ref="BS428" ca="1">_xlfn.PERCENTILE.INC((OFFSET(E428,0,1,1,COLUMNS(E428:BQ428)-1) - E428:BP428) / E428:BP428, 0.05) * SQRT(COUNT(E428:BQ428) - 1)</f>
        <v>-0.23665272758832873</v>
      </c>
      <c r="BT428" s="10" cm="1">
        <f t="array" aca="1" ref="BT428" ca="1">_xlfn.STDEV.P((E428:BP428 - OFFSET(E428:BP428,0,1)) / OFFSET(E428:BP428,0,1)) * SQRT(COUNT(E428:BQ428)-1)</f>
        <v>0.1139062219225415</v>
      </c>
      <c r="BU428" s="10" cm="1">
        <f t="array" ref="BU428">-(MAX(1 - (E428:BQ428 / _xlfn.SCAN(E428, E428:BQ428, _xlfn.LAMBDA(_xlpm.a,_xlpm.b, MAX(_xlpm.a, _xlpm.b))))))</f>
        <v>-0.19379844961240311</v>
      </c>
      <c r="BV428" s="12">
        <f t="shared" ca="1" si="13"/>
        <v>-1.0964302825246224</v>
      </c>
    </row>
    <row r="429" spans="1:74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12.55</v>
      </c>
      <c r="F429">
        <v>12.515000000000001</v>
      </c>
      <c r="G429">
        <v>12.395</v>
      </c>
      <c r="H429">
        <v>12.26</v>
      </c>
      <c r="I429">
        <v>12.17</v>
      </c>
      <c r="J429">
        <v>12.015000000000001</v>
      </c>
      <c r="K429">
        <v>11.97</v>
      </c>
      <c r="L429">
        <v>11.75</v>
      </c>
      <c r="M429">
        <v>11.94</v>
      </c>
      <c r="N429">
        <v>11.984999999999999</v>
      </c>
      <c r="O429">
        <v>11.82</v>
      </c>
      <c r="P429">
        <v>12</v>
      </c>
      <c r="Q429">
        <v>12.13</v>
      </c>
      <c r="R429">
        <v>12.305</v>
      </c>
      <c r="S429">
        <v>12.45</v>
      </c>
      <c r="T429">
        <v>12.53</v>
      </c>
      <c r="U429">
        <v>12.635</v>
      </c>
      <c r="V429">
        <v>12.33</v>
      </c>
      <c r="W429">
        <v>12.145</v>
      </c>
      <c r="X429">
        <v>12.02</v>
      </c>
      <c r="Y429">
        <v>12.31</v>
      </c>
      <c r="Z429">
        <v>12.18</v>
      </c>
      <c r="AA429">
        <v>11.895</v>
      </c>
      <c r="AB429">
        <v>11.67</v>
      </c>
      <c r="AC429">
        <v>11.815</v>
      </c>
      <c r="AD429">
        <v>11.95</v>
      </c>
      <c r="AE429">
        <v>12.06</v>
      </c>
      <c r="AF429">
        <v>12.23</v>
      </c>
      <c r="AG429">
        <v>12.03</v>
      </c>
      <c r="AH429">
        <v>11.835000000000001</v>
      </c>
      <c r="AI429">
        <v>11.7</v>
      </c>
      <c r="AJ429">
        <v>11.715</v>
      </c>
      <c r="AK429">
        <v>11.79</v>
      </c>
      <c r="AL429">
        <v>11.8</v>
      </c>
      <c r="AM429">
        <v>11.86</v>
      </c>
      <c r="AN429">
        <v>11.914999999999999</v>
      </c>
      <c r="AO429">
        <v>12.03</v>
      </c>
      <c r="AP429">
        <v>12.08</v>
      </c>
      <c r="AQ429">
        <v>11.885</v>
      </c>
      <c r="AR429">
        <v>12.055</v>
      </c>
      <c r="AS429">
        <v>12.15</v>
      </c>
      <c r="AT429">
        <v>12.425000000000001</v>
      </c>
      <c r="AU429">
        <v>12.47</v>
      </c>
      <c r="AV429">
        <v>12.4</v>
      </c>
      <c r="AW429">
        <v>12.44</v>
      </c>
      <c r="AX429">
        <v>12.2</v>
      </c>
      <c r="AY429">
        <v>12.16</v>
      </c>
      <c r="AZ429">
        <v>12.115</v>
      </c>
      <c r="BA429">
        <v>12.145</v>
      </c>
      <c r="BB429">
        <v>12.275</v>
      </c>
      <c r="BC429">
        <v>12.37</v>
      </c>
      <c r="BD429">
        <v>12.355</v>
      </c>
      <c r="BE429">
        <v>12.425000000000001</v>
      </c>
      <c r="BF429">
        <v>12.805</v>
      </c>
      <c r="BG429">
        <v>12.734999999999999</v>
      </c>
      <c r="BH429">
        <v>12.41</v>
      </c>
      <c r="BI429">
        <v>12.32</v>
      </c>
      <c r="BJ429">
        <v>12.27</v>
      </c>
      <c r="BK429">
        <v>11.97</v>
      </c>
      <c r="BL429">
        <v>11.875</v>
      </c>
      <c r="BM429">
        <v>11.55</v>
      </c>
      <c r="BN429">
        <v>11.3</v>
      </c>
      <c r="BO429">
        <v>11.244999999999999</v>
      </c>
      <c r="BP429">
        <v>11.29</v>
      </c>
      <c r="BQ429">
        <v>10.994999999999999</v>
      </c>
      <c r="BR429" s="10">
        <f t="shared" si="12"/>
        <v>-0.12390438247011963</v>
      </c>
      <c r="BS429" s="11" cm="1">
        <f t="array" aca="1" ref="BS429" ca="1">_xlfn.PERCENTILE.INC((OFFSET(E429,0,1,1,COLUMNS(E429:BQ429)-1) - E429:BP429) / E429:BP429, 0.05) * SQRT(COUNT(E429:BQ429) - 1)</f>
        <v>-0.19522632343308347</v>
      </c>
      <c r="BT429" s="10" cm="1">
        <f t="array" aca="1" ref="BT429" ca="1">_xlfn.STDEV.P((E429:BP429 - OFFSET(E429:BP429,0,1)) / OFFSET(E429:BP429,0,1)) * SQRT(COUNT(E429:BQ429)-1)</f>
        <v>0.10888598443724344</v>
      </c>
      <c r="BU429" s="10" cm="1">
        <f t="array" ref="BU429">-(MAX(1 - (E429:BQ429 / _xlfn.SCAN(E429, E429:BQ429, _xlfn.LAMBDA(_xlpm.a,_xlpm.b, MAX(_xlpm.a, _xlpm.b))))))</f>
        <v>-0.14135103475205002</v>
      </c>
      <c r="BV429" s="12">
        <f t="shared" ca="1" si="13"/>
        <v>-1.484838016319443</v>
      </c>
    </row>
    <row r="430" spans="1:74" x14ac:dyDescent="0.45">
      <c r="A430" s="2" t="s">
        <v>878</v>
      </c>
      <c r="B430" t="s">
        <v>879</v>
      </c>
      <c r="C430" t="s">
        <v>22</v>
      </c>
      <c r="D430" t="s">
        <v>8</v>
      </c>
      <c r="E430">
        <v>95.78</v>
      </c>
      <c r="F430">
        <v>96.08</v>
      </c>
      <c r="G430">
        <v>95.32</v>
      </c>
      <c r="H430">
        <v>92.54</v>
      </c>
      <c r="I430">
        <v>92.76</v>
      </c>
      <c r="J430">
        <v>92.3</v>
      </c>
      <c r="K430">
        <v>93.92</v>
      </c>
      <c r="L430">
        <v>95.14</v>
      </c>
      <c r="M430">
        <v>95.1</v>
      </c>
      <c r="N430">
        <v>95.16</v>
      </c>
      <c r="O430">
        <v>94.2</v>
      </c>
      <c r="P430">
        <v>94.44</v>
      </c>
      <c r="Q430">
        <v>94.5</v>
      </c>
      <c r="R430">
        <v>93.8</v>
      </c>
      <c r="S430">
        <v>95.42</v>
      </c>
      <c r="T430">
        <v>95.76</v>
      </c>
      <c r="U430">
        <v>95.54</v>
      </c>
      <c r="V430">
        <v>95.38</v>
      </c>
      <c r="W430">
        <v>95.08</v>
      </c>
      <c r="X430">
        <v>95.3</v>
      </c>
      <c r="Y430">
        <v>94.62</v>
      </c>
      <c r="Z430">
        <v>94.02</v>
      </c>
      <c r="AA430">
        <v>92.52</v>
      </c>
      <c r="AB430">
        <v>91.56</v>
      </c>
      <c r="AC430">
        <v>92.24</v>
      </c>
      <c r="AD430">
        <v>92.62</v>
      </c>
      <c r="AE430">
        <v>92.34</v>
      </c>
      <c r="AF430">
        <v>92.72</v>
      </c>
      <c r="AG430">
        <v>93.34</v>
      </c>
      <c r="AH430">
        <v>93.44</v>
      </c>
      <c r="AI430">
        <v>93.24</v>
      </c>
      <c r="AJ430">
        <v>92.7</v>
      </c>
      <c r="AK430">
        <v>92.36</v>
      </c>
      <c r="AL430">
        <v>91.4</v>
      </c>
      <c r="AM430">
        <v>90.18</v>
      </c>
      <c r="AN430">
        <v>89.8</v>
      </c>
      <c r="AO430">
        <v>90.44</v>
      </c>
      <c r="AP430">
        <v>91.48</v>
      </c>
      <c r="AQ430">
        <v>92.02</v>
      </c>
      <c r="AR430">
        <v>91.96</v>
      </c>
      <c r="AS430">
        <v>93.28</v>
      </c>
      <c r="AT430">
        <v>93.64</v>
      </c>
      <c r="AU430">
        <v>94</v>
      </c>
      <c r="AV430">
        <v>91.32</v>
      </c>
      <c r="AW430">
        <v>91.7</v>
      </c>
      <c r="AX430">
        <v>91.92</v>
      </c>
      <c r="AY430">
        <v>90.9</v>
      </c>
      <c r="AZ430">
        <v>90.9</v>
      </c>
      <c r="BA430">
        <v>90.92</v>
      </c>
      <c r="BB430">
        <v>90.9</v>
      </c>
      <c r="BC430">
        <v>91.32</v>
      </c>
      <c r="BD430">
        <v>92.04</v>
      </c>
      <c r="BE430">
        <v>91.34</v>
      </c>
      <c r="BF430">
        <v>92.56</v>
      </c>
      <c r="BG430">
        <v>93.22</v>
      </c>
      <c r="BH430">
        <v>92.04</v>
      </c>
      <c r="BI430">
        <v>91.64</v>
      </c>
      <c r="BJ430">
        <v>92.36</v>
      </c>
      <c r="BK430">
        <v>91.44</v>
      </c>
      <c r="BL430">
        <v>91.24</v>
      </c>
      <c r="BM430">
        <v>90.3</v>
      </c>
      <c r="BN430">
        <v>89.7</v>
      </c>
      <c r="BO430">
        <v>90.72</v>
      </c>
      <c r="BP430">
        <v>91</v>
      </c>
      <c r="BQ430">
        <v>90.04</v>
      </c>
      <c r="BR430" s="10">
        <f t="shared" si="12"/>
        <v>-5.9929003967425294E-2</v>
      </c>
      <c r="BS430" s="11" cm="1">
        <f t="array" aca="1" ref="BS430" ca="1">_xlfn.PERCENTILE.INC((OFFSET(E430,0,1,1,COLUMNS(E430:BQ430)-1) - E430:BP430) / E430:BP430, 0.05) * SQRT(COUNT(E430:BQ430) - 1)</f>
        <v>-0.10595573775032527</v>
      </c>
      <c r="BT430" s="10" cm="1">
        <f t="array" aca="1" ref="BT430" ca="1">_xlfn.STDEV.P((E430:BP430 - OFFSET(E430:BP430,0,1)) / OFFSET(E430:BP430,0,1)) * SQRT(COUNT(E430:BQ430)-1)</f>
        <v>7.3737146027664152E-2</v>
      </c>
      <c r="BU430" s="10" cm="1">
        <f t="array" ref="BU430">-(MAX(1 - (E430:BQ430 / _xlfn.SCAN(E430, E430:BQ430, _xlfn.LAMBDA(_xlpm.a,_xlpm.b, MAX(_xlpm.a, _xlpm.b))))))</f>
        <v>-6.6402997502081562E-2</v>
      </c>
      <c r="BV430" s="12">
        <f t="shared" ca="1" si="13"/>
        <v>-1.3250129127242951</v>
      </c>
    </row>
    <row r="431" spans="1:74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4735</v>
      </c>
      <c r="F431">
        <v>4720</v>
      </c>
      <c r="G431">
        <v>4685</v>
      </c>
      <c r="H431">
        <v>4480</v>
      </c>
      <c r="I431">
        <v>4455</v>
      </c>
      <c r="J431">
        <v>4460</v>
      </c>
      <c r="K431">
        <v>4405</v>
      </c>
      <c r="L431">
        <v>4455</v>
      </c>
      <c r="M431">
        <v>4600</v>
      </c>
      <c r="N431">
        <v>4655</v>
      </c>
      <c r="O431">
        <v>4565</v>
      </c>
      <c r="P431">
        <v>4520</v>
      </c>
      <c r="Q431">
        <v>4630</v>
      </c>
      <c r="R431">
        <v>4590</v>
      </c>
      <c r="S431">
        <v>4575</v>
      </c>
      <c r="T431">
        <v>4480</v>
      </c>
      <c r="U431">
        <v>4480</v>
      </c>
      <c r="V431">
        <v>4445</v>
      </c>
      <c r="W431">
        <v>4440</v>
      </c>
      <c r="X431">
        <v>4455</v>
      </c>
      <c r="Y431">
        <v>4435</v>
      </c>
      <c r="Z431">
        <v>5150</v>
      </c>
      <c r="AA431">
        <v>5200</v>
      </c>
      <c r="AB431">
        <v>5200</v>
      </c>
      <c r="AC431">
        <v>5350</v>
      </c>
      <c r="AD431">
        <v>5210</v>
      </c>
      <c r="AE431">
        <v>5080</v>
      </c>
      <c r="AF431">
        <v>5060</v>
      </c>
      <c r="AG431">
        <v>4925</v>
      </c>
      <c r="AH431">
        <v>5040</v>
      </c>
      <c r="AI431">
        <v>5100</v>
      </c>
      <c r="AJ431">
        <v>5100</v>
      </c>
      <c r="AK431">
        <v>5080</v>
      </c>
      <c r="AL431">
        <v>4940</v>
      </c>
      <c r="AM431">
        <v>4825</v>
      </c>
      <c r="AN431">
        <v>4840</v>
      </c>
      <c r="AO431">
        <v>4945</v>
      </c>
      <c r="AP431">
        <v>4920</v>
      </c>
      <c r="AQ431">
        <v>4925</v>
      </c>
      <c r="AR431">
        <v>4945</v>
      </c>
      <c r="AS431">
        <v>4945</v>
      </c>
      <c r="AT431">
        <v>5000</v>
      </c>
      <c r="AU431">
        <v>5070</v>
      </c>
      <c r="AV431">
        <v>5100</v>
      </c>
      <c r="AW431">
        <v>5140</v>
      </c>
      <c r="AX431">
        <v>5050</v>
      </c>
      <c r="AY431">
        <v>4960</v>
      </c>
      <c r="AZ431">
        <v>4895</v>
      </c>
      <c r="BA431">
        <v>4890</v>
      </c>
      <c r="BB431">
        <v>5010</v>
      </c>
      <c r="BC431">
        <v>4995</v>
      </c>
      <c r="BD431">
        <v>5040</v>
      </c>
      <c r="BE431">
        <v>4990</v>
      </c>
      <c r="BF431">
        <v>5050</v>
      </c>
      <c r="BG431">
        <v>5110</v>
      </c>
      <c r="BH431">
        <v>5080</v>
      </c>
      <c r="BI431">
        <v>4990</v>
      </c>
      <c r="BJ431">
        <v>5030</v>
      </c>
      <c r="BK431">
        <v>5040</v>
      </c>
      <c r="BL431">
        <v>5080</v>
      </c>
      <c r="BM431">
        <v>5060</v>
      </c>
      <c r="BN431">
        <v>5120</v>
      </c>
      <c r="BO431">
        <v>5080</v>
      </c>
      <c r="BP431">
        <v>5130</v>
      </c>
      <c r="BQ431">
        <v>5250</v>
      </c>
      <c r="BR431" s="10">
        <f t="shared" si="12"/>
        <v>0.10876451953537487</v>
      </c>
      <c r="BS431" s="11" cm="1">
        <f t="array" aca="1" ref="BS431" ca="1">_xlfn.PERCENTILE.INC((OFFSET(E431,0,1,1,COLUMNS(E431:BQ431)-1) - E431:BP431) / E431:BP431, 0.05) * SQRT(COUNT(E431:BQ431) - 1)</f>
        <v>-0.20788634365974851</v>
      </c>
      <c r="BT431" s="10" cm="1">
        <f t="array" aca="1" ref="BT431" ca="1">_xlfn.STDEV.P((E431:BP431 - OFFSET(E431:BP431,0,1)) / OFFSET(E431:BP431,0,1)) * SQRT(COUNT(E431:BQ431)-1)</f>
        <v>0.18335460798068967</v>
      </c>
      <c r="BU431" s="10" cm="1">
        <f t="array" ref="BU431">-(MAX(1 - (E431:BQ431 / _xlfn.SCAN(E431, E431:BQ431, _xlfn.LAMBDA(_xlpm.a,_xlpm.b, MAX(_xlpm.a, _xlpm.b))))))</f>
        <v>-9.8130841121495282E-2</v>
      </c>
      <c r="BV431" s="12">
        <f t="shared" ca="1" si="13"/>
        <v>0.38717790433815952</v>
      </c>
    </row>
    <row r="432" spans="1:74" x14ac:dyDescent="0.45">
      <c r="A432" s="2" t="s">
        <v>882</v>
      </c>
      <c r="B432" t="s">
        <v>883</v>
      </c>
      <c r="C432" t="s">
        <v>7</v>
      </c>
      <c r="D432" t="s">
        <v>8</v>
      </c>
      <c r="E432">
        <v>36.119999999999997</v>
      </c>
      <c r="F432">
        <v>36.08</v>
      </c>
      <c r="G432">
        <v>36.200000000000003</v>
      </c>
      <c r="H432">
        <v>34.9</v>
      </c>
      <c r="I432">
        <v>35.54</v>
      </c>
      <c r="J432">
        <v>35.68</v>
      </c>
      <c r="K432">
        <v>36.1</v>
      </c>
      <c r="L432">
        <v>36.840000000000003</v>
      </c>
      <c r="M432">
        <v>36.799999999999997</v>
      </c>
      <c r="N432">
        <v>36.96</v>
      </c>
      <c r="O432">
        <v>37.14</v>
      </c>
      <c r="P432">
        <v>37.9</v>
      </c>
      <c r="Q432">
        <v>38.200000000000003</v>
      </c>
      <c r="R432">
        <v>38.200000000000003</v>
      </c>
      <c r="S432">
        <v>38</v>
      </c>
      <c r="T432">
        <v>37.700000000000003</v>
      </c>
      <c r="U432">
        <v>37.72</v>
      </c>
      <c r="V432">
        <v>37.44</v>
      </c>
      <c r="W432">
        <v>37.92</v>
      </c>
      <c r="X432">
        <v>37.5</v>
      </c>
      <c r="Y432">
        <v>37.6</v>
      </c>
      <c r="Z432">
        <v>37.74</v>
      </c>
      <c r="AA432">
        <v>37.22</v>
      </c>
      <c r="AB432">
        <v>37.340000000000003</v>
      </c>
      <c r="AC432">
        <v>37.479999999999997</v>
      </c>
      <c r="AD432">
        <v>37.32</v>
      </c>
      <c r="AE432">
        <v>36.979999999999997</v>
      </c>
      <c r="AF432">
        <v>36.880000000000003</v>
      </c>
      <c r="AG432">
        <v>36.880000000000003</v>
      </c>
      <c r="AH432">
        <v>36.700000000000003</v>
      </c>
      <c r="AI432">
        <v>37.119999999999997</v>
      </c>
      <c r="AJ432">
        <v>36.78</v>
      </c>
      <c r="AK432">
        <v>37.380000000000003</v>
      </c>
      <c r="AL432">
        <v>37.72</v>
      </c>
      <c r="AM432">
        <v>37.68</v>
      </c>
      <c r="AN432">
        <v>37.08</v>
      </c>
      <c r="AO432">
        <v>37.22</v>
      </c>
      <c r="AP432">
        <v>37.26</v>
      </c>
      <c r="AQ432">
        <v>37.299999999999997</v>
      </c>
      <c r="AR432">
        <v>37.44</v>
      </c>
      <c r="AS432">
        <v>37.96</v>
      </c>
      <c r="AT432">
        <v>38</v>
      </c>
      <c r="AU432">
        <v>38.1</v>
      </c>
      <c r="AV432">
        <v>38.299999999999997</v>
      </c>
      <c r="AW432">
        <v>38.24</v>
      </c>
      <c r="AX432">
        <v>37.880000000000003</v>
      </c>
      <c r="AY432">
        <v>37.340000000000003</v>
      </c>
      <c r="AZ432">
        <v>36.76</v>
      </c>
      <c r="BA432">
        <v>36.4</v>
      </c>
      <c r="BB432">
        <v>36.54</v>
      </c>
      <c r="BC432">
        <v>36.979999999999997</v>
      </c>
      <c r="BD432">
        <v>36.92</v>
      </c>
      <c r="BE432">
        <v>36.68</v>
      </c>
      <c r="BF432">
        <v>37.08</v>
      </c>
      <c r="BG432">
        <v>36.76</v>
      </c>
      <c r="BH432">
        <v>37.119999999999997</v>
      </c>
      <c r="BI432">
        <v>37</v>
      </c>
      <c r="BJ432">
        <v>36.880000000000003</v>
      </c>
      <c r="BK432">
        <v>34.880000000000003</v>
      </c>
      <c r="BL432">
        <v>34.94</v>
      </c>
      <c r="BM432">
        <v>34.880000000000003</v>
      </c>
      <c r="BN432">
        <v>35.08</v>
      </c>
      <c r="BO432">
        <v>35.619999999999997</v>
      </c>
      <c r="BP432">
        <v>36.42</v>
      </c>
      <c r="BQ432">
        <v>36.82</v>
      </c>
      <c r="BR432" s="10">
        <f t="shared" si="12"/>
        <v>1.937984496124039E-2</v>
      </c>
      <c r="BS432" s="11" cm="1">
        <f t="array" aca="1" ref="BS432" ca="1">_xlfn.PERCENTILE.INC((OFFSET(E432,0,1,1,COLUMNS(E432:BQ432)-1) - E432:BP432) / E432:BP432, 0.05) * SQRT(COUNT(E432:BQ432) - 1)</f>
        <v>-0.12273064830216904</v>
      </c>
      <c r="BT432" s="10" cm="1">
        <f t="array" aca="1" ref="BT432" ca="1">_xlfn.STDEV.P((E432:BP432 - OFFSET(E432:BP432,0,1)) / OFFSET(E432:BP432,0,1)) * SQRT(COUNT(E432:BQ432)-1)</f>
        <v>9.9863630929814942E-2</v>
      </c>
      <c r="BU432" s="10" cm="1">
        <f t="array" ref="BU432">-(MAX(1 - (E432:BQ432 / _xlfn.SCAN(E432, E432:BQ432, _xlfn.LAMBDA(_xlpm.a,_xlpm.b, MAX(_xlpm.a, _xlpm.b))))))</f>
        <v>-8.9295039164490775E-2</v>
      </c>
      <c r="BV432" s="12">
        <f t="shared" ca="1" si="13"/>
        <v>-0.18418939441881124</v>
      </c>
    </row>
    <row r="433" spans="1:74" x14ac:dyDescent="0.45">
      <c r="A433" s="2" t="s">
        <v>884</v>
      </c>
      <c r="B433" t="s">
        <v>885</v>
      </c>
      <c r="C433" t="s">
        <v>22</v>
      </c>
      <c r="D433" t="s">
        <v>8</v>
      </c>
      <c r="E433">
        <v>49.26</v>
      </c>
      <c r="F433">
        <v>48.72</v>
      </c>
      <c r="G433">
        <v>48.3</v>
      </c>
      <c r="H433">
        <v>46.84</v>
      </c>
      <c r="I433">
        <v>47.53</v>
      </c>
      <c r="J433">
        <v>48.4</v>
      </c>
      <c r="K433">
        <v>49.71</v>
      </c>
      <c r="L433">
        <v>50.64</v>
      </c>
      <c r="M433">
        <v>49.74</v>
      </c>
      <c r="N433">
        <v>48.8</v>
      </c>
      <c r="O433">
        <v>48.05</v>
      </c>
      <c r="P433">
        <v>48.81</v>
      </c>
      <c r="Q433">
        <v>48.83</v>
      </c>
      <c r="R433">
        <v>48.72</v>
      </c>
      <c r="S433">
        <v>47.95</v>
      </c>
      <c r="T433">
        <v>46.99</v>
      </c>
      <c r="U433">
        <v>47</v>
      </c>
      <c r="V433">
        <v>48.28</v>
      </c>
      <c r="W433">
        <v>48.6</v>
      </c>
      <c r="X433">
        <v>47.54</v>
      </c>
      <c r="Y433">
        <v>48.03</v>
      </c>
      <c r="Z433">
        <v>47.2</v>
      </c>
      <c r="AA433">
        <v>46.24</v>
      </c>
      <c r="AB433">
        <v>45.82</v>
      </c>
      <c r="AC433">
        <v>46.07</v>
      </c>
      <c r="AD433">
        <v>45.54</v>
      </c>
      <c r="AE433">
        <v>48.97</v>
      </c>
      <c r="AF433">
        <v>49.21</v>
      </c>
      <c r="AG433">
        <v>49.9</v>
      </c>
      <c r="AH433">
        <v>49.6</v>
      </c>
      <c r="AI433">
        <v>49.15</v>
      </c>
      <c r="AJ433">
        <v>49.12</v>
      </c>
      <c r="AK433">
        <v>48.81</v>
      </c>
      <c r="AL433">
        <v>48.37</v>
      </c>
      <c r="AM433">
        <v>48.18</v>
      </c>
      <c r="AN433">
        <v>48.96</v>
      </c>
      <c r="AO433">
        <v>49.95</v>
      </c>
      <c r="AP433">
        <v>49.43</v>
      </c>
      <c r="AQ433">
        <v>48.76</v>
      </c>
      <c r="AR433">
        <v>48</v>
      </c>
      <c r="AS433">
        <v>49</v>
      </c>
      <c r="AT433">
        <v>49.13</v>
      </c>
      <c r="AU433">
        <v>50.04</v>
      </c>
      <c r="AV433">
        <v>50.06</v>
      </c>
      <c r="AW433">
        <v>50.44</v>
      </c>
      <c r="AX433">
        <v>51.26</v>
      </c>
      <c r="AY433">
        <v>50.54</v>
      </c>
      <c r="AZ433">
        <v>50.4</v>
      </c>
      <c r="BA433">
        <v>50.94</v>
      </c>
      <c r="BB433">
        <v>51</v>
      </c>
      <c r="BC433">
        <v>52.04</v>
      </c>
      <c r="BD433">
        <v>52.78</v>
      </c>
      <c r="BE433">
        <v>51.6</v>
      </c>
      <c r="BF433">
        <v>51.86</v>
      </c>
      <c r="BG433">
        <v>52.28</v>
      </c>
      <c r="BH433">
        <v>50.22</v>
      </c>
      <c r="BI433">
        <v>49.87</v>
      </c>
      <c r="BJ433">
        <v>52.68</v>
      </c>
      <c r="BK433">
        <v>52.34</v>
      </c>
      <c r="BL433">
        <v>51.78</v>
      </c>
      <c r="BM433">
        <v>50.18</v>
      </c>
      <c r="BN433">
        <v>48.44</v>
      </c>
      <c r="BO433">
        <v>49.23</v>
      </c>
      <c r="BP433">
        <v>49.49</v>
      </c>
      <c r="BQ433">
        <v>50.24</v>
      </c>
      <c r="BR433" s="10">
        <f t="shared" si="12"/>
        <v>1.9894437677628989E-2</v>
      </c>
      <c r="BS433" s="11" cm="1">
        <f t="array" aca="1" ref="BS433" ca="1">_xlfn.PERCENTILE.INC((OFFSET(E433,0,1,1,COLUMNS(E433:BQ433)-1) - E433:BP433) / E433:BP433, 0.05) * SQRT(COUNT(E433:BQ433) - 1)</f>
        <v>-0.23237699831402889</v>
      </c>
      <c r="BT433" s="10" cm="1">
        <f t="array" aca="1" ref="BT433" ca="1">_xlfn.STDEV.P((E433:BP433 - OFFSET(E433:BP433,0,1)) / OFFSET(E433:BP433,0,1)) * SQRT(COUNT(E433:BQ433)-1)</f>
        <v>0.15383389488667132</v>
      </c>
      <c r="BU433" s="10" cm="1">
        <f t="array" ref="BU433">-(MAX(1 - (E433:BQ433 / _xlfn.SCAN(E433, E433:BQ433, _xlfn.LAMBDA(_xlpm.a,_xlpm.b, MAX(_xlpm.a, _xlpm.b))))))</f>
        <v>-0.10071090047393372</v>
      </c>
      <c r="BV433" s="12">
        <f t="shared" ca="1" si="13"/>
        <v>-0.11622424955312496</v>
      </c>
    </row>
    <row r="434" spans="1:74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705</v>
      </c>
      <c r="F434">
        <v>704.5</v>
      </c>
      <c r="G434">
        <v>703</v>
      </c>
      <c r="H434">
        <v>685.5</v>
      </c>
      <c r="I434">
        <v>693.5</v>
      </c>
      <c r="J434">
        <v>695.5</v>
      </c>
      <c r="K434">
        <v>700</v>
      </c>
      <c r="L434">
        <v>718.5</v>
      </c>
      <c r="M434">
        <v>716</v>
      </c>
      <c r="N434">
        <v>724.5</v>
      </c>
      <c r="O434">
        <v>727.5</v>
      </c>
      <c r="P434">
        <v>744</v>
      </c>
      <c r="Q434">
        <v>760</v>
      </c>
      <c r="R434">
        <v>763</v>
      </c>
      <c r="S434">
        <v>761.5</v>
      </c>
      <c r="T434">
        <v>760</v>
      </c>
      <c r="U434">
        <v>764.5</v>
      </c>
      <c r="V434">
        <v>779</v>
      </c>
      <c r="W434">
        <v>801</v>
      </c>
      <c r="X434">
        <v>799.5</v>
      </c>
      <c r="Y434">
        <v>813</v>
      </c>
      <c r="Z434">
        <v>810</v>
      </c>
      <c r="AA434">
        <v>804</v>
      </c>
      <c r="AB434">
        <v>806.5</v>
      </c>
      <c r="AC434">
        <v>815</v>
      </c>
      <c r="AD434">
        <v>812</v>
      </c>
      <c r="AE434">
        <v>805</v>
      </c>
      <c r="AF434">
        <v>808</v>
      </c>
      <c r="AG434">
        <v>810.5</v>
      </c>
      <c r="AH434">
        <v>799</v>
      </c>
      <c r="AI434">
        <v>804.5</v>
      </c>
      <c r="AJ434">
        <v>811</v>
      </c>
      <c r="AK434">
        <v>816</v>
      </c>
      <c r="AL434">
        <v>811.5</v>
      </c>
      <c r="AM434">
        <v>792</v>
      </c>
      <c r="AN434">
        <v>794</v>
      </c>
      <c r="AO434">
        <v>795</v>
      </c>
      <c r="AP434">
        <v>784.5</v>
      </c>
      <c r="AQ434">
        <v>784.5</v>
      </c>
      <c r="AR434">
        <v>783</v>
      </c>
      <c r="AS434">
        <v>783</v>
      </c>
      <c r="AT434">
        <v>799</v>
      </c>
      <c r="AU434">
        <v>796.5</v>
      </c>
      <c r="AV434">
        <v>806.5</v>
      </c>
      <c r="AW434">
        <v>808</v>
      </c>
      <c r="AX434">
        <v>804.5</v>
      </c>
      <c r="AY434">
        <v>803</v>
      </c>
      <c r="AZ434">
        <v>804.5</v>
      </c>
      <c r="BA434">
        <v>801.5</v>
      </c>
      <c r="BB434">
        <v>798.5</v>
      </c>
      <c r="BC434">
        <v>804</v>
      </c>
      <c r="BD434">
        <v>805.5</v>
      </c>
      <c r="BE434">
        <v>803</v>
      </c>
      <c r="BF434">
        <v>804.5</v>
      </c>
      <c r="BG434">
        <v>804.5</v>
      </c>
      <c r="BH434">
        <v>797.5</v>
      </c>
      <c r="BI434">
        <v>792.5</v>
      </c>
      <c r="BJ434">
        <v>797</v>
      </c>
      <c r="BK434">
        <v>813</v>
      </c>
      <c r="BL434">
        <v>817</v>
      </c>
      <c r="BM434">
        <v>801</v>
      </c>
      <c r="BN434">
        <v>801.5</v>
      </c>
      <c r="BO434">
        <v>804</v>
      </c>
      <c r="BP434">
        <v>804</v>
      </c>
      <c r="BQ434">
        <v>805.5</v>
      </c>
      <c r="BR434" s="10">
        <f t="shared" si="12"/>
        <v>0.14255319148936171</v>
      </c>
      <c r="BS434" s="11" cm="1">
        <f t="array" aca="1" ref="BS434" ca="1">_xlfn.PERCENTILE.INC((OFFSET(E434,0,1,1,COLUMNS(E434:BQ434)-1) - E434:BP434) / E434:BP434, 0.05) * SQRT(COUNT(E434:BQ434) - 1)</f>
        <v>-0.11233270867039911</v>
      </c>
      <c r="BT434" s="10" cm="1">
        <f t="array" aca="1" ref="BT434" ca="1">_xlfn.STDEV.P((E434:BP434 - OFFSET(E434:BP434,0,1)) / OFFSET(E434:BP434,0,1)) * SQRT(COUNT(E434:BQ434)-1)</f>
        <v>8.3194633711829821E-2</v>
      </c>
      <c r="BU434" s="10" cm="1">
        <f t="array" ref="BU434">-(MAX(1 - (E434:BQ434 / _xlfn.SCAN(E434, E434:BQ434, _xlfn.LAMBDA(_xlpm.a,_xlpm.b, MAX(_xlpm.a, _xlpm.b))))))</f>
        <v>-4.0441176470588203E-2</v>
      </c>
      <c r="BV434" s="12">
        <f t="shared" ca="1" si="13"/>
        <v>1.2594505216001204</v>
      </c>
    </row>
    <row r="435" spans="1:74" x14ac:dyDescent="0.45">
      <c r="A435" s="2" t="s">
        <v>888</v>
      </c>
      <c r="B435" t="s">
        <v>889</v>
      </c>
      <c r="C435" t="s">
        <v>80</v>
      </c>
      <c r="D435" t="s">
        <v>8</v>
      </c>
      <c r="E435">
        <v>25.92</v>
      </c>
      <c r="F435">
        <v>26.05</v>
      </c>
      <c r="G435">
        <v>25.78</v>
      </c>
      <c r="H435">
        <v>24.76</v>
      </c>
      <c r="I435">
        <v>24.64</v>
      </c>
      <c r="J435">
        <v>24.58</v>
      </c>
      <c r="K435">
        <v>25.05</v>
      </c>
      <c r="L435">
        <v>25.72</v>
      </c>
      <c r="M435">
        <v>25.95</v>
      </c>
      <c r="N435">
        <v>26.11</v>
      </c>
      <c r="O435">
        <v>26.12</v>
      </c>
      <c r="P435">
        <v>26.61</v>
      </c>
      <c r="Q435">
        <v>26.43</v>
      </c>
      <c r="R435">
        <v>28.12</v>
      </c>
      <c r="S435">
        <v>28.47</v>
      </c>
      <c r="T435">
        <v>28</v>
      </c>
      <c r="U435">
        <v>27.86</v>
      </c>
      <c r="V435">
        <v>28.44</v>
      </c>
      <c r="W435">
        <v>28.69</v>
      </c>
      <c r="X435">
        <v>28.77</v>
      </c>
      <c r="Y435">
        <v>28.53</v>
      </c>
      <c r="Z435">
        <v>28.68</v>
      </c>
      <c r="AA435">
        <v>28.57</v>
      </c>
      <c r="AB435">
        <v>28.41</v>
      </c>
      <c r="AC435">
        <v>28.05</v>
      </c>
      <c r="AD435">
        <v>28.2</v>
      </c>
      <c r="AE435">
        <v>28.32</v>
      </c>
      <c r="AF435">
        <v>28.67</v>
      </c>
      <c r="AG435">
        <v>29.86</v>
      </c>
      <c r="AH435">
        <v>30.14</v>
      </c>
      <c r="AI435">
        <v>29.87</v>
      </c>
      <c r="AJ435">
        <v>29.99</v>
      </c>
      <c r="AK435">
        <v>29.78</v>
      </c>
      <c r="AL435">
        <v>29.41</v>
      </c>
      <c r="AM435">
        <v>29.18</v>
      </c>
      <c r="AN435">
        <v>29.22</v>
      </c>
      <c r="AO435">
        <v>29.21</v>
      </c>
      <c r="AP435">
        <v>29.13</v>
      </c>
      <c r="AQ435">
        <v>29.3</v>
      </c>
      <c r="AR435">
        <v>29.34</v>
      </c>
      <c r="AS435">
        <v>29.53</v>
      </c>
      <c r="AT435">
        <v>29.59</v>
      </c>
      <c r="AU435">
        <v>29.35</v>
      </c>
      <c r="AV435">
        <v>29.61</v>
      </c>
      <c r="AW435">
        <v>29.44</v>
      </c>
      <c r="AX435">
        <v>29.49</v>
      </c>
      <c r="AY435">
        <v>28.73</v>
      </c>
      <c r="AZ435">
        <v>28.1</v>
      </c>
      <c r="BA435">
        <v>28.4</v>
      </c>
      <c r="BB435">
        <v>28.21</v>
      </c>
      <c r="BC435">
        <v>28.51</v>
      </c>
      <c r="BD435">
        <v>28.58</v>
      </c>
      <c r="BE435">
        <v>28.64</v>
      </c>
      <c r="BF435">
        <v>29.4</v>
      </c>
      <c r="BG435">
        <v>29.83</v>
      </c>
      <c r="BH435">
        <v>30.12</v>
      </c>
      <c r="BI435">
        <v>30.52</v>
      </c>
      <c r="BJ435">
        <v>31.11</v>
      </c>
      <c r="BK435">
        <v>31.05</v>
      </c>
      <c r="BL435">
        <v>30.65</v>
      </c>
      <c r="BM435">
        <v>30.26</v>
      </c>
      <c r="BN435">
        <v>30.11</v>
      </c>
      <c r="BO435">
        <v>29.03</v>
      </c>
      <c r="BP435">
        <v>29.3</v>
      </c>
      <c r="BQ435">
        <v>29.46</v>
      </c>
      <c r="BR435" s="10">
        <f t="shared" si="12"/>
        <v>0.13657407407407404</v>
      </c>
      <c r="BS435" s="11" cm="1">
        <f t="array" aca="1" ref="BS435" ca="1">_xlfn.PERCENTILE.INC((OFFSET(E435,0,1,1,COLUMNS(E435:BQ435)-1) - E435:BP435) / E435:BP435, 0.05) * SQRT(COUNT(E435:BQ435) - 1)</f>
        <v>-0.1689227526951444</v>
      </c>
      <c r="BT435" s="10" cm="1">
        <f t="array" aca="1" ref="BT435" ca="1">_xlfn.STDEV.P((E435:BP435 - OFFSET(E435:BP435,0,1)) / OFFSET(E435:BP435,0,1)) * SQRT(COUNT(E435:BQ435)-1)</f>
        <v>0.12409569103242117</v>
      </c>
      <c r="BU435" s="10" cm="1">
        <f t="array" ref="BU435">-(MAX(1 - (E435:BQ435 / _xlfn.SCAN(E435, E435:BQ435, _xlfn.LAMBDA(_xlpm.a,_xlpm.b, MAX(_xlpm.a, _xlpm.b))))))</f>
        <v>-6.7684140676841364E-2</v>
      </c>
      <c r="BV435" s="12">
        <f t="shared" ca="1" si="13"/>
        <v>0.79616307855197666</v>
      </c>
    </row>
    <row r="436" spans="1:74" x14ac:dyDescent="0.45">
      <c r="A436" s="2" t="s">
        <v>890</v>
      </c>
      <c r="B436" t="s">
        <v>891</v>
      </c>
      <c r="C436" t="s">
        <v>7</v>
      </c>
      <c r="D436" t="s">
        <v>29</v>
      </c>
      <c r="E436">
        <v>625.4</v>
      </c>
      <c r="F436">
        <v>626.20000000000005</v>
      </c>
      <c r="G436">
        <v>622</v>
      </c>
      <c r="H436">
        <v>599.6</v>
      </c>
      <c r="I436">
        <v>606</v>
      </c>
      <c r="J436">
        <v>603.20000000000005</v>
      </c>
      <c r="K436">
        <v>613.20000000000005</v>
      </c>
      <c r="L436">
        <v>633.20000000000005</v>
      </c>
      <c r="M436">
        <v>635.79999999999995</v>
      </c>
      <c r="N436">
        <v>628.4</v>
      </c>
      <c r="O436">
        <v>618</v>
      </c>
      <c r="P436">
        <v>628.6</v>
      </c>
      <c r="Q436">
        <v>629.20000000000005</v>
      </c>
      <c r="R436">
        <v>625.20000000000005</v>
      </c>
      <c r="S436">
        <v>626</v>
      </c>
      <c r="T436">
        <v>623.6</v>
      </c>
      <c r="U436">
        <v>632</v>
      </c>
      <c r="V436">
        <v>623</v>
      </c>
      <c r="W436">
        <v>614.20000000000005</v>
      </c>
      <c r="X436">
        <v>606.4</v>
      </c>
      <c r="Y436">
        <v>618.20000000000005</v>
      </c>
      <c r="Z436">
        <v>591</v>
      </c>
      <c r="AA436">
        <v>582</v>
      </c>
      <c r="AB436">
        <v>558.20000000000005</v>
      </c>
      <c r="AC436">
        <v>558.4</v>
      </c>
      <c r="AD436">
        <v>563.20000000000005</v>
      </c>
      <c r="AE436">
        <v>544.20000000000005</v>
      </c>
      <c r="AF436">
        <v>549.4</v>
      </c>
      <c r="AG436">
        <v>539.6</v>
      </c>
      <c r="AH436">
        <v>540.6</v>
      </c>
      <c r="AI436">
        <v>525.4</v>
      </c>
      <c r="AJ436">
        <v>526</v>
      </c>
      <c r="AK436">
        <v>513.6</v>
      </c>
      <c r="AL436">
        <v>512.79999999999995</v>
      </c>
      <c r="AM436">
        <v>509.2</v>
      </c>
      <c r="AN436">
        <v>510</v>
      </c>
      <c r="AO436">
        <v>538</v>
      </c>
      <c r="AP436">
        <v>553</v>
      </c>
      <c r="AQ436">
        <v>561.4</v>
      </c>
      <c r="AR436">
        <v>549.4</v>
      </c>
      <c r="AS436">
        <v>549.4</v>
      </c>
      <c r="AT436">
        <v>570.6</v>
      </c>
      <c r="AU436">
        <v>583.20000000000005</v>
      </c>
      <c r="AV436">
        <v>575.4</v>
      </c>
      <c r="AW436">
        <v>569.20000000000005</v>
      </c>
      <c r="AX436">
        <v>562.6</v>
      </c>
      <c r="AY436">
        <v>562.79999999999995</v>
      </c>
      <c r="AZ436">
        <v>557.20000000000005</v>
      </c>
      <c r="BA436">
        <v>552</v>
      </c>
      <c r="BB436">
        <v>554.4</v>
      </c>
      <c r="BC436">
        <v>580</v>
      </c>
      <c r="BD436">
        <v>580.20000000000005</v>
      </c>
      <c r="BE436">
        <v>574</v>
      </c>
      <c r="BF436">
        <v>581</v>
      </c>
      <c r="BG436">
        <v>588.6</v>
      </c>
      <c r="BH436">
        <v>579</v>
      </c>
      <c r="BI436">
        <v>579.6</v>
      </c>
      <c r="BJ436">
        <v>592.4</v>
      </c>
      <c r="BK436">
        <v>580.20000000000005</v>
      </c>
      <c r="BL436">
        <v>580.6</v>
      </c>
      <c r="BM436">
        <v>572</v>
      </c>
      <c r="BN436">
        <v>562.6</v>
      </c>
      <c r="BO436">
        <v>549.20000000000005</v>
      </c>
      <c r="BP436">
        <v>547</v>
      </c>
      <c r="BQ436">
        <v>551.20000000000005</v>
      </c>
      <c r="BR436" s="10">
        <f t="shared" si="12"/>
        <v>-0.11864406779661006</v>
      </c>
      <c r="BS436" s="11" cm="1">
        <f t="array" aca="1" ref="BS436" ca="1">_xlfn.PERCENTILE.INC((OFFSET(E436,0,1,1,COLUMNS(E436:BQ436)-1) - E436:BP436) / E436:BP436, 0.05) * SQRT(COUNT(E436:BQ436) - 1)</f>
        <v>-0.26314369765916662</v>
      </c>
      <c r="BT436" s="10" cm="1">
        <f t="array" aca="1" ref="BT436" ca="1">_xlfn.STDEV.P((E436:BP436 - OFFSET(E436:BP436,0,1)) / OFFSET(E436:BP436,0,1)) * SQRT(COUNT(E436:BQ436)-1)</f>
        <v>0.15227455575289486</v>
      </c>
      <c r="BU436" s="10" cm="1">
        <f t="array" ref="BU436">-(MAX(1 - (E436:BQ436 / _xlfn.SCAN(E436, E436:BQ436, _xlfn.LAMBDA(_xlpm.a,_xlpm.b, MAX(_xlpm.a, _xlpm.b))))))</f>
        <v>-0.19911921988046555</v>
      </c>
      <c r="BV436" s="12">
        <f t="shared" ca="1" si="13"/>
        <v>-1.0272086080954013</v>
      </c>
    </row>
    <row r="437" spans="1:74" x14ac:dyDescent="0.45">
      <c r="A437" s="2" t="s">
        <v>892</v>
      </c>
      <c r="B437" t="s">
        <v>893</v>
      </c>
      <c r="C437" t="s">
        <v>19</v>
      </c>
      <c r="D437" t="s">
        <v>8</v>
      </c>
      <c r="E437">
        <v>21.43</v>
      </c>
      <c r="F437">
        <v>21.38</v>
      </c>
      <c r="G437">
        <v>22.15</v>
      </c>
      <c r="H437">
        <v>21.46</v>
      </c>
      <c r="I437">
        <v>22.37</v>
      </c>
      <c r="J437">
        <v>22.11</v>
      </c>
      <c r="K437">
        <v>22.16</v>
      </c>
      <c r="L437">
        <v>22.64</v>
      </c>
      <c r="M437">
        <v>23.25</v>
      </c>
      <c r="N437">
        <v>23.34</v>
      </c>
      <c r="O437">
        <v>23.98</v>
      </c>
      <c r="P437">
        <v>24.48</v>
      </c>
      <c r="Q437">
        <v>24.27</v>
      </c>
      <c r="R437">
        <v>24.37</v>
      </c>
      <c r="S437">
        <v>24.55</v>
      </c>
      <c r="T437">
        <v>24.87</v>
      </c>
      <c r="U437">
        <v>24.45</v>
      </c>
      <c r="V437">
        <v>24.57</v>
      </c>
      <c r="W437">
        <v>23.48</v>
      </c>
      <c r="X437">
        <v>23.19</v>
      </c>
      <c r="Y437">
        <v>22.82</v>
      </c>
      <c r="Z437">
        <v>23.01</v>
      </c>
      <c r="AA437">
        <v>22.32</v>
      </c>
      <c r="AB437">
        <v>21.52</v>
      </c>
      <c r="AC437">
        <v>21.65</v>
      </c>
      <c r="AD437">
        <v>21.64</v>
      </c>
      <c r="AE437">
        <v>21.37</v>
      </c>
      <c r="AF437">
        <v>21.27</v>
      </c>
      <c r="AG437">
        <v>21.47</v>
      </c>
      <c r="AH437">
        <v>20.53</v>
      </c>
      <c r="AI437">
        <v>20.440000000000001</v>
      </c>
      <c r="AJ437">
        <v>20.09</v>
      </c>
      <c r="AK437">
        <v>19.925000000000001</v>
      </c>
      <c r="AL437">
        <v>19.75</v>
      </c>
      <c r="AM437">
        <v>19.600000000000001</v>
      </c>
      <c r="AN437">
        <v>19.899999999999999</v>
      </c>
      <c r="AO437">
        <v>19.95</v>
      </c>
      <c r="AP437">
        <v>19.704999999999998</v>
      </c>
      <c r="AQ437">
        <v>19.195</v>
      </c>
      <c r="AR437">
        <v>19.135000000000002</v>
      </c>
      <c r="AS437">
        <v>19.605</v>
      </c>
      <c r="AT437">
        <v>19.934999999999999</v>
      </c>
      <c r="AU437">
        <v>19.815000000000001</v>
      </c>
      <c r="AV437">
        <v>19.64</v>
      </c>
      <c r="AW437">
        <v>19.364999999999998</v>
      </c>
      <c r="AX437">
        <v>19.355</v>
      </c>
      <c r="AY437">
        <v>19.45</v>
      </c>
      <c r="AZ437">
        <v>19.285</v>
      </c>
      <c r="BA437">
        <v>18.905000000000001</v>
      </c>
      <c r="BB437">
        <v>18.940000000000001</v>
      </c>
      <c r="BC437">
        <v>19.3</v>
      </c>
      <c r="BD437">
        <v>20.11</v>
      </c>
      <c r="BE437">
        <v>20.23</v>
      </c>
      <c r="BF437">
        <v>20.57</v>
      </c>
      <c r="BG437">
        <v>20.61</v>
      </c>
      <c r="BH437">
        <v>19.655000000000001</v>
      </c>
      <c r="BI437">
        <v>19.925000000000001</v>
      </c>
      <c r="BJ437">
        <v>20.32</v>
      </c>
      <c r="BK437">
        <v>19.695</v>
      </c>
      <c r="BL437">
        <v>19.704999999999998</v>
      </c>
      <c r="BM437">
        <v>19.524999999999999</v>
      </c>
      <c r="BN437">
        <v>19.215</v>
      </c>
      <c r="BO437">
        <v>19.41</v>
      </c>
      <c r="BP437">
        <v>19.899999999999999</v>
      </c>
      <c r="BQ437">
        <v>19.61</v>
      </c>
      <c r="BR437" s="10">
        <f t="shared" si="12"/>
        <v>-8.4927671488567447E-2</v>
      </c>
      <c r="BS437" s="11" cm="1">
        <f t="array" aca="1" ref="BS437" ca="1">_xlfn.PERCENTILE.INC((OFFSET(E437,0,1,1,COLUMNS(E437:BQ437)-1) - E437:BP437) / E437:BP437, 0.05) * SQRT(COUNT(E437:BQ437) - 1)</f>
        <v>-0.28110908840829479</v>
      </c>
      <c r="BT437" s="10" cm="1">
        <f t="array" aca="1" ref="BT437" ca="1">_xlfn.STDEV.P((E437:BP437 - OFFSET(E437:BP437,0,1)) / OFFSET(E437:BP437,0,1)) * SQRT(COUNT(E437:BQ437)-1)</f>
        <v>0.15800701937112585</v>
      </c>
      <c r="BU437" s="10" cm="1">
        <f t="array" ref="BU437">-(MAX(1 - (E437:BQ437 / _xlfn.SCAN(E437, E437:BQ437, _xlfn.LAMBDA(_xlpm.a,_xlpm.b, MAX(_xlpm.a, _xlpm.b))))))</f>
        <v>-0.23984720546843585</v>
      </c>
      <c r="BV437" s="12">
        <f t="shared" ca="1" si="13"/>
        <v>-0.77655624821979607</v>
      </c>
    </row>
    <row r="438" spans="1:74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400</v>
      </c>
      <c r="F438">
        <v>400</v>
      </c>
      <c r="G438">
        <v>406.5</v>
      </c>
      <c r="H438">
        <v>400.5</v>
      </c>
      <c r="I438">
        <v>396</v>
      </c>
      <c r="J438">
        <v>395</v>
      </c>
      <c r="K438">
        <v>398</v>
      </c>
      <c r="L438">
        <v>406.5</v>
      </c>
      <c r="M438">
        <v>403.5</v>
      </c>
      <c r="N438">
        <v>400.5</v>
      </c>
      <c r="O438">
        <v>402</v>
      </c>
      <c r="P438">
        <v>399</v>
      </c>
      <c r="Q438">
        <v>399</v>
      </c>
      <c r="R438">
        <v>400.5</v>
      </c>
      <c r="S438">
        <v>402</v>
      </c>
      <c r="T438">
        <v>400.5</v>
      </c>
      <c r="U438">
        <v>405</v>
      </c>
      <c r="V438">
        <v>408</v>
      </c>
      <c r="W438">
        <v>401</v>
      </c>
      <c r="X438">
        <v>397.5</v>
      </c>
      <c r="Y438">
        <v>406</v>
      </c>
      <c r="Z438">
        <v>412</v>
      </c>
      <c r="AA438">
        <v>402</v>
      </c>
      <c r="AB438">
        <v>406</v>
      </c>
      <c r="AC438">
        <v>401</v>
      </c>
      <c r="AD438">
        <v>402.5</v>
      </c>
      <c r="AE438">
        <v>400</v>
      </c>
      <c r="AF438">
        <v>401</v>
      </c>
      <c r="AG438">
        <v>405.75</v>
      </c>
      <c r="AH438">
        <v>401</v>
      </c>
      <c r="AI438">
        <v>398</v>
      </c>
      <c r="AJ438">
        <v>386</v>
      </c>
      <c r="AK438">
        <v>369</v>
      </c>
      <c r="AL438">
        <v>365.75</v>
      </c>
      <c r="AM438">
        <v>348</v>
      </c>
      <c r="AN438">
        <v>348</v>
      </c>
      <c r="AO438">
        <v>346</v>
      </c>
      <c r="AP438">
        <v>340</v>
      </c>
      <c r="AQ438">
        <v>343</v>
      </c>
      <c r="AR438">
        <v>340</v>
      </c>
      <c r="AS438">
        <v>340</v>
      </c>
      <c r="AT438">
        <v>336</v>
      </c>
      <c r="AU438">
        <v>340</v>
      </c>
      <c r="AV438">
        <v>329.5</v>
      </c>
      <c r="AW438">
        <v>332</v>
      </c>
      <c r="AX438">
        <v>343</v>
      </c>
      <c r="AY438">
        <v>340.5</v>
      </c>
      <c r="AZ438">
        <v>352</v>
      </c>
      <c r="BA438">
        <v>350</v>
      </c>
      <c r="BB438">
        <v>337</v>
      </c>
      <c r="BC438">
        <v>341</v>
      </c>
      <c r="BD438">
        <v>345</v>
      </c>
      <c r="BE438">
        <v>332</v>
      </c>
      <c r="BF438">
        <v>340</v>
      </c>
      <c r="BG438">
        <v>335</v>
      </c>
      <c r="BH438">
        <v>348</v>
      </c>
      <c r="BI438">
        <v>343</v>
      </c>
      <c r="BJ438">
        <v>354</v>
      </c>
      <c r="BK438">
        <v>347</v>
      </c>
      <c r="BL438">
        <v>338</v>
      </c>
      <c r="BM438">
        <v>347.5</v>
      </c>
      <c r="BN438">
        <v>342</v>
      </c>
      <c r="BO438">
        <v>337</v>
      </c>
      <c r="BP438">
        <v>326.5</v>
      </c>
      <c r="BQ438">
        <v>328</v>
      </c>
      <c r="BR438" s="10">
        <f t="shared" si="12"/>
        <v>-0.18</v>
      </c>
      <c r="BS438" s="11" cm="1">
        <f t="array" aca="1" ref="BS438" ca="1">_xlfn.PERCENTILE.INC((OFFSET(E438,0,1,1,COLUMNS(E438:BQ438)-1) - E438:BP438) / E438:BP438, 0.05) * SQRT(COUNT(E438:BQ438) - 1)</f>
        <v>-0.28996015260703689</v>
      </c>
      <c r="BT438" s="10" cm="1">
        <f t="array" aca="1" ref="BT438" ca="1">_xlfn.STDEV.P((E438:BP438 - OFFSET(E438:BP438,0,1)) / OFFSET(E438:BP438,0,1)) * SQRT(COUNT(E438:BQ438)-1)</f>
        <v>0.15153232977751557</v>
      </c>
      <c r="BU438" s="10" cm="1">
        <f t="array" ref="BU438">-(MAX(1 - (E438:BQ438 / _xlfn.SCAN(E438, E438:BQ438, _xlfn.LAMBDA(_xlpm.a,_xlpm.b, MAX(_xlpm.a, _xlpm.b))))))</f>
        <v>-0.20752427184466016</v>
      </c>
      <c r="BV438" s="12">
        <f t="shared" ca="1" si="13"/>
        <v>-1.4371432616815742</v>
      </c>
    </row>
    <row r="439" spans="1:74" x14ac:dyDescent="0.45">
      <c r="A439" s="2" t="s">
        <v>896</v>
      </c>
      <c r="B439" t="s">
        <v>897</v>
      </c>
      <c r="C439" t="s">
        <v>37</v>
      </c>
      <c r="D439" t="s">
        <v>8</v>
      </c>
      <c r="E439">
        <v>8.9580000000000002</v>
      </c>
      <c r="F439">
        <v>8.9619999999999997</v>
      </c>
      <c r="G439">
        <v>8.77</v>
      </c>
      <c r="H439">
        <v>8.702</v>
      </c>
      <c r="I439">
        <v>8.9220000000000006</v>
      </c>
      <c r="J439">
        <v>8.9</v>
      </c>
      <c r="K439">
        <v>9.0540000000000003</v>
      </c>
      <c r="L439">
        <v>9.2360000000000007</v>
      </c>
      <c r="M439">
        <v>9.4179999999999993</v>
      </c>
      <c r="N439">
        <v>9.67</v>
      </c>
      <c r="O439">
        <v>9.4139999999999997</v>
      </c>
      <c r="P439">
        <v>9.3019999999999996</v>
      </c>
      <c r="Q439">
        <v>9.6039999999999992</v>
      </c>
      <c r="R439">
        <v>9.4920000000000009</v>
      </c>
      <c r="S439">
        <v>9.4019999999999992</v>
      </c>
      <c r="T439">
        <v>9.48</v>
      </c>
      <c r="U439">
        <v>8.77</v>
      </c>
      <c r="V439">
        <v>8.4540000000000006</v>
      </c>
      <c r="W439">
        <v>8.8580000000000005</v>
      </c>
      <c r="X439">
        <v>9.1359999999999992</v>
      </c>
      <c r="Y439">
        <v>8.968</v>
      </c>
      <c r="Z439">
        <v>8.81</v>
      </c>
      <c r="AA439">
        <v>8.798</v>
      </c>
      <c r="AB439">
        <v>8.94</v>
      </c>
      <c r="AC439">
        <v>9.3420000000000005</v>
      </c>
      <c r="AD439">
        <v>9.1999999999999993</v>
      </c>
      <c r="AE439">
        <v>8.952</v>
      </c>
      <c r="AF439">
        <v>8.9359999999999999</v>
      </c>
      <c r="AG439">
        <v>9.1059999999999999</v>
      </c>
      <c r="AH439">
        <v>8.8819999999999997</v>
      </c>
      <c r="AI439">
        <v>8.8879999999999999</v>
      </c>
      <c r="AJ439">
        <v>8.8580000000000005</v>
      </c>
      <c r="AK439">
        <v>8.81</v>
      </c>
      <c r="AL439">
        <v>8.5879999999999992</v>
      </c>
      <c r="AM439">
        <v>8.3659999999999997</v>
      </c>
      <c r="AN439">
        <v>8.2100000000000009</v>
      </c>
      <c r="AO439">
        <v>8.1120000000000001</v>
      </c>
      <c r="AP439">
        <v>8.0120000000000005</v>
      </c>
      <c r="AQ439">
        <v>7.94</v>
      </c>
      <c r="AR439">
        <v>7.7880000000000003</v>
      </c>
      <c r="AS439">
        <v>7.9180000000000001</v>
      </c>
      <c r="AT439">
        <v>8.0060000000000002</v>
      </c>
      <c r="AU439">
        <v>7.984</v>
      </c>
      <c r="AV439">
        <v>8.09</v>
      </c>
      <c r="AW439">
        <v>8.1219999999999999</v>
      </c>
      <c r="AX439">
        <v>8.1219999999999999</v>
      </c>
      <c r="AY439">
        <v>8</v>
      </c>
      <c r="AZ439">
        <v>7.8760000000000003</v>
      </c>
      <c r="BA439">
        <v>7.9160000000000004</v>
      </c>
      <c r="BB439">
        <v>7.9279999999999999</v>
      </c>
      <c r="BC439">
        <v>8.16</v>
      </c>
      <c r="BD439">
        <v>8.1539999999999999</v>
      </c>
      <c r="BE439">
        <v>8.2080000000000002</v>
      </c>
      <c r="BF439">
        <v>8.5020000000000007</v>
      </c>
      <c r="BG439">
        <v>8.1920000000000002</v>
      </c>
      <c r="BH439">
        <v>8</v>
      </c>
      <c r="BI439">
        <v>8.0060000000000002</v>
      </c>
      <c r="BJ439">
        <v>8.09</v>
      </c>
      <c r="BK439">
        <v>7.8940000000000001</v>
      </c>
      <c r="BL439">
        <v>7.89</v>
      </c>
      <c r="BM439">
        <v>7.73</v>
      </c>
      <c r="BN439">
        <v>7.63</v>
      </c>
      <c r="BO439">
        <v>7.65</v>
      </c>
      <c r="BP439">
        <v>7.8</v>
      </c>
      <c r="BQ439">
        <v>8.2959999999999994</v>
      </c>
      <c r="BR439" s="10">
        <f t="shared" si="12"/>
        <v>-7.390042420183085E-2</v>
      </c>
      <c r="BS439" s="11" cm="1">
        <f t="array" aca="1" ref="BS439" ca="1">_xlfn.PERCENTILE.INC((OFFSET(E439,0,1,1,COLUMNS(E439:BQ439)-1) - E439:BP439) / E439:BP439, 0.05) * SQRT(COUNT(E439:BQ439) - 1)</f>
        <v>-0.21507270356548672</v>
      </c>
      <c r="BT439" s="10" cm="1">
        <f t="array" aca="1" ref="BT439" ca="1">_xlfn.STDEV.P((E439:BP439 - OFFSET(E439:BP439,0,1)) / OFFSET(E439:BP439,0,1)) * SQRT(COUNT(E439:BQ439)-1)</f>
        <v>0.18334391141466885</v>
      </c>
      <c r="BU439" s="10" cm="1">
        <f t="array" ref="BU439">-(MAX(1 - (E439:BQ439 / _xlfn.SCAN(E439, E439:BQ439, _xlfn.LAMBDA(_xlpm.a,_xlpm.b, MAX(_xlpm.a, _xlpm.b))))))</f>
        <v>-0.21096173733195456</v>
      </c>
      <c r="BV439" s="12">
        <f t="shared" ca="1" si="13"/>
        <v>-0.60909626072023892</v>
      </c>
    </row>
    <row r="440" spans="1:74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21.75</v>
      </c>
      <c r="F440">
        <v>21.75</v>
      </c>
      <c r="G440">
        <v>21.2</v>
      </c>
      <c r="H440">
        <v>20.8</v>
      </c>
      <c r="I440">
        <v>21</v>
      </c>
      <c r="J440">
        <v>21.25</v>
      </c>
      <c r="K440">
        <v>21.4</v>
      </c>
      <c r="L440">
        <v>21.7</v>
      </c>
      <c r="M440">
        <v>22.3</v>
      </c>
      <c r="N440">
        <v>22.65</v>
      </c>
      <c r="O440">
        <v>23.3</v>
      </c>
      <c r="P440">
        <v>22.7</v>
      </c>
      <c r="Q440">
        <v>22.85</v>
      </c>
      <c r="R440">
        <v>23.5</v>
      </c>
      <c r="S440">
        <v>23.3</v>
      </c>
      <c r="T440">
        <v>23.55</v>
      </c>
      <c r="U440">
        <v>23.45</v>
      </c>
      <c r="V440">
        <v>23.75</v>
      </c>
      <c r="W440">
        <v>23.4</v>
      </c>
      <c r="X440">
        <v>23.7</v>
      </c>
      <c r="Y440">
        <v>23.7</v>
      </c>
      <c r="Z440">
        <v>23.7</v>
      </c>
      <c r="AA440">
        <v>23.7</v>
      </c>
      <c r="AB440">
        <v>23.2</v>
      </c>
      <c r="AC440">
        <v>23.5</v>
      </c>
      <c r="AD440">
        <v>23.2</v>
      </c>
      <c r="AE440">
        <v>23.3</v>
      </c>
      <c r="AF440">
        <v>23.05</v>
      </c>
      <c r="AG440">
        <v>22.3</v>
      </c>
      <c r="AH440">
        <v>22.95</v>
      </c>
      <c r="AI440">
        <v>22.7</v>
      </c>
      <c r="AJ440">
        <v>22.5</v>
      </c>
      <c r="AK440">
        <v>22.8</v>
      </c>
      <c r="AL440">
        <v>22.9</v>
      </c>
      <c r="AM440">
        <v>22.7</v>
      </c>
      <c r="AN440">
        <v>22.8</v>
      </c>
      <c r="AO440">
        <v>22.5</v>
      </c>
      <c r="AP440">
        <v>23.05</v>
      </c>
      <c r="AQ440">
        <v>22.7</v>
      </c>
      <c r="AR440">
        <v>22.45</v>
      </c>
      <c r="AS440">
        <v>21.6</v>
      </c>
      <c r="AT440">
        <v>22.6</v>
      </c>
      <c r="AU440">
        <v>22.35</v>
      </c>
      <c r="AV440">
        <v>22.85</v>
      </c>
      <c r="AW440">
        <v>21.75</v>
      </c>
      <c r="AX440">
        <v>22.6</v>
      </c>
      <c r="AY440">
        <v>22.8</v>
      </c>
      <c r="AZ440">
        <v>22.65</v>
      </c>
      <c r="BA440">
        <v>21.75</v>
      </c>
      <c r="BB440">
        <v>21.5</v>
      </c>
      <c r="BC440">
        <v>22</v>
      </c>
      <c r="BD440">
        <v>21.6</v>
      </c>
      <c r="BE440">
        <v>21.45</v>
      </c>
      <c r="BF440">
        <v>21.4</v>
      </c>
      <c r="BG440">
        <v>21</v>
      </c>
      <c r="BH440">
        <v>20.95</v>
      </c>
      <c r="BI440">
        <v>21.2</v>
      </c>
      <c r="BJ440">
        <v>20.8</v>
      </c>
      <c r="BK440">
        <v>20.75</v>
      </c>
      <c r="BL440">
        <v>20.5</v>
      </c>
      <c r="BM440">
        <v>20.95</v>
      </c>
      <c r="BN440">
        <v>20.9</v>
      </c>
      <c r="BO440">
        <v>20.399999999999999</v>
      </c>
      <c r="BP440">
        <v>20.95</v>
      </c>
      <c r="BQ440">
        <v>21.1</v>
      </c>
      <c r="BR440" s="10">
        <f t="shared" si="12"/>
        <v>-2.9885057471264301E-2</v>
      </c>
      <c r="BS440" s="11" cm="1">
        <f t="array" aca="1" ref="BS440" ca="1">_xlfn.PERCENTILE.INC((OFFSET(E440,0,1,1,COLUMNS(E440:BQ440)-1) - E440:BP440) / E440:BP440, 0.05) * SQRT(COUNT(E440:BQ440) - 1)</f>
        <v>-0.25215942204388669</v>
      </c>
      <c r="BT440" s="10" cm="1">
        <f t="array" aca="1" ref="BT440" ca="1">_xlfn.STDEV.P((E440:BP440 - OFFSET(E440:BP440,0,1)) / OFFSET(E440:BP440,0,1)) * SQRT(COUNT(E440:BQ440)-1)</f>
        <v>0.15409991290667038</v>
      </c>
      <c r="BU440" s="10" cm="1">
        <f t="array" ref="BU440">-(MAX(1 - (E440:BQ440 / _xlfn.SCAN(E440, E440:BQ440, _xlfn.LAMBDA(_xlpm.a,_xlpm.b, MAX(_xlpm.a, _xlpm.b))))))</f>
        <v>-0.14105263157894743</v>
      </c>
      <c r="BV440" s="12">
        <f t="shared" ca="1" si="13"/>
        <v>-0.43905751055750464</v>
      </c>
    </row>
    <row r="441" spans="1:74" x14ac:dyDescent="0.45">
      <c r="A441" s="2" t="s">
        <v>900</v>
      </c>
      <c r="B441" t="s">
        <v>901</v>
      </c>
      <c r="C441" t="s">
        <v>22</v>
      </c>
      <c r="D441" t="s">
        <v>8</v>
      </c>
      <c r="E441">
        <v>14.4</v>
      </c>
      <c r="F441">
        <v>14.51</v>
      </c>
      <c r="G441">
        <v>14.53</v>
      </c>
      <c r="H441">
        <v>14.25</v>
      </c>
      <c r="I441">
        <v>14.56</v>
      </c>
      <c r="J441">
        <v>14.68</v>
      </c>
      <c r="K441">
        <v>14.8</v>
      </c>
      <c r="L441">
        <v>14.82</v>
      </c>
      <c r="M441">
        <v>14.87</v>
      </c>
      <c r="N441">
        <v>14.9</v>
      </c>
      <c r="O441">
        <v>14.84</v>
      </c>
      <c r="P441">
        <v>15.09</v>
      </c>
      <c r="Q441">
        <v>15.47</v>
      </c>
      <c r="R441">
        <v>15.5</v>
      </c>
      <c r="S441">
        <v>15.25</v>
      </c>
      <c r="T441">
        <v>15.39</v>
      </c>
      <c r="U441">
        <v>15.5</v>
      </c>
      <c r="V441">
        <v>15.36</v>
      </c>
      <c r="W441">
        <v>16.2</v>
      </c>
      <c r="X441">
        <v>15.69</v>
      </c>
      <c r="Y441">
        <v>16.2</v>
      </c>
      <c r="Z441">
        <v>16.399999999999999</v>
      </c>
      <c r="AA441">
        <v>16.28</v>
      </c>
      <c r="AB441">
        <v>16.21</v>
      </c>
      <c r="AC441">
        <v>16.47</v>
      </c>
      <c r="AD441">
        <v>16.52</v>
      </c>
      <c r="AE441">
        <v>16.39</v>
      </c>
      <c r="AF441">
        <v>16.5</v>
      </c>
      <c r="AG441">
        <v>16.420000000000002</v>
      </c>
      <c r="AH441">
        <v>16.45</v>
      </c>
      <c r="AI441">
        <v>16.57</v>
      </c>
      <c r="AJ441">
        <v>16.32</v>
      </c>
      <c r="AK441">
        <v>16.29</v>
      </c>
      <c r="AL441">
        <v>16.14</v>
      </c>
      <c r="AM441">
        <v>15.75</v>
      </c>
      <c r="AN441">
        <v>15.66</v>
      </c>
      <c r="AO441">
        <v>15.75</v>
      </c>
      <c r="AP441">
        <v>15.6</v>
      </c>
      <c r="AQ441">
        <v>15.53</v>
      </c>
      <c r="AR441">
        <v>15.5</v>
      </c>
      <c r="AS441">
        <v>15.88</v>
      </c>
      <c r="AT441">
        <v>15.77</v>
      </c>
      <c r="AU441">
        <v>15.63</v>
      </c>
      <c r="AV441">
        <v>15.57</v>
      </c>
      <c r="AW441">
        <v>15.37</v>
      </c>
      <c r="AX441">
        <v>15.37</v>
      </c>
      <c r="AY441">
        <v>15.27</v>
      </c>
      <c r="AZ441">
        <v>15.08</v>
      </c>
      <c r="BA441">
        <v>15.08</v>
      </c>
      <c r="BB441">
        <v>15.15</v>
      </c>
      <c r="BC441">
        <v>15.04</v>
      </c>
      <c r="BD441">
        <v>15.03</v>
      </c>
      <c r="BE441">
        <v>14.91</v>
      </c>
      <c r="BF441">
        <v>15.03</v>
      </c>
      <c r="BG441">
        <v>14.94</v>
      </c>
      <c r="BH441">
        <v>15</v>
      </c>
      <c r="BI441">
        <v>15.04</v>
      </c>
      <c r="BJ441">
        <v>15.16</v>
      </c>
      <c r="BK441">
        <v>14.98</v>
      </c>
      <c r="BL441">
        <v>14.93</v>
      </c>
      <c r="BM441">
        <v>14.78</v>
      </c>
      <c r="BN441">
        <v>14.41</v>
      </c>
      <c r="BO441">
        <v>14.44</v>
      </c>
      <c r="BP441">
        <v>14.35</v>
      </c>
      <c r="BQ441">
        <v>14.55</v>
      </c>
      <c r="BR441" s="10">
        <f t="shared" si="12"/>
        <v>1.041666666666669E-2</v>
      </c>
      <c r="BS441" s="11" cm="1">
        <f t="array" aca="1" ref="BS441" ca="1">_xlfn.PERCENTILE.INC((OFFSET(E441,0,1,1,COLUMNS(E441:BQ441)-1) - E441:BP441) / E441:BP441, 0.05) * SQRT(COUNT(E441:BQ441) - 1)</f>
        <v>-0.15039406789068194</v>
      </c>
      <c r="BT441" s="10" cm="1">
        <f t="array" aca="1" ref="BT441" ca="1">_xlfn.STDEV.P((E441:BP441 - OFFSET(E441:BP441,0,1)) / OFFSET(E441:BP441,0,1)) * SQRT(COUNT(E441:BQ441)-1)</f>
        <v>0.10732032082817074</v>
      </c>
      <c r="BU441" s="10" cm="1">
        <f t="array" ref="BU441">-(MAX(1 - (E441:BQ441 / _xlfn.SCAN(E441, E441:BQ441, _xlfn.LAMBDA(_xlpm.a,_xlpm.b, MAX(_xlpm.a, _xlpm.b))))))</f>
        <v>-0.13397706698853351</v>
      </c>
      <c r="BV441" s="12">
        <f t="shared" ca="1" si="13"/>
        <v>-0.2549097858531465</v>
      </c>
    </row>
    <row r="442" spans="1:74" x14ac:dyDescent="0.45">
      <c r="A442" s="2" t="s">
        <v>902</v>
      </c>
      <c r="B442" t="s">
        <v>903</v>
      </c>
      <c r="C442" t="s">
        <v>7</v>
      </c>
      <c r="D442" t="s">
        <v>29</v>
      </c>
      <c r="E442">
        <v>93.35</v>
      </c>
      <c r="F442">
        <v>94.95</v>
      </c>
      <c r="G442">
        <v>94.1</v>
      </c>
      <c r="H442">
        <v>89.7</v>
      </c>
      <c r="I442">
        <v>88.35</v>
      </c>
      <c r="J442">
        <v>86.55</v>
      </c>
      <c r="K442">
        <v>87.75</v>
      </c>
      <c r="L442">
        <v>92.3</v>
      </c>
      <c r="M442">
        <v>91.3</v>
      </c>
      <c r="N442">
        <v>90.15</v>
      </c>
      <c r="O442">
        <v>87.3</v>
      </c>
      <c r="P442">
        <v>91.6</v>
      </c>
      <c r="Q442">
        <v>94.65</v>
      </c>
      <c r="R442">
        <v>93.7</v>
      </c>
      <c r="S442">
        <v>94.95</v>
      </c>
      <c r="T442">
        <v>91.75</v>
      </c>
      <c r="U442">
        <v>92.5</v>
      </c>
      <c r="V442">
        <v>91</v>
      </c>
      <c r="W442">
        <v>95.05</v>
      </c>
      <c r="X442">
        <v>91.1</v>
      </c>
      <c r="Y442">
        <v>91.8</v>
      </c>
      <c r="Z442">
        <v>92.65</v>
      </c>
      <c r="AA442">
        <v>86.85</v>
      </c>
      <c r="AB442">
        <v>84.1</v>
      </c>
      <c r="AC442">
        <v>81.2</v>
      </c>
      <c r="AD442">
        <v>82.65</v>
      </c>
      <c r="AE442">
        <v>81.5</v>
      </c>
      <c r="AF442">
        <v>82</v>
      </c>
      <c r="AG442">
        <v>82.6</v>
      </c>
      <c r="AH442">
        <v>85</v>
      </c>
      <c r="AI442">
        <v>82.7</v>
      </c>
      <c r="AJ442">
        <v>81.8</v>
      </c>
      <c r="AK442">
        <v>80.55</v>
      </c>
      <c r="AL442">
        <v>81.099999999999994</v>
      </c>
      <c r="AM442">
        <v>79.5</v>
      </c>
      <c r="AN442">
        <v>75</v>
      </c>
      <c r="AO442">
        <v>77</v>
      </c>
      <c r="AP442">
        <v>79.849999999999994</v>
      </c>
      <c r="AQ442">
        <v>76.650000000000006</v>
      </c>
      <c r="AR442">
        <v>76.45</v>
      </c>
      <c r="AS442">
        <v>76.45</v>
      </c>
      <c r="AT442">
        <v>76.55</v>
      </c>
      <c r="AU442">
        <v>77.05</v>
      </c>
      <c r="AV442">
        <v>77.349999999999994</v>
      </c>
      <c r="AW442">
        <v>77.849999999999994</v>
      </c>
      <c r="AX442">
        <v>83.55</v>
      </c>
      <c r="AY442">
        <v>79.599999999999994</v>
      </c>
      <c r="AZ442">
        <v>74.25</v>
      </c>
      <c r="BA442">
        <v>74.2</v>
      </c>
      <c r="BB442">
        <v>78.3</v>
      </c>
      <c r="BC442">
        <v>78.25</v>
      </c>
      <c r="BD442">
        <v>78.25</v>
      </c>
      <c r="BE442">
        <v>78</v>
      </c>
      <c r="BF442">
        <v>77.8</v>
      </c>
      <c r="BG442">
        <v>83.75</v>
      </c>
      <c r="BH442">
        <v>77.55</v>
      </c>
      <c r="BI442">
        <v>77.7</v>
      </c>
      <c r="BJ442">
        <v>79.2</v>
      </c>
      <c r="BK442">
        <v>78.7</v>
      </c>
      <c r="BL442">
        <v>78.099999999999994</v>
      </c>
      <c r="BM442">
        <v>78.55</v>
      </c>
      <c r="BN442">
        <v>76.150000000000006</v>
      </c>
      <c r="BO442">
        <v>78.150000000000006</v>
      </c>
      <c r="BP442">
        <v>75.150000000000006</v>
      </c>
      <c r="BQ442">
        <v>76.150000000000006</v>
      </c>
      <c r="BR442" s="10">
        <f t="shared" si="12"/>
        <v>-0.18425281199785742</v>
      </c>
      <c r="BS442" s="11" cm="1">
        <f t="array" aca="1" ref="BS442" ca="1">_xlfn.PERCENTILE.INC((OFFSET(E442,0,1,1,COLUMNS(E442:BQ442)-1) - E442:BP442) / E442:BP442, 0.05) * SQRT(COUNT(E442:BQ442) - 1)</f>
        <v>-0.44163815588902816</v>
      </c>
      <c r="BT442" s="10" cm="1">
        <f t="array" aca="1" ref="BT442" ca="1">_xlfn.STDEV.P((E442:BP442 - OFFSET(E442:BP442,0,1)) / OFFSET(E442:BP442,0,1)) * SQRT(COUNT(E442:BQ442)-1)</f>
        <v>0.25109172026004617</v>
      </c>
      <c r="BU442" s="10" cm="1">
        <f t="array" ref="BU442">-(MAX(1 - (E442:BQ442 / _xlfn.SCAN(E442, E442:BQ442, _xlfn.LAMBDA(_xlpm.a,_xlpm.b, MAX(_xlpm.a, _xlpm.b))))))</f>
        <v>-0.21935823250920561</v>
      </c>
      <c r="BV442" s="12">
        <f t="shared" ca="1" si="13"/>
        <v>-0.88424452401130427</v>
      </c>
    </row>
    <row r="443" spans="1:74" x14ac:dyDescent="0.45">
      <c r="A443" s="2" t="s">
        <v>904</v>
      </c>
      <c r="B443" t="s">
        <v>905</v>
      </c>
      <c r="C443" t="s">
        <v>22</v>
      </c>
      <c r="D443" t="s">
        <v>8</v>
      </c>
      <c r="E443">
        <v>38.299999999999997</v>
      </c>
      <c r="F443">
        <v>37.869999999999997</v>
      </c>
      <c r="G443">
        <v>36.68</v>
      </c>
      <c r="H443">
        <v>36.49</v>
      </c>
      <c r="I443">
        <v>36.630000000000003</v>
      </c>
      <c r="J443">
        <v>36.69</v>
      </c>
      <c r="K443">
        <v>36.74</v>
      </c>
      <c r="L443">
        <v>37.409999999999997</v>
      </c>
      <c r="M443">
        <v>37.28</v>
      </c>
      <c r="N443">
        <v>36.83</v>
      </c>
      <c r="O443">
        <v>36.71</v>
      </c>
      <c r="P443">
        <v>37.69</v>
      </c>
      <c r="Q443">
        <v>37.799999999999997</v>
      </c>
      <c r="R443">
        <v>38.06</v>
      </c>
      <c r="S443">
        <v>37.979999999999997</v>
      </c>
      <c r="T443">
        <v>37.89</v>
      </c>
      <c r="U443">
        <v>38</v>
      </c>
      <c r="V443">
        <v>37.47</v>
      </c>
      <c r="W443">
        <v>38.049999999999997</v>
      </c>
      <c r="X443">
        <v>38.299999999999997</v>
      </c>
      <c r="Y443">
        <v>38.590000000000003</v>
      </c>
      <c r="Z443">
        <v>38.44</v>
      </c>
      <c r="AA443">
        <v>38.409999999999997</v>
      </c>
      <c r="AB443">
        <v>38.18</v>
      </c>
      <c r="AC443">
        <v>37.82</v>
      </c>
      <c r="AD443">
        <v>37.33</v>
      </c>
      <c r="AE443">
        <v>37.01</v>
      </c>
      <c r="AF443">
        <v>36.96</v>
      </c>
      <c r="AG443">
        <v>37</v>
      </c>
      <c r="AH443">
        <v>37.17</v>
      </c>
      <c r="AI443">
        <v>36.69</v>
      </c>
      <c r="AJ443">
        <v>36.17</v>
      </c>
      <c r="AK443">
        <v>35.96</v>
      </c>
      <c r="AL443">
        <v>35.700000000000003</v>
      </c>
      <c r="AM443">
        <v>35.26</v>
      </c>
      <c r="AN443">
        <v>34.85</v>
      </c>
      <c r="AO443">
        <v>35.26</v>
      </c>
      <c r="AP443">
        <v>35.76</v>
      </c>
      <c r="AQ443">
        <v>35.869999999999997</v>
      </c>
      <c r="AR443">
        <v>35.79</v>
      </c>
      <c r="AS443">
        <v>36.090000000000003</v>
      </c>
      <c r="AT443">
        <v>36.39</v>
      </c>
      <c r="AU443">
        <v>36.549999999999997</v>
      </c>
      <c r="AV443">
        <v>36.4</v>
      </c>
      <c r="AW443">
        <v>36.32</v>
      </c>
      <c r="AX443">
        <v>36.26</v>
      </c>
      <c r="AY443">
        <v>35.82</v>
      </c>
      <c r="AZ443">
        <v>36.6</v>
      </c>
      <c r="BA443">
        <v>36.47</v>
      </c>
      <c r="BB443">
        <v>36.6</v>
      </c>
      <c r="BC443">
        <v>36.54</v>
      </c>
      <c r="BD443">
        <v>36.409999999999997</v>
      </c>
      <c r="BE443">
        <v>36.049999999999997</v>
      </c>
      <c r="BF443">
        <v>36.04</v>
      </c>
      <c r="BG443">
        <v>36.5</v>
      </c>
      <c r="BH443">
        <v>36.03</v>
      </c>
      <c r="BI443">
        <v>35.69</v>
      </c>
      <c r="BJ443">
        <v>35.700000000000003</v>
      </c>
      <c r="BK443">
        <v>35.119999999999997</v>
      </c>
      <c r="BL443">
        <v>35.35</v>
      </c>
      <c r="BM443">
        <v>35.22</v>
      </c>
      <c r="BN443">
        <v>34.83</v>
      </c>
      <c r="BO443">
        <v>34.78</v>
      </c>
      <c r="BP443">
        <v>34.979999999999997</v>
      </c>
      <c r="BQ443">
        <v>34.96</v>
      </c>
      <c r="BR443" s="10">
        <f t="shared" si="12"/>
        <v>-8.720626631853777E-2</v>
      </c>
      <c r="BS443" s="11" cm="1">
        <f t="array" aca="1" ref="BS443" ca="1">_xlfn.PERCENTILE.INC((OFFSET(E443,0,1,1,COLUMNS(E443:BQ443)-1) - E443:BP443) / E443:BP443, 0.05) * SQRT(COUNT(E443:BQ443) - 1)</f>
        <v>-0.1103894347184728</v>
      </c>
      <c r="BT443" s="10" cm="1">
        <f t="array" aca="1" ref="BT443" ca="1">_xlfn.STDEV.P((E443:BP443 - OFFSET(E443:BP443,0,1)) / OFFSET(E443:BP443,0,1)) * SQRT(COUNT(E443:BQ443)-1)</f>
        <v>7.8840486525467254E-2</v>
      </c>
      <c r="BU443" s="10" cm="1">
        <f t="array" ref="BU443">-(MAX(1 - (E443:BQ443 / _xlfn.SCAN(E443, E443:BQ443, _xlfn.LAMBDA(_xlpm.a,_xlpm.b, MAX(_xlpm.a, _xlpm.b))))))</f>
        <v>-9.8730240995076546E-2</v>
      </c>
      <c r="BV443" s="12">
        <f t="shared" ca="1" si="13"/>
        <v>-1.5852252883400599</v>
      </c>
    </row>
    <row r="444" spans="1:74" x14ac:dyDescent="0.45">
      <c r="A444" s="2" t="s">
        <v>906</v>
      </c>
      <c r="B444" t="s">
        <v>907</v>
      </c>
      <c r="C444" t="s">
        <v>54</v>
      </c>
      <c r="D444" t="s">
        <v>8</v>
      </c>
      <c r="E444">
        <v>56.96</v>
      </c>
      <c r="F444">
        <v>57.8</v>
      </c>
      <c r="G444">
        <v>57.32</v>
      </c>
      <c r="H444">
        <v>56.36</v>
      </c>
      <c r="I444">
        <v>56.9</v>
      </c>
      <c r="J444">
        <v>55.1</v>
      </c>
      <c r="K444">
        <v>55.4</v>
      </c>
      <c r="L444">
        <v>56.66</v>
      </c>
      <c r="M444">
        <v>57.46</v>
      </c>
      <c r="N444">
        <v>58</v>
      </c>
      <c r="O444">
        <v>58.4</v>
      </c>
      <c r="P444">
        <v>58.9</v>
      </c>
      <c r="Q444">
        <v>59.8</v>
      </c>
      <c r="R444">
        <v>59.4</v>
      </c>
      <c r="S444">
        <v>59.5</v>
      </c>
      <c r="T444">
        <v>60.2</v>
      </c>
      <c r="U444">
        <v>60.74</v>
      </c>
      <c r="V444">
        <v>59.84</v>
      </c>
      <c r="W444">
        <v>60.46</v>
      </c>
      <c r="X444">
        <v>60.64</v>
      </c>
      <c r="Y444">
        <v>60.18</v>
      </c>
      <c r="Z444">
        <v>59.94</v>
      </c>
      <c r="AA444">
        <v>58.48</v>
      </c>
      <c r="AB444">
        <v>58</v>
      </c>
      <c r="AC444">
        <v>57.9</v>
      </c>
      <c r="AD444">
        <v>61</v>
      </c>
      <c r="AE444">
        <v>59.82</v>
      </c>
      <c r="AF444">
        <v>60.56</v>
      </c>
      <c r="AG444">
        <v>61.8</v>
      </c>
      <c r="AH444">
        <v>61.4</v>
      </c>
      <c r="AI444">
        <v>61.48</v>
      </c>
      <c r="AJ444">
        <v>61.6</v>
      </c>
      <c r="AK444">
        <v>61.86</v>
      </c>
      <c r="AL444">
        <v>60.98</v>
      </c>
      <c r="AM444">
        <v>60.66</v>
      </c>
      <c r="AN444">
        <v>60.58</v>
      </c>
      <c r="AO444">
        <v>60.6</v>
      </c>
      <c r="AP444">
        <v>61.46</v>
      </c>
      <c r="AQ444">
        <v>61.24</v>
      </c>
      <c r="AR444">
        <v>61.46</v>
      </c>
      <c r="AS444">
        <v>61.82</v>
      </c>
      <c r="AT444">
        <v>62.98</v>
      </c>
      <c r="AU444">
        <v>62.8</v>
      </c>
      <c r="AV444">
        <v>63.62</v>
      </c>
      <c r="AW444">
        <v>63.88</v>
      </c>
      <c r="AX444">
        <v>63.78</v>
      </c>
      <c r="AY444">
        <v>63.76</v>
      </c>
      <c r="AZ444">
        <v>63.12</v>
      </c>
      <c r="BA444">
        <v>63.48</v>
      </c>
      <c r="BB444">
        <v>63.36</v>
      </c>
      <c r="BC444">
        <v>63.74</v>
      </c>
      <c r="BD444">
        <v>63.74</v>
      </c>
      <c r="BE444">
        <v>64.099999999999994</v>
      </c>
      <c r="BF444">
        <v>65</v>
      </c>
      <c r="BG444">
        <v>65.06</v>
      </c>
      <c r="BH444">
        <v>64.86</v>
      </c>
      <c r="BI444">
        <v>65.72</v>
      </c>
      <c r="BJ444">
        <v>66.040000000000006</v>
      </c>
      <c r="BK444">
        <v>65.459999999999994</v>
      </c>
      <c r="BL444">
        <v>66.239999999999995</v>
      </c>
      <c r="BM444">
        <v>66.44</v>
      </c>
      <c r="BN444">
        <v>65.819999999999993</v>
      </c>
      <c r="BO444">
        <v>64.66</v>
      </c>
      <c r="BP444">
        <v>64.98</v>
      </c>
      <c r="BQ444">
        <v>65.66</v>
      </c>
      <c r="BR444" s="10">
        <f t="shared" si="12"/>
        <v>0.15273876404494374</v>
      </c>
      <c r="BS444" s="11" cm="1">
        <f t="array" aca="1" ref="BS444" ca="1">_xlfn.PERCENTILE.INC((OFFSET(E444,0,1,1,COLUMNS(E444:BQ444)-1) - E444:BP444) / E444:BP444, 0.05) * SQRT(COUNT(E444:BQ444) - 1)</f>
        <v>-0.13993969045397095</v>
      </c>
      <c r="BT444" s="10" cm="1">
        <f t="array" aca="1" ref="BT444" ca="1">_xlfn.STDEV.P((E444:BP444 - OFFSET(E444:BP444,0,1)) / OFFSET(E444:BP444,0,1)) * SQRT(COUNT(E444:BQ444)-1)</f>
        <v>9.9715858801969773E-2</v>
      </c>
      <c r="BU444" s="10" cm="1">
        <f t="array" ref="BU444">-(MAX(1 - (E444:BQ444 / _xlfn.SCAN(E444, E444:BQ444, _xlfn.LAMBDA(_xlpm.a,_xlpm.b, MAX(_xlpm.a, _xlpm.b))))))</f>
        <v>-4.6756667764241033E-2</v>
      </c>
      <c r="BV444" s="12">
        <f t="shared" ca="1" si="13"/>
        <v>1.1529269141289897</v>
      </c>
    </row>
    <row r="445" spans="1:74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23.21</v>
      </c>
      <c r="F445">
        <v>23.54</v>
      </c>
      <c r="G445">
        <v>24.25</v>
      </c>
      <c r="H445">
        <v>24.53</v>
      </c>
      <c r="I445">
        <v>24.44</v>
      </c>
      <c r="J445">
        <v>24.77</v>
      </c>
      <c r="K445">
        <v>25.33</v>
      </c>
      <c r="L445">
        <v>26.13</v>
      </c>
      <c r="M445">
        <v>25.9</v>
      </c>
      <c r="N445">
        <v>24.91</v>
      </c>
      <c r="O445">
        <v>24.53</v>
      </c>
      <c r="P445">
        <v>25.38</v>
      </c>
      <c r="Q445">
        <v>25.38</v>
      </c>
      <c r="R445">
        <v>26.37</v>
      </c>
      <c r="S445">
        <v>25.9</v>
      </c>
      <c r="T445">
        <v>26.32</v>
      </c>
      <c r="U445">
        <v>26.18</v>
      </c>
      <c r="V445">
        <v>26.18</v>
      </c>
      <c r="W445">
        <v>26.18</v>
      </c>
      <c r="X445">
        <v>25.52</v>
      </c>
      <c r="Y445">
        <v>25.71</v>
      </c>
      <c r="Z445">
        <v>26.13</v>
      </c>
      <c r="AA445">
        <v>25.76</v>
      </c>
      <c r="AB445">
        <v>25.8</v>
      </c>
      <c r="AC445">
        <v>25.9</v>
      </c>
      <c r="AD445">
        <v>26.18</v>
      </c>
      <c r="AE445">
        <v>26.18</v>
      </c>
      <c r="AF445">
        <v>26.51</v>
      </c>
      <c r="AG445">
        <v>26.65</v>
      </c>
      <c r="AH445">
        <v>26.09</v>
      </c>
      <c r="AI445">
        <v>26.79</v>
      </c>
      <c r="AJ445">
        <v>26.37</v>
      </c>
      <c r="AK445">
        <v>27.59</v>
      </c>
      <c r="AL445">
        <v>27.07</v>
      </c>
      <c r="AM445">
        <v>27.22</v>
      </c>
      <c r="AN445">
        <v>27.45</v>
      </c>
      <c r="AO445">
        <v>27.78</v>
      </c>
      <c r="AP445">
        <v>28.02</v>
      </c>
      <c r="AQ445">
        <v>28.11</v>
      </c>
      <c r="AR445">
        <v>28.11</v>
      </c>
      <c r="AS445">
        <v>27.97</v>
      </c>
      <c r="AT445">
        <v>27.31</v>
      </c>
      <c r="AU445">
        <v>28.2</v>
      </c>
      <c r="AV445">
        <v>28.16</v>
      </c>
      <c r="AW445">
        <v>27.4</v>
      </c>
      <c r="AX445">
        <v>26.89</v>
      </c>
      <c r="AY445">
        <v>26.7</v>
      </c>
      <c r="AZ445">
        <v>26.37</v>
      </c>
      <c r="BA445">
        <v>26.18</v>
      </c>
      <c r="BB445">
        <v>26.18</v>
      </c>
      <c r="BC445">
        <v>25.99</v>
      </c>
      <c r="BD445">
        <v>26.41</v>
      </c>
      <c r="BE445">
        <v>26.32</v>
      </c>
      <c r="BF445">
        <v>26.46</v>
      </c>
      <c r="BG445">
        <v>26.65</v>
      </c>
      <c r="BH445">
        <v>26.32</v>
      </c>
      <c r="BI445">
        <v>26.7</v>
      </c>
      <c r="BJ445">
        <v>27.59</v>
      </c>
      <c r="BK445">
        <v>27.03</v>
      </c>
      <c r="BL445">
        <v>27.78</v>
      </c>
      <c r="BM445">
        <v>26.93</v>
      </c>
      <c r="BN445">
        <v>26.65</v>
      </c>
      <c r="BO445">
        <v>26.7</v>
      </c>
      <c r="BP445">
        <v>26.56</v>
      </c>
      <c r="BQ445">
        <v>26.18</v>
      </c>
      <c r="BR445" s="10">
        <f t="shared" si="12"/>
        <v>0.12796208530805681</v>
      </c>
      <c r="BS445" s="11" cm="1">
        <f t="array" aca="1" ref="BS445" ca="1">_xlfn.PERCENTILE.INC((OFFSET(E445,0,1,1,COLUMNS(E445:BQ445)-1) - E445:BP445) / E445:BP445, 0.05) * SQRT(COUNT(E445:BQ445) - 1)</f>
        <v>-0.19974462434240772</v>
      </c>
      <c r="BT445" s="10" cm="1">
        <f t="array" aca="1" ref="BT445" ca="1">_xlfn.STDEV.P((E445:BP445 - OFFSET(E445:BP445,0,1)) / OFFSET(E445:BP445,0,1)) * SQRT(COUNT(E445:BQ445)-1)</f>
        <v>0.14318969113092134</v>
      </c>
      <c r="BU445" s="10" cm="1">
        <f t="array" ref="BU445">-(MAX(1 - (E445:BQ445 / _xlfn.SCAN(E445, E445:BQ445, _xlfn.LAMBDA(_xlpm.a,_xlpm.b, MAX(_xlpm.a, _xlpm.b))))))</f>
        <v>-7.836879432624122E-2</v>
      </c>
      <c r="BV445" s="12">
        <f t="shared" ca="1" si="13"/>
        <v>0.62985273541046305</v>
      </c>
    </row>
    <row r="446" spans="1:74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70.95</v>
      </c>
      <c r="F446">
        <v>71.3</v>
      </c>
      <c r="G446">
        <v>71.150000000000006</v>
      </c>
      <c r="H446">
        <v>70.099999999999994</v>
      </c>
      <c r="I446">
        <v>70.099999999999994</v>
      </c>
      <c r="J446">
        <v>70.599999999999994</v>
      </c>
      <c r="K446">
        <v>70.8</v>
      </c>
      <c r="L446">
        <v>70.55</v>
      </c>
      <c r="M446">
        <v>70.599999999999994</v>
      </c>
      <c r="N446">
        <v>71.150000000000006</v>
      </c>
      <c r="O446">
        <v>70.900000000000006</v>
      </c>
      <c r="P446">
        <v>71.25</v>
      </c>
      <c r="Q446">
        <v>71.25</v>
      </c>
      <c r="R446">
        <v>71.599999999999994</v>
      </c>
      <c r="S446">
        <v>72.349999999999994</v>
      </c>
      <c r="T446">
        <v>71.3</v>
      </c>
      <c r="U446">
        <v>70.95</v>
      </c>
      <c r="V446">
        <v>70.8</v>
      </c>
      <c r="W446">
        <v>71.55</v>
      </c>
      <c r="X446">
        <v>70.45</v>
      </c>
      <c r="Y446">
        <v>70.099999999999994</v>
      </c>
      <c r="Z446">
        <v>70.099999999999994</v>
      </c>
      <c r="AA446">
        <v>70.150000000000006</v>
      </c>
      <c r="AB446">
        <v>69.599999999999994</v>
      </c>
      <c r="AC446">
        <v>68.75</v>
      </c>
      <c r="AD446">
        <v>68.849999999999994</v>
      </c>
      <c r="AE446">
        <v>67.849999999999994</v>
      </c>
      <c r="AF446">
        <v>68.05</v>
      </c>
      <c r="AG446">
        <v>67.7</v>
      </c>
      <c r="AH446">
        <v>67.150000000000006</v>
      </c>
      <c r="AI446">
        <v>67.900000000000006</v>
      </c>
      <c r="AJ446">
        <v>71.099999999999994</v>
      </c>
      <c r="AK446">
        <v>70.650000000000006</v>
      </c>
      <c r="AL446">
        <v>70.05</v>
      </c>
      <c r="AM446">
        <v>69.25</v>
      </c>
      <c r="AN446">
        <v>69.7</v>
      </c>
      <c r="AO446">
        <v>69.599999999999994</v>
      </c>
      <c r="AP446">
        <v>69.3</v>
      </c>
      <c r="AQ446">
        <v>69.099999999999994</v>
      </c>
      <c r="AR446">
        <v>69.099999999999994</v>
      </c>
      <c r="AS446">
        <v>69.25</v>
      </c>
      <c r="AT446">
        <v>69.400000000000006</v>
      </c>
      <c r="AU446">
        <v>69.349999999999994</v>
      </c>
      <c r="AV446">
        <v>70.2</v>
      </c>
      <c r="AW446">
        <v>69.5</v>
      </c>
      <c r="AX446">
        <v>69.150000000000006</v>
      </c>
      <c r="AY446">
        <v>68.95</v>
      </c>
      <c r="AZ446">
        <v>69.099999999999994</v>
      </c>
      <c r="BA446">
        <v>69.7</v>
      </c>
      <c r="BB446">
        <v>69.400000000000006</v>
      </c>
      <c r="BC446">
        <v>69.3</v>
      </c>
      <c r="BD446">
        <v>69.05</v>
      </c>
      <c r="BE446">
        <v>69.099999999999994</v>
      </c>
      <c r="BF446">
        <v>69.2</v>
      </c>
      <c r="BG446">
        <v>70.2</v>
      </c>
      <c r="BH446">
        <v>69.599999999999994</v>
      </c>
      <c r="BI446">
        <v>69.05</v>
      </c>
      <c r="BJ446">
        <v>69.45</v>
      </c>
      <c r="BK446">
        <v>69.25</v>
      </c>
      <c r="BL446">
        <v>69.3</v>
      </c>
      <c r="BM446">
        <v>68.599999999999994</v>
      </c>
      <c r="BN446">
        <v>68.25</v>
      </c>
      <c r="BO446">
        <v>67.099999999999994</v>
      </c>
      <c r="BP446">
        <v>67.150000000000006</v>
      </c>
      <c r="BQ446">
        <v>67.75</v>
      </c>
      <c r="BR446" s="10">
        <f t="shared" si="12"/>
        <v>-4.5102184637068395E-2</v>
      </c>
      <c r="BS446" s="11" cm="1">
        <f t="array" aca="1" ref="BS446" ca="1">_xlfn.PERCENTILE.INC((OFFSET(E446,0,1,1,COLUMNS(E446:BQ446)-1) - E446:BP446) / E446:BP446, 0.05) * SQRT(COUNT(E446:BQ446) - 1)</f>
        <v>-0.11618077418584211</v>
      </c>
      <c r="BT446" s="10" cm="1">
        <f t="array" aca="1" ref="BT446" ca="1">_xlfn.STDEV.P((E446:BP446 - OFFSET(E446:BP446,0,1)) / OFFSET(E446:BP446,0,1)) * SQRT(COUNT(E446:BQ446)-1)</f>
        <v>7.372446554224063E-2</v>
      </c>
      <c r="BU446" s="10" cm="1">
        <f t="array" ref="BU446">-(MAX(1 - (E446:BQ446 / _xlfn.SCAN(E446, E446:BQ446, _xlfn.LAMBDA(_xlpm.a,_xlpm.b, MAX(_xlpm.a, _xlpm.b))))))</f>
        <v>-7.2563925362819637E-2</v>
      </c>
      <c r="BV446" s="12">
        <f t="shared" ca="1" si="13"/>
        <v>-1.1241295639674882</v>
      </c>
    </row>
    <row r="447" spans="1:74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11.105</v>
      </c>
      <c r="F447">
        <v>11.105</v>
      </c>
      <c r="G447">
        <v>11.035</v>
      </c>
      <c r="H447">
        <v>10.795</v>
      </c>
      <c r="I447">
        <v>10.8</v>
      </c>
      <c r="J447">
        <v>10.83</v>
      </c>
      <c r="K447">
        <v>10.91</v>
      </c>
      <c r="L447">
        <v>10.984999999999999</v>
      </c>
      <c r="M447">
        <v>10.984999999999999</v>
      </c>
      <c r="N447">
        <v>10.72</v>
      </c>
      <c r="O447">
        <v>10.92</v>
      </c>
      <c r="P447">
        <v>11.14</v>
      </c>
      <c r="Q447">
        <v>11.27</v>
      </c>
      <c r="R447">
        <v>11.3</v>
      </c>
      <c r="S447">
        <v>11.385</v>
      </c>
      <c r="T447">
        <v>11.5</v>
      </c>
      <c r="U447">
        <v>11.5</v>
      </c>
      <c r="V447">
        <v>11.48</v>
      </c>
      <c r="W447">
        <v>11.555</v>
      </c>
      <c r="X447">
        <v>11.585000000000001</v>
      </c>
      <c r="Y447">
        <v>12.1</v>
      </c>
      <c r="Z447">
        <v>11.975</v>
      </c>
      <c r="AA447">
        <v>11.824999999999999</v>
      </c>
      <c r="AB447">
        <v>11.965</v>
      </c>
      <c r="AC447">
        <v>12.09</v>
      </c>
      <c r="AD447">
        <v>12.095000000000001</v>
      </c>
      <c r="AE447">
        <v>12.11</v>
      </c>
      <c r="AF447">
        <v>12.38</v>
      </c>
      <c r="AG447">
        <v>12.38</v>
      </c>
      <c r="AH447">
        <v>12.34</v>
      </c>
      <c r="AI447">
        <v>12.115</v>
      </c>
      <c r="AJ447">
        <v>12.015000000000001</v>
      </c>
      <c r="AK447">
        <v>12.005000000000001</v>
      </c>
      <c r="AL447">
        <v>12.18</v>
      </c>
      <c r="AM447">
        <v>12.315</v>
      </c>
      <c r="AN447">
        <v>12.46</v>
      </c>
      <c r="AO447">
        <v>12.48</v>
      </c>
      <c r="AP447">
        <v>12.12</v>
      </c>
      <c r="AQ447">
        <v>12.234999999999999</v>
      </c>
      <c r="AR447">
        <v>12.345000000000001</v>
      </c>
      <c r="AS447">
        <v>12.5</v>
      </c>
      <c r="AT447">
        <v>12.585000000000001</v>
      </c>
      <c r="AU447">
        <v>12.65</v>
      </c>
      <c r="AV447">
        <v>12.705</v>
      </c>
      <c r="AW447">
        <v>13.02</v>
      </c>
      <c r="AX447">
        <v>13.05</v>
      </c>
      <c r="AY447">
        <v>13.35</v>
      </c>
      <c r="AZ447">
        <v>13.38</v>
      </c>
      <c r="BA447">
        <v>13.375</v>
      </c>
      <c r="BB447">
        <v>13.67</v>
      </c>
      <c r="BC447">
        <v>13.79</v>
      </c>
      <c r="BD447">
        <v>13.81</v>
      </c>
      <c r="BE447">
        <v>13.7</v>
      </c>
      <c r="BF447">
        <v>13.86</v>
      </c>
      <c r="BG447">
        <v>14.005000000000001</v>
      </c>
      <c r="BH447">
        <v>14.035</v>
      </c>
      <c r="BI447">
        <v>14.28</v>
      </c>
      <c r="BJ447">
        <v>14.02</v>
      </c>
      <c r="BK447">
        <v>14.02</v>
      </c>
      <c r="BL447">
        <v>14.01</v>
      </c>
      <c r="BM447">
        <v>13.955</v>
      </c>
      <c r="BN447">
        <v>13.99</v>
      </c>
      <c r="BO447">
        <v>14.12</v>
      </c>
      <c r="BP447">
        <v>14.13</v>
      </c>
      <c r="BQ447">
        <v>14.04</v>
      </c>
      <c r="BR447" s="10">
        <f t="shared" si="12"/>
        <v>0.26429536244934704</v>
      </c>
      <c r="BS447" s="11" cm="1">
        <f t="array" aca="1" ref="BS447" ca="1">_xlfn.PERCENTILE.INC((OFFSET(E447,0,1,1,COLUMNS(E447:BQ447)-1) - E447:BP447) / E447:BP447, 0.05) * SQRT(COUNT(E447:BQ447) - 1)</f>
        <v>-0.14583577353145449</v>
      </c>
      <c r="BT447" s="10" cm="1">
        <f t="array" aca="1" ref="BT447" ca="1">_xlfn.STDEV.P((E447:BP447 - OFFSET(E447:BP447,0,1)) / OFFSET(E447:BP447,0,1)) * SQRT(COUNT(E447:BQ447)-1)</f>
        <v>9.6084255158449428E-2</v>
      </c>
      <c r="BU447" s="10" cm="1">
        <f t="array" ref="BU447">-(MAX(1 - (E447:BQ447 / _xlfn.SCAN(E447, E447:BQ447, _xlfn.LAMBDA(_xlpm.a,_xlpm.b, MAX(_xlpm.a, _xlpm.b))))))</f>
        <v>-3.4669067987392999E-2</v>
      </c>
      <c r="BV447" s="12">
        <f t="shared" ca="1" si="13"/>
        <v>2.3575318912461856</v>
      </c>
    </row>
    <row r="448" spans="1:74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0.36799999999999999</v>
      </c>
      <c r="F448">
        <v>0.36199999999999999</v>
      </c>
      <c r="G448">
        <v>0.35199999999999998</v>
      </c>
      <c r="H448">
        <v>0.32500000000000001</v>
      </c>
      <c r="I448">
        <v>0.314</v>
      </c>
      <c r="J448">
        <v>0.30399999999999999</v>
      </c>
      <c r="K448">
        <v>0.29399999999999998</v>
      </c>
      <c r="L448">
        <v>0.29399999999999998</v>
      </c>
      <c r="M448">
        <v>0.311</v>
      </c>
      <c r="N448">
        <v>0.29499999999999998</v>
      </c>
      <c r="O448">
        <v>0.28499999999999998</v>
      </c>
      <c r="P448">
        <v>0.34599999999999997</v>
      </c>
      <c r="Q448">
        <v>0.34399999999999997</v>
      </c>
      <c r="R448">
        <v>0.33500000000000002</v>
      </c>
      <c r="S448">
        <v>0.32400000000000001</v>
      </c>
      <c r="T448">
        <v>0.33600000000000002</v>
      </c>
      <c r="U448">
        <v>0.34200000000000003</v>
      </c>
      <c r="V448">
        <v>0.35299999999999998</v>
      </c>
      <c r="W448">
        <v>0.34899999999999998</v>
      </c>
      <c r="X448">
        <v>0.35199999999999998</v>
      </c>
      <c r="Y448">
        <v>0.35499999999999998</v>
      </c>
      <c r="Z448">
        <v>0.35499999999999998</v>
      </c>
      <c r="AA448">
        <v>0.36599999999999999</v>
      </c>
      <c r="AB448">
        <v>0.34200000000000003</v>
      </c>
      <c r="AC448">
        <v>0.35899999999999999</v>
      </c>
      <c r="AD448">
        <v>0.35899999999999999</v>
      </c>
      <c r="AE448">
        <v>0.36899999999999999</v>
      </c>
      <c r="AF448">
        <v>0.36699999999999999</v>
      </c>
      <c r="AG448">
        <v>0.37</v>
      </c>
      <c r="AH448">
        <v>0.372</v>
      </c>
      <c r="AI448">
        <v>0.36199999999999999</v>
      </c>
      <c r="AJ448">
        <v>0.34399999999999997</v>
      </c>
      <c r="AK448">
        <v>0.35499999999999998</v>
      </c>
      <c r="AL448">
        <v>0.34200000000000003</v>
      </c>
      <c r="AM448">
        <v>0.314</v>
      </c>
      <c r="AN448">
        <v>0.33100000000000002</v>
      </c>
      <c r="AO448">
        <v>0.33100000000000002</v>
      </c>
      <c r="AP448">
        <v>0.31</v>
      </c>
      <c r="AQ448">
        <v>0.33900000000000002</v>
      </c>
      <c r="AR448">
        <v>0.34100000000000003</v>
      </c>
      <c r="AS448">
        <v>0.32800000000000001</v>
      </c>
      <c r="AT448">
        <v>0.318</v>
      </c>
      <c r="AU448">
        <v>0.33300000000000002</v>
      </c>
      <c r="AV448">
        <v>0.29399999999999998</v>
      </c>
      <c r="AW448">
        <v>0.27500000000000002</v>
      </c>
      <c r="AX448">
        <v>0.28699999999999998</v>
      </c>
      <c r="AY448">
        <v>0.30099999999999999</v>
      </c>
      <c r="AZ448">
        <v>0.30099999999999999</v>
      </c>
      <c r="BA448">
        <v>0.30099999999999999</v>
      </c>
      <c r="BB448">
        <v>0.31</v>
      </c>
      <c r="BC448">
        <v>0.30399999999999999</v>
      </c>
      <c r="BD448">
        <v>0.308</v>
      </c>
      <c r="BE448">
        <v>0.31</v>
      </c>
      <c r="BF448">
        <v>0.31</v>
      </c>
      <c r="BG448">
        <v>0.309</v>
      </c>
      <c r="BH448">
        <v>0.30599999999999999</v>
      </c>
      <c r="BI448">
        <v>0.29699999999999999</v>
      </c>
      <c r="BJ448">
        <v>0.29899999999999999</v>
      </c>
      <c r="BK448">
        <v>0.27300000000000002</v>
      </c>
      <c r="BL448">
        <v>0.27700000000000002</v>
      </c>
      <c r="BM448">
        <v>0.28699999999999998</v>
      </c>
      <c r="BN448">
        <v>0.28499999999999998</v>
      </c>
      <c r="BO448">
        <v>0.30099999999999999</v>
      </c>
      <c r="BP448">
        <v>0.28399999999999997</v>
      </c>
      <c r="BQ448">
        <v>0.309</v>
      </c>
      <c r="BR448" s="10">
        <f t="shared" si="12"/>
        <v>-0.16032608695652173</v>
      </c>
      <c r="BS448" s="11" cm="1">
        <f t="array" aca="1" ref="BS448" ca="1">_xlfn.PERCENTILE.INC((OFFSET(E448,0,1,1,COLUMNS(E448:BQ448)-1) - E448:BP448) / E448:BP448, 0.05) * SQRT(COUNT(E448:BQ448) - 1)</f>
        <v>-0.60027943368107228</v>
      </c>
      <c r="BT448" s="10" cm="1">
        <f t="array" aca="1" ref="BT448" ca="1">_xlfn.STDEV.P((E448:BP448 - OFFSET(E448:BP448,0,1)) / OFFSET(E448:BP448,0,1)) * SQRT(COUNT(E448:BQ448)-1)</f>
        <v>0.38431742326716989</v>
      </c>
      <c r="BU448" s="10" cm="1">
        <f t="array" ref="BU448">-(MAX(1 - (E448:BQ448 / _xlfn.SCAN(E448, E448:BQ448, _xlfn.LAMBDA(_xlpm.a,_xlpm.b, MAX(_xlpm.a, _xlpm.b))))))</f>
        <v>-0.2661290322580645</v>
      </c>
      <c r="BV448" s="12">
        <f t="shared" ca="1" si="13"/>
        <v>-0.5154586850085987</v>
      </c>
    </row>
    <row r="449" spans="1:74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19.25</v>
      </c>
      <c r="F449">
        <v>19.164999999999999</v>
      </c>
      <c r="G449">
        <v>18.914999999999999</v>
      </c>
      <c r="H449">
        <v>18.465</v>
      </c>
      <c r="I449">
        <v>18.445</v>
      </c>
      <c r="J449">
        <v>18.434999999999999</v>
      </c>
      <c r="K449">
        <v>18.574999999999999</v>
      </c>
      <c r="L449">
        <v>18.8</v>
      </c>
      <c r="M449">
        <v>18.88</v>
      </c>
      <c r="N449">
        <v>18.88</v>
      </c>
      <c r="O449">
        <v>18.885000000000002</v>
      </c>
      <c r="P449">
        <v>18.899999999999999</v>
      </c>
      <c r="Q449">
        <v>18.765000000000001</v>
      </c>
      <c r="R449">
        <v>19</v>
      </c>
      <c r="S449">
        <v>19.09</v>
      </c>
      <c r="T449">
        <v>19.100000000000001</v>
      </c>
      <c r="U449">
        <v>19.055</v>
      </c>
      <c r="V449">
        <v>19.05</v>
      </c>
      <c r="W449">
        <v>19.254999999999999</v>
      </c>
      <c r="X449">
        <v>19.265000000000001</v>
      </c>
      <c r="Y449">
        <v>19.38</v>
      </c>
      <c r="Z449">
        <v>19.135000000000002</v>
      </c>
      <c r="AA449">
        <v>18.73</v>
      </c>
      <c r="AB449">
        <v>18.704999999999998</v>
      </c>
      <c r="AC449">
        <v>18.734999999999999</v>
      </c>
      <c r="AD449">
        <v>18.79</v>
      </c>
      <c r="AE449">
        <v>18.66</v>
      </c>
      <c r="AF449">
        <v>18.445</v>
      </c>
      <c r="AG449">
        <v>18.38</v>
      </c>
      <c r="AH449">
        <v>18.465</v>
      </c>
      <c r="AI449">
        <v>18.64</v>
      </c>
      <c r="AJ449">
        <v>18.64</v>
      </c>
      <c r="AK449">
        <v>18.55</v>
      </c>
      <c r="AL449">
        <v>18.465</v>
      </c>
      <c r="AM449">
        <v>18.405000000000001</v>
      </c>
      <c r="AN449">
        <v>18.43</v>
      </c>
      <c r="AO449">
        <v>18.5</v>
      </c>
      <c r="AP449">
        <v>18.55</v>
      </c>
      <c r="AQ449">
        <v>18.515000000000001</v>
      </c>
      <c r="AR449">
        <v>18.61</v>
      </c>
      <c r="AS449">
        <v>18.77</v>
      </c>
      <c r="AT449">
        <v>19.05</v>
      </c>
      <c r="AU449">
        <v>19.175000000000001</v>
      </c>
      <c r="AV449">
        <v>19.13</v>
      </c>
      <c r="AW449">
        <v>19.05</v>
      </c>
      <c r="AX449">
        <v>19.010000000000002</v>
      </c>
      <c r="AY449">
        <v>18.91</v>
      </c>
      <c r="AZ449">
        <v>18.765000000000001</v>
      </c>
      <c r="BA449">
        <v>19.02</v>
      </c>
      <c r="BB449">
        <v>19.09</v>
      </c>
      <c r="BC449">
        <v>19.350000000000001</v>
      </c>
      <c r="BD449">
        <v>19.475000000000001</v>
      </c>
      <c r="BE449">
        <v>19.495000000000001</v>
      </c>
      <c r="BF449">
        <v>19.809999999999999</v>
      </c>
      <c r="BG449">
        <v>19.824999999999999</v>
      </c>
      <c r="BH449">
        <v>19.66</v>
      </c>
      <c r="BI449">
        <v>19.925000000000001</v>
      </c>
      <c r="BJ449">
        <v>20</v>
      </c>
      <c r="BK449">
        <v>19.84</v>
      </c>
      <c r="BL449">
        <v>19.684999999999999</v>
      </c>
      <c r="BM449">
        <v>19.504999999999999</v>
      </c>
      <c r="BN449">
        <v>19.555</v>
      </c>
      <c r="BO449">
        <v>19.355</v>
      </c>
      <c r="BP449">
        <v>19.440000000000001</v>
      </c>
      <c r="BQ449">
        <v>19.364999999999998</v>
      </c>
      <c r="BR449" s="10">
        <f t="shared" si="12"/>
        <v>5.9740259740258929E-3</v>
      </c>
      <c r="BS449" s="11" cm="1">
        <f t="array" aca="1" ref="BS449" ca="1">_xlfn.PERCENTILE.INC((OFFSET(E449,0,1,1,COLUMNS(E449:BQ449)-1) - E449:BP449) / E449:BP449, 0.05) * SQRT(COUNT(E449:BQ449) - 1)</f>
        <v>-9.9791278840186376E-2</v>
      </c>
      <c r="BT449" s="10" cm="1">
        <f t="array" aca="1" ref="BT449" ca="1">_xlfn.STDEV.P((E449:BP449 - OFFSET(E449:BP449,0,1)) / OFFSET(E449:BP449,0,1)) * SQRT(COUNT(E449:BQ449)-1)</f>
        <v>6.469834708723661E-2</v>
      </c>
      <c r="BU449" s="10" cm="1">
        <f t="array" ref="BU449">-(MAX(1 - (E449:BQ449 / _xlfn.SCAN(E449, E449:BQ449, _xlfn.LAMBDA(_xlpm.a,_xlpm.b, MAX(_xlpm.a, _xlpm.b))))))</f>
        <v>-5.1599587203302377E-2</v>
      </c>
      <c r="BV449" s="12">
        <f t="shared" ca="1" si="13"/>
        <v>-0.49150623044145836</v>
      </c>
    </row>
    <row r="450" spans="1:74" x14ac:dyDescent="0.45">
      <c r="A450" s="2" t="s">
        <v>918</v>
      </c>
      <c r="B450" t="s">
        <v>919</v>
      </c>
      <c r="C450" t="s">
        <v>22</v>
      </c>
      <c r="D450" t="s">
        <v>8</v>
      </c>
      <c r="E450">
        <v>35.9</v>
      </c>
      <c r="F450">
        <v>35.799999999999997</v>
      </c>
      <c r="G450">
        <v>35.72</v>
      </c>
      <c r="H450">
        <v>34.9</v>
      </c>
      <c r="I450">
        <v>34.6</v>
      </c>
      <c r="J450">
        <v>34.64</v>
      </c>
      <c r="K450">
        <v>35</v>
      </c>
      <c r="L450">
        <v>35.54</v>
      </c>
      <c r="M450">
        <v>35.6</v>
      </c>
      <c r="N450">
        <v>35.58</v>
      </c>
      <c r="O450">
        <v>35</v>
      </c>
      <c r="P450">
        <v>34.299999999999997</v>
      </c>
      <c r="Q450">
        <v>34.26</v>
      </c>
      <c r="R450">
        <v>34.14</v>
      </c>
      <c r="S450">
        <v>33.520000000000003</v>
      </c>
      <c r="T450">
        <v>33.72</v>
      </c>
      <c r="U450">
        <v>33.76</v>
      </c>
      <c r="V450">
        <v>33.64</v>
      </c>
      <c r="W450">
        <v>33.28</v>
      </c>
      <c r="X450">
        <v>33.1</v>
      </c>
      <c r="Y450">
        <v>32.94</v>
      </c>
      <c r="Z450">
        <v>32.979999999999997</v>
      </c>
      <c r="AA450">
        <v>32.76</v>
      </c>
      <c r="AB450">
        <v>32.4</v>
      </c>
      <c r="AC450">
        <v>32.619999999999997</v>
      </c>
      <c r="AD450">
        <v>32.22</v>
      </c>
      <c r="AE450">
        <v>31.78</v>
      </c>
      <c r="AF450">
        <v>32.32</v>
      </c>
      <c r="AG450">
        <v>32.4</v>
      </c>
      <c r="AH450">
        <v>30.86</v>
      </c>
      <c r="AI450">
        <v>32.14</v>
      </c>
      <c r="AJ450">
        <v>31.78</v>
      </c>
      <c r="AK450">
        <v>31.8</v>
      </c>
      <c r="AL450">
        <v>31.38</v>
      </c>
      <c r="AM450">
        <v>30.82</v>
      </c>
      <c r="AN450">
        <v>30.42</v>
      </c>
      <c r="AO450">
        <v>30.8</v>
      </c>
      <c r="AP450">
        <v>30.98</v>
      </c>
      <c r="AQ450">
        <v>30.62</v>
      </c>
      <c r="AR450">
        <v>30.64</v>
      </c>
      <c r="AS450">
        <v>31.24</v>
      </c>
      <c r="AT450">
        <v>31.56</v>
      </c>
      <c r="AU450">
        <v>31.62</v>
      </c>
      <c r="AV450">
        <v>32</v>
      </c>
      <c r="AW450">
        <v>32.22</v>
      </c>
      <c r="AX450">
        <v>32.4</v>
      </c>
      <c r="AY450">
        <v>32.28</v>
      </c>
      <c r="AZ450">
        <v>31.88</v>
      </c>
      <c r="BA450">
        <v>33.06</v>
      </c>
      <c r="BB450">
        <v>33.26</v>
      </c>
      <c r="BC450">
        <v>33.22</v>
      </c>
      <c r="BD450">
        <v>33.159999999999997</v>
      </c>
      <c r="BE450">
        <v>33.04</v>
      </c>
      <c r="BF450">
        <v>33.659999999999997</v>
      </c>
      <c r="BG450">
        <v>33.08</v>
      </c>
      <c r="BH450">
        <v>33</v>
      </c>
      <c r="BI450">
        <v>33.340000000000003</v>
      </c>
      <c r="BJ450">
        <v>33.22</v>
      </c>
      <c r="BK450">
        <v>33</v>
      </c>
      <c r="BL450">
        <v>32.6</v>
      </c>
      <c r="BM450">
        <v>31.42</v>
      </c>
      <c r="BN450">
        <v>31.08</v>
      </c>
      <c r="BO450">
        <v>31.26</v>
      </c>
      <c r="BP450">
        <v>31.88</v>
      </c>
      <c r="BQ450">
        <v>32.44</v>
      </c>
      <c r="BR450" s="10">
        <f t="shared" si="12"/>
        <v>-9.6378830083565487E-2</v>
      </c>
      <c r="BS450" s="11" cm="1">
        <f t="array" aca="1" ref="BS450" ca="1">_xlfn.PERCENTILE.INC((OFFSET(E450,0,1,1,COLUMNS(E450:BQ450)-1) - E450:BP450) / E450:BP450, 0.05) * SQRT(COUNT(E450:BQ450) - 1)</f>
        <v>-0.15779261862917443</v>
      </c>
      <c r="BT450" s="10" cm="1">
        <f t="array" aca="1" ref="BT450" ca="1">_xlfn.STDEV.P((E450:BP450 - OFFSET(E450:BP450,0,1)) / OFFSET(E450:BP450,0,1)) * SQRT(COUNT(E450:BQ450)-1)</f>
        <v>0.11627751677968969</v>
      </c>
      <c r="BU450" s="10" cm="1">
        <f t="array" ref="BU450">-(MAX(1 - (E450:BQ450 / _xlfn.SCAN(E450, E450:BQ450, _xlfn.LAMBDA(_xlpm.a,_xlpm.b, MAX(_xlpm.a, _xlpm.b))))))</f>
        <v>-0.15264623955431744</v>
      </c>
      <c r="BV450" s="12">
        <f t="shared" ca="1" si="13"/>
        <v>-1.1537268808759487</v>
      </c>
    </row>
    <row r="451" spans="1:74" x14ac:dyDescent="0.45">
      <c r="A451" s="2" t="s">
        <v>920</v>
      </c>
      <c r="B451" t="s">
        <v>921</v>
      </c>
      <c r="C451" t="s">
        <v>37</v>
      </c>
      <c r="D451" t="s">
        <v>8</v>
      </c>
      <c r="E451">
        <v>72.02</v>
      </c>
      <c r="F451">
        <v>72.3</v>
      </c>
      <c r="G451">
        <v>70.94</v>
      </c>
      <c r="H451">
        <v>69.62</v>
      </c>
      <c r="I451">
        <v>69.8</v>
      </c>
      <c r="J451">
        <v>69.94</v>
      </c>
      <c r="K451">
        <v>70.540000000000006</v>
      </c>
      <c r="L451">
        <v>71.459999999999994</v>
      </c>
      <c r="M451">
        <v>72.06</v>
      </c>
      <c r="N451">
        <v>72.260000000000005</v>
      </c>
      <c r="O451">
        <v>71.8</v>
      </c>
      <c r="P451">
        <v>71.86</v>
      </c>
      <c r="Q451">
        <v>72.58</v>
      </c>
      <c r="R451">
        <v>72.66</v>
      </c>
      <c r="S451">
        <v>72.739999999999995</v>
      </c>
      <c r="T451">
        <v>72.94</v>
      </c>
      <c r="U451">
        <v>74.02</v>
      </c>
      <c r="V451">
        <v>73.680000000000007</v>
      </c>
      <c r="W451">
        <v>74.14</v>
      </c>
      <c r="X451">
        <v>73.900000000000006</v>
      </c>
      <c r="Y451">
        <v>73.540000000000006</v>
      </c>
      <c r="Z451">
        <v>74.36</v>
      </c>
      <c r="AA451">
        <v>74.06</v>
      </c>
      <c r="AB451">
        <v>73.900000000000006</v>
      </c>
      <c r="AC451">
        <v>74.260000000000005</v>
      </c>
      <c r="AD451">
        <v>74.22</v>
      </c>
      <c r="AE451">
        <v>73.760000000000005</v>
      </c>
      <c r="AF451">
        <v>73.88</v>
      </c>
      <c r="AG451">
        <v>74.8</v>
      </c>
      <c r="AH451">
        <v>73.7</v>
      </c>
      <c r="AI451">
        <v>73.78</v>
      </c>
      <c r="AJ451">
        <v>73.36</v>
      </c>
      <c r="AK451">
        <v>73.400000000000006</v>
      </c>
      <c r="AL451">
        <v>72.56</v>
      </c>
      <c r="AM451">
        <v>71.86</v>
      </c>
      <c r="AN451">
        <v>72.38</v>
      </c>
      <c r="AO451">
        <v>72.400000000000006</v>
      </c>
      <c r="AP451">
        <v>72.459999999999994</v>
      </c>
      <c r="AQ451">
        <v>72.58</v>
      </c>
      <c r="AR451">
        <v>72.56</v>
      </c>
      <c r="AS451">
        <v>73.22</v>
      </c>
      <c r="AT451">
        <v>73.98</v>
      </c>
      <c r="AU451">
        <v>74.34</v>
      </c>
      <c r="AV451">
        <v>74.36</v>
      </c>
      <c r="AW451">
        <v>74.56</v>
      </c>
      <c r="AX451">
        <v>74.900000000000006</v>
      </c>
      <c r="AY451">
        <v>74.78</v>
      </c>
      <c r="AZ451">
        <v>74.84</v>
      </c>
      <c r="BA451">
        <v>74.72</v>
      </c>
      <c r="BB451">
        <v>74.72</v>
      </c>
      <c r="BC451">
        <v>75.64</v>
      </c>
      <c r="BD451">
        <v>75.819999999999993</v>
      </c>
      <c r="BE451">
        <v>73.22</v>
      </c>
      <c r="BF451">
        <v>73.14</v>
      </c>
      <c r="BG451">
        <v>74.099999999999994</v>
      </c>
      <c r="BH451">
        <v>73.36</v>
      </c>
      <c r="BI451">
        <v>73.22</v>
      </c>
      <c r="BJ451">
        <v>73.680000000000007</v>
      </c>
      <c r="BK451">
        <v>71.5</v>
      </c>
      <c r="BL451">
        <v>71.52</v>
      </c>
      <c r="BM451">
        <v>71.040000000000006</v>
      </c>
      <c r="BN451">
        <v>70.680000000000007</v>
      </c>
      <c r="BO451">
        <v>70</v>
      </c>
      <c r="BP451">
        <v>70.400000000000006</v>
      </c>
      <c r="BQ451">
        <v>70.56</v>
      </c>
      <c r="BR451" s="10">
        <f t="shared" si="12"/>
        <v>-2.0272146625937154E-2</v>
      </c>
      <c r="BS451" s="11" cm="1">
        <f t="array" aca="1" ref="BS451" ca="1">_xlfn.PERCENTILE.INC((OFFSET(E451,0,1,1,COLUMNS(E451:BQ451)-1) - E451:BP451) / E451:BP451, 0.05) * SQRT(COUNT(E451:BQ451) - 1)</f>
        <v>-0.1441765203403034</v>
      </c>
      <c r="BT451" s="10" cm="1">
        <f t="array" aca="1" ref="BT451" ca="1">_xlfn.STDEV.P((E451:BP451 - OFFSET(E451:BP451,0,1)) / OFFSET(E451:BP451,0,1)) * SQRT(COUNT(E451:BQ451)-1)</f>
        <v>7.430967363537648E-2</v>
      </c>
      <c r="BU451" s="10" cm="1">
        <f t="array" ref="BU451">-(MAX(1 - (E451:BQ451 / _xlfn.SCAN(E451, E451:BQ451, _xlfn.LAMBDA(_xlpm.a,_xlpm.b, MAX(_xlpm.a, _xlpm.b))))))</f>
        <v>-7.6760749142706364E-2</v>
      </c>
      <c r="BV451" s="12">
        <f t="shared" ca="1" si="13"/>
        <v>-0.78113400924654386</v>
      </c>
    </row>
    <row r="452" spans="1:74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129</v>
      </c>
      <c r="F452">
        <v>129.6</v>
      </c>
      <c r="G452">
        <v>131.80000000000001</v>
      </c>
      <c r="H452">
        <v>132.4</v>
      </c>
      <c r="I452">
        <v>134</v>
      </c>
      <c r="J452">
        <v>134</v>
      </c>
      <c r="K452">
        <v>135.80000000000001</v>
      </c>
      <c r="L452">
        <v>138.19999999999999</v>
      </c>
      <c r="M452">
        <v>139.6</v>
      </c>
      <c r="N452">
        <v>139.80000000000001</v>
      </c>
      <c r="O452">
        <v>136.6</v>
      </c>
      <c r="P452">
        <v>137.80000000000001</v>
      </c>
      <c r="Q452">
        <v>141.80000000000001</v>
      </c>
      <c r="R452">
        <v>143.19999999999999</v>
      </c>
      <c r="S452">
        <v>140.4</v>
      </c>
      <c r="T452">
        <v>139.4</v>
      </c>
      <c r="U452">
        <v>139</v>
      </c>
      <c r="V452">
        <v>140</v>
      </c>
      <c r="W452">
        <v>143</v>
      </c>
      <c r="X452">
        <v>143</v>
      </c>
      <c r="Y452">
        <v>138</v>
      </c>
      <c r="Z452">
        <v>141</v>
      </c>
      <c r="AA452">
        <v>138.80000000000001</v>
      </c>
      <c r="AB452">
        <v>138.80000000000001</v>
      </c>
      <c r="AC452">
        <v>139.80000000000001</v>
      </c>
      <c r="AD452">
        <v>142</v>
      </c>
      <c r="AE452">
        <v>142.6</v>
      </c>
      <c r="AF452">
        <v>142.4</v>
      </c>
      <c r="AG452">
        <v>144.19999999999999</v>
      </c>
      <c r="AH452">
        <v>142.6</v>
      </c>
      <c r="AI452">
        <v>141</v>
      </c>
      <c r="AJ452">
        <v>141</v>
      </c>
      <c r="AK452">
        <v>137.6</v>
      </c>
      <c r="AL452">
        <v>135.19999999999999</v>
      </c>
      <c r="AM452">
        <v>133.19999999999999</v>
      </c>
      <c r="AN452">
        <v>130</v>
      </c>
      <c r="AO452">
        <v>135.4</v>
      </c>
      <c r="AP452">
        <v>137.6</v>
      </c>
      <c r="AQ452">
        <v>136.6</v>
      </c>
      <c r="AR452">
        <v>136</v>
      </c>
      <c r="AS452">
        <v>136</v>
      </c>
      <c r="AT452">
        <v>137.19999999999999</v>
      </c>
      <c r="AU452">
        <v>137.4</v>
      </c>
      <c r="AV452">
        <v>136.6</v>
      </c>
      <c r="AW452">
        <v>134.80000000000001</v>
      </c>
      <c r="AX452">
        <v>133.19999999999999</v>
      </c>
      <c r="AY452">
        <v>133.6</v>
      </c>
      <c r="AZ452">
        <v>136.80000000000001</v>
      </c>
      <c r="BA452">
        <v>136</v>
      </c>
      <c r="BB452">
        <v>136.80000000000001</v>
      </c>
      <c r="BC452">
        <v>137.80000000000001</v>
      </c>
      <c r="BD452">
        <v>137.80000000000001</v>
      </c>
      <c r="BE452">
        <v>135</v>
      </c>
      <c r="BF452">
        <v>137.4</v>
      </c>
      <c r="BG452">
        <v>133</v>
      </c>
      <c r="BH452">
        <v>132</v>
      </c>
      <c r="BI452">
        <v>139.19999999999999</v>
      </c>
      <c r="BJ452">
        <v>137.6</v>
      </c>
      <c r="BK452">
        <v>140</v>
      </c>
      <c r="BL452">
        <v>143.19999999999999</v>
      </c>
      <c r="BM452">
        <v>143</v>
      </c>
      <c r="BN452">
        <v>141.80000000000001</v>
      </c>
      <c r="BO452">
        <v>140.4</v>
      </c>
      <c r="BP452">
        <v>139</v>
      </c>
      <c r="BQ452">
        <v>139</v>
      </c>
      <c r="BR452" s="10">
        <f t="shared" ref="BR452:BR515" si="14">(BQ452-E452)/E452</f>
        <v>7.7519379844961239E-2</v>
      </c>
      <c r="BS452" s="11" cm="1">
        <f t="array" aca="1" ref="BS452" ca="1">_xlfn.PERCENTILE.INC((OFFSET(E452,0,1,1,COLUMNS(E452:BQ452)-1) - E452:BP452) / E452:BP452, 0.05) * SQRT(COUNT(E452:BQ452) - 1)</f>
        <v>-0.19083117452216122</v>
      </c>
      <c r="BT452" s="10" cm="1">
        <f t="array" aca="1" ref="BT452" ca="1">_xlfn.STDEV.P((E452:BP452 - OFFSET(E452:BP452,0,1)) / OFFSET(E452:BP452,0,1)) * SQRT(COUNT(E452:BQ452)-1)</f>
        <v>0.12935192574573912</v>
      </c>
      <c r="BU452" s="10" cm="1">
        <f t="array" ref="BU452">-(MAX(1 - (E452:BQ452 / _xlfn.SCAN(E452, E452:BQ452, _xlfn.LAMBDA(_xlpm.a,_xlpm.b, MAX(_xlpm.a, _xlpm.b))))))</f>
        <v>-9.8474341192787751E-2</v>
      </c>
      <c r="BV452" s="12">
        <f t="shared" ref="BV452:BV515" ca="1" si="15">(BR452-$BX$3)/BT452</f>
        <v>0.30726804374308903</v>
      </c>
    </row>
    <row r="453" spans="1:74" x14ac:dyDescent="0.45">
      <c r="A453" s="2" t="s">
        <v>924</v>
      </c>
      <c r="B453" t="s">
        <v>925</v>
      </c>
      <c r="C453" t="s">
        <v>37</v>
      </c>
      <c r="D453" t="s">
        <v>8</v>
      </c>
      <c r="E453">
        <v>28.2</v>
      </c>
      <c r="F453">
        <v>28.1</v>
      </c>
      <c r="G453">
        <v>27.9</v>
      </c>
      <c r="H453">
        <v>27.85</v>
      </c>
      <c r="I453">
        <v>27.8</v>
      </c>
      <c r="J453">
        <v>27.6</v>
      </c>
      <c r="K453">
        <v>27.75</v>
      </c>
      <c r="L453">
        <v>28.35</v>
      </c>
      <c r="M453">
        <v>28.4</v>
      </c>
      <c r="N453">
        <v>28</v>
      </c>
      <c r="O453">
        <v>28.25</v>
      </c>
      <c r="P453">
        <v>28.35</v>
      </c>
      <c r="Q453">
        <v>28.35</v>
      </c>
      <c r="R453">
        <v>28.3</v>
      </c>
      <c r="S453">
        <v>28.6</v>
      </c>
      <c r="T453">
        <v>28.55</v>
      </c>
      <c r="U453">
        <v>29</v>
      </c>
      <c r="V453">
        <v>29.65</v>
      </c>
      <c r="W453">
        <v>30.1</v>
      </c>
      <c r="X453">
        <v>30.75</v>
      </c>
      <c r="Y453">
        <v>30.4</v>
      </c>
      <c r="Z453">
        <v>30.3</v>
      </c>
      <c r="AA453">
        <v>30.3</v>
      </c>
      <c r="AB453">
        <v>30.35</v>
      </c>
      <c r="AC453">
        <v>30.45</v>
      </c>
      <c r="AD453">
        <v>30.55</v>
      </c>
      <c r="AE453">
        <v>30.1</v>
      </c>
      <c r="AF453">
        <v>30</v>
      </c>
      <c r="AG453">
        <v>30.1</v>
      </c>
      <c r="AH453">
        <v>30.2</v>
      </c>
      <c r="AI453">
        <v>30.25</v>
      </c>
      <c r="AJ453">
        <v>30.1</v>
      </c>
      <c r="AK453">
        <v>30.2</v>
      </c>
      <c r="AL453">
        <v>30.5</v>
      </c>
      <c r="AM453">
        <v>30.3</v>
      </c>
      <c r="AN453">
        <v>30.2</v>
      </c>
      <c r="AO453">
        <v>30.3</v>
      </c>
      <c r="AP453">
        <v>30.45</v>
      </c>
      <c r="AQ453">
        <v>30.45</v>
      </c>
      <c r="AR453">
        <v>30.6</v>
      </c>
      <c r="AS453">
        <v>30.7</v>
      </c>
      <c r="AT453">
        <v>30.5</v>
      </c>
      <c r="AU453">
        <v>30.5</v>
      </c>
      <c r="AV453">
        <v>30.6</v>
      </c>
      <c r="AW453">
        <v>30.55</v>
      </c>
      <c r="AX453">
        <v>30.45</v>
      </c>
      <c r="AY453">
        <v>30.3</v>
      </c>
      <c r="AZ453">
        <v>30.3</v>
      </c>
      <c r="BA453">
        <v>29.95</v>
      </c>
      <c r="BB453">
        <v>30</v>
      </c>
      <c r="BC453">
        <v>30.35</v>
      </c>
      <c r="BD453">
        <v>30.4</v>
      </c>
      <c r="BE453">
        <v>30.5</v>
      </c>
      <c r="BF453">
        <v>30.85</v>
      </c>
      <c r="BG453">
        <v>31.3</v>
      </c>
      <c r="BH453">
        <v>31.1</v>
      </c>
      <c r="BI453">
        <v>31.1</v>
      </c>
      <c r="BJ453">
        <v>30.75</v>
      </c>
      <c r="BK453">
        <v>30.85</v>
      </c>
      <c r="BL453">
        <v>30.65</v>
      </c>
      <c r="BM453">
        <v>30.55</v>
      </c>
      <c r="BN453">
        <v>30.4</v>
      </c>
      <c r="BO453">
        <v>30.55</v>
      </c>
      <c r="BP453">
        <v>30.5</v>
      </c>
      <c r="BQ453">
        <v>30.5</v>
      </c>
      <c r="BR453" s="10">
        <f t="shared" si="14"/>
        <v>8.1560283687943283E-2</v>
      </c>
      <c r="BS453" s="11" cm="1">
        <f t="array" aca="1" ref="BS453" ca="1">_xlfn.PERCENTILE.INC((OFFSET(E453,0,1,1,COLUMNS(E453:BQ453)-1) - E453:BP453) / E453:BP453, 0.05) * SQRT(COUNT(E453:BQ453) - 1)</f>
        <v>-9.090319713486561E-2</v>
      </c>
      <c r="BT453" s="10" cm="1">
        <f t="array" aca="1" ref="BT453" ca="1">_xlfn.STDEV.P((E453:BP453 - OFFSET(E453:BP453,0,1)) / OFFSET(E453:BP453,0,1)) * SQRT(COUNT(E453:BQ453)-1)</f>
        <v>6.32260192757855E-2</v>
      </c>
      <c r="BU453" s="10" cm="1">
        <f t="array" ref="BU453">-(MAX(1 - (E453:BQ453 / _xlfn.SCAN(E453, E453:BQ453, _xlfn.LAMBDA(_xlpm.a,_xlpm.b, MAX(_xlpm.a, _xlpm.b))))))</f>
        <v>-2.8753993610223683E-2</v>
      </c>
      <c r="BV453" s="12">
        <f t="shared" ca="1" si="15"/>
        <v>0.69254110131912339</v>
      </c>
    </row>
    <row r="454" spans="1:74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8375</v>
      </c>
      <c r="F454">
        <v>8310</v>
      </c>
      <c r="G454">
        <v>8350</v>
      </c>
      <c r="H454">
        <v>8325</v>
      </c>
      <c r="I454">
        <v>8300</v>
      </c>
      <c r="J454">
        <v>8350</v>
      </c>
      <c r="K454">
        <v>8455</v>
      </c>
      <c r="L454">
        <v>8730</v>
      </c>
      <c r="M454">
        <v>8715</v>
      </c>
      <c r="N454">
        <v>8750</v>
      </c>
      <c r="O454">
        <v>8730</v>
      </c>
      <c r="P454">
        <v>8700</v>
      </c>
      <c r="Q454">
        <v>8800</v>
      </c>
      <c r="R454">
        <v>8855</v>
      </c>
      <c r="S454">
        <v>8825</v>
      </c>
      <c r="T454">
        <v>8915</v>
      </c>
      <c r="U454">
        <v>8795</v>
      </c>
      <c r="V454">
        <v>8855</v>
      </c>
      <c r="W454">
        <v>8840</v>
      </c>
      <c r="X454">
        <v>8765</v>
      </c>
      <c r="Y454">
        <v>8880</v>
      </c>
      <c r="Z454">
        <v>8935</v>
      </c>
      <c r="AA454">
        <v>8895</v>
      </c>
      <c r="AB454">
        <v>8930</v>
      </c>
      <c r="AC454">
        <v>8915</v>
      </c>
      <c r="AD454">
        <v>9040</v>
      </c>
      <c r="AE454">
        <v>9140</v>
      </c>
      <c r="AF454">
        <v>9180</v>
      </c>
      <c r="AG454">
        <v>9275</v>
      </c>
      <c r="AH454">
        <v>9300</v>
      </c>
      <c r="AI454">
        <v>9300</v>
      </c>
      <c r="AJ454">
        <v>9195</v>
      </c>
      <c r="AK454">
        <v>9160</v>
      </c>
      <c r="AL454">
        <v>9290</v>
      </c>
      <c r="AM454">
        <v>9230</v>
      </c>
      <c r="AN454">
        <v>9230</v>
      </c>
      <c r="AO454">
        <v>9210</v>
      </c>
      <c r="AP454">
        <v>9285</v>
      </c>
      <c r="AQ454">
        <v>9125</v>
      </c>
      <c r="AR454">
        <v>9165</v>
      </c>
      <c r="AS454">
        <v>9150</v>
      </c>
      <c r="AT454">
        <v>9195</v>
      </c>
      <c r="AU454">
        <v>8820</v>
      </c>
      <c r="AV454">
        <v>8825</v>
      </c>
      <c r="AW454">
        <v>8965</v>
      </c>
      <c r="AX454">
        <v>8930</v>
      </c>
      <c r="AY454">
        <v>8915</v>
      </c>
      <c r="AZ454">
        <v>8905</v>
      </c>
      <c r="BA454">
        <v>9185</v>
      </c>
      <c r="BB454">
        <v>9395</v>
      </c>
      <c r="BC454">
        <v>9405</v>
      </c>
      <c r="BD454">
        <v>9300</v>
      </c>
      <c r="BE454">
        <v>9240</v>
      </c>
      <c r="BF454">
        <v>9240</v>
      </c>
      <c r="BG454">
        <v>9200</v>
      </c>
      <c r="BH454">
        <v>9255</v>
      </c>
      <c r="BI454">
        <v>9205</v>
      </c>
      <c r="BJ454">
        <v>9205</v>
      </c>
      <c r="BK454">
        <v>9030</v>
      </c>
      <c r="BL454">
        <v>9200</v>
      </c>
      <c r="BM454">
        <v>9075</v>
      </c>
      <c r="BN454">
        <v>9050</v>
      </c>
      <c r="BO454">
        <v>9040</v>
      </c>
      <c r="BP454">
        <v>8975</v>
      </c>
      <c r="BQ454">
        <v>8915</v>
      </c>
      <c r="BR454" s="10">
        <f t="shared" si="14"/>
        <v>6.447761194029851E-2</v>
      </c>
      <c r="BS454" s="11" cm="1">
        <f t="array" aca="1" ref="BS454" ca="1">_xlfn.PERCENTILE.INC((OFFSET(E454,0,1,1,COLUMNS(E454:BQ454)-1) - E454:BP454) / E454:BP454, 0.05) * SQRT(COUNT(E454:BQ454) - 1)</f>
        <v>-0.10854385622668195</v>
      </c>
      <c r="BT454" s="10" cm="1">
        <f t="array" aca="1" ref="BT454" ca="1">_xlfn.STDEV.P((E454:BP454 - OFFSET(E454:BP454,0,1)) / OFFSET(E454:BP454,0,1)) * SQRT(COUNT(E454:BQ454)-1)</f>
        <v>9.009487900053717E-2</v>
      </c>
      <c r="BU454" s="10" cm="1">
        <f t="array" ref="BU454">-(MAX(1 - (E454:BQ454 / _xlfn.SCAN(E454, E454:BQ454, _xlfn.LAMBDA(_xlpm.a,_xlpm.b, MAX(_xlpm.a, _xlpm.b))))))</f>
        <v>-5.209994683678898E-2</v>
      </c>
      <c r="BV454" s="12">
        <f t="shared" ca="1" si="15"/>
        <v>0.2963980369347366</v>
      </c>
    </row>
    <row r="455" spans="1:74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462.8</v>
      </c>
      <c r="F455">
        <v>463.2</v>
      </c>
      <c r="G455">
        <v>455.3</v>
      </c>
      <c r="H455">
        <v>441.3</v>
      </c>
      <c r="I455">
        <v>444.6</v>
      </c>
      <c r="J455">
        <v>445.7</v>
      </c>
      <c r="K455">
        <v>454</v>
      </c>
      <c r="L455">
        <v>469.2</v>
      </c>
      <c r="M455">
        <v>464.5</v>
      </c>
      <c r="N455">
        <v>471.4</v>
      </c>
      <c r="O455">
        <v>465.4</v>
      </c>
      <c r="P455">
        <v>469</v>
      </c>
      <c r="Q455">
        <v>474.1</v>
      </c>
      <c r="R455">
        <v>474.2</v>
      </c>
      <c r="S455">
        <v>476.9</v>
      </c>
      <c r="T455">
        <v>474.6</v>
      </c>
      <c r="U455">
        <v>484.5</v>
      </c>
      <c r="V455">
        <v>483.6</v>
      </c>
      <c r="W455">
        <v>496.6</v>
      </c>
      <c r="X455">
        <v>495.2</v>
      </c>
      <c r="Y455">
        <v>493.4</v>
      </c>
      <c r="Z455">
        <v>493.4</v>
      </c>
      <c r="AA455">
        <v>485.7</v>
      </c>
      <c r="AB455">
        <v>484.1</v>
      </c>
      <c r="AC455">
        <v>492.1</v>
      </c>
      <c r="AD455">
        <v>490.6</v>
      </c>
      <c r="AE455">
        <v>482.9</v>
      </c>
      <c r="AF455">
        <v>481.9</v>
      </c>
      <c r="AG455">
        <v>483.7</v>
      </c>
      <c r="AH455">
        <v>474.3</v>
      </c>
      <c r="AI455">
        <v>476.7</v>
      </c>
      <c r="AJ455">
        <v>470.7</v>
      </c>
      <c r="AK455">
        <v>467.7</v>
      </c>
      <c r="AL455">
        <v>441.5</v>
      </c>
      <c r="AM455">
        <v>442.8</v>
      </c>
      <c r="AN455">
        <v>441.4</v>
      </c>
      <c r="AO455">
        <v>442.9</v>
      </c>
      <c r="AP455">
        <v>444.8</v>
      </c>
      <c r="AQ455">
        <v>444.8</v>
      </c>
      <c r="AR455">
        <v>443.2</v>
      </c>
      <c r="AS455">
        <v>448.3</v>
      </c>
      <c r="AT455">
        <v>451.7</v>
      </c>
      <c r="AU455">
        <v>453.8</v>
      </c>
      <c r="AV455">
        <v>458.6</v>
      </c>
      <c r="AW455">
        <v>455.4</v>
      </c>
      <c r="AX455">
        <v>456.4</v>
      </c>
      <c r="AY455">
        <v>450.4</v>
      </c>
      <c r="AZ455">
        <v>450.1</v>
      </c>
      <c r="BA455">
        <v>449.6</v>
      </c>
      <c r="BB455">
        <v>447.2</v>
      </c>
      <c r="BC455">
        <v>448.9</v>
      </c>
      <c r="BD455">
        <v>445.8</v>
      </c>
      <c r="BE455">
        <v>446</v>
      </c>
      <c r="BF455">
        <v>451</v>
      </c>
      <c r="BG455">
        <v>457.4</v>
      </c>
      <c r="BH455">
        <v>452.7</v>
      </c>
      <c r="BI455">
        <v>447.2</v>
      </c>
      <c r="BJ455">
        <v>456.3</v>
      </c>
      <c r="BK455">
        <v>453.7</v>
      </c>
      <c r="BL455">
        <v>451.3</v>
      </c>
      <c r="BM455">
        <v>451.1</v>
      </c>
      <c r="BN455">
        <v>449.7</v>
      </c>
      <c r="BO455">
        <v>450.8</v>
      </c>
      <c r="BP455">
        <v>452.7</v>
      </c>
      <c r="BQ455">
        <v>459</v>
      </c>
      <c r="BR455" s="10">
        <f t="shared" si="14"/>
        <v>-8.2108902333621683E-3</v>
      </c>
      <c r="BS455" s="11" cm="1">
        <f t="array" aca="1" ref="BS455" ca="1">_xlfn.PERCENTILE.INC((OFFSET(E455,0,1,1,COLUMNS(E455:BQ455)-1) - E455:BP455) / E455:BP455, 0.05) * SQRT(COUNT(E455:BQ455) - 1)</f>
        <v>-0.13480990109745403</v>
      </c>
      <c r="BT455" s="10" cm="1">
        <f t="array" aca="1" ref="BT455" ca="1">_xlfn.STDEV.P((E455:BP455 - OFFSET(E455:BP455,0,1)) / OFFSET(E455:BP455,0,1)) * SQRT(COUNT(E455:BQ455)-1)</f>
        <v>0.10725818966508364</v>
      </c>
      <c r="BU455" s="10" cm="1">
        <f t="array" ref="BU455">-(MAX(1 - (E455:BQ455 / _xlfn.SCAN(E455, E455:BQ455, _xlfn.LAMBDA(_xlpm.a,_xlpm.b, MAX(_xlpm.a, _xlpm.b))))))</f>
        <v>-0.11115585984695942</v>
      </c>
      <c r="BV455" s="12">
        <f t="shared" ca="1" si="15"/>
        <v>-0.42872769942898309</v>
      </c>
    </row>
    <row r="456" spans="1:74" x14ac:dyDescent="0.45">
      <c r="A456" s="2" t="s">
        <v>931</v>
      </c>
      <c r="B456" t="s">
        <v>932</v>
      </c>
      <c r="C456" t="s">
        <v>7</v>
      </c>
      <c r="D456" t="s">
        <v>29</v>
      </c>
      <c r="E456">
        <v>19.8</v>
      </c>
      <c r="F456">
        <v>19.100000000000001</v>
      </c>
      <c r="G456">
        <v>19.25</v>
      </c>
      <c r="H456">
        <v>19.18</v>
      </c>
      <c r="I456">
        <v>18.55</v>
      </c>
      <c r="J456">
        <v>18.63</v>
      </c>
      <c r="K456">
        <v>19.25</v>
      </c>
      <c r="L456">
        <v>18.850000000000001</v>
      </c>
      <c r="M456">
        <v>18.77</v>
      </c>
      <c r="N456">
        <v>18.45</v>
      </c>
      <c r="O456">
        <v>18.68</v>
      </c>
      <c r="P456">
        <v>18.350000000000001</v>
      </c>
      <c r="Q456">
        <v>18.5</v>
      </c>
      <c r="R456">
        <v>18.899999999999999</v>
      </c>
      <c r="S456">
        <v>18.7</v>
      </c>
      <c r="T456">
        <v>18.52</v>
      </c>
      <c r="U456">
        <v>18.399999999999999</v>
      </c>
      <c r="V456">
        <v>18.399999999999999</v>
      </c>
      <c r="W456">
        <v>18.43</v>
      </c>
      <c r="X456">
        <v>18.28</v>
      </c>
      <c r="Y456">
        <v>18.28</v>
      </c>
      <c r="Z456">
        <v>18.3</v>
      </c>
      <c r="AA456">
        <v>18.3</v>
      </c>
      <c r="AB456">
        <v>18.28</v>
      </c>
      <c r="AC456">
        <v>18.25</v>
      </c>
      <c r="AD456">
        <v>18.350000000000001</v>
      </c>
      <c r="AE456">
        <v>18.2</v>
      </c>
      <c r="AF456">
        <v>18.13</v>
      </c>
      <c r="AG456">
        <v>18.18</v>
      </c>
      <c r="AH456">
        <v>18.23</v>
      </c>
      <c r="AI456">
        <v>17.600000000000001</v>
      </c>
      <c r="AJ456">
        <v>16.18</v>
      </c>
      <c r="AK456">
        <v>15.95</v>
      </c>
      <c r="AL456">
        <v>15.75</v>
      </c>
      <c r="AM456">
        <v>16.18</v>
      </c>
      <c r="AN456">
        <v>16.350000000000001</v>
      </c>
      <c r="AO456">
        <v>16.53</v>
      </c>
      <c r="AP456">
        <v>16.399999999999999</v>
      </c>
      <c r="AQ456">
        <v>17.03</v>
      </c>
      <c r="AR456">
        <v>17.75</v>
      </c>
      <c r="AS456">
        <v>17.75</v>
      </c>
      <c r="AT456">
        <v>17.5</v>
      </c>
      <c r="AU456">
        <v>17.7</v>
      </c>
      <c r="AV456">
        <v>16.649999999999999</v>
      </c>
      <c r="AW456">
        <v>17.25</v>
      </c>
      <c r="AX456">
        <v>17.350000000000001</v>
      </c>
      <c r="AY456">
        <v>17.350000000000001</v>
      </c>
      <c r="AZ456">
        <v>17.05</v>
      </c>
      <c r="BA456">
        <v>17.05</v>
      </c>
      <c r="BB456">
        <v>17.18</v>
      </c>
      <c r="BC456">
        <v>16.8</v>
      </c>
      <c r="BD456">
        <v>16.68</v>
      </c>
      <c r="BE456">
        <v>16.38</v>
      </c>
      <c r="BF456">
        <v>16.3</v>
      </c>
      <c r="BG456">
        <v>16.3</v>
      </c>
      <c r="BH456">
        <v>16.48</v>
      </c>
      <c r="BI456">
        <v>15.95</v>
      </c>
      <c r="BJ456">
        <v>15.95</v>
      </c>
      <c r="BK456">
        <v>15.95</v>
      </c>
      <c r="BL456">
        <v>15.8</v>
      </c>
      <c r="BM456">
        <v>15.75</v>
      </c>
      <c r="BN456">
        <v>15.88</v>
      </c>
      <c r="BO456">
        <v>15.78</v>
      </c>
      <c r="BP456">
        <v>15.7</v>
      </c>
      <c r="BQ456">
        <v>15.1</v>
      </c>
      <c r="BR456" s="10">
        <f t="shared" si="14"/>
        <v>-0.23737373737373743</v>
      </c>
      <c r="BS456" s="11" cm="1">
        <f t="array" aca="1" ref="BS456" ca="1">_xlfn.PERCENTILE.INC((OFFSET(E456,0,1,1,COLUMNS(E456:BQ456)-1) - E456:BP456) / E456:BP456, 0.05) * SQRT(COUNT(E456:BQ456) - 1)</f>
        <v>-0.28187414462784699</v>
      </c>
      <c r="BT456" s="10" cm="1">
        <f t="array" aca="1" ref="BT456" ca="1">_xlfn.STDEV.P((E456:BP456 - OFFSET(E456:BP456,0,1)) / OFFSET(E456:BP456,0,1)) * SQRT(COUNT(E456:BQ456)-1)</f>
        <v>0.16675449073638701</v>
      </c>
      <c r="BU456" s="10" cm="1">
        <f t="array" ref="BU456">-(MAX(1 - (E456:BQ456 / _xlfn.SCAN(E456, E456:BQ456, _xlfn.LAMBDA(_xlpm.a,_xlpm.b, MAX(_xlpm.a, _xlpm.b))))))</f>
        <v>-0.23737373737373746</v>
      </c>
      <c r="BV456" s="12">
        <f t="shared" ca="1" si="15"/>
        <v>-1.6500149580701218</v>
      </c>
    </row>
    <row r="457" spans="1:74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294</v>
      </c>
      <c r="F457">
        <v>293</v>
      </c>
      <c r="G457">
        <v>289</v>
      </c>
      <c r="H457">
        <v>287.5</v>
      </c>
      <c r="I457">
        <v>288</v>
      </c>
      <c r="J457">
        <v>285</v>
      </c>
      <c r="K457">
        <v>290</v>
      </c>
      <c r="L457">
        <v>297</v>
      </c>
      <c r="M457">
        <v>299.5</v>
      </c>
      <c r="N457">
        <v>298.5</v>
      </c>
      <c r="O457">
        <v>296.5</v>
      </c>
      <c r="P457">
        <v>302</v>
      </c>
      <c r="Q457">
        <v>319</v>
      </c>
      <c r="R457">
        <v>320</v>
      </c>
      <c r="S457">
        <v>317</v>
      </c>
      <c r="T457">
        <v>321.5</v>
      </c>
      <c r="U457">
        <v>321.5</v>
      </c>
      <c r="V457">
        <v>322</v>
      </c>
      <c r="W457">
        <v>315.5</v>
      </c>
      <c r="X457">
        <v>315</v>
      </c>
      <c r="Y457">
        <v>313</v>
      </c>
      <c r="Z457">
        <v>312.5</v>
      </c>
      <c r="AA457">
        <v>310.5</v>
      </c>
      <c r="AB457">
        <v>313</v>
      </c>
      <c r="AC457">
        <v>312</v>
      </c>
      <c r="AD457">
        <v>309</v>
      </c>
      <c r="AE457">
        <v>310.5</v>
      </c>
      <c r="AF457">
        <v>315</v>
      </c>
      <c r="AG457">
        <v>308</v>
      </c>
      <c r="AH457">
        <v>304.5</v>
      </c>
      <c r="AI457">
        <v>302.5</v>
      </c>
      <c r="AJ457">
        <v>305.5</v>
      </c>
      <c r="AK457">
        <v>306</v>
      </c>
      <c r="AL457">
        <v>306.5</v>
      </c>
      <c r="AM457">
        <v>306.5</v>
      </c>
      <c r="AN457">
        <v>299</v>
      </c>
      <c r="AO457">
        <v>306.5</v>
      </c>
      <c r="AP457">
        <v>311</v>
      </c>
      <c r="AQ457">
        <v>311.5</v>
      </c>
      <c r="AR457">
        <v>309.5</v>
      </c>
      <c r="AS457">
        <v>309.5</v>
      </c>
      <c r="AT457">
        <v>312</v>
      </c>
      <c r="AU457">
        <v>317.5</v>
      </c>
      <c r="AV457">
        <v>319</v>
      </c>
      <c r="AW457">
        <v>323</v>
      </c>
      <c r="AX457">
        <v>321.5</v>
      </c>
      <c r="AY457">
        <v>319</v>
      </c>
      <c r="AZ457">
        <v>319</v>
      </c>
      <c r="BA457">
        <v>321</v>
      </c>
      <c r="BB457">
        <v>318.5</v>
      </c>
      <c r="BC457">
        <v>322</v>
      </c>
      <c r="BD457">
        <v>323.5</v>
      </c>
      <c r="BE457">
        <v>326.5</v>
      </c>
      <c r="BF457">
        <v>328</v>
      </c>
      <c r="BG457">
        <v>331</v>
      </c>
      <c r="BH457">
        <v>325</v>
      </c>
      <c r="BI457">
        <v>316</v>
      </c>
      <c r="BJ457">
        <v>322.5</v>
      </c>
      <c r="BK457">
        <v>327</v>
      </c>
      <c r="BL457">
        <v>322.5</v>
      </c>
      <c r="BM457">
        <v>319</v>
      </c>
      <c r="BN457">
        <v>318.5</v>
      </c>
      <c r="BO457">
        <v>319</v>
      </c>
      <c r="BP457">
        <v>320</v>
      </c>
      <c r="BQ457">
        <v>329.5</v>
      </c>
      <c r="BR457" s="10">
        <f t="shared" si="14"/>
        <v>0.12074829931972789</v>
      </c>
      <c r="BS457" s="11" cm="1">
        <f t="array" aca="1" ref="BS457" ca="1">_xlfn.PERCENTILE.INC((OFFSET(E457,0,1,1,COLUMNS(E457:BQ457)-1) - E457:BP457) / E457:BP457, 0.05) * SQRT(COUNT(E457:BQ457) - 1)</f>
        <v>-0.15901934660636879</v>
      </c>
      <c r="BT457" s="10" cm="1">
        <f t="array" aca="1" ref="BT457" ca="1">_xlfn.STDEV.P((E457:BP457 - OFFSET(E457:BP457,0,1)) / OFFSET(E457:BP457,0,1)) * SQRT(COUNT(E457:BQ457)-1)</f>
        <v>0.10841169777613578</v>
      </c>
      <c r="BU457" s="10" cm="1">
        <f t="array" ref="BU457">-(MAX(1 - (E457:BQ457 / _xlfn.SCAN(E457, E457:BQ457, _xlfn.LAMBDA(_xlpm.a,_xlpm.b, MAX(_xlpm.a, _xlpm.b))))))</f>
        <v>-7.1428571428571397E-2</v>
      </c>
      <c r="BV457" s="12">
        <f t="shared" ca="1" si="15"/>
        <v>0.765366047715619</v>
      </c>
    </row>
    <row r="458" spans="1:74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102.4</v>
      </c>
      <c r="F458">
        <v>101.2</v>
      </c>
      <c r="G458">
        <v>101.4</v>
      </c>
      <c r="H458">
        <v>101</v>
      </c>
      <c r="I458">
        <v>101.6</v>
      </c>
      <c r="J458">
        <v>101</v>
      </c>
      <c r="K458">
        <v>101.6</v>
      </c>
      <c r="L458">
        <v>103</v>
      </c>
      <c r="M458">
        <v>102</v>
      </c>
      <c r="N458">
        <v>102</v>
      </c>
      <c r="O458">
        <v>103.6</v>
      </c>
      <c r="P458">
        <v>104.4</v>
      </c>
      <c r="Q458">
        <v>102.4</v>
      </c>
      <c r="R458">
        <v>105.2</v>
      </c>
      <c r="S458">
        <v>104</v>
      </c>
      <c r="T458">
        <v>101.8</v>
      </c>
      <c r="U458">
        <v>98</v>
      </c>
      <c r="V458">
        <v>97.3</v>
      </c>
      <c r="W458">
        <v>99.5</v>
      </c>
      <c r="X458">
        <v>104</v>
      </c>
      <c r="Y458">
        <v>104.2</v>
      </c>
      <c r="Z458">
        <v>103.8</v>
      </c>
      <c r="AA458">
        <v>100.8</v>
      </c>
      <c r="AB458">
        <v>97.8</v>
      </c>
      <c r="AC458">
        <v>93.7</v>
      </c>
      <c r="AD458">
        <v>92</v>
      </c>
      <c r="AE458">
        <v>87</v>
      </c>
      <c r="AF458">
        <v>88.7</v>
      </c>
      <c r="AG458">
        <v>84.2</v>
      </c>
      <c r="AH458">
        <v>87</v>
      </c>
      <c r="AI458">
        <v>85.2</v>
      </c>
      <c r="AJ458">
        <v>81.900000000000006</v>
      </c>
      <c r="AK458">
        <v>80.599999999999994</v>
      </c>
      <c r="AL458">
        <v>78.8</v>
      </c>
      <c r="AM458">
        <v>77.8</v>
      </c>
      <c r="AN458">
        <v>76.7</v>
      </c>
      <c r="AO458">
        <v>77.5</v>
      </c>
      <c r="AP458">
        <v>82</v>
      </c>
      <c r="AQ458">
        <v>82</v>
      </c>
      <c r="AR458">
        <v>83</v>
      </c>
      <c r="AS458">
        <v>83</v>
      </c>
      <c r="AT458">
        <v>82.7</v>
      </c>
      <c r="AU458">
        <v>82.5</v>
      </c>
      <c r="AV458">
        <v>83.2</v>
      </c>
      <c r="AW458">
        <v>83.4</v>
      </c>
      <c r="AX458">
        <v>88.5</v>
      </c>
      <c r="AY458">
        <v>86.7</v>
      </c>
      <c r="AZ458">
        <v>86.5</v>
      </c>
      <c r="BA458">
        <v>82.9</v>
      </c>
      <c r="BB458">
        <v>82.5</v>
      </c>
      <c r="BC458">
        <v>83.3</v>
      </c>
      <c r="BD458">
        <v>82</v>
      </c>
      <c r="BE458">
        <v>81.5</v>
      </c>
      <c r="BF458">
        <v>80.400000000000006</v>
      </c>
      <c r="BG458">
        <v>84</v>
      </c>
      <c r="BH458">
        <v>81.099999999999994</v>
      </c>
      <c r="BI458">
        <v>79</v>
      </c>
      <c r="BJ458">
        <v>81.5</v>
      </c>
      <c r="BK458">
        <v>82.2</v>
      </c>
      <c r="BL458">
        <v>81.8</v>
      </c>
      <c r="BM458">
        <v>83.2</v>
      </c>
      <c r="BN458">
        <v>80</v>
      </c>
      <c r="BO458">
        <v>79.099999999999994</v>
      </c>
      <c r="BP458">
        <v>81.400000000000006</v>
      </c>
      <c r="BQ458">
        <v>80.099999999999994</v>
      </c>
      <c r="BR458" s="10">
        <f t="shared" si="14"/>
        <v>-0.21777343750000011</v>
      </c>
      <c r="BS458" s="11" cm="1">
        <f t="array" aca="1" ref="BS458" ca="1">_xlfn.PERCENTILE.INC((OFFSET(E458,0,1,1,COLUMNS(E458:BQ458)-1) - E458:BP458) / E458:BP458, 0.05) * SQRT(COUNT(E458:BQ458) - 1)</f>
        <v>-0.32948465358625695</v>
      </c>
      <c r="BT458" s="10" cm="1">
        <f t="array" aca="1" ref="BT458" ca="1">_xlfn.STDEV.P((E458:BP458 - OFFSET(E458:BP458,0,1)) / OFFSET(E458:BP458,0,1)) * SQRT(COUNT(E458:BQ458)-1)</f>
        <v>0.19433655213952872</v>
      </c>
      <c r="BU458" s="10" cm="1">
        <f t="array" ref="BU458">-(MAX(1 - (E458:BQ458 / _xlfn.SCAN(E458, E458:BQ458, _xlfn.LAMBDA(_xlpm.a,_xlpm.b, MAX(_xlpm.a, _xlpm.b))))))</f>
        <v>-0.27091254752851712</v>
      </c>
      <c r="BV458" s="12">
        <f t="shared" ca="1" si="15"/>
        <v>-1.3149718946500111</v>
      </c>
    </row>
    <row r="459" spans="1:74" x14ac:dyDescent="0.45">
      <c r="A459" s="2" t="s">
        <v>937</v>
      </c>
      <c r="B459" t="s">
        <v>938</v>
      </c>
      <c r="C459" t="s">
        <v>19</v>
      </c>
      <c r="D459" t="s">
        <v>8</v>
      </c>
      <c r="E459">
        <v>0.875</v>
      </c>
      <c r="F459">
        <v>0.88400000000000001</v>
      </c>
      <c r="G459">
        <v>0.872</v>
      </c>
      <c r="H459">
        <v>0.85899999999999999</v>
      </c>
      <c r="I459">
        <v>0.86599999999999999</v>
      </c>
      <c r="J459">
        <v>0.86099999999999999</v>
      </c>
      <c r="K459">
        <v>0.86</v>
      </c>
      <c r="L459">
        <v>0.86599999999999999</v>
      </c>
      <c r="M459">
        <v>0.84399999999999997</v>
      </c>
      <c r="N459">
        <v>0.84399999999999997</v>
      </c>
      <c r="O459">
        <v>0.84099999999999997</v>
      </c>
      <c r="P459">
        <v>0.84299999999999997</v>
      </c>
      <c r="Q459">
        <v>0.83699999999999997</v>
      </c>
      <c r="R459">
        <v>0.83</v>
      </c>
      <c r="S459">
        <v>0.83899999999999997</v>
      </c>
      <c r="T459">
        <v>0.84299999999999997</v>
      </c>
      <c r="U459">
        <v>0.83699999999999997</v>
      </c>
      <c r="V459">
        <v>0.84</v>
      </c>
      <c r="W459">
        <v>0.84</v>
      </c>
      <c r="X459">
        <v>0.83099999999999996</v>
      </c>
      <c r="Y459">
        <v>0.82599999999999996</v>
      </c>
      <c r="Z459">
        <v>0.81399999999999995</v>
      </c>
      <c r="AA459">
        <v>0.80400000000000005</v>
      </c>
      <c r="AB459">
        <v>0.79500000000000004</v>
      </c>
      <c r="AC459">
        <v>0.79600000000000004</v>
      </c>
      <c r="AD459">
        <v>0.78800000000000003</v>
      </c>
      <c r="AE459">
        <v>0.78400000000000003</v>
      </c>
      <c r="AF459">
        <v>0.78400000000000003</v>
      </c>
      <c r="AG459">
        <v>0.78100000000000003</v>
      </c>
      <c r="AH459">
        <v>0.78</v>
      </c>
      <c r="AI459">
        <v>0.78300000000000003</v>
      </c>
      <c r="AJ459">
        <v>0.78300000000000003</v>
      </c>
      <c r="AK459">
        <v>0.77500000000000002</v>
      </c>
      <c r="AL459">
        <v>0.76300000000000001</v>
      </c>
      <c r="AM459">
        <v>0.76</v>
      </c>
      <c r="AN459">
        <v>0.753</v>
      </c>
      <c r="AO459">
        <v>0.75</v>
      </c>
      <c r="AP459">
        <v>0.755</v>
      </c>
      <c r="AQ459">
        <v>0.749</v>
      </c>
      <c r="AR459">
        <v>0.749</v>
      </c>
      <c r="AS459">
        <v>0.76</v>
      </c>
      <c r="AT459">
        <v>0.77100000000000002</v>
      </c>
      <c r="AU459">
        <v>0.76700000000000002</v>
      </c>
      <c r="AV459">
        <v>0.77100000000000002</v>
      </c>
      <c r="AW459">
        <v>0.77600000000000002</v>
      </c>
      <c r="AX459">
        <v>0.77900000000000003</v>
      </c>
      <c r="AY459">
        <v>0.76500000000000001</v>
      </c>
      <c r="AZ459">
        <v>0.753</v>
      </c>
      <c r="BA459">
        <v>0.73799999999999999</v>
      </c>
      <c r="BB459">
        <v>0.74199999999999999</v>
      </c>
      <c r="BC459">
        <v>0.77</v>
      </c>
      <c r="BD459">
        <v>0.755</v>
      </c>
      <c r="BE459">
        <v>0.74099999999999999</v>
      </c>
      <c r="BF459">
        <v>0.73099999999999998</v>
      </c>
      <c r="BG459">
        <v>0.73499999999999999</v>
      </c>
      <c r="BH459">
        <v>0.71</v>
      </c>
      <c r="BI459">
        <v>0.72099999999999997</v>
      </c>
      <c r="BJ459">
        <v>0.746</v>
      </c>
      <c r="BK459">
        <v>0.75700000000000001</v>
      </c>
      <c r="BL459">
        <v>0.73899999999999999</v>
      </c>
      <c r="BM459">
        <v>0.71799999999999997</v>
      </c>
      <c r="BN459">
        <v>0.72</v>
      </c>
      <c r="BO459">
        <v>0.71</v>
      </c>
      <c r="BP459">
        <v>0.71199999999999997</v>
      </c>
      <c r="BQ459">
        <v>0.73199999999999998</v>
      </c>
      <c r="BR459" s="10">
        <f t="shared" si="14"/>
        <v>-0.16342857142857145</v>
      </c>
      <c r="BS459" s="11" cm="1">
        <f t="array" aca="1" ref="BS459" ca="1">_xlfn.PERCENTILE.INC((OFFSET(E459,0,1,1,COLUMNS(E459:BQ459)-1) - E459:BP459) / E459:BP459, 0.05) * SQRT(COUNT(E459:BQ459) - 1)</f>
        <v>-0.18559526754277489</v>
      </c>
      <c r="BT459" s="10" cm="1">
        <f t="array" aca="1" ref="BT459" ca="1">_xlfn.STDEV.P((E459:BP459 - OFFSET(E459:BP459,0,1)) / OFFSET(E459:BP459,0,1)) * SQRT(COUNT(E459:BQ459)-1)</f>
        <v>0.10778564728905352</v>
      </c>
      <c r="BU459" s="10" cm="1">
        <f t="array" ref="BU459">-(MAX(1 - (E459:BQ459 / _xlfn.SCAN(E459, E459:BQ459, _xlfn.LAMBDA(_xlpm.a,_xlpm.b, MAX(_xlpm.a, _xlpm.b))))))</f>
        <v>-0.19683257918552044</v>
      </c>
      <c r="BV459" s="12">
        <f t="shared" ca="1" si="15"/>
        <v>-1.8666885912524627</v>
      </c>
    </row>
    <row r="460" spans="1:74" x14ac:dyDescent="0.45">
      <c r="A460" s="2" t="s">
        <v>939</v>
      </c>
      <c r="B460" t="s">
        <v>940</v>
      </c>
      <c r="C460" t="s">
        <v>19</v>
      </c>
      <c r="D460" t="s">
        <v>8</v>
      </c>
      <c r="E460">
        <v>4.3099999999999996</v>
      </c>
      <c r="F460">
        <v>4.3419999999999996</v>
      </c>
      <c r="G460">
        <v>4.4039999999999999</v>
      </c>
      <c r="H460">
        <v>4.3719999999999999</v>
      </c>
      <c r="I460">
        <v>4.4180000000000001</v>
      </c>
      <c r="J460">
        <v>4.3499999999999996</v>
      </c>
      <c r="K460">
        <v>4.444</v>
      </c>
      <c r="L460">
        <v>4.4139999999999997</v>
      </c>
      <c r="M460">
        <v>4.4219999999999997</v>
      </c>
      <c r="N460">
        <v>4.3659999999999997</v>
      </c>
      <c r="O460">
        <v>4.3760000000000003</v>
      </c>
      <c r="P460">
        <v>4.4080000000000004</v>
      </c>
      <c r="Q460">
        <v>4.4240000000000004</v>
      </c>
      <c r="R460">
        <v>4.3540000000000001</v>
      </c>
      <c r="S460">
        <v>4.3479999999999999</v>
      </c>
      <c r="T460">
        <v>4.3639999999999999</v>
      </c>
      <c r="U460">
        <v>4.42</v>
      </c>
      <c r="V460">
        <v>4.452</v>
      </c>
      <c r="W460">
        <v>4.5140000000000002</v>
      </c>
      <c r="X460">
        <v>4.4420000000000002</v>
      </c>
      <c r="Y460">
        <v>4.41</v>
      </c>
      <c r="Z460">
        <v>4.3860000000000001</v>
      </c>
      <c r="AA460">
        <v>4.306</v>
      </c>
      <c r="AB460">
        <v>4.1900000000000004</v>
      </c>
      <c r="AC460">
        <v>4.1779999999999999</v>
      </c>
      <c r="AD460">
        <v>4.194</v>
      </c>
      <c r="AE460">
        <v>4.1820000000000004</v>
      </c>
      <c r="AF460">
        <v>4.1760000000000002</v>
      </c>
      <c r="AG460">
        <v>4.1900000000000004</v>
      </c>
      <c r="AH460">
        <v>4.1159999999999997</v>
      </c>
      <c r="AI460">
        <v>4.1180000000000003</v>
      </c>
      <c r="AJ460">
        <v>4.1260000000000003</v>
      </c>
      <c r="AK460">
        <v>4.1059999999999999</v>
      </c>
      <c r="AL460">
        <v>4.1219999999999999</v>
      </c>
      <c r="AM460">
        <v>4.0999999999999996</v>
      </c>
      <c r="AN460">
        <v>4.0999999999999996</v>
      </c>
      <c r="AO460">
        <v>4.0579999999999998</v>
      </c>
      <c r="AP460">
        <v>4.032</v>
      </c>
      <c r="AQ460">
        <v>4.0439999999999996</v>
      </c>
      <c r="AR460">
        <v>4.04</v>
      </c>
      <c r="AS460">
        <v>4.05</v>
      </c>
      <c r="AT460">
        <v>4.1059999999999999</v>
      </c>
      <c r="AU460">
        <v>4.1100000000000003</v>
      </c>
      <c r="AV460">
        <v>4.1260000000000003</v>
      </c>
      <c r="AW460">
        <v>4.17</v>
      </c>
      <c r="AX460">
        <v>4.1420000000000003</v>
      </c>
      <c r="AY460">
        <v>4.0599999999999996</v>
      </c>
      <c r="AZ460">
        <v>4.1500000000000004</v>
      </c>
      <c r="BA460">
        <v>4.0940000000000003</v>
      </c>
      <c r="BB460">
        <v>4.056</v>
      </c>
      <c r="BC460">
        <v>4.1660000000000004</v>
      </c>
      <c r="BD460">
        <v>4.0999999999999996</v>
      </c>
      <c r="BE460">
        <v>4.07</v>
      </c>
      <c r="BF460">
        <v>4.0179999999999998</v>
      </c>
      <c r="BG460">
        <v>3.9</v>
      </c>
      <c r="BH460">
        <v>3.89</v>
      </c>
      <c r="BI460">
        <v>3.8919999999999999</v>
      </c>
      <c r="BJ460">
        <v>3.9340000000000002</v>
      </c>
      <c r="BK460">
        <v>3.8679999999999999</v>
      </c>
      <c r="BL460">
        <v>3.89</v>
      </c>
      <c r="BM460">
        <v>3.8460000000000001</v>
      </c>
      <c r="BN460">
        <v>3.762</v>
      </c>
      <c r="BO460">
        <v>3.83</v>
      </c>
      <c r="BP460">
        <v>3.9</v>
      </c>
      <c r="BQ460">
        <v>3.95</v>
      </c>
      <c r="BR460" s="10">
        <f t="shared" si="14"/>
        <v>-8.3526682134570637E-2</v>
      </c>
      <c r="BS460" s="11" cm="1">
        <f t="array" aca="1" ref="BS460" ca="1">_xlfn.PERCENTILE.INC((OFFSET(E460,0,1,1,COLUMNS(E460:BQ460)-1) - E460:BP460) / E460:BP460, 0.05) * SQRT(COUNT(E460:BQ460) - 1)</f>
        <v>-0.15650878095727649</v>
      </c>
      <c r="BT460" s="10" cm="1">
        <f t="array" aca="1" ref="BT460" ca="1">_xlfn.STDEV.P((E460:BP460 - OFFSET(E460:BP460,0,1)) / OFFSET(E460:BP460,0,1)) * SQRT(COUNT(E460:BQ460)-1)</f>
        <v>9.7319176289939427E-2</v>
      </c>
      <c r="BU460" s="10" cm="1">
        <f t="array" ref="BU460">-(MAX(1 - (E460:BQ460 / _xlfn.SCAN(E460, E460:BQ460, _xlfn.LAMBDA(_xlpm.a,_xlpm.b, MAX(_xlpm.a, _xlpm.b))))))</f>
        <v>-0.1665928223305273</v>
      </c>
      <c r="BV460" s="12">
        <f t="shared" ca="1" si="15"/>
        <v>-1.2464177505967751</v>
      </c>
    </row>
    <row r="461" spans="1:74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185.85</v>
      </c>
      <c r="F461">
        <v>186.25</v>
      </c>
      <c r="G461">
        <v>182.45</v>
      </c>
      <c r="H461">
        <v>179.4</v>
      </c>
      <c r="I461">
        <v>179.4</v>
      </c>
      <c r="J461">
        <v>181.25</v>
      </c>
      <c r="K461">
        <v>182.9</v>
      </c>
      <c r="L461">
        <v>185.25</v>
      </c>
      <c r="M461">
        <v>184.2</v>
      </c>
      <c r="N461">
        <v>185.05</v>
      </c>
      <c r="O461">
        <v>184.15</v>
      </c>
      <c r="P461">
        <v>193.25</v>
      </c>
      <c r="Q461">
        <v>192.45</v>
      </c>
      <c r="R461">
        <v>192.25</v>
      </c>
      <c r="S461">
        <v>191.95</v>
      </c>
      <c r="T461">
        <v>191.9</v>
      </c>
      <c r="U461">
        <v>193.35</v>
      </c>
      <c r="V461">
        <v>194.05</v>
      </c>
      <c r="W461">
        <v>197.55</v>
      </c>
      <c r="X461">
        <v>197</v>
      </c>
      <c r="Y461">
        <v>196.15</v>
      </c>
      <c r="Z461">
        <v>198.7</v>
      </c>
      <c r="AA461">
        <v>195.2</v>
      </c>
      <c r="AB461">
        <v>194.4</v>
      </c>
      <c r="AC461">
        <v>195.05</v>
      </c>
      <c r="AD461">
        <v>193.3</v>
      </c>
      <c r="AE461">
        <v>191.6</v>
      </c>
      <c r="AF461">
        <v>192.35</v>
      </c>
      <c r="AG461">
        <v>193.85</v>
      </c>
      <c r="AH461">
        <v>188.35</v>
      </c>
      <c r="AI461">
        <v>188.6</v>
      </c>
      <c r="AJ461">
        <v>186.15</v>
      </c>
      <c r="AK461">
        <v>184.8</v>
      </c>
      <c r="AL461">
        <v>184.85</v>
      </c>
      <c r="AM461">
        <v>182.7</v>
      </c>
      <c r="AN461">
        <v>182.45</v>
      </c>
      <c r="AO461">
        <v>186.35</v>
      </c>
      <c r="AP461">
        <v>186.1</v>
      </c>
      <c r="AQ461">
        <v>186.05</v>
      </c>
      <c r="AR461">
        <v>187.25</v>
      </c>
      <c r="AS461">
        <v>191.75</v>
      </c>
      <c r="AT461">
        <v>191.25</v>
      </c>
      <c r="AU461">
        <v>189.7</v>
      </c>
      <c r="AV461">
        <v>190.35</v>
      </c>
      <c r="AW461">
        <v>190.6</v>
      </c>
      <c r="AX461">
        <v>192</v>
      </c>
      <c r="AY461">
        <v>191.85</v>
      </c>
      <c r="AZ461">
        <v>189.55</v>
      </c>
      <c r="BA461">
        <v>187.95</v>
      </c>
      <c r="BB461">
        <v>185.85</v>
      </c>
      <c r="BC461">
        <v>189.35</v>
      </c>
      <c r="BD461">
        <v>195.95</v>
      </c>
      <c r="BE461">
        <v>199.65</v>
      </c>
      <c r="BF461">
        <v>203.7</v>
      </c>
      <c r="BG461">
        <v>200.4</v>
      </c>
      <c r="BH461">
        <v>202</v>
      </c>
      <c r="BI461">
        <v>198.55</v>
      </c>
      <c r="BJ461">
        <v>202</v>
      </c>
      <c r="BK461">
        <v>198.5</v>
      </c>
      <c r="BL461">
        <v>200.4</v>
      </c>
      <c r="BM461">
        <v>200.1</v>
      </c>
      <c r="BN461">
        <v>195.05</v>
      </c>
      <c r="BO461">
        <v>192.3</v>
      </c>
      <c r="BP461">
        <v>191</v>
      </c>
      <c r="BQ461">
        <v>192.7</v>
      </c>
      <c r="BR461" s="10">
        <f t="shared" si="14"/>
        <v>3.6857680925477504E-2</v>
      </c>
      <c r="BS461" s="11" cm="1">
        <f t="array" aca="1" ref="BS461" ca="1">_xlfn.PERCENTILE.INC((OFFSET(E461,0,1,1,COLUMNS(E461:BQ461)-1) - E461:BP461) / E461:BP461, 0.05) * SQRT(COUNT(E461:BQ461) - 1)</f>
        <v>-0.14057063985210802</v>
      </c>
      <c r="BT461" s="10" cm="1">
        <f t="array" aca="1" ref="BT461" ca="1">_xlfn.STDEV.P((E461:BP461 - OFFSET(E461:BP461,0,1)) / OFFSET(E461:BP461,0,1)) * SQRT(COUNT(E461:BQ461)-1)</f>
        <v>0.10872384849006228</v>
      </c>
      <c r="BU461" s="10" cm="1">
        <f t="array" ref="BU461">-(MAX(1 - (E461:BQ461 / _xlfn.SCAN(E461, E461:BQ461, _xlfn.LAMBDA(_xlpm.a,_xlpm.b, MAX(_xlpm.a, _xlpm.b))))))</f>
        <v>-8.1781580271766519E-2</v>
      </c>
      <c r="BV461" s="12">
        <f t="shared" ca="1" si="15"/>
        <v>-8.4248833527346204E-3</v>
      </c>
    </row>
    <row r="462" spans="1:74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15.484999999999999</v>
      </c>
      <c r="F462">
        <v>15.5</v>
      </c>
      <c r="G462">
        <v>15.885</v>
      </c>
      <c r="H462">
        <v>15.81</v>
      </c>
      <c r="I462">
        <v>15.734999999999999</v>
      </c>
      <c r="J462">
        <v>15.615</v>
      </c>
      <c r="K462">
        <v>15.675000000000001</v>
      </c>
      <c r="L462">
        <v>16.045000000000002</v>
      </c>
      <c r="M462">
        <v>16.045000000000002</v>
      </c>
      <c r="N462">
        <v>15.824999999999999</v>
      </c>
      <c r="O462">
        <v>15.71</v>
      </c>
      <c r="P462">
        <v>15.975</v>
      </c>
      <c r="Q462">
        <v>16.079999999999998</v>
      </c>
      <c r="R462">
        <v>15.9</v>
      </c>
      <c r="S462">
        <v>16.04</v>
      </c>
      <c r="T462">
        <v>16.04</v>
      </c>
      <c r="U462">
        <v>15.945</v>
      </c>
      <c r="V462">
        <v>16</v>
      </c>
      <c r="W462">
        <v>15.83</v>
      </c>
      <c r="X462">
        <v>15.89</v>
      </c>
      <c r="Y462">
        <v>15.994999999999999</v>
      </c>
      <c r="Z462">
        <v>15.87</v>
      </c>
      <c r="AA462">
        <v>15.56</v>
      </c>
      <c r="AB462">
        <v>15.42</v>
      </c>
      <c r="AC462">
        <v>15.345000000000001</v>
      </c>
      <c r="AD462">
        <v>15.47</v>
      </c>
      <c r="AE462">
        <v>15.48</v>
      </c>
      <c r="AF462">
        <v>15.54</v>
      </c>
      <c r="AG462">
        <v>15.6</v>
      </c>
      <c r="AH462">
        <v>15.37</v>
      </c>
      <c r="AI462">
        <v>15.395</v>
      </c>
      <c r="AJ462">
        <v>15.38</v>
      </c>
      <c r="AK462">
        <v>15.37</v>
      </c>
      <c r="AL462">
        <v>15.135</v>
      </c>
      <c r="AM462">
        <v>14.875</v>
      </c>
      <c r="AN462">
        <v>14.96</v>
      </c>
      <c r="AO462">
        <v>14.98</v>
      </c>
      <c r="AP462">
        <v>15.065</v>
      </c>
      <c r="AQ462">
        <v>15.085000000000001</v>
      </c>
      <c r="AR462">
        <v>15.015000000000001</v>
      </c>
      <c r="AS462">
        <v>15.115</v>
      </c>
      <c r="AT462">
        <v>15.4</v>
      </c>
      <c r="AU462">
        <v>15.36</v>
      </c>
      <c r="AV462">
        <v>15.455</v>
      </c>
      <c r="AW462">
        <v>15.49</v>
      </c>
      <c r="AX462">
        <v>15.555</v>
      </c>
      <c r="AY462">
        <v>15.345000000000001</v>
      </c>
      <c r="AZ462">
        <v>15.115</v>
      </c>
      <c r="BA462">
        <v>15.275</v>
      </c>
      <c r="BB462">
        <v>15.335000000000001</v>
      </c>
      <c r="BC462">
        <v>15.32</v>
      </c>
      <c r="BD462">
        <v>15.195</v>
      </c>
      <c r="BE462">
        <v>15.08</v>
      </c>
      <c r="BF462">
        <v>15.32</v>
      </c>
      <c r="BG462">
        <v>15.48</v>
      </c>
      <c r="BH462">
        <v>15.37</v>
      </c>
      <c r="BI462">
        <v>15.48</v>
      </c>
      <c r="BJ462">
        <v>15.71</v>
      </c>
      <c r="BK462">
        <v>15.49</v>
      </c>
      <c r="BL462">
        <v>15.135</v>
      </c>
      <c r="BM462">
        <v>15.035</v>
      </c>
      <c r="BN462">
        <v>14.635</v>
      </c>
      <c r="BO462">
        <v>14.895</v>
      </c>
      <c r="BP462">
        <v>14.975</v>
      </c>
      <c r="BQ462">
        <v>15.11</v>
      </c>
      <c r="BR462" s="10">
        <f t="shared" si="14"/>
        <v>-2.4216984178237005E-2</v>
      </c>
      <c r="BS462" s="11" cm="1">
        <f t="array" aca="1" ref="BS462" ca="1">_xlfn.PERCENTILE.INC((OFFSET(E462,0,1,1,COLUMNS(E462:BQ462)-1) - E462:BP462) / E462:BP462, 0.05) * SQRT(COUNT(E462:BQ462) - 1)</f>
        <v>-0.13516275876684752</v>
      </c>
      <c r="BT462" s="10" cm="1">
        <f t="array" aca="1" ref="BT462" ca="1">_xlfn.STDEV.P((E462:BP462 - OFFSET(E462:BP462,0,1)) / OFFSET(E462:BP462,0,1)) * SQRT(COUNT(E462:BQ462)-1)</f>
        <v>8.6537518928854862E-2</v>
      </c>
      <c r="BU462" s="10" cm="1">
        <f t="array" ref="BU462">-(MAX(1 - (E462:BQ462 / _xlfn.SCAN(E462, E462:BQ462, _xlfn.LAMBDA(_xlpm.a,_xlpm.b, MAX(_xlpm.a, _xlpm.b))))))</f>
        <v>-8.9863184079601921E-2</v>
      </c>
      <c r="BV462" s="12">
        <f t="shared" ca="1" si="15"/>
        <v>-0.71634421245504032</v>
      </c>
    </row>
    <row r="463" spans="1:74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66.900000000000006</v>
      </c>
      <c r="F463">
        <v>66.3</v>
      </c>
      <c r="G463">
        <v>65.95</v>
      </c>
      <c r="H463">
        <v>64.75</v>
      </c>
      <c r="I463">
        <v>65.650000000000006</v>
      </c>
      <c r="J463">
        <v>65.400000000000006</v>
      </c>
      <c r="K463">
        <v>65.900000000000006</v>
      </c>
      <c r="L463">
        <v>68.400000000000006</v>
      </c>
      <c r="M463">
        <v>68.099999999999994</v>
      </c>
      <c r="N463">
        <v>68.150000000000006</v>
      </c>
      <c r="O463">
        <v>67.099999999999994</v>
      </c>
      <c r="P463">
        <v>67.75</v>
      </c>
      <c r="Q463">
        <v>67.650000000000006</v>
      </c>
      <c r="R463">
        <v>62.3</v>
      </c>
      <c r="S463">
        <v>60.4</v>
      </c>
      <c r="T463">
        <v>60.55</v>
      </c>
      <c r="U463">
        <v>60.85</v>
      </c>
      <c r="V463">
        <v>59</v>
      </c>
      <c r="W463">
        <v>59</v>
      </c>
      <c r="X463">
        <v>59.05</v>
      </c>
      <c r="Y463">
        <v>59.45</v>
      </c>
      <c r="Z463">
        <v>59.45</v>
      </c>
      <c r="AA463">
        <v>59.15</v>
      </c>
      <c r="AB463">
        <v>58.2</v>
      </c>
      <c r="AC463">
        <v>59.05</v>
      </c>
      <c r="AD463">
        <v>58.75</v>
      </c>
      <c r="AE463">
        <v>58.7</v>
      </c>
      <c r="AF463">
        <v>59.35</v>
      </c>
      <c r="AG463">
        <v>59.65</v>
      </c>
      <c r="AH463">
        <v>59.65</v>
      </c>
      <c r="AI463">
        <v>58.65</v>
      </c>
      <c r="AJ463">
        <v>57.6</v>
      </c>
      <c r="AK463">
        <v>57.45</v>
      </c>
      <c r="AL463">
        <v>56.2</v>
      </c>
      <c r="AM463">
        <v>56.2</v>
      </c>
      <c r="AN463">
        <v>56</v>
      </c>
      <c r="AO463">
        <v>56.5</v>
      </c>
      <c r="AP463">
        <v>56.5</v>
      </c>
      <c r="AQ463">
        <v>56</v>
      </c>
      <c r="AR463">
        <v>55.85</v>
      </c>
      <c r="AS463">
        <v>56.8</v>
      </c>
      <c r="AT463">
        <v>57.3</v>
      </c>
      <c r="AU463">
        <v>56.9</v>
      </c>
      <c r="AV463">
        <v>57.2</v>
      </c>
      <c r="AW463">
        <v>57.3</v>
      </c>
      <c r="AX463">
        <v>57.3</v>
      </c>
      <c r="AY463">
        <v>57</v>
      </c>
      <c r="AZ463">
        <v>56.55</v>
      </c>
      <c r="BA463">
        <v>55.8</v>
      </c>
      <c r="BB463">
        <v>54.9</v>
      </c>
      <c r="BC463">
        <v>54.95</v>
      </c>
      <c r="BD463">
        <v>53.7</v>
      </c>
      <c r="BE463">
        <v>53.35</v>
      </c>
      <c r="BF463">
        <v>53.2</v>
      </c>
      <c r="BG463">
        <v>53.5</v>
      </c>
      <c r="BH463">
        <v>52.95</v>
      </c>
      <c r="BI463">
        <v>52.25</v>
      </c>
      <c r="BJ463">
        <v>52.6</v>
      </c>
      <c r="BK463">
        <v>52.45</v>
      </c>
      <c r="BL463">
        <v>52.1</v>
      </c>
      <c r="BM463">
        <v>51.85</v>
      </c>
      <c r="BN463">
        <v>50.7</v>
      </c>
      <c r="BO463">
        <v>50.85</v>
      </c>
      <c r="BP463">
        <v>51.55</v>
      </c>
      <c r="BQ463">
        <v>51.65</v>
      </c>
      <c r="BR463" s="10">
        <f t="shared" si="14"/>
        <v>-0.22795216741405092</v>
      </c>
      <c r="BS463" s="11" cm="1">
        <f t="array" aca="1" ref="BS463" ca="1">_xlfn.PERCENTILE.INC((OFFSET(E463,0,1,1,COLUMNS(E463:BQ463)-1) - E463:BP463) / E463:BP463, 0.05) * SQRT(COUNT(E463:BQ463) - 1)</f>
        <v>-0.181301314511395</v>
      </c>
      <c r="BT463" s="10" cm="1">
        <f t="array" aca="1" ref="BT463" ca="1">_xlfn.STDEV.P((E463:BP463 - OFFSET(E463:BP463,0,1)) / OFFSET(E463:BP463,0,1)) * SQRT(COUNT(E463:BQ463)-1)</f>
        <v>0.12415824572691671</v>
      </c>
      <c r="BU463" s="10" cm="1">
        <f t="array" ref="BU463">-(MAX(1 - (E463:BQ463 / _xlfn.SCAN(E463, E463:BQ463, _xlfn.LAMBDA(_xlpm.a,_xlpm.b, MAX(_xlpm.a, _xlpm.b))))))</f>
        <v>-0.25877192982456143</v>
      </c>
      <c r="BV463" s="12">
        <f t="shared" ca="1" si="15"/>
        <v>-2.1402189804225782</v>
      </c>
    </row>
    <row r="464" spans="1:74" x14ac:dyDescent="0.45">
      <c r="A464" s="2" t="s">
        <v>947</v>
      </c>
      <c r="B464" t="s">
        <v>948</v>
      </c>
      <c r="C464" t="s">
        <v>71</v>
      </c>
      <c r="D464" t="s">
        <v>8</v>
      </c>
      <c r="E464">
        <v>95.8</v>
      </c>
      <c r="F464">
        <v>98.55</v>
      </c>
      <c r="G464">
        <v>99.2</v>
      </c>
      <c r="H464">
        <v>94.35</v>
      </c>
      <c r="I464">
        <v>94.5</v>
      </c>
      <c r="J464">
        <v>94.7</v>
      </c>
      <c r="K464">
        <v>97</v>
      </c>
      <c r="L464">
        <v>99.85</v>
      </c>
      <c r="M464">
        <v>99.3</v>
      </c>
      <c r="N464">
        <v>98.9</v>
      </c>
      <c r="O464">
        <v>97.6</v>
      </c>
      <c r="P464">
        <v>98</v>
      </c>
      <c r="Q464">
        <v>100.5</v>
      </c>
      <c r="R464">
        <v>100</v>
      </c>
      <c r="S464">
        <v>99.6</v>
      </c>
      <c r="T464">
        <v>98.8</v>
      </c>
      <c r="U464">
        <v>99.05</v>
      </c>
      <c r="V464">
        <v>99.1</v>
      </c>
      <c r="W464">
        <v>98.7</v>
      </c>
      <c r="X464">
        <v>98.4</v>
      </c>
      <c r="Y464">
        <v>98.35</v>
      </c>
      <c r="Z464">
        <v>97.05</v>
      </c>
      <c r="AA464">
        <v>96</v>
      </c>
      <c r="AB464">
        <v>95.85</v>
      </c>
      <c r="AC464">
        <v>96.85</v>
      </c>
      <c r="AD464">
        <v>96.5</v>
      </c>
      <c r="AE464">
        <v>97.1</v>
      </c>
      <c r="AF464">
        <v>96.9</v>
      </c>
      <c r="AG464">
        <v>97.95</v>
      </c>
      <c r="AH464">
        <v>96.65</v>
      </c>
      <c r="AI464">
        <v>96.45</v>
      </c>
      <c r="AJ464">
        <v>95.25</v>
      </c>
      <c r="AK464">
        <v>94.9</v>
      </c>
      <c r="AL464">
        <v>94.65</v>
      </c>
      <c r="AM464">
        <v>92.9</v>
      </c>
      <c r="AN464">
        <v>91.7</v>
      </c>
      <c r="AO464">
        <v>93</v>
      </c>
      <c r="AP464">
        <v>94.5</v>
      </c>
      <c r="AQ464">
        <v>94.75</v>
      </c>
      <c r="AR464">
        <v>94.55</v>
      </c>
      <c r="AS464">
        <v>96</v>
      </c>
      <c r="AT464">
        <v>96.95</v>
      </c>
      <c r="AU464">
        <v>97</v>
      </c>
      <c r="AV464">
        <v>98.85</v>
      </c>
      <c r="AW464">
        <v>97.85</v>
      </c>
      <c r="AX464">
        <v>97.45</v>
      </c>
      <c r="AY464">
        <v>97.55</v>
      </c>
      <c r="AZ464">
        <v>98.1</v>
      </c>
      <c r="BA464">
        <v>97.45</v>
      </c>
      <c r="BB464">
        <v>97.8</v>
      </c>
      <c r="BC464">
        <v>98</v>
      </c>
      <c r="BD464">
        <v>96.8</v>
      </c>
      <c r="BE464">
        <v>96.95</v>
      </c>
      <c r="BF464">
        <v>98.7</v>
      </c>
      <c r="BG464">
        <v>99.65</v>
      </c>
      <c r="BH464">
        <v>97.35</v>
      </c>
      <c r="BI464">
        <v>99.2</v>
      </c>
      <c r="BJ464">
        <v>101.1</v>
      </c>
      <c r="BK464">
        <v>100.2</v>
      </c>
      <c r="BL464">
        <v>98.7</v>
      </c>
      <c r="BM464">
        <v>98.25</v>
      </c>
      <c r="BN464">
        <v>97.25</v>
      </c>
      <c r="BO464">
        <v>95.35</v>
      </c>
      <c r="BP464">
        <v>95.1</v>
      </c>
      <c r="BQ464">
        <v>96.75</v>
      </c>
      <c r="BR464" s="10">
        <f t="shared" si="14"/>
        <v>9.9164926931106772E-3</v>
      </c>
      <c r="BS464" s="11" cm="1">
        <f t="array" aca="1" ref="BS464" ca="1">_xlfn.PERCENTILE.INC((OFFSET(E464,0,1,1,COLUMNS(E464:BQ464)-1) - E464:BP464) / E464:BP464, 0.05) * SQRT(COUNT(E464:BQ464) - 1)</f>
        <v>-0.14369043213098365</v>
      </c>
      <c r="BT464" s="10" cm="1">
        <f t="array" aca="1" ref="BT464" ca="1">_xlfn.STDEV.P((E464:BP464 - OFFSET(E464:BP464,0,1)) / OFFSET(E464:BP464,0,1)) * SQRT(COUNT(E464:BQ464)-1)</f>
        <v>0.10778905338172112</v>
      </c>
      <c r="BU464" s="10" cm="1">
        <f t="array" ref="BU464">-(MAX(1 - (E464:BQ464 / _xlfn.SCAN(E464, E464:BQ464, _xlfn.LAMBDA(_xlpm.a,_xlpm.b, MAX(_xlpm.a, _xlpm.b))))))</f>
        <v>-8.7562189054726347E-2</v>
      </c>
      <c r="BV464" s="12">
        <f t="shared" ca="1" si="15"/>
        <v>-0.25844158659510053</v>
      </c>
    </row>
    <row r="465" spans="1:74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199.8</v>
      </c>
      <c r="F465">
        <v>203.5</v>
      </c>
      <c r="G465">
        <v>197</v>
      </c>
      <c r="H465">
        <v>194</v>
      </c>
      <c r="I465">
        <v>192.6</v>
      </c>
      <c r="J465">
        <v>195</v>
      </c>
      <c r="K465">
        <v>210</v>
      </c>
      <c r="L465">
        <v>209</v>
      </c>
      <c r="M465">
        <v>203</v>
      </c>
      <c r="N465">
        <v>205</v>
      </c>
      <c r="O465">
        <v>197.2</v>
      </c>
      <c r="P465">
        <v>200</v>
      </c>
      <c r="Q465">
        <v>200</v>
      </c>
      <c r="R465">
        <v>207</v>
      </c>
      <c r="S465">
        <v>199</v>
      </c>
      <c r="T465">
        <v>200</v>
      </c>
      <c r="U465">
        <v>200.5</v>
      </c>
      <c r="V465">
        <v>201.5</v>
      </c>
      <c r="W465">
        <v>203</v>
      </c>
      <c r="X465">
        <v>203</v>
      </c>
      <c r="Y465">
        <v>198</v>
      </c>
      <c r="Z465">
        <v>199</v>
      </c>
      <c r="AA465">
        <v>195</v>
      </c>
      <c r="AB465">
        <v>193.8</v>
      </c>
      <c r="AC465">
        <v>200</v>
      </c>
      <c r="AD465">
        <v>203</v>
      </c>
      <c r="AE465">
        <v>202</v>
      </c>
      <c r="AF465">
        <v>200</v>
      </c>
      <c r="AG465">
        <v>199</v>
      </c>
      <c r="AH465">
        <v>195</v>
      </c>
      <c r="AI465">
        <v>197</v>
      </c>
      <c r="AJ465">
        <v>195.2</v>
      </c>
      <c r="AK465">
        <v>198.2</v>
      </c>
      <c r="AL465">
        <v>195</v>
      </c>
      <c r="AM465">
        <v>195</v>
      </c>
      <c r="AN465">
        <v>195</v>
      </c>
      <c r="AO465">
        <v>195</v>
      </c>
      <c r="AP465">
        <v>195.6</v>
      </c>
      <c r="AQ465">
        <v>195</v>
      </c>
      <c r="AR465">
        <v>197</v>
      </c>
      <c r="AS465">
        <v>197</v>
      </c>
      <c r="AT465">
        <v>195.2</v>
      </c>
      <c r="AU465">
        <v>196</v>
      </c>
      <c r="AV465">
        <v>196</v>
      </c>
      <c r="AW465">
        <v>196.2</v>
      </c>
      <c r="AX465">
        <v>196.4</v>
      </c>
      <c r="AY465">
        <v>195</v>
      </c>
      <c r="AZ465">
        <v>195.4</v>
      </c>
      <c r="BA465">
        <v>195.6</v>
      </c>
      <c r="BB465">
        <v>195.8</v>
      </c>
      <c r="BC465">
        <v>199</v>
      </c>
      <c r="BD465">
        <v>199</v>
      </c>
      <c r="BE465">
        <v>197.2</v>
      </c>
      <c r="BF465">
        <v>195</v>
      </c>
      <c r="BG465">
        <v>201.5</v>
      </c>
      <c r="BH465">
        <v>203</v>
      </c>
      <c r="BI465">
        <v>207.5</v>
      </c>
      <c r="BJ465">
        <v>219.5</v>
      </c>
      <c r="BK465">
        <v>245</v>
      </c>
      <c r="BL465">
        <v>236</v>
      </c>
      <c r="BM465">
        <v>236</v>
      </c>
      <c r="BN465">
        <v>238</v>
      </c>
      <c r="BO465">
        <v>230.5</v>
      </c>
      <c r="BP465">
        <v>236</v>
      </c>
      <c r="BQ465">
        <v>243.5</v>
      </c>
      <c r="BR465" s="10">
        <f t="shared" si="14"/>
        <v>0.21871871871871865</v>
      </c>
      <c r="BS465" s="11" cm="1">
        <f t="array" aca="1" ref="BS465" ca="1">_xlfn.PERCENTILE.INC((OFFSET(E465,0,1,1,COLUMNS(E465:BQ465)-1) - E465:BP465) / E465:BP465, 0.05) * SQRT(COUNT(E465:BQ465) - 1)</f>
        <v>-0.25501414324943739</v>
      </c>
      <c r="BT465" s="10" cm="1">
        <f t="array" aca="1" ref="BT465" ca="1">_xlfn.STDEV.P((E465:BP465 - OFFSET(E465:BP465,0,1)) / OFFSET(E465:BP465,0,1)) * SQRT(COUNT(E465:BQ465)-1)</f>
        <v>0.18936719797304288</v>
      </c>
      <c r="BU465" s="10" cm="1">
        <f t="array" ref="BU465">-(MAX(1 - (E465:BQ465 / _xlfn.SCAN(E465, E465:BQ465, _xlfn.LAMBDA(_xlpm.a,_xlpm.b, MAX(_xlpm.a, _xlpm.b))))))</f>
        <v>-7.7142857142857069E-2</v>
      </c>
      <c r="BV465" s="12">
        <f t="shared" ca="1" si="15"/>
        <v>0.95552478987311285</v>
      </c>
    </row>
    <row r="466" spans="1:74" x14ac:dyDescent="0.45">
      <c r="A466" s="2" t="s">
        <v>951</v>
      </c>
      <c r="B466" t="s">
        <v>952</v>
      </c>
      <c r="C466" t="s">
        <v>54</v>
      </c>
      <c r="D466" t="s">
        <v>8</v>
      </c>
      <c r="E466">
        <v>25.54</v>
      </c>
      <c r="F466">
        <v>25.4</v>
      </c>
      <c r="G466">
        <v>25.18</v>
      </c>
      <c r="H466">
        <v>24.8</v>
      </c>
      <c r="I466">
        <v>25.08</v>
      </c>
      <c r="J466">
        <v>25.06</v>
      </c>
      <c r="K466">
        <v>26.32</v>
      </c>
      <c r="L466">
        <v>26.66</v>
      </c>
      <c r="M466">
        <v>27</v>
      </c>
      <c r="N466">
        <v>27</v>
      </c>
      <c r="O466">
        <v>27.08</v>
      </c>
      <c r="P466">
        <v>26.82</v>
      </c>
      <c r="Q466">
        <v>27.24</v>
      </c>
      <c r="R466">
        <v>27.02</v>
      </c>
      <c r="S466">
        <v>26.58</v>
      </c>
      <c r="T466">
        <v>26.14</v>
      </c>
      <c r="U466">
        <v>26.2</v>
      </c>
      <c r="V466">
        <v>26.16</v>
      </c>
      <c r="W466">
        <v>26.82</v>
      </c>
      <c r="X466">
        <v>26.52</v>
      </c>
      <c r="Y466">
        <v>26.38</v>
      </c>
      <c r="Z466">
        <v>26.3</v>
      </c>
      <c r="AA466">
        <v>25.5</v>
      </c>
      <c r="AB466">
        <v>25.34</v>
      </c>
      <c r="AC466">
        <v>25.36</v>
      </c>
      <c r="AD466">
        <v>25.22</v>
      </c>
      <c r="AE466">
        <v>24.28</v>
      </c>
      <c r="AF466">
        <v>24.66</v>
      </c>
      <c r="AG466">
        <v>26.48</v>
      </c>
      <c r="AH466">
        <v>26.42</v>
      </c>
      <c r="AI466">
        <v>26.24</v>
      </c>
      <c r="AJ466">
        <v>25.8</v>
      </c>
      <c r="AK466">
        <v>25.42</v>
      </c>
      <c r="AL466">
        <v>24.48</v>
      </c>
      <c r="AM466">
        <v>24.42</v>
      </c>
      <c r="AN466">
        <v>24.2</v>
      </c>
      <c r="AO466">
        <v>24.82</v>
      </c>
      <c r="AP466">
        <v>24.82</v>
      </c>
      <c r="AQ466">
        <v>24.66</v>
      </c>
      <c r="AR466">
        <v>24.52</v>
      </c>
      <c r="AS466">
        <v>24.66</v>
      </c>
      <c r="AT466">
        <v>25.5</v>
      </c>
      <c r="AU466">
        <v>25.64</v>
      </c>
      <c r="AV466">
        <v>25.82</v>
      </c>
      <c r="AW466">
        <v>25.26</v>
      </c>
      <c r="AX466">
        <v>25.38</v>
      </c>
      <c r="AY466">
        <v>25.5</v>
      </c>
      <c r="AZ466">
        <v>25.5</v>
      </c>
      <c r="BA466">
        <v>25.14</v>
      </c>
      <c r="BB466">
        <v>24.94</v>
      </c>
      <c r="BC466">
        <v>24.8</v>
      </c>
      <c r="BD466">
        <v>24.28</v>
      </c>
      <c r="BE466">
        <v>24.08</v>
      </c>
      <c r="BF466">
        <v>24.26</v>
      </c>
      <c r="BG466">
        <v>24.16</v>
      </c>
      <c r="BH466">
        <v>23.94</v>
      </c>
      <c r="BI466">
        <v>23.8</v>
      </c>
      <c r="BJ466">
        <v>24</v>
      </c>
      <c r="BK466">
        <v>23.68</v>
      </c>
      <c r="BL466">
        <v>24.34</v>
      </c>
      <c r="BM466">
        <v>25.46</v>
      </c>
      <c r="BN466">
        <v>25.14</v>
      </c>
      <c r="BO466">
        <v>24.86</v>
      </c>
      <c r="BP466">
        <v>25</v>
      </c>
      <c r="BQ466">
        <v>26.38</v>
      </c>
      <c r="BR466" s="10">
        <f t="shared" si="14"/>
        <v>3.2889584964761152E-2</v>
      </c>
      <c r="BS466" s="11" cm="1">
        <f t="array" aca="1" ref="BS466" ca="1">_xlfn.PERCENTILE.INC((OFFSET(E466,0,1,1,COLUMNS(E466:BQ466)-1) - E466:BP466) / E466:BP466, 0.05) * SQRT(COUNT(E466:BQ466) - 1)</f>
        <v>-0.17264386197246409</v>
      </c>
      <c r="BT466" s="10" cm="1">
        <f t="array" aca="1" ref="BT466" ca="1">_xlfn.STDEV.P((E466:BP466 - OFFSET(E466:BP466,0,1)) / OFFSET(E466:BP466,0,1)) * SQRT(COUNT(E466:BQ466)-1)</f>
        <v>0.15456836979136609</v>
      </c>
      <c r="BU466" s="10" cm="1">
        <f t="array" ref="BU466">-(MAX(1 - (E466:BQ466 / _xlfn.SCAN(E466, E466:BQ466, _xlfn.LAMBDA(_xlpm.a,_xlpm.b, MAX(_xlpm.a, _xlpm.b))))))</f>
        <v>-0.13069016152716584</v>
      </c>
      <c r="BV466" s="12">
        <f t="shared" ca="1" si="15"/>
        <v>-3.1598196374186864E-2</v>
      </c>
    </row>
    <row r="467" spans="1:74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786.4</v>
      </c>
      <c r="F467">
        <v>783.5</v>
      </c>
      <c r="G467">
        <v>774.1</v>
      </c>
      <c r="H467">
        <v>754.1</v>
      </c>
      <c r="I467">
        <v>754.9</v>
      </c>
      <c r="J467">
        <v>752.2</v>
      </c>
      <c r="K467">
        <v>762.3</v>
      </c>
      <c r="L467">
        <v>799.5</v>
      </c>
      <c r="M467">
        <v>794.2</v>
      </c>
      <c r="N467">
        <v>813.6</v>
      </c>
      <c r="O467">
        <v>805.3</v>
      </c>
      <c r="P467">
        <v>825.5</v>
      </c>
      <c r="Q467">
        <v>872.1</v>
      </c>
      <c r="R467">
        <v>866.5</v>
      </c>
      <c r="S467">
        <v>863.3</v>
      </c>
      <c r="T467">
        <v>863.5</v>
      </c>
      <c r="U467">
        <v>878.6</v>
      </c>
      <c r="V467">
        <v>878.2</v>
      </c>
      <c r="W467">
        <v>887.3</v>
      </c>
      <c r="X467">
        <v>877.5</v>
      </c>
      <c r="Y467">
        <v>875.9</v>
      </c>
      <c r="Z467">
        <v>873.6</v>
      </c>
      <c r="AA467">
        <v>866.3</v>
      </c>
      <c r="AB467">
        <v>872.9</v>
      </c>
      <c r="AC467">
        <v>885</v>
      </c>
      <c r="AD467">
        <v>876.8</v>
      </c>
      <c r="AE467">
        <v>869</v>
      </c>
      <c r="AF467">
        <v>872.5</v>
      </c>
      <c r="AG467">
        <v>882.9</v>
      </c>
      <c r="AH467">
        <v>878.3</v>
      </c>
      <c r="AI467">
        <v>875.8</v>
      </c>
      <c r="AJ467">
        <v>876.8</v>
      </c>
      <c r="AK467">
        <v>874.1</v>
      </c>
      <c r="AL467">
        <v>855.4</v>
      </c>
      <c r="AM467">
        <v>830</v>
      </c>
      <c r="AN467">
        <v>817</v>
      </c>
      <c r="AO467">
        <v>827.3</v>
      </c>
      <c r="AP467">
        <v>830.5</v>
      </c>
      <c r="AQ467">
        <v>824.6</v>
      </c>
      <c r="AR467">
        <v>822.2</v>
      </c>
      <c r="AS467">
        <v>822.2</v>
      </c>
      <c r="AT467">
        <v>846.7</v>
      </c>
      <c r="AU467">
        <v>855.4</v>
      </c>
      <c r="AV467">
        <v>862.5</v>
      </c>
      <c r="AW467">
        <v>865.5</v>
      </c>
      <c r="AX467">
        <v>868.9</v>
      </c>
      <c r="AY467">
        <v>878.6</v>
      </c>
      <c r="AZ467">
        <v>883.6</v>
      </c>
      <c r="BA467">
        <v>887.4</v>
      </c>
      <c r="BB467">
        <v>887.3</v>
      </c>
      <c r="BC467">
        <v>898</v>
      </c>
      <c r="BD467">
        <v>901.8</v>
      </c>
      <c r="BE467">
        <v>899.6</v>
      </c>
      <c r="BF467">
        <v>919.7</v>
      </c>
      <c r="BG467">
        <v>914.1</v>
      </c>
      <c r="BH467">
        <v>894.8</v>
      </c>
      <c r="BI467">
        <v>885.8</v>
      </c>
      <c r="BJ467">
        <v>918.6</v>
      </c>
      <c r="BK467">
        <v>906.5</v>
      </c>
      <c r="BL467">
        <v>897.8</v>
      </c>
      <c r="BM467">
        <v>901.7</v>
      </c>
      <c r="BN467">
        <v>902.8</v>
      </c>
      <c r="BO467">
        <v>897.6</v>
      </c>
      <c r="BP467">
        <v>901.5</v>
      </c>
      <c r="BQ467">
        <v>904</v>
      </c>
      <c r="BR467" s="10">
        <f t="shared" si="14"/>
        <v>0.14954221770091561</v>
      </c>
      <c r="BS467" s="11" cm="1">
        <f t="array" aca="1" ref="BS467" ca="1">_xlfn.PERCENTILE.INC((OFFSET(E467,0,1,1,COLUMNS(E467:BQ467)-1) - E467:BP467) / E467:BP467, 0.05) * SQRT(COUNT(E467:BQ467) - 1)</f>
        <v>-0.16236809397089555</v>
      </c>
      <c r="BT467" s="10" cm="1">
        <f t="array" aca="1" ref="BT467" ca="1">_xlfn.STDEV.P((E467:BP467 - OFFSET(E467:BP467,0,1)) / OFFSET(E467:BP467,0,1)) * SQRT(COUNT(E467:BQ467)-1)</f>
        <v>0.11990772889831634</v>
      </c>
      <c r="BU467" s="10" cm="1">
        <f t="array" ref="BU467">-(MAX(1 - (E467:BQ467 / _xlfn.SCAN(E467, E467:BQ467, _xlfn.LAMBDA(_xlpm.a,_xlpm.b, MAX(_xlpm.a, _xlpm.b))))))</f>
        <v>-7.922912205567445E-2</v>
      </c>
      <c r="BV467" s="12">
        <f t="shared" ca="1" si="15"/>
        <v>0.93212132413107773</v>
      </c>
    </row>
    <row r="468" spans="1:74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42.4</v>
      </c>
      <c r="F468">
        <v>42.4</v>
      </c>
      <c r="G468">
        <v>42.5</v>
      </c>
      <c r="H468">
        <v>42.5</v>
      </c>
      <c r="I468">
        <v>42.5</v>
      </c>
      <c r="J468">
        <v>42.4</v>
      </c>
      <c r="K468">
        <v>42.5</v>
      </c>
      <c r="L468">
        <v>42.4</v>
      </c>
      <c r="M468">
        <v>42.4</v>
      </c>
      <c r="N468">
        <v>42.6</v>
      </c>
      <c r="O468">
        <v>42.6</v>
      </c>
      <c r="P468">
        <v>42.5</v>
      </c>
      <c r="Q468">
        <v>42.5</v>
      </c>
      <c r="R468">
        <v>42.8</v>
      </c>
      <c r="S468">
        <v>42.9</v>
      </c>
      <c r="T468">
        <v>43</v>
      </c>
      <c r="U468">
        <v>42.9</v>
      </c>
      <c r="V468">
        <v>42.6</v>
      </c>
      <c r="W468">
        <v>42.6</v>
      </c>
      <c r="X468">
        <v>42.6</v>
      </c>
      <c r="Y468">
        <v>42.5</v>
      </c>
      <c r="Z468">
        <v>42.6</v>
      </c>
      <c r="AA468">
        <v>42.6</v>
      </c>
      <c r="AB468">
        <v>42.6</v>
      </c>
      <c r="AC468">
        <v>42.5</v>
      </c>
      <c r="AD468">
        <v>42.7</v>
      </c>
      <c r="AE468">
        <v>42.7</v>
      </c>
      <c r="AF468">
        <v>42.6</v>
      </c>
      <c r="AG468">
        <v>42.7</v>
      </c>
      <c r="AH468">
        <v>42.6</v>
      </c>
      <c r="AI468">
        <v>42.6</v>
      </c>
      <c r="AJ468">
        <v>42.5</v>
      </c>
      <c r="AK468">
        <v>42.5</v>
      </c>
      <c r="AL468">
        <v>42.6</v>
      </c>
      <c r="AM468">
        <v>42.6</v>
      </c>
      <c r="AN468">
        <v>42.7</v>
      </c>
      <c r="AO468">
        <v>42.8</v>
      </c>
      <c r="AP468">
        <v>42.9</v>
      </c>
      <c r="AQ468">
        <v>42.8</v>
      </c>
      <c r="AR468">
        <v>42.9</v>
      </c>
      <c r="AS468">
        <v>42.8</v>
      </c>
      <c r="AT468">
        <v>42.8</v>
      </c>
      <c r="AU468">
        <v>42.6</v>
      </c>
      <c r="AV468">
        <v>42.8</v>
      </c>
      <c r="AW468">
        <v>42.8</v>
      </c>
      <c r="AX468">
        <v>42.6</v>
      </c>
      <c r="AY468">
        <v>42.6</v>
      </c>
      <c r="AZ468">
        <v>42.7</v>
      </c>
      <c r="BA468">
        <v>42.7</v>
      </c>
      <c r="BB468">
        <v>42.8</v>
      </c>
      <c r="BC468">
        <v>42.8</v>
      </c>
      <c r="BD468">
        <v>42.8</v>
      </c>
      <c r="BE468">
        <v>42.8</v>
      </c>
      <c r="BF468">
        <v>42.7</v>
      </c>
      <c r="BG468">
        <v>42.7</v>
      </c>
      <c r="BH468">
        <v>42.7</v>
      </c>
      <c r="BI468">
        <v>42.8</v>
      </c>
      <c r="BJ468">
        <v>42.7</v>
      </c>
      <c r="BK468">
        <v>42.9</v>
      </c>
      <c r="BL468">
        <v>42.8</v>
      </c>
      <c r="BM468">
        <v>42.6</v>
      </c>
      <c r="BN468">
        <v>42.7</v>
      </c>
      <c r="BO468">
        <v>42.8</v>
      </c>
      <c r="BP468">
        <v>42.8</v>
      </c>
      <c r="BQ468">
        <v>42.9</v>
      </c>
      <c r="BR468" s="10">
        <f t="shared" si="14"/>
        <v>1.179245283018868E-2</v>
      </c>
      <c r="BS468" s="11" cm="1">
        <f t="array" aca="1" ref="BS468" ca="1">_xlfn.PERCENTILE.INC((OFFSET(E468,0,1,1,COLUMNS(E468:BQ468)-1) - E468:BP468) / E468:BP468, 0.05) * SQRT(COUNT(E468:BQ468) - 1)</f>
        <v>-3.4599230346343504E-2</v>
      </c>
      <c r="BT468" s="10" cm="1">
        <f t="array" aca="1" ref="BT468" ca="1">_xlfn.STDEV.P((E468:BP468 - OFFSET(E468:BP468,0,1)) / OFFSET(E468:BP468,0,1)) * SQRT(COUNT(E468:BQ468)-1)</f>
        <v>2.0503880991362602E-2</v>
      </c>
      <c r="BU468" s="10" cm="1">
        <f t="array" ref="BU468">-(MAX(1 - (E468:BQ468 / _xlfn.SCAN(E468, E468:BQ468, _xlfn.LAMBDA(_xlpm.a,_xlpm.b, MAX(_xlpm.a, _xlpm.b))))))</f>
        <v>-1.1627906976744207E-2</v>
      </c>
      <c r="BV468" s="12">
        <f t="shared" ca="1" si="15"/>
        <v>-1.2671363946865841</v>
      </c>
    </row>
    <row r="469" spans="1:74" x14ac:dyDescent="0.45">
      <c r="A469" s="2" t="s">
        <v>957</v>
      </c>
      <c r="B469" t="s">
        <v>958</v>
      </c>
      <c r="C469" t="s">
        <v>7</v>
      </c>
      <c r="D469" t="s">
        <v>34</v>
      </c>
      <c r="E469">
        <v>2958</v>
      </c>
      <c r="F469">
        <v>3004</v>
      </c>
      <c r="G469">
        <v>2973</v>
      </c>
      <c r="H469">
        <v>2929</v>
      </c>
      <c r="I469">
        <v>2927</v>
      </c>
      <c r="J469">
        <v>2926</v>
      </c>
      <c r="K469">
        <v>2966</v>
      </c>
      <c r="L469">
        <v>3007</v>
      </c>
      <c r="M469">
        <v>2992</v>
      </c>
      <c r="N469">
        <v>2998</v>
      </c>
      <c r="O469">
        <v>2944</v>
      </c>
      <c r="P469">
        <v>2956</v>
      </c>
      <c r="Q469">
        <v>2973</v>
      </c>
      <c r="R469">
        <v>2922</v>
      </c>
      <c r="S469">
        <v>2849</v>
      </c>
      <c r="T469">
        <v>2873</v>
      </c>
      <c r="U469">
        <v>2907</v>
      </c>
      <c r="V469">
        <v>2892</v>
      </c>
      <c r="W469">
        <v>2951</v>
      </c>
      <c r="X469">
        <v>2943</v>
      </c>
      <c r="Y469">
        <v>2939</v>
      </c>
      <c r="Z469">
        <v>2939</v>
      </c>
      <c r="AA469">
        <v>2881</v>
      </c>
      <c r="AB469">
        <v>2851</v>
      </c>
      <c r="AC469">
        <v>2867</v>
      </c>
      <c r="AD469">
        <v>2875</v>
      </c>
      <c r="AE469">
        <v>2848</v>
      </c>
      <c r="AF469">
        <v>2838</v>
      </c>
      <c r="AG469">
        <v>2897</v>
      </c>
      <c r="AH469">
        <v>2852</v>
      </c>
      <c r="AI469">
        <v>2865</v>
      </c>
      <c r="AJ469">
        <v>2805</v>
      </c>
      <c r="AK469">
        <v>2815</v>
      </c>
      <c r="AL469">
        <v>2772</v>
      </c>
      <c r="AM469">
        <v>2751</v>
      </c>
      <c r="AN469">
        <v>2740</v>
      </c>
      <c r="AO469">
        <v>2745</v>
      </c>
      <c r="AP469">
        <v>2804</v>
      </c>
      <c r="AQ469">
        <v>2844</v>
      </c>
      <c r="AR469">
        <v>2849</v>
      </c>
      <c r="AS469">
        <v>2863</v>
      </c>
      <c r="AT469">
        <v>2901</v>
      </c>
      <c r="AU469">
        <v>2921</v>
      </c>
      <c r="AV469">
        <v>2948</v>
      </c>
      <c r="AW469">
        <v>2929</v>
      </c>
      <c r="AX469">
        <v>2922</v>
      </c>
      <c r="AY469">
        <v>2894</v>
      </c>
      <c r="AZ469">
        <v>2927</v>
      </c>
      <c r="BA469">
        <v>2915</v>
      </c>
      <c r="BB469">
        <v>2900</v>
      </c>
      <c r="BC469">
        <v>2883</v>
      </c>
      <c r="BD469">
        <v>2840</v>
      </c>
      <c r="BE469">
        <v>2815</v>
      </c>
      <c r="BF469">
        <v>2843</v>
      </c>
      <c r="BG469">
        <v>2869</v>
      </c>
      <c r="BH469">
        <v>2843</v>
      </c>
      <c r="BI469">
        <v>2831</v>
      </c>
      <c r="BJ469">
        <v>2965</v>
      </c>
      <c r="BK469">
        <v>2948</v>
      </c>
      <c r="BL469">
        <v>2967</v>
      </c>
      <c r="BM469">
        <v>2938</v>
      </c>
      <c r="BN469">
        <v>2945</v>
      </c>
      <c r="BO469">
        <v>2934</v>
      </c>
      <c r="BP469">
        <v>2979</v>
      </c>
      <c r="BQ469">
        <v>2994</v>
      </c>
      <c r="BR469" s="10">
        <f t="shared" si="14"/>
        <v>1.2170385395537525E-2</v>
      </c>
      <c r="BS469" s="11" cm="1">
        <f t="array" aca="1" ref="BS469" ca="1">_xlfn.PERCENTILE.INC((OFFSET(E469,0,1,1,COLUMNS(E469:BQ469)-1) - E469:BP469) / E469:BP469, 0.05) * SQRT(COUNT(E469:BQ469) - 1)</f>
        <v>-0.14306692184295078</v>
      </c>
      <c r="BT469" s="10" cm="1">
        <f t="array" aca="1" ref="BT469" ca="1">_xlfn.STDEV.P((E469:BP469 - OFFSET(E469:BP469,0,1)) / OFFSET(E469:BP469,0,1)) * SQRT(COUNT(E469:BQ469)-1)</f>
        <v>9.7353645468679056E-2</v>
      </c>
      <c r="BU469" s="10" cm="1">
        <f t="array" ref="BU469">-(MAX(1 - (E469:BQ469 / _xlfn.SCAN(E469, E469:BQ469, _xlfn.LAMBDA(_xlpm.a,_xlpm.b, MAX(_xlpm.a, _xlpm.b))))))</f>
        <v>-8.8792816760891236E-2</v>
      </c>
      <c r="BV469" s="12">
        <f t="shared" ca="1" si="15"/>
        <v>-0.26299252737655643</v>
      </c>
    </row>
    <row r="470" spans="1:74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171.9</v>
      </c>
      <c r="F470">
        <v>173.4</v>
      </c>
      <c r="G470">
        <v>171.6</v>
      </c>
      <c r="H470">
        <v>168.3</v>
      </c>
      <c r="I470">
        <v>167</v>
      </c>
      <c r="J470">
        <v>166.2</v>
      </c>
      <c r="K470">
        <v>162.5</v>
      </c>
      <c r="L470">
        <v>162.80000000000001</v>
      </c>
      <c r="M470">
        <v>162.69999999999999</v>
      </c>
      <c r="N470">
        <v>149.30000000000001</v>
      </c>
      <c r="O470">
        <v>154.1</v>
      </c>
      <c r="P470">
        <v>155.5</v>
      </c>
      <c r="Q470">
        <v>157.4</v>
      </c>
      <c r="R470">
        <v>159.19999999999999</v>
      </c>
      <c r="S470">
        <v>160.6</v>
      </c>
      <c r="T470">
        <v>159.80000000000001</v>
      </c>
      <c r="U470">
        <v>159.4</v>
      </c>
      <c r="V470">
        <v>158.6</v>
      </c>
      <c r="W470">
        <v>160</v>
      </c>
      <c r="X470">
        <v>160</v>
      </c>
      <c r="Y470">
        <v>160.19999999999999</v>
      </c>
      <c r="Z470">
        <v>161.30000000000001</v>
      </c>
      <c r="AA470">
        <v>160</v>
      </c>
      <c r="AB470">
        <v>158.4</v>
      </c>
      <c r="AC470">
        <v>158.6</v>
      </c>
      <c r="AD470">
        <v>155.4</v>
      </c>
      <c r="AE470">
        <v>152.69999999999999</v>
      </c>
      <c r="AF470">
        <v>154.30000000000001</v>
      </c>
      <c r="AG470">
        <v>157.69999999999999</v>
      </c>
      <c r="AH470">
        <v>159.80000000000001</v>
      </c>
      <c r="AI470">
        <v>160.5</v>
      </c>
      <c r="AJ470">
        <v>158.69999999999999</v>
      </c>
      <c r="AK470">
        <v>158.30000000000001</v>
      </c>
      <c r="AL470">
        <v>159.80000000000001</v>
      </c>
      <c r="AM470">
        <v>156.6</v>
      </c>
      <c r="AN470">
        <v>156.9</v>
      </c>
      <c r="AO470">
        <v>157.69999999999999</v>
      </c>
      <c r="AP470">
        <v>159.5</v>
      </c>
      <c r="AQ470">
        <v>157.19999999999999</v>
      </c>
      <c r="AR470">
        <v>160.30000000000001</v>
      </c>
      <c r="AS470">
        <v>159.6</v>
      </c>
      <c r="AT470">
        <v>161.80000000000001</v>
      </c>
      <c r="AU470">
        <v>165</v>
      </c>
      <c r="AV470">
        <v>165.5</v>
      </c>
      <c r="AW470">
        <v>164.3</v>
      </c>
      <c r="AX470">
        <v>162.80000000000001</v>
      </c>
      <c r="AY470">
        <v>164</v>
      </c>
      <c r="AZ470">
        <v>161.1</v>
      </c>
      <c r="BA470">
        <v>160.6</v>
      </c>
      <c r="BB470">
        <v>161.19999999999999</v>
      </c>
      <c r="BC470">
        <v>160.69999999999999</v>
      </c>
      <c r="BD470">
        <v>162</v>
      </c>
      <c r="BE470">
        <v>162.30000000000001</v>
      </c>
      <c r="BF470">
        <v>164.2</v>
      </c>
      <c r="BG470">
        <v>167.2</v>
      </c>
      <c r="BH470">
        <v>165.5</v>
      </c>
      <c r="BI470">
        <v>164.6</v>
      </c>
      <c r="BJ470">
        <v>163.80000000000001</v>
      </c>
      <c r="BK470">
        <v>161.5</v>
      </c>
      <c r="BL470">
        <v>160.80000000000001</v>
      </c>
      <c r="BM470">
        <v>158.69999999999999</v>
      </c>
      <c r="BN470">
        <v>158.30000000000001</v>
      </c>
      <c r="BO470">
        <v>155.5</v>
      </c>
      <c r="BP470">
        <v>155.19999999999999</v>
      </c>
      <c r="BQ470">
        <v>157.5</v>
      </c>
      <c r="BR470" s="10">
        <f t="shared" si="14"/>
        <v>-8.3769633507853436E-2</v>
      </c>
      <c r="BS470" s="11" cm="1">
        <f t="array" aca="1" ref="BS470" ca="1">_xlfn.PERCENTILE.INC((OFFSET(E470,0,1,1,COLUMNS(E470:BQ470)-1) - E470:BP470) / E470:BP470, 0.05) * SQRT(COUNT(E470:BQ470) - 1)</f>
        <v>-0.15924713584288111</v>
      </c>
      <c r="BT470" s="10" cm="1">
        <f t="array" aca="1" ref="BT470" ca="1">_xlfn.STDEV.P((E470:BP470 - OFFSET(E470:BP470,0,1)) / OFFSET(E470:BP470,0,1)) * SQRT(COUNT(E470:BQ470)-1)</f>
        <v>0.12842101387253399</v>
      </c>
      <c r="BU470" s="10" cm="1">
        <f t="array" ref="BU470">-(MAX(1 - (E470:BQ470 / _xlfn.SCAN(E470, E470:BQ470, _xlfn.LAMBDA(_xlpm.a,_xlpm.b, MAX(_xlpm.a, _xlpm.b))))))</f>
        <v>-0.13898500576701267</v>
      </c>
      <c r="BV470" s="12">
        <f t="shared" ca="1" si="15"/>
        <v>-0.9464440165155491</v>
      </c>
    </row>
    <row r="471" spans="1:74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13.77</v>
      </c>
      <c r="F471">
        <v>13.82</v>
      </c>
      <c r="G471">
        <v>13.88</v>
      </c>
      <c r="H471">
        <v>13.8</v>
      </c>
      <c r="I471">
        <v>13.92</v>
      </c>
      <c r="J471">
        <v>13.82</v>
      </c>
      <c r="K471">
        <v>13.66</v>
      </c>
      <c r="L471">
        <v>13.63</v>
      </c>
      <c r="M471">
        <v>13.55</v>
      </c>
      <c r="N471">
        <v>13.5</v>
      </c>
      <c r="O471">
        <v>13.5</v>
      </c>
      <c r="P471">
        <v>13.5</v>
      </c>
      <c r="Q471">
        <v>13.77</v>
      </c>
      <c r="R471">
        <v>13.93</v>
      </c>
      <c r="S471">
        <v>14.05</v>
      </c>
      <c r="T471">
        <v>14.05</v>
      </c>
      <c r="U471">
        <v>14.2</v>
      </c>
      <c r="V471">
        <v>14.18</v>
      </c>
      <c r="W471">
        <v>14.34</v>
      </c>
      <c r="X471">
        <v>14.13</v>
      </c>
      <c r="Y471">
        <v>14.11</v>
      </c>
      <c r="Z471">
        <v>14.16</v>
      </c>
      <c r="AA471">
        <v>14.41</v>
      </c>
      <c r="AB471">
        <v>14.3</v>
      </c>
      <c r="AC471">
        <v>14.15</v>
      </c>
      <c r="AD471">
        <v>14.21</v>
      </c>
      <c r="AE471">
        <v>14.27</v>
      </c>
      <c r="AF471">
        <v>14.14</v>
      </c>
      <c r="AG471">
        <v>14.07</v>
      </c>
      <c r="AH471">
        <v>13.88</v>
      </c>
      <c r="AI471">
        <v>13.87</v>
      </c>
      <c r="AJ471">
        <v>13.87</v>
      </c>
      <c r="AK471">
        <v>14.71</v>
      </c>
      <c r="AL471">
        <v>14.88</v>
      </c>
      <c r="AM471">
        <v>15.08</v>
      </c>
      <c r="AN471">
        <v>15.05</v>
      </c>
      <c r="AO471">
        <v>15.08</v>
      </c>
      <c r="AP471">
        <v>15.24</v>
      </c>
      <c r="AQ471">
        <v>15.24</v>
      </c>
      <c r="AR471">
        <v>15.38</v>
      </c>
      <c r="AS471">
        <v>15.45</v>
      </c>
      <c r="AT471">
        <v>15.45</v>
      </c>
      <c r="AU471">
        <v>15.49</v>
      </c>
      <c r="AV471">
        <v>15.34</v>
      </c>
      <c r="AW471">
        <v>15.37</v>
      </c>
      <c r="AX471">
        <v>15.19</v>
      </c>
      <c r="AY471">
        <v>15.14</v>
      </c>
      <c r="AZ471">
        <v>15.28</v>
      </c>
      <c r="BA471">
        <v>15.42</v>
      </c>
      <c r="BB471">
        <v>15.82</v>
      </c>
      <c r="BC471">
        <v>15.7</v>
      </c>
      <c r="BD471">
        <v>15.81</v>
      </c>
      <c r="BE471">
        <v>15.83</v>
      </c>
      <c r="BF471">
        <v>15.89</v>
      </c>
      <c r="BG471">
        <v>15.8</v>
      </c>
      <c r="BH471">
        <v>15.55</v>
      </c>
      <c r="BI471">
        <v>15.55</v>
      </c>
      <c r="BJ471">
        <v>15.79</v>
      </c>
      <c r="BK471">
        <v>16.04</v>
      </c>
      <c r="BL471">
        <v>15.88</v>
      </c>
      <c r="BM471">
        <v>15.76</v>
      </c>
      <c r="BN471">
        <v>15.54</v>
      </c>
      <c r="BO471">
        <v>15.46</v>
      </c>
      <c r="BP471">
        <v>15.33</v>
      </c>
      <c r="BQ471">
        <v>15.61</v>
      </c>
      <c r="BR471" s="10">
        <f t="shared" si="14"/>
        <v>0.13362381989832969</v>
      </c>
      <c r="BS471" s="11" cm="1">
        <f t="array" aca="1" ref="BS471" ca="1">_xlfn.PERCENTILE.INC((OFFSET(E471,0,1,1,COLUMNS(E471:BQ471)-1) - E471:BP471) / E471:BP471, 0.05) * SQRT(COUNT(E471:BQ471) - 1)</f>
        <v>-0.10587993206196891</v>
      </c>
      <c r="BT471" s="10" cm="1">
        <f t="array" aca="1" ref="BT471" ca="1">_xlfn.STDEV.P((E471:BP471 - OFFSET(E471:BP471,0,1)) / OFFSET(E471:BP471,0,1)) * SQRT(COUNT(E471:BQ471)-1)</f>
        <v>9.2422329725837277E-2</v>
      </c>
      <c r="BU471" s="10" cm="1">
        <f t="array" ref="BU471">-(MAX(1 - (E471:BQ471 / _xlfn.SCAN(E471, E471:BQ471, _xlfn.LAMBDA(_xlpm.a,_xlpm.b, MAX(_xlpm.a, _xlpm.b))))))</f>
        <v>-4.4264339152119692E-2</v>
      </c>
      <c r="BV471" s="12">
        <f t="shared" ca="1" si="15"/>
        <v>1.0370886939984534</v>
      </c>
    </row>
    <row r="472" spans="1:74" x14ac:dyDescent="0.45">
      <c r="A472" s="2" t="s">
        <v>963</v>
      </c>
      <c r="B472" t="s">
        <v>964</v>
      </c>
      <c r="C472" t="s">
        <v>7</v>
      </c>
      <c r="D472" t="s">
        <v>29</v>
      </c>
      <c r="E472">
        <v>458.95</v>
      </c>
      <c r="F472">
        <v>459.9</v>
      </c>
      <c r="G472">
        <v>457.95</v>
      </c>
      <c r="H472">
        <v>432.75</v>
      </c>
      <c r="I472">
        <v>436.35</v>
      </c>
      <c r="J472">
        <v>433.1</v>
      </c>
      <c r="K472">
        <v>437.05</v>
      </c>
      <c r="L472">
        <v>458.35</v>
      </c>
      <c r="M472">
        <v>469.65</v>
      </c>
      <c r="N472">
        <v>466.8</v>
      </c>
      <c r="O472">
        <v>453.65</v>
      </c>
      <c r="P472">
        <v>454</v>
      </c>
      <c r="Q472">
        <v>453.45</v>
      </c>
      <c r="R472">
        <v>472.5</v>
      </c>
      <c r="S472">
        <v>472.55</v>
      </c>
      <c r="T472">
        <v>478.65</v>
      </c>
      <c r="U472">
        <v>482.05</v>
      </c>
      <c r="V472">
        <v>469.45</v>
      </c>
      <c r="W472">
        <v>469.15</v>
      </c>
      <c r="X472">
        <v>466.5</v>
      </c>
      <c r="Y472">
        <v>473.55</v>
      </c>
      <c r="Z472">
        <v>470.95</v>
      </c>
      <c r="AA472">
        <v>462</v>
      </c>
      <c r="AB472">
        <v>462.2</v>
      </c>
      <c r="AC472">
        <v>463.2</v>
      </c>
      <c r="AD472">
        <v>456.7</v>
      </c>
      <c r="AE472">
        <v>444.6</v>
      </c>
      <c r="AF472">
        <v>455.1</v>
      </c>
      <c r="AG472">
        <v>454.85</v>
      </c>
      <c r="AH472">
        <v>444.7</v>
      </c>
      <c r="AI472">
        <v>433.8</v>
      </c>
      <c r="AJ472">
        <v>419.05</v>
      </c>
      <c r="AK472">
        <v>419.5</v>
      </c>
      <c r="AL472">
        <v>423.55</v>
      </c>
      <c r="AM472">
        <v>416.05</v>
      </c>
      <c r="AN472">
        <v>420</v>
      </c>
      <c r="AO472">
        <v>429.8</v>
      </c>
      <c r="AP472">
        <v>433.15</v>
      </c>
      <c r="AQ472">
        <v>428.3</v>
      </c>
      <c r="AR472">
        <v>426.15</v>
      </c>
      <c r="AS472">
        <v>426.15</v>
      </c>
      <c r="AT472">
        <v>438.3</v>
      </c>
      <c r="AU472">
        <v>438.65</v>
      </c>
      <c r="AV472">
        <v>421.45</v>
      </c>
      <c r="AW472">
        <v>427.15</v>
      </c>
      <c r="AX472">
        <v>436</v>
      </c>
      <c r="AY472">
        <v>432.2</v>
      </c>
      <c r="AZ472">
        <v>429.45</v>
      </c>
      <c r="BA472">
        <v>423.5</v>
      </c>
      <c r="BB472">
        <v>426</v>
      </c>
      <c r="BC472">
        <v>435.35</v>
      </c>
      <c r="BD472">
        <v>434.65</v>
      </c>
      <c r="BE472">
        <v>431.9</v>
      </c>
      <c r="BF472">
        <v>450.75</v>
      </c>
      <c r="BG472">
        <v>456.4</v>
      </c>
      <c r="BH472">
        <v>459.65</v>
      </c>
      <c r="BI472">
        <v>463.65</v>
      </c>
      <c r="BJ472">
        <v>463.9</v>
      </c>
      <c r="BK472">
        <v>452.05</v>
      </c>
      <c r="BL472">
        <v>455.05</v>
      </c>
      <c r="BM472">
        <v>453</v>
      </c>
      <c r="BN472">
        <v>451.75</v>
      </c>
      <c r="BO472">
        <v>453.55</v>
      </c>
      <c r="BP472">
        <v>461</v>
      </c>
      <c r="BQ472">
        <v>469.9</v>
      </c>
      <c r="BR472" s="10">
        <f t="shared" si="14"/>
        <v>2.3858808149035817E-2</v>
      </c>
      <c r="BS472" s="11" cm="1">
        <f t="array" aca="1" ref="BS472" ca="1">_xlfn.PERCENTILE.INC((OFFSET(E472,0,1,1,COLUMNS(E472:BQ472)-1) - E472:BP472) / E472:BP472, 0.05) * SQRT(COUNT(E472:BQ472) - 1)</f>
        <v>-0.22335285417216691</v>
      </c>
      <c r="BT472" s="10" cm="1">
        <f t="array" aca="1" ref="BT472" ca="1">_xlfn.STDEV.P((E472:BP472 - OFFSET(E472:BP472,0,1)) / OFFSET(E472:BP472,0,1)) * SQRT(COUNT(E472:BQ472)-1)</f>
        <v>0.15121235324263829</v>
      </c>
      <c r="BU472" s="10" cm="1">
        <f t="array" ref="BU472">-(MAX(1 - (E472:BQ472 / _xlfn.SCAN(E472, E472:BQ472, _xlfn.LAMBDA(_xlpm.a,_xlpm.b, MAX(_xlpm.a, _xlpm.b))))))</f>
        <v>-0.13691525775334512</v>
      </c>
      <c r="BV472" s="12">
        <f t="shared" ca="1" si="15"/>
        <v>-9.2021969232254461E-2</v>
      </c>
    </row>
    <row r="473" spans="1:74" x14ac:dyDescent="0.45">
      <c r="A473" s="2" t="s">
        <v>965</v>
      </c>
      <c r="B473" t="s">
        <v>966</v>
      </c>
      <c r="C473" t="s">
        <v>19</v>
      </c>
      <c r="D473" t="s">
        <v>8</v>
      </c>
      <c r="E473">
        <v>26.3</v>
      </c>
      <c r="F473">
        <v>26.95</v>
      </c>
      <c r="G473">
        <v>28.5</v>
      </c>
      <c r="H473">
        <v>28</v>
      </c>
      <c r="I473">
        <v>28.55</v>
      </c>
      <c r="J473">
        <v>27.4</v>
      </c>
      <c r="K473">
        <v>27</v>
      </c>
      <c r="L473">
        <v>27</v>
      </c>
      <c r="M473">
        <v>26.9</v>
      </c>
      <c r="N473">
        <v>26.6</v>
      </c>
      <c r="O473">
        <v>26.1</v>
      </c>
      <c r="P473">
        <v>25.9</v>
      </c>
      <c r="Q473">
        <v>25.95</v>
      </c>
      <c r="R473">
        <v>26</v>
      </c>
      <c r="S473">
        <v>25.95</v>
      </c>
      <c r="T473">
        <v>26.1</v>
      </c>
      <c r="U473">
        <v>25.7</v>
      </c>
      <c r="V473">
        <v>25.25</v>
      </c>
      <c r="W473">
        <v>25.55</v>
      </c>
      <c r="X473">
        <v>25.5</v>
      </c>
      <c r="Y473">
        <v>25.05</v>
      </c>
      <c r="Z473">
        <v>24.9</v>
      </c>
      <c r="AA473">
        <v>24.4</v>
      </c>
      <c r="AB473">
        <v>25</v>
      </c>
      <c r="AC473">
        <v>25.8</v>
      </c>
      <c r="AD473">
        <v>26</v>
      </c>
      <c r="AE473">
        <v>26.05</v>
      </c>
      <c r="AF473">
        <v>26.2</v>
      </c>
      <c r="AG473">
        <v>24</v>
      </c>
      <c r="AH473">
        <v>24.45</v>
      </c>
      <c r="AI473">
        <v>23.95</v>
      </c>
      <c r="AJ473">
        <v>23.95</v>
      </c>
      <c r="AK473">
        <v>24.15</v>
      </c>
      <c r="AL473">
        <v>23.85</v>
      </c>
      <c r="AM473">
        <v>23.5</v>
      </c>
      <c r="AN473">
        <v>23.2</v>
      </c>
      <c r="AO473">
        <v>23.7</v>
      </c>
      <c r="AP473">
        <v>23.65</v>
      </c>
      <c r="AQ473">
        <v>23.25</v>
      </c>
      <c r="AR473">
        <v>23.15</v>
      </c>
      <c r="AS473">
        <v>23.25</v>
      </c>
      <c r="AT473">
        <v>23.7</v>
      </c>
      <c r="AU473">
        <v>23.9</v>
      </c>
      <c r="AV473">
        <v>23.5</v>
      </c>
      <c r="AW473">
        <v>23.5</v>
      </c>
      <c r="AX473">
        <v>23.55</v>
      </c>
      <c r="AY473">
        <v>23.35</v>
      </c>
      <c r="AZ473">
        <v>23.25</v>
      </c>
      <c r="BA473">
        <v>23.2</v>
      </c>
      <c r="BB473">
        <v>23.3</v>
      </c>
      <c r="BC473">
        <v>23.45</v>
      </c>
      <c r="BD473">
        <v>23.4</v>
      </c>
      <c r="BE473">
        <v>23</v>
      </c>
      <c r="BF473">
        <v>23.15</v>
      </c>
      <c r="BG473">
        <v>22.55</v>
      </c>
      <c r="BH473">
        <v>22.75</v>
      </c>
      <c r="BI473">
        <v>22.85</v>
      </c>
      <c r="BJ473">
        <v>23</v>
      </c>
      <c r="BK473">
        <v>22.3</v>
      </c>
      <c r="BL473">
        <v>22.45</v>
      </c>
      <c r="BM473">
        <v>21.55</v>
      </c>
      <c r="BN473">
        <v>20.55</v>
      </c>
      <c r="BO473">
        <v>20.85</v>
      </c>
      <c r="BP473">
        <v>20.65</v>
      </c>
      <c r="BQ473">
        <v>20.7</v>
      </c>
      <c r="BR473" s="10">
        <f t="shared" si="14"/>
        <v>-0.21292775665399244</v>
      </c>
      <c r="BS473" s="11" cm="1">
        <f t="array" aca="1" ref="BS473" ca="1">_xlfn.PERCENTILE.INC((OFFSET(E473,0,1,1,COLUMNS(E473:BQ473)-1) - E473:BP473) / E473:BP473, 0.05) * SQRT(COUNT(E473:BQ473) - 1)</f>
        <v>-0.30912752977631403</v>
      </c>
      <c r="BT473" s="10" cm="1">
        <f t="array" aca="1" ref="BT473" ca="1">_xlfn.STDEV.P((E473:BP473 - OFFSET(E473:BP473,0,1)) / OFFSET(E473:BP473,0,1)) * SQRT(COUNT(E473:BQ473)-1)</f>
        <v>0.16442531392668469</v>
      </c>
      <c r="BU473" s="10" cm="1">
        <f t="array" ref="BU473">-(MAX(1 - (E473:BQ473 / _xlfn.SCAN(E473, E473:BQ473, _xlfn.LAMBDA(_xlpm.a,_xlpm.b, MAX(_xlpm.a, _xlpm.b))))))</f>
        <v>-0.28021015761821366</v>
      </c>
      <c r="BV473" s="12">
        <f t="shared" ca="1" si="15"/>
        <v>-1.524713058674432</v>
      </c>
    </row>
    <row r="474" spans="1:74" x14ac:dyDescent="0.45">
      <c r="A474" s="2" t="s">
        <v>967</v>
      </c>
      <c r="B474" t="s">
        <v>968</v>
      </c>
      <c r="C474" t="s">
        <v>80</v>
      </c>
      <c r="D474" t="s">
        <v>8</v>
      </c>
      <c r="E474">
        <v>37.700000000000003</v>
      </c>
      <c r="F474">
        <v>38.380000000000003</v>
      </c>
      <c r="G474">
        <v>38.130000000000003</v>
      </c>
      <c r="H474">
        <v>37.44</v>
      </c>
      <c r="I474">
        <v>37.19</v>
      </c>
      <c r="J474">
        <v>36.96</v>
      </c>
      <c r="K474">
        <v>37.07</v>
      </c>
      <c r="L474">
        <v>37.25</v>
      </c>
      <c r="M474">
        <v>37.4</v>
      </c>
      <c r="N474">
        <v>37.14</v>
      </c>
      <c r="O474">
        <v>37.65</v>
      </c>
      <c r="P474">
        <v>37.799999999999997</v>
      </c>
      <c r="Q474">
        <v>38.369999999999997</v>
      </c>
      <c r="R474">
        <v>38.29</v>
      </c>
      <c r="S474">
        <v>38.51</v>
      </c>
      <c r="T474">
        <v>38.159999999999997</v>
      </c>
      <c r="U474">
        <v>37.43</v>
      </c>
      <c r="V474">
        <v>37.28</v>
      </c>
      <c r="W474">
        <v>36.880000000000003</v>
      </c>
      <c r="X474">
        <v>37.28</v>
      </c>
      <c r="Y474">
        <v>38.08</v>
      </c>
      <c r="Z474">
        <v>38.130000000000003</v>
      </c>
      <c r="AA474">
        <v>38.06</v>
      </c>
      <c r="AB474">
        <v>38.590000000000003</v>
      </c>
      <c r="AC474">
        <v>39.49</v>
      </c>
      <c r="AD474">
        <v>37.270000000000003</v>
      </c>
      <c r="AE474">
        <v>35.9</v>
      </c>
      <c r="AF474">
        <v>35.450000000000003</v>
      </c>
      <c r="AG474">
        <v>36.159999999999997</v>
      </c>
      <c r="AH474">
        <v>35.9</v>
      </c>
      <c r="AI474">
        <v>36.119999999999997</v>
      </c>
      <c r="AJ474">
        <v>35.979999999999997</v>
      </c>
      <c r="AK474">
        <v>35.69</v>
      </c>
      <c r="AL474">
        <v>35.69</v>
      </c>
      <c r="AM474">
        <v>35.81</v>
      </c>
      <c r="AN474">
        <v>36.090000000000003</v>
      </c>
      <c r="AO474">
        <v>35.29</v>
      </c>
      <c r="AP474">
        <v>35.51</v>
      </c>
      <c r="AQ474">
        <v>34.35</v>
      </c>
      <c r="AR474">
        <v>34.74</v>
      </c>
      <c r="AS474">
        <v>34.78</v>
      </c>
      <c r="AT474">
        <v>35.01</v>
      </c>
      <c r="AU474">
        <v>34.659999999999997</v>
      </c>
      <c r="AV474">
        <v>35</v>
      </c>
      <c r="AW474">
        <v>35.24</v>
      </c>
      <c r="AX474">
        <v>34.93</v>
      </c>
      <c r="AY474">
        <v>35.07</v>
      </c>
      <c r="AZ474">
        <v>34.58</v>
      </c>
      <c r="BA474">
        <v>34.61</v>
      </c>
      <c r="BB474">
        <v>34.57</v>
      </c>
      <c r="BC474">
        <v>34.520000000000003</v>
      </c>
      <c r="BD474">
        <v>33.81</v>
      </c>
      <c r="BE474">
        <v>34</v>
      </c>
      <c r="BF474">
        <v>33.9</v>
      </c>
      <c r="BG474">
        <v>33.81</v>
      </c>
      <c r="BH474">
        <v>33.61</v>
      </c>
      <c r="BI474">
        <v>33.32</v>
      </c>
      <c r="BJ474">
        <v>33.479999999999997</v>
      </c>
      <c r="BK474">
        <v>32.81</v>
      </c>
      <c r="BL474">
        <v>33.06</v>
      </c>
      <c r="BM474">
        <v>32.979999999999997</v>
      </c>
      <c r="BN474">
        <v>32.65</v>
      </c>
      <c r="BO474">
        <v>32.72</v>
      </c>
      <c r="BP474">
        <v>32.25</v>
      </c>
      <c r="BQ474">
        <v>32.53</v>
      </c>
      <c r="BR474" s="10">
        <f t="shared" si="14"/>
        <v>-0.1371352785145889</v>
      </c>
      <c r="BS474" s="11" cm="1">
        <f t="array" aca="1" ref="BS474" ca="1">_xlfn.PERCENTILE.INC((OFFSET(E474,0,1,1,COLUMNS(E474:BQ474)-1) - E474:BP474) / E474:BP474, 0.05) * SQRT(COUNT(E474:BQ474) - 1)</f>
        <v>-0.17541561957087534</v>
      </c>
      <c r="BT474" s="10" cm="1">
        <f t="array" aca="1" ref="BT474" ca="1">_xlfn.STDEV.P((E474:BP474 - OFFSET(E474:BP474,0,1)) / OFFSET(E474:BP474,0,1)) * SQRT(COUNT(E474:BQ474)-1)</f>
        <v>0.11192305268706022</v>
      </c>
      <c r="BU474" s="10" cm="1">
        <f t="array" ref="BU474">-(MAX(1 - (E474:BQ474 / _xlfn.SCAN(E474, E474:BQ474, _xlfn.LAMBDA(_xlpm.a,_xlpm.b, MAX(_xlpm.a, _xlpm.b))))))</f>
        <v>-0.1833375538110914</v>
      </c>
      <c r="BV474" s="12">
        <f t="shared" ca="1" si="15"/>
        <v>-1.5627606733556987</v>
      </c>
    </row>
    <row r="475" spans="1:74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19.559999999999999</v>
      </c>
      <c r="F475">
        <v>19.52</v>
      </c>
      <c r="G475">
        <v>19.46</v>
      </c>
      <c r="H475">
        <v>18.8</v>
      </c>
      <c r="I475">
        <v>19.079999999999998</v>
      </c>
      <c r="J475">
        <v>18.98</v>
      </c>
      <c r="K475">
        <v>19.079999999999998</v>
      </c>
      <c r="L475">
        <v>19.440000000000001</v>
      </c>
      <c r="M475">
        <v>20.25</v>
      </c>
      <c r="N475">
        <v>20.05</v>
      </c>
      <c r="O475">
        <v>20.05</v>
      </c>
      <c r="P475">
        <v>19.899999999999999</v>
      </c>
      <c r="Q475">
        <v>20.6</v>
      </c>
      <c r="R475">
        <v>20</v>
      </c>
      <c r="S475">
        <v>19.899999999999999</v>
      </c>
      <c r="T475">
        <v>19.559999999999999</v>
      </c>
      <c r="U475">
        <v>19.440000000000001</v>
      </c>
      <c r="V475">
        <v>18.940000000000001</v>
      </c>
      <c r="W475">
        <v>18.96</v>
      </c>
      <c r="X475">
        <v>18.7</v>
      </c>
      <c r="Y475">
        <v>18.420000000000002</v>
      </c>
      <c r="Z475">
        <v>17.86</v>
      </c>
      <c r="AA475">
        <v>17.62</v>
      </c>
      <c r="AB475">
        <v>18.04</v>
      </c>
      <c r="AC475">
        <v>18.04</v>
      </c>
      <c r="AD475">
        <v>18.32</v>
      </c>
      <c r="AE475">
        <v>18.12</v>
      </c>
      <c r="AF475">
        <v>17.920000000000002</v>
      </c>
      <c r="AG475">
        <v>17.920000000000002</v>
      </c>
      <c r="AH475">
        <v>17.920000000000002</v>
      </c>
      <c r="AI475">
        <v>18</v>
      </c>
      <c r="AJ475">
        <v>17.78</v>
      </c>
      <c r="AK475">
        <v>17.88</v>
      </c>
      <c r="AL475">
        <v>17.5</v>
      </c>
      <c r="AM475">
        <v>17.579999999999998</v>
      </c>
      <c r="AN475">
        <v>17.899999999999999</v>
      </c>
      <c r="AO475">
        <v>17.84</v>
      </c>
      <c r="AP475">
        <v>17.920000000000002</v>
      </c>
      <c r="AQ475">
        <v>17.440000000000001</v>
      </c>
      <c r="AR475">
        <v>17.66</v>
      </c>
      <c r="AS475">
        <v>17.920000000000002</v>
      </c>
      <c r="AT475">
        <v>18.14</v>
      </c>
      <c r="AU475">
        <v>18.3</v>
      </c>
      <c r="AV475">
        <v>18.8</v>
      </c>
      <c r="AW475">
        <v>18.52</v>
      </c>
      <c r="AX475">
        <v>17.600000000000001</v>
      </c>
      <c r="AY475">
        <v>17.8</v>
      </c>
      <c r="AZ475">
        <v>17.559999999999999</v>
      </c>
      <c r="BA475">
        <v>17.04</v>
      </c>
      <c r="BB475">
        <v>17.12</v>
      </c>
      <c r="BC475">
        <v>16.600000000000001</v>
      </c>
      <c r="BD475">
        <v>16.8</v>
      </c>
      <c r="BE475">
        <v>16.48</v>
      </c>
      <c r="BF475">
        <v>16.88</v>
      </c>
      <c r="BG475">
        <v>16.420000000000002</v>
      </c>
      <c r="BH475">
        <v>16.38</v>
      </c>
      <c r="BI475">
        <v>16.399999999999999</v>
      </c>
      <c r="BJ475">
        <v>16.600000000000001</v>
      </c>
      <c r="BK475">
        <v>16.079999999999998</v>
      </c>
      <c r="BL475">
        <v>16.260000000000002</v>
      </c>
      <c r="BM475">
        <v>15.68</v>
      </c>
      <c r="BN475">
        <v>15.48</v>
      </c>
      <c r="BO475">
        <v>15.8</v>
      </c>
      <c r="BP475">
        <v>15.8</v>
      </c>
      <c r="BQ475">
        <v>16.32</v>
      </c>
      <c r="BR475" s="10">
        <f t="shared" si="14"/>
        <v>-0.16564417177914104</v>
      </c>
      <c r="BS475" s="11" cm="1">
        <f t="array" aca="1" ref="BS475" ca="1">_xlfn.PERCENTILE.INC((OFFSET(E475,0,1,1,COLUMNS(E475:BQ475)-1) - E475:BP475) / E475:BP475, 0.05) * SQRT(COUNT(E475:BQ475) - 1)</f>
        <v>-0.24949413288332623</v>
      </c>
      <c r="BT475" s="10" cm="1">
        <f t="array" aca="1" ref="BT475" ca="1">_xlfn.STDEV.P((E475:BP475 - OFFSET(E475:BP475,0,1)) / OFFSET(E475:BP475,0,1)) * SQRT(COUNT(E475:BQ475)-1)</f>
        <v>0.15239454837406177</v>
      </c>
      <c r="BU475" s="10" cm="1">
        <f t="array" ref="BU475">-(MAX(1 - (E475:BQ475 / _xlfn.SCAN(E475, E475:BQ475, _xlfn.LAMBDA(_xlpm.a,_xlpm.b, MAX(_xlpm.a, _xlpm.b))))))</f>
        <v>-0.24854368932038839</v>
      </c>
      <c r="BV475" s="12">
        <f t="shared" ca="1" si="15"/>
        <v>-1.3348104680654727</v>
      </c>
    </row>
    <row r="476" spans="1:74" x14ac:dyDescent="0.45">
      <c r="A476" s="2" t="s">
        <v>971</v>
      </c>
      <c r="B476" t="s">
        <v>972</v>
      </c>
      <c r="C476" t="s">
        <v>19</v>
      </c>
      <c r="D476" t="s">
        <v>8</v>
      </c>
      <c r="E476">
        <v>1.1160000000000001</v>
      </c>
      <c r="F476">
        <v>1.1200000000000001</v>
      </c>
      <c r="G476">
        <v>1.0980000000000001</v>
      </c>
      <c r="H476">
        <v>1.0580000000000001</v>
      </c>
      <c r="I476">
        <v>1.054</v>
      </c>
      <c r="J476">
        <v>1.0660000000000001</v>
      </c>
      <c r="K476">
        <v>1.0980000000000001</v>
      </c>
      <c r="L476">
        <v>1.1200000000000001</v>
      </c>
      <c r="M476">
        <v>1.1220000000000001</v>
      </c>
      <c r="N476">
        <v>1.1220000000000001</v>
      </c>
      <c r="O476">
        <v>1.1000000000000001</v>
      </c>
      <c r="P476">
        <v>1.0980000000000001</v>
      </c>
      <c r="Q476">
        <v>1.0960000000000001</v>
      </c>
      <c r="R476">
        <v>1.0860000000000001</v>
      </c>
      <c r="S476">
        <v>1.0960000000000001</v>
      </c>
      <c r="T476">
        <v>1.0980000000000001</v>
      </c>
      <c r="U476">
        <v>1.1060000000000001</v>
      </c>
      <c r="V476">
        <v>1.0960000000000001</v>
      </c>
      <c r="W476">
        <v>1.0960000000000001</v>
      </c>
      <c r="X476">
        <v>1.0920000000000001</v>
      </c>
      <c r="Y476">
        <v>1.0740000000000001</v>
      </c>
      <c r="Z476">
        <v>1.0640000000000001</v>
      </c>
      <c r="AA476">
        <v>1.0640000000000001</v>
      </c>
      <c r="AB476">
        <v>1.054</v>
      </c>
      <c r="AC476">
        <v>1.0820000000000001</v>
      </c>
      <c r="AD476">
        <v>1.0840000000000001</v>
      </c>
      <c r="AE476">
        <v>1.0640000000000001</v>
      </c>
      <c r="AF476">
        <v>1.05</v>
      </c>
      <c r="AG476">
        <v>1.054</v>
      </c>
      <c r="AH476">
        <v>1.05</v>
      </c>
      <c r="AI476">
        <v>1.038</v>
      </c>
      <c r="AJ476">
        <v>1</v>
      </c>
      <c r="AK476">
        <v>0.98399999999999999</v>
      </c>
      <c r="AL476">
        <v>0.98299999999999998</v>
      </c>
      <c r="AM476">
        <v>0.97299999999999998</v>
      </c>
      <c r="AN476">
        <v>0.94899999999999995</v>
      </c>
      <c r="AO476">
        <v>0.97799999999999998</v>
      </c>
      <c r="AP476">
        <v>0.95799999999999996</v>
      </c>
      <c r="AQ476">
        <v>0.95699999999999996</v>
      </c>
      <c r="AR476">
        <v>0.95599999999999996</v>
      </c>
      <c r="AS476">
        <v>0.97899999999999998</v>
      </c>
      <c r="AT476">
        <v>0.97399999999999998</v>
      </c>
      <c r="AU476">
        <v>0.97699999999999998</v>
      </c>
      <c r="AV476">
        <v>1.002</v>
      </c>
      <c r="AW476">
        <v>1.018</v>
      </c>
      <c r="AX476">
        <v>1.044</v>
      </c>
      <c r="AY476">
        <v>1.032</v>
      </c>
      <c r="AZ476">
        <v>1.006</v>
      </c>
      <c r="BA476">
        <v>0.98499999999999999</v>
      </c>
      <c r="BB476">
        <v>0.995</v>
      </c>
      <c r="BC476">
        <v>0.98699999999999999</v>
      </c>
      <c r="BD476">
        <v>0.97</v>
      </c>
      <c r="BE476">
        <v>0.96</v>
      </c>
      <c r="BF476">
        <v>1.006</v>
      </c>
      <c r="BG476">
        <v>0.98899999999999999</v>
      </c>
      <c r="BH476">
        <v>0.99199999999999999</v>
      </c>
      <c r="BI476">
        <v>0.99</v>
      </c>
      <c r="BJ476">
        <v>1.006</v>
      </c>
      <c r="BK476">
        <v>1</v>
      </c>
      <c r="BL476">
        <v>1</v>
      </c>
      <c r="BM476">
        <v>0.996</v>
      </c>
      <c r="BN476">
        <v>1.008</v>
      </c>
      <c r="BO476">
        <v>1.012</v>
      </c>
      <c r="BP476">
        <v>1.002</v>
      </c>
      <c r="BQ476">
        <v>0.997</v>
      </c>
      <c r="BR476" s="10">
        <f t="shared" si="14"/>
        <v>-0.10663082437275995</v>
      </c>
      <c r="BS476" s="11" cm="1">
        <f t="array" aca="1" ref="BS476" ca="1">_xlfn.PERCENTILE.INC((OFFSET(E476,0,1,1,COLUMNS(E476:BQ476)-1) - E476:BP476) / E476:BP476, 0.05) * SQRT(COUNT(E476:BQ476) - 1)</f>
        <v>-0.19277837599275893</v>
      </c>
      <c r="BT476" s="10" cm="1">
        <f t="array" aca="1" ref="BT476" ca="1">_xlfn.STDEV.P((E476:BP476 - OFFSET(E476:BP476,0,1)) / OFFSET(E476:BP476,0,1)) * SQRT(COUNT(E476:BQ476)-1)</f>
        <v>0.12737158468798687</v>
      </c>
      <c r="BU476" s="10" cm="1">
        <f t="array" ref="BU476">-(MAX(1 - (E476:BQ476 / _xlfn.SCAN(E476, E476:BQ476, _xlfn.LAMBDA(_xlpm.a,_xlpm.b, MAX(_xlpm.a, _xlpm.b))))))</f>
        <v>-0.15418894830659546</v>
      </c>
      <c r="BV476" s="12">
        <f t="shared" ca="1" si="15"/>
        <v>-1.1337261084814487</v>
      </c>
    </row>
    <row r="477" spans="1:74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2593</v>
      </c>
      <c r="F477">
        <v>2610</v>
      </c>
      <c r="G477">
        <v>2636</v>
      </c>
      <c r="H477">
        <v>2596</v>
      </c>
      <c r="I477">
        <v>2571</v>
      </c>
      <c r="J477">
        <v>2555</v>
      </c>
      <c r="K477">
        <v>2559</v>
      </c>
      <c r="L477">
        <v>2577</v>
      </c>
      <c r="M477">
        <v>2587</v>
      </c>
      <c r="N477">
        <v>2625</v>
      </c>
      <c r="O477">
        <v>2686</v>
      </c>
      <c r="P477">
        <v>2695</v>
      </c>
      <c r="Q477">
        <v>2717</v>
      </c>
      <c r="R477">
        <v>2769</v>
      </c>
      <c r="S477">
        <v>2784</v>
      </c>
      <c r="T477">
        <v>2694</v>
      </c>
      <c r="U477">
        <v>2661</v>
      </c>
      <c r="V477">
        <v>2634</v>
      </c>
      <c r="W477">
        <v>2690</v>
      </c>
      <c r="X477">
        <v>2707</v>
      </c>
      <c r="Y477">
        <v>2787</v>
      </c>
      <c r="Z477">
        <v>2731</v>
      </c>
      <c r="AA477">
        <v>2679</v>
      </c>
      <c r="AB477">
        <v>2631</v>
      </c>
      <c r="AC477">
        <v>2531</v>
      </c>
      <c r="AD477">
        <v>2541</v>
      </c>
      <c r="AE477">
        <v>2554</v>
      </c>
      <c r="AF477">
        <v>2563</v>
      </c>
      <c r="AG477">
        <v>2574</v>
      </c>
      <c r="AH477">
        <v>2549</v>
      </c>
      <c r="AI477">
        <v>2535</v>
      </c>
      <c r="AJ477">
        <v>2532</v>
      </c>
      <c r="AK477">
        <v>2517</v>
      </c>
      <c r="AL477">
        <v>2483</v>
      </c>
      <c r="AM477">
        <v>2455</v>
      </c>
      <c r="AN477">
        <v>2495</v>
      </c>
      <c r="AO477">
        <v>2540</v>
      </c>
      <c r="AP477">
        <v>2566</v>
      </c>
      <c r="AQ477">
        <v>2586</v>
      </c>
      <c r="AR477">
        <v>2573</v>
      </c>
      <c r="AS477">
        <v>2630</v>
      </c>
      <c r="AT477">
        <v>2652</v>
      </c>
      <c r="AU477">
        <v>2682</v>
      </c>
      <c r="AV477">
        <v>2640</v>
      </c>
      <c r="AW477">
        <v>2652</v>
      </c>
      <c r="AX477">
        <v>2663</v>
      </c>
      <c r="AY477">
        <v>2660</v>
      </c>
      <c r="AZ477">
        <v>2601</v>
      </c>
      <c r="BA477">
        <v>2627</v>
      </c>
      <c r="BB477">
        <v>2635</v>
      </c>
      <c r="BC477">
        <v>2592</v>
      </c>
      <c r="BD477">
        <v>2551</v>
      </c>
      <c r="BE477">
        <v>2535</v>
      </c>
      <c r="BF477">
        <v>2710</v>
      </c>
      <c r="BG477">
        <v>2668</v>
      </c>
      <c r="BH477">
        <v>2603</v>
      </c>
      <c r="BI477">
        <v>2590</v>
      </c>
      <c r="BJ477">
        <v>2620</v>
      </c>
      <c r="BK477">
        <v>2552</v>
      </c>
      <c r="BL477">
        <v>2529</v>
      </c>
      <c r="BM477">
        <v>2521</v>
      </c>
      <c r="BN477">
        <v>2568</v>
      </c>
      <c r="BO477">
        <v>2516</v>
      </c>
      <c r="BP477">
        <v>2491</v>
      </c>
      <c r="BQ477">
        <v>2508</v>
      </c>
      <c r="BR477" s="10">
        <f t="shared" si="14"/>
        <v>-3.2780563054377168E-2</v>
      </c>
      <c r="BS477" s="11" cm="1">
        <f t="array" aca="1" ref="BS477" ca="1">_xlfn.PERCENTILE.INC((OFFSET(E477,0,1,1,COLUMNS(E477:BQ477)-1) - E477:BP477) / E477:BP477, 0.05) * SQRT(COUNT(E477:BQ477) - 1)</f>
        <v>-0.19228370777017506</v>
      </c>
      <c r="BT477" s="10" cm="1">
        <f t="array" aca="1" ref="BT477" ca="1">_xlfn.STDEV.P((E477:BP477 - OFFSET(E477:BP477,0,1)) / OFFSET(E477:BP477,0,1)) * SQRT(COUNT(E477:BQ477)-1)</f>
        <v>0.13216616177016405</v>
      </c>
      <c r="BU477" s="10" cm="1">
        <f t="array" ref="BU477">-(MAX(1 - (E477:BQ477 / _xlfn.SCAN(E477, E477:BQ477, _xlfn.LAMBDA(_xlpm.a,_xlpm.b, MAX(_xlpm.a, _xlpm.b))))))</f>
        <v>-0.11912450663796192</v>
      </c>
      <c r="BV477" s="12">
        <f t="shared" ca="1" si="15"/>
        <v>-0.5338297547275157</v>
      </c>
    </row>
    <row r="478" spans="1:74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165.95</v>
      </c>
      <c r="F478">
        <v>166.6</v>
      </c>
      <c r="G478">
        <v>163.4</v>
      </c>
      <c r="H478">
        <v>156.30000000000001</v>
      </c>
      <c r="I478">
        <v>158.35</v>
      </c>
      <c r="J478">
        <v>156.44999999999999</v>
      </c>
      <c r="K478">
        <v>157.15</v>
      </c>
      <c r="L478">
        <v>160.6</v>
      </c>
      <c r="M478">
        <v>166</v>
      </c>
      <c r="N478">
        <v>165.9</v>
      </c>
      <c r="O478">
        <v>162.30000000000001</v>
      </c>
      <c r="P478">
        <v>167.8</v>
      </c>
      <c r="Q478">
        <v>169.65</v>
      </c>
      <c r="R478">
        <v>168</v>
      </c>
      <c r="S478">
        <v>170.8</v>
      </c>
      <c r="T478">
        <v>176.85</v>
      </c>
      <c r="U478">
        <v>180.65</v>
      </c>
      <c r="V478">
        <v>185.6</v>
      </c>
      <c r="W478">
        <v>186.55</v>
      </c>
      <c r="X478">
        <v>181.9</v>
      </c>
      <c r="Y478">
        <v>181.15</v>
      </c>
      <c r="Z478">
        <v>177.15</v>
      </c>
      <c r="AA478">
        <v>170.55</v>
      </c>
      <c r="AB478">
        <v>170.3</v>
      </c>
      <c r="AC478">
        <v>175.15</v>
      </c>
      <c r="AD478">
        <v>175.15</v>
      </c>
      <c r="AE478">
        <v>175</v>
      </c>
      <c r="AF478">
        <v>175.5</v>
      </c>
      <c r="AG478">
        <v>174.6</v>
      </c>
      <c r="AH478">
        <v>171.6</v>
      </c>
      <c r="AI478">
        <v>169.7</v>
      </c>
      <c r="AJ478">
        <v>165</v>
      </c>
      <c r="AK478">
        <v>166.1</v>
      </c>
      <c r="AL478">
        <v>150.5</v>
      </c>
      <c r="AM478">
        <v>140.75</v>
      </c>
      <c r="AN478">
        <v>145.6</v>
      </c>
      <c r="AO478">
        <v>145.65</v>
      </c>
      <c r="AP478">
        <v>147.25</v>
      </c>
      <c r="AQ478">
        <v>146.15</v>
      </c>
      <c r="AR478">
        <v>145.85</v>
      </c>
      <c r="AS478">
        <v>144.44999999999999</v>
      </c>
      <c r="AT478">
        <v>145.30000000000001</v>
      </c>
      <c r="AU478">
        <v>142.6</v>
      </c>
      <c r="AV478">
        <v>141.4</v>
      </c>
      <c r="AW478">
        <v>141.19999999999999</v>
      </c>
      <c r="AX478">
        <v>140.1</v>
      </c>
      <c r="AY478">
        <v>129.44999999999999</v>
      </c>
      <c r="AZ478">
        <v>128.80000000000001</v>
      </c>
      <c r="BA478">
        <v>127.65</v>
      </c>
      <c r="BB478">
        <v>133.4</v>
      </c>
      <c r="BC478">
        <v>132.15</v>
      </c>
      <c r="BD478">
        <v>133</v>
      </c>
      <c r="BE478">
        <v>130.05000000000001</v>
      </c>
      <c r="BF478">
        <v>134</v>
      </c>
      <c r="BG478">
        <v>136.25</v>
      </c>
      <c r="BH478">
        <v>133.1</v>
      </c>
      <c r="BI478">
        <v>130.75</v>
      </c>
      <c r="BJ478">
        <v>132.69999999999999</v>
      </c>
      <c r="BK478">
        <v>127.9</v>
      </c>
      <c r="BL478">
        <v>129.5</v>
      </c>
      <c r="BM478">
        <v>126.3</v>
      </c>
      <c r="BN478">
        <v>123.2</v>
      </c>
      <c r="BO478">
        <v>123.2</v>
      </c>
      <c r="BP478">
        <v>125.15</v>
      </c>
      <c r="BQ478">
        <v>127.75</v>
      </c>
      <c r="BR478" s="10">
        <f t="shared" si="14"/>
        <v>-0.23018981620970166</v>
      </c>
      <c r="BS478" s="11" cm="1">
        <f t="array" aca="1" ref="BS478" ca="1">_xlfn.PERCENTILE.INC((OFFSET(E478,0,1,1,COLUMNS(E478:BQ478)-1) - E478:BP478) / E478:BP478, 0.05) * SQRT(COUNT(E478:BQ478) - 1)</f>
        <v>-0.34017911091258235</v>
      </c>
      <c r="BT478" s="10" cm="1">
        <f t="array" aca="1" ref="BT478" ca="1">_xlfn.STDEV.P((E478:BP478 - OFFSET(E478:BP478,0,1)) / OFFSET(E478:BP478,0,1)) * SQRT(COUNT(E478:BQ478)-1)</f>
        <v>0.21164016938678099</v>
      </c>
      <c r="BU478" s="10" cm="1">
        <f t="array" ref="BU478">-(MAX(1 - (E478:BQ478 / _xlfn.SCAN(E478, E478:BQ478, _xlfn.LAMBDA(_xlpm.a,_xlpm.b, MAX(_xlpm.a, _xlpm.b))))))</f>
        <v>-0.33958724202626644</v>
      </c>
      <c r="BV478" s="12">
        <f t="shared" ca="1" si="15"/>
        <v>-1.2661277093700214</v>
      </c>
    </row>
    <row r="479" spans="1:74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75.900000000000006</v>
      </c>
      <c r="F479">
        <v>77.400000000000006</v>
      </c>
      <c r="G479">
        <v>78</v>
      </c>
      <c r="H479">
        <v>80.55</v>
      </c>
      <c r="I479">
        <v>83.3</v>
      </c>
      <c r="J479">
        <v>83.25</v>
      </c>
      <c r="K479">
        <v>84</v>
      </c>
      <c r="L479">
        <v>84.95</v>
      </c>
      <c r="M479">
        <v>85.7</v>
      </c>
      <c r="N479">
        <v>85.65</v>
      </c>
      <c r="O479">
        <v>84.6</v>
      </c>
      <c r="P479">
        <v>84.5</v>
      </c>
      <c r="Q479">
        <v>83</v>
      </c>
      <c r="R479">
        <v>84.9</v>
      </c>
      <c r="S479">
        <v>85.8</v>
      </c>
      <c r="T479">
        <v>84.7</v>
      </c>
      <c r="U479">
        <v>89</v>
      </c>
      <c r="V479">
        <v>86.5</v>
      </c>
      <c r="W479">
        <v>87.1</v>
      </c>
      <c r="X479">
        <v>87.9</v>
      </c>
      <c r="Y479">
        <v>87.7</v>
      </c>
      <c r="Z479">
        <v>87.45</v>
      </c>
      <c r="AA479">
        <v>87.8</v>
      </c>
      <c r="AB479">
        <v>88.7</v>
      </c>
      <c r="AC479">
        <v>89.4</v>
      </c>
      <c r="AD479">
        <v>91.6</v>
      </c>
      <c r="AE479">
        <v>89.45</v>
      </c>
      <c r="AF479">
        <v>92.3</v>
      </c>
      <c r="AG479">
        <v>90.35</v>
      </c>
      <c r="AH479">
        <v>88.65</v>
      </c>
      <c r="AI479">
        <v>86.15</v>
      </c>
      <c r="AJ479">
        <v>86.2</v>
      </c>
      <c r="AK479">
        <v>85.5</v>
      </c>
      <c r="AL479">
        <v>84.6</v>
      </c>
      <c r="AM479">
        <v>84.45</v>
      </c>
      <c r="AN479">
        <v>83.05</v>
      </c>
      <c r="AO479">
        <v>81.400000000000006</v>
      </c>
      <c r="AP479">
        <v>82.55</v>
      </c>
      <c r="AQ479">
        <v>82.7</v>
      </c>
      <c r="AR479">
        <v>82.9</v>
      </c>
      <c r="AS479">
        <v>82.9</v>
      </c>
      <c r="AT479">
        <v>83.2</v>
      </c>
      <c r="AU479">
        <v>83.1</v>
      </c>
      <c r="AV479">
        <v>84.25</v>
      </c>
      <c r="AW479">
        <v>82.75</v>
      </c>
      <c r="AX479">
        <v>80.599999999999994</v>
      </c>
      <c r="AY479">
        <v>79.2</v>
      </c>
      <c r="AZ479">
        <v>78.5</v>
      </c>
      <c r="BA479">
        <v>78.95</v>
      </c>
      <c r="BB479">
        <v>79.55</v>
      </c>
      <c r="BC479">
        <v>79.3</v>
      </c>
      <c r="BD479">
        <v>79.05</v>
      </c>
      <c r="BE479">
        <v>79.349999999999994</v>
      </c>
      <c r="BF479">
        <v>79.5</v>
      </c>
      <c r="BG479">
        <v>79.05</v>
      </c>
      <c r="BH479">
        <v>76.900000000000006</v>
      </c>
      <c r="BI479">
        <v>77.150000000000006</v>
      </c>
      <c r="BJ479">
        <v>77.400000000000006</v>
      </c>
      <c r="BK479">
        <v>77.05</v>
      </c>
      <c r="BL479">
        <v>75.25</v>
      </c>
      <c r="BM479">
        <v>74.099999999999994</v>
      </c>
      <c r="BN479">
        <v>74.05</v>
      </c>
      <c r="BO479">
        <v>74.55</v>
      </c>
      <c r="BP479">
        <v>73.7</v>
      </c>
      <c r="BQ479">
        <v>75.900000000000006</v>
      </c>
      <c r="BR479" s="10">
        <f t="shared" si="14"/>
        <v>0</v>
      </c>
      <c r="BS479" s="11" cm="1">
        <f t="array" aca="1" ref="BS479" ca="1">_xlfn.PERCENTILE.INC((OFFSET(E479,0,1,1,COLUMNS(E479:BQ479)-1) - E479:BP479) / E479:BP479, 0.05) * SQRT(COUNT(E479:BQ479) - 1)</f>
        <v>-0.20484267602475004</v>
      </c>
      <c r="BT479" s="10" cm="1">
        <f t="array" aca="1" ref="BT479" ca="1">_xlfn.STDEV.P((E479:BP479 - OFFSET(E479:BP479,0,1)) / OFFSET(E479:BP479,0,1)) * SQRT(COUNT(E479:BQ479)-1)</f>
        <v>0.12990643831242119</v>
      </c>
      <c r="BU479" s="10" cm="1">
        <f t="array" ref="BU479">-(MAX(1 - (E479:BQ479 / _xlfn.SCAN(E479, E479:BQ479, _xlfn.LAMBDA(_xlpm.a,_xlpm.b, MAX(_xlpm.a, _xlpm.b))))))</f>
        <v>-0.20151679306608883</v>
      </c>
      <c r="BV479" s="12">
        <f t="shared" ca="1" si="15"/>
        <v>-0.29077593964836529</v>
      </c>
    </row>
    <row r="480" spans="1:74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2212</v>
      </c>
      <c r="F480">
        <v>2244</v>
      </c>
      <c r="G480">
        <v>2226</v>
      </c>
      <c r="H480">
        <v>2212</v>
      </c>
      <c r="I480">
        <v>2248</v>
      </c>
      <c r="J480">
        <v>2258</v>
      </c>
      <c r="K480">
        <v>2318</v>
      </c>
      <c r="L480">
        <v>2382</v>
      </c>
      <c r="M480">
        <v>2370</v>
      </c>
      <c r="N480">
        <v>2386</v>
      </c>
      <c r="O480">
        <v>2344</v>
      </c>
      <c r="P480">
        <v>2390</v>
      </c>
      <c r="Q480">
        <v>2496</v>
      </c>
      <c r="R480">
        <v>2500</v>
      </c>
      <c r="S480">
        <v>2502</v>
      </c>
      <c r="T480">
        <v>2506</v>
      </c>
      <c r="U480">
        <v>2478</v>
      </c>
      <c r="V480">
        <v>2480</v>
      </c>
      <c r="W480">
        <v>2480</v>
      </c>
      <c r="X480">
        <v>2468</v>
      </c>
      <c r="Y480">
        <v>2460</v>
      </c>
      <c r="Z480">
        <v>2440</v>
      </c>
      <c r="AA480">
        <v>2418</v>
      </c>
      <c r="AB480">
        <v>2434</v>
      </c>
      <c r="AC480">
        <v>2420</v>
      </c>
      <c r="AD480">
        <v>2384</v>
      </c>
      <c r="AE480">
        <v>2390</v>
      </c>
      <c r="AF480">
        <v>2344</v>
      </c>
      <c r="AG480">
        <v>2372</v>
      </c>
      <c r="AH480">
        <v>2352</v>
      </c>
      <c r="AI480">
        <v>2338</v>
      </c>
      <c r="AJ480">
        <v>2300</v>
      </c>
      <c r="AK480">
        <v>2292</v>
      </c>
      <c r="AL480">
        <v>2298</v>
      </c>
      <c r="AM480">
        <v>2270</v>
      </c>
      <c r="AN480">
        <v>2244</v>
      </c>
      <c r="AO480">
        <v>2266</v>
      </c>
      <c r="AP480">
        <v>2286</v>
      </c>
      <c r="AQ480">
        <v>2298</v>
      </c>
      <c r="AR480">
        <v>2298</v>
      </c>
      <c r="AS480">
        <v>2298</v>
      </c>
      <c r="AT480">
        <v>2316</v>
      </c>
      <c r="AU480">
        <v>2324</v>
      </c>
      <c r="AV480">
        <v>2328</v>
      </c>
      <c r="AW480">
        <v>2300</v>
      </c>
      <c r="AX480">
        <v>2302</v>
      </c>
      <c r="AY480">
        <v>2268</v>
      </c>
      <c r="AZ480">
        <v>2234</v>
      </c>
      <c r="BA480">
        <v>2062</v>
      </c>
      <c r="BB480">
        <v>2108</v>
      </c>
      <c r="BC480">
        <v>2120</v>
      </c>
      <c r="BD480">
        <v>2162</v>
      </c>
      <c r="BE480">
        <v>2180</v>
      </c>
      <c r="BF480">
        <v>2176</v>
      </c>
      <c r="BG480">
        <v>2152</v>
      </c>
      <c r="BH480">
        <v>2104</v>
      </c>
      <c r="BI480">
        <v>2092</v>
      </c>
      <c r="BJ480">
        <v>2120</v>
      </c>
      <c r="BK480">
        <v>2084</v>
      </c>
      <c r="BL480">
        <v>2074</v>
      </c>
      <c r="BM480">
        <v>2016</v>
      </c>
      <c r="BN480">
        <v>2026</v>
      </c>
      <c r="BO480">
        <v>2036</v>
      </c>
      <c r="BP480">
        <v>2032</v>
      </c>
      <c r="BQ480">
        <v>2096</v>
      </c>
      <c r="BR480" s="10">
        <f t="shared" si="14"/>
        <v>-5.2441229656419529E-2</v>
      </c>
      <c r="BS480" s="11" cm="1">
        <f t="array" aca="1" ref="BS480" ca="1">_xlfn.PERCENTILE.INC((OFFSET(E480,0,1,1,COLUMNS(E480:BQ480)-1) - E480:BP480) / E480:BP480, 0.05) * SQRT(COUNT(E480:BQ480) - 1)</f>
        <v>-0.15200187986406058</v>
      </c>
      <c r="BT480" s="10" cm="1">
        <f t="array" aca="1" ref="BT480" ca="1">_xlfn.STDEV.P((E480:BP480 - OFFSET(E480:BP480,0,1)) / OFFSET(E480:BP480,0,1)) * SQRT(COUNT(E480:BQ480)-1)</f>
        <v>0.13453987508720702</v>
      </c>
      <c r="BU480" s="10" cm="1">
        <f t="array" ref="BU480">-(MAX(1 - (E480:BQ480 / _xlfn.SCAN(E480, E480:BQ480, _xlfn.LAMBDA(_xlpm.a,_xlpm.b, MAX(_xlpm.a, _xlpm.b))))))</f>
        <v>-0.1955307262569832</v>
      </c>
      <c r="BV480" s="12">
        <f t="shared" ca="1" si="15"/>
        <v>-0.67054392807047025</v>
      </c>
    </row>
    <row r="481" spans="1:74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350.08</v>
      </c>
      <c r="F481">
        <v>354.23</v>
      </c>
      <c r="G481">
        <v>359.71</v>
      </c>
      <c r="H481">
        <v>344.93</v>
      </c>
      <c r="I481">
        <v>339.28</v>
      </c>
      <c r="J481">
        <v>335.46</v>
      </c>
      <c r="K481">
        <v>341.28</v>
      </c>
      <c r="L481">
        <v>349.58</v>
      </c>
      <c r="M481">
        <v>345.26</v>
      </c>
      <c r="N481">
        <v>342.61</v>
      </c>
      <c r="O481">
        <v>332.97</v>
      </c>
      <c r="P481">
        <v>334.47</v>
      </c>
      <c r="Q481">
        <v>361.54</v>
      </c>
      <c r="R481">
        <v>362.7</v>
      </c>
      <c r="S481">
        <v>361.21</v>
      </c>
      <c r="T481">
        <v>354.56</v>
      </c>
      <c r="U481">
        <v>354.56</v>
      </c>
      <c r="V481">
        <v>358.05</v>
      </c>
      <c r="W481">
        <v>357.72</v>
      </c>
      <c r="X481">
        <v>349.75</v>
      </c>
      <c r="Y481">
        <v>355.06</v>
      </c>
      <c r="Z481">
        <v>351.91</v>
      </c>
      <c r="AA481">
        <v>349.75</v>
      </c>
      <c r="AB481">
        <v>359.54</v>
      </c>
      <c r="AC481">
        <v>362.37</v>
      </c>
      <c r="AD481">
        <v>357.88</v>
      </c>
      <c r="AE481">
        <v>356.39</v>
      </c>
      <c r="AF481">
        <v>354.73</v>
      </c>
      <c r="AG481">
        <v>355.72</v>
      </c>
      <c r="AH481">
        <v>344.93</v>
      </c>
      <c r="AI481">
        <v>342.94</v>
      </c>
      <c r="AJ481">
        <v>344.6</v>
      </c>
      <c r="AK481">
        <v>341.28</v>
      </c>
      <c r="AL481">
        <v>332.14</v>
      </c>
      <c r="AM481">
        <v>325.5</v>
      </c>
      <c r="AN481">
        <v>317.86</v>
      </c>
      <c r="AO481">
        <v>321.35000000000002</v>
      </c>
      <c r="AP481">
        <v>339.12</v>
      </c>
      <c r="AQ481">
        <v>340.61</v>
      </c>
      <c r="AR481">
        <v>336.13</v>
      </c>
      <c r="AS481">
        <v>336.13</v>
      </c>
      <c r="AT481">
        <v>342.77</v>
      </c>
      <c r="AU481">
        <v>345.43</v>
      </c>
      <c r="AV481">
        <v>348.92</v>
      </c>
      <c r="AW481">
        <v>342.77</v>
      </c>
      <c r="AX481">
        <v>340.45</v>
      </c>
      <c r="AY481">
        <v>342.77</v>
      </c>
      <c r="AZ481">
        <v>347.26</v>
      </c>
      <c r="BA481">
        <v>346.76</v>
      </c>
      <c r="BB481">
        <v>345.76</v>
      </c>
      <c r="BC481">
        <v>345.26</v>
      </c>
      <c r="BD481">
        <v>341.94</v>
      </c>
      <c r="BE481">
        <v>345.43</v>
      </c>
      <c r="BF481">
        <v>354.4</v>
      </c>
      <c r="BG481">
        <v>349.25</v>
      </c>
      <c r="BH481">
        <v>336.63</v>
      </c>
      <c r="BI481">
        <v>334.63</v>
      </c>
      <c r="BJ481">
        <v>352.4</v>
      </c>
      <c r="BK481">
        <v>359.54</v>
      </c>
      <c r="BL481">
        <v>361.54</v>
      </c>
      <c r="BM481">
        <v>363.86</v>
      </c>
      <c r="BN481">
        <v>358.55</v>
      </c>
      <c r="BO481">
        <v>340.78</v>
      </c>
      <c r="BP481">
        <v>341.94</v>
      </c>
      <c r="BQ481">
        <v>346.92</v>
      </c>
      <c r="BR481" s="10">
        <f t="shared" si="14"/>
        <v>-9.0265082266909515E-3</v>
      </c>
      <c r="BS481" s="11" cm="1">
        <f t="array" aca="1" ref="BS481" ca="1">_xlfn.PERCENTILE.INC((OFFSET(E481,0,1,1,COLUMNS(E481:BQ481)-1) - E481:BP481) / E481:BP481, 0.05) * SQRT(COUNT(E481:BQ481) - 1)</f>
        <v>-0.2400276916597861</v>
      </c>
      <c r="BT481" s="10" cm="1">
        <f t="array" aca="1" ref="BT481" ca="1">_xlfn.STDEV.P((E481:BP481 - OFFSET(E481:BP481,0,1)) / OFFSET(E481:BP481,0,1)) * SQRT(COUNT(E481:BQ481)-1)</f>
        <v>0.16796557680666807</v>
      </c>
      <c r="BU481" s="10" cm="1">
        <f t="array" ref="BU481">-(MAX(1 - (E481:BQ481 / _xlfn.SCAN(E481, E481:BQ481, _xlfn.LAMBDA(_xlpm.a,_xlpm.b, MAX(_xlpm.a, _xlpm.b))))))</f>
        <v>-0.12362834298318159</v>
      </c>
      <c r="BV481" s="12">
        <f t="shared" ca="1" si="15"/>
        <v>-0.27862956078926587</v>
      </c>
    </row>
    <row r="482" spans="1:74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38.44</v>
      </c>
      <c r="F482">
        <v>39</v>
      </c>
      <c r="G482">
        <v>38.799999999999997</v>
      </c>
      <c r="H482">
        <v>39.08</v>
      </c>
      <c r="I482">
        <v>39.32</v>
      </c>
      <c r="J482">
        <v>38.78</v>
      </c>
      <c r="K482">
        <v>39.08</v>
      </c>
      <c r="L482">
        <v>39.26</v>
      </c>
      <c r="M482">
        <v>39.42</v>
      </c>
      <c r="N482">
        <v>39.42</v>
      </c>
      <c r="O482">
        <v>40.14</v>
      </c>
      <c r="P482">
        <v>40.14</v>
      </c>
      <c r="Q482">
        <v>40.54</v>
      </c>
      <c r="R482">
        <v>40.42</v>
      </c>
      <c r="S482">
        <v>38.200000000000003</v>
      </c>
      <c r="T482">
        <v>38.1</v>
      </c>
      <c r="U482">
        <v>37.9</v>
      </c>
      <c r="V482">
        <v>37.58</v>
      </c>
      <c r="W482">
        <v>37.56</v>
      </c>
      <c r="X482">
        <v>37.880000000000003</v>
      </c>
      <c r="Y482">
        <v>38.020000000000003</v>
      </c>
      <c r="Z482">
        <v>38.08</v>
      </c>
      <c r="AA482">
        <v>37.58</v>
      </c>
      <c r="AB482">
        <v>37.6</v>
      </c>
      <c r="AC482">
        <v>37.76</v>
      </c>
      <c r="AD482">
        <v>37.18</v>
      </c>
      <c r="AE482">
        <v>36.82</v>
      </c>
      <c r="AF482">
        <v>36.799999999999997</v>
      </c>
      <c r="AG482">
        <v>36.880000000000003</v>
      </c>
      <c r="AH482">
        <v>36.86</v>
      </c>
      <c r="AI482">
        <v>36.58</v>
      </c>
      <c r="AJ482">
        <v>36.58</v>
      </c>
      <c r="AK482">
        <v>36.22</v>
      </c>
      <c r="AL482">
        <v>36.44</v>
      </c>
      <c r="AM482">
        <v>36.659999999999997</v>
      </c>
      <c r="AN482">
        <v>36.520000000000003</v>
      </c>
      <c r="AO482">
        <v>36.44</v>
      </c>
      <c r="AP482">
        <v>36.659999999999997</v>
      </c>
      <c r="AQ482">
        <v>36.4</v>
      </c>
      <c r="AR482">
        <v>36.94</v>
      </c>
      <c r="AS482">
        <v>36.94</v>
      </c>
      <c r="AT482">
        <v>37.020000000000003</v>
      </c>
      <c r="AU482">
        <v>37.04</v>
      </c>
      <c r="AV482">
        <v>36.72</v>
      </c>
      <c r="AW482">
        <v>37.299999999999997</v>
      </c>
      <c r="AX482">
        <v>37.58</v>
      </c>
      <c r="AY482">
        <v>37.5</v>
      </c>
      <c r="AZ482">
        <v>37</v>
      </c>
      <c r="BA482">
        <v>37</v>
      </c>
      <c r="BB482">
        <v>37.24</v>
      </c>
      <c r="BC482">
        <v>36.9</v>
      </c>
      <c r="BD482">
        <v>36.979999999999997</v>
      </c>
      <c r="BE482">
        <v>36.76</v>
      </c>
      <c r="BF482">
        <v>36.94</v>
      </c>
      <c r="BG482">
        <v>36.479999999999997</v>
      </c>
      <c r="BH482">
        <v>36.880000000000003</v>
      </c>
      <c r="BI482">
        <v>36.64</v>
      </c>
      <c r="BJ482">
        <v>36.86</v>
      </c>
      <c r="BK482">
        <v>36.68</v>
      </c>
      <c r="BL482">
        <v>37.159999999999997</v>
      </c>
      <c r="BM482">
        <v>36.880000000000003</v>
      </c>
      <c r="BN482">
        <v>36.799999999999997</v>
      </c>
      <c r="BO482">
        <v>36.6</v>
      </c>
      <c r="BP482">
        <v>36.700000000000003</v>
      </c>
      <c r="BQ482">
        <v>37.380000000000003</v>
      </c>
      <c r="BR482" s="10">
        <f t="shared" si="14"/>
        <v>-2.7575442247658566E-2</v>
      </c>
      <c r="BS482" s="11" cm="1">
        <f t="array" aca="1" ref="BS482" ca="1">_xlfn.PERCENTILE.INC((OFFSET(E482,0,1,1,COLUMNS(E482:BQ482)-1) - E482:BP482) / E482:BP482, 0.05) * SQRT(COUNT(E482:BQ482) - 1)</f>
        <v>-0.10642296918767508</v>
      </c>
      <c r="BT482" s="10" cm="1">
        <f t="array" aca="1" ref="BT482" ca="1">_xlfn.STDEV.P((E482:BP482 - OFFSET(E482:BP482,0,1)) / OFFSET(E482:BP482,0,1)) * SQRT(COUNT(E482:BQ482)-1)</f>
        <v>8.6131203018977809E-2</v>
      </c>
      <c r="BU482" s="10" cm="1">
        <f t="array" ref="BU482">-(MAX(1 - (E482:BQ482 / _xlfn.SCAN(E482, E482:BQ482, _xlfn.LAMBDA(_xlpm.a,_xlpm.b, MAX(_xlpm.a, _xlpm.b))))))</f>
        <v>-0.10656142081894426</v>
      </c>
      <c r="BV482" s="12">
        <f t="shared" ca="1" si="15"/>
        <v>-0.75871585004944697</v>
      </c>
    </row>
    <row r="483" spans="1:74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103.1</v>
      </c>
      <c r="F483">
        <v>104.7</v>
      </c>
      <c r="G483">
        <v>103.4</v>
      </c>
      <c r="H483">
        <v>101.8</v>
      </c>
      <c r="I483">
        <v>103.9</v>
      </c>
      <c r="J483">
        <v>103.8</v>
      </c>
      <c r="K483">
        <v>104.8</v>
      </c>
      <c r="L483">
        <v>106.3</v>
      </c>
      <c r="M483">
        <v>105.6</v>
      </c>
      <c r="N483">
        <v>102.5</v>
      </c>
      <c r="O483">
        <v>99.65</v>
      </c>
      <c r="P483">
        <v>99.05</v>
      </c>
      <c r="Q483">
        <v>99.6</v>
      </c>
      <c r="R483">
        <v>101.2</v>
      </c>
      <c r="S483">
        <v>100.5</v>
      </c>
      <c r="T483">
        <v>100.5</v>
      </c>
      <c r="U483">
        <v>104.7</v>
      </c>
      <c r="V483">
        <v>104.7</v>
      </c>
      <c r="W483">
        <v>104.7</v>
      </c>
      <c r="X483">
        <v>104.9</v>
      </c>
      <c r="Y483">
        <v>107.5</v>
      </c>
      <c r="Z483">
        <v>105.1</v>
      </c>
      <c r="AA483">
        <v>104.2</v>
      </c>
      <c r="AB483">
        <v>103.3</v>
      </c>
      <c r="AC483">
        <v>105.4</v>
      </c>
      <c r="AD483">
        <v>104</v>
      </c>
      <c r="AE483">
        <v>103.8</v>
      </c>
      <c r="AF483">
        <v>103.9</v>
      </c>
      <c r="AG483">
        <v>103.4</v>
      </c>
      <c r="AH483">
        <v>102.3</v>
      </c>
      <c r="AI483">
        <v>101.7</v>
      </c>
      <c r="AJ483">
        <v>101.8</v>
      </c>
      <c r="AK483">
        <v>100.3</v>
      </c>
      <c r="AL483">
        <v>98.25</v>
      </c>
      <c r="AM483">
        <v>97.9</v>
      </c>
      <c r="AN483">
        <v>98.45</v>
      </c>
      <c r="AO483">
        <v>97.7</v>
      </c>
      <c r="AP483">
        <v>98.3</v>
      </c>
      <c r="AQ483">
        <v>98.15</v>
      </c>
      <c r="AR483">
        <v>100.4</v>
      </c>
      <c r="AS483">
        <v>102.3</v>
      </c>
      <c r="AT483">
        <v>103</v>
      </c>
      <c r="AU483">
        <v>103.5</v>
      </c>
      <c r="AV483">
        <v>104.5</v>
      </c>
      <c r="AW483">
        <v>104.5</v>
      </c>
      <c r="AX483">
        <v>105.9</v>
      </c>
      <c r="AY483">
        <v>106.5</v>
      </c>
      <c r="AZ483">
        <v>107.5</v>
      </c>
      <c r="BA483">
        <v>106.8</v>
      </c>
      <c r="BB483">
        <v>106.8</v>
      </c>
      <c r="BC483">
        <v>109.4</v>
      </c>
      <c r="BD483">
        <v>109.3</v>
      </c>
      <c r="BE483">
        <v>108.8</v>
      </c>
      <c r="BF483">
        <v>106.8</v>
      </c>
      <c r="BG483">
        <v>106.3</v>
      </c>
      <c r="BH483">
        <v>105.9</v>
      </c>
      <c r="BI483">
        <v>102.9</v>
      </c>
      <c r="BJ483">
        <v>104.2</v>
      </c>
      <c r="BK483">
        <v>105.6</v>
      </c>
      <c r="BL483">
        <v>102.2</v>
      </c>
      <c r="BM483">
        <v>101.3</v>
      </c>
      <c r="BN483">
        <v>98.8</v>
      </c>
      <c r="BO483">
        <v>98.65</v>
      </c>
      <c r="BP483">
        <v>100.3</v>
      </c>
      <c r="BQ483">
        <v>103</v>
      </c>
      <c r="BR483" s="10">
        <f t="shared" si="14"/>
        <v>-9.6993210475261225E-4</v>
      </c>
      <c r="BS483" s="11" cm="1">
        <f t="array" aca="1" ref="BS483" ca="1">_xlfn.PERCENTILE.INC((OFFSET(E483,0,1,1,COLUMNS(E483:BQ483)-1) - E483:BP483) / E483:BP483, 0.05) * SQRT(COUNT(E483:BQ483) - 1)</f>
        <v>-0.21868817566754109</v>
      </c>
      <c r="BT483" s="10" cm="1">
        <f t="array" aca="1" ref="BT483" ca="1">_xlfn.STDEV.P((E483:BP483 - OFFSET(E483:BP483,0,1)) / OFFSET(E483:BP483,0,1)) * SQRT(COUNT(E483:BQ483)-1)</f>
        <v>0.11913835039553178</v>
      </c>
      <c r="BU483" s="10" cm="1">
        <f t="array" ref="BU483">-(MAX(1 - (E483:BQ483 / _xlfn.SCAN(E483, E483:BQ483, _xlfn.LAMBDA(_xlpm.a,_xlpm.b, MAX(_xlpm.a, _xlpm.b))))))</f>
        <v>-9.8263254113345466E-2</v>
      </c>
      <c r="BV483" s="12">
        <f t="shared" ca="1" si="15"/>
        <v>-0.32519838190467626</v>
      </c>
    </row>
    <row r="484" spans="1:74" x14ac:dyDescent="0.45">
      <c r="A484" s="2" t="s">
        <v>987</v>
      </c>
      <c r="B484" t="s">
        <v>988</v>
      </c>
      <c r="C484" t="s">
        <v>80</v>
      </c>
      <c r="D484" t="s">
        <v>8</v>
      </c>
      <c r="E484">
        <v>16.920000000000002</v>
      </c>
      <c r="F484">
        <v>17</v>
      </c>
      <c r="G484">
        <v>16.940000000000001</v>
      </c>
      <c r="H484">
        <v>16.920000000000002</v>
      </c>
      <c r="I484">
        <v>17.100000000000001</v>
      </c>
      <c r="J484">
        <v>17.34</v>
      </c>
      <c r="K484">
        <v>18.12</v>
      </c>
      <c r="L484">
        <v>17.46</v>
      </c>
      <c r="M484">
        <v>17.22</v>
      </c>
      <c r="N484">
        <v>17.34</v>
      </c>
      <c r="O484">
        <v>17.399999999999999</v>
      </c>
      <c r="P484">
        <v>18.559999999999999</v>
      </c>
      <c r="Q484">
        <v>18.260000000000002</v>
      </c>
      <c r="R484">
        <v>18.2</v>
      </c>
      <c r="S484">
        <v>19.440000000000001</v>
      </c>
      <c r="T484">
        <v>19.86</v>
      </c>
      <c r="U484">
        <v>19.88</v>
      </c>
      <c r="V484">
        <v>20</v>
      </c>
      <c r="W484">
        <v>21</v>
      </c>
      <c r="X484">
        <v>21.6</v>
      </c>
      <c r="Y484">
        <v>21.35</v>
      </c>
      <c r="Z484">
        <v>20.55</v>
      </c>
      <c r="AA484">
        <v>21</v>
      </c>
      <c r="AB484">
        <v>20.55</v>
      </c>
      <c r="AC484">
        <v>21.3</v>
      </c>
      <c r="AD484">
        <v>20.65</v>
      </c>
      <c r="AE484">
        <v>20.75</v>
      </c>
      <c r="AF484">
        <v>20.5</v>
      </c>
      <c r="AG484">
        <v>20.85</v>
      </c>
      <c r="AH484">
        <v>20.8</v>
      </c>
      <c r="AI484">
        <v>21.25</v>
      </c>
      <c r="AJ484">
        <v>21.05</v>
      </c>
      <c r="AK484">
        <v>21.75</v>
      </c>
      <c r="AL484">
        <v>21.7</v>
      </c>
      <c r="AM484">
        <v>21.3</v>
      </c>
      <c r="AN484">
        <v>21.65</v>
      </c>
      <c r="AO484">
        <v>21.65</v>
      </c>
      <c r="AP484">
        <v>22.3</v>
      </c>
      <c r="AQ484">
        <v>22.5</v>
      </c>
      <c r="AR484">
        <v>22.3</v>
      </c>
      <c r="AS484">
        <v>22.3</v>
      </c>
      <c r="AT484">
        <v>22.2</v>
      </c>
      <c r="AU484">
        <v>22.2</v>
      </c>
      <c r="AV484">
        <v>21.75</v>
      </c>
      <c r="AW484">
        <v>21.65</v>
      </c>
      <c r="AX484">
        <v>21.55</v>
      </c>
      <c r="AY484">
        <v>20.7</v>
      </c>
      <c r="AZ484">
        <v>20.5</v>
      </c>
      <c r="BA484">
        <v>20.55</v>
      </c>
      <c r="BB484">
        <v>20.399999999999999</v>
      </c>
      <c r="BC484">
        <v>20.75</v>
      </c>
      <c r="BD484">
        <v>20.8</v>
      </c>
      <c r="BE484">
        <v>20.45</v>
      </c>
      <c r="BF484">
        <v>20.5</v>
      </c>
      <c r="BG484">
        <v>20.399999999999999</v>
      </c>
      <c r="BH484">
        <v>20</v>
      </c>
      <c r="BI484">
        <v>20</v>
      </c>
      <c r="BJ484">
        <v>20.399999999999999</v>
      </c>
      <c r="BK484">
        <v>18.940000000000001</v>
      </c>
      <c r="BL484">
        <v>17.52</v>
      </c>
      <c r="BM484">
        <v>17.04</v>
      </c>
      <c r="BN484">
        <v>16.68</v>
      </c>
      <c r="BO484">
        <v>16.440000000000001</v>
      </c>
      <c r="BP484">
        <v>16.52</v>
      </c>
      <c r="BQ484">
        <v>16.84</v>
      </c>
      <c r="BR484" s="10">
        <f t="shared" si="14"/>
        <v>-4.7281323877069641E-3</v>
      </c>
      <c r="BS484" s="11" cm="1">
        <f t="array" aca="1" ref="BS484" ca="1">_xlfn.PERCENTILE.INC((OFFSET(E484,0,1,1,COLUMNS(E484:BQ484)-1) - E484:BP484) / E484:BP484, 0.05) * SQRT(COUNT(E484:BQ484) - 1)</f>
        <v>-0.29850954603967328</v>
      </c>
      <c r="BT484" s="10" cm="1">
        <f t="array" aca="1" ref="BT484" ca="1">_xlfn.STDEV.P((E484:BP484 - OFFSET(E484:BP484,0,1)) / OFFSET(E484:BP484,0,1)) * SQRT(COUNT(E484:BQ484)-1)</f>
        <v>0.20548959744944773</v>
      </c>
      <c r="BU484" s="10" cm="1">
        <f t="array" ref="BU484">-(MAX(1 - (E484:BQ484 / _xlfn.SCAN(E484, E484:BQ484, _xlfn.LAMBDA(_xlpm.a,_xlpm.b, MAX(_xlpm.a, _xlpm.b))))))</f>
        <v>-0.26933333333333331</v>
      </c>
      <c r="BV484" s="12">
        <f t="shared" ca="1" si="15"/>
        <v>-0.20683187656168073</v>
      </c>
    </row>
    <row r="485" spans="1:74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2564</v>
      </c>
      <c r="F485">
        <v>2590</v>
      </c>
      <c r="G485">
        <v>2530</v>
      </c>
      <c r="H485">
        <v>2478</v>
      </c>
      <c r="I485">
        <v>2532</v>
      </c>
      <c r="J485">
        <v>2534</v>
      </c>
      <c r="K485">
        <v>2582</v>
      </c>
      <c r="L485">
        <v>2638</v>
      </c>
      <c r="M485">
        <v>2628</v>
      </c>
      <c r="N485">
        <v>2648</v>
      </c>
      <c r="O485">
        <v>2598</v>
      </c>
      <c r="P485">
        <v>2636</v>
      </c>
      <c r="Q485">
        <v>2696</v>
      </c>
      <c r="R485">
        <v>2694</v>
      </c>
      <c r="S485">
        <v>2702</v>
      </c>
      <c r="T485">
        <v>2690</v>
      </c>
      <c r="U485">
        <v>2716</v>
      </c>
      <c r="V485">
        <v>2710</v>
      </c>
      <c r="W485">
        <v>2734</v>
      </c>
      <c r="X485">
        <v>2718</v>
      </c>
      <c r="Y485">
        <v>2762</v>
      </c>
      <c r="Z485">
        <v>2550</v>
      </c>
      <c r="AA485">
        <v>2500</v>
      </c>
      <c r="AB485">
        <v>2522</v>
      </c>
      <c r="AC485">
        <v>2532</v>
      </c>
      <c r="AD485">
        <v>2532</v>
      </c>
      <c r="AE485">
        <v>2596</v>
      </c>
      <c r="AF485">
        <v>2602</v>
      </c>
      <c r="AG485">
        <v>2616</v>
      </c>
      <c r="AH485">
        <v>2572</v>
      </c>
      <c r="AI485">
        <v>2574</v>
      </c>
      <c r="AJ485">
        <v>2576</v>
      </c>
      <c r="AK485">
        <v>2550</v>
      </c>
      <c r="AL485">
        <v>2484</v>
      </c>
      <c r="AM485">
        <v>2430</v>
      </c>
      <c r="AN485">
        <v>2400</v>
      </c>
      <c r="AO485">
        <v>2426</v>
      </c>
      <c r="AP485">
        <v>2418</v>
      </c>
      <c r="AQ485">
        <v>2404</v>
      </c>
      <c r="AR485">
        <v>2430</v>
      </c>
      <c r="AS485">
        <v>2430</v>
      </c>
      <c r="AT485">
        <v>2456</v>
      </c>
      <c r="AU485">
        <v>2450</v>
      </c>
      <c r="AV485">
        <v>2466</v>
      </c>
      <c r="AW485">
        <v>2460</v>
      </c>
      <c r="AX485">
        <v>2456</v>
      </c>
      <c r="AY485">
        <v>2450</v>
      </c>
      <c r="AZ485">
        <v>2442</v>
      </c>
      <c r="BA485">
        <v>2370</v>
      </c>
      <c r="BB485">
        <v>2398</v>
      </c>
      <c r="BC485">
        <v>2408</v>
      </c>
      <c r="BD485">
        <v>2426</v>
      </c>
      <c r="BE485">
        <v>2422</v>
      </c>
      <c r="BF485">
        <v>2492</v>
      </c>
      <c r="BG485">
        <v>2540</v>
      </c>
      <c r="BH485">
        <v>2422</v>
      </c>
      <c r="BI485">
        <v>2452</v>
      </c>
      <c r="BJ485">
        <v>2492</v>
      </c>
      <c r="BK485">
        <v>2480</v>
      </c>
      <c r="BL485">
        <v>2450</v>
      </c>
      <c r="BM485">
        <v>2428</v>
      </c>
      <c r="BN485">
        <v>2424</v>
      </c>
      <c r="BO485">
        <v>2404</v>
      </c>
      <c r="BP485">
        <v>2404</v>
      </c>
      <c r="BQ485">
        <v>2448</v>
      </c>
      <c r="BR485" s="10">
        <f t="shared" si="14"/>
        <v>-4.5241809672386897E-2</v>
      </c>
      <c r="BS485" s="11" cm="1">
        <f t="array" aca="1" ref="BS485" ca="1">_xlfn.PERCENTILE.INC((OFFSET(E485,0,1,1,COLUMNS(E485:BQ485)-1) - E485:BP485) / E485:BP485, 0.05) * SQRT(COUNT(E485:BQ485) - 1)</f>
        <v>-0.20379922779922779</v>
      </c>
      <c r="BT485" s="10" cm="1">
        <f t="array" aca="1" ref="BT485" ca="1">_xlfn.STDEV.P((E485:BP485 - OFFSET(E485:BP485,0,1)) / OFFSET(E485:BP485,0,1)) * SQRT(COUNT(E485:BQ485)-1)</f>
        <v>0.14111382454045379</v>
      </c>
      <c r="BU485" s="10" cm="1">
        <f t="array" ref="BU485">-(MAX(1 - (E485:BQ485 / _xlfn.SCAN(E485, E485:BQ485, _xlfn.LAMBDA(_xlpm.a,_xlpm.b, MAX(_xlpm.a, _xlpm.b))))))</f>
        <v>-0.14192614047791452</v>
      </c>
      <c r="BV485" s="12">
        <f t="shared" ca="1" si="15"/>
        <v>-0.58828733902860886</v>
      </c>
    </row>
    <row r="486" spans="1:74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230.2</v>
      </c>
      <c r="F486">
        <v>232.6</v>
      </c>
      <c r="G486">
        <v>230.6</v>
      </c>
      <c r="H486">
        <v>220.6</v>
      </c>
      <c r="I486">
        <v>217.8</v>
      </c>
      <c r="J486">
        <v>217.6</v>
      </c>
      <c r="K486">
        <v>221.8</v>
      </c>
      <c r="L486">
        <v>230</v>
      </c>
      <c r="M486">
        <v>229.2</v>
      </c>
      <c r="N486">
        <v>232</v>
      </c>
      <c r="O486">
        <v>227.8</v>
      </c>
      <c r="P486">
        <v>230.2</v>
      </c>
      <c r="Q486">
        <v>251.2</v>
      </c>
      <c r="R486">
        <v>255</v>
      </c>
      <c r="S486">
        <v>256.2</v>
      </c>
      <c r="T486">
        <v>253.2</v>
      </c>
      <c r="U486">
        <v>252.4</v>
      </c>
      <c r="V486">
        <v>252.8</v>
      </c>
      <c r="W486">
        <v>254</v>
      </c>
      <c r="X486">
        <v>250.6</v>
      </c>
      <c r="Y486">
        <v>251.8</v>
      </c>
      <c r="Z486">
        <v>251.6</v>
      </c>
      <c r="AA486">
        <v>247.6</v>
      </c>
      <c r="AB486">
        <v>248.6</v>
      </c>
      <c r="AC486">
        <v>247.2</v>
      </c>
      <c r="AD486">
        <v>243.8</v>
      </c>
      <c r="AE486">
        <v>245</v>
      </c>
      <c r="AF486">
        <v>246.8</v>
      </c>
      <c r="AG486">
        <v>249.6</v>
      </c>
      <c r="AH486">
        <v>244.6</v>
      </c>
      <c r="AI486">
        <v>241.4</v>
      </c>
      <c r="AJ486">
        <v>237</v>
      </c>
      <c r="AK486">
        <v>234.6</v>
      </c>
      <c r="AL486">
        <v>228.8</v>
      </c>
      <c r="AM486">
        <v>225.8</v>
      </c>
      <c r="AN486">
        <v>218.4</v>
      </c>
      <c r="AO486">
        <v>222.4</v>
      </c>
      <c r="AP486">
        <v>230.2</v>
      </c>
      <c r="AQ486">
        <v>231</v>
      </c>
      <c r="AR486">
        <v>227</v>
      </c>
      <c r="AS486">
        <v>227</v>
      </c>
      <c r="AT486">
        <v>233.6</v>
      </c>
      <c r="AU486">
        <v>236</v>
      </c>
      <c r="AV486">
        <v>236.2</v>
      </c>
      <c r="AW486">
        <v>232.2</v>
      </c>
      <c r="AX486">
        <v>232.2</v>
      </c>
      <c r="AY486">
        <v>232</v>
      </c>
      <c r="AZ486">
        <v>233.4</v>
      </c>
      <c r="BA486">
        <v>233.4</v>
      </c>
      <c r="BB486">
        <v>234</v>
      </c>
      <c r="BC486">
        <v>233.4</v>
      </c>
      <c r="BD486">
        <v>234.6</v>
      </c>
      <c r="BE486">
        <v>241.4</v>
      </c>
      <c r="BF486">
        <v>248</v>
      </c>
      <c r="BG486">
        <v>243</v>
      </c>
      <c r="BH486">
        <v>236</v>
      </c>
      <c r="BI486">
        <v>235.4</v>
      </c>
      <c r="BJ486">
        <v>241</v>
      </c>
      <c r="BK486">
        <v>245</v>
      </c>
      <c r="BL486">
        <v>241.4</v>
      </c>
      <c r="BM486">
        <v>242.8</v>
      </c>
      <c r="BN486">
        <v>241</v>
      </c>
      <c r="BO486">
        <v>234.8</v>
      </c>
      <c r="BP486">
        <v>229</v>
      </c>
      <c r="BQ486">
        <v>233.6</v>
      </c>
      <c r="BR486" s="10">
        <f t="shared" si="14"/>
        <v>1.4769765421372745E-2</v>
      </c>
      <c r="BS486" s="11" cm="1">
        <f t="array" aca="1" ref="BS486" ca="1">_xlfn.PERCENTILE.INC((OFFSET(E486,0,1,1,COLUMNS(E486:BQ486)-1) - E486:BP486) / E486:BP486, 0.05) * SQRT(COUNT(E486:BQ486) - 1)</f>
        <v>-0.20460527851768487</v>
      </c>
      <c r="BT486" s="10" cm="1">
        <f t="array" aca="1" ref="BT486" ca="1">_xlfn.STDEV.P((E486:BP486 - OFFSET(E486:BP486,0,1)) / OFFSET(E486:BP486,0,1)) * SQRT(COUNT(E486:BQ486)-1)</f>
        <v>0.15714992570742661</v>
      </c>
      <c r="BU486" s="10" cm="1">
        <f t="array" ref="BU486">-(MAX(1 - (E486:BQ486 / _xlfn.SCAN(E486, E486:BQ486, _xlfn.LAMBDA(_xlpm.a,_xlpm.b, MAX(_xlpm.a, _xlpm.b))))))</f>
        <v>-0.14754098360655732</v>
      </c>
      <c r="BV486" s="12">
        <f t="shared" ca="1" si="15"/>
        <v>-0.14638187795342242</v>
      </c>
    </row>
    <row r="487" spans="1:74" x14ac:dyDescent="0.45">
      <c r="A487" s="2" t="s">
        <v>993</v>
      </c>
      <c r="B487" t="s">
        <v>994</v>
      </c>
      <c r="C487" t="s">
        <v>80</v>
      </c>
      <c r="D487" t="s">
        <v>8</v>
      </c>
      <c r="E487">
        <v>11.85</v>
      </c>
      <c r="F487">
        <v>12.074999999999999</v>
      </c>
      <c r="G487">
        <v>12.09</v>
      </c>
      <c r="H487">
        <v>11.98</v>
      </c>
      <c r="I487">
        <v>12.255000000000001</v>
      </c>
      <c r="J487">
        <v>12.27</v>
      </c>
      <c r="K487">
        <v>12.38</v>
      </c>
      <c r="L487">
        <v>12.5</v>
      </c>
      <c r="M487">
        <v>12.515000000000001</v>
      </c>
      <c r="N487">
        <v>12.44</v>
      </c>
      <c r="O487">
        <v>12.85</v>
      </c>
      <c r="P487">
        <v>13.01</v>
      </c>
      <c r="Q487">
        <v>13.55</v>
      </c>
      <c r="R487">
        <v>13.7</v>
      </c>
      <c r="S487">
        <v>13.36</v>
      </c>
      <c r="T487">
        <v>13.285</v>
      </c>
      <c r="U487">
        <v>13.185</v>
      </c>
      <c r="V487">
        <v>13.574999999999999</v>
      </c>
      <c r="W487">
        <v>13.2</v>
      </c>
      <c r="X487">
        <v>13.14</v>
      </c>
      <c r="Y487">
        <v>13.35</v>
      </c>
      <c r="Z487">
        <v>13.16</v>
      </c>
      <c r="AA487">
        <v>12.795</v>
      </c>
      <c r="AB487">
        <v>12.81</v>
      </c>
      <c r="AC487">
        <v>13.02</v>
      </c>
      <c r="AD487">
        <v>12.86</v>
      </c>
      <c r="AE487">
        <v>12.955</v>
      </c>
      <c r="AF487">
        <v>12.99</v>
      </c>
      <c r="AG487">
        <v>13.255000000000001</v>
      </c>
      <c r="AH487">
        <v>13.09</v>
      </c>
      <c r="AI487">
        <v>13.29</v>
      </c>
      <c r="AJ487">
        <v>13.49</v>
      </c>
      <c r="AK487">
        <v>13.49</v>
      </c>
      <c r="AL487">
        <v>13.53</v>
      </c>
      <c r="AM487">
        <v>13.25</v>
      </c>
      <c r="AN487">
        <v>13.4</v>
      </c>
      <c r="AO487">
        <v>13.345000000000001</v>
      </c>
      <c r="AP487">
        <v>13.2</v>
      </c>
      <c r="AQ487">
        <v>13.03</v>
      </c>
      <c r="AR487">
        <v>12.82</v>
      </c>
      <c r="AS487">
        <v>12.97</v>
      </c>
      <c r="AT487">
        <v>12.75</v>
      </c>
      <c r="AU487">
        <v>12.49</v>
      </c>
      <c r="AV487">
        <v>12.645</v>
      </c>
      <c r="AW487">
        <v>12.68</v>
      </c>
      <c r="AX487">
        <v>12.695</v>
      </c>
      <c r="AY487">
        <v>12.595000000000001</v>
      </c>
      <c r="AZ487">
        <v>12.605</v>
      </c>
      <c r="BA487">
        <v>12.25</v>
      </c>
      <c r="BB487">
        <v>12.14</v>
      </c>
      <c r="BC487">
        <v>12.574999999999999</v>
      </c>
      <c r="BD487">
        <v>13.14</v>
      </c>
      <c r="BE487">
        <v>12.94</v>
      </c>
      <c r="BF487">
        <v>13.305</v>
      </c>
      <c r="BG487">
        <v>13.22</v>
      </c>
      <c r="BH487">
        <v>13.04</v>
      </c>
      <c r="BI487">
        <v>13.08</v>
      </c>
      <c r="BJ487">
        <v>13.03</v>
      </c>
      <c r="BK487">
        <v>12.515000000000001</v>
      </c>
      <c r="BL487">
        <v>12.345000000000001</v>
      </c>
      <c r="BM487">
        <v>12.225</v>
      </c>
      <c r="BN487">
        <v>12.255000000000001</v>
      </c>
      <c r="BO487">
        <v>12.135</v>
      </c>
      <c r="BP487">
        <v>12.164999999999999</v>
      </c>
      <c r="BQ487">
        <v>12.295</v>
      </c>
      <c r="BR487" s="10">
        <f t="shared" si="14"/>
        <v>3.755274261603378E-2</v>
      </c>
      <c r="BS487" s="11" cm="1">
        <f t="array" aca="1" ref="BS487" ca="1">_xlfn.PERCENTILE.INC((OFFSET(E487,0,1,1,COLUMNS(E487:BQ487)-1) - E487:BP487) / E487:BP487, 0.05) * SQRT(COUNT(E487:BQ487) - 1)</f>
        <v>-0.21762632576521354</v>
      </c>
      <c r="BT487" s="10" cm="1">
        <f t="array" aca="1" ref="BT487" ca="1">_xlfn.STDEV.P((E487:BP487 - OFFSET(E487:BP487,0,1)) / OFFSET(E487:BP487,0,1)) * SQRT(COUNT(E487:BQ487)-1)</f>
        <v>0.13716879163669204</v>
      </c>
      <c r="BU487" s="10" cm="1">
        <f t="array" ref="BU487">-(MAX(1 - (E487:BQ487 / _xlfn.SCAN(E487, E487:BQ487, _xlfn.LAMBDA(_xlpm.a,_xlpm.b, MAX(_xlpm.a, _xlpm.b))))))</f>
        <v>-0.11423357664233569</v>
      </c>
      <c r="BV487" s="12">
        <f t="shared" ca="1" si="15"/>
        <v>-1.6105999622569749E-3</v>
      </c>
    </row>
    <row r="488" spans="1:74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68</v>
      </c>
      <c r="F488">
        <v>68.7</v>
      </c>
      <c r="G488">
        <v>67.95</v>
      </c>
      <c r="H488">
        <v>66.400000000000006</v>
      </c>
      <c r="I488">
        <v>65.75</v>
      </c>
      <c r="J488">
        <v>66.349999999999994</v>
      </c>
      <c r="K488">
        <v>68.099999999999994</v>
      </c>
      <c r="L488">
        <v>69</v>
      </c>
      <c r="M488">
        <v>69.2</v>
      </c>
      <c r="N488">
        <v>69</v>
      </c>
      <c r="O488">
        <v>68.150000000000006</v>
      </c>
      <c r="P488">
        <v>68.349999999999994</v>
      </c>
      <c r="Q488">
        <v>69.849999999999994</v>
      </c>
      <c r="R488">
        <v>71.75</v>
      </c>
      <c r="S488">
        <v>72.75</v>
      </c>
      <c r="T488">
        <v>72.95</v>
      </c>
      <c r="U488">
        <v>72.150000000000006</v>
      </c>
      <c r="V488">
        <v>72.05</v>
      </c>
      <c r="W488">
        <v>72.599999999999994</v>
      </c>
      <c r="X488">
        <v>71.2</v>
      </c>
      <c r="Y488">
        <v>73.05</v>
      </c>
      <c r="Z488">
        <v>73.099999999999994</v>
      </c>
      <c r="AA488">
        <v>73.400000000000006</v>
      </c>
      <c r="AB488">
        <v>72.400000000000006</v>
      </c>
      <c r="AC488">
        <v>72.75</v>
      </c>
      <c r="AD488">
        <v>73.7</v>
      </c>
      <c r="AE488">
        <v>72.45</v>
      </c>
      <c r="AF488">
        <v>72.8</v>
      </c>
      <c r="AG488">
        <v>71.900000000000006</v>
      </c>
      <c r="AH488">
        <v>72.05</v>
      </c>
      <c r="AI488">
        <v>71.900000000000006</v>
      </c>
      <c r="AJ488">
        <v>72.2</v>
      </c>
      <c r="AK488">
        <v>74.900000000000006</v>
      </c>
      <c r="AL488">
        <v>75.2</v>
      </c>
      <c r="AM488">
        <v>73.25</v>
      </c>
      <c r="AN488">
        <v>74</v>
      </c>
      <c r="AO488">
        <v>72.05</v>
      </c>
      <c r="AP488">
        <v>73.8</v>
      </c>
      <c r="AQ488">
        <v>74.900000000000006</v>
      </c>
      <c r="AR488">
        <v>72.55</v>
      </c>
      <c r="AS488">
        <v>74.05</v>
      </c>
      <c r="AT488">
        <v>73.400000000000006</v>
      </c>
      <c r="AU488">
        <v>74.3</v>
      </c>
      <c r="AV488">
        <v>75.2</v>
      </c>
      <c r="AW488">
        <v>77.3</v>
      </c>
      <c r="AX488">
        <v>78</v>
      </c>
      <c r="AY488">
        <v>79.349999999999994</v>
      </c>
      <c r="AZ488">
        <v>78.8</v>
      </c>
      <c r="BA488">
        <v>79.8</v>
      </c>
      <c r="BB488">
        <v>78.3</v>
      </c>
      <c r="BC488">
        <v>79.849999999999994</v>
      </c>
      <c r="BD488">
        <v>80.349999999999994</v>
      </c>
      <c r="BE488">
        <v>83.05</v>
      </c>
      <c r="BF488">
        <v>83.6</v>
      </c>
      <c r="BG488">
        <v>82.65</v>
      </c>
      <c r="BH488">
        <v>83.45</v>
      </c>
      <c r="BI488">
        <v>83.2</v>
      </c>
      <c r="BJ488">
        <v>83.75</v>
      </c>
      <c r="BK488">
        <v>83.05</v>
      </c>
      <c r="BL488">
        <v>81.45</v>
      </c>
      <c r="BM488">
        <v>79.05</v>
      </c>
      <c r="BN488">
        <v>78.75</v>
      </c>
      <c r="BO488">
        <v>80.349999999999994</v>
      </c>
      <c r="BP488">
        <v>77.8</v>
      </c>
      <c r="BQ488">
        <v>78.2</v>
      </c>
      <c r="BR488" s="10">
        <f t="shared" si="14"/>
        <v>0.15000000000000005</v>
      </c>
      <c r="BS488" s="11" cm="1">
        <f t="array" aca="1" ref="BS488" ca="1">_xlfn.PERCENTILE.INC((OFFSET(E488,0,1,1,COLUMNS(E488:BQ488)-1) - E488:BP488) / E488:BP488, 0.05) * SQRT(COUNT(E488:BQ488) - 1)</f>
        <v>-0.21030621046578524</v>
      </c>
      <c r="BT488" s="10" cm="1">
        <f t="array" aca="1" ref="BT488" ca="1">_xlfn.STDEV.P((E488:BP488 - OFFSET(E488:BP488,0,1)) / OFFSET(E488:BP488,0,1)) * SQRT(COUNT(E488:BQ488)-1)</f>
        <v>0.13034817234690702</v>
      </c>
      <c r="BU488" s="10" cm="1">
        <f t="array" ref="BU488">-(MAX(1 - (E488:BQ488 / _xlfn.SCAN(E488, E488:BQ488, _xlfn.LAMBDA(_xlpm.a,_xlpm.b, MAX(_xlpm.a, _xlpm.b))))))</f>
        <v>-7.1044776119402964E-2</v>
      </c>
      <c r="BV488" s="12">
        <f t="shared" ca="1" si="15"/>
        <v>0.86097358568753535</v>
      </c>
    </row>
    <row r="489" spans="1:74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1386.6</v>
      </c>
      <c r="F489">
        <v>1379</v>
      </c>
      <c r="G489">
        <v>1366.6</v>
      </c>
      <c r="H489">
        <v>1336.8</v>
      </c>
      <c r="I489">
        <v>1316</v>
      </c>
      <c r="J489">
        <v>1316.6</v>
      </c>
      <c r="K489">
        <v>1318</v>
      </c>
      <c r="L489">
        <v>1331.8</v>
      </c>
      <c r="M489">
        <v>1330</v>
      </c>
      <c r="N489">
        <v>1320.2</v>
      </c>
      <c r="O489">
        <v>1318.6</v>
      </c>
      <c r="P489">
        <v>1332.6</v>
      </c>
      <c r="Q489">
        <v>1360.4</v>
      </c>
      <c r="R489">
        <v>1387.2</v>
      </c>
      <c r="S489">
        <v>1388.2</v>
      </c>
      <c r="T489">
        <v>1395.8</v>
      </c>
      <c r="U489">
        <v>1393</v>
      </c>
      <c r="V489">
        <v>1385.4</v>
      </c>
      <c r="W489">
        <v>1405.6</v>
      </c>
      <c r="X489">
        <v>1383</v>
      </c>
      <c r="Y489">
        <v>1384.6</v>
      </c>
      <c r="Z489">
        <v>1371.6</v>
      </c>
      <c r="AA489">
        <v>1367.4</v>
      </c>
      <c r="AB489">
        <v>1345.4</v>
      </c>
      <c r="AC489">
        <v>1347</v>
      </c>
      <c r="AD489">
        <v>1352.2</v>
      </c>
      <c r="AE489">
        <v>1365</v>
      </c>
      <c r="AF489">
        <v>1383.6</v>
      </c>
      <c r="AG489">
        <v>1387.6</v>
      </c>
      <c r="AH489">
        <v>1371</v>
      </c>
      <c r="AI489">
        <v>1386</v>
      </c>
      <c r="AJ489">
        <v>1377.2</v>
      </c>
      <c r="AK489">
        <v>1370.6</v>
      </c>
      <c r="AL489">
        <v>1357.8</v>
      </c>
      <c r="AM489">
        <v>1349</v>
      </c>
      <c r="AN489">
        <v>1347.4</v>
      </c>
      <c r="AO489">
        <v>1357</v>
      </c>
      <c r="AP489">
        <v>1364.8</v>
      </c>
      <c r="AQ489">
        <v>1371.6</v>
      </c>
      <c r="AR489">
        <v>1374</v>
      </c>
      <c r="AS489">
        <v>1374</v>
      </c>
      <c r="AT489">
        <v>1397.8</v>
      </c>
      <c r="AU489">
        <v>1397.6</v>
      </c>
      <c r="AV489">
        <v>1388.8</v>
      </c>
      <c r="AW489">
        <v>1387.6</v>
      </c>
      <c r="AX489">
        <v>1373.6</v>
      </c>
      <c r="AY489">
        <v>1381.4</v>
      </c>
      <c r="AZ489">
        <v>1376.6</v>
      </c>
      <c r="BA489">
        <v>1388.2</v>
      </c>
      <c r="BB489">
        <v>1444.2</v>
      </c>
      <c r="BC489">
        <v>1468.8</v>
      </c>
      <c r="BD489">
        <v>1466.6</v>
      </c>
      <c r="BE489">
        <v>1463.8</v>
      </c>
      <c r="BF489">
        <v>1487.2</v>
      </c>
      <c r="BG489">
        <v>1509.6</v>
      </c>
      <c r="BH489">
        <v>1505.4</v>
      </c>
      <c r="BI489">
        <v>1503</v>
      </c>
      <c r="BJ489">
        <v>1534.4</v>
      </c>
      <c r="BK489">
        <v>1530.6</v>
      </c>
      <c r="BL489">
        <v>1527.8</v>
      </c>
      <c r="BM489">
        <v>1535.8</v>
      </c>
      <c r="BN489">
        <v>1532.2</v>
      </c>
      <c r="BO489">
        <v>1518.6</v>
      </c>
      <c r="BP489">
        <v>1494</v>
      </c>
      <c r="BQ489">
        <v>1492</v>
      </c>
      <c r="BR489" s="10">
        <f t="shared" si="14"/>
        <v>7.6013269868743766E-2</v>
      </c>
      <c r="BS489" s="11" cm="1">
        <f t="array" aca="1" ref="BS489" ca="1">_xlfn.PERCENTILE.INC((OFFSET(E489,0,1,1,COLUMNS(E489:BQ489)-1) - E489:BP489) / E489:BP489, 0.05) * SQRT(COUNT(E489:BQ489) - 1)</f>
        <v>-0.12800554642164813</v>
      </c>
      <c r="BT489" s="10" cm="1">
        <f t="array" aca="1" ref="BT489" ca="1">_xlfn.STDEV.P((E489:BP489 - OFFSET(E489:BP489,0,1)) / OFFSET(E489:BP489,0,1)) * SQRT(COUNT(E489:BQ489)-1)</f>
        <v>8.5163322669870312E-2</v>
      </c>
      <c r="BU489" s="10" cm="1">
        <f t="array" ref="BU489">-(MAX(1 - (E489:BQ489 / _xlfn.SCAN(E489, E489:BQ489, _xlfn.LAMBDA(_xlpm.a,_xlpm.b, MAX(_xlpm.a, _xlpm.b))))))</f>
        <v>-5.0915909418722038E-2</v>
      </c>
      <c r="BV489" s="12">
        <f t="shared" ca="1" si="15"/>
        <v>0.44901492806134696</v>
      </c>
    </row>
    <row r="490" spans="1:74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5.9</v>
      </c>
      <c r="F490">
        <v>5.84</v>
      </c>
      <c r="G490">
        <v>5.8</v>
      </c>
      <c r="H490">
        <v>5.82</v>
      </c>
      <c r="I490">
        <v>5.96</v>
      </c>
      <c r="J490">
        <v>5.98</v>
      </c>
      <c r="K490">
        <v>6.08</v>
      </c>
      <c r="L490">
        <v>6.18</v>
      </c>
      <c r="M490">
        <v>6.18</v>
      </c>
      <c r="N490">
        <v>6.24</v>
      </c>
      <c r="O490">
        <v>6.18</v>
      </c>
      <c r="P490">
        <v>6.06</v>
      </c>
      <c r="Q490">
        <v>6.18</v>
      </c>
      <c r="R490">
        <v>6.1</v>
      </c>
      <c r="S490">
        <v>6.1</v>
      </c>
      <c r="T490">
        <v>6.02</v>
      </c>
      <c r="U490">
        <v>5.96</v>
      </c>
      <c r="V490">
        <v>6.16</v>
      </c>
      <c r="W490">
        <v>5.9</v>
      </c>
      <c r="X490">
        <v>6.08</v>
      </c>
      <c r="Y490">
        <v>6.12</v>
      </c>
      <c r="Z490">
        <v>6.08</v>
      </c>
      <c r="AA490">
        <v>6.06</v>
      </c>
      <c r="AB490">
        <v>6.08</v>
      </c>
      <c r="AC490">
        <v>6.08</v>
      </c>
      <c r="AD490">
        <v>6.18</v>
      </c>
      <c r="AE490">
        <v>6.16</v>
      </c>
      <c r="AF490">
        <v>6.16</v>
      </c>
      <c r="AG490">
        <v>6.16</v>
      </c>
      <c r="AH490">
        <v>6</v>
      </c>
      <c r="AI490">
        <v>6.1</v>
      </c>
      <c r="AJ490">
        <v>6.1</v>
      </c>
      <c r="AK490">
        <v>6.12</v>
      </c>
      <c r="AL490">
        <v>6.1</v>
      </c>
      <c r="AM490">
        <v>6.1</v>
      </c>
      <c r="AN490">
        <v>6</v>
      </c>
      <c r="AO490">
        <v>5.96</v>
      </c>
      <c r="AP490">
        <v>6</v>
      </c>
      <c r="AQ490">
        <v>5.88</v>
      </c>
      <c r="AR490">
        <v>5.84</v>
      </c>
      <c r="AS490">
        <v>5.78</v>
      </c>
      <c r="AT490">
        <v>5.74</v>
      </c>
      <c r="AU490">
        <v>5.6</v>
      </c>
      <c r="AV490">
        <v>5.62</v>
      </c>
      <c r="AW490">
        <v>5.58</v>
      </c>
      <c r="AX490">
        <v>5.58</v>
      </c>
      <c r="AY490">
        <v>5.48</v>
      </c>
      <c r="AZ490">
        <v>5.36</v>
      </c>
      <c r="BA490">
        <v>5.4</v>
      </c>
      <c r="BB490">
        <v>5.38</v>
      </c>
      <c r="BC490">
        <v>5.4</v>
      </c>
      <c r="BD490">
        <v>5.42</v>
      </c>
      <c r="BE490">
        <v>5.6</v>
      </c>
      <c r="BF490">
        <v>5.9</v>
      </c>
      <c r="BG490">
        <v>5.84</v>
      </c>
      <c r="BH490">
        <v>5.66</v>
      </c>
      <c r="BI490">
        <v>5.82</v>
      </c>
      <c r="BJ490">
        <v>5.76</v>
      </c>
      <c r="BK490">
        <v>5.76</v>
      </c>
      <c r="BL490">
        <v>5.76</v>
      </c>
      <c r="BM490">
        <v>5.7</v>
      </c>
      <c r="BN490">
        <v>5.7</v>
      </c>
      <c r="BO490">
        <v>5.7</v>
      </c>
      <c r="BP490">
        <v>5.86</v>
      </c>
      <c r="BQ490">
        <v>5.8</v>
      </c>
      <c r="BR490" s="10">
        <f t="shared" si="14"/>
        <v>-1.6949152542372972E-2</v>
      </c>
      <c r="BS490" s="11" cm="1">
        <f t="array" aca="1" ref="BS490" ca="1">_xlfn.PERCENTILE.INC((OFFSET(E490,0,1,1,COLUMNS(E490:BQ490)-1) - E490:BP490) / E490:BP490, 0.05) * SQRT(COUNT(E490:BQ490) - 1)</f>
        <v>-0.19213103079935978</v>
      </c>
      <c r="BT490" s="10" cm="1">
        <f t="array" aca="1" ref="BT490" ca="1">_xlfn.STDEV.P((E490:BP490 - OFFSET(E490:BP490,0,1)) / OFFSET(E490:BP490,0,1)) * SQRT(COUNT(E490:BQ490)-1)</f>
        <v>0.13068720707340731</v>
      </c>
      <c r="BU490" s="10" cm="1">
        <f t="array" ref="BU490">-(MAX(1 - (E490:BQ490 / _xlfn.SCAN(E490, E490:BQ490, _xlfn.LAMBDA(_xlpm.a,_xlpm.b, MAX(_xlpm.a, _xlpm.b))))))</f>
        <v>-0.14102564102564097</v>
      </c>
      <c r="BV490" s="12">
        <f t="shared" ca="1" si="15"/>
        <v>-0.41873126248923281</v>
      </c>
    </row>
    <row r="491" spans="1:74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0.41</v>
      </c>
      <c r="F491">
        <v>0.42</v>
      </c>
      <c r="G491">
        <v>0.41</v>
      </c>
      <c r="H491">
        <v>0.42</v>
      </c>
      <c r="I491">
        <v>0.42</v>
      </c>
      <c r="J491">
        <v>0.42</v>
      </c>
      <c r="K491">
        <v>0.42</v>
      </c>
      <c r="L491">
        <v>0.42</v>
      </c>
      <c r="M491">
        <v>0.42</v>
      </c>
      <c r="N491">
        <v>0.42</v>
      </c>
      <c r="O491">
        <v>0.42</v>
      </c>
      <c r="P491">
        <v>0.42</v>
      </c>
      <c r="Q491">
        <v>0.43</v>
      </c>
      <c r="R491">
        <v>0.42</v>
      </c>
      <c r="S491">
        <v>0.42</v>
      </c>
      <c r="T491">
        <v>0.43</v>
      </c>
      <c r="U491">
        <v>0.44</v>
      </c>
      <c r="V491">
        <v>0.45</v>
      </c>
      <c r="W491">
        <v>0.46</v>
      </c>
      <c r="X491">
        <v>0.48</v>
      </c>
      <c r="Y491">
        <v>0.49</v>
      </c>
      <c r="Z491">
        <v>0.51</v>
      </c>
      <c r="AA491">
        <v>0.55000000000000004</v>
      </c>
      <c r="AB491">
        <v>0.54</v>
      </c>
      <c r="AC491">
        <v>0.53</v>
      </c>
      <c r="AD491">
        <v>0.53</v>
      </c>
      <c r="AE491">
        <v>0.52</v>
      </c>
      <c r="AF491">
        <v>0.52</v>
      </c>
      <c r="AG491">
        <v>0.53</v>
      </c>
      <c r="AH491">
        <v>0.54</v>
      </c>
      <c r="AI491">
        <v>0.55000000000000004</v>
      </c>
      <c r="AJ491">
        <v>0.55000000000000004</v>
      </c>
      <c r="AK491">
        <v>0.54</v>
      </c>
      <c r="AL491">
        <v>0.54</v>
      </c>
      <c r="AM491">
        <v>0.53</v>
      </c>
      <c r="AN491">
        <v>0.54</v>
      </c>
      <c r="AO491">
        <v>0.54</v>
      </c>
      <c r="AP491">
        <v>0.55000000000000004</v>
      </c>
      <c r="AQ491">
        <v>0.53</v>
      </c>
      <c r="AR491">
        <v>0.53</v>
      </c>
      <c r="AS491">
        <v>0.53</v>
      </c>
      <c r="AT491">
        <v>0.53</v>
      </c>
      <c r="AU491">
        <v>0.53</v>
      </c>
      <c r="AV491">
        <v>0.53</v>
      </c>
      <c r="AW491">
        <v>0.53</v>
      </c>
      <c r="AX491">
        <v>0.53</v>
      </c>
      <c r="AY491">
        <v>0.52</v>
      </c>
      <c r="AZ491">
        <v>0.52</v>
      </c>
      <c r="BA491">
        <v>0.52</v>
      </c>
      <c r="BB491">
        <v>0.53</v>
      </c>
      <c r="BC491">
        <v>0.53</v>
      </c>
      <c r="BD491">
        <v>0.54</v>
      </c>
      <c r="BE491">
        <v>0.53</v>
      </c>
      <c r="BF491">
        <v>0.53</v>
      </c>
      <c r="BG491">
        <v>0.54</v>
      </c>
      <c r="BH491">
        <v>0.56000000000000005</v>
      </c>
      <c r="BI491">
        <v>0.54</v>
      </c>
      <c r="BJ491">
        <v>0.54</v>
      </c>
      <c r="BK491">
        <v>0.55000000000000004</v>
      </c>
      <c r="BL491">
        <v>0.56000000000000005</v>
      </c>
      <c r="BM491">
        <v>0.56000000000000005</v>
      </c>
      <c r="BN491">
        <v>0.55000000000000004</v>
      </c>
      <c r="BO491">
        <v>0.54</v>
      </c>
      <c r="BP491">
        <v>0.54</v>
      </c>
      <c r="BQ491">
        <v>0.55000000000000004</v>
      </c>
      <c r="BR491" s="10">
        <f t="shared" si="14"/>
        <v>0.34146341463414653</v>
      </c>
      <c r="BS491" s="11" cm="1">
        <f t="array" aca="1" ref="BS491" ca="1">_xlfn.PERCENTILE.INC((OFFSET(E491,0,1,1,COLUMNS(E491:BQ491)-1) - E491:BP491) / E491:BP491, 0.05) * SQRT(COUNT(E491:BQ491) - 1)</f>
        <v>-0.18078104431768335</v>
      </c>
      <c r="BT491" s="10" cm="1">
        <f t="array" aca="1" ref="BT491" ca="1">_xlfn.STDEV.P((E491:BP491 - OFFSET(E491:BP491,0,1)) / OFFSET(E491:BP491,0,1)) * SQRT(COUNT(E491:BQ491)-1)</f>
        <v>0.15351823181666088</v>
      </c>
      <c r="BU491" s="10" cm="1">
        <f t="array" ref="BU491">-(MAX(1 - (E491:BQ491 / _xlfn.SCAN(E491, E491:BQ491, _xlfn.LAMBDA(_xlpm.a,_xlpm.b, MAX(_xlpm.a, _xlpm.b))))))</f>
        <v>-5.4545454545454564E-2</v>
      </c>
      <c r="BV491" s="12">
        <f t="shared" ca="1" si="15"/>
        <v>1.9781998813675845</v>
      </c>
    </row>
    <row r="492" spans="1:74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93.55</v>
      </c>
      <c r="F492">
        <v>92.45</v>
      </c>
      <c r="G492">
        <v>90.55</v>
      </c>
      <c r="H492">
        <v>89.45</v>
      </c>
      <c r="I492">
        <v>91.45</v>
      </c>
      <c r="J492">
        <v>96</v>
      </c>
      <c r="K492">
        <v>96.75</v>
      </c>
      <c r="L492">
        <v>96.8</v>
      </c>
      <c r="M492">
        <v>97.4</v>
      </c>
      <c r="N492">
        <v>94.75</v>
      </c>
      <c r="O492">
        <v>94.2</v>
      </c>
      <c r="P492">
        <v>94.45</v>
      </c>
      <c r="Q492">
        <v>97.9</v>
      </c>
      <c r="R492">
        <v>98.95</v>
      </c>
      <c r="S492">
        <v>99.2</v>
      </c>
      <c r="T492">
        <v>99</v>
      </c>
      <c r="U492">
        <v>98.8</v>
      </c>
      <c r="V492">
        <v>98.5</v>
      </c>
      <c r="W492">
        <v>98.1</v>
      </c>
      <c r="X492">
        <v>109.7</v>
      </c>
      <c r="Y492">
        <v>110.9</v>
      </c>
      <c r="Z492">
        <v>111.2</v>
      </c>
      <c r="AA492">
        <v>110</v>
      </c>
      <c r="AB492">
        <v>109</v>
      </c>
      <c r="AC492">
        <v>109.2</v>
      </c>
      <c r="AD492">
        <v>110.6</v>
      </c>
      <c r="AE492">
        <v>111.2</v>
      </c>
      <c r="AF492">
        <v>111.5</v>
      </c>
      <c r="AG492">
        <v>110.9</v>
      </c>
      <c r="AH492">
        <v>110.3</v>
      </c>
      <c r="AI492">
        <v>111.2</v>
      </c>
      <c r="AJ492">
        <v>111.4</v>
      </c>
      <c r="AK492">
        <v>112.1</v>
      </c>
      <c r="AL492">
        <v>114.6</v>
      </c>
      <c r="AM492">
        <v>114.2</v>
      </c>
      <c r="AN492">
        <v>115.3</v>
      </c>
      <c r="AO492">
        <v>115.2</v>
      </c>
      <c r="AP492">
        <v>112.8</v>
      </c>
      <c r="AQ492">
        <v>113</v>
      </c>
      <c r="AR492">
        <v>113.3</v>
      </c>
      <c r="AS492">
        <v>113.7</v>
      </c>
      <c r="AT492">
        <v>114.9</v>
      </c>
      <c r="AU492">
        <v>115.2</v>
      </c>
      <c r="AV492">
        <v>114.3</v>
      </c>
      <c r="AW492">
        <v>117.3</v>
      </c>
      <c r="AX492">
        <v>115.9</v>
      </c>
      <c r="AY492">
        <v>118</v>
      </c>
      <c r="AZ492">
        <v>115.8</v>
      </c>
      <c r="BA492">
        <v>116.6</v>
      </c>
      <c r="BB492">
        <v>119.6</v>
      </c>
      <c r="BC492">
        <v>117.3</v>
      </c>
      <c r="BD492">
        <v>116.1</v>
      </c>
      <c r="BE492">
        <v>114.7</v>
      </c>
      <c r="BF492">
        <v>116.9</v>
      </c>
      <c r="BG492">
        <v>118</v>
      </c>
      <c r="BH492">
        <v>116.6</v>
      </c>
      <c r="BI492">
        <v>117</v>
      </c>
      <c r="BJ492">
        <v>117.5</v>
      </c>
      <c r="BK492">
        <v>114.9</v>
      </c>
      <c r="BL492">
        <v>115.5</v>
      </c>
      <c r="BM492">
        <v>114</v>
      </c>
      <c r="BN492">
        <v>113.6</v>
      </c>
      <c r="BO492">
        <v>116.7</v>
      </c>
      <c r="BP492">
        <v>117</v>
      </c>
      <c r="BQ492">
        <v>116.5</v>
      </c>
      <c r="BR492" s="10">
        <f t="shared" si="14"/>
        <v>0.24532335649385359</v>
      </c>
      <c r="BS492" s="11" cm="1">
        <f t="array" aca="1" ref="BS492" ca="1">_xlfn.PERCENTILE.INC((OFFSET(E492,0,1,1,COLUMNS(E492:BQ492)-1) - E492:BP492) / E492:BP492, 0.05) * SQRT(COUNT(E492:BQ492) - 1)</f>
        <v>-0.16282813995090939</v>
      </c>
      <c r="BT492" s="10" cm="1">
        <f t="array" aca="1" ref="BT492" ca="1">_xlfn.STDEV.P((E492:BP492 - OFFSET(E492:BP492,0,1)) / OFFSET(E492:BP492,0,1)) * SQRT(COUNT(E492:BQ492)-1)</f>
        <v>0.1519130433427133</v>
      </c>
      <c r="BU492" s="10" cm="1">
        <f t="array" ref="BU492">-(MAX(1 - (E492:BQ492 / _xlfn.SCAN(E492, E492:BQ492, _xlfn.LAMBDA(_xlpm.a,_xlpm.b, MAX(_xlpm.a, _xlpm.b))))))</f>
        <v>-5.0167224080267525E-2</v>
      </c>
      <c r="BV492" s="12">
        <f t="shared" ca="1" si="15"/>
        <v>1.3662400888050032</v>
      </c>
    </row>
    <row r="493" spans="1:74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83.9</v>
      </c>
      <c r="F493">
        <v>86</v>
      </c>
      <c r="G493">
        <v>85</v>
      </c>
      <c r="H493">
        <v>84.5</v>
      </c>
      <c r="I493">
        <v>83.6</v>
      </c>
      <c r="J493">
        <v>81.900000000000006</v>
      </c>
      <c r="K493">
        <v>84.9</v>
      </c>
      <c r="L493">
        <v>88.4</v>
      </c>
      <c r="M493">
        <v>91.4</v>
      </c>
      <c r="N493">
        <v>93.8</v>
      </c>
      <c r="O493">
        <v>89.4</v>
      </c>
      <c r="P493">
        <v>93</v>
      </c>
      <c r="Q493">
        <v>93.3</v>
      </c>
      <c r="R493">
        <v>93.4</v>
      </c>
      <c r="S493">
        <v>94.2</v>
      </c>
      <c r="T493">
        <v>90.6</v>
      </c>
      <c r="U493">
        <v>92.7</v>
      </c>
      <c r="V493">
        <v>91.8</v>
      </c>
      <c r="W493">
        <v>89.8</v>
      </c>
      <c r="X493">
        <v>91.2</v>
      </c>
      <c r="Y493">
        <v>93.4</v>
      </c>
      <c r="Z493">
        <v>93.4</v>
      </c>
      <c r="AA493">
        <v>91.5</v>
      </c>
      <c r="AB493">
        <v>92.4</v>
      </c>
      <c r="AC493">
        <v>92.2</v>
      </c>
      <c r="AD493">
        <v>93.8</v>
      </c>
      <c r="AE493">
        <v>93</v>
      </c>
      <c r="AF493">
        <v>93.9</v>
      </c>
      <c r="AG493">
        <v>94</v>
      </c>
      <c r="AH493">
        <v>90.9</v>
      </c>
      <c r="AI493">
        <v>91.4</v>
      </c>
      <c r="AJ493">
        <v>90.2</v>
      </c>
      <c r="AK493">
        <v>89</v>
      </c>
      <c r="AL493">
        <v>86</v>
      </c>
      <c r="AM493">
        <v>83.3</v>
      </c>
      <c r="AN493">
        <v>84.2</v>
      </c>
      <c r="AO493">
        <v>83.9</v>
      </c>
      <c r="AP493">
        <v>85.9</v>
      </c>
      <c r="AQ493">
        <v>85.9</v>
      </c>
      <c r="AR493">
        <v>85.3</v>
      </c>
      <c r="AS493">
        <v>85.5</v>
      </c>
      <c r="AT493">
        <v>86.2</v>
      </c>
      <c r="AU493">
        <v>86.4</v>
      </c>
      <c r="AV493">
        <v>85.9</v>
      </c>
      <c r="AW493">
        <v>87.9</v>
      </c>
      <c r="AX493">
        <v>89.6</v>
      </c>
      <c r="AY493">
        <v>89</v>
      </c>
      <c r="AZ493">
        <v>90.3</v>
      </c>
      <c r="BA493">
        <v>89.1</v>
      </c>
      <c r="BB493">
        <v>92</v>
      </c>
      <c r="BC493">
        <v>95.4</v>
      </c>
      <c r="BD493">
        <v>91.8</v>
      </c>
      <c r="BE493">
        <v>93.6</v>
      </c>
      <c r="BF493">
        <v>94</v>
      </c>
      <c r="BG493">
        <v>93</v>
      </c>
      <c r="BH493">
        <v>92.7</v>
      </c>
      <c r="BI493">
        <v>94.3</v>
      </c>
      <c r="BJ493">
        <v>96.4</v>
      </c>
      <c r="BK493">
        <v>96.7</v>
      </c>
      <c r="BL493">
        <v>98.8</v>
      </c>
      <c r="BM493">
        <v>95.8</v>
      </c>
      <c r="BN493">
        <v>91.3</v>
      </c>
      <c r="BO493">
        <v>92.5</v>
      </c>
      <c r="BP493">
        <v>93.7</v>
      </c>
      <c r="BQ493">
        <v>92.9</v>
      </c>
      <c r="BR493" s="10">
        <f t="shared" si="14"/>
        <v>0.1072705601907032</v>
      </c>
      <c r="BS493" s="11" cm="1">
        <f t="array" aca="1" ref="BS493" ca="1">_xlfn.PERCENTILE.INC((OFFSET(E493,0,1,1,COLUMNS(E493:BQ493)-1) - E493:BP493) / E493:BP493, 0.05) * SQRT(COUNT(E493:BQ493) - 1)</f>
        <v>-0.29705321178715344</v>
      </c>
      <c r="BT493" s="10" cm="1">
        <f t="array" aca="1" ref="BT493" ca="1">_xlfn.STDEV.P((E493:BP493 - OFFSET(E493:BP493,0,1)) / OFFSET(E493:BP493,0,1)) * SQRT(COUNT(E493:BQ493)-1)</f>
        <v>0.17184310013393794</v>
      </c>
      <c r="BU493" s="10" cm="1">
        <f t="array" ref="BU493">-(MAX(1 - (E493:BQ493 / _xlfn.SCAN(E493, E493:BQ493, _xlfn.LAMBDA(_xlpm.a,_xlpm.b, MAX(_xlpm.a, _xlpm.b))))))</f>
        <v>-0.1157112526539279</v>
      </c>
      <c r="BV493" s="12">
        <f t="shared" ca="1" si="15"/>
        <v>0.40442062247404331</v>
      </c>
    </row>
    <row r="494" spans="1:74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105.9</v>
      </c>
      <c r="F494">
        <v>107.3</v>
      </c>
      <c r="G494">
        <v>105</v>
      </c>
      <c r="H494">
        <v>103.5</v>
      </c>
      <c r="I494">
        <v>107.9</v>
      </c>
      <c r="J494">
        <v>109.7</v>
      </c>
      <c r="K494">
        <v>107.1</v>
      </c>
      <c r="L494">
        <v>109</v>
      </c>
      <c r="M494">
        <v>107.2</v>
      </c>
      <c r="N494">
        <v>106.7</v>
      </c>
      <c r="O494">
        <v>105.7</v>
      </c>
      <c r="P494">
        <v>105.8</v>
      </c>
      <c r="Q494">
        <v>104</v>
      </c>
      <c r="R494">
        <v>104.7</v>
      </c>
      <c r="S494">
        <v>107.7</v>
      </c>
      <c r="T494">
        <v>106.6</v>
      </c>
      <c r="U494">
        <v>108.9</v>
      </c>
      <c r="V494">
        <v>107.4</v>
      </c>
      <c r="W494">
        <v>109.3</v>
      </c>
      <c r="X494">
        <v>108</v>
      </c>
      <c r="Y494">
        <v>107.7</v>
      </c>
      <c r="Z494">
        <v>107.6</v>
      </c>
      <c r="AA494">
        <v>105.3</v>
      </c>
      <c r="AB494">
        <v>103.9</v>
      </c>
      <c r="AC494">
        <v>103.6</v>
      </c>
      <c r="AD494">
        <v>103.1</v>
      </c>
      <c r="AE494">
        <v>114.1</v>
      </c>
      <c r="AF494">
        <v>111.9</v>
      </c>
      <c r="AG494">
        <v>115.1</v>
      </c>
      <c r="AH494">
        <v>115.3</v>
      </c>
      <c r="AI494">
        <v>117.9</v>
      </c>
      <c r="AJ494">
        <v>118.9</v>
      </c>
      <c r="AK494">
        <v>118.4</v>
      </c>
      <c r="AL494">
        <v>118.5</v>
      </c>
      <c r="AM494">
        <v>116.5</v>
      </c>
      <c r="AN494">
        <v>116.7</v>
      </c>
      <c r="AO494">
        <v>115</v>
      </c>
      <c r="AP494">
        <v>115.3</v>
      </c>
      <c r="AQ494">
        <v>114.9</v>
      </c>
      <c r="AR494">
        <v>114.7</v>
      </c>
      <c r="AS494">
        <v>115.3</v>
      </c>
      <c r="AT494">
        <v>116</v>
      </c>
      <c r="AU494">
        <v>117.2</v>
      </c>
      <c r="AV494">
        <v>119.9</v>
      </c>
      <c r="AW494">
        <v>121.6</v>
      </c>
      <c r="AX494">
        <v>121.4</v>
      </c>
      <c r="AY494">
        <v>120.7</v>
      </c>
      <c r="AZ494">
        <v>120.4</v>
      </c>
      <c r="BA494">
        <v>115.8</v>
      </c>
      <c r="BB494">
        <v>111.6</v>
      </c>
      <c r="BC494">
        <v>112</v>
      </c>
      <c r="BD494">
        <v>104.9</v>
      </c>
      <c r="BE494">
        <v>104.5</v>
      </c>
      <c r="BF494">
        <v>103.6</v>
      </c>
      <c r="BG494">
        <v>103.8</v>
      </c>
      <c r="BH494">
        <v>103.3</v>
      </c>
      <c r="BI494">
        <v>105.5</v>
      </c>
      <c r="BJ494">
        <v>108</v>
      </c>
      <c r="BK494">
        <v>104.9</v>
      </c>
      <c r="BL494">
        <v>103.6</v>
      </c>
      <c r="BM494">
        <v>104</v>
      </c>
      <c r="BN494">
        <v>99.2</v>
      </c>
      <c r="BO494">
        <v>98.85</v>
      </c>
      <c r="BP494">
        <v>99.95</v>
      </c>
      <c r="BQ494">
        <v>99.45</v>
      </c>
      <c r="BR494" s="10">
        <f t="shared" si="14"/>
        <v>-6.0906515580736564E-2</v>
      </c>
      <c r="BS494" s="11" cm="1">
        <f t="array" aca="1" ref="BS494" ca="1">_xlfn.PERCENTILE.INC((OFFSET(E494,0,1,1,COLUMNS(E494:BQ494)-1) - E494:BP494) / E494:BP494, 0.05) * SQRT(COUNT(E494:BQ494) - 1)</f>
        <v>-0.28107656879677612</v>
      </c>
      <c r="BT494" s="10" cm="1">
        <f t="array" aca="1" ref="BT494" ca="1">_xlfn.STDEV.P((E494:BP494 - OFFSET(E494:BP494,0,1)) / OFFSET(E494:BP494,0,1)) * SQRT(COUNT(E494:BQ494)-1)</f>
        <v>0.17805104289052626</v>
      </c>
      <c r="BU494" s="10" cm="1">
        <f t="array" ref="BU494">-(MAX(1 - (E494:BQ494 / _xlfn.SCAN(E494, E494:BQ494, _xlfn.LAMBDA(_xlpm.a,_xlpm.b, MAX(_xlpm.a, _xlpm.b))))))</f>
        <v>-0.18708881578947367</v>
      </c>
      <c r="BV494" s="12">
        <f t="shared" ca="1" si="15"/>
        <v>-0.55422411823825279</v>
      </c>
    </row>
    <row r="495" spans="1:74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7.585</v>
      </c>
      <c r="F495">
        <v>7.9050000000000002</v>
      </c>
      <c r="G495">
        <v>7.77</v>
      </c>
      <c r="H495">
        <v>7.27</v>
      </c>
      <c r="I495">
        <v>7.18</v>
      </c>
      <c r="J495">
        <v>7.0250000000000004</v>
      </c>
      <c r="K495">
        <v>7.2450000000000001</v>
      </c>
      <c r="L495">
        <v>7.53</v>
      </c>
      <c r="M495">
        <v>7.5049999999999999</v>
      </c>
      <c r="N495">
        <v>7.415</v>
      </c>
      <c r="O495">
        <v>7.36</v>
      </c>
      <c r="P495">
        <v>7.6050000000000004</v>
      </c>
      <c r="Q495">
        <v>8.01</v>
      </c>
      <c r="R495">
        <v>7.9</v>
      </c>
      <c r="S495">
        <v>7.875</v>
      </c>
      <c r="T495">
        <v>7.91</v>
      </c>
      <c r="U495">
        <v>7.875</v>
      </c>
      <c r="V495">
        <v>7.93</v>
      </c>
      <c r="W495">
        <v>7.7249999999999996</v>
      </c>
      <c r="X495">
        <v>7.55</v>
      </c>
      <c r="Y495">
        <v>7.5</v>
      </c>
      <c r="Z495">
        <v>7.3449999999999998</v>
      </c>
      <c r="AA495">
        <v>7.22</v>
      </c>
      <c r="AB495">
        <v>7.31</v>
      </c>
      <c r="AC495">
        <v>7.41</v>
      </c>
      <c r="AD495">
        <v>7.2750000000000004</v>
      </c>
      <c r="AE495">
        <v>7.1849999999999996</v>
      </c>
      <c r="AF495">
        <v>7.3849999999999998</v>
      </c>
      <c r="AG495">
        <v>7.59</v>
      </c>
      <c r="AH495">
        <v>7.54</v>
      </c>
      <c r="AI495">
        <v>7.2050000000000001</v>
      </c>
      <c r="AJ495">
        <v>7.27</v>
      </c>
      <c r="AK495">
        <v>7.3650000000000002</v>
      </c>
      <c r="AL495">
        <v>7.49</v>
      </c>
      <c r="AM495">
        <v>7.37</v>
      </c>
      <c r="AN495">
        <v>7.21</v>
      </c>
      <c r="AO495">
        <v>7.375</v>
      </c>
      <c r="AP495">
        <v>7.65</v>
      </c>
      <c r="AQ495">
        <v>7.5650000000000004</v>
      </c>
      <c r="AR495">
        <v>7.4</v>
      </c>
      <c r="AS495">
        <v>7.51</v>
      </c>
      <c r="AT495">
        <v>7.77</v>
      </c>
      <c r="AU495">
        <v>7.915</v>
      </c>
      <c r="AV495">
        <v>8.2449999999999992</v>
      </c>
      <c r="AW495">
        <v>8.0850000000000009</v>
      </c>
      <c r="AX495">
        <v>8.0549999999999997</v>
      </c>
      <c r="AY495">
        <v>8.0500000000000007</v>
      </c>
      <c r="AZ495">
        <v>8.3800000000000008</v>
      </c>
      <c r="BA495">
        <v>8.2799999999999994</v>
      </c>
      <c r="BB495">
        <v>8.33</v>
      </c>
      <c r="BC495">
        <v>8.48</v>
      </c>
      <c r="BD495">
        <v>8.18</v>
      </c>
      <c r="BE495">
        <v>8.4350000000000005</v>
      </c>
      <c r="BF495">
        <v>8.65</v>
      </c>
      <c r="BG495">
        <v>8.4700000000000006</v>
      </c>
      <c r="BH495">
        <v>8.1850000000000005</v>
      </c>
      <c r="BI495">
        <v>8.4749999999999996</v>
      </c>
      <c r="BJ495">
        <v>9.0449999999999999</v>
      </c>
      <c r="BK495">
        <v>9.1300000000000008</v>
      </c>
      <c r="BL495">
        <v>9.2050000000000001</v>
      </c>
      <c r="BM495">
        <v>9.1300000000000008</v>
      </c>
      <c r="BN495">
        <v>8.84</v>
      </c>
      <c r="BO495">
        <v>8.5850000000000009</v>
      </c>
      <c r="BP495">
        <v>8.3949999999999996</v>
      </c>
      <c r="BQ495">
        <v>8.9450000000000003</v>
      </c>
      <c r="BR495" s="10">
        <f t="shared" si="14"/>
        <v>0.17930125247198422</v>
      </c>
      <c r="BS495" s="11" cm="1">
        <f t="array" aca="1" ref="BS495" ca="1">_xlfn.PERCENTILE.INC((OFFSET(E495,0,1,1,COLUMNS(E495:BQ495)-1) - E495:BP495) / E495:BP495, 0.05) * SQRT(COUNT(E495:BQ495) - 1)</f>
        <v>-0.26692365684698671</v>
      </c>
      <c r="BT495" s="10" cm="1">
        <f t="array" aca="1" ref="BT495" ca="1">_xlfn.STDEV.P((E495:BP495 - OFFSET(E495:BP495,0,1)) / OFFSET(E495:BP495,0,1)) * SQRT(COUNT(E495:BQ495)-1)</f>
        <v>0.21346279039802479</v>
      </c>
      <c r="BU495" s="10" cm="1">
        <f t="array" ref="BU495">-(MAX(1 - (E495:BQ495 / _xlfn.SCAN(E495, E495:BQ495, _xlfn.LAMBDA(_xlpm.a,_xlpm.b, MAX(_xlpm.a, _xlpm.b))))))</f>
        <v>-0.11132194813409235</v>
      </c>
      <c r="BV495" s="12">
        <f t="shared" ca="1" si="15"/>
        <v>0.6630082251872742</v>
      </c>
    </row>
    <row r="496" spans="1:74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103.2</v>
      </c>
      <c r="F496">
        <v>102.2</v>
      </c>
      <c r="G496">
        <v>100.7</v>
      </c>
      <c r="H496">
        <v>98.65</v>
      </c>
      <c r="I496">
        <v>99.5</v>
      </c>
      <c r="J496">
        <v>98.75</v>
      </c>
      <c r="K496">
        <v>100.4</v>
      </c>
      <c r="L496">
        <v>104.5</v>
      </c>
      <c r="M496">
        <v>102.3</v>
      </c>
      <c r="N496">
        <v>101.5</v>
      </c>
      <c r="O496">
        <v>101</v>
      </c>
      <c r="P496">
        <v>103</v>
      </c>
      <c r="Q496">
        <v>106</v>
      </c>
      <c r="R496">
        <v>106</v>
      </c>
      <c r="S496">
        <v>104.9</v>
      </c>
      <c r="T496">
        <v>105.4</v>
      </c>
      <c r="U496">
        <v>106.2</v>
      </c>
      <c r="V496">
        <v>106.3</v>
      </c>
      <c r="W496">
        <v>107.8</v>
      </c>
      <c r="X496">
        <v>107</v>
      </c>
      <c r="Y496">
        <v>107</v>
      </c>
      <c r="Z496">
        <v>106.6</v>
      </c>
      <c r="AA496">
        <v>105.3</v>
      </c>
      <c r="AB496">
        <v>106</v>
      </c>
      <c r="AC496">
        <v>107.5</v>
      </c>
      <c r="AD496">
        <v>107.3</v>
      </c>
      <c r="AE496">
        <v>106.6</v>
      </c>
      <c r="AF496">
        <v>106.5</v>
      </c>
      <c r="AG496">
        <v>107.2</v>
      </c>
      <c r="AH496">
        <v>105.6</v>
      </c>
      <c r="AI496">
        <v>104.8</v>
      </c>
      <c r="AJ496">
        <v>103.8</v>
      </c>
      <c r="AK496">
        <v>102.9</v>
      </c>
      <c r="AL496">
        <v>101.1</v>
      </c>
      <c r="AM496">
        <v>100.3</v>
      </c>
      <c r="AN496">
        <v>98.75</v>
      </c>
      <c r="AO496">
        <v>102.8</v>
      </c>
      <c r="AP496">
        <v>103.3</v>
      </c>
      <c r="AQ496">
        <v>103.3</v>
      </c>
      <c r="AR496">
        <v>105.3</v>
      </c>
      <c r="AS496">
        <v>105.3</v>
      </c>
      <c r="AT496">
        <v>105.9</v>
      </c>
      <c r="AU496">
        <v>106.9</v>
      </c>
      <c r="AV496">
        <v>107.1</v>
      </c>
      <c r="AW496">
        <v>105.9</v>
      </c>
      <c r="AX496">
        <v>105.1</v>
      </c>
      <c r="AY496">
        <v>103.8</v>
      </c>
      <c r="AZ496">
        <v>102.2</v>
      </c>
      <c r="BA496">
        <v>103.5</v>
      </c>
      <c r="BB496">
        <v>104.1</v>
      </c>
      <c r="BC496">
        <v>104.1</v>
      </c>
      <c r="BD496">
        <v>104.3</v>
      </c>
      <c r="BE496">
        <v>104.4</v>
      </c>
      <c r="BF496">
        <v>105.8</v>
      </c>
      <c r="BG496">
        <v>105.5</v>
      </c>
      <c r="BH496">
        <v>102.5</v>
      </c>
      <c r="BI496">
        <v>103.4</v>
      </c>
      <c r="BJ496">
        <v>107.8</v>
      </c>
      <c r="BK496">
        <v>110.1</v>
      </c>
      <c r="BL496">
        <v>109</v>
      </c>
      <c r="BM496">
        <v>108.4</v>
      </c>
      <c r="BN496">
        <v>108.9</v>
      </c>
      <c r="BO496">
        <v>108.5</v>
      </c>
      <c r="BP496">
        <v>107.8</v>
      </c>
      <c r="BQ496">
        <v>109.2</v>
      </c>
      <c r="BR496" s="10">
        <f t="shared" si="14"/>
        <v>5.8139534883720929E-2</v>
      </c>
      <c r="BS496" s="11" cm="1">
        <f t="array" aca="1" ref="BS496" ca="1">_xlfn.PERCENTILE.INC((OFFSET(E496,0,1,1,COLUMNS(E496:BQ496)-1) - E496:BP496) / E496:BP496, 0.05) * SQRT(COUNT(E496:BQ496) - 1)</f>
        <v>-0.13749480421708704</v>
      </c>
      <c r="BT496" s="10" cm="1">
        <f t="array" aca="1" ref="BT496" ca="1">_xlfn.STDEV.P((E496:BP496 - OFFSET(E496:BP496,0,1)) / OFFSET(E496:BP496,0,1)) * SQRT(COUNT(E496:BQ496)-1)</f>
        <v>0.11327465780243899</v>
      </c>
      <c r="BU496" s="10" cm="1">
        <f t="array" ref="BU496">-(MAX(1 - (E496:BQ496 / _xlfn.SCAN(E496, E496:BQ496, _xlfn.LAMBDA(_xlpm.a,_xlpm.b, MAX(_xlpm.a, _xlpm.b))))))</f>
        <v>-8.3951762523191031E-2</v>
      </c>
      <c r="BV496" s="12">
        <f t="shared" ca="1" si="15"/>
        <v>0.17979192003011063</v>
      </c>
    </row>
    <row r="497" spans="1:74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238</v>
      </c>
      <c r="F497">
        <v>237</v>
      </c>
      <c r="G497">
        <v>232</v>
      </c>
      <c r="H497">
        <v>220.8</v>
      </c>
      <c r="I497">
        <v>225.3</v>
      </c>
      <c r="J497">
        <v>224.7</v>
      </c>
      <c r="K497">
        <v>230</v>
      </c>
      <c r="L497">
        <v>235.7</v>
      </c>
      <c r="M497">
        <v>238.2</v>
      </c>
      <c r="N497">
        <v>233.9</v>
      </c>
      <c r="O497">
        <v>233.3</v>
      </c>
      <c r="P497">
        <v>242.7</v>
      </c>
      <c r="Q497">
        <v>254</v>
      </c>
      <c r="R497">
        <v>255.4</v>
      </c>
      <c r="S497">
        <v>254.5</v>
      </c>
      <c r="T497">
        <v>258.3</v>
      </c>
      <c r="U497">
        <v>255.5</v>
      </c>
      <c r="V497">
        <v>253.9</v>
      </c>
      <c r="W497">
        <v>253.7</v>
      </c>
      <c r="X497">
        <v>252.8</v>
      </c>
      <c r="Y497">
        <v>266.5</v>
      </c>
      <c r="Z497">
        <v>260.10000000000002</v>
      </c>
      <c r="AA497">
        <v>251.1</v>
      </c>
      <c r="AB497">
        <v>258.10000000000002</v>
      </c>
      <c r="AC497">
        <v>260.5</v>
      </c>
      <c r="AD497">
        <v>257.7</v>
      </c>
      <c r="AE497">
        <v>255.2</v>
      </c>
      <c r="AF497">
        <v>265.8</v>
      </c>
      <c r="AG497">
        <v>259.60000000000002</v>
      </c>
      <c r="AH497">
        <v>253.4</v>
      </c>
      <c r="AI497">
        <v>251.8</v>
      </c>
      <c r="AJ497">
        <v>252.2</v>
      </c>
      <c r="AK497">
        <v>248.4</v>
      </c>
      <c r="AL497">
        <v>244</v>
      </c>
      <c r="AM497">
        <v>239.9</v>
      </c>
      <c r="AN497">
        <v>245.2</v>
      </c>
      <c r="AO497">
        <v>248.4</v>
      </c>
      <c r="AP497">
        <v>241.7</v>
      </c>
      <c r="AQ497">
        <v>230.9</v>
      </c>
      <c r="AR497">
        <v>234</v>
      </c>
      <c r="AS497">
        <v>234</v>
      </c>
      <c r="AT497">
        <v>241</v>
      </c>
      <c r="AU497">
        <v>245.2</v>
      </c>
      <c r="AV497">
        <v>250</v>
      </c>
      <c r="AW497">
        <v>253.6</v>
      </c>
      <c r="AX497">
        <v>254</v>
      </c>
      <c r="AY497">
        <v>254</v>
      </c>
      <c r="AZ497">
        <v>254.1</v>
      </c>
      <c r="BA497">
        <v>241</v>
      </c>
      <c r="BB497">
        <v>247.2</v>
      </c>
      <c r="BC497">
        <v>245.6</v>
      </c>
      <c r="BD497">
        <v>247.5</v>
      </c>
      <c r="BE497">
        <v>246.6</v>
      </c>
      <c r="BF497">
        <v>255.6</v>
      </c>
      <c r="BG497">
        <v>254.8</v>
      </c>
      <c r="BH497">
        <v>250</v>
      </c>
      <c r="BI497">
        <v>252.3</v>
      </c>
      <c r="BJ497">
        <v>256.89999999999998</v>
      </c>
      <c r="BK497">
        <v>251.3</v>
      </c>
      <c r="BL497">
        <v>250.5</v>
      </c>
      <c r="BM497">
        <v>250.5</v>
      </c>
      <c r="BN497">
        <v>252.7</v>
      </c>
      <c r="BO497">
        <v>263.60000000000002</v>
      </c>
      <c r="BP497">
        <v>261.39999999999998</v>
      </c>
      <c r="BQ497">
        <v>257.89999999999998</v>
      </c>
      <c r="BR497" s="10">
        <f t="shared" si="14"/>
        <v>8.3613445378151172E-2</v>
      </c>
      <c r="BS497" s="11" cm="1">
        <f t="array" aca="1" ref="BS497" ca="1">_xlfn.PERCENTILE.INC((OFFSET(E497,0,1,1,COLUMNS(E497:BQ497)-1) - E497:BP497) / E497:BP497, 0.05) * SQRT(COUNT(E497:BQ497) - 1)</f>
        <v>-0.26766126740551371</v>
      </c>
      <c r="BT497" s="10" cm="1">
        <f t="array" aca="1" ref="BT497" ca="1">_xlfn.STDEV.P((E497:BP497 - OFFSET(E497:BP497,0,1)) / OFFSET(E497:BP497,0,1)) * SQRT(COUNT(E497:BQ497)-1)</f>
        <v>0.17844358629131357</v>
      </c>
      <c r="BU497" s="10" cm="1">
        <f t="array" ref="BU497">-(MAX(1 - (E497:BQ497 / _xlfn.SCAN(E497, E497:BQ497, _xlfn.LAMBDA(_xlpm.a,_xlpm.b, MAX(_xlpm.a, _xlpm.b))))))</f>
        <v>-0.1335834896810506</v>
      </c>
      <c r="BV497" s="12">
        <f t="shared" ca="1" si="15"/>
        <v>0.25688667025919287</v>
      </c>
    </row>
    <row r="498" spans="1:74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1.4350000000000001</v>
      </c>
      <c r="F498">
        <v>1.458</v>
      </c>
      <c r="G498">
        <v>1.425</v>
      </c>
      <c r="H498">
        <v>1.399</v>
      </c>
      <c r="I498">
        <v>1.4319999999999999</v>
      </c>
      <c r="J498">
        <v>1.4450000000000001</v>
      </c>
      <c r="K498">
        <v>1.4610000000000001</v>
      </c>
      <c r="L498">
        <v>1.4990000000000001</v>
      </c>
      <c r="M498">
        <v>1.5129999999999999</v>
      </c>
      <c r="N498">
        <v>1.5169999999999999</v>
      </c>
      <c r="O498">
        <v>1.4890000000000001</v>
      </c>
      <c r="P498">
        <v>1.512</v>
      </c>
      <c r="Q498">
        <v>1.484</v>
      </c>
      <c r="R498">
        <v>1.47</v>
      </c>
      <c r="S498">
        <v>1.4850000000000001</v>
      </c>
      <c r="T498">
        <v>1.47</v>
      </c>
      <c r="U498">
        <v>1.476</v>
      </c>
      <c r="V498">
        <v>1.4550000000000001</v>
      </c>
      <c r="W498">
        <v>1.472</v>
      </c>
      <c r="X498">
        <v>1.462</v>
      </c>
      <c r="Y498">
        <v>1.4490000000000001</v>
      </c>
      <c r="Z498">
        <v>1.4279999999999999</v>
      </c>
      <c r="AA498">
        <v>1.413</v>
      </c>
      <c r="AB498">
        <v>1.4</v>
      </c>
      <c r="AC498">
        <v>1.417</v>
      </c>
      <c r="AD498">
        <v>1.429</v>
      </c>
      <c r="AE498">
        <v>1.4079999999999999</v>
      </c>
      <c r="AF498">
        <v>1.4159999999999999</v>
      </c>
      <c r="AG498">
        <v>1.401</v>
      </c>
      <c r="AH498">
        <v>1.391</v>
      </c>
      <c r="AI498">
        <v>1.3360000000000001</v>
      </c>
      <c r="AJ498">
        <v>1.3340000000000001</v>
      </c>
      <c r="AK498">
        <v>1.3340000000000001</v>
      </c>
      <c r="AL498">
        <v>1.2929999999999999</v>
      </c>
      <c r="AM498">
        <v>1.2909999999999999</v>
      </c>
      <c r="AN498">
        <v>1.272</v>
      </c>
      <c r="AO498">
        <v>1.2989999999999999</v>
      </c>
      <c r="AP498">
        <v>1.3</v>
      </c>
      <c r="AQ498">
        <v>1.276</v>
      </c>
      <c r="AR498">
        <v>1.2669999999999999</v>
      </c>
      <c r="AS498">
        <v>1.2869999999999999</v>
      </c>
      <c r="AT498">
        <v>1.304</v>
      </c>
      <c r="AU498">
        <v>1.296</v>
      </c>
      <c r="AV498">
        <v>1.2969999999999999</v>
      </c>
      <c r="AW498">
        <v>1.2949999999999999</v>
      </c>
      <c r="AX498">
        <v>1.298</v>
      </c>
      <c r="AY498">
        <v>1.296</v>
      </c>
      <c r="AZ498">
        <v>1.278</v>
      </c>
      <c r="BA498">
        <v>1.23</v>
      </c>
      <c r="BB498">
        <v>1.2470000000000001</v>
      </c>
      <c r="BC498">
        <v>1.248</v>
      </c>
      <c r="BD498">
        <v>1.2330000000000001</v>
      </c>
      <c r="BE498">
        <v>1.2330000000000001</v>
      </c>
      <c r="BF498">
        <v>1.248</v>
      </c>
      <c r="BG498">
        <v>1.226</v>
      </c>
      <c r="BH498">
        <v>1.21</v>
      </c>
      <c r="BI498">
        <v>1.21</v>
      </c>
      <c r="BJ498">
        <v>1.2390000000000001</v>
      </c>
      <c r="BK498">
        <v>1.204</v>
      </c>
      <c r="BL498">
        <v>1.2090000000000001</v>
      </c>
      <c r="BM498">
        <v>1.194</v>
      </c>
      <c r="BN498">
        <v>1.173</v>
      </c>
      <c r="BO498">
        <v>1.179</v>
      </c>
      <c r="BP498">
        <v>1.196</v>
      </c>
      <c r="BQ498">
        <v>1.2110000000000001</v>
      </c>
      <c r="BR498" s="10">
        <f t="shared" si="14"/>
        <v>-0.15609756097560973</v>
      </c>
      <c r="BS498" s="11" cm="1">
        <f t="array" aca="1" ref="BS498" ca="1">_xlfn.PERCENTILE.INC((OFFSET(E498,0,1,1,COLUMNS(E498:BQ498)-1) - E498:BP498) / E498:BP498, 0.05) * SQRT(COUNT(E498:BQ498) - 1)</f>
        <v>-0.21925088930738715</v>
      </c>
      <c r="BT498" s="10" cm="1">
        <f t="array" aca="1" ref="BT498" ca="1">_xlfn.STDEV.P((E498:BP498 - OFFSET(E498:BP498,0,1)) / OFFSET(E498:BP498,0,1)) * SQRT(COUNT(E498:BQ498)-1)</f>
        <v>0.11863405890182253</v>
      </c>
      <c r="BU498" s="10" cm="1">
        <f t="array" ref="BU498">-(MAX(1 - (E498:BQ498 / _xlfn.SCAN(E498, E498:BQ498, _xlfn.LAMBDA(_xlpm.a,_xlpm.b, MAX(_xlpm.a, _xlpm.b))))))</f>
        <v>-0.22676334871456816</v>
      </c>
      <c r="BV498" s="12">
        <f t="shared" ca="1" si="15"/>
        <v>-1.6341953519664834</v>
      </c>
    </row>
    <row r="499" spans="1:74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249</v>
      </c>
      <c r="F499">
        <v>250</v>
      </c>
      <c r="G499">
        <v>250</v>
      </c>
      <c r="H499">
        <v>245</v>
      </c>
      <c r="I499">
        <v>248</v>
      </c>
      <c r="J499">
        <v>241</v>
      </c>
      <c r="K499">
        <v>242</v>
      </c>
      <c r="L499">
        <v>240</v>
      </c>
      <c r="M499">
        <v>244</v>
      </c>
      <c r="N499">
        <v>240</v>
      </c>
      <c r="O499">
        <v>236</v>
      </c>
      <c r="P499">
        <v>238</v>
      </c>
      <c r="Q499">
        <v>240</v>
      </c>
      <c r="R499">
        <v>243</v>
      </c>
      <c r="S499">
        <v>242</v>
      </c>
      <c r="T499">
        <v>243</v>
      </c>
      <c r="U499">
        <v>239</v>
      </c>
      <c r="V499">
        <v>239</v>
      </c>
      <c r="W499">
        <v>227</v>
      </c>
      <c r="X499">
        <v>222</v>
      </c>
      <c r="Y499">
        <v>223</v>
      </c>
      <c r="Z499">
        <v>223</v>
      </c>
      <c r="AA499">
        <v>224</v>
      </c>
      <c r="AB499">
        <v>217</v>
      </c>
      <c r="AC499">
        <v>221</v>
      </c>
      <c r="AD499">
        <v>222</v>
      </c>
      <c r="AE499">
        <v>221</v>
      </c>
      <c r="AF499">
        <v>220</v>
      </c>
      <c r="AG499">
        <v>219</v>
      </c>
      <c r="AH499">
        <v>220</v>
      </c>
      <c r="AI499">
        <v>222</v>
      </c>
      <c r="AJ499">
        <v>220</v>
      </c>
      <c r="AK499">
        <v>218</v>
      </c>
      <c r="AL499">
        <v>218</v>
      </c>
      <c r="AM499">
        <v>219</v>
      </c>
      <c r="AN499">
        <v>214</v>
      </c>
      <c r="AO499">
        <v>221</v>
      </c>
      <c r="AP499">
        <v>220</v>
      </c>
      <c r="AQ499">
        <v>219</v>
      </c>
      <c r="AR499">
        <v>214</v>
      </c>
      <c r="AS499">
        <v>214</v>
      </c>
      <c r="AT499">
        <v>214</v>
      </c>
      <c r="AU499">
        <v>218</v>
      </c>
      <c r="AV499">
        <v>219</v>
      </c>
      <c r="AW499">
        <v>217</v>
      </c>
      <c r="AX499">
        <v>219</v>
      </c>
      <c r="AY499">
        <v>229</v>
      </c>
      <c r="AZ499">
        <v>222</v>
      </c>
      <c r="BA499">
        <v>226</v>
      </c>
      <c r="BB499">
        <v>230</v>
      </c>
      <c r="BC499">
        <v>225</v>
      </c>
      <c r="BD499">
        <v>230</v>
      </c>
      <c r="BE499">
        <v>230</v>
      </c>
      <c r="BF499">
        <v>230</v>
      </c>
      <c r="BG499">
        <v>230</v>
      </c>
      <c r="BH499">
        <v>231</v>
      </c>
      <c r="BI499">
        <v>232</v>
      </c>
      <c r="BJ499">
        <v>233</v>
      </c>
      <c r="BK499">
        <v>232</v>
      </c>
      <c r="BL499">
        <v>227</v>
      </c>
      <c r="BM499">
        <v>230</v>
      </c>
      <c r="BN499">
        <v>225</v>
      </c>
      <c r="BO499">
        <v>225</v>
      </c>
      <c r="BP499">
        <v>225</v>
      </c>
      <c r="BQ499">
        <v>225</v>
      </c>
      <c r="BR499" s="10">
        <f t="shared" si="14"/>
        <v>-9.6385542168674704E-2</v>
      </c>
      <c r="BS499" s="11" cm="1">
        <f t="array" aca="1" ref="BS499" ca="1">_xlfn.PERCENTILE.INC((OFFSET(E499,0,1,1,COLUMNS(E499:BQ499)-1) - E499:BP499) / E499:BP499, 0.05) * SQRT(COUNT(E499:BQ499) - 1)</f>
        <v>-0.21933274414494033</v>
      </c>
      <c r="BT499" s="10" cm="1">
        <f t="array" aca="1" ref="BT499" ca="1">_xlfn.STDEV.P((E499:BP499 - OFFSET(E499:BP499,0,1)) / OFFSET(E499:BP499,0,1)) * SQRT(COUNT(E499:BQ499)-1)</f>
        <v>0.12733017280347275</v>
      </c>
      <c r="BU499" s="10" cm="1">
        <f t="array" ref="BU499">-(MAX(1 - (E499:BQ499 / _xlfn.SCAN(E499, E499:BQ499, _xlfn.LAMBDA(_xlpm.a,_xlpm.b, MAX(_xlpm.a, _xlpm.b))))))</f>
        <v>-0.14400000000000002</v>
      </c>
      <c r="BV499" s="12">
        <f t="shared" ca="1" si="15"/>
        <v>-1.0536325042329824</v>
      </c>
    </row>
    <row r="500" spans="1:74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75.040000000000006</v>
      </c>
      <c r="F500">
        <v>73.84</v>
      </c>
      <c r="G500">
        <v>73.8</v>
      </c>
      <c r="H500">
        <v>70.2</v>
      </c>
      <c r="I500">
        <v>68.08</v>
      </c>
      <c r="J500">
        <v>68.56</v>
      </c>
      <c r="K500">
        <v>69.760000000000005</v>
      </c>
      <c r="L500">
        <v>71.739999999999995</v>
      </c>
      <c r="M500">
        <v>72.239999999999995</v>
      </c>
      <c r="N500">
        <v>72.040000000000006</v>
      </c>
      <c r="O500">
        <v>71.36</v>
      </c>
      <c r="P500">
        <v>72.12</v>
      </c>
      <c r="Q500">
        <v>72.099999999999994</v>
      </c>
      <c r="R500">
        <v>72.8</v>
      </c>
      <c r="S500">
        <v>71.599999999999994</v>
      </c>
      <c r="T500">
        <v>70.5</v>
      </c>
      <c r="U500">
        <v>70.680000000000007</v>
      </c>
      <c r="V500">
        <v>69.86</v>
      </c>
      <c r="W500">
        <v>73.400000000000006</v>
      </c>
      <c r="X500">
        <v>74.66</v>
      </c>
      <c r="Y500">
        <v>73.7</v>
      </c>
      <c r="Z500">
        <v>74.64</v>
      </c>
      <c r="AA500">
        <v>74.88</v>
      </c>
      <c r="AB500">
        <v>75.819999999999993</v>
      </c>
      <c r="AC500">
        <v>76.400000000000006</v>
      </c>
      <c r="AD500">
        <v>77</v>
      </c>
      <c r="AE500">
        <v>76.48</v>
      </c>
      <c r="AF500">
        <v>76.2</v>
      </c>
      <c r="AG500">
        <v>75.98</v>
      </c>
      <c r="AH500">
        <v>75.5</v>
      </c>
      <c r="AI500">
        <v>76.12</v>
      </c>
      <c r="AJ500">
        <v>76.64</v>
      </c>
      <c r="AK500">
        <v>77.400000000000006</v>
      </c>
      <c r="AL500">
        <v>76.819999999999993</v>
      </c>
      <c r="AM500">
        <v>76.319999999999993</v>
      </c>
      <c r="AN500">
        <v>75.58</v>
      </c>
      <c r="AO500">
        <v>76.34</v>
      </c>
      <c r="AP500">
        <v>74.3</v>
      </c>
      <c r="AQ500">
        <v>73.7</v>
      </c>
      <c r="AR500">
        <v>73.459999999999994</v>
      </c>
      <c r="AS500">
        <v>74.38</v>
      </c>
      <c r="AT500">
        <v>75.2</v>
      </c>
      <c r="AU500">
        <v>74.58</v>
      </c>
      <c r="AV500">
        <v>74.28</v>
      </c>
      <c r="AW500">
        <v>73.72</v>
      </c>
      <c r="AX500">
        <v>73.58</v>
      </c>
      <c r="AY500">
        <v>71.66</v>
      </c>
      <c r="AZ500">
        <v>72.540000000000006</v>
      </c>
      <c r="BA500">
        <v>73.06</v>
      </c>
      <c r="BB500">
        <v>72</v>
      </c>
      <c r="BC500">
        <v>72.540000000000006</v>
      </c>
      <c r="BD500">
        <v>72.400000000000006</v>
      </c>
      <c r="BE500">
        <v>72.06</v>
      </c>
      <c r="BF500">
        <v>72.52</v>
      </c>
      <c r="BG500">
        <v>73.16</v>
      </c>
      <c r="BH500">
        <v>71.3</v>
      </c>
      <c r="BI500">
        <v>72.58</v>
      </c>
      <c r="BJ500">
        <v>72.66</v>
      </c>
      <c r="BK500">
        <v>72.260000000000005</v>
      </c>
      <c r="BL500">
        <v>71.58</v>
      </c>
      <c r="BM500">
        <v>72.38</v>
      </c>
      <c r="BN500">
        <v>72.260000000000005</v>
      </c>
      <c r="BO500">
        <v>72.48</v>
      </c>
      <c r="BP500">
        <v>74.5</v>
      </c>
      <c r="BQ500">
        <v>73.52</v>
      </c>
      <c r="BR500" s="10">
        <f t="shared" si="14"/>
        <v>-2.0255863539445765E-2</v>
      </c>
      <c r="BS500" s="11" cm="1">
        <f t="array" aca="1" ref="BS500" ca="1">_xlfn.PERCENTILE.INC((OFFSET(E500,0,1,1,COLUMNS(E500:BQ500)-1) - E500:BP500) / E500:BP500, 0.05) * SQRT(COUNT(E500:BQ500) - 1)</f>
        <v>-0.20794799618540427</v>
      </c>
      <c r="BT500" s="10" cm="1">
        <f t="array" aca="1" ref="BT500" ca="1">_xlfn.STDEV.P((E500:BP500 - OFFSET(E500:BP500,0,1)) / OFFSET(E500:BP500,0,1)) * SQRT(COUNT(E500:BQ500)-1)</f>
        <v>0.12062981671783826</v>
      </c>
      <c r="BU500" s="10" cm="1">
        <f t="array" ref="BU500">-(MAX(1 - (E500:BQ500 / _xlfn.SCAN(E500, E500:BQ500, _xlfn.LAMBDA(_xlpm.a,_xlpm.b, MAX(_xlpm.a, _xlpm.b))))))</f>
        <v>-9.2750533049040573E-2</v>
      </c>
      <c r="BV500" s="12">
        <f t="shared" ca="1" si="15"/>
        <v>-0.48105461638765185</v>
      </c>
    </row>
    <row r="501" spans="1:74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96.04</v>
      </c>
      <c r="F501">
        <v>96.1</v>
      </c>
      <c r="G501">
        <v>95.34</v>
      </c>
      <c r="H501">
        <v>94.34</v>
      </c>
      <c r="I501">
        <v>94.66</v>
      </c>
      <c r="J501">
        <v>94</v>
      </c>
      <c r="K501">
        <v>93.74</v>
      </c>
      <c r="L501">
        <v>94.88</v>
      </c>
      <c r="M501">
        <v>95.72</v>
      </c>
      <c r="N501">
        <v>97.22</v>
      </c>
      <c r="O501">
        <v>96.58</v>
      </c>
      <c r="P501">
        <v>97.36</v>
      </c>
      <c r="Q501">
        <v>97.74</v>
      </c>
      <c r="R501">
        <v>97.46</v>
      </c>
      <c r="S501">
        <v>98.88</v>
      </c>
      <c r="T501">
        <v>98.2</v>
      </c>
      <c r="U501">
        <v>98.1</v>
      </c>
      <c r="V501">
        <v>98.12</v>
      </c>
      <c r="W501">
        <v>98</v>
      </c>
      <c r="X501">
        <v>96.86</v>
      </c>
      <c r="Y501">
        <v>89.14</v>
      </c>
      <c r="Z501">
        <v>89.08</v>
      </c>
      <c r="AA501">
        <v>89.3</v>
      </c>
      <c r="AB501">
        <v>89.6</v>
      </c>
      <c r="AC501">
        <v>89.72</v>
      </c>
      <c r="AD501">
        <v>89.5</v>
      </c>
      <c r="AE501">
        <v>89.5</v>
      </c>
      <c r="AF501">
        <v>89.78</v>
      </c>
      <c r="AG501">
        <v>90.6</v>
      </c>
      <c r="AH501">
        <v>90.04</v>
      </c>
      <c r="AI501">
        <v>90.96</v>
      </c>
      <c r="AJ501">
        <v>90.34</v>
      </c>
      <c r="AK501">
        <v>90.34</v>
      </c>
      <c r="AL501">
        <v>89.3</v>
      </c>
      <c r="AM501">
        <v>89.12</v>
      </c>
      <c r="AN501">
        <v>88.84</v>
      </c>
      <c r="AO501">
        <v>89.3</v>
      </c>
      <c r="AP501">
        <v>88.94</v>
      </c>
      <c r="AQ501">
        <v>88.84</v>
      </c>
      <c r="AR501">
        <v>89.52</v>
      </c>
      <c r="AS501">
        <v>89.9</v>
      </c>
      <c r="AT501">
        <v>90.56</v>
      </c>
      <c r="AU501">
        <v>90.66</v>
      </c>
      <c r="AV501">
        <v>89.82</v>
      </c>
      <c r="AW501">
        <v>89.56</v>
      </c>
      <c r="AX501">
        <v>88.82</v>
      </c>
      <c r="AY501">
        <v>88.28</v>
      </c>
      <c r="AZ501">
        <v>87.94</v>
      </c>
      <c r="BA501">
        <v>86.52</v>
      </c>
      <c r="BB501">
        <v>87</v>
      </c>
      <c r="BC501">
        <v>86.7</v>
      </c>
      <c r="BD501">
        <v>85.8</v>
      </c>
      <c r="BE501">
        <v>85.32</v>
      </c>
      <c r="BF501">
        <v>85.3</v>
      </c>
      <c r="BG501">
        <v>85</v>
      </c>
      <c r="BH501">
        <v>85.62</v>
      </c>
      <c r="BI501">
        <v>86.12</v>
      </c>
      <c r="BJ501">
        <v>87.26</v>
      </c>
      <c r="BK501">
        <v>87.26</v>
      </c>
      <c r="BL501">
        <v>86.62</v>
      </c>
      <c r="BM501">
        <v>85.48</v>
      </c>
      <c r="BN501">
        <v>84.64</v>
      </c>
      <c r="BO501">
        <v>83.46</v>
      </c>
      <c r="BP501">
        <v>82.7</v>
      </c>
      <c r="BQ501">
        <v>83.46</v>
      </c>
      <c r="BR501" s="10">
        <f t="shared" si="14"/>
        <v>-0.13098708871303635</v>
      </c>
      <c r="BS501" s="11" cm="1">
        <f t="array" aca="1" ref="BS501" ca="1">_xlfn.PERCENTILE.INC((OFFSET(E501,0,1,1,COLUMNS(E501:BQ501)-1) - E501:BP501) / E501:BP501, 0.05) * SQRT(COUNT(E501:BQ501) - 1)</f>
        <v>-0.10345352678129673</v>
      </c>
      <c r="BT501" s="10" cm="1">
        <f t="array" aca="1" ref="BT501" ca="1">_xlfn.STDEV.P((E501:BP501 - OFFSET(E501:BP501,0,1)) / OFFSET(E501:BP501,0,1)) * SQRT(COUNT(E501:BQ501)-1)</f>
        <v>0.10328319104139057</v>
      </c>
      <c r="BU501" s="10" cm="1">
        <f t="array" ref="BU501">-(MAX(1 - (E501:BQ501 / _xlfn.SCAN(E501, E501:BQ501, _xlfn.LAMBDA(_xlpm.a,_xlpm.b, MAX(_xlpm.a, _xlpm.b))))))</f>
        <v>-0.16363268608414228</v>
      </c>
      <c r="BV501" s="12">
        <f t="shared" ca="1" si="15"/>
        <v>-1.6339614769655251</v>
      </c>
    </row>
    <row r="502" spans="1:74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80.55</v>
      </c>
      <c r="F502">
        <v>80.25</v>
      </c>
      <c r="G502">
        <v>79.5</v>
      </c>
      <c r="H502">
        <v>78.5</v>
      </c>
      <c r="I502">
        <v>78.900000000000006</v>
      </c>
      <c r="J502">
        <v>78.45</v>
      </c>
      <c r="K502">
        <v>78.599999999999994</v>
      </c>
      <c r="L502">
        <v>79.2</v>
      </c>
      <c r="M502">
        <v>80</v>
      </c>
      <c r="N502">
        <v>80.8</v>
      </c>
      <c r="O502">
        <v>80.099999999999994</v>
      </c>
      <c r="P502">
        <v>80.849999999999994</v>
      </c>
      <c r="Q502">
        <v>81.150000000000006</v>
      </c>
      <c r="R502">
        <v>81.05</v>
      </c>
      <c r="S502">
        <v>81.650000000000006</v>
      </c>
      <c r="T502">
        <v>81.400000000000006</v>
      </c>
      <c r="U502">
        <v>81.55</v>
      </c>
      <c r="V502">
        <v>81.599999999999994</v>
      </c>
      <c r="W502">
        <v>81.599999999999994</v>
      </c>
      <c r="X502">
        <v>80.599999999999994</v>
      </c>
      <c r="Y502">
        <v>74.55</v>
      </c>
      <c r="Z502">
        <v>74.45</v>
      </c>
      <c r="AA502">
        <v>74.5</v>
      </c>
      <c r="AB502">
        <v>74.8</v>
      </c>
      <c r="AC502">
        <v>75.05</v>
      </c>
      <c r="AD502">
        <v>75.099999999999994</v>
      </c>
      <c r="AE502">
        <v>75.3</v>
      </c>
      <c r="AF502">
        <v>75.599999999999994</v>
      </c>
      <c r="AG502">
        <v>76.150000000000006</v>
      </c>
      <c r="AH502">
        <v>75.650000000000006</v>
      </c>
      <c r="AI502">
        <v>75.900000000000006</v>
      </c>
      <c r="AJ502">
        <v>75.599999999999994</v>
      </c>
      <c r="AK502">
        <v>75.099999999999994</v>
      </c>
      <c r="AL502">
        <v>74.650000000000006</v>
      </c>
      <c r="AM502">
        <v>73.95</v>
      </c>
      <c r="AN502">
        <v>73.8</v>
      </c>
      <c r="AO502">
        <v>74.05</v>
      </c>
      <c r="AP502">
        <v>73.900000000000006</v>
      </c>
      <c r="AQ502">
        <v>74.099999999999994</v>
      </c>
      <c r="AR502">
        <v>74.25</v>
      </c>
      <c r="AS502">
        <v>74.900000000000006</v>
      </c>
      <c r="AT502">
        <v>75</v>
      </c>
      <c r="AU502">
        <v>74.650000000000006</v>
      </c>
      <c r="AV502">
        <v>73.900000000000006</v>
      </c>
      <c r="AW502">
        <v>73.95</v>
      </c>
      <c r="AX502">
        <v>73.2</v>
      </c>
      <c r="AY502">
        <v>73.099999999999994</v>
      </c>
      <c r="AZ502">
        <v>72.7</v>
      </c>
      <c r="BA502">
        <v>71.75</v>
      </c>
      <c r="BB502">
        <v>72.150000000000006</v>
      </c>
      <c r="BC502">
        <v>72.349999999999994</v>
      </c>
      <c r="BD502">
        <v>72.150000000000006</v>
      </c>
      <c r="BE502">
        <v>71.349999999999994</v>
      </c>
      <c r="BF502">
        <v>72</v>
      </c>
      <c r="BG502">
        <v>72.25</v>
      </c>
      <c r="BH502">
        <v>72.25</v>
      </c>
      <c r="BI502">
        <v>72.5</v>
      </c>
      <c r="BJ502">
        <v>73.25</v>
      </c>
      <c r="BK502">
        <v>73.5</v>
      </c>
      <c r="BL502">
        <v>73</v>
      </c>
      <c r="BM502">
        <v>72.349999999999994</v>
      </c>
      <c r="BN502">
        <v>72.05</v>
      </c>
      <c r="BO502">
        <v>71.150000000000006</v>
      </c>
      <c r="BP502">
        <v>71</v>
      </c>
      <c r="BQ502">
        <v>71.400000000000006</v>
      </c>
      <c r="BR502" s="10">
        <f t="shared" si="14"/>
        <v>-0.11359404096834254</v>
      </c>
      <c r="BS502" s="11" cm="1">
        <f t="array" aca="1" ref="BS502" ca="1">_xlfn.PERCENTILE.INC((OFFSET(E502,0,1,1,COLUMNS(E502:BQ502)-1) - E502:BP502) / E502:BP502, 0.05) * SQRT(COUNT(E502:BQ502) - 1)</f>
        <v>-9.9646895538228364E-2</v>
      </c>
      <c r="BT502" s="10" cm="1">
        <f t="array" aca="1" ref="BT502" ca="1">_xlfn.STDEV.P((E502:BP502 - OFFSET(E502:BP502,0,1)) / OFFSET(E502:BP502,0,1)) * SQRT(COUNT(E502:BQ502)-1)</f>
        <v>9.4599861703627969E-2</v>
      </c>
      <c r="BU502" s="10" cm="1">
        <f t="array" ref="BU502">-(MAX(1 - (E502:BQ502 / _xlfn.SCAN(E502, E502:BQ502, _xlfn.LAMBDA(_xlpm.a,_xlpm.b, MAX(_xlpm.a, _xlpm.b))))))</f>
        <v>-0.13043478260869568</v>
      </c>
      <c r="BV502" s="12">
        <f t="shared" ca="1" si="15"/>
        <v>-1.6000838152303996</v>
      </c>
    </row>
    <row r="503" spans="1:74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121.2</v>
      </c>
      <c r="F503">
        <v>121.5</v>
      </c>
      <c r="G503">
        <v>121</v>
      </c>
      <c r="H503">
        <v>120.3</v>
      </c>
      <c r="I503">
        <v>121.4</v>
      </c>
      <c r="J503">
        <v>121.8</v>
      </c>
      <c r="K503">
        <v>123.2</v>
      </c>
      <c r="L503">
        <v>124</v>
      </c>
      <c r="M503">
        <v>125.2</v>
      </c>
      <c r="N503">
        <v>124.5</v>
      </c>
      <c r="O503">
        <v>124.5</v>
      </c>
      <c r="P503">
        <v>125.4</v>
      </c>
      <c r="Q503">
        <v>125.9</v>
      </c>
      <c r="R503">
        <v>127.8</v>
      </c>
      <c r="S503">
        <v>129.1</v>
      </c>
      <c r="T503">
        <v>128.6</v>
      </c>
      <c r="U503">
        <v>128.9</v>
      </c>
      <c r="V503">
        <v>129.9</v>
      </c>
      <c r="W503">
        <v>130.5</v>
      </c>
      <c r="X503">
        <v>130.30000000000001</v>
      </c>
      <c r="Y503">
        <v>128.80000000000001</v>
      </c>
      <c r="Z503">
        <v>128.80000000000001</v>
      </c>
      <c r="AA503">
        <v>127.1</v>
      </c>
      <c r="AB503">
        <v>126.8</v>
      </c>
      <c r="AC503">
        <v>129.4</v>
      </c>
      <c r="AD503">
        <v>130.6</v>
      </c>
      <c r="AE503">
        <v>129.30000000000001</v>
      </c>
      <c r="AF503">
        <v>131.80000000000001</v>
      </c>
      <c r="AG503">
        <v>133.19999999999999</v>
      </c>
      <c r="AH503">
        <v>132.1</v>
      </c>
      <c r="AI503">
        <v>132.80000000000001</v>
      </c>
      <c r="AJ503">
        <v>131.19999999999999</v>
      </c>
      <c r="AK503">
        <v>132.4</v>
      </c>
      <c r="AL503">
        <v>131.6</v>
      </c>
      <c r="AM503">
        <v>130.80000000000001</v>
      </c>
      <c r="AN503">
        <v>131.80000000000001</v>
      </c>
      <c r="AO503">
        <v>131.69999999999999</v>
      </c>
      <c r="AP503">
        <v>130.80000000000001</v>
      </c>
      <c r="AQ503">
        <v>132</v>
      </c>
      <c r="AR503">
        <v>131.69999999999999</v>
      </c>
      <c r="AS503">
        <v>132.80000000000001</v>
      </c>
      <c r="AT503">
        <v>133.6</v>
      </c>
      <c r="AU503">
        <v>133.69999999999999</v>
      </c>
      <c r="AV503">
        <v>134.6</v>
      </c>
      <c r="AW503">
        <v>135.19999999999999</v>
      </c>
      <c r="AX503">
        <v>134.4</v>
      </c>
      <c r="AY503">
        <v>135.1</v>
      </c>
      <c r="AZ503">
        <v>135.6</v>
      </c>
      <c r="BA503">
        <v>136.1</v>
      </c>
      <c r="BB503">
        <v>137</v>
      </c>
      <c r="BC503">
        <v>132.6</v>
      </c>
      <c r="BD503">
        <v>133.6</v>
      </c>
      <c r="BE503">
        <v>134</v>
      </c>
      <c r="BF503">
        <v>134.80000000000001</v>
      </c>
      <c r="BG503">
        <v>135.30000000000001</v>
      </c>
      <c r="BH503">
        <v>135</v>
      </c>
      <c r="BI503">
        <v>135.80000000000001</v>
      </c>
      <c r="BJ503">
        <v>131.6</v>
      </c>
      <c r="BK503">
        <v>130.6</v>
      </c>
      <c r="BL503">
        <v>130.4</v>
      </c>
      <c r="BM503">
        <v>129</v>
      </c>
      <c r="BN503">
        <v>128.80000000000001</v>
      </c>
      <c r="BO503">
        <v>127.3</v>
      </c>
      <c r="BP503">
        <v>128.19999999999999</v>
      </c>
      <c r="BQ503">
        <v>128.4</v>
      </c>
      <c r="BR503" s="10">
        <f t="shared" si="14"/>
        <v>5.9405940594059431E-2</v>
      </c>
      <c r="BS503" s="11" cm="1">
        <f t="array" aca="1" ref="BS503" ca="1">_xlfn.PERCENTILE.INC((OFFSET(E503,0,1,1,COLUMNS(E503:BQ503)-1) - E503:BP503) / E503:BP503, 0.05) * SQRT(COUNT(E503:BQ503) - 1)</f>
        <v>-9.5902866122877892E-2</v>
      </c>
      <c r="BT503" s="10" cm="1">
        <f t="array" aca="1" ref="BT503" ca="1">_xlfn.STDEV.P((E503:BP503 - OFFSET(E503:BP503,0,1)) / OFFSET(E503:BP503,0,1)) * SQRT(COUNT(E503:BQ503)-1)</f>
        <v>7.6238470016297577E-2</v>
      </c>
      <c r="BU503" s="10" cm="1">
        <f t="array" ref="BU503">-(MAX(1 - (E503:BQ503 / _xlfn.SCAN(E503, E503:BQ503, _xlfn.LAMBDA(_xlpm.a,_xlpm.b, MAX(_xlpm.a, _xlpm.b))))))</f>
        <v>-7.0802919708029211E-2</v>
      </c>
      <c r="BV503" s="12">
        <f t="shared" ca="1" si="15"/>
        <v>0.2837448590294166</v>
      </c>
    </row>
    <row r="504" spans="1:74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1.93</v>
      </c>
      <c r="F504">
        <v>1.95</v>
      </c>
      <c r="G504">
        <v>1.91</v>
      </c>
      <c r="H504">
        <v>1.93</v>
      </c>
      <c r="I504">
        <v>1.9</v>
      </c>
      <c r="J504">
        <v>1.95</v>
      </c>
      <c r="K504">
        <v>2</v>
      </c>
      <c r="L504">
        <v>2.02</v>
      </c>
      <c r="M504">
        <v>2</v>
      </c>
      <c r="N504">
        <v>2.0099999999999998</v>
      </c>
      <c r="O504">
        <v>1.95</v>
      </c>
      <c r="P504">
        <v>2.0099999999999998</v>
      </c>
      <c r="Q504">
        <v>2.15</v>
      </c>
      <c r="R504">
        <v>2.14</v>
      </c>
      <c r="S504">
        <v>2.04</v>
      </c>
      <c r="T504">
        <v>2.06</v>
      </c>
      <c r="U504">
        <v>2.0499999999999998</v>
      </c>
      <c r="V504">
        <v>2.0099999999999998</v>
      </c>
      <c r="W504">
        <v>2.02</v>
      </c>
      <c r="X504">
        <v>2.06</v>
      </c>
      <c r="Y504">
        <v>2.02</v>
      </c>
      <c r="Z504">
        <v>2.0499999999999998</v>
      </c>
      <c r="AA504">
        <v>2.02</v>
      </c>
      <c r="AB504">
        <v>1.98</v>
      </c>
      <c r="AC504">
        <v>1.98</v>
      </c>
      <c r="AD504">
        <v>1.98</v>
      </c>
      <c r="AE504">
        <v>2.0299999999999998</v>
      </c>
      <c r="AF504">
        <v>2</v>
      </c>
      <c r="AG504">
        <v>2.08</v>
      </c>
      <c r="AH504">
        <v>1.98</v>
      </c>
      <c r="AI504">
        <v>1.91</v>
      </c>
      <c r="AJ504">
        <v>1.91</v>
      </c>
      <c r="AK504">
        <v>1.87</v>
      </c>
      <c r="AL504">
        <v>1.97</v>
      </c>
      <c r="AM504">
        <v>1.93</v>
      </c>
      <c r="AN504">
        <v>1.89</v>
      </c>
      <c r="AO504">
        <v>1.9</v>
      </c>
      <c r="AP504">
        <v>1.89</v>
      </c>
      <c r="AQ504">
        <v>1.96</v>
      </c>
      <c r="AR504">
        <v>1.99</v>
      </c>
      <c r="AS504">
        <v>1.95</v>
      </c>
      <c r="AT504">
        <v>1.96</v>
      </c>
      <c r="AU504">
        <v>1.93</v>
      </c>
      <c r="AV504">
        <v>2.0299999999999998</v>
      </c>
      <c r="AW504">
        <v>1.97</v>
      </c>
      <c r="AX504">
        <v>1.88</v>
      </c>
      <c r="AY504">
        <v>1.89</v>
      </c>
      <c r="AZ504">
        <v>1.89</v>
      </c>
      <c r="BA504">
        <v>1.77</v>
      </c>
      <c r="BB504">
        <v>1.77</v>
      </c>
      <c r="BC504">
        <v>1.75</v>
      </c>
      <c r="BD504">
        <v>1.74</v>
      </c>
      <c r="BE504">
        <v>1.7</v>
      </c>
      <c r="BF504">
        <v>1.7</v>
      </c>
      <c r="BG504">
        <v>1.69</v>
      </c>
      <c r="BH504">
        <v>1.7</v>
      </c>
      <c r="BI504">
        <v>1.68</v>
      </c>
      <c r="BJ504">
        <v>1.68</v>
      </c>
      <c r="BK504">
        <v>1.65</v>
      </c>
      <c r="BL504">
        <v>1.68</v>
      </c>
      <c r="BM504">
        <v>1.72</v>
      </c>
      <c r="BN504">
        <v>1.79</v>
      </c>
      <c r="BO504">
        <v>1.75</v>
      </c>
      <c r="BP504">
        <v>1.69</v>
      </c>
      <c r="BQ504">
        <v>1.69</v>
      </c>
      <c r="BR504" s="10">
        <f t="shared" si="14"/>
        <v>-0.12435233160621761</v>
      </c>
      <c r="BS504" s="11" cm="1">
        <f t="array" aca="1" ref="BS504" ca="1">_xlfn.PERCENTILE.INC((OFFSET(E504,0,1,1,COLUMNS(E504:BQ504)-1) - E504:BP504) / E504:BP504, 0.05) * SQRT(COUNT(E504:BQ504) - 1)</f>
        <v>-0.35308414090140006</v>
      </c>
      <c r="BT504" s="10" cm="1">
        <f t="array" aca="1" ref="BT504" ca="1">_xlfn.STDEV.P((E504:BP504 - OFFSET(E504:BP504,0,1)) / OFFSET(E504:BP504,0,1)) * SQRT(COUNT(E504:BQ504)-1)</f>
        <v>0.20188285857313781</v>
      </c>
      <c r="BU504" s="10" cm="1">
        <f t="array" ref="BU504">-(MAX(1 - (E504:BQ504 / _xlfn.SCAN(E504, E504:BQ504, _xlfn.LAMBDA(_xlpm.a,_xlpm.b, MAX(_xlpm.a, _xlpm.b))))))</f>
        <v>-0.23255813953488369</v>
      </c>
      <c r="BV504" s="12">
        <f t="shared" ca="1" si="15"/>
        <v>-0.80306965840861388</v>
      </c>
    </row>
    <row r="505" spans="1:74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7.75</v>
      </c>
      <c r="F505">
        <v>7.75</v>
      </c>
      <c r="G505">
        <v>7.71</v>
      </c>
      <c r="H505">
        <v>7.75</v>
      </c>
      <c r="I505">
        <v>7.78</v>
      </c>
      <c r="J505">
        <v>7.82</v>
      </c>
      <c r="K505">
        <v>7.85</v>
      </c>
      <c r="L505">
        <v>7.83</v>
      </c>
      <c r="M505">
        <v>7.9</v>
      </c>
      <c r="N505">
        <v>7.9</v>
      </c>
      <c r="O505">
        <v>7.84</v>
      </c>
      <c r="P505">
        <v>7.78</v>
      </c>
      <c r="Q505">
        <v>7.86</v>
      </c>
      <c r="R505">
        <v>7.82</v>
      </c>
      <c r="S505">
        <v>7.92</v>
      </c>
      <c r="T505">
        <v>7.9</v>
      </c>
      <c r="U505">
        <v>7.83</v>
      </c>
      <c r="V505">
        <v>7.9</v>
      </c>
      <c r="W505">
        <v>7.89</v>
      </c>
      <c r="X505">
        <v>7.8</v>
      </c>
      <c r="Y505">
        <v>8.08</v>
      </c>
      <c r="Z505">
        <v>8.17</v>
      </c>
      <c r="AA505">
        <v>8.1999999999999993</v>
      </c>
      <c r="AB505">
        <v>8.19</v>
      </c>
      <c r="AC505">
        <v>8.18</v>
      </c>
      <c r="AD505">
        <v>8.31</v>
      </c>
      <c r="AE505">
        <v>8.2100000000000009</v>
      </c>
      <c r="AF505">
        <v>8.35</v>
      </c>
      <c r="AG505">
        <v>8.27</v>
      </c>
      <c r="AH505">
        <v>8.24</v>
      </c>
      <c r="AI505">
        <v>8.02</v>
      </c>
      <c r="AJ505">
        <v>8.02</v>
      </c>
      <c r="AK505">
        <v>7.96</v>
      </c>
      <c r="AL505">
        <v>7.99</v>
      </c>
      <c r="AM505">
        <v>7.9</v>
      </c>
      <c r="AN505">
        <v>8.1</v>
      </c>
      <c r="AO505">
        <v>8.1</v>
      </c>
      <c r="AP505">
        <v>8.06</v>
      </c>
      <c r="AQ505">
        <v>7.96</v>
      </c>
      <c r="AR505">
        <v>7.99</v>
      </c>
      <c r="AS505">
        <v>8.1999999999999993</v>
      </c>
      <c r="AT505">
        <v>8.31</v>
      </c>
      <c r="AU505">
        <v>8.24</v>
      </c>
      <c r="AV505">
        <v>8.27</v>
      </c>
      <c r="AW505">
        <v>8.16</v>
      </c>
      <c r="AX505">
        <v>7.93</v>
      </c>
      <c r="AY505">
        <v>7.9</v>
      </c>
      <c r="AZ505">
        <v>7.87</v>
      </c>
      <c r="BA505">
        <v>7.71</v>
      </c>
      <c r="BB505">
        <v>7.66</v>
      </c>
      <c r="BC505">
        <v>7.51</v>
      </c>
      <c r="BD505">
        <v>7.55</v>
      </c>
      <c r="BE505">
        <v>7.36</v>
      </c>
      <c r="BF505">
        <v>7.48</v>
      </c>
      <c r="BG505">
        <v>7.6</v>
      </c>
      <c r="BH505">
        <v>7.43</v>
      </c>
      <c r="BI505">
        <v>7.36</v>
      </c>
      <c r="BJ505">
        <v>7.26</v>
      </c>
      <c r="BK505">
        <v>7.47</v>
      </c>
      <c r="BL505">
        <v>7.35</v>
      </c>
      <c r="BM505">
        <v>7.31</v>
      </c>
      <c r="BN505">
        <v>7.5</v>
      </c>
      <c r="BO505">
        <v>7.45</v>
      </c>
      <c r="BP505">
        <v>7.43</v>
      </c>
      <c r="BQ505">
        <v>7.41</v>
      </c>
      <c r="BR505" s="10">
        <f t="shared" si="14"/>
        <v>-4.3870967741935468E-2</v>
      </c>
      <c r="BS505" s="11" cm="1">
        <f t="array" aca="1" ref="BS505" ca="1">_xlfn.PERCENTILE.INC((OFFSET(E505,0,1,1,COLUMNS(E505:BQ505)-1) - E505:BP505) / E505:BP505, 0.05) * SQRT(COUNT(E505:BQ505) - 1)</f>
        <v>-0.17650170534340931</v>
      </c>
      <c r="BT505" s="10" cm="1">
        <f t="array" aca="1" ref="BT505" ca="1">_xlfn.STDEV.P((E505:BP505 - OFFSET(E505:BP505,0,1)) / OFFSET(E505:BP505,0,1)) * SQRT(COUNT(E505:BQ505)-1)</f>
        <v>0.10664710433480085</v>
      </c>
      <c r="BU505" s="10" cm="1">
        <f t="array" ref="BU505">-(MAX(1 - (E505:BQ505 / _xlfn.SCAN(E505, E505:BQ505, _xlfn.LAMBDA(_xlpm.a,_xlpm.b, MAX(_xlpm.a, _xlpm.b))))))</f>
        <v>-0.13053892215568863</v>
      </c>
      <c r="BV505" s="12">
        <f t="shared" ca="1" si="15"/>
        <v>-0.76555884867058743</v>
      </c>
    </row>
    <row r="506" spans="1:74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130.4</v>
      </c>
      <c r="F506">
        <v>132.05000000000001</v>
      </c>
      <c r="G506">
        <v>128.35</v>
      </c>
      <c r="H506">
        <v>125</v>
      </c>
      <c r="I506">
        <v>124.8</v>
      </c>
      <c r="J506">
        <v>124.8</v>
      </c>
      <c r="K506">
        <v>121.65</v>
      </c>
      <c r="L506">
        <v>116.8</v>
      </c>
      <c r="M506">
        <v>118.55</v>
      </c>
      <c r="N506">
        <v>118</v>
      </c>
      <c r="O506">
        <v>117.75</v>
      </c>
      <c r="P506">
        <v>112.7</v>
      </c>
      <c r="Q506">
        <v>113.2</v>
      </c>
      <c r="R506">
        <v>111.2</v>
      </c>
      <c r="S506">
        <v>113.4</v>
      </c>
      <c r="T506">
        <v>114.85</v>
      </c>
      <c r="U506">
        <v>116.7</v>
      </c>
      <c r="V506">
        <v>104.45</v>
      </c>
      <c r="W506">
        <v>104.15</v>
      </c>
      <c r="X506">
        <v>103.55</v>
      </c>
      <c r="Y506">
        <v>101.95</v>
      </c>
      <c r="Z506">
        <v>100.8</v>
      </c>
      <c r="AA506">
        <v>103.2</v>
      </c>
      <c r="AB506">
        <v>102</v>
      </c>
      <c r="AC506">
        <v>103.25</v>
      </c>
      <c r="AD506">
        <v>102.65</v>
      </c>
      <c r="AE506">
        <v>103.05</v>
      </c>
      <c r="AF506">
        <v>102.05</v>
      </c>
      <c r="AG506">
        <v>104.3</v>
      </c>
      <c r="AH506">
        <v>102.65</v>
      </c>
      <c r="AI506">
        <v>103.5</v>
      </c>
      <c r="AJ506">
        <v>102.3</v>
      </c>
      <c r="AK506">
        <v>102.05</v>
      </c>
      <c r="AL506">
        <v>99.36</v>
      </c>
      <c r="AM506">
        <v>98.32</v>
      </c>
      <c r="AN506">
        <v>97.02</v>
      </c>
      <c r="AO506">
        <v>97.32</v>
      </c>
      <c r="AP506">
        <v>97.4</v>
      </c>
      <c r="AQ506">
        <v>97.02</v>
      </c>
      <c r="AR506">
        <v>96.7</v>
      </c>
      <c r="AS506">
        <v>98.2</v>
      </c>
      <c r="AT506">
        <v>98.98</v>
      </c>
      <c r="AU506">
        <v>98.28</v>
      </c>
      <c r="AV506">
        <v>97.9</v>
      </c>
      <c r="AW506">
        <v>97.72</v>
      </c>
      <c r="AX506">
        <v>98.66</v>
      </c>
      <c r="AY506">
        <v>98.58</v>
      </c>
      <c r="AZ506">
        <v>97.62</v>
      </c>
      <c r="BA506">
        <v>96.48</v>
      </c>
      <c r="BB506">
        <v>95.4</v>
      </c>
      <c r="BC506">
        <v>95.8</v>
      </c>
      <c r="BD506">
        <v>93.02</v>
      </c>
      <c r="BE506">
        <v>93.06</v>
      </c>
      <c r="BF506">
        <v>95.4</v>
      </c>
      <c r="BG506">
        <v>96.28</v>
      </c>
      <c r="BH506">
        <v>96.02</v>
      </c>
      <c r="BI506">
        <v>94.9</v>
      </c>
      <c r="BJ506">
        <v>95.26</v>
      </c>
      <c r="BK506">
        <v>93.8</v>
      </c>
      <c r="BL506">
        <v>93.66</v>
      </c>
      <c r="BM506">
        <v>93.86</v>
      </c>
      <c r="BN506">
        <v>92.4</v>
      </c>
      <c r="BO506">
        <v>93.28</v>
      </c>
      <c r="BP506">
        <v>93.14</v>
      </c>
      <c r="BQ506">
        <v>93.38</v>
      </c>
      <c r="BR506" s="10">
        <f t="shared" si="14"/>
        <v>-0.28389570552147247</v>
      </c>
      <c r="BS506" s="11" cm="1">
        <f t="array" aca="1" ref="BS506" ca="1">_xlfn.PERCENTILE.INC((OFFSET(E506,0,1,1,COLUMNS(E506:BQ506)-1) - E506:BP506) / E506:BP506, 0.05) * SQRT(COUNT(E506:BQ506) - 1)</f>
        <v>-0.23095139359339933</v>
      </c>
      <c r="BT506" s="10" cm="1">
        <f t="array" aca="1" ref="BT506" ca="1">_xlfn.STDEV.P((E506:BP506 - OFFSET(E506:BP506,0,1)) / OFFSET(E506:BP506,0,1)) * SQRT(COUNT(E506:BQ506)-1)</f>
        <v>0.1609796549515051</v>
      </c>
      <c r="BU506" s="10" cm="1">
        <f t="array" ref="BU506">-(MAX(1 - (E506:BQ506 / _xlfn.SCAN(E506, E506:BQ506, _xlfn.LAMBDA(_xlpm.a,_xlpm.b, MAX(_xlpm.a, _xlpm.b))))))</f>
        <v>-0.30026505111700119</v>
      </c>
      <c r="BV506" s="12">
        <f t="shared" ca="1" si="15"/>
        <v>-1.9981989170311092</v>
      </c>
    </row>
    <row r="507" spans="1:74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214.6</v>
      </c>
      <c r="F507">
        <v>216.2</v>
      </c>
      <c r="G507">
        <v>215</v>
      </c>
      <c r="H507">
        <v>211</v>
      </c>
      <c r="I507">
        <v>213</v>
      </c>
      <c r="J507">
        <v>214.4</v>
      </c>
      <c r="K507">
        <v>215.2</v>
      </c>
      <c r="L507">
        <v>222</v>
      </c>
      <c r="M507">
        <v>222.2</v>
      </c>
      <c r="N507">
        <v>220.2</v>
      </c>
      <c r="O507">
        <v>216.2</v>
      </c>
      <c r="P507">
        <v>219.4</v>
      </c>
      <c r="Q507">
        <v>222.8</v>
      </c>
      <c r="R507">
        <v>223</v>
      </c>
      <c r="S507">
        <v>216.6</v>
      </c>
      <c r="T507">
        <v>214.6</v>
      </c>
      <c r="U507">
        <v>218.8</v>
      </c>
      <c r="V507">
        <v>220.2</v>
      </c>
      <c r="W507">
        <v>224</v>
      </c>
      <c r="X507">
        <v>222.4</v>
      </c>
      <c r="Y507">
        <v>221.2</v>
      </c>
      <c r="Z507">
        <v>217.2</v>
      </c>
      <c r="AA507">
        <v>204.4</v>
      </c>
      <c r="AB507">
        <v>205</v>
      </c>
      <c r="AC507">
        <v>205.4</v>
      </c>
      <c r="AD507">
        <v>204.2</v>
      </c>
      <c r="AE507">
        <v>205.2</v>
      </c>
      <c r="AF507">
        <v>200</v>
      </c>
      <c r="AG507">
        <v>194.6</v>
      </c>
      <c r="AH507">
        <v>191.5</v>
      </c>
      <c r="AI507">
        <v>193.7</v>
      </c>
      <c r="AJ507">
        <v>191</v>
      </c>
      <c r="AK507">
        <v>191.5</v>
      </c>
      <c r="AL507">
        <v>185.4</v>
      </c>
      <c r="AM507">
        <v>181.2</v>
      </c>
      <c r="AN507">
        <v>179.5</v>
      </c>
      <c r="AO507">
        <v>182.9</v>
      </c>
      <c r="AP507">
        <v>183.5</v>
      </c>
      <c r="AQ507">
        <v>183.8</v>
      </c>
      <c r="AR507">
        <v>180.4</v>
      </c>
      <c r="AS507">
        <v>180.4</v>
      </c>
      <c r="AT507">
        <v>184.1</v>
      </c>
      <c r="AU507">
        <v>182.1</v>
      </c>
      <c r="AV507">
        <v>182.9</v>
      </c>
      <c r="AW507">
        <v>183.8</v>
      </c>
      <c r="AX507">
        <v>188.1</v>
      </c>
      <c r="AY507">
        <v>186.8</v>
      </c>
      <c r="AZ507">
        <v>192.3</v>
      </c>
      <c r="BA507">
        <v>191.6</v>
      </c>
      <c r="BB507">
        <v>192.5</v>
      </c>
      <c r="BC507">
        <v>194.1</v>
      </c>
      <c r="BD507">
        <v>193.8</v>
      </c>
      <c r="BE507">
        <v>195</v>
      </c>
      <c r="BF507">
        <v>197.3</v>
      </c>
      <c r="BG507">
        <v>197.2</v>
      </c>
      <c r="BH507">
        <v>192.9</v>
      </c>
      <c r="BI507">
        <v>193.4</v>
      </c>
      <c r="BJ507">
        <v>198</v>
      </c>
      <c r="BK507">
        <v>204.8</v>
      </c>
      <c r="BL507">
        <v>203.2</v>
      </c>
      <c r="BM507">
        <v>202</v>
      </c>
      <c r="BN507">
        <v>199.7</v>
      </c>
      <c r="BO507">
        <v>196.3</v>
      </c>
      <c r="BP507">
        <v>195.3</v>
      </c>
      <c r="BQ507">
        <v>198.3</v>
      </c>
      <c r="BR507" s="10">
        <f t="shared" si="14"/>
        <v>-7.5955265610437944E-2</v>
      </c>
      <c r="BS507" s="11" cm="1">
        <f t="array" aca="1" ref="BS507" ca="1">_xlfn.PERCENTILE.INC((OFFSET(E507,0,1,1,COLUMNS(E507:BQ507)-1) - E507:BP507) / E507:BP507, 0.05) * SQRT(COUNT(E507:BQ507) - 1)</f>
        <v>-0.21400935672514632</v>
      </c>
      <c r="BT507" s="10" cm="1">
        <f t="array" aca="1" ref="BT507" ca="1">_xlfn.STDEV.P((E507:BP507 - OFFSET(E507:BP507,0,1)) / OFFSET(E507:BP507,0,1)) * SQRT(COUNT(E507:BQ507)-1)</f>
        <v>0.13410001668141439</v>
      </c>
      <c r="BU507" s="10" cm="1">
        <f t="array" ref="BU507">-(MAX(1 - (E507:BQ507 / _xlfn.SCAN(E507, E507:BQ507, _xlfn.LAMBDA(_xlpm.a,_xlpm.b, MAX(_xlpm.a, _xlpm.b))))))</f>
        <v>-0.1986607142857143</v>
      </c>
      <c r="BV507" s="12">
        <f t="shared" ca="1" si="15"/>
        <v>-0.84809036636657553</v>
      </c>
    </row>
    <row r="508" spans="1:74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631</v>
      </c>
      <c r="F508">
        <v>625</v>
      </c>
      <c r="G508">
        <v>628</v>
      </c>
      <c r="H508">
        <v>623</v>
      </c>
      <c r="I508">
        <v>645</v>
      </c>
      <c r="J508">
        <v>658</v>
      </c>
      <c r="K508">
        <v>661</v>
      </c>
      <c r="L508">
        <v>664</v>
      </c>
      <c r="M508">
        <v>662</v>
      </c>
      <c r="N508">
        <v>650</v>
      </c>
      <c r="O508">
        <v>643</v>
      </c>
      <c r="P508">
        <v>645</v>
      </c>
      <c r="Q508">
        <v>665</v>
      </c>
      <c r="R508">
        <v>655</v>
      </c>
      <c r="S508">
        <v>658</v>
      </c>
      <c r="T508">
        <v>655</v>
      </c>
      <c r="U508">
        <v>648</v>
      </c>
      <c r="V508">
        <v>650</v>
      </c>
      <c r="W508">
        <v>657</v>
      </c>
      <c r="X508">
        <v>648</v>
      </c>
      <c r="Y508">
        <v>646</v>
      </c>
      <c r="Z508">
        <v>647</v>
      </c>
      <c r="AA508">
        <v>640</v>
      </c>
      <c r="AB508">
        <v>656</v>
      </c>
      <c r="AC508">
        <v>669</v>
      </c>
      <c r="AD508">
        <v>690</v>
      </c>
      <c r="AE508">
        <v>705</v>
      </c>
      <c r="AF508">
        <v>704</v>
      </c>
      <c r="AG508">
        <v>700</v>
      </c>
      <c r="AH508">
        <v>703</v>
      </c>
      <c r="AI508">
        <v>696</v>
      </c>
      <c r="AJ508">
        <v>687</v>
      </c>
      <c r="AK508">
        <v>684</v>
      </c>
      <c r="AL508">
        <v>674</v>
      </c>
      <c r="AM508">
        <v>675</v>
      </c>
      <c r="AN508">
        <v>654</v>
      </c>
      <c r="AO508">
        <v>659</v>
      </c>
      <c r="AP508">
        <v>668</v>
      </c>
      <c r="AQ508">
        <v>671</v>
      </c>
      <c r="AR508">
        <v>667</v>
      </c>
      <c r="AS508">
        <v>667</v>
      </c>
      <c r="AT508">
        <v>690</v>
      </c>
      <c r="AU508">
        <v>692</v>
      </c>
      <c r="AV508">
        <v>674</v>
      </c>
      <c r="AW508">
        <v>681</v>
      </c>
      <c r="AX508">
        <v>675</v>
      </c>
      <c r="AY508">
        <v>678</v>
      </c>
      <c r="AZ508">
        <v>680</v>
      </c>
      <c r="BA508">
        <v>687</v>
      </c>
      <c r="BB508">
        <v>710</v>
      </c>
      <c r="BC508">
        <v>721</v>
      </c>
      <c r="BD508">
        <v>726</v>
      </c>
      <c r="BE508">
        <v>726</v>
      </c>
      <c r="BF508">
        <v>781</v>
      </c>
      <c r="BG508">
        <v>770</v>
      </c>
      <c r="BH508">
        <v>775</v>
      </c>
      <c r="BI508">
        <v>779</v>
      </c>
      <c r="BJ508">
        <v>788</v>
      </c>
      <c r="BK508">
        <v>791</v>
      </c>
      <c r="BL508">
        <v>762</v>
      </c>
      <c r="BM508">
        <v>758</v>
      </c>
      <c r="BN508">
        <v>757</v>
      </c>
      <c r="BO508">
        <v>741</v>
      </c>
      <c r="BP508">
        <v>711</v>
      </c>
      <c r="BQ508">
        <v>717</v>
      </c>
      <c r="BR508" s="10">
        <f t="shared" si="14"/>
        <v>0.13629160063391443</v>
      </c>
      <c r="BS508" s="11" cm="1">
        <f t="array" aca="1" ref="BS508" ca="1">_xlfn.PERCENTILE.INC((OFFSET(E508,0,1,1,COLUMNS(E508:BQ508)-1) - E508:BP508) / E508:BP508, 0.05) * SQRT(COUNT(E508:BQ508) - 1)</f>
        <v>-0.20224188880659127</v>
      </c>
      <c r="BT508" s="10" cm="1">
        <f t="array" aca="1" ref="BT508" ca="1">_xlfn.STDEV.P((E508:BP508 - OFFSET(E508:BP508,0,1)) / OFFSET(E508:BP508,0,1)) * SQRT(COUNT(E508:BQ508)-1)</f>
        <v>0.14379060339856034</v>
      </c>
      <c r="BU508" s="10" cm="1">
        <f t="array" ref="BU508">-(MAX(1 - (E508:BQ508 / _xlfn.SCAN(E508, E508:BQ508, _xlfn.LAMBDA(_xlpm.a,_xlpm.b, MAX(_xlpm.a, _xlpm.b))))))</f>
        <v>-0.10113780025284447</v>
      </c>
      <c r="BV508" s="12">
        <f t="shared" ca="1" si="15"/>
        <v>0.6851486233364964</v>
      </c>
    </row>
    <row r="509" spans="1:74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23.97</v>
      </c>
      <c r="F509">
        <v>24.27</v>
      </c>
      <c r="G509">
        <v>23.62</v>
      </c>
      <c r="H509">
        <v>23.47</v>
      </c>
      <c r="I509">
        <v>24.5</v>
      </c>
      <c r="J509">
        <v>24.27</v>
      </c>
      <c r="K509">
        <v>23.94</v>
      </c>
      <c r="L509">
        <v>24.23</v>
      </c>
      <c r="M509">
        <v>23.79</v>
      </c>
      <c r="N509">
        <v>23.37</v>
      </c>
      <c r="O509">
        <v>22.98</v>
      </c>
      <c r="P509">
        <v>22.69</v>
      </c>
      <c r="Q509">
        <v>24</v>
      </c>
      <c r="R509">
        <v>22.29</v>
      </c>
      <c r="S509">
        <v>22.59</v>
      </c>
      <c r="T509">
        <v>23.47</v>
      </c>
      <c r="U509">
        <v>24.74</v>
      </c>
      <c r="V509">
        <v>24.22</v>
      </c>
      <c r="W509">
        <v>25.7</v>
      </c>
      <c r="X509">
        <v>25.95</v>
      </c>
      <c r="Y509">
        <v>25.91</v>
      </c>
      <c r="Z509">
        <v>25.3</v>
      </c>
      <c r="AA509">
        <v>25.11</v>
      </c>
      <c r="AB509">
        <v>24.47</v>
      </c>
      <c r="AC509">
        <v>24.99</v>
      </c>
      <c r="AD509">
        <v>24.61</v>
      </c>
      <c r="AE509">
        <v>24.57</v>
      </c>
      <c r="AF509">
        <v>23.93</v>
      </c>
      <c r="AG509">
        <v>24.55</v>
      </c>
      <c r="AH509">
        <v>24.04</v>
      </c>
      <c r="AI509">
        <v>24.19</v>
      </c>
      <c r="AJ509">
        <v>24.24</v>
      </c>
      <c r="AK509">
        <v>25.33</v>
      </c>
      <c r="AL509">
        <v>25.99</v>
      </c>
      <c r="AM509">
        <v>25.9</v>
      </c>
      <c r="AN509">
        <v>25.5</v>
      </c>
      <c r="AO509">
        <v>26.49</v>
      </c>
      <c r="AP509">
        <v>26.36</v>
      </c>
      <c r="AQ509">
        <v>26.7</v>
      </c>
      <c r="AR509">
        <v>26.36</v>
      </c>
      <c r="AS509">
        <v>27</v>
      </c>
      <c r="AT509">
        <v>26.96</v>
      </c>
      <c r="AU509">
        <v>28.3</v>
      </c>
      <c r="AV509">
        <v>29.82</v>
      </c>
      <c r="AW509">
        <v>29.48</v>
      </c>
      <c r="AX509">
        <v>30.25</v>
      </c>
      <c r="AY509">
        <v>30.89</v>
      </c>
      <c r="AZ509">
        <v>29.22</v>
      </c>
      <c r="BA509">
        <v>29.28</v>
      </c>
      <c r="BB509">
        <v>29.26</v>
      </c>
      <c r="BC509">
        <v>29.59</v>
      </c>
      <c r="BD509">
        <v>32.01</v>
      </c>
      <c r="BE509">
        <v>33.159999999999997</v>
      </c>
      <c r="BF509">
        <v>33.950000000000003</v>
      </c>
      <c r="BG509">
        <v>33.44</v>
      </c>
      <c r="BH509">
        <v>32.54</v>
      </c>
      <c r="BI509">
        <v>33.04</v>
      </c>
      <c r="BJ509">
        <v>32.24</v>
      </c>
      <c r="BK509">
        <v>30.72</v>
      </c>
      <c r="BL509">
        <v>30.65</v>
      </c>
      <c r="BM509">
        <v>29.66</v>
      </c>
      <c r="BN509">
        <v>28.63</v>
      </c>
      <c r="BO509">
        <v>27.98</v>
      </c>
      <c r="BP509">
        <v>27.8</v>
      </c>
      <c r="BQ509">
        <v>28.28</v>
      </c>
      <c r="BR509" s="10">
        <f t="shared" si="14"/>
        <v>0.17980809345014612</v>
      </c>
      <c r="BS509" s="11" cm="1">
        <f t="array" aca="1" ref="BS509" ca="1">_xlfn.PERCENTILE.INC((OFFSET(E509,0,1,1,COLUMNS(E509:BQ509)-1) - E509:BP509) / E509:BP509, 0.05) * SQRT(COUNT(E509:BQ509) - 1)</f>
        <v>-0.27490314923125514</v>
      </c>
      <c r="BT509" s="10" cm="1">
        <f t="array" aca="1" ref="BT509" ca="1">_xlfn.STDEV.P((E509:BP509 - OFFSET(E509:BP509,0,1)) / OFFSET(E509:BP509,0,1)) * SQRT(COUNT(E509:BQ509)-1)</f>
        <v>0.2330363708778333</v>
      </c>
      <c r="BU509" s="10" cm="1">
        <f t="array" ref="BU509">-(MAX(1 - (E509:BQ509 / _xlfn.SCAN(E509, E509:BQ509, _xlfn.LAMBDA(_xlpm.a,_xlpm.b, MAX(_xlpm.a, _xlpm.b))))))</f>
        <v>-0.18114874815905746</v>
      </c>
      <c r="BV509" s="12">
        <f t="shared" ca="1" si="15"/>
        <v>0.60949467350716424</v>
      </c>
    </row>
    <row r="510" spans="1:74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11.54</v>
      </c>
      <c r="F510">
        <v>11.52</v>
      </c>
      <c r="G510">
        <v>11.38</v>
      </c>
      <c r="H510">
        <v>11.3</v>
      </c>
      <c r="I510">
        <v>11.48</v>
      </c>
      <c r="J510">
        <v>11.46</v>
      </c>
      <c r="K510">
        <v>11.5</v>
      </c>
      <c r="L510">
        <v>11.64</v>
      </c>
      <c r="M510">
        <v>11.64</v>
      </c>
      <c r="N510">
        <v>11.64</v>
      </c>
      <c r="O510">
        <v>11.5</v>
      </c>
      <c r="P510">
        <v>11.48</v>
      </c>
      <c r="Q510">
        <v>11.54</v>
      </c>
      <c r="R510">
        <v>11.64</v>
      </c>
      <c r="S510">
        <v>11.58</v>
      </c>
      <c r="T510">
        <v>11.68</v>
      </c>
      <c r="U510">
        <v>11.7</v>
      </c>
      <c r="V510">
        <v>11.7</v>
      </c>
      <c r="W510">
        <v>11.64</v>
      </c>
      <c r="X510">
        <v>11.72</v>
      </c>
      <c r="Y510">
        <v>11.96</v>
      </c>
      <c r="Z510">
        <v>11.88</v>
      </c>
      <c r="AA510">
        <v>11.74</v>
      </c>
      <c r="AB510">
        <v>11.66</v>
      </c>
      <c r="AC510">
        <v>11.84</v>
      </c>
      <c r="AD510">
        <v>11.66</v>
      </c>
      <c r="AE510">
        <v>11.7</v>
      </c>
      <c r="AF510">
        <v>11.62</v>
      </c>
      <c r="AG510">
        <v>11.62</v>
      </c>
      <c r="AH510">
        <v>11.58</v>
      </c>
      <c r="AI510">
        <v>11.44</v>
      </c>
      <c r="AJ510">
        <v>11.22</v>
      </c>
      <c r="AK510">
        <v>11</v>
      </c>
      <c r="AL510">
        <v>10.76</v>
      </c>
      <c r="AM510">
        <v>10.38</v>
      </c>
      <c r="AN510">
        <v>10.38</v>
      </c>
      <c r="AO510">
        <v>10.52</v>
      </c>
      <c r="AP510">
        <v>10.38</v>
      </c>
      <c r="AQ510">
        <v>10.24</v>
      </c>
      <c r="AR510">
        <v>10</v>
      </c>
      <c r="AS510">
        <v>10.1</v>
      </c>
      <c r="AT510">
        <v>10.199999999999999</v>
      </c>
      <c r="AU510">
        <v>10.24</v>
      </c>
      <c r="AV510">
        <v>10.14</v>
      </c>
      <c r="AW510">
        <v>10.24</v>
      </c>
      <c r="AX510">
        <v>10.18</v>
      </c>
      <c r="AY510">
        <v>10.199999999999999</v>
      </c>
      <c r="AZ510">
        <v>10.8</v>
      </c>
      <c r="BA510">
        <v>10.82</v>
      </c>
      <c r="BB510">
        <v>11.16</v>
      </c>
      <c r="BC510">
        <v>11.1</v>
      </c>
      <c r="BD510">
        <v>11.54</v>
      </c>
      <c r="BE510">
        <v>17.2</v>
      </c>
      <c r="BF510">
        <v>17.62</v>
      </c>
      <c r="BG510">
        <v>17.2</v>
      </c>
      <c r="BH510">
        <v>17.420000000000002</v>
      </c>
      <c r="BI510">
        <v>17.14</v>
      </c>
      <c r="BJ510">
        <v>16.739999999999998</v>
      </c>
      <c r="BK510">
        <v>16.8</v>
      </c>
      <c r="BL510">
        <v>16.88</v>
      </c>
      <c r="BM510">
        <v>16.82</v>
      </c>
      <c r="BN510">
        <v>16.8</v>
      </c>
      <c r="BO510">
        <v>16.78</v>
      </c>
      <c r="BP510">
        <v>16.739999999999998</v>
      </c>
      <c r="BQ510">
        <v>16.82</v>
      </c>
      <c r="BR510" s="10">
        <f t="shared" si="14"/>
        <v>0.45753899480069338</v>
      </c>
      <c r="BS510" s="11" cm="1">
        <f t="array" aca="1" ref="BS510" ca="1">_xlfn.PERCENTILE.INC((OFFSET(E510,0,1,1,COLUMNS(E510:BQ510)-1) - E510:BP510) / E510:BP510, 0.05) * SQRT(COUNT(E510:BQ510) - 1)</f>
        <v>-0.18487493370107225</v>
      </c>
      <c r="BT510" s="10" cm="1">
        <f t="array" aca="1" ref="BT510" ca="1">_xlfn.STDEV.P((E510:BP510 - OFFSET(E510:BP510,0,1)) / OFFSET(E510:BP510,0,1)) * SQRT(COUNT(E510:BQ510)-1)</f>
        <v>0.34810583156258496</v>
      </c>
      <c r="BU510" s="10" cm="1">
        <f t="array" ref="BU510">-(MAX(1 - (E510:BQ510 / _xlfn.SCAN(E510, E510:BQ510, _xlfn.LAMBDA(_xlpm.a,_xlpm.b, MAX(_xlpm.a, _xlpm.b))))))</f>
        <v>-0.16387959866220747</v>
      </c>
      <c r="BV510" s="12">
        <f t="shared" ca="1" si="15"/>
        <v>1.2058554901242966</v>
      </c>
    </row>
    <row r="511" spans="1:74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1894</v>
      </c>
      <c r="F511">
        <v>1901.5</v>
      </c>
      <c r="G511">
        <v>1903.5</v>
      </c>
      <c r="H511">
        <v>1851.5</v>
      </c>
      <c r="I511">
        <v>1847</v>
      </c>
      <c r="J511">
        <v>1855</v>
      </c>
      <c r="K511">
        <v>1818.5</v>
      </c>
      <c r="L511">
        <v>1815</v>
      </c>
      <c r="M511">
        <v>1820.5</v>
      </c>
      <c r="N511">
        <v>1810</v>
      </c>
      <c r="O511">
        <v>1818</v>
      </c>
      <c r="P511">
        <v>1879.5</v>
      </c>
      <c r="Q511">
        <v>1951.5</v>
      </c>
      <c r="R511">
        <v>2063</v>
      </c>
      <c r="S511">
        <v>2040</v>
      </c>
      <c r="T511">
        <v>2045</v>
      </c>
      <c r="U511">
        <v>2049</v>
      </c>
      <c r="V511">
        <v>2080</v>
      </c>
      <c r="W511">
        <v>2096</v>
      </c>
      <c r="X511">
        <v>2100</v>
      </c>
      <c r="Y511">
        <v>2089</v>
      </c>
      <c r="Z511">
        <v>2105</v>
      </c>
      <c r="AA511">
        <v>2075</v>
      </c>
      <c r="AB511">
        <v>2060</v>
      </c>
      <c r="AC511">
        <v>2100</v>
      </c>
      <c r="AD511">
        <v>2149</v>
      </c>
      <c r="AE511">
        <v>2194</v>
      </c>
      <c r="AF511">
        <v>2205</v>
      </c>
      <c r="AG511">
        <v>2200</v>
      </c>
      <c r="AH511">
        <v>2137</v>
      </c>
      <c r="AI511">
        <v>2146</v>
      </c>
      <c r="AJ511">
        <v>2137</v>
      </c>
      <c r="AK511">
        <v>2128</v>
      </c>
      <c r="AL511">
        <v>2109</v>
      </c>
      <c r="AM511">
        <v>2088</v>
      </c>
      <c r="AN511">
        <v>2060</v>
      </c>
      <c r="AO511">
        <v>2050</v>
      </c>
      <c r="AP511">
        <v>2087</v>
      </c>
      <c r="AQ511">
        <v>2096</v>
      </c>
      <c r="AR511">
        <v>2122</v>
      </c>
      <c r="AS511">
        <v>2122</v>
      </c>
      <c r="AT511">
        <v>2161</v>
      </c>
      <c r="AU511">
        <v>2186</v>
      </c>
      <c r="AV511">
        <v>2189</v>
      </c>
      <c r="AW511">
        <v>2173</v>
      </c>
      <c r="AX511">
        <v>2169</v>
      </c>
      <c r="AY511">
        <v>2119</v>
      </c>
      <c r="AZ511">
        <v>2095</v>
      </c>
      <c r="BA511">
        <v>2089</v>
      </c>
      <c r="BB511">
        <v>2086</v>
      </c>
      <c r="BC511">
        <v>2073</v>
      </c>
      <c r="BD511">
        <v>2090</v>
      </c>
      <c r="BE511">
        <v>2083</v>
      </c>
      <c r="BF511">
        <v>2095</v>
      </c>
      <c r="BG511">
        <v>2063</v>
      </c>
      <c r="BH511">
        <v>2100</v>
      </c>
      <c r="BI511">
        <v>2107</v>
      </c>
      <c r="BJ511">
        <v>2127</v>
      </c>
      <c r="BK511">
        <v>2110</v>
      </c>
      <c r="BL511">
        <v>2103</v>
      </c>
      <c r="BM511">
        <v>2098</v>
      </c>
      <c r="BN511">
        <v>2080</v>
      </c>
      <c r="BO511">
        <v>2093</v>
      </c>
      <c r="BP511">
        <v>2079</v>
      </c>
      <c r="BQ511">
        <v>2088</v>
      </c>
      <c r="BR511" s="10">
        <f t="shared" si="14"/>
        <v>0.10242872228088701</v>
      </c>
      <c r="BS511" s="11" cm="1">
        <f t="array" aca="1" ref="BS511" ca="1">_xlfn.PERCENTILE.INC((OFFSET(E511,0,1,1,COLUMNS(E511:BQ511)-1) - E511:BP511) / E511:BP511, 0.05) * SQRT(COUNT(E511:BQ511) - 1)</f>
        <v>-0.15212989469214983</v>
      </c>
      <c r="BT511" s="10" cm="1">
        <f t="array" aca="1" ref="BT511" ca="1">_xlfn.STDEV.P((E511:BP511 - OFFSET(E511:BP511,0,1)) / OFFSET(E511:BP511,0,1)) * SQRT(COUNT(E511:BQ511)-1)</f>
        <v>0.11266636462336546</v>
      </c>
      <c r="BU511" s="10" cm="1">
        <f t="array" ref="BU511">-(MAX(1 - (E511:BQ511 / _xlfn.SCAN(E511, E511:BQ511, _xlfn.LAMBDA(_xlpm.a,_xlpm.b, MAX(_xlpm.a, _xlpm.b))))))</f>
        <v>-7.029478458049887E-2</v>
      </c>
      <c r="BV511" s="12">
        <f t="shared" ca="1" si="15"/>
        <v>0.5738629788078895</v>
      </c>
    </row>
    <row r="512" spans="1:74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1526</v>
      </c>
      <c r="F512">
        <v>1526</v>
      </c>
      <c r="G512">
        <v>1500</v>
      </c>
      <c r="H512">
        <v>1500</v>
      </c>
      <c r="I512">
        <v>1526</v>
      </c>
      <c r="J512">
        <v>1516</v>
      </c>
      <c r="K512">
        <v>1536</v>
      </c>
      <c r="L512">
        <v>1556</v>
      </c>
      <c r="M512">
        <v>1550</v>
      </c>
      <c r="N512">
        <v>1546</v>
      </c>
      <c r="O512">
        <v>1540</v>
      </c>
      <c r="P512">
        <v>1554</v>
      </c>
      <c r="Q512">
        <v>1564</v>
      </c>
      <c r="R512">
        <v>1566</v>
      </c>
      <c r="S512">
        <v>1560</v>
      </c>
      <c r="T512">
        <v>1554</v>
      </c>
      <c r="U512">
        <v>1584</v>
      </c>
      <c r="V512">
        <v>1570</v>
      </c>
      <c r="W512">
        <v>1590</v>
      </c>
      <c r="X512">
        <v>1586</v>
      </c>
      <c r="Y512">
        <v>1578</v>
      </c>
      <c r="Z512">
        <v>1574</v>
      </c>
      <c r="AA512">
        <v>1538</v>
      </c>
      <c r="AB512">
        <v>1534</v>
      </c>
      <c r="AC512">
        <v>1566</v>
      </c>
      <c r="AD512">
        <v>1564</v>
      </c>
      <c r="AE512">
        <v>1570</v>
      </c>
      <c r="AF512">
        <v>1680</v>
      </c>
      <c r="AG512">
        <v>1734</v>
      </c>
      <c r="AH512">
        <v>1714</v>
      </c>
      <c r="AI512">
        <v>1724</v>
      </c>
      <c r="AJ512">
        <v>1788</v>
      </c>
      <c r="AK512">
        <v>1810</v>
      </c>
      <c r="AL512">
        <v>1798</v>
      </c>
      <c r="AM512">
        <v>1762</v>
      </c>
      <c r="AN512">
        <v>1744</v>
      </c>
      <c r="AO512">
        <v>1720</v>
      </c>
      <c r="AP512">
        <v>1738</v>
      </c>
      <c r="AQ512">
        <v>1746</v>
      </c>
      <c r="AR512">
        <v>1766</v>
      </c>
      <c r="AS512">
        <v>1766</v>
      </c>
      <c r="AT512">
        <v>1774</v>
      </c>
      <c r="AU512">
        <v>1788</v>
      </c>
      <c r="AV512">
        <v>1792</v>
      </c>
      <c r="AW512">
        <v>1792</v>
      </c>
      <c r="AX512">
        <v>1764</v>
      </c>
      <c r="AY512">
        <v>1752</v>
      </c>
      <c r="AZ512">
        <v>1754</v>
      </c>
      <c r="BA512">
        <v>1746</v>
      </c>
      <c r="BB512">
        <v>1734</v>
      </c>
      <c r="BC512">
        <v>1724</v>
      </c>
      <c r="BD512">
        <v>1750</v>
      </c>
      <c r="BE512">
        <v>1732</v>
      </c>
      <c r="BF512">
        <v>1744</v>
      </c>
      <c r="BG512">
        <v>1780</v>
      </c>
      <c r="BH512">
        <v>1730</v>
      </c>
      <c r="BI512">
        <v>1744</v>
      </c>
      <c r="BJ512">
        <v>1778</v>
      </c>
      <c r="BK512">
        <v>1784</v>
      </c>
      <c r="BL512">
        <v>1772</v>
      </c>
      <c r="BM512">
        <v>1724</v>
      </c>
      <c r="BN512">
        <v>1674</v>
      </c>
      <c r="BO512">
        <v>1666</v>
      </c>
      <c r="BP512">
        <v>1732</v>
      </c>
      <c r="BQ512">
        <v>1722</v>
      </c>
      <c r="BR512" s="10">
        <f t="shared" si="14"/>
        <v>0.12844036697247707</v>
      </c>
      <c r="BS512" s="11" cm="1">
        <f t="array" aca="1" ref="BS512" ca="1">_xlfn.PERCENTILE.INC((OFFSET(E512,0,1,1,COLUMNS(E512:BQ512)-1) - E512:BP512) / E512:BP512, 0.05) * SQRT(COUNT(E512:BQ512) - 1)</f>
        <v>-0.17955401526191037</v>
      </c>
      <c r="BT512" s="10" cm="1">
        <f t="array" aca="1" ref="BT512" ca="1">_xlfn.STDEV.P((E512:BP512 - OFFSET(E512:BP512,0,1)) / OFFSET(E512:BP512,0,1)) * SQRT(COUNT(E512:BQ512)-1)</f>
        <v>0.12741116284264112</v>
      </c>
      <c r="BU512" s="10" cm="1">
        <f t="array" ref="BU512">-(MAX(1 - (E512:BQ512 / _xlfn.SCAN(E512, E512:BQ512, _xlfn.LAMBDA(_xlpm.a,_xlpm.b, MAX(_xlpm.a, _xlpm.b))))))</f>
        <v>-7.9558011049723709E-2</v>
      </c>
      <c r="BV512" s="12">
        <f t="shared" ca="1" si="15"/>
        <v>0.71160719581366749</v>
      </c>
    </row>
    <row r="513" spans="1:74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191.1</v>
      </c>
      <c r="F513">
        <v>193.6</v>
      </c>
      <c r="G513">
        <v>192.4</v>
      </c>
      <c r="H513">
        <v>192.6</v>
      </c>
      <c r="I513">
        <v>197.8</v>
      </c>
      <c r="J513">
        <v>197.7</v>
      </c>
      <c r="K513">
        <v>211.2</v>
      </c>
      <c r="L513">
        <v>216.2</v>
      </c>
      <c r="M513">
        <v>225</v>
      </c>
      <c r="N513">
        <v>230.6</v>
      </c>
      <c r="O513">
        <v>226.6</v>
      </c>
      <c r="P513">
        <v>232.4</v>
      </c>
      <c r="Q513">
        <v>228.4</v>
      </c>
      <c r="R513">
        <v>208.6</v>
      </c>
      <c r="S513">
        <v>204</v>
      </c>
      <c r="T513">
        <v>205.8</v>
      </c>
      <c r="U513">
        <v>205.4</v>
      </c>
      <c r="V513">
        <v>198.6</v>
      </c>
      <c r="W513">
        <v>207.8</v>
      </c>
      <c r="X513">
        <v>204.2</v>
      </c>
      <c r="Y513">
        <v>207.4</v>
      </c>
      <c r="Z513">
        <v>207.4</v>
      </c>
      <c r="AA513">
        <v>203</v>
      </c>
      <c r="AB513">
        <v>204.8</v>
      </c>
      <c r="AC513">
        <v>199.5</v>
      </c>
      <c r="AD513">
        <v>195.3</v>
      </c>
      <c r="AE513">
        <v>194.1</v>
      </c>
      <c r="AF513">
        <v>193</v>
      </c>
      <c r="AG513">
        <v>180.5</v>
      </c>
      <c r="AH513">
        <v>180</v>
      </c>
      <c r="AI513">
        <v>182.9</v>
      </c>
      <c r="AJ513">
        <v>189.9</v>
      </c>
      <c r="AK513">
        <v>189.5</v>
      </c>
      <c r="AL513">
        <v>185.4</v>
      </c>
      <c r="AM513">
        <v>184</v>
      </c>
      <c r="AN513">
        <v>182</v>
      </c>
      <c r="AO513">
        <v>185.8</v>
      </c>
      <c r="AP513">
        <v>178.4</v>
      </c>
      <c r="AQ513">
        <v>177.8</v>
      </c>
      <c r="AR513">
        <v>179.1</v>
      </c>
      <c r="AS513">
        <v>181.9</v>
      </c>
      <c r="AT513">
        <v>185.6</v>
      </c>
      <c r="AU513">
        <v>184.1</v>
      </c>
      <c r="AV513">
        <v>183.4</v>
      </c>
      <c r="AW513">
        <v>186.4</v>
      </c>
      <c r="AX513">
        <v>188.7</v>
      </c>
      <c r="AY513">
        <v>189.6</v>
      </c>
      <c r="AZ513">
        <v>191.9</v>
      </c>
      <c r="BA513">
        <v>188.1</v>
      </c>
      <c r="BB513">
        <v>184.3</v>
      </c>
      <c r="BC513">
        <v>184.6</v>
      </c>
      <c r="BD513">
        <v>183.3</v>
      </c>
      <c r="BE513">
        <v>183.2</v>
      </c>
      <c r="BF513">
        <v>183.8</v>
      </c>
      <c r="BG513">
        <v>182.2</v>
      </c>
      <c r="BH513">
        <v>182.7</v>
      </c>
      <c r="BI513">
        <v>183.3</v>
      </c>
      <c r="BJ513">
        <v>192.8</v>
      </c>
      <c r="BK513">
        <v>185.4</v>
      </c>
      <c r="BL513">
        <v>171.8</v>
      </c>
      <c r="BM513">
        <v>172.5</v>
      </c>
      <c r="BN513">
        <v>173.4</v>
      </c>
      <c r="BO513">
        <v>176</v>
      </c>
      <c r="BP513">
        <v>171.9</v>
      </c>
      <c r="BQ513">
        <v>172.2</v>
      </c>
      <c r="BR513" s="10">
        <f t="shared" si="14"/>
        <v>-9.8901098901098938E-2</v>
      </c>
      <c r="BS513" s="11" cm="1">
        <f t="array" aca="1" ref="BS513" ca="1">_xlfn.PERCENTILE.INC((OFFSET(E513,0,1,1,COLUMNS(E513:BQ513)-1) - E513:BP513) / E513:BP513, 0.05) * SQRT(COUNT(E513:BQ513) - 1)</f>
        <v>-0.31688693951020391</v>
      </c>
      <c r="BT513" s="10" cm="1">
        <f t="array" aca="1" ref="BT513" ca="1">_xlfn.STDEV.P((E513:BP513 - OFFSET(E513:BP513,0,1)) / OFFSET(E513:BP513,0,1)) * SQRT(COUNT(E513:BQ513)-1)</f>
        <v>0.21536996720731552</v>
      </c>
      <c r="BU513" s="10" cm="1">
        <f t="array" ref="BU513">-(MAX(1 - (E513:BQ513 / _xlfn.SCAN(E513, E513:BQ513, _xlfn.LAMBDA(_xlpm.a,_xlpm.b, MAX(_xlpm.a, _xlpm.b))))))</f>
        <v>-0.26075731497418242</v>
      </c>
      <c r="BV513" s="12">
        <f t="shared" ca="1" si="15"/>
        <v>-0.63460457063728959</v>
      </c>
    </row>
    <row r="514" spans="1:74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263.5</v>
      </c>
      <c r="F514">
        <v>265</v>
      </c>
      <c r="G514">
        <v>265</v>
      </c>
      <c r="H514">
        <v>261</v>
      </c>
      <c r="I514">
        <v>261.5</v>
      </c>
      <c r="J514">
        <v>260</v>
      </c>
      <c r="K514">
        <v>266.5</v>
      </c>
      <c r="L514">
        <v>268</v>
      </c>
      <c r="M514">
        <v>265</v>
      </c>
      <c r="N514">
        <v>262</v>
      </c>
      <c r="O514">
        <v>254.5</v>
      </c>
      <c r="P514">
        <v>252.5</v>
      </c>
      <c r="Q514">
        <v>266</v>
      </c>
      <c r="R514">
        <v>265</v>
      </c>
      <c r="S514">
        <v>272.5</v>
      </c>
      <c r="T514">
        <v>267</v>
      </c>
      <c r="U514">
        <v>276.5</v>
      </c>
      <c r="V514">
        <v>274.5</v>
      </c>
      <c r="W514">
        <v>279.5</v>
      </c>
      <c r="X514">
        <v>271.5</v>
      </c>
      <c r="Y514">
        <v>269</v>
      </c>
      <c r="Z514">
        <v>263</v>
      </c>
      <c r="AA514">
        <v>256.5</v>
      </c>
      <c r="AB514">
        <v>254</v>
      </c>
      <c r="AC514">
        <v>260.5</v>
      </c>
      <c r="AD514">
        <v>260.5</v>
      </c>
      <c r="AE514">
        <v>261.5</v>
      </c>
      <c r="AF514">
        <v>255</v>
      </c>
      <c r="AG514">
        <v>251.5</v>
      </c>
      <c r="AH514">
        <v>244</v>
      </c>
      <c r="AI514">
        <v>243</v>
      </c>
      <c r="AJ514">
        <v>239</v>
      </c>
      <c r="AK514">
        <v>238.5</v>
      </c>
      <c r="AL514">
        <v>238</v>
      </c>
      <c r="AM514">
        <v>232</v>
      </c>
      <c r="AN514">
        <v>225</v>
      </c>
      <c r="AO514">
        <v>228</v>
      </c>
      <c r="AP514">
        <v>229</v>
      </c>
      <c r="AQ514">
        <v>233.5</v>
      </c>
      <c r="AR514">
        <v>237.5</v>
      </c>
      <c r="AS514">
        <v>237.5</v>
      </c>
      <c r="AT514">
        <v>241</v>
      </c>
      <c r="AU514">
        <v>239.5</v>
      </c>
      <c r="AV514">
        <v>235</v>
      </c>
      <c r="AW514">
        <v>231</v>
      </c>
      <c r="AX514">
        <v>230.5</v>
      </c>
      <c r="AY514">
        <v>229</v>
      </c>
      <c r="AZ514">
        <v>225</v>
      </c>
      <c r="BA514">
        <v>219</v>
      </c>
      <c r="BB514">
        <v>222.5</v>
      </c>
      <c r="BC514">
        <v>220</v>
      </c>
      <c r="BD514">
        <v>219</v>
      </c>
      <c r="BE514">
        <v>229</v>
      </c>
      <c r="BF514">
        <v>229</v>
      </c>
      <c r="BG514">
        <v>230.5</v>
      </c>
      <c r="BH514">
        <v>222</v>
      </c>
      <c r="BI514">
        <v>220</v>
      </c>
      <c r="BJ514">
        <v>222</v>
      </c>
      <c r="BK514">
        <v>226.5</v>
      </c>
      <c r="BL514">
        <v>232</v>
      </c>
      <c r="BM514">
        <v>224.5</v>
      </c>
      <c r="BN514">
        <v>221</v>
      </c>
      <c r="BO514">
        <v>215</v>
      </c>
      <c r="BP514">
        <v>216</v>
      </c>
      <c r="BQ514">
        <v>211.5</v>
      </c>
      <c r="BR514" s="10">
        <f t="shared" si="14"/>
        <v>-0.19734345351043645</v>
      </c>
      <c r="BS514" s="11" cm="1">
        <f t="array" aca="1" ref="BS514" ca="1">_xlfn.PERCENTILE.INC((OFFSET(E514,0,1,1,COLUMNS(E514:BQ514)-1) - E514:BP514) / E514:BP514, 0.05) * SQRT(COUNT(E514:BQ514) - 1)</f>
        <v>-0.23713444523697508</v>
      </c>
      <c r="BT514" s="10" cm="1">
        <f t="array" aca="1" ref="BT514" ca="1">_xlfn.STDEV.P((E514:BP514 - OFFSET(E514:BP514,0,1)) / OFFSET(E514:BP514,0,1)) * SQRT(COUNT(E514:BQ514)-1)</f>
        <v>0.15368118937208158</v>
      </c>
      <c r="BU514" s="10" cm="1">
        <f t="array" ref="BU514">-(MAX(1 - (E514:BQ514 / _xlfn.SCAN(E514, E514:BQ514, _xlfn.LAMBDA(_xlpm.a,_xlpm.b, MAX(_xlpm.a, _xlpm.b))))))</f>
        <v>-0.24329159212880147</v>
      </c>
      <c r="BV514" s="12">
        <f t="shared" ca="1" si="15"/>
        <v>-1.5299017474926933</v>
      </c>
    </row>
    <row r="515" spans="1:74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71.599999999999994</v>
      </c>
      <c r="F515">
        <v>71.2</v>
      </c>
      <c r="G515">
        <v>72.400000000000006</v>
      </c>
      <c r="H515">
        <v>71.8</v>
      </c>
      <c r="I515">
        <v>72.7</v>
      </c>
      <c r="J515">
        <v>71.2</v>
      </c>
      <c r="K515">
        <v>71.3</v>
      </c>
      <c r="L515">
        <v>72</v>
      </c>
      <c r="M515">
        <v>72.8</v>
      </c>
      <c r="N515">
        <v>71.900000000000006</v>
      </c>
      <c r="O515">
        <v>72.3</v>
      </c>
      <c r="P515">
        <v>73.099999999999994</v>
      </c>
      <c r="Q515">
        <v>73.3</v>
      </c>
      <c r="R515">
        <v>71.900000000000006</v>
      </c>
      <c r="S515">
        <v>72.5</v>
      </c>
      <c r="T515">
        <v>73</v>
      </c>
      <c r="U515">
        <v>72.5</v>
      </c>
      <c r="V515">
        <v>71.900000000000006</v>
      </c>
      <c r="W515">
        <v>72.5</v>
      </c>
      <c r="X515">
        <v>72</v>
      </c>
      <c r="Y515">
        <v>72.099999999999994</v>
      </c>
      <c r="Z515">
        <v>72.099999999999994</v>
      </c>
      <c r="AA515">
        <v>71.5</v>
      </c>
      <c r="AB515">
        <v>71.3</v>
      </c>
      <c r="AC515">
        <v>70.3</v>
      </c>
      <c r="AD515">
        <v>70</v>
      </c>
      <c r="AE515">
        <v>69.5</v>
      </c>
      <c r="AF515">
        <v>68.900000000000006</v>
      </c>
      <c r="AG515">
        <v>68.400000000000006</v>
      </c>
      <c r="AH515">
        <v>67.3</v>
      </c>
      <c r="AI515">
        <v>66.900000000000006</v>
      </c>
      <c r="AJ515">
        <v>66.400000000000006</v>
      </c>
      <c r="AK515">
        <v>66.3</v>
      </c>
      <c r="AL515">
        <v>66.2</v>
      </c>
      <c r="AM515">
        <v>65.3</v>
      </c>
      <c r="AN515">
        <v>65.099999999999994</v>
      </c>
      <c r="AO515">
        <v>65.2</v>
      </c>
      <c r="AP515">
        <v>64.7</v>
      </c>
      <c r="AQ515">
        <v>65.400000000000006</v>
      </c>
      <c r="AR515">
        <v>64.7</v>
      </c>
      <c r="AS515">
        <v>65.099999999999994</v>
      </c>
      <c r="AT515">
        <v>65.8</v>
      </c>
      <c r="AU515">
        <v>65.7</v>
      </c>
      <c r="AV515">
        <v>65.8</v>
      </c>
      <c r="AW515">
        <v>65.8</v>
      </c>
      <c r="AX515">
        <v>66.599999999999994</v>
      </c>
      <c r="AY515">
        <v>66</v>
      </c>
      <c r="AZ515">
        <v>66.7</v>
      </c>
      <c r="BA515">
        <v>65.7</v>
      </c>
      <c r="BB515">
        <v>65.5</v>
      </c>
      <c r="BC515">
        <v>66.599999999999994</v>
      </c>
      <c r="BD515">
        <v>67</v>
      </c>
      <c r="BE515">
        <v>66.099999999999994</v>
      </c>
      <c r="BF515">
        <v>65.5</v>
      </c>
      <c r="BG515">
        <v>66.900000000000006</v>
      </c>
      <c r="BH515">
        <v>66.2</v>
      </c>
      <c r="BI515">
        <v>65.8</v>
      </c>
      <c r="BJ515">
        <v>67.3</v>
      </c>
      <c r="BK515">
        <v>66.099999999999994</v>
      </c>
      <c r="BL515">
        <v>66.599999999999994</v>
      </c>
      <c r="BM515">
        <v>66.3</v>
      </c>
      <c r="BN515">
        <v>65.599999999999994</v>
      </c>
      <c r="BO515">
        <v>66.099999999999994</v>
      </c>
      <c r="BP515">
        <v>67.7</v>
      </c>
      <c r="BQ515">
        <v>67</v>
      </c>
      <c r="BR515" s="10">
        <f t="shared" si="14"/>
        <v>-6.4245810055865854E-2</v>
      </c>
      <c r="BS515" s="11" cm="1">
        <f t="array" aca="1" ref="BS515" ca="1">_xlfn.PERCENTILE.INC((OFFSET(E515,0,1,1,COLUMNS(E515:BQ515)-1) - E515:BP515) / E515:BP515, 0.05) * SQRT(COUNT(E515:BQ515) - 1)</f>
        <v>-0.1273477296439508</v>
      </c>
      <c r="BT515" s="10" cm="1">
        <f t="array" aca="1" ref="BT515" ca="1">_xlfn.STDEV.P((E515:BP515 - OFFSET(E515:BP515,0,1)) / OFFSET(E515:BP515,0,1)) * SQRT(COUNT(E515:BQ515)-1)</f>
        <v>8.4475117968773286E-2</v>
      </c>
      <c r="BU515" s="10" cm="1">
        <f t="array" ref="BU515">-(MAX(1 - (E515:BQ515 / _xlfn.SCAN(E515, E515:BQ515, _xlfn.LAMBDA(_xlpm.a,_xlpm.b, MAX(_xlpm.a, _xlpm.b))))))</f>
        <v>-0.1173260572987721</v>
      </c>
      <c r="BV515" s="12">
        <f t="shared" ca="1" si="15"/>
        <v>-1.2076867032046599</v>
      </c>
    </row>
    <row r="516" spans="1:74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2227</v>
      </c>
      <c r="F516">
        <v>2227</v>
      </c>
      <c r="G516">
        <v>2215</v>
      </c>
      <c r="H516">
        <v>2178</v>
      </c>
      <c r="I516">
        <v>2153</v>
      </c>
      <c r="J516">
        <v>2164</v>
      </c>
      <c r="K516">
        <v>2171</v>
      </c>
      <c r="L516">
        <v>2200</v>
      </c>
      <c r="M516">
        <v>2205</v>
      </c>
      <c r="N516">
        <v>2244</v>
      </c>
      <c r="O516">
        <v>2212</v>
      </c>
      <c r="P516">
        <v>2199</v>
      </c>
      <c r="Q516">
        <v>2255</v>
      </c>
      <c r="R516">
        <v>2240</v>
      </c>
      <c r="S516">
        <v>2264</v>
      </c>
      <c r="T516">
        <v>2254</v>
      </c>
      <c r="U516">
        <v>2273</v>
      </c>
      <c r="V516">
        <v>2245</v>
      </c>
      <c r="W516">
        <v>2278</v>
      </c>
      <c r="X516">
        <v>2248</v>
      </c>
      <c r="Y516">
        <v>2236</v>
      </c>
      <c r="Z516">
        <v>2203</v>
      </c>
      <c r="AA516">
        <v>2167</v>
      </c>
      <c r="AB516">
        <v>2133</v>
      </c>
      <c r="AC516">
        <v>2152</v>
      </c>
      <c r="AD516">
        <v>2135</v>
      </c>
      <c r="AE516">
        <v>2132</v>
      </c>
      <c r="AF516">
        <v>2138</v>
      </c>
      <c r="AG516">
        <v>2153</v>
      </c>
      <c r="AH516">
        <v>2135</v>
      </c>
      <c r="AI516">
        <v>2128</v>
      </c>
      <c r="AJ516">
        <v>2086</v>
      </c>
      <c r="AK516">
        <v>2103</v>
      </c>
      <c r="AL516">
        <v>2056</v>
      </c>
      <c r="AM516">
        <v>2035</v>
      </c>
      <c r="AN516">
        <v>2030</v>
      </c>
      <c r="AO516">
        <v>2011</v>
      </c>
      <c r="AP516">
        <v>2046</v>
      </c>
      <c r="AQ516">
        <v>2075</v>
      </c>
      <c r="AR516">
        <v>2078</v>
      </c>
      <c r="AS516">
        <v>2078</v>
      </c>
      <c r="AT516">
        <v>2119</v>
      </c>
      <c r="AU516">
        <v>2129</v>
      </c>
      <c r="AV516">
        <v>2144</v>
      </c>
      <c r="AW516">
        <v>2134</v>
      </c>
      <c r="AX516">
        <v>2143</v>
      </c>
      <c r="AY516">
        <v>2151</v>
      </c>
      <c r="AZ516">
        <v>2162</v>
      </c>
      <c r="BA516">
        <v>2160</v>
      </c>
      <c r="BB516">
        <v>2177</v>
      </c>
      <c r="BC516">
        <v>2159</v>
      </c>
      <c r="BD516">
        <v>2164</v>
      </c>
      <c r="BE516">
        <v>2115</v>
      </c>
      <c r="BF516">
        <v>2133</v>
      </c>
      <c r="BG516">
        <v>2147</v>
      </c>
      <c r="BH516">
        <v>2110</v>
      </c>
      <c r="BI516">
        <v>2064</v>
      </c>
      <c r="BJ516">
        <v>2076</v>
      </c>
      <c r="BK516">
        <v>2025</v>
      </c>
      <c r="BL516">
        <v>1949</v>
      </c>
      <c r="BM516">
        <v>1945</v>
      </c>
      <c r="BN516">
        <v>1904.5</v>
      </c>
      <c r="BO516">
        <v>1916</v>
      </c>
      <c r="BP516">
        <v>1914</v>
      </c>
      <c r="BQ516">
        <v>1938.5</v>
      </c>
      <c r="BR516" s="10">
        <f t="shared" ref="BR516:BR579" si="16">(BQ516-E516)/E516</f>
        <v>-0.12954647507858105</v>
      </c>
      <c r="BS516" s="11" cm="1">
        <f t="array" aca="1" ref="BS516" ca="1">_xlfn.PERCENTILE.INC((OFFSET(E516,0,1,1,COLUMNS(E516:BQ516)-1) - E516:BP516) / E516:BP516, 0.05) * SQRT(COUNT(E516:BQ516) - 1)</f>
        <v>-0.1781345088149856</v>
      </c>
      <c r="BT516" s="10" cm="1">
        <f t="array" aca="1" ref="BT516" ca="1">_xlfn.STDEV.P((E516:BP516 - OFFSET(E516:BP516,0,1)) / OFFSET(E516:BP516,0,1)) * SQRT(COUNT(E516:BQ516)-1)</f>
        <v>0.10002746251775053</v>
      </c>
      <c r="BU516" s="10" cm="1">
        <f t="array" ref="BU516">-(MAX(1 - (E516:BQ516 / _xlfn.SCAN(E516, E516:BQ516, _xlfn.LAMBDA(_xlpm.a,_xlpm.b, MAX(_xlpm.a, _xlpm.b))))))</f>
        <v>-0.1639596136962248</v>
      </c>
      <c r="BV516" s="12">
        <f t="shared" ref="BV516:BV579" ca="1" si="17">(BR516-$BX$3)/BT516</f>
        <v>-1.6727420403727193</v>
      </c>
    </row>
    <row r="517" spans="1:74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184.54</v>
      </c>
      <c r="F517">
        <v>185.3</v>
      </c>
      <c r="G517">
        <v>185.3</v>
      </c>
      <c r="H517">
        <v>180.94</v>
      </c>
      <c r="I517">
        <v>179.16</v>
      </c>
      <c r="J517">
        <v>177.9</v>
      </c>
      <c r="K517">
        <v>179.44</v>
      </c>
      <c r="L517">
        <v>182.58</v>
      </c>
      <c r="M517">
        <v>180.18</v>
      </c>
      <c r="N517">
        <v>179.6</v>
      </c>
      <c r="O517">
        <v>178.5</v>
      </c>
      <c r="P517">
        <v>181.24</v>
      </c>
      <c r="Q517">
        <v>178.7</v>
      </c>
      <c r="R517">
        <v>178.08</v>
      </c>
      <c r="S517">
        <v>176.9</v>
      </c>
      <c r="T517">
        <v>176.64</v>
      </c>
      <c r="U517">
        <v>175.04</v>
      </c>
      <c r="V517">
        <v>175.56</v>
      </c>
      <c r="W517">
        <v>177.4</v>
      </c>
      <c r="X517">
        <v>176.9</v>
      </c>
      <c r="Y517">
        <v>176.8</v>
      </c>
      <c r="Z517">
        <v>173.24</v>
      </c>
      <c r="AA517">
        <v>167.54</v>
      </c>
      <c r="AB517">
        <v>164.62</v>
      </c>
      <c r="AC517">
        <v>165.54</v>
      </c>
      <c r="AD517">
        <v>166.6</v>
      </c>
      <c r="AE517">
        <v>165.9</v>
      </c>
      <c r="AF517">
        <v>166.54</v>
      </c>
      <c r="AG517">
        <v>169.48</v>
      </c>
      <c r="AH517">
        <v>167.18</v>
      </c>
      <c r="AI517">
        <v>167.72</v>
      </c>
      <c r="AJ517">
        <v>167.12</v>
      </c>
      <c r="AK517">
        <v>169.5</v>
      </c>
      <c r="AL517">
        <v>167.64</v>
      </c>
      <c r="AM517">
        <v>164.86</v>
      </c>
      <c r="AN517">
        <v>163.12</v>
      </c>
      <c r="AO517">
        <v>163.78</v>
      </c>
      <c r="AP517">
        <v>160.86000000000001</v>
      </c>
      <c r="AQ517">
        <v>157.18</v>
      </c>
      <c r="AR517">
        <v>159.9</v>
      </c>
      <c r="AS517">
        <v>161.26</v>
      </c>
      <c r="AT517">
        <v>162</v>
      </c>
      <c r="AU517">
        <v>162.30000000000001</v>
      </c>
      <c r="AV517">
        <v>167.48</v>
      </c>
      <c r="AW517">
        <v>168.04</v>
      </c>
      <c r="AX517">
        <v>167.48</v>
      </c>
      <c r="AY517">
        <v>166.88</v>
      </c>
      <c r="AZ517">
        <v>165.02</v>
      </c>
      <c r="BA517">
        <v>166.7</v>
      </c>
      <c r="BB517">
        <v>166.74</v>
      </c>
      <c r="BC517">
        <v>169.36</v>
      </c>
      <c r="BD517">
        <v>172.5</v>
      </c>
      <c r="BE517">
        <v>170.58</v>
      </c>
      <c r="BF517">
        <v>172.16</v>
      </c>
      <c r="BG517">
        <v>159.44</v>
      </c>
      <c r="BH517">
        <v>158.76</v>
      </c>
      <c r="BI517">
        <v>159.18</v>
      </c>
      <c r="BJ517">
        <v>159.94</v>
      </c>
      <c r="BK517">
        <v>158.68</v>
      </c>
      <c r="BL517">
        <v>157.54</v>
      </c>
      <c r="BM517">
        <v>157.41999999999999</v>
      </c>
      <c r="BN517">
        <v>155</v>
      </c>
      <c r="BO517">
        <v>160.26</v>
      </c>
      <c r="BP517">
        <v>152.44</v>
      </c>
      <c r="BQ517">
        <v>155.46</v>
      </c>
      <c r="BR517" s="10">
        <f t="shared" si="16"/>
        <v>-0.15758101224666732</v>
      </c>
      <c r="BS517" s="11" cm="1">
        <f t="array" aca="1" ref="BS517" ca="1">_xlfn.PERCENTILE.INC((OFFSET(E517,0,1,1,COLUMNS(E517:BQ517)-1) - E517:BP517) / E517:BP517, 0.05) * SQRT(COUNT(E517:BQ517) - 1)</f>
        <v>-0.18745244311824</v>
      </c>
      <c r="BT517" s="10" cm="1">
        <f t="array" aca="1" ref="BT517" ca="1">_xlfn.STDEV.P((E517:BP517 - OFFSET(E517:BP517,0,1)) / OFFSET(E517:BP517,0,1)) * SQRT(COUNT(E517:BQ517)-1)</f>
        <v>0.13746601912972131</v>
      </c>
      <c r="BU517" s="10" cm="1">
        <f t="array" ref="BU517">-(MAX(1 - (E517:BQ517 / _xlfn.SCAN(E517, E517:BQ517, _xlfn.LAMBDA(_xlpm.a,_xlpm.b, MAX(_xlpm.a, _xlpm.b))))))</f>
        <v>-0.17733405288721005</v>
      </c>
      <c r="BV517" s="12">
        <f t="shared" ca="1" si="17"/>
        <v>-1.4211125058403373</v>
      </c>
    </row>
    <row r="518" spans="1:74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251.2</v>
      </c>
      <c r="F518">
        <v>253.6</v>
      </c>
      <c r="G518">
        <v>252.4</v>
      </c>
      <c r="H518">
        <v>241.4</v>
      </c>
      <c r="I518">
        <v>246.2</v>
      </c>
      <c r="J518">
        <v>239.8</v>
      </c>
      <c r="K518">
        <v>252</v>
      </c>
      <c r="L518">
        <v>252.2</v>
      </c>
      <c r="M518">
        <v>251.8</v>
      </c>
      <c r="N518">
        <v>250</v>
      </c>
      <c r="O518">
        <v>238.8</v>
      </c>
      <c r="P518">
        <v>236</v>
      </c>
      <c r="Q518">
        <v>256.60000000000002</v>
      </c>
      <c r="R518">
        <v>255</v>
      </c>
      <c r="S518">
        <v>252.4</v>
      </c>
      <c r="T518">
        <v>250.2</v>
      </c>
      <c r="U518">
        <v>251</v>
      </c>
      <c r="V518">
        <v>254</v>
      </c>
      <c r="W518">
        <v>262</v>
      </c>
      <c r="X518">
        <v>261</v>
      </c>
      <c r="Y518">
        <v>266</v>
      </c>
      <c r="Z518">
        <v>265.39999999999998</v>
      </c>
      <c r="AA518">
        <v>263.60000000000002</v>
      </c>
      <c r="AB518">
        <v>263</v>
      </c>
      <c r="AC518">
        <v>266.8</v>
      </c>
      <c r="AD518">
        <v>270</v>
      </c>
      <c r="AE518">
        <v>266.39999999999998</v>
      </c>
      <c r="AF518">
        <v>273.2</v>
      </c>
      <c r="AG518">
        <v>272.2</v>
      </c>
      <c r="AH518">
        <v>265.2</v>
      </c>
      <c r="AI518">
        <v>261.2</v>
      </c>
      <c r="AJ518">
        <v>263.2</v>
      </c>
      <c r="AK518">
        <v>258.2</v>
      </c>
      <c r="AL518">
        <v>255</v>
      </c>
      <c r="AM518">
        <v>252</v>
      </c>
      <c r="AN518">
        <v>240.4</v>
      </c>
      <c r="AO518">
        <v>243.2</v>
      </c>
      <c r="AP518">
        <v>253.2</v>
      </c>
      <c r="AQ518">
        <v>247.4</v>
      </c>
      <c r="AR518">
        <v>243.8</v>
      </c>
      <c r="AS518">
        <v>243.8</v>
      </c>
      <c r="AT518">
        <v>240.4</v>
      </c>
      <c r="AU518">
        <v>240.6</v>
      </c>
      <c r="AV518">
        <v>240.2</v>
      </c>
      <c r="AW518">
        <v>239.4</v>
      </c>
      <c r="AX518">
        <v>245</v>
      </c>
      <c r="AY518">
        <v>243.6</v>
      </c>
      <c r="AZ518">
        <v>245.4</v>
      </c>
      <c r="BA518">
        <v>248.4</v>
      </c>
      <c r="BB518">
        <v>249</v>
      </c>
      <c r="BC518">
        <v>252.6</v>
      </c>
      <c r="BD518">
        <v>247.6</v>
      </c>
      <c r="BE518">
        <v>249</v>
      </c>
      <c r="BF518">
        <v>252.2</v>
      </c>
      <c r="BG518">
        <v>245.6</v>
      </c>
      <c r="BH518">
        <v>238</v>
      </c>
      <c r="BI518">
        <v>238.6</v>
      </c>
      <c r="BJ518">
        <v>251</v>
      </c>
      <c r="BK518">
        <v>249.2</v>
      </c>
      <c r="BL518">
        <v>248.2</v>
      </c>
      <c r="BM518">
        <v>246.4</v>
      </c>
      <c r="BN518">
        <v>245.2</v>
      </c>
      <c r="BO518">
        <v>238.6</v>
      </c>
      <c r="BP518">
        <v>236.8</v>
      </c>
      <c r="BQ518">
        <v>251.8</v>
      </c>
      <c r="BR518" s="10">
        <f t="shared" si="16"/>
        <v>2.3885350318472243E-3</v>
      </c>
      <c r="BS518" s="11" cm="1">
        <f t="array" aca="1" ref="BS518" ca="1">_xlfn.PERCENTILE.INC((OFFSET(E518,0,1,1,COLUMNS(E518:BQ518)-1) - E518:BP518) / E518:BP518, 0.05) * SQRT(COUNT(E518:BQ518) - 1)</f>
        <v>-0.2427236159008665</v>
      </c>
      <c r="BT518" s="10" cm="1">
        <f t="array" aca="1" ref="BT518" ca="1">_xlfn.STDEV.P((E518:BP518 - OFFSET(E518:BP518,0,1)) / OFFSET(E518:BP518,0,1)) * SQRT(COUNT(E518:BQ518)-1)</f>
        <v>0.18516802804176075</v>
      </c>
      <c r="BU518" s="10" cm="1">
        <f t="array" ref="BU518">-(MAX(1 - (E518:BQ518 / _xlfn.SCAN(E518, E518:BQ518, _xlfn.LAMBDA(_xlpm.a,_xlpm.b, MAX(_xlpm.a, _xlpm.b))))))</f>
        <v>-0.13323572474377743</v>
      </c>
      <c r="BV518" s="12">
        <f t="shared" ca="1" si="17"/>
        <v>-0.19109741573118161</v>
      </c>
    </row>
    <row r="519" spans="1:74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72.94</v>
      </c>
      <c r="F519">
        <v>72.16</v>
      </c>
      <c r="G519">
        <v>71.319999999999993</v>
      </c>
      <c r="H519">
        <v>70.44</v>
      </c>
      <c r="I519">
        <v>70.260000000000005</v>
      </c>
      <c r="J519">
        <v>69.88</v>
      </c>
      <c r="K519">
        <v>70.48</v>
      </c>
      <c r="L519">
        <v>70.84</v>
      </c>
      <c r="M519">
        <v>71.56</v>
      </c>
      <c r="N519">
        <v>71.56</v>
      </c>
      <c r="O519">
        <v>71.64</v>
      </c>
      <c r="P519">
        <v>71.12</v>
      </c>
      <c r="Q519">
        <v>71.040000000000006</v>
      </c>
      <c r="R519">
        <v>70.540000000000006</v>
      </c>
      <c r="S519">
        <v>70.8</v>
      </c>
      <c r="T519">
        <v>70.22</v>
      </c>
      <c r="U519">
        <v>70.7</v>
      </c>
      <c r="V519">
        <v>70.58</v>
      </c>
      <c r="W519">
        <v>70.84</v>
      </c>
      <c r="X519">
        <v>71</v>
      </c>
      <c r="Y519">
        <v>70.180000000000007</v>
      </c>
      <c r="Z519">
        <v>69.58</v>
      </c>
      <c r="AA519">
        <v>69.599999999999994</v>
      </c>
      <c r="AB519">
        <v>69.260000000000005</v>
      </c>
      <c r="AC519">
        <v>68.959999999999994</v>
      </c>
      <c r="AD519">
        <v>68.86</v>
      </c>
      <c r="AE519">
        <v>68.92</v>
      </c>
      <c r="AF519">
        <v>69.06</v>
      </c>
      <c r="AG519">
        <v>69.819999999999993</v>
      </c>
      <c r="AH519">
        <v>70.400000000000006</v>
      </c>
      <c r="AI519">
        <v>71.3</v>
      </c>
      <c r="AJ519">
        <v>71.28</v>
      </c>
      <c r="AK519">
        <v>72.02</v>
      </c>
      <c r="AL519">
        <v>72.06</v>
      </c>
      <c r="AM519">
        <v>71.98</v>
      </c>
      <c r="AN519">
        <v>71.5</v>
      </c>
      <c r="AO519">
        <v>71.98</v>
      </c>
      <c r="AP519">
        <v>72.02</v>
      </c>
      <c r="AQ519">
        <v>72.06</v>
      </c>
      <c r="AR519">
        <v>71.92</v>
      </c>
      <c r="AS519">
        <v>71.959999999999994</v>
      </c>
      <c r="AT519">
        <v>71.44</v>
      </c>
      <c r="AU519">
        <v>70.92</v>
      </c>
      <c r="AV519">
        <v>70.72</v>
      </c>
      <c r="AW519">
        <v>71.180000000000007</v>
      </c>
      <c r="AX519">
        <v>70.58</v>
      </c>
      <c r="AY519">
        <v>70.239999999999995</v>
      </c>
      <c r="AZ519">
        <v>71</v>
      </c>
      <c r="BA519">
        <v>71.92</v>
      </c>
      <c r="BB519">
        <v>71.319999999999993</v>
      </c>
      <c r="BC519">
        <v>71.84</v>
      </c>
      <c r="BD519">
        <v>70.06</v>
      </c>
      <c r="BE519">
        <v>69.64</v>
      </c>
      <c r="BF519">
        <v>68.260000000000005</v>
      </c>
      <c r="BG519">
        <v>68.56</v>
      </c>
      <c r="BH519">
        <v>68.06</v>
      </c>
      <c r="BI519">
        <v>68.36</v>
      </c>
      <c r="BJ519">
        <v>67.86</v>
      </c>
      <c r="BK519">
        <v>67.599999999999994</v>
      </c>
      <c r="BL519">
        <v>67.72</v>
      </c>
      <c r="BM519">
        <v>67.34</v>
      </c>
      <c r="BN519">
        <v>66.88</v>
      </c>
      <c r="BO519">
        <v>66.319999999999993</v>
      </c>
      <c r="BP519">
        <v>67</v>
      </c>
      <c r="BQ519">
        <v>67.459999999999994</v>
      </c>
      <c r="BR519" s="10">
        <f t="shared" si="16"/>
        <v>-7.5130244036194185E-2</v>
      </c>
      <c r="BS519" s="11" cm="1">
        <f t="array" aca="1" ref="BS519" ca="1">_xlfn.PERCENTILE.INC((OFFSET(E519,0,1,1,COLUMNS(E519:BQ519)-1) - E519:BP519) / E519:BP519, 0.05) * SQRT(COUNT(E519:BQ519) - 1)</f>
        <v>-9.3016582867493425E-2</v>
      </c>
      <c r="BT519" s="10" cm="1">
        <f t="array" aca="1" ref="BT519" ca="1">_xlfn.STDEV.P((E519:BP519 - OFFSET(E519:BP519,0,1)) / OFFSET(E519:BP519,0,1)) * SQRT(COUNT(E519:BQ519)-1)</f>
        <v>6.1801824809244225E-2</v>
      </c>
      <c r="BU519" s="10" cm="1">
        <f t="array" ref="BU519">-(MAX(1 - (E519:BQ519 / _xlfn.SCAN(E519, E519:BQ519, _xlfn.LAMBDA(_xlpm.a,_xlpm.b, MAX(_xlpm.a, _xlpm.b))))))</f>
        <v>-9.0759528379490084E-2</v>
      </c>
      <c r="BV519" s="12">
        <f t="shared" ca="1" si="17"/>
        <v>-1.8268701782082792</v>
      </c>
    </row>
    <row r="520" spans="1:74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194.75</v>
      </c>
      <c r="F520">
        <v>193.35</v>
      </c>
      <c r="G520">
        <v>192.4</v>
      </c>
      <c r="H520">
        <v>186.7</v>
      </c>
      <c r="I520">
        <v>187.25</v>
      </c>
      <c r="J520">
        <v>186.5</v>
      </c>
      <c r="K520">
        <v>186.3</v>
      </c>
      <c r="L520">
        <v>188.8</v>
      </c>
      <c r="M520">
        <v>190.7</v>
      </c>
      <c r="N520">
        <v>189.8</v>
      </c>
      <c r="O520">
        <v>191.2</v>
      </c>
      <c r="P520">
        <v>192.5</v>
      </c>
      <c r="Q520">
        <v>191.25</v>
      </c>
      <c r="R520">
        <v>192.95</v>
      </c>
      <c r="S520">
        <v>195.1</v>
      </c>
      <c r="T520">
        <v>195.5</v>
      </c>
      <c r="U520">
        <v>196.6</v>
      </c>
      <c r="V520">
        <v>195.55</v>
      </c>
      <c r="W520">
        <v>197.1</v>
      </c>
      <c r="X520">
        <v>197.7</v>
      </c>
      <c r="Y520">
        <v>194.15</v>
      </c>
      <c r="Z520">
        <v>195.15</v>
      </c>
      <c r="AA520">
        <v>192.5</v>
      </c>
      <c r="AB520">
        <v>191.3</v>
      </c>
      <c r="AC520">
        <v>192.2</v>
      </c>
      <c r="AD520">
        <v>193.1</v>
      </c>
      <c r="AE520">
        <v>191.8</v>
      </c>
      <c r="AF520">
        <v>194.4</v>
      </c>
      <c r="AG520">
        <v>202.4</v>
      </c>
      <c r="AH520">
        <v>196.6</v>
      </c>
      <c r="AI520">
        <v>199.4</v>
      </c>
      <c r="AJ520">
        <v>197.9</v>
      </c>
      <c r="AK520">
        <v>198.05</v>
      </c>
      <c r="AL520">
        <v>197.75</v>
      </c>
      <c r="AM520">
        <v>194.75</v>
      </c>
      <c r="AN520">
        <v>194.2</v>
      </c>
      <c r="AO520">
        <v>192.85</v>
      </c>
      <c r="AP520">
        <v>193.85</v>
      </c>
      <c r="AQ520">
        <v>196.4</v>
      </c>
      <c r="AR520">
        <v>196</v>
      </c>
      <c r="AS520">
        <v>196.55</v>
      </c>
      <c r="AT520">
        <v>195.6</v>
      </c>
      <c r="AU520">
        <v>196.1</v>
      </c>
      <c r="AV520">
        <v>196.25</v>
      </c>
      <c r="AW520">
        <v>196.2</v>
      </c>
      <c r="AX520">
        <v>194.65</v>
      </c>
      <c r="AY520">
        <v>197.2</v>
      </c>
      <c r="AZ520">
        <v>198</v>
      </c>
      <c r="BA520">
        <v>201.1</v>
      </c>
      <c r="BB520">
        <v>202.2</v>
      </c>
      <c r="BC520">
        <v>206.2</v>
      </c>
      <c r="BD520">
        <v>208.8</v>
      </c>
      <c r="BE520">
        <v>208.4</v>
      </c>
      <c r="BF520">
        <v>212.7</v>
      </c>
      <c r="BG520">
        <v>213</v>
      </c>
      <c r="BH520">
        <v>212.7</v>
      </c>
      <c r="BI520">
        <v>213.5</v>
      </c>
      <c r="BJ520">
        <v>211.9</v>
      </c>
      <c r="BK520">
        <v>213.8</v>
      </c>
      <c r="BL520">
        <v>212.8</v>
      </c>
      <c r="BM520">
        <v>211.8</v>
      </c>
      <c r="BN520">
        <v>212.3</v>
      </c>
      <c r="BO520">
        <v>208.5</v>
      </c>
      <c r="BP520">
        <v>209</v>
      </c>
      <c r="BQ520">
        <v>207.9</v>
      </c>
      <c r="BR520" s="10">
        <f t="shared" si="16"/>
        <v>6.7522464698331217E-2</v>
      </c>
      <c r="BS520" s="11" cm="1">
        <f t="array" aca="1" ref="BS520" ca="1">_xlfn.PERCENTILE.INC((OFFSET(E520,0,1,1,COLUMNS(E520:BQ520)-1) - E520:BP520) / E520:BP520, 0.05) * SQRT(COUNT(E520:BQ520) - 1)</f>
        <v>-0.13991935892068899</v>
      </c>
      <c r="BT520" s="10" cm="1">
        <f t="array" aca="1" ref="BT520" ca="1">_xlfn.STDEV.P((E520:BP520 - OFFSET(E520:BP520,0,1)) / OFFSET(E520:BP520,0,1)) * SQRT(COUNT(E520:BQ520)-1)</f>
        <v>8.8642453524146986E-2</v>
      </c>
      <c r="BU520" s="10" cm="1">
        <f t="array" ref="BU520">-(MAX(1 - (E520:BQ520 / _xlfn.SCAN(E520, E520:BQ520, _xlfn.LAMBDA(_xlpm.a,_xlpm.b, MAX(_xlpm.a, _xlpm.b))))))</f>
        <v>-4.7183794466403195E-2</v>
      </c>
      <c r="BV520" s="12">
        <f t="shared" ca="1" si="17"/>
        <v>0.3356044067931932</v>
      </c>
    </row>
    <row r="521" spans="1:74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42.8</v>
      </c>
      <c r="F521">
        <v>44.74</v>
      </c>
      <c r="G521">
        <v>44.16</v>
      </c>
      <c r="H521">
        <v>41.7</v>
      </c>
      <c r="I521">
        <v>42.5</v>
      </c>
      <c r="J521">
        <v>42.2</v>
      </c>
      <c r="K521">
        <v>41.86</v>
      </c>
      <c r="L521">
        <v>42.34</v>
      </c>
      <c r="M521">
        <v>42.32</v>
      </c>
      <c r="N521">
        <v>41.82</v>
      </c>
      <c r="O521">
        <v>43.88</v>
      </c>
      <c r="P521">
        <v>44.44</v>
      </c>
      <c r="Q521">
        <v>44.4</v>
      </c>
      <c r="R521">
        <v>45.06</v>
      </c>
      <c r="S521">
        <v>45.02</v>
      </c>
      <c r="T521">
        <v>43.6</v>
      </c>
      <c r="U521">
        <v>43.96</v>
      </c>
      <c r="V521">
        <v>47.56</v>
      </c>
      <c r="W521">
        <v>49.02</v>
      </c>
      <c r="X521">
        <v>50</v>
      </c>
      <c r="Y521">
        <v>50</v>
      </c>
      <c r="Z521">
        <v>54.3</v>
      </c>
      <c r="AA521">
        <v>52.55</v>
      </c>
      <c r="AB521">
        <v>51.8</v>
      </c>
      <c r="AC521">
        <v>52.95</v>
      </c>
      <c r="AD521">
        <v>51.1</v>
      </c>
      <c r="AE521">
        <v>47.78</v>
      </c>
      <c r="AF521">
        <v>46.9</v>
      </c>
      <c r="AG521">
        <v>48.4</v>
      </c>
      <c r="AH521">
        <v>47.5</v>
      </c>
      <c r="AI521">
        <v>48.04</v>
      </c>
      <c r="AJ521">
        <v>47.4</v>
      </c>
      <c r="AK521">
        <v>46.62</v>
      </c>
      <c r="AL521">
        <v>46.02</v>
      </c>
      <c r="AM521">
        <v>45.72</v>
      </c>
      <c r="AN521">
        <v>45.18</v>
      </c>
      <c r="AO521">
        <v>44.74</v>
      </c>
      <c r="AP521">
        <v>44.94</v>
      </c>
      <c r="AQ521">
        <v>42.6</v>
      </c>
      <c r="AR521">
        <v>42.28</v>
      </c>
      <c r="AS521">
        <v>42.7</v>
      </c>
      <c r="AT521">
        <v>42.86</v>
      </c>
      <c r="AU521">
        <v>41.96</v>
      </c>
      <c r="AV521">
        <v>42.54</v>
      </c>
      <c r="AW521">
        <v>43.82</v>
      </c>
      <c r="AX521">
        <v>43.84</v>
      </c>
      <c r="AY521">
        <v>43.12</v>
      </c>
      <c r="AZ521">
        <v>42.4</v>
      </c>
      <c r="BA521">
        <v>42.12</v>
      </c>
      <c r="BB521">
        <v>41.02</v>
      </c>
      <c r="BC521">
        <v>41.08</v>
      </c>
      <c r="BD521">
        <v>40.32</v>
      </c>
      <c r="BE521">
        <v>41.1</v>
      </c>
      <c r="BF521">
        <v>42.4</v>
      </c>
      <c r="BG521">
        <v>41.6</v>
      </c>
      <c r="BH521">
        <v>38.299999999999997</v>
      </c>
      <c r="BI521">
        <v>37.799999999999997</v>
      </c>
      <c r="BJ521">
        <v>38.32</v>
      </c>
      <c r="BK521">
        <v>36.46</v>
      </c>
      <c r="BL521">
        <v>36.28</v>
      </c>
      <c r="BM521">
        <v>36.32</v>
      </c>
      <c r="BN521">
        <v>35.22</v>
      </c>
      <c r="BO521">
        <v>34.28</v>
      </c>
      <c r="BP521">
        <v>33.58</v>
      </c>
      <c r="BQ521">
        <v>34.4</v>
      </c>
      <c r="BR521" s="10">
        <f t="shared" si="16"/>
        <v>-0.19626168224299062</v>
      </c>
      <c r="BS521" s="11" cm="1">
        <f t="array" aca="1" ref="BS521" ca="1">_xlfn.PERCENTILE.INC((OFFSET(E521,0,1,1,COLUMNS(E521:BQ521)-1) - E521:BP521) / E521:BP521, 0.05) * SQRT(COUNT(E521:BQ521) - 1)</f>
        <v>-0.41231844268349394</v>
      </c>
      <c r="BT521" s="10" cm="1">
        <f t="array" aca="1" ref="BT521" ca="1">_xlfn.STDEV.P((E521:BP521 - OFFSET(E521:BP521,0,1)) / OFFSET(E521:BP521,0,1)) * SQRT(COUNT(E521:BQ521)-1)</f>
        <v>0.23271159199891581</v>
      </c>
      <c r="BU521" s="10" cm="1">
        <f t="array" ref="BU521">-(MAX(1 - (E521:BQ521 / _xlfn.SCAN(E521, E521:BQ521, _xlfn.LAMBDA(_xlpm.a,_xlpm.b, MAX(_xlpm.a, _xlpm.b))))))</f>
        <v>-0.38158379373848983</v>
      </c>
      <c r="BV521" s="12">
        <f t="shared" ca="1" si="17"/>
        <v>-1.0056884012496794</v>
      </c>
    </row>
    <row r="522" spans="1:74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72.25</v>
      </c>
      <c r="F522">
        <v>71.45</v>
      </c>
      <c r="G522">
        <v>71.25</v>
      </c>
      <c r="H522">
        <v>70.400000000000006</v>
      </c>
      <c r="I522">
        <v>70.349999999999994</v>
      </c>
      <c r="J522">
        <v>71.400000000000006</v>
      </c>
      <c r="K522">
        <v>72.5</v>
      </c>
      <c r="L522">
        <v>74.8</v>
      </c>
      <c r="M522">
        <v>77.150000000000006</v>
      </c>
      <c r="N522">
        <v>76.400000000000006</v>
      </c>
      <c r="O522">
        <v>75.55</v>
      </c>
      <c r="P522">
        <v>77.150000000000006</v>
      </c>
      <c r="Q522">
        <v>78</v>
      </c>
      <c r="R522">
        <v>74.2</v>
      </c>
      <c r="S522">
        <v>75.400000000000006</v>
      </c>
      <c r="T522">
        <v>73.25</v>
      </c>
      <c r="U522">
        <v>74.349999999999994</v>
      </c>
      <c r="V522">
        <v>74.400000000000006</v>
      </c>
      <c r="W522">
        <v>73.900000000000006</v>
      </c>
      <c r="X522">
        <v>74.400000000000006</v>
      </c>
      <c r="Y522">
        <v>77.2</v>
      </c>
      <c r="Z522">
        <v>76.2</v>
      </c>
      <c r="AA522">
        <v>89.5</v>
      </c>
      <c r="AB522">
        <v>86.75</v>
      </c>
      <c r="AC522">
        <v>85</v>
      </c>
      <c r="AD522">
        <v>82.65</v>
      </c>
      <c r="AE522">
        <v>81.75</v>
      </c>
      <c r="AF522">
        <v>80.5</v>
      </c>
      <c r="AG522">
        <v>80.849999999999994</v>
      </c>
      <c r="AH522">
        <v>84.5</v>
      </c>
      <c r="AI522">
        <v>85.85</v>
      </c>
      <c r="AJ522">
        <v>85.8</v>
      </c>
      <c r="AK522">
        <v>85.7</v>
      </c>
      <c r="AL522">
        <v>80.099999999999994</v>
      </c>
      <c r="AM522">
        <v>80.349999999999994</v>
      </c>
      <c r="AN522">
        <v>79.400000000000006</v>
      </c>
      <c r="AO522">
        <v>85.45</v>
      </c>
      <c r="AP522">
        <v>89.9</v>
      </c>
      <c r="AQ522">
        <v>89.5</v>
      </c>
      <c r="AR522">
        <v>87.2</v>
      </c>
      <c r="AS522">
        <v>87.2</v>
      </c>
      <c r="AT522">
        <v>90.9</v>
      </c>
      <c r="AU522">
        <v>93.7</v>
      </c>
      <c r="AV522">
        <v>91.4</v>
      </c>
      <c r="AW522">
        <v>87.8</v>
      </c>
      <c r="AX522">
        <v>85.3</v>
      </c>
      <c r="AY522">
        <v>85.3</v>
      </c>
      <c r="AZ522">
        <v>84</v>
      </c>
      <c r="BA522">
        <v>85.2</v>
      </c>
      <c r="BB522">
        <v>83.45</v>
      </c>
      <c r="BC522">
        <v>79.5</v>
      </c>
      <c r="BD522">
        <v>81.150000000000006</v>
      </c>
      <c r="BE522">
        <v>83.6</v>
      </c>
      <c r="BF522">
        <v>85.4</v>
      </c>
      <c r="BG522">
        <v>86.6</v>
      </c>
      <c r="BH522">
        <v>89</v>
      </c>
      <c r="BI522">
        <v>87.7</v>
      </c>
      <c r="BJ522">
        <v>89.65</v>
      </c>
      <c r="BK522">
        <v>86.45</v>
      </c>
      <c r="BL522">
        <v>88.5</v>
      </c>
      <c r="BM522">
        <v>88.8</v>
      </c>
      <c r="BN522">
        <v>84.05</v>
      </c>
      <c r="BO522">
        <v>78.95</v>
      </c>
      <c r="BP522">
        <v>79.849999999999994</v>
      </c>
      <c r="BQ522">
        <v>83.2</v>
      </c>
      <c r="BR522" s="10">
        <f t="shared" si="16"/>
        <v>0.15155709342560558</v>
      </c>
      <c r="BS522" s="11" cm="1">
        <f t="array" aca="1" ref="BS522" ca="1">_xlfn.PERCENTILE.INC((OFFSET(E522,0,1,1,COLUMNS(E522:BQ522)-1) - E522:BP522) / E522:BP522, 0.05) * SQRT(COUNT(E522:BQ522) - 1)</f>
        <v>-0.38808253061099057</v>
      </c>
      <c r="BT522" s="10" cm="1">
        <f t="array" aca="1" ref="BT522" ca="1">_xlfn.STDEV.P((E522:BP522 - OFFSET(E522:BP522,0,1)) / OFFSET(E522:BP522,0,1)) * SQRT(COUNT(E522:BQ522)-1)</f>
        <v>0.26870961287390677</v>
      </c>
      <c r="BU522" s="10" cm="1">
        <f t="array" ref="BU522">-(MAX(1 - (E522:BQ522 / _xlfn.SCAN(E522, E522:BQ522, _xlfn.LAMBDA(_xlpm.a,_xlpm.b, MAX(_xlpm.a, _xlpm.b))))))</f>
        <v>-0.1574172892209178</v>
      </c>
      <c r="BV522" s="12">
        <f t="shared" ca="1" si="17"/>
        <v>0.42344382674665348</v>
      </c>
    </row>
    <row r="523" spans="1:74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28.7</v>
      </c>
      <c r="F523">
        <v>29.05</v>
      </c>
      <c r="G523">
        <v>29.25</v>
      </c>
      <c r="H523">
        <v>28.95</v>
      </c>
      <c r="I523">
        <v>29.75</v>
      </c>
      <c r="J523">
        <v>30.1</v>
      </c>
      <c r="K523">
        <v>29.9</v>
      </c>
      <c r="L523">
        <v>30.3</v>
      </c>
      <c r="M523">
        <v>30</v>
      </c>
      <c r="N523">
        <v>29.6</v>
      </c>
      <c r="O523">
        <v>29.6</v>
      </c>
      <c r="P523">
        <v>29.95</v>
      </c>
      <c r="Q523">
        <v>29.4</v>
      </c>
      <c r="R523">
        <v>29.25</v>
      </c>
      <c r="S523">
        <v>29.75</v>
      </c>
      <c r="T523">
        <v>30.35</v>
      </c>
      <c r="U523">
        <v>30.65</v>
      </c>
      <c r="V523">
        <v>30.7</v>
      </c>
      <c r="W523">
        <v>30.9</v>
      </c>
      <c r="X523">
        <v>31.5</v>
      </c>
      <c r="Y523">
        <v>32.049999999999997</v>
      </c>
      <c r="Z523">
        <v>32</v>
      </c>
      <c r="AA523">
        <v>31.65</v>
      </c>
      <c r="AB523">
        <v>31.95</v>
      </c>
      <c r="AC523">
        <v>32.200000000000003</v>
      </c>
      <c r="AD523">
        <v>33</v>
      </c>
      <c r="AE523">
        <v>33.65</v>
      </c>
      <c r="AF523">
        <v>33.5</v>
      </c>
      <c r="AG523">
        <v>33</v>
      </c>
      <c r="AH523">
        <v>32.9</v>
      </c>
      <c r="AI523">
        <v>32.799999999999997</v>
      </c>
      <c r="AJ523">
        <v>32.15</v>
      </c>
      <c r="AK523">
        <v>31.2</v>
      </c>
      <c r="AL523">
        <v>31</v>
      </c>
      <c r="AM523">
        <v>29.9</v>
      </c>
      <c r="AN523">
        <v>29.15</v>
      </c>
      <c r="AO523">
        <v>30.35</v>
      </c>
      <c r="AP523">
        <v>30.65</v>
      </c>
      <c r="AQ523">
        <v>29.55</v>
      </c>
      <c r="AR523">
        <v>30.15</v>
      </c>
      <c r="AS523">
        <v>29.75</v>
      </c>
      <c r="AT523">
        <v>29.5</v>
      </c>
      <c r="AU523">
        <v>29.4</v>
      </c>
      <c r="AV523">
        <v>29.6</v>
      </c>
      <c r="AW523">
        <v>29.8</v>
      </c>
      <c r="AX523">
        <v>28.55</v>
      </c>
      <c r="AY523">
        <v>28.1</v>
      </c>
      <c r="AZ523">
        <v>27.8</v>
      </c>
      <c r="BA523">
        <v>27.15</v>
      </c>
      <c r="BB523">
        <v>27.4</v>
      </c>
      <c r="BC523">
        <v>27.85</v>
      </c>
      <c r="BD523">
        <v>28.85</v>
      </c>
      <c r="BE523">
        <v>28.8</v>
      </c>
      <c r="BF523">
        <v>30.05</v>
      </c>
      <c r="BG523">
        <v>30.5</v>
      </c>
      <c r="BH523">
        <v>29.6</v>
      </c>
      <c r="BI523">
        <v>28.75</v>
      </c>
      <c r="BJ523">
        <v>28.85</v>
      </c>
      <c r="BK523">
        <v>29.35</v>
      </c>
      <c r="BL523">
        <v>28.75</v>
      </c>
      <c r="BM523">
        <v>28.5</v>
      </c>
      <c r="BN523">
        <v>28.9</v>
      </c>
      <c r="BO523">
        <v>28.65</v>
      </c>
      <c r="BP523">
        <v>27.35</v>
      </c>
      <c r="BQ523">
        <v>27.3</v>
      </c>
      <c r="BR523" s="10">
        <f t="shared" si="16"/>
        <v>-4.8780487804878002E-2</v>
      </c>
      <c r="BS523" s="11" cm="1">
        <f t="array" aca="1" ref="BS523" ca="1">_xlfn.PERCENTILE.INC((OFFSET(E523,0,1,1,COLUMNS(E523:BQ523)-1) - E523:BP523) / E523:BP523, 0.05) * SQRT(COUNT(E523:BQ523) - 1)</f>
        <v>-0.27674910951688186</v>
      </c>
      <c r="BT523" s="10" cm="1">
        <f t="array" aca="1" ref="BT523" ca="1">_xlfn.STDEV.P((E523:BP523 - OFFSET(E523:BP523,0,1)) / OFFSET(E523:BP523,0,1)) * SQRT(COUNT(E523:BQ523)-1)</f>
        <v>0.15419957253670921</v>
      </c>
      <c r="BU523" s="10" cm="1">
        <f t="array" ref="BU523">-(MAX(1 - (E523:BQ523 / _xlfn.SCAN(E523, E523:BQ523, _xlfn.LAMBDA(_xlpm.a,_xlpm.b, MAX(_xlpm.a, _xlpm.b))))))</f>
        <v>-0.19316493313521543</v>
      </c>
      <c r="BV523" s="12">
        <f t="shared" ca="1" si="17"/>
        <v>-0.56131254482524151</v>
      </c>
    </row>
    <row r="524" spans="1:74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393</v>
      </c>
      <c r="F524">
        <v>400.1</v>
      </c>
      <c r="G524">
        <v>400</v>
      </c>
      <c r="H524">
        <v>390.3</v>
      </c>
      <c r="I524">
        <v>393.8</v>
      </c>
      <c r="J524">
        <v>391.6</v>
      </c>
      <c r="K524">
        <v>394.9</v>
      </c>
      <c r="L524">
        <v>402.7</v>
      </c>
      <c r="M524">
        <v>404</v>
      </c>
      <c r="N524">
        <v>403.8</v>
      </c>
      <c r="O524">
        <v>400.7</v>
      </c>
      <c r="P524">
        <v>401.5</v>
      </c>
      <c r="Q524">
        <v>406.8</v>
      </c>
      <c r="R524">
        <v>407</v>
      </c>
      <c r="S524">
        <v>386.4</v>
      </c>
      <c r="T524">
        <v>385.6</v>
      </c>
      <c r="U524">
        <v>397.5</v>
      </c>
      <c r="V524">
        <v>401.5</v>
      </c>
      <c r="W524">
        <v>407.4</v>
      </c>
      <c r="X524">
        <v>405.6</v>
      </c>
      <c r="Y524">
        <v>405.5</v>
      </c>
      <c r="Z524">
        <v>406.9</v>
      </c>
      <c r="AA524">
        <v>402.5</v>
      </c>
      <c r="AB524">
        <v>398.8</v>
      </c>
      <c r="AC524">
        <v>403.9</v>
      </c>
      <c r="AD524">
        <v>401.4</v>
      </c>
      <c r="AE524">
        <v>394.7</v>
      </c>
      <c r="AF524">
        <v>396.3</v>
      </c>
      <c r="AG524">
        <v>395.4</v>
      </c>
      <c r="AH524">
        <v>382.9</v>
      </c>
      <c r="AI524">
        <v>380.6</v>
      </c>
      <c r="AJ524">
        <v>382.9</v>
      </c>
      <c r="AK524">
        <v>383.6</v>
      </c>
      <c r="AL524">
        <v>392.9</v>
      </c>
      <c r="AM524">
        <v>394.5</v>
      </c>
      <c r="AN524">
        <v>392.5</v>
      </c>
      <c r="AO524">
        <v>398.6</v>
      </c>
      <c r="AP524">
        <v>395.6</v>
      </c>
      <c r="AQ524">
        <v>397</v>
      </c>
      <c r="AR524">
        <v>403.3</v>
      </c>
      <c r="AS524">
        <v>403.5</v>
      </c>
      <c r="AT524">
        <v>409.6</v>
      </c>
      <c r="AU524">
        <v>412.9</v>
      </c>
      <c r="AV524">
        <v>415.5</v>
      </c>
      <c r="AW524">
        <v>414.8</v>
      </c>
      <c r="AX524">
        <v>416</v>
      </c>
      <c r="AY524">
        <v>414.9</v>
      </c>
      <c r="AZ524">
        <v>416.5</v>
      </c>
      <c r="BA524">
        <v>411.5</v>
      </c>
      <c r="BB524">
        <v>406.5</v>
      </c>
      <c r="BC524">
        <v>411.7</v>
      </c>
      <c r="BD524">
        <v>407.2</v>
      </c>
      <c r="BE524">
        <v>407.8</v>
      </c>
      <c r="BF524">
        <v>415.7</v>
      </c>
      <c r="BG524">
        <v>425</v>
      </c>
      <c r="BH524">
        <v>425.4</v>
      </c>
      <c r="BI524">
        <v>425</v>
      </c>
      <c r="BJ524">
        <v>429.2</v>
      </c>
      <c r="BK524">
        <v>429</v>
      </c>
      <c r="BL524">
        <v>419.6</v>
      </c>
      <c r="BM524">
        <v>421.1</v>
      </c>
      <c r="BN524">
        <v>422.1</v>
      </c>
      <c r="BO524">
        <v>416.2</v>
      </c>
      <c r="BP524">
        <v>420.3</v>
      </c>
      <c r="BQ524">
        <v>425.8</v>
      </c>
      <c r="BR524" s="10">
        <f t="shared" si="16"/>
        <v>8.3460559796437683E-2</v>
      </c>
      <c r="BS524" s="11" cm="1">
        <f t="array" aca="1" ref="BS524" ca="1">_xlfn.PERCENTILE.INC((OFFSET(E524,0,1,1,COLUMNS(E524:BQ524)-1) - E524:BP524) / E524:BP524, 0.05) * SQRT(COUNT(E524:BQ524) - 1)</f>
        <v>-0.16902756436388683</v>
      </c>
      <c r="BT524" s="10" cm="1">
        <f t="array" aca="1" ref="BT524" ca="1">_xlfn.STDEV.P((E524:BP524 - OFFSET(E524:BP524,0,1)) / OFFSET(E524:BP524,0,1)) * SQRT(COUNT(E524:BQ524)-1)</f>
        <v>0.10768997941194385</v>
      </c>
      <c r="BU524" s="10" cm="1">
        <f t="array" ref="BU524">-(MAX(1 - (E524:BQ524 / _xlfn.SCAN(E524, E524:BQ524, _xlfn.LAMBDA(_xlpm.a,_xlpm.b, MAX(_xlpm.a, _xlpm.b))))))</f>
        <v>-6.5783014236622361E-2</v>
      </c>
      <c r="BV524" s="12">
        <f t="shared" ca="1" si="17"/>
        <v>0.42424460826578914</v>
      </c>
    </row>
    <row r="525" spans="1:74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60.2</v>
      </c>
      <c r="F525">
        <v>58.8</v>
      </c>
      <c r="G525">
        <v>58.64</v>
      </c>
      <c r="H525">
        <v>56.34</v>
      </c>
      <c r="I525">
        <v>56.4</v>
      </c>
      <c r="J525">
        <v>57.18</v>
      </c>
      <c r="K525">
        <v>58.06</v>
      </c>
      <c r="L525">
        <v>58.9</v>
      </c>
      <c r="M525">
        <v>59.06</v>
      </c>
      <c r="N525">
        <v>59.12</v>
      </c>
      <c r="O525">
        <v>58.66</v>
      </c>
      <c r="P525">
        <v>58.98</v>
      </c>
      <c r="Q525">
        <v>58.94</v>
      </c>
      <c r="R525">
        <v>59.7</v>
      </c>
      <c r="S525">
        <v>59.8</v>
      </c>
      <c r="T525">
        <v>59.2</v>
      </c>
      <c r="U525">
        <v>59.72</v>
      </c>
      <c r="V525">
        <v>59.56</v>
      </c>
      <c r="W525">
        <v>61.64</v>
      </c>
      <c r="X525">
        <v>61.92</v>
      </c>
      <c r="Y525">
        <v>60.6</v>
      </c>
      <c r="Z525">
        <v>60.6</v>
      </c>
      <c r="AA525">
        <v>60.62</v>
      </c>
      <c r="AB525">
        <v>60.48</v>
      </c>
      <c r="AC525">
        <v>60.7</v>
      </c>
      <c r="AD525">
        <v>60.74</v>
      </c>
      <c r="AE525">
        <v>60.16</v>
      </c>
      <c r="AF525">
        <v>60.06</v>
      </c>
      <c r="AG525">
        <v>60.4</v>
      </c>
      <c r="AH525">
        <v>59.84</v>
      </c>
      <c r="AI525">
        <v>59.92</v>
      </c>
      <c r="AJ525">
        <v>60</v>
      </c>
      <c r="AK525">
        <v>60.02</v>
      </c>
      <c r="AL525">
        <v>59.56</v>
      </c>
      <c r="AM525">
        <v>59.34</v>
      </c>
      <c r="AN525">
        <v>58.34</v>
      </c>
      <c r="AO525">
        <v>58.88</v>
      </c>
      <c r="AP525">
        <v>57.98</v>
      </c>
      <c r="AQ525">
        <v>57.58</v>
      </c>
      <c r="AR525">
        <v>57.52</v>
      </c>
      <c r="AS525">
        <v>58.12</v>
      </c>
      <c r="AT525">
        <v>58.36</v>
      </c>
      <c r="AU525">
        <v>58.24</v>
      </c>
      <c r="AV525">
        <v>58.56</v>
      </c>
      <c r="AW525">
        <v>58.16</v>
      </c>
      <c r="AX525">
        <v>57.66</v>
      </c>
      <c r="AY525">
        <v>56.92</v>
      </c>
      <c r="AZ525">
        <v>57.12</v>
      </c>
      <c r="BA525">
        <v>57.28</v>
      </c>
      <c r="BB525">
        <v>56.74</v>
      </c>
      <c r="BC525">
        <v>57.06</v>
      </c>
      <c r="BD525">
        <v>57.18</v>
      </c>
      <c r="BE525">
        <v>57.32</v>
      </c>
      <c r="BF525">
        <v>58.12</v>
      </c>
      <c r="BG525">
        <v>58.72</v>
      </c>
      <c r="BH525">
        <v>58.34</v>
      </c>
      <c r="BI525">
        <v>58.56</v>
      </c>
      <c r="BJ525">
        <v>59.58</v>
      </c>
      <c r="BK525">
        <v>59.12</v>
      </c>
      <c r="BL525">
        <v>58.04</v>
      </c>
      <c r="BM525">
        <v>58.88</v>
      </c>
      <c r="BN525">
        <v>58.68</v>
      </c>
      <c r="BO525">
        <v>58.6</v>
      </c>
      <c r="BP525">
        <v>58.76</v>
      </c>
      <c r="BQ525">
        <v>58.78</v>
      </c>
      <c r="BR525" s="10">
        <f t="shared" si="16"/>
        <v>-2.3588039867109663E-2</v>
      </c>
      <c r="BS525" s="11" cm="1">
        <f t="array" aca="1" ref="BS525" ca="1">_xlfn.PERCENTILE.INC((OFFSET(E525,0,1,1,COLUMNS(E525:BQ525)-1) - E525:BP525) / E525:BP525, 0.05) * SQRT(COUNT(E525:BQ525) - 1)</f>
        <v>-0.14444436843163821</v>
      </c>
      <c r="BT525" s="10" cm="1">
        <f t="array" aca="1" ref="BT525" ca="1">_xlfn.STDEV.P((E525:BP525 - OFFSET(E525:BP525,0,1)) / OFFSET(E525:BP525,0,1)) * SQRT(COUNT(E525:BQ525)-1)</f>
        <v>8.825452059761682E-2</v>
      </c>
      <c r="BU525" s="10" cm="1">
        <f t="array" ref="BU525">-(MAX(1 - (E525:BQ525 / _xlfn.SCAN(E525, E525:BQ525, _xlfn.LAMBDA(_xlpm.a,_xlpm.b, MAX(_xlpm.a, _xlpm.b))))))</f>
        <v>-8.3656330749353969E-2</v>
      </c>
      <c r="BV525" s="12">
        <f t="shared" ca="1" si="17"/>
        <v>-0.69528117220811592</v>
      </c>
    </row>
    <row r="526" spans="1:74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79</v>
      </c>
      <c r="F526">
        <v>79.400000000000006</v>
      </c>
      <c r="G526">
        <v>79.150000000000006</v>
      </c>
      <c r="H526">
        <v>78.150000000000006</v>
      </c>
      <c r="I526">
        <v>77.849999999999994</v>
      </c>
      <c r="J526">
        <v>77.349999999999994</v>
      </c>
      <c r="K526">
        <v>79.099999999999994</v>
      </c>
      <c r="L526">
        <v>79.849999999999994</v>
      </c>
      <c r="M526">
        <v>79.2</v>
      </c>
      <c r="N526">
        <v>79.05</v>
      </c>
      <c r="O526">
        <v>78.55</v>
      </c>
      <c r="P526">
        <v>78.45</v>
      </c>
      <c r="Q526">
        <v>80.05</v>
      </c>
      <c r="R526">
        <v>81</v>
      </c>
      <c r="S526">
        <v>79.95</v>
      </c>
      <c r="T526">
        <v>80.150000000000006</v>
      </c>
      <c r="U526">
        <v>82</v>
      </c>
      <c r="V526">
        <v>89.75</v>
      </c>
      <c r="W526">
        <v>90.35</v>
      </c>
      <c r="X526">
        <v>90</v>
      </c>
      <c r="Y526">
        <v>89.55</v>
      </c>
      <c r="Z526">
        <v>90.05</v>
      </c>
      <c r="AA526">
        <v>88.95</v>
      </c>
      <c r="AB526">
        <v>87.6</v>
      </c>
      <c r="AC526">
        <v>88.95</v>
      </c>
      <c r="AD526">
        <v>89.6</v>
      </c>
      <c r="AE526">
        <v>88.9</v>
      </c>
      <c r="AF526">
        <v>90.1</v>
      </c>
      <c r="AG526">
        <v>91.7</v>
      </c>
      <c r="AH526">
        <v>91.2</v>
      </c>
      <c r="AI526">
        <v>91.6</v>
      </c>
      <c r="AJ526">
        <v>92.4</v>
      </c>
      <c r="AK526">
        <v>93.2</v>
      </c>
      <c r="AL526">
        <v>93.4</v>
      </c>
      <c r="AM526">
        <v>93.4</v>
      </c>
      <c r="AN526">
        <v>94.45</v>
      </c>
      <c r="AO526">
        <v>95.35</v>
      </c>
      <c r="AP526">
        <v>96.3</v>
      </c>
      <c r="AQ526">
        <v>95.6</v>
      </c>
      <c r="AR526">
        <v>96.4</v>
      </c>
      <c r="AS526">
        <v>95.5</v>
      </c>
      <c r="AT526">
        <v>97.8</v>
      </c>
      <c r="AU526">
        <v>97.85</v>
      </c>
      <c r="AV526">
        <v>98.65</v>
      </c>
      <c r="AW526">
        <v>97.75</v>
      </c>
      <c r="AX526">
        <v>98.45</v>
      </c>
      <c r="AY526">
        <v>98.35</v>
      </c>
      <c r="AZ526">
        <v>96.6</v>
      </c>
      <c r="BA526">
        <v>98.55</v>
      </c>
      <c r="BB526">
        <v>99.95</v>
      </c>
      <c r="BC526">
        <v>100.1</v>
      </c>
      <c r="BD526">
        <v>100.3</v>
      </c>
      <c r="BE526">
        <v>98.55</v>
      </c>
      <c r="BF526">
        <v>99.65</v>
      </c>
      <c r="BG526">
        <v>97.75</v>
      </c>
      <c r="BH526">
        <v>97.7</v>
      </c>
      <c r="BI526">
        <v>99.2</v>
      </c>
      <c r="BJ526">
        <v>100.9</v>
      </c>
      <c r="BK526">
        <v>98.55</v>
      </c>
      <c r="BL526">
        <v>95.55</v>
      </c>
      <c r="BM526">
        <v>94.65</v>
      </c>
      <c r="BN526">
        <v>95.4</v>
      </c>
      <c r="BO526">
        <v>95.8</v>
      </c>
      <c r="BP526">
        <v>96.55</v>
      </c>
      <c r="BQ526">
        <v>95.75</v>
      </c>
      <c r="BR526" s="10">
        <f t="shared" si="16"/>
        <v>0.21202531645569619</v>
      </c>
      <c r="BS526" s="11" cm="1">
        <f t="array" aca="1" ref="BS526" ca="1">_xlfn.PERCENTILE.INC((OFFSET(E526,0,1,1,COLUMNS(E526:BQ526)-1) - E526:BP526) / E526:BP526, 0.05) * SQRT(COUNT(E526:BQ526) - 1)</f>
        <v>-0.1419336297158347</v>
      </c>
      <c r="BT526" s="10" cm="1">
        <f t="array" aca="1" ref="BT526" ca="1">_xlfn.STDEV.P((E526:BP526 - OFFSET(E526:BP526,0,1)) / OFFSET(E526:BP526,0,1)) * SQRT(COUNT(E526:BQ526)-1)</f>
        <v>0.12655317416913286</v>
      </c>
      <c r="BU526" s="10" cm="1">
        <f t="array" ref="BU526">-(MAX(1 - (E526:BQ526 / _xlfn.SCAN(E526, E526:BQ526, _xlfn.LAMBDA(_xlpm.a,_xlpm.b, MAX(_xlpm.a, _xlpm.b))))))</f>
        <v>-6.1942517343904879E-2</v>
      </c>
      <c r="BV526" s="12">
        <f t="shared" ca="1" si="17"/>
        <v>1.376904616838371</v>
      </c>
    </row>
    <row r="527" spans="1:74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114.2</v>
      </c>
      <c r="F527">
        <v>114.2</v>
      </c>
      <c r="G527">
        <v>113.5</v>
      </c>
      <c r="H527">
        <v>112.1</v>
      </c>
      <c r="I527">
        <v>115.5</v>
      </c>
      <c r="J527">
        <v>113.9</v>
      </c>
      <c r="K527">
        <v>114.5</v>
      </c>
      <c r="L527">
        <v>117.6</v>
      </c>
      <c r="M527">
        <v>116.6</v>
      </c>
      <c r="N527">
        <v>114.5</v>
      </c>
      <c r="O527">
        <v>113.1</v>
      </c>
      <c r="P527">
        <v>113.6</v>
      </c>
      <c r="Q527">
        <v>112</v>
      </c>
      <c r="R527">
        <v>107</v>
      </c>
      <c r="S527">
        <v>107.8</v>
      </c>
      <c r="T527">
        <v>108.2</v>
      </c>
      <c r="U527">
        <v>113.5</v>
      </c>
      <c r="V527">
        <v>113.2</v>
      </c>
      <c r="W527">
        <v>114.3</v>
      </c>
      <c r="X527">
        <v>114.5</v>
      </c>
      <c r="Y527">
        <v>114.3</v>
      </c>
      <c r="Z527">
        <v>113.9</v>
      </c>
      <c r="AA527">
        <v>111.6</v>
      </c>
      <c r="AB527">
        <v>109</v>
      </c>
      <c r="AC527">
        <v>109.1</v>
      </c>
      <c r="AD527">
        <v>108.3</v>
      </c>
      <c r="AE527">
        <v>107.3</v>
      </c>
      <c r="AF527">
        <v>107.4</v>
      </c>
      <c r="AG527">
        <v>108</v>
      </c>
      <c r="AH527">
        <v>108</v>
      </c>
      <c r="AI527">
        <v>108.2</v>
      </c>
      <c r="AJ527">
        <v>106.5</v>
      </c>
      <c r="AK527">
        <v>106.8</v>
      </c>
      <c r="AL527">
        <v>105.3</v>
      </c>
      <c r="AM527">
        <v>103.2</v>
      </c>
      <c r="AN527">
        <v>102.9</v>
      </c>
      <c r="AO527">
        <v>104.8</v>
      </c>
      <c r="AP527">
        <v>104.8</v>
      </c>
      <c r="AQ527">
        <v>105.5</v>
      </c>
      <c r="AR527">
        <v>106.5</v>
      </c>
      <c r="AS527">
        <v>107.8</v>
      </c>
      <c r="AT527">
        <v>108.8</v>
      </c>
      <c r="AU527">
        <v>108.6</v>
      </c>
      <c r="AV527">
        <v>108</v>
      </c>
      <c r="AW527">
        <v>106.9</v>
      </c>
      <c r="AX527">
        <v>106.7</v>
      </c>
      <c r="AY527">
        <v>105</v>
      </c>
      <c r="AZ527">
        <v>105.9</v>
      </c>
      <c r="BA527">
        <v>104.9</v>
      </c>
      <c r="BB527">
        <v>103.1</v>
      </c>
      <c r="BC527">
        <v>103.4</v>
      </c>
      <c r="BD527">
        <v>101.2</v>
      </c>
      <c r="BE527">
        <v>101.7</v>
      </c>
      <c r="BF527">
        <v>102.5</v>
      </c>
      <c r="BG527">
        <v>103.2</v>
      </c>
      <c r="BH527">
        <v>102.3</v>
      </c>
      <c r="BI527">
        <v>99.65</v>
      </c>
      <c r="BJ527">
        <v>100.7</v>
      </c>
      <c r="BK527">
        <v>99.5</v>
      </c>
      <c r="BL527">
        <v>99.25</v>
      </c>
      <c r="BM527">
        <v>97.5</v>
      </c>
      <c r="BN527">
        <v>95.8</v>
      </c>
      <c r="BO527">
        <v>95.9</v>
      </c>
      <c r="BP527">
        <v>96.85</v>
      </c>
      <c r="BQ527">
        <v>97.15</v>
      </c>
      <c r="BR527" s="10">
        <f t="shared" si="16"/>
        <v>-0.14929947460595444</v>
      </c>
      <c r="BS527" s="11" cm="1">
        <f t="array" aca="1" ref="BS527" ca="1">_xlfn.PERCENTILE.INC((OFFSET(E527,0,1,1,COLUMNS(E527:BQ527)-1) - E527:BP527) / E527:BP527, 0.05) * SQRT(COUNT(E527:BQ527) - 1)</f>
        <v>-0.16891263332897496</v>
      </c>
      <c r="BT527" s="10" cm="1">
        <f t="array" aca="1" ref="BT527" ca="1">_xlfn.STDEV.P((E527:BP527 - OFFSET(E527:BP527,0,1)) / OFFSET(E527:BP527,0,1)) * SQRT(COUNT(E527:BQ527)-1)</f>
        <v>0.11357740407584893</v>
      </c>
      <c r="BU527" s="10" cm="1">
        <f t="array" ref="BU527">-(MAX(1 - (E527:BQ527 / _xlfn.SCAN(E527, E527:BQ527, _xlfn.LAMBDA(_xlpm.a,_xlpm.b, MAX(_xlpm.a, _xlpm.b))))))</f>
        <v>-0.18537414965986398</v>
      </c>
      <c r="BV527" s="12">
        <f t="shared" ca="1" si="17"/>
        <v>-1.6470982304516353</v>
      </c>
    </row>
    <row r="528" spans="1:74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2.742</v>
      </c>
      <c r="F528">
        <v>2.73</v>
      </c>
      <c r="G528">
        <v>2.6659999999999999</v>
      </c>
      <c r="H528">
        <v>2.61</v>
      </c>
      <c r="I528">
        <v>2.6059999999999999</v>
      </c>
      <c r="J528">
        <v>2.6179999999999999</v>
      </c>
      <c r="K528">
        <v>2.6480000000000001</v>
      </c>
      <c r="L528">
        <v>2.6760000000000002</v>
      </c>
      <c r="M528">
        <v>2.7080000000000002</v>
      </c>
      <c r="N528">
        <v>2.7040000000000002</v>
      </c>
      <c r="O528">
        <v>2.706</v>
      </c>
      <c r="P528">
        <v>2.71</v>
      </c>
      <c r="Q528">
        <v>2.734</v>
      </c>
      <c r="R528">
        <v>2.75</v>
      </c>
      <c r="S528">
        <v>2.746</v>
      </c>
      <c r="T528">
        <v>2.798</v>
      </c>
      <c r="U528">
        <v>2.7719999999999998</v>
      </c>
      <c r="V528">
        <v>2.806</v>
      </c>
      <c r="W528">
        <v>2.8479999999999999</v>
      </c>
      <c r="X528">
        <v>2.8359999999999999</v>
      </c>
      <c r="Y528">
        <v>2.8239999999999998</v>
      </c>
      <c r="Z528">
        <v>2.8140000000000001</v>
      </c>
      <c r="AA528">
        <v>2.75</v>
      </c>
      <c r="AB528">
        <v>2.714</v>
      </c>
      <c r="AC528">
        <v>2.6579999999999999</v>
      </c>
      <c r="AD528">
        <v>2.5960000000000001</v>
      </c>
      <c r="AE528">
        <v>2.6459999999999999</v>
      </c>
      <c r="AF528">
        <v>2.6659999999999999</v>
      </c>
      <c r="AG528">
        <v>2.6920000000000002</v>
      </c>
      <c r="AH528">
        <v>2.6739999999999999</v>
      </c>
      <c r="AI528">
        <v>2.6720000000000002</v>
      </c>
      <c r="AJ528">
        <v>2.6720000000000002</v>
      </c>
      <c r="AK528">
        <v>2.6219999999999999</v>
      </c>
      <c r="AL528">
        <v>2.5779999999999998</v>
      </c>
      <c r="AM528">
        <v>2.61</v>
      </c>
      <c r="AN528">
        <v>2.6059999999999999</v>
      </c>
      <c r="AO528">
        <v>2.6320000000000001</v>
      </c>
      <c r="AP528">
        <v>2.7</v>
      </c>
      <c r="AQ528">
        <v>2.7280000000000002</v>
      </c>
      <c r="AR528">
        <v>2.7480000000000002</v>
      </c>
      <c r="AS528">
        <v>2.76</v>
      </c>
      <c r="AT528">
        <v>2.79</v>
      </c>
      <c r="AU528">
        <v>2.778</v>
      </c>
      <c r="AV528">
        <v>2.7959999999999998</v>
      </c>
      <c r="AW528">
        <v>2.786</v>
      </c>
      <c r="AX528">
        <v>2.7719999999999998</v>
      </c>
      <c r="AY528">
        <v>2.7559999999999998</v>
      </c>
      <c r="AZ528">
        <v>2.7320000000000002</v>
      </c>
      <c r="BA528">
        <v>2.82</v>
      </c>
      <c r="BB528">
        <v>2.8159999999999998</v>
      </c>
      <c r="BC528">
        <v>2.8620000000000001</v>
      </c>
      <c r="BD528">
        <v>2.8540000000000001</v>
      </c>
      <c r="BE528">
        <v>2.87</v>
      </c>
      <c r="BF528">
        <v>2.9380000000000002</v>
      </c>
      <c r="BG528">
        <v>2.9260000000000002</v>
      </c>
      <c r="BH528">
        <v>2.8580000000000001</v>
      </c>
      <c r="BI528">
        <v>2.8860000000000001</v>
      </c>
      <c r="BJ528">
        <v>2.9140000000000001</v>
      </c>
      <c r="BK528">
        <v>2.774</v>
      </c>
      <c r="BL528">
        <v>2.714</v>
      </c>
      <c r="BM528">
        <v>2.6859999999999999</v>
      </c>
      <c r="BN528">
        <v>2.6880000000000002</v>
      </c>
      <c r="BO528">
        <v>2.6059999999999999</v>
      </c>
      <c r="BP528">
        <v>2.57</v>
      </c>
      <c r="BQ528">
        <v>2.59</v>
      </c>
      <c r="BR528" s="10">
        <f t="shared" si="16"/>
        <v>-5.5433989788475614E-2</v>
      </c>
      <c r="BS528" s="11" cm="1">
        <f t="array" aca="1" ref="BS528" ca="1">_xlfn.PERCENTILE.INC((OFFSET(E528,0,1,1,COLUMNS(E528:BQ528)-1) - E528:BP528) / E528:BP528, 0.05) * SQRT(COUNT(E528:BQ528) - 1)</f>
        <v>-0.18650340194833442</v>
      </c>
      <c r="BT528" s="10" cm="1">
        <f t="array" aca="1" ref="BT528" ca="1">_xlfn.STDEV.P((E528:BP528 - OFFSET(E528:BP528,0,1)) / OFFSET(E528:BP528,0,1)) * SQRT(COUNT(E528:BQ528)-1)</f>
        <v>0.11684408803326325</v>
      </c>
      <c r="BU528" s="10" cm="1">
        <f t="array" ref="BU528">-(MAX(1 - (E528:BQ528 / _xlfn.SCAN(E528, E528:BQ528, _xlfn.LAMBDA(_xlpm.a,_xlpm.b, MAX(_xlpm.a, _xlpm.b))))))</f>
        <v>-0.12525527569775363</v>
      </c>
      <c r="BV528" s="12">
        <f t="shared" ca="1" si="17"/>
        <v>-0.79770964902056374</v>
      </c>
    </row>
    <row r="529" spans="1:74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807</v>
      </c>
      <c r="F529">
        <v>805.8</v>
      </c>
      <c r="G529">
        <v>790</v>
      </c>
      <c r="H529">
        <v>770.8</v>
      </c>
      <c r="I529">
        <v>779.4</v>
      </c>
      <c r="J529">
        <v>788.2</v>
      </c>
      <c r="K529">
        <v>793</v>
      </c>
      <c r="L529">
        <v>822.4</v>
      </c>
      <c r="M529">
        <v>834.4</v>
      </c>
      <c r="N529">
        <v>839.6</v>
      </c>
      <c r="O529">
        <v>832.8</v>
      </c>
      <c r="P529">
        <v>840.2</v>
      </c>
      <c r="Q529">
        <v>914</v>
      </c>
      <c r="R529">
        <v>910</v>
      </c>
      <c r="S529">
        <v>927</v>
      </c>
      <c r="T529">
        <v>906.8</v>
      </c>
      <c r="U529">
        <v>899.8</v>
      </c>
      <c r="V529">
        <v>897</v>
      </c>
      <c r="W529">
        <v>887.2</v>
      </c>
      <c r="X529">
        <v>873.4</v>
      </c>
      <c r="Y529">
        <v>851.4</v>
      </c>
      <c r="Z529">
        <v>839.8</v>
      </c>
      <c r="AA529">
        <v>807.6</v>
      </c>
      <c r="AB529">
        <v>804.4</v>
      </c>
      <c r="AC529">
        <v>807.8</v>
      </c>
      <c r="AD529">
        <v>806.6</v>
      </c>
      <c r="AE529">
        <v>798.2</v>
      </c>
      <c r="AF529">
        <v>804</v>
      </c>
      <c r="AG529">
        <v>804.4</v>
      </c>
      <c r="AH529">
        <v>787.8</v>
      </c>
      <c r="AI529">
        <v>801.2</v>
      </c>
      <c r="AJ529">
        <v>784.4</v>
      </c>
      <c r="AK529">
        <v>772.6</v>
      </c>
      <c r="AL529">
        <v>775.8</v>
      </c>
      <c r="AM529">
        <v>763</v>
      </c>
      <c r="AN529">
        <v>757.8</v>
      </c>
      <c r="AO529">
        <v>757.6</v>
      </c>
      <c r="AP529">
        <v>762</v>
      </c>
      <c r="AQ529">
        <v>760.6</v>
      </c>
      <c r="AR529">
        <v>753.6</v>
      </c>
      <c r="AS529">
        <v>753.6</v>
      </c>
      <c r="AT529">
        <v>776</v>
      </c>
      <c r="AU529">
        <v>770.2</v>
      </c>
      <c r="AV529">
        <v>761.2</v>
      </c>
      <c r="AW529">
        <v>766</v>
      </c>
      <c r="AX529">
        <v>766.4</v>
      </c>
      <c r="AY529">
        <v>754.4</v>
      </c>
      <c r="AZ529">
        <v>741.2</v>
      </c>
      <c r="BA529">
        <v>736</v>
      </c>
      <c r="BB529">
        <v>739.4</v>
      </c>
      <c r="BC529">
        <v>752.4</v>
      </c>
      <c r="BD529">
        <v>754.6</v>
      </c>
      <c r="BE529">
        <v>760.8</v>
      </c>
      <c r="BF529">
        <v>773.4</v>
      </c>
      <c r="BG529">
        <v>776.8</v>
      </c>
      <c r="BH529">
        <v>765</v>
      </c>
      <c r="BI529">
        <v>802.6</v>
      </c>
      <c r="BJ529">
        <v>815.8</v>
      </c>
      <c r="BK529">
        <v>811.6</v>
      </c>
      <c r="BL529">
        <v>825</v>
      </c>
      <c r="BM529">
        <v>808.8</v>
      </c>
      <c r="BN529">
        <v>805.8</v>
      </c>
      <c r="BO529">
        <v>792.4</v>
      </c>
      <c r="BP529">
        <v>789.4</v>
      </c>
      <c r="BQ529">
        <v>773.2</v>
      </c>
      <c r="BR529" s="10">
        <f t="shared" si="16"/>
        <v>-4.1883519206939224E-2</v>
      </c>
      <c r="BS529" s="11" cm="1">
        <f t="array" aca="1" ref="BS529" ca="1">_xlfn.PERCENTILE.INC((OFFSET(E529,0,1,1,COLUMNS(E529:BQ529)-1) - E529:BP529) / E529:BP529, 0.05) * SQRT(COUNT(E529:BQ529) - 1)</f>
        <v>-0.17333917139393434</v>
      </c>
      <c r="BT529" s="10" cm="1">
        <f t="array" aca="1" ref="BT529" ca="1">_xlfn.STDEV.P((E529:BP529 - OFFSET(E529:BP529,0,1)) / OFFSET(E529:BP529,0,1)) * SQRT(COUNT(E529:BQ529)-1)</f>
        <v>0.14758212196989354</v>
      </c>
      <c r="BU529" s="10" cm="1">
        <f t="array" ref="BU529">-(MAX(1 - (E529:BQ529 / _xlfn.SCAN(E529, E529:BQ529, _xlfn.LAMBDA(_xlpm.a,_xlpm.b, MAX(_xlpm.a, _xlpm.b))))))</f>
        <v>-0.2060409924487594</v>
      </c>
      <c r="BV529" s="12">
        <f t="shared" ca="1" si="17"/>
        <v>-0.53974820805094403</v>
      </c>
    </row>
    <row r="530" spans="1:74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14.2</v>
      </c>
      <c r="F530">
        <v>14.38</v>
      </c>
      <c r="G530">
        <v>14.4</v>
      </c>
      <c r="H530">
        <v>14.32</v>
      </c>
      <c r="I530">
        <v>14.28</v>
      </c>
      <c r="J530">
        <v>14.32</v>
      </c>
      <c r="K530">
        <v>14.48</v>
      </c>
      <c r="L530">
        <v>14.32</v>
      </c>
      <c r="M530">
        <v>14.38</v>
      </c>
      <c r="N530">
        <v>14.6</v>
      </c>
      <c r="O530">
        <v>14.28</v>
      </c>
      <c r="P530">
        <v>14.34</v>
      </c>
      <c r="Q530">
        <v>14.54</v>
      </c>
      <c r="R530">
        <v>14.54</v>
      </c>
      <c r="S530">
        <v>14.34</v>
      </c>
      <c r="T530">
        <v>14.14</v>
      </c>
      <c r="U530">
        <v>14.3</v>
      </c>
      <c r="V530">
        <v>14.22</v>
      </c>
      <c r="W530">
        <v>14.24</v>
      </c>
      <c r="X530">
        <v>14.26</v>
      </c>
      <c r="Y530">
        <v>14.34</v>
      </c>
      <c r="Z530">
        <v>14.28</v>
      </c>
      <c r="AA530">
        <v>13.86</v>
      </c>
      <c r="AB530">
        <v>13.96</v>
      </c>
      <c r="AC530">
        <v>14.08</v>
      </c>
      <c r="AD530">
        <v>13.86</v>
      </c>
      <c r="AE530">
        <v>13.84</v>
      </c>
      <c r="AF530">
        <v>14.12</v>
      </c>
      <c r="AG530">
        <v>14.04</v>
      </c>
      <c r="AH530">
        <v>13.82</v>
      </c>
      <c r="AI530">
        <v>13.56</v>
      </c>
      <c r="AJ530">
        <v>13.56</v>
      </c>
      <c r="AK530">
        <v>13.34</v>
      </c>
      <c r="AL530">
        <v>13.3</v>
      </c>
      <c r="AM530">
        <v>13.06</v>
      </c>
      <c r="AN530">
        <v>12.98</v>
      </c>
      <c r="AO530">
        <v>13.06</v>
      </c>
      <c r="AP530">
        <v>13.24</v>
      </c>
      <c r="AQ530">
        <v>13.68</v>
      </c>
      <c r="AR530">
        <v>13.6</v>
      </c>
      <c r="AS530">
        <v>13.5</v>
      </c>
      <c r="AT530">
        <v>13.44</v>
      </c>
      <c r="AU530">
        <v>13.24</v>
      </c>
      <c r="AV530">
        <v>13.46</v>
      </c>
      <c r="AW530">
        <v>13.22</v>
      </c>
      <c r="AX530">
        <v>12.86</v>
      </c>
      <c r="AY530">
        <v>12.96</v>
      </c>
      <c r="AZ530">
        <v>12.86</v>
      </c>
      <c r="BA530">
        <v>12.48</v>
      </c>
      <c r="BB530">
        <v>12.5</v>
      </c>
      <c r="BC530">
        <v>12.6</v>
      </c>
      <c r="BD530">
        <v>12.76</v>
      </c>
      <c r="BE530">
        <v>12.7</v>
      </c>
      <c r="BF530">
        <v>12.58</v>
      </c>
      <c r="BG530">
        <v>12.98</v>
      </c>
      <c r="BH530">
        <v>12.8</v>
      </c>
      <c r="BI530">
        <v>12.7</v>
      </c>
      <c r="BJ530">
        <v>12.58</v>
      </c>
      <c r="BK530">
        <v>12.86</v>
      </c>
      <c r="BL530">
        <v>13.36</v>
      </c>
      <c r="BM530">
        <v>13.24</v>
      </c>
      <c r="BN530">
        <v>13.14</v>
      </c>
      <c r="BO530">
        <v>13.18</v>
      </c>
      <c r="BP530">
        <v>13.18</v>
      </c>
      <c r="BQ530">
        <v>13.16</v>
      </c>
      <c r="BR530" s="10">
        <f t="shared" si="16"/>
        <v>-7.3239436619718254E-2</v>
      </c>
      <c r="BS530" s="11" cm="1">
        <f t="array" aca="1" ref="BS530" ca="1">_xlfn.PERCENTILE.INC((OFFSET(E530,0,1,1,COLUMNS(E530:BQ530)-1) - E530:BP530) / E530:BP530, 0.05) * SQRT(COUNT(E530:BQ530) - 1)</f>
        <v>-0.17161707273556304</v>
      </c>
      <c r="BT530" s="10" cm="1">
        <f t="array" aca="1" ref="BT530" ca="1">_xlfn.STDEV.P((E530:BP530 - OFFSET(E530:BP530,0,1)) / OFFSET(E530:BP530,0,1)) * SQRT(COUNT(E530:BQ530)-1)</f>
        <v>0.11219729512622921</v>
      </c>
      <c r="BU530" s="10" cm="1">
        <f t="array" ref="BU530">-(MAX(1 - (E530:BQ530 / _xlfn.SCAN(E530, E530:BQ530, _xlfn.LAMBDA(_xlpm.a,_xlpm.b, MAX(_xlpm.a, _xlpm.b))))))</f>
        <v>-0.14520547945205475</v>
      </c>
      <c r="BV530" s="12">
        <f t="shared" ca="1" si="17"/>
        <v>-0.98944545108229209</v>
      </c>
    </row>
    <row r="531" spans="1:74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1957</v>
      </c>
      <c r="F531">
        <v>1952.4</v>
      </c>
      <c r="G531">
        <v>1932.6</v>
      </c>
      <c r="H531">
        <v>1840</v>
      </c>
      <c r="I531">
        <v>1862.2</v>
      </c>
      <c r="J531">
        <v>1876.6</v>
      </c>
      <c r="K531">
        <v>1914.2</v>
      </c>
      <c r="L531">
        <v>1948.6</v>
      </c>
      <c r="M531">
        <v>1964.8</v>
      </c>
      <c r="N531">
        <v>1996.2</v>
      </c>
      <c r="O531">
        <v>1912.2</v>
      </c>
      <c r="P531">
        <v>1885.8</v>
      </c>
      <c r="Q531">
        <v>1882.2</v>
      </c>
      <c r="R531">
        <v>1879.6</v>
      </c>
      <c r="S531">
        <v>1915</v>
      </c>
      <c r="T531">
        <v>1897.4</v>
      </c>
      <c r="U531">
        <v>1897</v>
      </c>
      <c r="V531">
        <v>1852.4</v>
      </c>
      <c r="W531">
        <v>1935.2</v>
      </c>
      <c r="X531">
        <v>2011.5</v>
      </c>
      <c r="Y531">
        <v>2016.5</v>
      </c>
      <c r="Z531">
        <v>1977.4</v>
      </c>
      <c r="AA531">
        <v>1951</v>
      </c>
      <c r="AB531">
        <v>1923.2</v>
      </c>
      <c r="AC531">
        <v>1927</v>
      </c>
      <c r="AD531">
        <v>1916</v>
      </c>
      <c r="AE531">
        <v>1897</v>
      </c>
      <c r="AF531">
        <v>1899.4</v>
      </c>
      <c r="AG531">
        <v>1960.2</v>
      </c>
      <c r="AH531">
        <v>1924.8</v>
      </c>
      <c r="AI531">
        <v>1928.4</v>
      </c>
      <c r="AJ531">
        <v>1909.8</v>
      </c>
      <c r="AK531">
        <v>1927.2</v>
      </c>
      <c r="AL531">
        <v>1875</v>
      </c>
      <c r="AM531">
        <v>1862.6</v>
      </c>
      <c r="AN531">
        <v>1874</v>
      </c>
      <c r="AO531">
        <v>1885.2</v>
      </c>
      <c r="AP531">
        <v>1902.8</v>
      </c>
      <c r="AQ531">
        <v>1878.4</v>
      </c>
      <c r="AR531">
        <v>1883.2</v>
      </c>
      <c r="AS531">
        <v>1917.6</v>
      </c>
      <c r="AT531">
        <v>1937.8</v>
      </c>
      <c r="AU531">
        <v>1931.4</v>
      </c>
      <c r="AV531">
        <v>1900.8</v>
      </c>
      <c r="AW531">
        <v>1885.8</v>
      </c>
      <c r="AX531">
        <v>1882.4</v>
      </c>
      <c r="AY531">
        <v>1868.2</v>
      </c>
      <c r="AZ531">
        <v>1833.4</v>
      </c>
      <c r="BA531">
        <v>1834.4</v>
      </c>
      <c r="BB531">
        <v>1849.4</v>
      </c>
      <c r="BC531">
        <v>1855.6</v>
      </c>
      <c r="BD531">
        <v>1836.2</v>
      </c>
      <c r="BE531">
        <v>1836.2</v>
      </c>
      <c r="BF531">
        <v>1876</v>
      </c>
      <c r="BG531">
        <v>1903.6</v>
      </c>
      <c r="BH531">
        <v>1874.4</v>
      </c>
      <c r="BI531">
        <v>1845.6</v>
      </c>
      <c r="BJ531">
        <v>1876.4</v>
      </c>
      <c r="BK531">
        <v>1766.6</v>
      </c>
      <c r="BL531">
        <v>1793</v>
      </c>
      <c r="BM531">
        <v>1732.8</v>
      </c>
      <c r="BN531">
        <v>1707</v>
      </c>
      <c r="BO531">
        <v>1696.6</v>
      </c>
      <c r="BP531">
        <v>1719.8</v>
      </c>
      <c r="BQ531">
        <v>1729.8</v>
      </c>
      <c r="BR531" s="10">
        <f t="shared" si="16"/>
        <v>-0.11609606540623406</v>
      </c>
      <c r="BS531" s="11" cm="1">
        <f t="array" aca="1" ref="BS531" ca="1">_xlfn.PERCENTILE.INC((OFFSET(E531,0,1,1,COLUMNS(E531:BQ531)-1) - E531:BP531) / E531:BP531, 0.05) * SQRT(COUNT(E531:BQ531) - 1)</f>
        <v>-0.26081320813819364</v>
      </c>
      <c r="BT531" s="10" cm="1">
        <f t="array" aca="1" ref="BT531" ca="1">_xlfn.STDEV.P((E531:BP531 - OFFSET(E531:BP531,0,1)) / OFFSET(E531:BP531,0,1)) * SQRT(COUNT(E531:BQ531)-1)</f>
        <v>0.14866604530581198</v>
      </c>
      <c r="BU531" s="10" cm="1">
        <f t="array" ref="BU531">-(MAX(1 - (E531:BQ531 / _xlfn.SCAN(E531, E531:BQ531, _xlfn.LAMBDA(_xlpm.a,_xlpm.b, MAX(_xlpm.a, _xlpm.b))))))</f>
        <v>-0.15864121001735687</v>
      </c>
      <c r="BV531" s="12">
        <f t="shared" ca="1" si="17"/>
        <v>-1.035002523652153</v>
      </c>
    </row>
    <row r="532" spans="1:74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627.6</v>
      </c>
      <c r="F532">
        <v>624.70000000000005</v>
      </c>
      <c r="G532">
        <v>621.9</v>
      </c>
      <c r="H532">
        <v>610.4</v>
      </c>
      <c r="I532">
        <v>609.9</v>
      </c>
      <c r="J532">
        <v>606.9</v>
      </c>
      <c r="K532">
        <v>600.9</v>
      </c>
      <c r="L532">
        <v>615.79999999999995</v>
      </c>
      <c r="M532">
        <v>614.20000000000005</v>
      </c>
      <c r="N532">
        <v>613.1</v>
      </c>
      <c r="O532">
        <v>617.9</v>
      </c>
      <c r="P532">
        <v>623.70000000000005</v>
      </c>
      <c r="Q532">
        <v>628.79999999999995</v>
      </c>
      <c r="R532">
        <v>640</v>
      </c>
      <c r="S532">
        <v>642</v>
      </c>
      <c r="T532">
        <v>642.70000000000005</v>
      </c>
      <c r="U532">
        <v>644.29999999999995</v>
      </c>
      <c r="V532">
        <v>644.1</v>
      </c>
      <c r="W532">
        <v>642.29999999999995</v>
      </c>
      <c r="X532">
        <v>646.79999999999995</v>
      </c>
      <c r="Y532">
        <v>646.29999999999995</v>
      </c>
      <c r="Z532">
        <v>654.9</v>
      </c>
      <c r="AA532">
        <v>636.9</v>
      </c>
      <c r="AB532">
        <v>639.20000000000005</v>
      </c>
      <c r="AC532">
        <v>636.4</v>
      </c>
      <c r="AD532">
        <v>644.1</v>
      </c>
      <c r="AE532">
        <v>634.6</v>
      </c>
      <c r="AF532">
        <v>636</v>
      </c>
      <c r="AG532">
        <v>632</v>
      </c>
      <c r="AH532">
        <v>624.79999999999995</v>
      </c>
      <c r="AI532">
        <v>621.5</v>
      </c>
      <c r="AJ532">
        <v>600.29999999999995</v>
      </c>
      <c r="AK532">
        <v>589.79999999999995</v>
      </c>
      <c r="AL532">
        <v>592.4</v>
      </c>
      <c r="AM532">
        <v>583.9</v>
      </c>
      <c r="AN532">
        <v>583.29999999999995</v>
      </c>
      <c r="AO532">
        <v>580.6</v>
      </c>
      <c r="AP532">
        <v>584.79999999999995</v>
      </c>
      <c r="AQ532">
        <v>589.1</v>
      </c>
      <c r="AR532">
        <v>587.79999999999995</v>
      </c>
      <c r="AS532">
        <v>587.79999999999995</v>
      </c>
      <c r="AT532">
        <v>595.70000000000005</v>
      </c>
      <c r="AU532">
        <v>590.70000000000005</v>
      </c>
      <c r="AV532">
        <v>583.1</v>
      </c>
      <c r="AW532">
        <v>588.29999999999995</v>
      </c>
      <c r="AX532">
        <v>585.79999999999995</v>
      </c>
      <c r="AY532">
        <v>587.5</v>
      </c>
      <c r="AZ532">
        <v>585.29999999999995</v>
      </c>
      <c r="BA532">
        <v>584.70000000000005</v>
      </c>
      <c r="BB532">
        <v>584.4</v>
      </c>
      <c r="BC532">
        <v>590</v>
      </c>
      <c r="BD532">
        <v>597.29999999999995</v>
      </c>
      <c r="BE532">
        <v>611</v>
      </c>
      <c r="BF532">
        <v>626.9</v>
      </c>
      <c r="BG532">
        <v>629.29999999999995</v>
      </c>
      <c r="BH532">
        <v>623</v>
      </c>
      <c r="BI532">
        <v>630.70000000000005</v>
      </c>
      <c r="BJ532">
        <v>633.4</v>
      </c>
      <c r="BK532">
        <v>636.1</v>
      </c>
      <c r="BL532">
        <v>643.1</v>
      </c>
      <c r="BM532">
        <v>638.6</v>
      </c>
      <c r="BN532">
        <v>639.20000000000005</v>
      </c>
      <c r="BO532">
        <v>639.9</v>
      </c>
      <c r="BP532">
        <v>644.9</v>
      </c>
      <c r="BQ532">
        <v>644.9</v>
      </c>
      <c r="BR532" s="10">
        <f t="shared" si="16"/>
        <v>2.7565328234544221E-2</v>
      </c>
      <c r="BS532" s="11" cm="1">
        <f t="array" aca="1" ref="BS532" ca="1">_xlfn.PERCENTILE.INC((OFFSET(E532,0,1,1,COLUMNS(E532:BQ532)-1) - E532:BP532) / E532:BP532, 0.05) * SQRT(COUNT(E532:BQ532) - 1)</f>
        <v>-0.1366396447793802</v>
      </c>
      <c r="BT532" s="10" cm="1">
        <f t="array" aca="1" ref="BT532" ca="1">_xlfn.STDEV.P((E532:BP532 - OFFSET(E532:BP532,0,1)) / OFFSET(E532:BP532,0,1)) * SQRT(COUNT(E532:BQ532)-1)</f>
        <v>8.7526729050874108E-2</v>
      </c>
      <c r="BU532" s="10" cm="1">
        <f t="array" ref="BU532">-(MAX(1 - (E532:BQ532 / _xlfn.SCAN(E532, E532:BQ532, _xlfn.LAMBDA(_xlpm.a,_xlpm.b, MAX(_xlpm.a, _xlpm.b))))))</f>
        <v>-0.11345243548633377</v>
      </c>
      <c r="BV532" s="12">
        <f t="shared" ca="1" si="17"/>
        <v>-0.11663109706966139</v>
      </c>
    </row>
    <row r="533" spans="1:74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1094</v>
      </c>
      <c r="F533">
        <v>1088</v>
      </c>
      <c r="G533">
        <v>1066</v>
      </c>
      <c r="H533">
        <v>1056</v>
      </c>
      <c r="I533">
        <v>1049</v>
      </c>
      <c r="J533">
        <v>1063</v>
      </c>
      <c r="K533">
        <v>1057</v>
      </c>
      <c r="L533">
        <v>1082</v>
      </c>
      <c r="M533">
        <v>1086</v>
      </c>
      <c r="N533">
        <v>1080</v>
      </c>
      <c r="O533">
        <v>1083</v>
      </c>
      <c r="P533">
        <v>1078</v>
      </c>
      <c r="Q533">
        <v>1095</v>
      </c>
      <c r="R533">
        <v>1106</v>
      </c>
      <c r="S533">
        <v>1107</v>
      </c>
      <c r="T533">
        <v>1099</v>
      </c>
      <c r="U533">
        <v>1103</v>
      </c>
      <c r="V533">
        <v>1111</v>
      </c>
      <c r="W533">
        <v>1114</v>
      </c>
      <c r="X533">
        <v>1097</v>
      </c>
      <c r="Y533">
        <v>1079</v>
      </c>
      <c r="Z533">
        <v>1079</v>
      </c>
      <c r="AA533">
        <v>1067</v>
      </c>
      <c r="AB533">
        <v>1075</v>
      </c>
      <c r="AC533">
        <v>1090</v>
      </c>
      <c r="AD533">
        <v>1095</v>
      </c>
      <c r="AE533">
        <v>1113</v>
      </c>
      <c r="AF533">
        <v>1046</v>
      </c>
      <c r="AG533">
        <v>1075</v>
      </c>
      <c r="AH533">
        <v>1070</v>
      </c>
      <c r="AI533">
        <v>1063</v>
      </c>
      <c r="AJ533">
        <v>1044</v>
      </c>
      <c r="AK533">
        <v>1035</v>
      </c>
      <c r="AL533">
        <v>1006</v>
      </c>
      <c r="AM533">
        <v>985</v>
      </c>
      <c r="AN533">
        <v>975</v>
      </c>
      <c r="AO533">
        <v>968.5</v>
      </c>
      <c r="AP533">
        <v>984.5</v>
      </c>
      <c r="AQ533">
        <v>990.5</v>
      </c>
      <c r="AR533">
        <v>990.5</v>
      </c>
      <c r="AS533">
        <v>990.5</v>
      </c>
      <c r="AT533">
        <v>1003</v>
      </c>
      <c r="AU533">
        <v>990</v>
      </c>
      <c r="AV533">
        <v>997.5</v>
      </c>
      <c r="AW533">
        <v>1009</v>
      </c>
      <c r="AX533">
        <v>995</v>
      </c>
      <c r="AY533">
        <v>996</v>
      </c>
      <c r="AZ533">
        <v>980.5</v>
      </c>
      <c r="BA533">
        <v>985</v>
      </c>
      <c r="BB533">
        <v>1006</v>
      </c>
      <c r="BC533">
        <v>1015</v>
      </c>
      <c r="BD533">
        <v>1024</v>
      </c>
      <c r="BE533">
        <v>1033</v>
      </c>
      <c r="BF533">
        <v>1043</v>
      </c>
      <c r="BG533">
        <v>1048</v>
      </c>
      <c r="BH533">
        <v>1043</v>
      </c>
      <c r="BI533">
        <v>1046</v>
      </c>
      <c r="BJ533">
        <v>1038</v>
      </c>
      <c r="BK533">
        <v>1044</v>
      </c>
      <c r="BL533">
        <v>1057</v>
      </c>
      <c r="BM533">
        <v>1034</v>
      </c>
      <c r="BN533">
        <v>1036</v>
      </c>
      <c r="BO533">
        <v>1014</v>
      </c>
      <c r="BP533">
        <v>1007</v>
      </c>
      <c r="BQ533">
        <v>1005</v>
      </c>
      <c r="BR533" s="10">
        <f t="shared" si="16"/>
        <v>-8.135283363802559E-2</v>
      </c>
      <c r="BS533" s="11" cm="1">
        <f t="array" aca="1" ref="BS533" ca="1">_xlfn.PERCENTILE.INC((OFFSET(E533,0,1,1,COLUMNS(E533:BQ533)-1) - E533:BP533) / E533:BP533, 0.05) * SQRT(COUNT(E533:BQ533) - 1)</f>
        <v>-0.16945124619080881</v>
      </c>
      <c r="BT533" s="10" cm="1">
        <f t="array" aca="1" ref="BT533" ca="1">_xlfn.STDEV.P((E533:BP533 - OFFSET(E533:BP533,0,1)) / OFFSET(E533:BP533,0,1)) * SQRT(COUNT(E533:BQ533)-1)</f>
        <v>0.11407556004147314</v>
      </c>
      <c r="BU533" s="10" cm="1">
        <f t="array" ref="BU533">-(MAX(1 - (E533:BQ533 / _xlfn.SCAN(E533, E533:BQ533, _xlfn.LAMBDA(_xlpm.a,_xlpm.b, MAX(_xlpm.a, _xlpm.b))))))</f>
        <v>-0.13061041292639142</v>
      </c>
      <c r="BV533" s="12">
        <f t="shared" ca="1" si="17"/>
        <v>-1.0442771463176057</v>
      </c>
    </row>
    <row r="534" spans="1:74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202.5</v>
      </c>
      <c r="F534">
        <v>202</v>
      </c>
      <c r="G534">
        <v>199.2</v>
      </c>
      <c r="H534">
        <v>244.5</v>
      </c>
      <c r="I534">
        <v>253.5</v>
      </c>
      <c r="J534">
        <v>249.5</v>
      </c>
      <c r="K534">
        <v>257</v>
      </c>
      <c r="L534">
        <v>260.5</v>
      </c>
      <c r="M534">
        <v>271.5</v>
      </c>
      <c r="N534">
        <v>263</v>
      </c>
      <c r="O534">
        <v>258.5</v>
      </c>
      <c r="P534">
        <v>265</v>
      </c>
      <c r="Q534">
        <v>268</v>
      </c>
      <c r="R534">
        <v>263</v>
      </c>
      <c r="S534">
        <v>266</v>
      </c>
      <c r="T534">
        <v>265</v>
      </c>
      <c r="U534">
        <v>261</v>
      </c>
      <c r="V534">
        <v>258.5</v>
      </c>
      <c r="W534">
        <v>255.5</v>
      </c>
      <c r="X534">
        <v>255</v>
      </c>
      <c r="Y534">
        <v>264</v>
      </c>
      <c r="Z534">
        <v>258</v>
      </c>
      <c r="AA534">
        <v>253</v>
      </c>
      <c r="AB534">
        <v>253</v>
      </c>
      <c r="AC534">
        <v>259</v>
      </c>
      <c r="AD534">
        <v>254</v>
      </c>
      <c r="AE534">
        <v>248</v>
      </c>
      <c r="AF534">
        <v>258.5</v>
      </c>
      <c r="AG534">
        <v>258</v>
      </c>
      <c r="AH534">
        <v>253</v>
      </c>
      <c r="AI534">
        <v>255</v>
      </c>
      <c r="AJ534">
        <v>253.5</v>
      </c>
      <c r="AK534">
        <v>258.5</v>
      </c>
      <c r="AL534">
        <v>257.5</v>
      </c>
      <c r="AM534">
        <v>253.5</v>
      </c>
      <c r="AN534">
        <v>254.5</v>
      </c>
      <c r="AO534">
        <v>254.5</v>
      </c>
      <c r="AP534">
        <v>254.5</v>
      </c>
      <c r="AQ534">
        <v>240.5</v>
      </c>
      <c r="AR534">
        <v>231</v>
      </c>
      <c r="AS534">
        <v>231</v>
      </c>
      <c r="AT534">
        <v>238.5</v>
      </c>
      <c r="AU534">
        <v>242.5</v>
      </c>
      <c r="AV534">
        <v>245.5</v>
      </c>
      <c r="AW534">
        <v>253</v>
      </c>
      <c r="AX534">
        <v>255.5</v>
      </c>
      <c r="AY534">
        <v>255.5</v>
      </c>
      <c r="AZ534">
        <v>258.5</v>
      </c>
      <c r="BA534">
        <v>256.5</v>
      </c>
      <c r="BB534">
        <v>256</v>
      </c>
      <c r="BC534">
        <v>255</v>
      </c>
      <c r="BD534">
        <v>258</v>
      </c>
      <c r="BE534">
        <v>276.5</v>
      </c>
      <c r="BF534">
        <v>293</v>
      </c>
      <c r="BG534">
        <v>297</v>
      </c>
      <c r="BH534">
        <v>300.5</v>
      </c>
      <c r="BI534">
        <v>304.5</v>
      </c>
      <c r="BJ534">
        <v>305</v>
      </c>
      <c r="BK534">
        <v>308</v>
      </c>
      <c r="BL534">
        <v>322.5</v>
      </c>
      <c r="BM534">
        <v>322</v>
      </c>
      <c r="BN534">
        <v>320</v>
      </c>
      <c r="BO534">
        <v>328.5</v>
      </c>
      <c r="BP534">
        <v>305</v>
      </c>
      <c r="BQ534">
        <v>305.5</v>
      </c>
      <c r="BR534" s="10">
        <f t="shared" si="16"/>
        <v>0.50864197530864197</v>
      </c>
      <c r="BS534" s="11" cm="1">
        <f t="array" aca="1" ref="BS534" ca="1">_xlfn.PERCENTILE.INC((OFFSET(E534,0,1,1,COLUMNS(E534:BQ534)-1) - E534:BP534) / E534:BP534, 0.05) * SQRT(COUNT(E534:BQ534) - 1)</f>
        <v>-0.24123780107597048</v>
      </c>
      <c r="BT534" s="10" cm="1">
        <f t="array" aca="1" ref="BT534" ca="1">_xlfn.STDEV.P((E534:BP534 - OFFSET(E534:BP534,0,1)) / OFFSET(E534:BP534,0,1)) * SQRT(COUNT(E534:BQ534)-1)</f>
        <v>0.26593899830686468</v>
      </c>
      <c r="BU534" s="10" cm="1">
        <f t="array" ref="BU534">-(MAX(1 - (E534:BQ534 / _xlfn.SCAN(E534, E534:BQ534, _xlfn.LAMBDA(_xlpm.a,_xlpm.b, MAX(_xlpm.a, _xlpm.b))))))</f>
        <v>-0.149171270718232</v>
      </c>
      <c r="BV534" s="12">
        <f t="shared" ca="1" si="17"/>
        <v>1.770587659725801</v>
      </c>
    </row>
    <row r="535" spans="1:74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73.099999999999994</v>
      </c>
      <c r="F535">
        <v>73</v>
      </c>
      <c r="G535">
        <v>73.2</v>
      </c>
      <c r="H535">
        <v>73.099999999999994</v>
      </c>
      <c r="I535">
        <v>74.5</v>
      </c>
      <c r="J535">
        <v>74.599999999999994</v>
      </c>
      <c r="K535">
        <v>75</v>
      </c>
      <c r="L535">
        <v>75.8</v>
      </c>
      <c r="M535">
        <v>76.2</v>
      </c>
      <c r="N535">
        <v>76.8</v>
      </c>
      <c r="O535">
        <v>75.7</v>
      </c>
      <c r="P535">
        <v>75.099999999999994</v>
      </c>
      <c r="Q535">
        <v>75.5</v>
      </c>
      <c r="R535">
        <v>75.5</v>
      </c>
      <c r="S535">
        <v>75.099999999999994</v>
      </c>
      <c r="T535">
        <v>74.900000000000006</v>
      </c>
      <c r="U535">
        <v>75.400000000000006</v>
      </c>
      <c r="V535">
        <v>74.900000000000006</v>
      </c>
      <c r="W535">
        <v>75.5</v>
      </c>
      <c r="X535">
        <v>75.7</v>
      </c>
      <c r="Y535">
        <v>75.2</v>
      </c>
      <c r="Z535">
        <v>75.2</v>
      </c>
      <c r="AA535">
        <v>75.5</v>
      </c>
      <c r="AB535">
        <v>75.3</v>
      </c>
      <c r="AC535">
        <v>76.8</v>
      </c>
      <c r="AD535">
        <v>75.3</v>
      </c>
      <c r="AE535">
        <v>73.400000000000006</v>
      </c>
      <c r="AF535">
        <v>73.900000000000006</v>
      </c>
      <c r="AG535">
        <v>73.900000000000006</v>
      </c>
      <c r="AH535">
        <v>73.3</v>
      </c>
      <c r="AI535">
        <v>73.7</v>
      </c>
      <c r="AJ535">
        <v>68.2</v>
      </c>
      <c r="AK535">
        <v>67.400000000000006</v>
      </c>
      <c r="AL535">
        <v>64.3</v>
      </c>
      <c r="AM535">
        <v>64.7</v>
      </c>
      <c r="AN535">
        <v>63.9</v>
      </c>
      <c r="AO535">
        <v>65.5</v>
      </c>
      <c r="AP535">
        <v>65.2</v>
      </c>
      <c r="AQ535">
        <v>65.099999999999994</v>
      </c>
      <c r="AR535">
        <v>65.099999999999994</v>
      </c>
      <c r="AS535">
        <v>67.5</v>
      </c>
      <c r="AT535">
        <v>67.7</v>
      </c>
      <c r="AU535">
        <v>68</v>
      </c>
      <c r="AV535">
        <v>68.2</v>
      </c>
      <c r="AW535">
        <v>67.5</v>
      </c>
      <c r="AX535">
        <v>68.599999999999994</v>
      </c>
      <c r="AY535">
        <v>68.7</v>
      </c>
      <c r="AZ535">
        <v>68.7</v>
      </c>
      <c r="BA535">
        <v>68.099999999999994</v>
      </c>
      <c r="BB535">
        <v>67.7</v>
      </c>
      <c r="BC535">
        <v>68.900000000000006</v>
      </c>
      <c r="BD535">
        <v>67.5</v>
      </c>
      <c r="BE535">
        <v>66.400000000000006</v>
      </c>
      <c r="BF535">
        <v>66.5</v>
      </c>
      <c r="BG535">
        <v>67.099999999999994</v>
      </c>
      <c r="BH535">
        <v>66.900000000000006</v>
      </c>
      <c r="BI535">
        <v>66.099999999999994</v>
      </c>
      <c r="BJ535">
        <v>66.7</v>
      </c>
      <c r="BK535">
        <v>65.2</v>
      </c>
      <c r="BL535">
        <v>65.400000000000006</v>
      </c>
      <c r="BM535">
        <v>65</v>
      </c>
      <c r="BN535">
        <v>64.099999999999994</v>
      </c>
      <c r="BO535">
        <v>64.3</v>
      </c>
      <c r="BP535">
        <v>65.3</v>
      </c>
      <c r="BQ535">
        <v>66.2</v>
      </c>
      <c r="BR535" s="10">
        <f t="shared" si="16"/>
        <v>-9.4391244870040927E-2</v>
      </c>
      <c r="BS535" s="11" cm="1">
        <f t="array" aca="1" ref="BS535" ca="1">_xlfn.PERCENTILE.INC((OFFSET(E535,0,1,1,COLUMNS(E535:BQ535)-1) - E535:BP535) / E535:BP535, 0.05) * SQRT(COUNT(E535:BQ535) - 1)</f>
        <v>-0.17730670223669015</v>
      </c>
      <c r="BT535" s="10" cm="1">
        <f t="array" aca="1" ref="BT535" ca="1">_xlfn.STDEV.P((E535:BP535 - OFFSET(E535:BP535,0,1)) / OFFSET(E535:BP535,0,1)) * SQRT(COUNT(E535:BQ535)-1)</f>
        <v>0.12908455179271336</v>
      </c>
      <c r="BU535" s="10" cm="1">
        <f t="array" ref="BU535">-(MAX(1 - (E535:BQ535 / _xlfn.SCAN(E535, E535:BQ535, _xlfn.LAMBDA(_xlpm.a,_xlpm.b, MAX(_xlpm.a, _xlpm.b))))))</f>
        <v>-0.16796875</v>
      </c>
      <c r="BV535" s="12">
        <f t="shared" ca="1" si="17"/>
        <v>-1.0238631168580168</v>
      </c>
    </row>
    <row r="536" spans="1:74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127.6</v>
      </c>
      <c r="F536">
        <v>132.80000000000001</v>
      </c>
      <c r="G536">
        <v>132.5</v>
      </c>
      <c r="H536">
        <v>128.19999999999999</v>
      </c>
      <c r="I536">
        <v>128.5</v>
      </c>
      <c r="J536">
        <v>125.2</v>
      </c>
      <c r="K536">
        <v>128.4</v>
      </c>
      <c r="L536">
        <v>130.5</v>
      </c>
      <c r="M536">
        <v>128.80000000000001</v>
      </c>
      <c r="N536">
        <v>127.6</v>
      </c>
      <c r="O536">
        <v>126.4</v>
      </c>
      <c r="P536">
        <v>126.5</v>
      </c>
      <c r="Q536">
        <v>129.19999999999999</v>
      </c>
      <c r="R536">
        <v>129.4</v>
      </c>
      <c r="S536">
        <v>129.4</v>
      </c>
      <c r="T536">
        <v>127.9</v>
      </c>
      <c r="U536">
        <v>127.5</v>
      </c>
      <c r="V536">
        <v>128.4</v>
      </c>
      <c r="W536">
        <v>130.19999999999999</v>
      </c>
      <c r="X536">
        <v>128.69999999999999</v>
      </c>
      <c r="Y536">
        <v>128.9</v>
      </c>
      <c r="Z536">
        <v>127</v>
      </c>
      <c r="AA536">
        <v>126.8</v>
      </c>
      <c r="AB536">
        <v>129.6</v>
      </c>
      <c r="AC536">
        <v>131.69999999999999</v>
      </c>
      <c r="AD536">
        <v>130.30000000000001</v>
      </c>
      <c r="AE536">
        <v>129.1</v>
      </c>
      <c r="AF536">
        <v>131.9</v>
      </c>
      <c r="AG536">
        <v>131.69999999999999</v>
      </c>
      <c r="AH536">
        <v>129.69999999999999</v>
      </c>
      <c r="AI536">
        <v>129.80000000000001</v>
      </c>
      <c r="AJ536">
        <v>127.6</v>
      </c>
      <c r="AK536">
        <v>127</v>
      </c>
      <c r="AL536">
        <v>125.3</v>
      </c>
      <c r="AM536">
        <v>123.7</v>
      </c>
      <c r="AN536">
        <v>119.8</v>
      </c>
      <c r="AO536">
        <v>122.4</v>
      </c>
      <c r="AP536">
        <v>123.9</v>
      </c>
      <c r="AQ536">
        <v>120.5</v>
      </c>
      <c r="AR536">
        <v>120.3</v>
      </c>
      <c r="AS536">
        <v>121.2</v>
      </c>
      <c r="AT536">
        <v>122.5</v>
      </c>
      <c r="AU536">
        <v>124.2</v>
      </c>
      <c r="AV536">
        <v>126.5</v>
      </c>
      <c r="AW536">
        <v>125.6</v>
      </c>
      <c r="AX536">
        <v>125.7</v>
      </c>
      <c r="AY536">
        <v>124.7</v>
      </c>
      <c r="AZ536">
        <v>126.1</v>
      </c>
      <c r="BA536">
        <v>126.3</v>
      </c>
      <c r="BB536">
        <v>125.7</v>
      </c>
      <c r="BC536">
        <v>127.7</v>
      </c>
      <c r="BD536">
        <v>122.9</v>
      </c>
      <c r="BE536">
        <v>123.2</v>
      </c>
      <c r="BF536">
        <v>127.6</v>
      </c>
      <c r="BG536">
        <v>126.5</v>
      </c>
      <c r="BH536">
        <v>124</v>
      </c>
      <c r="BI536">
        <v>124.6</v>
      </c>
      <c r="BJ536">
        <v>126.8</v>
      </c>
      <c r="BK536">
        <v>125.5</v>
      </c>
      <c r="BL536">
        <v>122.9</v>
      </c>
      <c r="BM536">
        <v>123.4</v>
      </c>
      <c r="BN536">
        <v>120.1</v>
      </c>
      <c r="BO536">
        <v>119</v>
      </c>
      <c r="BP536">
        <v>118.7</v>
      </c>
      <c r="BQ536">
        <v>121</v>
      </c>
      <c r="BR536" s="10">
        <f t="shared" si="16"/>
        <v>-5.172413793103444E-2</v>
      </c>
      <c r="BS536" s="11" cm="1">
        <f t="array" aca="1" ref="BS536" ca="1">_xlfn.PERCENTILE.INC((OFFSET(E536,0,1,1,COLUMNS(E536:BQ536)-1) - E536:BP536) / E536:BP536, 0.05) * SQRT(COUNT(E536:BQ536) - 1)</f>
        <v>-0.21869286021691084</v>
      </c>
      <c r="BT536" s="10" cm="1">
        <f t="array" aca="1" ref="BT536" ca="1">_xlfn.STDEV.P((E536:BP536 - OFFSET(E536:BP536,0,1)) / OFFSET(E536:BP536,0,1)) * SQRT(COUNT(E536:BQ536)-1)</f>
        <v>0.13027873298940809</v>
      </c>
      <c r="BU536" s="10" cm="1">
        <f t="array" ref="BU536">-(MAX(1 - (E536:BQ536 / _xlfn.SCAN(E536, E536:BQ536, _xlfn.LAMBDA(_xlpm.a,_xlpm.b, MAX(_xlpm.a, _xlpm.b))))))</f>
        <v>-0.10617469879518082</v>
      </c>
      <c r="BV536" s="12">
        <f t="shared" ca="1" si="17"/>
        <v>-0.68697171475391505</v>
      </c>
    </row>
    <row r="537" spans="1:74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30.56</v>
      </c>
      <c r="F537">
        <v>30.53</v>
      </c>
      <c r="G537">
        <v>30.3</v>
      </c>
      <c r="H537">
        <v>30.01</v>
      </c>
      <c r="I537">
        <v>30.33</v>
      </c>
      <c r="J537">
        <v>30.05</v>
      </c>
      <c r="K537">
        <v>30.48</v>
      </c>
      <c r="L537">
        <v>31.06</v>
      </c>
      <c r="M537">
        <v>31.15</v>
      </c>
      <c r="N537">
        <v>31.3</v>
      </c>
      <c r="O537">
        <v>31.4</v>
      </c>
      <c r="P537">
        <v>31.3</v>
      </c>
      <c r="Q537">
        <v>31.54</v>
      </c>
      <c r="R537">
        <v>32</v>
      </c>
      <c r="S537">
        <v>32.090000000000003</v>
      </c>
      <c r="T537">
        <v>31.79</v>
      </c>
      <c r="U537">
        <v>32.35</v>
      </c>
      <c r="V537">
        <v>32.5</v>
      </c>
      <c r="W537">
        <v>32.65</v>
      </c>
      <c r="X537">
        <v>32.590000000000003</v>
      </c>
      <c r="Y537">
        <v>32.31</v>
      </c>
      <c r="Z537">
        <v>31.96</v>
      </c>
      <c r="AA537">
        <v>31.83</v>
      </c>
      <c r="AB537">
        <v>31.48</v>
      </c>
      <c r="AC537">
        <v>31.78</v>
      </c>
      <c r="AD537">
        <v>31.91</v>
      </c>
      <c r="AE537">
        <v>31.35</v>
      </c>
      <c r="AF537">
        <v>31.19</v>
      </c>
      <c r="AG537">
        <v>31.04</v>
      </c>
      <c r="AH537">
        <v>30.5</v>
      </c>
      <c r="AI537">
        <v>30.5</v>
      </c>
      <c r="AJ537">
        <v>30.13</v>
      </c>
      <c r="AK537">
        <v>30.06</v>
      </c>
      <c r="AL537">
        <v>29.76</v>
      </c>
      <c r="AM537">
        <v>29.43</v>
      </c>
      <c r="AN537">
        <v>28.63</v>
      </c>
      <c r="AO537">
        <v>28.67</v>
      </c>
      <c r="AP537">
        <v>28.6</v>
      </c>
      <c r="AQ537">
        <v>29.05</v>
      </c>
      <c r="AR537">
        <v>29.39</v>
      </c>
      <c r="AS537">
        <v>29.93</v>
      </c>
      <c r="AT537">
        <v>30.58</v>
      </c>
      <c r="AU537">
        <v>31.29</v>
      </c>
      <c r="AV537">
        <v>31.71</v>
      </c>
      <c r="AW537">
        <v>31.8</v>
      </c>
      <c r="AX537">
        <v>31.61</v>
      </c>
      <c r="AY537">
        <v>31.26</v>
      </c>
      <c r="AZ537">
        <v>31.03</v>
      </c>
      <c r="BA537">
        <v>30.61</v>
      </c>
      <c r="BB537">
        <v>30.5</v>
      </c>
      <c r="BC537">
        <v>30.77</v>
      </c>
      <c r="BD537">
        <v>30.16</v>
      </c>
      <c r="BE537">
        <v>30.16</v>
      </c>
      <c r="BF537">
        <v>30.86</v>
      </c>
      <c r="BG537">
        <v>31.1</v>
      </c>
      <c r="BH537">
        <v>31.17</v>
      </c>
      <c r="BI537">
        <v>31.05</v>
      </c>
      <c r="BJ537">
        <v>30.43</v>
      </c>
      <c r="BK537">
        <v>30.84</v>
      </c>
      <c r="BL537">
        <v>30.45</v>
      </c>
      <c r="BM537">
        <v>30.27</v>
      </c>
      <c r="BN537">
        <v>30.29</v>
      </c>
      <c r="BO537">
        <v>30.16</v>
      </c>
      <c r="BP537">
        <v>30.43</v>
      </c>
      <c r="BQ537">
        <v>31.15</v>
      </c>
      <c r="BR537" s="10">
        <f t="shared" si="16"/>
        <v>1.9306282722513085E-2</v>
      </c>
      <c r="BS537" s="11" cm="1">
        <f t="array" aca="1" ref="BS537" ca="1">_xlfn.PERCENTILE.INC((OFFSET(E537,0,1,1,COLUMNS(E537:BQ537)-1) - E537:BP537) / E537:BP537, 0.05) * SQRT(COUNT(E537:BQ537) - 1)</f>
        <v>-0.14021192012328459</v>
      </c>
      <c r="BT537" s="10" cm="1">
        <f t="array" aca="1" ref="BT537" ca="1">_xlfn.STDEV.P((E537:BP537 - OFFSET(E537:BP537,0,1)) / OFFSET(E537:BP537,0,1)) * SQRT(COUNT(E537:BQ537)-1)</f>
        <v>9.3376066168389227E-2</v>
      </c>
      <c r="BU537" s="10" cm="1">
        <f t="array" ref="BU537">-(MAX(1 - (E537:BQ537 / _xlfn.SCAN(E537, E537:BQ537, _xlfn.LAMBDA(_xlpm.a,_xlpm.b, MAX(_xlpm.a, _xlpm.b))))))</f>
        <v>-0.12404287901990807</v>
      </c>
      <c r="BV537" s="12">
        <f t="shared" ca="1" si="17"/>
        <v>-0.19777427666368519</v>
      </c>
    </row>
    <row r="538" spans="1:74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22.85</v>
      </c>
      <c r="F538">
        <v>24.25</v>
      </c>
      <c r="G538">
        <v>24.55</v>
      </c>
      <c r="H538">
        <v>27.55</v>
      </c>
      <c r="I538">
        <v>26.55</v>
      </c>
      <c r="J538">
        <v>26.35</v>
      </c>
      <c r="K538">
        <v>26.1</v>
      </c>
      <c r="L538">
        <v>26.9</v>
      </c>
      <c r="M538">
        <v>25.9</v>
      </c>
      <c r="N538">
        <v>25.45</v>
      </c>
      <c r="O538">
        <v>25.75</v>
      </c>
      <c r="P538">
        <v>26.3</v>
      </c>
      <c r="Q538">
        <v>26.25</v>
      </c>
      <c r="R538">
        <v>26.6</v>
      </c>
      <c r="S538">
        <v>27.55</v>
      </c>
      <c r="T538">
        <v>27.75</v>
      </c>
      <c r="U538">
        <v>28.95</v>
      </c>
      <c r="V538">
        <v>29.45</v>
      </c>
      <c r="W538">
        <v>29.05</v>
      </c>
      <c r="X538">
        <v>28.4</v>
      </c>
      <c r="Y538">
        <v>27.8</v>
      </c>
      <c r="Z538">
        <v>28</v>
      </c>
      <c r="AA538">
        <v>27.75</v>
      </c>
      <c r="AB538">
        <v>28.15</v>
      </c>
      <c r="AC538">
        <v>28.7</v>
      </c>
      <c r="AD538">
        <v>28.45</v>
      </c>
      <c r="AE538">
        <v>28.6</v>
      </c>
      <c r="AF538">
        <v>28.85</v>
      </c>
      <c r="AG538">
        <v>28.75</v>
      </c>
      <c r="AH538">
        <v>28.15</v>
      </c>
      <c r="AI538">
        <v>28.65</v>
      </c>
      <c r="AJ538">
        <v>29.3</v>
      </c>
      <c r="AK538">
        <v>28.9</v>
      </c>
      <c r="AL538">
        <v>28.45</v>
      </c>
      <c r="AM538">
        <v>27.55</v>
      </c>
      <c r="AN538">
        <v>27.45</v>
      </c>
      <c r="AO538">
        <v>27.6</v>
      </c>
      <c r="AP538">
        <v>27.8</v>
      </c>
      <c r="AQ538">
        <v>27.1</v>
      </c>
      <c r="AR538">
        <v>26.95</v>
      </c>
      <c r="AS538">
        <v>26.95</v>
      </c>
      <c r="AT538">
        <v>27.8</v>
      </c>
      <c r="AU538">
        <v>27.3</v>
      </c>
      <c r="AV538">
        <v>28.25</v>
      </c>
      <c r="AW538">
        <v>29.6</v>
      </c>
      <c r="AX538">
        <v>28.55</v>
      </c>
      <c r="AY538">
        <v>28.2</v>
      </c>
      <c r="AZ538">
        <v>28.3</v>
      </c>
      <c r="BA538">
        <v>28</v>
      </c>
      <c r="BB538">
        <v>28.15</v>
      </c>
      <c r="BC538">
        <v>28.9</v>
      </c>
      <c r="BD538">
        <v>28.4</v>
      </c>
      <c r="BE538">
        <v>28.05</v>
      </c>
      <c r="BF538">
        <v>27.8</v>
      </c>
      <c r="BG538">
        <v>27.7</v>
      </c>
      <c r="BH538">
        <v>27.15</v>
      </c>
      <c r="BI538">
        <v>27.05</v>
      </c>
      <c r="BJ538">
        <v>27.75</v>
      </c>
      <c r="BK538">
        <v>28.2</v>
      </c>
      <c r="BL538">
        <v>28</v>
      </c>
      <c r="BM538">
        <v>27.85</v>
      </c>
      <c r="BN538">
        <v>27</v>
      </c>
      <c r="BO538">
        <v>26.8</v>
      </c>
      <c r="BP538">
        <v>25.55</v>
      </c>
      <c r="BQ538">
        <v>26.6</v>
      </c>
      <c r="BR538" s="10">
        <f t="shared" si="16"/>
        <v>0.16411378555798686</v>
      </c>
      <c r="BS538" s="11" cm="1">
        <f t="array" aca="1" ref="BS538" ca="1">_xlfn.PERCENTILE.INC((OFFSET(E538,0,1,1,COLUMNS(E538:BQ538)-1) - E538:BP538) / E538:BP538, 0.05) * SQRT(COUNT(E538:BQ538) - 1)</f>
        <v>-0.27917755189284194</v>
      </c>
      <c r="BT538" s="10" cm="1">
        <f t="array" aca="1" ref="BT538" ca="1">_xlfn.STDEV.P((E538:BP538 - OFFSET(E538:BP538,0,1)) / OFFSET(E538:BP538,0,1)) * SQRT(COUNT(E538:BQ538)-1)</f>
        <v>0.20669939564152939</v>
      </c>
      <c r="BU538" s="10" cm="1">
        <f t="array" ref="BU538">-(MAX(1 - (E538:BQ538 / _xlfn.SCAN(E538, E538:BQ538, _xlfn.LAMBDA(_xlpm.a,_xlpm.b, MAX(_xlpm.a, _xlpm.b))))))</f>
        <v>-0.13682432432432434</v>
      </c>
      <c r="BV538" s="12">
        <f t="shared" ca="1" si="17"/>
        <v>0.61122635844773765</v>
      </c>
    </row>
    <row r="539" spans="1:74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98.26</v>
      </c>
      <c r="F539">
        <v>97.06</v>
      </c>
      <c r="G539">
        <v>94.66</v>
      </c>
      <c r="H539">
        <v>93.32</v>
      </c>
      <c r="I539">
        <v>94.7</v>
      </c>
      <c r="J539">
        <v>95.08</v>
      </c>
      <c r="K539">
        <v>96.4</v>
      </c>
      <c r="L539">
        <v>99.84</v>
      </c>
      <c r="M539">
        <v>99.38</v>
      </c>
      <c r="N539">
        <v>98.38</v>
      </c>
      <c r="O539">
        <v>99.62</v>
      </c>
      <c r="P539">
        <v>96.48</v>
      </c>
      <c r="Q539">
        <v>98.04</v>
      </c>
      <c r="R539">
        <v>96.24</v>
      </c>
      <c r="S539">
        <v>96.06</v>
      </c>
      <c r="T539">
        <v>98.64</v>
      </c>
      <c r="U539">
        <v>101.95</v>
      </c>
      <c r="V539">
        <v>101.25</v>
      </c>
      <c r="W539">
        <v>102.8</v>
      </c>
      <c r="X539">
        <v>102.35</v>
      </c>
      <c r="Y539">
        <v>103.35</v>
      </c>
      <c r="Z539">
        <v>102.3</v>
      </c>
      <c r="AA539">
        <v>100.55</v>
      </c>
      <c r="AB539">
        <v>100.15</v>
      </c>
      <c r="AC539">
        <v>101.3</v>
      </c>
      <c r="AD539">
        <v>100.3</v>
      </c>
      <c r="AE539">
        <v>98.64</v>
      </c>
      <c r="AF539">
        <v>98.82</v>
      </c>
      <c r="AG539">
        <v>97.6</v>
      </c>
      <c r="AH539">
        <v>96</v>
      </c>
      <c r="AI539">
        <v>96.06</v>
      </c>
      <c r="AJ539">
        <v>95.62</v>
      </c>
      <c r="AK539">
        <v>95.7</v>
      </c>
      <c r="AL539">
        <v>93.88</v>
      </c>
      <c r="AM539">
        <v>93.1</v>
      </c>
      <c r="AN539">
        <v>92.56</v>
      </c>
      <c r="AO539">
        <v>92.74</v>
      </c>
      <c r="AP539">
        <v>92.42</v>
      </c>
      <c r="AQ539">
        <v>88.26</v>
      </c>
      <c r="AR539">
        <v>87.86</v>
      </c>
      <c r="AS539">
        <v>91</v>
      </c>
      <c r="AT539">
        <v>91.58</v>
      </c>
      <c r="AU539">
        <v>92.38</v>
      </c>
      <c r="AV539">
        <v>94.5</v>
      </c>
      <c r="AW539">
        <v>90.02</v>
      </c>
      <c r="AX539">
        <v>89.98</v>
      </c>
      <c r="AY539">
        <v>88.46</v>
      </c>
      <c r="AZ539">
        <v>90</v>
      </c>
      <c r="BA539">
        <v>86.5</v>
      </c>
      <c r="BB539">
        <v>85.6</v>
      </c>
      <c r="BC539">
        <v>85.26</v>
      </c>
      <c r="BD539">
        <v>84.56</v>
      </c>
      <c r="BE539">
        <v>83.5</v>
      </c>
      <c r="BF539">
        <v>85.94</v>
      </c>
      <c r="BG539">
        <v>85.58</v>
      </c>
      <c r="BH539">
        <v>86.3</v>
      </c>
      <c r="BI539">
        <v>85.72</v>
      </c>
      <c r="BJ539">
        <v>84.28</v>
      </c>
      <c r="BK539">
        <v>82.76</v>
      </c>
      <c r="BL539">
        <v>81.760000000000005</v>
      </c>
      <c r="BM539">
        <v>81.56</v>
      </c>
      <c r="BN539">
        <v>81.760000000000005</v>
      </c>
      <c r="BO539">
        <v>82.74</v>
      </c>
      <c r="BP539">
        <v>83.28</v>
      </c>
      <c r="BQ539">
        <v>83.74</v>
      </c>
      <c r="BR539" s="10">
        <f t="shared" si="16"/>
        <v>-0.14777121921432942</v>
      </c>
      <c r="BS539" s="11" cm="1">
        <f t="array" aca="1" ref="BS539" ca="1">_xlfn.PERCENTILE.INC((OFFSET(E539,0,1,1,COLUMNS(E539:BQ539)-1) - E539:BP539) / E539:BP539, 0.05) * SQRT(COUNT(E539:BQ539) - 1)</f>
        <v>-0.24400683859742653</v>
      </c>
      <c r="BT539" s="10" cm="1">
        <f t="array" aca="1" ref="BT539" ca="1">_xlfn.STDEV.P((E539:BP539 - OFFSET(E539:BP539,0,1)) / OFFSET(E539:BP539,0,1)) * SQRT(COUNT(E539:BQ539)-1)</f>
        <v>0.13845631161933333</v>
      </c>
      <c r="BU539" s="10" cm="1">
        <f t="array" ref="BU539">-(MAX(1 - (E539:BQ539 / _xlfn.SCAN(E539, E539:BQ539, _xlfn.LAMBDA(_xlpm.a,_xlpm.b, MAX(_xlpm.a, _xlpm.b))))))</f>
        <v>-0.21083696178035793</v>
      </c>
      <c r="BV539" s="12">
        <f t="shared" ca="1" si="17"/>
        <v>-1.3400969859079184</v>
      </c>
    </row>
    <row r="540" spans="1:74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636.6</v>
      </c>
      <c r="F540">
        <v>642.6</v>
      </c>
      <c r="G540">
        <v>637</v>
      </c>
      <c r="H540">
        <v>613</v>
      </c>
      <c r="I540">
        <v>617</v>
      </c>
      <c r="J540">
        <v>626.20000000000005</v>
      </c>
      <c r="K540">
        <v>632.79999999999995</v>
      </c>
      <c r="L540">
        <v>655.4</v>
      </c>
      <c r="M540">
        <v>655.20000000000005</v>
      </c>
      <c r="N540">
        <v>665</v>
      </c>
      <c r="O540">
        <v>663.8</v>
      </c>
      <c r="P540">
        <v>679.8</v>
      </c>
      <c r="Q540">
        <v>710.8</v>
      </c>
      <c r="R540">
        <v>745.6</v>
      </c>
      <c r="S540">
        <v>737.8</v>
      </c>
      <c r="T540">
        <v>731.2</v>
      </c>
      <c r="U540">
        <v>738.6</v>
      </c>
      <c r="V540">
        <v>741.6</v>
      </c>
      <c r="W540">
        <v>746</v>
      </c>
      <c r="X540">
        <v>740</v>
      </c>
      <c r="Y540">
        <v>737</v>
      </c>
      <c r="Z540">
        <v>735.6</v>
      </c>
      <c r="AA540">
        <v>722.2</v>
      </c>
      <c r="AB540">
        <v>729.8</v>
      </c>
      <c r="AC540">
        <v>739.8</v>
      </c>
      <c r="AD540">
        <v>739</v>
      </c>
      <c r="AE540">
        <v>736</v>
      </c>
      <c r="AF540">
        <v>736.4</v>
      </c>
      <c r="AG540">
        <v>753.6</v>
      </c>
      <c r="AH540">
        <v>753</v>
      </c>
      <c r="AI540">
        <v>759.2</v>
      </c>
      <c r="AJ540">
        <v>758.6</v>
      </c>
      <c r="AK540">
        <v>746.6</v>
      </c>
      <c r="AL540">
        <v>739.2</v>
      </c>
      <c r="AM540">
        <v>726.6</v>
      </c>
      <c r="AN540">
        <v>714.8</v>
      </c>
      <c r="AO540">
        <v>710</v>
      </c>
      <c r="AP540">
        <v>711</v>
      </c>
      <c r="AQ540">
        <v>703.4</v>
      </c>
      <c r="AR540">
        <v>703</v>
      </c>
      <c r="AS540">
        <v>703</v>
      </c>
      <c r="AT540">
        <v>727.6</v>
      </c>
      <c r="AU540">
        <v>737.8</v>
      </c>
      <c r="AV540">
        <v>739.8</v>
      </c>
      <c r="AW540">
        <v>733</v>
      </c>
      <c r="AX540">
        <v>737.6</v>
      </c>
      <c r="AY540">
        <v>732.8</v>
      </c>
      <c r="AZ540">
        <v>733.6</v>
      </c>
      <c r="BA540">
        <v>734.4</v>
      </c>
      <c r="BB540">
        <v>735.6</v>
      </c>
      <c r="BC540">
        <v>731.4</v>
      </c>
      <c r="BD540">
        <v>736</v>
      </c>
      <c r="BE540">
        <v>729.4</v>
      </c>
      <c r="BF540">
        <v>746.2</v>
      </c>
      <c r="BG540">
        <v>749.2</v>
      </c>
      <c r="BH540">
        <v>731</v>
      </c>
      <c r="BI540">
        <v>723.4</v>
      </c>
      <c r="BJ540">
        <v>749.6</v>
      </c>
      <c r="BK540">
        <v>748.4</v>
      </c>
      <c r="BL540">
        <v>743.6</v>
      </c>
      <c r="BM540">
        <v>745.2</v>
      </c>
      <c r="BN540">
        <v>741.8</v>
      </c>
      <c r="BO540">
        <v>728.2</v>
      </c>
      <c r="BP540">
        <v>729</v>
      </c>
      <c r="BQ540">
        <v>736.4</v>
      </c>
      <c r="BR540" s="10">
        <f t="shared" si="16"/>
        <v>0.15677034244423493</v>
      </c>
      <c r="BS540" s="11" cm="1">
        <f t="array" aca="1" ref="BS540" ca="1">_xlfn.PERCENTILE.INC((OFFSET(E540,0,1,1,COLUMNS(E540:BQ540)-1) - E540:BP540) / E540:BP540, 0.05) * SQRT(COUNT(E540:BQ540) - 1)</f>
        <v>-0.1443262148400809</v>
      </c>
      <c r="BT540" s="10" cm="1">
        <f t="array" aca="1" ref="BT540" ca="1">_xlfn.STDEV.P((E540:BP540 - OFFSET(E540:BP540,0,1)) / OFFSET(E540:BP540,0,1)) * SQRT(COUNT(E540:BQ540)-1)</f>
        <v>0.12347105309742593</v>
      </c>
      <c r="BU540" s="10" cm="1">
        <f t="array" ref="BU540">-(MAX(1 - (E540:BQ540 / _xlfn.SCAN(E540, E540:BQ540, _xlfn.LAMBDA(_xlpm.a,_xlpm.b, MAX(_xlpm.a, _xlpm.b))))))</f>
        <v>-7.4025289778714476E-2</v>
      </c>
      <c r="BV540" s="12">
        <f t="shared" ca="1" si="17"/>
        <v>0.96376173031967971</v>
      </c>
    </row>
    <row r="541" spans="1:74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106</v>
      </c>
      <c r="F541">
        <v>111.5</v>
      </c>
      <c r="G541">
        <v>109</v>
      </c>
      <c r="H541">
        <v>110.5</v>
      </c>
      <c r="I541">
        <v>108</v>
      </c>
      <c r="J541">
        <v>110.5</v>
      </c>
      <c r="K541">
        <v>105</v>
      </c>
      <c r="L541">
        <v>110.5</v>
      </c>
      <c r="M541">
        <v>110</v>
      </c>
      <c r="N541">
        <v>110</v>
      </c>
      <c r="O541">
        <v>105</v>
      </c>
      <c r="P541">
        <v>110</v>
      </c>
      <c r="Q541">
        <v>115</v>
      </c>
      <c r="R541">
        <v>118.5</v>
      </c>
      <c r="S541">
        <v>117.5</v>
      </c>
      <c r="T541">
        <v>120</v>
      </c>
      <c r="U541">
        <v>117.5</v>
      </c>
      <c r="V541">
        <v>119.5</v>
      </c>
      <c r="W541">
        <v>117</v>
      </c>
      <c r="X541">
        <v>115</v>
      </c>
      <c r="Y541">
        <v>113</v>
      </c>
      <c r="Z541">
        <v>113</v>
      </c>
      <c r="AA541">
        <v>113</v>
      </c>
      <c r="AB541">
        <v>110</v>
      </c>
      <c r="AC541">
        <v>114</v>
      </c>
      <c r="AD541">
        <v>109.5</v>
      </c>
      <c r="AE541">
        <v>111</v>
      </c>
      <c r="AF541">
        <v>110</v>
      </c>
      <c r="AG541">
        <v>115</v>
      </c>
      <c r="AH541">
        <v>113</v>
      </c>
      <c r="AI541">
        <v>115</v>
      </c>
      <c r="AJ541">
        <v>110</v>
      </c>
      <c r="AK541">
        <v>109.5</v>
      </c>
      <c r="AL541">
        <v>109</v>
      </c>
      <c r="AM541">
        <v>112</v>
      </c>
      <c r="AN541">
        <v>108</v>
      </c>
      <c r="AO541">
        <v>109.5</v>
      </c>
      <c r="AP541">
        <v>108.5</v>
      </c>
      <c r="AQ541">
        <v>109.5</v>
      </c>
      <c r="AR541">
        <v>105</v>
      </c>
      <c r="AS541">
        <v>105</v>
      </c>
      <c r="AT541">
        <v>108</v>
      </c>
      <c r="AU541">
        <v>106.5</v>
      </c>
      <c r="AV541">
        <v>108</v>
      </c>
      <c r="AW541">
        <v>107.5</v>
      </c>
      <c r="AX541">
        <v>110</v>
      </c>
      <c r="AY541">
        <v>108</v>
      </c>
      <c r="AZ541">
        <v>105</v>
      </c>
      <c r="BA541">
        <v>103</v>
      </c>
      <c r="BB541">
        <v>101</v>
      </c>
      <c r="BC541">
        <v>105.5</v>
      </c>
      <c r="BD541">
        <v>106.5</v>
      </c>
      <c r="BE541">
        <v>108</v>
      </c>
      <c r="BF541">
        <v>108</v>
      </c>
      <c r="BG541">
        <v>105</v>
      </c>
      <c r="BH541">
        <v>107</v>
      </c>
      <c r="BI541">
        <v>106</v>
      </c>
      <c r="BJ541">
        <v>106.5</v>
      </c>
      <c r="BK541">
        <v>107</v>
      </c>
      <c r="BL541">
        <v>106</v>
      </c>
      <c r="BM541">
        <v>108.5</v>
      </c>
      <c r="BN541">
        <v>108.5</v>
      </c>
      <c r="BO541">
        <v>107</v>
      </c>
      <c r="BP541">
        <v>106</v>
      </c>
      <c r="BQ541">
        <v>105.5</v>
      </c>
      <c r="BR541" s="10">
        <f t="shared" si="16"/>
        <v>-4.7169811320754715E-3</v>
      </c>
      <c r="BS541" s="11" cm="1">
        <f t="array" aca="1" ref="BS541" ca="1">_xlfn.PERCENTILE.INC((OFFSET(E541,0,1,1,COLUMNS(E541:BQ541)-1) - E541:BP541) / E541:BP541, 0.05) * SQRT(COUNT(E541:BQ541) - 1)</f>
        <v>-0.32682047584715213</v>
      </c>
      <c r="BT541" s="10" cm="1">
        <f t="array" aca="1" ref="BT541" ca="1">_xlfn.STDEV.P((E541:BP541 - OFFSET(E541:BP541,0,1)) / OFFSET(E541:BP541,0,1)) * SQRT(COUNT(E541:BQ541)-1)</f>
        <v>0.19903032795182707</v>
      </c>
      <c r="BU541" s="10" cm="1">
        <f t="array" ref="BU541">-(MAX(1 - (E541:BQ541 / _xlfn.SCAN(E541, E541:BQ541, _xlfn.LAMBDA(_xlpm.a,_xlpm.b, MAX(_xlpm.a, _xlpm.b))))))</f>
        <v>-0.15833333333333333</v>
      </c>
      <c r="BV541" s="12">
        <f t="shared" ca="1" si="17"/>
        <v>-0.21348830721429801</v>
      </c>
    </row>
    <row r="542" spans="1:74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164.8</v>
      </c>
      <c r="F542">
        <v>165.3</v>
      </c>
      <c r="G542">
        <v>164.6</v>
      </c>
      <c r="H542">
        <v>161.30000000000001</v>
      </c>
      <c r="I542">
        <v>165.8</v>
      </c>
      <c r="J542">
        <v>162</v>
      </c>
      <c r="K542">
        <v>156.80000000000001</v>
      </c>
      <c r="L542">
        <v>159.9</v>
      </c>
      <c r="M542">
        <v>156.4</v>
      </c>
      <c r="N542">
        <v>153</v>
      </c>
      <c r="O542">
        <v>151.19999999999999</v>
      </c>
      <c r="P542">
        <v>154</v>
      </c>
      <c r="Q542">
        <v>180.5</v>
      </c>
      <c r="R542">
        <v>163.9</v>
      </c>
      <c r="S542">
        <v>171.5</v>
      </c>
      <c r="T542">
        <v>180.2</v>
      </c>
      <c r="U542">
        <v>182.9</v>
      </c>
      <c r="V542">
        <v>184.8</v>
      </c>
      <c r="W542">
        <v>196.5</v>
      </c>
      <c r="X542">
        <v>189.1</v>
      </c>
      <c r="Y542">
        <v>189.9</v>
      </c>
      <c r="Z542">
        <v>162.69999999999999</v>
      </c>
      <c r="AA542">
        <v>162</v>
      </c>
      <c r="AB542">
        <v>170.5</v>
      </c>
      <c r="AC542">
        <v>170</v>
      </c>
      <c r="AD542">
        <v>173.9</v>
      </c>
      <c r="AE542">
        <v>166.4</v>
      </c>
      <c r="AF542">
        <v>168.2</v>
      </c>
      <c r="AG542">
        <v>169</v>
      </c>
      <c r="AH542">
        <v>164.7</v>
      </c>
      <c r="AI542">
        <v>153.69999999999999</v>
      </c>
      <c r="AJ542">
        <v>158.6</v>
      </c>
      <c r="AK542">
        <v>153.6</v>
      </c>
      <c r="AL542">
        <v>152.30000000000001</v>
      </c>
      <c r="AM542">
        <v>153.1</v>
      </c>
      <c r="AN542">
        <v>158.1</v>
      </c>
      <c r="AO542">
        <v>162</v>
      </c>
      <c r="AP542">
        <v>164.7</v>
      </c>
      <c r="AQ542">
        <v>167.3</v>
      </c>
      <c r="AR542">
        <v>166.6</v>
      </c>
      <c r="AS542">
        <v>166.7</v>
      </c>
      <c r="AT542">
        <v>173.3</v>
      </c>
      <c r="AU542">
        <v>170.5</v>
      </c>
      <c r="AV542">
        <v>172</v>
      </c>
      <c r="AW542">
        <v>169.7</v>
      </c>
      <c r="AX542">
        <v>167.4</v>
      </c>
      <c r="AY542">
        <v>164</v>
      </c>
      <c r="AZ542">
        <v>163.6</v>
      </c>
      <c r="BA542">
        <v>164</v>
      </c>
      <c r="BB542">
        <v>165</v>
      </c>
      <c r="BC542">
        <v>165</v>
      </c>
      <c r="BD542">
        <v>164.1</v>
      </c>
      <c r="BE542">
        <v>164.7</v>
      </c>
      <c r="BF542">
        <v>168</v>
      </c>
      <c r="BG542">
        <v>165.1</v>
      </c>
      <c r="BH542">
        <v>158.69999999999999</v>
      </c>
      <c r="BI542">
        <v>156.30000000000001</v>
      </c>
      <c r="BJ542">
        <v>158</v>
      </c>
      <c r="BK542">
        <v>144.4</v>
      </c>
      <c r="BL542">
        <v>142.6</v>
      </c>
      <c r="BM542">
        <v>139.80000000000001</v>
      </c>
      <c r="BN542">
        <v>136.6</v>
      </c>
      <c r="BO542">
        <v>130.9</v>
      </c>
      <c r="BP542">
        <v>130.9</v>
      </c>
      <c r="BQ542">
        <v>128.30000000000001</v>
      </c>
      <c r="BR542" s="10">
        <f t="shared" si="16"/>
        <v>-0.22148058252427183</v>
      </c>
      <c r="BS542" s="11" cm="1">
        <f t="array" aca="1" ref="BS542" ca="1">_xlfn.PERCENTILE.INC((OFFSET(E542,0,1,1,COLUMNS(E542:BQ542)-1) - E542:BP542) / E542:BP542, 0.05) * SQRT(COUNT(E542:BQ542) - 1)</f>
        <v>-0.50591295865101238</v>
      </c>
      <c r="BT542" s="10" cm="1">
        <f t="array" aca="1" ref="BT542" ca="1">_xlfn.STDEV.P((E542:BP542 - OFFSET(E542:BP542,0,1)) / OFFSET(E542:BP542,0,1)) * SQRT(COUNT(E542:BQ542)-1)</f>
        <v>0.32492026064671348</v>
      </c>
      <c r="BU542" s="10" cm="1">
        <f t="array" ref="BU542">-(MAX(1 - (E542:BQ542 / _xlfn.SCAN(E542, E542:BQ542, _xlfn.LAMBDA(_xlpm.a,_xlpm.b, MAX(_xlpm.a, _xlpm.b))))))</f>
        <v>-0.3470737913486005</v>
      </c>
      <c r="BV542" s="12">
        <f t="shared" ca="1" si="17"/>
        <v>-0.79790114865390371</v>
      </c>
    </row>
    <row r="543" spans="1:74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15.22</v>
      </c>
      <c r="F543">
        <v>15.24</v>
      </c>
      <c r="G543">
        <v>15.1</v>
      </c>
      <c r="H543">
        <v>14.8</v>
      </c>
      <c r="I543">
        <v>14.7</v>
      </c>
      <c r="J543">
        <v>14.9</v>
      </c>
      <c r="K543">
        <v>14.74</v>
      </c>
      <c r="L543">
        <v>15.12</v>
      </c>
      <c r="M543">
        <v>15.1</v>
      </c>
      <c r="N543">
        <v>15.14</v>
      </c>
      <c r="O543">
        <v>15.1</v>
      </c>
      <c r="P543">
        <v>15.04</v>
      </c>
      <c r="Q543">
        <v>14.84</v>
      </c>
      <c r="R543">
        <v>14.7</v>
      </c>
      <c r="S543">
        <v>14.56</v>
      </c>
      <c r="T543">
        <v>14.56</v>
      </c>
      <c r="U543">
        <v>14.46</v>
      </c>
      <c r="V543">
        <v>14.22</v>
      </c>
      <c r="W543">
        <v>14.14</v>
      </c>
      <c r="X543">
        <v>14.32</v>
      </c>
      <c r="Y543">
        <v>14.68</v>
      </c>
      <c r="Z543">
        <v>14.66</v>
      </c>
      <c r="AA543">
        <v>14.44</v>
      </c>
      <c r="AB543">
        <v>14.52</v>
      </c>
      <c r="AC543">
        <v>14.54</v>
      </c>
      <c r="AD543">
        <v>14.12</v>
      </c>
      <c r="AE543">
        <v>13.8</v>
      </c>
      <c r="AF543">
        <v>13.5</v>
      </c>
      <c r="AG543">
        <v>13.36</v>
      </c>
      <c r="AH543">
        <v>13.1</v>
      </c>
      <c r="AI543">
        <v>13</v>
      </c>
      <c r="AJ543">
        <v>12.96</v>
      </c>
      <c r="AK543">
        <v>12.76</v>
      </c>
      <c r="AL543">
        <v>12.58</v>
      </c>
      <c r="AM543">
        <v>12.44</v>
      </c>
      <c r="AN543">
        <v>12.32</v>
      </c>
      <c r="AO543">
        <v>12.46</v>
      </c>
      <c r="AP543">
        <v>12.3</v>
      </c>
      <c r="AQ543">
        <v>12.4</v>
      </c>
      <c r="AR543">
        <v>12.38</v>
      </c>
      <c r="AS543">
        <v>12.72</v>
      </c>
      <c r="AT543">
        <v>12.9</v>
      </c>
      <c r="AU543">
        <v>13.08</v>
      </c>
      <c r="AV543">
        <v>12.18</v>
      </c>
      <c r="AW543">
        <v>12.02</v>
      </c>
      <c r="AX543">
        <v>11.5</v>
      </c>
      <c r="AY543">
        <v>11</v>
      </c>
      <c r="AZ543">
        <v>10.72</v>
      </c>
      <c r="BA543">
        <v>10.52</v>
      </c>
      <c r="BB543">
        <v>10.46</v>
      </c>
      <c r="BC543">
        <v>10.16</v>
      </c>
      <c r="BD543">
        <v>10.02</v>
      </c>
      <c r="BE543">
        <v>9.9600000000000009</v>
      </c>
      <c r="BF543">
        <v>10.28</v>
      </c>
      <c r="BG543">
        <v>10.14</v>
      </c>
      <c r="BH543">
        <v>9.81</v>
      </c>
      <c r="BI543">
        <v>9.64</v>
      </c>
      <c r="BJ543">
        <v>9.81</v>
      </c>
      <c r="BK543">
        <v>9.4499999999999993</v>
      </c>
      <c r="BL543">
        <v>9.42</v>
      </c>
      <c r="BM543">
        <v>9.32</v>
      </c>
      <c r="BN543">
        <v>9.33</v>
      </c>
      <c r="BO543">
        <v>9.56</v>
      </c>
      <c r="BP543">
        <v>9.69</v>
      </c>
      <c r="BQ543">
        <v>9.8800000000000008</v>
      </c>
      <c r="BR543" s="10">
        <f t="shared" si="16"/>
        <v>-0.35085413929040732</v>
      </c>
      <c r="BS543" s="11" cm="1">
        <f t="array" aca="1" ref="BS543" ca="1">_xlfn.PERCENTILE.INC((OFFSET(E543,0,1,1,COLUMNS(E543:BQ543)-1) - E543:BP543) / E543:BP543, 0.05) * SQRT(COUNT(E543:BQ543) - 1)</f>
        <v>-0.28859453884154035</v>
      </c>
      <c r="BT543" s="10" cm="1">
        <f t="array" aca="1" ref="BT543" ca="1">_xlfn.STDEV.P((E543:BP543 - OFFSET(E543:BP543,0,1)) / OFFSET(E543:BP543,0,1)) * SQRT(COUNT(E543:BQ543)-1)</f>
        <v>0.14943848602462381</v>
      </c>
      <c r="BU543" s="10" cm="1">
        <f t="array" ref="BU543">-(MAX(1 - (E543:BQ543 / _xlfn.SCAN(E543, E543:BQ543, _xlfn.LAMBDA(_xlpm.a,_xlpm.b, MAX(_xlpm.a, _xlpm.b))))))</f>
        <v>-0.38845144356955374</v>
      </c>
      <c r="BV543" s="12">
        <f t="shared" ca="1" si="17"/>
        <v>-2.6005871465603421</v>
      </c>
    </row>
    <row r="544" spans="1:74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11.1014</v>
      </c>
      <c r="F544">
        <v>11.1197</v>
      </c>
      <c r="G544">
        <v>10.813499999999999</v>
      </c>
      <c r="H544">
        <v>10.680899999999999</v>
      </c>
      <c r="I544">
        <v>10.5002</v>
      </c>
      <c r="J544">
        <v>10.448600000000001</v>
      </c>
      <c r="K544">
        <v>10.448600000000001</v>
      </c>
      <c r="L544">
        <v>10.5566</v>
      </c>
      <c r="M544">
        <v>10.655099999999999</v>
      </c>
      <c r="N544">
        <v>10.622299999999999</v>
      </c>
      <c r="O544">
        <v>10.533099999999999</v>
      </c>
      <c r="P544">
        <v>10.4955</v>
      </c>
      <c r="Q544">
        <v>10.4861</v>
      </c>
      <c r="R544">
        <v>10.6645</v>
      </c>
      <c r="S544">
        <v>10.8194</v>
      </c>
      <c r="T544">
        <v>10.767799999999999</v>
      </c>
      <c r="U544">
        <v>10.720800000000001</v>
      </c>
      <c r="V544">
        <v>10.7302</v>
      </c>
      <c r="W544">
        <v>10.81</v>
      </c>
      <c r="X544">
        <v>10.739599999999999</v>
      </c>
      <c r="Y544">
        <v>10.659800000000001</v>
      </c>
      <c r="Z544">
        <v>10.4815</v>
      </c>
      <c r="AA544">
        <v>10.2468</v>
      </c>
      <c r="AB544">
        <v>10.091900000000001</v>
      </c>
      <c r="AC544">
        <v>10.1294</v>
      </c>
      <c r="AD544">
        <v>10.1059</v>
      </c>
      <c r="AE544">
        <v>10.1717</v>
      </c>
      <c r="AF544">
        <v>10.1388</v>
      </c>
      <c r="AG544">
        <v>10.274900000000001</v>
      </c>
      <c r="AH544">
        <v>10.265499999999999</v>
      </c>
      <c r="AI544">
        <v>10.213900000000001</v>
      </c>
      <c r="AJ544">
        <v>9.9932999999999996</v>
      </c>
      <c r="AK544">
        <v>10.0543</v>
      </c>
      <c r="AL544">
        <v>9.9182000000000006</v>
      </c>
      <c r="AM544">
        <v>9.9745000000000008</v>
      </c>
      <c r="AN544">
        <v>9.9510000000000005</v>
      </c>
      <c r="AO544">
        <v>10.0261</v>
      </c>
      <c r="AP544">
        <v>10.185700000000001</v>
      </c>
      <c r="AQ544">
        <v>10.1904</v>
      </c>
      <c r="AR544">
        <v>10.293699999999999</v>
      </c>
      <c r="AS544">
        <v>10.387600000000001</v>
      </c>
      <c r="AT544">
        <v>10.5566</v>
      </c>
      <c r="AU544">
        <v>10.3125</v>
      </c>
      <c r="AV544">
        <v>10.289</v>
      </c>
      <c r="AW544">
        <v>10.176399999999999</v>
      </c>
      <c r="AX544">
        <v>10.0778</v>
      </c>
      <c r="AY544">
        <v>9.9885999999999999</v>
      </c>
      <c r="AZ544">
        <v>10.035500000000001</v>
      </c>
      <c r="BA544">
        <v>10.1951</v>
      </c>
      <c r="BB544">
        <v>10.242100000000001</v>
      </c>
      <c r="BC544">
        <v>10.152900000000001</v>
      </c>
      <c r="BD544">
        <v>10.1435</v>
      </c>
      <c r="BE544">
        <v>10.124700000000001</v>
      </c>
      <c r="BF544">
        <v>10.331200000000001</v>
      </c>
      <c r="BG544">
        <v>10.4063</v>
      </c>
      <c r="BH544">
        <v>10.3782</v>
      </c>
      <c r="BI544">
        <v>10.4533</v>
      </c>
      <c r="BJ544">
        <v>10.570600000000001</v>
      </c>
      <c r="BK544">
        <v>10.335900000000001</v>
      </c>
      <c r="BL544">
        <v>10.289</v>
      </c>
      <c r="BM544">
        <v>10.1106</v>
      </c>
      <c r="BN544">
        <v>10.152900000000001</v>
      </c>
      <c r="BO544">
        <v>9.9792000000000005</v>
      </c>
      <c r="BP544">
        <v>9.9229000000000003</v>
      </c>
      <c r="BQ544">
        <v>9.9463000000000008</v>
      </c>
      <c r="BR544" s="10">
        <f t="shared" si="16"/>
        <v>-0.10404993964725162</v>
      </c>
      <c r="BS544" s="11" cm="1">
        <f t="array" aca="1" ref="BS544" ca="1">_xlfn.PERCENTILE.INC((OFFSET(E544,0,1,1,COLUMNS(E544:BQ544)-1) - E544:BP544) / E544:BP544, 0.05) * SQRT(COUNT(E544:BQ544) - 1)</f>
        <v>-0.17689864490097523</v>
      </c>
      <c r="BT544" s="10" cm="1">
        <f t="array" aca="1" ref="BT544" ca="1">_xlfn.STDEV.P((E544:BP544 - OFFSET(E544:BP544,0,1)) / OFFSET(E544:BP544,0,1)) * SQRT(COUNT(E544:BQ544)-1)</f>
        <v>8.9041278325711959E-2</v>
      </c>
      <c r="BU544" s="10" cm="1">
        <f t="array" ref="BU544">-(MAX(1 - (E544:BQ544 / _xlfn.SCAN(E544, E544:BQ544, _xlfn.LAMBDA(_xlpm.a,_xlpm.b, MAX(_xlpm.a, _xlpm.b))))))</f>
        <v>-0.10805147620889044</v>
      </c>
      <c r="BV544" s="12">
        <f t="shared" ca="1" si="17"/>
        <v>-1.5927849305479331</v>
      </c>
    </row>
    <row r="545" spans="1:74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141.9</v>
      </c>
      <c r="F545">
        <v>141</v>
      </c>
      <c r="G545">
        <v>139.69999999999999</v>
      </c>
      <c r="H545">
        <v>135.80000000000001</v>
      </c>
      <c r="I545">
        <v>136.1</v>
      </c>
      <c r="J545">
        <v>136.6</v>
      </c>
      <c r="K545">
        <v>140.69999999999999</v>
      </c>
      <c r="L545">
        <v>144.4</v>
      </c>
      <c r="M545">
        <v>144.1</v>
      </c>
      <c r="N545">
        <v>143.80000000000001</v>
      </c>
      <c r="O545">
        <v>143.19999999999999</v>
      </c>
      <c r="P545">
        <v>145.19999999999999</v>
      </c>
      <c r="Q545">
        <v>150.9</v>
      </c>
      <c r="R545">
        <v>152.1</v>
      </c>
      <c r="S545">
        <v>150.6</v>
      </c>
      <c r="T545">
        <v>149.6</v>
      </c>
      <c r="U545">
        <v>151.9</v>
      </c>
      <c r="V545">
        <v>150.5</v>
      </c>
      <c r="W545">
        <v>152</v>
      </c>
      <c r="X545">
        <v>150.69999999999999</v>
      </c>
      <c r="Y545">
        <v>150.1</v>
      </c>
      <c r="Z545">
        <v>152</v>
      </c>
      <c r="AA545">
        <v>154.1</v>
      </c>
      <c r="AB545">
        <v>154</v>
      </c>
      <c r="AC545">
        <v>155</v>
      </c>
      <c r="AD545">
        <v>154.6</v>
      </c>
      <c r="AE545">
        <v>154.4</v>
      </c>
      <c r="AF545">
        <v>158</v>
      </c>
      <c r="AG545">
        <v>156.6</v>
      </c>
      <c r="AH545">
        <v>156.6</v>
      </c>
      <c r="AI545">
        <v>154.19999999999999</v>
      </c>
      <c r="AJ545">
        <v>153.4</v>
      </c>
      <c r="AK545">
        <v>154</v>
      </c>
      <c r="AL545">
        <v>156</v>
      </c>
      <c r="AM545">
        <v>150</v>
      </c>
      <c r="AN545">
        <v>147</v>
      </c>
      <c r="AO545">
        <v>149.6</v>
      </c>
      <c r="AP545">
        <v>149.5</v>
      </c>
      <c r="AQ545">
        <v>144.69999999999999</v>
      </c>
      <c r="AR545">
        <v>144.80000000000001</v>
      </c>
      <c r="AS545">
        <v>144.80000000000001</v>
      </c>
      <c r="AT545">
        <v>147.80000000000001</v>
      </c>
      <c r="AU545">
        <v>148.9</v>
      </c>
      <c r="AV545">
        <v>148.9</v>
      </c>
      <c r="AW545">
        <v>147.69999999999999</v>
      </c>
      <c r="AX545">
        <v>146.1</v>
      </c>
      <c r="AY545">
        <v>145.1</v>
      </c>
      <c r="AZ545">
        <v>146</v>
      </c>
      <c r="BA545">
        <v>145</v>
      </c>
      <c r="BB545">
        <v>145</v>
      </c>
      <c r="BC545">
        <v>145.1</v>
      </c>
      <c r="BD545">
        <v>145</v>
      </c>
      <c r="BE545">
        <v>145.69999999999999</v>
      </c>
      <c r="BF545">
        <v>147.1</v>
      </c>
      <c r="BG545">
        <v>146.5</v>
      </c>
      <c r="BH545">
        <v>143.5</v>
      </c>
      <c r="BI545">
        <v>141.19999999999999</v>
      </c>
      <c r="BJ545">
        <v>143.9</v>
      </c>
      <c r="BK545">
        <v>144.6</v>
      </c>
      <c r="BL545">
        <v>143.80000000000001</v>
      </c>
      <c r="BM545">
        <v>139.1</v>
      </c>
      <c r="BN545">
        <v>140.19999999999999</v>
      </c>
      <c r="BO545">
        <v>138.9</v>
      </c>
      <c r="BP545">
        <v>139.5</v>
      </c>
      <c r="BQ545">
        <v>142.5</v>
      </c>
      <c r="BR545" s="10">
        <f t="shared" si="16"/>
        <v>4.228329809725118E-3</v>
      </c>
      <c r="BS545" s="11" cm="1">
        <f t="array" aca="1" ref="BS545" ca="1">_xlfn.PERCENTILE.INC((OFFSET(E545,0,1,1,COLUMNS(E545:BQ545)-1) - E545:BP545) / E545:BP545, 0.05) * SQRT(COUNT(E545:BQ545) - 1)</f>
        <v>-0.21440874032849414</v>
      </c>
      <c r="BT545" s="10" cm="1">
        <f t="array" aca="1" ref="BT545" ca="1">_xlfn.STDEV.P((E545:BP545 - OFFSET(E545:BP545,0,1)) / OFFSET(E545:BP545,0,1)) * SQRT(COUNT(E545:BQ545)-1)</f>
        <v>0.11604771486946876</v>
      </c>
      <c r="BU545" s="10" cm="1">
        <f t="array" ref="BU545">-(MAX(1 - (E545:BQ545 / _xlfn.SCAN(E545, E545:BQ545, _xlfn.LAMBDA(_xlpm.a,_xlpm.b, MAX(_xlpm.a, _xlpm.b))))))</f>
        <v>-0.12088607594936707</v>
      </c>
      <c r="BV545" s="12">
        <f t="shared" ca="1" si="17"/>
        <v>-0.28906503583180049</v>
      </c>
    </row>
    <row r="546" spans="1:74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38.520000000000003</v>
      </c>
      <c r="F546">
        <v>37.479999999999997</v>
      </c>
      <c r="G546">
        <v>36.700000000000003</v>
      </c>
      <c r="H546">
        <v>35.479999999999997</v>
      </c>
      <c r="I546">
        <v>35.46</v>
      </c>
      <c r="J546">
        <v>35.380000000000003</v>
      </c>
      <c r="K546">
        <v>35.92</v>
      </c>
      <c r="L546">
        <v>37.299999999999997</v>
      </c>
      <c r="M546">
        <v>37.479999999999997</v>
      </c>
      <c r="N546">
        <v>37.14</v>
      </c>
      <c r="O546">
        <v>36.92</v>
      </c>
      <c r="P546">
        <v>37.26</v>
      </c>
      <c r="Q546">
        <v>38.82</v>
      </c>
      <c r="R546">
        <v>38.520000000000003</v>
      </c>
      <c r="S546">
        <v>37.479999999999997</v>
      </c>
      <c r="T546">
        <v>36.880000000000003</v>
      </c>
      <c r="U546">
        <v>37.64</v>
      </c>
      <c r="V546">
        <v>37.880000000000003</v>
      </c>
      <c r="W546">
        <v>37.700000000000003</v>
      </c>
      <c r="X546">
        <v>37.24</v>
      </c>
      <c r="Y546">
        <v>37.08</v>
      </c>
      <c r="Z546">
        <v>36.76</v>
      </c>
      <c r="AA546">
        <v>36.700000000000003</v>
      </c>
      <c r="AB546">
        <v>35.44</v>
      </c>
      <c r="AC546">
        <v>35.9</v>
      </c>
      <c r="AD546">
        <v>35.96</v>
      </c>
      <c r="AE546">
        <v>36.22</v>
      </c>
      <c r="AF546">
        <v>36.14</v>
      </c>
      <c r="AG546">
        <v>36.68</v>
      </c>
      <c r="AH546">
        <v>35.880000000000003</v>
      </c>
      <c r="AI546">
        <v>34.840000000000003</v>
      </c>
      <c r="AJ546">
        <v>33.72</v>
      </c>
      <c r="AK546">
        <v>33.26</v>
      </c>
      <c r="AL546">
        <v>33.06</v>
      </c>
      <c r="AM546">
        <v>32.119999999999997</v>
      </c>
      <c r="AN546">
        <v>31.66</v>
      </c>
      <c r="AO546">
        <v>32.06</v>
      </c>
      <c r="AP546">
        <v>32.76</v>
      </c>
      <c r="AQ546">
        <v>32.78</v>
      </c>
      <c r="AR546">
        <v>32.6</v>
      </c>
      <c r="AS546">
        <v>33.28</v>
      </c>
      <c r="AT546">
        <v>33.64</v>
      </c>
      <c r="AU546">
        <v>33.94</v>
      </c>
      <c r="AV546">
        <v>34.840000000000003</v>
      </c>
      <c r="AW546">
        <v>34.340000000000003</v>
      </c>
      <c r="AX546">
        <v>34.200000000000003</v>
      </c>
      <c r="AY546">
        <v>34.159999999999997</v>
      </c>
      <c r="AZ546">
        <v>34.06</v>
      </c>
      <c r="BA546">
        <v>33.78</v>
      </c>
      <c r="BB546">
        <v>33.76</v>
      </c>
      <c r="BC546">
        <v>34</v>
      </c>
      <c r="BD546">
        <v>33.42</v>
      </c>
      <c r="BE546">
        <v>33.74</v>
      </c>
      <c r="BF546">
        <v>34.520000000000003</v>
      </c>
      <c r="BG546">
        <v>34.06</v>
      </c>
      <c r="BH546">
        <v>33.299999999999997</v>
      </c>
      <c r="BI546">
        <v>32.96</v>
      </c>
      <c r="BJ546">
        <v>33.119999999999997</v>
      </c>
      <c r="BK546">
        <v>31.92</v>
      </c>
      <c r="BL546">
        <v>32.42</v>
      </c>
      <c r="BM546">
        <v>31.78</v>
      </c>
      <c r="BN546">
        <v>31.32</v>
      </c>
      <c r="BO546">
        <v>30.74</v>
      </c>
      <c r="BP546">
        <v>30.66</v>
      </c>
      <c r="BQ546">
        <v>31.26</v>
      </c>
      <c r="BR546" s="10">
        <f t="shared" si="16"/>
        <v>-0.1884735202492212</v>
      </c>
      <c r="BS546" s="11" cm="1">
        <f t="array" aca="1" ref="BS546" ca="1">_xlfn.PERCENTILE.INC((OFFSET(E546,0,1,1,COLUMNS(E546:BQ546)-1) - E546:BP546) / E546:BP546, 0.05) * SQRT(COUNT(E546:BQ546) - 1)</f>
        <v>-0.25338191983227754</v>
      </c>
      <c r="BT546" s="10" cm="1">
        <f t="array" aca="1" ref="BT546" ca="1">_xlfn.STDEV.P((E546:BP546 - OFFSET(E546:BP546,0,1)) / OFFSET(E546:BP546,0,1)) * SQRT(COUNT(E546:BQ546)-1)</f>
        <v>0.13935346193196815</v>
      </c>
      <c r="BU546" s="10" cm="1">
        <f t="array" ref="BU546">-(MAX(1 - (E546:BQ546 / _xlfn.SCAN(E546, E546:BQ546, _xlfn.LAMBDA(_xlpm.a,_xlpm.b, MAX(_xlpm.a, _xlpm.b))))))</f>
        <v>-0.21020092735703244</v>
      </c>
      <c r="BV546" s="12">
        <f t="shared" ca="1" si="17"/>
        <v>-1.6235490943622264</v>
      </c>
    </row>
    <row r="547" spans="1:74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163.9</v>
      </c>
      <c r="F547">
        <v>163.65</v>
      </c>
      <c r="G547">
        <v>162.35</v>
      </c>
      <c r="H547">
        <v>154.9</v>
      </c>
      <c r="I547">
        <v>157.30000000000001</v>
      </c>
      <c r="J547">
        <v>160.1</v>
      </c>
      <c r="K547">
        <v>160.25</v>
      </c>
      <c r="L547">
        <v>156.6</v>
      </c>
      <c r="M547">
        <v>156.05000000000001</v>
      </c>
      <c r="N547">
        <v>154.65</v>
      </c>
      <c r="O547">
        <v>154.6</v>
      </c>
      <c r="P547">
        <v>153.69999999999999</v>
      </c>
      <c r="Q547">
        <v>157.19999999999999</v>
      </c>
      <c r="R547">
        <v>154.69999999999999</v>
      </c>
      <c r="S547">
        <v>155.75</v>
      </c>
      <c r="T547">
        <v>153.1</v>
      </c>
      <c r="U547">
        <v>149.05000000000001</v>
      </c>
      <c r="V547">
        <v>152.5</v>
      </c>
      <c r="W547">
        <v>154.94999999999999</v>
      </c>
      <c r="X547">
        <v>165.15</v>
      </c>
      <c r="Y547">
        <v>171.1</v>
      </c>
      <c r="Z547">
        <v>170.2</v>
      </c>
      <c r="AA547">
        <v>167.45</v>
      </c>
      <c r="AB547">
        <v>164.7</v>
      </c>
      <c r="AC547">
        <v>168</v>
      </c>
      <c r="AD547">
        <v>167.85</v>
      </c>
      <c r="AE547">
        <v>168.75</v>
      </c>
      <c r="AF547">
        <v>166.7</v>
      </c>
      <c r="AG547">
        <v>168.15</v>
      </c>
      <c r="AH547">
        <v>166.15</v>
      </c>
      <c r="AI547">
        <v>166.9</v>
      </c>
      <c r="AJ547">
        <v>165.6</v>
      </c>
      <c r="AK547">
        <v>165.5</v>
      </c>
      <c r="AL547">
        <v>162.25</v>
      </c>
      <c r="AM547">
        <v>160.9</v>
      </c>
      <c r="AN547">
        <v>161.80000000000001</v>
      </c>
      <c r="AO547">
        <v>161.80000000000001</v>
      </c>
      <c r="AP547">
        <v>161.85</v>
      </c>
      <c r="AQ547">
        <v>160.4</v>
      </c>
      <c r="AR547">
        <v>157.9</v>
      </c>
      <c r="AS547">
        <v>157.9</v>
      </c>
      <c r="AT547">
        <v>163.1</v>
      </c>
      <c r="AU547">
        <v>161.19999999999999</v>
      </c>
      <c r="AV547">
        <v>162</v>
      </c>
      <c r="AW547">
        <v>159.35</v>
      </c>
      <c r="AX547">
        <v>161.55000000000001</v>
      </c>
      <c r="AY547">
        <v>159.65</v>
      </c>
      <c r="AZ547">
        <v>153.75</v>
      </c>
      <c r="BA547">
        <v>154.65</v>
      </c>
      <c r="BB547">
        <v>155.05000000000001</v>
      </c>
      <c r="BC547">
        <v>156.35</v>
      </c>
      <c r="BD547">
        <v>158.35</v>
      </c>
      <c r="BE547">
        <v>153.80000000000001</v>
      </c>
      <c r="BF547">
        <v>153.05000000000001</v>
      </c>
      <c r="BG547">
        <v>153.69999999999999</v>
      </c>
      <c r="BH547">
        <v>150.9</v>
      </c>
      <c r="BI547">
        <v>151.25</v>
      </c>
      <c r="BJ547">
        <v>155.4</v>
      </c>
      <c r="BK547">
        <v>152.19999999999999</v>
      </c>
      <c r="BL547">
        <v>152</v>
      </c>
      <c r="BM547">
        <v>147.25</v>
      </c>
      <c r="BN547">
        <v>148.05000000000001</v>
      </c>
      <c r="BO547">
        <v>148.65</v>
      </c>
      <c r="BP547">
        <v>147.65</v>
      </c>
      <c r="BQ547">
        <v>148</v>
      </c>
      <c r="BR547" s="10">
        <f t="shared" si="16"/>
        <v>-9.7010372178157445E-2</v>
      </c>
      <c r="BS547" s="11" cm="1">
        <f t="array" aca="1" ref="BS547" ca="1">_xlfn.PERCENTILE.INC((OFFSET(E547,0,1,1,COLUMNS(E547:BQ547)-1) - E547:BP547) / E547:BP547, 0.05) * SQRT(COUNT(E547:BQ547) - 1)</f>
        <v>-0.22713391714894512</v>
      </c>
      <c r="BT547" s="10" cm="1">
        <f t="array" aca="1" ref="BT547" ca="1">_xlfn.STDEV.P((E547:BP547 - OFFSET(E547:BP547,0,1)) / OFFSET(E547:BP547,0,1)) * SQRT(COUNT(E547:BQ547)-1)</f>
        <v>0.14277785749759583</v>
      </c>
      <c r="BU547" s="10" cm="1">
        <f t="array" ref="BU547">-(MAX(1 - (E547:BQ547 / _xlfn.SCAN(E547, E547:BQ547, _xlfn.LAMBDA(_xlpm.a,_xlpm.b, MAX(_xlpm.a, _xlpm.b))))))</f>
        <v>-0.13939216832261836</v>
      </c>
      <c r="BV547" s="12">
        <f t="shared" ca="1" si="17"/>
        <v>-0.94401219633859323</v>
      </c>
    </row>
    <row r="548" spans="1:74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1373.5</v>
      </c>
      <c r="F548">
        <v>1371.5</v>
      </c>
      <c r="G548">
        <v>1346.5</v>
      </c>
      <c r="H548">
        <v>1305</v>
      </c>
      <c r="I548">
        <v>1314.5</v>
      </c>
      <c r="J548">
        <v>1314</v>
      </c>
      <c r="K548">
        <v>1332.5</v>
      </c>
      <c r="L548">
        <v>1402</v>
      </c>
      <c r="M548">
        <v>1405</v>
      </c>
      <c r="N548">
        <v>1404</v>
      </c>
      <c r="O548">
        <v>1375</v>
      </c>
      <c r="P548">
        <v>1420</v>
      </c>
      <c r="Q548">
        <v>1476.5</v>
      </c>
      <c r="R548">
        <v>1469.5</v>
      </c>
      <c r="S548">
        <v>1469</v>
      </c>
      <c r="T548">
        <v>1448</v>
      </c>
      <c r="U548">
        <v>1447.5</v>
      </c>
      <c r="V548">
        <v>1448</v>
      </c>
      <c r="W548">
        <v>1431.5</v>
      </c>
      <c r="X548">
        <v>1413.5</v>
      </c>
      <c r="Y548">
        <v>1405</v>
      </c>
      <c r="Z548">
        <v>1352</v>
      </c>
      <c r="AA548">
        <v>1319.5</v>
      </c>
      <c r="AB548">
        <v>1331.5</v>
      </c>
      <c r="AC548">
        <v>1352</v>
      </c>
      <c r="AD548">
        <v>1354</v>
      </c>
      <c r="AE548">
        <v>1338</v>
      </c>
      <c r="AF548">
        <v>1349</v>
      </c>
      <c r="AG548">
        <v>1360</v>
      </c>
      <c r="AH548">
        <v>1349</v>
      </c>
      <c r="AI548">
        <v>1351.5</v>
      </c>
      <c r="AJ548">
        <v>1327.5</v>
      </c>
      <c r="AK548">
        <v>1339.5</v>
      </c>
      <c r="AL548">
        <v>1318</v>
      </c>
      <c r="AM548">
        <v>1280.5</v>
      </c>
      <c r="AN548">
        <v>1257</v>
      </c>
      <c r="AO548">
        <v>1255.5</v>
      </c>
      <c r="AP548">
        <v>1279</v>
      </c>
      <c r="AQ548">
        <v>1296</v>
      </c>
      <c r="AR548">
        <v>1292.5</v>
      </c>
      <c r="AS548">
        <v>1292.5</v>
      </c>
      <c r="AT548">
        <v>1347.5</v>
      </c>
      <c r="AU548">
        <v>1343</v>
      </c>
      <c r="AV548">
        <v>1352.5</v>
      </c>
      <c r="AW548">
        <v>1353</v>
      </c>
      <c r="AX548">
        <v>1346</v>
      </c>
      <c r="AY548">
        <v>1349</v>
      </c>
      <c r="AZ548">
        <v>1341.5</v>
      </c>
      <c r="BA548">
        <v>1333</v>
      </c>
      <c r="BB548">
        <v>1332</v>
      </c>
      <c r="BC548">
        <v>1338.5</v>
      </c>
      <c r="BD548">
        <v>1335.5</v>
      </c>
      <c r="BE548">
        <v>1335.5</v>
      </c>
      <c r="BF548">
        <v>1360.5</v>
      </c>
      <c r="BG548">
        <v>1367</v>
      </c>
      <c r="BH548">
        <v>1322.5</v>
      </c>
      <c r="BI548">
        <v>1337</v>
      </c>
      <c r="BJ548">
        <v>1361</v>
      </c>
      <c r="BK548">
        <v>1334.5</v>
      </c>
      <c r="BL548">
        <v>1355.5</v>
      </c>
      <c r="BM548">
        <v>1320</v>
      </c>
      <c r="BN548">
        <v>1340</v>
      </c>
      <c r="BO548">
        <v>1369</v>
      </c>
      <c r="BP548">
        <v>1371</v>
      </c>
      <c r="BQ548">
        <v>1383</v>
      </c>
      <c r="BR548" s="10">
        <f t="shared" si="16"/>
        <v>6.9166363305424097E-3</v>
      </c>
      <c r="BS548" s="11" cm="1">
        <f t="array" aca="1" ref="BS548" ca="1">_xlfn.PERCENTILE.INC((OFFSET(E548,0,1,1,COLUMNS(E548:BQ548)-1) - E548:BP548) / E548:BP548, 0.05) * SQRT(COUNT(E548:BQ548) - 1)</f>
        <v>-0.2249024795849428</v>
      </c>
      <c r="BT548" s="10" cm="1">
        <f t="array" aca="1" ref="BT548" ca="1">_xlfn.STDEV.P((E548:BP548 - OFFSET(E548:BP548,0,1)) / OFFSET(E548:BP548,0,1)) * SQRT(COUNT(E548:BQ548)-1)</f>
        <v>0.13649800284847774</v>
      </c>
      <c r="BU548" s="10" cm="1">
        <f t="array" ref="BU548">-(MAX(1 - (E548:BQ548 / _xlfn.SCAN(E548, E548:BQ548, _xlfn.LAMBDA(_xlpm.a,_xlpm.b, MAX(_xlpm.a, _xlpm.b))))))</f>
        <v>-0.14967829326109039</v>
      </c>
      <c r="BV548" s="12">
        <f t="shared" ca="1" si="17"/>
        <v>-0.22606213784957505</v>
      </c>
    </row>
    <row r="549" spans="1:74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6.5949999999999998</v>
      </c>
      <c r="F549">
        <v>6.6349999999999998</v>
      </c>
      <c r="G549">
        <v>6.51</v>
      </c>
      <c r="H549">
        <v>6.1050000000000004</v>
      </c>
      <c r="I549">
        <v>6.1349999999999998</v>
      </c>
      <c r="J549">
        <v>6.17</v>
      </c>
      <c r="K549">
        <v>6.4</v>
      </c>
      <c r="L549">
        <v>6.88</v>
      </c>
      <c r="M549">
        <v>6.57</v>
      </c>
      <c r="N549">
        <v>6.49</v>
      </c>
      <c r="O549">
        <v>6.96</v>
      </c>
      <c r="P549">
        <v>6.93</v>
      </c>
      <c r="Q549">
        <v>7.1950000000000003</v>
      </c>
      <c r="R549">
        <v>6.74</v>
      </c>
      <c r="S549">
        <v>6.7450000000000001</v>
      </c>
      <c r="T549">
        <v>6.8150000000000004</v>
      </c>
      <c r="U549">
        <v>6.4249999999999998</v>
      </c>
      <c r="V549">
        <v>6.0449999999999999</v>
      </c>
      <c r="W549">
        <v>6.35</v>
      </c>
      <c r="X549">
        <v>6.65</v>
      </c>
      <c r="Y549">
        <v>6.9</v>
      </c>
      <c r="Z549">
        <v>6.9</v>
      </c>
      <c r="AA549">
        <v>6.1</v>
      </c>
      <c r="AB549">
        <v>6.08</v>
      </c>
      <c r="AC549">
        <v>6.1749999999999998</v>
      </c>
      <c r="AD549">
        <v>5.75</v>
      </c>
      <c r="AE549">
        <v>6.04</v>
      </c>
      <c r="AF549">
        <v>5.9050000000000002</v>
      </c>
      <c r="AG549">
        <v>5.97</v>
      </c>
      <c r="AH549">
        <v>5.8849999999999998</v>
      </c>
      <c r="AI549">
        <v>6.18</v>
      </c>
      <c r="AJ549">
        <v>6.1749999999999998</v>
      </c>
      <c r="AK549">
        <v>6.01</v>
      </c>
      <c r="AL549">
        <v>5.78</v>
      </c>
      <c r="AM549">
        <v>5.56</v>
      </c>
      <c r="AN549">
        <v>5.03</v>
      </c>
      <c r="AO549">
        <v>5.1150000000000002</v>
      </c>
      <c r="AP549">
        <v>5.15</v>
      </c>
      <c r="AQ549">
        <v>5.2350000000000003</v>
      </c>
      <c r="AR549">
        <v>5.08</v>
      </c>
      <c r="AS549">
        <v>5.1550000000000002</v>
      </c>
      <c r="AT549">
        <v>5.08</v>
      </c>
      <c r="AU549">
        <v>4.8920000000000003</v>
      </c>
      <c r="AV549">
        <v>4.8460000000000001</v>
      </c>
      <c r="AW549">
        <v>5.2350000000000003</v>
      </c>
      <c r="AX549">
        <v>5.24</v>
      </c>
      <c r="AY549">
        <v>5.0599999999999996</v>
      </c>
      <c r="AZ549">
        <v>4.7539999999999996</v>
      </c>
      <c r="BA549">
        <v>4.29</v>
      </c>
      <c r="BB549">
        <v>4.42</v>
      </c>
      <c r="BC549">
        <v>4.01</v>
      </c>
      <c r="BD549">
        <v>3.82</v>
      </c>
      <c r="BE549">
        <v>3.9620000000000002</v>
      </c>
      <c r="BF549">
        <v>4.2699999999999996</v>
      </c>
      <c r="BG549">
        <v>4.194</v>
      </c>
      <c r="BH549">
        <v>3.9420000000000002</v>
      </c>
      <c r="BI549">
        <v>3.6339999999999999</v>
      </c>
      <c r="BJ549">
        <v>3.69</v>
      </c>
      <c r="BK549">
        <v>3.202</v>
      </c>
      <c r="BL549">
        <v>3.1960000000000002</v>
      </c>
      <c r="BM549">
        <v>3.0779999999999998</v>
      </c>
      <c r="BN549">
        <v>2.944</v>
      </c>
      <c r="BO549">
        <v>2.8039999999999998</v>
      </c>
      <c r="BP549">
        <v>2.5720000000000001</v>
      </c>
      <c r="BQ549">
        <v>2.59</v>
      </c>
      <c r="BR549" s="10">
        <f t="shared" si="16"/>
        <v>-0.60727824109173612</v>
      </c>
      <c r="BS549" s="11" cm="1">
        <f t="array" aca="1" ref="BS549" ca="1">_xlfn.PERCENTILE.INC((OFFSET(E549,0,1,1,COLUMNS(E549:BQ549)-1) - E549:BP549) / E549:BP549, 0.05) * SQRT(COUNT(E549:BQ549) - 1)</f>
        <v>-0.7595136560434903</v>
      </c>
      <c r="BT549" s="10" cm="1">
        <f t="array" aca="1" ref="BT549" ca="1">_xlfn.STDEV.P((E549:BP549 - OFFSET(E549:BP549,0,1)) / OFFSET(E549:BP549,0,1)) * SQRT(COUNT(E549:BQ549)-1)</f>
        <v>0.40012901030417297</v>
      </c>
      <c r="BU549" s="10" cm="1">
        <f t="array" ref="BU549">-(MAX(1 - (E549:BQ549 / _xlfn.SCAN(E549, E549:BQ549, _xlfn.LAMBDA(_xlpm.a,_xlpm.b, MAX(_xlpm.a, _xlpm.b))))))</f>
        <v>-0.64252953439888816</v>
      </c>
      <c r="BV549" s="12">
        <f t="shared" ca="1" si="17"/>
        <v>-1.6121098224496209</v>
      </c>
    </row>
    <row r="550" spans="1:74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266.5</v>
      </c>
      <c r="F550">
        <v>271.5</v>
      </c>
      <c r="G550">
        <v>273</v>
      </c>
      <c r="H550">
        <v>267.5</v>
      </c>
      <c r="I550">
        <v>271</v>
      </c>
      <c r="J550">
        <v>271</v>
      </c>
      <c r="K550">
        <v>271.5</v>
      </c>
      <c r="L550">
        <v>277.5</v>
      </c>
      <c r="M550">
        <v>276</v>
      </c>
      <c r="N550">
        <v>277</v>
      </c>
      <c r="O550">
        <v>270</v>
      </c>
      <c r="P550">
        <v>267</v>
      </c>
      <c r="Q550">
        <v>264</v>
      </c>
      <c r="R550">
        <v>262</v>
      </c>
      <c r="S550">
        <v>263</v>
      </c>
      <c r="T550">
        <v>259.5</v>
      </c>
      <c r="U550">
        <v>256.5</v>
      </c>
      <c r="V550">
        <v>255.5</v>
      </c>
      <c r="W550">
        <v>256</v>
      </c>
      <c r="X550">
        <v>257.5</v>
      </c>
      <c r="Y550">
        <v>261</v>
      </c>
      <c r="Z550">
        <v>256</v>
      </c>
      <c r="AA550">
        <v>250</v>
      </c>
      <c r="AB550">
        <v>249.5</v>
      </c>
      <c r="AC550">
        <v>245.5</v>
      </c>
      <c r="AD550">
        <v>248.5</v>
      </c>
      <c r="AE550">
        <v>246.5</v>
      </c>
      <c r="AF550">
        <v>245.5</v>
      </c>
      <c r="AG550">
        <v>246</v>
      </c>
      <c r="AH550">
        <v>242.5</v>
      </c>
      <c r="AI550">
        <v>244</v>
      </c>
      <c r="AJ550">
        <v>247</v>
      </c>
      <c r="AK550">
        <v>247.5</v>
      </c>
      <c r="AL550">
        <v>243.5</v>
      </c>
      <c r="AM550">
        <v>242.5</v>
      </c>
      <c r="AN550">
        <v>238</v>
      </c>
      <c r="AO550">
        <v>241</v>
      </c>
      <c r="AP550">
        <v>242</v>
      </c>
      <c r="AQ550">
        <v>238</v>
      </c>
      <c r="AR550">
        <v>236</v>
      </c>
      <c r="AS550">
        <v>239.5</v>
      </c>
      <c r="AT550">
        <v>242</v>
      </c>
      <c r="AU550">
        <v>241</v>
      </c>
      <c r="AV550">
        <v>240.5</v>
      </c>
      <c r="AW550">
        <v>254.5</v>
      </c>
      <c r="AX550">
        <v>259</v>
      </c>
      <c r="AY550">
        <v>260</v>
      </c>
      <c r="AZ550">
        <v>250.5</v>
      </c>
      <c r="BA550">
        <v>252.5</v>
      </c>
      <c r="BB550">
        <v>254.5</v>
      </c>
      <c r="BC550">
        <v>256</v>
      </c>
      <c r="BD550">
        <v>250</v>
      </c>
      <c r="BE550">
        <v>247.5</v>
      </c>
      <c r="BF550">
        <v>252</v>
      </c>
      <c r="BG550">
        <v>251</v>
      </c>
      <c r="BH550">
        <v>252.5</v>
      </c>
      <c r="BI550">
        <v>252.5</v>
      </c>
      <c r="BJ550">
        <v>253.5</v>
      </c>
      <c r="BK550">
        <v>248</v>
      </c>
      <c r="BL550">
        <v>250</v>
      </c>
      <c r="BM550">
        <v>235.5</v>
      </c>
      <c r="BN550">
        <v>233</v>
      </c>
      <c r="BO550">
        <v>241.5</v>
      </c>
      <c r="BP550">
        <v>240</v>
      </c>
      <c r="BQ550">
        <v>249.5</v>
      </c>
      <c r="BR550" s="10">
        <f t="shared" si="16"/>
        <v>-6.3789868667917443E-2</v>
      </c>
      <c r="BS550" s="11" cm="1">
        <f t="array" aca="1" ref="BS550" ca="1">_xlfn.PERCENTILE.INC((OFFSET(E550,0,1,1,COLUMNS(E550:BQ550)-1) - E550:BP550) / E550:BP550, 0.05) * SQRT(COUNT(E550:BQ550) - 1)</f>
        <v>-0.1875</v>
      </c>
      <c r="BT550" s="10" cm="1">
        <f t="array" aca="1" ref="BT550" ca="1">_xlfn.STDEV.P((E550:BP550 - OFFSET(E550:BP550,0,1)) / OFFSET(E550:BP550,0,1)) * SQRT(COUNT(E550:BQ550)-1)</f>
        <v>0.1396324548811389</v>
      </c>
      <c r="BU550" s="10" cm="1">
        <f t="array" ref="BU550">-(MAX(1 - (E550:BQ550 / _xlfn.SCAN(E550, E550:BQ550, _xlfn.LAMBDA(_xlpm.a,_xlpm.b, MAX(_xlpm.a, _xlpm.b))))))</f>
        <v>-0.16036036036036039</v>
      </c>
      <c r="BV550" s="12">
        <f t="shared" ca="1" si="17"/>
        <v>-0.72736338712256643</v>
      </c>
    </row>
    <row r="551" spans="1:74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11.58</v>
      </c>
      <c r="F551">
        <v>11.49</v>
      </c>
      <c r="G551">
        <v>11.73</v>
      </c>
      <c r="H551">
        <v>11.79</v>
      </c>
      <c r="I551">
        <v>11.71</v>
      </c>
      <c r="J551">
        <v>11.68</v>
      </c>
      <c r="K551">
        <v>11.82</v>
      </c>
      <c r="L551">
        <v>11.96</v>
      </c>
      <c r="M551">
        <v>12.08</v>
      </c>
      <c r="N551">
        <v>12.11</v>
      </c>
      <c r="O551">
        <v>12</v>
      </c>
      <c r="P551">
        <v>12.27</v>
      </c>
      <c r="Q551">
        <v>12.41</v>
      </c>
      <c r="R551">
        <v>12.66</v>
      </c>
      <c r="S551">
        <v>12.69</v>
      </c>
      <c r="T551">
        <v>12.43</v>
      </c>
      <c r="U551">
        <v>12.44</v>
      </c>
      <c r="V551">
        <v>12.5</v>
      </c>
      <c r="W551">
        <v>13.18</v>
      </c>
      <c r="X551">
        <v>13.5</v>
      </c>
      <c r="Y551">
        <v>13.22</v>
      </c>
      <c r="Z551">
        <v>13.3</v>
      </c>
      <c r="AA551">
        <v>13.4</v>
      </c>
      <c r="AB551">
        <v>13.5</v>
      </c>
      <c r="AC551">
        <v>13.34</v>
      </c>
      <c r="AD551">
        <v>13.39</v>
      </c>
      <c r="AE551">
        <v>13.29</v>
      </c>
      <c r="AF551">
        <v>13.37</v>
      </c>
      <c r="AG551">
        <v>13.32</v>
      </c>
      <c r="AH551">
        <v>13.28</v>
      </c>
      <c r="AI551">
        <v>13.34</v>
      </c>
      <c r="AJ551">
        <v>13.26</v>
      </c>
      <c r="AK551">
        <v>13.29</v>
      </c>
      <c r="AL551">
        <v>13.19</v>
      </c>
      <c r="AM551">
        <v>13.25</v>
      </c>
      <c r="AN551">
        <v>13.21</v>
      </c>
      <c r="AO551">
        <v>13.16</v>
      </c>
      <c r="AP551">
        <v>13.07</v>
      </c>
      <c r="AQ551">
        <v>12.9</v>
      </c>
      <c r="AR551">
        <v>12.93</v>
      </c>
      <c r="AS551">
        <v>12.87</v>
      </c>
      <c r="AT551">
        <v>13.07</v>
      </c>
      <c r="AU551">
        <v>13.04</v>
      </c>
      <c r="AV551">
        <v>13.05</v>
      </c>
      <c r="AW551">
        <v>13.05</v>
      </c>
      <c r="AX551">
        <v>13.12</v>
      </c>
      <c r="AY551">
        <v>13.21</v>
      </c>
      <c r="AZ551">
        <v>13.24</v>
      </c>
      <c r="BA551">
        <v>13.39</v>
      </c>
      <c r="BB551">
        <v>13.52</v>
      </c>
      <c r="BC551">
        <v>13.65</v>
      </c>
      <c r="BD551">
        <v>13.73</v>
      </c>
      <c r="BE551">
        <v>13.87</v>
      </c>
      <c r="BF551">
        <v>14.15</v>
      </c>
      <c r="BG551">
        <v>14.15</v>
      </c>
      <c r="BH551">
        <v>14.06</v>
      </c>
      <c r="BI551">
        <v>14.12</v>
      </c>
      <c r="BJ551">
        <v>14.08</v>
      </c>
      <c r="BK551">
        <v>14.04</v>
      </c>
      <c r="BL551">
        <v>13.88</v>
      </c>
      <c r="BM551">
        <v>13.86</v>
      </c>
      <c r="BN551">
        <v>13.68</v>
      </c>
      <c r="BO551">
        <v>13.73</v>
      </c>
      <c r="BP551">
        <v>13.76</v>
      </c>
      <c r="BQ551">
        <v>13.7</v>
      </c>
      <c r="BR551" s="10">
        <f t="shared" si="16"/>
        <v>0.1830742659758203</v>
      </c>
      <c r="BS551" s="11" cm="1">
        <f t="array" aca="1" ref="BS551" ca="1">_xlfn.PERCENTILE.INC((OFFSET(E551,0,1,1,COLUMNS(E551:BQ551)-1) - E551:BP551) / E551:BP551, 0.05) * SQRT(COUNT(E551:BQ551) - 1)</f>
        <v>-0.10253391053391041</v>
      </c>
      <c r="BT551" s="10" cm="1">
        <f t="array" aca="1" ref="BT551" ca="1">_xlfn.STDEV.P((E551:BP551 - OFFSET(E551:BP551,0,1)) / OFFSET(E551:BP551,0,1)) * SQRT(COUNT(E551:BQ551)-1)</f>
        <v>9.0305331034173347E-2</v>
      </c>
      <c r="BU551" s="10" cm="1">
        <f t="array" ref="BU551">-(MAX(1 - (E551:BQ551 / _xlfn.SCAN(E551, E551:BQ551, _xlfn.LAMBDA(_xlpm.a,_xlpm.b, MAX(_xlpm.a, _xlpm.b))))))</f>
        <v>-4.6666666666666745E-2</v>
      </c>
      <c r="BV551" s="12">
        <f t="shared" ca="1" si="17"/>
        <v>1.6089924885405598</v>
      </c>
    </row>
    <row r="552" spans="1:74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225.4</v>
      </c>
      <c r="F552">
        <v>230.4</v>
      </c>
      <c r="G552">
        <v>222.4</v>
      </c>
      <c r="H552">
        <v>218.5</v>
      </c>
      <c r="I552">
        <v>222.1</v>
      </c>
      <c r="J552">
        <v>232.2</v>
      </c>
      <c r="K552">
        <v>234.5</v>
      </c>
      <c r="L552">
        <v>250.4</v>
      </c>
      <c r="M552">
        <v>251.9</v>
      </c>
      <c r="N552">
        <v>250</v>
      </c>
      <c r="O552">
        <v>248.5</v>
      </c>
      <c r="P552">
        <v>261.8</v>
      </c>
      <c r="Q552">
        <v>266.8</v>
      </c>
      <c r="R552">
        <v>272.39999999999998</v>
      </c>
      <c r="S552">
        <v>263.7</v>
      </c>
      <c r="T552">
        <v>268.7</v>
      </c>
      <c r="U552">
        <v>268.89999999999998</v>
      </c>
      <c r="V552">
        <v>268.60000000000002</v>
      </c>
      <c r="W552">
        <v>270.8</v>
      </c>
      <c r="X552">
        <v>269.89999999999998</v>
      </c>
      <c r="Y552">
        <v>266.8</v>
      </c>
      <c r="Z552">
        <v>266.39999999999998</v>
      </c>
      <c r="AA552">
        <v>262.10000000000002</v>
      </c>
      <c r="AB552">
        <v>262.8</v>
      </c>
      <c r="AC552">
        <v>265.8</v>
      </c>
      <c r="AD552">
        <v>266.5</v>
      </c>
      <c r="AE552">
        <v>262.8</v>
      </c>
      <c r="AF552">
        <v>265.3</v>
      </c>
      <c r="AG552">
        <v>268.10000000000002</v>
      </c>
      <c r="AH552">
        <v>262.7</v>
      </c>
      <c r="AI552">
        <v>260.39999999999998</v>
      </c>
      <c r="AJ552">
        <v>256.7</v>
      </c>
      <c r="AK552">
        <v>254.6</v>
      </c>
      <c r="AL552">
        <v>249.1</v>
      </c>
      <c r="AM552">
        <v>246.3</v>
      </c>
      <c r="AN552">
        <v>242.4</v>
      </c>
      <c r="AO552">
        <v>241.8</v>
      </c>
      <c r="AP552">
        <v>241.8</v>
      </c>
      <c r="AQ552">
        <v>237.2</v>
      </c>
      <c r="AR552">
        <v>235.2</v>
      </c>
      <c r="AS552">
        <v>235.2</v>
      </c>
      <c r="AT552">
        <v>240.5</v>
      </c>
      <c r="AU552">
        <v>241</v>
      </c>
      <c r="AV552">
        <v>243</v>
      </c>
      <c r="AW552">
        <v>242.3</v>
      </c>
      <c r="AX552">
        <v>237.7</v>
      </c>
      <c r="AY552">
        <v>241.5</v>
      </c>
      <c r="AZ552">
        <v>250.4</v>
      </c>
      <c r="BA552">
        <v>249.8</v>
      </c>
      <c r="BB552">
        <v>253.2</v>
      </c>
      <c r="BC552">
        <v>257.7</v>
      </c>
      <c r="BD552">
        <v>255.3</v>
      </c>
      <c r="BE552">
        <v>256.2</v>
      </c>
      <c r="BF552">
        <v>259.10000000000002</v>
      </c>
      <c r="BG552">
        <v>257.3</v>
      </c>
      <c r="BH552">
        <v>262.3</v>
      </c>
      <c r="BI552">
        <v>258.7</v>
      </c>
      <c r="BJ552">
        <v>265.7</v>
      </c>
      <c r="BK552">
        <v>267.3</v>
      </c>
      <c r="BL552">
        <v>269.3</v>
      </c>
      <c r="BM552">
        <v>267.3</v>
      </c>
      <c r="BN552">
        <v>269.3</v>
      </c>
      <c r="BO552">
        <v>263.39999999999998</v>
      </c>
      <c r="BP552">
        <v>258.10000000000002</v>
      </c>
      <c r="BQ552">
        <v>260.8</v>
      </c>
      <c r="BR552" s="10">
        <f t="shared" si="16"/>
        <v>0.15705412599822541</v>
      </c>
      <c r="BS552" s="11" cm="1">
        <f t="array" aca="1" ref="BS552" ca="1">_xlfn.PERCENTILE.INC((OFFSET(E552,0,1,1,COLUMNS(E552:BQ552)-1) - E552:BP552) / E552:BP552, 0.05) * SQRT(COUNT(E552:BQ552) - 1)</f>
        <v>-0.17106717926885348</v>
      </c>
      <c r="BT552" s="10" cm="1">
        <f t="array" aca="1" ref="BT552" ca="1">_xlfn.STDEV.P((E552:BP552 - OFFSET(E552:BP552,0,1)) / OFFSET(E552:BP552,0,1)) * SQRT(COUNT(E552:BQ552)-1)</f>
        <v>0.1477588347458075</v>
      </c>
      <c r="BU552" s="10" cm="1">
        <f t="array" ref="BU552">-(MAX(1 - (E552:BQ552 / _xlfn.SCAN(E552, E552:BQ552, _xlfn.LAMBDA(_xlpm.a,_xlpm.b, MAX(_xlpm.a, _xlpm.b))))))</f>
        <v>-0.13656387665198233</v>
      </c>
      <c r="BV552" s="12">
        <f t="shared" ca="1" si="17"/>
        <v>0.80726448294451769</v>
      </c>
    </row>
    <row r="553" spans="1:74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101.3436</v>
      </c>
      <c r="F553">
        <v>101.6581</v>
      </c>
      <c r="G553">
        <v>100.5258</v>
      </c>
      <c r="H553">
        <v>98.764300000000006</v>
      </c>
      <c r="I553">
        <v>98.324100000000001</v>
      </c>
      <c r="J553">
        <v>98.324100000000001</v>
      </c>
      <c r="K553">
        <v>98.386899999999997</v>
      </c>
      <c r="L553">
        <v>101.0919</v>
      </c>
      <c r="M553">
        <v>101.1549</v>
      </c>
      <c r="N553">
        <v>99.959599999999995</v>
      </c>
      <c r="O553">
        <v>98.449799999999996</v>
      </c>
      <c r="P553">
        <v>97.883700000000005</v>
      </c>
      <c r="Q553">
        <v>99.204700000000003</v>
      </c>
      <c r="R553">
        <v>99.204700000000003</v>
      </c>
      <c r="S553">
        <v>98.953100000000006</v>
      </c>
      <c r="T553">
        <v>97.9465</v>
      </c>
      <c r="U553">
        <v>99.267600000000002</v>
      </c>
      <c r="V553">
        <v>98.638599999999997</v>
      </c>
      <c r="W553">
        <v>100.2741</v>
      </c>
      <c r="X553">
        <v>100.5258</v>
      </c>
      <c r="Y553">
        <v>99.833799999999997</v>
      </c>
      <c r="Z553">
        <v>98.701499999999996</v>
      </c>
      <c r="AA553">
        <v>97.632099999999994</v>
      </c>
      <c r="AB553">
        <v>99.267600000000002</v>
      </c>
      <c r="AC553">
        <v>100.7774</v>
      </c>
      <c r="AD553">
        <v>101.3436</v>
      </c>
      <c r="AE553">
        <v>100.08540000000001</v>
      </c>
      <c r="AF553">
        <v>100.7774</v>
      </c>
      <c r="AG553">
        <v>102.0984</v>
      </c>
      <c r="AH553">
        <v>100.1484</v>
      </c>
      <c r="AI553">
        <v>99.582099999999997</v>
      </c>
      <c r="AJ553">
        <v>98.324100000000001</v>
      </c>
      <c r="AK553">
        <v>96.814300000000003</v>
      </c>
      <c r="AL553">
        <v>94.549599999999998</v>
      </c>
      <c r="AM553">
        <v>93.354399999999998</v>
      </c>
      <c r="AN553">
        <v>92.914000000000001</v>
      </c>
      <c r="AO553">
        <v>95.870699999999999</v>
      </c>
      <c r="AP553">
        <v>95.052800000000005</v>
      </c>
      <c r="AQ553">
        <v>95.052800000000005</v>
      </c>
      <c r="AR553">
        <v>94.99</v>
      </c>
      <c r="AS553">
        <v>96.311000000000007</v>
      </c>
      <c r="AT553">
        <v>97.003</v>
      </c>
      <c r="AU553">
        <v>95.430300000000003</v>
      </c>
      <c r="AV553">
        <v>94.864099999999993</v>
      </c>
      <c r="AW553">
        <v>94.4238</v>
      </c>
      <c r="AX553">
        <v>94.738299999999995</v>
      </c>
      <c r="AY553">
        <v>97.065899999999999</v>
      </c>
      <c r="AZ553">
        <v>97.757800000000003</v>
      </c>
      <c r="BA553">
        <v>96.625600000000006</v>
      </c>
      <c r="BB553">
        <v>99.078900000000004</v>
      </c>
      <c r="BC553">
        <v>101.9097</v>
      </c>
      <c r="BD553">
        <v>101.78400000000001</v>
      </c>
      <c r="BE553">
        <v>101.721</v>
      </c>
      <c r="BF553">
        <v>102.1614</v>
      </c>
      <c r="BG553">
        <v>103.1049</v>
      </c>
      <c r="BH553">
        <v>100.33710000000001</v>
      </c>
      <c r="BI553">
        <v>100.9662</v>
      </c>
      <c r="BJ553">
        <v>101.8468</v>
      </c>
      <c r="BK553">
        <v>101.46939999999999</v>
      </c>
      <c r="BL553">
        <v>100.6516</v>
      </c>
      <c r="BM553">
        <v>99.267600000000002</v>
      </c>
      <c r="BN553">
        <v>99.204700000000003</v>
      </c>
      <c r="BO553">
        <v>98.890199999999993</v>
      </c>
      <c r="BP553">
        <v>100.02249999999999</v>
      </c>
      <c r="BQ553">
        <v>100.5887</v>
      </c>
      <c r="BR553" s="10">
        <f t="shared" si="16"/>
        <v>-7.4489163597897864E-3</v>
      </c>
      <c r="BS553" s="11" cm="1">
        <f t="array" aca="1" ref="BS553" ca="1">_xlfn.PERCENTILE.INC((OFFSET(E553,0,1,1,COLUMNS(E553:BQ553)-1) - E553:BP553) / E553:BP553, 0.05) * SQRT(COUNT(E553:BQ553) - 1)</f>
        <v>-0.13861096124194403</v>
      </c>
      <c r="BT553" s="10" cm="1">
        <f t="array" aca="1" ref="BT553" ca="1">_xlfn.STDEV.P((E553:BP553 - OFFSET(E553:BP553,0,1)) / OFFSET(E553:BP553,0,1)) * SQRT(COUNT(E553:BQ553)-1)</f>
        <v>0.10165037383164285</v>
      </c>
      <c r="BU553" s="10" cm="1">
        <f t="array" ref="BU553">-(MAX(1 - (E553:BQ553 / _xlfn.SCAN(E553, E553:BQ553, _xlfn.LAMBDA(_xlpm.a,_xlpm.b, MAX(_xlpm.a, _xlpm.b))))))</f>
        <v>-8.9956355829278412E-2</v>
      </c>
      <c r="BV553" s="12">
        <f t="shared" ca="1" si="17"/>
        <v>-0.44488358794780025</v>
      </c>
    </row>
    <row r="554" spans="1:74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37.17</v>
      </c>
      <c r="F554">
        <v>37.405000000000001</v>
      </c>
      <c r="G554">
        <v>36.674999999999997</v>
      </c>
      <c r="H554">
        <v>35.17</v>
      </c>
      <c r="I554">
        <v>35.744999999999997</v>
      </c>
      <c r="J554">
        <v>36.28</v>
      </c>
      <c r="K554">
        <v>36.450000000000003</v>
      </c>
      <c r="L554">
        <v>37.6</v>
      </c>
      <c r="M554">
        <v>38.450000000000003</v>
      </c>
      <c r="N554">
        <v>38.575000000000003</v>
      </c>
      <c r="O554">
        <v>37.94</v>
      </c>
      <c r="P554">
        <v>37.85</v>
      </c>
      <c r="Q554">
        <v>37.4</v>
      </c>
      <c r="R554">
        <v>36.74</v>
      </c>
      <c r="S554">
        <v>36.895000000000003</v>
      </c>
      <c r="T554">
        <v>36.825000000000003</v>
      </c>
      <c r="U554">
        <v>37.344999999999999</v>
      </c>
      <c r="V554">
        <v>36.86</v>
      </c>
      <c r="W554">
        <v>38.909999999999997</v>
      </c>
      <c r="X554">
        <v>39.375</v>
      </c>
      <c r="Y554">
        <v>40</v>
      </c>
      <c r="Z554">
        <v>39.314999999999998</v>
      </c>
      <c r="AA554">
        <v>38.475000000000001</v>
      </c>
      <c r="AB554">
        <v>34.884999999999998</v>
      </c>
      <c r="AC554">
        <v>34.25</v>
      </c>
      <c r="AD554">
        <v>34.64</v>
      </c>
      <c r="AE554">
        <v>33.520000000000003</v>
      </c>
      <c r="AF554">
        <v>34.01</v>
      </c>
      <c r="AG554">
        <v>34.435000000000002</v>
      </c>
      <c r="AH554">
        <v>33.354999999999997</v>
      </c>
      <c r="AI554">
        <v>33.465000000000003</v>
      </c>
      <c r="AJ554">
        <v>32.945</v>
      </c>
      <c r="AK554">
        <v>32.909999999999997</v>
      </c>
      <c r="AL554">
        <v>32.164999999999999</v>
      </c>
      <c r="AM554">
        <v>31.995000000000001</v>
      </c>
      <c r="AN554">
        <v>32.130000000000003</v>
      </c>
      <c r="AO554">
        <v>33</v>
      </c>
      <c r="AP554">
        <v>32.869999999999997</v>
      </c>
      <c r="AQ554">
        <v>32.049999999999997</v>
      </c>
      <c r="AR554">
        <v>31.975000000000001</v>
      </c>
      <c r="AS554">
        <v>32.6</v>
      </c>
      <c r="AT554">
        <v>33.22</v>
      </c>
      <c r="AU554">
        <v>33.01</v>
      </c>
      <c r="AV554">
        <v>33.015000000000001</v>
      </c>
      <c r="AW554">
        <v>32.875</v>
      </c>
      <c r="AX554">
        <v>33.164999999999999</v>
      </c>
      <c r="AY554">
        <v>32.85</v>
      </c>
      <c r="AZ554">
        <v>33.07</v>
      </c>
      <c r="BA554">
        <v>32.200000000000003</v>
      </c>
      <c r="BB554">
        <v>32.200000000000003</v>
      </c>
      <c r="BC554">
        <v>32.24</v>
      </c>
      <c r="BD554">
        <v>32.479999999999997</v>
      </c>
      <c r="BE554">
        <v>32.31</v>
      </c>
      <c r="BF554">
        <v>32.744999999999997</v>
      </c>
      <c r="BG554">
        <v>32.344999999999999</v>
      </c>
      <c r="BH554">
        <v>31.4</v>
      </c>
      <c r="BI554">
        <v>31.04</v>
      </c>
      <c r="BJ554">
        <v>31.524999999999999</v>
      </c>
      <c r="BK554">
        <v>31.445</v>
      </c>
      <c r="BL554">
        <v>31.395</v>
      </c>
      <c r="BM554">
        <v>31.07</v>
      </c>
      <c r="BN554">
        <v>30.614999999999998</v>
      </c>
      <c r="BO554">
        <v>30.765000000000001</v>
      </c>
      <c r="BP554">
        <v>31.36</v>
      </c>
      <c r="BQ554">
        <v>31.355</v>
      </c>
      <c r="BR554" s="10">
        <f t="shared" si="16"/>
        <v>-0.15644336830777511</v>
      </c>
      <c r="BS554" s="11" cm="1">
        <f t="array" aca="1" ref="BS554" ca="1">_xlfn.PERCENTILE.INC((OFFSET(E554,0,1,1,COLUMNS(E554:BQ554)-1) - E554:BP554) / E554:BP554, 0.05) * SQRT(COUNT(E554:BQ554) - 1)</f>
        <v>-0.2483308954706267</v>
      </c>
      <c r="BT554" s="10" cm="1">
        <f t="array" aca="1" ref="BT554" ca="1">_xlfn.STDEV.P((E554:BP554 - OFFSET(E554:BP554,0,1)) / OFFSET(E554:BP554,0,1)) * SQRT(COUNT(E554:BQ554)-1)</f>
        <v>0.16935049885604692</v>
      </c>
      <c r="BU554" s="10" cm="1">
        <f t="array" ref="BU554">-(MAX(1 - (E554:BQ554 / _xlfn.SCAN(E554, E554:BQ554, _xlfn.LAMBDA(_xlpm.a,_xlpm.b, MAX(_xlpm.a, _xlpm.b))))))</f>
        <v>-0.23462500000000008</v>
      </c>
      <c r="BV554" s="12">
        <f t="shared" ca="1" si="17"/>
        <v>-1.1468347379332622</v>
      </c>
    </row>
    <row r="555" spans="1:74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5.45</v>
      </c>
      <c r="F555">
        <v>5.42</v>
      </c>
      <c r="G555">
        <v>5.34</v>
      </c>
      <c r="H555">
        <v>5.21</v>
      </c>
      <c r="I555">
        <v>5.21</v>
      </c>
      <c r="J555">
        <v>5.17</v>
      </c>
      <c r="K555">
        <v>5.2249999999999996</v>
      </c>
      <c r="L555">
        <v>5.2649999999999997</v>
      </c>
      <c r="M555">
        <v>5.2850000000000001</v>
      </c>
      <c r="N555">
        <v>5.2750000000000004</v>
      </c>
      <c r="O555">
        <v>5.2750000000000004</v>
      </c>
      <c r="P555">
        <v>5.26</v>
      </c>
      <c r="Q555">
        <v>5.33</v>
      </c>
      <c r="R555">
        <v>5.35</v>
      </c>
      <c r="S555">
        <v>5.36</v>
      </c>
      <c r="T555">
        <v>5.3650000000000002</v>
      </c>
      <c r="U555">
        <v>5.2949999999999999</v>
      </c>
      <c r="V555">
        <v>5.3650000000000002</v>
      </c>
      <c r="W555">
        <v>5.375</v>
      </c>
      <c r="X555">
        <v>5.37</v>
      </c>
      <c r="Y555">
        <v>5.36</v>
      </c>
      <c r="Z555">
        <v>5.29</v>
      </c>
      <c r="AA555">
        <v>5.19</v>
      </c>
      <c r="AB555">
        <v>5.14</v>
      </c>
      <c r="AC555">
        <v>5.1150000000000002</v>
      </c>
      <c r="AD555">
        <v>5.09</v>
      </c>
      <c r="AE555">
        <v>5.16</v>
      </c>
      <c r="AF555">
        <v>5.22</v>
      </c>
      <c r="AG555">
        <v>5.24</v>
      </c>
      <c r="AH555">
        <v>5.19</v>
      </c>
      <c r="AI555">
        <v>5.1849999999999996</v>
      </c>
      <c r="AJ555">
        <v>5.1849999999999996</v>
      </c>
      <c r="AK555">
        <v>5.1100000000000003</v>
      </c>
      <c r="AL555">
        <v>5.0599999999999996</v>
      </c>
      <c r="AM555">
        <v>5.0549999999999997</v>
      </c>
      <c r="AN555">
        <v>5.05</v>
      </c>
      <c r="AO555">
        <v>5.04</v>
      </c>
      <c r="AP555">
        <v>5.1150000000000002</v>
      </c>
      <c r="AQ555">
        <v>5.14</v>
      </c>
      <c r="AR555">
        <v>5.21</v>
      </c>
      <c r="AS555">
        <v>5.2249999999999996</v>
      </c>
      <c r="AT555">
        <v>5.28</v>
      </c>
      <c r="AU555">
        <v>5.25</v>
      </c>
      <c r="AV555">
        <v>5.25</v>
      </c>
      <c r="AW555">
        <v>5.2549999999999999</v>
      </c>
      <c r="AX555">
        <v>5.23</v>
      </c>
      <c r="AY555">
        <v>5.2350000000000003</v>
      </c>
      <c r="AZ555">
        <v>5.1950000000000003</v>
      </c>
      <c r="BA555">
        <v>5.28</v>
      </c>
      <c r="BB555">
        <v>5.2649999999999997</v>
      </c>
      <c r="BC555">
        <v>5.29</v>
      </c>
      <c r="BD555">
        <v>5.33</v>
      </c>
      <c r="BE555">
        <v>5.2450000000000001</v>
      </c>
      <c r="BF555">
        <v>5.3449999999999998</v>
      </c>
      <c r="BG555">
        <v>5.3150000000000004</v>
      </c>
      <c r="BH555">
        <v>5.22</v>
      </c>
      <c r="BI555">
        <v>5.25</v>
      </c>
      <c r="BJ555">
        <v>5.3049999999999997</v>
      </c>
      <c r="BK555">
        <v>5.14</v>
      </c>
      <c r="BL555">
        <v>5.0599999999999996</v>
      </c>
      <c r="BM555">
        <v>5.0599999999999996</v>
      </c>
      <c r="BN555">
        <v>4.9939999999999998</v>
      </c>
      <c r="BO555">
        <v>4.8959999999999999</v>
      </c>
      <c r="BP555">
        <v>4.8140000000000001</v>
      </c>
      <c r="BQ555">
        <v>4.8520000000000003</v>
      </c>
      <c r="BR555" s="10">
        <f t="shared" si="16"/>
        <v>-0.1097247706422018</v>
      </c>
      <c r="BS555" s="11" cm="1">
        <f t="array" aca="1" ref="BS555" ca="1">_xlfn.PERCENTILE.INC((OFFSET(E555,0,1,1,COLUMNS(E555:BQ555)-1) - E555:BP555) / E555:BP555, 0.05) * SQRT(COUNT(E555:BQ555) - 1)</f>
        <v>-0.14999315344986072</v>
      </c>
      <c r="BT555" s="10" cm="1">
        <f t="array" aca="1" ref="BT555" ca="1">_xlfn.STDEV.P((E555:BP555 - OFFSET(E555:BP555,0,1)) / OFFSET(E555:BP555,0,1)) * SQRT(COUNT(E555:BQ555)-1)</f>
        <v>8.4882402834025164E-2</v>
      </c>
      <c r="BU555" s="10" cm="1">
        <f t="array" ref="BU555">-(MAX(1 - (E555:BQ555 / _xlfn.SCAN(E555, E555:BQ555, _xlfn.LAMBDA(_xlpm.a,_xlpm.b, MAX(_xlpm.a, _xlpm.b))))))</f>
        <v>-0.11669724770642209</v>
      </c>
      <c r="BV555" s="12">
        <f t="shared" ca="1" si="17"/>
        <v>-1.7376798062288552</v>
      </c>
    </row>
    <row r="556" spans="1:74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674</v>
      </c>
      <c r="F556">
        <v>665</v>
      </c>
      <c r="G556">
        <v>652.5</v>
      </c>
      <c r="H556">
        <v>632.5</v>
      </c>
      <c r="I556">
        <v>636.5</v>
      </c>
      <c r="J556">
        <v>641</v>
      </c>
      <c r="K556">
        <v>644</v>
      </c>
      <c r="L556">
        <v>661</v>
      </c>
      <c r="M556">
        <v>666</v>
      </c>
      <c r="N556">
        <v>667.5</v>
      </c>
      <c r="O556">
        <v>667</v>
      </c>
      <c r="P556">
        <v>670</v>
      </c>
      <c r="Q556">
        <v>692.5</v>
      </c>
      <c r="R556">
        <v>717.5</v>
      </c>
      <c r="S556">
        <v>715</v>
      </c>
      <c r="T556">
        <v>728.5</v>
      </c>
      <c r="U556">
        <v>742.5</v>
      </c>
      <c r="V556">
        <v>742</v>
      </c>
      <c r="W556">
        <v>724</v>
      </c>
      <c r="X556">
        <v>723.5</v>
      </c>
      <c r="Y556">
        <v>708</v>
      </c>
      <c r="Z556">
        <v>693.5</v>
      </c>
      <c r="AA556">
        <v>680</v>
      </c>
      <c r="AB556">
        <v>684.5</v>
      </c>
      <c r="AC556">
        <v>688</v>
      </c>
      <c r="AD556">
        <v>689</v>
      </c>
      <c r="AE556">
        <v>685</v>
      </c>
      <c r="AF556">
        <v>694.5</v>
      </c>
      <c r="AG556">
        <v>699.5</v>
      </c>
      <c r="AH556">
        <v>694</v>
      </c>
      <c r="AI556">
        <v>689</v>
      </c>
      <c r="AJ556">
        <v>677.5</v>
      </c>
      <c r="AK556">
        <v>672.5</v>
      </c>
      <c r="AL556">
        <v>677.5</v>
      </c>
      <c r="AM556">
        <v>666.5</v>
      </c>
      <c r="AN556">
        <v>657</v>
      </c>
      <c r="AO556">
        <v>657.5</v>
      </c>
      <c r="AP556">
        <v>666.5</v>
      </c>
      <c r="AQ556">
        <v>671.5</v>
      </c>
      <c r="AR556">
        <v>667</v>
      </c>
      <c r="AS556">
        <v>667</v>
      </c>
      <c r="AT556">
        <v>673.5</v>
      </c>
      <c r="AU556">
        <v>677.5</v>
      </c>
      <c r="AV556">
        <v>676.5</v>
      </c>
      <c r="AW556">
        <v>673.5</v>
      </c>
      <c r="AX556">
        <v>674.5</v>
      </c>
      <c r="AY556">
        <v>668</v>
      </c>
      <c r="AZ556">
        <v>663</v>
      </c>
      <c r="BA556">
        <v>651.5</v>
      </c>
      <c r="BB556">
        <v>658</v>
      </c>
      <c r="BC556">
        <v>667.5</v>
      </c>
      <c r="BD556">
        <v>666.5</v>
      </c>
      <c r="BE556">
        <v>668</v>
      </c>
      <c r="BF556">
        <v>692</v>
      </c>
      <c r="BG556">
        <v>684.5</v>
      </c>
      <c r="BH556">
        <v>670.5</v>
      </c>
      <c r="BI556">
        <v>672</v>
      </c>
      <c r="BJ556">
        <v>671</v>
      </c>
      <c r="BK556">
        <v>640.5</v>
      </c>
      <c r="BL556">
        <v>643</v>
      </c>
      <c r="BM556">
        <v>638.5</v>
      </c>
      <c r="BN556">
        <v>663</v>
      </c>
      <c r="BO556">
        <v>654</v>
      </c>
      <c r="BP556">
        <v>644</v>
      </c>
      <c r="BQ556">
        <v>643.5</v>
      </c>
      <c r="BR556" s="10">
        <f t="shared" si="16"/>
        <v>-4.5252225519287835E-2</v>
      </c>
      <c r="BS556" s="11" cm="1">
        <f t="array" aca="1" ref="BS556" ca="1">_xlfn.PERCENTILE.INC((OFFSET(E556,0,1,1,COLUMNS(E556:BQ556)-1) - E556:BP556) / E556:BP556, 0.05) * SQRT(COUNT(E556:BQ556) - 1)</f>
        <v>-0.17025698991484425</v>
      </c>
      <c r="BT556" s="10" cm="1">
        <f t="array" aca="1" ref="BT556" ca="1">_xlfn.STDEV.P((E556:BP556 - OFFSET(E556:BP556,0,1)) / OFFSET(E556:BP556,0,1)) * SQRT(COUNT(E556:BQ556)-1)</f>
        <v>0.12533418827371681</v>
      </c>
      <c r="BU556" s="10" cm="1">
        <f t="array" ref="BU556">-(MAX(1 - (E556:BQ556 / _xlfn.SCAN(E556, E556:BQ556, _xlfn.LAMBDA(_xlpm.a,_xlpm.b, MAX(_xlpm.a, _xlpm.b))))))</f>
        <v>-0.14006734006734012</v>
      </c>
      <c r="BV556" s="12">
        <f t="shared" ca="1" si="17"/>
        <v>-0.66243611044605488</v>
      </c>
    </row>
    <row r="557" spans="1:74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5422</v>
      </c>
      <c r="F557">
        <v>5422</v>
      </c>
      <c r="G557">
        <v>5348</v>
      </c>
      <c r="H557">
        <v>5210</v>
      </c>
      <c r="I557">
        <v>5254</v>
      </c>
      <c r="J557">
        <v>5318</v>
      </c>
      <c r="K557">
        <v>5330</v>
      </c>
      <c r="L557">
        <v>5430</v>
      </c>
      <c r="M557">
        <v>5388</v>
      </c>
      <c r="N557">
        <v>5366</v>
      </c>
      <c r="O557">
        <v>5370</v>
      </c>
      <c r="P557">
        <v>5414</v>
      </c>
      <c r="Q557">
        <v>5524</v>
      </c>
      <c r="R557">
        <v>5556</v>
      </c>
      <c r="S557">
        <v>5616</v>
      </c>
      <c r="T557">
        <v>5612</v>
      </c>
      <c r="U557">
        <v>5584</v>
      </c>
      <c r="V557">
        <v>5586</v>
      </c>
      <c r="W557">
        <v>5716</v>
      </c>
      <c r="X557">
        <v>5736</v>
      </c>
      <c r="Y557">
        <v>5756</v>
      </c>
      <c r="Z557">
        <v>5770</v>
      </c>
      <c r="AA557">
        <v>5718</v>
      </c>
      <c r="AB557">
        <v>5612</v>
      </c>
      <c r="AC557">
        <v>5614</v>
      </c>
      <c r="AD557">
        <v>5658</v>
      </c>
      <c r="AE557">
        <v>5790</v>
      </c>
      <c r="AF557">
        <v>5934</v>
      </c>
      <c r="AG557">
        <v>6044</v>
      </c>
      <c r="AH557">
        <v>5950</v>
      </c>
      <c r="AI557">
        <v>5974</v>
      </c>
      <c r="AJ557">
        <v>5920</v>
      </c>
      <c r="AK557">
        <v>5936</v>
      </c>
      <c r="AL557">
        <v>5862</v>
      </c>
      <c r="AM557">
        <v>5828</v>
      </c>
      <c r="AN557">
        <v>5894</v>
      </c>
      <c r="AO557">
        <v>5886</v>
      </c>
      <c r="AP557">
        <v>5946</v>
      </c>
      <c r="AQ557">
        <v>5874</v>
      </c>
      <c r="AR557">
        <v>5878</v>
      </c>
      <c r="AS557">
        <v>5878</v>
      </c>
      <c r="AT557">
        <v>6006</v>
      </c>
      <c r="AU557">
        <v>5994</v>
      </c>
      <c r="AV557">
        <v>5954</v>
      </c>
      <c r="AW557">
        <v>5970</v>
      </c>
      <c r="AX557">
        <v>5982</v>
      </c>
      <c r="AY557">
        <v>6068</v>
      </c>
      <c r="AZ557">
        <v>6066</v>
      </c>
      <c r="BA557">
        <v>6074</v>
      </c>
      <c r="BB557">
        <v>6134</v>
      </c>
      <c r="BC557">
        <v>6122</v>
      </c>
      <c r="BD557">
        <v>6168</v>
      </c>
      <c r="BE557">
        <v>6216</v>
      </c>
      <c r="BF557">
        <v>6242</v>
      </c>
      <c r="BG557">
        <v>6296</v>
      </c>
      <c r="BH557">
        <v>6224</v>
      </c>
      <c r="BI557">
        <v>6238</v>
      </c>
      <c r="BJ557">
        <v>6298</v>
      </c>
      <c r="BK557">
        <v>6168</v>
      </c>
      <c r="BL557">
        <v>6110</v>
      </c>
      <c r="BM557">
        <v>6016</v>
      </c>
      <c r="BN557">
        <v>6036</v>
      </c>
      <c r="BO557">
        <v>6010</v>
      </c>
      <c r="BP557">
        <v>6114</v>
      </c>
      <c r="BQ557">
        <v>6074</v>
      </c>
      <c r="BR557" s="10">
        <f t="shared" si="16"/>
        <v>0.12025082995204721</v>
      </c>
      <c r="BS557" s="11" cm="1">
        <f t="array" aca="1" ref="BS557" ca="1">_xlfn.PERCENTILE.INC((OFFSET(E557,0,1,1,COLUMNS(E557:BQ557)-1) - E557:BP557) / E557:BP557, 0.05) * SQRT(COUNT(E557:BQ557) - 1)</f>
        <v>-0.12421931476861987</v>
      </c>
      <c r="BT557" s="10" cm="1">
        <f t="array" aca="1" ref="BT557" ca="1">_xlfn.STDEV.P((E557:BP557 - OFFSET(E557:BP557,0,1)) / OFFSET(E557:BP557,0,1)) * SQRT(COUNT(E557:BQ557)-1)</f>
        <v>8.8253108460110988E-2</v>
      </c>
      <c r="BU557" s="10" cm="1">
        <f t="array" ref="BU557">-(MAX(1 - (E557:BQ557 / _xlfn.SCAN(E557, E557:BQ557, _xlfn.LAMBDA(_xlpm.a,_xlpm.b, MAX(_xlpm.a, _xlpm.b))))))</f>
        <v>-4.5728802794537948E-2</v>
      </c>
      <c r="BV557" s="12">
        <f t="shared" ca="1" si="17"/>
        <v>0.93455250160008718</v>
      </c>
    </row>
    <row r="558" spans="1:74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244.8</v>
      </c>
      <c r="F558">
        <v>241.6</v>
      </c>
      <c r="G558">
        <v>235.6</v>
      </c>
      <c r="H558">
        <v>231</v>
      </c>
      <c r="I558">
        <v>231.8</v>
      </c>
      <c r="J558">
        <v>228</v>
      </c>
      <c r="K558">
        <v>229.6</v>
      </c>
      <c r="L558">
        <v>240.8</v>
      </c>
      <c r="M558">
        <v>245.6</v>
      </c>
      <c r="N558">
        <v>246</v>
      </c>
      <c r="O558">
        <v>246</v>
      </c>
      <c r="P558">
        <v>254.4</v>
      </c>
      <c r="Q558">
        <v>265.39999999999998</v>
      </c>
      <c r="R558">
        <v>269.60000000000002</v>
      </c>
      <c r="S558">
        <v>262.8</v>
      </c>
      <c r="T558">
        <v>264</v>
      </c>
      <c r="U558">
        <v>265.2</v>
      </c>
      <c r="V558">
        <v>265.8</v>
      </c>
      <c r="W558">
        <v>262</v>
      </c>
      <c r="X558">
        <v>250</v>
      </c>
      <c r="Y558">
        <v>245</v>
      </c>
      <c r="Z558">
        <v>237.6</v>
      </c>
      <c r="AA558">
        <v>230</v>
      </c>
      <c r="AB558">
        <v>229.8</v>
      </c>
      <c r="AC558">
        <v>228.4</v>
      </c>
      <c r="AD558">
        <v>226.6</v>
      </c>
      <c r="AE558">
        <v>229</v>
      </c>
      <c r="AF558">
        <v>233.2</v>
      </c>
      <c r="AG558">
        <v>233.8</v>
      </c>
      <c r="AH558">
        <v>229.6</v>
      </c>
      <c r="AI558">
        <v>227</v>
      </c>
      <c r="AJ558">
        <v>227</v>
      </c>
      <c r="AK558">
        <v>224.4</v>
      </c>
      <c r="AL558">
        <v>227.8</v>
      </c>
      <c r="AM558">
        <v>226.8</v>
      </c>
      <c r="AN558">
        <v>220.4</v>
      </c>
      <c r="AO558">
        <v>223.8</v>
      </c>
      <c r="AP558">
        <v>225.4</v>
      </c>
      <c r="AQ558">
        <v>227.2</v>
      </c>
      <c r="AR558">
        <v>223.8</v>
      </c>
      <c r="AS558">
        <v>223.8</v>
      </c>
      <c r="AT558">
        <v>229.6</v>
      </c>
      <c r="AU558">
        <v>236.6</v>
      </c>
      <c r="AV558">
        <v>241</v>
      </c>
      <c r="AW558">
        <v>240</v>
      </c>
      <c r="AX558">
        <v>241</v>
      </c>
      <c r="AY558">
        <v>242</v>
      </c>
      <c r="AZ558">
        <v>243.8</v>
      </c>
      <c r="BA558">
        <v>245.2</v>
      </c>
      <c r="BB558">
        <v>241.4</v>
      </c>
      <c r="BC558">
        <v>242.6</v>
      </c>
      <c r="BD558">
        <v>243.8</v>
      </c>
      <c r="BE558">
        <v>242.8</v>
      </c>
      <c r="BF558">
        <v>249</v>
      </c>
      <c r="BG558">
        <v>246.8</v>
      </c>
      <c r="BH558">
        <v>243</v>
      </c>
      <c r="BI558">
        <v>244.2</v>
      </c>
      <c r="BJ558">
        <v>245.2</v>
      </c>
      <c r="BK558">
        <v>244.8</v>
      </c>
      <c r="BL558">
        <v>244.6</v>
      </c>
      <c r="BM558">
        <v>244.6</v>
      </c>
      <c r="BN558">
        <v>244</v>
      </c>
      <c r="BO558">
        <v>244</v>
      </c>
      <c r="BP558">
        <v>238.4</v>
      </c>
      <c r="BQ558">
        <v>237.2</v>
      </c>
      <c r="BR558" s="10">
        <f t="shared" si="16"/>
        <v>-3.1045751633987019E-2</v>
      </c>
      <c r="BS558" s="11" cm="1">
        <f t="array" aca="1" ref="BS558" ca="1">_xlfn.PERCENTILE.INC((OFFSET(E558,0,1,1,COLUMNS(E558:BQ558)-1) - E558:BP558) / E558:BP558, 0.05) * SQRT(COUNT(E558:BQ558) - 1)</f>
        <v>-0.2221541875349988</v>
      </c>
      <c r="BT558" s="10" cm="1">
        <f t="array" aca="1" ref="BT558" ca="1">_xlfn.STDEV.P((E558:BP558 - OFFSET(E558:BP558,0,1)) / OFFSET(E558:BP558,0,1)) * SQRT(COUNT(E558:BQ558)-1)</f>
        <v>0.13968646184868919</v>
      </c>
      <c r="BU558" s="10" cm="1">
        <f t="array" ref="BU558">-(MAX(1 - (E558:BQ558 / _xlfn.SCAN(E558, E558:BQ558, _xlfn.LAMBDA(_xlpm.a,_xlpm.b, MAX(_xlpm.a, _xlpm.b))))))</f>
        <v>-0.18249258160237392</v>
      </c>
      <c r="BV558" s="12">
        <f t="shared" ca="1" si="17"/>
        <v>-0.4926706381553288</v>
      </c>
    </row>
    <row r="559" spans="1:74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1926</v>
      </c>
      <c r="F559">
        <v>1899.5</v>
      </c>
      <c r="G559">
        <v>1878</v>
      </c>
      <c r="H559">
        <v>1859.5</v>
      </c>
      <c r="I559">
        <v>1862.5</v>
      </c>
      <c r="J559">
        <v>1871</v>
      </c>
      <c r="K559">
        <v>1872</v>
      </c>
      <c r="L559">
        <v>1913.5</v>
      </c>
      <c r="M559">
        <v>1917</v>
      </c>
      <c r="N559">
        <v>1923</v>
      </c>
      <c r="O559">
        <v>1927</v>
      </c>
      <c r="P559">
        <v>1931</v>
      </c>
      <c r="Q559">
        <v>1953</v>
      </c>
      <c r="R559">
        <v>1950</v>
      </c>
      <c r="S559">
        <v>1960</v>
      </c>
      <c r="T559">
        <v>1965</v>
      </c>
      <c r="U559">
        <v>1981</v>
      </c>
      <c r="V559">
        <v>1979.5</v>
      </c>
      <c r="W559">
        <v>1998</v>
      </c>
      <c r="X559">
        <v>1990.5</v>
      </c>
      <c r="Y559">
        <v>1977</v>
      </c>
      <c r="Z559">
        <v>1949</v>
      </c>
      <c r="AA559">
        <v>1892.5</v>
      </c>
      <c r="AB559">
        <v>1887</v>
      </c>
      <c r="AC559">
        <v>1900</v>
      </c>
      <c r="AD559">
        <v>1925.5</v>
      </c>
      <c r="AE559">
        <v>1917</v>
      </c>
      <c r="AF559">
        <v>1925.5</v>
      </c>
      <c r="AG559">
        <v>1947.5</v>
      </c>
      <c r="AH559">
        <v>1907.5</v>
      </c>
      <c r="AI559">
        <v>1910</v>
      </c>
      <c r="AJ559">
        <v>1911.5</v>
      </c>
      <c r="AK559">
        <v>1940</v>
      </c>
      <c r="AL559">
        <v>1891.5</v>
      </c>
      <c r="AM559">
        <v>1888</v>
      </c>
      <c r="AN559">
        <v>1884.5</v>
      </c>
      <c r="AO559">
        <v>1905.5</v>
      </c>
      <c r="AP559">
        <v>1920</v>
      </c>
      <c r="AQ559">
        <v>1923.5</v>
      </c>
      <c r="AR559">
        <v>1924</v>
      </c>
      <c r="AS559">
        <v>1924</v>
      </c>
      <c r="AT559">
        <v>1970.5</v>
      </c>
      <c r="AU559">
        <v>1982</v>
      </c>
      <c r="AV559">
        <v>1993.5</v>
      </c>
      <c r="AW559">
        <v>1998.5</v>
      </c>
      <c r="AX559">
        <v>2002</v>
      </c>
      <c r="AY559">
        <v>1983.5</v>
      </c>
      <c r="AZ559">
        <v>1957</v>
      </c>
      <c r="BA559">
        <v>1986</v>
      </c>
      <c r="BB559">
        <v>1993.5</v>
      </c>
      <c r="BC559">
        <v>2020</v>
      </c>
      <c r="BD559">
        <v>2038</v>
      </c>
      <c r="BE559">
        <v>2038</v>
      </c>
      <c r="BF559">
        <v>2047</v>
      </c>
      <c r="BG559">
        <v>2084</v>
      </c>
      <c r="BH559">
        <v>2047</v>
      </c>
      <c r="BI559">
        <v>2085</v>
      </c>
      <c r="BJ559">
        <v>2054</v>
      </c>
      <c r="BK559">
        <v>2062</v>
      </c>
      <c r="BL559">
        <v>2035</v>
      </c>
      <c r="BM559">
        <v>2032</v>
      </c>
      <c r="BN559">
        <v>2050</v>
      </c>
      <c r="BO559">
        <v>2037</v>
      </c>
      <c r="BP559">
        <v>2066</v>
      </c>
      <c r="BQ559">
        <v>2073</v>
      </c>
      <c r="BR559" s="10">
        <f t="shared" si="16"/>
        <v>7.6323987538940805E-2</v>
      </c>
      <c r="BS559" s="11" cm="1">
        <f t="array" aca="1" ref="BS559" ca="1">_xlfn.PERCENTILE.INC((OFFSET(E559,0,1,1,COLUMNS(E559:BQ559)-1) - E559:BP559) / E559:BP559, 0.05) * SQRT(COUNT(E559:BQ559) - 1)</f>
        <v>-0.13857109322139216</v>
      </c>
      <c r="BT559" s="10" cm="1">
        <f t="array" aca="1" ref="BT559" ca="1">_xlfn.STDEV.P((E559:BP559 - OFFSET(E559:BP559,0,1)) / OFFSET(E559:BP559,0,1)) * SQRT(COUNT(E559:BQ559)-1)</f>
        <v>8.5785270857138107E-2</v>
      </c>
      <c r="BU559" s="10" cm="1">
        <f t="array" ref="BU559">-(MAX(1 - (E559:BQ559 / _xlfn.SCAN(E559, E559:BQ559, _xlfn.LAMBDA(_xlpm.a,_xlpm.b, MAX(_xlpm.a, _xlpm.b))))))</f>
        <v>-5.6806806806806831E-2</v>
      </c>
      <c r="BV559" s="12">
        <f t="shared" ca="1" si="17"/>
        <v>0.44938158365756797</v>
      </c>
    </row>
    <row r="560" spans="1:74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1780.5</v>
      </c>
      <c r="F560">
        <v>1783</v>
      </c>
      <c r="G560">
        <v>1772</v>
      </c>
      <c r="H560">
        <v>1754.5</v>
      </c>
      <c r="I560">
        <v>1744</v>
      </c>
      <c r="J560">
        <v>1738.5</v>
      </c>
      <c r="K560">
        <v>1729.5</v>
      </c>
      <c r="L560">
        <v>1748.5</v>
      </c>
      <c r="M560">
        <v>1759.5</v>
      </c>
      <c r="N560">
        <v>1757</v>
      </c>
      <c r="O560">
        <v>1758</v>
      </c>
      <c r="P560">
        <v>1771</v>
      </c>
      <c r="Q560">
        <v>1807.5</v>
      </c>
      <c r="R560">
        <v>1849</v>
      </c>
      <c r="S560">
        <v>1834.5</v>
      </c>
      <c r="T560">
        <v>1835</v>
      </c>
      <c r="U560">
        <v>1831</v>
      </c>
      <c r="V560">
        <v>1834.5</v>
      </c>
      <c r="W560">
        <v>1853.5</v>
      </c>
      <c r="X560">
        <v>1855</v>
      </c>
      <c r="Y560">
        <v>1839.5</v>
      </c>
      <c r="Z560">
        <v>1844</v>
      </c>
      <c r="AA560">
        <v>1835</v>
      </c>
      <c r="AB560">
        <v>1825</v>
      </c>
      <c r="AC560">
        <v>1820</v>
      </c>
      <c r="AD560">
        <v>1825.5</v>
      </c>
      <c r="AE560">
        <v>1817</v>
      </c>
      <c r="AF560">
        <v>1828</v>
      </c>
      <c r="AG560">
        <v>1840</v>
      </c>
      <c r="AH560">
        <v>1808</v>
      </c>
      <c r="AI560">
        <v>1810</v>
      </c>
      <c r="AJ560">
        <v>1777.5</v>
      </c>
      <c r="AK560">
        <v>1777</v>
      </c>
      <c r="AL560">
        <v>1751.5</v>
      </c>
      <c r="AM560">
        <v>1756.5</v>
      </c>
      <c r="AN560">
        <v>1750</v>
      </c>
      <c r="AO560">
        <v>1747</v>
      </c>
      <c r="AP560">
        <v>1760</v>
      </c>
      <c r="AQ560">
        <v>1772</v>
      </c>
      <c r="AR560">
        <v>1771.5</v>
      </c>
      <c r="AS560">
        <v>1771.5</v>
      </c>
      <c r="AT560">
        <v>1781.5</v>
      </c>
      <c r="AU560">
        <v>1786.5</v>
      </c>
      <c r="AV560">
        <v>1789.5</v>
      </c>
      <c r="AW560">
        <v>1783.5</v>
      </c>
      <c r="AX560">
        <v>1768</v>
      </c>
      <c r="AY560">
        <v>1760.5</v>
      </c>
      <c r="AZ560">
        <v>1744.5</v>
      </c>
      <c r="BA560">
        <v>1744.5</v>
      </c>
      <c r="BB560">
        <v>1756</v>
      </c>
      <c r="BC560">
        <v>1767</v>
      </c>
      <c r="BD560">
        <v>1763.5</v>
      </c>
      <c r="BE560">
        <v>1756</v>
      </c>
      <c r="BF560">
        <v>1770.5</v>
      </c>
      <c r="BG560">
        <v>1756</v>
      </c>
      <c r="BH560">
        <v>1758.5</v>
      </c>
      <c r="BI560">
        <v>1767.5</v>
      </c>
      <c r="BJ560">
        <v>1762.5</v>
      </c>
      <c r="BK560">
        <v>1756</v>
      </c>
      <c r="BL560">
        <v>1738</v>
      </c>
      <c r="BM560">
        <v>1639.5</v>
      </c>
      <c r="BN560">
        <v>1674</v>
      </c>
      <c r="BO560">
        <v>1666</v>
      </c>
      <c r="BP560">
        <v>1680.5</v>
      </c>
      <c r="BQ560">
        <v>1667</v>
      </c>
      <c r="BR560" s="10">
        <f t="shared" si="16"/>
        <v>-6.3746138725077228E-2</v>
      </c>
      <c r="BS560" s="11" cm="1">
        <f t="array" aca="1" ref="BS560" ca="1">_xlfn.PERCENTILE.INC((OFFSET(E560,0,1,1,COLUMNS(E560:BQ560)-1) - E560:BP560) / E560:BP560, 0.05) * SQRT(COUNT(E560:BQ560) - 1)</f>
        <v>-0.10988087470500689</v>
      </c>
      <c r="BT560" s="10" cm="1">
        <f t="array" aca="1" ref="BT560" ca="1">_xlfn.STDEV.P((E560:BP560 - OFFSET(E560:BP560,0,1)) / OFFSET(E560:BP560,0,1)) * SQRT(COUNT(E560:BQ560)-1)</f>
        <v>8.6601077627184803E-2</v>
      </c>
      <c r="BU560" s="10" cm="1">
        <f t="array" ref="BU560">-(MAX(1 - (E560:BQ560 / _xlfn.SCAN(E560, E560:BQ560, _xlfn.LAMBDA(_xlpm.a,_xlpm.b, MAX(_xlpm.a, _xlpm.b))))))</f>
        <v>-0.11617250673854451</v>
      </c>
      <c r="BV560" s="12">
        <f t="shared" ca="1" si="17"/>
        <v>-1.1722695395175544</v>
      </c>
    </row>
    <row r="561" spans="1:74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130.35</v>
      </c>
      <c r="F561">
        <v>130.85</v>
      </c>
      <c r="G561">
        <v>129.19999999999999</v>
      </c>
      <c r="H561">
        <v>127.5</v>
      </c>
      <c r="I561">
        <v>129.1</v>
      </c>
      <c r="J561">
        <v>129.5</v>
      </c>
      <c r="K561">
        <v>131.6</v>
      </c>
      <c r="L561">
        <v>133.6</v>
      </c>
      <c r="M561">
        <v>134.65</v>
      </c>
      <c r="N561">
        <v>134.6</v>
      </c>
      <c r="O561">
        <v>135.15</v>
      </c>
      <c r="P561">
        <v>135</v>
      </c>
      <c r="Q561">
        <v>137</v>
      </c>
      <c r="R561">
        <v>137.30000000000001</v>
      </c>
      <c r="S561">
        <v>136.94999999999999</v>
      </c>
      <c r="T561">
        <v>136.9</v>
      </c>
      <c r="U561">
        <v>136.6</v>
      </c>
      <c r="V561">
        <v>135.05000000000001</v>
      </c>
      <c r="W561">
        <v>137</v>
      </c>
      <c r="X561">
        <v>137.69999999999999</v>
      </c>
      <c r="Y561">
        <v>137.94999999999999</v>
      </c>
      <c r="Z561">
        <v>135.75</v>
      </c>
      <c r="AA561">
        <v>134.6</v>
      </c>
      <c r="AB561">
        <v>130</v>
      </c>
      <c r="AC561">
        <v>128.15</v>
      </c>
      <c r="AD561">
        <v>131.5</v>
      </c>
      <c r="AE561">
        <v>130.35</v>
      </c>
      <c r="AF561">
        <v>129.94999999999999</v>
      </c>
      <c r="AG561">
        <v>131.55000000000001</v>
      </c>
      <c r="AH561">
        <v>129.69999999999999</v>
      </c>
      <c r="AI561">
        <v>128.80000000000001</v>
      </c>
      <c r="AJ561">
        <v>127.8</v>
      </c>
      <c r="AK561">
        <v>127.05</v>
      </c>
      <c r="AL561">
        <v>124</v>
      </c>
      <c r="AM561">
        <v>123.4</v>
      </c>
      <c r="AN561">
        <v>122.05</v>
      </c>
      <c r="AO561">
        <v>124</v>
      </c>
      <c r="AP561">
        <v>124.65</v>
      </c>
      <c r="AQ561">
        <v>124.25</v>
      </c>
      <c r="AR561">
        <v>123.65</v>
      </c>
      <c r="AS561">
        <v>124.85</v>
      </c>
      <c r="AT561">
        <v>126.7</v>
      </c>
      <c r="AU561">
        <v>126.8</v>
      </c>
      <c r="AV561">
        <v>127.25</v>
      </c>
      <c r="AW561">
        <v>126.8</v>
      </c>
      <c r="AX561">
        <v>126.9</v>
      </c>
      <c r="AY561">
        <v>124.75</v>
      </c>
      <c r="AZ561">
        <v>124.7</v>
      </c>
      <c r="BA561">
        <v>123.8</v>
      </c>
      <c r="BB561">
        <v>123.65</v>
      </c>
      <c r="BC561">
        <v>122</v>
      </c>
      <c r="BD561">
        <v>118.9</v>
      </c>
      <c r="BE561">
        <v>118.35</v>
      </c>
      <c r="BF561">
        <v>120.35</v>
      </c>
      <c r="BG561">
        <v>121.25</v>
      </c>
      <c r="BH561">
        <v>119.8</v>
      </c>
      <c r="BI561">
        <v>118.15</v>
      </c>
      <c r="BJ561">
        <v>120.8</v>
      </c>
      <c r="BK561">
        <v>118.5</v>
      </c>
      <c r="BL561">
        <v>118.85</v>
      </c>
      <c r="BM561">
        <v>119.25</v>
      </c>
      <c r="BN561">
        <v>118</v>
      </c>
      <c r="BO561">
        <v>116.7</v>
      </c>
      <c r="BP561">
        <v>118.75</v>
      </c>
      <c r="BQ561">
        <v>120</v>
      </c>
      <c r="BR561" s="10">
        <f t="shared" si="16"/>
        <v>-7.9401611047180631E-2</v>
      </c>
      <c r="BS561" s="11" cm="1">
        <f t="array" aca="1" ref="BS561" ca="1">_xlfn.PERCENTILE.INC((OFFSET(E561,0,1,1,COLUMNS(E561:BQ561)-1) - E561:BP561) / E561:BP561, 0.05) * SQRT(COUNT(E561:BQ561) - 1)</f>
        <v>-0.14980116794263607</v>
      </c>
      <c r="BT561" s="10" cm="1">
        <f t="array" aca="1" ref="BT561" ca="1">_xlfn.STDEV.P((E561:BP561 - OFFSET(E561:BP561,0,1)) / OFFSET(E561:BP561,0,1)) * SQRT(COUNT(E561:BQ561)-1)</f>
        <v>9.6946750845801372E-2</v>
      </c>
      <c r="BU561" s="10" cm="1">
        <f t="array" ref="BU561">-(MAX(1 - (E561:BQ561 / _xlfn.SCAN(E561, E561:BQ561, _xlfn.LAMBDA(_xlpm.a,_xlpm.b, MAX(_xlpm.a, _xlpm.b))))))</f>
        <v>-0.15404131931859355</v>
      </c>
      <c r="BV561" s="12">
        <f t="shared" ca="1" si="17"/>
        <v>-1.2086560580067343</v>
      </c>
    </row>
    <row r="562" spans="1:74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17.260000000000002</v>
      </c>
      <c r="F562">
        <v>17.440000000000001</v>
      </c>
      <c r="G562">
        <v>17.559999999999999</v>
      </c>
      <c r="H562">
        <v>17.62</v>
      </c>
      <c r="I562">
        <v>17.559999999999999</v>
      </c>
      <c r="J562">
        <v>17.72</v>
      </c>
      <c r="K562">
        <v>17.86</v>
      </c>
      <c r="L562">
        <v>17.8</v>
      </c>
      <c r="M562">
        <v>17.739999999999998</v>
      </c>
      <c r="N562">
        <v>17.78</v>
      </c>
      <c r="O562">
        <v>17.760000000000002</v>
      </c>
      <c r="P562">
        <v>17.84</v>
      </c>
      <c r="Q562">
        <v>18.100000000000001</v>
      </c>
      <c r="R562">
        <v>18.16</v>
      </c>
      <c r="S562">
        <v>18.2</v>
      </c>
      <c r="T562">
        <v>18.18</v>
      </c>
      <c r="U562">
        <v>18.16</v>
      </c>
      <c r="V562">
        <v>18.02</v>
      </c>
      <c r="W562">
        <v>18</v>
      </c>
      <c r="X562">
        <v>18.22</v>
      </c>
      <c r="Y562">
        <v>18.22</v>
      </c>
      <c r="Z562">
        <v>18.12</v>
      </c>
      <c r="AA562">
        <v>17.920000000000002</v>
      </c>
      <c r="AB562">
        <v>18</v>
      </c>
      <c r="AC562">
        <v>17.98</v>
      </c>
      <c r="AD562">
        <v>17.98</v>
      </c>
      <c r="AE562">
        <v>17.96</v>
      </c>
      <c r="AF562">
        <v>17.96</v>
      </c>
      <c r="AG562">
        <v>18</v>
      </c>
      <c r="AH562">
        <v>17.96</v>
      </c>
      <c r="AI562">
        <v>17.920000000000002</v>
      </c>
      <c r="AJ562">
        <v>17.899999999999999</v>
      </c>
      <c r="AK562">
        <v>17.98</v>
      </c>
      <c r="AL562">
        <v>17.98</v>
      </c>
      <c r="AM562">
        <v>17.940000000000001</v>
      </c>
      <c r="AN562">
        <v>17.78</v>
      </c>
      <c r="AO562">
        <v>17.899999999999999</v>
      </c>
      <c r="AP562">
        <v>17.940000000000001</v>
      </c>
      <c r="AQ562">
        <v>17.96</v>
      </c>
      <c r="AR562">
        <v>17.98</v>
      </c>
      <c r="AS562">
        <v>17.98</v>
      </c>
      <c r="AT562">
        <v>18.059999999999999</v>
      </c>
      <c r="AU562">
        <v>18.02</v>
      </c>
      <c r="AV562">
        <v>17.78</v>
      </c>
      <c r="AW562">
        <v>17.72</v>
      </c>
      <c r="AX562">
        <v>17.86</v>
      </c>
      <c r="AY562">
        <v>17.88</v>
      </c>
      <c r="AZ562">
        <v>17.88</v>
      </c>
      <c r="BA562">
        <v>17.86</v>
      </c>
      <c r="BB562">
        <v>17.82</v>
      </c>
      <c r="BC562">
        <v>17.920000000000002</v>
      </c>
      <c r="BD562">
        <v>17.96</v>
      </c>
      <c r="BE562">
        <v>18.04</v>
      </c>
      <c r="BF562">
        <v>18.3</v>
      </c>
      <c r="BG562">
        <v>18.2</v>
      </c>
      <c r="BH562">
        <v>18.18</v>
      </c>
      <c r="BI562">
        <v>18.18</v>
      </c>
      <c r="BJ562">
        <v>18.2</v>
      </c>
      <c r="BK562">
        <v>18.18</v>
      </c>
      <c r="BL562">
        <v>18.2</v>
      </c>
      <c r="BM562">
        <v>18.22</v>
      </c>
      <c r="BN562">
        <v>18.2</v>
      </c>
      <c r="BO562">
        <v>18.22</v>
      </c>
      <c r="BP562">
        <v>18.22</v>
      </c>
      <c r="BQ562">
        <v>18.38</v>
      </c>
      <c r="BR562" s="10">
        <f t="shared" si="16"/>
        <v>6.4889918887601233E-2</v>
      </c>
      <c r="BS562" s="11" cm="1">
        <f t="array" aca="1" ref="BS562" ca="1">_xlfn.PERCENTILE.INC((OFFSET(E562,0,1,1,COLUMNS(E562:BQ562)-1) - E562:BP562) / E562:BP562, 0.05) * SQRT(COUNT(E562:BQ562) - 1)</f>
        <v>-5.9009076533992337E-2</v>
      </c>
      <c r="BT562" s="10" cm="1">
        <f t="array" aca="1" ref="BT562" ca="1">_xlfn.STDEV.P((E562:BP562 - OFFSET(E562:BP562,0,1)) / OFFSET(E562:BP562,0,1)) * SQRT(COUNT(E562:BQ562)-1)</f>
        <v>4.1849653158305071E-2</v>
      </c>
      <c r="BU562" s="10" cm="1">
        <f t="array" ref="BU562">-(MAX(1 - (E562:BQ562 / _xlfn.SCAN(E562, E562:BQ562, _xlfn.LAMBDA(_xlpm.a,_xlpm.b, MAX(_xlpm.a, _xlpm.b))))))</f>
        <v>-2.7442371020856227E-2</v>
      </c>
      <c r="BV562" s="12">
        <f t="shared" ca="1" si="17"/>
        <v>0.6479444911612926</v>
      </c>
    </row>
    <row r="563" spans="1:74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1629</v>
      </c>
      <c r="F563">
        <v>1593</v>
      </c>
      <c r="G563">
        <v>1560</v>
      </c>
      <c r="H563">
        <v>1523</v>
      </c>
      <c r="I563">
        <v>1540</v>
      </c>
      <c r="J563">
        <v>1564</v>
      </c>
      <c r="K563">
        <v>1573</v>
      </c>
      <c r="L563">
        <v>1597</v>
      </c>
      <c r="M563">
        <v>1605</v>
      </c>
      <c r="N563">
        <v>1592</v>
      </c>
      <c r="O563">
        <v>1588</v>
      </c>
      <c r="P563">
        <v>1606</v>
      </c>
      <c r="Q563">
        <v>1624</v>
      </c>
      <c r="R563">
        <v>1625</v>
      </c>
      <c r="S563">
        <v>1630</v>
      </c>
      <c r="T563">
        <v>1618</v>
      </c>
      <c r="U563">
        <v>1640</v>
      </c>
      <c r="V563">
        <v>1629</v>
      </c>
      <c r="W563">
        <v>1645</v>
      </c>
      <c r="X563">
        <v>1619</v>
      </c>
      <c r="Y563">
        <v>1629</v>
      </c>
      <c r="Z563">
        <v>1626</v>
      </c>
      <c r="AA563">
        <v>1614</v>
      </c>
      <c r="AB563">
        <v>1590</v>
      </c>
      <c r="AC563">
        <v>1576</v>
      </c>
      <c r="AD563">
        <v>1585</v>
      </c>
      <c r="AE563">
        <v>1547</v>
      </c>
      <c r="AF563">
        <v>1563</v>
      </c>
      <c r="AG563">
        <v>1574</v>
      </c>
      <c r="AH563">
        <v>1556</v>
      </c>
      <c r="AI563">
        <v>1552</v>
      </c>
      <c r="AJ563">
        <v>1541</v>
      </c>
      <c r="AK563">
        <v>1542</v>
      </c>
      <c r="AL563">
        <v>1500</v>
      </c>
      <c r="AM563">
        <v>1478</v>
      </c>
      <c r="AN563">
        <v>1472</v>
      </c>
      <c r="AO563">
        <v>1483</v>
      </c>
      <c r="AP563">
        <v>1489</v>
      </c>
      <c r="AQ563">
        <v>1475</v>
      </c>
      <c r="AR563">
        <v>1478</v>
      </c>
      <c r="AS563">
        <v>1478</v>
      </c>
      <c r="AT563">
        <v>1520</v>
      </c>
      <c r="AU563">
        <v>1511</v>
      </c>
      <c r="AV563">
        <v>1502</v>
      </c>
      <c r="AW563">
        <v>1498</v>
      </c>
      <c r="AX563">
        <v>1502</v>
      </c>
      <c r="AY563">
        <v>1498</v>
      </c>
      <c r="AZ563">
        <v>1490</v>
      </c>
      <c r="BA563">
        <v>1479</v>
      </c>
      <c r="BB563">
        <v>1493</v>
      </c>
      <c r="BC563">
        <v>1473</v>
      </c>
      <c r="BD563">
        <v>1479</v>
      </c>
      <c r="BE563">
        <v>1465</v>
      </c>
      <c r="BF563">
        <v>1489</v>
      </c>
      <c r="BG563">
        <v>1512</v>
      </c>
      <c r="BH563">
        <v>1483</v>
      </c>
      <c r="BI563">
        <v>1465</v>
      </c>
      <c r="BJ563">
        <v>1488</v>
      </c>
      <c r="BK563">
        <v>1462</v>
      </c>
      <c r="BL563">
        <v>1470</v>
      </c>
      <c r="BM563">
        <v>1500</v>
      </c>
      <c r="BN563">
        <v>1498</v>
      </c>
      <c r="BO563">
        <v>1575</v>
      </c>
      <c r="BP563">
        <v>1572</v>
      </c>
      <c r="BQ563">
        <v>1568</v>
      </c>
      <c r="BR563" s="10">
        <f t="shared" si="16"/>
        <v>-3.7446286065070597E-2</v>
      </c>
      <c r="BS563" s="11" cm="1">
        <f t="array" aca="1" ref="BS563" ca="1">_xlfn.PERCENTILE.INC((OFFSET(E563,0,1,1,COLUMNS(E563:BQ563)-1) - E563:BP563) / E563:BP563, 0.05) * SQRT(COUNT(E563:BQ563) - 1)</f>
        <v>-0.17513500015606953</v>
      </c>
      <c r="BT563" s="10" cm="1">
        <f t="array" aca="1" ref="BT563" ca="1">_xlfn.STDEV.P((E563:BP563 - OFFSET(E563:BP563,0,1)) / OFFSET(E563:BP563,0,1)) * SQRT(COUNT(E563:BQ563)-1)</f>
        <v>0.10689744825474956</v>
      </c>
      <c r="BU563" s="10" cm="1">
        <f t="array" ref="BU563">-(MAX(1 - (E563:BQ563 / _xlfn.SCAN(E563, E563:BQ563, _xlfn.LAMBDA(_xlpm.a,_xlpm.b, MAX(_xlpm.a, _xlpm.b))))))</f>
        <v>-0.11124620060790269</v>
      </c>
      <c r="BV563" s="12">
        <f t="shared" ca="1" si="17"/>
        <v>-0.70366462399064011</v>
      </c>
    </row>
    <row r="564" spans="1:74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43.45</v>
      </c>
      <c r="F564">
        <v>43.25</v>
      </c>
      <c r="G564">
        <v>42.8</v>
      </c>
      <c r="H564">
        <v>42.25</v>
      </c>
      <c r="I564">
        <v>43</v>
      </c>
      <c r="J564">
        <v>43.25</v>
      </c>
      <c r="K564">
        <v>43.1</v>
      </c>
      <c r="L564">
        <v>43.25</v>
      </c>
      <c r="M564">
        <v>43.6</v>
      </c>
      <c r="N564">
        <v>43.5</v>
      </c>
      <c r="O564">
        <v>42.55</v>
      </c>
      <c r="P564">
        <v>43.15</v>
      </c>
      <c r="Q564">
        <v>43.1</v>
      </c>
      <c r="R564">
        <v>42.1</v>
      </c>
      <c r="S564">
        <v>42.6</v>
      </c>
      <c r="T564">
        <v>42.5</v>
      </c>
      <c r="U564">
        <v>42.2</v>
      </c>
      <c r="V564">
        <v>41.55</v>
      </c>
      <c r="W564">
        <v>42.4</v>
      </c>
      <c r="X564">
        <v>42.4</v>
      </c>
      <c r="Y564">
        <v>42.45</v>
      </c>
      <c r="Z564">
        <v>42.45</v>
      </c>
      <c r="AA564">
        <v>42</v>
      </c>
      <c r="AB564">
        <v>41.35</v>
      </c>
      <c r="AC564">
        <v>41.7</v>
      </c>
      <c r="AD564">
        <v>41.9</v>
      </c>
      <c r="AE564">
        <v>41.1</v>
      </c>
      <c r="AF564">
        <v>41.35</v>
      </c>
      <c r="AG564">
        <v>41.4</v>
      </c>
      <c r="AH564">
        <v>41.55</v>
      </c>
      <c r="AI564">
        <v>41.1</v>
      </c>
      <c r="AJ564">
        <v>39.700000000000003</v>
      </c>
      <c r="AK564">
        <v>37.549999999999997</v>
      </c>
      <c r="AL564">
        <v>35.450000000000003</v>
      </c>
      <c r="AM564">
        <v>34.85</v>
      </c>
      <c r="AN564">
        <v>34.299999999999997</v>
      </c>
      <c r="AO564">
        <v>35</v>
      </c>
      <c r="AP564">
        <v>33.85</v>
      </c>
      <c r="AQ564">
        <v>32.9</v>
      </c>
      <c r="AR564">
        <v>33.25</v>
      </c>
      <c r="AS564">
        <v>33.799999999999997</v>
      </c>
      <c r="AT564">
        <v>34.299999999999997</v>
      </c>
      <c r="AU564">
        <v>32.65</v>
      </c>
      <c r="AV564">
        <v>31.5</v>
      </c>
      <c r="AW564">
        <v>31.25</v>
      </c>
      <c r="AX564">
        <v>32.700000000000003</v>
      </c>
      <c r="AY564">
        <v>31.95</v>
      </c>
      <c r="AZ564">
        <v>31.35</v>
      </c>
      <c r="BA564">
        <v>31.6</v>
      </c>
      <c r="BB564">
        <v>31.95</v>
      </c>
      <c r="BC564">
        <v>31.45</v>
      </c>
      <c r="BD564">
        <v>31.85</v>
      </c>
      <c r="BE564">
        <v>31.75</v>
      </c>
      <c r="BF564">
        <v>31.85</v>
      </c>
      <c r="BG564">
        <v>32.6</v>
      </c>
      <c r="BH564">
        <v>32.25</v>
      </c>
      <c r="BI564">
        <v>31.8</v>
      </c>
      <c r="BJ564">
        <v>31.3</v>
      </c>
      <c r="BK564">
        <v>30.7</v>
      </c>
      <c r="BL564">
        <v>30.35</v>
      </c>
      <c r="BM564">
        <v>29.95</v>
      </c>
      <c r="BN564">
        <v>29.8</v>
      </c>
      <c r="BO564">
        <v>29.9</v>
      </c>
      <c r="BP564">
        <v>30.2</v>
      </c>
      <c r="BQ564">
        <v>30.05</v>
      </c>
      <c r="BR564" s="10">
        <f t="shared" si="16"/>
        <v>-0.30840046029919449</v>
      </c>
      <c r="BS564" s="11" cm="1">
        <f t="array" aca="1" ref="BS564" ca="1">_xlfn.PERCENTILE.INC((OFFSET(E564,0,1,1,COLUMNS(E564:BQ564)-1) - E564:BP564) / E564:BP564, 0.05) * SQRT(COUNT(E564:BQ564) - 1)</f>
        <v>-0.28038586646695179</v>
      </c>
      <c r="BT564" s="10" cm="1">
        <f t="array" aca="1" ref="BT564" ca="1">_xlfn.STDEV.P((E564:BP564 - OFFSET(E564:BP564,0,1)) / OFFSET(E564:BP564,0,1)) * SQRT(COUNT(E564:BQ564)-1)</f>
        <v>0.15011118272478091</v>
      </c>
      <c r="BU564" s="10" cm="1">
        <f t="array" ref="BU564">-(MAX(1 - (E564:BQ564 / _xlfn.SCAN(E564, E564:BQ564, _xlfn.LAMBDA(_xlpm.a,_xlpm.b, MAX(_xlpm.a, _xlpm.b))))))</f>
        <v>-0.3165137614678899</v>
      </c>
      <c r="BV564" s="12">
        <f t="shared" ca="1" si="17"/>
        <v>-2.3061181764222649</v>
      </c>
    </row>
    <row r="565" spans="1:74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35.86</v>
      </c>
      <c r="F565">
        <v>35.24</v>
      </c>
      <c r="G565">
        <v>32.5</v>
      </c>
      <c r="H565">
        <v>32.4</v>
      </c>
      <c r="I565">
        <v>32.619999999999997</v>
      </c>
      <c r="J565">
        <v>32.46</v>
      </c>
      <c r="K565">
        <v>32.68</v>
      </c>
      <c r="L565">
        <v>32.880000000000003</v>
      </c>
      <c r="M565">
        <v>33.119999999999997</v>
      </c>
      <c r="N565">
        <v>32.82</v>
      </c>
      <c r="O565">
        <v>32.020000000000003</v>
      </c>
      <c r="P565">
        <v>31.92</v>
      </c>
      <c r="Q565">
        <v>32.200000000000003</v>
      </c>
      <c r="R565">
        <v>32.28</v>
      </c>
      <c r="S565">
        <v>32.479999999999997</v>
      </c>
      <c r="T565">
        <v>32.68</v>
      </c>
      <c r="U565">
        <v>32.979999999999997</v>
      </c>
      <c r="V565">
        <v>32.82</v>
      </c>
      <c r="W565">
        <v>32.72</v>
      </c>
      <c r="X565">
        <v>32.299999999999997</v>
      </c>
      <c r="Y565">
        <v>31.58</v>
      </c>
      <c r="Z565">
        <v>31.4</v>
      </c>
      <c r="AA565">
        <v>31.52</v>
      </c>
      <c r="AB565">
        <v>32.06</v>
      </c>
      <c r="AC565">
        <v>32.200000000000003</v>
      </c>
      <c r="AD565">
        <v>31.88</v>
      </c>
      <c r="AE565">
        <v>31.28</v>
      </c>
      <c r="AF565">
        <v>31.22</v>
      </c>
      <c r="AG565">
        <v>31.36</v>
      </c>
      <c r="AH565">
        <v>31.12</v>
      </c>
      <c r="AI565">
        <v>30.74</v>
      </c>
      <c r="AJ565">
        <v>30.58</v>
      </c>
      <c r="AK565">
        <v>30.52</v>
      </c>
      <c r="AL565">
        <v>30.24</v>
      </c>
      <c r="AM565">
        <v>29.92</v>
      </c>
      <c r="AN565">
        <v>30.02</v>
      </c>
      <c r="AO565">
        <v>30.4</v>
      </c>
      <c r="AP565">
        <v>30.54</v>
      </c>
      <c r="AQ565">
        <v>30.3</v>
      </c>
      <c r="AR565">
        <v>30.34</v>
      </c>
      <c r="AS565">
        <v>30.74</v>
      </c>
      <c r="AT565">
        <v>31.2</v>
      </c>
      <c r="AU565">
        <v>31.56</v>
      </c>
      <c r="AV565">
        <v>31.46</v>
      </c>
      <c r="AW565">
        <v>31.42</v>
      </c>
      <c r="AX565">
        <v>30.76</v>
      </c>
      <c r="AY565">
        <v>30.7</v>
      </c>
      <c r="AZ565">
        <v>30.44</v>
      </c>
      <c r="BA565">
        <v>30.24</v>
      </c>
      <c r="BB565">
        <v>29.92</v>
      </c>
      <c r="BC565">
        <v>30</v>
      </c>
      <c r="BD565">
        <v>29.98</v>
      </c>
      <c r="BE565">
        <v>29.82</v>
      </c>
      <c r="BF565">
        <v>29.72</v>
      </c>
      <c r="BG565">
        <v>29.94</v>
      </c>
      <c r="BH565">
        <v>29.56</v>
      </c>
      <c r="BI565">
        <v>29.64</v>
      </c>
      <c r="BJ565">
        <v>29.72</v>
      </c>
      <c r="BK565">
        <v>29.46</v>
      </c>
      <c r="BL565">
        <v>28.56</v>
      </c>
      <c r="BM565">
        <v>28.08</v>
      </c>
      <c r="BN565">
        <v>27.64</v>
      </c>
      <c r="BO565">
        <v>27.68</v>
      </c>
      <c r="BP565">
        <v>27.78</v>
      </c>
      <c r="BQ565">
        <v>28</v>
      </c>
      <c r="BR565" s="10">
        <f t="shared" si="16"/>
        <v>-0.2191857222532069</v>
      </c>
      <c r="BS565" s="11" cm="1">
        <f t="array" aca="1" ref="BS565" ca="1">_xlfn.PERCENTILE.INC((OFFSET(E565,0,1,1,COLUMNS(E565:BQ565)-1) - E565:BP565) / E565:BP565, 0.05) * SQRT(COUNT(E565:BQ565) - 1)</f>
        <v>-0.17678582197058507</v>
      </c>
      <c r="BT565" s="10" cm="1">
        <f t="array" aca="1" ref="BT565" ca="1">_xlfn.STDEV.P((E565:BP565 - OFFSET(E565:BP565,0,1)) / OFFSET(E565:BP565,0,1)) * SQRT(COUNT(E565:BQ565)-1)</f>
        <v>0.11418587361754783</v>
      </c>
      <c r="BU565" s="10" cm="1">
        <f t="array" ref="BU565">-(MAX(1 - (E565:BQ565 / _xlfn.SCAN(E565, E565:BQ565, _xlfn.LAMBDA(_xlpm.a,_xlpm.b, MAX(_xlpm.a, _xlpm.b))))))</f>
        <v>-0.22922476296709426</v>
      </c>
      <c r="BV565" s="12">
        <f t="shared" ca="1" si="17"/>
        <v>-2.2503605812092737</v>
      </c>
    </row>
    <row r="566" spans="1:74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781</v>
      </c>
      <c r="F566">
        <v>786</v>
      </c>
      <c r="G566">
        <v>785</v>
      </c>
      <c r="H566">
        <v>757.5</v>
      </c>
      <c r="I566">
        <v>759</v>
      </c>
      <c r="J566">
        <v>756</v>
      </c>
      <c r="K566">
        <v>758.5</v>
      </c>
      <c r="L566">
        <v>781.5</v>
      </c>
      <c r="M566">
        <v>770</v>
      </c>
      <c r="N566">
        <v>755</v>
      </c>
      <c r="O566">
        <v>740</v>
      </c>
      <c r="P566">
        <v>744.5</v>
      </c>
      <c r="Q566">
        <v>776.5</v>
      </c>
      <c r="R566">
        <v>773</v>
      </c>
      <c r="S566">
        <v>768</v>
      </c>
      <c r="T566">
        <v>764</v>
      </c>
      <c r="U566">
        <v>769.5</v>
      </c>
      <c r="V566">
        <v>780</v>
      </c>
      <c r="W566">
        <v>847</v>
      </c>
      <c r="X566">
        <v>819</v>
      </c>
      <c r="Y566">
        <v>818.5</v>
      </c>
      <c r="Z566">
        <v>806</v>
      </c>
      <c r="AA566">
        <v>790.5</v>
      </c>
      <c r="AB566">
        <v>798</v>
      </c>
      <c r="AC566">
        <v>787.5</v>
      </c>
      <c r="AD566">
        <v>781.5</v>
      </c>
      <c r="AE566">
        <v>781.5</v>
      </c>
      <c r="AF566">
        <v>786</v>
      </c>
      <c r="AG566">
        <v>794</v>
      </c>
      <c r="AH566">
        <v>781</v>
      </c>
      <c r="AI566">
        <v>774.5</v>
      </c>
      <c r="AJ566">
        <v>759.5</v>
      </c>
      <c r="AK566">
        <v>750.5</v>
      </c>
      <c r="AL566">
        <v>739</v>
      </c>
      <c r="AM566">
        <v>723</v>
      </c>
      <c r="AN566">
        <v>719</v>
      </c>
      <c r="AO566">
        <v>722.5</v>
      </c>
      <c r="AP566">
        <v>725.5</v>
      </c>
      <c r="AQ566">
        <v>727.5</v>
      </c>
      <c r="AR566">
        <v>731.5</v>
      </c>
      <c r="AS566">
        <v>731.5</v>
      </c>
      <c r="AT566">
        <v>757.5</v>
      </c>
      <c r="AU566">
        <v>759</v>
      </c>
      <c r="AV566">
        <v>763.5</v>
      </c>
      <c r="AW566">
        <v>768.5</v>
      </c>
      <c r="AX566">
        <v>765</v>
      </c>
      <c r="AY566">
        <v>767.5</v>
      </c>
      <c r="AZ566">
        <v>768</v>
      </c>
      <c r="BA566">
        <v>766</v>
      </c>
      <c r="BB566">
        <v>766</v>
      </c>
      <c r="BC566">
        <v>775.5</v>
      </c>
      <c r="BD566">
        <v>779.5</v>
      </c>
      <c r="BE566">
        <v>777.5</v>
      </c>
      <c r="BF566">
        <v>786</v>
      </c>
      <c r="BG566">
        <v>792.5</v>
      </c>
      <c r="BH566">
        <v>764.5</v>
      </c>
      <c r="BI566">
        <v>770</v>
      </c>
      <c r="BJ566">
        <v>772</v>
      </c>
      <c r="BK566">
        <v>771</v>
      </c>
      <c r="BL566">
        <v>766</v>
      </c>
      <c r="BM566">
        <v>757</v>
      </c>
      <c r="BN566">
        <v>757.5</v>
      </c>
      <c r="BO566">
        <v>767.5</v>
      </c>
      <c r="BP566">
        <v>758.5</v>
      </c>
      <c r="BQ566">
        <v>758.5</v>
      </c>
      <c r="BR566" s="10">
        <f t="shared" si="16"/>
        <v>-2.8809218950064022E-2</v>
      </c>
      <c r="BS566" s="11" cm="1">
        <f t="array" aca="1" ref="BS566" ca="1">_xlfn.PERCENTILE.INC((OFFSET(E566,0,1,1,COLUMNS(E566:BQ566)-1) - E566:BP566) / E566:BP566, 0.05) * SQRT(COUNT(E566:BQ566) - 1)</f>
        <v>-0.17106704065812939</v>
      </c>
      <c r="BT566" s="10" cm="1">
        <f t="array" aca="1" ref="BT566" ca="1">_xlfn.STDEV.P((E566:BP566 - OFFSET(E566:BP566,0,1)) / OFFSET(E566:BP566,0,1)) * SQRT(COUNT(E566:BQ566)-1)</f>
        <v>0.13824967324448376</v>
      </c>
      <c r="BU566" s="10" cm="1">
        <f t="array" ref="BU566">-(MAX(1 - (E566:BQ566 / _xlfn.SCAN(E566, E566:BQ566, _xlfn.LAMBDA(_xlpm.a,_xlpm.b, MAX(_xlpm.a, _xlpm.b))))))</f>
        <v>-0.15112160566706023</v>
      </c>
      <c r="BV566" s="12">
        <f t="shared" ca="1" si="17"/>
        <v>-0.48161333082490582</v>
      </c>
    </row>
    <row r="567" spans="1:74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232.2</v>
      </c>
      <c r="F567">
        <v>238</v>
      </c>
      <c r="G567">
        <v>235.7</v>
      </c>
      <c r="H567">
        <v>230.6</v>
      </c>
      <c r="I567">
        <v>232.8</v>
      </c>
      <c r="J567">
        <v>230.4</v>
      </c>
      <c r="K567">
        <v>233.7</v>
      </c>
      <c r="L567">
        <v>236.5</v>
      </c>
      <c r="M567">
        <v>225.2</v>
      </c>
      <c r="N567">
        <v>221.7</v>
      </c>
      <c r="O567">
        <v>220.1</v>
      </c>
      <c r="P567">
        <v>221.3</v>
      </c>
      <c r="Q567">
        <v>221.2</v>
      </c>
      <c r="R567">
        <v>224</v>
      </c>
      <c r="S567">
        <v>222.5</v>
      </c>
      <c r="T567">
        <v>220.3</v>
      </c>
      <c r="U567">
        <v>224.1</v>
      </c>
      <c r="V567">
        <v>221.4</v>
      </c>
      <c r="W567">
        <v>221.9</v>
      </c>
      <c r="X567">
        <v>221.9</v>
      </c>
      <c r="Y567">
        <v>220.9</v>
      </c>
      <c r="Z567">
        <v>218.3</v>
      </c>
      <c r="AA567">
        <v>216.4</v>
      </c>
      <c r="AB567">
        <v>213</v>
      </c>
      <c r="AC567">
        <v>216.7</v>
      </c>
      <c r="AD567">
        <v>215.3</v>
      </c>
      <c r="AE567">
        <v>213.7</v>
      </c>
      <c r="AF567">
        <v>213.9</v>
      </c>
      <c r="AG567">
        <v>216.2</v>
      </c>
      <c r="AH567">
        <v>217.5</v>
      </c>
      <c r="AI567">
        <v>214.7</v>
      </c>
      <c r="AJ567">
        <v>212</v>
      </c>
      <c r="AK567">
        <v>211.9</v>
      </c>
      <c r="AL567">
        <v>207.6</v>
      </c>
      <c r="AM567">
        <v>205.8</v>
      </c>
      <c r="AN567">
        <v>201.3</v>
      </c>
      <c r="AO567">
        <v>204.4</v>
      </c>
      <c r="AP567">
        <v>204.3</v>
      </c>
      <c r="AQ567">
        <v>201.1</v>
      </c>
      <c r="AR567">
        <v>200.8</v>
      </c>
      <c r="AS567">
        <v>204.1</v>
      </c>
      <c r="AT567">
        <v>209.4</v>
      </c>
      <c r="AU567">
        <v>211.1</v>
      </c>
      <c r="AV567">
        <v>210.7</v>
      </c>
      <c r="AW567">
        <v>208.6</v>
      </c>
      <c r="AX567">
        <v>211</v>
      </c>
      <c r="AY567">
        <v>211.7</v>
      </c>
      <c r="AZ567">
        <v>215</v>
      </c>
      <c r="BA567">
        <v>212</v>
      </c>
      <c r="BB567">
        <v>211.5</v>
      </c>
      <c r="BC567">
        <v>211.9</v>
      </c>
      <c r="BD567">
        <v>209.8</v>
      </c>
      <c r="BE567">
        <v>207.2</v>
      </c>
      <c r="BF567">
        <v>210.2</v>
      </c>
      <c r="BG567">
        <v>211.5</v>
      </c>
      <c r="BH567">
        <v>212.5</v>
      </c>
      <c r="BI567">
        <v>208.1</v>
      </c>
      <c r="BJ567">
        <v>210.2</v>
      </c>
      <c r="BK567">
        <v>204.1</v>
      </c>
      <c r="BL567">
        <v>200.9</v>
      </c>
      <c r="BM567">
        <v>201.2</v>
      </c>
      <c r="BN567">
        <v>197.25</v>
      </c>
      <c r="BO567">
        <v>199.65</v>
      </c>
      <c r="BP567">
        <v>202.3</v>
      </c>
      <c r="BQ567">
        <v>202.7</v>
      </c>
      <c r="BR567" s="10">
        <f t="shared" si="16"/>
        <v>-0.12704565030146425</v>
      </c>
      <c r="BS567" s="11" cm="1">
        <f t="array" aca="1" ref="BS567" ca="1">_xlfn.PERCENTILE.INC((OFFSET(E567,0,1,1,COLUMNS(E567:BQ567)-1) - E567:BP567) / E567:BP567, 0.05) * SQRT(COUNT(E567:BQ567) - 1)</f>
        <v>-0.17198324889565486</v>
      </c>
      <c r="BT567" s="10" cm="1">
        <f t="array" aca="1" ref="BT567" ca="1">_xlfn.STDEV.P((E567:BP567 - OFFSET(E567:BP567,0,1)) / OFFSET(E567:BP567,0,1)) * SQRT(COUNT(E567:BQ567)-1)</f>
        <v>0.11155580924797981</v>
      </c>
      <c r="BU567" s="10" cm="1">
        <f t="array" ref="BU567">-(MAX(1 - (E567:BQ567 / _xlfn.SCAN(E567, E567:BQ567, _xlfn.LAMBDA(_xlpm.a,_xlpm.b, MAX(_xlpm.a, _xlpm.b))))))</f>
        <v>-0.17121848739495793</v>
      </c>
      <c r="BV567" s="12">
        <f t="shared" ca="1" si="17"/>
        <v>-1.4774606367809184</v>
      </c>
    </row>
    <row r="568" spans="1:74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297.3</v>
      </c>
      <c r="F568">
        <v>298.5</v>
      </c>
      <c r="G568">
        <v>292.89999999999998</v>
      </c>
      <c r="H568">
        <v>288.2</v>
      </c>
      <c r="I568">
        <v>290.89999999999998</v>
      </c>
      <c r="J568">
        <v>288.10000000000002</v>
      </c>
      <c r="K568">
        <v>287.3</v>
      </c>
      <c r="L568">
        <v>290.7</v>
      </c>
      <c r="M568">
        <v>292.89999999999998</v>
      </c>
      <c r="N568">
        <v>292.10000000000002</v>
      </c>
      <c r="O568">
        <v>288.89999999999998</v>
      </c>
      <c r="P568">
        <v>291.10000000000002</v>
      </c>
      <c r="Q568">
        <v>290.5</v>
      </c>
      <c r="R568">
        <v>288.60000000000002</v>
      </c>
      <c r="S568">
        <v>290.5</v>
      </c>
      <c r="T568">
        <v>294.2</v>
      </c>
      <c r="U568">
        <v>298.2</v>
      </c>
      <c r="V568">
        <v>297.89999999999998</v>
      </c>
      <c r="W568">
        <v>301.60000000000002</v>
      </c>
      <c r="X568">
        <v>301.39999999999998</v>
      </c>
      <c r="Y568">
        <v>298.8</v>
      </c>
      <c r="Z568">
        <v>297.39999999999998</v>
      </c>
      <c r="AA568">
        <v>292.3</v>
      </c>
      <c r="AB568">
        <v>288.8</v>
      </c>
      <c r="AC568">
        <v>291.8</v>
      </c>
      <c r="AD568">
        <v>292.7</v>
      </c>
      <c r="AE568">
        <v>290.60000000000002</v>
      </c>
      <c r="AF568">
        <v>291.5</v>
      </c>
      <c r="AG568">
        <v>292.7</v>
      </c>
      <c r="AH568">
        <v>289.39999999999998</v>
      </c>
      <c r="AI568">
        <v>288.8</v>
      </c>
      <c r="AJ568">
        <v>284.39999999999998</v>
      </c>
      <c r="AK568">
        <v>284.89999999999998</v>
      </c>
      <c r="AL568">
        <v>282.5</v>
      </c>
      <c r="AM568">
        <v>280.8</v>
      </c>
      <c r="AN568">
        <v>279.8</v>
      </c>
      <c r="AO568">
        <v>282.7</v>
      </c>
      <c r="AP568">
        <v>283.7</v>
      </c>
      <c r="AQ568">
        <v>282.3</v>
      </c>
      <c r="AR568">
        <v>281.7</v>
      </c>
      <c r="AS568">
        <v>284.39999999999998</v>
      </c>
      <c r="AT568">
        <v>286.39999999999998</v>
      </c>
      <c r="AU568">
        <v>287</v>
      </c>
      <c r="AV568">
        <v>285.7</v>
      </c>
      <c r="AW568">
        <v>286.3</v>
      </c>
      <c r="AX568">
        <v>287.60000000000002</v>
      </c>
      <c r="AY568">
        <v>292.5</v>
      </c>
      <c r="AZ568">
        <v>293.2</v>
      </c>
      <c r="BA568">
        <v>291.7</v>
      </c>
      <c r="BB568">
        <v>287.7</v>
      </c>
      <c r="BC568">
        <v>290.2</v>
      </c>
      <c r="BD568">
        <v>289.39999999999998</v>
      </c>
      <c r="BE568">
        <v>289.5</v>
      </c>
      <c r="BF568">
        <v>293.2</v>
      </c>
      <c r="BG568">
        <v>295</v>
      </c>
      <c r="BH568">
        <v>294</v>
      </c>
      <c r="BI568">
        <v>293.8</v>
      </c>
      <c r="BJ568">
        <v>297</v>
      </c>
      <c r="BK568">
        <v>294.2</v>
      </c>
      <c r="BL568">
        <v>292.7</v>
      </c>
      <c r="BM568">
        <v>291.89999999999998</v>
      </c>
      <c r="BN568">
        <v>286.5</v>
      </c>
      <c r="BO568">
        <v>285.89999999999998</v>
      </c>
      <c r="BP568">
        <v>288.3</v>
      </c>
      <c r="BQ568">
        <v>288.8</v>
      </c>
      <c r="BR568" s="10">
        <f t="shared" si="16"/>
        <v>-2.8590649175916583E-2</v>
      </c>
      <c r="BS568" s="11" cm="1">
        <f t="array" aca="1" ref="BS568" ca="1">_xlfn.PERCENTILE.INC((OFFSET(E568,0,1,1,COLUMNS(E568:BQ568)-1) - E568:BP568) / E568:BP568, 0.05) * SQRT(COUNT(E568:BQ568) - 1)</f>
        <v>-0.12739828763657707</v>
      </c>
      <c r="BT568" s="10" cm="1">
        <f t="array" aca="1" ref="BT568" ca="1">_xlfn.STDEV.P((E568:BP568 - OFFSET(E568:BP568,0,1)) / OFFSET(E568:BP568,0,1)) * SQRT(COUNT(E568:BQ568)-1)</f>
        <v>6.9479199296577462E-2</v>
      </c>
      <c r="BU568" s="10" cm="1">
        <f t="array" ref="BU568">-(MAX(1 - (E568:BQ568 / _xlfn.SCAN(E568, E568:BQ568, _xlfn.LAMBDA(_xlpm.a,_xlpm.b, MAX(_xlpm.a, _xlpm.b))))))</f>
        <v>-7.2281167108753319E-2</v>
      </c>
      <c r="BV568" s="12">
        <f t="shared" ca="1" si="17"/>
        <v>-0.9551681152700382</v>
      </c>
    </row>
    <row r="569" spans="1:74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1805</v>
      </c>
      <c r="F569">
        <v>1811</v>
      </c>
      <c r="G569">
        <v>1799</v>
      </c>
      <c r="H569">
        <v>1760</v>
      </c>
      <c r="I569">
        <v>1801</v>
      </c>
      <c r="J569">
        <v>1771</v>
      </c>
      <c r="K569">
        <v>1757</v>
      </c>
      <c r="L569">
        <v>1780</v>
      </c>
      <c r="M569">
        <v>1765</v>
      </c>
      <c r="N569">
        <v>1741</v>
      </c>
      <c r="O569">
        <v>1738</v>
      </c>
      <c r="P569">
        <v>1780</v>
      </c>
      <c r="Q569">
        <v>1850</v>
      </c>
      <c r="R569">
        <v>1884</v>
      </c>
      <c r="S569">
        <v>1885</v>
      </c>
      <c r="T569">
        <v>1877</v>
      </c>
      <c r="U569">
        <v>1882</v>
      </c>
      <c r="V569">
        <v>1874</v>
      </c>
      <c r="W569">
        <v>1825</v>
      </c>
      <c r="X569">
        <v>1772</v>
      </c>
      <c r="Y569">
        <v>1753</v>
      </c>
      <c r="Z569">
        <v>1788</v>
      </c>
      <c r="AA569">
        <v>1779</v>
      </c>
      <c r="AB569">
        <v>1797</v>
      </c>
      <c r="AC569">
        <v>1845</v>
      </c>
      <c r="AD569">
        <v>1837</v>
      </c>
      <c r="AE569">
        <v>1858</v>
      </c>
      <c r="AF569">
        <v>1885</v>
      </c>
      <c r="AG569">
        <v>1870</v>
      </c>
      <c r="AH569">
        <v>1860</v>
      </c>
      <c r="AI569">
        <v>1833</v>
      </c>
      <c r="AJ569">
        <v>1822</v>
      </c>
      <c r="AK569">
        <v>1817</v>
      </c>
      <c r="AL569">
        <v>1805</v>
      </c>
      <c r="AM569">
        <v>1759</v>
      </c>
      <c r="AN569">
        <v>1829</v>
      </c>
      <c r="AO569">
        <v>1842</v>
      </c>
      <c r="AP569">
        <v>1820</v>
      </c>
      <c r="AQ569">
        <v>1773</v>
      </c>
      <c r="AR569">
        <v>1754</v>
      </c>
      <c r="AS569">
        <v>1754</v>
      </c>
      <c r="AT569">
        <v>1779</v>
      </c>
      <c r="AU569">
        <v>1792</v>
      </c>
      <c r="AV569">
        <v>1820</v>
      </c>
      <c r="AW569">
        <v>1819</v>
      </c>
      <c r="AX569">
        <v>1822</v>
      </c>
      <c r="AY569">
        <v>1813</v>
      </c>
      <c r="AZ569">
        <v>1798</v>
      </c>
      <c r="BA569">
        <v>1812</v>
      </c>
      <c r="BB569">
        <v>1836</v>
      </c>
      <c r="BC569">
        <v>1812</v>
      </c>
      <c r="BD569">
        <v>1821</v>
      </c>
      <c r="BE569">
        <v>1815</v>
      </c>
      <c r="BF569">
        <v>1856</v>
      </c>
      <c r="BG569">
        <v>1809</v>
      </c>
      <c r="BH569">
        <v>1753</v>
      </c>
      <c r="BI569">
        <v>1745</v>
      </c>
      <c r="BJ569">
        <v>1764</v>
      </c>
      <c r="BK569">
        <v>1761</v>
      </c>
      <c r="BL569">
        <v>1792</v>
      </c>
      <c r="BM569">
        <v>1780</v>
      </c>
      <c r="BN569">
        <v>1776</v>
      </c>
      <c r="BO569">
        <v>1760</v>
      </c>
      <c r="BP569">
        <v>1763</v>
      </c>
      <c r="BQ569">
        <v>1779</v>
      </c>
      <c r="BR569" s="10">
        <f t="shared" si="16"/>
        <v>-1.4404432132963989E-2</v>
      </c>
      <c r="BS569" s="11" cm="1">
        <f t="array" aca="1" ref="BS569" ca="1">_xlfn.PERCENTILE.INC((OFFSET(E569,0,1,1,COLUMNS(E569:BQ569)-1) - E569:BP569) / E569:BP569, 0.05) * SQRT(COUNT(E569:BQ569) - 1)</f>
        <v>-0.20618611305591913</v>
      </c>
      <c r="BT569" s="10" cm="1">
        <f t="array" aca="1" ref="BT569" ca="1">_xlfn.STDEV.P((E569:BP569 - OFFSET(E569:BP569,0,1)) / OFFSET(E569:BP569,0,1)) * SQRT(COUNT(E569:BQ569)-1)</f>
        <v>0.12205170224792689</v>
      </c>
      <c r="BU569" s="10" cm="1">
        <f t="array" ref="BU569">-(MAX(1 - (E569:BQ569 / _xlfn.SCAN(E569, E569:BQ569, _xlfn.LAMBDA(_xlpm.a,_xlpm.b, MAX(_xlpm.a, _xlpm.b))))))</f>
        <v>-7.4270557029177731E-2</v>
      </c>
      <c r="BV569" s="12">
        <f t="shared" ca="1" si="17"/>
        <v>-0.42750816120237217</v>
      </c>
    </row>
    <row r="570" spans="1:74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728</v>
      </c>
      <c r="F570">
        <v>728.4</v>
      </c>
      <c r="G570">
        <v>726</v>
      </c>
      <c r="H570">
        <v>707.8</v>
      </c>
      <c r="I570">
        <v>705.8</v>
      </c>
      <c r="J570">
        <v>709.6</v>
      </c>
      <c r="K570">
        <v>712</v>
      </c>
      <c r="L570">
        <v>731.2</v>
      </c>
      <c r="M570">
        <v>737.4</v>
      </c>
      <c r="N570">
        <v>734.6</v>
      </c>
      <c r="O570">
        <v>736.6</v>
      </c>
      <c r="P570">
        <v>739.6</v>
      </c>
      <c r="Q570">
        <v>743</v>
      </c>
      <c r="R570">
        <v>748</v>
      </c>
      <c r="S570">
        <v>749.6</v>
      </c>
      <c r="T570">
        <v>746.2</v>
      </c>
      <c r="U570">
        <v>740.6</v>
      </c>
      <c r="V570">
        <v>745.6</v>
      </c>
      <c r="W570">
        <v>776</v>
      </c>
      <c r="X570">
        <v>762.8</v>
      </c>
      <c r="Y570">
        <v>758.2</v>
      </c>
      <c r="Z570">
        <v>755.6</v>
      </c>
      <c r="AA570">
        <v>751.6</v>
      </c>
      <c r="AB570">
        <v>749.2</v>
      </c>
      <c r="AC570">
        <v>752.2</v>
      </c>
      <c r="AD570">
        <v>749.4</v>
      </c>
      <c r="AE570">
        <v>748.4</v>
      </c>
      <c r="AF570">
        <v>751.2</v>
      </c>
      <c r="AG570">
        <v>750.6</v>
      </c>
      <c r="AH570">
        <v>736.6</v>
      </c>
      <c r="AI570">
        <v>735</v>
      </c>
      <c r="AJ570">
        <v>726.6</v>
      </c>
      <c r="AK570">
        <v>716.8</v>
      </c>
      <c r="AL570">
        <v>704</v>
      </c>
      <c r="AM570">
        <v>706.2</v>
      </c>
      <c r="AN570">
        <v>709.4</v>
      </c>
      <c r="AO570">
        <v>709.6</v>
      </c>
      <c r="AP570">
        <v>715.6</v>
      </c>
      <c r="AQ570">
        <v>715.4</v>
      </c>
      <c r="AR570">
        <v>717</v>
      </c>
      <c r="AS570">
        <v>717</v>
      </c>
      <c r="AT570">
        <v>730.2</v>
      </c>
      <c r="AU570">
        <v>736.6</v>
      </c>
      <c r="AV570">
        <v>730.8</v>
      </c>
      <c r="AW570">
        <v>736.4</v>
      </c>
      <c r="AX570">
        <v>737.4</v>
      </c>
      <c r="AY570">
        <v>737.8</v>
      </c>
      <c r="AZ570">
        <v>730.8</v>
      </c>
      <c r="BA570">
        <v>732.4</v>
      </c>
      <c r="BB570">
        <v>741</v>
      </c>
      <c r="BC570">
        <v>747.8</v>
      </c>
      <c r="BD570">
        <v>739.8</v>
      </c>
      <c r="BE570">
        <v>742.2</v>
      </c>
      <c r="BF570">
        <v>758.6</v>
      </c>
      <c r="BG570">
        <v>760</v>
      </c>
      <c r="BH570">
        <v>749.8</v>
      </c>
      <c r="BI570">
        <v>753.4</v>
      </c>
      <c r="BJ570">
        <v>750.2</v>
      </c>
      <c r="BK570">
        <v>754.4</v>
      </c>
      <c r="BL570">
        <v>757.2</v>
      </c>
      <c r="BM570">
        <v>751</v>
      </c>
      <c r="BN570">
        <v>741.4</v>
      </c>
      <c r="BO570">
        <v>739.4</v>
      </c>
      <c r="BP570">
        <v>746</v>
      </c>
      <c r="BQ570">
        <v>750.4</v>
      </c>
      <c r="BR570" s="10">
        <f t="shared" si="16"/>
        <v>3.076923076923074E-2</v>
      </c>
      <c r="BS570" s="11" cm="1">
        <f t="array" aca="1" ref="BS570" ca="1">_xlfn.PERCENTILE.INC((OFFSET(E570,0,1,1,COLUMNS(E570:BQ570)-1) - E570:BP570) / E570:BP570, 0.05) * SQRT(COUNT(E570:BQ570) - 1)</f>
        <v>-0.13185507419104989</v>
      </c>
      <c r="BT570" s="10" cm="1">
        <f t="array" aca="1" ref="BT570" ca="1">_xlfn.STDEV.P((E570:BP570 - OFFSET(E570:BP570,0,1)) / OFFSET(E570:BP570,0,1)) * SQRT(COUNT(E570:BQ570)-1)</f>
        <v>8.2794108625000667E-2</v>
      </c>
      <c r="BU570" s="10" cm="1">
        <f t="array" ref="BU570">-(MAX(1 - (E570:BQ570 / _xlfn.SCAN(E570, E570:BQ570, _xlfn.LAMBDA(_xlpm.a,_xlpm.b, MAX(_xlpm.a, _xlpm.b))))))</f>
        <v>-9.2783505154639179E-2</v>
      </c>
      <c r="BV570" s="12">
        <f t="shared" ca="1" si="17"/>
        <v>-8.4600655937503003E-2</v>
      </c>
    </row>
    <row r="571" spans="1:74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12.536</v>
      </c>
      <c r="F571">
        <v>12.552</v>
      </c>
      <c r="G571">
        <v>12.49</v>
      </c>
      <c r="H571">
        <v>12.222</v>
      </c>
      <c r="I571">
        <v>12.378</v>
      </c>
      <c r="J571">
        <v>12.295999999999999</v>
      </c>
      <c r="K571">
        <v>12.65</v>
      </c>
      <c r="L571">
        <v>12.85</v>
      </c>
      <c r="M571">
        <v>12.954000000000001</v>
      </c>
      <c r="N571">
        <v>12.866</v>
      </c>
      <c r="O571">
        <v>12.89</v>
      </c>
      <c r="P571">
        <v>13.02</v>
      </c>
      <c r="Q571">
        <v>13.08</v>
      </c>
      <c r="R571">
        <v>13.176</v>
      </c>
      <c r="S571">
        <v>13.273999999999999</v>
      </c>
      <c r="T571">
        <v>13.311999999999999</v>
      </c>
      <c r="U571">
        <v>13.28</v>
      </c>
      <c r="V571">
        <v>13.1</v>
      </c>
      <c r="W571">
        <v>13.214</v>
      </c>
      <c r="X571">
        <v>13.247999999999999</v>
      </c>
      <c r="Y571">
        <v>13.28</v>
      </c>
      <c r="Z571">
        <v>13.25</v>
      </c>
      <c r="AA571">
        <v>13.06</v>
      </c>
      <c r="AB571">
        <v>13.26</v>
      </c>
      <c r="AC571">
        <v>13.45</v>
      </c>
      <c r="AD571">
        <v>13.198</v>
      </c>
      <c r="AE571">
        <v>12.922000000000001</v>
      </c>
      <c r="AF571">
        <v>12.965999999999999</v>
      </c>
      <c r="AG571">
        <v>13.268000000000001</v>
      </c>
      <c r="AH571">
        <v>13.098000000000001</v>
      </c>
      <c r="AI571">
        <v>13.09</v>
      </c>
      <c r="AJ571">
        <v>13.006</v>
      </c>
      <c r="AK571">
        <v>12.97</v>
      </c>
      <c r="AL571">
        <v>13</v>
      </c>
      <c r="AM571">
        <v>12.922000000000001</v>
      </c>
      <c r="AN571">
        <v>12.988</v>
      </c>
      <c r="AO571">
        <v>13.055999999999999</v>
      </c>
      <c r="AP571">
        <v>13.08</v>
      </c>
      <c r="AQ571">
        <v>13.15</v>
      </c>
      <c r="AR571">
        <v>13.151999999999999</v>
      </c>
      <c r="AS571">
        <v>13.358000000000001</v>
      </c>
      <c r="AT571">
        <v>13.407999999999999</v>
      </c>
      <c r="AU571">
        <v>13.388</v>
      </c>
      <c r="AV571">
        <v>13.1</v>
      </c>
      <c r="AW571">
        <v>13.05</v>
      </c>
      <c r="AX571">
        <v>12.97</v>
      </c>
      <c r="AY571">
        <v>12.996</v>
      </c>
      <c r="AZ571">
        <v>12.891999999999999</v>
      </c>
      <c r="BA571">
        <v>12.722</v>
      </c>
      <c r="BB571">
        <v>12.73</v>
      </c>
      <c r="BC571">
        <v>12.846</v>
      </c>
      <c r="BD571">
        <v>12.894</v>
      </c>
      <c r="BE571">
        <v>12.87</v>
      </c>
      <c r="BF571">
        <v>13.08</v>
      </c>
      <c r="BG571">
        <v>13.02</v>
      </c>
      <c r="BH571">
        <v>12.798</v>
      </c>
      <c r="BI571">
        <v>12.965999999999999</v>
      </c>
      <c r="BJ571">
        <v>13.116</v>
      </c>
      <c r="BK571">
        <v>13.167999999999999</v>
      </c>
      <c r="BL571">
        <v>12.332000000000001</v>
      </c>
      <c r="BM571">
        <v>12.374000000000001</v>
      </c>
      <c r="BN571">
        <v>12.428000000000001</v>
      </c>
      <c r="BO571">
        <v>12.42</v>
      </c>
      <c r="BP571">
        <v>12.545999999999999</v>
      </c>
      <c r="BQ571">
        <v>12.55</v>
      </c>
      <c r="BR571" s="10">
        <f t="shared" si="16"/>
        <v>1.1167836630505044E-3</v>
      </c>
      <c r="BS571" s="11" cm="1">
        <f t="array" aca="1" ref="BS571" ca="1">_xlfn.PERCENTILE.INC((OFFSET(E571,0,1,1,COLUMNS(E571:BQ571)-1) - E571:BP571) / E571:BP571, 0.05) * SQRT(COUNT(E571:BQ571) - 1)</f>
        <v>-0.16468663552154722</v>
      </c>
      <c r="BT571" s="10" cm="1">
        <f t="array" aca="1" ref="BT571" ca="1">_xlfn.STDEV.P((E571:BP571 - OFFSET(E571:BP571,0,1)) / OFFSET(E571:BP571,0,1)) * SQRT(COUNT(E571:BQ571)-1)</f>
        <v>0.10707682918189346</v>
      </c>
      <c r="BU571" s="10" cm="1">
        <f t="array" ref="BU571">-(MAX(1 - (E571:BQ571 / _xlfn.SCAN(E571, E571:BQ571, _xlfn.LAMBDA(_xlpm.a,_xlpm.b, MAX(_xlpm.a, _xlpm.b))))))</f>
        <v>-8.3122676579925558E-2</v>
      </c>
      <c r="BV571" s="12">
        <f t="shared" ca="1" si="17"/>
        <v>-0.34234187997243004</v>
      </c>
    </row>
    <row r="572" spans="1:74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182.2</v>
      </c>
      <c r="F572">
        <v>185.8</v>
      </c>
      <c r="G572">
        <v>185</v>
      </c>
      <c r="H572">
        <v>183.8</v>
      </c>
      <c r="I572">
        <v>184</v>
      </c>
      <c r="J572">
        <v>190</v>
      </c>
      <c r="K572">
        <v>192</v>
      </c>
      <c r="L572">
        <v>202.5</v>
      </c>
      <c r="M572">
        <v>198.4</v>
      </c>
      <c r="N572">
        <v>202</v>
      </c>
      <c r="O572">
        <v>202</v>
      </c>
      <c r="P572">
        <v>202.5</v>
      </c>
      <c r="Q572">
        <v>201</v>
      </c>
      <c r="R572">
        <v>202</v>
      </c>
      <c r="S572">
        <v>202.5</v>
      </c>
      <c r="T572">
        <v>200</v>
      </c>
      <c r="U572">
        <v>201.5</v>
      </c>
      <c r="V572">
        <v>198.4</v>
      </c>
      <c r="W572">
        <v>197</v>
      </c>
      <c r="X572">
        <v>195</v>
      </c>
      <c r="Y572">
        <v>199.8</v>
      </c>
      <c r="Z572">
        <v>196</v>
      </c>
      <c r="AA572">
        <v>191.2</v>
      </c>
      <c r="AB572">
        <v>199.4</v>
      </c>
      <c r="AC572">
        <v>200</v>
      </c>
      <c r="AD572">
        <v>195</v>
      </c>
      <c r="AE572">
        <v>189</v>
      </c>
      <c r="AF572">
        <v>189</v>
      </c>
      <c r="AG572">
        <v>191</v>
      </c>
      <c r="AH572">
        <v>194.2</v>
      </c>
      <c r="AI572">
        <v>200.5</v>
      </c>
      <c r="AJ572">
        <v>200.5</v>
      </c>
      <c r="AK572">
        <v>199</v>
      </c>
      <c r="AL572">
        <v>196.2</v>
      </c>
      <c r="AM572">
        <v>194.4</v>
      </c>
      <c r="AN572">
        <v>200</v>
      </c>
      <c r="AO572">
        <v>193.6</v>
      </c>
      <c r="AP572">
        <v>188.8</v>
      </c>
      <c r="AQ572">
        <v>191</v>
      </c>
      <c r="AR572">
        <v>186</v>
      </c>
      <c r="AS572">
        <v>191</v>
      </c>
      <c r="AT572">
        <v>193.4</v>
      </c>
      <c r="AU572">
        <v>193</v>
      </c>
      <c r="AV572">
        <v>195.6</v>
      </c>
      <c r="AW572">
        <v>192.6</v>
      </c>
      <c r="AX572">
        <v>190</v>
      </c>
      <c r="AY572">
        <v>188</v>
      </c>
      <c r="AZ572">
        <v>186</v>
      </c>
      <c r="BA572">
        <v>190</v>
      </c>
      <c r="BB572">
        <v>196</v>
      </c>
      <c r="BC572">
        <v>194.4</v>
      </c>
      <c r="BD572">
        <v>188</v>
      </c>
      <c r="BE572">
        <v>194</v>
      </c>
      <c r="BF572">
        <v>194</v>
      </c>
      <c r="BG572">
        <v>192.6</v>
      </c>
      <c r="BH572">
        <v>191</v>
      </c>
      <c r="BI572">
        <v>192.8</v>
      </c>
      <c r="BJ572">
        <v>191</v>
      </c>
      <c r="BK572">
        <v>185.4</v>
      </c>
      <c r="BL572">
        <v>183.6</v>
      </c>
      <c r="BM572">
        <v>183</v>
      </c>
      <c r="BN572">
        <v>185.6</v>
      </c>
      <c r="BO572">
        <v>178</v>
      </c>
      <c r="BP572">
        <v>177.8</v>
      </c>
      <c r="BQ572">
        <v>180</v>
      </c>
      <c r="BR572" s="10">
        <f t="shared" si="16"/>
        <v>-1.2074643249176667E-2</v>
      </c>
      <c r="BS572" s="11" cm="1">
        <f t="array" aca="1" ref="BS572" ca="1">_xlfn.PERCENTILE.INC((OFFSET(E572,0,1,1,COLUMNS(E572:BQ572)-1) - E572:BP572) / E572:BP572, 0.05) * SQRT(COUNT(E572:BQ572) - 1)</f>
        <v>-0.24441401530406764</v>
      </c>
      <c r="BT572" s="10" cm="1">
        <f t="array" aca="1" ref="BT572" ca="1">_xlfn.STDEV.P((E572:BP572 - OFFSET(E572:BP572,0,1)) / OFFSET(E572:BP572,0,1)) * SQRT(COUNT(E572:BQ572)-1)</f>
        <v>0.15634546711865654</v>
      </c>
      <c r="BU572" s="10" cm="1">
        <f t="array" ref="BU572">-(MAX(1 - (E572:BQ572 / _xlfn.SCAN(E572, E572:BQ572, _xlfn.LAMBDA(_xlpm.a,_xlpm.b, MAX(_xlpm.a, _xlpm.b))))))</f>
        <v>-0.12197530864197526</v>
      </c>
      <c r="BV572" s="12">
        <f t="shared" ca="1" si="17"/>
        <v>-0.31883437898465938</v>
      </c>
    </row>
    <row r="573" spans="1:74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25.65</v>
      </c>
      <c r="F573">
        <v>25.3</v>
      </c>
      <c r="G573">
        <v>24.35</v>
      </c>
      <c r="H573">
        <v>24.2</v>
      </c>
      <c r="I573">
        <v>24.4</v>
      </c>
      <c r="J573">
        <v>24.15</v>
      </c>
      <c r="K573">
        <v>23.9</v>
      </c>
      <c r="L573">
        <v>24.45</v>
      </c>
      <c r="M573">
        <v>24.65</v>
      </c>
      <c r="N573">
        <v>24.6</v>
      </c>
      <c r="O573">
        <v>24.4</v>
      </c>
      <c r="P573">
        <v>24.75</v>
      </c>
      <c r="Q573">
        <v>24.5</v>
      </c>
      <c r="R573">
        <v>24.4</v>
      </c>
      <c r="S573">
        <v>24.65</v>
      </c>
      <c r="T573">
        <v>24.75</v>
      </c>
      <c r="U573">
        <v>24.5</v>
      </c>
      <c r="V573">
        <v>24.45</v>
      </c>
      <c r="W573">
        <v>24.35</v>
      </c>
      <c r="X573">
        <v>24.45</v>
      </c>
      <c r="Y573">
        <v>24.35</v>
      </c>
      <c r="Z573">
        <v>24.05</v>
      </c>
      <c r="AA573">
        <v>24.35</v>
      </c>
      <c r="AB573">
        <v>24.05</v>
      </c>
      <c r="AC573">
        <v>24.1</v>
      </c>
      <c r="AD573">
        <v>24.35</v>
      </c>
      <c r="AE573">
        <v>23.85</v>
      </c>
      <c r="AF573">
        <v>23.8</v>
      </c>
      <c r="AG573">
        <v>23.9</v>
      </c>
      <c r="AH573">
        <v>23.5</v>
      </c>
      <c r="AI573">
        <v>23.2</v>
      </c>
      <c r="AJ573">
        <v>23.3</v>
      </c>
      <c r="AK573">
        <v>23.15</v>
      </c>
      <c r="AL573">
        <v>23</v>
      </c>
      <c r="AM573">
        <v>23.05</v>
      </c>
      <c r="AN573">
        <v>22.7</v>
      </c>
      <c r="AO573">
        <v>22.55</v>
      </c>
      <c r="AP573">
        <v>22.4</v>
      </c>
      <c r="AQ573">
        <v>22.1</v>
      </c>
      <c r="AR573">
        <v>22.15</v>
      </c>
      <c r="AS573">
        <v>22.2</v>
      </c>
      <c r="AT573">
        <v>22.55</v>
      </c>
      <c r="AU573">
        <v>22.25</v>
      </c>
      <c r="AV573">
        <v>22.15</v>
      </c>
      <c r="AW573">
        <v>22.15</v>
      </c>
      <c r="AX573">
        <v>22.15</v>
      </c>
      <c r="AY573">
        <v>22.05</v>
      </c>
      <c r="AZ573">
        <v>21.75</v>
      </c>
      <c r="BA573">
        <v>21.5</v>
      </c>
      <c r="BB573">
        <v>21.55</v>
      </c>
      <c r="BC573">
        <v>21.4</v>
      </c>
      <c r="BD573">
        <v>21.25</v>
      </c>
      <c r="BE573">
        <v>21.15</v>
      </c>
      <c r="BF573">
        <v>21.35</v>
      </c>
      <c r="BG573">
        <v>20.85</v>
      </c>
      <c r="BH573">
        <v>20.75</v>
      </c>
      <c r="BI573">
        <v>20.7</v>
      </c>
      <c r="BJ573">
        <v>20.9</v>
      </c>
      <c r="BK573">
        <v>20.45</v>
      </c>
      <c r="BL573">
        <v>20.100000000000001</v>
      </c>
      <c r="BM573">
        <v>19.98</v>
      </c>
      <c r="BN573">
        <v>19.52</v>
      </c>
      <c r="BO573">
        <v>19.48</v>
      </c>
      <c r="BP573">
        <v>19.760000000000002</v>
      </c>
      <c r="BQ573">
        <v>20.100000000000001</v>
      </c>
      <c r="BR573" s="10">
        <f t="shared" si="16"/>
        <v>-0.21637426900584786</v>
      </c>
      <c r="BS573" s="11" cm="1">
        <f t="array" aca="1" ref="BS573" ca="1">_xlfn.PERCENTILE.INC((OFFSET(E573,0,1,1,COLUMNS(E573:BQ573)-1) - E573:BP573) / E573:BP573, 0.05) * SQRT(COUNT(E573:BQ573) - 1)</f>
        <v>-0.17105214033777719</v>
      </c>
      <c r="BT573" s="10" cm="1">
        <f t="array" aca="1" ref="BT573" ca="1">_xlfn.STDEV.P((E573:BP573 - OFFSET(E573:BP573,0,1)) / OFFSET(E573:BP573,0,1)) * SQRT(COUNT(E573:BQ573)-1)</f>
        <v>8.946403404227167E-2</v>
      </c>
      <c r="BU573" s="10" cm="1">
        <f t="array" ref="BU573">-(MAX(1 - (E573:BQ573 / _xlfn.SCAN(E573, E573:BQ573, _xlfn.LAMBDA(_xlpm.a,_xlpm.b, MAX(_xlpm.a, _xlpm.b))))))</f>
        <v>-0.24054580896686151</v>
      </c>
      <c r="BV573" s="12">
        <f t="shared" ca="1" si="17"/>
        <v>-2.8407833202829851</v>
      </c>
    </row>
    <row r="574" spans="1:74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2740</v>
      </c>
      <c r="F574">
        <v>2720</v>
      </c>
      <c r="G574">
        <v>2675</v>
      </c>
      <c r="H574">
        <v>2655</v>
      </c>
      <c r="I574">
        <v>2690</v>
      </c>
      <c r="J574">
        <v>2700</v>
      </c>
      <c r="K574">
        <v>2740</v>
      </c>
      <c r="L574">
        <v>2800</v>
      </c>
      <c r="M574">
        <v>2805</v>
      </c>
      <c r="N574">
        <v>2825</v>
      </c>
      <c r="O574">
        <v>2735</v>
      </c>
      <c r="P574">
        <v>2765</v>
      </c>
      <c r="Q574">
        <v>2765</v>
      </c>
      <c r="R574">
        <v>2760</v>
      </c>
      <c r="S574">
        <v>2710</v>
      </c>
      <c r="T574">
        <v>2750</v>
      </c>
      <c r="U574">
        <v>2775</v>
      </c>
      <c r="V574">
        <v>2835</v>
      </c>
      <c r="W574">
        <v>2835</v>
      </c>
      <c r="X574">
        <v>2800</v>
      </c>
      <c r="Y574">
        <v>2790</v>
      </c>
      <c r="Z574">
        <v>2790</v>
      </c>
      <c r="AA574">
        <v>2915</v>
      </c>
      <c r="AB574">
        <v>2950</v>
      </c>
      <c r="AC574">
        <v>2980</v>
      </c>
      <c r="AD574">
        <v>2950</v>
      </c>
      <c r="AE574">
        <v>2850</v>
      </c>
      <c r="AF574">
        <v>2785</v>
      </c>
      <c r="AG574">
        <v>2780</v>
      </c>
      <c r="AH574">
        <v>2715</v>
      </c>
      <c r="AI574">
        <v>2755</v>
      </c>
      <c r="AJ574">
        <v>2725</v>
      </c>
      <c r="AK574">
        <v>2720</v>
      </c>
      <c r="AL574">
        <v>2685</v>
      </c>
      <c r="AM574">
        <v>2640</v>
      </c>
      <c r="AN574">
        <v>2670</v>
      </c>
      <c r="AO574">
        <v>2725</v>
      </c>
      <c r="AP574">
        <v>2685</v>
      </c>
      <c r="AQ574">
        <v>2685</v>
      </c>
      <c r="AR574">
        <v>2675</v>
      </c>
      <c r="AS574">
        <v>2675</v>
      </c>
      <c r="AT574">
        <v>2685</v>
      </c>
      <c r="AU574">
        <v>2650</v>
      </c>
      <c r="AV574">
        <v>2635</v>
      </c>
      <c r="AW574">
        <v>2675</v>
      </c>
      <c r="AX574">
        <v>2730</v>
      </c>
      <c r="AY574">
        <v>2670</v>
      </c>
      <c r="AZ574">
        <v>2660</v>
      </c>
      <c r="BA574">
        <v>2625</v>
      </c>
      <c r="BB574">
        <v>2525</v>
      </c>
      <c r="BC574">
        <v>2505</v>
      </c>
      <c r="BD574">
        <v>2430</v>
      </c>
      <c r="BE574">
        <v>2435</v>
      </c>
      <c r="BF574">
        <v>2480</v>
      </c>
      <c r="BG574">
        <v>2470</v>
      </c>
      <c r="BH574">
        <v>2460</v>
      </c>
      <c r="BI574">
        <v>2445</v>
      </c>
      <c r="BJ574">
        <v>2570</v>
      </c>
      <c r="BK574">
        <v>2580</v>
      </c>
      <c r="BL574">
        <v>2510</v>
      </c>
      <c r="BM574">
        <v>2495</v>
      </c>
      <c r="BN574">
        <v>2455</v>
      </c>
      <c r="BO574">
        <v>2460</v>
      </c>
      <c r="BP574">
        <v>2485</v>
      </c>
      <c r="BQ574">
        <v>2510</v>
      </c>
      <c r="BR574" s="10">
        <f t="shared" si="16"/>
        <v>-8.3941605839416053E-2</v>
      </c>
      <c r="BS574" s="11" cm="1">
        <f t="array" aca="1" ref="BS574" ca="1">_xlfn.PERCENTILE.INC((OFFSET(E574,0,1,1,COLUMNS(E574:BQ574)-1) - E574:BP574) / E574:BP574, 0.05) * SQRT(COUNT(E574:BQ574) - 1)</f>
        <v>-0.23615095390614119</v>
      </c>
      <c r="BT574" s="10" cm="1">
        <f t="array" aca="1" ref="BT574" ca="1">_xlfn.STDEV.P((E574:BP574 - OFFSET(E574:BP574,0,1)) / OFFSET(E574:BP574,0,1)) * SQRT(COUNT(E574:BQ574)-1)</f>
        <v>0.1338389983665276</v>
      </c>
      <c r="BU574" s="10" cm="1">
        <f t="array" ref="BU574">-(MAX(1 - (E574:BQ574 / _xlfn.SCAN(E574, E574:BQ574, _xlfn.LAMBDA(_xlpm.a,_xlpm.b, MAX(_xlpm.a, _xlpm.b))))))</f>
        <v>-0.18456375838926176</v>
      </c>
      <c r="BV574" s="12">
        <f t="shared" ca="1" si="17"/>
        <v>-0.90941559628798774</v>
      </c>
    </row>
    <row r="575" spans="1:74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2.12</v>
      </c>
      <c r="F575">
        <v>2.1</v>
      </c>
      <c r="G575">
        <v>2.12</v>
      </c>
      <c r="H575">
        <v>2.1</v>
      </c>
      <c r="I575">
        <v>2.1</v>
      </c>
      <c r="J575">
        <v>2.09</v>
      </c>
      <c r="K575">
        <v>2.11</v>
      </c>
      <c r="L575">
        <v>2.12</v>
      </c>
      <c r="M575">
        <v>2.11</v>
      </c>
      <c r="N575">
        <v>2.2000000000000002</v>
      </c>
      <c r="O575">
        <v>2.06</v>
      </c>
      <c r="P575">
        <v>2.1</v>
      </c>
      <c r="Q575">
        <v>2.1</v>
      </c>
      <c r="R575">
        <v>2.13</v>
      </c>
      <c r="S575">
        <v>2.15</v>
      </c>
      <c r="T575">
        <v>2.12</v>
      </c>
      <c r="U575">
        <v>2.11</v>
      </c>
      <c r="V575">
        <v>2.1</v>
      </c>
      <c r="W575">
        <v>2.08</v>
      </c>
      <c r="X575">
        <v>2.1</v>
      </c>
      <c r="Y575">
        <v>2.09</v>
      </c>
      <c r="Z575">
        <v>2.0499999999999998</v>
      </c>
      <c r="AA575">
        <v>1.98</v>
      </c>
      <c r="AB575">
        <v>2</v>
      </c>
      <c r="AC575">
        <v>2.12</v>
      </c>
      <c r="AD575">
        <v>2.2799999999999998</v>
      </c>
      <c r="AE575">
        <v>2.25</v>
      </c>
      <c r="AF575">
        <v>2.2000000000000002</v>
      </c>
      <c r="AG575">
        <v>2.1800000000000002</v>
      </c>
      <c r="AH575">
        <v>2.09</v>
      </c>
      <c r="AI575">
        <v>2.0699999999999998</v>
      </c>
      <c r="AJ575">
        <v>2.0699999999999998</v>
      </c>
      <c r="AK575">
        <v>2.0699999999999998</v>
      </c>
      <c r="AL575">
        <v>2.11</v>
      </c>
      <c r="AM575">
        <v>2.0499999999999998</v>
      </c>
      <c r="AN575">
        <v>2.08</v>
      </c>
      <c r="AO575">
        <v>2.1800000000000002</v>
      </c>
      <c r="AP575">
        <v>2.25</v>
      </c>
      <c r="AQ575">
        <v>2.2200000000000002</v>
      </c>
      <c r="AR575">
        <v>2.25</v>
      </c>
      <c r="AS575">
        <v>2.3199999999999998</v>
      </c>
      <c r="AT575">
        <v>2.31</v>
      </c>
      <c r="AU575">
        <v>2.23</v>
      </c>
      <c r="AV575">
        <v>2.27</v>
      </c>
      <c r="AW575">
        <v>2.2400000000000002</v>
      </c>
      <c r="AX575">
        <v>2.2799999999999998</v>
      </c>
      <c r="AY575">
        <v>2.27</v>
      </c>
      <c r="AZ575">
        <v>2.2000000000000002</v>
      </c>
      <c r="BA575">
        <v>2.14</v>
      </c>
      <c r="BB575">
        <v>2.13</v>
      </c>
      <c r="BC575">
        <v>2.13</v>
      </c>
      <c r="BD575">
        <v>2.11</v>
      </c>
      <c r="BE575">
        <v>2.06</v>
      </c>
      <c r="BF575">
        <v>2.0699999999999998</v>
      </c>
      <c r="BG575">
        <v>2.16</v>
      </c>
      <c r="BH575">
        <v>2.11</v>
      </c>
      <c r="BI575">
        <v>2.0699999999999998</v>
      </c>
      <c r="BJ575">
        <v>2</v>
      </c>
      <c r="BK575">
        <v>2.0099999999999998</v>
      </c>
      <c r="BL575">
        <v>2.02</v>
      </c>
      <c r="BM575">
        <v>2.0499999999999998</v>
      </c>
      <c r="BN575">
        <v>2.0299999999999998</v>
      </c>
      <c r="BO575">
        <v>2</v>
      </c>
      <c r="BP575">
        <v>1.99</v>
      </c>
      <c r="BQ575">
        <v>2.02</v>
      </c>
      <c r="BR575" s="10">
        <f t="shared" si="16"/>
        <v>-4.7169811320754755E-2</v>
      </c>
      <c r="BS575" s="11" cm="1">
        <f t="array" aca="1" ref="BS575" ca="1">_xlfn.PERCENTILE.INC((OFFSET(E575,0,1,1,COLUMNS(E575:BQ575)-1) - E575:BP575) / E575:BP575, 0.05) * SQRT(COUNT(E575:BQ575) - 1)</f>
        <v>-0.27277483209614645</v>
      </c>
      <c r="BT575" s="10" cm="1">
        <f t="array" aca="1" ref="BT575" ca="1">_xlfn.STDEV.P((E575:BP575 - OFFSET(E575:BP575,0,1)) / OFFSET(E575:BP575,0,1)) * SQRT(COUNT(E575:BQ575)-1)</f>
        <v>0.18835100591792289</v>
      </c>
      <c r="BU575" s="10" cm="1">
        <f t="array" ref="BU575">-(MAX(1 - (E575:BQ575 / _xlfn.SCAN(E575, E575:BQ575, _xlfn.LAMBDA(_xlpm.a,_xlpm.b, MAX(_xlpm.a, _xlpm.b))))))</f>
        <v>-0.14224137931034475</v>
      </c>
      <c r="BV575" s="12">
        <f t="shared" ca="1" si="17"/>
        <v>-0.45098499778884626</v>
      </c>
    </row>
    <row r="576" spans="1:74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72.3</v>
      </c>
      <c r="F576">
        <v>74.36</v>
      </c>
      <c r="G576">
        <v>73.34</v>
      </c>
      <c r="H576">
        <v>70.760000000000005</v>
      </c>
      <c r="I576">
        <v>73.66</v>
      </c>
      <c r="J576">
        <v>74.760000000000005</v>
      </c>
      <c r="K576">
        <v>74.88</v>
      </c>
      <c r="L576">
        <v>75.58</v>
      </c>
      <c r="M576">
        <v>75.98</v>
      </c>
      <c r="N576">
        <v>75.58</v>
      </c>
      <c r="O576">
        <v>73.88</v>
      </c>
      <c r="P576">
        <v>73.3</v>
      </c>
      <c r="Q576">
        <v>76.760000000000005</v>
      </c>
      <c r="R576">
        <v>75.400000000000006</v>
      </c>
      <c r="S576">
        <v>77</v>
      </c>
      <c r="T576">
        <v>82</v>
      </c>
      <c r="U576">
        <v>79.72</v>
      </c>
      <c r="V576">
        <v>80.58</v>
      </c>
      <c r="W576">
        <v>81.540000000000006</v>
      </c>
      <c r="X576">
        <v>81.22</v>
      </c>
      <c r="Y576">
        <v>81.96</v>
      </c>
      <c r="Z576">
        <v>78.3</v>
      </c>
      <c r="AA576">
        <v>76.02</v>
      </c>
      <c r="AB576">
        <v>75.760000000000005</v>
      </c>
      <c r="AC576">
        <v>76.959999999999994</v>
      </c>
      <c r="AD576">
        <v>76.099999999999994</v>
      </c>
      <c r="AE576">
        <v>76.239999999999995</v>
      </c>
      <c r="AF576">
        <v>76.14</v>
      </c>
      <c r="AG576">
        <v>77.42</v>
      </c>
      <c r="AH576">
        <v>73.78</v>
      </c>
      <c r="AI576">
        <v>74.14</v>
      </c>
      <c r="AJ576">
        <v>70.56</v>
      </c>
      <c r="AK576">
        <v>68.62</v>
      </c>
      <c r="AL576">
        <v>67.5</v>
      </c>
      <c r="AM576">
        <v>67.239999999999995</v>
      </c>
      <c r="AN576">
        <v>66.319999999999993</v>
      </c>
      <c r="AO576">
        <v>66.22</v>
      </c>
      <c r="AP576">
        <v>67.98</v>
      </c>
      <c r="AQ576">
        <v>63.22</v>
      </c>
      <c r="AR576">
        <v>64.72</v>
      </c>
      <c r="AS576">
        <v>66.459999999999994</v>
      </c>
      <c r="AT576">
        <v>67.319999999999993</v>
      </c>
      <c r="AU576">
        <v>67.06</v>
      </c>
      <c r="AV576">
        <v>69.22</v>
      </c>
      <c r="AW576">
        <v>70.72</v>
      </c>
      <c r="AX576">
        <v>71.260000000000005</v>
      </c>
      <c r="AY576">
        <v>70.52</v>
      </c>
      <c r="AZ576">
        <v>68</v>
      </c>
      <c r="BA576">
        <v>66.98</v>
      </c>
      <c r="BB576">
        <v>66.94</v>
      </c>
      <c r="BC576">
        <v>68.66</v>
      </c>
      <c r="BD576">
        <v>69.5</v>
      </c>
      <c r="BE576">
        <v>64.5</v>
      </c>
      <c r="BF576">
        <v>72.08</v>
      </c>
      <c r="BG576">
        <v>70</v>
      </c>
      <c r="BH576">
        <v>69.44</v>
      </c>
      <c r="BI576">
        <v>69.66</v>
      </c>
      <c r="BJ576">
        <v>70.680000000000007</v>
      </c>
      <c r="BK576">
        <v>67.48</v>
      </c>
      <c r="BL576">
        <v>65.02</v>
      </c>
      <c r="BM576">
        <v>62.96</v>
      </c>
      <c r="BN576">
        <v>62.26</v>
      </c>
      <c r="BO576">
        <v>61.06</v>
      </c>
      <c r="BP576">
        <v>61.48</v>
      </c>
      <c r="BQ576">
        <v>64</v>
      </c>
      <c r="BR576" s="10">
        <f t="shared" si="16"/>
        <v>-0.11479944674965419</v>
      </c>
      <c r="BS576" s="11" cm="1">
        <f t="array" aca="1" ref="BS576" ca="1">_xlfn.PERCENTILE.INC((OFFSET(E576,0,1,1,COLUMNS(E576:BQ576)-1) - E576:BP576) / E576:BP576, 0.05) * SQRT(COUNT(E576:BQ576) - 1)</f>
        <v>-0.37404004089439613</v>
      </c>
      <c r="BT576" s="10" cm="1">
        <f t="array" aca="1" ref="BT576" ca="1">_xlfn.STDEV.P((E576:BP576 - OFFSET(E576:BP576,0,1)) / OFFSET(E576:BP576,0,1)) * SQRT(COUNT(E576:BQ576)-1)</f>
        <v>0.24284728688119395</v>
      </c>
      <c r="BU576" s="10" cm="1">
        <f t="array" ref="BU576">-(MAX(1 - (E576:BQ576 / _xlfn.SCAN(E576, E576:BQ576, _xlfn.LAMBDA(_xlpm.a,_xlpm.b, MAX(_xlpm.a, _xlpm.b))))))</f>
        <v>-0.25536585365853659</v>
      </c>
      <c r="BV576" s="12">
        <f t="shared" ca="1" si="17"/>
        <v>-0.62826772897389982</v>
      </c>
    </row>
    <row r="577" spans="1:74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215.1</v>
      </c>
      <c r="F577">
        <v>215.1</v>
      </c>
      <c r="G577">
        <v>209.9</v>
      </c>
      <c r="H577">
        <v>207.95</v>
      </c>
      <c r="I577">
        <v>208</v>
      </c>
      <c r="J577">
        <v>206.9</v>
      </c>
      <c r="K577">
        <v>206</v>
      </c>
      <c r="L577">
        <v>208.75</v>
      </c>
      <c r="M577">
        <v>207.7</v>
      </c>
      <c r="N577">
        <v>208.65</v>
      </c>
      <c r="O577">
        <v>206.05</v>
      </c>
      <c r="P577">
        <v>210.1</v>
      </c>
      <c r="Q577">
        <v>211.45</v>
      </c>
      <c r="R577">
        <v>211.75</v>
      </c>
      <c r="S577">
        <v>213.7</v>
      </c>
      <c r="T577">
        <v>215.2</v>
      </c>
      <c r="U577">
        <v>216.3</v>
      </c>
      <c r="V577">
        <v>215.85</v>
      </c>
      <c r="W577">
        <v>216.2</v>
      </c>
      <c r="X577">
        <v>216.2</v>
      </c>
      <c r="Y577">
        <v>214.95</v>
      </c>
      <c r="Z577">
        <v>214.45</v>
      </c>
      <c r="AA577">
        <v>212.05</v>
      </c>
      <c r="AB577">
        <v>209.2</v>
      </c>
      <c r="AC577">
        <v>210.5</v>
      </c>
      <c r="AD577">
        <v>210.7</v>
      </c>
      <c r="AE577">
        <v>210.35</v>
      </c>
      <c r="AF577">
        <v>213.55</v>
      </c>
      <c r="AG577">
        <v>214.8</v>
      </c>
      <c r="AH577">
        <v>209.65</v>
      </c>
      <c r="AI577">
        <v>210.05</v>
      </c>
      <c r="AJ577">
        <v>206.85</v>
      </c>
      <c r="AK577">
        <v>208.15</v>
      </c>
      <c r="AL577">
        <v>205.55</v>
      </c>
      <c r="AM577">
        <v>204.5</v>
      </c>
      <c r="AN577">
        <v>205.15</v>
      </c>
      <c r="AO577">
        <v>207.5</v>
      </c>
      <c r="AP577">
        <v>210.7</v>
      </c>
      <c r="AQ577">
        <v>210.4</v>
      </c>
      <c r="AR577">
        <v>209.65</v>
      </c>
      <c r="AS577">
        <v>210.5</v>
      </c>
      <c r="AT577">
        <v>211.25</v>
      </c>
      <c r="AU577">
        <v>210.6</v>
      </c>
      <c r="AV577">
        <v>211.1</v>
      </c>
      <c r="AW577">
        <v>209.85</v>
      </c>
      <c r="AX577">
        <v>210.4</v>
      </c>
      <c r="AY577">
        <v>212.45</v>
      </c>
      <c r="AZ577">
        <v>214.95</v>
      </c>
      <c r="BA577">
        <v>213.4</v>
      </c>
      <c r="BB577">
        <v>212.2</v>
      </c>
      <c r="BC577">
        <v>212.85</v>
      </c>
      <c r="BD577">
        <v>212.5</v>
      </c>
      <c r="BE577">
        <v>211.85</v>
      </c>
      <c r="BF577">
        <v>213.55</v>
      </c>
      <c r="BG577">
        <v>215.1</v>
      </c>
      <c r="BH577">
        <v>214.3</v>
      </c>
      <c r="BI577">
        <v>215</v>
      </c>
      <c r="BJ577">
        <v>217.25</v>
      </c>
      <c r="BK577">
        <v>215.95</v>
      </c>
      <c r="BL577">
        <v>214.1</v>
      </c>
      <c r="BM577">
        <v>213.5</v>
      </c>
      <c r="BN577">
        <v>212.15</v>
      </c>
      <c r="BO577">
        <v>210.25</v>
      </c>
      <c r="BP577">
        <v>209.9</v>
      </c>
      <c r="BQ577">
        <v>209.8</v>
      </c>
      <c r="BR577" s="10">
        <f t="shared" si="16"/>
        <v>-2.4639702463970167E-2</v>
      </c>
      <c r="BS577" s="11" cm="1">
        <f t="array" aca="1" ref="BS577" ca="1">_xlfn.PERCENTILE.INC((OFFSET(E577,0,1,1,COLUMNS(E577:BQ577)-1) - E577:BP577) / E577:BP577, 0.05) * SQRT(COUNT(E577:BQ577) - 1)</f>
        <v>-0.10638272974723838</v>
      </c>
      <c r="BT577" s="10" cm="1">
        <f t="array" aca="1" ref="BT577" ca="1">_xlfn.STDEV.P((E577:BP577 - OFFSET(E577:BP577,0,1)) / OFFSET(E577:BP577,0,1)) * SQRT(COUNT(E577:BQ577)-1)</f>
        <v>6.8674682486392205E-2</v>
      </c>
      <c r="BU577" s="10" cm="1">
        <f t="array" ref="BU577">-(MAX(1 - (E577:BQ577 / _xlfn.SCAN(E577, E577:BQ577, _xlfn.LAMBDA(_xlpm.a,_xlpm.b, MAX(_xlpm.a, _xlpm.b))))))</f>
        <v>-5.4553860379103147E-2</v>
      </c>
      <c r="BV577" s="12">
        <f t="shared" ca="1" si="17"/>
        <v>-0.90882646808019774</v>
      </c>
    </row>
    <row r="578" spans="1:74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449.6</v>
      </c>
      <c r="F578">
        <v>447.4</v>
      </c>
      <c r="G578">
        <v>445.2</v>
      </c>
      <c r="H578">
        <v>429.6</v>
      </c>
      <c r="I578">
        <v>437.4</v>
      </c>
      <c r="J578">
        <v>437.8</v>
      </c>
      <c r="K578">
        <v>436.8</v>
      </c>
      <c r="L578">
        <v>449.7</v>
      </c>
      <c r="M578">
        <v>456.9</v>
      </c>
      <c r="N578">
        <v>459.1</v>
      </c>
      <c r="O578">
        <v>466.5</v>
      </c>
      <c r="P578">
        <v>474.1</v>
      </c>
      <c r="Q578">
        <v>485.6</v>
      </c>
      <c r="R578">
        <v>492.3</v>
      </c>
      <c r="S578">
        <v>488.9</v>
      </c>
      <c r="T578">
        <v>490.3</v>
      </c>
      <c r="U578">
        <v>486.7</v>
      </c>
      <c r="V578">
        <v>486</v>
      </c>
      <c r="W578">
        <v>495.1</v>
      </c>
      <c r="X578">
        <v>492.8</v>
      </c>
      <c r="Y578">
        <v>489.6</v>
      </c>
      <c r="Z578">
        <v>483.7</v>
      </c>
      <c r="AA578">
        <v>475.5</v>
      </c>
      <c r="AB578">
        <v>472.1</v>
      </c>
      <c r="AC578">
        <v>479.2</v>
      </c>
      <c r="AD578">
        <v>479.6</v>
      </c>
      <c r="AE578">
        <v>476</v>
      </c>
      <c r="AF578">
        <v>481.9</v>
      </c>
      <c r="AG578">
        <v>479.8</v>
      </c>
      <c r="AH578">
        <v>476.6</v>
      </c>
      <c r="AI578">
        <v>472.8</v>
      </c>
      <c r="AJ578">
        <v>464.6</v>
      </c>
      <c r="AK578">
        <v>463.5</v>
      </c>
      <c r="AL578">
        <v>444</v>
      </c>
      <c r="AM578">
        <v>439</v>
      </c>
      <c r="AN578">
        <v>440.1</v>
      </c>
      <c r="AO578">
        <v>454.4</v>
      </c>
      <c r="AP578">
        <v>463</v>
      </c>
      <c r="AQ578">
        <v>463.4</v>
      </c>
      <c r="AR578">
        <v>466.6</v>
      </c>
      <c r="AS578">
        <v>466.6</v>
      </c>
      <c r="AT578">
        <v>472</v>
      </c>
      <c r="AU578">
        <v>473.2</v>
      </c>
      <c r="AV578">
        <v>467.3</v>
      </c>
      <c r="AW578">
        <v>467.5</v>
      </c>
      <c r="AX578">
        <v>467.8</v>
      </c>
      <c r="AY578">
        <v>464.4</v>
      </c>
      <c r="AZ578">
        <v>463.3</v>
      </c>
      <c r="BA578">
        <v>462.2</v>
      </c>
      <c r="BB578">
        <v>464.4</v>
      </c>
      <c r="BC578">
        <v>473</v>
      </c>
      <c r="BD578">
        <v>468.4</v>
      </c>
      <c r="BE578">
        <v>467.3</v>
      </c>
      <c r="BF578">
        <v>473.5</v>
      </c>
      <c r="BG578">
        <v>459.2</v>
      </c>
      <c r="BH578">
        <v>452</v>
      </c>
      <c r="BI578">
        <v>448.1</v>
      </c>
      <c r="BJ578">
        <v>463.7</v>
      </c>
      <c r="BK578">
        <v>472</v>
      </c>
      <c r="BL578">
        <v>484.8</v>
      </c>
      <c r="BM578">
        <v>488.1</v>
      </c>
      <c r="BN578">
        <v>487.1</v>
      </c>
      <c r="BO578">
        <v>484.6</v>
      </c>
      <c r="BP578">
        <v>479</v>
      </c>
      <c r="BQ578">
        <v>481.7</v>
      </c>
      <c r="BR578" s="10">
        <f t="shared" si="16"/>
        <v>7.1396797153024827E-2</v>
      </c>
      <c r="BS578" s="11" cm="1">
        <f t="array" aca="1" ref="BS578" ca="1">_xlfn.PERCENTILE.INC((OFFSET(E578,0,1,1,COLUMNS(E578:BQ578)-1) - E578:BP578) / E578:BP578, 0.05) * SQRT(COUNT(E578:BQ578) - 1)</f>
        <v>-0.13827889012606207</v>
      </c>
      <c r="BT578" s="10" cm="1">
        <f t="array" aca="1" ref="BT578" ca="1">_xlfn.STDEV.P((E578:BP578 - OFFSET(E578:BP578,0,1)) / OFFSET(E578:BP578,0,1)) * SQRT(COUNT(E578:BQ578)-1)</f>
        <v>0.1182618057455999</v>
      </c>
      <c r="BU578" s="10" cm="1">
        <f t="array" ref="BU578">-(MAX(1 - (E578:BQ578 / _xlfn.SCAN(E578, E578:BQ578, _xlfn.LAMBDA(_xlpm.a,_xlpm.b, MAX(_xlpm.a, _xlpm.b))))))</f>
        <v>-0.11331044233488186</v>
      </c>
      <c r="BV578" s="12">
        <f t="shared" ca="1" si="17"/>
        <v>0.28431098505875091</v>
      </c>
    </row>
    <row r="579" spans="1:74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98.05</v>
      </c>
      <c r="F579">
        <v>99.2</v>
      </c>
      <c r="G579">
        <v>97.25</v>
      </c>
      <c r="H579">
        <v>95.3</v>
      </c>
      <c r="I579">
        <v>96.45</v>
      </c>
      <c r="J579">
        <v>96.5</v>
      </c>
      <c r="K579">
        <v>96.95</v>
      </c>
      <c r="L579">
        <v>97.5</v>
      </c>
      <c r="M579">
        <v>96.3</v>
      </c>
      <c r="N579">
        <v>106.9</v>
      </c>
      <c r="O579">
        <v>109.4</v>
      </c>
      <c r="P579">
        <v>106.1</v>
      </c>
      <c r="Q579">
        <v>111</v>
      </c>
      <c r="R579">
        <v>113.1</v>
      </c>
      <c r="S579">
        <v>112.7</v>
      </c>
      <c r="T579">
        <v>114.7</v>
      </c>
      <c r="U579">
        <v>115.1</v>
      </c>
      <c r="V579">
        <v>114.3</v>
      </c>
      <c r="W579">
        <v>115.2</v>
      </c>
      <c r="X579">
        <v>115.5</v>
      </c>
      <c r="Y579">
        <v>116</v>
      </c>
      <c r="Z579">
        <v>116</v>
      </c>
      <c r="AA579">
        <v>116.4</v>
      </c>
      <c r="AB579">
        <v>117.1</v>
      </c>
      <c r="AC579">
        <v>118.8</v>
      </c>
      <c r="AD579">
        <v>118</v>
      </c>
      <c r="AE579">
        <v>117.2</v>
      </c>
      <c r="AF579">
        <v>116.3</v>
      </c>
      <c r="AG579">
        <v>115.7</v>
      </c>
      <c r="AH579">
        <v>115.7</v>
      </c>
      <c r="AI579">
        <v>116.4</v>
      </c>
      <c r="AJ579">
        <v>117.3</v>
      </c>
      <c r="AK579">
        <v>116.8</v>
      </c>
      <c r="AL579">
        <v>117.8</v>
      </c>
      <c r="AM579">
        <v>116.6</v>
      </c>
      <c r="AN579">
        <v>114.6</v>
      </c>
      <c r="AO579">
        <v>117</v>
      </c>
      <c r="AP579">
        <v>116.9</v>
      </c>
      <c r="AQ579">
        <v>116.1</v>
      </c>
      <c r="AR579">
        <v>117.2</v>
      </c>
      <c r="AS579">
        <v>118.8</v>
      </c>
      <c r="AT579">
        <v>112.1</v>
      </c>
      <c r="AU579">
        <v>111.1</v>
      </c>
      <c r="AV579">
        <v>114.5</v>
      </c>
      <c r="AW579">
        <v>115.4</v>
      </c>
      <c r="AX579">
        <v>109</v>
      </c>
      <c r="AY579">
        <v>105.8</v>
      </c>
      <c r="AZ579">
        <v>105.4</v>
      </c>
      <c r="BA579">
        <v>103.9</v>
      </c>
      <c r="BB579">
        <v>103.7</v>
      </c>
      <c r="BC579">
        <v>105</v>
      </c>
      <c r="BD579">
        <v>103.3</v>
      </c>
      <c r="BE579">
        <v>104.2</v>
      </c>
      <c r="BF579">
        <v>105.4</v>
      </c>
      <c r="BG579">
        <v>104.1</v>
      </c>
      <c r="BH579">
        <v>105.5</v>
      </c>
      <c r="BI579">
        <v>106.3</v>
      </c>
      <c r="BJ579">
        <v>108.1</v>
      </c>
      <c r="BK579">
        <v>108.1</v>
      </c>
      <c r="BL579">
        <v>107.4</v>
      </c>
      <c r="BM579">
        <v>107.1</v>
      </c>
      <c r="BN579">
        <v>104.3</v>
      </c>
      <c r="BO579">
        <v>107.1</v>
      </c>
      <c r="BP579">
        <v>108</v>
      </c>
      <c r="BQ579">
        <v>110</v>
      </c>
      <c r="BR579" s="10">
        <f t="shared" si="16"/>
        <v>0.12187659357470682</v>
      </c>
      <c r="BS579" s="11" cm="1">
        <f t="array" aca="1" ref="BS579" ca="1">_xlfn.PERCENTILE.INC((OFFSET(E579,0,1,1,COLUMNS(E579:BQ579)-1) - E579:BP579) / E579:BP579, 0.05) * SQRT(COUNT(E579:BQ579) - 1)</f>
        <v>-0.23100557654254375</v>
      </c>
      <c r="BT579" s="10" cm="1">
        <f t="array" aca="1" ref="BT579" ca="1">_xlfn.STDEV.P((E579:BP579 - OFFSET(E579:BP579,0,1)) / OFFSET(E579:BP579,0,1)) * SQRT(COUNT(E579:BQ579)-1)</f>
        <v>0.17125683717577417</v>
      </c>
      <c r="BU579" s="10" cm="1">
        <f t="array" ref="BU579">-(MAX(1 - (E579:BQ579 / _xlfn.SCAN(E579, E579:BQ579, _xlfn.LAMBDA(_xlpm.a,_xlpm.b, MAX(_xlpm.a, _xlpm.b))))))</f>
        <v>-0.13047138047138052</v>
      </c>
      <c r="BV579" s="12">
        <f t="shared" ca="1" si="17"/>
        <v>0.49109237502569769</v>
      </c>
    </row>
    <row r="580" spans="1:74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12.025</v>
      </c>
      <c r="F580">
        <v>11.925000000000001</v>
      </c>
      <c r="G580">
        <v>12.03</v>
      </c>
      <c r="H580">
        <v>11.755000000000001</v>
      </c>
      <c r="I580">
        <v>11.664999999999999</v>
      </c>
      <c r="J580">
        <v>11.63</v>
      </c>
      <c r="K580">
        <v>11.785</v>
      </c>
      <c r="L580">
        <v>11.984999999999999</v>
      </c>
      <c r="M580">
        <v>12.1</v>
      </c>
      <c r="N580">
        <v>12.085000000000001</v>
      </c>
      <c r="O580">
        <v>11.97</v>
      </c>
      <c r="P580">
        <v>11.98</v>
      </c>
      <c r="Q580">
        <v>11.795</v>
      </c>
      <c r="R580">
        <v>11.595000000000001</v>
      </c>
      <c r="S580">
        <v>11.725</v>
      </c>
      <c r="T580">
        <v>11.654999999999999</v>
      </c>
      <c r="U580">
        <v>11.734999999999999</v>
      </c>
      <c r="V580">
        <v>11.58</v>
      </c>
      <c r="W580">
        <v>11.59</v>
      </c>
      <c r="X580">
        <v>11.62</v>
      </c>
      <c r="Y580">
        <v>11.414999999999999</v>
      </c>
      <c r="Z580">
        <v>11.425000000000001</v>
      </c>
      <c r="AA580">
        <v>11.43</v>
      </c>
      <c r="AB580">
        <v>11.295</v>
      </c>
      <c r="AC580">
        <v>11.275</v>
      </c>
      <c r="AD580">
        <v>11.185</v>
      </c>
      <c r="AE580">
        <v>11.17</v>
      </c>
      <c r="AF580">
        <v>11.365</v>
      </c>
      <c r="AG580">
        <v>11.324999999999999</v>
      </c>
      <c r="AH580">
        <v>11.345000000000001</v>
      </c>
      <c r="AI580">
        <v>11.295</v>
      </c>
      <c r="AJ580">
        <v>11.295</v>
      </c>
      <c r="AK580">
        <v>11.27</v>
      </c>
      <c r="AL580">
        <v>11.12</v>
      </c>
      <c r="AM580">
        <v>11.12</v>
      </c>
      <c r="AN580">
        <v>11.1</v>
      </c>
      <c r="AO580">
        <v>11.035</v>
      </c>
      <c r="AP580">
        <v>11.22</v>
      </c>
      <c r="AQ580">
        <v>11.164999999999999</v>
      </c>
      <c r="AR580">
        <v>11.13</v>
      </c>
      <c r="AS580">
        <v>11.345000000000001</v>
      </c>
      <c r="AT580">
        <v>11.41</v>
      </c>
      <c r="AU580">
        <v>11.47</v>
      </c>
      <c r="AV580">
        <v>11.414999999999999</v>
      </c>
      <c r="AW580">
        <v>11.425000000000001</v>
      </c>
      <c r="AX580">
        <v>11.494999999999999</v>
      </c>
      <c r="AY580">
        <v>11.5</v>
      </c>
      <c r="AZ580">
        <v>11.4</v>
      </c>
      <c r="BA580">
        <v>11.48</v>
      </c>
      <c r="BB580">
        <v>11.605</v>
      </c>
      <c r="BC580">
        <v>11.63</v>
      </c>
      <c r="BD580">
        <v>11.66</v>
      </c>
      <c r="BE580">
        <v>11.6</v>
      </c>
      <c r="BF580">
        <v>11.72</v>
      </c>
      <c r="BG580">
        <v>11.775</v>
      </c>
      <c r="BH580">
        <v>11.66</v>
      </c>
      <c r="BI580">
        <v>11.81</v>
      </c>
      <c r="BJ580">
        <v>11.77</v>
      </c>
      <c r="BK580">
        <v>11.505000000000001</v>
      </c>
      <c r="BL580">
        <v>11.515000000000001</v>
      </c>
      <c r="BM580">
        <v>11.34</v>
      </c>
      <c r="BN580">
        <v>11.27</v>
      </c>
      <c r="BO580">
        <v>11.2</v>
      </c>
      <c r="BP580">
        <v>11.074999999999999</v>
      </c>
      <c r="BQ580">
        <v>11.265000000000001</v>
      </c>
      <c r="BR580" s="10">
        <f t="shared" ref="BR580:BR643" si="18">(BQ580-E580)/E580</f>
        <v>-6.3201663201663177E-2</v>
      </c>
      <c r="BS580" s="11" cm="1">
        <f t="array" aca="1" ref="BS580" ca="1">_xlfn.PERCENTILE.INC((OFFSET(E580,0,1,1,COLUMNS(E580:BQ580)-1) - E580:BP580) / E580:BP580, 0.05) * SQRT(COUNT(E580:BQ580) - 1)</f>
        <v>-0.13383397933959418</v>
      </c>
      <c r="BT580" s="10" cm="1">
        <f t="array" aca="1" ref="BT580" ca="1">_xlfn.STDEV.P((E580:BP580 - OFFSET(E580:BP580,0,1)) / OFFSET(E580:BP580,0,1)) * SQRT(COUNT(E580:BQ580)-1)</f>
        <v>7.793077093306891E-2</v>
      </c>
      <c r="BU580" s="10" cm="1">
        <f t="array" ref="BU580">-(MAX(1 - (E580:BQ580 / _xlfn.SCAN(E580, E580:BQ580, _xlfn.LAMBDA(_xlpm.a,_xlpm.b, MAX(_xlpm.a, _xlpm.b))))))</f>
        <v>-8.8016528925619841E-2</v>
      </c>
      <c r="BV580" s="12">
        <f t="shared" ref="BV580:BV643" ca="1" si="19">(BR580-$BX$3)/BT580</f>
        <v>-1.2957055173373409</v>
      </c>
    </row>
    <row r="581" spans="1:74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114</v>
      </c>
      <c r="F581">
        <v>117.5</v>
      </c>
      <c r="G581">
        <v>120</v>
      </c>
      <c r="H581">
        <v>116.5</v>
      </c>
      <c r="I581">
        <v>115.5</v>
      </c>
      <c r="J581">
        <v>116</v>
      </c>
      <c r="K581">
        <v>115</v>
      </c>
      <c r="L581">
        <v>115</v>
      </c>
      <c r="M581">
        <v>115.5</v>
      </c>
      <c r="N581">
        <v>117</v>
      </c>
      <c r="O581">
        <v>114.5</v>
      </c>
      <c r="P581">
        <v>115.5</v>
      </c>
      <c r="Q581">
        <v>116</v>
      </c>
      <c r="R581">
        <v>116.5</v>
      </c>
      <c r="S581">
        <v>116.5</v>
      </c>
      <c r="T581">
        <v>117</v>
      </c>
      <c r="U581">
        <v>116</v>
      </c>
      <c r="V581">
        <v>118</v>
      </c>
      <c r="W581">
        <v>119</v>
      </c>
      <c r="X581">
        <v>118</v>
      </c>
      <c r="Y581">
        <v>116</v>
      </c>
      <c r="Z581">
        <v>121.5</v>
      </c>
      <c r="AA581">
        <v>125</v>
      </c>
      <c r="AB581">
        <v>122.5</v>
      </c>
      <c r="AC581">
        <v>125.5</v>
      </c>
      <c r="AD581">
        <v>126</v>
      </c>
      <c r="AE581">
        <v>125</v>
      </c>
      <c r="AF581">
        <v>127.5</v>
      </c>
      <c r="AG581">
        <v>128</v>
      </c>
      <c r="AH581">
        <v>128</v>
      </c>
      <c r="AI581">
        <v>127</v>
      </c>
      <c r="AJ581">
        <v>126</v>
      </c>
      <c r="AK581">
        <v>125.5</v>
      </c>
      <c r="AL581">
        <v>123.5</v>
      </c>
      <c r="AM581">
        <v>120</v>
      </c>
      <c r="AN581">
        <v>118</v>
      </c>
      <c r="AO581">
        <v>121.5</v>
      </c>
      <c r="AP581">
        <v>122</v>
      </c>
      <c r="AQ581">
        <v>117</v>
      </c>
      <c r="AR581">
        <v>119.5</v>
      </c>
      <c r="AS581">
        <v>119.5</v>
      </c>
      <c r="AT581">
        <v>122.5</v>
      </c>
      <c r="AU581">
        <v>126</v>
      </c>
      <c r="AV581">
        <v>124.5</v>
      </c>
      <c r="AW581">
        <v>120.5</v>
      </c>
      <c r="AX581">
        <v>118</v>
      </c>
      <c r="AY581">
        <v>121</v>
      </c>
      <c r="AZ581">
        <v>119.5</v>
      </c>
      <c r="BA581">
        <v>119</v>
      </c>
      <c r="BB581">
        <v>120</v>
      </c>
      <c r="BC581">
        <v>121</v>
      </c>
      <c r="BD581">
        <v>122.5</v>
      </c>
      <c r="BE581">
        <v>124.5</v>
      </c>
      <c r="BF581">
        <v>122</v>
      </c>
      <c r="BG581">
        <v>122.5</v>
      </c>
      <c r="BH581">
        <v>121</v>
      </c>
      <c r="BI581">
        <v>122</v>
      </c>
      <c r="BJ581">
        <v>127</v>
      </c>
      <c r="BK581">
        <v>129.5</v>
      </c>
      <c r="BL581">
        <v>130</v>
      </c>
      <c r="BM581">
        <v>128</v>
      </c>
      <c r="BN581">
        <v>126.5</v>
      </c>
      <c r="BO581">
        <v>128</v>
      </c>
      <c r="BP581">
        <v>128</v>
      </c>
      <c r="BQ581">
        <v>126</v>
      </c>
      <c r="BR581" s="10">
        <f t="shared" si="18"/>
        <v>0.10526315789473684</v>
      </c>
      <c r="BS581" s="11" cm="1">
        <f t="array" aca="1" ref="BS581" ca="1">_xlfn.PERCENTILE.INC((OFFSET(E581,0,1,1,COLUMNS(E581:BQ581)-1) - E581:BP581) / E581:BP581, 0.05) * SQRT(COUNT(E581:BQ581) - 1)</f>
        <v>-0.21835357624831309</v>
      </c>
      <c r="BT581" s="10" cm="1">
        <f t="array" aca="1" ref="BT581" ca="1">_xlfn.STDEV.P((E581:BP581 - OFFSET(E581:BP581,0,1)) / OFFSET(E581:BP581,0,1)) * SQRT(COUNT(E581:BQ581)-1)</f>
        <v>0.1434670053350523</v>
      </c>
      <c r="BU581" s="10" cm="1">
        <f t="array" ref="BU581">-(MAX(1 - (E581:BQ581 / _xlfn.SCAN(E581, E581:BQ581, _xlfn.LAMBDA(_xlpm.a,_xlpm.b, MAX(_xlpm.a, _xlpm.b))))))</f>
        <v>-8.59375E-2</v>
      </c>
      <c r="BV581" s="12">
        <f t="shared" ca="1" si="19"/>
        <v>0.47041820570838194</v>
      </c>
    </row>
    <row r="582" spans="1:74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2.7749999999999999</v>
      </c>
      <c r="F582">
        <v>2.7949999999999999</v>
      </c>
      <c r="G582">
        <v>2.79</v>
      </c>
      <c r="H582">
        <v>2.72</v>
      </c>
      <c r="I582">
        <v>2.7549999999999999</v>
      </c>
      <c r="J582">
        <v>2.83</v>
      </c>
      <c r="K582">
        <v>2.83</v>
      </c>
      <c r="L582">
        <v>2.8149999999999999</v>
      </c>
      <c r="M582">
        <v>2.92</v>
      </c>
      <c r="N582">
        <v>2.88</v>
      </c>
      <c r="O582">
        <v>2.86</v>
      </c>
      <c r="P582">
        <v>2.85</v>
      </c>
      <c r="Q582">
        <v>2.88</v>
      </c>
      <c r="R582">
        <v>2.915</v>
      </c>
      <c r="S582">
        <v>2.9</v>
      </c>
      <c r="T582">
        <v>2.83</v>
      </c>
      <c r="U582">
        <v>2.8149999999999999</v>
      </c>
      <c r="V582">
        <v>2.83</v>
      </c>
      <c r="W582">
        <v>2.84</v>
      </c>
      <c r="X582">
        <v>2.8</v>
      </c>
      <c r="Y582">
        <v>2.77</v>
      </c>
      <c r="Z582">
        <v>2.7549999999999999</v>
      </c>
      <c r="AA582">
        <v>2.6150000000000002</v>
      </c>
      <c r="AB582">
        <v>2.69</v>
      </c>
      <c r="AC582">
        <v>2.7050000000000001</v>
      </c>
      <c r="AD582">
        <v>2.7050000000000001</v>
      </c>
      <c r="AE582">
        <v>2.67</v>
      </c>
      <c r="AF582">
        <v>2.6949999999999998</v>
      </c>
      <c r="AG582">
        <v>2.7149999999999999</v>
      </c>
      <c r="AH582">
        <v>2.76</v>
      </c>
      <c r="AI582">
        <v>2.7749999999999999</v>
      </c>
      <c r="AJ582">
        <v>2.7050000000000001</v>
      </c>
      <c r="AK582">
        <v>2.6850000000000001</v>
      </c>
      <c r="AL582">
        <v>2.6850000000000001</v>
      </c>
      <c r="AM582">
        <v>2.645</v>
      </c>
      <c r="AN582">
        <v>2.67</v>
      </c>
      <c r="AO582">
        <v>2.645</v>
      </c>
      <c r="AP582">
        <v>2.65</v>
      </c>
      <c r="AQ582">
        <v>2.605</v>
      </c>
      <c r="AR582">
        <v>2.6150000000000002</v>
      </c>
      <c r="AS582">
        <v>2.65</v>
      </c>
      <c r="AT582">
        <v>2.75</v>
      </c>
      <c r="AU582">
        <v>2.8450000000000002</v>
      </c>
      <c r="AV582">
        <v>2.8149999999999999</v>
      </c>
      <c r="AW582">
        <v>2.91</v>
      </c>
      <c r="AX582">
        <v>3.02</v>
      </c>
      <c r="AY582">
        <v>2.9550000000000001</v>
      </c>
      <c r="AZ582">
        <v>2.86</v>
      </c>
      <c r="BA582">
        <v>2.9449999999999998</v>
      </c>
      <c r="BB582">
        <v>2.92</v>
      </c>
      <c r="BC582">
        <v>2.86</v>
      </c>
      <c r="BD582">
        <v>2.8450000000000002</v>
      </c>
      <c r="BE582">
        <v>2.83</v>
      </c>
      <c r="BF582">
        <v>2.78</v>
      </c>
      <c r="BG582">
        <v>2.7549999999999999</v>
      </c>
      <c r="BH582">
        <v>2.66</v>
      </c>
      <c r="BI582">
        <v>2.63</v>
      </c>
      <c r="BJ582">
        <v>2.6349999999999998</v>
      </c>
      <c r="BK582">
        <v>2.6150000000000002</v>
      </c>
      <c r="BL582">
        <v>2.62</v>
      </c>
      <c r="BM582">
        <v>2.6</v>
      </c>
      <c r="BN582">
        <v>2.5049999999999999</v>
      </c>
      <c r="BO582">
        <v>2.54</v>
      </c>
      <c r="BP582">
        <v>2.54</v>
      </c>
      <c r="BQ582">
        <v>2.5550000000000002</v>
      </c>
      <c r="BR582" s="10">
        <f t="shared" si="18"/>
        <v>-7.9279279279279191E-2</v>
      </c>
      <c r="BS582" s="11" cm="1">
        <f t="array" aca="1" ref="BS582" ca="1">_xlfn.PERCENTILE.INC((OFFSET(E582,0,1,1,COLUMNS(E582:BQ582)-1) - E582:BP582) / E582:BP582, 0.05) * SQRT(COUNT(E582:BQ582) - 1)</f>
        <v>-0.24888279142086284</v>
      </c>
      <c r="BT582" s="10" cm="1">
        <f t="array" aca="1" ref="BT582" ca="1">_xlfn.STDEV.P((E582:BP582 - OFFSET(E582:BP582,0,1)) / OFFSET(E582:BP582,0,1)) * SQRT(COUNT(E582:BQ582)-1)</f>
        <v>0.14753241771392184</v>
      </c>
      <c r="BU582" s="10" cm="1">
        <f t="array" ref="BU582">-(MAX(1 - (E582:BQ582 / _xlfn.SCAN(E582, E582:BQ582, _xlfn.LAMBDA(_xlpm.a,_xlpm.b, MAX(_xlpm.a, _xlpm.b))))))</f>
        <v>-0.17052980132450335</v>
      </c>
      <c r="BV582" s="12">
        <f t="shared" ca="1" si="19"/>
        <v>-0.79340491913392008</v>
      </c>
    </row>
    <row r="583" spans="1:74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109.7</v>
      </c>
      <c r="F583">
        <v>110.5</v>
      </c>
      <c r="G583">
        <v>111.3</v>
      </c>
      <c r="H583">
        <v>109</v>
      </c>
      <c r="I583">
        <v>108.3</v>
      </c>
      <c r="J583">
        <v>108.7</v>
      </c>
      <c r="K583">
        <v>108.4</v>
      </c>
      <c r="L583">
        <v>109.2</v>
      </c>
      <c r="M583">
        <v>110.1</v>
      </c>
      <c r="N583">
        <v>110.1</v>
      </c>
      <c r="O583">
        <v>109.4</v>
      </c>
      <c r="P583">
        <v>111.7</v>
      </c>
      <c r="Q583">
        <v>111.4</v>
      </c>
      <c r="R583">
        <v>112.4</v>
      </c>
      <c r="S583">
        <v>111</v>
      </c>
      <c r="T583">
        <v>111.4</v>
      </c>
      <c r="U583">
        <v>110.3</v>
      </c>
      <c r="V583">
        <v>110.1</v>
      </c>
      <c r="W583">
        <v>113.1</v>
      </c>
      <c r="X583">
        <v>115.1</v>
      </c>
      <c r="Y583">
        <v>114.6</v>
      </c>
      <c r="Z583">
        <v>116</v>
      </c>
      <c r="AA583">
        <v>114.5</v>
      </c>
      <c r="AB583">
        <v>114.4</v>
      </c>
      <c r="AC583">
        <v>115</v>
      </c>
      <c r="AD583">
        <v>115.7</v>
      </c>
      <c r="AE583">
        <v>120.6</v>
      </c>
      <c r="AF583">
        <v>120.7</v>
      </c>
      <c r="AG583">
        <v>121.9</v>
      </c>
      <c r="AH583">
        <v>121.1</v>
      </c>
      <c r="AI583">
        <v>121.7</v>
      </c>
      <c r="AJ583">
        <v>122.5</v>
      </c>
      <c r="AK583">
        <v>121.4</v>
      </c>
      <c r="AL583">
        <v>118.1</v>
      </c>
      <c r="AM583">
        <v>116.1</v>
      </c>
      <c r="AN583">
        <v>115.7</v>
      </c>
      <c r="AO583">
        <v>116.8</v>
      </c>
      <c r="AP583">
        <v>116.7</v>
      </c>
      <c r="AQ583">
        <v>117.8</v>
      </c>
      <c r="AR583">
        <v>119.1</v>
      </c>
      <c r="AS583">
        <v>118.9</v>
      </c>
      <c r="AT583">
        <v>120.2</v>
      </c>
      <c r="AU583">
        <v>119.8</v>
      </c>
      <c r="AV583">
        <v>119.8</v>
      </c>
      <c r="AW583">
        <v>118.3</v>
      </c>
      <c r="AX583">
        <v>115.9</v>
      </c>
      <c r="AY583">
        <v>114.7</v>
      </c>
      <c r="AZ583">
        <v>115.1</v>
      </c>
      <c r="BA583">
        <v>119</v>
      </c>
      <c r="BB583">
        <v>119.3</v>
      </c>
      <c r="BC583">
        <v>122.5</v>
      </c>
      <c r="BD583">
        <v>126</v>
      </c>
      <c r="BE583">
        <v>127.1</v>
      </c>
      <c r="BF583">
        <v>129.5</v>
      </c>
      <c r="BG583">
        <v>128.1</v>
      </c>
      <c r="BH583">
        <v>125.8</v>
      </c>
      <c r="BI583">
        <v>126</v>
      </c>
      <c r="BJ583">
        <v>126.1</v>
      </c>
      <c r="BK583">
        <v>124.8</v>
      </c>
      <c r="BL583">
        <v>124</v>
      </c>
      <c r="BM583">
        <v>122.4</v>
      </c>
      <c r="BN583">
        <v>124</v>
      </c>
      <c r="BO583">
        <v>122.3</v>
      </c>
      <c r="BP583">
        <v>122.6</v>
      </c>
      <c r="BQ583">
        <v>124.2</v>
      </c>
      <c r="BR583" s="10">
        <f t="shared" si="18"/>
        <v>0.13217866909753873</v>
      </c>
      <c r="BS583" s="11" cm="1">
        <f t="array" aca="1" ref="BS583" ca="1">_xlfn.PERCENTILE.INC((OFFSET(E583,0,1,1,COLUMNS(E583:BQ583)-1) - E583:BP583) / E583:BP583, 0.05) * SQRT(COUNT(E583:BQ583) - 1)</f>
        <v>-0.14241387675404402</v>
      </c>
      <c r="BT583" s="10" cm="1">
        <f t="array" aca="1" ref="BT583" ca="1">_xlfn.STDEV.P((E583:BP583 - OFFSET(E583:BP583,0,1)) / OFFSET(E583:BP583,0,1)) * SQRT(COUNT(E583:BQ583)-1)</f>
        <v>0.10572092429907608</v>
      </c>
      <c r="BU583" s="10" cm="1">
        <f t="array" ref="BU583">-(MAX(1 - (E583:BQ583 / _xlfn.SCAN(E583, E583:BQ583, _xlfn.LAMBDA(_xlpm.a,_xlpm.b, MAX(_xlpm.a, _xlpm.b))))))</f>
        <v>-6.3673469387755088E-2</v>
      </c>
      <c r="BV583" s="12">
        <f t="shared" ca="1" si="19"/>
        <v>0.8929642174127026</v>
      </c>
    </row>
    <row r="584" spans="1:74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56.3</v>
      </c>
      <c r="F584">
        <v>55.5</v>
      </c>
      <c r="G584">
        <v>53.7</v>
      </c>
      <c r="H584">
        <v>52.3</v>
      </c>
      <c r="I584">
        <v>52</v>
      </c>
      <c r="J584">
        <v>53.7</v>
      </c>
      <c r="K584">
        <v>54.2</v>
      </c>
      <c r="L584">
        <v>55.9</v>
      </c>
      <c r="M584">
        <v>57.5</v>
      </c>
      <c r="N584">
        <v>57.2</v>
      </c>
      <c r="O584">
        <v>57.7</v>
      </c>
      <c r="P584">
        <v>59.4</v>
      </c>
      <c r="Q584">
        <v>61.4</v>
      </c>
      <c r="R584">
        <v>60</v>
      </c>
      <c r="S584">
        <v>58.9</v>
      </c>
      <c r="T584">
        <v>59.3</v>
      </c>
      <c r="U584">
        <v>60.8</v>
      </c>
      <c r="V584">
        <v>61</v>
      </c>
      <c r="W584">
        <v>61.4</v>
      </c>
      <c r="X584">
        <v>60.5</v>
      </c>
      <c r="Y584">
        <v>59.8</v>
      </c>
      <c r="Z584">
        <v>60</v>
      </c>
      <c r="AA584">
        <v>57.4</v>
      </c>
      <c r="AB584">
        <v>57</v>
      </c>
      <c r="AC584">
        <v>58</v>
      </c>
      <c r="AD584">
        <v>57.7</v>
      </c>
      <c r="AE584">
        <v>58.7</v>
      </c>
      <c r="AF584">
        <v>60.2</v>
      </c>
      <c r="AG584">
        <v>60.9</v>
      </c>
      <c r="AH584">
        <v>59.8</v>
      </c>
      <c r="AI584">
        <v>59</v>
      </c>
      <c r="AJ584">
        <v>58.6</v>
      </c>
      <c r="AK584">
        <v>58.8</v>
      </c>
      <c r="AL584">
        <v>58.4</v>
      </c>
      <c r="AM584">
        <v>58</v>
      </c>
      <c r="AN584">
        <v>57.4</v>
      </c>
      <c r="AO584">
        <v>57.8</v>
      </c>
      <c r="AP584">
        <v>58.2</v>
      </c>
      <c r="AQ584">
        <v>58.3</v>
      </c>
      <c r="AR584">
        <v>58.2</v>
      </c>
      <c r="AS584">
        <v>58.2</v>
      </c>
      <c r="AT584">
        <v>59.2</v>
      </c>
      <c r="AU584">
        <v>58.9</v>
      </c>
      <c r="AV584">
        <v>58.7</v>
      </c>
      <c r="AW584">
        <v>58.1</v>
      </c>
      <c r="AX584">
        <v>56.6</v>
      </c>
      <c r="AY584">
        <v>57.6</v>
      </c>
      <c r="AZ584">
        <v>58.2</v>
      </c>
      <c r="BA584">
        <v>58.2</v>
      </c>
      <c r="BB584">
        <v>57.8</v>
      </c>
      <c r="BC584">
        <v>58.3</v>
      </c>
      <c r="BD584">
        <v>57.6</v>
      </c>
      <c r="BE584">
        <v>57.4</v>
      </c>
      <c r="BF584">
        <v>59.1</v>
      </c>
      <c r="BG584">
        <v>59.1</v>
      </c>
      <c r="BH584">
        <v>59.8</v>
      </c>
      <c r="BI584">
        <v>58.7</v>
      </c>
      <c r="BJ584">
        <v>60.3</v>
      </c>
      <c r="BK584">
        <v>60.5</v>
      </c>
      <c r="BL584">
        <v>58.5</v>
      </c>
      <c r="BM584">
        <v>55.5</v>
      </c>
      <c r="BN584">
        <v>56</v>
      </c>
      <c r="BO584">
        <v>54.3</v>
      </c>
      <c r="BP584">
        <v>52.3</v>
      </c>
      <c r="BQ584">
        <v>53</v>
      </c>
      <c r="BR584" s="10">
        <f t="shared" si="18"/>
        <v>-5.8614564831261054E-2</v>
      </c>
      <c r="BS584" s="11" cm="1">
        <f t="array" aca="1" ref="BS584" ca="1">_xlfn.PERCENTILE.INC((OFFSET(E584,0,1,1,COLUMNS(E584:BQ584)-1) - E584:BP584) / E584:BP584, 0.05) * SQRT(COUNT(E584:BQ584) - 1)</f>
        <v>-0.2637123073486709</v>
      </c>
      <c r="BT584" s="10" cm="1">
        <f t="array" aca="1" ref="BT584" ca="1">_xlfn.STDEV.P((E584:BP584 - OFFSET(E584:BP584,0,1)) / OFFSET(E584:BP584,0,1)) * SQRT(COUNT(E584:BQ584)-1)</f>
        <v>0.15404934827992672</v>
      </c>
      <c r="BU584" s="10" cm="1">
        <f t="array" ref="BU584">-(MAX(1 - (E584:BQ584 / _xlfn.SCAN(E584, E584:BQ584, _xlfn.LAMBDA(_xlpm.a,_xlpm.b, MAX(_xlpm.a, _xlpm.b))))))</f>
        <v>-0.14820846905537466</v>
      </c>
      <c r="BV584" s="12">
        <f t="shared" ca="1" si="19"/>
        <v>-0.62569710663610456</v>
      </c>
    </row>
    <row r="585" spans="1:74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570</v>
      </c>
      <c r="F585">
        <v>568</v>
      </c>
      <c r="G585">
        <v>540</v>
      </c>
      <c r="H585">
        <v>530</v>
      </c>
      <c r="I585">
        <v>530</v>
      </c>
      <c r="J585">
        <v>522</v>
      </c>
      <c r="K585">
        <v>530</v>
      </c>
      <c r="L585">
        <v>563</v>
      </c>
      <c r="M585">
        <v>552</v>
      </c>
      <c r="N585">
        <v>550</v>
      </c>
      <c r="O585">
        <v>528</v>
      </c>
      <c r="P585">
        <v>540</v>
      </c>
      <c r="Q585">
        <v>575</v>
      </c>
      <c r="R585">
        <v>590</v>
      </c>
      <c r="S585">
        <v>569</v>
      </c>
      <c r="T585">
        <v>581</v>
      </c>
      <c r="U585">
        <v>583</v>
      </c>
      <c r="V585">
        <v>580</v>
      </c>
      <c r="W585">
        <v>565</v>
      </c>
      <c r="X585">
        <v>558</v>
      </c>
      <c r="Y585">
        <v>549</v>
      </c>
      <c r="Z585">
        <v>543</v>
      </c>
      <c r="AA585">
        <v>527</v>
      </c>
      <c r="AB585">
        <v>523</v>
      </c>
      <c r="AC585">
        <v>534</v>
      </c>
      <c r="AD585">
        <v>524</v>
      </c>
      <c r="AE585">
        <v>521</v>
      </c>
      <c r="AF585">
        <v>537</v>
      </c>
      <c r="AG585">
        <v>542</v>
      </c>
      <c r="AH585">
        <v>535</v>
      </c>
      <c r="AI585">
        <v>529</v>
      </c>
      <c r="AJ585">
        <v>514</v>
      </c>
      <c r="AK585">
        <v>513</v>
      </c>
      <c r="AL585">
        <v>512</v>
      </c>
      <c r="AM585">
        <v>513</v>
      </c>
      <c r="AN585">
        <v>514</v>
      </c>
      <c r="AO585">
        <v>528</v>
      </c>
      <c r="AP585">
        <v>519</v>
      </c>
      <c r="AQ585">
        <v>525</v>
      </c>
      <c r="AR585">
        <v>523</v>
      </c>
      <c r="AS585">
        <v>523</v>
      </c>
      <c r="AT585">
        <v>540</v>
      </c>
      <c r="AU585">
        <v>536</v>
      </c>
      <c r="AV585">
        <v>535</v>
      </c>
      <c r="AW585">
        <v>521</v>
      </c>
      <c r="AX585">
        <v>524</v>
      </c>
      <c r="AY585">
        <v>523</v>
      </c>
      <c r="AZ585">
        <v>531</v>
      </c>
      <c r="BA585">
        <v>524</v>
      </c>
      <c r="BB585">
        <v>524</v>
      </c>
      <c r="BC585">
        <v>530</v>
      </c>
      <c r="BD585">
        <v>528</v>
      </c>
      <c r="BE585">
        <v>514</v>
      </c>
      <c r="BF585">
        <v>513</v>
      </c>
      <c r="BG585">
        <v>499</v>
      </c>
      <c r="BH585">
        <v>493</v>
      </c>
      <c r="BI585">
        <v>498</v>
      </c>
      <c r="BJ585">
        <v>496.5</v>
      </c>
      <c r="BK585">
        <v>488.5</v>
      </c>
      <c r="BL585">
        <v>487</v>
      </c>
      <c r="BM585">
        <v>467</v>
      </c>
      <c r="BN585">
        <v>463.5</v>
      </c>
      <c r="BO585">
        <v>457</v>
      </c>
      <c r="BP585">
        <v>458</v>
      </c>
      <c r="BQ585">
        <v>458.5</v>
      </c>
      <c r="BR585" s="10">
        <f t="shared" si="18"/>
        <v>-0.1956140350877193</v>
      </c>
      <c r="BS585" s="11" cm="1">
        <f t="array" aca="1" ref="BS585" ca="1">_xlfn.PERCENTILE.INC((OFFSET(E585,0,1,1,COLUMNS(E585:BQ585)-1) - E585:BP585) / E585:BP585, 0.05) * SQRT(COUNT(E585:BQ585) - 1)</f>
        <v>-0.27739301432718416</v>
      </c>
      <c r="BT585" s="10" cm="1">
        <f t="array" aca="1" ref="BT585" ca="1">_xlfn.STDEV.P((E585:BP585 - OFFSET(E585:BP585,0,1)) / OFFSET(E585:BP585,0,1)) * SQRT(COUNT(E585:BQ585)-1)</f>
        <v>0.16673750444185417</v>
      </c>
      <c r="BU585" s="10" cm="1">
        <f t="array" ref="BU585">-(MAX(1 - (E585:BQ585 / _xlfn.SCAN(E585, E585:BQ585, _xlfn.LAMBDA(_xlpm.a,_xlpm.b, MAX(_xlpm.a, _xlpm.b))))))</f>
        <v>-0.22542372881355932</v>
      </c>
      <c r="BV585" s="12">
        <f t="shared" ca="1" si="19"/>
        <v>-1.3997312874247467</v>
      </c>
    </row>
    <row r="586" spans="1:74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1.71</v>
      </c>
      <c r="F586">
        <v>1.6990000000000001</v>
      </c>
      <c r="G586">
        <v>1.653</v>
      </c>
      <c r="H586">
        <v>1.6259999999999999</v>
      </c>
      <c r="I586">
        <v>1.641</v>
      </c>
      <c r="J586">
        <v>1.6459999999999999</v>
      </c>
      <c r="K586">
        <v>1.6579999999999999</v>
      </c>
      <c r="L586">
        <v>1.6890000000000001</v>
      </c>
      <c r="M586">
        <v>1.6970000000000001</v>
      </c>
      <c r="N586">
        <v>1.6739999999999999</v>
      </c>
      <c r="O586">
        <v>1.67</v>
      </c>
      <c r="P586">
        <v>1.6830000000000001</v>
      </c>
      <c r="Q586">
        <v>1.706</v>
      </c>
      <c r="R586">
        <v>1.7</v>
      </c>
      <c r="S586">
        <v>1.722</v>
      </c>
      <c r="T586">
        <v>1.8</v>
      </c>
      <c r="U586">
        <v>1.788</v>
      </c>
      <c r="V586">
        <v>1.8129999999999999</v>
      </c>
      <c r="W586">
        <v>1.7829999999999999</v>
      </c>
      <c r="X586">
        <v>1.796</v>
      </c>
      <c r="Y586">
        <v>1.841</v>
      </c>
      <c r="Z586">
        <v>1.81</v>
      </c>
      <c r="AA586">
        <v>1.794</v>
      </c>
      <c r="AB586">
        <v>1.7849999999999999</v>
      </c>
      <c r="AC586">
        <v>1.74</v>
      </c>
      <c r="AD586">
        <v>1.732</v>
      </c>
      <c r="AE586">
        <v>1.7529999999999999</v>
      </c>
      <c r="AF586">
        <v>1.776</v>
      </c>
      <c r="AG586">
        <v>1.804</v>
      </c>
      <c r="AH586">
        <v>1.796</v>
      </c>
      <c r="AI586">
        <v>1.804</v>
      </c>
      <c r="AJ586">
        <v>1.804</v>
      </c>
      <c r="AK586">
        <v>1.7769999999999999</v>
      </c>
      <c r="AL586">
        <v>1.7410000000000001</v>
      </c>
      <c r="AM586">
        <v>1.768</v>
      </c>
      <c r="AN586">
        <v>1.794</v>
      </c>
      <c r="AO586">
        <v>1.7789999999999999</v>
      </c>
      <c r="AP586">
        <v>1.83</v>
      </c>
      <c r="AQ586">
        <v>1.85</v>
      </c>
      <c r="AR586">
        <v>1.88</v>
      </c>
      <c r="AS586">
        <v>1.8740000000000001</v>
      </c>
      <c r="AT586">
        <v>1.8879999999999999</v>
      </c>
      <c r="AU586">
        <v>1.883</v>
      </c>
      <c r="AV586">
        <v>1.91</v>
      </c>
      <c r="AW586">
        <v>1.9059999999999999</v>
      </c>
      <c r="AX586">
        <v>1.88</v>
      </c>
      <c r="AY586">
        <v>1.8819999999999999</v>
      </c>
      <c r="AZ586">
        <v>1.859</v>
      </c>
      <c r="BA586">
        <v>1.8979999999999999</v>
      </c>
      <c r="BB586">
        <v>1.8919999999999999</v>
      </c>
      <c r="BC586">
        <v>1.905</v>
      </c>
      <c r="BD586">
        <v>1.921</v>
      </c>
      <c r="BE586">
        <v>1.92</v>
      </c>
      <c r="BF586">
        <v>1.988</v>
      </c>
      <c r="BG586">
        <v>2.0019999999999998</v>
      </c>
      <c r="BH586">
        <v>1.9590000000000001</v>
      </c>
      <c r="BI586">
        <v>1.956</v>
      </c>
      <c r="BJ586">
        <v>1.9750000000000001</v>
      </c>
      <c r="BK586">
        <v>1.8859999999999999</v>
      </c>
      <c r="BL586">
        <v>1.8660000000000001</v>
      </c>
      <c r="BM586">
        <v>1.8520000000000001</v>
      </c>
      <c r="BN586">
        <v>1.85</v>
      </c>
      <c r="BO586">
        <v>1.788</v>
      </c>
      <c r="BP586">
        <v>1.7909999999999999</v>
      </c>
      <c r="BQ586">
        <v>1.825</v>
      </c>
      <c r="BR586" s="10">
        <f t="shared" si="18"/>
        <v>6.725146198830409E-2</v>
      </c>
      <c r="BS586" s="11" cm="1">
        <f t="array" aca="1" ref="BS586" ca="1">_xlfn.PERCENTILE.INC((OFFSET(E586,0,1,1,COLUMNS(E586:BQ586)-1) - E586:BP586) / E586:BP586, 0.05) * SQRT(COUNT(E586:BQ586) - 1)</f>
        <v>-0.19720279720279676</v>
      </c>
      <c r="BT586" s="10" cm="1">
        <f t="array" aca="1" ref="BT586" ca="1">_xlfn.STDEV.P((E586:BP586 - OFFSET(E586:BP586,0,1)) / OFFSET(E586:BP586,0,1)) * SQRT(COUNT(E586:BQ586)-1)</f>
        <v>0.12697483914138674</v>
      </c>
      <c r="BU586" s="10" cm="1">
        <f t="array" ref="BU586">-(MAX(1 - (E586:BQ586 / _xlfn.SCAN(E586, E586:BQ586, _xlfn.LAMBDA(_xlpm.a,_xlpm.b, MAX(_xlpm.a, _xlpm.b))))))</f>
        <v>-0.10689310689310683</v>
      </c>
      <c r="BV586" s="12">
        <f t="shared" ca="1" si="19"/>
        <v>0.23215461835564</v>
      </c>
    </row>
    <row r="587" spans="1:74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92.4</v>
      </c>
      <c r="F587">
        <v>91</v>
      </c>
      <c r="G587">
        <v>91.6</v>
      </c>
      <c r="H587">
        <v>92.2</v>
      </c>
      <c r="I587">
        <v>91.6</v>
      </c>
      <c r="J587">
        <v>90.8</v>
      </c>
      <c r="K587">
        <v>90.8</v>
      </c>
      <c r="L587">
        <v>90.4</v>
      </c>
      <c r="M587">
        <v>90.4</v>
      </c>
      <c r="N587">
        <v>90.8</v>
      </c>
      <c r="O587">
        <v>90.8</v>
      </c>
      <c r="P587">
        <v>90.8</v>
      </c>
      <c r="Q587">
        <v>91.2</v>
      </c>
      <c r="R587">
        <v>92.8</v>
      </c>
      <c r="S587">
        <v>92.8</v>
      </c>
      <c r="T587">
        <v>92.8</v>
      </c>
      <c r="U587">
        <v>92.8</v>
      </c>
      <c r="V587">
        <v>92.8</v>
      </c>
      <c r="W587">
        <v>92</v>
      </c>
      <c r="X587">
        <v>92</v>
      </c>
      <c r="Y587">
        <v>93.4</v>
      </c>
      <c r="Z587">
        <v>93.4</v>
      </c>
      <c r="AA587">
        <v>93.6</v>
      </c>
      <c r="AB587">
        <v>93.4</v>
      </c>
      <c r="AC587">
        <v>93.4</v>
      </c>
      <c r="AD587">
        <v>93.6</v>
      </c>
      <c r="AE587">
        <v>93.6</v>
      </c>
      <c r="AF587">
        <v>93.2</v>
      </c>
      <c r="AG587">
        <v>93.4</v>
      </c>
      <c r="AH587">
        <v>93.8</v>
      </c>
      <c r="AI587">
        <v>93.4</v>
      </c>
      <c r="AJ587">
        <v>93</v>
      </c>
      <c r="AK587">
        <v>92.6</v>
      </c>
      <c r="AL587">
        <v>92.6</v>
      </c>
      <c r="AM587">
        <v>92.4</v>
      </c>
      <c r="AN587">
        <v>92.8</v>
      </c>
      <c r="AO587">
        <v>92.2</v>
      </c>
      <c r="AP587">
        <v>92.6</v>
      </c>
      <c r="AQ587">
        <v>93.2</v>
      </c>
      <c r="AR587">
        <v>93.2</v>
      </c>
      <c r="AS587">
        <v>93.6</v>
      </c>
      <c r="AT587">
        <v>93.6</v>
      </c>
      <c r="AU587">
        <v>94.6</v>
      </c>
      <c r="AV587">
        <v>94.6</v>
      </c>
      <c r="AW587">
        <v>93.2</v>
      </c>
      <c r="AX587">
        <v>92.6</v>
      </c>
      <c r="AY587">
        <v>94</v>
      </c>
      <c r="AZ587">
        <v>94.8</v>
      </c>
      <c r="BA587">
        <v>95.2</v>
      </c>
      <c r="BB587">
        <v>95</v>
      </c>
      <c r="BC587">
        <v>95</v>
      </c>
      <c r="BD587">
        <v>94.6</v>
      </c>
      <c r="BE587">
        <v>93.2</v>
      </c>
      <c r="BF587">
        <v>92.6</v>
      </c>
      <c r="BG587">
        <v>92.2</v>
      </c>
      <c r="BH587">
        <v>93.8</v>
      </c>
      <c r="BI587">
        <v>94</v>
      </c>
      <c r="BJ587">
        <v>94.6</v>
      </c>
      <c r="BK587">
        <v>94.8</v>
      </c>
      <c r="BL587">
        <v>94.2</v>
      </c>
      <c r="BM587">
        <v>93.6</v>
      </c>
      <c r="BN587">
        <v>92.8</v>
      </c>
      <c r="BO587">
        <v>92.8</v>
      </c>
      <c r="BP587">
        <v>93</v>
      </c>
      <c r="BQ587">
        <v>93</v>
      </c>
      <c r="BR587" s="10">
        <f t="shared" si="18"/>
        <v>6.4935064935064315E-3</v>
      </c>
      <c r="BS587" s="11" cm="1">
        <f t="array" aca="1" ref="BS587" ca="1">_xlfn.PERCENTILE.INC((OFFSET(E587,0,1,1,COLUMNS(E587:BQ587)-1) - E587:BP587) / E587:BP587, 0.05) * SQRT(COUNT(E587:BQ587) - 1)</f>
        <v>-6.9733473874416266E-2</v>
      </c>
      <c r="BT587" s="10" cm="1">
        <f t="array" aca="1" ref="BT587" ca="1">_xlfn.STDEV.P((E587:BP587 - OFFSET(E587:BP587,0,1)) / OFFSET(E587:BP587,0,1)) * SQRT(COUNT(E587:BQ587)-1)</f>
        <v>5.3402506732389089E-2</v>
      </c>
      <c r="BU587" s="10" cm="1">
        <f t="array" ref="BU587">-(MAX(1 - (E587:BQ587 / _xlfn.SCAN(E587, E587:BQ587, _xlfn.LAMBDA(_xlpm.a,_xlpm.b, MAX(_xlpm.a, _xlpm.b))))))</f>
        <v>-3.1512605042016806E-2</v>
      </c>
      <c r="BV587" s="12">
        <f t="shared" ca="1" si="19"/>
        <v>-0.58574329347331078</v>
      </c>
    </row>
    <row r="588" spans="1:74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0.96</v>
      </c>
      <c r="F588">
        <v>0.96599999999999997</v>
      </c>
      <c r="G588">
        <v>0.96</v>
      </c>
      <c r="H588">
        <v>0.93300000000000005</v>
      </c>
      <c r="I588">
        <v>0.93600000000000005</v>
      </c>
      <c r="J588">
        <v>0.94399999999999995</v>
      </c>
      <c r="K588">
        <v>0.94399999999999995</v>
      </c>
      <c r="L588">
        <v>0.95699999999999996</v>
      </c>
      <c r="M588">
        <v>0.95799999999999996</v>
      </c>
      <c r="N588">
        <v>0.94099999999999995</v>
      </c>
      <c r="O588">
        <v>0.92500000000000004</v>
      </c>
      <c r="P588">
        <v>0.93700000000000006</v>
      </c>
      <c r="Q588">
        <v>0.97899999999999998</v>
      </c>
      <c r="R588">
        <v>0.96799999999999997</v>
      </c>
      <c r="S588">
        <v>0.97299999999999998</v>
      </c>
      <c r="T588">
        <v>0.95899999999999996</v>
      </c>
      <c r="U588">
        <v>0.97299999999999998</v>
      </c>
      <c r="V588">
        <v>0.97599999999999998</v>
      </c>
      <c r="W588">
        <v>0.97099999999999997</v>
      </c>
      <c r="X588">
        <v>0.97</v>
      </c>
      <c r="Y588">
        <v>0.96799999999999997</v>
      </c>
      <c r="Z588">
        <v>0.95899999999999996</v>
      </c>
      <c r="AA588">
        <v>0.95399999999999996</v>
      </c>
      <c r="AB588">
        <v>0.97499999999999998</v>
      </c>
      <c r="AC588">
        <v>0.97299999999999998</v>
      </c>
      <c r="AD588">
        <v>0.96499999999999997</v>
      </c>
      <c r="AE588">
        <v>0.96699999999999997</v>
      </c>
      <c r="AF588">
        <v>0.96599999999999997</v>
      </c>
      <c r="AG588">
        <v>0.93799999999999994</v>
      </c>
      <c r="AH588">
        <v>0.94</v>
      </c>
      <c r="AI588">
        <v>0.93400000000000005</v>
      </c>
      <c r="AJ588">
        <v>0.93</v>
      </c>
      <c r="AK588">
        <v>0.93100000000000005</v>
      </c>
      <c r="AL588">
        <v>0.92900000000000005</v>
      </c>
      <c r="AM588">
        <v>0.92400000000000004</v>
      </c>
      <c r="AN588">
        <v>0.91</v>
      </c>
      <c r="AO588">
        <v>0.92100000000000004</v>
      </c>
      <c r="AP588">
        <v>0.95399999999999996</v>
      </c>
      <c r="AQ588">
        <v>0.97099999999999997</v>
      </c>
      <c r="AR588">
        <v>0.97899999999999998</v>
      </c>
      <c r="AS588">
        <v>0.998</v>
      </c>
      <c r="AT588">
        <v>0.99</v>
      </c>
      <c r="AU588">
        <v>0.98299999999999998</v>
      </c>
      <c r="AV588">
        <v>0.99099999999999999</v>
      </c>
      <c r="AW588">
        <v>0.99099999999999999</v>
      </c>
      <c r="AX588">
        <v>0.99</v>
      </c>
      <c r="AY588">
        <v>0.97099999999999997</v>
      </c>
      <c r="AZ588">
        <v>0.97699999999999998</v>
      </c>
      <c r="BA588">
        <v>0.97</v>
      </c>
      <c r="BB588">
        <v>0.97499999999999998</v>
      </c>
      <c r="BC588">
        <v>1.002</v>
      </c>
      <c r="BD588">
        <v>0.995</v>
      </c>
      <c r="BE588">
        <v>0.96799999999999997</v>
      </c>
      <c r="BF588">
        <v>0.99199999999999999</v>
      </c>
      <c r="BG588">
        <v>0.997</v>
      </c>
      <c r="BH588">
        <v>0.98399999999999999</v>
      </c>
      <c r="BI588">
        <v>0.97599999999999998</v>
      </c>
      <c r="BJ588">
        <v>0.99299999999999999</v>
      </c>
      <c r="BK588">
        <v>0.98499999999999999</v>
      </c>
      <c r="BL588">
        <v>0.97</v>
      </c>
      <c r="BM588">
        <v>0.96</v>
      </c>
      <c r="BN588">
        <v>0.94199999999999995</v>
      </c>
      <c r="BO588">
        <v>0.95199999999999996</v>
      </c>
      <c r="BP588">
        <v>0.92100000000000004</v>
      </c>
      <c r="BQ588">
        <v>0.92900000000000005</v>
      </c>
      <c r="BR588" s="10">
        <f t="shared" si="18"/>
        <v>-3.229166666666658E-2</v>
      </c>
      <c r="BS588" s="11" cm="1">
        <f t="array" aca="1" ref="BS588" ca="1">_xlfn.PERCENTILE.INC((OFFSET(E588,0,1,1,COLUMNS(E588:BQ588)-1) - E588:BP588) / E588:BP588, 0.05) * SQRT(COUNT(E588:BQ588) - 1)</f>
        <v>-0.20755291609562981</v>
      </c>
      <c r="BT588" s="10" cm="1">
        <f t="array" aca="1" ref="BT588" ca="1">_xlfn.STDEV.P((E588:BP588 - OFFSET(E588:BP588,0,1)) / OFFSET(E588:BP588,0,1)) * SQRT(COUNT(E588:BQ588)-1)</f>
        <v>0.11764848834601645</v>
      </c>
      <c r="BU588" s="10" cm="1">
        <f t="array" ref="BU588">-(MAX(1 - (E588:BQ588 / _xlfn.SCAN(E588, E588:BQ588, _xlfn.LAMBDA(_xlpm.a,_xlpm.b, MAX(_xlpm.a, _xlpm.b))))))</f>
        <v>-8.0838323353293329E-2</v>
      </c>
      <c r="BV588" s="12">
        <f t="shared" ca="1" si="19"/>
        <v>-0.59554809686346177</v>
      </c>
    </row>
    <row r="589" spans="1:74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120</v>
      </c>
      <c r="F589">
        <v>119.4</v>
      </c>
      <c r="G589">
        <v>118</v>
      </c>
      <c r="H589">
        <v>118</v>
      </c>
      <c r="I589">
        <v>118.4</v>
      </c>
      <c r="J589">
        <v>120</v>
      </c>
      <c r="K589">
        <v>119.8</v>
      </c>
      <c r="L589">
        <v>120</v>
      </c>
      <c r="M589">
        <v>120</v>
      </c>
      <c r="N589">
        <v>120</v>
      </c>
      <c r="O589">
        <v>119</v>
      </c>
      <c r="P589">
        <v>118.8</v>
      </c>
      <c r="Q589">
        <v>119.8</v>
      </c>
      <c r="R589">
        <v>120</v>
      </c>
      <c r="S589">
        <v>119.6</v>
      </c>
      <c r="T589">
        <v>120</v>
      </c>
      <c r="U589">
        <v>119.6</v>
      </c>
      <c r="V589">
        <v>119.4</v>
      </c>
      <c r="W589">
        <v>120</v>
      </c>
      <c r="X589">
        <v>119.6</v>
      </c>
      <c r="Y589">
        <v>120.4</v>
      </c>
      <c r="Z589">
        <v>120.4</v>
      </c>
      <c r="AA589">
        <v>119.2</v>
      </c>
      <c r="AB589">
        <v>118.2</v>
      </c>
      <c r="AC589">
        <v>118</v>
      </c>
      <c r="AD589">
        <v>119</v>
      </c>
      <c r="AE589">
        <v>118.2</v>
      </c>
      <c r="AF589">
        <v>120</v>
      </c>
      <c r="AG589">
        <v>120.4</v>
      </c>
      <c r="AH589">
        <v>120.6</v>
      </c>
      <c r="AI589">
        <v>121</v>
      </c>
      <c r="AJ589">
        <v>120.6</v>
      </c>
      <c r="AK589">
        <v>121</v>
      </c>
      <c r="AL589">
        <v>120.4</v>
      </c>
      <c r="AM589">
        <v>119.8</v>
      </c>
      <c r="AN589">
        <v>119.6</v>
      </c>
      <c r="AO589">
        <v>120.8</v>
      </c>
      <c r="AP589">
        <v>121</v>
      </c>
      <c r="AQ589">
        <v>119.4</v>
      </c>
      <c r="AR589">
        <v>120.6</v>
      </c>
      <c r="AS589">
        <v>119.4</v>
      </c>
      <c r="AT589">
        <v>119.4</v>
      </c>
      <c r="AU589">
        <v>118.6</v>
      </c>
      <c r="AV589">
        <v>120</v>
      </c>
      <c r="AW589">
        <v>118.2</v>
      </c>
      <c r="AX589">
        <v>119</v>
      </c>
      <c r="AY589">
        <v>119</v>
      </c>
      <c r="AZ589">
        <v>120</v>
      </c>
      <c r="BA589">
        <v>120.4</v>
      </c>
      <c r="BB589">
        <v>120.6</v>
      </c>
      <c r="BC589">
        <v>122.8</v>
      </c>
      <c r="BD589">
        <v>122.8</v>
      </c>
      <c r="BE589">
        <v>122.8</v>
      </c>
      <c r="BF589">
        <v>123</v>
      </c>
      <c r="BG589">
        <v>122.2</v>
      </c>
      <c r="BH589">
        <v>122.8</v>
      </c>
      <c r="BI589">
        <v>123.4</v>
      </c>
      <c r="BJ589">
        <v>123.8</v>
      </c>
      <c r="BK589">
        <v>122.6</v>
      </c>
      <c r="BL589">
        <v>122.2</v>
      </c>
      <c r="BM589">
        <v>122.2</v>
      </c>
      <c r="BN589">
        <v>121</v>
      </c>
      <c r="BO589">
        <v>121</v>
      </c>
      <c r="BP589">
        <v>120.4</v>
      </c>
      <c r="BQ589">
        <v>121.2</v>
      </c>
      <c r="BR589" s="10">
        <f t="shared" si="18"/>
        <v>1.0000000000000024E-2</v>
      </c>
      <c r="BS589" s="11" cm="1">
        <f t="array" aca="1" ref="BS589" ca="1">_xlfn.PERCENTILE.INC((OFFSET(E589,0,1,1,COLUMNS(E589:BQ589)-1) - E589:BP589) / E589:BP589, 0.05) * SQRT(COUNT(E589:BQ589) - 1)</f>
        <v>-7.9714384886200279E-2</v>
      </c>
      <c r="BT589" s="10" cm="1">
        <f t="array" aca="1" ref="BT589" ca="1">_xlfn.STDEV.P((E589:BP589 - OFFSET(E589:BP589,0,1)) / OFFSET(E589:BP589,0,1)) * SQRT(COUNT(E589:BQ589)-1)</f>
        <v>5.4400244896676594E-2</v>
      </c>
      <c r="BU589" s="10" cm="1">
        <f t="array" ref="BU589">-(MAX(1 - (E589:BQ589 / _xlfn.SCAN(E589, E589:BQ589, _xlfn.LAMBDA(_xlpm.a,_xlpm.b, MAX(_xlpm.a, _xlpm.b))))))</f>
        <v>-2.7463651050080751E-2</v>
      </c>
      <c r="BV589" s="12">
        <f t="shared" ca="1" si="19"/>
        <v>-0.5105430447862449</v>
      </c>
    </row>
    <row r="590" spans="1:74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49.54</v>
      </c>
      <c r="F590">
        <v>49.68</v>
      </c>
      <c r="G590">
        <v>49.06</v>
      </c>
      <c r="H590">
        <v>48.6</v>
      </c>
      <c r="I590">
        <v>48.74</v>
      </c>
      <c r="J590">
        <v>48.8</v>
      </c>
      <c r="K590">
        <v>49.14</v>
      </c>
      <c r="L590">
        <v>49.46</v>
      </c>
      <c r="M590">
        <v>49.36</v>
      </c>
      <c r="N590">
        <v>49.44</v>
      </c>
      <c r="O590">
        <v>49.4</v>
      </c>
      <c r="P590">
        <v>50.7</v>
      </c>
      <c r="Q590">
        <v>50.75</v>
      </c>
      <c r="R590">
        <v>50.15</v>
      </c>
      <c r="S590">
        <v>49.18</v>
      </c>
      <c r="T590">
        <v>48.92</v>
      </c>
      <c r="U590">
        <v>48.66</v>
      </c>
      <c r="V590">
        <v>45.1</v>
      </c>
      <c r="W590">
        <v>44.54</v>
      </c>
      <c r="X590">
        <v>45.5</v>
      </c>
      <c r="Y590">
        <v>45.46</v>
      </c>
      <c r="Z590">
        <v>45.1</v>
      </c>
      <c r="AA590">
        <v>45.2</v>
      </c>
      <c r="AB590">
        <v>45.7</v>
      </c>
      <c r="AC590">
        <v>46.12</v>
      </c>
      <c r="AD590">
        <v>46.22</v>
      </c>
      <c r="AE590">
        <v>45.68</v>
      </c>
      <c r="AF590">
        <v>45.54</v>
      </c>
      <c r="AG590">
        <v>45.46</v>
      </c>
      <c r="AH590">
        <v>45.36</v>
      </c>
      <c r="AI590">
        <v>45.62</v>
      </c>
      <c r="AJ590">
        <v>45.82</v>
      </c>
      <c r="AK590">
        <v>45.16</v>
      </c>
      <c r="AL590">
        <v>44.96</v>
      </c>
      <c r="AM590">
        <v>44.5</v>
      </c>
      <c r="AN590">
        <v>44.84</v>
      </c>
      <c r="AO590">
        <v>44.7</v>
      </c>
      <c r="AP590">
        <v>44.62</v>
      </c>
      <c r="AQ590">
        <v>44.68</v>
      </c>
      <c r="AR590">
        <v>44.82</v>
      </c>
      <c r="AS590">
        <v>44.94</v>
      </c>
      <c r="AT590">
        <v>45.34</v>
      </c>
      <c r="AU590">
        <v>45.7</v>
      </c>
      <c r="AV590">
        <v>46.22</v>
      </c>
      <c r="AW590">
        <v>46.8</v>
      </c>
      <c r="AX590">
        <v>46.64</v>
      </c>
      <c r="AY590">
        <v>46.38</v>
      </c>
      <c r="AZ590">
        <v>46.92</v>
      </c>
      <c r="BA590">
        <v>46.66</v>
      </c>
      <c r="BB590">
        <v>47.16</v>
      </c>
      <c r="BC590">
        <v>47.22</v>
      </c>
      <c r="BD590">
        <v>46.68</v>
      </c>
      <c r="BE590">
        <v>46.04</v>
      </c>
      <c r="BF590">
        <v>45.78</v>
      </c>
      <c r="BG590">
        <v>46</v>
      </c>
      <c r="BH590">
        <v>46.34</v>
      </c>
      <c r="BI590">
        <v>45.88</v>
      </c>
      <c r="BJ590">
        <v>45.46</v>
      </c>
      <c r="BK590">
        <v>44.8</v>
      </c>
      <c r="BL590">
        <v>44.8</v>
      </c>
      <c r="BM590">
        <v>44.8</v>
      </c>
      <c r="BN590">
        <v>43.16</v>
      </c>
      <c r="BO590">
        <v>42.36</v>
      </c>
      <c r="BP590">
        <v>42.2</v>
      </c>
      <c r="BQ590">
        <v>43.54</v>
      </c>
      <c r="BR590" s="10">
        <f t="shared" si="18"/>
        <v>-0.12111425111021397</v>
      </c>
      <c r="BS590" s="11" cm="1">
        <f t="array" aca="1" ref="BS590" ca="1">_xlfn.PERCENTILE.INC((OFFSET(E590,0,1,1,COLUMNS(E590:BQ590)-1) - E590:BP590) / E590:BP590, 0.05) * SQRT(COUNT(E590:BQ590) - 1)</f>
        <v>-0.14346454143760359</v>
      </c>
      <c r="BT590" s="10" cm="1">
        <f t="array" aca="1" ref="BT590" ca="1">_xlfn.STDEV.P((E590:BP590 - OFFSET(E590:BP590,0,1)) / OFFSET(E590:BP590,0,1)) * SQRT(COUNT(E590:BQ590)-1)</f>
        <v>0.11581926275563036</v>
      </c>
      <c r="BU590" s="10" cm="1">
        <f t="array" ref="BU590">-(MAX(1 - (E590:BQ590 / _xlfn.SCAN(E590, E590:BQ590, _xlfn.LAMBDA(_xlpm.a,_xlpm.b, MAX(_xlpm.a, _xlpm.b))))))</f>
        <v>-0.16847290640394086</v>
      </c>
      <c r="BV590" s="12">
        <f t="shared" ca="1" si="19"/>
        <v>-1.3718608977171767</v>
      </c>
    </row>
    <row r="591" spans="1:74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2.4369999999999998</v>
      </c>
      <c r="F591">
        <v>2.4205000000000001</v>
      </c>
      <c r="G591">
        <v>2.4089999999999998</v>
      </c>
      <c r="H591">
        <v>2.3405</v>
      </c>
      <c r="I591">
        <v>2.3490000000000002</v>
      </c>
      <c r="J591">
        <v>2.3570000000000002</v>
      </c>
      <c r="K591">
        <v>2.3805000000000001</v>
      </c>
      <c r="L591">
        <v>2.4079999999999999</v>
      </c>
      <c r="M591">
        <v>2.444</v>
      </c>
      <c r="N591">
        <v>2.4304999999999999</v>
      </c>
      <c r="O591">
        <v>2.4350000000000001</v>
      </c>
      <c r="P591">
        <v>2.4660000000000002</v>
      </c>
      <c r="Q591">
        <v>2.492</v>
      </c>
      <c r="R591">
        <v>2.5219999999999998</v>
      </c>
      <c r="S591">
        <v>2.5310000000000001</v>
      </c>
      <c r="T591">
        <v>2.536</v>
      </c>
      <c r="U591">
        <v>2.5390000000000001</v>
      </c>
      <c r="V591">
        <v>2.5390000000000001</v>
      </c>
      <c r="W591">
        <v>2.573</v>
      </c>
      <c r="X591">
        <v>2.6095000000000002</v>
      </c>
      <c r="Y591">
        <v>2.629</v>
      </c>
      <c r="Z591">
        <v>2.609</v>
      </c>
      <c r="AA591">
        <v>2.5630000000000002</v>
      </c>
      <c r="AB591">
        <v>2.5455000000000001</v>
      </c>
      <c r="AC591">
        <v>2.5434999999999999</v>
      </c>
      <c r="AD591">
        <v>2.56</v>
      </c>
      <c r="AE591">
        <v>2.3380000000000001</v>
      </c>
      <c r="AF591">
        <v>2.3925000000000001</v>
      </c>
      <c r="AG591">
        <v>2.4380000000000002</v>
      </c>
      <c r="AH591">
        <v>2.4394999999999998</v>
      </c>
      <c r="AI591">
        <v>2.4449999999999998</v>
      </c>
      <c r="AJ591">
        <v>2.4449999999999998</v>
      </c>
      <c r="AK591">
        <v>2.4289999999999998</v>
      </c>
      <c r="AL591">
        <v>2.4195000000000002</v>
      </c>
      <c r="AM591">
        <v>2.411</v>
      </c>
      <c r="AN591">
        <v>2.4390000000000001</v>
      </c>
      <c r="AO591">
        <v>2.4594999999999998</v>
      </c>
      <c r="AP591">
        <v>2.4550000000000001</v>
      </c>
      <c r="AQ591">
        <v>2.448</v>
      </c>
      <c r="AR591">
        <v>2.4495</v>
      </c>
      <c r="AS591">
        <v>2.4769999999999999</v>
      </c>
      <c r="AT591">
        <v>2.4925000000000002</v>
      </c>
      <c r="AU591">
        <v>2.5019999999999998</v>
      </c>
      <c r="AV591">
        <v>2.472</v>
      </c>
      <c r="AW591">
        <v>2.4594999999999998</v>
      </c>
      <c r="AX591">
        <v>2.4544999999999999</v>
      </c>
      <c r="AY591">
        <v>2.4464999999999999</v>
      </c>
      <c r="AZ591">
        <v>2.3915000000000002</v>
      </c>
      <c r="BA591">
        <v>2.3849999999999998</v>
      </c>
      <c r="BB591">
        <v>2.4135</v>
      </c>
      <c r="BC591">
        <v>2.48</v>
      </c>
      <c r="BD591">
        <v>2.4754999999999998</v>
      </c>
      <c r="BE591">
        <v>2.4624999999999999</v>
      </c>
      <c r="BF591">
        <v>2.4750000000000001</v>
      </c>
      <c r="BG591">
        <v>2.4689999999999999</v>
      </c>
      <c r="BH591">
        <v>2.4300000000000002</v>
      </c>
      <c r="BI591">
        <v>2.4415</v>
      </c>
      <c r="BJ591">
        <v>2.5135000000000001</v>
      </c>
      <c r="BK591">
        <v>2.4929999999999999</v>
      </c>
      <c r="BL591">
        <v>2.4609999999999999</v>
      </c>
      <c r="BM591">
        <v>2.4594999999999998</v>
      </c>
      <c r="BN591">
        <v>2.4260000000000002</v>
      </c>
      <c r="BO591">
        <v>2.423</v>
      </c>
      <c r="BP591">
        <v>2.4495</v>
      </c>
      <c r="BQ591">
        <v>2.44</v>
      </c>
      <c r="BR591" s="10">
        <f t="shared" si="18"/>
        <v>1.231021748050929E-3</v>
      </c>
      <c r="BS591" s="11" cm="1">
        <f t="array" aca="1" ref="BS591" ca="1">_xlfn.PERCENTILE.INC((OFFSET(E591,0,1,1,COLUMNS(E591:BQ591)-1) - E591:BP591) / E591:BP591, 0.05) * SQRT(COUNT(E591:BQ591) - 1)</f>
        <v>-0.1388477217147665</v>
      </c>
      <c r="BT591" s="10" cm="1">
        <f t="array" aca="1" ref="BT591" ca="1">_xlfn.STDEV.P((E591:BP591 - OFFSET(E591:BP591,0,1)) / OFFSET(E591:BP591,0,1)) * SQRT(COUNT(E591:BQ591)-1)</f>
        <v>0.12809121797358688</v>
      </c>
      <c r="BU591" s="10" cm="1">
        <f t="array" ref="BU591">-(MAX(1 - (E591:BQ591 / _xlfn.SCAN(E591, E591:BQ591, _xlfn.LAMBDA(_xlpm.a,_xlpm.b, MAX(_xlpm.a, _xlpm.b))))))</f>
        <v>-0.11068847470521104</v>
      </c>
      <c r="BV591" s="12">
        <f t="shared" ca="1" si="19"/>
        <v>-0.28528610701594731</v>
      </c>
    </row>
    <row r="592" spans="1:74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145.35</v>
      </c>
      <c r="F592">
        <v>144.1</v>
      </c>
      <c r="G592">
        <v>141.5</v>
      </c>
      <c r="H592">
        <v>137.5</v>
      </c>
      <c r="I592">
        <v>137.80000000000001</v>
      </c>
      <c r="J592">
        <v>135.94999999999999</v>
      </c>
      <c r="K592">
        <v>137.55000000000001</v>
      </c>
      <c r="L592">
        <v>139</v>
      </c>
      <c r="M592">
        <v>139.1</v>
      </c>
      <c r="N592">
        <v>137.19999999999999</v>
      </c>
      <c r="O592">
        <v>136.35</v>
      </c>
      <c r="P592">
        <v>136.25</v>
      </c>
      <c r="Q592">
        <v>135.6</v>
      </c>
      <c r="R592">
        <v>134.9</v>
      </c>
      <c r="S592">
        <v>138.69999999999999</v>
      </c>
      <c r="T592">
        <v>139.9</v>
      </c>
      <c r="U592">
        <v>140.19999999999999</v>
      </c>
      <c r="V592">
        <v>138.25</v>
      </c>
      <c r="W592">
        <v>140.25</v>
      </c>
      <c r="X592">
        <v>138</v>
      </c>
      <c r="Y592">
        <v>136.94999999999999</v>
      </c>
      <c r="Z592">
        <v>137.4</v>
      </c>
      <c r="AA592">
        <v>135.4</v>
      </c>
      <c r="AB592">
        <v>137.19999999999999</v>
      </c>
      <c r="AC592">
        <v>139.35</v>
      </c>
      <c r="AD592">
        <v>141.15</v>
      </c>
      <c r="AE592">
        <v>140.55000000000001</v>
      </c>
      <c r="AF592">
        <v>142.6</v>
      </c>
      <c r="AG592">
        <v>127.15</v>
      </c>
      <c r="AH592">
        <v>123</v>
      </c>
      <c r="AI592">
        <v>121.55</v>
      </c>
      <c r="AJ592">
        <v>118.3</v>
      </c>
      <c r="AK592">
        <v>120.15</v>
      </c>
      <c r="AL592">
        <v>119</v>
      </c>
      <c r="AM592">
        <v>118.75</v>
      </c>
      <c r="AN592">
        <v>120.55</v>
      </c>
      <c r="AO592">
        <v>122</v>
      </c>
      <c r="AP592">
        <v>120.3</v>
      </c>
      <c r="AQ592">
        <v>120.25</v>
      </c>
      <c r="AR592">
        <v>120.55</v>
      </c>
      <c r="AS592">
        <v>121.5</v>
      </c>
      <c r="AT592">
        <v>122.1</v>
      </c>
      <c r="AU592">
        <v>122.45</v>
      </c>
      <c r="AV592">
        <v>122.2</v>
      </c>
      <c r="AW592">
        <v>123.05</v>
      </c>
      <c r="AX592">
        <v>122.2</v>
      </c>
      <c r="AY592">
        <v>119.65</v>
      </c>
      <c r="AZ592">
        <v>117.95</v>
      </c>
      <c r="BA592">
        <v>114</v>
      </c>
      <c r="BB592">
        <v>114.9</v>
      </c>
      <c r="BC592">
        <v>114.65</v>
      </c>
      <c r="BD592">
        <v>113.85</v>
      </c>
      <c r="BE592">
        <v>112.25</v>
      </c>
      <c r="BF592">
        <v>113.45</v>
      </c>
      <c r="BG592">
        <v>112.3</v>
      </c>
      <c r="BH592">
        <v>110.45</v>
      </c>
      <c r="BI592">
        <v>110</v>
      </c>
      <c r="BJ592">
        <v>114.2</v>
      </c>
      <c r="BK592">
        <v>114.3</v>
      </c>
      <c r="BL592">
        <v>111.9</v>
      </c>
      <c r="BM592">
        <v>109.35</v>
      </c>
      <c r="BN592">
        <v>108.1</v>
      </c>
      <c r="BO592">
        <v>107.7</v>
      </c>
      <c r="BP592">
        <v>108.05</v>
      </c>
      <c r="BQ592">
        <v>108.7</v>
      </c>
      <c r="BR592" s="10">
        <f t="shared" si="18"/>
        <v>-0.25214998280013756</v>
      </c>
      <c r="BS592" s="11" cm="1">
        <f t="array" aca="1" ref="BS592" ca="1">_xlfn.PERCENTILE.INC((OFFSET(E592,0,1,1,COLUMNS(E592:BQ592)-1) - E592:BP592) / E592:BP592, 0.05) * SQRT(COUNT(E592:BQ592) - 1)</f>
        <v>-0.22431170990722019</v>
      </c>
      <c r="BT592" s="10" cm="1">
        <f t="array" aca="1" ref="BT592" ca="1">_xlfn.STDEV.P((E592:BP592 - OFFSET(E592:BP592,0,1)) / OFFSET(E592:BP592,0,1)) * SQRT(COUNT(E592:BQ592)-1)</f>
        <v>0.16204899808450865</v>
      </c>
      <c r="BU592" s="10" cm="1">
        <f t="array" ref="BU592">-(MAX(1 - (E592:BQ592 / _xlfn.SCAN(E592, E592:BQ592, _xlfn.LAMBDA(_xlpm.a,_xlpm.b, MAX(_xlpm.a, _xlpm.b))))))</f>
        <v>-0.25902992776057787</v>
      </c>
      <c r="BV592" s="12">
        <f t="shared" ca="1" si="19"/>
        <v>-1.7891110274906412</v>
      </c>
    </row>
    <row r="593" spans="1:74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25.1</v>
      </c>
      <c r="F593">
        <v>25.05</v>
      </c>
      <c r="G593">
        <v>25.05</v>
      </c>
      <c r="H593">
        <v>24.95</v>
      </c>
      <c r="I593">
        <v>24.85</v>
      </c>
      <c r="J593">
        <v>25</v>
      </c>
      <c r="K593">
        <v>25</v>
      </c>
      <c r="L593">
        <v>24.7</v>
      </c>
      <c r="M593">
        <v>24.95</v>
      </c>
      <c r="N593">
        <v>24.8</v>
      </c>
      <c r="O593">
        <v>24.95</v>
      </c>
      <c r="P593">
        <v>25</v>
      </c>
      <c r="Q593">
        <v>25</v>
      </c>
      <c r="R593">
        <v>24.8</v>
      </c>
      <c r="S593">
        <v>24.7</v>
      </c>
      <c r="T593">
        <v>24.9</v>
      </c>
      <c r="U593">
        <v>24.8</v>
      </c>
      <c r="V593">
        <v>24.7</v>
      </c>
      <c r="W593">
        <v>24.9</v>
      </c>
      <c r="X593">
        <v>24.8</v>
      </c>
      <c r="Y593">
        <v>25</v>
      </c>
      <c r="Z593">
        <v>24.85</v>
      </c>
      <c r="AA593">
        <v>24.85</v>
      </c>
      <c r="AB593">
        <v>24.95</v>
      </c>
      <c r="AC593">
        <v>24.95</v>
      </c>
      <c r="AD593">
        <v>24.95</v>
      </c>
      <c r="AE593">
        <v>24.8</v>
      </c>
      <c r="AF593">
        <v>24.2</v>
      </c>
      <c r="AG593">
        <v>24</v>
      </c>
      <c r="AH593">
        <v>23.9</v>
      </c>
      <c r="AI593">
        <v>24.25</v>
      </c>
      <c r="AJ593">
        <v>24.25</v>
      </c>
      <c r="AK593">
        <v>24.55</v>
      </c>
      <c r="AL593">
        <v>24.4</v>
      </c>
      <c r="AM593">
        <v>24.15</v>
      </c>
      <c r="AN593">
        <v>24.35</v>
      </c>
      <c r="AO593">
        <v>24.6</v>
      </c>
      <c r="AP593">
        <v>24.7</v>
      </c>
      <c r="AQ593">
        <v>24.55</v>
      </c>
      <c r="AR593">
        <v>24.45</v>
      </c>
      <c r="AS593">
        <v>24.6</v>
      </c>
      <c r="AT593">
        <v>24.65</v>
      </c>
      <c r="AU593">
        <v>24.9</v>
      </c>
      <c r="AV593">
        <v>24.8</v>
      </c>
      <c r="AW593">
        <v>25</v>
      </c>
      <c r="AX593">
        <v>25.1</v>
      </c>
      <c r="AY593">
        <v>24.7</v>
      </c>
      <c r="AZ593">
        <v>24.5</v>
      </c>
      <c r="BA593">
        <v>24.6</v>
      </c>
      <c r="BB593">
        <v>24.7</v>
      </c>
      <c r="BC593">
        <v>24.45</v>
      </c>
      <c r="BD593">
        <v>24.5</v>
      </c>
      <c r="BE593">
        <v>24.55</v>
      </c>
      <c r="BF593">
        <v>24.55</v>
      </c>
      <c r="BG593">
        <v>24</v>
      </c>
      <c r="BH593">
        <v>24.15</v>
      </c>
      <c r="BI593">
        <v>23.9</v>
      </c>
      <c r="BJ593">
        <v>23.85</v>
      </c>
      <c r="BK593">
        <v>23.7</v>
      </c>
      <c r="BL593">
        <v>23.5</v>
      </c>
      <c r="BM593">
        <v>23.1</v>
      </c>
      <c r="BN593">
        <v>23.4</v>
      </c>
      <c r="BO593">
        <v>23.4</v>
      </c>
      <c r="BP593">
        <v>23.75</v>
      </c>
      <c r="BQ593">
        <v>24</v>
      </c>
      <c r="BR593" s="10">
        <f t="shared" si="18"/>
        <v>-4.3824701195219175E-2</v>
      </c>
      <c r="BS593" s="11" cm="1">
        <f t="array" aca="1" ref="BS593" ca="1">_xlfn.PERCENTILE.INC((OFFSET(E593,0,1,1,COLUMNS(E593:BQ593)-1) - E593:BP593) / E593:BP593, 0.05) * SQRT(COUNT(E593:BQ593) - 1)</f>
        <v>-0.12276653386454242</v>
      </c>
      <c r="BT593" s="10" cm="1">
        <f t="array" aca="1" ref="BT593" ca="1">_xlfn.STDEV.P((E593:BP593 - OFFSET(E593:BP593,0,1)) / OFFSET(E593:BP593,0,1)) * SQRT(COUNT(E593:BQ593)-1)</f>
        <v>6.7178913525680534E-2</v>
      </c>
      <c r="BU593" s="10" cm="1">
        <f t="array" ref="BU593">-(MAX(1 - (E593:BQ593 / _xlfn.SCAN(E593, E593:BQ593, _xlfn.LAMBDA(_xlpm.a,_xlpm.b, MAX(_xlpm.a, _xlpm.b))))))</f>
        <v>-7.9681274900398447E-2</v>
      </c>
      <c r="BV593" s="12">
        <f t="shared" ca="1" si="19"/>
        <v>-1.2146425653444541</v>
      </c>
    </row>
    <row r="594" spans="1:74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49.77</v>
      </c>
      <c r="F594">
        <v>49.59</v>
      </c>
      <c r="G594">
        <v>48.63</v>
      </c>
      <c r="H594">
        <v>47.14</v>
      </c>
      <c r="I594">
        <v>47.91</v>
      </c>
      <c r="J594">
        <v>48.12</v>
      </c>
      <c r="K594">
        <v>49.23</v>
      </c>
      <c r="L594">
        <v>50.66</v>
      </c>
      <c r="M594">
        <v>50.46</v>
      </c>
      <c r="N594">
        <v>50.36</v>
      </c>
      <c r="O594">
        <v>49.23</v>
      </c>
      <c r="P594">
        <v>50</v>
      </c>
      <c r="Q594">
        <v>50.18</v>
      </c>
      <c r="R594">
        <v>50.14</v>
      </c>
      <c r="S594">
        <v>50.28</v>
      </c>
      <c r="T594">
        <v>50.9</v>
      </c>
      <c r="U594">
        <v>50</v>
      </c>
      <c r="V594">
        <v>49.59</v>
      </c>
      <c r="W594">
        <v>50.14</v>
      </c>
      <c r="X594">
        <v>50.2</v>
      </c>
      <c r="Y594">
        <v>49.48</v>
      </c>
      <c r="Z594">
        <v>49.15</v>
      </c>
      <c r="AA594">
        <v>49.11</v>
      </c>
      <c r="AB594">
        <v>49.67</v>
      </c>
      <c r="AC594">
        <v>47.32</v>
      </c>
      <c r="AD594">
        <v>45.81</v>
      </c>
      <c r="AE594">
        <v>45.19</v>
      </c>
      <c r="AF594">
        <v>46.12</v>
      </c>
      <c r="AG594">
        <v>45.86</v>
      </c>
      <c r="AH594">
        <v>45.25</v>
      </c>
      <c r="AI594">
        <v>46.23</v>
      </c>
      <c r="AJ594">
        <v>46.23</v>
      </c>
      <c r="AK594">
        <v>45.8</v>
      </c>
      <c r="AL594">
        <v>44.58</v>
      </c>
      <c r="AM594">
        <v>44.07</v>
      </c>
      <c r="AN594">
        <v>43.89</v>
      </c>
      <c r="AO594">
        <v>44.63</v>
      </c>
      <c r="AP594">
        <v>45.02</v>
      </c>
      <c r="AQ594">
        <v>44.52</v>
      </c>
      <c r="AR594">
        <v>44.68</v>
      </c>
      <c r="AS594">
        <v>45.83</v>
      </c>
      <c r="AT594">
        <v>46.53</v>
      </c>
      <c r="AU594">
        <v>46.76</v>
      </c>
      <c r="AV594">
        <v>46.75</v>
      </c>
      <c r="AW594">
        <v>46.75</v>
      </c>
      <c r="AX594">
        <v>47.02</v>
      </c>
      <c r="AY594">
        <v>46.92</v>
      </c>
      <c r="AZ594">
        <v>46.4</v>
      </c>
      <c r="BA594">
        <v>45.68</v>
      </c>
      <c r="BB594">
        <v>45.52</v>
      </c>
      <c r="BC594">
        <v>45.46</v>
      </c>
      <c r="BD594">
        <v>45.01</v>
      </c>
      <c r="BE594">
        <v>44</v>
      </c>
      <c r="BF594">
        <v>45.01</v>
      </c>
      <c r="BG594">
        <v>45.18</v>
      </c>
      <c r="BH594">
        <v>44.77</v>
      </c>
      <c r="BI594">
        <v>44.44</v>
      </c>
      <c r="BJ594">
        <v>45.55</v>
      </c>
      <c r="BK594">
        <v>43.61</v>
      </c>
      <c r="BL594">
        <v>43.45</v>
      </c>
      <c r="BM594">
        <v>43.22</v>
      </c>
      <c r="BN594">
        <v>42.35</v>
      </c>
      <c r="BO594">
        <v>42.71</v>
      </c>
      <c r="BP594">
        <v>43.03</v>
      </c>
      <c r="BQ594">
        <v>43.49</v>
      </c>
      <c r="BR594" s="10">
        <f t="shared" si="18"/>
        <v>-0.12618042997789836</v>
      </c>
      <c r="BS594" s="11" cm="1">
        <f t="array" aca="1" ref="BS594" ca="1">_xlfn.PERCENTILE.INC((OFFSET(E594,0,1,1,COLUMNS(E594:BQ594)-1) - E594:BP594) / E594:BP594, 0.05) * SQRT(COUNT(E594:BQ594) - 1)</f>
        <v>-0.24031382141417212</v>
      </c>
      <c r="BT594" s="10" cm="1">
        <f t="array" aca="1" ref="BT594" ca="1">_xlfn.STDEV.P((E594:BP594 - OFFSET(E594:BP594,0,1)) / OFFSET(E594:BP594,0,1)) * SQRT(COUNT(E594:BQ594)-1)</f>
        <v>0.1291029720025548</v>
      </c>
      <c r="BU594" s="10" cm="1">
        <f t="array" ref="BU594">-(MAX(1 - (E594:BQ594 / _xlfn.SCAN(E594, E594:BQ594, _xlfn.LAMBDA(_xlpm.a,_xlpm.b, MAX(_xlpm.a, _xlpm.b))))))</f>
        <v>-0.16797642436149307</v>
      </c>
      <c r="BV594" s="12">
        <f t="shared" ca="1" si="19"/>
        <v>-1.2699482754070184</v>
      </c>
    </row>
    <row r="595" spans="1:74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4278</v>
      </c>
      <c r="F595">
        <v>4274</v>
      </c>
      <c r="G595">
        <v>4249</v>
      </c>
      <c r="H595">
        <v>4100</v>
      </c>
      <c r="I595">
        <v>3998</v>
      </c>
      <c r="J595">
        <v>4011</v>
      </c>
      <c r="K595">
        <v>4013</v>
      </c>
      <c r="L595">
        <v>4083</v>
      </c>
      <c r="M595">
        <v>4118</v>
      </c>
      <c r="N595">
        <v>4154</v>
      </c>
      <c r="O595">
        <v>4120</v>
      </c>
      <c r="P595">
        <v>4103</v>
      </c>
      <c r="Q595">
        <v>4194</v>
      </c>
      <c r="R595">
        <v>4202</v>
      </c>
      <c r="S595">
        <v>4186</v>
      </c>
      <c r="T595">
        <v>4221</v>
      </c>
      <c r="U595">
        <v>4206</v>
      </c>
      <c r="V595">
        <v>4243</v>
      </c>
      <c r="W595">
        <v>4271</v>
      </c>
      <c r="X595">
        <v>4386</v>
      </c>
      <c r="Y595">
        <v>4362</v>
      </c>
      <c r="Z595">
        <v>4331</v>
      </c>
      <c r="AA595">
        <v>4279</v>
      </c>
      <c r="AB595">
        <v>4261</v>
      </c>
      <c r="AC595">
        <v>4262</v>
      </c>
      <c r="AD595">
        <v>4257</v>
      </c>
      <c r="AE595">
        <v>4252</v>
      </c>
      <c r="AF595">
        <v>4266</v>
      </c>
      <c r="AG595">
        <v>4330</v>
      </c>
      <c r="AH595">
        <v>4252</v>
      </c>
      <c r="AI595">
        <v>4259</v>
      </c>
      <c r="AJ595">
        <v>4186</v>
      </c>
      <c r="AK595">
        <v>4136</v>
      </c>
      <c r="AL595">
        <v>4089</v>
      </c>
      <c r="AM595">
        <v>4055</v>
      </c>
      <c r="AN595">
        <v>4048</v>
      </c>
      <c r="AO595">
        <v>4045</v>
      </c>
      <c r="AP595">
        <v>4083</v>
      </c>
      <c r="AQ595">
        <v>4077</v>
      </c>
      <c r="AR595">
        <v>4133</v>
      </c>
      <c r="AS595">
        <v>4133</v>
      </c>
      <c r="AT595">
        <v>4188</v>
      </c>
      <c r="AU595">
        <v>4177</v>
      </c>
      <c r="AV595">
        <v>4140</v>
      </c>
      <c r="AW595">
        <v>4144</v>
      </c>
      <c r="AX595">
        <v>4177</v>
      </c>
      <c r="AY595">
        <v>4165</v>
      </c>
      <c r="AZ595">
        <v>4140</v>
      </c>
      <c r="BA595">
        <v>4137</v>
      </c>
      <c r="BB595">
        <v>4205</v>
      </c>
      <c r="BC595">
        <v>4178</v>
      </c>
      <c r="BD595">
        <v>4169</v>
      </c>
      <c r="BE595">
        <v>4187</v>
      </c>
      <c r="BF595">
        <v>4191</v>
      </c>
      <c r="BG595">
        <v>4233</v>
      </c>
      <c r="BH595">
        <v>4224</v>
      </c>
      <c r="BI595">
        <v>4159</v>
      </c>
      <c r="BJ595">
        <v>4186</v>
      </c>
      <c r="BK595">
        <v>4107</v>
      </c>
      <c r="BL595">
        <v>4081</v>
      </c>
      <c r="BM595">
        <v>4061</v>
      </c>
      <c r="BN595">
        <v>4063</v>
      </c>
      <c r="BO595">
        <v>4050</v>
      </c>
      <c r="BP595">
        <v>4039</v>
      </c>
      <c r="BQ595">
        <v>4112</v>
      </c>
      <c r="BR595" s="10">
        <f t="shared" si="18"/>
        <v>-3.880317905563347E-2</v>
      </c>
      <c r="BS595" s="11" cm="1">
        <f t="array" aca="1" ref="BS595" ca="1">_xlfn.PERCENTILE.INC((OFFSET(E595,0,1,1,COLUMNS(E595:BQ595)-1) - E595:BP595) / E595:BP595, 0.05) * SQRT(COUNT(E595:BQ595) - 1)</f>
        <v>-0.14306243482759237</v>
      </c>
      <c r="BT595" s="10" cm="1">
        <f t="array" aca="1" ref="BT595" ca="1">_xlfn.STDEV.P((E595:BP595 - OFFSET(E595:BP595,0,1)) / OFFSET(E595:BP595,0,1)) * SQRT(COUNT(E595:BQ595)-1)</f>
        <v>8.6550684170634454E-2</v>
      </c>
      <c r="BU595" s="10" cm="1">
        <f t="array" ref="BU595">-(MAX(1 - (E595:BQ595 / _xlfn.SCAN(E595, E595:BQ595, _xlfn.LAMBDA(_xlpm.a,_xlpm.b, MAX(_xlpm.a, _xlpm.b))))))</f>
        <v>-7.9115367077063348E-2</v>
      </c>
      <c r="BV595" s="12">
        <f t="shared" ca="1" si="19"/>
        <v>-0.88476303169746273</v>
      </c>
    </row>
    <row r="596" spans="1:74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69</v>
      </c>
      <c r="F596">
        <v>68.38</v>
      </c>
      <c r="G596">
        <v>68</v>
      </c>
      <c r="H596">
        <v>65.459999999999994</v>
      </c>
      <c r="I596">
        <v>66.400000000000006</v>
      </c>
      <c r="J596">
        <v>66.040000000000006</v>
      </c>
      <c r="K596">
        <v>67.44</v>
      </c>
      <c r="L596">
        <v>69.22</v>
      </c>
      <c r="M596">
        <v>68.78</v>
      </c>
      <c r="N596">
        <v>68.02</v>
      </c>
      <c r="O596">
        <v>67</v>
      </c>
      <c r="P596">
        <v>68.94</v>
      </c>
      <c r="Q596">
        <v>70.42</v>
      </c>
      <c r="R596">
        <v>70.28</v>
      </c>
      <c r="S596">
        <v>68.58</v>
      </c>
      <c r="T596">
        <v>68</v>
      </c>
      <c r="U596">
        <v>68.14</v>
      </c>
      <c r="V596">
        <v>69.56</v>
      </c>
      <c r="W596">
        <v>72.44</v>
      </c>
      <c r="X596">
        <v>72.319999999999993</v>
      </c>
      <c r="Y596">
        <v>72.34</v>
      </c>
      <c r="Z596">
        <v>72.739999999999995</v>
      </c>
      <c r="AA596">
        <v>72.36</v>
      </c>
      <c r="AB596">
        <v>72.739999999999995</v>
      </c>
      <c r="AC596">
        <v>73.44</v>
      </c>
      <c r="AD596">
        <v>74.099999999999994</v>
      </c>
      <c r="AE596">
        <v>75.08</v>
      </c>
      <c r="AF596">
        <v>74.319999999999993</v>
      </c>
      <c r="AG596">
        <v>74.86</v>
      </c>
      <c r="AH596">
        <v>73.78</v>
      </c>
      <c r="AI596">
        <v>72.819999999999993</v>
      </c>
      <c r="AJ596">
        <v>72.66</v>
      </c>
      <c r="AK596">
        <v>71.12</v>
      </c>
      <c r="AL596">
        <v>70.16</v>
      </c>
      <c r="AM596">
        <v>70.099999999999994</v>
      </c>
      <c r="AN596">
        <v>69.28</v>
      </c>
      <c r="AO596">
        <v>69.52</v>
      </c>
      <c r="AP596">
        <v>70.2</v>
      </c>
      <c r="AQ596">
        <v>69.62</v>
      </c>
      <c r="AR596">
        <v>68.92</v>
      </c>
      <c r="AS596">
        <v>68.92</v>
      </c>
      <c r="AT596">
        <v>71.099999999999994</v>
      </c>
      <c r="AU596">
        <v>71.36</v>
      </c>
      <c r="AV596">
        <v>70.8</v>
      </c>
      <c r="AW596">
        <v>70.64</v>
      </c>
      <c r="AX596">
        <v>71</v>
      </c>
      <c r="AY596">
        <v>70.88</v>
      </c>
      <c r="AZ596">
        <v>70.58</v>
      </c>
      <c r="BA596">
        <v>70</v>
      </c>
      <c r="BB596">
        <v>71</v>
      </c>
      <c r="BC596">
        <v>72.42</v>
      </c>
      <c r="BD596">
        <v>72.72</v>
      </c>
      <c r="BE596">
        <v>72.34</v>
      </c>
      <c r="BF596">
        <v>72.3</v>
      </c>
      <c r="BG596">
        <v>72.760000000000005</v>
      </c>
      <c r="BH596">
        <v>70.599999999999994</v>
      </c>
      <c r="BI596">
        <v>71.36</v>
      </c>
      <c r="BJ596">
        <v>72.540000000000006</v>
      </c>
      <c r="BK596">
        <v>74.3</v>
      </c>
      <c r="BL596">
        <v>72.98</v>
      </c>
      <c r="BM596">
        <v>72.040000000000006</v>
      </c>
      <c r="BN596">
        <v>70.7</v>
      </c>
      <c r="BO596">
        <v>70.48</v>
      </c>
      <c r="BP596">
        <v>70.56</v>
      </c>
      <c r="BQ596">
        <v>70.62</v>
      </c>
      <c r="BR596" s="10">
        <f t="shared" si="18"/>
        <v>2.3478260869565282E-2</v>
      </c>
      <c r="BS596" s="11" cm="1">
        <f t="array" aca="1" ref="BS596" ca="1">_xlfn.PERCENTILE.INC((OFFSET(E596,0,1,1,COLUMNS(E596:BQ596)-1) - E596:BP596) / E596:BP596, 0.05) * SQRT(COUNT(E596:BQ596) - 1)</f>
        <v>-0.16644424688061263</v>
      </c>
      <c r="BT596" s="10" cm="1">
        <f t="array" aca="1" ref="BT596" ca="1">_xlfn.STDEV.P((E596:BP596 - OFFSET(E596:BP596,0,1)) / OFFSET(E596:BP596,0,1)) * SQRT(COUNT(E596:BQ596)-1)</f>
        <v>0.11773734454312895</v>
      </c>
      <c r="BU596" s="10" cm="1">
        <f t="array" ref="BU596">-(MAX(1 - (E596:BQ596 / _xlfn.SCAN(E596, E596:BQ596, _xlfn.LAMBDA(_xlpm.a,_xlpm.b, MAX(_xlpm.a, _xlpm.b))))))</f>
        <v>-8.2045817794352605E-2</v>
      </c>
      <c r="BV596" s="12">
        <f t="shared" ca="1" si="19"/>
        <v>-0.12141776980425074</v>
      </c>
    </row>
    <row r="597" spans="1:74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35.200000000000003</v>
      </c>
      <c r="F597">
        <v>35.29</v>
      </c>
      <c r="G597">
        <v>35.450000000000003</v>
      </c>
      <c r="H597">
        <v>34.07</v>
      </c>
      <c r="I597">
        <v>34.08</v>
      </c>
      <c r="J597">
        <v>34.31</v>
      </c>
      <c r="K597">
        <v>34.44</v>
      </c>
      <c r="L597">
        <v>34.93</v>
      </c>
      <c r="M597">
        <v>34.83</v>
      </c>
      <c r="N597">
        <v>35.04</v>
      </c>
      <c r="O597">
        <v>35.15</v>
      </c>
      <c r="P597">
        <v>34.909999999999997</v>
      </c>
      <c r="Q597">
        <v>34.22</v>
      </c>
      <c r="R597">
        <v>34.380000000000003</v>
      </c>
      <c r="S597">
        <v>34.799999999999997</v>
      </c>
      <c r="T597">
        <v>34.49</v>
      </c>
      <c r="U597">
        <v>34</v>
      </c>
      <c r="V597">
        <v>34.130000000000003</v>
      </c>
      <c r="W597">
        <v>34.75</v>
      </c>
      <c r="X597">
        <v>34.71</v>
      </c>
      <c r="Y597">
        <v>34.81</v>
      </c>
      <c r="Z597">
        <v>34.340000000000003</v>
      </c>
      <c r="AA597">
        <v>33.479999999999997</v>
      </c>
      <c r="AB597">
        <v>33.4</v>
      </c>
      <c r="AC597">
        <v>33.64</v>
      </c>
      <c r="AD597">
        <v>33.18</v>
      </c>
      <c r="AE597">
        <v>33.200000000000003</v>
      </c>
      <c r="AF597">
        <v>33.47</v>
      </c>
      <c r="AG597">
        <v>33.82</v>
      </c>
      <c r="AH597">
        <v>33.299999999999997</v>
      </c>
      <c r="AI597">
        <v>33.56</v>
      </c>
      <c r="AJ597">
        <v>33.549999999999997</v>
      </c>
      <c r="AK597">
        <v>33.89</v>
      </c>
      <c r="AL597">
        <v>34</v>
      </c>
      <c r="AM597">
        <v>33.99</v>
      </c>
      <c r="AN597">
        <v>34.11</v>
      </c>
      <c r="AO597">
        <v>34.49</v>
      </c>
      <c r="AP597">
        <v>34.15</v>
      </c>
      <c r="AQ597">
        <v>33.99</v>
      </c>
      <c r="AR597">
        <v>34.21</v>
      </c>
      <c r="AS597">
        <v>34.96</v>
      </c>
      <c r="AT597">
        <v>35.24</v>
      </c>
      <c r="AU597">
        <v>35.32</v>
      </c>
      <c r="AV597">
        <v>35.36</v>
      </c>
      <c r="AW597">
        <v>35</v>
      </c>
      <c r="AX597">
        <v>34.950000000000003</v>
      </c>
      <c r="AY597">
        <v>35.42</v>
      </c>
      <c r="AZ597">
        <v>35.28</v>
      </c>
      <c r="BA597">
        <v>35.07</v>
      </c>
      <c r="BB597">
        <v>35.29</v>
      </c>
      <c r="BC597">
        <v>35.799999999999997</v>
      </c>
      <c r="BD597">
        <v>35.79</v>
      </c>
      <c r="BE597">
        <v>35.619999999999997</v>
      </c>
      <c r="BF597">
        <v>35.96</v>
      </c>
      <c r="BG597">
        <v>36.19</v>
      </c>
      <c r="BH597">
        <v>35.590000000000003</v>
      </c>
      <c r="BI597">
        <v>35.21</v>
      </c>
      <c r="BJ597">
        <v>35.79</v>
      </c>
      <c r="BK597">
        <v>35.479999999999997</v>
      </c>
      <c r="BL597">
        <v>35.31</v>
      </c>
      <c r="BM597">
        <v>35.19</v>
      </c>
      <c r="BN597">
        <v>34.97</v>
      </c>
      <c r="BO597">
        <v>35</v>
      </c>
      <c r="BP597">
        <v>35.57</v>
      </c>
      <c r="BQ597">
        <v>35.29</v>
      </c>
      <c r="BR597" s="10">
        <f t="shared" si="18"/>
        <v>2.5568181818180769E-3</v>
      </c>
      <c r="BS597" s="11" cm="1">
        <f t="array" aca="1" ref="BS597" ca="1">_xlfn.PERCENTILE.INC((OFFSET(E597,0,1,1,COLUMNS(E597:BQ597)-1) - E597:BP597) / E597:BP597, 0.05) * SQRT(COUNT(E597:BQ597) - 1)</f>
        <v>-0.13118894643864037</v>
      </c>
      <c r="BT597" s="10" cm="1">
        <f t="array" aca="1" ref="BT597" ca="1">_xlfn.STDEV.P((E597:BP597 - OFFSET(E597:BP597,0,1)) / OFFSET(E597:BP597,0,1)) * SQRT(COUNT(E597:BQ597)-1)</f>
        <v>8.7200441644082596E-2</v>
      </c>
      <c r="BU597" s="10" cm="1">
        <f t="array" ref="BU597">-(MAX(1 - (E597:BQ597 / _xlfn.SCAN(E597, E597:BQ597, _xlfn.LAMBDA(_xlpm.a,_xlpm.b, MAX(_xlpm.a, _xlpm.b))))))</f>
        <v>-6.4033850493653066E-2</v>
      </c>
      <c r="BV597" s="12">
        <f t="shared" ca="1" si="19"/>
        <v>-0.40386089589534091</v>
      </c>
    </row>
    <row r="598" spans="1:74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139.6</v>
      </c>
      <c r="F598">
        <v>139.80000000000001</v>
      </c>
      <c r="G598">
        <v>138.30000000000001</v>
      </c>
      <c r="H598">
        <v>132.9</v>
      </c>
      <c r="I598">
        <v>132.80000000000001</v>
      </c>
      <c r="J598">
        <v>131.19999999999999</v>
      </c>
      <c r="K598">
        <v>135.30000000000001</v>
      </c>
      <c r="L598">
        <v>145.4</v>
      </c>
      <c r="M598">
        <v>144.9</v>
      </c>
      <c r="N598">
        <v>143.19999999999999</v>
      </c>
      <c r="O598">
        <v>142.1</v>
      </c>
      <c r="P598">
        <v>144.30000000000001</v>
      </c>
      <c r="Q598">
        <v>151.4</v>
      </c>
      <c r="R598">
        <v>152</v>
      </c>
      <c r="S598">
        <v>150.30000000000001</v>
      </c>
      <c r="T598">
        <v>148</v>
      </c>
      <c r="U598">
        <v>145.69999999999999</v>
      </c>
      <c r="V598">
        <v>148.6</v>
      </c>
      <c r="W598">
        <v>149.5</v>
      </c>
      <c r="X598">
        <v>148.5</v>
      </c>
      <c r="Y598">
        <v>152.9</v>
      </c>
      <c r="Z598">
        <v>149</v>
      </c>
      <c r="AA598">
        <v>152</v>
      </c>
      <c r="AB598">
        <v>149.4</v>
      </c>
      <c r="AC598">
        <v>150</v>
      </c>
      <c r="AD598">
        <v>150</v>
      </c>
      <c r="AE598">
        <v>151.5</v>
      </c>
      <c r="AF598">
        <v>166.3</v>
      </c>
      <c r="AG598">
        <v>169.9</v>
      </c>
      <c r="AH598">
        <v>165</v>
      </c>
      <c r="AI598">
        <v>169.4</v>
      </c>
      <c r="AJ598">
        <v>165.9</v>
      </c>
      <c r="AK598">
        <v>165.5</v>
      </c>
      <c r="AL598">
        <v>163.5</v>
      </c>
      <c r="AM598">
        <v>162</v>
      </c>
      <c r="AN598">
        <v>161.80000000000001</v>
      </c>
      <c r="AO598">
        <v>167</v>
      </c>
      <c r="AP598">
        <v>170.3</v>
      </c>
      <c r="AQ598">
        <v>173.9</v>
      </c>
      <c r="AR598">
        <v>173.6</v>
      </c>
      <c r="AS598">
        <v>173.6</v>
      </c>
      <c r="AT598">
        <v>178.3</v>
      </c>
      <c r="AU598">
        <v>178.3</v>
      </c>
      <c r="AV598">
        <v>179.2</v>
      </c>
      <c r="AW598">
        <v>174.8</v>
      </c>
      <c r="AX598">
        <v>173.8</v>
      </c>
      <c r="AY598">
        <v>173.8</v>
      </c>
      <c r="AZ598">
        <v>173.1</v>
      </c>
      <c r="BA598">
        <v>172.6</v>
      </c>
      <c r="BB598">
        <v>169.2</v>
      </c>
      <c r="BC598">
        <v>172.1</v>
      </c>
      <c r="BD598">
        <v>166.9</v>
      </c>
      <c r="BE598">
        <v>168.3</v>
      </c>
      <c r="BF598">
        <v>171.5</v>
      </c>
      <c r="BG598">
        <v>166.1</v>
      </c>
      <c r="BH598">
        <v>160.69999999999999</v>
      </c>
      <c r="BI598">
        <v>155.5</v>
      </c>
      <c r="BJ598">
        <v>162</v>
      </c>
      <c r="BK598">
        <v>157.69999999999999</v>
      </c>
      <c r="BL598">
        <v>155.4</v>
      </c>
      <c r="BM598">
        <v>150.4</v>
      </c>
      <c r="BN598">
        <v>146.1</v>
      </c>
      <c r="BO598">
        <v>144.6</v>
      </c>
      <c r="BP598">
        <v>141</v>
      </c>
      <c r="BQ598">
        <v>141.5</v>
      </c>
      <c r="BR598" s="10">
        <f t="shared" si="18"/>
        <v>1.3610315186246459E-2</v>
      </c>
      <c r="BS598" s="11" cm="1">
        <f t="array" aca="1" ref="BS598" ca="1">_xlfn.PERCENTILE.INC((OFFSET(E598,0,1,1,COLUMNS(E598:BQ598)-1) - E598:BP598) / E598:BP598, 0.05) * SQRT(COUNT(E598:BQ598) - 1)</f>
        <v>-0.25657447534998562</v>
      </c>
      <c r="BT598" s="10" cm="1">
        <f t="array" aca="1" ref="BT598" ca="1">_xlfn.STDEV.P((E598:BP598 - OFFSET(E598:BP598,0,1)) / OFFSET(E598:BP598,0,1)) * SQRT(COUNT(E598:BQ598)-1)</f>
        <v>0.19550271145811959</v>
      </c>
      <c r="BU598" s="10" cm="1">
        <f t="array" ref="BU598">-(MAX(1 - (E598:BQ598 / _xlfn.SCAN(E598, E598:BQ598, _xlfn.LAMBDA(_xlpm.a,_xlpm.b, MAX(_xlpm.a, _xlpm.b))))))</f>
        <v>-0.21316964285714279</v>
      </c>
      <c r="BV598" s="12">
        <f t="shared" ca="1" si="19"/>
        <v>-0.12359599158601163</v>
      </c>
    </row>
    <row r="599" spans="1:74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18.2</v>
      </c>
      <c r="F599">
        <v>18.14</v>
      </c>
      <c r="G599">
        <v>17.079999999999998</v>
      </c>
      <c r="H599">
        <v>16.72</v>
      </c>
      <c r="I599">
        <v>16.98</v>
      </c>
      <c r="J599">
        <v>17.07</v>
      </c>
      <c r="K599">
        <v>17.2</v>
      </c>
      <c r="L599">
        <v>17.37</v>
      </c>
      <c r="M599">
        <v>17.440000000000001</v>
      </c>
      <c r="N599">
        <v>17.5</v>
      </c>
      <c r="O599">
        <v>17.329999999999998</v>
      </c>
      <c r="P599">
        <v>17.53</v>
      </c>
      <c r="Q599">
        <v>17.53</v>
      </c>
      <c r="R599">
        <v>17.350000000000001</v>
      </c>
      <c r="S599">
        <v>17.18</v>
      </c>
      <c r="T599">
        <v>16.579999999999998</v>
      </c>
      <c r="U599">
        <v>16.350000000000001</v>
      </c>
      <c r="V599">
        <v>16.649999999999999</v>
      </c>
      <c r="W599">
        <v>16.61</v>
      </c>
      <c r="X599">
        <v>16.940000000000001</v>
      </c>
      <c r="Y599">
        <v>17.05</v>
      </c>
      <c r="Z599">
        <v>17.010000000000002</v>
      </c>
      <c r="AA599">
        <v>16.59</v>
      </c>
      <c r="AB599">
        <v>16.91</v>
      </c>
      <c r="AC599">
        <v>17.170000000000002</v>
      </c>
      <c r="AD599">
        <v>17.28</v>
      </c>
      <c r="AE599">
        <v>17.149999999999999</v>
      </c>
      <c r="AF599">
        <v>17.12</v>
      </c>
      <c r="AG599">
        <v>17.25</v>
      </c>
      <c r="AH599">
        <v>16.920000000000002</v>
      </c>
      <c r="AI599">
        <v>16.84</v>
      </c>
      <c r="AJ599">
        <v>16.78</v>
      </c>
      <c r="AK599">
        <v>16.399999999999999</v>
      </c>
      <c r="AL599">
        <v>16.350000000000001</v>
      </c>
      <c r="AM599">
        <v>16.36</v>
      </c>
      <c r="AN599">
        <v>16.37</v>
      </c>
      <c r="AO599">
        <v>16.32</v>
      </c>
      <c r="AP599">
        <v>16.36</v>
      </c>
      <c r="AQ599">
        <v>16.29</v>
      </c>
      <c r="AR599">
        <v>16.809999999999999</v>
      </c>
      <c r="AS599">
        <v>16.920000000000002</v>
      </c>
      <c r="AT599">
        <v>17.05</v>
      </c>
      <c r="AU599">
        <v>16.940000000000001</v>
      </c>
      <c r="AV599">
        <v>17.14</v>
      </c>
      <c r="AW599">
        <v>16.95</v>
      </c>
      <c r="AX599">
        <v>17.07</v>
      </c>
      <c r="AY599">
        <v>16.649999999999999</v>
      </c>
      <c r="AZ599">
        <v>16.37</v>
      </c>
      <c r="BA599">
        <v>16.260000000000002</v>
      </c>
      <c r="BB599">
        <v>16.170000000000002</v>
      </c>
      <c r="BC599">
        <v>17.11</v>
      </c>
      <c r="BD599">
        <v>16.78</v>
      </c>
      <c r="BE599">
        <v>16.850000000000001</v>
      </c>
      <c r="BF599">
        <v>16.920000000000002</v>
      </c>
      <c r="BG599">
        <v>16.940000000000001</v>
      </c>
      <c r="BH599">
        <v>16.32</v>
      </c>
      <c r="BI599">
        <v>16.600000000000001</v>
      </c>
      <c r="BJ599">
        <v>16.5</v>
      </c>
      <c r="BK599">
        <v>16.23</v>
      </c>
      <c r="BL599">
        <v>16.190000000000001</v>
      </c>
      <c r="BM599">
        <v>16.350000000000001</v>
      </c>
      <c r="BN599">
        <v>15.51</v>
      </c>
      <c r="BO599">
        <v>15.34</v>
      </c>
      <c r="BP599">
        <v>15.6</v>
      </c>
      <c r="BQ599">
        <v>16.02</v>
      </c>
      <c r="BR599" s="10">
        <f t="shared" si="18"/>
        <v>-0.11978021978021977</v>
      </c>
      <c r="BS599" s="11" cm="1">
        <f t="array" aca="1" ref="BS599" ca="1">_xlfn.PERCENTILE.INC((OFFSET(E599,0,1,1,COLUMNS(E599:BQ599)-1) - E599:BP599) / E599:BP599, 0.05) * SQRT(COUNT(E599:BQ599) - 1)</f>
        <v>-0.26711507782520655</v>
      </c>
      <c r="BT599" s="10" cm="1">
        <f t="array" aca="1" ref="BT599" ca="1">_xlfn.STDEV.P((E599:BP599 - OFFSET(E599:BP599,0,1)) / OFFSET(E599:BP599,0,1)) * SQRT(COUNT(E599:BQ599)-1)</f>
        <v>0.14686832040933448</v>
      </c>
      <c r="BU599" s="10" cm="1">
        <f t="array" ref="BU599">-(MAX(1 - (E599:BQ599 / _xlfn.SCAN(E599, E599:BQ599, _xlfn.LAMBDA(_xlpm.a,_xlpm.b, MAX(_xlpm.a, _xlpm.b))))))</f>
        <v>-0.15714285714285714</v>
      </c>
      <c r="BV599" s="12">
        <f t="shared" ca="1" si="19"/>
        <v>-1.0727560988494347</v>
      </c>
    </row>
    <row r="600" spans="1:74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19.12</v>
      </c>
      <c r="F600">
        <v>19.2</v>
      </c>
      <c r="G600">
        <v>18.420000000000002</v>
      </c>
      <c r="H600">
        <v>17.8</v>
      </c>
      <c r="I600">
        <v>17.68</v>
      </c>
      <c r="J600">
        <v>17.760000000000002</v>
      </c>
      <c r="K600">
        <v>17.96</v>
      </c>
      <c r="L600">
        <v>18.100000000000001</v>
      </c>
      <c r="M600">
        <v>18</v>
      </c>
      <c r="N600">
        <v>17.98</v>
      </c>
      <c r="O600">
        <v>18.100000000000001</v>
      </c>
      <c r="P600">
        <v>18.14</v>
      </c>
      <c r="Q600">
        <v>18.02</v>
      </c>
      <c r="R600">
        <v>18.14</v>
      </c>
      <c r="S600">
        <v>17.920000000000002</v>
      </c>
      <c r="T600">
        <v>17.899999999999999</v>
      </c>
      <c r="U600">
        <v>18.14</v>
      </c>
      <c r="V600">
        <v>18.02</v>
      </c>
      <c r="W600">
        <v>18.399999999999999</v>
      </c>
      <c r="X600">
        <v>18.260000000000002</v>
      </c>
      <c r="Y600">
        <v>18.14</v>
      </c>
      <c r="Z600">
        <v>17.88</v>
      </c>
      <c r="AA600">
        <v>17.54</v>
      </c>
      <c r="AB600">
        <v>17.32</v>
      </c>
      <c r="AC600">
        <v>17.5</v>
      </c>
      <c r="AD600">
        <v>18.02</v>
      </c>
      <c r="AE600">
        <v>17.96</v>
      </c>
      <c r="AF600">
        <v>17.920000000000002</v>
      </c>
      <c r="AG600">
        <v>18.18</v>
      </c>
      <c r="AH600">
        <v>18</v>
      </c>
      <c r="AI600">
        <v>17.98</v>
      </c>
      <c r="AJ600">
        <v>18.22</v>
      </c>
      <c r="AK600">
        <v>17.86</v>
      </c>
      <c r="AL600">
        <v>18.04</v>
      </c>
      <c r="AM600">
        <v>18.12</v>
      </c>
      <c r="AN600">
        <v>18.2</v>
      </c>
      <c r="AO600">
        <v>18.5</v>
      </c>
      <c r="AP600">
        <v>18.22</v>
      </c>
      <c r="AQ600">
        <v>18.079999999999998</v>
      </c>
      <c r="AR600">
        <v>18.079999999999998</v>
      </c>
      <c r="AS600">
        <v>18.3</v>
      </c>
      <c r="AT600">
        <v>18</v>
      </c>
      <c r="AU600">
        <v>17.920000000000002</v>
      </c>
      <c r="AV600">
        <v>17.98</v>
      </c>
      <c r="AW600">
        <v>18.04</v>
      </c>
      <c r="AX600">
        <v>17.64</v>
      </c>
      <c r="AY600">
        <v>17.82</v>
      </c>
      <c r="AZ600">
        <v>17.64</v>
      </c>
      <c r="BA600">
        <v>17.420000000000002</v>
      </c>
      <c r="BB600">
        <v>17.62</v>
      </c>
      <c r="BC600">
        <v>17.7</v>
      </c>
      <c r="BD600">
        <v>17.760000000000002</v>
      </c>
      <c r="BE600">
        <v>17.760000000000002</v>
      </c>
      <c r="BF600">
        <v>16.559999999999999</v>
      </c>
      <c r="BG600">
        <v>16.14</v>
      </c>
      <c r="BH600">
        <v>15.9</v>
      </c>
      <c r="BI600">
        <v>15.46</v>
      </c>
      <c r="BJ600">
        <v>15.74</v>
      </c>
      <c r="BK600">
        <v>15.7</v>
      </c>
      <c r="BL600">
        <v>15.74</v>
      </c>
      <c r="BM600">
        <v>15.62</v>
      </c>
      <c r="BN600">
        <v>15.74</v>
      </c>
      <c r="BO600">
        <v>15.78</v>
      </c>
      <c r="BP600">
        <v>15.94</v>
      </c>
      <c r="BQ600">
        <v>16.100000000000001</v>
      </c>
      <c r="BR600" s="10">
        <f t="shared" si="18"/>
        <v>-0.15794979079497906</v>
      </c>
      <c r="BS600" s="11" cm="1">
        <f t="array" aca="1" ref="BS600" ca="1">_xlfn.PERCENTILE.INC((OFFSET(E600,0,1,1,COLUMNS(E600:BQ600)-1) - E600:BP600) / E600:BP600, 0.05) * SQRT(COUNT(E600:BQ600) - 1)</f>
        <v>-0.21861088323762612</v>
      </c>
      <c r="BT600" s="10" cm="1">
        <f t="array" aca="1" ref="BT600" ca="1">_xlfn.STDEV.P((E600:BP600 - OFFSET(E600:BP600,0,1)) / OFFSET(E600:BP600,0,1)) * SQRT(COUNT(E600:BQ600)-1)</f>
        <v>0.12746008247091434</v>
      </c>
      <c r="BU600" s="10" cm="1">
        <f t="array" ref="BU600">-(MAX(1 - (E600:BQ600 / _xlfn.SCAN(E600, E600:BQ600, _xlfn.LAMBDA(_xlpm.a,_xlpm.b, MAX(_xlpm.a, _xlpm.b))))))</f>
        <v>-0.19479166666666659</v>
      </c>
      <c r="BV600" s="12">
        <f t="shared" ca="1" si="19"/>
        <v>-1.5355666940377879</v>
      </c>
    </row>
    <row r="601" spans="1:74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146</v>
      </c>
      <c r="F601">
        <v>147.69999999999999</v>
      </c>
      <c r="G601">
        <v>145.25</v>
      </c>
      <c r="H601">
        <v>138</v>
      </c>
      <c r="I601">
        <v>141</v>
      </c>
      <c r="J601">
        <v>141.05000000000001</v>
      </c>
      <c r="K601">
        <v>144.5</v>
      </c>
      <c r="L601">
        <v>150.15</v>
      </c>
      <c r="M601">
        <v>151.15</v>
      </c>
      <c r="N601">
        <v>151.94999999999999</v>
      </c>
      <c r="O601">
        <v>152.6</v>
      </c>
      <c r="P601">
        <v>153.69999999999999</v>
      </c>
      <c r="Q601">
        <v>157.15</v>
      </c>
      <c r="R601">
        <v>157.4</v>
      </c>
      <c r="S601">
        <v>157.4</v>
      </c>
      <c r="T601">
        <v>157.1</v>
      </c>
      <c r="U601">
        <v>155.30000000000001</v>
      </c>
      <c r="V601">
        <v>153.94999999999999</v>
      </c>
      <c r="W601">
        <v>156.15</v>
      </c>
      <c r="X601">
        <v>158.1</v>
      </c>
      <c r="Y601">
        <v>157.69999999999999</v>
      </c>
      <c r="Z601">
        <v>153.25</v>
      </c>
      <c r="AA601">
        <v>148.5</v>
      </c>
      <c r="AB601">
        <v>150.69999999999999</v>
      </c>
      <c r="AC601">
        <v>149.25</v>
      </c>
      <c r="AD601">
        <v>146.80000000000001</v>
      </c>
      <c r="AE601">
        <v>146</v>
      </c>
      <c r="AF601">
        <v>143.94999999999999</v>
      </c>
      <c r="AG601">
        <v>146.19999999999999</v>
      </c>
      <c r="AH601">
        <v>143.30000000000001</v>
      </c>
      <c r="AI601">
        <v>146.44999999999999</v>
      </c>
      <c r="AJ601">
        <v>149.4</v>
      </c>
      <c r="AK601">
        <v>153.65</v>
      </c>
      <c r="AL601">
        <v>153.4</v>
      </c>
      <c r="AM601">
        <v>149.69999999999999</v>
      </c>
      <c r="AN601">
        <v>151.1</v>
      </c>
      <c r="AO601">
        <v>140.75</v>
      </c>
      <c r="AP601">
        <v>133.15</v>
      </c>
      <c r="AQ601">
        <v>139.9</v>
      </c>
      <c r="AR601">
        <v>139</v>
      </c>
      <c r="AS601">
        <v>139</v>
      </c>
      <c r="AT601">
        <v>145.05000000000001</v>
      </c>
      <c r="AU601">
        <v>143.25</v>
      </c>
      <c r="AV601">
        <v>145.25</v>
      </c>
      <c r="AW601">
        <v>144.05000000000001</v>
      </c>
      <c r="AX601">
        <v>142.55000000000001</v>
      </c>
      <c r="AY601">
        <v>140.94999999999999</v>
      </c>
      <c r="AZ601">
        <v>139.30000000000001</v>
      </c>
      <c r="BA601">
        <v>134.25</v>
      </c>
      <c r="BB601">
        <v>137.75</v>
      </c>
      <c r="BC601">
        <v>139.5</v>
      </c>
      <c r="BD601">
        <v>140.44999999999999</v>
      </c>
      <c r="BE601">
        <v>137</v>
      </c>
      <c r="BF601">
        <v>140.65</v>
      </c>
      <c r="BG601">
        <v>139.65</v>
      </c>
      <c r="BH601">
        <v>136.05000000000001</v>
      </c>
      <c r="BI601">
        <v>133.4</v>
      </c>
      <c r="BJ601">
        <v>132.94999999999999</v>
      </c>
      <c r="BK601">
        <v>144.9</v>
      </c>
      <c r="BL601">
        <v>147</v>
      </c>
      <c r="BM601">
        <v>145.65</v>
      </c>
      <c r="BN601">
        <v>145.55000000000001</v>
      </c>
      <c r="BO601">
        <v>144.35</v>
      </c>
      <c r="BP601">
        <v>142.85</v>
      </c>
      <c r="BQ601">
        <v>149.69999999999999</v>
      </c>
      <c r="BR601" s="10">
        <f t="shared" si="18"/>
        <v>2.5342465753424581E-2</v>
      </c>
      <c r="BS601" s="11" cm="1">
        <f t="array" aca="1" ref="BS601" ca="1">_xlfn.PERCENTILE.INC((OFFSET(E601,0,1,1,COLUMNS(E601:BQ601)-1) - E601:BP601) / E601:BP601, 0.05) * SQRT(COUNT(E601:BQ601) - 1)</f>
        <v>-0.28371243305785565</v>
      </c>
      <c r="BT601" s="10" cm="1">
        <f t="array" aca="1" ref="BT601" ca="1">_xlfn.STDEV.P((E601:BP601 - OFFSET(E601:BP601,0,1)) / OFFSET(E601:BP601,0,1)) * SQRT(COUNT(E601:BQ601)-1)</f>
        <v>0.20031690753366829</v>
      </c>
      <c r="BU601" s="10" cm="1">
        <f t="array" ref="BU601">-(MAX(1 - (E601:BQ601 / _xlfn.SCAN(E601, E601:BQ601, _xlfn.LAMBDA(_xlpm.a,_xlpm.b, MAX(_xlpm.a, _xlpm.b))))))</f>
        <v>-0.15907653383934228</v>
      </c>
      <c r="BV601" s="12">
        <f t="shared" ca="1" si="19"/>
        <v>-6.2057671847558421E-2</v>
      </c>
    </row>
    <row r="602" spans="1:74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683.5</v>
      </c>
      <c r="F602">
        <v>682</v>
      </c>
      <c r="G602">
        <v>668</v>
      </c>
      <c r="H602">
        <v>651</v>
      </c>
      <c r="I602">
        <v>653.5</v>
      </c>
      <c r="J602">
        <v>656</v>
      </c>
      <c r="K602">
        <v>662.5</v>
      </c>
      <c r="L602">
        <v>731</v>
      </c>
      <c r="M602">
        <v>708</v>
      </c>
      <c r="N602">
        <v>710.5</v>
      </c>
      <c r="O602">
        <v>703.5</v>
      </c>
      <c r="P602">
        <v>717.5</v>
      </c>
      <c r="Q602">
        <v>727.5</v>
      </c>
      <c r="R602">
        <v>707</v>
      </c>
      <c r="S602">
        <v>710.5</v>
      </c>
      <c r="T602">
        <v>692.5</v>
      </c>
      <c r="U602">
        <v>687</v>
      </c>
      <c r="V602">
        <v>692.5</v>
      </c>
      <c r="W602">
        <v>703</v>
      </c>
      <c r="X602">
        <v>693</v>
      </c>
      <c r="Y602">
        <v>676</v>
      </c>
      <c r="Z602">
        <v>666.5</v>
      </c>
      <c r="AA602">
        <v>650</v>
      </c>
      <c r="AB602">
        <v>645</v>
      </c>
      <c r="AC602">
        <v>647</v>
      </c>
      <c r="AD602">
        <v>644.5</v>
      </c>
      <c r="AE602">
        <v>635.5</v>
      </c>
      <c r="AF602">
        <v>638.5</v>
      </c>
      <c r="AG602">
        <v>659</v>
      </c>
      <c r="AH602">
        <v>659.5</v>
      </c>
      <c r="AI602">
        <v>680</v>
      </c>
      <c r="AJ602">
        <v>684.5</v>
      </c>
      <c r="AK602">
        <v>673</v>
      </c>
      <c r="AL602">
        <v>644.5</v>
      </c>
      <c r="AM602">
        <v>636</v>
      </c>
      <c r="AN602">
        <v>642.5</v>
      </c>
      <c r="AO602">
        <v>653</v>
      </c>
      <c r="AP602">
        <v>686</v>
      </c>
      <c r="AQ602">
        <v>675.5</v>
      </c>
      <c r="AR602">
        <v>681</v>
      </c>
      <c r="AS602">
        <v>681</v>
      </c>
      <c r="AT602">
        <v>698</v>
      </c>
      <c r="AU602">
        <v>707.5</v>
      </c>
      <c r="AV602">
        <v>723</v>
      </c>
      <c r="AW602">
        <v>718.5</v>
      </c>
      <c r="AX602">
        <v>701.5</v>
      </c>
      <c r="AY602">
        <v>686.5</v>
      </c>
      <c r="AZ602">
        <v>676.5</v>
      </c>
      <c r="BA602">
        <v>680</v>
      </c>
      <c r="BB602">
        <v>687.5</v>
      </c>
      <c r="BC602">
        <v>681.5</v>
      </c>
      <c r="BD602">
        <v>699.5</v>
      </c>
      <c r="BE602">
        <v>695</v>
      </c>
      <c r="BF602">
        <v>720</v>
      </c>
      <c r="BG602">
        <v>708.5</v>
      </c>
      <c r="BH602">
        <v>706</v>
      </c>
      <c r="BI602">
        <v>700.5</v>
      </c>
      <c r="BJ602">
        <v>712.5</v>
      </c>
      <c r="BK602">
        <v>723.5</v>
      </c>
      <c r="BL602">
        <v>708</v>
      </c>
      <c r="BM602">
        <v>689</v>
      </c>
      <c r="BN602">
        <v>677.5</v>
      </c>
      <c r="BO602">
        <v>677.5</v>
      </c>
      <c r="BP602">
        <v>686.5</v>
      </c>
      <c r="BQ602">
        <v>691.5</v>
      </c>
      <c r="BR602" s="10">
        <f t="shared" si="18"/>
        <v>1.1704462326261888E-2</v>
      </c>
      <c r="BS602" s="11" cm="1">
        <f t="array" aca="1" ref="BS602" ca="1">_xlfn.PERCENTILE.INC((OFFSET(E602,0,1,1,COLUMNS(E602:BQ602)-1) - E602:BP602) / E602:BP602, 0.05) * SQRT(COUNT(E602:BQ602) - 1)</f>
        <v>-0.21302479786190331</v>
      </c>
      <c r="BT602" s="10" cm="1">
        <f t="array" aca="1" ref="BT602" ca="1">_xlfn.STDEV.P((E602:BP602 - OFFSET(E602:BP602,0,1)) / OFFSET(E602:BP602,0,1)) * SQRT(COUNT(E602:BQ602)-1)</f>
        <v>0.17399998842960857</v>
      </c>
      <c r="BU602" s="10" cm="1">
        <f t="array" ref="BU602">-(MAX(1 - (E602:BQ602 / _xlfn.SCAN(E602, E602:BQ602, _xlfn.LAMBDA(_xlpm.a,_xlpm.b, MAX(_xlpm.a, _xlpm.b))))))</f>
        <v>-0.13064295485636113</v>
      </c>
      <c r="BV602" s="12">
        <f t="shared" ca="1" si="19"/>
        <v>-0.14982302341330925</v>
      </c>
    </row>
    <row r="603" spans="1:74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146.30000000000001</v>
      </c>
      <c r="F603">
        <v>150.4</v>
      </c>
      <c r="G603">
        <v>149.4</v>
      </c>
      <c r="H603">
        <v>145.4</v>
      </c>
      <c r="I603">
        <v>146.1</v>
      </c>
      <c r="J603">
        <v>146.5</v>
      </c>
      <c r="K603">
        <v>149.4</v>
      </c>
      <c r="L603">
        <v>147.6</v>
      </c>
      <c r="M603">
        <v>149.19999999999999</v>
      </c>
      <c r="N603">
        <v>147</v>
      </c>
      <c r="O603">
        <v>146.69999999999999</v>
      </c>
      <c r="P603">
        <v>150.19999999999999</v>
      </c>
      <c r="Q603">
        <v>155</v>
      </c>
      <c r="R603">
        <v>155.80000000000001</v>
      </c>
      <c r="S603">
        <v>157.4</v>
      </c>
      <c r="T603">
        <v>162.4</v>
      </c>
      <c r="U603">
        <v>166</v>
      </c>
      <c r="V603">
        <v>167.4</v>
      </c>
      <c r="W603">
        <v>167.5</v>
      </c>
      <c r="X603">
        <v>166.2</v>
      </c>
      <c r="Y603">
        <v>165.4</v>
      </c>
      <c r="Z603">
        <v>164.2</v>
      </c>
      <c r="AA603">
        <v>161.19999999999999</v>
      </c>
      <c r="AB603">
        <v>162.4</v>
      </c>
      <c r="AC603">
        <v>166</v>
      </c>
      <c r="AD603">
        <v>165.4</v>
      </c>
      <c r="AE603">
        <v>160.80000000000001</v>
      </c>
      <c r="AF603">
        <v>162.69999999999999</v>
      </c>
      <c r="AG603">
        <v>166.9</v>
      </c>
      <c r="AH603">
        <v>164.8</v>
      </c>
      <c r="AI603">
        <v>165</v>
      </c>
      <c r="AJ603">
        <v>162.19999999999999</v>
      </c>
      <c r="AK603">
        <v>154.19999999999999</v>
      </c>
      <c r="AL603">
        <v>148.80000000000001</v>
      </c>
      <c r="AM603">
        <v>143.4</v>
      </c>
      <c r="AN603">
        <v>138.4</v>
      </c>
      <c r="AO603">
        <v>141.5</v>
      </c>
      <c r="AP603">
        <v>143</v>
      </c>
      <c r="AQ603">
        <v>138.1</v>
      </c>
      <c r="AR603">
        <v>138.6</v>
      </c>
      <c r="AS603">
        <v>141.69999999999999</v>
      </c>
      <c r="AT603">
        <v>142.30000000000001</v>
      </c>
      <c r="AU603">
        <v>140.9</v>
      </c>
      <c r="AV603">
        <v>144.4</v>
      </c>
      <c r="AW603">
        <v>143.1</v>
      </c>
      <c r="AX603">
        <v>142.69999999999999</v>
      </c>
      <c r="AY603">
        <v>142.30000000000001</v>
      </c>
      <c r="AZ603">
        <v>142.9</v>
      </c>
      <c r="BA603">
        <v>142.9</v>
      </c>
      <c r="BB603">
        <v>144.6</v>
      </c>
      <c r="BC603">
        <v>151.4</v>
      </c>
      <c r="BD603">
        <v>151.69999999999999</v>
      </c>
      <c r="BE603">
        <v>152.19999999999999</v>
      </c>
      <c r="BF603">
        <v>156.4</v>
      </c>
      <c r="BG603">
        <v>151.69999999999999</v>
      </c>
      <c r="BH603">
        <v>148.6</v>
      </c>
      <c r="BI603">
        <v>149.6</v>
      </c>
      <c r="BJ603">
        <v>152.5</v>
      </c>
      <c r="BK603">
        <v>149.30000000000001</v>
      </c>
      <c r="BL603">
        <v>143.30000000000001</v>
      </c>
      <c r="BM603">
        <v>142.30000000000001</v>
      </c>
      <c r="BN603">
        <v>140.19999999999999</v>
      </c>
      <c r="BO603">
        <v>141.6</v>
      </c>
      <c r="BP603">
        <v>145.19999999999999</v>
      </c>
      <c r="BQ603">
        <v>148.30000000000001</v>
      </c>
      <c r="BR603" s="10">
        <f t="shared" si="18"/>
        <v>1.367053998632946E-2</v>
      </c>
      <c r="BS603" s="11" cm="1">
        <f t="array" aca="1" ref="BS603" ca="1">_xlfn.PERCENTILE.INC((OFFSET(E603,0,1,1,COLUMNS(E603:BQ603)-1) - E603:BP603) / E603:BP603, 0.05) * SQRT(COUNT(E603:BQ603) - 1)</f>
        <v>-0.27997329990394376</v>
      </c>
      <c r="BT603" s="10" cm="1">
        <f t="array" aca="1" ref="BT603" ca="1">_xlfn.STDEV.P((E603:BP603 - OFFSET(E603:BP603,0,1)) / OFFSET(E603:BP603,0,1)) * SQRT(COUNT(E603:BQ603)-1)</f>
        <v>0.1638810956198597</v>
      </c>
      <c r="BU603" s="10" cm="1">
        <f t="array" ref="BU603">-(MAX(1 - (E603:BQ603 / _xlfn.SCAN(E603, E603:BQ603, _xlfn.LAMBDA(_xlpm.a,_xlpm.b, MAX(_xlpm.a, _xlpm.b))))))</f>
        <v>-0.17552238805970155</v>
      </c>
      <c r="BV603" s="12">
        <f t="shared" ca="1" si="19"/>
        <v>-0.14707691933087313</v>
      </c>
    </row>
    <row r="604" spans="1:74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1755</v>
      </c>
      <c r="F604">
        <v>1764.5</v>
      </c>
      <c r="G604">
        <v>1728.5</v>
      </c>
      <c r="H604">
        <v>1660.5</v>
      </c>
      <c r="I604">
        <v>1707</v>
      </c>
      <c r="J604">
        <v>1698</v>
      </c>
      <c r="K604">
        <v>1711</v>
      </c>
      <c r="L604">
        <v>1774.5</v>
      </c>
      <c r="M604">
        <v>1782</v>
      </c>
      <c r="N604">
        <v>1754</v>
      </c>
      <c r="O604">
        <v>1765.5</v>
      </c>
      <c r="P604">
        <v>1824</v>
      </c>
      <c r="Q604">
        <v>1838.5</v>
      </c>
      <c r="R604">
        <v>1842</v>
      </c>
      <c r="S604">
        <v>1827.5</v>
      </c>
      <c r="T604">
        <v>1828.5</v>
      </c>
      <c r="U604">
        <v>1850</v>
      </c>
      <c r="V604">
        <v>1839</v>
      </c>
      <c r="W604">
        <v>1832</v>
      </c>
      <c r="X604">
        <v>1820</v>
      </c>
      <c r="Y604">
        <v>1801</v>
      </c>
      <c r="Z604">
        <v>1792</v>
      </c>
      <c r="AA604">
        <v>1754</v>
      </c>
      <c r="AB604">
        <v>1764</v>
      </c>
      <c r="AC604">
        <v>1775</v>
      </c>
      <c r="AD604">
        <v>1764.5</v>
      </c>
      <c r="AE604">
        <v>1725</v>
      </c>
      <c r="AF604">
        <v>1727</v>
      </c>
      <c r="AG604">
        <v>1730.5</v>
      </c>
      <c r="AH604">
        <v>1708</v>
      </c>
      <c r="AI604">
        <v>1693.5</v>
      </c>
      <c r="AJ604">
        <v>1651.5</v>
      </c>
      <c r="AK604">
        <v>1636</v>
      </c>
      <c r="AL604">
        <v>1607.5</v>
      </c>
      <c r="AM604">
        <v>1599.5</v>
      </c>
      <c r="AN604">
        <v>1582.5</v>
      </c>
      <c r="AO604">
        <v>1575.5</v>
      </c>
      <c r="AP604">
        <v>1562.5</v>
      </c>
      <c r="AQ604">
        <v>1564</v>
      </c>
      <c r="AR604">
        <v>1543</v>
      </c>
      <c r="AS604">
        <v>1543</v>
      </c>
      <c r="AT604">
        <v>1615.5</v>
      </c>
      <c r="AU604">
        <v>1626</v>
      </c>
      <c r="AV604">
        <v>1630</v>
      </c>
      <c r="AW604">
        <v>1790.5</v>
      </c>
      <c r="AX604">
        <v>1752</v>
      </c>
      <c r="AY604">
        <v>1718.5</v>
      </c>
      <c r="AZ604">
        <v>1782</v>
      </c>
      <c r="BA604">
        <v>1767.5</v>
      </c>
      <c r="BB604">
        <v>1750</v>
      </c>
      <c r="BC604">
        <v>1748</v>
      </c>
      <c r="BD604">
        <v>1711</v>
      </c>
      <c r="BE604">
        <v>1703.5</v>
      </c>
      <c r="BF604">
        <v>1730</v>
      </c>
      <c r="BG604">
        <v>1740.5</v>
      </c>
      <c r="BH604">
        <v>1708</v>
      </c>
      <c r="BI604">
        <v>1681</v>
      </c>
      <c r="BJ604">
        <v>1734</v>
      </c>
      <c r="BK604">
        <v>1690.5</v>
      </c>
      <c r="BL604">
        <v>1680</v>
      </c>
      <c r="BM604">
        <v>1646.5</v>
      </c>
      <c r="BN604">
        <v>1606</v>
      </c>
      <c r="BO604">
        <v>1621</v>
      </c>
      <c r="BP604">
        <v>1594</v>
      </c>
      <c r="BQ604">
        <v>1628</v>
      </c>
      <c r="BR604" s="10">
        <f t="shared" si="18"/>
        <v>-7.2364672364672367E-2</v>
      </c>
      <c r="BS604" s="11" cm="1">
        <f t="array" aca="1" ref="BS604" ca="1">_xlfn.PERCENTILE.INC((OFFSET(E604,0,1,1,COLUMNS(E604:BQ604)-1) - E604:BP604) / E604:BP604, 0.05) * SQRT(COUNT(E604:BQ604) - 1)</f>
        <v>-0.19412702713889349</v>
      </c>
      <c r="BT604" s="10" cm="1">
        <f t="array" aca="1" ref="BT604" ca="1">_xlfn.STDEV.P((E604:BP604 - OFFSET(E604:BP604,0,1)) / OFFSET(E604:BP604,0,1)) * SQRT(COUNT(E604:BQ604)-1)</f>
        <v>0.16140873550443466</v>
      </c>
      <c r="BU604" s="10" cm="1">
        <f t="array" ref="BU604">-(MAX(1 - (E604:BQ604 / _xlfn.SCAN(E604, E604:BQ604, _xlfn.LAMBDA(_xlpm.a,_xlpm.b, MAX(_xlpm.a, _xlpm.b))))))</f>
        <v>-0.16594594594594592</v>
      </c>
      <c r="BV604" s="12">
        <f t="shared" ca="1" si="19"/>
        <v>-0.68235674288095161</v>
      </c>
    </row>
    <row r="605" spans="1:74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25.42</v>
      </c>
      <c r="F605">
        <v>25.12</v>
      </c>
      <c r="G605">
        <v>26</v>
      </c>
      <c r="H605">
        <v>25.68</v>
      </c>
      <c r="I605">
        <v>25.48</v>
      </c>
      <c r="J605">
        <v>25.74</v>
      </c>
      <c r="K605">
        <v>25.52</v>
      </c>
      <c r="L605">
        <v>25.68</v>
      </c>
      <c r="M605">
        <v>25.76</v>
      </c>
      <c r="N605">
        <v>25.76</v>
      </c>
      <c r="O605">
        <v>26</v>
      </c>
      <c r="P605">
        <v>26.2</v>
      </c>
      <c r="Q605">
        <v>26.38</v>
      </c>
      <c r="R605">
        <v>26.8</v>
      </c>
      <c r="S605">
        <v>26.74</v>
      </c>
      <c r="T605">
        <v>26.86</v>
      </c>
      <c r="U605">
        <v>26.62</v>
      </c>
      <c r="V605">
        <v>26.56</v>
      </c>
      <c r="W605">
        <v>24.92</v>
      </c>
      <c r="X605">
        <v>24.88</v>
      </c>
      <c r="Y605">
        <v>24.76</v>
      </c>
      <c r="Z605">
        <v>24.44</v>
      </c>
      <c r="AA605">
        <v>24.4</v>
      </c>
      <c r="AB605">
        <v>24.26</v>
      </c>
      <c r="AC605">
        <v>24.16</v>
      </c>
      <c r="AD605">
        <v>24.2</v>
      </c>
      <c r="AE605">
        <v>24.4</v>
      </c>
      <c r="AF605">
        <v>24.22</v>
      </c>
      <c r="AG605">
        <v>24.22</v>
      </c>
      <c r="AH605">
        <v>24</v>
      </c>
      <c r="AI605">
        <v>24.16</v>
      </c>
      <c r="AJ605">
        <v>24.12</v>
      </c>
      <c r="AK605">
        <v>24.18</v>
      </c>
      <c r="AL605">
        <v>23.68</v>
      </c>
      <c r="AM605">
        <v>23.36</v>
      </c>
      <c r="AN605">
        <v>23.7</v>
      </c>
      <c r="AO605">
        <v>23.5</v>
      </c>
      <c r="AP605">
        <v>23.44</v>
      </c>
      <c r="AQ605">
        <v>23.54</v>
      </c>
      <c r="AR605">
        <v>23.86</v>
      </c>
      <c r="AS605">
        <v>23.76</v>
      </c>
      <c r="AT605">
        <v>23.86</v>
      </c>
      <c r="AU605">
        <v>23.7</v>
      </c>
      <c r="AV605">
        <v>23.5</v>
      </c>
      <c r="AW605">
        <v>22.94</v>
      </c>
      <c r="AX605">
        <v>23.02</v>
      </c>
      <c r="AY605">
        <v>22.04</v>
      </c>
      <c r="AZ605">
        <v>21.88</v>
      </c>
      <c r="BA605">
        <v>21.52</v>
      </c>
      <c r="BB605">
        <v>21.92</v>
      </c>
      <c r="BC605">
        <v>22</v>
      </c>
      <c r="BD605">
        <v>21.84</v>
      </c>
      <c r="BE605">
        <v>21.74</v>
      </c>
      <c r="BF605">
        <v>21.88</v>
      </c>
      <c r="BG605">
        <v>21.54</v>
      </c>
      <c r="BH605">
        <v>21.4</v>
      </c>
      <c r="BI605">
        <v>21.32</v>
      </c>
      <c r="BJ605">
        <v>21.56</v>
      </c>
      <c r="BK605">
        <v>21.28</v>
      </c>
      <c r="BL605">
        <v>21.52</v>
      </c>
      <c r="BM605">
        <v>21.34</v>
      </c>
      <c r="BN605">
        <v>21.56</v>
      </c>
      <c r="BO605">
        <v>21.3</v>
      </c>
      <c r="BP605">
        <v>21.12</v>
      </c>
      <c r="BQ605">
        <v>21.26</v>
      </c>
      <c r="BR605" s="10">
        <f t="shared" si="18"/>
        <v>-0.16365066876475215</v>
      </c>
      <c r="BS605" s="11" cm="1">
        <f t="array" aca="1" ref="BS605" ca="1">_xlfn.PERCENTILE.INC((OFFSET(E605,0,1,1,COLUMNS(E605:BQ605)-1) - E605:BP605) / E605:BP605, 0.05) * SQRT(COUNT(E605:BQ605) - 1)</f>
        <v>-0.1603561345968611</v>
      </c>
      <c r="BT605" s="10" cm="1">
        <f t="array" aca="1" ref="BT605" ca="1">_xlfn.STDEV.P((E605:BP605 - OFFSET(E605:BP605,0,1)) / OFFSET(E605:BP605,0,1)) * SQRT(COUNT(E605:BQ605)-1)</f>
        <v>0.11136878730416215</v>
      </c>
      <c r="BU605" s="10" cm="1">
        <f t="array" ref="BU605">-(MAX(1 - (E605:BQ605 / _xlfn.SCAN(E605, E605:BQ605, _xlfn.LAMBDA(_xlpm.a,_xlpm.b, MAX(_xlpm.a, _xlpm.b))))))</f>
        <v>-0.2137006701414742</v>
      </c>
      <c r="BV605" s="12">
        <f t="shared" ca="1" si="19"/>
        <v>-1.8086246632218743</v>
      </c>
    </row>
    <row r="606" spans="1:74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49.55</v>
      </c>
      <c r="F606">
        <v>49.35</v>
      </c>
      <c r="G606">
        <v>49.45</v>
      </c>
      <c r="H606">
        <v>49.3</v>
      </c>
      <c r="I606">
        <v>49.7</v>
      </c>
      <c r="J606">
        <v>49.65</v>
      </c>
      <c r="K606">
        <v>49.7</v>
      </c>
      <c r="L606">
        <v>50.2</v>
      </c>
      <c r="M606">
        <v>50.5</v>
      </c>
      <c r="N606">
        <v>50.3</v>
      </c>
      <c r="O606">
        <v>49.6</v>
      </c>
      <c r="P606">
        <v>50.4</v>
      </c>
      <c r="Q606">
        <v>50.2</v>
      </c>
      <c r="R606">
        <v>49.95</v>
      </c>
      <c r="S606">
        <v>50</v>
      </c>
      <c r="T606">
        <v>49.75</v>
      </c>
      <c r="U606">
        <v>51</v>
      </c>
      <c r="V606">
        <v>51.4</v>
      </c>
      <c r="W606">
        <v>51.6</v>
      </c>
      <c r="X606">
        <v>52.1</v>
      </c>
      <c r="Y606">
        <v>53</v>
      </c>
      <c r="Z606">
        <v>52.3</v>
      </c>
      <c r="AA606">
        <v>52.4</v>
      </c>
      <c r="AB606">
        <v>51.7</v>
      </c>
      <c r="AC606">
        <v>51.5</v>
      </c>
      <c r="AD606">
        <v>50.7</v>
      </c>
      <c r="AE606">
        <v>49.7</v>
      </c>
      <c r="AF606">
        <v>49.75</v>
      </c>
      <c r="AG606">
        <v>48.95</v>
      </c>
      <c r="AH606">
        <v>47.15</v>
      </c>
      <c r="AI606">
        <v>47.75</v>
      </c>
      <c r="AJ606">
        <v>47.75</v>
      </c>
      <c r="AK606">
        <v>47.55</v>
      </c>
      <c r="AL606">
        <v>47.15</v>
      </c>
      <c r="AM606">
        <v>47.05</v>
      </c>
      <c r="AN606">
        <v>47.1</v>
      </c>
      <c r="AO606">
        <v>47.1</v>
      </c>
      <c r="AP606">
        <v>47.05</v>
      </c>
      <c r="AQ606">
        <v>46.65</v>
      </c>
      <c r="AR606">
        <v>46.65</v>
      </c>
      <c r="AS606">
        <v>47.1</v>
      </c>
      <c r="AT606">
        <v>46.95</v>
      </c>
      <c r="AU606">
        <v>47.1</v>
      </c>
      <c r="AV606">
        <v>47.6</v>
      </c>
      <c r="AW606">
        <v>49.2</v>
      </c>
      <c r="AX606">
        <v>49.6</v>
      </c>
      <c r="AY606">
        <v>49.2</v>
      </c>
      <c r="AZ606">
        <v>48.6</v>
      </c>
      <c r="BA606">
        <v>48.6</v>
      </c>
      <c r="BB606">
        <v>48.85</v>
      </c>
      <c r="BC606">
        <v>48.55</v>
      </c>
      <c r="BD606">
        <v>48.5</v>
      </c>
      <c r="BE606">
        <v>48.4</v>
      </c>
      <c r="BF606">
        <v>47.5</v>
      </c>
      <c r="BG606">
        <v>46.65</v>
      </c>
      <c r="BH606">
        <v>48</v>
      </c>
      <c r="BI606">
        <v>46.8</v>
      </c>
      <c r="BJ606">
        <v>46.45</v>
      </c>
      <c r="BK606">
        <v>45.5</v>
      </c>
      <c r="BL606">
        <v>46.4</v>
      </c>
      <c r="BM606">
        <v>45.45</v>
      </c>
      <c r="BN606">
        <v>44.55</v>
      </c>
      <c r="BO606">
        <v>45</v>
      </c>
      <c r="BP606">
        <v>44.9</v>
      </c>
      <c r="BQ606">
        <v>45.4</v>
      </c>
      <c r="BR606" s="10">
        <f t="shared" si="18"/>
        <v>-8.375378405650856E-2</v>
      </c>
      <c r="BS606" s="11" cm="1">
        <f t="array" aca="1" ref="BS606" ca="1">_xlfn.PERCENTILE.INC((OFFSET(E606,0,1,1,COLUMNS(E606:BQ606)-1) - E606:BP606) / E606:BP606, 0.05) * SQRT(COUNT(E606:BQ606) - 1)</f>
        <v>-0.16283664964989558</v>
      </c>
      <c r="BT606" s="10" cm="1">
        <f t="array" aca="1" ref="BT606" ca="1">_xlfn.STDEV.P((E606:BP606 - OFFSET(E606:BP606,0,1)) / OFFSET(E606:BP606,0,1)) * SQRT(COUNT(E606:BQ606)-1)</f>
        <v>0.10241262559857661</v>
      </c>
      <c r="BU606" s="10" cm="1">
        <f t="array" ref="BU606">-(MAX(1 - (E606:BQ606 / _xlfn.SCAN(E606, E606:BQ606, _xlfn.LAMBDA(_xlpm.a,_xlpm.b, MAX(_xlpm.a, _xlpm.b))))))</f>
        <v>-0.15943396226415096</v>
      </c>
      <c r="BV606" s="12">
        <f t="shared" ca="1" si="19"/>
        <v>-1.1866452013399438</v>
      </c>
    </row>
    <row r="607" spans="1:74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40.92</v>
      </c>
      <c r="F607">
        <v>40.200000000000003</v>
      </c>
      <c r="G607">
        <v>39.549999999999997</v>
      </c>
      <c r="H607">
        <v>39</v>
      </c>
      <c r="I607">
        <v>37.42</v>
      </c>
      <c r="J607">
        <v>38.44</v>
      </c>
      <c r="K607">
        <v>40</v>
      </c>
      <c r="L607">
        <v>41.66</v>
      </c>
      <c r="M607">
        <v>42.78</v>
      </c>
      <c r="N607">
        <v>42.43</v>
      </c>
      <c r="O607">
        <v>42.74</v>
      </c>
      <c r="P607">
        <v>42.39</v>
      </c>
      <c r="Q607">
        <v>42.99</v>
      </c>
      <c r="R607">
        <v>43.83</v>
      </c>
      <c r="S607">
        <v>41.88</v>
      </c>
      <c r="T607">
        <v>41.27</v>
      </c>
      <c r="U607">
        <v>42.27</v>
      </c>
      <c r="V607">
        <v>41.33</v>
      </c>
      <c r="W607">
        <v>41.1</v>
      </c>
      <c r="X607">
        <v>40.549999999999997</v>
      </c>
      <c r="Y607">
        <v>40.9</v>
      </c>
      <c r="Z607">
        <v>40.43</v>
      </c>
      <c r="AA607">
        <v>39.08</v>
      </c>
      <c r="AB607">
        <v>38.520000000000003</v>
      </c>
      <c r="AC607">
        <v>38.89</v>
      </c>
      <c r="AD607">
        <v>38.58</v>
      </c>
      <c r="AE607">
        <v>37.74</v>
      </c>
      <c r="AF607">
        <v>38.65</v>
      </c>
      <c r="AG607">
        <v>37.6</v>
      </c>
      <c r="AH607">
        <v>36.799999999999997</v>
      </c>
      <c r="AI607">
        <v>36.020000000000003</v>
      </c>
      <c r="AJ607">
        <v>36.020000000000003</v>
      </c>
      <c r="AK607">
        <v>34.590000000000003</v>
      </c>
      <c r="AL607">
        <v>34.1</v>
      </c>
      <c r="AM607">
        <v>34.700000000000003</v>
      </c>
      <c r="AN607">
        <v>35.35</v>
      </c>
      <c r="AO607">
        <v>35.01</v>
      </c>
      <c r="AP607">
        <v>34.6</v>
      </c>
      <c r="AQ607">
        <v>34.29</v>
      </c>
      <c r="AR607">
        <v>34.72</v>
      </c>
      <c r="AS607">
        <v>38.1</v>
      </c>
      <c r="AT607">
        <v>37.69</v>
      </c>
      <c r="AU607">
        <v>37.369999999999997</v>
      </c>
      <c r="AV607">
        <v>36.21</v>
      </c>
      <c r="AW607">
        <v>37.020000000000003</v>
      </c>
      <c r="AX607">
        <v>37.200000000000003</v>
      </c>
      <c r="AY607">
        <v>36.479999999999997</v>
      </c>
      <c r="AZ607">
        <v>35.99</v>
      </c>
      <c r="BA607">
        <v>35.68</v>
      </c>
      <c r="BB607">
        <v>37.26</v>
      </c>
      <c r="BC607">
        <v>37.99</v>
      </c>
      <c r="BD607">
        <v>38.01</v>
      </c>
      <c r="BE607">
        <v>39.299999999999997</v>
      </c>
      <c r="BF607">
        <v>42.12</v>
      </c>
      <c r="BG607">
        <v>43.25</v>
      </c>
      <c r="BH607">
        <v>43.35</v>
      </c>
      <c r="BI607">
        <v>44.34</v>
      </c>
      <c r="BJ607">
        <v>45.63</v>
      </c>
      <c r="BK607">
        <v>44.5</v>
      </c>
      <c r="BL607">
        <v>44.81</v>
      </c>
      <c r="BM607">
        <v>42.68</v>
      </c>
      <c r="BN607">
        <v>42.7</v>
      </c>
      <c r="BO607">
        <v>43.95</v>
      </c>
      <c r="BP607">
        <v>44.39</v>
      </c>
      <c r="BQ607">
        <v>44.02</v>
      </c>
      <c r="BR607" s="10">
        <f t="shared" si="18"/>
        <v>7.5757575757575787E-2</v>
      </c>
      <c r="BS607" s="11" cm="1">
        <f t="array" aca="1" ref="BS607" ca="1">_xlfn.PERCENTILE.INC((OFFSET(E607,0,1,1,COLUMNS(E607:BQ607)-1) - E607:BP607) / E607:BP607, 0.05) * SQRT(COUNT(E607:BQ607) - 1)</f>
        <v>-0.31003038820739232</v>
      </c>
      <c r="BT607" s="10" cm="1">
        <f t="array" aca="1" ref="BT607" ca="1">_xlfn.STDEV.P((E607:BP607 - OFFSET(E607:BP607,0,1)) / OFFSET(E607:BP607,0,1)) * SQRT(COUNT(E607:BQ607)-1)</f>
        <v>0.20769367291261287</v>
      </c>
      <c r="BU607" s="10" cm="1">
        <f t="array" ref="BU607">-(MAX(1 - (E607:BQ607 / _xlfn.SCAN(E607, E607:BQ607, _xlfn.LAMBDA(_xlpm.a,_xlpm.b, MAX(_xlpm.a, _xlpm.b))))))</f>
        <v>-0.22199406798996113</v>
      </c>
      <c r="BV607" s="12">
        <f t="shared" ca="1" si="19"/>
        <v>0.18288428606532878</v>
      </c>
    </row>
    <row r="608" spans="1:74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33.4</v>
      </c>
      <c r="F608">
        <v>33.58</v>
      </c>
      <c r="G608">
        <v>33.54</v>
      </c>
      <c r="H608">
        <v>33.44</v>
      </c>
      <c r="I608">
        <v>34.1</v>
      </c>
      <c r="J608">
        <v>33.159999999999997</v>
      </c>
      <c r="K608">
        <v>33.5</v>
      </c>
      <c r="L608">
        <v>34.32</v>
      </c>
      <c r="M608">
        <v>34</v>
      </c>
      <c r="N608">
        <v>33.64</v>
      </c>
      <c r="O608">
        <v>32.94</v>
      </c>
      <c r="P608">
        <v>33.24</v>
      </c>
      <c r="Q608">
        <v>32.840000000000003</v>
      </c>
      <c r="R608">
        <v>32.54</v>
      </c>
      <c r="S608">
        <v>32.520000000000003</v>
      </c>
      <c r="T608">
        <v>32.72</v>
      </c>
      <c r="U608">
        <v>32.979999999999997</v>
      </c>
      <c r="V608">
        <v>33.44</v>
      </c>
      <c r="W608">
        <v>34</v>
      </c>
      <c r="X608">
        <v>34</v>
      </c>
      <c r="Y608">
        <v>34.04</v>
      </c>
      <c r="Z608">
        <v>33.68</v>
      </c>
      <c r="AA608">
        <v>33.44</v>
      </c>
      <c r="AB608">
        <v>33.68</v>
      </c>
      <c r="AC608">
        <v>33.86</v>
      </c>
      <c r="AD608">
        <v>33.700000000000003</v>
      </c>
      <c r="AE608">
        <v>33.380000000000003</v>
      </c>
      <c r="AF608">
        <v>33.24</v>
      </c>
      <c r="AG608">
        <v>30.86</v>
      </c>
      <c r="AH608">
        <v>30.18</v>
      </c>
      <c r="AI608">
        <v>30.24</v>
      </c>
      <c r="AJ608">
        <v>30.16</v>
      </c>
      <c r="AK608">
        <v>30.12</v>
      </c>
      <c r="AL608">
        <v>29.48</v>
      </c>
      <c r="AM608">
        <v>28.38</v>
      </c>
      <c r="AN608">
        <v>28.78</v>
      </c>
      <c r="AO608">
        <v>29.58</v>
      </c>
      <c r="AP608">
        <v>29.4</v>
      </c>
      <c r="AQ608">
        <v>28.82</v>
      </c>
      <c r="AR608">
        <v>28.92</v>
      </c>
      <c r="AS608">
        <v>29.52</v>
      </c>
      <c r="AT608">
        <v>30.24</v>
      </c>
      <c r="AU608">
        <v>30.28</v>
      </c>
      <c r="AV608">
        <v>30.66</v>
      </c>
      <c r="AW608">
        <v>31</v>
      </c>
      <c r="AX608">
        <v>31.16</v>
      </c>
      <c r="AY608">
        <v>31.22</v>
      </c>
      <c r="AZ608">
        <v>31.38</v>
      </c>
      <c r="BA608">
        <v>30.7</v>
      </c>
      <c r="BB608">
        <v>30.4</v>
      </c>
      <c r="BC608">
        <v>29.66</v>
      </c>
      <c r="BD608">
        <v>29.02</v>
      </c>
      <c r="BE608">
        <v>28.58</v>
      </c>
      <c r="BF608">
        <v>29</v>
      </c>
      <c r="BG608">
        <v>28.98</v>
      </c>
      <c r="BH608">
        <v>28.58</v>
      </c>
      <c r="BI608">
        <v>28.32</v>
      </c>
      <c r="BJ608">
        <v>28.48</v>
      </c>
      <c r="BK608">
        <v>28.48</v>
      </c>
      <c r="BL608">
        <v>29.04</v>
      </c>
      <c r="BM608">
        <v>28.9</v>
      </c>
      <c r="BN608">
        <v>27.9</v>
      </c>
      <c r="BO608">
        <v>28.5</v>
      </c>
      <c r="BP608">
        <v>28.6</v>
      </c>
      <c r="BQ608">
        <v>28.38</v>
      </c>
      <c r="BR608" s="10">
        <f t="shared" si="18"/>
        <v>-0.15029940119760479</v>
      </c>
      <c r="BS608" s="11" cm="1">
        <f t="array" aca="1" ref="BS608" ca="1">_xlfn.PERCENTILE.INC((OFFSET(E608,0,1,1,COLUMNS(E608:BQ608)-1) - E608:BP608) / E608:BP608, 0.05) * SQRT(COUNT(E608:BQ608) - 1)</f>
        <v>-0.21665920666769653</v>
      </c>
      <c r="BT608" s="10" cm="1">
        <f t="array" aca="1" ref="BT608" ca="1">_xlfn.STDEV.P((E608:BP608 - OFFSET(E608:BP608,0,1)) / OFFSET(E608:BP608,0,1)) * SQRT(COUNT(E608:BQ608)-1)</f>
        <v>0.13827013605911101</v>
      </c>
      <c r="BU608" s="10" cm="1">
        <f t="array" ref="BU608">-(MAX(1 - (E608:BQ608 / _xlfn.SCAN(E608, E608:BQ608, _xlfn.LAMBDA(_xlpm.a,_xlpm.b, MAX(_xlpm.a, _xlpm.b))))))</f>
        <v>-0.18706293706293708</v>
      </c>
      <c r="BV608" s="12">
        <f t="shared" ca="1" si="19"/>
        <v>-1.360185743824462</v>
      </c>
    </row>
    <row r="609" spans="1:74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108</v>
      </c>
      <c r="F609">
        <v>108.4</v>
      </c>
      <c r="G609">
        <v>102.1</v>
      </c>
      <c r="H609">
        <v>99.05</v>
      </c>
      <c r="I609">
        <v>100.3</v>
      </c>
      <c r="J609">
        <v>100</v>
      </c>
      <c r="K609">
        <v>100.9</v>
      </c>
      <c r="L609">
        <v>103.9</v>
      </c>
      <c r="M609">
        <v>104.2</v>
      </c>
      <c r="N609">
        <v>102.9</v>
      </c>
      <c r="O609">
        <v>101.6</v>
      </c>
      <c r="P609">
        <v>103</v>
      </c>
      <c r="Q609">
        <v>106.8</v>
      </c>
      <c r="R609">
        <v>108.7</v>
      </c>
      <c r="S609">
        <v>105.5</v>
      </c>
      <c r="T609">
        <v>104.7</v>
      </c>
      <c r="U609">
        <v>107.4</v>
      </c>
      <c r="V609">
        <v>108.1</v>
      </c>
      <c r="W609">
        <v>115</v>
      </c>
      <c r="X609">
        <v>114.8</v>
      </c>
      <c r="Y609">
        <v>114.3</v>
      </c>
      <c r="Z609">
        <v>114.9</v>
      </c>
      <c r="AA609">
        <v>111.6</v>
      </c>
      <c r="AB609">
        <v>106</v>
      </c>
      <c r="AC609">
        <v>104.7</v>
      </c>
      <c r="AD609">
        <v>103.4</v>
      </c>
      <c r="AE609">
        <v>101.2</v>
      </c>
      <c r="AF609">
        <v>106.9</v>
      </c>
      <c r="AG609">
        <v>106.8</v>
      </c>
      <c r="AH609">
        <v>103.8</v>
      </c>
      <c r="AI609">
        <v>101.2</v>
      </c>
      <c r="AJ609">
        <v>100.1</v>
      </c>
      <c r="AK609">
        <v>98.95</v>
      </c>
      <c r="AL609">
        <v>98.95</v>
      </c>
      <c r="AM609">
        <v>97.05</v>
      </c>
      <c r="AN609">
        <v>94.15</v>
      </c>
      <c r="AO609">
        <v>94.35</v>
      </c>
      <c r="AP609">
        <v>95.55</v>
      </c>
      <c r="AQ609">
        <v>94.4</v>
      </c>
      <c r="AR609">
        <v>94.95</v>
      </c>
      <c r="AS609">
        <v>94.95</v>
      </c>
      <c r="AT609">
        <v>96.9</v>
      </c>
      <c r="AU609">
        <v>98.7</v>
      </c>
      <c r="AV609">
        <v>99.5</v>
      </c>
      <c r="AW609">
        <v>98.55</v>
      </c>
      <c r="AX609">
        <v>98.5</v>
      </c>
      <c r="AY609">
        <v>98.15</v>
      </c>
      <c r="AZ609">
        <v>97</v>
      </c>
      <c r="BA609">
        <v>96.15</v>
      </c>
      <c r="BB609">
        <v>93.5</v>
      </c>
      <c r="BC609">
        <v>96.25</v>
      </c>
      <c r="BD609">
        <v>98.35</v>
      </c>
      <c r="BE609">
        <v>97.7</v>
      </c>
      <c r="BF609">
        <v>99.65</v>
      </c>
      <c r="BG609">
        <v>99.9</v>
      </c>
      <c r="BH609">
        <v>96.55</v>
      </c>
      <c r="BI609">
        <v>96.35</v>
      </c>
      <c r="BJ609">
        <v>95.95</v>
      </c>
      <c r="BK609">
        <v>96.55</v>
      </c>
      <c r="BL609">
        <v>97.2</v>
      </c>
      <c r="BM609">
        <v>95.65</v>
      </c>
      <c r="BN609">
        <v>96</v>
      </c>
      <c r="BO609">
        <v>95.2</v>
      </c>
      <c r="BP609">
        <v>96.05</v>
      </c>
      <c r="BQ609">
        <v>96.1</v>
      </c>
      <c r="BR609" s="10">
        <f t="shared" si="18"/>
        <v>-0.11018518518518523</v>
      </c>
      <c r="BS609" s="11" cm="1">
        <f t="array" aca="1" ref="BS609" ca="1">_xlfn.PERCENTILE.INC((OFFSET(E609,0,1,1,COLUMNS(E609:BQ609)-1) - E609:BP609) / E609:BP609, 0.05) * SQRT(COUNT(E609:BQ609) - 1)</f>
        <v>-0.23904143839746508</v>
      </c>
      <c r="BT609" s="10" cm="1">
        <f t="array" aca="1" ref="BT609" ca="1">_xlfn.STDEV.P((E609:BP609 - OFFSET(E609:BP609,0,1)) / OFFSET(E609:BP609,0,1)) * SQRT(COUNT(E609:BQ609)-1)</f>
        <v>0.17046456285919434</v>
      </c>
      <c r="BU609" s="10" cm="1">
        <f t="array" ref="BU609">-(MAX(1 - (E609:BQ609 / _xlfn.SCAN(E609, E609:BQ609, _xlfn.LAMBDA(_xlpm.a,_xlpm.b, MAX(_xlpm.a, _xlpm.b))))))</f>
        <v>-0.18695652173913047</v>
      </c>
      <c r="BV609" s="12">
        <f t="shared" ca="1" si="19"/>
        <v>-0.86797425441478759</v>
      </c>
    </row>
    <row r="610" spans="1:74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77.099999999999994</v>
      </c>
      <c r="F610">
        <v>77.8</v>
      </c>
      <c r="G610">
        <v>76.400000000000006</v>
      </c>
      <c r="H610">
        <v>75.400000000000006</v>
      </c>
      <c r="I610">
        <v>74.099999999999994</v>
      </c>
      <c r="J610">
        <v>73.8</v>
      </c>
      <c r="K610">
        <v>77.099999999999994</v>
      </c>
      <c r="L610">
        <v>77.900000000000006</v>
      </c>
      <c r="M610">
        <v>78.900000000000006</v>
      </c>
      <c r="N610">
        <v>77.2</v>
      </c>
      <c r="O610">
        <v>77.2</v>
      </c>
      <c r="P610">
        <v>84.5</v>
      </c>
      <c r="Q610">
        <v>87</v>
      </c>
      <c r="R610">
        <v>86.3</v>
      </c>
      <c r="S610">
        <v>83</v>
      </c>
      <c r="T610">
        <v>83.9</v>
      </c>
      <c r="U610">
        <v>83.9</v>
      </c>
      <c r="V610">
        <v>84.3</v>
      </c>
      <c r="W610">
        <v>83.6</v>
      </c>
      <c r="X610">
        <v>82.5</v>
      </c>
      <c r="Y610">
        <v>82.3</v>
      </c>
      <c r="Z610">
        <v>82.5</v>
      </c>
      <c r="AA610">
        <v>81.2</v>
      </c>
      <c r="AB610">
        <v>83.5</v>
      </c>
      <c r="AC610">
        <v>85.4</v>
      </c>
      <c r="AD610">
        <v>85.8</v>
      </c>
      <c r="AE610">
        <v>86.7</v>
      </c>
      <c r="AF610">
        <v>83.7</v>
      </c>
      <c r="AG610">
        <v>86.3</v>
      </c>
      <c r="AH610">
        <v>82.7</v>
      </c>
      <c r="AI610">
        <v>82</v>
      </c>
      <c r="AJ610">
        <v>82.9</v>
      </c>
      <c r="AK610">
        <v>81.3</v>
      </c>
      <c r="AL610">
        <v>77.2</v>
      </c>
      <c r="AM610">
        <v>75.900000000000006</v>
      </c>
      <c r="AN610">
        <v>74.599999999999994</v>
      </c>
      <c r="AO610">
        <v>73.900000000000006</v>
      </c>
      <c r="AP610">
        <v>73.7</v>
      </c>
      <c r="AQ610">
        <v>72.3</v>
      </c>
      <c r="AR610">
        <v>72</v>
      </c>
      <c r="AS610">
        <v>72</v>
      </c>
      <c r="AT610">
        <v>73</v>
      </c>
      <c r="AU610">
        <v>72.900000000000006</v>
      </c>
      <c r="AV610">
        <v>75.400000000000006</v>
      </c>
      <c r="AW610">
        <v>75.099999999999994</v>
      </c>
      <c r="AX610">
        <v>73.7</v>
      </c>
      <c r="AY610">
        <v>75.7</v>
      </c>
      <c r="AZ610">
        <v>74</v>
      </c>
      <c r="BA610">
        <v>73.3</v>
      </c>
      <c r="BB610">
        <v>75</v>
      </c>
      <c r="BC610">
        <v>75.5</v>
      </c>
      <c r="BD610">
        <v>76</v>
      </c>
      <c r="BE610">
        <v>76.400000000000006</v>
      </c>
      <c r="BF610">
        <v>77.8</v>
      </c>
      <c r="BG610">
        <v>75.3</v>
      </c>
      <c r="BH610">
        <v>73.8</v>
      </c>
      <c r="BI610">
        <v>73.7</v>
      </c>
      <c r="BJ610">
        <v>72.5</v>
      </c>
      <c r="BK610">
        <v>72.3</v>
      </c>
      <c r="BL610">
        <v>72.599999999999994</v>
      </c>
      <c r="BM610">
        <v>71.3</v>
      </c>
      <c r="BN610">
        <v>71</v>
      </c>
      <c r="BO610">
        <v>70.400000000000006</v>
      </c>
      <c r="BP610">
        <v>70.2</v>
      </c>
      <c r="BQ610">
        <v>72</v>
      </c>
      <c r="BR610" s="10">
        <f t="shared" si="18"/>
        <v>-6.614785992217892E-2</v>
      </c>
      <c r="BS610" s="11" cm="1">
        <f t="array" aca="1" ref="BS610" ca="1">_xlfn.PERCENTILE.INC((OFFSET(E610,0,1,1,COLUMNS(E610:BQ610)-1) - E610:BP610) / E610:BP610, 0.05) * SQRT(COUNT(E610:BQ610) - 1)</f>
        <v>-0.2738545289581128</v>
      </c>
      <c r="BT610" s="10" cm="1">
        <f t="array" aca="1" ref="BT610" ca="1">_xlfn.STDEV.P((E610:BP610 - OFFSET(E610:BP610,0,1)) / OFFSET(E610:BP610,0,1)) * SQRT(COUNT(E610:BQ610)-1)</f>
        <v>0.17533137811561558</v>
      </c>
      <c r="BU610" s="10" cm="1">
        <f t="array" ref="BU610">-(MAX(1 - (E610:BQ610 / _xlfn.SCAN(E610, E610:BQ610, _xlfn.LAMBDA(_xlpm.a,_xlpm.b, MAX(_xlpm.a, _xlpm.b))))))</f>
        <v>-0.19310344827586201</v>
      </c>
      <c r="BV610" s="12">
        <f t="shared" ca="1" si="19"/>
        <v>-0.59271493617256865</v>
      </c>
    </row>
    <row r="611" spans="1:74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2.9998</v>
      </c>
      <c r="F611">
        <v>3.0937000000000001</v>
      </c>
      <c r="G611">
        <v>3.0817000000000001</v>
      </c>
      <c r="H611">
        <v>2.9895</v>
      </c>
      <c r="I611">
        <v>3.0476000000000001</v>
      </c>
      <c r="J611">
        <v>3.0971000000000002</v>
      </c>
      <c r="K611">
        <v>3.0920000000000001</v>
      </c>
      <c r="L611">
        <v>3.0527000000000002</v>
      </c>
      <c r="M611">
        <v>2.9434</v>
      </c>
      <c r="N611">
        <v>2.9672999999999998</v>
      </c>
      <c r="O611">
        <v>2.9195000000000002</v>
      </c>
      <c r="P611">
        <v>2.9178000000000002</v>
      </c>
      <c r="Q611">
        <v>2.9041999999999999</v>
      </c>
      <c r="R611">
        <v>2.8820000000000001</v>
      </c>
      <c r="S611">
        <v>2.8767999999999998</v>
      </c>
      <c r="T611">
        <v>2.8614999999999999</v>
      </c>
      <c r="U611">
        <v>2.8751000000000002</v>
      </c>
      <c r="V611">
        <v>2.8563999999999998</v>
      </c>
      <c r="W611">
        <v>2.8871000000000002</v>
      </c>
      <c r="X611">
        <v>2.9093</v>
      </c>
      <c r="Y611">
        <v>2.9178000000000002</v>
      </c>
      <c r="Z611">
        <v>2.9298000000000002</v>
      </c>
      <c r="AA611">
        <v>2.8734000000000002</v>
      </c>
      <c r="AB611">
        <v>2.8068</v>
      </c>
      <c r="AC611">
        <v>2.8205</v>
      </c>
      <c r="AD611">
        <v>2.7915000000000001</v>
      </c>
      <c r="AE611">
        <v>2.7282999999999999</v>
      </c>
      <c r="AF611">
        <v>2.7915000000000001</v>
      </c>
      <c r="AG611">
        <v>2.8170999999999999</v>
      </c>
      <c r="AH611">
        <v>2.8443999999999998</v>
      </c>
      <c r="AI611">
        <v>2.9144000000000001</v>
      </c>
      <c r="AJ611">
        <v>2.9144000000000001</v>
      </c>
      <c r="AK611">
        <v>2.9264000000000001</v>
      </c>
      <c r="AL611">
        <v>2.8649</v>
      </c>
      <c r="AM611">
        <v>2.8494999999999999</v>
      </c>
      <c r="AN611">
        <v>2.9281000000000001</v>
      </c>
      <c r="AO611">
        <v>2.9331999999999998</v>
      </c>
      <c r="AP611">
        <v>2.9451000000000001</v>
      </c>
      <c r="AQ611">
        <v>2.9759000000000002</v>
      </c>
      <c r="AR611">
        <v>3.0629</v>
      </c>
      <c r="AS611">
        <v>3.0560999999999998</v>
      </c>
      <c r="AT611">
        <v>3.0903</v>
      </c>
      <c r="AU611">
        <v>3.1055999999999999</v>
      </c>
      <c r="AV611">
        <v>3.1038999999999999</v>
      </c>
      <c r="AW611">
        <v>3.1004999999999998</v>
      </c>
      <c r="AX611">
        <v>2.9434</v>
      </c>
      <c r="AY611">
        <v>2.8904999999999998</v>
      </c>
      <c r="AZ611">
        <v>2.7642000000000002</v>
      </c>
      <c r="BA611">
        <v>2.7164000000000001</v>
      </c>
      <c r="BB611">
        <v>2.6890000000000001</v>
      </c>
      <c r="BC611">
        <v>2.7471000000000001</v>
      </c>
      <c r="BD611">
        <v>2.7658999999999998</v>
      </c>
      <c r="BE611">
        <v>2.7214999999999998</v>
      </c>
      <c r="BF611">
        <v>2.7403</v>
      </c>
      <c r="BG611">
        <v>2.6924999999999999</v>
      </c>
      <c r="BH611">
        <v>2.7198000000000002</v>
      </c>
      <c r="BI611">
        <v>2.7231999999999998</v>
      </c>
      <c r="BJ611">
        <v>2.742</v>
      </c>
      <c r="BK611">
        <v>2.7061000000000002</v>
      </c>
      <c r="BL611">
        <v>2.7027000000000001</v>
      </c>
      <c r="BM611">
        <v>2.6293000000000002</v>
      </c>
      <c r="BN611">
        <v>2.6206999999999998</v>
      </c>
      <c r="BO611">
        <v>2.5609999999999999</v>
      </c>
      <c r="BP611">
        <v>2.6002999999999998</v>
      </c>
      <c r="BQ611">
        <v>2.5695000000000001</v>
      </c>
      <c r="BR611" s="10">
        <f t="shared" si="18"/>
        <v>-0.14344289619307951</v>
      </c>
      <c r="BS611" s="11" cm="1">
        <f t="array" aca="1" ref="BS611" ca="1">_xlfn.PERCENTILE.INC((OFFSET(E611,0,1,1,COLUMNS(E611:BQ611)-1) - E611:BP611) / E611:BP611, 0.05) * SQRT(COUNT(E611:BQ611) - 1)</f>
        <v>-0.23603578244198689</v>
      </c>
      <c r="BT611" s="10" cm="1">
        <f t="array" aca="1" ref="BT611" ca="1">_xlfn.STDEV.P((E611:BP611 - OFFSET(E611:BP611,0,1)) / OFFSET(E611:BP611,0,1)) * SQRT(COUNT(E611:BQ611)-1)</f>
        <v>0.13555391240737022</v>
      </c>
      <c r="BU611" s="10" cm="1">
        <f t="array" ref="BU611">-(MAX(1 - (E611:BQ611 / _xlfn.SCAN(E611, E611:BQ611, _xlfn.LAMBDA(_xlpm.a,_xlpm.b, MAX(_xlpm.a, _xlpm.b))))))</f>
        <v>-0.17536063884595565</v>
      </c>
      <c r="BV611" s="12">
        <f t="shared" ca="1" si="19"/>
        <v>-1.3368597013647925</v>
      </c>
    </row>
    <row r="612" spans="1:74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524</v>
      </c>
      <c r="F612">
        <v>520.79999999999995</v>
      </c>
      <c r="G612">
        <v>512</v>
      </c>
      <c r="H612">
        <v>506</v>
      </c>
      <c r="I612">
        <v>512.4</v>
      </c>
      <c r="J612">
        <v>510.2</v>
      </c>
      <c r="K612">
        <v>520.6</v>
      </c>
      <c r="L612">
        <v>517.20000000000005</v>
      </c>
      <c r="M612">
        <v>517.6</v>
      </c>
      <c r="N612">
        <v>510.2</v>
      </c>
      <c r="O612">
        <v>514</v>
      </c>
      <c r="P612">
        <v>514</v>
      </c>
      <c r="Q612">
        <v>507</v>
      </c>
      <c r="R612">
        <v>509.8</v>
      </c>
      <c r="S612">
        <v>515</v>
      </c>
      <c r="T612">
        <v>517.79999999999995</v>
      </c>
      <c r="U612">
        <v>521.79999999999995</v>
      </c>
      <c r="V612">
        <v>517.20000000000005</v>
      </c>
      <c r="W612">
        <v>522</v>
      </c>
      <c r="X612">
        <v>513.4</v>
      </c>
      <c r="Y612">
        <v>513</v>
      </c>
      <c r="Z612">
        <v>516.6</v>
      </c>
      <c r="AA612">
        <v>508.4</v>
      </c>
      <c r="AB612">
        <v>518</v>
      </c>
      <c r="AC612">
        <v>523.20000000000005</v>
      </c>
      <c r="AD612">
        <v>525.20000000000005</v>
      </c>
      <c r="AE612">
        <v>512.20000000000005</v>
      </c>
      <c r="AF612">
        <v>520</v>
      </c>
      <c r="AG612">
        <v>527.20000000000005</v>
      </c>
      <c r="AH612">
        <v>524.6</v>
      </c>
      <c r="AI612">
        <v>523</v>
      </c>
      <c r="AJ612">
        <v>500</v>
      </c>
      <c r="AK612">
        <v>495.6</v>
      </c>
      <c r="AL612">
        <v>498.1</v>
      </c>
      <c r="AM612">
        <v>495.5</v>
      </c>
      <c r="AN612">
        <v>493.6</v>
      </c>
      <c r="AO612">
        <v>491.9</v>
      </c>
      <c r="AP612">
        <v>486</v>
      </c>
      <c r="AQ612">
        <v>485.9</v>
      </c>
      <c r="AR612">
        <v>482.7</v>
      </c>
      <c r="AS612">
        <v>489.7</v>
      </c>
      <c r="AT612">
        <v>494.5</v>
      </c>
      <c r="AU612">
        <v>491.2</v>
      </c>
      <c r="AV612">
        <v>490.1</v>
      </c>
      <c r="AW612">
        <v>490.3</v>
      </c>
      <c r="AX612">
        <v>498.7</v>
      </c>
      <c r="AY612">
        <v>499</v>
      </c>
      <c r="AZ612">
        <v>496.2</v>
      </c>
      <c r="BA612">
        <v>487.9</v>
      </c>
      <c r="BB612">
        <v>488.3</v>
      </c>
      <c r="BC612">
        <v>489.7</v>
      </c>
      <c r="BD612">
        <v>486.4</v>
      </c>
      <c r="BE612">
        <v>496.2</v>
      </c>
      <c r="BF612">
        <v>509</v>
      </c>
      <c r="BG612">
        <v>503.2</v>
      </c>
      <c r="BH612">
        <v>495.3</v>
      </c>
      <c r="BI612">
        <v>501</v>
      </c>
      <c r="BJ612">
        <v>515.6</v>
      </c>
      <c r="BK612">
        <v>513.79999999999995</v>
      </c>
      <c r="BL612">
        <v>514.79999999999995</v>
      </c>
      <c r="BM612">
        <v>510.6</v>
      </c>
      <c r="BN612">
        <v>514.20000000000005</v>
      </c>
      <c r="BO612">
        <v>512.20000000000005</v>
      </c>
      <c r="BP612">
        <v>513.20000000000005</v>
      </c>
      <c r="BQ612">
        <v>517.20000000000005</v>
      </c>
      <c r="BR612" s="10">
        <f t="shared" si="18"/>
        <v>-1.2977099236641134E-2</v>
      </c>
      <c r="BS612" s="11" cm="1">
        <f t="array" aca="1" ref="BS612" ca="1">_xlfn.PERCENTILE.INC((OFFSET(E612,0,1,1,COLUMNS(E612:BQ612)-1) - E612:BP612) / E612:BP612, 0.05) * SQRT(COUNT(E612:BQ612) - 1)</f>
        <v>-0.13351457282241608</v>
      </c>
      <c r="BT612" s="10" cm="1">
        <f t="array" aca="1" ref="BT612" ca="1">_xlfn.STDEV.P((E612:BP612 - OFFSET(E612:BP612,0,1)) / OFFSET(E612:BP612,0,1)) * SQRT(COUNT(E612:BQ612)-1)</f>
        <v>0.10044487917160379</v>
      </c>
      <c r="BU612" s="10" cm="1">
        <f t="array" ref="BU612">-(MAX(1 - (E612:BQ612 / _xlfn.SCAN(E612, E612:BQ612, _xlfn.LAMBDA(_xlpm.a,_xlpm.b, MAX(_xlpm.a, _xlpm.b))))))</f>
        <v>-8.4408194233687506E-2</v>
      </c>
      <c r="BV612" s="12">
        <f t="shared" ca="1" si="19"/>
        <v>-0.50525986313949667</v>
      </c>
    </row>
    <row r="613" spans="1:74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192.5</v>
      </c>
      <c r="F613">
        <v>197.3</v>
      </c>
      <c r="G613">
        <v>194.9</v>
      </c>
      <c r="H613">
        <v>187.8</v>
      </c>
      <c r="I613">
        <v>191.7</v>
      </c>
      <c r="J613">
        <v>194.6</v>
      </c>
      <c r="K613">
        <v>197.7</v>
      </c>
      <c r="L613">
        <v>199.4</v>
      </c>
      <c r="M613">
        <v>201.2</v>
      </c>
      <c r="N613">
        <v>200.4</v>
      </c>
      <c r="O613">
        <v>198.7</v>
      </c>
      <c r="P613">
        <v>199.6</v>
      </c>
      <c r="Q613">
        <v>198.5</v>
      </c>
      <c r="R613">
        <v>193.4</v>
      </c>
      <c r="S613">
        <v>195</v>
      </c>
      <c r="T613">
        <v>195.4</v>
      </c>
      <c r="U613">
        <v>198.3</v>
      </c>
      <c r="V613">
        <v>203</v>
      </c>
      <c r="W613">
        <v>206.4</v>
      </c>
      <c r="X613">
        <v>203</v>
      </c>
      <c r="Y613">
        <v>199.6</v>
      </c>
      <c r="Z613">
        <v>198.9</v>
      </c>
      <c r="AA613">
        <v>192</v>
      </c>
      <c r="AB613">
        <v>192.4</v>
      </c>
      <c r="AC613">
        <v>194.9</v>
      </c>
      <c r="AD613">
        <v>194.5</v>
      </c>
      <c r="AE613">
        <v>194.5</v>
      </c>
      <c r="AF613">
        <v>193.3</v>
      </c>
      <c r="AG613">
        <v>191.4</v>
      </c>
      <c r="AH613">
        <v>186.9</v>
      </c>
      <c r="AI613">
        <v>187.9</v>
      </c>
      <c r="AJ613">
        <v>186.6</v>
      </c>
      <c r="AK613">
        <v>182.1</v>
      </c>
      <c r="AL613">
        <v>184</v>
      </c>
      <c r="AM613">
        <v>186.7</v>
      </c>
      <c r="AN613">
        <v>180.6</v>
      </c>
      <c r="AO613">
        <v>180.7</v>
      </c>
      <c r="AP613">
        <v>182.7</v>
      </c>
      <c r="AQ613">
        <v>177.2</v>
      </c>
      <c r="AR613">
        <v>176.7</v>
      </c>
      <c r="AS613">
        <v>178</v>
      </c>
      <c r="AT613">
        <v>181.1</v>
      </c>
      <c r="AU613">
        <v>178.2</v>
      </c>
      <c r="AV613">
        <v>178.7</v>
      </c>
      <c r="AW613">
        <v>180.1</v>
      </c>
      <c r="AX613">
        <v>179.9</v>
      </c>
      <c r="AY613">
        <v>178.9</v>
      </c>
      <c r="AZ613">
        <v>177.3</v>
      </c>
      <c r="BA613">
        <v>177.8</v>
      </c>
      <c r="BB613">
        <v>181.2</v>
      </c>
      <c r="BC613">
        <v>180.5</v>
      </c>
      <c r="BD613">
        <v>177</v>
      </c>
      <c r="BE613">
        <v>178.8</v>
      </c>
      <c r="BF613">
        <v>180.1</v>
      </c>
      <c r="BG613">
        <v>181.8</v>
      </c>
      <c r="BH613">
        <v>175.7</v>
      </c>
      <c r="BI613">
        <v>175.9</v>
      </c>
      <c r="BJ613">
        <v>171.8</v>
      </c>
      <c r="BK613">
        <v>171</v>
      </c>
      <c r="BL613">
        <v>172</v>
      </c>
      <c r="BM613">
        <v>171.2</v>
      </c>
      <c r="BN613">
        <v>165.1</v>
      </c>
      <c r="BO613">
        <v>164.9</v>
      </c>
      <c r="BP613">
        <v>165.8</v>
      </c>
      <c r="BQ613">
        <v>162.4</v>
      </c>
      <c r="BR613" s="10">
        <f t="shared" si="18"/>
        <v>-0.15636363636363634</v>
      </c>
      <c r="BS613" s="11" cm="1">
        <f t="array" aca="1" ref="BS613" ca="1">_xlfn.PERCENTILE.INC((OFFSET(E613,0,1,1,COLUMNS(E613:BQ613)-1) - E613:BP613) / E613:BP613, 0.05) * SQRT(COUNT(E613:BQ613) - 1)</f>
        <v>-0.26737010069512657</v>
      </c>
      <c r="BT613" s="10" cm="1">
        <f t="array" aca="1" ref="BT613" ca="1">_xlfn.STDEV.P((E613:BP613 - OFFSET(E613:BP613,0,1)) / OFFSET(E613:BP613,0,1)) * SQRT(COUNT(E613:BQ613)-1)</f>
        <v>0.12699495055049198</v>
      </c>
      <c r="BU613" s="10" cm="1">
        <f t="array" ref="BU613">-(MAX(1 - (E613:BQ613 / _xlfn.SCAN(E613, E613:BQ613, _xlfn.LAMBDA(_xlpm.a,_xlpm.b, MAX(_xlpm.a, _xlpm.b))))))</f>
        <v>-0.21317829457364346</v>
      </c>
      <c r="BV613" s="12">
        <f t="shared" ca="1" si="19"/>
        <v>-1.5287009616426905</v>
      </c>
    </row>
    <row r="614" spans="1:74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198.2</v>
      </c>
      <c r="F614">
        <v>198</v>
      </c>
      <c r="G614">
        <v>196</v>
      </c>
      <c r="H614">
        <v>192</v>
      </c>
      <c r="I614">
        <v>196.4</v>
      </c>
      <c r="J614">
        <v>195.6</v>
      </c>
      <c r="K614">
        <v>198.4</v>
      </c>
      <c r="L614">
        <v>198.8</v>
      </c>
      <c r="M614">
        <v>199.6</v>
      </c>
      <c r="N614">
        <v>201</v>
      </c>
      <c r="O614">
        <v>194.8</v>
      </c>
      <c r="P614">
        <v>198.6</v>
      </c>
      <c r="Q614">
        <v>207</v>
      </c>
      <c r="R614">
        <v>206</v>
      </c>
      <c r="S614">
        <v>204</v>
      </c>
      <c r="T614">
        <v>215.5</v>
      </c>
      <c r="U614">
        <v>216</v>
      </c>
      <c r="V614">
        <v>212</v>
      </c>
      <c r="W614">
        <v>212</v>
      </c>
      <c r="X614">
        <v>209.5</v>
      </c>
      <c r="Y614">
        <v>217.5</v>
      </c>
      <c r="Z614">
        <v>217.5</v>
      </c>
      <c r="AA614">
        <v>221</v>
      </c>
      <c r="AB614">
        <v>213</v>
      </c>
      <c r="AC614">
        <v>213</v>
      </c>
      <c r="AD614">
        <v>214</v>
      </c>
      <c r="AE614">
        <v>211</v>
      </c>
      <c r="AF614">
        <v>206.5</v>
      </c>
      <c r="AG614">
        <v>205</v>
      </c>
      <c r="AH614">
        <v>201.5</v>
      </c>
      <c r="AI614">
        <v>203</v>
      </c>
      <c r="AJ614">
        <v>200</v>
      </c>
      <c r="AK614">
        <v>202</v>
      </c>
      <c r="AL614">
        <v>198</v>
      </c>
      <c r="AM614">
        <v>195.4</v>
      </c>
      <c r="AN614">
        <v>193.2</v>
      </c>
      <c r="AO614">
        <v>196.4</v>
      </c>
      <c r="AP614">
        <v>201</v>
      </c>
      <c r="AQ614">
        <v>200.5</v>
      </c>
      <c r="AR614">
        <v>201</v>
      </c>
      <c r="AS614">
        <v>201.5</v>
      </c>
      <c r="AT614">
        <v>202.5</v>
      </c>
      <c r="AU614">
        <v>203</v>
      </c>
      <c r="AV614">
        <v>203.5</v>
      </c>
      <c r="AW614">
        <v>200</v>
      </c>
      <c r="AX614">
        <v>204.5</v>
      </c>
      <c r="AY614">
        <v>206</v>
      </c>
      <c r="AZ614">
        <v>207.5</v>
      </c>
      <c r="BA614">
        <v>207</v>
      </c>
      <c r="BB614">
        <v>203.5</v>
      </c>
      <c r="BC614">
        <v>204.5</v>
      </c>
      <c r="BD614">
        <v>201</v>
      </c>
      <c r="BE614">
        <v>196.4</v>
      </c>
      <c r="BF614">
        <v>197</v>
      </c>
      <c r="BG614">
        <v>197.6</v>
      </c>
      <c r="BH614">
        <v>194</v>
      </c>
      <c r="BI614">
        <v>193.8</v>
      </c>
      <c r="BJ614">
        <v>200.5</v>
      </c>
      <c r="BK614">
        <v>197.6</v>
      </c>
      <c r="BL614">
        <v>195.2</v>
      </c>
      <c r="BM614">
        <v>193.2</v>
      </c>
      <c r="BN614">
        <v>190.4</v>
      </c>
      <c r="BO614">
        <v>194.2</v>
      </c>
      <c r="BP614">
        <v>198.2</v>
      </c>
      <c r="BQ614">
        <v>200.5</v>
      </c>
      <c r="BR614" s="10">
        <f t="shared" si="18"/>
        <v>1.1604439959636788E-2</v>
      </c>
      <c r="BS614" s="11" cm="1">
        <f t="array" aca="1" ref="BS614" ca="1">_xlfn.PERCENTILE.INC((OFFSET(E614,0,1,1,COLUMNS(E614:BQ614)-1) - E614:BP614) / E614:BP614, 0.05) * SQRT(COUNT(E614:BQ614) - 1)</f>
        <v>-0.16951349260083182</v>
      </c>
      <c r="BT614" s="10" cm="1">
        <f t="array" aca="1" ref="BT614" ca="1">_xlfn.STDEV.P((E614:BP614 - OFFSET(E614:BP614,0,1)) / OFFSET(E614:BP614,0,1)) * SQRT(COUNT(E614:BQ614)-1)</f>
        <v>0.13781568569238914</v>
      </c>
      <c r="BU614" s="10" cm="1">
        <f t="array" ref="BU614">-(MAX(1 - (E614:BQ614 / _xlfn.SCAN(E614, E614:BQ614, _xlfn.LAMBDA(_xlpm.a,_xlpm.b, MAX(_xlpm.a, _xlpm.b))))))</f>
        <v>-0.13846153846153841</v>
      </c>
      <c r="BV614" s="12">
        <f t="shared" ca="1" si="19"/>
        <v>-0.18988569099050731</v>
      </c>
    </row>
    <row r="615" spans="1:74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64.540000000000006</v>
      </c>
      <c r="F615">
        <v>64.28</v>
      </c>
      <c r="G615">
        <v>64.52</v>
      </c>
      <c r="H615">
        <v>64.3</v>
      </c>
      <c r="I615">
        <v>64.42</v>
      </c>
      <c r="J615">
        <v>64.5</v>
      </c>
      <c r="K615">
        <v>66.02</v>
      </c>
      <c r="L615">
        <v>66.739999999999995</v>
      </c>
      <c r="M615">
        <v>66.22</v>
      </c>
      <c r="N615">
        <v>66</v>
      </c>
      <c r="O615">
        <v>66.5</v>
      </c>
      <c r="P615">
        <v>66.34</v>
      </c>
      <c r="Q615">
        <v>65.36</v>
      </c>
      <c r="R615">
        <v>65.94</v>
      </c>
      <c r="S615">
        <v>66.540000000000006</v>
      </c>
      <c r="T615">
        <v>67.180000000000007</v>
      </c>
      <c r="U615">
        <v>68.62</v>
      </c>
      <c r="V615">
        <v>67.72</v>
      </c>
      <c r="W615">
        <v>68.08</v>
      </c>
      <c r="X615">
        <v>68.8</v>
      </c>
      <c r="Y615">
        <v>68.400000000000006</v>
      </c>
      <c r="Z615">
        <v>67.64</v>
      </c>
      <c r="AA615">
        <v>67.52</v>
      </c>
      <c r="AB615">
        <v>67.94</v>
      </c>
      <c r="AC615">
        <v>68.959999999999994</v>
      </c>
      <c r="AD615">
        <v>69.5</v>
      </c>
      <c r="AE615">
        <v>68.06</v>
      </c>
      <c r="AF615">
        <v>68.239999999999995</v>
      </c>
      <c r="AG615">
        <v>64.22</v>
      </c>
      <c r="AH615">
        <v>64.78</v>
      </c>
      <c r="AI615">
        <v>65.260000000000005</v>
      </c>
      <c r="AJ615">
        <v>64.88</v>
      </c>
      <c r="AK615">
        <v>63.34</v>
      </c>
      <c r="AL615">
        <v>62.9</v>
      </c>
      <c r="AM615">
        <v>62.2</v>
      </c>
      <c r="AN615">
        <v>62.28</v>
      </c>
      <c r="AO615">
        <v>62.08</v>
      </c>
      <c r="AP615">
        <v>60.32</v>
      </c>
      <c r="AQ615">
        <v>60.36</v>
      </c>
      <c r="AR615">
        <v>60.2</v>
      </c>
      <c r="AS615">
        <v>60.9</v>
      </c>
      <c r="AT615">
        <v>62.04</v>
      </c>
      <c r="AU615">
        <v>61</v>
      </c>
      <c r="AV615">
        <v>60.56</v>
      </c>
      <c r="AW615">
        <v>60.64</v>
      </c>
      <c r="AX615">
        <v>60.82</v>
      </c>
      <c r="AY615">
        <v>60</v>
      </c>
      <c r="AZ615">
        <v>59.44</v>
      </c>
      <c r="BA615">
        <v>58.56</v>
      </c>
      <c r="BB615">
        <v>57.98</v>
      </c>
      <c r="BC615">
        <v>58.2</v>
      </c>
      <c r="BD615">
        <v>58.22</v>
      </c>
      <c r="BE615">
        <v>58.62</v>
      </c>
      <c r="BF615">
        <v>59.48</v>
      </c>
      <c r="BG615">
        <v>59.8</v>
      </c>
      <c r="BH615">
        <v>59.1</v>
      </c>
      <c r="BI615">
        <v>60.6</v>
      </c>
      <c r="BJ615">
        <v>61.12</v>
      </c>
      <c r="BK615">
        <v>61</v>
      </c>
      <c r="BL615">
        <v>60.48</v>
      </c>
      <c r="BM615">
        <v>59.78</v>
      </c>
      <c r="BN615">
        <v>59.64</v>
      </c>
      <c r="BO615">
        <v>59.42</v>
      </c>
      <c r="BP615">
        <v>59.78</v>
      </c>
      <c r="BQ615">
        <v>59.14</v>
      </c>
      <c r="BR615" s="10">
        <f t="shared" si="18"/>
        <v>-8.3669042454291992E-2</v>
      </c>
      <c r="BS615" s="11" cm="1">
        <f t="array" aca="1" ref="BS615" ca="1">_xlfn.PERCENTILE.INC((OFFSET(E615,0,1,1,COLUMNS(E615:BQ615)-1) - E615:BP615) / E615:BP615, 0.05) * SQRT(COUNT(E615:BQ615) - 1)</f>
        <v>-0.16100814048954237</v>
      </c>
      <c r="BT615" s="10" cm="1">
        <f t="array" aca="1" ref="BT615" ca="1">_xlfn.STDEV.P((E615:BP615 - OFFSET(E615:BP615,0,1)) / OFFSET(E615:BP615,0,1)) * SQRT(COUNT(E615:BQ615)-1)</f>
        <v>0.10729929095887823</v>
      </c>
      <c r="BU615" s="10" cm="1">
        <f t="array" ref="BU615">-(MAX(1 - (E615:BQ615 / _xlfn.SCAN(E615, E615:BQ615, _xlfn.LAMBDA(_xlpm.a,_xlpm.b, MAX(_xlpm.a, _xlpm.b))))))</f>
        <v>-0.16575539568345332</v>
      </c>
      <c r="BV615" s="12">
        <f t="shared" ca="1" si="19"/>
        <v>-1.1318127830639702</v>
      </c>
    </row>
    <row r="616" spans="1:74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41.92</v>
      </c>
      <c r="F616">
        <v>41.56</v>
      </c>
      <c r="G616">
        <v>41.24</v>
      </c>
      <c r="H616">
        <v>41.12</v>
      </c>
      <c r="I616">
        <v>41.54</v>
      </c>
      <c r="J616">
        <v>41.18</v>
      </c>
      <c r="K616">
        <v>41.92</v>
      </c>
      <c r="L616">
        <v>42.52</v>
      </c>
      <c r="M616">
        <v>42.34</v>
      </c>
      <c r="N616">
        <v>42.06</v>
      </c>
      <c r="O616">
        <v>41.82</v>
      </c>
      <c r="P616">
        <v>41.92</v>
      </c>
      <c r="Q616">
        <v>41.66</v>
      </c>
      <c r="R616">
        <v>41.7</v>
      </c>
      <c r="S616">
        <v>42.04</v>
      </c>
      <c r="T616">
        <v>42.38</v>
      </c>
      <c r="U616">
        <v>43.02</v>
      </c>
      <c r="V616">
        <v>42.28</v>
      </c>
      <c r="W616">
        <v>42.58</v>
      </c>
      <c r="X616">
        <v>42.78</v>
      </c>
      <c r="Y616">
        <v>42.54</v>
      </c>
      <c r="Z616">
        <v>42.54</v>
      </c>
      <c r="AA616">
        <v>42.06</v>
      </c>
      <c r="AB616">
        <v>42.38</v>
      </c>
      <c r="AC616">
        <v>43.06</v>
      </c>
      <c r="AD616">
        <v>43.38</v>
      </c>
      <c r="AE616">
        <v>42.76</v>
      </c>
      <c r="AF616">
        <v>43.32</v>
      </c>
      <c r="AG616">
        <v>42.36</v>
      </c>
      <c r="AH616">
        <v>42.5</v>
      </c>
      <c r="AI616">
        <v>42.74</v>
      </c>
      <c r="AJ616">
        <v>42.38</v>
      </c>
      <c r="AK616">
        <v>41.84</v>
      </c>
      <c r="AL616">
        <v>41.88</v>
      </c>
      <c r="AM616">
        <v>41.12</v>
      </c>
      <c r="AN616">
        <v>41.1</v>
      </c>
      <c r="AO616">
        <v>41.32</v>
      </c>
      <c r="AP616">
        <v>40.340000000000003</v>
      </c>
      <c r="AQ616">
        <v>40.68</v>
      </c>
      <c r="AR616">
        <v>40.46</v>
      </c>
      <c r="AS616">
        <v>40.9</v>
      </c>
      <c r="AT616">
        <v>41.44</v>
      </c>
      <c r="AU616">
        <v>40.82</v>
      </c>
      <c r="AV616">
        <v>40.92</v>
      </c>
      <c r="AW616">
        <v>41</v>
      </c>
      <c r="AX616">
        <v>40.74</v>
      </c>
      <c r="AY616">
        <v>40.06</v>
      </c>
      <c r="AZ616">
        <v>39.56</v>
      </c>
      <c r="BA616">
        <v>39.159999999999997</v>
      </c>
      <c r="BB616">
        <v>39.24</v>
      </c>
      <c r="BC616">
        <v>39.18</v>
      </c>
      <c r="BD616">
        <v>39.32</v>
      </c>
      <c r="BE616">
        <v>39.28</v>
      </c>
      <c r="BF616">
        <v>39.76</v>
      </c>
      <c r="BG616">
        <v>39.78</v>
      </c>
      <c r="BH616">
        <v>39.200000000000003</v>
      </c>
      <c r="BI616">
        <v>39.659999999999997</v>
      </c>
      <c r="BJ616">
        <v>40.28</v>
      </c>
      <c r="BK616">
        <v>39.6</v>
      </c>
      <c r="BL616">
        <v>39.520000000000003</v>
      </c>
      <c r="BM616">
        <v>38.86</v>
      </c>
      <c r="BN616">
        <v>38.5</v>
      </c>
      <c r="BO616">
        <v>38.22</v>
      </c>
      <c r="BP616">
        <v>38.92</v>
      </c>
      <c r="BQ616">
        <v>38.700000000000003</v>
      </c>
      <c r="BR616" s="10">
        <f t="shared" si="18"/>
        <v>-7.681297709923661E-2</v>
      </c>
      <c r="BS616" s="11" cm="1">
        <f t="array" aca="1" ref="BS616" ca="1">_xlfn.PERCENTILE.INC((OFFSET(E616,0,1,1,COLUMNS(E616:BQ616)-1) - E616:BP616) / E616:BP616, 0.05) * SQRT(COUNT(E616:BQ616) - 1)</f>
        <v>-0.13722704434832539</v>
      </c>
      <c r="BT616" s="10" cm="1">
        <f t="array" aca="1" ref="BT616" ca="1">_xlfn.STDEV.P((E616:BP616 - OFFSET(E616:BP616,0,1)) / OFFSET(E616:BP616,0,1)) * SQRT(COUNT(E616:BQ616)-1)</f>
        <v>8.5493879486724669E-2</v>
      </c>
      <c r="BU616" s="10" cm="1">
        <f t="array" ref="BU616">-(MAX(1 - (E616:BQ616 / _xlfn.SCAN(E616, E616:BQ616, _xlfn.LAMBDA(_xlpm.a,_xlpm.b, MAX(_xlpm.a, _xlpm.b))))))</f>
        <v>-0.11894882434301535</v>
      </c>
      <c r="BV616" s="12">
        <f t="shared" ca="1" si="19"/>
        <v>-1.3402906085656818</v>
      </c>
    </row>
    <row r="617" spans="1:74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67.8</v>
      </c>
      <c r="F617">
        <v>65.08</v>
      </c>
      <c r="G617">
        <v>64.819999999999993</v>
      </c>
      <c r="H617">
        <v>62.12</v>
      </c>
      <c r="I617">
        <v>64.36</v>
      </c>
      <c r="J617">
        <v>64.88</v>
      </c>
      <c r="K617">
        <v>65.44</v>
      </c>
      <c r="L617">
        <v>66.36</v>
      </c>
      <c r="M617">
        <v>65.5</v>
      </c>
      <c r="N617">
        <v>65.540000000000006</v>
      </c>
      <c r="O617">
        <v>65.14</v>
      </c>
      <c r="P617">
        <v>63.52</v>
      </c>
      <c r="Q617">
        <v>62.66</v>
      </c>
      <c r="R617">
        <v>62.02</v>
      </c>
      <c r="S617">
        <v>62.36</v>
      </c>
      <c r="T617">
        <v>62.2</v>
      </c>
      <c r="U617">
        <v>62.62</v>
      </c>
      <c r="V617">
        <v>62.62</v>
      </c>
      <c r="W617">
        <v>63.9</v>
      </c>
      <c r="X617">
        <v>63.86</v>
      </c>
      <c r="Y617">
        <v>63.94</v>
      </c>
      <c r="Z617">
        <v>63.54</v>
      </c>
      <c r="AA617">
        <v>63.44</v>
      </c>
      <c r="AB617">
        <v>62.72</v>
      </c>
      <c r="AC617">
        <v>63.5</v>
      </c>
      <c r="AD617">
        <v>63.74</v>
      </c>
      <c r="AE617">
        <v>62</v>
      </c>
      <c r="AF617">
        <v>63.42</v>
      </c>
      <c r="AG617">
        <v>65.319999999999993</v>
      </c>
      <c r="AH617">
        <v>65.14</v>
      </c>
      <c r="AI617">
        <v>64.36</v>
      </c>
      <c r="AJ617">
        <v>63.82</v>
      </c>
      <c r="AK617">
        <v>64.48</v>
      </c>
      <c r="AL617">
        <v>63.02</v>
      </c>
      <c r="AM617">
        <v>62.64</v>
      </c>
      <c r="AN617">
        <v>61.66</v>
      </c>
      <c r="AO617">
        <v>62.52</v>
      </c>
      <c r="AP617">
        <v>62.58</v>
      </c>
      <c r="AQ617">
        <v>61.22</v>
      </c>
      <c r="AR617">
        <v>60.96</v>
      </c>
      <c r="AS617">
        <v>61.62</v>
      </c>
      <c r="AT617">
        <v>62.22</v>
      </c>
      <c r="AU617">
        <v>62.36</v>
      </c>
      <c r="AV617">
        <v>63.1</v>
      </c>
      <c r="AW617">
        <v>63.3</v>
      </c>
      <c r="AX617">
        <v>63.44</v>
      </c>
      <c r="AY617">
        <v>61.98</v>
      </c>
      <c r="AZ617">
        <v>62.44</v>
      </c>
      <c r="BA617">
        <v>60.48</v>
      </c>
      <c r="BB617">
        <v>59.16</v>
      </c>
      <c r="BC617">
        <v>59.88</v>
      </c>
      <c r="BD617">
        <v>59.6</v>
      </c>
      <c r="BE617">
        <v>58</v>
      </c>
      <c r="BF617">
        <v>58.86</v>
      </c>
      <c r="BG617">
        <v>59.1</v>
      </c>
      <c r="BH617">
        <v>58.58</v>
      </c>
      <c r="BI617">
        <v>58.38</v>
      </c>
      <c r="BJ617">
        <v>59.58</v>
      </c>
      <c r="BK617">
        <v>58.36</v>
      </c>
      <c r="BL617">
        <v>58.28</v>
      </c>
      <c r="BM617">
        <v>58.3</v>
      </c>
      <c r="BN617">
        <v>58.12</v>
      </c>
      <c r="BO617">
        <v>58.68</v>
      </c>
      <c r="BP617">
        <v>59.34</v>
      </c>
      <c r="BQ617">
        <v>60.18</v>
      </c>
      <c r="BR617" s="10">
        <f t="shared" si="18"/>
        <v>-0.11238938053097342</v>
      </c>
      <c r="BS617" s="11" cm="1">
        <f t="array" aca="1" ref="BS617" ca="1">_xlfn.PERCENTILE.INC((OFFSET(E617,0,1,1,COLUMNS(E617:BQ617)-1) - E617:BP617) / E617:BP617, 0.05) * SQRT(COUNT(E617:BQ617) - 1)</f>
        <v>-0.21784388339373698</v>
      </c>
      <c r="BT617" s="10" cm="1">
        <f t="array" aca="1" ref="BT617" ca="1">_xlfn.STDEV.P((E617:BP617 - OFFSET(E617:BP617,0,1)) / OFFSET(E617:BP617,0,1)) * SQRT(COUNT(E617:BQ617)-1)</f>
        <v>0.12628355175522307</v>
      </c>
      <c r="BU617" s="10" cm="1">
        <f t="array" ref="BU617">-(MAX(1 - (E617:BQ617 / _xlfn.SCAN(E617, E617:BQ617, _xlfn.LAMBDA(_xlpm.a,_xlpm.b, MAX(_xlpm.a, _xlpm.b))))))</f>
        <v>-0.14454277286135686</v>
      </c>
      <c r="BV617" s="12">
        <f t="shared" ca="1" si="19"/>
        <v>-1.1890942653300007</v>
      </c>
    </row>
    <row r="618" spans="1:74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8.8650000000000002</v>
      </c>
      <c r="F618">
        <v>8.82</v>
      </c>
      <c r="G618">
        <v>8.5500000000000007</v>
      </c>
      <c r="H618">
        <v>8.5050000000000008</v>
      </c>
      <c r="I618">
        <v>8.58</v>
      </c>
      <c r="J618">
        <v>8.4849999999999994</v>
      </c>
      <c r="K618">
        <v>8.4600000000000009</v>
      </c>
      <c r="L618">
        <v>8.4499999999999993</v>
      </c>
      <c r="M618">
        <v>8.4949999999999992</v>
      </c>
      <c r="N618">
        <v>8.44</v>
      </c>
      <c r="O618">
        <v>8.48</v>
      </c>
      <c r="P618">
        <v>8.4</v>
      </c>
      <c r="Q618">
        <v>8.49</v>
      </c>
      <c r="R618">
        <v>8.44</v>
      </c>
      <c r="S618">
        <v>8.5350000000000001</v>
      </c>
      <c r="T618">
        <v>8.6449999999999996</v>
      </c>
      <c r="U618">
        <v>8.8149999999999995</v>
      </c>
      <c r="V618">
        <v>8.7449999999999992</v>
      </c>
      <c r="W618">
        <v>8.7550000000000008</v>
      </c>
      <c r="X618">
        <v>8.65</v>
      </c>
      <c r="Y618">
        <v>8.5</v>
      </c>
      <c r="Z618">
        <v>8.5350000000000001</v>
      </c>
      <c r="AA618">
        <v>8.36</v>
      </c>
      <c r="AB618">
        <v>8.1649999999999991</v>
      </c>
      <c r="AC618">
        <v>8.0299999999999994</v>
      </c>
      <c r="AD618">
        <v>8.0050000000000008</v>
      </c>
      <c r="AE618">
        <v>7.8550000000000004</v>
      </c>
      <c r="AF618">
        <v>7.69</v>
      </c>
      <c r="AG618">
        <v>7.74</v>
      </c>
      <c r="AH618">
        <v>7.8</v>
      </c>
      <c r="AI618">
        <v>7.72</v>
      </c>
      <c r="AJ618">
        <v>7.6150000000000002</v>
      </c>
      <c r="AK618">
        <v>7.6550000000000002</v>
      </c>
      <c r="AL618">
        <v>7.7249999999999996</v>
      </c>
      <c r="AM618">
        <v>7.62</v>
      </c>
      <c r="AN618">
        <v>7.5350000000000001</v>
      </c>
      <c r="AO618">
        <v>7.6050000000000004</v>
      </c>
      <c r="AP618">
        <v>7.5350000000000001</v>
      </c>
      <c r="AQ618">
        <v>7.44</v>
      </c>
      <c r="AR618">
        <v>7.34</v>
      </c>
      <c r="AS618">
        <v>7.35</v>
      </c>
      <c r="AT618">
        <v>7.89</v>
      </c>
      <c r="AU618">
        <v>7.9950000000000001</v>
      </c>
      <c r="AV618">
        <v>7.88</v>
      </c>
      <c r="AW618">
        <v>7.93</v>
      </c>
      <c r="AX618">
        <v>8.0050000000000008</v>
      </c>
      <c r="AY618">
        <v>7.81</v>
      </c>
      <c r="AZ618">
        <v>7.83</v>
      </c>
      <c r="BA618">
        <v>7.67</v>
      </c>
      <c r="BB618">
        <v>7.665</v>
      </c>
      <c r="BC618">
        <v>7.625</v>
      </c>
      <c r="BD618">
        <v>7.65</v>
      </c>
      <c r="BE618">
        <v>7.38</v>
      </c>
      <c r="BF618">
        <v>7.4349999999999996</v>
      </c>
      <c r="BG618">
        <v>7.33</v>
      </c>
      <c r="BH618">
        <v>7.4349999999999996</v>
      </c>
      <c r="BI618">
        <v>7.4</v>
      </c>
      <c r="BJ618">
        <v>7.4050000000000002</v>
      </c>
      <c r="BK618">
        <v>7.35</v>
      </c>
      <c r="BL618">
        <v>7.335</v>
      </c>
      <c r="BM618">
        <v>7.31</v>
      </c>
      <c r="BN618">
        <v>7.2750000000000004</v>
      </c>
      <c r="BO618">
        <v>6.98</v>
      </c>
      <c r="BP618">
        <v>6.87</v>
      </c>
      <c r="BQ618">
        <v>6.835</v>
      </c>
      <c r="BR618" s="10">
        <f t="shared" si="18"/>
        <v>-0.22899041173152851</v>
      </c>
      <c r="BS618" s="11" cm="1">
        <f t="array" aca="1" ref="BS618" ca="1">_xlfn.PERCENTILE.INC((OFFSET(E618,0,1,1,COLUMNS(E618:BQ618)-1) - E618:BP618) / E618:BP618, 0.05) * SQRT(COUNT(E618:BQ618) - 1)</f>
        <v>-0.19363690157766331</v>
      </c>
      <c r="BT618" s="10" cm="1">
        <f t="array" aca="1" ref="BT618" ca="1">_xlfn.STDEV.P((E618:BP618 - OFFSET(E618:BP618,0,1)) / OFFSET(E618:BP618,0,1)) * SQRT(COUNT(E618:BQ618)-1)</f>
        <v>0.12419883671036831</v>
      </c>
      <c r="BU618" s="10" cm="1">
        <f t="array" ref="BU618">-(MAX(1 - (E618:BQ618 / _xlfn.SCAN(E618, E618:BQ618, _xlfn.LAMBDA(_xlpm.a,_xlpm.b, MAX(_xlpm.a, _xlpm.b))))))</f>
        <v>-0.22899041173152845</v>
      </c>
      <c r="BV618" s="12">
        <f t="shared" ca="1" si="19"/>
        <v>-2.1478790418970588</v>
      </c>
    </row>
    <row r="619" spans="1:74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36.5</v>
      </c>
      <c r="F619">
        <v>36.07</v>
      </c>
      <c r="G619">
        <v>35.700000000000003</v>
      </c>
      <c r="H619">
        <v>35</v>
      </c>
      <c r="I619">
        <v>35.700000000000003</v>
      </c>
      <c r="J619">
        <v>35.6</v>
      </c>
      <c r="K619">
        <v>36.04</v>
      </c>
      <c r="L619">
        <v>36.549999999999997</v>
      </c>
      <c r="M619">
        <v>36.36</v>
      </c>
      <c r="N619">
        <v>35.65</v>
      </c>
      <c r="O619">
        <v>35.340000000000003</v>
      </c>
      <c r="P619">
        <v>35.700000000000003</v>
      </c>
      <c r="Q619">
        <v>36.03</v>
      </c>
      <c r="R619">
        <v>34.700000000000003</v>
      </c>
      <c r="S619">
        <v>34.39</v>
      </c>
      <c r="T619">
        <v>34.54</v>
      </c>
      <c r="U619">
        <v>34.56</v>
      </c>
      <c r="V619">
        <v>31.92</v>
      </c>
      <c r="W619">
        <v>31.34</v>
      </c>
      <c r="X619">
        <v>31.78</v>
      </c>
      <c r="Y619">
        <v>33.04</v>
      </c>
      <c r="Z619">
        <v>33</v>
      </c>
      <c r="AA619">
        <v>32.54</v>
      </c>
      <c r="AB619">
        <v>31.62</v>
      </c>
      <c r="AC619">
        <v>31.64</v>
      </c>
      <c r="AD619">
        <v>31.64</v>
      </c>
      <c r="AE619">
        <v>31.39</v>
      </c>
      <c r="AF619">
        <v>31.6</v>
      </c>
      <c r="AG619">
        <v>31.57</v>
      </c>
      <c r="AH619">
        <v>30.92</v>
      </c>
      <c r="AI619">
        <v>31.03</v>
      </c>
      <c r="AJ619">
        <v>30.72</v>
      </c>
      <c r="AK619">
        <v>30.65</v>
      </c>
      <c r="AL619">
        <v>30.36</v>
      </c>
      <c r="AM619">
        <v>30.01</v>
      </c>
      <c r="AN619">
        <v>29.87</v>
      </c>
      <c r="AO619">
        <v>30.1</v>
      </c>
      <c r="AP619">
        <v>30.3</v>
      </c>
      <c r="AQ619">
        <v>30.31</v>
      </c>
      <c r="AR619">
        <v>30.2</v>
      </c>
      <c r="AS619">
        <v>31.26</v>
      </c>
      <c r="AT619">
        <v>31.59</v>
      </c>
      <c r="AU619">
        <v>32.32</v>
      </c>
      <c r="AV619">
        <v>31.91</v>
      </c>
      <c r="AW619">
        <v>32.340000000000003</v>
      </c>
      <c r="AX619">
        <v>32.08</v>
      </c>
      <c r="AY619">
        <v>32.18</v>
      </c>
      <c r="AZ619">
        <v>32.57</v>
      </c>
      <c r="BA619">
        <v>31.68</v>
      </c>
      <c r="BB619">
        <v>31.5</v>
      </c>
      <c r="BC619">
        <v>31.55</v>
      </c>
      <c r="BD619">
        <v>31.26</v>
      </c>
      <c r="BE619">
        <v>30.95</v>
      </c>
      <c r="BF619">
        <v>31.17</v>
      </c>
      <c r="BG619">
        <v>31.8</v>
      </c>
      <c r="BH619">
        <v>31.47</v>
      </c>
      <c r="BI619">
        <v>30.84</v>
      </c>
      <c r="BJ619">
        <v>31.07</v>
      </c>
      <c r="BK619">
        <v>30.96</v>
      </c>
      <c r="BL619">
        <v>30.7</v>
      </c>
      <c r="BM619">
        <v>30.69</v>
      </c>
      <c r="BN619">
        <v>31.07</v>
      </c>
      <c r="BO619">
        <v>31</v>
      </c>
      <c r="BP619">
        <v>30.92</v>
      </c>
      <c r="BQ619">
        <v>31.46</v>
      </c>
      <c r="BR619" s="10">
        <f t="shared" si="18"/>
        <v>-0.1380821917808219</v>
      </c>
      <c r="BS619" s="11" cm="1">
        <f t="array" aca="1" ref="BS619" ca="1">_xlfn.PERCENTILE.INC((OFFSET(E619,0,1,1,COLUMNS(E619:BQ619)-1) - E619:BP619) / E619:BP619, 0.05) * SQRT(COUNT(E619:BQ619) - 1)</f>
        <v>-0.21052216764865697</v>
      </c>
      <c r="BT619" s="10" cm="1">
        <f t="array" aca="1" ref="BT619" ca="1">_xlfn.STDEV.P((E619:BP619 - OFFSET(E619:BP619,0,1)) / OFFSET(E619:BP619,0,1)) * SQRT(COUNT(E619:BQ619)-1)</f>
        <v>0.13808682378741438</v>
      </c>
      <c r="BU619" s="10" cm="1">
        <f t="array" ref="BU619">-(MAX(1 - (E619:BQ619 / _xlfn.SCAN(E619, E619:BQ619, _xlfn.LAMBDA(_xlpm.a,_xlpm.b, MAX(_xlpm.a, _xlpm.b))))))</f>
        <v>-0.1827633378932968</v>
      </c>
      <c r="BV619" s="12">
        <f t="shared" ca="1" si="19"/>
        <v>-1.2735165718506198</v>
      </c>
    </row>
    <row r="620" spans="1:74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14.7</v>
      </c>
      <c r="F620">
        <v>14.7</v>
      </c>
      <c r="G620">
        <v>14.57</v>
      </c>
      <c r="H620">
        <v>14.35</v>
      </c>
      <c r="I620">
        <v>14.44</v>
      </c>
      <c r="J620">
        <v>14.47</v>
      </c>
      <c r="K620">
        <v>14.62</v>
      </c>
      <c r="L620">
        <v>14.82</v>
      </c>
      <c r="M620">
        <v>14.8</v>
      </c>
      <c r="N620">
        <v>14.93</v>
      </c>
      <c r="O620">
        <v>14.92</v>
      </c>
      <c r="P620">
        <v>14</v>
      </c>
      <c r="Q620">
        <v>13.84</v>
      </c>
      <c r="R620">
        <v>14.04</v>
      </c>
      <c r="S620">
        <v>13.93</v>
      </c>
      <c r="T620">
        <v>14.11</v>
      </c>
      <c r="U620">
        <v>14.19</v>
      </c>
      <c r="V620">
        <v>14.16</v>
      </c>
      <c r="W620">
        <v>14.03</v>
      </c>
      <c r="X620">
        <v>14.12</v>
      </c>
      <c r="Y620">
        <v>14.26</v>
      </c>
      <c r="Z620">
        <v>14.16</v>
      </c>
      <c r="AA620">
        <v>14.01</v>
      </c>
      <c r="AB620">
        <v>14.02</v>
      </c>
      <c r="AC620">
        <v>14.23</v>
      </c>
      <c r="AD620">
        <v>14.26</v>
      </c>
      <c r="AE620">
        <v>14.22</v>
      </c>
      <c r="AF620">
        <v>14.37</v>
      </c>
      <c r="AG620">
        <v>14.26</v>
      </c>
      <c r="AH620">
        <v>14.18</v>
      </c>
      <c r="AI620">
        <v>14.1</v>
      </c>
      <c r="AJ620">
        <v>14.16</v>
      </c>
      <c r="AK620">
        <v>13.86</v>
      </c>
      <c r="AL620">
        <v>13.79</v>
      </c>
      <c r="AM620">
        <v>13.82</v>
      </c>
      <c r="AN620">
        <v>13.91</v>
      </c>
      <c r="AO620">
        <v>14.06</v>
      </c>
      <c r="AP620">
        <v>14.08</v>
      </c>
      <c r="AQ620">
        <v>14.04</v>
      </c>
      <c r="AR620">
        <v>14.19</v>
      </c>
      <c r="AS620">
        <v>14.3</v>
      </c>
      <c r="AT620">
        <v>14.54</v>
      </c>
      <c r="AU620">
        <v>14.68</v>
      </c>
      <c r="AV620">
        <v>14.62</v>
      </c>
      <c r="AW620">
        <v>14.68</v>
      </c>
      <c r="AX620">
        <v>14.63</v>
      </c>
      <c r="AY620">
        <v>14.5</v>
      </c>
      <c r="AZ620">
        <v>14.31</v>
      </c>
      <c r="BA620">
        <v>14.81</v>
      </c>
      <c r="BB620">
        <v>14.43</v>
      </c>
      <c r="BC620">
        <v>14.7</v>
      </c>
      <c r="BD620">
        <v>14.5</v>
      </c>
      <c r="BE620">
        <v>14.37</v>
      </c>
      <c r="BF620">
        <v>14.53</v>
      </c>
      <c r="BG620">
        <v>14.9</v>
      </c>
      <c r="BH620">
        <v>14.93</v>
      </c>
      <c r="BI620">
        <v>14.91</v>
      </c>
      <c r="BJ620">
        <v>14.73</v>
      </c>
      <c r="BK620">
        <v>14.78</v>
      </c>
      <c r="BL620">
        <v>14.57</v>
      </c>
      <c r="BM620">
        <v>14.57</v>
      </c>
      <c r="BN620">
        <v>14.39</v>
      </c>
      <c r="BO620">
        <v>14.56</v>
      </c>
      <c r="BP620">
        <v>14.59</v>
      </c>
      <c r="BQ620">
        <v>14.74</v>
      </c>
      <c r="BR620" s="10">
        <f t="shared" si="18"/>
        <v>2.7210884353742128E-3</v>
      </c>
      <c r="BS620" s="11" cm="1">
        <f t="array" aca="1" ref="BS620" ca="1">_xlfn.PERCENTILE.INC((OFFSET(E620,0,1,1,COLUMNS(E620:BQ620)-1) - E620:BP620) / E620:BP620, 0.05) * SQRT(COUNT(E620:BQ620) - 1)</f>
        <v>-0.11972680067203936</v>
      </c>
      <c r="BT620" s="10" cm="1">
        <f t="array" aca="1" ref="BT620" ca="1">_xlfn.STDEV.P((E620:BP620 - OFFSET(E620:BP620,0,1)) / OFFSET(E620:BP620,0,1)) * SQRT(COUNT(E620:BQ620)-1)</f>
        <v>0.10938212435287892</v>
      </c>
      <c r="BU620" s="10" cm="1">
        <f t="array" ref="BU620">-(MAX(1 - (E620:BQ620 / _xlfn.SCAN(E620, E620:BQ620, _xlfn.LAMBDA(_xlpm.a,_xlpm.b, MAX(_xlpm.a, _xlpm.b))))))</f>
        <v>-7.6356329537843326E-2</v>
      </c>
      <c r="BV620" s="12">
        <f t="shared" ca="1" si="19"/>
        <v>-0.3204598414838693</v>
      </c>
    </row>
    <row r="621" spans="1:74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14.25</v>
      </c>
      <c r="F621">
        <v>14.07</v>
      </c>
      <c r="G621">
        <v>14.09</v>
      </c>
      <c r="H621">
        <v>14.05</v>
      </c>
      <c r="I621">
        <v>14.06</v>
      </c>
      <c r="J621">
        <v>14.05</v>
      </c>
      <c r="K621">
        <v>13.5</v>
      </c>
      <c r="L621">
        <v>13.7</v>
      </c>
      <c r="M621">
        <v>13.92</v>
      </c>
      <c r="N621">
        <v>13.64</v>
      </c>
      <c r="O621">
        <v>13.66</v>
      </c>
      <c r="P621">
        <v>13.43</v>
      </c>
      <c r="Q621">
        <v>12.6</v>
      </c>
      <c r="R621">
        <v>12.57</v>
      </c>
      <c r="S621">
        <v>12.78</v>
      </c>
      <c r="T621">
        <v>12.8</v>
      </c>
      <c r="U621">
        <v>12.77</v>
      </c>
      <c r="V621">
        <v>13.21</v>
      </c>
      <c r="W621">
        <v>13.6</v>
      </c>
      <c r="X621">
        <v>13.55</v>
      </c>
      <c r="Y621">
        <v>13.6</v>
      </c>
      <c r="Z621">
        <v>13.7</v>
      </c>
      <c r="AA621">
        <v>13.65</v>
      </c>
      <c r="AB621">
        <v>13.9</v>
      </c>
      <c r="AC621">
        <v>14.17</v>
      </c>
      <c r="AD621">
        <v>14.27</v>
      </c>
      <c r="AE621">
        <v>14.09</v>
      </c>
      <c r="AF621">
        <v>14</v>
      </c>
      <c r="AG621">
        <v>14.03</v>
      </c>
      <c r="AH621">
        <v>14.19</v>
      </c>
      <c r="AI621">
        <v>14.11</v>
      </c>
      <c r="AJ621">
        <v>14.11</v>
      </c>
      <c r="AK621">
        <v>14.18</v>
      </c>
      <c r="AL621">
        <v>13.91</v>
      </c>
      <c r="AM621">
        <v>13.74</v>
      </c>
      <c r="AN621">
        <v>13.74</v>
      </c>
      <c r="AO621">
        <v>12.8</v>
      </c>
      <c r="AP621">
        <v>12.19</v>
      </c>
      <c r="AQ621">
        <v>12.2</v>
      </c>
      <c r="AR621">
        <v>11.75</v>
      </c>
      <c r="AS621">
        <v>11</v>
      </c>
      <c r="AT621">
        <v>11</v>
      </c>
      <c r="AU621">
        <v>10.99</v>
      </c>
      <c r="AV621">
        <v>11</v>
      </c>
      <c r="AW621">
        <v>11.02</v>
      </c>
      <c r="AX621">
        <v>8.9499999999999993</v>
      </c>
      <c r="AY621">
        <v>8.77</v>
      </c>
      <c r="AZ621">
        <v>8.0299999999999994</v>
      </c>
      <c r="BA621">
        <v>7.5</v>
      </c>
      <c r="BB621">
        <v>7.48</v>
      </c>
      <c r="BC621">
        <v>7.28</v>
      </c>
      <c r="BD621">
        <v>7.2</v>
      </c>
      <c r="BE621">
        <v>6.81</v>
      </c>
      <c r="BF621">
        <v>6.7</v>
      </c>
      <c r="BG621">
        <v>6.34</v>
      </c>
      <c r="BH621">
        <v>7.41</v>
      </c>
      <c r="BI621">
        <v>7.22</v>
      </c>
      <c r="BJ621">
        <v>7.02</v>
      </c>
      <c r="BK621">
        <v>6.81</v>
      </c>
      <c r="BL621">
        <v>6.89</v>
      </c>
      <c r="BM621">
        <v>7.03</v>
      </c>
      <c r="BN621">
        <v>6.88</v>
      </c>
      <c r="BO621">
        <v>6.96</v>
      </c>
      <c r="BP621">
        <v>6.93</v>
      </c>
      <c r="BQ621">
        <v>6.98</v>
      </c>
      <c r="BR621" s="10">
        <f t="shared" si="18"/>
        <v>-0.51017543859649117</v>
      </c>
      <c r="BS621" s="11" cm="1">
        <f t="array" aca="1" ref="BS621" ca="1">_xlfn.PERCENTILE.INC((OFFSET(E621,0,1,1,COLUMNS(E621:BQ621)-1) - E621:BP621) / E621:BP621, 0.05) * SQRT(COUNT(E621:BQ621) - 1)</f>
        <v>-0.52541268116901996</v>
      </c>
      <c r="BT621" s="10" cm="1">
        <f t="array" aca="1" ref="BT621" ca="1">_xlfn.STDEV.P((E621:BP621 - OFFSET(E621:BP621,0,1)) / OFFSET(E621:BP621,0,1)) * SQRT(COUNT(E621:BQ621)-1)</f>
        <v>0.33997059226916054</v>
      </c>
      <c r="BU621" s="10" cm="1">
        <f t="array" ref="BU621">-(MAX(1 - (E621:BQ621 / _xlfn.SCAN(E621, E621:BQ621, _xlfn.LAMBDA(_xlpm.a,_xlpm.b, MAX(_xlpm.a, _xlpm.b))))))</f>
        <v>-0.55571128241065171</v>
      </c>
      <c r="BV621" s="12">
        <f t="shared" ca="1" si="19"/>
        <v>-1.6117544214804826</v>
      </c>
    </row>
    <row r="622" spans="1:74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17.495000000000001</v>
      </c>
      <c r="F622">
        <v>17.504999999999999</v>
      </c>
      <c r="G622">
        <v>17.41</v>
      </c>
      <c r="H622">
        <v>17.215</v>
      </c>
      <c r="I622">
        <v>17.395</v>
      </c>
      <c r="J622">
        <v>17.465</v>
      </c>
      <c r="K622">
        <v>17.524999999999999</v>
      </c>
      <c r="L622">
        <v>17.555</v>
      </c>
      <c r="M622">
        <v>17.489999999999998</v>
      </c>
      <c r="N622">
        <v>17.53</v>
      </c>
      <c r="O622">
        <v>17.094999999999999</v>
      </c>
      <c r="P622">
        <v>17.105</v>
      </c>
      <c r="Q622">
        <v>17.434999999999999</v>
      </c>
      <c r="R622">
        <v>17.885000000000002</v>
      </c>
      <c r="S622">
        <v>17.93</v>
      </c>
      <c r="T622">
        <v>17.835000000000001</v>
      </c>
      <c r="U622">
        <v>17.954999999999998</v>
      </c>
      <c r="V622">
        <v>17.760000000000002</v>
      </c>
      <c r="W622">
        <v>18.425000000000001</v>
      </c>
      <c r="X622">
        <v>18.18</v>
      </c>
      <c r="Y622">
        <v>18.195</v>
      </c>
      <c r="Z622">
        <v>18.2</v>
      </c>
      <c r="AA622">
        <v>17.855</v>
      </c>
      <c r="AB622">
        <v>17.765000000000001</v>
      </c>
      <c r="AC622">
        <v>17.96</v>
      </c>
      <c r="AD622">
        <v>17.97</v>
      </c>
      <c r="AE622">
        <v>17.79</v>
      </c>
      <c r="AF622">
        <v>17.774999999999999</v>
      </c>
      <c r="AG622">
        <v>17.934999999999999</v>
      </c>
      <c r="AH622">
        <v>17.66</v>
      </c>
      <c r="AI622">
        <v>17.510000000000002</v>
      </c>
      <c r="AJ622">
        <v>17.434999999999999</v>
      </c>
      <c r="AK622">
        <v>17.375</v>
      </c>
      <c r="AL622">
        <v>17.254999999999999</v>
      </c>
      <c r="AM622">
        <v>17.25</v>
      </c>
      <c r="AN622">
        <v>17.215</v>
      </c>
      <c r="AO622">
        <v>17.234999999999999</v>
      </c>
      <c r="AP622">
        <v>17.53</v>
      </c>
      <c r="AQ622">
        <v>17.510000000000002</v>
      </c>
      <c r="AR622">
        <v>17.59</v>
      </c>
      <c r="AS622">
        <v>17.734999999999999</v>
      </c>
      <c r="AT622">
        <v>17.93</v>
      </c>
      <c r="AU622">
        <v>18.11</v>
      </c>
      <c r="AV622">
        <v>18.02</v>
      </c>
      <c r="AW622">
        <v>18.170000000000002</v>
      </c>
      <c r="AX622">
        <v>18.11</v>
      </c>
      <c r="AY622">
        <v>17.95</v>
      </c>
      <c r="AZ622">
        <v>17.98</v>
      </c>
      <c r="BA622">
        <v>18.05</v>
      </c>
      <c r="BB622">
        <v>18.035</v>
      </c>
      <c r="BC622">
        <v>17.745000000000001</v>
      </c>
      <c r="BD622">
        <v>17.71</v>
      </c>
      <c r="BE622">
        <v>17.440000000000001</v>
      </c>
      <c r="BF622">
        <v>17.835000000000001</v>
      </c>
      <c r="BG622">
        <v>17.8</v>
      </c>
      <c r="BH622">
        <v>17.664999999999999</v>
      </c>
      <c r="BI622">
        <v>17.61</v>
      </c>
      <c r="BJ622">
        <v>17.675000000000001</v>
      </c>
      <c r="BK622">
        <v>17.64</v>
      </c>
      <c r="BL622">
        <v>17.745000000000001</v>
      </c>
      <c r="BM622">
        <v>17.41</v>
      </c>
      <c r="BN622">
        <v>17.079999999999998</v>
      </c>
      <c r="BO622">
        <v>16.899999999999999</v>
      </c>
      <c r="BP622">
        <v>16.754999999999999</v>
      </c>
      <c r="BQ622">
        <v>16.97</v>
      </c>
      <c r="BR622" s="10">
        <f t="shared" si="18"/>
        <v>-3.0008573878251048E-2</v>
      </c>
      <c r="BS622" s="11" cm="1">
        <f t="array" aca="1" ref="BS622" ca="1">_xlfn.PERCENTILE.INC((OFFSET(E622,0,1,1,COLUMNS(E622:BQ622)-1) - E622:BP622) / E622:BP622, 0.05) * SQRT(COUNT(E622:BQ622) - 1)</f>
        <v>-0.14767000360824362</v>
      </c>
      <c r="BT622" s="10" cm="1">
        <f t="array" aca="1" ref="BT622" ca="1">_xlfn.STDEV.P((E622:BP622 - OFFSET(E622:BP622,0,1)) / OFFSET(E622:BP622,0,1)) * SQRT(COUNT(E622:BQ622)-1)</f>
        <v>8.7921296983394293E-2</v>
      </c>
      <c r="BU622" s="10" cm="1">
        <f t="array" ref="BU622">-(MAX(1 - (E622:BQ622 / _xlfn.SCAN(E622, E622:BQ622, _xlfn.LAMBDA(_xlpm.a,_xlpm.b, MAX(_xlpm.a, _xlpm.b))))))</f>
        <v>-9.0637720488466855E-2</v>
      </c>
      <c r="BV622" s="12">
        <f t="shared" ca="1" si="19"/>
        <v>-0.77094222754379704</v>
      </c>
    </row>
    <row r="623" spans="1:74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232.6</v>
      </c>
      <c r="F623">
        <v>232.1</v>
      </c>
      <c r="G623">
        <v>227.8</v>
      </c>
      <c r="H623">
        <v>218.1</v>
      </c>
      <c r="I623">
        <v>224.1</v>
      </c>
      <c r="J623">
        <v>225.6</v>
      </c>
      <c r="K623">
        <v>226.9</v>
      </c>
      <c r="L623">
        <v>234.8</v>
      </c>
      <c r="M623">
        <v>233.7</v>
      </c>
      <c r="N623">
        <v>234.7</v>
      </c>
      <c r="O623">
        <v>232.7</v>
      </c>
      <c r="P623">
        <v>240.2</v>
      </c>
      <c r="Q623">
        <v>248.3</v>
      </c>
      <c r="R623">
        <v>245.9</v>
      </c>
      <c r="S623">
        <v>243.3</v>
      </c>
      <c r="T623">
        <v>243</v>
      </c>
      <c r="U623">
        <v>247</v>
      </c>
      <c r="V623">
        <v>250.4</v>
      </c>
      <c r="W623">
        <v>252.3</v>
      </c>
      <c r="X623">
        <v>247.1</v>
      </c>
      <c r="Y623">
        <v>245.7</v>
      </c>
      <c r="Z623">
        <v>246.2</v>
      </c>
      <c r="AA623">
        <v>243.1</v>
      </c>
      <c r="AB623">
        <v>242.1</v>
      </c>
      <c r="AC623">
        <v>241.2</v>
      </c>
      <c r="AD623">
        <v>240.5</v>
      </c>
      <c r="AE623">
        <v>237.2</v>
      </c>
      <c r="AF623">
        <v>237.9</v>
      </c>
      <c r="AG623">
        <v>239</v>
      </c>
      <c r="AH623">
        <v>235.1</v>
      </c>
      <c r="AI623">
        <v>233.7</v>
      </c>
      <c r="AJ623">
        <v>234.4</v>
      </c>
      <c r="AK623">
        <v>233.2</v>
      </c>
      <c r="AL623">
        <v>229.3</v>
      </c>
      <c r="AM623">
        <v>227.2</v>
      </c>
      <c r="AN623">
        <v>226.6</v>
      </c>
      <c r="AO623">
        <v>230.1</v>
      </c>
      <c r="AP623">
        <v>230.4</v>
      </c>
      <c r="AQ623">
        <v>228.8</v>
      </c>
      <c r="AR623">
        <v>227.1</v>
      </c>
      <c r="AS623">
        <v>227.1</v>
      </c>
      <c r="AT623">
        <v>236.6</v>
      </c>
      <c r="AU623">
        <v>231</v>
      </c>
      <c r="AV623">
        <v>234</v>
      </c>
      <c r="AW623">
        <v>232.7</v>
      </c>
      <c r="AX623">
        <v>231.7</v>
      </c>
      <c r="AY623">
        <v>227.6</v>
      </c>
      <c r="AZ623">
        <v>227.7</v>
      </c>
      <c r="BA623">
        <v>225.6</v>
      </c>
      <c r="BB623">
        <v>226.1</v>
      </c>
      <c r="BC623">
        <v>230</v>
      </c>
      <c r="BD623">
        <v>231.8</v>
      </c>
      <c r="BE623">
        <v>233</v>
      </c>
      <c r="BF623">
        <v>232</v>
      </c>
      <c r="BG623">
        <v>236</v>
      </c>
      <c r="BH623">
        <v>235.6</v>
      </c>
      <c r="BI623">
        <v>206.8</v>
      </c>
      <c r="BJ623">
        <v>215.7</v>
      </c>
      <c r="BK623">
        <v>220.4</v>
      </c>
      <c r="BL623">
        <v>220.4</v>
      </c>
      <c r="BM623">
        <v>218.7</v>
      </c>
      <c r="BN623">
        <v>223.9</v>
      </c>
      <c r="BO623">
        <v>220.4</v>
      </c>
      <c r="BP623">
        <v>219.6</v>
      </c>
      <c r="BQ623">
        <v>223.3</v>
      </c>
      <c r="BR623" s="10">
        <f t="shared" si="18"/>
        <v>-3.9982803095442748E-2</v>
      </c>
      <c r="BS623" s="11" cm="1">
        <f t="array" aca="1" ref="BS623" ca="1">_xlfn.PERCENTILE.INC((OFFSET(E623,0,1,1,COLUMNS(E623:BQ623)-1) - E623:BP623) / E623:BP623, 0.05) * SQRT(COUNT(E623:BQ623) - 1)</f>
        <v>-0.16238241098737835</v>
      </c>
      <c r="BT623" s="10" cm="1">
        <f t="array" aca="1" ref="BT623" ca="1">_xlfn.STDEV.P((E623:BP623 - OFFSET(E623:BP623,0,1)) / OFFSET(E623:BP623,0,1)) * SQRT(COUNT(E623:BQ623)-1)</f>
        <v>0.18776785190942252</v>
      </c>
      <c r="BU623" s="10" cm="1">
        <f t="array" ref="BU623">-(MAX(1 - (E623:BQ623 / _xlfn.SCAN(E623, E623:BQ623, _xlfn.LAMBDA(_xlpm.a,_xlpm.b, MAX(_xlpm.a, _xlpm.b))))))</f>
        <v>-0.18034086405073324</v>
      </c>
      <c r="BV623" s="12">
        <f t="shared" ca="1" si="19"/>
        <v>-0.41410959848237722</v>
      </c>
    </row>
    <row r="624" spans="1:74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115.05</v>
      </c>
      <c r="F624">
        <v>115.15</v>
      </c>
      <c r="G624">
        <v>111.95</v>
      </c>
      <c r="H624">
        <v>108.85</v>
      </c>
      <c r="I624">
        <v>112.15</v>
      </c>
      <c r="J624">
        <v>112.05</v>
      </c>
      <c r="K624">
        <v>113.75</v>
      </c>
      <c r="L624">
        <v>119.7</v>
      </c>
      <c r="M624">
        <v>123</v>
      </c>
      <c r="N624">
        <v>121.05</v>
      </c>
      <c r="O624">
        <v>118.2</v>
      </c>
      <c r="P624">
        <v>117</v>
      </c>
      <c r="Q624">
        <v>116.6</v>
      </c>
      <c r="R624">
        <v>117.6</v>
      </c>
      <c r="S624">
        <v>116.3</v>
      </c>
      <c r="T624">
        <v>117</v>
      </c>
      <c r="U624">
        <v>123</v>
      </c>
      <c r="V624">
        <v>119.85</v>
      </c>
      <c r="W624">
        <v>120.1</v>
      </c>
      <c r="X624">
        <v>120.4</v>
      </c>
      <c r="Y624">
        <v>124.05</v>
      </c>
      <c r="Z624">
        <v>122.15</v>
      </c>
      <c r="AA624">
        <v>118.15</v>
      </c>
      <c r="AB624">
        <v>118.5</v>
      </c>
      <c r="AC624">
        <v>119.55</v>
      </c>
      <c r="AD624">
        <v>117.75</v>
      </c>
      <c r="AE624">
        <v>115.05</v>
      </c>
      <c r="AF624">
        <v>115.65</v>
      </c>
      <c r="AG624">
        <v>116.25</v>
      </c>
      <c r="AH624">
        <v>113.95</v>
      </c>
      <c r="AI624">
        <v>112.5</v>
      </c>
      <c r="AJ624">
        <v>112.5</v>
      </c>
      <c r="AK624">
        <v>109.1</v>
      </c>
      <c r="AL624">
        <v>107.75</v>
      </c>
      <c r="AM624">
        <v>106.3</v>
      </c>
      <c r="AN624">
        <v>107.85</v>
      </c>
      <c r="AO624">
        <v>109.7</v>
      </c>
      <c r="AP624">
        <v>112.25</v>
      </c>
      <c r="AQ624">
        <v>109.85</v>
      </c>
      <c r="AR624">
        <v>110.45</v>
      </c>
      <c r="AS624">
        <v>113.4</v>
      </c>
      <c r="AT624">
        <v>115.95</v>
      </c>
      <c r="AU624">
        <v>115.8</v>
      </c>
      <c r="AV624">
        <v>114.1</v>
      </c>
      <c r="AW624">
        <v>117.9</v>
      </c>
      <c r="AX624">
        <v>116.5</v>
      </c>
      <c r="AY624">
        <v>114.75</v>
      </c>
      <c r="AZ624">
        <v>113</v>
      </c>
      <c r="BA624">
        <v>109.25</v>
      </c>
      <c r="BB624">
        <v>110.3</v>
      </c>
      <c r="BC624">
        <v>111.9</v>
      </c>
      <c r="BD624">
        <v>112.6</v>
      </c>
      <c r="BE624">
        <v>111.35</v>
      </c>
      <c r="BF624">
        <v>116.3</v>
      </c>
      <c r="BG624">
        <v>116.8</v>
      </c>
      <c r="BH624">
        <v>112.5</v>
      </c>
      <c r="BI624">
        <v>111.6</v>
      </c>
      <c r="BJ624">
        <v>115.15</v>
      </c>
      <c r="BK624">
        <v>111.7</v>
      </c>
      <c r="BL624">
        <v>111.45</v>
      </c>
      <c r="BM624">
        <v>108.2</v>
      </c>
      <c r="BN624">
        <v>109.35</v>
      </c>
      <c r="BO624">
        <v>108.55</v>
      </c>
      <c r="BP624">
        <v>111.4</v>
      </c>
      <c r="BQ624">
        <v>111.95</v>
      </c>
      <c r="BR624" s="10">
        <f t="shared" si="18"/>
        <v>-2.6944806605823508E-2</v>
      </c>
      <c r="BS624" s="11" cm="1">
        <f t="array" aca="1" ref="BS624" ca="1">_xlfn.PERCENTILE.INC((OFFSET(E624,0,1,1,COLUMNS(E624:BQ624)-1) - E624:BP624) / E624:BP624, 0.05) * SQRT(COUNT(E624:BQ624) - 1)</f>
        <v>-0.24146421575722524</v>
      </c>
      <c r="BT624" s="10" cm="1">
        <f t="array" aca="1" ref="BT624" ca="1">_xlfn.STDEV.P((E624:BP624 - OFFSET(E624:BP624,0,1)) / OFFSET(E624:BP624,0,1)) * SQRT(COUNT(E624:BQ624)-1)</f>
        <v>0.16858921364813156</v>
      </c>
      <c r="BU624" s="10" cm="1">
        <f t="array" ref="BU624">-(MAX(1 - (E624:BQ624 / _xlfn.SCAN(E624, E624:BQ624, _xlfn.LAMBDA(_xlpm.a,_xlpm.b, MAX(_xlpm.a, _xlpm.b))))))</f>
        <v>-0.14308746473196288</v>
      </c>
      <c r="BV624" s="12">
        <f t="shared" ca="1" si="19"/>
        <v>-0.38388264511136738</v>
      </c>
    </row>
    <row r="625" spans="1:74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36.770000000000003</v>
      </c>
      <c r="F625">
        <v>36.46</v>
      </c>
      <c r="G625">
        <v>35.74</v>
      </c>
      <c r="H625">
        <v>34.67</v>
      </c>
      <c r="I625">
        <v>33</v>
      </c>
      <c r="J625">
        <v>33.89</v>
      </c>
      <c r="K625">
        <v>34.31</v>
      </c>
      <c r="L625">
        <v>35.36</v>
      </c>
      <c r="M625">
        <v>35.130000000000003</v>
      </c>
      <c r="N625">
        <v>35.46</v>
      </c>
      <c r="O625">
        <v>35.28</v>
      </c>
      <c r="P625">
        <v>36.46</v>
      </c>
      <c r="Q625">
        <v>36.26</v>
      </c>
      <c r="R625">
        <v>35.32</v>
      </c>
      <c r="S625">
        <v>35.380000000000003</v>
      </c>
      <c r="T625">
        <v>34.799999999999997</v>
      </c>
      <c r="U625">
        <v>35.51</v>
      </c>
      <c r="V625">
        <v>35.18</v>
      </c>
      <c r="W625">
        <v>38.020000000000003</v>
      </c>
      <c r="X625">
        <v>38.49</v>
      </c>
      <c r="Y625">
        <v>38.119999999999997</v>
      </c>
      <c r="Z625">
        <v>37.9</v>
      </c>
      <c r="AA625">
        <v>37.44</v>
      </c>
      <c r="AB625">
        <v>37.42</v>
      </c>
      <c r="AC625">
        <v>38.22</v>
      </c>
      <c r="AD625">
        <v>37.64</v>
      </c>
      <c r="AE625">
        <v>36.78</v>
      </c>
      <c r="AF625">
        <v>37.909999999999997</v>
      </c>
      <c r="AG625">
        <v>37.89</v>
      </c>
      <c r="AH625">
        <v>36.85</v>
      </c>
      <c r="AI625">
        <v>37.28</v>
      </c>
      <c r="AJ625">
        <v>37.11</v>
      </c>
      <c r="AK625">
        <v>37.08</v>
      </c>
      <c r="AL625">
        <v>35.979999999999997</v>
      </c>
      <c r="AM625">
        <v>35.76</v>
      </c>
      <c r="AN625">
        <v>34.85</v>
      </c>
      <c r="AO625">
        <v>35.29</v>
      </c>
      <c r="AP625">
        <v>35.200000000000003</v>
      </c>
      <c r="AQ625">
        <v>34.700000000000003</v>
      </c>
      <c r="AR625">
        <v>34.299999999999997</v>
      </c>
      <c r="AS625">
        <v>35.340000000000003</v>
      </c>
      <c r="AT625">
        <v>35.75</v>
      </c>
      <c r="AU625">
        <v>35.94</v>
      </c>
      <c r="AV625">
        <v>36.9</v>
      </c>
      <c r="AW625">
        <v>38.1</v>
      </c>
      <c r="AX625">
        <v>39.92</v>
      </c>
      <c r="AY625">
        <v>38.94</v>
      </c>
      <c r="AZ625">
        <v>38.94</v>
      </c>
      <c r="BA625">
        <v>38.340000000000003</v>
      </c>
      <c r="BB625">
        <v>37.909999999999997</v>
      </c>
      <c r="BC625">
        <v>37.93</v>
      </c>
      <c r="BD625">
        <v>37.450000000000003</v>
      </c>
      <c r="BE625">
        <v>37.130000000000003</v>
      </c>
      <c r="BF625">
        <v>37.93</v>
      </c>
      <c r="BG625">
        <v>38.15</v>
      </c>
      <c r="BH625">
        <v>37.369999999999997</v>
      </c>
      <c r="BI625">
        <v>36.49</v>
      </c>
      <c r="BJ625">
        <v>36.33</v>
      </c>
      <c r="BK625">
        <v>35.58</v>
      </c>
      <c r="BL625">
        <v>35.83</v>
      </c>
      <c r="BM625">
        <v>35.72</v>
      </c>
      <c r="BN625">
        <v>34.46</v>
      </c>
      <c r="BO625">
        <v>35.82</v>
      </c>
      <c r="BP625">
        <v>35.950000000000003</v>
      </c>
      <c r="BQ625">
        <v>36.39</v>
      </c>
      <c r="BR625" s="10">
        <f t="shared" si="18"/>
        <v>-1.0334511830296506E-2</v>
      </c>
      <c r="BS625" s="11" cm="1">
        <f t="array" aca="1" ref="BS625" ca="1">_xlfn.PERCENTILE.INC((OFFSET(E625,0,1,1,COLUMNS(E625:BQ625)-1) - E625:BP625) / E625:BP625, 0.05) * SQRT(COUNT(E625:BQ625) - 1)</f>
        <v>-0.23466344835715061</v>
      </c>
      <c r="BT625" s="10" cm="1">
        <f t="array" aca="1" ref="BT625" ca="1">_xlfn.STDEV.P((E625:BP625 - OFFSET(E625:BP625,0,1)) / OFFSET(E625:BP625,0,1)) * SQRT(COUNT(E625:BQ625)-1)</f>
        <v>0.17497541998770794</v>
      </c>
      <c r="BU625" s="10" cm="1">
        <f t="array" ref="BU625">-(MAX(1 - (E625:BQ625 / _xlfn.SCAN(E625, E625:BQ625, _xlfn.LAMBDA(_xlpm.a,_xlpm.b, MAX(_xlpm.a, _xlpm.b))))))</f>
        <v>-0.13677354709418843</v>
      </c>
      <c r="BV625" s="12">
        <f t="shared" ca="1" si="19"/>
        <v>-0.27494249478208305</v>
      </c>
    </row>
    <row r="626" spans="1:74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75.7</v>
      </c>
      <c r="F626">
        <v>74.8</v>
      </c>
      <c r="G626">
        <v>75.5</v>
      </c>
      <c r="H626">
        <v>75.5</v>
      </c>
      <c r="I626">
        <v>76</v>
      </c>
      <c r="J626">
        <v>77.3</v>
      </c>
      <c r="K626">
        <v>77.900000000000006</v>
      </c>
      <c r="L626">
        <v>81.2</v>
      </c>
      <c r="M626">
        <v>81.3</v>
      </c>
      <c r="N626">
        <v>82.1</v>
      </c>
      <c r="O626">
        <v>79.8</v>
      </c>
      <c r="P626">
        <v>80.099999999999994</v>
      </c>
      <c r="Q626">
        <v>84.2</v>
      </c>
      <c r="R626">
        <v>89</v>
      </c>
      <c r="S626">
        <v>89.3</v>
      </c>
      <c r="T626">
        <v>90</v>
      </c>
      <c r="U626">
        <v>87.2</v>
      </c>
      <c r="V626">
        <v>88.8</v>
      </c>
      <c r="W626">
        <v>89.8</v>
      </c>
      <c r="X626">
        <v>87.5</v>
      </c>
      <c r="Y626">
        <v>87.8</v>
      </c>
      <c r="Z626">
        <v>87.4</v>
      </c>
      <c r="AA626">
        <v>87.4</v>
      </c>
      <c r="AB626">
        <v>87.6</v>
      </c>
      <c r="AC626">
        <v>88.5</v>
      </c>
      <c r="AD626">
        <v>88.7</v>
      </c>
      <c r="AE626">
        <v>88.4</v>
      </c>
      <c r="AF626">
        <v>88.5</v>
      </c>
      <c r="AG626">
        <v>88</v>
      </c>
      <c r="AH626">
        <v>86.9</v>
      </c>
      <c r="AI626">
        <v>86.5</v>
      </c>
      <c r="AJ626">
        <v>86.2</v>
      </c>
      <c r="AK626">
        <v>85</v>
      </c>
      <c r="AL626">
        <v>84.8</v>
      </c>
      <c r="AM626">
        <v>83.1</v>
      </c>
      <c r="AN626">
        <v>81.599999999999994</v>
      </c>
      <c r="AO626">
        <v>82.7</v>
      </c>
      <c r="AP626">
        <v>83.1</v>
      </c>
      <c r="AQ626">
        <v>83.6</v>
      </c>
      <c r="AR626">
        <v>84.9</v>
      </c>
      <c r="AS626">
        <v>84.9</v>
      </c>
      <c r="AT626">
        <v>86.2</v>
      </c>
      <c r="AU626">
        <v>86</v>
      </c>
      <c r="AV626">
        <v>84.9</v>
      </c>
      <c r="AW626">
        <v>84</v>
      </c>
      <c r="AX626">
        <v>83.5</v>
      </c>
      <c r="AY626">
        <v>84.8</v>
      </c>
      <c r="AZ626">
        <v>86.6</v>
      </c>
      <c r="BA626">
        <v>87</v>
      </c>
      <c r="BB626">
        <v>87.2</v>
      </c>
      <c r="BC626">
        <v>88.2</v>
      </c>
      <c r="BD626">
        <v>88.6</v>
      </c>
      <c r="BE626">
        <v>87</v>
      </c>
      <c r="BF626">
        <v>92.2</v>
      </c>
      <c r="BG626">
        <v>100.2</v>
      </c>
      <c r="BH626">
        <v>104</v>
      </c>
      <c r="BI626">
        <v>106.8</v>
      </c>
      <c r="BJ626">
        <v>110.4</v>
      </c>
      <c r="BK626">
        <v>110</v>
      </c>
      <c r="BL626">
        <v>110.6</v>
      </c>
      <c r="BM626">
        <v>113</v>
      </c>
      <c r="BN626">
        <v>113.8</v>
      </c>
      <c r="BO626">
        <v>113.8</v>
      </c>
      <c r="BP626">
        <v>113.4</v>
      </c>
      <c r="BQ626">
        <v>115</v>
      </c>
      <c r="BR626" s="10">
        <f t="shared" si="18"/>
        <v>0.51915455746367234</v>
      </c>
      <c r="BS626" s="11" cm="1">
        <f t="array" aca="1" ref="BS626" ca="1">_xlfn.PERCENTILE.INC((OFFSET(E626,0,1,1,COLUMNS(E626:BQ626)-1) - E626:BP626) / E626:BP626, 0.05) * SQRT(COUNT(E626:BQ626) - 1)</f>
        <v>-0.15799118361088646</v>
      </c>
      <c r="BT626" s="10" cm="1">
        <f t="array" aca="1" ref="BT626" ca="1">_xlfn.STDEV.P((E626:BP626 - OFFSET(E626:BP626,0,1)) / OFFSET(E626:BP626,0,1)) * SQRT(COUNT(E626:BQ626)-1)</f>
        <v>0.15849505908505862</v>
      </c>
      <c r="BU626" s="10" cm="1">
        <f t="array" ref="BU626">-(MAX(1 - (E626:BQ626 / _xlfn.SCAN(E626, E626:BQ626, _xlfn.LAMBDA(_xlpm.a,_xlpm.b, MAX(_xlpm.a, _xlpm.b))))))</f>
        <v>-9.3333333333333379E-2</v>
      </c>
      <c r="BV626" s="12">
        <f t="shared" ca="1" si="19"/>
        <v>3.0371980904380482</v>
      </c>
    </row>
    <row r="627" spans="1:74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121.57</v>
      </c>
      <c r="F627">
        <v>122.84</v>
      </c>
      <c r="G627">
        <v>118.15</v>
      </c>
      <c r="H627">
        <v>114.72</v>
      </c>
      <c r="I627">
        <v>115.62</v>
      </c>
      <c r="J627">
        <v>113.86</v>
      </c>
      <c r="K627">
        <v>111.62</v>
      </c>
      <c r="L627">
        <v>112.76</v>
      </c>
      <c r="M627">
        <v>113.54</v>
      </c>
      <c r="N627">
        <v>113.17</v>
      </c>
      <c r="O627">
        <v>110.76</v>
      </c>
      <c r="P627">
        <v>112.43</v>
      </c>
      <c r="Q627">
        <v>114.64</v>
      </c>
      <c r="R627">
        <v>114.56</v>
      </c>
      <c r="S627">
        <v>115</v>
      </c>
      <c r="T627">
        <v>115.45</v>
      </c>
      <c r="U627">
        <v>117.13</v>
      </c>
      <c r="V627">
        <v>118.55</v>
      </c>
      <c r="W627">
        <v>117.41</v>
      </c>
      <c r="X627">
        <v>118.47</v>
      </c>
      <c r="Y627">
        <v>117.21</v>
      </c>
      <c r="Z627">
        <v>115.66</v>
      </c>
      <c r="AA627">
        <v>111.37</v>
      </c>
      <c r="AB627">
        <v>108.76</v>
      </c>
      <c r="AC627">
        <v>110.35</v>
      </c>
      <c r="AD627">
        <v>107.25</v>
      </c>
      <c r="AE627">
        <v>105.21</v>
      </c>
      <c r="AF627">
        <v>105.38</v>
      </c>
      <c r="AG627">
        <v>106.93</v>
      </c>
      <c r="AH627">
        <v>103.34</v>
      </c>
      <c r="AI627">
        <v>102.81</v>
      </c>
      <c r="AJ627">
        <v>101.83</v>
      </c>
      <c r="AK627">
        <v>101.46</v>
      </c>
      <c r="AL627">
        <v>99.95</v>
      </c>
      <c r="AM627">
        <v>102.77</v>
      </c>
      <c r="AN627">
        <v>100.6</v>
      </c>
      <c r="AO627">
        <v>101.62</v>
      </c>
      <c r="AP627">
        <v>103.46</v>
      </c>
      <c r="AQ627">
        <v>102.48</v>
      </c>
      <c r="AR627">
        <v>100.89</v>
      </c>
      <c r="AS627">
        <v>101.13</v>
      </c>
      <c r="AT627">
        <v>102.24</v>
      </c>
      <c r="AU627">
        <v>103.17</v>
      </c>
      <c r="AV627">
        <v>105.21</v>
      </c>
      <c r="AW627">
        <v>102.97</v>
      </c>
      <c r="AX627">
        <v>103.5</v>
      </c>
      <c r="AY627">
        <v>103.21</v>
      </c>
      <c r="AZ627">
        <v>103.62</v>
      </c>
      <c r="BA627">
        <v>100.28</v>
      </c>
      <c r="BB627">
        <v>98.77</v>
      </c>
      <c r="BC627">
        <v>99.05</v>
      </c>
      <c r="BD627">
        <v>97.42</v>
      </c>
      <c r="BE627">
        <v>96.28</v>
      </c>
      <c r="BF627">
        <v>97.58</v>
      </c>
      <c r="BG627">
        <v>97.22</v>
      </c>
      <c r="BH627">
        <v>94.48</v>
      </c>
      <c r="BI627">
        <v>93.18</v>
      </c>
      <c r="BJ627">
        <v>94.69</v>
      </c>
      <c r="BK627">
        <v>94.2</v>
      </c>
      <c r="BL627">
        <v>93.87</v>
      </c>
      <c r="BM627">
        <v>92.44</v>
      </c>
      <c r="BN627">
        <v>90.85</v>
      </c>
      <c r="BO627">
        <v>88.16</v>
      </c>
      <c r="BP627">
        <v>87.67</v>
      </c>
      <c r="BQ627">
        <v>89.1</v>
      </c>
      <c r="BR627" s="10">
        <f t="shared" si="18"/>
        <v>-0.26708891996380685</v>
      </c>
      <c r="BS627" s="11" cm="1">
        <f t="array" aca="1" ref="BS627" ca="1">_xlfn.PERCENTILE.INC((OFFSET(E627,0,1,1,COLUMNS(E627:BQ627)-1) - E627:BP627) / E627:BP627, 0.05) * SQRT(COUNT(E627:BQ627) - 1)</f>
        <v>-0.25471658063941155</v>
      </c>
      <c r="BT627" s="10" cm="1">
        <f t="array" aca="1" ref="BT627" ca="1">_xlfn.STDEV.P((E627:BP627 - OFFSET(E627:BP627,0,1)) / OFFSET(E627:BP627,0,1)) * SQRT(COUNT(E627:BQ627)-1)</f>
        <v>0.13095324739169917</v>
      </c>
      <c r="BU627" s="10" cm="1">
        <f t="array" ref="BU627">-(MAX(1 - (E627:BQ627 / _xlfn.SCAN(E627, E627:BQ627, _xlfn.LAMBDA(_xlpm.a,_xlpm.b, MAX(_xlpm.a, _xlpm.b))))))</f>
        <v>-0.28630739172907849</v>
      </c>
      <c r="BV627" s="12">
        <f t="shared" ca="1" si="19"/>
        <v>-2.3280261673739759</v>
      </c>
    </row>
    <row r="628" spans="1:74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41</v>
      </c>
      <c r="F628">
        <v>42.4</v>
      </c>
      <c r="G628">
        <v>41.6</v>
      </c>
      <c r="H628">
        <v>41.1</v>
      </c>
      <c r="I628">
        <v>41</v>
      </c>
      <c r="J628">
        <v>41.05</v>
      </c>
      <c r="K628">
        <v>42.05</v>
      </c>
      <c r="L628">
        <v>42.3</v>
      </c>
      <c r="M628">
        <v>43.15</v>
      </c>
      <c r="N628">
        <v>43.3</v>
      </c>
      <c r="O628">
        <v>42.9</v>
      </c>
      <c r="P628">
        <v>43.1</v>
      </c>
      <c r="Q628">
        <v>43.85</v>
      </c>
      <c r="R628">
        <v>43.6</v>
      </c>
      <c r="S628">
        <v>43.45</v>
      </c>
      <c r="T628">
        <v>43.75</v>
      </c>
      <c r="U628">
        <v>43.95</v>
      </c>
      <c r="V628">
        <v>44.9</v>
      </c>
      <c r="W628">
        <v>44.2</v>
      </c>
      <c r="X628">
        <v>44.25</v>
      </c>
      <c r="Y628">
        <v>44.35</v>
      </c>
      <c r="Z628">
        <v>43.8</v>
      </c>
      <c r="AA628">
        <v>44.95</v>
      </c>
      <c r="AB628">
        <v>45.2</v>
      </c>
      <c r="AC628">
        <v>47</v>
      </c>
      <c r="AD628">
        <v>48.75</v>
      </c>
      <c r="AE628">
        <v>47.85</v>
      </c>
      <c r="AF628">
        <v>48</v>
      </c>
      <c r="AG628">
        <v>48.85</v>
      </c>
      <c r="AH628">
        <v>47.85</v>
      </c>
      <c r="AI628">
        <v>47.8</v>
      </c>
      <c r="AJ628">
        <v>47.85</v>
      </c>
      <c r="AK628">
        <v>47.75</v>
      </c>
      <c r="AL628">
        <v>46.2</v>
      </c>
      <c r="AM628">
        <v>46.25</v>
      </c>
      <c r="AN628">
        <v>46</v>
      </c>
      <c r="AO628">
        <v>46.3</v>
      </c>
      <c r="AP628">
        <v>46.3</v>
      </c>
      <c r="AQ628">
        <v>46.35</v>
      </c>
      <c r="AR628">
        <v>44.1</v>
      </c>
      <c r="AS628">
        <v>43.4</v>
      </c>
      <c r="AT628">
        <v>43.7</v>
      </c>
      <c r="AU628">
        <v>43.7</v>
      </c>
      <c r="AV628">
        <v>43.9</v>
      </c>
      <c r="AW628">
        <v>44</v>
      </c>
      <c r="AX628">
        <v>43.6</v>
      </c>
      <c r="AY628">
        <v>43</v>
      </c>
      <c r="AZ628">
        <v>41.65</v>
      </c>
      <c r="BA628">
        <v>42.05</v>
      </c>
      <c r="BB628">
        <v>43</v>
      </c>
      <c r="BC628">
        <v>43.1</v>
      </c>
      <c r="BD628">
        <v>42.75</v>
      </c>
      <c r="BE628">
        <v>43.1</v>
      </c>
      <c r="BF628">
        <v>43.75</v>
      </c>
      <c r="BG628">
        <v>45.05</v>
      </c>
      <c r="BH628">
        <v>45</v>
      </c>
      <c r="BI628">
        <v>46.05</v>
      </c>
      <c r="BJ628">
        <v>47.05</v>
      </c>
      <c r="BK628">
        <v>47</v>
      </c>
      <c r="BL628">
        <v>46</v>
      </c>
      <c r="BM628">
        <v>46.25</v>
      </c>
      <c r="BN628">
        <v>46.45</v>
      </c>
      <c r="BO628">
        <v>46.75</v>
      </c>
      <c r="BP628">
        <v>46.5</v>
      </c>
      <c r="BQ628">
        <v>47.1</v>
      </c>
      <c r="BR628" s="10">
        <f t="shared" si="18"/>
        <v>0.14878048780487807</v>
      </c>
      <c r="BS628" s="11" cm="1">
        <f t="array" aca="1" ref="BS628" ca="1">_xlfn.PERCENTILE.INC((OFFSET(E628,0,1,1,COLUMNS(E628:BQ628)-1) - E628:BP628) / E628:BP628, 0.05) * SQRT(COUNT(E628:BQ628) - 1)</f>
        <v>-0.16924584594612252</v>
      </c>
      <c r="BT628" s="10" cm="1">
        <f t="array" aca="1" ref="BT628" ca="1">_xlfn.STDEV.P((E628:BP628 - OFFSET(E628:BP628,0,1)) / OFFSET(E628:BP628,0,1)) * SQRT(COUNT(E628:BQ628)-1)</f>
        <v>0.13130364003312767</v>
      </c>
      <c r="BU628" s="10" cm="1">
        <f t="array" ref="BU628">-(MAX(1 - (E628:BQ628 / _xlfn.SCAN(E628, E628:BQ628, _xlfn.LAMBDA(_xlpm.a,_xlpm.b, MAX(_xlpm.a, _xlpm.b))))))</f>
        <v>-0.14738996929375647</v>
      </c>
      <c r="BV628" s="12">
        <f t="shared" ca="1" si="19"/>
        <v>0.84542074469683082</v>
      </c>
    </row>
    <row r="629" spans="1:74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700</v>
      </c>
      <c r="F629">
        <v>704</v>
      </c>
      <c r="G629">
        <v>783</v>
      </c>
      <c r="H629">
        <v>774</v>
      </c>
      <c r="I629">
        <v>784</v>
      </c>
      <c r="J629">
        <v>788</v>
      </c>
      <c r="K629">
        <v>800</v>
      </c>
      <c r="L629">
        <v>812</v>
      </c>
      <c r="M629">
        <v>810</v>
      </c>
      <c r="N629">
        <v>802</v>
      </c>
      <c r="O629">
        <v>786</v>
      </c>
      <c r="P629">
        <v>798</v>
      </c>
      <c r="Q629">
        <v>836</v>
      </c>
      <c r="R629">
        <v>844</v>
      </c>
      <c r="S629">
        <v>840</v>
      </c>
      <c r="T629">
        <v>835</v>
      </c>
      <c r="U629">
        <v>832</v>
      </c>
      <c r="V629">
        <v>830</v>
      </c>
      <c r="W629">
        <v>851</v>
      </c>
      <c r="X629">
        <v>845</v>
      </c>
      <c r="Y629">
        <v>856</v>
      </c>
      <c r="Z629">
        <v>824</v>
      </c>
      <c r="AA629">
        <v>800</v>
      </c>
      <c r="AB629">
        <v>807</v>
      </c>
      <c r="AC629">
        <v>813</v>
      </c>
      <c r="AD629">
        <v>809</v>
      </c>
      <c r="AE629">
        <v>802</v>
      </c>
      <c r="AF629">
        <v>809</v>
      </c>
      <c r="AG629">
        <v>816</v>
      </c>
      <c r="AH629">
        <v>808</v>
      </c>
      <c r="AI629">
        <v>814</v>
      </c>
      <c r="AJ629">
        <v>830</v>
      </c>
      <c r="AK629">
        <v>830</v>
      </c>
      <c r="AL629">
        <v>824</v>
      </c>
      <c r="AM629">
        <v>806</v>
      </c>
      <c r="AN629">
        <v>783</v>
      </c>
      <c r="AO629">
        <v>761</v>
      </c>
      <c r="AP629">
        <v>751</v>
      </c>
      <c r="AQ629">
        <v>760</v>
      </c>
      <c r="AR629">
        <v>753</v>
      </c>
      <c r="AS629">
        <v>753</v>
      </c>
      <c r="AT629">
        <v>758</v>
      </c>
      <c r="AU629">
        <v>757</v>
      </c>
      <c r="AV629">
        <v>769</v>
      </c>
      <c r="AW629">
        <v>765</v>
      </c>
      <c r="AX629">
        <v>778</v>
      </c>
      <c r="AY629">
        <v>775</v>
      </c>
      <c r="AZ629">
        <v>782</v>
      </c>
      <c r="BA629">
        <v>777</v>
      </c>
      <c r="BB629">
        <v>770</v>
      </c>
      <c r="BC629">
        <v>773</v>
      </c>
      <c r="BD629">
        <v>769</v>
      </c>
      <c r="BE629">
        <v>764</v>
      </c>
      <c r="BF629">
        <v>767</v>
      </c>
      <c r="BG629">
        <v>765</v>
      </c>
      <c r="BH629">
        <v>745</v>
      </c>
      <c r="BI629">
        <v>750</v>
      </c>
      <c r="BJ629">
        <v>780</v>
      </c>
      <c r="BK629">
        <v>785</v>
      </c>
      <c r="BL629">
        <v>783</v>
      </c>
      <c r="BM629">
        <v>781</v>
      </c>
      <c r="BN629">
        <v>775</v>
      </c>
      <c r="BO629">
        <v>754</v>
      </c>
      <c r="BP629">
        <v>756</v>
      </c>
      <c r="BQ629">
        <v>751</v>
      </c>
      <c r="BR629" s="10">
        <f t="shared" si="18"/>
        <v>7.2857142857142856E-2</v>
      </c>
      <c r="BS629" s="11" cm="1">
        <f t="array" aca="1" ref="BS629" ca="1">_xlfn.PERCENTILE.INC((OFFSET(E629,0,1,1,COLUMNS(E629:BQ629)-1) - E629:BP629) / E629:BP629, 0.05) * SQRT(COUNT(E629:BQ629) - 1)</f>
        <v>-0.22357615457504224</v>
      </c>
      <c r="BT629" s="10" cm="1">
        <f t="array" aca="1" ref="BT629" ca="1">_xlfn.STDEV.P((E629:BP629 - OFFSET(E629:BP629,0,1)) / OFFSET(E629:BP629,0,1)) * SQRT(COUNT(E629:BQ629)-1)</f>
        <v>0.15748959860983655</v>
      </c>
      <c r="BU629" s="10" cm="1">
        <f t="array" ref="BU629">-(MAX(1 - (E629:BQ629 / _xlfn.SCAN(E629, E629:BQ629, _xlfn.LAMBDA(_xlpm.a,_xlpm.b, MAX(_xlpm.a, _xlpm.b))))))</f>
        <v>-0.12967289719626163</v>
      </c>
      <c r="BV629" s="12">
        <f t="shared" ca="1" si="19"/>
        <v>0.22276694143714026</v>
      </c>
    </row>
    <row r="630" spans="1:74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450</v>
      </c>
      <c r="F630">
        <v>447</v>
      </c>
      <c r="G630">
        <v>440</v>
      </c>
      <c r="H630">
        <v>428.5</v>
      </c>
      <c r="I630">
        <v>435</v>
      </c>
      <c r="J630">
        <v>437</v>
      </c>
      <c r="K630">
        <v>437.5</v>
      </c>
      <c r="L630">
        <v>438</v>
      </c>
      <c r="M630">
        <v>435</v>
      </c>
      <c r="N630">
        <v>438.5</v>
      </c>
      <c r="O630">
        <v>428</v>
      </c>
      <c r="P630">
        <v>428.5</v>
      </c>
      <c r="Q630">
        <v>428</v>
      </c>
      <c r="R630">
        <v>426</v>
      </c>
      <c r="S630">
        <v>425</v>
      </c>
      <c r="T630">
        <v>424</v>
      </c>
      <c r="U630">
        <v>434</v>
      </c>
      <c r="V630">
        <v>425.5</v>
      </c>
      <c r="W630">
        <v>423.5</v>
      </c>
      <c r="X630">
        <v>425.5</v>
      </c>
      <c r="Y630">
        <v>423.5</v>
      </c>
      <c r="Z630">
        <v>423.5</v>
      </c>
      <c r="AA630">
        <v>416.5</v>
      </c>
      <c r="AB630">
        <v>412</v>
      </c>
      <c r="AC630">
        <v>415.5</v>
      </c>
      <c r="AD630">
        <v>415.5</v>
      </c>
      <c r="AE630">
        <v>423.5</v>
      </c>
      <c r="AF630">
        <v>421.5</v>
      </c>
      <c r="AG630">
        <v>428.5</v>
      </c>
      <c r="AH630">
        <v>421</v>
      </c>
      <c r="AI630">
        <v>422</v>
      </c>
      <c r="AJ630">
        <v>424.5</v>
      </c>
      <c r="AK630">
        <v>423.5</v>
      </c>
      <c r="AL630">
        <v>425</v>
      </c>
      <c r="AM630">
        <v>421.5</v>
      </c>
      <c r="AN630">
        <v>421</v>
      </c>
      <c r="AO630">
        <v>422</v>
      </c>
      <c r="AP630">
        <v>425</v>
      </c>
      <c r="AQ630">
        <v>422</v>
      </c>
      <c r="AR630">
        <v>422</v>
      </c>
      <c r="AS630">
        <v>422</v>
      </c>
      <c r="AT630">
        <v>422</v>
      </c>
      <c r="AU630">
        <v>422</v>
      </c>
      <c r="AV630">
        <v>409</v>
      </c>
      <c r="AW630">
        <v>419.5</v>
      </c>
      <c r="AX630">
        <v>422</v>
      </c>
      <c r="AY630">
        <v>420</v>
      </c>
      <c r="AZ630">
        <v>420</v>
      </c>
      <c r="BA630">
        <v>415.5</v>
      </c>
      <c r="BB630">
        <v>420</v>
      </c>
      <c r="BC630">
        <v>422</v>
      </c>
      <c r="BD630">
        <v>434</v>
      </c>
      <c r="BE630">
        <v>442</v>
      </c>
      <c r="BF630">
        <v>434</v>
      </c>
      <c r="BG630">
        <v>432.5</v>
      </c>
      <c r="BH630">
        <v>432</v>
      </c>
      <c r="BI630">
        <v>426.5</v>
      </c>
      <c r="BJ630">
        <v>427</v>
      </c>
      <c r="BK630">
        <v>413</v>
      </c>
      <c r="BL630">
        <v>410</v>
      </c>
      <c r="BM630">
        <v>405.5</v>
      </c>
      <c r="BN630">
        <v>410</v>
      </c>
      <c r="BO630">
        <v>414.5</v>
      </c>
      <c r="BP630">
        <v>412</v>
      </c>
      <c r="BQ630">
        <v>415</v>
      </c>
      <c r="BR630" s="10">
        <f t="shared" si="18"/>
        <v>-7.7777777777777779E-2</v>
      </c>
      <c r="BS630" s="11" cm="1">
        <f t="array" aca="1" ref="BS630" ca="1">_xlfn.PERCENTILE.INC((OFFSET(E630,0,1,1,COLUMNS(E630:BQ630)-1) - E630:BP630) / E630:BP630, 0.05) * SQRT(COUNT(E630:BQ630) - 1)</f>
        <v>-0.18633012626833201</v>
      </c>
      <c r="BT630" s="10" cm="1">
        <f t="array" aca="1" ref="BT630" ca="1">_xlfn.STDEV.P((E630:BP630 - OFFSET(E630:BP630,0,1)) / OFFSET(E630:BP630,0,1)) * SQRT(COUNT(E630:BQ630)-1)</f>
        <v>9.8902998554316557E-2</v>
      </c>
      <c r="BU630" s="10" cm="1">
        <f t="array" ref="BU630">-(MAX(1 - (E630:BQ630 / _xlfn.SCAN(E630, E630:BQ630, _xlfn.LAMBDA(_xlpm.a,_xlpm.b, MAX(_xlpm.a, _xlpm.b))))))</f>
        <v>-9.8888888888888915E-2</v>
      </c>
      <c r="BV630" s="12">
        <f t="shared" ca="1" si="19"/>
        <v>-1.1683310529860704</v>
      </c>
    </row>
    <row r="631" spans="1:74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47.8</v>
      </c>
      <c r="F631">
        <v>48.1</v>
      </c>
      <c r="G631">
        <v>47.83</v>
      </c>
      <c r="H631">
        <v>46.45</v>
      </c>
      <c r="I631">
        <v>46.31</v>
      </c>
      <c r="J631">
        <v>46.35</v>
      </c>
      <c r="K631">
        <v>46.67</v>
      </c>
      <c r="L631">
        <v>47.14</v>
      </c>
      <c r="M631">
        <v>47.33</v>
      </c>
      <c r="N631">
        <v>47.29</v>
      </c>
      <c r="O631">
        <v>47.23</v>
      </c>
      <c r="P631">
        <v>47.5</v>
      </c>
      <c r="Q631">
        <v>47.14</v>
      </c>
      <c r="R631">
        <v>45.47</v>
      </c>
      <c r="S631">
        <v>46.23</v>
      </c>
      <c r="T631">
        <v>46.25</v>
      </c>
      <c r="U631">
        <v>47.08</v>
      </c>
      <c r="V631">
        <v>46.54</v>
      </c>
      <c r="W631">
        <v>46.39</v>
      </c>
      <c r="X631">
        <v>46.62</v>
      </c>
      <c r="Y631">
        <v>46.64</v>
      </c>
      <c r="Z631">
        <v>46.39</v>
      </c>
      <c r="AA631">
        <v>45.8</v>
      </c>
      <c r="AB631">
        <v>45.33</v>
      </c>
      <c r="AC631">
        <v>45</v>
      </c>
      <c r="AD631">
        <v>44.81</v>
      </c>
      <c r="AE631">
        <v>44.1</v>
      </c>
      <c r="AF631">
        <v>44.71</v>
      </c>
      <c r="AG631">
        <v>45.01</v>
      </c>
      <c r="AH631">
        <v>44.33</v>
      </c>
      <c r="AI631">
        <v>44</v>
      </c>
      <c r="AJ631">
        <v>43.58</v>
      </c>
      <c r="AK631">
        <v>43.57</v>
      </c>
      <c r="AL631">
        <v>43.31</v>
      </c>
      <c r="AM631">
        <v>43.14</v>
      </c>
      <c r="AN631">
        <v>42.26</v>
      </c>
      <c r="AO631">
        <v>42.07</v>
      </c>
      <c r="AP631">
        <v>42.43</v>
      </c>
      <c r="AQ631">
        <v>42.33</v>
      </c>
      <c r="AR631">
        <v>41.95</v>
      </c>
      <c r="AS631">
        <v>42.4</v>
      </c>
      <c r="AT631">
        <v>43.33</v>
      </c>
      <c r="AU631">
        <v>42.95</v>
      </c>
      <c r="AV631">
        <v>42</v>
      </c>
      <c r="AW631">
        <v>41.25</v>
      </c>
      <c r="AX631">
        <v>42.12</v>
      </c>
      <c r="AY631">
        <v>41.9</v>
      </c>
      <c r="AZ631">
        <v>42.57</v>
      </c>
      <c r="BA631">
        <v>41.08</v>
      </c>
      <c r="BB631">
        <v>41.01</v>
      </c>
      <c r="BC631">
        <v>41.14</v>
      </c>
      <c r="BD631">
        <v>40.299999999999997</v>
      </c>
      <c r="BE631">
        <v>40.03</v>
      </c>
      <c r="BF631">
        <v>40.9</v>
      </c>
      <c r="BG631">
        <v>40.6</v>
      </c>
      <c r="BH631">
        <v>40.86</v>
      </c>
      <c r="BI631">
        <v>40.479999999999997</v>
      </c>
      <c r="BJ631">
        <v>40.659999999999997</v>
      </c>
      <c r="BK631">
        <v>40.33</v>
      </c>
      <c r="BL631">
        <v>40.200000000000003</v>
      </c>
      <c r="BM631">
        <v>39.51</v>
      </c>
      <c r="BN631">
        <v>38.979999999999997</v>
      </c>
      <c r="BO631">
        <v>39.340000000000003</v>
      </c>
      <c r="BP631">
        <v>39.340000000000003</v>
      </c>
      <c r="BQ631">
        <v>39.92</v>
      </c>
      <c r="BR631" s="10">
        <f t="shared" si="18"/>
        <v>-0.16485355648535557</v>
      </c>
      <c r="BS631" s="11" cm="1">
        <f t="array" aca="1" ref="BS631" ca="1">_xlfn.PERCENTILE.INC((OFFSET(E631,0,1,1,COLUMNS(E631:BQ631)-1) - E631:BP631) / E631:BP631, 0.05) * SQRT(COUNT(E631:BQ631) - 1)</f>
        <v>-0.17490915203091459</v>
      </c>
      <c r="BT631" s="10" cm="1">
        <f t="array" aca="1" ref="BT631" ca="1">_xlfn.STDEV.P((E631:BP631 - OFFSET(E631:BP631,0,1)) / OFFSET(E631:BP631,0,1)) * SQRT(COUNT(E631:BQ631)-1)</f>
        <v>0.10107530719858288</v>
      </c>
      <c r="BU631" s="10" cm="1">
        <f t="array" ref="BU631">-(MAX(1 - (E631:BQ631 / _xlfn.SCAN(E631, E631:BQ631, _xlfn.LAMBDA(_xlpm.a,_xlpm.b, MAX(_xlpm.a, _xlpm.b))))))</f>
        <v>-0.18960498960498973</v>
      </c>
      <c r="BV631" s="12">
        <f t="shared" ca="1" si="19"/>
        <v>-2.0047153826989623</v>
      </c>
    </row>
    <row r="632" spans="1:74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263.2</v>
      </c>
      <c r="F632">
        <v>267.8</v>
      </c>
      <c r="G632">
        <v>265</v>
      </c>
      <c r="H632">
        <v>260.10000000000002</v>
      </c>
      <c r="I632">
        <v>261.7</v>
      </c>
      <c r="J632">
        <v>261</v>
      </c>
      <c r="K632">
        <v>264</v>
      </c>
      <c r="L632">
        <v>270.3</v>
      </c>
      <c r="M632">
        <v>272.8</v>
      </c>
      <c r="N632">
        <v>273.3</v>
      </c>
      <c r="O632">
        <v>270.39999999999998</v>
      </c>
      <c r="P632">
        <v>270.8</v>
      </c>
      <c r="Q632">
        <v>268.60000000000002</v>
      </c>
      <c r="R632">
        <v>268</v>
      </c>
      <c r="S632">
        <v>266.60000000000002</v>
      </c>
      <c r="T632">
        <v>265.2</v>
      </c>
      <c r="U632">
        <v>275.2</v>
      </c>
      <c r="V632">
        <v>273.2</v>
      </c>
      <c r="W632">
        <v>276.5</v>
      </c>
      <c r="X632">
        <v>270.60000000000002</v>
      </c>
      <c r="Y632">
        <v>272.39999999999998</v>
      </c>
      <c r="Z632">
        <v>272.39999999999998</v>
      </c>
      <c r="AA632">
        <v>271.2</v>
      </c>
      <c r="AB632">
        <v>268.60000000000002</v>
      </c>
      <c r="AC632">
        <v>271.60000000000002</v>
      </c>
      <c r="AD632">
        <v>273.5</v>
      </c>
      <c r="AE632">
        <v>269.39999999999998</v>
      </c>
      <c r="AF632">
        <v>270.5</v>
      </c>
      <c r="AG632">
        <v>275.89999999999998</v>
      </c>
      <c r="AH632">
        <v>272.39999999999998</v>
      </c>
      <c r="AI632">
        <v>274.39999999999998</v>
      </c>
      <c r="AJ632">
        <v>273.8</v>
      </c>
      <c r="AK632">
        <v>274.60000000000002</v>
      </c>
      <c r="AL632">
        <v>270.39999999999998</v>
      </c>
      <c r="AM632">
        <v>269</v>
      </c>
      <c r="AN632">
        <v>268.60000000000002</v>
      </c>
      <c r="AO632">
        <v>266.89999999999998</v>
      </c>
      <c r="AP632">
        <v>264.5</v>
      </c>
      <c r="AQ632">
        <v>262.60000000000002</v>
      </c>
      <c r="AR632">
        <v>264.39999999999998</v>
      </c>
      <c r="AS632">
        <v>268.3</v>
      </c>
      <c r="AT632">
        <v>272.7</v>
      </c>
      <c r="AU632">
        <v>272.8</v>
      </c>
      <c r="AV632">
        <v>265.89999999999998</v>
      </c>
      <c r="AW632">
        <v>260.7</v>
      </c>
      <c r="AX632">
        <v>256.39999999999998</v>
      </c>
      <c r="AY632">
        <v>255.7</v>
      </c>
      <c r="AZ632">
        <v>259.10000000000002</v>
      </c>
      <c r="BA632">
        <v>260.89999999999998</v>
      </c>
      <c r="BB632">
        <v>260.10000000000002</v>
      </c>
      <c r="BC632">
        <v>260.10000000000002</v>
      </c>
      <c r="BD632">
        <v>259.60000000000002</v>
      </c>
      <c r="BE632">
        <v>256.5</v>
      </c>
      <c r="BF632">
        <v>263.5</v>
      </c>
      <c r="BG632">
        <v>265.10000000000002</v>
      </c>
      <c r="BH632">
        <v>267.10000000000002</v>
      </c>
      <c r="BI632">
        <v>264.8</v>
      </c>
      <c r="BJ632">
        <v>269</v>
      </c>
      <c r="BK632">
        <v>267.3</v>
      </c>
      <c r="BL632">
        <v>264.3</v>
      </c>
      <c r="BM632">
        <v>266.10000000000002</v>
      </c>
      <c r="BN632">
        <v>260.7</v>
      </c>
      <c r="BO632">
        <v>259.10000000000002</v>
      </c>
      <c r="BP632">
        <v>259.8</v>
      </c>
      <c r="BQ632">
        <v>261</v>
      </c>
      <c r="BR632" s="10">
        <f t="shared" si="18"/>
        <v>-8.3586626139817207E-3</v>
      </c>
      <c r="BS632" s="11" cm="1">
        <f t="array" aca="1" ref="BS632" ca="1">_xlfn.PERCENTILE.INC((OFFSET(E632,0,1,1,COLUMNS(E632:BQ632)-1) - E632:BP632) / E632:BP632, 0.05) * SQRT(COUNT(E632:BQ632) - 1)</f>
        <v>-0.15517100342730597</v>
      </c>
      <c r="BT632" s="10" cm="1">
        <f t="array" aca="1" ref="BT632" ca="1">_xlfn.STDEV.P((E632:BP632 - OFFSET(E632:BP632,0,1)) / OFFSET(E632:BP632,0,1)) * SQRT(COUNT(E632:BQ632)-1)</f>
        <v>9.7573924457702993E-2</v>
      </c>
      <c r="BU632" s="10" cm="1">
        <f t="array" ref="BU632">-(MAX(1 - (E632:BQ632 / _xlfn.SCAN(E632, E632:BQ632, _xlfn.LAMBDA(_xlpm.a,_xlpm.b, MAX(_xlpm.a, _xlpm.b))))))</f>
        <v>-7.5226039783001797E-2</v>
      </c>
      <c r="BV632" s="12">
        <f t="shared" ca="1" si="19"/>
        <v>-0.47279362326608221</v>
      </c>
    </row>
    <row r="633" spans="1:74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1239</v>
      </c>
      <c r="F633">
        <v>1240</v>
      </c>
      <c r="G633">
        <v>1236</v>
      </c>
      <c r="H633">
        <v>1225</v>
      </c>
      <c r="I633">
        <v>1235</v>
      </c>
      <c r="J633">
        <v>1240</v>
      </c>
      <c r="K633">
        <v>1245</v>
      </c>
      <c r="L633">
        <v>1277</v>
      </c>
      <c r="M633">
        <v>1300</v>
      </c>
      <c r="N633">
        <v>1308</v>
      </c>
      <c r="O633">
        <v>1276</v>
      </c>
      <c r="P633">
        <v>1286</v>
      </c>
      <c r="Q633">
        <v>1367</v>
      </c>
      <c r="R633">
        <v>1329</v>
      </c>
      <c r="S633">
        <v>1286</v>
      </c>
      <c r="T633">
        <v>1303</v>
      </c>
      <c r="U633">
        <v>1311</v>
      </c>
      <c r="V633">
        <v>1270</v>
      </c>
      <c r="W633">
        <v>1299</v>
      </c>
      <c r="X633">
        <v>1271</v>
      </c>
      <c r="Y633">
        <v>1310</v>
      </c>
      <c r="Z633">
        <v>1296</v>
      </c>
      <c r="AA633">
        <v>1297</v>
      </c>
      <c r="AB633">
        <v>1295</v>
      </c>
      <c r="AC633">
        <v>1301</v>
      </c>
      <c r="AD633">
        <v>1275</v>
      </c>
      <c r="AE633">
        <v>1274</v>
      </c>
      <c r="AF633">
        <v>1282</v>
      </c>
      <c r="AG633">
        <v>1294</v>
      </c>
      <c r="AH633">
        <v>1285</v>
      </c>
      <c r="AI633">
        <v>1274</v>
      </c>
      <c r="AJ633">
        <v>1255</v>
      </c>
      <c r="AK633">
        <v>1240</v>
      </c>
      <c r="AL633">
        <v>1205</v>
      </c>
      <c r="AM633">
        <v>1204</v>
      </c>
      <c r="AN633">
        <v>1162</v>
      </c>
      <c r="AO633">
        <v>1181</v>
      </c>
      <c r="AP633">
        <v>1202</v>
      </c>
      <c r="AQ633">
        <v>1177</v>
      </c>
      <c r="AR633">
        <v>1186</v>
      </c>
      <c r="AS633">
        <v>1186</v>
      </c>
      <c r="AT633">
        <v>1235</v>
      </c>
      <c r="AU633">
        <v>1227</v>
      </c>
      <c r="AV633">
        <v>1215</v>
      </c>
      <c r="AW633">
        <v>1225</v>
      </c>
      <c r="AX633">
        <v>1231</v>
      </c>
      <c r="AY633">
        <v>1229</v>
      </c>
      <c r="AZ633">
        <v>1231</v>
      </c>
      <c r="BA633">
        <v>1228</v>
      </c>
      <c r="BB633">
        <v>1240</v>
      </c>
      <c r="BC633">
        <v>1235</v>
      </c>
      <c r="BD633">
        <v>1245</v>
      </c>
      <c r="BE633">
        <v>1217</v>
      </c>
      <c r="BF633">
        <v>1266</v>
      </c>
      <c r="BG633">
        <v>1229</v>
      </c>
      <c r="BH633">
        <v>1210</v>
      </c>
      <c r="BI633">
        <v>1215</v>
      </c>
      <c r="BJ633">
        <v>1243</v>
      </c>
      <c r="BK633">
        <v>1229</v>
      </c>
      <c r="BL633">
        <v>1237</v>
      </c>
      <c r="BM633">
        <v>1216</v>
      </c>
      <c r="BN633">
        <v>1159</v>
      </c>
      <c r="BO633">
        <v>1161</v>
      </c>
      <c r="BP633">
        <v>1125</v>
      </c>
      <c r="BQ633">
        <v>1149</v>
      </c>
      <c r="BR633" s="10">
        <f t="shared" si="18"/>
        <v>-7.2639225181598058E-2</v>
      </c>
      <c r="BS633" s="11" cm="1">
        <f t="array" aca="1" ref="BS633" ca="1">_xlfn.PERCENTILE.INC((OFFSET(E633,0,1,1,COLUMNS(E633:BQ633)-1) - E633:BP633) / E633:BP633, 0.05) * SQRT(COUNT(E633:BQ633) - 1)</f>
        <v>-0.24987139233320918</v>
      </c>
      <c r="BT633" s="10" cm="1">
        <f t="array" aca="1" ref="BT633" ca="1">_xlfn.STDEV.P((E633:BP633 - OFFSET(E633:BP633,0,1)) / OFFSET(E633:BP633,0,1)) * SQRT(COUNT(E633:BQ633)-1)</f>
        <v>0.15733767963210996</v>
      </c>
      <c r="BU633" s="10" cm="1">
        <f t="array" ref="BU633">-(MAX(1 - (E633:BQ633 / _xlfn.SCAN(E633, E633:BQ633, _xlfn.LAMBDA(_xlpm.a,_xlpm.b, MAX(_xlpm.a, _xlpm.b))))))</f>
        <v>-0.17702999268471109</v>
      </c>
      <c r="BV633" s="12">
        <f t="shared" ca="1" si="19"/>
        <v>-0.70175746907183523</v>
      </c>
    </row>
    <row r="634" spans="1:74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234</v>
      </c>
      <c r="F634">
        <v>233</v>
      </c>
      <c r="G634">
        <v>227.5</v>
      </c>
      <c r="H634">
        <v>222</v>
      </c>
      <c r="I634">
        <v>224</v>
      </c>
      <c r="J634">
        <v>220.5</v>
      </c>
      <c r="K634">
        <v>221.5</v>
      </c>
      <c r="L634">
        <v>223.5</v>
      </c>
      <c r="M634">
        <v>221.5</v>
      </c>
      <c r="N634">
        <v>221</v>
      </c>
      <c r="O634">
        <v>219</v>
      </c>
      <c r="P634">
        <v>218</v>
      </c>
      <c r="Q634">
        <v>216.5</v>
      </c>
      <c r="R634">
        <v>216</v>
      </c>
      <c r="S634">
        <v>214</v>
      </c>
      <c r="T634">
        <v>210</v>
      </c>
      <c r="U634">
        <v>214</v>
      </c>
      <c r="V634">
        <v>212.5</v>
      </c>
      <c r="W634">
        <v>214</v>
      </c>
      <c r="X634">
        <v>211.5</v>
      </c>
      <c r="Y634">
        <v>214</v>
      </c>
      <c r="Z634">
        <v>214</v>
      </c>
      <c r="AA634">
        <v>211</v>
      </c>
      <c r="AB634">
        <v>208.5</v>
      </c>
      <c r="AC634">
        <v>213</v>
      </c>
      <c r="AD634">
        <v>213</v>
      </c>
      <c r="AE634">
        <v>210.5</v>
      </c>
      <c r="AF634">
        <v>209.5</v>
      </c>
      <c r="AG634">
        <v>210</v>
      </c>
      <c r="AH634">
        <v>207.5</v>
      </c>
      <c r="AI634">
        <v>209</v>
      </c>
      <c r="AJ634">
        <v>206.5</v>
      </c>
      <c r="AK634">
        <v>205</v>
      </c>
      <c r="AL634">
        <v>213</v>
      </c>
      <c r="AM634">
        <v>207</v>
      </c>
      <c r="AN634">
        <v>205.5</v>
      </c>
      <c r="AO634">
        <v>207</v>
      </c>
      <c r="AP634">
        <v>207.5</v>
      </c>
      <c r="AQ634">
        <v>208</v>
      </c>
      <c r="AR634">
        <v>207</v>
      </c>
      <c r="AS634">
        <v>210</v>
      </c>
      <c r="AT634">
        <v>214.5</v>
      </c>
      <c r="AU634">
        <v>217.5</v>
      </c>
      <c r="AV634">
        <v>221.5</v>
      </c>
      <c r="AW634">
        <v>217.5</v>
      </c>
      <c r="AX634">
        <v>218</v>
      </c>
      <c r="AY634">
        <v>217</v>
      </c>
      <c r="AZ634">
        <v>215</v>
      </c>
      <c r="BA634">
        <v>212.5</v>
      </c>
      <c r="BB634">
        <v>213</v>
      </c>
      <c r="BC634">
        <v>216.5</v>
      </c>
      <c r="BD634">
        <v>216</v>
      </c>
      <c r="BE634">
        <v>212</v>
      </c>
      <c r="BF634">
        <v>212</v>
      </c>
      <c r="BG634">
        <v>211.5</v>
      </c>
      <c r="BH634">
        <v>211.5</v>
      </c>
      <c r="BI634">
        <v>210.5</v>
      </c>
      <c r="BJ634">
        <v>210.5</v>
      </c>
      <c r="BK634">
        <v>208</v>
      </c>
      <c r="BL634">
        <v>207.5</v>
      </c>
      <c r="BM634">
        <v>205.5</v>
      </c>
      <c r="BN634">
        <v>200.5</v>
      </c>
      <c r="BO634">
        <v>201.5</v>
      </c>
      <c r="BP634">
        <v>211</v>
      </c>
      <c r="BQ634">
        <v>211</v>
      </c>
      <c r="BR634" s="10">
        <f t="shared" si="18"/>
        <v>-9.8290598290598288E-2</v>
      </c>
      <c r="BS634" s="11" cm="1">
        <f t="array" aca="1" ref="BS634" ca="1">_xlfn.PERCENTILE.INC((OFFSET(E634,0,1,1,COLUMNS(E634:BQ634)-1) - E634:BP634) / E634:BP634, 0.05) * SQRT(COUNT(E634:BQ634) - 1)</f>
        <v>-0.18294492800128354</v>
      </c>
      <c r="BT634" s="10" cm="1">
        <f t="array" aca="1" ref="BT634" ca="1">_xlfn.STDEV.P((E634:BP634 - OFFSET(E634:BP634,0,1)) / OFFSET(E634:BP634,0,1)) * SQRT(COUNT(E634:BQ634)-1)</f>
        <v>0.10934208329552433</v>
      </c>
      <c r="BU634" s="10" cm="1">
        <f t="array" ref="BU634">-(MAX(1 - (E634:BQ634 / _xlfn.SCAN(E634, E634:BQ634, _xlfn.LAMBDA(_xlpm.a,_xlpm.b, MAX(_xlpm.a, _xlpm.b))))))</f>
        <v>-0.14316239316239321</v>
      </c>
      <c r="BV634" s="12">
        <f t="shared" ca="1" si="19"/>
        <v>-1.2443906395080953</v>
      </c>
    </row>
    <row r="635" spans="1:74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0.68</v>
      </c>
      <c r="F635">
        <v>0.68</v>
      </c>
      <c r="G635">
        <v>0.68</v>
      </c>
      <c r="H635">
        <v>0.68</v>
      </c>
      <c r="I635">
        <v>0.68</v>
      </c>
      <c r="J635">
        <v>0.68</v>
      </c>
      <c r="K635">
        <v>0.6</v>
      </c>
      <c r="L635">
        <v>0.57999999999999996</v>
      </c>
      <c r="M635">
        <v>0.57999999999999996</v>
      </c>
      <c r="N635">
        <v>0.56000000000000005</v>
      </c>
      <c r="O635">
        <v>0.57999999999999996</v>
      </c>
      <c r="P635">
        <v>0.57999999999999996</v>
      </c>
      <c r="Q635">
        <v>0.54</v>
      </c>
      <c r="R635">
        <v>0.57999999999999996</v>
      </c>
      <c r="S635">
        <v>0.57999999999999996</v>
      </c>
      <c r="T635">
        <v>0.6</v>
      </c>
      <c r="U635">
        <v>0.6</v>
      </c>
      <c r="V635">
        <v>0.6</v>
      </c>
      <c r="W635">
        <v>0.6</v>
      </c>
      <c r="X635">
        <v>0.63</v>
      </c>
      <c r="Y635">
        <v>0.63</v>
      </c>
      <c r="Z635">
        <v>0.63</v>
      </c>
      <c r="AA635">
        <v>0.63</v>
      </c>
      <c r="AB635">
        <v>0.6</v>
      </c>
      <c r="AC635">
        <v>0.63</v>
      </c>
      <c r="AD635">
        <v>0.63</v>
      </c>
      <c r="AE635">
        <v>0.57999999999999996</v>
      </c>
      <c r="AF635">
        <v>0.57999999999999996</v>
      </c>
      <c r="AG635">
        <v>0.57999999999999996</v>
      </c>
      <c r="AH635">
        <v>0.55000000000000004</v>
      </c>
      <c r="AI635">
        <v>0.57999999999999996</v>
      </c>
      <c r="AJ635">
        <v>0.57999999999999996</v>
      </c>
      <c r="AK635">
        <v>0.57999999999999996</v>
      </c>
      <c r="AL635">
        <v>0.57999999999999996</v>
      </c>
      <c r="AM635">
        <v>0.57999999999999996</v>
      </c>
      <c r="AN635">
        <v>0.61</v>
      </c>
      <c r="AO635">
        <v>0.61</v>
      </c>
      <c r="AP635">
        <v>0.61</v>
      </c>
      <c r="AQ635">
        <v>0.61</v>
      </c>
      <c r="AR635">
        <v>0.61</v>
      </c>
      <c r="AS635">
        <v>0.61</v>
      </c>
      <c r="AT635">
        <v>0.61</v>
      </c>
      <c r="AU635">
        <v>0.63</v>
      </c>
      <c r="AV635">
        <v>0.63</v>
      </c>
      <c r="AW635">
        <v>0.63</v>
      </c>
      <c r="AX635">
        <v>0.63</v>
      </c>
      <c r="AY635">
        <v>0.63</v>
      </c>
      <c r="AZ635">
        <v>0.63</v>
      </c>
      <c r="BA635">
        <v>0.63</v>
      </c>
      <c r="BB635">
        <v>0.63</v>
      </c>
      <c r="BC635">
        <v>0.63</v>
      </c>
      <c r="BD635">
        <v>0.63</v>
      </c>
      <c r="BE635">
        <v>0.63</v>
      </c>
      <c r="BF635">
        <v>0.63</v>
      </c>
      <c r="BG635">
        <v>0.63</v>
      </c>
      <c r="BH635">
        <v>0.63</v>
      </c>
      <c r="BI635">
        <v>0.63</v>
      </c>
      <c r="BJ635">
        <v>0.63</v>
      </c>
      <c r="BK635">
        <v>0.63</v>
      </c>
      <c r="BL635">
        <v>0.63</v>
      </c>
      <c r="BM635">
        <v>0.63</v>
      </c>
      <c r="BN635">
        <v>0.63</v>
      </c>
      <c r="BO635">
        <v>0.63</v>
      </c>
      <c r="BP635">
        <v>0.63</v>
      </c>
      <c r="BQ635">
        <v>0.63</v>
      </c>
      <c r="BR635" s="10">
        <f t="shared" si="18"/>
        <v>-7.352941176470594E-2</v>
      </c>
      <c r="BS635" s="11" cm="1">
        <f t="array" aca="1" ref="BS635" ca="1">_xlfn.PERCENTILE.INC((OFFSET(E635,0,1,1,COLUMNS(E635:BQ635)-1) - E635:BP635) / E635:BP635, 0.05) * SQRT(COUNT(E635:BQ635) - 1)</f>
        <v>-0.40886699507389074</v>
      </c>
      <c r="BT635" s="10" cm="1">
        <f t="array" aca="1" ref="BT635" ca="1">_xlfn.STDEV.P((E635:BP635 - OFFSET(E635:BP635,0,1)) / OFFSET(E635:BP635,0,1)) * SQRT(COUNT(E635:BQ635)-1)</f>
        <v>0.23698445740290111</v>
      </c>
      <c r="BU635" s="10" cm="1">
        <f t="array" ref="BU635">-(MAX(1 - (E635:BQ635 / _xlfn.SCAN(E635, E635:BQ635, _xlfn.LAMBDA(_xlpm.a,_xlpm.b, MAX(_xlpm.a, _xlpm.b))))))</f>
        <v>-0.20588235294117652</v>
      </c>
      <c r="BV635" s="12">
        <f t="shared" ca="1" si="19"/>
        <v>-0.46966404316610705</v>
      </c>
    </row>
    <row r="636" spans="1:74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3.274</v>
      </c>
      <c r="F636">
        <v>3.2789999999999999</v>
      </c>
      <c r="G636">
        <v>3.2730000000000001</v>
      </c>
      <c r="H636">
        <v>3.2679999999999998</v>
      </c>
      <c r="I636">
        <v>3.234</v>
      </c>
      <c r="J636">
        <v>3.2189999999999999</v>
      </c>
      <c r="K636">
        <v>3.2080000000000002</v>
      </c>
      <c r="L636">
        <v>3.2090000000000001</v>
      </c>
      <c r="M636">
        <v>3.2229999999999999</v>
      </c>
      <c r="N636">
        <v>3.2570000000000001</v>
      </c>
      <c r="O636">
        <v>3.2650000000000001</v>
      </c>
      <c r="P636">
        <v>3.2389999999999999</v>
      </c>
      <c r="Q636">
        <v>3.242</v>
      </c>
      <c r="R636">
        <v>3.27</v>
      </c>
      <c r="S636">
        <v>3.2869999999999999</v>
      </c>
      <c r="T636">
        <v>3.3170000000000002</v>
      </c>
      <c r="U636">
        <v>3.3450000000000002</v>
      </c>
      <c r="V636">
        <v>3.29</v>
      </c>
      <c r="W636">
        <v>3.2949999999999999</v>
      </c>
      <c r="X636">
        <v>3.319</v>
      </c>
      <c r="Y636">
        <v>3.2919999999999998</v>
      </c>
      <c r="Z636">
        <v>3.2810000000000001</v>
      </c>
      <c r="AA636">
        <v>3.2280000000000002</v>
      </c>
      <c r="AB636">
        <v>3.2240000000000002</v>
      </c>
      <c r="AC636">
        <v>3.2120000000000002</v>
      </c>
      <c r="AD636">
        <v>3.2040000000000002</v>
      </c>
      <c r="AE636">
        <v>3.1920000000000002</v>
      </c>
      <c r="AF636">
        <v>3.2040000000000002</v>
      </c>
      <c r="AG636">
        <v>3.234</v>
      </c>
      <c r="AH636">
        <v>3.2389999999999999</v>
      </c>
      <c r="AI636">
        <v>3.25</v>
      </c>
      <c r="AJ636">
        <v>3.222</v>
      </c>
      <c r="AK636">
        <v>3.2330000000000001</v>
      </c>
      <c r="AL636">
        <v>3.2130000000000001</v>
      </c>
      <c r="AM636">
        <v>3.2320000000000002</v>
      </c>
      <c r="AN636">
        <v>3.2280000000000002</v>
      </c>
      <c r="AO636">
        <v>3.1960000000000002</v>
      </c>
      <c r="AP636">
        <v>3.1909999999999998</v>
      </c>
      <c r="AQ636">
        <v>3.19</v>
      </c>
      <c r="AR636">
        <v>3.1789999999999998</v>
      </c>
      <c r="AS636">
        <v>3.181</v>
      </c>
      <c r="AT636">
        <v>3.2109999999999999</v>
      </c>
      <c r="AU636">
        <v>3.2160000000000002</v>
      </c>
      <c r="AV636">
        <v>3.2269999999999999</v>
      </c>
      <c r="AW636">
        <v>3.2229999999999999</v>
      </c>
      <c r="AX636">
        <v>3.2050000000000001</v>
      </c>
      <c r="AY636">
        <v>3.218</v>
      </c>
      <c r="AZ636">
        <v>3.21</v>
      </c>
      <c r="BA636">
        <v>3.2330000000000001</v>
      </c>
      <c r="BB636">
        <v>3.2309999999999999</v>
      </c>
      <c r="BC636">
        <v>3.22</v>
      </c>
      <c r="BD636">
        <v>3.2440000000000002</v>
      </c>
      <c r="BE636">
        <v>3.2290000000000001</v>
      </c>
      <c r="BF636">
        <v>3.2519999999999998</v>
      </c>
      <c r="BG636">
        <v>3.2370000000000001</v>
      </c>
      <c r="BH636">
        <v>3.2269999999999999</v>
      </c>
      <c r="BI636">
        <v>3.2189999999999999</v>
      </c>
      <c r="BJ636">
        <v>3.2370000000000001</v>
      </c>
      <c r="BK636">
        <v>3.1970000000000001</v>
      </c>
      <c r="BL636">
        <v>3.1560000000000001</v>
      </c>
      <c r="BM636">
        <v>3.133</v>
      </c>
      <c r="BN636">
        <v>3.141</v>
      </c>
      <c r="BO636">
        <v>3.1019999999999999</v>
      </c>
      <c r="BP636">
        <v>3.1139999999999999</v>
      </c>
      <c r="BQ636">
        <v>3.1190000000000002</v>
      </c>
      <c r="BR636" s="10">
        <f t="shared" si="18"/>
        <v>-4.7342700061087296E-2</v>
      </c>
      <c r="BS636" s="11" cm="1">
        <f t="array" aca="1" ref="BS636" ca="1">_xlfn.PERCENTILE.INC((OFFSET(E636,0,1,1,COLUMNS(E636:BQ636)-1) - E636:BP636) / E636:BP636, 0.05) * SQRT(COUNT(E636:BQ636) - 1)</f>
        <v>-9.9260254595636574E-2</v>
      </c>
      <c r="BT636" s="10" cm="1">
        <f t="array" aca="1" ref="BT636" ca="1">_xlfn.STDEV.P((E636:BP636 - OFFSET(E636:BP636,0,1)) / OFFSET(E636:BP636,0,1)) * SQRT(COUNT(E636:BQ636)-1)</f>
        <v>5.146573183575863E-2</v>
      </c>
      <c r="BU636" s="10" cm="1">
        <f t="array" ref="BU636">-(MAX(1 - (E636:BQ636 / _xlfn.SCAN(E636, E636:BQ636, _xlfn.LAMBDA(_xlpm.a,_xlpm.b, MAX(_xlpm.a, _xlpm.b))))))</f>
        <v>-7.2645739910313978E-2</v>
      </c>
      <c r="BV636" s="12">
        <f t="shared" ca="1" si="19"/>
        <v>-1.653845455834259</v>
      </c>
    </row>
    <row r="637" spans="1:74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118</v>
      </c>
      <c r="F637">
        <v>117</v>
      </c>
      <c r="G637">
        <v>118</v>
      </c>
      <c r="H637">
        <v>118.5</v>
      </c>
      <c r="I637">
        <v>117</v>
      </c>
      <c r="J637">
        <v>117</v>
      </c>
      <c r="K637">
        <v>116.5</v>
      </c>
      <c r="L637">
        <v>117.5</v>
      </c>
      <c r="M637">
        <v>116.5</v>
      </c>
      <c r="N637">
        <v>117</v>
      </c>
      <c r="O637">
        <v>118</v>
      </c>
      <c r="P637">
        <v>112</v>
      </c>
      <c r="Q637">
        <v>113</v>
      </c>
      <c r="R637">
        <v>113</v>
      </c>
      <c r="S637">
        <v>113</v>
      </c>
      <c r="T637">
        <v>112.5</v>
      </c>
      <c r="U637">
        <v>111</v>
      </c>
      <c r="V637">
        <v>110.5</v>
      </c>
      <c r="W637">
        <v>113</v>
      </c>
      <c r="X637">
        <v>113</v>
      </c>
      <c r="Y637">
        <v>112</v>
      </c>
      <c r="Z637">
        <v>114</v>
      </c>
      <c r="AA637">
        <v>112.5</v>
      </c>
      <c r="AB637">
        <v>112.5</v>
      </c>
      <c r="AC637">
        <v>111.5</v>
      </c>
      <c r="AD637">
        <v>109</v>
      </c>
      <c r="AE637">
        <v>108.5</v>
      </c>
      <c r="AF637">
        <v>108</v>
      </c>
      <c r="AG637">
        <v>109.5</v>
      </c>
      <c r="AH637">
        <v>110</v>
      </c>
      <c r="AI637">
        <v>110</v>
      </c>
      <c r="AJ637">
        <v>110</v>
      </c>
      <c r="AK637">
        <v>107</v>
      </c>
      <c r="AL637">
        <v>104.5</v>
      </c>
      <c r="AM637">
        <v>105</v>
      </c>
      <c r="AN637">
        <v>104.5</v>
      </c>
      <c r="AO637">
        <v>103.5</v>
      </c>
      <c r="AP637">
        <v>100.5</v>
      </c>
      <c r="AQ637">
        <v>102</v>
      </c>
      <c r="AR637">
        <v>104</v>
      </c>
      <c r="AS637">
        <v>105</v>
      </c>
      <c r="AT637">
        <v>103.5</v>
      </c>
      <c r="AU637">
        <v>104</v>
      </c>
      <c r="AV637">
        <v>104.5</v>
      </c>
      <c r="AW637">
        <v>104.5</v>
      </c>
      <c r="AX637">
        <v>104</v>
      </c>
      <c r="AY637">
        <v>105</v>
      </c>
      <c r="AZ637">
        <v>108</v>
      </c>
      <c r="BA637">
        <v>110</v>
      </c>
      <c r="BB637">
        <v>110</v>
      </c>
      <c r="BC637">
        <v>110</v>
      </c>
      <c r="BD637">
        <v>108.5</v>
      </c>
      <c r="BE637">
        <v>107</v>
      </c>
      <c r="BF637">
        <v>105.5</v>
      </c>
      <c r="BG637">
        <v>105.5</v>
      </c>
      <c r="BH637">
        <v>104</v>
      </c>
      <c r="BI637">
        <v>107.5</v>
      </c>
      <c r="BJ637">
        <v>107</v>
      </c>
      <c r="BK637">
        <v>107</v>
      </c>
      <c r="BL637">
        <v>108</v>
      </c>
      <c r="BM637">
        <v>108.5</v>
      </c>
      <c r="BN637">
        <v>107.5</v>
      </c>
      <c r="BO637">
        <v>108.5</v>
      </c>
      <c r="BP637">
        <v>109.5</v>
      </c>
      <c r="BQ637">
        <v>109.5</v>
      </c>
      <c r="BR637" s="10">
        <f t="shared" si="18"/>
        <v>-7.2033898305084748E-2</v>
      </c>
      <c r="BS637" s="11" cm="1">
        <f t="array" aca="1" ref="BS637" ca="1">_xlfn.PERCENTILE.INC((OFFSET(E637,0,1,1,COLUMNS(E637:BQ637)-1) - E637:BP637) / E637:BP637, 0.05) * SQRT(COUNT(E637:BQ637) - 1)</f>
        <v>-0.18578433426930974</v>
      </c>
      <c r="BT637" s="10" cm="1">
        <f t="array" aca="1" ref="BT637" ca="1">_xlfn.STDEV.P((E637:BP637 - OFFSET(E637:BP637,0,1)) / OFFSET(E637:BP637,0,1)) * SQRT(COUNT(E637:BQ637)-1)</f>
        <v>0.11109174500175772</v>
      </c>
      <c r="BU637" s="10" cm="1">
        <f t="array" ref="BU637">-(MAX(1 - (E637:BQ637 / _xlfn.SCAN(E637, E637:BQ637, _xlfn.LAMBDA(_xlpm.a,_xlpm.b, MAX(_xlpm.a, _xlpm.b))))))</f>
        <v>-0.15189873417721522</v>
      </c>
      <c r="BV637" s="12">
        <f t="shared" ca="1" si="19"/>
        <v>-0.98844036494353404</v>
      </c>
    </row>
    <row r="638" spans="1:74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111</v>
      </c>
      <c r="F638">
        <v>109.5</v>
      </c>
      <c r="G638">
        <v>108.8</v>
      </c>
      <c r="H638">
        <v>106.6</v>
      </c>
      <c r="I638">
        <v>106.1</v>
      </c>
      <c r="J638">
        <v>106.1</v>
      </c>
      <c r="K638">
        <v>105.2</v>
      </c>
      <c r="L638">
        <v>107.1</v>
      </c>
      <c r="M638">
        <v>104.8</v>
      </c>
      <c r="N638">
        <v>104.6</v>
      </c>
      <c r="O638">
        <v>110.2</v>
      </c>
      <c r="P638">
        <v>111.4</v>
      </c>
      <c r="Q638">
        <v>111.4</v>
      </c>
      <c r="R638">
        <v>110.7</v>
      </c>
      <c r="S638">
        <v>110.6</v>
      </c>
      <c r="T638">
        <v>109.9</v>
      </c>
      <c r="U638">
        <v>110.1</v>
      </c>
      <c r="V638">
        <v>108.3</v>
      </c>
      <c r="W638">
        <v>108.9</v>
      </c>
      <c r="X638">
        <v>109.2</v>
      </c>
      <c r="Y638">
        <v>109.6</v>
      </c>
      <c r="Z638">
        <v>101.5</v>
      </c>
      <c r="AA638">
        <v>100.3</v>
      </c>
      <c r="AB638">
        <v>100.8</v>
      </c>
      <c r="AC638">
        <v>102.5</v>
      </c>
      <c r="AD638">
        <v>102.5</v>
      </c>
      <c r="AE638">
        <v>100.6</v>
      </c>
      <c r="AF638">
        <v>100.7</v>
      </c>
      <c r="AG638">
        <v>101.2</v>
      </c>
      <c r="AH638">
        <v>98.9</v>
      </c>
      <c r="AI638">
        <v>98.7</v>
      </c>
      <c r="AJ638">
        <v>97.75</v>
      </c>
      <c r="AK638">
        <v>98.5</v>
      </c>
      <c r="AL638">
        <v>97.55</v>
      </c>
      <c r="AM638">
        <v>95.9</v>
      </c>
      <c r="AN638">
        <v>95.2</v>
      </c>
      <c r="AO638">
        <v>96.25</v>
      </c>
      <c r="AP638">
        <v>96.45</v>
      </c>
      <c r="AQ638">
        <v>96.95</v>
      </c>
      <c r="AR638">
        <v>96.5</v>
      </c>
      <c r="AS638">
        <v>98.05</v>
      </c>
      <c r="AT638">
        <v>99.1</v>
      </c>
      <c r="AU638">
        <v>99.9</v>
      </c>
      <c r="AV638">
        <v>99.9</v>
      </c>
      <c r="AW638">
        <v>99.15</v>
      </c>
      <c r="AX638">
        <v>100.1</v>
      </c>
      <c r="AY638">
        <v>99</v>
      </c>
      <c r="AZ638">
        <v>98.9</v>
      </c>
      <c r="BA638">
        <v>97.8</v>
      </c>
      <c r="BB638">
        <v>97.45</v>
      </c>
      <c r="BC638">
        <v>98.2</v>
      </c>
      <c r="BD638">
        <v>97.45</v>
      </c>
      <c r="BE638">
        <v>98.5</v>
      </c>
      <c r="BF638">
        <v>98.95</v>
      </c>
      <c r="BG638">
        <v>97.95</v>
      </c>
      <c r="BH638">
        <v>97.55</v>
      </c>
      <c r="BI638">
        <v>97</v>
      </c>
      <c r="BJ638">
        <v>95.85</v>
      </c>
      <c r="BK638">
        <v>95.5</v>
      </c>
      <c r="BL638">
        <v>95.35</v>
      </c>
      <c r="BM638">
        <v>94.55</v>
      </c>
      <c r="BN638">
        <v>94.4</v>
      </c>
      <c r="BO638">
        <v>96.2</v>
      </c>
      <c r="BP638">
        <v>98</v>
      </c>
      <c r="BQ638">
        <v>97.55</v>
      </c>
      <c r="BR638" s="10">
        <f t="shared" si="18"/>
        <v>-0.1211711711711712</v>
      </c>
      <c r="BS638" s="11" cm="1">
        <f t="array" aca="1" ref="BS638" ca="1">_xlfn.PERCENTILE.INC((OFFSET(E638,0,1,1,COLUMNS(E638:BQ638)-1) - E638:BP638) / E638:BP638, 0.05) * SQRT(COUNT(E638:BQ638) - 1)</f>
        <v>-0.15974390243902462</v>
      </c>
      <c r="BT638" s="10" cm="1">
        <f t="array" aca="1" ref="BT638" ca="1">_xlfn.STDEV.P((E638:BP638 - OFFSET(E638:BP638,0,1)) / OFFSET(E638:BP638,0,1)) * SQRT(COUNT(E638:BQ638)-1)</f>
        <v>0.12272522814531761</v>
      </c>
      <c r="BU638" s="10" cm="1">
        <f t="array" ref="BU638">-(MAX(1 - (E638:BQ638 / _xlfn.SCAN(E638, E638:BQ638, _xlfn.LAMBDA(_xlpm.a,_xlpm.b, MAX(_xlpm.a, _xlpm.b))))))</f>
        <v>-0.15260323159784561</v>
      </c>
      <c r="BV638" s="12">
        <f t="shared" ca="1" si="19"/>
        <v>-1.2951276623387735</v>
      </c>
    </row>
    <row r="639" spans="1:74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416</v>
      </c>
      <c r="F639">
        <v>412.2</v>
      </c>
      <c r="G639">
        <v>402</v>
      </c>
      <c r="H639">
        <v>410.2</v>
      </c>
      <c r="I639">
        <v>409.2</v>
      </c>
      <c r="J639">
        <v>415.4</v>
      </c>
      <c r="K639">
        <v>414</v>
      </c>
      <c r="L639">
        <v>416.8</v>
      </c>
      <c r="M639">
        <v>420.6</v>
      </c>
      <c r="N639">
        <v>430.2</v>
      </c>
      <c r="O639">
        <v>436</v>
      </c>
      <c r="P639">
        <v>447.8</v>
      </c>
      <c r="Q639">
        <v>444.6</v>
      </c>
      <c r="R639">
        <v>441.4</v>
      </c>
      <c r="S639">
        <v>441.6</v>
      </c>
      <c r="T639">
        <v>450.6</v>
      </c>
      <c r="U639">
        <v>445.6</v>
      </c>
      <c r="V639">
        <v>439</v>
      </c>
      <c r="W639">
        <v>445.6</v>
      </c>
      <c r="X639">
        <v>439.6</v>
      </c>
      <c r="Y639">
        <v>437.2</v>
      </c>
      <c r="Z639">
        <v>436</v>
      </c>
      <c r="AA639">
        <v>421.4</v>
      </c>
      <c r="AB639">
        <v>424</v>
      </c>
      <c r="AC639">
        <v>425</v>
      </c>
      <c r="AD639">
        <v>418.8</v>
      </c>
      <c r="AE639">
        <v>418.6</v>
      </c>
      <c r="AF639">
        <v>416</v>
      </c>
      <c r="AG639">
        <v>412.2</v>
      </c>
      <c r="AH639">
        <v>429.4</v>
      </c>
      <c r="AI639">
        <v>413.4</v>
      </c>
      <c r="AJ639">
        <v>413.4</v>
      </c>
      <c r="AK639">
        <v>419</v>
      </c>
      <c r="AL639">
        <v>410.8</v>
      </c>
      <c r="AM639">
        <v>412.8</v>
      </c>
      <c r="AN639">
        <v>406</v>
      </c>
      <c r="AO639">
        <v>402.4</v>
      </c>
      <c r="AP639">
        <v>406</v>
      </c>
      <c r="AQ639">
        <v>394.6</v>
      </c>
      <c r="AR639">
        <v>399.4</v>
      </c>
      <c r="AS639">
        <v>396.4</v>
      </c>
      <c r="AT639">
        <v>394.6</v>
      </c>
      <c r="AU639">
        <v>402.8</v>
      </c>
      <c r="AV639">
        <v>400</v>
      </c>
      <c r="AW639">
        <v>411.2</v>
      </c>
      <c r="AX639">
        <v>405</v>
      </c>
      <c r="AY639">
        <v>393.2</v>
      </c>
      <c r="AZ639">
        <v>388</v>
      </c>
      <c r="BA639">
        <v>390.2</v>
      </c>
      <c r="BB639">
        <v>402.6</v>
      </c>
      <c r="BC639">
        <v>408</v>
      </c>
      <c r="BD639">
        <v>415</v>
      </c>
      <c r="BE639">
        <v>416.8</v>
      </c>
      <c r="BF639">
        <v>416.2</v>
      </c>
      <c r="BG639">
        <v>415.4</v>
      </c>
      <c r="BH639">
        <v>400.8</v>
      </c>
      <c r="BI639">
        <v>404.2</v>
      </c>
      <c r="BJ639">
        <v>427.2</v>
      </c>
      <c r="BK639">
        <v>424.4</v>
      </c>
      <c r="BL639">
        <v>424</v>
      </c>
      <c r="BM639">
        <v>423.6</v>
      </c>
      <c r="BN639">
        <v>422</v>
      </c>
      <c r="BO639">
        <v>407</v>
      </c>
      <c r="BP639">
        <v>411.8</v>
      </c>
      <c r="BQ639">
        <v>414</v>
      </c>
      <c r="BR639" s="10">
        <f t="shared" si="18"/>
        <v>-4.807692307692308E-3</v>
      </c>
      <c r="BS639" s="11" cm="1">
        <f t="array" aca="1" ref="BS639" ca="1">_xlfn.PERCENTILE.INC((OFFSET(E639,0,1,1,COLUMNS(E639:BQ639)-1) - E639:BP639) / E639:BP639, 0.05) * SQRT(COUNT(E639:BQ639) - 1)</f>
        <v>-0.26266938498131193</v>
      </c>
      <c r="BT639" s="10" cm="1">
        <f t="array" aca="1" ref="BT639" ca="1">_xlfn.STDEV.P((E639:BP639 - OFFSET(E639:BP639,0,1)) / OFFSET(E639:BP639,0,1)) * SQRT(COUNT(E639:BQ639)-1)</f>
        <v>0.14425291359568246</v>
      </c>
      <c r="BU639" s="10" cm="1">
        <f t="array" ref="BU639">-(MAX(1 - (E639:BQ639 / _xlfn.SCAN(E639, E639:BQ639, _xlfn.LAMBDA(_xlpm.a,_xlpm.b, MAX(_xlpm.a, _xlpm.b))))))</f>
        <v>-0.13892587660896583</v>
      </c>
      <c r="BV639" s="12">
        <f t="shared" ca="1" si="19"/>
        <v>-0.29518543447730722</v>
      </c>
    </row>
    <row r="640" spans="1:74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60.24</v>
      </c>
      <c r="F640">
        <v>59.5</v>
      </c>
      <c r="G640">
        <v>58.78</v>
      </c>
      <c r="H640">
        <v>56.38</v>
      </c>
      <c r="I640">
        <v>57.04</v>
      </c>
      <c r="J640">
        <v>57.34</v>
      </c>
      <c r="K640">
        <v>66.34</v>
      </c>
      <c r="L640">
        <v>68.44</v>
      </c>
      <c r="M640">
        <v>68.760000000000005</v>
      </c>
      <c r="N640">
        <v>69.44</v>
      </c>
      <c r="O640">
        <v>70</v>
      </c>
      <c r="P640">
        <v>71.48</v>
      </c>
      <c r="Q640">
        <v>72.16</v>
      </c>
      <c r="R640">
        <v>70.44</v>
      </c>
      <c r="S640">
        <v>70.459999999999994</v>
      </c>
      <c r="T640">
        <v>70</v>
      </c>
      <c r="U640">
        <v>71.98</v>
      </c>
      <c r="V640">
        <v>70.62</v>
      </c>
      <c r="W640">
        <v>73.099999999999994</v>
      </c>
      <c r="X640">
        <v>72.94</v>
      </c>
      <c r="Y640">
        <v>73</v>
      </c>
      <c r="Z640">
        <v>73</v>
      </c>
      <c r="AA640">
        <v>74</v>
      </c>
      <c r="AB640">
        <v>73.599999999999994</v>
      </c>
      <c r="AC640">
        <v>74.8</v>
      </c>
      <c r="AD640">
        <v>74.599999999999994</v>
      </c>
      <c r="AE640">
        <v>74.72</v>
      </c>
      <c r="AF640">
        <v>75.22</v>
      </c>
      <c r="AG640">
        <v>75.3</v>
      </c>
      <c r="AH640">
        <v>74.92</v>
      </c>
      <c r="AI640">
        <v>75.540000000000006</v>
      </c>
      <c r="AJ640">
        <v>75.12</v>
      </c>
      <c r="AK640">
        <v>75.34</v>
      </c>
      <c r="AL640">
        <v>72.760000000000005</v>
      </c>
      <c r="AM640">
        <v>73.22</v>
      </c>
      <c r="AN640">
        <v>72.319999999999993</v>
      </c>
      <c r="AO640">
        <v>73.900000000000006</v>
      </c>
      <c r="AP640">
        <v>73.94</v>
      </c>
      <c r="AQ640">
        <v>74.58</v>
      </c>
      <c r="AR640">
        <v>73.86</v>
      </c>
      <c r="AS640">
        <v>76.2</v>
      </c>
      <c r="AT640">
        <v>76.88</v>
      </c>
      <c r="AU640">
        <v>77.099999999999994</v>
      </c>
      <c r="AV640">
        <v>78.08</v>
      </c>
      <c r="AW640">
        <v>77.5</v>
      </c>
      <c r="AX640">
        <v>77.42</v>
      </c>
      <c r="AY640">
        <v>75.86</v>
      </c>
      <c r="AZ640">
        <v>75.14</v>
      </c>
      <c r="BA640">
        <v>73.98</v>
      </c>
      <c r="BB640">
        <v>73.64</v>
      </c>
      <c r="BC640">
        <v>73.3</v>
      </c>
      <c r="BD640">
        <v>70.22</v>
      </c>
      <c r="BE640">
        <v>68.3</v>
      </c>
      <c r="BF640">
        <v>71.16</v>
      </c>
      <c r="BG640">
        <v>72.260000000000005</v>
      </c>
      <c r="BH640">
        <v>71.599999999999994</v>
      </c>
      <c r="BI640">
        <v>70.56</v>
      </c>
      <c r="BJ640">
        <v>72</v>
      </c>
      <c r="BK640">
        <v>70.2</v>
      </c>
      <c r="BL640">
        <v>69.260000000000005</v>
      </c>
      <c r="BM640">
        <v>67.78</v>
      </c>
      <c r="BN640">
        <v>68.36</v>
      </c>
      <c r="BO640">
        <v>68.98</v>
      </c>
      <c r="BP640">
        <v>70.36</v>
      </c>
      <c r="BQ640">
        <v>70.959999999999994</v>
      </c>
      <c r="BR640" s="10">
        <f t="shared" si="18"/>
        <v>0.17795484727755631</v>
      </c>
      <c r="BS640" s="11" cm="1">
        <f t="array" aca="1" ref="BS640" ca="1">_xlfn.PERCENTILE.INC((OFFSET(E640,0,1,1,COLUMNS(E640:BQ640)-1) - E640:BP640) / E640:BP640, 0.05) * SQRT(COUNT(E640:BQ640) - 1)</f>
        <v>-0.21592993449159795</v>
      </c>
      <c r="BT640" s="10" cm="1">
        <f t="array" aca="1" ref="BT640" ca="1">_xlfn.STDEV.P((E640:BP640 - OFFSET(E640:BP640,0,1)) / OFFSET(E640:BP640,0,1)) * SQRT(COUNT(E640:BQ640)-1)</f>
        <v>0.19208148551216078</v>
      </c>
      <c r="BU640" s="10" cm="1">
        <f t="array" ref="BU640">-(MAX(1 - (E640:BQ640 / _xlfn.SCAN(E640, E640:BQ640, _xlfn.LAMBDA(_xlpm.a,_xlpm.b, MAX(_xlpm.a, _xlpm.b))))))</f>
        <v>-0.13191598360655732</v>
      </c>
      <c r="BV640" s="12">
        <f t="shared" ca="1" si="19"/>
        <v>0.72980058560623062</v>
      </c>
    </row>
    <row r="641" spans="1:74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18.3</v>
      </c>
      <c r="F641">
        <v>19.55</v>
      </c>
      <c r="G641">
        <v>19.32</v>
      </c>
      <c r="H641">
        <v>19.04</v>
      </c>
      <c r="I641">
        <v>19.21</v>
      </c>
      <c r="J641">
        <v>19.11</v>
      </c>
      <c r="K641">
        <v>19.11</v>
      </c>
      <c r="L641">
        <v>19.38</v>
      </c>
      <c r="M641">
        <v>19.46</v>
      </c>
      <c r="N641">
        <v>19.41</v>
      </c>
      <c r="O641">
        <v>19.09</v>
      </c>
      <c r="P641">
        <v>18.940000000000001</v>
      </c>
      <c r="Q641">
        <v>19.36</v>
      </c>
      <c r="R641">
        <v>19.399999999999999</v>
      </c>
      <c r="S641">
        <v>19.260000000000002</v>
      </c>
      <c r="T641">
        <v>19.2</v>
      </c>
      <c r="U641">
        <v>19.3</v>
      </c>
      <c r="V641">
        <v>19.09</v>
      </c>
      <c r="W641">
        <v>19.21</v>
      </c>
      <c r="X641">
        <v>19.36</v>
      </c>
      <c r="Y641">
        <v>19.79</v>
      </c>
      <c r="Z641">
        <v>19.510000000000002</v>
      </c>
      <c r="AA641">
        <v>19.28</v>
      </c>
      <c r="AB641">
        <v>20.78</v>
      </c>
      <c r="AC641">
        <v>20.46</v>
      </c>
      <c r="AD641">
        <v>20.52</v>
      </c>
      <c r="AE641">
        <v>19.87</v>
      </c>
      <c r="AF641">
        <v>19.350000000000001</v>
      </c>
      <c r="AG641">
        <v>19.48</v>
      </c>
      <c r="AH641">
        <v>19.11</v>
      </c>
      <c r="AI641">
        <v>19.34</v>
      </c>
      <c r="AJ641">
        <v>19.25</v>
      </c>
      <c r="AK641">
        <v>19.260000000000002</v>
      </c>
      <c r="AL641">
        <v>19.11</v>
      </c>
      <c r="AM641">
        <v>19.16</v>
      </c>
      <c r="AN641">
        <v>19.190000000000001</v>
      </c>
      <c r="AO641">
        <v>19.399999999999999</v>
      </c>
      <c r="AP641">
        <v>19.559999999999999</v>
      </c>
      <c r="AQ641">
        <v>19.84</v>
      </c>
      <c r="AR641">
        <v>20.02</v>
      </c>
      <c r="AS641">
        <v>20.16</v>
      </c>
      <c r="AT641">
        <v>20.56</v>
      </c>
      <c r="AU641">
        <v>20.04</v>
      </c>
      <c r="AV641">
        <v>20.100000000000001</v>
      </c>
      <c r="AW641">
        <v>19.899999999999999</v>
      </c>
      <c r="AX641">
        <v>19.739999999999998</v>
      </c>
      <c r="AY641">
        <v>19.59</v>
      </c>
      <c r="AZ641">
        <v>19.38</v>
      </c>
      <c r="BA641">
        <v>19.07</v>
      </c>
      <c r="BB641">
        <v>19.03</v>
      </c>
      <c r="BC641">
        <v>18.989999999999998</v>
      </c>
      <c r="BD641">
        <v>18.66</v>
      </c>
      <c r="BE641">
        <v>18.45</v>
      </c>
      <c r="BF641">
        <v>18.260000000000002</v>
      </c>
      <c r="BG641">
        <v>18.21</v>
      </c>
      <c r="BH641">
        <v>18.05</v>
      </c>
      <c r="BI641">
        <v>18.059999999999999</v>
      </c>
      <c r="BJ641">
        <v>18.03</v>
      </c>
      <c r="BK641">
        <v>17.47</v>
      </c>
      <c r="BL641">
        <v>17.66</v>
      </c>
      <c r="BM641">
        <v>17.690000000000001</v>
      </c>
      <c r="BN641">
        <v>17.46</v>
      </c>
      <c r="BO641">
        <v>17.97</v>
      </c>
      <c r="BP641">
        <v>18.059999999999999</v>
      </c>
      <c r="BQ641">
        <v>18.34</v>
      </c>
      <c r="BR641" s="10">
        <f t="shared" si="18"/>
        <v>2.1857923497267291E-3</v>
      </c>
      <c r="BS641" s="11" cm="1">
        <f t="array" aca="1" ref="BS641" ca="1">_xlfn.PERCENTILE.INC((OFFSET(E641,0,1,1,COLUMNS(E641:BQ641)-1) - E641:BP641) / E641:BP641, 0.05) * SQRT(COUNT(E641:BQ641) - 1)</f>
        <v>-0.19477704360054002</v>
      </c>
      <c r="BT641" s="10" cm="1">
        <f t="array" aca="1" ref="BT641" ca="1">_xlfn.STDEV.P((E641:BP641 - OFFSET(E641:BP641,0,1)) / OFFSET(E641:BP641,0,1)) * SQRT(COUNT(E641:BQ641)-1)</f>
        <v>0.14084975893984786</v>
      </c>
      <c r="BU641" s="10" cm="1">
        <f t="array" ref="BU641">-(MAX(1 - (E641:BQ641 / _xlfn.SCAN(E641, E641:BQ641, _xlfn.LAMBDA(_xlpm.a,_xlpm.b, MAX(_xlpm.a, _xlpm.b))))))</f>
        <v>-0.15976900866217514</v>
      </c>
      <c r="BV641" s="12">
        <f t="shared" ca="1" si="19"/>
        <v>-0.25266549680172551</v>
      </c>
    </row>
    <row r="642" spans="1:74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1.7</v>
      </c>
      <c r="F642">
        <v>1.78</v>
      </c>
      <c r="G642">
        <v>1.7050000000000001</v>
      </c>
      <c r="H642">
        <v>1.6950000000000001</v>
      </c>
      <c r="I642">
        <v>1.76</v>
      </c>
      <c r="J642">
        <v>1.7250000000000001</v>
      </c>
      <c r="K642">
        <v>1.7</v>
      </c>
      <c r="L642">
        <v>1.72</v>
      </c>
      <c r="M642">
        <v>1.7450000000000001</v>
      </c>
      <c r="N642">
        <v>1.7749999999999999</v>
      </c>
      <c r="O642">
        <v>1.73</v>
      </c>
      <c r="P642">
        <v>1.74</v>
      </c>
      <c r="Q642">
        <v>1.7549999999999999</v>
      </c>
      <c r="R642">
        <v>1.73</v>
      </c>
      <c r="S642">
        <v>1.7749999999999999</v>
      </c>
      <c r="T642">
        <v>1.73</v>
      </c>
      <c r="U642">
        <v>1.71</v>
      </c>
      <c r="V642">
        <v>1.73</v>
      </c>
      <c r="W642">
        <v>1.73</v>
      </c>
      <c r="X642">
        <v>1.71</v>
      </c>
      <c r="Y642">
        <v>1.76</v>
      </c>
      <c r="Z642">
        <v>1.76</v>
      </c>
      <c r="AA642">
        <v>1.75</v>
      </c>
      <c r="AB642">
        <v>1.74</v>
      </c>
      <c r="AC642">
        <v>1.7350000000000001</v>
      </c>
      <c r="AD642">
        <v>1.71</v>
      </c>
      <c r="AE642">
        <v>1.71</v>
      </c>
      <c r="AF642">
        <v>1.71</v>
      </c>
      <c r="AG642">
        <v>1.71</v>
      </c>
      <c r="AH642">
        <v>1.7250000000000001</v>
      </c>
      <c r="AI642">
        <v>1.73</v>
      </c>
      <c r="AJ642">
        <v>1.74</v>
      </c>
      <c r="AK642">
        <v>1.7350000000000001</v>
      </c>
      <c r="AL642">
        <v>1.77</v>
      </c>
      <c r="AM642">
        <v>1.7</v>
      </c>
      <c r="AN642">
        <v>1.7</v>
      </c>
      <c r="AO642">
        <v>1.61</v>
      </c>
      <c r="AP642">
        <v>1.7</v>
      </c>
      <c r="AQ642">
        <v>1.65</v>
      </c>
      <c r="AR642">
        <v>1.66</v>
      </c>
      <c r="AS642">
        <v>1.64</v>
      </c>
      <c r="AT642">
        <v>1.595</v>
      </c>
      <c r="AU642">
        <v>1.5549999999999999</v>
      </c>
      <c r="AV642">
        <v>1.615</v>
      </c>
      <c r="AW642">
        <v>1.6</v>
      </c>
      <c r="AX642">
        <v>1.57</v>
      </c>
      <c r="AY642">
        <v>1.58</v>
      </c>
      <c r="AZ642">
        <v>1.56</v>
      </c>
      <c r="BA642">
        <v>1.53</v>
      </c>
      <c r="BB642">
        <v>1.6</v>
      </c>
      <c r="BC642">
        <v>1.6</v>
      </c>
      <c r="BD642">
        <v>1.61</v>
      </c>
      <c r="BE642">
        <v>1.57</v>
      </c>
      <c r="BF642">
        <v>1.7</v>
      </c>
      <c r="BG642">
        <v>1.7150000000000001</v>
      </c>
      <c r="BH642">
        <v>1.7150000000000001</v>
      </c>
      <c r="BI642">
        <v>1.68</v>
      </c>
      <c r="BJ642">
        <v>1.67</v>
      </c>
      <c r="BK642">
        <v>1.6850000000000001</v>
      </c>
      <c r="BL642">
        <v>1.7</v>
      </c>
      <c r="BM642">
        <v>1.6850000000000001</v>
      </c>
      <c r="BN642">
        <v>1.625</v>
      </c>
      <c r="BO642">
        <v>1.67</v>
      </c>
      <c r="BP642">
        <v>1.68</v>
      </c>
      <c r="BQ642">
        <v>1.6</v>
      </c>
      <c r="BR642" s="10">
        <f t="shared" si="18"/>
        <v>-5.8823529411764629E-2</v>
      </c>
      <c r="BS642" s="11" cm="1">
        <f t="array" aca="1" ref="BS642" ca="1">_xlfn.PERCENTILE.INC((OFFSET(E642,0,1,1,COLUMNS(E642:BQ642)-1) - E642:BP642) / E642:BP642, 0.05) * SQRT(COUNT(E642:BQ642) - 1)</f>
        <v>-0.31165652399872618</v>
      </c>
      <c r="BT642" s="10" cm="1">
        <f t="array" aca="1" ref="BT642" ca="1">_xlfn.STDEV.P((E642:BP642 - OFFSET(E642:BP642,0,1)) / OFFSET(E642:BP642,0,1)) * SQRT(COUNT(E642:BQ642)-1)</f>
        <v>0.19313642589842289</v>
      </c>
      <c r="BU642" s="10" cm="1">
        <f t="array" ref="BU642">-(MAX(1 - (E642:BQ642 / _xlfn.SCAN(E642, E642:BQ642, _xlfn.LAMBDA(_xlpm.a,_xlpm.b, MAX(_xlpm.a, _xlpm.b))))))</f>
        <v>-0.1404494382022472</v>
      </c>
      <c r="BV642" s="12">
        <f t="shared" ca="1" si="19"/>
        <v>-0.50015006557714337</v>
      </c>
    </row>
    <row r="643" spans="1:74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89.34</v>
      </c>
      <c r="F643">
        <v>88.8</v>
      </c>
      <c r="G643">
        <v>88.72</v>
      </c>
      <c r="H643">
        <v>87.7</v>
      </c>
      <c r="I643">
        <v>88.58</v>
      </c>
      <c r="J643">
        <v>87.86</v>
      </c>
      <c r="K643">
        <v>87.54</v>
      </c>
      <c r="L643">
        <v>89.02</v>
      </c>
      <c r="M643">
        <v>89.34</v>
      </c>
      <c r="N643">
        <v>89.12</v>
      </c>
      <c r="O643">
        <v>88.32</v>
      </c>
      <c r="P643">
        <v>88.98</v>
      </c>
      <c r="Q643">
        <v>90.52</v>
      </c>
      <c r="R643">
        <v>89.98</v>
      </c>
      <c r="S643">
        <v>89.88</v>
      </c>
      <c r="T643">
        <v>89.42</v>
      </c>
      <c r="U643">
        <v>91.04</v>
      </c>
      <c r="V643">
        <v>90.36</v>
      </c>
      <c r="W643">
        <v>91.4</v>
      </c>
      <c r="X643">
        <v>90.8</v>
      </c>
      <c r="Y643">
        <v>90.36</v>
      </c>
      <c r="Z643">
        <v>90.34</v>
      </c>
      <c r="AA643">
        <v>92.52</v>
      </c>
      <c r="AB643">
        <v>90.94</v>
      </c>
      <c r="AC643">
        <v>90.92</v>
      </c>
      <c r="AD643">
        <v>91.16</v>
      </c>
      <c r="AE643">
        <v>89.76</v>
      </c>
      <c r="AF643">
        <v>88.34</v>
      </c>
      <c r="AG643">
        <v>88.66</v>
      </c>
      <c r="AH643">
        <v>87.12</v>
      </c>
      <c r="AI643">
        <v>87.66</v>
      </c>
      <c r="AJ643">
        <v>86.72</v>
      </c>
      <c r="AK643">
        <v>86.16</v>
      </c>
      <c r="AL643">
        <v>85.6</v>
      </c>
      <c r="AM643">
        <v>84.36</v>
      </c>
      <c r="AN643">
        <v>83.94</v>
      </c>
      <c r="AO643">
        <v>83.28</v>
      </c>
      <c r="AP643">
        <v>84.86</v>
      </c>
      <c r="AQ643">
        <v>84.7</v>
      </c>
      <c r="AR643">
        <v>85.58</v>
      </c>
      <c r="AS643">
        <v>86</v>
      </c>
      <c r="AT643">
        <v>86.4</v>
      </c>
      <c r="AU643">
        <v>85.78</v>
      </c>
      <c r="AV643">
        <v>86.14</v>
      </c>
      <c r="AW643">
        <v>84.84</v>
      </c>
      <c r="AX643">
        <v>84.9</v>
      </c>
      <c r="AY643">
        <v>83.98</v>
      </c>
      <c r="AZ643">
        <v>84.7</v>
      </c>
      <c r="BA643">
        <v>84.46</v>
      </c>
      <c r="BB643">
        <v>84.02</v>
      </c>
      <c r="BC643">
        <v>84.96</v>
      </c>
      <c r="BD643">
        <v>84.08</v>
      </c>
      <c r="BE643">
        <v>83.7</v>
      </c>
      <c r="BF643">
        <v>83.02</v>
      </c>
      <c r="BG643">
        <v>82.96</v>
      </c>
      <c r="BH643">
        <v>81.34</v>
      </c>
      <c r="BI643">
        <v>81.760000000000005</v>
      </c>
      <c r="BJ643">
        <v>83.26</v>
      </c>
      <c r="BK643">
        <v>82.48</v>
      </c>
      <c r="BL643">
        <v>82.04</v>
      </c>
      <c r="BM643">
        <v>80.94</v>
      </c>
      <c r="BN643">
        <v>80.58</v>
      </c>
      <c r="BO643">
        <v>79.760000000000005</v>
      </c>
      <c r="BP643">
        <v>77.02</v>
      </c>
      <c r="BQ643">
        <v>79.180000000000007</v>
      </c>
      <c r="BR643" s="10">
        <f t="shared" si="18"/>
        <v>-0.11372285650324598</v>
      </c>
      <c r="BS643" s="11" cm="1">
        <f t="array" aca="1" ref="BS643" ca="1">_xlfn.PERCENTILE.INC((OFFSET(E643,0,1,1,COLUMNS(E643:BQ643)-1) - E643:BP643) / E643:BP643, 0.05) * SQRT(COUNT(E643:BQ643) - 1)</f>
        <v>-0.13511020019374323</v>
      </c>
      <c r="BT643" s="10" cm="1">
        <f t="array" aca="1" ref="BT643" ca="1">_xlfn.STDEV.P((E643:BP643 - OFFSET(E643:BP643,0,1)) / OFFSET(E643:BP643,0,1)) * SQRT(COUNT(E643:BQ643)-1)</f>
        <v>9.0772861656069945E-2</v>
      </c>
      <c r="BU643" s="10" cm="1">
        <f t="array" ref="BU643">-(MAX(1 - (E643:BQ643 / _xlfn.SCAN(E643, E643:BQ643, _xlfn.LAMBDA(_xlpm.a,_xlpm.b, MAX(_xlpm.a, _xlpm.b))))))</f>
        <v>-0.16753134457414609</v>
      </c>
      <c r="BV643" s="12">
        <f t="shared" ca="1" si="19"/>
        <v>-1.6689627318781588</v>
      </c>
    </row>
    <row r="644" spans="1:74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5.6800000000000003E-2</v>
      </c>
      <c r="F644">
        <v>5.6899999999999999E-2</v>
      </c>
      <c r="G644">
        <v>5.9299999999999999E-2</v>
      </c>
      <c r="H644">
        <v>5.9299999999999999E-2</v>
      </c>
      <c r="I644">
        <v>5.96E-2</v>
      </c>
      <c r="J644">
        <v>5.8099999999999999E-2</v>
      </c>
      <c r="K644">
        <v>5.8099999999999999E-2</v>
      </c>
      <c r="L644">
        <v>5.8400000000000001E-2</v>
      </c>
      <c r="M644">
        <v>5.7200000000000001E-2</v>
      </c>
      <c r="N644">
        <v>5.6300000000000003E-2</v>
      </c>
      <c r="O644">
        <v>5.62E-2</v>
      </c>
      <c r="P644">
        <v>5.6599999999999998E-2</v>
      </c>
      <c r="Q644">
        <v>5.7099999999999998E-2</v>
      </c>
      <c r="R644">
        <v>5.57E-2</v>
      </c>
      <c r="S644">
        <v>5.57E-2</v>
      </c>
      <c r="T644">
        <v>5.5899999999999998E-2</v>
      </c>
      <c r="U644">
        <v>5.6899999999999999E-2</v>
      </c>
      <c r="V644">
        <v>5.6500000000000002E-2</v>
      </c>
      <c r="W644">
        <v>5.6000000000000001E-2</v>
      </c>
      <c r="X644">
        <v>5.45E-2</v>
      </c>
      <c r="Y644">
        <v>4.2299999999999997E-2</v>
      </c>
      <c r="Z644">
        <v>3.3500000000000002E-2</v>
      </c>
      <c r="AA644">
        <v>3.3700000000000001E-2</v>
      </c>
      <c r="AB644">
        <v>3.4000000000000002E-2</v>
      </c>
      <c r="AC644">
        <v>3.9899999999999998E-2</v>
      </c>
      <c r="AD644">
        <v>3.4299999999999997E-2</v>
      </c>
      <c r="AE644">
        <v>3.5799999999999998E-2</v>
      </c>
      <c r="AF644">
        <v>3.49E-2</v>
      </c>
      <c r="AG644">
        <v>3.49E-2</v>
      </c>
      <c r="AH644">
        <v>3.5900000000000001E-2</v>
      </c>
      <c r="AI644">
        <v>3.7400000000000003E-2</v>
      </c>
      <c r="AJ644">
        <v>3.6400000000000002E-2</v>
      </c>
      <c r="AK644">
        <v>3.6999999999999998E-2</v>
      </c>
      <c r="AL644">
        <v>3.49E-2</v>
      </c>
      <c r="AM644">
        <v>3.49E-2</v>
      </c>
      <c r="AN644">
        <v>3.2899999999999999E-2</v>
      </c>
      <c r="AO644">
        <v>3.1699999999999999E-2</v>
      </c>
      <c r="AP644">
        <v>3.2800000000000003E-2</v>
      </c>
      <c r="AQ644">
        <v>3.5799999999999998E-2</v>
      </c>
      <c r="AR644">
        <v>3.5499999999999997E-2</v>
      </c>
      <c r="AS644">
        <v>3.4299999999999997E-2</v>
      </c>
      <c r="AT644">
        <v>3.4599999999999999E-2</v>
      </c>
      <c r="AU644">
        <v>3.5799999999999998E-2</v>
      </c>
      <c r="AV644">
        <v>3.5499999999999997E-2</v>
      </c>
      <c r="AW644">
        <v>3.8399999999999997E-2</v>
      </c>
      <c r="AX644">
        <v>3.4599999999999999E-2</v>
      </c>
      <c r="AY644">
        <v>3.5000000000000003E-2</v>
      </c>
      <c r="AZ644">
        <v>3.6400000000000002E-2</v>
      </c>
      <c r="BA644">
        <v>3.61E-2</v>
      </c>
      <c r="BB644">
        <v>3.3700000000000001E-2</v>
      </c>
      <c r="BC644">
        <v>3.5000000000000003E-2</v>
      </c>
      <c r="BD644">
        <v>3.4299999999999997E-2</v>
      </c>
      <c r="BE644">
        <v>3.4599999999999999E-2</v>
      </c>
      <c r="BF644">
        <v>3.2899999999999999E-2</v>
      </c>
      <c r="BG644">
        <v>8.6400000000000005E-2</v>
      </c>
      <c r="BH644">
        <v>2.98E-2</v>
      </c>
      <c r="BI644">
        <v>3.0700000000000002E-2</v>
      </c>
      <c r="BJ644">
        <v>2.53E-2</v>
      </c>
      <c r="BK644">
        <v>2.41E-2</v>
      </c>
      <c r="BL644">
        <v>2.41E-2</v>
      </c>
      <c r="BM644">
        <v>2.4899999999999999E-2</v>
      </c>
      <c r="BN644">
        <v>2.4899999999999999E-2</v>
      </c>
      <c r="BO644">
        <v>2.35E-2</v>
      </c>
      <c r="BP644">
        <v>2.3599999999999999E-2</v>
      </c>
      <c r="BQ644">
        <v>2.1600000000000001E-2</v>
      </c>
      <c r="BR644" s="10">
        <f t="shared" ref="BR644:BR707" si="20">(BQ644-E644)/E644</f>
        <v>-0.61971830985915488</v>
      </c>
      <c r="BS644" s="11" cm="1">
        <f t="array" aca="1" ref="BS644" ca="1">_xlfn.PERCENTILE.INC((OFFSET(E644,0,1,1,COLUMNS(E644:BQ644)-1) - E644:BP644) / E644:BP644, 0.05) * SQRT(COUNT(E644:BQ644) - 1)</f>
        <v>-1.3645122578433055</v>
      </c>
      <c r="BT644" s="10" cm="1">
        <f t="array" aca="1" ref="BT644" ca="1">_xlfn.STDEV.P((E644:BP644 - OFFSET(E644:BP644,0,1)) / OFFSET(E644:BP644,0,1)) * SQRT(COUNT(E644:BQ644)-1)</f>
        <v>2.0569167677594811</v>
      </c>
      <c r="BU644" s="10" cm="1">
        <f t="array" ref="BU644">-(MAX(1 - (E644:BQ644 / _xlfn.SCAN(E644, E644:BQ644, _xlfn.LAMBDA(_xlpm.a,_xlpm.b, MAX(_xlpm.a, _xlpm.b))))))</f>
        <v>-0.75</v>
      </c>
      <c r="BV644" s="12">
        <f t="shared" ref="BV644:BV707" ca="1" si="21">(BR644-$BX$3)/BT644</f>
        <v>-0.31964928617019439</v>
      </c>
    </row>
    <row r="645" spans="1:74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21.6</v>
      </c>
      <c r="F645">
        <v>21.7</v>
      </c>
      <c r="G645">
        <v>21.45</v>
      </c>
      <c r="H645">
        <v>21.2</v>
      </c>
      <c r="I645">
        <v>20.9</v>
      </c>
      <c r="J645">
        <v>21.5</v>
      </c>
      <c r="K645">
        <v>21.2</v>
      </c>
      <c r="L645">
        <v>21.55</v>
      </c>
      <c r="M645">
        <v>21.5</v>
      </c>
      <c r="N645">
        <v>21.6</v>
      </c>
      <c r="O645">
        <v>21.25</v>
      </c>
      <c r="P645">
        <v>21.25</v>
      </c>
      <c r="Q645">
        <v>21.55</v>
      </c>
      <c r="R645">
        <v>21.45</v>
      </c>
      <c r="S645">
        <v>21.2</v>
      </c>
      <c r="T645">
        <v>21.35</v>
      </c>
      <c r="U645">
        <v>21.8</v>
      </c>
      <c r="V645">
        <v>20.8</v>
      </c>
      <c r="W645">
        <v>21</v>
      </c>
      <c r="X645">
        <v>20.9</v>
      </c>
      <c r="Y645">
        <v>20.85</v>
      </c>
      <c r="Z645">
        <v>20.399999999999999</v>
      </c>
      <c r="AA645">
        <v>20.100000000000001</v>
      </c>
      <c r="AB645">
        <v>20</v>
      </c>
      <c r="AC645">
        <v>20.25</v>
      </c>
      <c r="AD645">
        <v>20.45</v>
      </c>
      <c r="AE645">
        <v>20.9</v>
      </c>
      <c r="AF645">
        <v>20.7</v>
      </c>
      <c r="AG645">
        <v>21.4</v>
      </c>
      <c r="AH645">
        <v>21.65</v>
      </c>
      <c r="AI645">
        <v>21.8</v>
      </c>
      <c r="AJ645">
        <v>21.95</v>
      </c>
      <c r="AK645">
        <v>21.95</v>
      </c>
      <c r="AL645">
        <v>21.9</v>
      </c>
      <c r="AM645">
        <v>21.65</v>
      </c>
      <c r="AN645">
        <v>21.55</v>
      </c>
      <c r="AO645">
        <v>21.7</v>
      </c>
      <c r="AP645">
        <v>21.6</v>
      </c>
      <c r="AQ645">
        <v>21.75</v>
      </c>
      <c r="AR645">
        <v>21.65</v>
      </c>
      <c r="AS645">
        <v>21.65</v>
      </c>
      <c r="AT645">
        <v>21.7</v>
      </c>
      <c r="AU645">
        <v>21.85</v>
      </c>
      <c r="AV645">
        <v>21.8</v>
      </c>
      <c r="AW645">
        <v>21.8</v>
      </c>
      <c r="AX645">
        <v>21.95</v>
      </c>
      <c r="AY645">
        <v>21.85</v>
      </c>
      <c r="AZ645">
        <v>21.8</v>
      </c>
      <c r="BA645">
        <v>21.75</v>
      </c>
      <c r="BB645">
        <v>21.8</v>
      </c>
      <c r="BC645">
        <v>21.1</v>
      </c>
      <c r="BD645">
        <v>21</v>
      </c>
      <c r="BE645">
        <v>20.95</v>
      </c>
      <c r="BF645">
        <v>20.95</v>
      </c>
      <c r="BG645">
        <v>19.34</v>
      </c>
      <c r="BH645">
        <v>20</v>
      </c>
      <c r="BI645">
        <v>20.05</v>
      </c>
      <c r="BJ645">
        <v>20.25</v>
      </c>
      <c r="BK645">
        <v>20.25</v>
      </c>
      <c r="BL645">
        <v>20.25</v>
      </c>
      <c r="BM645">
        <v>20.149999999999999</v>
      </c>
      <c r="BN645">
        <v>19.88</v>
      </c>
      <c r="BO645">
        <v>19.54</v>
      </c>
      <c r="BP645">
        <v>19.32</v>
      </c>
      <c r="BQ645">
        <v>19.16</v>
      </c>
      <c r="BR645" s="10">
        <f t="shared" si="20"/>
        <v>-0.11296296296296301</v>
      </c>
      <c r="BS645" s="11" cm="1">
        <f t="array" aca="1" ref="BS645" ca="1">_xlfn.PERCENTILE.INC((OFFSET(E645,0,1,1,COLUMNS(E645:BQ645)-1) - E645:BP645) / E645:BP645, 0.05) * SQRT(COUNT(E645:BQ645) - 1)</f>
        <v>-0.16728572876105646</v>
      </c>
      <c r="BT645" s="10" cm="1">
        <f t="array" aca="1" ref="BT645" ca="1">_xlfn.STDEV.P((E645:BP645 - OFFSET(E645:BP645,0,1)) / OFFSET(E645:BP645,0,1)) * SQRT(COUNT(E645:BQ645)-1)</f>
        <v>0.13521570072053385</v>
      </c>
      <c r="BU645" s="10" cm="1">
        <f t="array" ref="BU645">-(MAX(1 - (E645:BQ645 / _xlfn.SCAN(E645, E645:BQ645, _xlfn.LAMBDA(_xlpm.a,_xlpm.b, MAX(_xlpm.a, _xlpm.b))))))</f>
        <v>-0.12710706150341677</v>
      </c>
      <c r="BV645" s="12">
        <f t="shared" ca="1" si="21"/>
        <v>-1.114786439935513</v>
      </c>
    </row>
    <row r="646" spans="1:74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588</v>
      </c>
      <c r="F646">
        <v>597</v>
      </c>
      <c r="G646">
        <v>597.6</v>
      </c>
      <c r="H646">
        <v>572.6</v>
      </c>
      <c r="I646">
        <v>572.20000000000005</v>
      </c>
      <c r="J646">
        <v>566.6</v>
      </c>
      <c r="K646">
        <v>582</v>
      </c>
      <c r="L646">
        <v>604.20000000000005</v>
      </c>
      <c r="M646">
        <v>609.79999999999995</v>
      </c>
      <c r="N646">
        <v>609.6</v>
      </c>
      <c r="O646">
        <v>607</v>
      </c>
      <c r="P646">
        <v>614.4</v>
      </c>
      <c r="Q646">
        <v>661.4</v>
      </c>
      <c r="R646">
        <v>661.8</v>
      </c>
      <c r="S646">
        <v>658.8</v>
      </c>
      <c r="T646">
        <v>651.79999999999995</v>
      </c>
      <c r="U646">
        <v>653.79999999999995</v>
      </c>
      <c r="V646">
        <v>660</v>
      </c>
      <c r="W646">
        <v>654.4</v>
      </c>
      <c r="X646">
        <v>642.4</v>
      </c>
      <c r="Y646">
        <v>647.4</v>
      </c>
      <c r="Z646">
        <v>642.79999999999995</v>
      </c>
      <c r="AA646">
        <v>635.20000000000005</v>
      </c>
      <c r="AB646">
        <v>638.79999999999995</v>
      </c>
      <c r="AC646">
        <v>638</v>
      </c>
      <c r="AD646">
        <v>635.4</v>
      </c>
      <c r="AE646">
        <v>637.6</v>
      </c>
      <c r="AF646">
        <v>636.4</v>
      </c>
      <c r="AG646">
        <v>641</v>
      </c>
      <c r="AH646">
        <v>625.4</v>
      </c>
      <c r="AI646">
        <v>622.79999999999995</v>
      </c>
      <c r="AJ646">
        <v>614</v>
      </c>
      <c r="AK646">
        <v>602.4</v>
      </c>
      <c r="AL646">
        <v>594.6</v>
      </c>
      <c r="AM646">
        <v>585.79999999999995</v>
      </c>
      <c r="AN646">
        <v>570.20000000000005</v>
      </c>
      <c r="AO646">
        <v>582</v>
      </c>
      <c r="AP646">
        <v>597</v>
      </c>
      <c r="AQ646">
        <v>587.6</v>
      </c>
      <c r="AR646">
        <v>586.20000000000005</v>
      </c>
      <c r="AS646">
        <v>586.20000000000005</v>
      </c>
      <c r="AT646">
        <v>596.20000000000005</v>
      </c>
      <c r="AU646">
        <v>599.4</v>
      </c>
      <c r="AV646">
        <v>602.6</v>
      </c>
      <c r="AW646">
        <v>591.6</v>
      </c>
      <c r="AX646">
        <v>582.79999999999995</v>
      </c>
      <c r="AY646">
        <v>575</v>
      </c>
      <c r="AZ646">
        <v>585.20000000000005</v>
      </c>
      <c r="BA646">
        <v>577</v>
      </c>
      <c r="BB646">
        <v>577.4</v>
      </c>
      <c r="BC646">
        <v>579.6</v>
      </c>
      <c r="BD646">
        <v>576.4</v>
      </c>
      <c r="BE646">
        <v>581.6</v>
      </c>
      <c r="BF646">
        <v>600.4</v>
      </c>
      <c r="BG646">
        <v>592.79999999999995</v>
      </c>
      <c r="BH646">
        <v>574.6</v>
      </c>
      <c r="BI646">
        <v>582.79999999999995</v>
      </c>
      <c r="BJ646">
        <v>606.4</v>
      </c>
      <c r="BK646">
        <v>611.20000000000005</v>
      </c>
      <c r="BL646">
        <v>607.79999999999995</v>
      </c>
      <c r="BM646">
        <v>602</v>
      </c>
      <c r="BN646">
        <v>605.20000000000005</v>
      </c>
      <c r="BO646">
        <v>579.20000000000005</v>
      </c>
      <c r="BP646">
        <v>574.79999999999995</v>
      </c>
      <c r="BQ646">
        <v>589.79999999999995</v>
      </c>
      <c r="BR646" s="10">
        <f t="shared" si="20"/>
        <v>3.061224489795841E-3</v>
      </c>
      <c r="BS646" s="11" cm="1">
        <f t="array" aca="1" ref="BS646" ca="1">_xlfn.PERCENTILE.INC((OFFSET(E646,0,1,1,COLUMNS(E646:BQ646)-1) - E646:BP646) / E646:BP646, 0.05) * SQRT(COUNT(E646:BQ646) - 1)</f>
        <v>-0.21029006295110017</v>
      </c>
      <c r="BT646" s="10" cm="1">
        <f t="array" aca="1" ref="BT646" ca="1">_xlfn.STDEV.P((E646:BP646 - OFFSET(E646:BP646,0,1)) / OFFSET(E646:BP646,0,1)) * SQRT(COUNT(E646:BQ646)-1)</f>
        <v>0.15097937820785162</v>
      </c>
      <c r="BU646" s="10" cm="1">
        <f t="array" ref="BU646">-(MAX(1 - (E646:BQ646 / _xlfn.SCAN(E646, E646:BQ646, _xlfn.LAMBDA(_xlpm.a,_xlpm.b, MAX(_xlpm.a, _xlpm.b))))))</f>
        <v>-0.13841039588999682</v>
      </c>
      <c r="BV646" s="12">
        <f t="shared" ca="1" si="21"/>
        <v>-0.22991512211079976</v>
      </c>
    </row>
    <row r="647" spans="1:74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10.44</v>
      </c>
      <c r="F647">
        <v>10.34</v>
      </c>
      <c r="G647">
        <v>10.525</v>
      </c>
      <c r="H647">
        <v>10.385</v>
      </c>
      <c r="I647">
        <v>10.645</v>
      </c>
      <c r="J647">
        <v>10.87</v>
      </c>
      <c r="K647">
        <v>11.1</v>
      </c>
      <c r="L647">
        <v>11.26</v>
      </c>
      <c r="M647">
        <v>11.3</v>
      </c>
      <c r="N647">
        <v>11.295</v>
      </c>
      <c r="O647">
        <v>11.58</v>
      </c>
      <c r="P647">
        <v>11.83</v>
      </c>
      <c r="Q647">
        <v>11.68</v>
      </c>
      <c r="R647">
        <v>11.715</v>
      </c>
      <c r="S647">
        <v>11.515000000000001</v>
      </c>
      <c r="T647">
        <v>11.574999999999999</v>
      </c>
      <c r="U647">
        <v>11.595000000000001</v>
      </c>
      <c r="V647">
        <v>11.574999999999999</v>
      </c>
      <c r="W647">
        <v>11.8</v>
      </c>
      <c r="X647">
        <v>11.88</v>
      </c>
      <c r="Y647">
        <v>12.315</v>
      </c>
      <c r="Z647">
        <v>12.425000000000001</v>
      </c>
      <c r="AA647">
        <v>12.56</v>
      </c>
      <c r="AB647">
        <v>12.55</v>
      </c>
      <c r="AC647">
        <v>12.91</v>
      </c>
      <c r="AD647">
        <v>13.31</v>
      </c>
      <c r="AE647">
        <v>13.345000000000001</v>
      </c>
      <c r="AF647">
        <v>13.32</v>
      </c>
      <c r="AG647">
        <v>13.345000000000001</v>
      </c>
      <c r="AH647">
        <v>13.185</v>
      </c>
      <c r="AI647">
        <v>13.085000000000001</v>
      </c>
      <c r="AJ647">
        <v>13.085000000000001</v>
      </c>
      <c r="AK647">
        <v>12.87</v>
      </c>
      <c r="AL647">
        <v>12.815</v>
      </c>
      <c r="AM647">
        <v>12.83</v>
      </c>
      <c r="AN647">
        <v>12.93</v>
      </c>
      <c r="AO647">
        <v>12.904999999999999</v>
      </c>
      <c r="AP647">
        <v>13.074999999999999</v>
      </c>
      <c r="AQ647">
        <v>13</v>
      </c>
      <c r="AR647">
        <v>12.955</v>
      </c>
      <c r="AS647">
        <v>13.07</v>
      </c>
      <c r="AT647">
        <v>13.11</v>
      </c>
      <c r="AU647">
        <v>13.25</v>
      </c>
      <c r="AV647">
        <v>13.315</v>
      </c>
      <c r="AW647">
        <v>13.315</v>
      </c>
      <c r="AX647">
        <v>13.375</v>
      </c>
      <c r="AY647">
        <v>13.66</v>
      </c>
      <c r="AZ647">
        <v>13.795</v>
      </c>
      <c r="BA647">
        <v>13.86</v>
      </c>
      <c r="BB647">
        <v>13.74</v>
      </c>
      <c r="BC647">
        <v>13.86</v>
      </c>
      <c r="BD647">
        <v>13.805</v>
      </c>
      <c r="BE647">
        <v>13.81</v>
      </c>
      <c r="BF647">
        <v>13.765000000000001</v>
      </c>
      <c r="BG647">
        <v>13.98</v>
      </c>
      <c r="BH647">
        <v>13.86</v>
      </c>
      <c r="BI647">
        <v>14.08</v>
      </c>
      <c r="BJ647">
        <v>14.03</v>
      </c>
      <c r="BK647">
        <v>13.75</v>
      </c>
      <c r="BL647">
        <v>13.605</v>
      </c>
      <c r="BM647">
        <v>13.625</v>
      </c>
      <c r="BN647">
        <v>13.47</v>
      </c>
      <c r="BO647">
        <v>13.675000000000001</v>
      </c>
      <c r="BP647">
        <v>13.77</v>
      </c>
      <c r="BQ647">
        <v>13.66</v>
      </c>
      <c r="BR647" s="10">
        <f t="shared" si="20"/>
        <v>0.30842911877394641</v>
      </c>
      <c r="BS647" s="11" cm="1">
        <f t="array" aca="1" ref="BS647" ca="1">_xlfn.PERCENTILE.INC((OFFSET(E647,0,1,1,COLUMNS(E647:BQ647)-1) - E647:BP647) / E647:BP647, 0.05) * SQRT(COUNT(E647:BQ647) - 1)</f>
        <v>-0.10566686009039419</v>
      </c>
      <c r="BT647" s="10" cm="1">
        <f t="array" aca="1" ref="BT647" ca="1">_xlfn.STDEV.P((E647:BP647 - OFFSET(E647:BP647,0,1)) / OFFSET(E647:BP647,0,1)) * SQRT(COUNT(E647:BQ647)-1)</f>
        <v>9.7977328443700079E-2</v>
      </c>
      <c r="BU647" s="10" cm="1">
        <f t="array" ref="BU647">-(MAX(1 - (E647:BQ647 / _xlfn.SCAN(E647, E647:BQ647, _xlfn.LAMBDA(_xlpm.a,_xlpm.b, MAX(_xlpm.a, _xlpm.b))))))</f>
        <v>-4.3323863636363646E-2</v>
      </c>
      <c r="BV647" s="12">
        <f t="shared" ca="1" si="21"/>
        <v>2.7624293947023091</v>
      </c>
    </row>
    <row r="648" spans="1:74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89.78</v>
      </c>
      <c r="F648">
        <v>89.88</v>
      </c>
      <c r="G648">
        <v>89.36</v>
      </c>
      <c r="H648">
        <v>87.82</v>
      </c>
      <c r="I648">
        <v>87.8</v>
      </c>
      <c r="J648">
        <v>88.4</v>
      </c>
      <c r="K648">
        <v>89.88</v>
      </c>
      <c r="L648">
        <v>91.5</v>
      </c>
      <c r="M648">
        <v>91.68</v>
      </c>
      <c r="N648">
        <v>91.88</v>
      </c>
      <c r="O648">
        <v>91.4</v>
      </c>
      <c r="P648">
        <v>91.9</v>
      </c>
      <c r="Q648">
        <v>90.26</v>
      </c>
      <c r="R648">
        <v>90.26</v>
      </c>
      <c r="S648">
        <v>90.5</v>
      </c>
      <c r="T648">
        <v>90.38</v>
      </c>
      <c r="U648">
        <v>91.1</v>
      </c>
      <c r="V648">
        <v>90.44</v>
      </c>
      <c r="W648">
        <v>91.58</v>
      </c>
      <c r="X648">
        <v>91.16</v>
      </c>
      <c r="Y648">
        <v>91.12</v>
      </c>
      <c r="Z648">
        <v>92.24</v>
      </c>
      <c r="AA648">
        <v>93</v>
      </c>
      <c r="AB648">
        <v>91.74</v>
      </c>
      <c r="AC648">
        <v>91.68</v>
      </c>
      <c r="AD648">
        <v>91.64</v>
      </c>
      <c r="AE648">
        <v>91.6</v>
      </c>
      <c r="AF648">
        <v>92</v>
      </c>
      <c r="AG648">
        <v>91.94</v>
      </c>
      <c r="AH648">
        <v>91.5</v>
      </c>
      <c r="AI648">
        <v>92.04</v>
      </c>
      <c r="AJ648">
        <v>90.96</v>
      </c>
      <c r="AK648">
        <v>90.9</v>
      </c>
      <c r="AL648">
        <v>89.02</v>
      </c>
      <c r="AM648">
        <v>89.06</v>
      </c>
      <c r="AN648">
        <v>88.52</v>
      </c>
      <c r="AO648">
        <v>89.46</v>
      </c>
      <c r="AP648">
        <v>89.5</v>
      </c>
      <c r="AQ648">
        <v>89.08</v>
      </c>
      <c r="AR648">
        <v>89.12</v>
      </c>
      <c r="AS648">
        <v>90.34</v>
      </c>
      <c r="AT648">
        <v>91.2</v>
      </c>
      <c r="AU648">
        <v>91.28</v>
      </c>
      <c r="AV648">
        <v>91.1</v>
      </c>
      <c r="AW648">
        <v>90.84</v>
      </c>
      <c r="AX648">
        <v>90.76</v>
      </c>
      <c r="AY648">
        <v>90.26</v>
      </c>
      <c r="AZ648">
        <v>91.36</v>
      </c>
      <c r="BA648">
        <v>90.86</v>
      </c>
      <c r="BB648">
        <v>90.76</v>
      </c>
      <c r="BC648">
        <v>88.14</v>
      </c>
      <c r="BD648">
        <v>88.14</v>
      </c>
      <c r="BE648">
        <v>86.56</v>
      </c>
      <c r="BF648">
        <v>86.96</v>
      </c>
      <c r="BG648">
        <v>88.38</v>
      </c>
      <c r="BH648">
        <v>88.24</v>
      </c>
      <c r="BI648">
        <v>87.5</v>
      </c>
      <c r="BJ648">
        <v>87.68</v>
      </c>
      <c r="BK648">
        <v>86</v>
      </c>
      <c r="BL648">
        <v>84.44</v>
      </c>
      <c r="BM648">
        <v>85.02</v>
      </c>
      <c r="BN648">
        <v>84.82</v>
      </c>
      <c r="BO648">
        <v>85.04</v>
      </c>
      <c r="BP648">
        <v>85.5</v>
      </c>
      <c r="BQ648">
        <v>87.3</v>
      </c>
      <c r="BR648" s="10">
        <f t="shared" si="20"/>
        <v>-2.7623078636667454E-2</v>
      </c>
      <c r="BS648" s="11" cm="1">
        <f t="array" aca="1" ref="BS648" ca="1">_xlfn.PERCENTILE.INC((OFFSET(E648,0,1,1,COLUMNS(E648:BQ648)-1) - E648:BP648) / E648:BP648, 0.05) * SQRT(COUNT(E648:BQ648) - 1)</f>
        <v>-0.14486006934000364</v>
      </c>
      <c r="BT648" s="10" cm="1">
        <f t="array" aca="1" ref="BT648" ca="1">_xlfn.STDEV.P((E648:BP648 - OFFSET(E648:BP648,0,1)) / OFFSET(E648:BP648,0,1)) * SQRT(COUNT(E648:BQ648)-1)</f>
        <v>7.871242094582509E-2</v>
      </c>
      <c r="BU648" s="10" cm="1">
        <f t="array" ref="BU648">-(MAX(1 - (E648:BQ648 / _xlfn.SCAN(E648, E648:BQ648, _xlfn.LAMBDA(_xlpm.a,_xlpm.b, MAX(_xlpm.a, _xlpm.b))))))</f>
        <v>-9.204301075268817E-2</v>
      </c>
      <c r="BV648" s="12">
        <f t="shared" ca="1" si="21"/>
        <v>-0.83083132900135725</v>
      </c>
    </row>
    <row r="649" spans="1:74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55.2</v>
      </c>
      <c r="F649">
        <v>57.56</v>
      </c>
      <c r="G649">
        <v>56.9</v>
      </c>
      <c r="H649">
        <v>53.72</v>
      </c>
      <c r="I649">
        <v>53.5</v>
      </c>
      <c r="J649">
        <v>52.68</v>
      </c>
      <c r="K649">
        <v>54.74</v>
      </c>
      <c r="L649">
        <v>58.02</v>
      </c>
      <c r="M649">
        <v>59.34</v>
      </c>
      <c r="N649">
        <v>59.9</v>
      </c>
      <c r="O649">
        <v>59.34</v>
      </c>
      <c r="P649">
        <v>60.68</v>
      </c>
      <c r="Q649">
        <v>63.72</v>
      </c>
      <c r="R649">
        <v>63.16</v>
      </c>
      <c r="S649">
        <v>64.5</v>
      </c>
      <c r="T649">
        <v>63.94</v>
      </c>
      <c r="U649">
        <v>63.48</v>
      </c>
      <c r="V649">
        <v>65.06</v>
      </c>
      <c r="W649">
        <v>65.48</v>
      </c>
      <c r="X649">
        <v>63.76</v>
      </c>
      <c r="Y649">
        <v>64.36</v>
      </c>
      <c r="Z649">
        <v>63.12</v>
      </c>
      <c r="AA649">
        <v>62.78</v>
      </c>
      <c r="AB649">
        <v>61.66</v>
      </c>
      <c r="AC649">
        <v>62.32</v>
      </c>
      <c r="AD649">
        <v>62.2</v>
      </c>
      <c r="AE649">
        <v>62.04</v>
      </c>
      <c r="AF649">
        <v>62.86</v>
      </c>
      <c r="AG649">
        <v>65.099999999999994</v>
      </c>
      <c r="AH649">
        <v>63.34</v>
      </c>
      <c r="AI649">
        <v>62.58</v>
      </c>
      <c r="AJ649">
        <v>61.56</v>
      </c>
      <c r="AK649">
        <v>61.5</v>
      </c>
      <c r="AL649">
        <v>60.56</v>
      </c>
      <c r="AM649">
        <v>58.68</v>
      </c>
      <c r="AN649">
        <v>57.62</v>
      </c>
      <c r="AO649">
        <v>59.08</v>
      </c>
      <c r="AP649">
        <v>61.14</v>
      </c>
      <c r="AQ649">
        <v>61.02</v>
      </c>
      <c r="AR649">
        <v>60.9</v>
      </c>
      <c r="AS649">
        <v>61.66</v>
      </c>
      <c r="AT649">
        <v>62.32</v>
      </c>
      <c r="AU649">
        <v>62.58</v>
      </c>
      <c r="AV649">
        <v>66.599999999999994</v>
      </c>
      <c r="AW649">
        <v>66.459999999999994</v>
      </c>
      <c r="AX649">
        <v>66.5</v>
      </c>
      <c r="AY649">
        <v>66.2</v>
      </c>
      <c r="AZ649">
        <v>67.239999999999995</v>
      </c>
      <c r="BA649">
        <v>67.34</v>
      </c>
      <c r="BB649">
        <v>67.48</v>
      </c>
      <c r="BC649">
        <v>69.62</v>
      </c>
      <c r="BD649">
        <v>70.099999999999994</v>
      </c>
      <c r="BE649">
        <v>71.260000000000005</v>
      </c>
      <c r="BF649">
        <v>73.64</v>
      </c>
      <c r="BG649">
        <v>71.400000000000006</v>
      </c>
      <c r="BH649">
        <v>68.5</v>
      </c>
      <c r="BI649">
        <v>70.099999999999994</v>
      </c>
      <c r="BJ649">
        <v>70.739999999999995</v>
      </c>
      <c r="BK649">
        <v>69.34</v>
      </c>
      <c r="BL649">
        <v>68.78</v>
      </c>
      <c r="BM649">
        <v>68.599999999999994</v>
      </c>
      <c r="BN649">
        <v>64.84</v>
      </c>
      <c r="BO649">
        <v>62.92</v>
      </c>
      <c r="BP649">
        <v>62.08</v>
      </c>
      <c r="BQ649">
        <v>65.34</v>
      </c>
      <c r="BR649" s="10">
        <f t="shared" si="20"/>
        <v>0.18369565217391304</v>
      </c>
      <c r="BS649" s="11" cm="1">
        <f t="array" aca="1" ref="BS649" ca="1">_xlfn.PERCENTILE.INC((OFFSET(E649,0,1,1,COLUMNS(E649:BQ649)-1) - E649:BP649) / E649:BP649, 0.05) * SQRT(COUNT(E649:BQ649) - 1)</f>
        <v>-0.24759833442998447</v>
      </c>
      <c r="BT649" s="10" cm="1">
        <f t="array" aca="1" ref="BT649" ca="1">_xlfn.STDEV.P((E649:BP649 - OFFSET(E649:BP649,0,1)) / OFFSET(E649:BP649,0,1)) * SQRT(COUNT(E649:BQ649)-1)</f>
        <v>0.19866029366341062</v>
      </c>
      <c r="BU649" s="10" cm="1">
        <f t="array" ref="BU649">-(MAX(1 - (E649:BQ649 / _xlfn.SCAN(E649, E649:BQ649, _xlfn.LAMBDA(_xlpm.a,_xlpm.b, MAX(_xlpm.a, _xlpm.b))))))</f>
        <v>-0.15697990222705049</v>
      </c>
      <c r="BV649" s="12">
        <f t="shared" ca="1" si="21"/>
        <v>0.73453020136213742</v>
      </c>
    </row>
    <row r="650" spans="1:74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2255</v>
      </c>
      <c r="F650">
        <v>2160</v>
      </c>
      <c r="G650">
        <v>2140</v>
      </c>
      <c r="H650">
        <v>2150</v>
      </c>
      <c r="I650">
        <v>2205</v>
      </c>
      <c r="J650">
        <v>2150</v>
      </c>
      <c r="K650">
        <v>2190</v>
      </c>
      <c r="L650">
        <v>2145</v>
      </c>
      <c r="M650">
        <v>2140</v>
      </c>
      <c r="N650">
        <v>2155</v>
      </c>
      <c r="O650">
        <v>2140</v>
      </c>
      <c r="P650">
        <v>2100</v>
      </c>
      <c r="Q650">
        <v>2065</v>
      </c>
      <c r="R650">
        <v>2065</v>
      </c>
      <c r="S650">
        <v>2040</v>
      </c>
      <c r="T650">
        <v>2060</v>
      </c>
      <c r="U650">
        <v>2055</v>
      </c>
      <c r="V650">
        <v>2080</v>
      </c>
      <c r="W650">
        <v>2080</v>
      </c>
      <c r="X650">
        <v>2045</v>
      </c>
      <c r="Y650">
        <v>2100</v>
      </c>
      <c r="Z650">
        <v>2100</v>
      </c>
      <c r="AA650">
        <v>2065</v>
      </c>
      <c r="AB650">
        <v>2020</v>
      </c>
      <c r="AC650">
        <v>2070</v>
      </c>
      <c r="AD650">
        <v>2075</v>
      </c>
      <c r="AE650">
        <v>2015</v>
      </c>
      <c r="AF650">
        <v>2010</v>
      </c>
      <c r="AG650">
        <v>2015</v>
      </c>
      <c r="AH650">
        <v>2000</v>
      </c>
      <c r="AI650">
        <v>1988</v>
      </c>
      <c r="AJ650">
        <v>1978</v>
      </c>
      <c r="AK650">
        <v>1984</v>
      </c>
      <c r="AL650">
        <v>1972</v>
      </c>
      <c r="AM650">
        <v>1956</v>
      </c>
      <c r="AN650">
        <v>1944</v>
      </c>
      <c r="AO650">
        <v>1942</v>
      </c>
      <c r="AP650">
        <v>1960</v>
      </c>
      <c r="AQ650">
        <v>1950</v>
      </c>
      <c r="AR650">
        <v>1926</v>
      </c>
      <c r="AS650">
        <v>1952</v>
      </c>
      <c r="AT650">
        <v>1956</v>
      </c>
      <c r="AU650">
        <v>1940</v>
      </c>
      <c r="AV650">
        <v>1992</v>
      </c>
      <c r="AW650">
        <v>1998</v>
      </c>
      <c r="AX650">
        <v>1990</v>
      </c>
      <c r="AY650">
        <v>2020</v>
      </c>
      <c r="AZ650">
        <v>2005</v>
      </c>
      <c r="BA650">
        <v>1998</v>
      </c>
      <c r="BB650">
        <v>1958</v>
      </c>
      <c r="BC650">
        <v>1922</v>
      </c>
      <c r="BD650">
        <v>1958</v>
      </c>
      <c r="BE650">
        <v>1962</v>
      </c>
      <c r="BF650">
        <v>2010</v>
      </c>
      <c r="BG650">
        <v>2080</v>
      </c>
      <c r="BH650">
        <v>2050</v>
      </c>
      <c r="BI650">
        <v>2030</v>
      </c>
      <c r="BJ650">
        <v>2085</v>
      </c>
      <c r="BK650">
        <v>2090</v>
      </c>
      <c r="BL650">
        <v>2070</v>
      </c>
      <c r="BM650">
        <v>2055</v>
      </c>
      <c r="BN650">
        <v>2025</v>
      </c>
      <c r="BO650">
        <v>2035</v>
      </c>
      <c r="BP650">
        <v>2050</v>
      </c>
      <c r="BQ650">
        <v>2045</v>
      </c>
      <c r="BR650" s="10">
        <f t="shared" si="20"/>
        <v>-9.3126385809312637E-2</v>
      </c>
      <c r="BS650" s="11" cm="1">
        <f t="array" aca="1" ref="BS650" ca="1">_xlfn.PERCENTILE.INC((OFFSET(E650,0,1,1,COLUMNS(E650:BQ650)-1) - E650:BP650) / E650:BP650, 0.05) * SQRT(COUNT(E650:BQ650) - 1)</f>
        <v>-0.17284155361703538</v>
      </c>
      <c r="BT650" s="10" cm="1">
        <f t="array" aca="1" ref="BT650" ca="1">_xlfn.STDEV.P((E650:BP650 - OFFSET(E650:BP650,0,1)) / OFFSET(E650:BP650,0,1)) * SQRT(COUNT(E650:BQ650)-1)</f>
        <v>0.11990501131534134</v>
      </c>
      <c r="BU650" s="10" cm="1">
        <f t="array" ref="BU650">-(MAX(1 - (E650:BQ650 / _xlfn.SCAN(E650, E650:BQ650, _xlfn.LAMBDA(_xlpm.a,_xlpm.b, MAX(_xlpm.a, _xlpm.b))))))</f>
        <v>-0.14767184035476721</v>
      </c>
      <c r="BV650" s="12">
        <f t="shared" ca="1" si="21"/>
        <v>-1.091697928552142</v>
      </c>
    </row>
    <row r="651" spans="1:74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46.35</v>
      </c>
      <c r="F651">
        <v>45.95</v>
      </c>
      <c r="G651">
        <v>46.25</v>
      </c>
      <c r="H651">
        <v>44.65</v>
      </c>
      <c r="I651">
        <v>42.35</v>
      </c>
      <c r="J651">
        <v>42.4</v>
      </c>
      <c r="K651">
        <v>44</v>
      </c>
      <c r="L651">
        <v>45.55</v>
      </c>
      <c r="M651">
        <v>44.2</v>
      </c>
      <c r="N651">
        <v>44.35</v>
      </c>
      <c r="O651">
        <v>44.5</v>
      </c>
      <c r="P651">
        <v>44.7</v>
      </c>
      <c r="Q651">
        <v>45.1</v>
      </c>
      <c r="R651">
        <v>44.65</v>
      </c>
      <c r="S651">
        <v>44.7</v>
      </c>
      <c r="T651">
        <v>44.9</v>
      </c>
      <c r="U651">
        <v>46.25</v>
      </c>
      <c r="V651">
        <v>45.55</v>
      </c>
      <c r="W651">
        <v>46.45</v>
      </c>
      <c r="X651">
        <v>45.85</v>
      </c>
      <c r="Y651">
        <v>45.85</v>
      </c>
      <c r="Z651">
        <v>45.5</v>
      </c>
      <c r="AA651">
        <v>43.35</v>
      </c>
      <c r="AB651">
        <v>43</v>
      </c>
      <c r="AC651">
        <v>42.95</v>
      </c>
      <c r="AD651">
        <v>43.55</v>
      </c>
      <c r="AE651">
        <v>42.25</v>
      </c>
      <c r="AF651">
        <v>42.7</v>
      </c>
      <c r="AG651">
        <v>44.2</v>
      </c>
      <c r="AH651">
        <v>42.75</v>
      </c>
      <c r="AI651">
        <v>42.55</v>
      </c>
      <c r="AJ651">
        <v>42.1</v>
      </c>
      <c r="AK651">
        <v>42.5</v>
      </c>
      <c r="AL651">
        <v>42.15</v>
      </c>
      <c r="AM651">
        <v>41.55</v>
      </c>
      <c r="AN651">
        <v>41.65</v>
      </c>
      <c r="AO651">
        <v>41.65</v>
      </c>
      <c r="AP651">
        <v>40.700000000000003</v>
      </c>
      <c r="AQ651">
        <v>40.6</v>
      </c>
      <c r="AR651">
        <v>41.5</v>
      </c>
      <c r="AS651">
        <v>43.2</v>
      </c>
      <c r="AT651">
        <v>43.8</v>
      </c>
      <c r="AU651">
        <v>43.7</v>
      </c>
      <c r="AV651">
        <v>43.8</v>
      </c>
      <c r="AW651">
        <v>43.55</v>
      </c>
      <c r="AX651">
        <v>43.5</v>
      </c>
      <c r="AY651">
        <v>42.85</v>
      </c>
      <c r="AZ651">
        <v>42.15</v>
      </c>
      <c r="BA651">
        <v>41.1</v>
      </c>
      <c r="BB651">
        <v>40.65</v>
      </c>
      <c r="BC651">
        <v>41.3</v>
      </c>
      <c r="BD651">
        <v>40.799999999999997</v>
      </c>
      <c r="BE651">
        <v>40.799999999999997</v>
      </c>
      <c r="BF651">
        <v>41.9</v>
      </c>
      <c r="BG651">
        <v>38.799999999999997</v>
      </c>
      <c r="BH651">
        <v>38.15</v>
      </c>
      <c r="BI651">
        <v>38.75</v>
      </c>
      <c r="BJ651">
        <v>39.85</v>
      </c>
      <c r="BK651">
        <v>38.75</v>
      </c>
      <c r="BL651">
        <v>38.65</v>
      </c>
      <c r="BM651">
        <v>38.4</v>
      </c>
      <c r="BN651">
        <v>38.15</v>
      </c>
      <c r="BO651">
        <v>37.299999999999997</v>
      </c>
      <c r="BP651">
        <v>38.549999999999997</v>
      </c>
      <c r="BQ651">
        <v>38.85</v>
      </c>
      <c r="BR651" s="10">
        <f t="shared" si="20"/>
        <v>-0.16181229773462782</v>
      </c>
      <c r="BS651" s="11" cm="1">
        <f t="array" aca="1" ref="BS651" ca="1">_xlfn.PERCENTILE.INC((OFFSET(E651,0,1,1,COLUMNS(E651:BQ651)-1) - E651:BP651) / E651:BP651, 0.05) * SQRT(COUNT(E651:BQ651) - 1)</f>
        <v>-0.27460975908034757</v>
      </c>
      <c r="BT651" s="10" cm="1">
        <f t="array" aca="1" ref="BT651" ca="1">_xlfn.STDEV.P((E651:BP651 - OFFSET(E651:BP651,0,1)) / OFFSET(E651:BP651,0,1)) * SQRT(COUNT(E651:BQ651)-1)</f>
        <v>0.17631446148414651</v>
      </c>
      <c r="BU651" s="10" cm="1">
        <f t="array" ref="BU651">-(MAX(1 - (E651:BQ651 / _xlfn.SCAN(E651, E651:BQ651, _xlfn.LAMBDA(_xlpm.a,_xlpm.b, MAX(_xlpm.a, _xlpm.b))))))</f>
        <v>-0.19698600645855768</v>
      </c>
      <c r="BV651" s="12">
        <f t="shared" ca="1" si="21"/>
        <v>-1.1319886226079106</v>
      </c>
    </row>
    <row r="652" spans="1:74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41.25</v>
      </c>
      <c r="F652">
        <v>41.55</v>
      </c>
      <c r="G652">
        <v>41.5</v>
      </c>
      <c r="H652">
        <v>41.15</v>
      </c>
      <c r="I652">
        <v>41.55</v>
      </c>
      <c r="J652">
        <v>41.9</v>
      </c>
      <c r="K652">
        <v>42.5</v>
      </c>
      <c r="L652">
        <v>42.8</v>
      </c>
      <c r="M652">
        <v>42.95</v>
      </c>
      <c r="N652">
        <v>43.95</v>
      </c>
      <c r="O652">
        <v>42.85</v>
      </c>
      <c r="P652">
        <v>42.45</v>
      </c>
      <c r="Q652">
        <v>42.45</v>
      </c>
      <c r="R652">
        <v>42.75</v>
      </c>
      <c r="S652">
        <v>40.549999999999997</v>
      </c>
      <c r="T652">
        <v>40.700000000000003</v>
      </c>
      <c r="U652">
        <v>40.950000000000003</v>
      </c>
      <c r="V652">
        <v>41.15</v>
      </c>
      <c r="W652">
        <v>41.65</v>
      </c>
      <c r="X652">
        <v>41.6</v>
      </c>
      <c r="Y652">
        <v>41</v>
      </c>
      <c r="Z652">
        <v>41</v>
      </c>
      <c r="AA652">
        <v>39.65</v>
      </c>
      <c r="AB652">
        <v>40.049999999999997</v>
      </c>
      <c r="AC652">
        <v>40.5</v>
      </c>
      <c r="AD652">
        <v>40.299999999999997</v>
      </c>
      <c r="AE652">
        <v>40.299999999999997</v>
      </c>
      <c r="AF652">
        <v>40.299999999999997</v>
      </c>
      <c r="AG652">
        <v>40.6</v>
      </c>
      <c r="AH652">
        <v>40.6</v>
      </c>
      <c r="AI652">
        <v>40.549999999999997</v>
      </c>
      <c r="AJ652">
        <v>39.950000000000003</v>
      </c>
      <c r="AK652">
        <v>39.6</v>
      </c>
      <c r="AL652">
        <v>39.25</v>
      </c>
      <c r="AM652">
        <v>39.200000000000003</v>
      </c>
      <c r="AN652">
        <v>39.35</v>
      </c>
      <c r="AO652">
        <v>39.9</v>
      </c>
      <c r="AP652">
        <v>39.6</v>
      </c>
      <c r="AQ652">
        <v>39.5</v>
      </c>
      <c r="AR652">
        <v>39.4</v>
      </c>
      <c r="AS652">
        <v>39.549999999999997</v>
      </c>
      <c r="AT652">
        <v>39.799999999999997</v>
      </c>
      <c r="AU652">
        <v>39.450000000000003</v>
      </c>
      <c r="AV652">
        <v>39.950000000000003</v>
      </c>
      <c r="AW652">
        <v>39.35</v>
      </c>
      <c r="AX652">
        <v>39.35</v>
      </c>
      <c r="AY652">
        <v>39.25</v>
      </c>
      <c r="AZ652">
        <v>38.950000000000003</v>
      </c>
      <c r="BA652">
        <v>38.299999999999997</v>
      </c>
      <c r="BB652">
        <v>38.25</v>
      </c>
      <c r="BC652">
        <v>38.4</v>
      </c>
      <c r="BD652">
        <v>38.299999999999997</v>
      </c>
      <c r="BE652">
        <v>37.85</v>
      </c>
      <c r="BF652">
        <v>38.6</v>
      </c>
      <c r="BG652">
        <v>38.5</v>
      </c>
      <c r="BH652">
        <v>38.549999999999997</v>
      </c>
      <c r="BI652">
        <v>38.700000000000003</v>
      </c>
      <c r="BJ652">
        <v>39.049999999999997</v>
      </c>
      <c r="BK652">
        <v>38.5</v>
      </c>
      <c r="BL652">
        <v>38.6</v>
      </c>
      <c r="BM652">
        <v>38.299999999999997</v>
      </c>
      <c r="BN652">
        <v>38.15</v>
      </c>
      <c r="BO652">
        <v>37.65</v>
      </c>
      <c r="BP652">
        <v>37.9</v>
      </c>
      <c r="BQ652">
        <v>38.299999999999997</v>
      </c>
      <c r="BR652" s="10">
        <f t="shared" si="20"/>
        <v>-7.1515151515151587E-2</v>
      </c>
      <c r="BS652" s="11" cm="1">
        <f t="array" aca="1" ref="BS652" ca="1">_xlfn.PERCENTILE.INC((OFFSET(E652,0,1,1,COLUMNS(E652:BQ652)-1) - E652:BP652) / E652:BP652, 0.05) * SQRT(COUNT(E652:BQ652) - 1)</f>
        <v>-0.13150134715891759</v>
      </c>
      <c r="BT652" s="10" cm="1">
        <f t="array" aca="1" ref="BT652" ca="1">_xlfn.STDEV.P((E652:BP652 - OFFSET(E652:BP652,0,1)) / OFFSET(E652:BP652,0,1)) * SQRT(COUNT(E652:BQ652)-1)</f>
        <v>9.698230565088406E-2</v>
      </c>
      <c r="BU652" s="10" cm="1">
        <f t="array" ref="BU652">-(MAX(1 - (E652:BQ652 / _xlfn.SCAN(E652, E652:BQ652, _xlfn.LAMBDA(_xlpm.a,_xlpm.b, MAX(_xlpm.a, _xlpm.b))))))</f>
        <v>-0.14334470989761106</v>
      </c>
      <c r="BV652" s="12">
        <f t="shared" ca="1" si="21"/>
        <v>-1.1268944107725698</v>
      </c>
    </row>
    <row r="653" spans="1:74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229.3</v>
      </c>
      <c r="F653">
        <v>228.4</v>
      </c>
      <c r="G653">
        <v>223.6</v>
      </c>
      <c r="H653">
        <v>218.7</v>
      </c>
      <c r="I653">
        <v>220.8</v>
      </c>
      <c r="J653">
        <v>222.5</v>
      </c>
      <c r="K653">
        <v>226.4</v>
      </c>
      <c r="L653">
        <v>228.9</v>
      </c>
      <c r="M653">
        <v>227.5</v>
      </c>
      <c r="N653">
        <v>223.8</v>
      </c>
      <c r="O653">
        <v>223.9</v>
      </c>
      <c r="P653">
        <v>226.6</v>
      </c>
      <c r="Q653">
        <v>236.8</v>
      </c>
      <c r="R653">
        <v>234.9</v>
      </c>
      <c r="S653">
        <v>231.7</v>
      </c>
      <c r="T653">
        <v>233.8</v>
      </c>
      <c r="U653">
        <v>235.2</v>
      </c>
      <c r="V653">
        <v>236.6</v>
      </c>
      <c r="W653">
        <v>237.6</v>
      </c>
      <c r="X653">
        <v>234.4</v>
      </c>
      <c r="Y653">
        <v>233.4</v>
      </c>
      <c r="Z653">
        <v>230.4</v>
      </c>
      <c r="AA653">
        <v>224.7</v>
      </c>
      <c r="AB653">
        <v>226.2</v>
      </c>
      <c r="AC653">
        <v>228.3</v>
      </c>
      <c r="AD653">
        <v>228.8</v>
      </c>
      <c r="AE653">
        <v>227.6</v>
      </c>
      <c r="AF653">
        <v>228.9</v>
      </c>
      <c r="AG653">
        <v>233</v>
      </c>
      <c r="AH653">
        <v>230.1</v>
      </c>
      <c r="AI653">
        <v>233.1</v>
      </c>
      <c r="AJ653">
        <v>226.1</v>
      </c>
      <c r="AK653">
        <v>222</v>
      </c>
      <c r="AL653">
        <v>220</v>
      </c>
      <c r="AM653">
        <v>218.5</v>
      </c>
      <c r="AN653">
        <v>217.3</v>
      </c>
      <c r="AO653">
        <v>218.8</v>
      </c>
      <c r="AP653">
        <v>220</v>
      </c>
      <c r="AQ653">
        <v>214.4</v>
      </c>
      <c r="AR653">
        <v>212.7</v>
      </c>
      <c r="AS653">
        <v>212.7</v>
      </c>
      <c r="AT653">
        <v>220.3</v>
      </c>
      <c r="AU653">
        <v>219.5</v>
      </c>
      <c r="AV653">
        <v>218.7</v>
      </c>
      <c r="AW653">
        <v>218.6</v>
      </c>
      <c r="AX653">
        <v>216.3</v>
      </c>
      <c r="AY653">
        <v>216</v>
      </c>
      <c r="AZ653">
        <v>213.9</v>
      </c>
      <c r="BA653">
        <v>213.6</v>
      </c>
      <c r="BB653">
        <v>216.6</v>
      </c>
      <c r="BC653">
        <v>220</v>
      </c>
      <c r="BD653">
        <v>220.5</v>
      </c>
      <c r="BE653">
        <v>224</v>
      </c>
      <c r="BF653">
        <v>227.3</v>
      </c>
      <c r="BG653">
        <v>229.3</v>
      </c>
      <c r="BH653">
        <v>224.9</v>
      </c>
      <c r="BI653">
        <v>226.4</v>
      </c>
      <c r="BJ653">
        <v>230.5</v>
      </c>
      <c r="BK653">
        <v>229.1</v>
      </c>
      <c r="BL653">
        <v>226.5</v>
      </c>
      <c r="BM653">
        <v>224.1</v>
      </c>
      <c r="BN653">
        <v>225.2</v>
      </c>
      <c r="BO653">
        <v>223</v>
      </c>
      <c r="BP653">
        <v>221.8</v>
      </c>
      <c r="BQ653">
        <v>222.5</v>
      </c>
      <c r="BR653" s="10">
        <f t="shared" si="20"/>
        <v>-2.9655473179241217E-2</v>
      </c>
      <c r="BS653" s="11" cm="1">
        <f t="array" aca="1" ref="BS653" ca="1">_xlfn.PERCENTILE.INC((OFFSET(E653,0,1,1,COLUMNS(E653:BQ653)-1) - E653:BP653) / E653:BP653, 0.05) * SQRT(COUNT(E653:BQ653) - 1)</f>
        <v>-0.17423501436453034</v>
      </c>
      <c r="BT653" s="10" cm="1">
        <f t="array" aca="1" ref="BT653" ca="1">_xlfn.STDEV.P((E653:BP653 - OFFSET(E653:BP653,0,1)) / OFFSET(E653:BP653,0,1)) * SQRT(COUNT(E653:BQ653)-1)</f>
        <v>0.10940292324824054</v>
      </c>
      <c r="BU653" s="10" cm="1">
        <f t="array" ref="BU653">-(MAX(1 - (E653:BQ653 / _xlfn.SCAN(E653, E653:BQ653, _xlfn.LAMBDA(_xlpm.a,_xlpm.b, MAX(_xlpm.a, _xlpm.b))))))</f>
        <v>-0.10479797979797978</v>
      </c>
      <c r="BV653" s="12">
        <f t="shared" ca="1" si="21"/>
        <v>-0.61633764294312221</v>
      </c>
    </row>
    <row r="654" spans="1:74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9.4550000000000001</v>
      </c>
      <c r="F654">
        <v>9.4629999999999992</v>
      </c>
      <c r="G654">
        <v>9.4269999999999996</v>
      </c>
      <c r="H654">
        <v>9.01</v>
      </c>
      <c r="I654">
        <v>9.0169999999999995</v>
      </c>
      <c r="J654">
        <v>9.1</v>
      </c>
      <c r="K654">
        <v>9.0310000000000006</v>
      </c>
      <c r="L654">
        <v>8.9870000000000001</v>
      </c>
      <c r="M654">
        <v>8.9420000000000002</v>
      </c>
      <c r="N654">
        <v>8.7919999999999998</v>
      </c>
      <c r="O654">
        <v>8.7279999999999998</v>
      </c>
      <c r="P654">
        <v>8.7159999999999993</v>
      </c>
      <c r="Q654">
        <v>8.7959999999999994</v>
      </c>
      <c r="R654">
        <v>8.8360000000000003</v>
      </c>
      <c r="S654">
        <v>8.85</v>
      </c>
      <c r="T654">
        <v>8.8219999999999992</v>
      </c>
      <c r="U654">
        <v>8.6940000000000008</v>
      </c>
      <c r="V654">
        <v>8.7959999999999994</v>
      </c>
      <c r="W654">
        <v>8.9049999999999994</v>
      </c>
      <c r="X654">
        <v>9.0280000000000005</v>
      </c>
      <c r="Y654">
        <v>9.1780000000000008</v>
      </c>
      <c r="Z654">
        <v>9.0779999999999994</v>
      </c>
      <c r="AA654">
        <v>8.8249999999999993</v>
      </c>
      <c r="AB654">
        <v>8.3420000000000005</v>
      </c>
      <c r="AC654">
        <v>8.5749999999999993</v>
      </c>
      <c r="AD654">
        <v>8.6189999999999998</v>
      </c>
      <c r="AE654">
        <v>8.5980000000000008</v>
      </c>
      <c r="AF654">
        <v>8.7149999999999999</v>
      </c>
      <c r="AG654">
        <v>8.8030000000000008</v>
      </c>
      <c r="AH654">
        <v>8.7439999999999998</v>
      </c>
      <c r="AI654">
        <v>8.7390000000000008</v>
      </c>
      <c r="AJ654">
        <v>8.6310000000000002</v>
      </c>
      <c r="AK654">
        <v>8.6780000000000008</v>
      </c>
      <c r="AL654">
        <v>8.5419999999999998</v>
      </c>
      <c r="AM654">
        <v>8.4589999999999996</v>
      </c>
      <c r="AN654">
        <v>8.41</v>
      </c>
      <c r="AO654">
        <v>8.35</v>
      </c>
      <c r="AP654">
        <v>8.36</v>
      </c>
      <c r="AQ654">
        <v>8.1839999999999993</v>
      </c>
      <c r="AR654">
        <v>8.0980000000000008</v>
      </c>
      <c r="AS654">
        <v>8.2379999999999995</v>
      </c>
      <c r="AT654">
        <v>8.3650000000000002</v>
      </c>
      <c r="AU654">
        <v>8.2070000000000007</v>
      </c>
      <c r="AV654">
        <v>8.2469999999999999</v>
      </c>
      <c r="AW654">
        <v>8.2279999999999998</v>
      </c>
      <c r="AX654">
        <v>8.3339999999999996</v>
      </c>
      <c r="AY654">
        <v>8.2629999999999999</v>
      </c>
      <c r="AZ654">
        <v>8.0809999999999995</v>
      </c>
      <c r="BA654">
        <v>8.0879999999999992</v>
      </c>
      <c r="BB654">
        <v>8.07</v>
      </c>
      <c r="BC654">
        <v>8.1829999999999998</v>
      </c>
      <c r="BD654">
        <v>8.2159999999999993</v>
      </c>
      <c r="BE654">
        <v>8.1259999999999994</v>
      </c>
      <c r="BF654">
        <v>8.0280000000000005</v>
      </c>
      <c r="BG654">
        <v>8.0860000000000003</v>
      </c>
      <c r="BH654">
        <v>7.992</v>
      </c>
      <c r="BI654">
        <v>7.9720000000000004</v>
      </c>
      <c r="BJ654">
        <v>8.1229999999999993</v>
      </c>
      <c r="BK654">
        <v>8.0660000000000007</v>
      </c>
      <c r="BL654">
        <v>8.1349999999999998</v>
      </c>
      <c r="BM654">
        <v>7.66</v>
      </c>
      <c r="BN654">
        <v>7.6070000000000002</v>
      </c>
      <c r="BO654">
        <v>7.6529999999999996</v>
      </c>
      <c r="BP654">
        <v>7.5289999999999999</v>
      </c>
      <c r="BQ654">
        <v>7.5060000000000002</v>
      </c>
      <c r="BR654" s="10">
        <f t="shared" si="20"/>
        <v>-0.20613432046536223</v>
      </c>
      <c r="BS654" s="11" cm="1">
        <f t="array" aca="1" ref="BS654" ca="1">_xlfn.PERCENTILE.INC((OFFSET(E654,0,1,1,COLUMNS(E654:BQ654)-1) - E654:BP654) / E654:BP654, 0.05) * SQRT(COUNT(E654:BQ654) - 1)</f>
        <v>-0.2159441869150916</v>
      </c>
      <c r="BT654" s="10" cm="1">
        <f t="array" aca="1" ref="BT654" ca="1">_xlfn.STDEV.P((E654:BP654 - OFFSET(E654:BP654,0,1)) / OFFSET(E654:BP654,0,1)) * SQRT(COUNT(E654:BQ654)-1)</f>
        <v>0.12837404265131838</v>
      </c>
      <c r="BU654" s="10" cm="1">
        <f t="array" ref="BU654">-(MAX(1 - (E654:BQ654 / _xlfn.SCAN(E654, E654:BQ654, _xlfn.LAMBDA(_xlpm.a,_xlpm.b, MAX(_xlpm.a, _xlpm.b))))))</f>
        <v>-0.20680545281623153</v>
      </c>
      <c r="BV654" s="12">
        <f t="shared" ca="1" si="21"/>
        <v>-1.8999790151854661</v>
      </c>
    </row>
    <row r="655" spans="1:74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150.80000000000001</v>
      </c>
      <c r="F655">
        <v>152.6</v>
      </c>
      <c r="G655">
        <v>148</v>
      </c>
      <c r="H655">
        <v>144.30000000000001</v>
      </c>
      <c r="I655">
        <v>146.80000000000001</v>
      </c>
      <c r="J655">
        <v>145.30000000000001</v>
      </c>
      <c r="K655">
        <v>146.4</v>
      </c>
      <c r="L655">
        <v>149.6</v>
      </c>
      <c r="M655">
        <v>147.4</v>
      </c>
      <c r="N655">
        <v>144.80000000000001</v>
      </c>
      <c r="O655">
        <v>142</v>
      </c>
      <c r="P655">
        <v>143.1</v>
      </c>
      <c r="Q655">
        <v>143.4</v>
      </c>
      <c r="R655">
        <v>141.69999999999999</v>
      </c>
      <c r="S655">
        <v>157.6</v>
      </c>
      <c r="T655">
        <v>160.80000000000001</v>
      </c>
      <c r="U655">
        <v>163.80000000000001</v>
      </c>
      <c r="V655">
        <v>162.6</v>
      </c>
      <c r="W655">
        <v>163.9</v>
      </c>
      <c r="X655">
        <v>163</v>
      </c>
      <c r="Y655">
        <v>163.19999999999999</v>
      </c>
      <c r="Z655">
        <v>163.69999999999999</v>
      </c>
      <c r="AA655">
        <v>162.19999999999999</v>
      </c>
      <c r="AB655">
        <v>159.80000000000001</v>
      </c>
      <c r="AC655">
        <v>161.30000000000001</v>
      </c>
      <c r="AD655">
        <v>158.6</v>
      </c>
      <c r="AE655">
        <v>158.5</v>
      </c>
      <c r="AF655">
        <v>160</v>
      </c>
      <c r="AG655">
        <v>162.5</v>
      </c>
      <c r="AH655">
        <v>161</v>
      </c>
      <c r="AI655">
        <v>158.19999999999999</v>
      </c>
      <c r="AJ655">
        <v>158.69999999999999</v>
      </c>
      <c r="AK655">
        <v>158.4</v>
      </c>
      <c r="AL655">
        <v>152.5</v>
      </c>
      <c r="AM655">
        <v>153.1</v>
      </c>
      <c r="AN655">
        <v>150.30000000000001</v>
      </c>
      <c r="AO655">
        <v>151.30000000000001</v>
      </c>
      <c r="AP655">
        <v>153.19999999999999</v>
      </c>
      <c r="AQ655">
        <v>151</v>
      </c>
      <c r="AR655">
        <v>150.30000000000001</v>
      </c>
      <c r="AS655">
        <v>152.4</v>
      </c>
      <c r="AT655">
        <v>154</v>
      </c>
      <c r="AU655">
        <v>161.80000000000001</v>
      </c>
      <c r="AV655">
        <v>161</v>
      </c>
      <c r="AW655">
        <v>161.4</v>
      </c>
      <c r="AX655">
        <v>162.4</v>
      </c>
      <c r="AY655">
        <v>162.5</v>
      </c>
      <c r="AZ655">
        <v>161.19999999999999</v>
      </c>
      <c r="BA655">
        <v>156.9</v>
      </c>
      <c r="BB655">
        <v>158</v>
      </c>
      <c r="BC655">
        <v>162</v>
      </c>
      <c r="BD655">
        <v>158.80000000000001</v>
      </c>
      <c r="BE655">
        <v>157.69999999999999</v>
      </c>
      <c r="BF655">
        <v>158.19999999999999</v>
      </c>
      <c r="BG655">
        <v>158.80000000000001</v>
      </c>
      <c r="BH655">
        <v>158.19999999999999</v>
      </c>
      <c r="BI655">
        <v>156.30000000000001</v>
      </c>
      <c r="BJ655">
        <v>159.80000000000001</v>
      </c>
      <c r="BK655">
        <v>161.1</v>
      </c>
      <c r="BL655">
        <v>163.30000000000001</v>
      </c>
      <c r="BM655">
        <v>160.19999999999999</v>
      </c>
      <c r="BN655">
        <v>153.5</v>
      </c>
      <c r="BO655">
        <v>156.30000000000001</v>
      </c>
      <c r="BP655">
        <v>159.1</v>
      </c>
      <c r="BQ655">
        <v>160</v>
      </c>
      <c r="BR655" s="10">
        <f t="shared" si="20"/>
        <v>6.1007957559681615E-2</v>
      </c>
      <c r="BS655" s="11" cm="1">
        <f t="array" aca="1" ref="BS655" ca="1">_xlfn.PERCENTILE.INC((OFFSET(E655,0,1,1,COLUMNS(E655:BQ655)-1) - E655:BP655) / E655:BP655, 0.05) * SQRT(COUNT(E655:BQ655) - 1)</f>
        <v>-0.21138957816377091</v>
      </c>
      <c r="BT655" s="10" cm="1">
        <f t="array" aca="1" ref="BT655" ca="1">_xlfn.STDEV.P((E655:BP655 - OFFSET(E655:BP655,0,1)) / OFFSET(E655:BP655,0,1)) * SQRT(COUNT(E655:BQ655)-1)</f>
        <v>0.16444539676985892</v>
      </c>
      <c r="BU655" s="10" cm="1">
        <f t="array" ref="BU655">-(MAX(1 - (E655:BQ655 / _xlfn.SCAN(E655, E655:BQ655, _xlfn.LAMBDA(_xlpm.a,_xlpm.b, MAX(_xlpm.a, _xlpm.b))))))</f>
        <v>-8.2977425259304405E-2</v>
      </c>
      <c r="BV655" s="12">
        <f t="shared" ca="1" si="21"/>
        <v>0.14128878855472798</v>
      </c>
    </row>
    <row r="656" spans="1:74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26.4</v>
      </c>
      <c r="F656">
        <v>26.8</v>
      </c>
      <c r="G656">
        <v>26.58</v>
      </c>
      <c r="H656">
        <v>25.41</v>
      </c>
      <c r="I656">
        <v>25.79</v>
      </c>
      <c r="J656">
        <v>26.44</v>
      </c>
      <c r="K656">
        <v>27.08</v>
      </c>
      <c r="L656">
        <v>27.83</v>
      </c>
      <c r="M656">
        <v>27.97</v>
      </c>
      <c r="N656">
        <v>27.53</v>
      </c>
      <c r="O656">
        <v>27.39</v>
      </c>
      <c r="P656">
        <v>27.65</v>
      </c>
      <c r="Q656">
        <v>27.34</v>
      </c>
      <c r="R656">
        <v>26.91</v>
      </c>
      <c r="S656">
        <v>27.03</v>
      </c>
      <c r="T656">
        <v>27.52</v>
      </c>
      <c r="U656">
        <v>27.36</v>
      </c>
      <c r="V656">
        <v>27.29</v>
      </c>
      <c r="W656">
        <v>27.93</v>
      </c>
      <c r="X656">
        <v>29</v>
      </c>
      <c r="Y656">
        <v>28.57</v>
      </c>
      <c r="Z656">
        <v>28.45</v>
      </c>
      <c r="AA656">
        <v>28.45</v>
      </c>
      <c r="AB656">
        <v>27.8</v>
      </c>
      <c r="AC656">
        <v>27.92</v>
      </c>
      <c r="AD656">
        <v>27.14</v>
      </c>
      <c r="AE656">
        <v>26.69</v>
      </c>
      <c r="AF656">
        <v>26.64</v>
      </c>
      <c r="AG656">
        <v>26.7</v>
      </c>
      <c r="AH656">
        <v>26.5</v>
      </c>
      <c r="AI656">
        <v>26.53</v>
      </c>
      <c r="AJ656">
        <v>26.14</v>
      </c>
      <c r="AK656">
        <v>26.11</v>
      </c>
      <c r="AL656">
        <v>25.85</v>
      </c>
      <c r="AM656">
        <v>25.39</v>
      </c>
      <c r="AN656">
        <v>25.21</v>
      </c>
      <c r="AO656">
        <v>25.41</v>
      </c>
      <c r="AP656">
        <v>25.15</v>
      </c>
      <c r="AQ656">
        <v>25.2</v>
      </c>
      <c r="AR656">
        <v>25.29</v>
      </c>
      <c r="AS656">
        <v>25.85</v>
      </c>
      <c r="AT656">
        <v>26.1</v>
      </c>
      <c r="AU656">
        <v>26.33</v>
      </c>
      <c r="AV656">
        <v>26.14</v>
      </c>
      <c r="AW656">
        <v>26.08</v>
      </c>
      <c r="AX656">
        <v>26.01</v>
      </c>
      <c r="AY656">
        <v>25.57</v>
      </c>
      <c r="AZ656">
        <v>25.35</v>
      </c>
      <c r="BA656">
        <v>24.6</v>
      </c>
      <c r="BB656">
        <v>24.26</v>
      </c>
      <c r="BC656">
        <v>24.64</v>
      </c>
      <c r="BD656">
        <v>24.21</v>
      </c>
      <c r="BE656">
        <v>24.26</v>
      </c>
      <c r="BF656">
        <v>24.71</v>
      </c>
      <c r="BG656">
        <v>25.08</v>
      </c>
      <c r="BH656">
        <v>25.2</v>
      </c>
      <c r="BI656">
        <v>25.24</v>
      </c>
      <c r="BJ656">
        <v>25.44</v>
      </c>
      <c r="BK656">
        <v>25.05</v>
      </c>
      <c r="BL656">
        <v>24.82</v>
      </c>
      <c r="BM656">
        <v>25.02</v>
      </c>
      <c r="BN656">
        <v>25.07</v>
      </c>
      <c r="BO656">
        <v>25.66</v>
      </c>
      <c r="BP656">
        <v>25.46</v>
      </c>
      <c r="BQ656">
        <v>25.51</v>
      </c>
      <c r="BR656" s="10">
        <f t="shared" si="20"/>
        <v>-3.3712121212121103E-2</v>
      </c>
      <c r="BS656" s="11" cm="1">
        <f t="array" aca="1" ref="BS656" ca="1">_xlfn.PERCENTILE.INC((OFFSET(E656,0,1,1,COLUMNS(E656:BQ656)-1) - E656:BP656) / E656:BP656, 0.05) * SQRT(COUNT(E656:BQ656) - 1)</f>
        <v>-0.17671424637883118</v>
      </c>
      <c r="BT656" s="10" cm="1">
        <f t="array" aca="1" ref="BT656" ca="1">_xlfn.STDEV.P((E656:BP656 - OFFSET(E656:BP656,0,1)) / OFFSET(E656:BP656,0,1)) * SQRT(COUNT(E656:BQ656)-1)</f>
        <v>0.12163038201897199</v>
      </c>
      <c r="BU656" s="10" cm="1">
        <f t="array" ref="BU656">-(MAX(1 - (E656:BQ656 / _xlfn.SCAN(E656, E656:BQ656, _xlfn.LAMBDA(_xlpm.a,_xlpm.b, MAX(_xlpm.a, _xlpm.b))))))</f>
        <v>-0.16517241379310343</v>
      </c>
      <c r="BV656" s="12">
        <f t="shared" ca="1" si="21"/>
        <v>-0.58772969953870058</v>
      </c>
    </row>
    <row r="657" spans="1:74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109800</v>
      </c>
      <c r="F657">
        <v>110600</v>
      </c>
      <c r="G657">
        <v>108800</v>
      </c>
      <c r="H657">
        <v>107000</v>
      </c>
      <c r="I657">
        <v>106000</v>
      </c>
      <c r="J657">
        <v>105600</v>
      </c>
      <c r="K657">
        <v>106400</v>
      </c>
      <c r="L657">
        <v>106000</v>
      </c>
      <c r="M657">
        <v>106200</v>
      </c>
      <c r="N657">
        <v>107800</v>
      </c>
      <c r="O657">
        <v>106400</v>
      </c>
      <c r="P657">
        <v>107400</v>
      </c>
      <c r="Q657">
        <v>107400</v>
      </c>
      <c r="R657">
        <v>108600</v>
      </c>
      <c r="S657">
        <v>107400</v>
      </c>
      <c r="T657">
        <v>107000</v>
      </c>
      <c r="U657">
        <v>107000</v>
      </c>
      <c r="V657">
        <v>105400</v>
      </c>
      <c r="W657">
        <v>106000</v>
      </c>
      <c r="X657">
        <v>106600</v>
      </c>
      <c r="Y657">
        <v>105800</v>
      </c>
      <c r="Z657">
        <v>105800</v>
      </c>
      <c r="AA657">
        <v>106200</v>
      </c>
      <c r="AB657">
        <v>105600</v>
      </c>
      <c r="AC657">
        <v>105400</v>
      </c>
      <c r="AD657">
        <v>105600</v>
      </c>
      <c r="AE657">
        <v>105000</v>
      </c>
      <c r="AF657">
        <v>104800</v>
      </c>
      <c r="AG657">
        <v>104600</v>
      </c>
      <c r="AH657">
        <v>104600</v>
      </c>
      <c r="AI657">
        <v>104400</v>
      </c>
      <c r="AJ657">
        <v>104400</v>
      </c>
      <c r="AK657">
        <v>104200</v>
      </c>
      <c r="AL657">
        <v>103400</v>
      </c>
      <c r="AM657">
        <v>103400</v>
      </c>
      <c r="AN657">
        <v>102400</v>
      </c>
      <c r="AO657">
        <v>101600</v>
      </c>
      <c r="AP657">
        <v>101000</v>
      </c>
      <c r="AQ657">
        <v>101400</v>
      </c>
      <c r="AR657">
        <v>101600</v>
      </c>
      <c r="AS657">
        <v>102800</v>
      </c>
      <c r="AT657">
        <v>104600</v>
      </c>
      <c r="AU657">
        <v>105000</v>
      </c>
      <c r="AV657">
        <v>104200</v>
      </c>
      <c r="AW657">
        <v>103600</v>
      </c>
      <c r="AX657">
        <v>103800</v>
      </c>
      <c r="AY657">
        <v>103000</v>
      </c>
      <c r="AZ657">
        <v>103200</v>
      </c>
      <c r="BA657">
        <v>104200</v>
      </c>
      <c r="BB657">
        <v>103800</v>
      </c>
      <c r="BC657">
        <v>104200</v>
      </c>
      <c r="BD657">
        <v>103800</v>
      </c>
      <c r="BE657">
        <v>104200</v>
      </c>
      <c r="BF657">
        <v>101800</v>
      </c>
      <c r="BG657">
        <v>102200</v>
      </c>
      <c r="BH657">
        <v>101800</v>
      </c>
      <c r="BI657">
        <v>102000</v>
      </c>
      <c r="BJ657">
        <v>103600</v>
      </c>
      <c r="BK657">
        <v>103600</v>
      </c>
      <c r="BL657">
        <v>101600</v>
      </c>
      <c r="BM657">
        <v>100600</v>
      </c>
      <c r="BN657">
        <v>101000</v>
      </c>
      <c r="BO657">
        <v>100000</v>
      </c>
      <c r="BP657">
        <v>100000</v>
      </c>
      <c r="BQ657">
        <v>100400</v>
      </c>
      <c r="BR657" s="10">
        <f t="shared" si="20"/>
        <v>-8.5610200364298727E-2</v>
      </c>
      <c r="BS657" s="11" cm="1">
        <f t="array" aca="1" ref="BS657" ca="1">_xlfn.PERCENTILE.INC((OFFSET(E657,0,1,1,COLUMNS(E657:BQ657)-1) - E657:BP657) / E657:BP657, 0.05) * SQRT(COUNT(E657:BQ657) - 1)</f>
        <v>-0.12861300299133022</v>
      </c>
      <c r="BT657" s="10" cm="1">
        <f t="array" aca="1" ref="BT657" ca="1">_xlfn.STDEV.P((E657:BP657 - OFFSET(E657:BP657,0,1)) / OFFSET(E657:BP657,0,1)) * SQRT(COUNT(E657:BQ657)-1)</f>
        <v>6.5770719372883021E-2</v>
      </c>
      <c r="BU657" s="10" cm="1">
        <f t="array" ref="BU657">-(MAX(1 - (E657:BQ657 / _xlfn.SCAN(E657, E657:BQ657, _xlfn.LAMBDA(_xlpm.a,_xlpm.b, MAX(_xlpm.a, _xlpm.b))))))</f>
        <v>-9.5840867992766698E-2</v>
      </c>
      <c r="BV657" s="12">
        <f t="shared" ca="1" si="21"/>
        <v>-1.8759695531296869</v>
      </c>
    </row>
    <row r="658" spans="1:74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44.23</v>
      </c>
      <c r="F658">
        <v>43.88</v>
      </c>
      <c r="G658">
        <v>43.83</v>
      </c>
      <c r="H658">
        <v>43.3</v>
      </c>
      <c r="I658">
        <v>43.1</v>
      </c>
      <c r="J658">
        <v>43.04</v>
      </c>
      <c r="K658">
        <v>43.37</v>
      </c>
      <c r="L658">
        <v>44.52</v>
      </c>
      <c r="M658">
        <v>44.73</v>
      </c>
      <c r="N658">
        <v>44.36</v>
      </c>
      <c r="O658">
        <v>44.84</v>
      </c>
      <c r="P658">
        <v>45.69</v>
      </c>
      <c r="Q658">
        <v>46.7</v>
      </c>
      <c r="R658">
        <v>46.34</v>
      </c>
      <c r="S658">
        <v>45.85</v>
      </c>
      <c r="T658">
        <v>46.04</v>
      </c>
      <c r="U658">
        <v>46.1</v>
      </c>
      <c r="V658">
        <v>45.33</v>
      </c>
      <c r="W658">
        <v>45.05</v>
      </c>
      <c r="X658">
        <v>45.13</v>
      </c>
      <c r="Y658">
        <v>44.93</v>
      </c>
      <c r="Z658">
        <v>44.34</v>
      </c>
      <c r="AA658">
        <v>43.26</v>
      </c>
      <c r="AB658">
        <v>42.93</v>
      </c>
      <c r="AC658">
        <v>43.14</v>
      </c>
      <c r="AD658">
        <v>43.17</v>
      </c>
      <c r="AE658">
        <v>42.68</v>
      </c>
      <c r="AF658">
        <v>42.78</v>
      </c>
      <c r="AG658">
        <v>43</v>
      </c>
      <c r="AH658">
        <v>42.95</v>
      </c>
      <c r="AI658">
        <v>42.84</v>
      </c>
      <c r="AJ658">
        <v>42.48</v>
      </c>
      <c r="AK658">
        <v>42.09</v>
      </c>
      <c r="AL658">
        <v>42.42</v>
      </c>
      <c r="AM658">
        <v>42.25</v>
      </c>
      <c r="AN658">
        <v>42.09</v>
      </c>
      <c r="AO658">
        <v>41.73</v>
      </c>
      <c r="AP658">
        <v>41.87</v>
      </c>
      <c r="AQ658">
        <v>42.13</v>
      </c>
      <c r="AR658">
        <v>41.79</v>
      </c>
      <c r="AS658">
        <v>41.79</v>
      </c>
      <c r="AT658">
        <v>42.9</v>
      </c>
      <c r="AU658">
        <v>42.82</v>
      </c>
      <c r="AV658">
        <v>42.36</v>
      </c>
      <c r="AW658">
        <v>42.12</v>
      </c>
      <c r="AX658">
        <v>41.98</v>
      </c>
      <c r="AY658">
        <v>41.76</v>
      </c>
      <c r="AZ658">
        <v>41.5</v>
      </c>
      <c r="BA658">
        <v>41.03</v>
      </c>
      <c r="BB658">
        <v>41.34</v>
      </c>
      <c r="BC658">
        <v>41.58</v>
      </c>
      <c r="BD658">
        <v>42.48</v>
      </c>
      <c r="BE658">
        <v>42.6</v>
      </c>
      <c r="BF658">
        <v>43.23</v>
      </c>
      <c r="BG658">
        <v>43.2</v>
      </c>
      <c r="BH658">
        <v>42.15</v>
      </c>
      <c r="BI658">
        <v>42.9</v>
      </c>
      <c r="BJ658">
        <v>44.56</v>
      </c>
      <c r="BK658">
        <v>44.43</v>
      </c>
      <c r="BL658">
        <v>45.34</v>
      </c>
      <c r="BM658">
        <v>44.75</v>
      </c>
      <c r="BN658">
        <v>44.93</v>
      </c>
      <c r="BO658">
        <v>44.57</v>
      </c>
      <c r="BP658">
        <v>44.26</v>
      </c>
      <c r="BQ658">
        <v>44.37</v>
      </c>
      <c r="BR658" s="10">
        <f t="shared" si="20"/>
        <v>3.1652724395207004E-3</v>
      </c>
      <c r="BS658" s="11" cm="1">
        <f t="array" aca="1" ref="BS658" ca="1">_xlfn.PERCENTILE.INC((OFFSET(E658,0,1,1,COLUMNS(E658:BQ658)-1) - E658:BP658) / E658:BP658, 0.05) * SQRT(COUNT(E658:BQ658) - 1)</f>
        <v>-0.10490980872957162</v>
      </c>
      <c r="BT658" s="10" cm="1">
        <f t="array" aca="1" ref="BT658" ca="1">_xlfn.STDEV.P((E658:BP658 - OFFSET(E658:BP658,0,1)) / OFFSET(E658:BP658,0,1)) * SQRT(COUNT(E658:BQ658)-1)</f>
        <v>9.4064414182339143E-2</v>
      </c>
      <c r="BU658" s="10" cm="1">
        <f t="array" ref="BU658">-(MAX(1 - (E658:BQ658 / _xlfn.SCAN(E658, E658:BQ658, _xlfn.LAMBDA(_xlpm.a,_xlpm.b, MAX(_xlpm.a, _xlpm.b))))))</f>
        <v>-0.12141327623126341</v>
      </c>
      <c r="BV658" s="12">
        <f t="shared" ca="1" si="21"/>
        <v>-0.36792228525507359</v>
      </c>
    </row>
    <row r="659" spans="1:74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7.16</v>
      </c>
      <c r="F659">
        <v>7.34</v>
      </c>
      <c r="G659">
        <v>7.24</v>
      </c>
      <c r="H659">
        <v>7.18</v>
      </c>
      <c r="I659">
        <v>7.19</v>
      </c>
      <c r="J659">
        <v>7.17</v>
      </c>
      <c r="K659">
        <v>7.3</v>
      </c>
      <c r="L659">
        <v>7.35</v>
      </c>
      <c r="M659">
        <v>7.31</v>
      </c>
      <c r="N659">
        <v>7.3</v>
      </c>
      <c r="O659">
        <v>7.19</v>
      </c>
      <c r="P659">
        <v>7.18</v>
      </c>
      <c r="Q659">
        <v>7.21</v>
      </c>
      <c r="R659">
        <v>7.17</v>
      </c>
      <c r="S659">
        <v>7.19</v>
      </c>
      <c r="T659">
        <v>7.13</v>
      </c>
      <c r="U659">
        <v>7.13</v>
      </c>
      <c r="V659">
        <v>7.15</v>
      </c>
      <c r="W659">
        <v>7.17</v>
      </c>
      <c r="X659">
        <v>7.18</v>
      </c>
      <c r="Y659">
        <v>7.12</v>
      </c>
      <c r="Z659">
        <v>7.04</v>
      </c>
      <c r="AA659">
        <v>6.88</v>
      </c>
      <c r="AB659">
        <v>7.08</v>
      </c>
      <c r="AC659">
        <v>7</v>
      </c>
      <c r="AD659">
        <v>7.05</v>
      </c>
      <c r="AE659">
        <v>6.95</v>
      </c>
      <c r="AF659">
        <v>6.93</v>
      </c>
      <c r="AG659">
        <v>6.91</v>
      </c>
      <c r="AH659">
        <v>6.84</v>
      </c>
      <c r="AI659">
        <v>6.82</v>
      </c>
      <c r="AJ659">
        <v>6.82</v>
      </c>
      <c r="AK659">
        <v>6.75</v>
      </c>
      <c r="AL659">
        <v>6.69</v>
      </c>
      <c r="AM659">
        <v>6.61</v>
      </c>
      <c r="AN659">
        <v>6.71</v>
      </c>
      <c r="AO659">
        <v>6.82</v>
      </c>
      <c r="AP659">
        <v>6.74</v>
      </c>
      <c r="AQ659">
        <v>6.83</v>
      </c>
      <c r="AR659">
        <v>6.82</v>
      </c>
      <c r="AS659">
        <v>6.85</v>
      </c>
      <c r="AT659">
        <v>6.89</v>
      </c>
      <c r="AU659">
        <v>6.82</v>
      </c>
      <c r="AV659">
        <v>6.77</v>
      </c>
      <c r="AW659">
        <v>6.72</v>
      </c>
      <c r="AX659">
        <v>6.6</v>
      </c>
      <c r="AY659">
        <v>6.58</v>
      </c>
      <c r="AZ659">
        <v>6.57</v>
      </c>
      <c r="BA659">
        <v>6.33</v>
      </c>
      <c r="BB659">
        <v>6.39</v>
      </c>
      <c r="BC659">
        <v>6.27</v>
      </c>
      <c r="BD659">
        <v>6.18</v>
      </c>
      <c r="BE659">
        <v>6.07</v>
      </c>
      <c r="BF659">
        <v>6.23</v>
      </c>
      <c r="BG659">
        <v>6.16</v>
      </c>
      <c r="BH659">
        <v>6.06</v>
      </c>
      <c r="BI659">
        <v>5.93</v>
      </c>
      <c r="BJ659">
        <v>5.8</v>
      </c>
      <c r="BK659">
        <v>5.83</v>
      </c>
      <c r="BL659">
        <v>5.88</v>
      </c>
      <c r="BM659">
        <v>5.9</v>
      </c>
      <c r="BN659">
        <v>5.89</v>
      </c>
      <c r="BO659">
        <v>5.85</v>
      </c>
      <c r="BP659">
        <v>5.95</v>
      </c>
      <c r="BQ659">
        <v>6.12</v>
      </c>
      <c r="BR659" s="10">
        <f t="shared" si="20"/>
        <v>-0.14525139664804471</v>
      </c>
      <c r="BS659" s="11" cm="1">
        <f t="array" aca="1" ref="BS659" ca="1">_xlfn.PERCENTILE.INC((OFFSET(E659,0,1,1,COLUMNS(E659:BQ659)-1) - E659:BP659) / E659:BP659, 0.05) * SQRT(COUNT(E659:BQ659) - 1)</f>
        <v>-0.16840979872635142</v>
      </c>
      <c r="BT659" s="10" cm="1">
        <f t="array" aca="1" ref="BT659" ca="1">_xlfn.STDEV.P((E659:BP659 - OFFSET(E659:BP659,0,1)) / OFFSET(E659:BP659,0,1)) * SQRT(COUNT(E659:BQ659)-1)</f>
        <v>0.10356581334792063</v>
      </c>
      <c r="BU659" s="10" cm="1">
        <f t="array" ref="BU659">-(MAX(1 - (E659:BQ659 / _xlfn.SCAN(E659, E659:BQ659, _xlfn.LAMBDA(_xlpm.a,_xlpm.b, MAX(_xlpm.a, _xlpm.b))))))</f>
        <v>-0.21088435374149661</v>
      </c>
      <c r="BV659" s="12">
        <f t="shared" ca="1" si="21"/>
        <v>-1.7672343546403106</v>
      </c>
    </row>
    <row r="660" spans="1:74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167.8</v>
      </c>
      <c r="F660">
        <v>170</v>
      </c>
      <c r="G660">
        <v>170.1</v>
      </c>
      <c r="H660">
        <v>164.4</v>
      </c>
      <c r="I660">
        <v>164.1</v>
      </c>
      <c r="J660">
        <v>165.1</v>
      </c>
      <c r="K660">
        <v>167.2</v>
      </c>
      <c r="L660">
        <v>173.4</v>
      </c>
      <c r="M660">
        <v>174</v>
      </c>
      <c r="N660">
        <v>173.9</v>
      </c>
      <c r="O660">
        <v>169.9</v>
      </c>
      <c r="P660">
        <v>171.8</v>
      </c>
      <c r="Q660">
        <v>183.7</v>
      </c>
      <c r="R660">
        <v>185</v>
      </c>
      <c r="S660">
        <v>183.6</v>
      </c>
      <c r="T660">
        <v>183.1</v>
      </c>
      <c r="U660">
        <v>184.8</v>
      </c>
      <c r="V660">
        <v>186</v>
      </c>
      <c r="W660">
        <v>185.6</v>
      </c>
      <c r="X660">
        <v>183.1</v>
      </c>
      <c r="Y660">
        <v>184.8</v>
      </c>
      <c r="Z660">
        <v>181.8</v>
      </c>
      <c r="AA660">
        <v>181</v>
      </c>
      <c r="AB660">
        <v>184.4</v>
      </c>
      <c r="AC660">
        <v>186.4</v>
      </c>
      <c r="AD660">
        <v>184</v>
      </c>
      <c r="AE660">
        <v>184.6</v>
      </c>
      <c r="AF660">
        <v>185.1</v>
      </c>
      <c r="AG660">
        <v>186.3</v>
      </c>
      <c r="AH660">
        <v>181</v>
      </c>
      <c r="AI660">
        <v>180.1</v>
      </c>
      <c r="AJ660">
        <v>178.2</v>
      </c>
      <c r="AK660">
        <v>179</v>
      </c>
      <c r="AL660">
        <v>177.4</v>
      </c>
      <c r="AM660">
        <v>174.8</v>
      </c>
      <c r="AN660">
        <v>170</v>
      </c>
      <c r="AO660">
        <v>174.5</v>
      </c>
      <c r="AP660">
        <v>178.8</v>
      </c>
      <c r="AQ660">
        <v>178.5</v>
      </c>
      <c r="AR660">
        <v>179.1</v>
      </c>
      <c r="AS660">
        <v>179.1</v>
      </c>
      <c r="AT660">
        <v>182.8</v>
      </c>
      <c r="AU660">
        <v>183.2</v>
      </c>
      <c r="AV660">
        <v>181.2</v>
      </c>
      <c r="AW660">
        <v>176.8</v>
      </c>
      <c r="AX660">
        <v>175</v>
      </c>
      <c r="AY660">
        <v>173.2</v>
      </c>
      <c r="AZ660">
        <v>175.7</v>
      </c>
      <c r="BA660">
        <v>173</v>
      </c>
      <c r="BB660">
        <v>173.2</v>
      </c>
      <c r="BC660">
        <v>174</v>
      </c>
      <c r="BD660">
        <v>174</v>
      </c>
      <c r="BE660">
        <v>175.2</v>
      </c>
      <c r="BF660">
        <v>178.8</v>
      </c>
      <c r="BG660">
        <v>174.8</v>
      </c>
      <c r="BH660">
        <v>170</v>
      </c>
      <c r="BI660">
        <v>170.1</v>
      </c>
      <c r="BJ660">
        <v>177</v>
      </c>
      <c r="BK660">
        <v>176.5</v>
      </c>
      <c r="BL660">
        <v>176.5</v>
      </c>
      <c r="BM660">
        <v>175.1</v>
      </c>
      <c r="BN660">
        <v>175.1</v>
      </c>
      <c r="BO660">
        <v>170.9</v>
      </c>
      <c r="BP660">
        <v>167.9</v>
      </c>
      <c r="BQ660">
        <v>172</v>
      </c>
      <c r="BR660" s="10">
        <f t="shared" si="20"/>
        <v>2.5029797377830683E-2</v>
      </c>
      <c r="BS660" s="11" cm="1">
        <f t="array" aca="1" ref="BS660" ca="1">_xlfn.PERCENTILE.INC((OFFSET(E660,0,1,1,COLUMNS(E660:BQ660)-1) - E660:BP660) / E660:BP660, 0.05) * SQRT(COUNT(E660:BQ660) - 1)</f>
        <v>-0.21586676163486776</v>
      </c>
      <c r="BT660" s="10" cm="1">
        <f t="array" aca="1" ref="BT660" ca="1">_xlfn.STDEV.P((E660:BP660 - OFFSET(E660:BP660,0,1)) / OFFSET(E660:BP660,0,1)) * SQRT(COUNT(E660:BQ660)-1)</f>
        <v>0.1388849781099695</v>
      </c>
      <c r="BU660" s="10" cm="1">
        <f t="array" ref="BU660">-(MAX(1 - (E660:BQ660 / _xlfn.SCAN(E660, E660:BQ660, _xlfn.LAMBDA(_xlpm.a,_xlpm.b, MAX(_xlpm.a, _xlpm.b))))))</f>
        <v>-9.9248927038626644E-2</v>
      </c>
      <c r="BV660" s="12">
        <f t="shared" ca="1" si="21"/>
        <v>-9.175844257789606E-2</v>
      </c>
    </row>
    <row r="661" spans="1:74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28.55</v>
      </c>
      <c r="F661">
        <v>28.55</v>
      </c>
      <c r="G661">
        <v>28.2</v>
      </c>
      <c r="H661">
        <v>27.45</v>
      </c>
      <c r="I661">
        <v>26.65</v>
      </c>
      <c r="J661">
        <v>28</v>
      </c>
      <c r="K661">
        <v>28.05</v>
      </c>
      <c r="L661">
        <v>28.15</v>
      </c>
      <c r="M661">
        <v>27.8</v>
      </c>
      <c r="N661">
        <v>28</v>
      </c>
      <c r="O661">
        <v>28.55</v>
      </c>
      <c r="P661">
        <v>28.35</v>
      </c>
      <c r="Q661">
        <v>28.75</v>
      </c>
      <c r="R661">
        <v>28.95</v>
      </c>
      <c r="S661">
        <v>28.75</v>
      </c>
      <c r="T661">
        <v>28.9</v>
      </c>
      <c r="U661">
        <v>28.6</v>
      </c>
      <c r="V661">
        <v>28.25</v>
      </c>
      <c r="W661">
        <v>29</v>
      </c>
      <c r="X661">
        <v>29</v>
      </c>
      <c r="Y661">
        <v>29.3</v>
      </c>
      <c r="Z661">
        <v>29.05</v>
      </c>
      <c r="AA661">
        <v>29.05</v>
      </c>
      <c r="AB661">
        <v>28.7</v>
      </c>
      <c r="AC661">
        <v>29.25</v>
      </c>
      <c r="AD661">
        <v>29.55</v>
      </c>
      <c r="AE661">
        <v>29.8</v>
      </c>
      <c r="AF661">
        <v>29.75</v>
      </c>
      <c r="AG661">
        <v>29.95</v>
      </c>
      <c r="AH661">
        <v>29.9</v>
      </c>
      <c r="AI661">
        <v>30.1</v>
      </c>
      <c r="AJ661">
        <v>30</v>
      </c>
      <c r="AK661">
        <v>30.75</v>
      </c>
      <c r="AL661">
        <v>30.9</v>
      </c>
      <c r="AM661">
        <v>31</v>
      </c>
      <c r="AN661">
        <v>31</v>
      </c>
      <c r="AO661">
        <v>30.95</v>
      </c>
      <c r="AP661">
        <v>30</v>
      </c>
      <c r="AQ661">
        <v>28.95</v>
      </c>
      <c r="AR661">
        <v>29.6</v>
      </c>
      <c r="AS661">
        <v>29.8</v>
      </c>
      <c r="AT661">
        <v>29.5</v>
      </c>
      <c r="AU661">
        <v>29.3</v>
      </c>
      <c r="AV661">
        <v>28.75</v>
      </c>
      <c r="AW661">
        <v>29.15</v>
      </c>
      <c r="AX661">
        <v>28.35</v>
      </c>
      <c r="AY661">
        <v>28.45</v>
      </c>
      <c r="AZ661">
        <v>28.35</v>
      </c>
      <c r="BA661">
        <v>27.85</v>
      </c>
      <c r="BB661">
        <v>28.3</v>
      </c>
      <c r="BC661">
        <v>28.35</v>
      </c>
      <c r="BD661">
        <v>28.15</v>
      </c>
      <c r="BE661">
        <v>28.05</v>
      </c>
      <c r="BF661">
        <v>27.2</v>
      </c>
      <c r="BG661">
        <v>25.55</v>
      </c>
      <c r="BH661">
        <v>25.55</v>
      </c>
      <c r="BI661">
        <v>24.9</v>
      </c>
      <c r="BJ661">
        <v>25.3</v>
      </c>
      <c r="BK661">
        <v>25.3</v>
      </c>
      <c r="BL661">
        <v>25.6</v>
      </c>
      <c r="BM661">
        <v>25.5</v>
      </c>
      <c r="BN661">
        <v>24.65</v>
      </c>
      <c r="BO661">
        <v>24.65</v>
      </c>
      <c r="BP661">
        <v>24.7</v>
      </c>
      <c r="BQ661">
        <v>24.7</v>
      </c>
      <c r="BR661" s="10">
        <f t="shared" si="20"/>
        <v>-0.13485113835376536</v>
      </c>
      <c r="BS661" s="11" cm="1">
        <f t="array" aca="1" ref="BS661" ca="1">_xlfn.PERCENTILE.INC((OFFSET(E661,0,1,1,COLUMNS(E661:BQ661)-1) - E661:BP661) / E661:BP661, 0.05) * SQRT(COUNT(E661:BQ661) - 1)</f>
        <v>-0.24508738434425018</v>
      </c>
      <c r="BT661" s="10" cm="1">
        <f t="array" aca="1" ref="BT661" ca="1">_xlfn.STDEV.P((E661:BP661 - OFFSET(E661:BP661,0,1)) / OFFSET(E661:BP661,0,1)) * SQRT(COUNT(E661:BQ661)-1)</f>
        <v>0.14026926476562118</v>
      </c>
      <c r="BU661" s="10" cm="1">
        <f t="array" ref="BU661">-(MAX(1 - (E661:BQ661 / _xlfn.SCAN(E661, E661:BQ661, _xlfn.LAMBDA(_xlpm.a,_xlpm.b, MAX(_xlpm.a, _xlpm.b))))))</f>
        <v>-0.20483870967741935</v>
      </c>
      <c r="BV661" s="12">
        <f t="shared" ca="1" si="21"/>
        <v>-1.2306673547400024</v>
      </c>
    </row>
    <row r="662" spans="1:74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11</v>
      </c>
      <c r="F662">
        <v>11</v>
      </c>
      <c r="G662">
        <v>11</v>
      </c>
      <c r="H662">
        <v>11</v>
      </c>
      <c r="I662">
        <v>11</v>
      </c>
      <c r="J662">
        <v>11.4</v>
      </c>
      <c r="K662">
        <v>11.5</v>
      </c>
      <c r="L662">
        <v>11.5</v>
      </c>
      <c r="M662">
        <v>11.5</v>
      </c>
      <c r="N662">
        <v>11.5</v>
      </c>
      <c r="O662">
        <v>11.5</v>
      </c>
      <c r="P662">
        <v>11.5</v>
      </c>
      <c r="Q662">
        <v>11.5</v>
      </c>
      <c r="R662">
        <v>11.6</v>
      </c>
      <c r="S662">
        <v>11.5</v>
      </c>
      <c r="T662">
        <v>11.5</v>
      </c>
      <c r="U662">
        <v>11.5</v>
      </c>
      <c r="V662">
        <v>11.5</v>
      </c>
      <c r="W662">
        <v>11.5</v>
      </c>
      <c r="X662">
        <v>11.5</v>
      </c>
      <c r="Y662">
        <v>11.6</v>
      </c>
      <c r="Z662">
        <v>11.5</v>
      </c>
      <c r="AA662">
        <v>11.5</v>
      </c>
      <c r="AB662">
        <v>11.5</v>
      </c>
      <c r="AC662">
        <v>11.5</v>
      </c>
      <c r="AD662">
        <v>11.5</v>
      </c>
      <c r="AE662">
        <v>11.5</v>
      </c>
      <c r="AF662">
        <v>11.5</v>
      </c>
      <c r="AG662">
        <v>12.4</v>
      </c>
      <c r="AH662">
        <v>11.9</v>
      </c>
      <c r="AI662">
        <v>11.5</v>
      </c>
      <c r="AJ662">
        <v>11.5</v>
      </c>
      <c r="AK662">
        <v>11.5</v>
      </c>
      <c r="AL662">
        <v>11.5</v>
      </c>
      <c r="AM662">
        <v>11.5</v>
      </c>
      <c r="AN662">
        <v>11.5</v>
      </c>
      <c r="AO662">
        <v>11.5</v>
      </c>
      <c r="AP662">
        <v>11.5</v>
      </c>
      <c r="AQ662">
        <v>11.5</v>
      </c>
      <c r="AR662">
        <v>11.5</v>
      </c>
      <c r="AS662">
        <v>11.6</v>
      </c>
      <c r="AT662">
        <v>11.5</v>
      </c>
      <c r="AU662">
        <v>11.5</v>
      </c>
      <c r="AV662">
        <v>11.5</v>
      </c>
      <c r="AW662">
        <v>11.6</v>
      </c>
      <c r="AX662">
        <v>11.6</v>
      </c>
      <c r="AY662">
        <v>11.6</v>
      </c>
      <c r="AZ662">
        <v>11.6</v>
      </c>
      <c r="BA662">
        <v>11.6</v>
      </c>
      <c r="BB662">
        <v>11.6</v>
      </c>
      <c r="BC662">
        <v>11.6</v>
      </c>
      <c r="BD662">
        <v>11.6</v>
      </c>
      <c r="BE662">
        <v>11.6</v>
      </c>
      <c r="BF662">
        <v>11.6</v>
      </c>
      <c r="BG662">
        <v>11.6</v>
      </c>
      <c r="BH662">
        <v>11.6</v>
      </c>
      <c r="BI662">
        <v>11.6</v>
      </c>
      <c r="BJ662">
        <v>11.6</v>
      </c>
      <c r="BK662">
        <v>11.6</v>
      </c>
      <c r="BL662">
        <v>11.6</v>
      </c>
      <c r="BM662">
        <v>11.6</v>
      </c>
      <c r="BN662">
        <v>11.6</v>
      </c>
      <c r="BO662">
        <v>11.6</v>
      </c>
      <c r="BP662">
        <v>11.6</v>
      </c>
      <c r="BQ662">
        <v>11.8</v>
      </c>
      <c r="BR662" s="10">
        <f t="shared" si="20"/>
        <v>7.2727272727272793E-2</v>
      </c>
      <c r="BS662" s="11" cm="1">
        <f t="array" aca="1" ref="BS662" ca="1">_xlfn.PERCENTILE.INC((OFFSET(E662,0,1,1,COLUMNS(E662:BQ662)-1) - E662:BP662) / E662:BP662, 0.05) * SQRT(COUNT(E662:BQ662) - 1)</f>
        <v>-6.8965517241379073E-2</v>
      </c>
      <c r="BT662" s="10" cm="1">
        <f t="array" aca="1" ref="BT662" ca="1">_xlfn.STDEV.P((E662:BP662 - OFFSET(E662:BP662,0,1)) / OFFSET(E662:BP662,0,1)) * SQRT(COUNT(E662:BQ662)-1)</f>
        <v>0.10146676487218217</v>
      </c>
      <c r="BU662" s="10" cm="1">
        <f t="array" ref="BU662">-(MAX(1 - (E662:BQ662 / _xlfn.SCAN(E662, E662:BQ662, _xlfn.LAMBDA(_xlpm.a,_xlpm.b, MAX(_xlpm.a, _xlpm.b))))))</f>
        <v>-7.2580645161290369E-2</v>
      </c>
      <c r="BV662" s="12">
        <f t="shared" ca="1" si="21"/>
        <v>0.3444833005628713</v>
      </c>
    </row>
    <row r="663" spans="1:74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10.78</v>
      </c>
      <c r="F663">
        <v>10.5053</v>
      </c>
      <c r="G663">
        <v>10.6669</v>
      </c>
      <c r="H663">
        <v>10.4245</v>
      </c>
      <c r="I663">
        <v>10.5053</v>
      </c>
      <c r="J663">
        <v>10.5053</v>
      </c>
      <c r="K663">
        <v>10.473000000000001</v>
      </c>
      <c r="L663">
        <v>10.473000000000001</v>
      </c>
      <c r="M663">
        <v>10.456799999999999</v>
      </c>
      <c r="N663">
        <v>10.2629</v>
      </c>
      <c r="O663">
        <v>10.1174</v>
      </c>
      <c r="P663">
        <v>10.0204</v>
      </c>
      <c r="Q663">
        <v>10.230499999999999</v>
      </c>
      <c r="R663">
        <v>10.327500000000001</v>
      </c>
      <c r="S663">
        <v>10.7316</v>
      </c>
      <c r="T663">
        <v>11.2326</v>
      </c>
      <c r="U663">
        <v>11.071</v>
      </c>
      <c r="V663">
        <v>10.974</v>
      </c>
      <c r="W663">
        <v>10.311299999999999</v>
      </c>
      <c r="X663">
        <v>10.1012</v>
      </c>
      <c r="Y663">
        <v>9.8910999999999998</v>
      </c>
      <c r="Z663">
        <v>9.6972000000000005</v>
      </c>
      <c r="AA663">
        <v>9.5356000000000005</v>
      </c>
      <c r="AB663">
        <v>9.0507000000000009</v>
      </c>
      <c r="AC663">
        <v>9.3254999999999999</v>
      </c>
      <c r="AD663">
        <v>9.2285000000000004</v>
      </c>
      <c r="AE663">
        <v>9.2446999999999999</v>
      </c>
      <c r="AF663">
        <v>8.9375999999999998</v>
      </c>
      <c r="AG663">
        <v>9.2769999999999992</v>
      </c>
      <c r="AH663">
        <v>9.2931000000000008</v>
      </c>
      <c r="AI663">
        <v>9.4548000000000005</v>
      </c>
      <c r="AJ663">
        <v>9.2123000000000008</v>
      </c>
      <c r="AK663">
        <v>9.3901000000000003</v>
      </c>
      <c r="AL663">
        <v>9.3093000000000004</v>
      </c>
      <c r="AM663">
        <v>9.4062999999999999</v>
      </c>
      <c r="AN663">
        <v>9.4062999999999999</v>
      </c>
      <c r="AO663">
        <v>9.3254999999999999</v>
      </c>
      <c r="AP663">
        <v>9.5840999999999994</v>
      </c>
      <c r="AQ663">
        <v>9.5356000000000005</v>
      </c>
      <c r="AR663">
        <v>9.4870999999999999</v>
      </c>
      <c r="AS663">
        <v>9.5517000000000003</v>
      </c>
      <c r="AT663">
        <v>9.5517000000000003</v>
      </c>
      <c r="AU663">
        <v>9.5840999999999994</v>
      </c>
      <c r="AV663">
        <v>9.6164000000000005</v>
      </c>
      <c r="AW663">
        <v>9.7294999999999998</v>
      </c>
      <c r="AX663">
        <v>9.6809999999999992</v>
      </c>
      <c r="AY663">
        <v>9.4062999999999999</v>
      </c>
      <c r="AZ663">
        <v>9.6325000000000003</v>
      </c>
      <c r="BA663">
        <v>9.6325000000000003</v>
      </c>
      <c r="BB663">
        <v>9.6325000000000003</v>
      </c>
      <c r="BC663">
        <v>9.6325000000000003</v>
      </c>
      <c r="BD663">
        <v>9.5517000000000003</v>
      </c>
      <c r="BE663">
        <v>9.6972000000000005</v>
      </c>
      <c r="BF663">
        <v>9.6001999999999992</v>
      </c>
      <c r="BG663">
        <v>9.6972000000000005</v>
      </c>
      <c r="BH663">
        <v>9.6972000000000005</v>
      </c>
      <c r="BI663">
        <v>9.6809999999999992</v>
      </c>
      <c r="BJ663">
        <v>9.6809999999999992</v>
      </c>
      <c r="BK663">
        <v>9.6001999999999992</v>
      </c>
      <c r="BL663">
        <v>9.6164000000000005</v>
      </c>
      <c r="BM663">
        <v>9.6164000000000005</v>
      </c>
      <c r="BN663">
        <v>9.2931000000000008</v>
      </c>
      <c r="BO663">
        <v>8.6951000000000001</v>
      </c>
      <c r="BP663">
        <v>8.7436000000000007</v>
      </c>
      <c r="BQ663">
        <v>8.5657999999999994</v>
      </c>
      <c r="BR663" s="10">
        <f t="shared" si="20"/>
        <v>-0.20539888682745827</v>
      </c>
      <c r="BS663" s="11" cm="1">
        <f t="array" aca="1" ref="BS663" ca="1">_xlfn.PERCENTILE.INC((OFFSET(E663,0,1,1,COLUMNS(E663:BQ663)-1) - E663:BP663) / E663:BP663, 0.05) * SQRT(COUNT(E663:BQ663) - 1)</f>
        <v>-0.26847645873203169</v>
      </c>
      <c r="BT663" s="10" cm="1">
        <f t="array" aca="1" ref="BT663" ca="1">_xlfn.STDEV.P((E663:BP663 - OFFSET(E663:BP663,0,1)) / OFFSET(E663:BP663,0,1)) * SQRT(COUNT(E663:BQ663)-1)</f>
        <v>0.16889058640514001</v>
      </c>
      <c r="BU663" s="10" cm="1">
        <f t="array" ref="BU663">-(MAX(1 - (E663:BQ663 / _xlfn.SCAN(E663, E663:BQ663, _xlfn.LAMBDA(_xlpm.a,_xlpm.b, MAX(_xlpm.a, _xlpm.b))))))</f>
        <v>-0.23741609244520412</v>
      </c>
      <c r="BV663" s="12">
        <f t="shared" ca="1" si="21"/>
        <v>-1.4398230160134269</v>
      </c>
    </row>
    <row r="664" spans="1:74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24.74</v>
      </c>
      <c r="F664">
        <v>24.94</v>
      </c>
      <c r="G664">
        <v>24.78</v>
      </c>
      <c r="H664">
        <v>24.58</v>
      </c>
      <c r="I664">
        <v>24.66</v>
      </c>
      <c r="J664">
        <v>24.6</v>
      </c>
      <c r="K664">
        <v>24.8</v>
      </c>
      <c r="L664">
        <v>25.02</v>
      </c>
      <c r="M664">
        <v>24.84</v>
      </c>
      <c r="N664">
        <v>25.04</v>
      </c>
      <c r="O664">
        <v>24.82</v>
      </c>
      <c r="P664">
        <v>24.76</v>
      </c>
      <c r="Q664">
        <v>24.8</v>
      </c>
      <c r="R664">
        <v>24.98</v>
      </c>
      <c r="S664">
        <v>24.78</v>
      </c>
      <c r="T664">
        <v>24.72</v>
      </c>
      <c r="U664">
        <v>25.06</v>
      </c>
      <c r="V664">
        <v>25.14</v>
      </c>
      <c r="W664">
        <v>25.5</v>
      </c>
      <c r="X664">
        <v>25.36</v>
      </c>
      <c r="Y664">
        <v>25.32</v>
      </c>
      <c r="Z664">
        <v>25.06</v>
      </c>
      <c r="AA664">
        <v>24.9</v>
      </c>
      <c r="AB664">
        <v>24.88</v>
      </c>
      <c r="AC664">
        <v>24.94</v>
      </c>
      <c r="AD664">
        <v>24.8</v>
      </c>
      <c r="AE664">
        <v>24.64</v>
      </c>
      <c r="AF664">
        <v>25.04</v>
      </c>
      <c r="AG664">
        <v>25.24</v>
      </c>
      <c r="AH664">
        <v>25.04</v>
      </c>
      <c r="AI664">
        <v>25.06</v>
      </c>
      <c r="AJ664">
        <v>25</v>
      </c>
      <c r="AK664">
        <v>25</v>
      </c>
      <c r="AL664">
        <v>24.94</v>
      </c>
      <c r="AM664">
        <v>24.68</v>
      </c>
      <c r="AN664">
        <v>24.72</v>
      </c>
      <c r="AO664">
        <v>24.86</v>
      </c>
      <c r="AP664">
        <v>25</v>
      </c>
      <c r="AQ664">
        <v>24.6</v>
      </c>
      <c r="AR664">
        <v>24.72</v>
      </c>
      <c r="AS664">
        <v>24.64</v>
      </c>
      <c r="AT664">
        <v>25.02</v>
      </c>
      <c r="AU664">
        <v>25.12</v>
      </c>
      <c r="AV664">
        <v>25</v>
      </c>
      <c r="AW664">
        <v>24.96</v>
      </c>
      <c r="AX664">
        <v>24.78</v>
      </c>
      <c r="AY664">
        <v>24.78</v>
      </c>
      <c r="AZ664">
        <v>24.72</v>
      </c>
      <c r="BA664">
        <v>24.84</v>
      </c>
      <c r="BB664">
        <v>25.24</v>
      </c>
      <c r="BC664">
        <v>25.46</v>
      </c>
      <c r="BD664">
        <v>25.4</v>
      </c>
      <c r="BE664">
        <v>25.42</v>
      </c>
      <c r="BF664">
        <v>25.48</v>
      </c>
      <c r="BG664">
        <v>24.84</v>
      </c>
      <c r="BH664">
        <v>25.08</v>
      </c>
      <c r="BI664">
        <v>25</v>
      </c>
      <c r="BJ664">
        <v>24.94</v>
      </c>
      <c r="BK664">
        <v>24.76</v>
      </c>
      <c r="BL664">
        <v>24.5</v>
      </c>
      <c r="BM664">
        <v>24.2</v>
      </c>
      <c r="BN664">
        <v>24.06</v>
      </c>
      <c r="BO664">
        <v>23.8</v>
      </c>
      <c r="BP664">
        <v>24.22</v>
      </c>
      <c r="BQ664">
        <v>24.2</v>
      </c>
      <c r="BR664" s="10">
        <f t="shared" si="20"/>
        <v>-2.1827000808407403E-2</v>
      </c>
      <c r="BS664" s="11" cm="1">
        <f t="array" aca="1" ref="BS664" ca="1">_xlfn.PERCENTILE.INC((OFFSET(E664,0,1,1,COLUMNS(E664:BQ664)-1) - E664:BP664) / E664:BP664, 0.05) * SQRT(COUNT(E664:BQ664) - 1)</f>
        <v>-8.608392857382613E-2</v>
      </c>
      <c r="BT664" s="10" cm="1">
        <f t="array" aca="1" ref="BT664" ca="1">_xlfn.STDEV.P((E664:BP664 - OFFSET(E664:BP664,0,1)) / OFFSET(E664:BP664,0,1)) * SQRT(COUNT(E664:BQ664)-1)</f>
        <v>6.6407759004625741E-2</v>
      </c>
      <c r="BU664" s="10" cm="1">
        <f t="array" ref="BU664">-(MAX(1 - (E664:BQ664 / _xlfn.SCAN(E664, E664:BQ664, _xlfn.LAMBDA(_xlpm.a,_xlpm.b, MAX(_xlpm.a, _xlpm.b))))))</f>
        <v>-6.6666666666666652E-2</v>
      </c>
      <c r="BV664" s="12">
        <f t="shared" ca="1" si="21"/>
        <v>-0.89749553920231662</v>
      </c>
    </row>
    <row r="665" spans="1:74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52.76</v>
      </c>
      <c r="F665">
        <v>53.5</v>
      </c>
      <c r="G665">
        <v>53.38</v>
      </c>
      <c r="H665">
        <v>52.06</v>
      </c>
      <c r="I665">
        <v>53.2</v>
      </c>
      <c r="J665">
        <v>52.98</v>
      </c>
      <c r="K665">
        <v>53.34</v>
      </c>
      <c r="L665">
        <v>53.5</v>
      </c>
      <c r="M665">
        <v>53.84</v>
      </c>
      <c r="N665">
        <v>54.4</v>
      </c>
      <c r="O665">
        <v>54.76</v>
      </c>
      <c r="P665">
        <v>54.76</v>
      </c>
      <c r="Q665">
        <v>54.7</v>
      </c>
      <c r="R665">
        <v>54.66</v>
      </c>
      <c r="S665">
        <v>55</v>
      </c>
      <c r="T665">
        <v>54.96</v>
      </c>
      <c r="U665">
        <v>61.74</v>
      </c>
      <c r="V665">
        <v>61.62</v>
      </c>
      <c r="W665">
        <v>62.78</v>
      </c>
      <c r="X665">
        <v>61.42</v>
      </c>
      <c r="Y665">
        <v>61.48</v>
      </c>
      <c r="Z665">
        <v>61.48</v>
      </c>
      <c r="AA665">
        <v>60</v>
      </c>
      <c r="AB665">
        <v>60.12</v>
      </c>
      <c r="AC665">
        <v>60.26</v>
      </c>
      <c r="AD665">
        <v>59.86</v>
      </c>
      <c r="AE665">
        <v>59.26</v>
      </c>
      <c r="AF665">
        <v>59.2</v>
      </c>
      <c r="AG665">
        <v>60.02</v>
      </c>
      <c r="AH665">
        <v>59.14</v>
      </c>
      <c r="AI665">
        <v>59.46</v>
      </c>
      <c r="AJ665">
        <v>59.7</v>
      </c>
      <c r="AK665">
        <v>59.32</v>
      </c>
      <c r="AL665">
        <v>58.16</v>
      </c>
      <c r="AM665">
        <v>58.16</v>
      </c>
      <c r="AN665">
        <v>58.38</v>
      </c>
      <c r="AO665">
        <v>59.38</v>
      </c>
      <c r="AP665">
        <v>59.96</v>
      </c>
      <c r="AQ665">
        <v>59.14</v>
      </c>
      <c r="AR665">
        <v>59.1</v>
      </c>
      <c r="AS665">
        <v>59.9</v>
      </c>
      <c r="AT665">
        <v>60.62</v>
      </c>
      <c r="AU665">
        <v>60.34</v>
      </c>
      <c r="AV665">
        <v>61.26</v>
      </c>
      <c r="AW665">
        <v>61.52</v>
      </c>
      <c r="AX665">
        <v>62.14</v>
      </c>
      <c r="AY665">
        <v>63.06</v>
      </c>
      <c r="AZ665">
        <v>64.08</v>
      </c>
      <c r="BA665">
        <v>63.1</v>
      </c>
      <c r="BB665">
        <v>62.9</v>
      </c>
      <c r="BC665">
        <v>62.9</v>
      </c>
      <c r="BD665">
        <v>63</v>
      </c>
      <c r="BE665">
        <v>62.94</v>
      </c>
      <c r="BF665">
        <v>62.74</v>
      </c>
      <c r="BG665">
        <v>64.040000000000006</v>
      </c>
      <c r="BH665">
        <v>64.180000000000007</v>
      </c>
      <c r="BI665">
        <v>64.540000000000006</v>
      </c>
      <c r="BJ665">
        <v>64.34</v>
      </c>
      <c r="BK665">
        <v>64.459999999999994</v>
      </c>
      <c r="BL665">
        <v>64.06</v>
      </c>
      <c r="BM665">
        <v>62.52</v>
      </c>
      <c r="BN665">
        <v>60.7</v>
      </c>
      <c r="BO665">
        <v>62.4</v>
      </c>
      <c r="BP665">
        <v>62.94</v>
      </c>
      <c r="BQ665">
        <v>63.28</v>
      </c>
      <c r="BR665" s="10">
        <f t="shared" si="20"/>
        <v>0.19939347990902206</v>
      </c>
      <c r="BS665" s="11" cm="1">
        <f t="array" aca="1" ref="BS665" ca="1">_xlfn.PERCENTILE.INC((OFFSET(E665,0,1,1,COLUMNS(E665:BQ665)-1) - E665:BP665) / E665:BP665, 0.05) * SQRT(COUNT(E665:BQ665) - 1)</f>
        <v>-0.18946728521972411</v>
      </c>
      <c r="BT665" s="10" cm="1">
        <f t="array" aca="1" ref="BT665" ca="1">_xlfn.STDEV.P((E665:BP665 - OFFSET(E665:BP665,0,1)) / OFFSET(E665:BP665,0,1)) * SQRT(COUNT(E665:BQ665)-1)</f>
        <v>0.14334313870768678</v>
      </c>
      <c r="BU665" s="10" cm="1">
        <f t="array" ref="BU665">-(MAX(1 - (E665:BQ665 / _xlfn.SCAN(E665, E665:BQ665, _xlfn.LAMBDA(_xlpm.a,_xlpm.b, MAX(_xlpm.a, _xlpm.b))))))</f>
        <v>-7.3590315387066063E-2</v>
      </c>
      <c r="BV665" s="12">
        <f t="shared" ca="1" si="21"/>
        <v>1.1275029603749602</v>
      </c>
    </row>
    <row r="666" spans="1:74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23.29</v>
      </c>
      <c r="F666">
        <v>23.74</v>
      </c>
      <c r="G666">
        <v>23.76</v>
      </c>
      <c r="H666">
        <v>23.2</v>
      </c>
      <c r="I666">
        <v>22.39</v>
      </c>
      <c r="J666">
        <v>22.66</v>
      </c>
      <c r="K666">
        <v>23.39</v>
      </c>
      <c r="L666">
        <v>23.9</v>
      </c>
      <c r="M666">
        <v>24.06</v>
      </c>
      <c r="N666">
        <v>23.95</v>
      </c>
      <c r="O666">
        <v>23.82</v>
      </c>
      <c r="P666">
        <v>23.81</v>
      </c>
      <c r="Q666">
        <v>23.88</v>
      </c>
      <c r="R666">
        <v>23.99</v>
      </c>
      <c r="S666">
        <v>24.13</v>
      </c>
      <c r="T666">
        <v>23.95</v>
      </c>
      <c r="U666">
        <v>23.83</v>
      </c>
      <c r="V666">
        <v>23.99</v>
      </c>
      <c r="W666">
        <v>24.03</v>
      </c>
      <c r="X666">
        <v>24.04</v>
      </c>
      <c r="Y666">
        <v>24.15</v>
      </c>
      <c r="Z666">
        <v>23.95</v>
      </c>
      <c r="AA666">
        <v>24.12</v>
      </c>
      <c r="AB666">
        <v>23.74</v>
      </c>
      <c r="AC666">
        <v>24</v>
      </c>
      <c r="AD666">
        <v>23.79</v>
      </c>
      <c r="AE666">
        <v>23.98</v>
      </c>
      <c r="AF666">
        <v>23.91</v>
      </c>
      <c r="AG666">
        <v>24.21</v>
      </c>
      <c r="AH666">
        <v>23.81</v>
      </c>
      <c r="AI666">
        <v>23.91</v>
      </c>
      <c r="AJ666">
        <v>23.78</v>
      </c>
      <c r="AK666">
        <v>23.86</v>
      </c>
      <c r="AL666">
        <v>23.77</v>
      </c>
      <c r="AM666">
        <v>23.61</v>
      </c>
      <c r="AN666">
        <v>23.36</v>
      </c>
      <c r="AO666">
        <v>23.49</v>
      </c>
      <c r="AP666">
        <v>23.6</v>
      </c>
      <c r="AQ666">
        <v>23.62</v>
      </c>
      <c r="AR666">
        <v>23.62</v>
      </c>
      <c r="AS666">
        <v>23.72</v>
      </c>
      <c r="AT666">
        <v>24.15</v>
      </c>
      <c r="AU666">
        <v>24.21</v>
      </c>
      <c r="AV666">
        <v>24.4</v>
      </c>
      <c r="AW666">
        <v>24.37</v>
      </c>
      <c r="AX666">
        <v>24.18</v>
      </c>
      <c r="AY666">
        <v>24.19</v>
      </c>
      <c r="AZ666">
        <v>24.33</v>
      </c>
      <c r="BA666">
        <v>24.27</v>
      </c>
      <c r="BB666">
        <v>24.32</v>
      </c>
      <c r="BC666">
        <v>24.48</v>
      </c>
      <c r="BD666">
        <v>24.59</v>
      </c>
      <c r="BE666">
        <v>24.7</v>
      </c>
      <c r="BF666">
        <v>25.09</v>
      </c>
      <c r="BG666">
        <v>24.92</v>
      </c>
      <c r="BH666">
        <v>24.63</v>
      </c>
      <c r="BI666">
        <v>24.79</v>
      </c>
      <c r="BJ666">
        <v>24.98</v>
      </c>
      <c r="BK666">
        <v>24.74</v>
      </c>
      <c r="BL666">
        <v>24.42</v>
      </c>
      <c r="BM666">
        <v>23.68</v>
      </c>
      <c r="BN666">
        <v>22.91</v>
      </c>
      <c r="BO666">
        <v>22.74</v>
      </c>
      <c r="BP666">
        <v>22.71</v>
      </c>
      <c r="BQ666">
        <v>23.23</v>
      </c>
      <c r="BR666" s="10">
        <f t="shared" si="20"/>
        <v>-2.5762129669385453E-3</v>
      </c>
      <c r="BS666" s="11" cm="1">
        <f t="array" aca="1" ref="BS666" ca="1">_xlfn.PERCENTILE.INC((OFFSET(E666,0,1,1,COLUMNS(E666:BQ666)-1) - E666:BP666) / E666:BP666, 0.05) * SQRT(COUNT(E666:BQ666) - 1)</f>
        <v>-0.1800958782371429</v>
      </c>
      <c r="BT666" s="10" cm="1">
        <f t="array" aca="1" ref="BT666" ca="1">_xlfn.STDEV.P((E666:BP666 - OFFSET(E666:BP666,0,1)) / OFFSET(E666:BP666,0,1)) * SQRT(COUNT(E666:BQ666)-1)</f>
        <v>9.7688767807436211E-2</v>
      </c>
      <c r="BU666" s="10" cm="1">
        <f t="array" ref="BU666">-(MAX(1 - (E666:BQ666 / _xlfn.SCAN(E666, E666:BQ666, _xlfn.LAMBDA(_xlpm.a,_xlpm.b, MAX(_xlpm.a, _xlpm.b))))))</f>
        <v>-9.4858509366281374E-2</v>
      </c>
      <c r="BV666" s="12">
        <f t="shared" ca="1" si="21"/>
        <v>-0.41304523067731563</v>
      </c>
    </row>
    <row r="667" spans="1:74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529.4</v>
      </c>
      <c r="F667">
        <v>530.6</v>
      </c>
      <c r="G667">
        <v>530.79999999999995</v>
      </c>
      <c r="H667">
        <v>528.4</v>
      </c>
      <c r="I667">
        <v>525</v>
      </c>
      <c r="J667">
        <v>528.6</v>
      </c>
      <c r="K667">
        <v>530.79999999999995</v>
      </c>
      <c r="L667">
        <v>533.79999999999995</v>
      </c>
      <c r="M667">
        <v>531.20000000000005</v>
      </c>
      <c r="N667">
        <v>544.4</v>
      </c>
      <c r="O667">
        <v>541.20000000000005</v>
      </c>
      <c r="P667">
        <v>550.79999999999995</v>
      </c>
      <c r="Q667">
        <v>553.20000000000005</v>
      </c>
      <c r="R667">
        <v>552.4</v>
      </c>
      <c r="S667">
        <v>490.9</v>
      </c>
      <c r="T667">
        <v>485.5</v>
      </c>
      <c r="U667">
        <v>496.2</v>
      </c>
      <c r="V667">
        <v>490.4</v>
      </c>
      <c r="W667">
        <v>501.4</v>
      </c>
      <c r="X667">
        <v>504.6</v>
      </c>
      <c r="Y667">
        <v>505.2</v>
      </c>
      <c r="Z667">
        <v>505.2</v>
      </c>
      <c r="AA667">
        <v>497.8</v>
      </c>
      <c r="AB667">
        <v>490</v>
      </c>
      <c r="AC667">
        <v>493</v>
      </c>
      <c r="AD667">
        <v>490.2</v>
      </c>
      <c r="AE667">
        <v>491.2</v>
      </c>
      <c r="AF667">
        <v>489</v>
      </c>
      <c r="AG667">
        <v>498.1</v>
      </c>
      <c r="AH667">
        <v>494.9</v>
      </c>
      <c r="AI667">
        <v>494.2</v>
      </c>
      <c r="AJ667">
        <v>487.9</v>
      </c>
      <c r="AK667">
        <v>479.8</v>
      </c>
      <c r="AL667">
        <v>473.2</v>
      </c>
      <c r="AM667">
        <v>471.9</v>
      </c>
      <c r="AN667">
        <v>469.9</v>
      </c>
      <c r="AO667">
        <v>469.1</v>
      </c>
      <c r="AP667">
        <v>480</v>
      </c>
      <c r="AQ667">
        <v>477.5</v>
      </c>
      <c r="AR667">
        <v>473.3</v>
      </c>
      <c r="AS667">
        <v>475.5</v>
      </c>
      <c r="AT667">
        <v>479.9</v>
      </c>
      <c r="AU667">
        <v>483.2</v>
      </c>
      <c r="AV667">
        <v>488.9</v>
      </c>
      <c r="AW667">
        <v>492.5</v>
      </c>
      <c r="AX667">
        <v>495.3</v>
      </c>
      <c r="AY667">
        <v>494.4</v>
      </c>
      <c r="AZ667">
        <v>496.1</v>
      </c>
      <c r="BA667">
        <v>492.4</v>
      </c>
      <c r="BB667">
        <v>483.8</v>
      </c>
      <c r="BC667">
        <v>487.2</v>
      </c>
      <c r="BD667">
        <v>484.7</v>
      </c>
      <c r="BE667">
        <v>485.7</v>
      </c>
      <c r="BF667">
        <v>489.3</v>
      </c>
      <c r="BG667">
        <v>497.4</v>
      </c>
      <c r="BH667">
        <v>424.3</v>
      </c>
      <c r="BI667">
        <v>430.1</v>
      </c>
      <c r="BJ667">
        <v>440.7</v>
      </c>
      <c r="BK667">
        <v>426.3</v>
      </c>
      <c r="BL667">
        <v>426.3</v>
      </c>
      <c r="BM667">
        <v>432.1</v>
      </c>
      <c r="BN667">
        <v>432.4</v>
      </c>
      <c r="BO667">
        <v>422.1</v>
      </c>
      <c r="BP667">
        <v>422.1</v>
      </c>
      <c r="BQ667">
        <v>425.6</v>
      </c>
      <c r="BR667" s="10">
        <f t="shared" si="20"/>
        <v>-0.19607102380052882</v>
      </c>
      <c r="BS667" s="11" cm="1">
        <f t="array" aca="1" ref="BS667" ca="1">_xlfn.PERCENTILE.INC((OFFSET(E667,0,1,1,COLUMNS(E667:BQ667)-1) - E667:BP667) / E667:BP667, 0.05) * SQRT(COUNT(E667:BQ667) - 1)</f>
        <v>-0.18293821874170946</v>
      </c>
      <c r="BT667" s="10" cm="1">
        <f t="array" aca="1" ref="BT667" ca="1">_xlfn.STDEV.P((E667:BP667 - OFFSET(E667:BP667,0,1)) / OFFSET(E667:BP667,0,1)) * SQRT(COUNT(E667:BQ667)-1)</f>
        <v>0.23018931501074091</v>
      </c>
      <c r="BU667" s="10" cm="1">
        <f t="array" ref="BU667">-(MAX(1 - (E667:BQ667 / _xlfn.SCAN(E667, E667:BQ667, _xlfn.LAMBDA(_xlpm.a,_xlpm.b, MAX(_xlpm.a, _xlpm.b))))))</f>
        <v>-0.23698481561822127</v>
      </c>
      <c r="BV667" s="12">
        <f t="shared" ca="1" si="21"/>
        <v>-1.0158798659107353</v>
      </c>
    </row>
    <row r="668" spans="1:74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318.2</v>
      </c>
      <c r="F668">
        <v>322.39999999999998</v>
      </c>
      <c r="G668">
        <v>317.8</v>
      </c>
      <c r="H668">
        <v>312.60000000000002</v>
      </c>
      <c r="I668">
        <v>311.39999999999998</v>
      </c>
      <c r="J668">
        <v>308.60000000000002</v>
      </c>
      <c r="K668">
        <v>311.39999999999998</v>
      </c>
      <c r="L668">
        <v>314</v>
      </c>
      <c r="M668">
        <v>315</v>
      </c>
      <c r="N668">
        <v>314.39999999999998</v>
      </c>
      <c r="O668">
        <v>314.2</v>
      </c>
      <c r="P668">
        <v>316.8</v>
      </c>
      <c r="Q668">
        <v>320.2</v>
      </c>
      <c r="R668">
        <v>316.60000000000002</v>
      </c>
      <c r="S668">
        <v>292</v>
      </c>
      <c r="T668">
        <v>298.39999999999998</v>
      </c>
      <c r="U668">
        <v>296.60000000000002</v>
      </c>
      <c r="V668">
        <v>295.60000000000002</v>
      </c>
      <c r="W668">
        <v>302.39999999999998</v>
      </c>
      <c r="X668">
        <v>305.60000000000002</v>
      </c>
      <c r="Y668">
        <v>306.8</v>
      </c>
      <c r="Z668">
        <v>309.39999999999998</v>
      </c>
      <c r="AA668">
        <v>299.2</v>
      </c>
      <c r="AB668">
        <v>300.39999999999998</v>
      </c>
      <c r="AC668">
        <v>302</v>
      </c>
      <c r="AD668">
        <v>303.39999999999998</v>
      </c>
      <c r="AE668">
        <v>299.8</v>
      </c>
      <c r="AF668">
        <v>301.2</v>
      </c>
      <c r="AG668">
        <v>304</v>
      </c>
      <c r="AH668">
        <v>303.2</v>
      </c>
      <c r="AI668">
        <v>304.60000000000002</v>
      </c>
      <c r="AJ668">
        <v>298.8</v>
      </c>
      <c r="AK668">
        <v>297.8</v>
      </c>
      <c r="AL668">
        <v>294.39999999999998</v>
      </c>
      <c r="AM668">
        <v>292.2</v>
      </c>
      <c r="AN668">
        <v>289.60000000000002</v>
      </c>
      <c r="AO668">
        <v>284.60000000000002</v>
      </c>
      <c r="AP668">
        <v>284</v>
      </c>
      <c r="AQ668">
        <v>280.39999999999998</v>
      </c>
      <c r="AR668">
        <v>282.8</v>
      </c>
      <c r="AS668">
        <v>290.8</v>
      </c>
      <c r="AT668">
        <v>292</v>
      </c>
      <c r="AU668">
        <v>292.8</v>
      </c>
      <c r="AV668">
        <v>290.8</v>
      </c>
      <c r="AW668">
        <v>294.60000000000002</v>
      </c>
      <c r="AX668">
        <v>295.2</v>
      </c>
      <c r="AY668">
        <v>294.39999999999998</v>
      </c>
      <c r="AZ668">
        <v>290.2</v>
      </c>
      <c r="BA668">
        <v>286.39999999999998</v>
      </c>
      <c r="BB668">
        <v>292</v>
      </c>
      <c r="BC668">
        <v>301.2</v>
      </c>
      <c r="BD668">
        <v>296.2</v>
      </c>
      <c r="BE668">
        <v>292.2</v>
      </c>
      <c r="BF668">
        <v>297.60000000000002</v>
      </c>
      <c r="BG668">
        <v>298</v>
      </c>
      <c r="BH668">
        <v>296.2</v>
      </c>
      <c r="BI668">
        <v>288.39999999999998</v>
      </c>
      <c r="BJ668">
        <v>289.2</v>
      </c>
      <c r="BK668">
        <v>288.39999999999998</v>
      </c>
      <c r="BL668">
        <v>283.39999999999998</v>
      </c>
      <c r="BM668">
        <v>283.60000000000002</v>
      </c>
      <c r="BN668">
        <v>280.2</v>
      </c>
      <c r="BO668">
        <v>279.60000000000002</v>
      </c>
      <c r="BP668">
        <v>283.60000000000002</v>
      </c>
      <c r="BQ668">
        <v>294.60000000000002</v>
      </c>
      <c r="BR668" s="10">
        <f t="shared" si="20"/>
        <v>-7.4167190446260106E-2</v>
      </c>
      <c r="BS668" s="11" cm="1">
        <f t="array" aca="1" ref="BS668" ca="1">_xlfn.PERCENTILE.INC((OFFSET(E668,0,1,1,COLUMNS(E668:BQ668)-1) - E668:BP668) / E668:BP668, 0.05) * SQRT(COUNT(E668:BQ668) - 1)</f>
        <v>-0.1502857252138502</v>
      </c>
      <c r="BT668" s="10" cm="1">
        <f t="array" aca="1" ref="BT668" ca="1">_xlfn.STDEV.P((E668:BP668 - OFFSET(E668:BP668,0,1)) / OFFSET(E668:BP668,0,1)) * SQRT(COUNT(E668:BQ668)-1)</f>
        <v>0.13589855702668144</v>
      </c>
      <c r="BU668" s="10" cm="1">
        <f t="array" ref="BU668">-(MAX(1 - (E668:BQ668 / _xlfn.SCAN(E668, E668:BQ668, _xlfn.LAMBDA(_xlpm.a,_xlpm.b, MAX(_xlpm.a, _xlpm.b))))))</f>
        <v>-0.13275434243176165</v>
      </c>
      <c r="BV668" s="12">
        <f t="shared" ca="1" si="21"/>
        <v>-0.82370894556995955</v>
      </c>
    </row>
    <row r="669" spans="1:74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14200</v>
      </c>
      <c r="F669">
        <v>13860</v>
      </c>
      <c r="G669">
        <v>13400</v>
      </c>
      <c r="H669">
        <v>13540</v>
      </c>
      <c r="I669">
        <v>13430</v>
      </c>
      <c r="J669">
        <v>13370</v>
      </c>
      <c r="K669">
        <v>13710</v>
      </c>
      <c r="L669">
        <v>14430</v>
      </c>
      <c r="M669">
        <v>14140</v>
      </c>
      <c r="N669">
        <v>14410</v>
      </c>
      <c r="O669">
        <v>14540</v>
      </c>
      <c r="P669">
        <v>14460</v>
      </c>
      <c r="Q669">
        <v>14420</v>
      </c>
      <c r="R669">
        <v>14060</v>
      </c>
      <c r="S669">
        <v>14180</v>
      </c>
      <c r="T669">
        <v>14450</v>
      </c>
      <c r="U669">
        <v>14320</v>
      </c>
      <c r="V669">
        <v>13950</v>
      </c>
      <c r="W669">
        <v>13720</v>
      </c>
      <c r="X669">
        <v>13690</v>
      </c>
      <c r="Y669">
        <v>13800</v>
      </c>
      <c r="Z669">
        <v>13820</v>
      </c>
      <c r="AA669">
        <v>13530</v>
      </c>
      <c r="AB669">
        <v>12970</v>
      </c>
      <c r="AC669">
        <v>13670</v>
      </c>
      <c r="AD669">
        <v>13590</v>
      </c>
      <c r="AE669">
        <v>13110</v>
      </c>
      <c r="AF669">
        <v>13420</v>
      </c>
      <c r="AG669">
        <v>13650</v>
      </c>
      <c r="AH669">
        <v>13400</v>
      </c>
      <c r="AI669">
        <v>13180</v>
      </c>
      <c r="AJ669">
        <v>13180</v>
      </c>
      <c r="AK669">
        <v>13120</v>
      </c>
      <c r="AL669">
        <v>12950</v>
      </c>
      <c r="AM669">
        <v>12950</v>
      </c>
      <c r="AN669">
        <v>12820</v>
      </c>
      <c r="AO669">
        <v>12740</v>
      </c>
      <c r="AP669">
        <v>12520</v>
      </c>
      <c r="AQ669">
        <v>13000</v>
      </c>
      <c r="AR669">
        <v>12670</v>
      </c>
      <c r="AS669">
        <v>13140</v>
      </c>
      <c r="AT669">
        <v>13050</v>
      </c>
      <c r="AU669">
        <v>13650</v>
      </c>
      <c r="AV669">
        <v>13880</v>
      </c>
      <c r="AW669">
        <v>14110</v>
      </c>
      <c r="AX669">
        <v>13680</v>
      </c>
      <c r="AY669">
        <v>14000</v>
      </c>
      <c r="AZ669">
        <v>14000</v>
      </c>
      <c r="BA669">
        <v>13400</v>
      </c>
      <c r="BB669">
        <v>13450</v>
      </c>
      <c r="BC669">
        <v>13440</v>
      </c>
      <c r="BD669">
        <v>13250</v>
      </c>
      <c r="BE669">
        <v>13030</v>
      </c>
      <c r="BF669">
        <v>13020</v>
      </c>
      <c r="BG669">
        <v>13000</v>
      </c>
      <c r="BH669">
        <v>12960</v>
      </c>
      <c r="BI669">
        <v>12920</v>
      </c>
      <c r="BJ669">
        <v>13270</v>
      </c>
      <c r="BK669">
        <v>13090</v>
      </c>
      <c r="BL669">
        <v>13790</v>
      </c>
      <c r="BM669">
        <v>13960</v>
      </c>
      <c r="BN669">
        <v>13860</v>
      </c>
      <c r="BO669">
        <v>13120</v>
      </c>
      <c r="BP669">
        <v>12780</v>
      </c>
      <c r="BQ669">
        <v>13000</v>
      </c>
      <c r="BR669" s="10">
        <f t="shared" si="20"/>
        <v>-8.4507042253521125E-2</v>
      </c>
      <c r="BS669" s="11" cm="1">
        <f t="array" aca="1" ref="BS669" ca="1">_xlfn.PERCENTILE.INC((OFFSET(E669,0,1,1,COLUMNS(E669:BQ669)-1) - E669:BP669) / E669:BP669, 0.05) * SQRT(COUNT(E669:BQ669) - 1)</f>
        <v>-0.28000344026834095</v>
      </c>
      <c r="BT669" s="10" cm="1">
        <f t="array" aca="1" ref="BT669" ca="1">_xlfn.STDEV.P((E669:BP669 - OFFSET(E669:BP669,0,1)) / OFFSET(E669:BP669,0,1)) * SQRT(COUNT(E669:BQ669)-1)</f>
        <v>0.18476751550510437</v>
      </c>
      <c r="BU669" s="10" cm="1">
        <f t="array" ref="BU669">-(MAX(1 - (E669:BQ669 / _xlfn.SCAN(E669, E669:BQ669, _xlfn.LAMBDA(_xlpm.a,_xlpm.b, MAX(_xlpm.a, _xlpm.b))))))</f>
        <v>-0.13892709766162314</v>
      </c>
      <c r="BV669" s="12">
        <f t="shared" ca="1" si="21"/>
        <v>-0.66180848178807539</v>
      </c>
    </row>
    <row r="670" spans="1:74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581</v>
      </c>
      <c r="F670">
        <v>573</v>
      </c>
      <c r="G670">
        <v>568.5</v>
      </c>
      <c r="H670">
        <v>570</v>
      </c>
      <c r="I670">
        <v>583</v>
      </c>
      <c r="J670">
        <v>584.5</v>
      </c>
      <c r="K670">
        <v>596</v>
      </c>
      <c r="L670">
        <v>607.5</v>
      </c>
      <c r="M670">
        <v>615</v>
      </c>
      <c r="N670">
        <v>610</v>
      </c>
      <c r="O670">
        <v>613</v>
      </c>
      <c r="P670">
        <v>590</v>
      </c>
      <c r="Q670">
        <v>602</v>
      </c>
      <c r="R670">
        <v>599.5</v>
      </c>
      <c r="S670">
        <v>595</v>
      </c>
      <c r="T670">
        <v>591</v>
      </c>
      <c r="U670">
        <v>606</v>
      </c>
      <c r="V670">
        <v>628.5</v>
      </c>
      <c r="W670">
        <v>619</v>
      </c>
      <c r="X670">
        <v>612</v>
      </c>
      <c r="Y670">
        <v>597</v>
      </c>
      <c r="Z670">
        <v>595.5</v>
      </c>
      <c r="AA670">
        <v>572.5</v>
      </c>
      <c r="AB670">
        <v>576</v>
      </c>
      <c r="AC670">
        <v>579.5</v>
      </c>
      <c r="AD670">
        <v>585</v>
      </c>
      <c r="AE670">
        <v>599.5</v>
      </c>
      <c r="AF670">
        <v>591</v>
      </c>
      <c r="AG670">
        <v>593</v>
      </c>
      <c r="AH670">
        <v>580.5</v>
      </c>
      <c r="AI670">
        <v>575.5</v>
      </c>
      <c r="AJ670">
        <v>580</v>
      </c>
      <c r="AK670">
        <v>569</v>
      </c>
      <c r="AL670">
        <v>573</v>
      </c>
      <c r="AM670">
        <v>559.5</v>
      </c>
      <c r="AN670">
        <v>548.5</v>
      </c>
      <c r="AO670">
        <v>543.5</v>
      </c>
      <c r="AP670">
        <v>550</v>
      </c>
      <c r="AQ670">
        <v>553</v>
      </c>
      <c r="AR670">
        <v>560.5</v>
      </c>
      <c r="AS670">
        <v>560.5</v>
      </c>
      <c r="AT670">
        <v>569.5</v>
      </c>
      <c r="AU670">
        <v>564.5</v>
      </c>
      <c r="AV670">
        <v>572.5</v>
      </c>
      <c r="AW670">
        <v>576</v>
      </c>
      <c r="AX670">
        <v>571</v>
      </c>
      <c r="AY670">
        <v>584.5</v>
      </c>
      <c r="AZ670">
        <v>573</v>
      </c>
      <c r="BA670">
        <v>572</v>
      </c>
      <c r="BB670">
        <v>575</v>
      </c>
      <c r="BC670">
        <v>588.5</v>
      </c>
      <c r="BD670">
        <v>600</v>
      </c>
      <c r="BE670">
        <v>599</v>
      </c>
      <c r="BF670">
        <v>611</v>
      </c>
      <c r="BG670">
        <v>612</v>
      </c>
      <c r="BH670">
        <v>599</v>
      </c>
      <c r="BI670">
        <v>613.5</v>
      </c>
      <c r="BJ670">
        <v>620</v>
      </c>
      <c r="BK670">
        <v>618.5</v>
      </c>
      <c r="BL670">
        <v>612</v>
      </c>
      <c r="BM670">
        <v>603.5</v>
      </c>
      <c r="BN670">
        <v>601.5</v>
      </c>
      <c r="BO670">
        <v>590.5</v>
      </c>
      <c r="BP670">
        <v>588.5</v>
      </c>
      <c r="BQ670">
        <v>590</v>
      </c>
      <c r="BR670" s="10">
        <f t="shared" si="20"/>
        <v>1.549053356282272E-2</v>
      </c>
      <c r="BS670" s="11" cm="1">
        <f t="array" aca="1" ref="BS670" ca="1">_xlfn.PERCENTILE.INC((OFFSET(E670,0,1,1,COLUMNS(E670:BQ670)-1) - E670:BP670) / E670:BP670, 0.05) * SQRT(COUNT(E670:BQ670) - 1)</f>
        <v>-0.18569962016220101</v>
      </c>
      <c r="BT670" s="10" cm="1">
        <f t="array" aca="1" ref="BT670" ca="1">_xlfn.STDEV.P((E670:BP670 - OFFSET(E670:BP670,0,1)) / OFFSET(E670:BP670,0,1)) * SQRT(COUNT(E670:BQ670)-1)</f>
        <v>0.12811246040797156</v>
      </c>
      <c r="BU670" s="10" cm="1">
        <f t="array" ref="BU670">-(MAX(1 - (E670:BQ670 / _xlfn.SCAN(E670, E670:BQ670, _xlfn.LAMBDA(_xlpm.a,_xlpm.b, MAX(_xlpm.a, _xlpm.b))))))</f>
        <v>-0.13524264120922835</v>
      </c>
      <c r="BV670" s="12">
        <f t="shared" ca="1" si="21"/>
        <v>-0.17393415935408438</v>
      </c>
    </row>
    <row r="671" spans="1:74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5.45</v>
      </c>
      <c r="F671">
        <v>5.54</v>
      </c>
      <c r="G671">
        <v>5.59</v>
      </c>
      <c r="H671">
        <v>5.65</v>
      </c>
      <c r="I671">
        <v>5.68</v>
      </c>
      <c r="J671">
        <v>5.88</v>
      </c>
      <c r="K671">
        <v>5.92</v>
      </c>
      <c r="L671">
        <v>6.15</v>
      </c>
      <c r="M671">
        <v>6.05</v>
      </c>
      <c r="N671">
        <v>6.03</v>
      </c>
      <c r="O671">
        <v>6</v>
      </c>
      <c r="P671">
        <v>5.95</v>
      </c>
      <c r="Q671">
        <v>5.99</v>
      </c>
      <c r="R671">
        <v>5.95</v>
      </c>
      <c r="S671">
        <v>5.95</v>
      </c>
      <c r="T671">
        <v>5.95</v>
      </c>
      <c r="U671">
        <v>6.08</v>
      </c>
      <c r="V671">
        <v>6.03</v>
      </c>
      <c r="W671">
        <v>6.06</v>
      </c>
      <c r="X671">
        <v>6.08</v>
      </c>
      <c r="Y671">
        <v>5.89</v>
      </c>
      <c r="Z671">
        <v>5.91</v>
      </c>
      <c r="AA671">
        <v>5.82</v>
      </c>
      <c r="AB671">
        <v>5.81</v>
      </c>
      <c r="AC671">
        <v>5.85</v>
      </c>
      <c r="AD671">
        <v>5.92</v>
      </c>
      <c r="AE671">
        <v>5.96</v>
      </c>
      <c r="AF671">
        <v>6.02</v>
      </c>
      <c r="AG671">
        <v>6.08</v>
      </c>
      <c r="AH671">
        <v>5.97</v>
      </c>
      <c r="AI671">
        <v>5.97</v>
      </c>
      <c r="AJ671">
        <v>5.92</v>
      </c>
      <c r="AK671">
        <v>5.9</v>
      </c>
      <c r="AL671">
        <v>5.84</v>
      </c>
      <c r="AM671">
        <v>5.75</v>
      </c>
      <c r="AN671">
        <v>5.73</v>
      </c>
      <c r="AO671">
        <v>5.69</v>
      </c>
      <c r="AP671">
        <v>5.7</v>
      </c>
      <c r="AQ671">
        <v>5.7</v>
      </c>
      <c r="AR671">
        <v>5.72</v>
      </c>
      <c r="AS671">
        <v>5.67</v>
      </c>
      <c r="AT671">
        <v>5.7</v>
      </c>
      <c r="AU671">
        <v>5.75</v>
      </c>
      <c r="AV671">
        <v>5.77</v>
      </c>
      <c r="AW671">
        <v>5.83</v>
      </c>
      <c r="AX671">
        <v>5.7</v>
      </c>
      <c r="AY671">
        <v>5.71</v>
      </c>
      <c r="AZ671">
        <v>5.87</v>
      </c>
      <c r="BA671">
        <v>5.8</v>
      </c>
      <c r="BB671">
        <v>5.76</v>
      </c>
      <c r="BC671">
        <v>5.78</v>
      </c>
      <c r="BD671">
        <v>5.96</v>
      </c>
      <c r="BE671">
        <v>5.92</v>
      </c>
      <c r="BF671">
        <v>5.96</v>
      </c>
      <c r="BG671">
        <v>5.75</v>
      </c>
      <c r="BH671">
        <v>5.76</v>
      </c>
      <c r="BI671">
        <v>5.72</v>
      </c>
      <c r="BJ671">
        <v>5.67</v>
      </c>
      <c r="BK671">
        <v>5.69</v>
      </c>
      <c r="BL671">
        <v>5.58</v>
      </c>
      <c r="BM671">
        <v>5.43</v>
      </c>
      <c r="BN671">
        <v>5.41</v>
      </c>
      <c r="BO671">
        <v>5.4</v>
      </c>
      <c r="BP671">
        <v>5.59</v>
      </c>
      <c r="BQ671">
        <v>5.54</v>
      </c>
      <c r="BR671" s="10">
        <f t="shared" si="20"/>
        <v>1.6513761467889881E-2</v>
      </c>
      <c r="BS671" s="11" cm="1">
        <f t="array" aca="1" ref="BS671" ca="1">_xlfn.PERCENTILE.INC((OFFSET(E671,0,1,1,COLUMNS(E671:BQ671)-1) - E671:BP671) / E671:BP671, 0.05) * SQRT(COUNT(E671:BQ671) - 1)</f>
        <v>-0.17482809659750331</v>
      </c>
      <c r="BT671" s="10" cm="1">
        <f t="array" aca="1" ref="BT671" ca="1">_xlfn.STDEV.P((E671:BP671 - OFFSET(E671:BP671,0,1)) / OFFSET(E671:BP671,0,1)) * SQRT(COUNT(E671:BQ671)-1)</f>
        <v>0.1155106996153492</v>
      </c>
      <c r="BU671" s="10" cm="1">
        <f t="array" ref="BU671">-(MAX(1 - (E671:BQ671 / _xlfn.SCAN(E671, E671:BQ671, _xlfn.LAMBDA(_xlpm.a,_xlpm.b, MAX(_xlpm.a, _xlpm.b))))))</f>
        <v>-0.12195121951219512</v>
      </c>
      <c r="BV671" s="12">
        <f t="shared" ca="1" si="21"/>
        <v>-0.18405139324384931</v>
      </c>
    </row>
    <row r="672" spans="1:74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8252</v>
      </c>
      <c r="F672">
        <v>8240</v>
      </c>
      <c r="G672">
        <v>8204</v>
      </c>
      <c r="H672">
        <v>8086</v>
      </c>
      <c r="I672">
        <v>8090</v>
      </c>
      <c r="J672">
        <v>8080</v>
      </c>
      <c r="K672">
        <v>8004</v>
      </c>
      <c r="L672">
        <v>7986</v>
      </c>
      <c r="M672">
        <v>8092</v>
      </c>
      <c r="N672">
        <v>8290</v>
      </c>
      <c r="O672">
        <v>8300</v>
      </c>
      <c r="P672">
        <v>8308</v>
      </c>
      <c r="Q672">
        <v>8400</v>
      </c>
      <c r="R672">
        <v>8422</v>
      </c>
      <c r="S672">
        <v>8312</v>
      </c>
      <c r="T672">
        <v>8346</v>
      </c>
      <c r="U672">
        <v>8398</v>
      </c>
      <c r="V672">
        <v>8468</v>
      </c>
      <c r="W672">
        <v>8476</v>
      </c>
      <c r="X672">
        <v>8528</v>
      </c>
      <c r="Y672">
        <v>8462</v>
      </c>
      <c r="Z672">
        <v>8346</v>
      </c>
      <c r="AA672">
        <v>8286</v>
      </c>
      <c r="AB672">
        <v>8188</v>
      </c>
      <c r="AC672">
        <v>8138</v>
      </c>
      <c r="AD672">
        <v>8206</v>
      </c>
      <c r="AE672">
        <v>8274</v>
      </c>
      <c r="AF672">
        <v>8254</v>
      </c>
      <c r="AG672">
        <v>8354</v>
      </c>
      <c r="AH672">
        <v>8270</v>
      </c>
      <c r="AI672">
        <v>8290</v>
      </c>
      <c r="AJ672">
        <v>8200</v>
      </c>
      <c r="AK672">
        <v>8158</v>
      </c>
      <c r="AL672">
        <v>8076</v>
      </c>
      <c r="AM672">
        <v>8038</v>
      </c>
      <c r="AN672">
        <v>8068</v>
      </c>
      <c r="AO672">
        <v>8042</v>
      </c>
      <c r="AP672">
        <v>8128</v>
      </c>
      <c r="AQ672">
        <v>8172</v>
      </c>
      <c r="AR672">
        <v>8182</v>
      </c>
      <c r="AS672">
        <v>8182</v>
      </c>
      <c r="AT672">
        <v>8200</v>
      </c>
      <c r="AU672">
        <v>8196</v>
      </c>
      <c r="AV672">
        <v>8178</v>
      </c>
      <c r="AW672">
        <v>8176</v>
      </c>
      <c r="AX672">
        <v>8168</v>
      </c>
      <c r="AY672">
        <v>8158</v>
      </c>
      <c r="AZ672">
        <v>8264</v>
      </c>
      <c r="BA672">
        <v>8176</v>
      </c>
      <c r="BB672">
        <v>8264</v>
      </c>
      <c r="BC672">
        <v>8300</v>
      </c>
      <c r="BD672">
        <v>8334</v>
      </c>
      <c r="BE672">
        <v>8248</v>
      </c>
      <c r="BF672">
        <v>8366</v>
      </c>
      <c r="BG672">
        <v>8342</v>
      </c>
      <c r="BH672">
        <v>8390</v>
      </c>
      <c r="BI672">
        <v>8420</v>
      </c>
      <c r="BJ672">
        <v>8376</v>
      </c>
      <c r="BK672">
        <v>8340</v>
      </c>
      <c r="BL672">
        <v>8378</v>
      </c>
      <c r="BM672">
        <v>8306</v>
      </c>
      <c r="BN672">
        <v>8296</v>
      </c>
      <c r="BO672">
        <v>8264</v>
      </c>
      <c r="BP672">
        <v>8240</v>
      </c>
      <c r="BQ672">
        <v>8234</v>
      </c>
      <c r="BR672" s="10">
        <f t="shared" si="20"/>
        <v>-2.1812893843916625E-3</v>
      </c>
      <c r="BS672" s="11" cm="1">
        <f t="array" aca="1" ref="BS672" ca="1">_xlfn.PERCENTILE.INC((OFFSET(E672,0,1,1,COLUMNS(E672:BQ672)-1) - E672:BP672) / E672:BP672, 0.05) * SQRT(COUNT(E672:BQ672) - 1)</f>
        <v>-9.3452557207689968E-2</v>
      </c>
      <c r="BT672" s="10" cm="1">
        <f t="array" aca="1" ref="BT672" ca="1">_xlfn.STDEV.P((E672:BP672 - OFFSET(E672:BP672,0,1)) / OFFSET(E672:BP672,0,1)) * SQRT(COUNT(E672:BQ672)-1)</f>
        <v>6.1887912204029033E-2</v>
      </c>
      <c r="BU672" s="10" cm="1">
        <f t="array" ref="BU672">-(MAX(1 - (E672:BQ672 / _xlfn.SCAN(E672, E672:BQ672, _xlfn.LAMBDA(_xlpm.a,_xlpm.b, MAX(_xlpm.a, _xlpm.b))))))</f>
        <v>-5.7457786116322684E-2</v>
      </c>
      <c r="BV672" s="12">
        <f t="shared" ca="1" si="21"/>
        <v>-0.64560193789276321</v>
      </c>
    </row>
    <row r="673" spans="1:74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41.36</v>
      </c>
      <c r="F673">
        <v>41.58</v>
      </c>
      <c r="G673">
        <v>41.36</v>
      </c>
      <c r="H673">
        <v>40.299999999999997</v>
      </c>
      <c r="I673">
        <v>40.119999999999997</v>
      </c>
      <c r="J673">
        <v>40.5</v>
      </c>
      <c r="K673">
        <v>41.08</v>
      </c>
      <c r="L673">
        <v>41.74</v>
      </c>
      <c r="M673">
        <v>41.84</v>
      </c>
      <c r="N673">
        <v>41.7</v>
      </c>
      <c r="O673">
        <v>40.74</v>
      </c>
      <c r="P673">
        <v>40.98</v>
      </c>
      <c r="Q673">
        <v>41.7</v>
      </c>
      <c r="R673">
        <v>42.38</v>
      </c>
      <c r="S673">
        <v>42.58</v>
      </c>
      <c r="T673">
        <v>42.22</v>
      </c>
      <c r="U673">
        <v>42.04</v>
      </c>
      <c r="V673">
        <v>41.4</v>
      </c>
      <c r="W673">
        <v>42.24</v>
      </c>
      <c r="X673">
        <v>41.6</v>
      </c>
      <c r="Y673">
        <v>42.22</v>
      </c>
      <c r="Z673">
        <v>42.58</v>
      </c>
      <c r="AA673">
        <v>42.02</v>
      </c>
      <c r="AB673">
        <v>42.3</v>
      </c>
      <c r="AC673">
        <v>42.5</v>
      </c>
      <c r="AD673">
        <v>42.1</v>
      </c>
      <c r="AE673">
        <v>41.44</v>
      </c>
      <c r="AF673">
        <v>42</v>
      </c>
      <c r="AG673">
        <v>42.12</v>
      </c>
      <c r="AH673">
        <v>43.34</v>
      </c>
      <c r="AI673">
        <v>42.4</v>
      </c>
      <c r="AJ673">
        <v>43</v>
      </c>
      <c r="AK673">
        <v>44.5</v>
      </c>
      <c r="AL673">
        <v>43.62</v>
      </c>
      <c r="AM673">
        <v>42.54</v>
      </c>
      <c r="AN673">
        <v>41.84</v>
      </c>
      <c r="AO673">
        <v>41.24</v>
      </c>
      <c r="AP673">
        <v>43.84</v>
      </c>
      <c r="AQ673">
        <v>45.04</v>
      </c>
      <c r="AR673">
        <v>43.84</v>
      </c>
      <c r="AS673">
        <v>44.24</v>
      </c>
      <c r="AT673">
        <v>43.6</v>
      </c>
      <c r="AU673">
        <v>43.82</v>
      </c>
      <c r="AV673">
        <v>44.02</v>
      </c>
      <c r="AW673">
        <v>43.84</v>
      </c>
      <c r="AX673">
        <v>44.52</v>
      </c>
      <c r="AY673">
        <v>45.1</v>
      </c>
      <c r="AZ673">
        <v>44.5</v>
      </c>
      <c r="BA673">
        <v>43.6</v>
      </c>
      <c r="BB673">
        <v>44.2</v>
      </c>
      <c r="BC673">
        <v>44.9</v>
      </c>
      <c r="BD673">
        <v>45.4</v>
      </c>
      <c r="BE673">
        <v>45.76</v>
      </c>
      <c r="BF673">
        <v>46.76</v>
      </c>
      <c r="BG673">
        <v>45.82</v>
      </c>
      <c r="BH673">
        <v>46.56</v>
      </c>
      <c r="BI673">
        <v>46.34</v>
      </c>
      <c r="BJ673">
        <v>46.62</v>
      </c>
      <c r="BK673">
        <v>45.34</v>
      </c>
      <c r="BL673">
        <v>45.42</v>
      </c>
      <c r="BM673">
        <v>44.02</v>
      </c>
      <c r="BN673">
        <v>44.34</v>
      </c>
      <c r="BO673">
        <v>45.44</v>
      </c>
      <c r="BP673">
        <v>44.5</v>
      </c>
      <c r="BQ673">
        <v>44.88</v>
      </c>
      <c r="BR673" s="10">
        <f t="shared" si="20"/>
        <v>8.5106382978723485E-2</v>
      </c>
      <c r="BS673" s="11" cm="1">
        <f t="array" aca="1" ref="BS673" ca="1">_xlfn.PERCENTILE.INC((OFFSET(E673,0,1,1,COLUMNS(E673:BQ673)-1) - E673:BP673) / E673:BP673, 0.05) * SQRT(COUNT(E673:BQ673) - 1)</f>
        <v>-0.20398580318683368</v>
      </c>
      <c r="BT673" s="10" cm="1">
        <f t="array" aca="1" ref="BT673" ca="1">_xlfn.STDEV.P((E673:BP673 - OFFSET(E673:BP673,0,1)) / OFFSET(E673:BP673,0,1)) * SQRT(COUNT(E673:BQ673)-1)</f>
        <v>0.14035834034528355</v>
      </c>
      <c r="BU673" s="10" cm="1">
        <f t="array" ref="BU673">-(MAX(1 - (E673:BQ673 / _xlfn.SCAN(E673, E673:BQ673, _xlfn.LAMBDA(_xlpm.a,_xlpm.b, MAX(_xlpm.a, _xlpm.b))))))</f>
        <v>-7.3258426966292145E-2</v>
      </c>
      <c r="BV673" s="12">
        <f t="shared" ca="1" si="21"/>
        <v>0.33722767165540463</v>
      </c>
    </row>
    <row r="674" spans="1:74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141.9</v>
      </c>
      <c r="F674">
        <v>140.30000000000001</v>
      </c>
      <c r="G674">
        <v>138</v>
      </c>
      <c r="H674">
        <v>134.19999999999999</v>
      </c>
      <c r="I674">
        <v>135.5</v>
      </c>
      <c r="J674">
        <v>135.30000000000001</v>
      </c>
      <c r="K674">
        <v>135.5</v>
      </c>
      <c r="L674">
        <v>139.1</v>
      </c>
      <c r="M674">
        <v>139.9</v>
      </c>
      <c r="N674">
        <v>139</v>
      </c>
      <c r="O674">
        <v>136.80000000000001</v>
      </c>
      <c r="P674">
        <v>138.1</v>
      </c>
      <c r="Q674">
        <v>142.80000000000001</v>
      </c>
      <c r="R674">
        <v>139.19999999999999</v>
      </c>
      <c r="S674">
        <v>140.19999999999999</v>
      </c>
      <c r="T674">
        <v>138</v>
      </c>
      <c r="U674">
        <v>139.6</v>
      </c>
      <c r="V674">
        <v>138.80000000000001</v>
      </c>
      <c r="W674">
        <v>144.30000000000001</v>
      </c>
      <c r="X674">
        <v>133.30000000000001</v>
      </c>
      <c r="Y674">
        <v>131</v>
      </c>
      <c r="Z674">
        <v>133.80000000000001</v>
      </c>
      <c r="AA674">
        <v>133.19999999999999</v>
      </c>
      <c r="AB674">
        <v>133</v>
      </c>
      <c r="AC674">
        <v>132.4</v>
      </c>
      <c r="AD674">
        <v>132.30000000000001</v>
      </c>
      <c r="AE674">
        <v>129.69999999999999</v>
      </c>
      <c r="AF674">
        <v>129.1</v>
      </c>
      <c r="AG674">
        <v>131.6</v>
      </c>
      <c r="AH674">
        <v>130</v>
      </c>
      <c r="AI674">
        <v>130</v>
      </c>
      <c r="AJ674">
        <v>128.30000000000001</v>
      </c>
      <c r="AK674">
        <v>126.8</v>
      </c>
      <c r="AL674">
        <v>127</v>
      </c>
      <c r="AM674">
        <v>126.2</v>
      </c>
      <c r="AN674">
        <v>126</v>
      </c>
      <c r="AO674">
        <v>127.3</v>
      </c>
      <c r="AP674">
        <v>126.8</v>
      </c>
      <c r="AQ674">
        <v>124.9</v>
      </c>
      <c r="AR674">
        <v>125.7</v>
      </c>
      <c r="AS674">
        <v>127.8</v>
      </c>
      <c r="AT674">
        <v>129.19999999999999</v>
      </c>
      <c r="AU674">
        <v>130</v>
      </c>
      <c r="AV674">
        <v>131.30000000000001</v>
      </c>
      <c r="AW674">
        <v>131</v>
      </c>
      <c r="AX674">
        <v>130.80000000000001</v>
      </c>
      <c r="AY674">
        <v>135.5</v>
      </c>
      <c r="AZ674">
        <v>135.5</v>
      </c>
      <c r="BA674">
        <v>135</v>
      </c>
      <c r="BB674">
        <v>135.69999999999999</v>
      </c>
      <c r="BC674">
        <v>136</v>
      </c>
      <c r="BD674">
        <v>134.19999999999999</v>
      </c>
      <c r="BE674">
        <v>133.1</v>
      </c>
      <c r="BF674">
        <v>134</v>
      </c>
      <c r="BG674">
        <v>134.6</v>
      </c>
      <c r="BH674">
        <v>128.1</v>
      </c>
      <c r="BI674">
        <v>129.30000000000001</v>
      </c>
      <c r="BJ674">
        <v>130.6</v>
      </c>
      <c r="BK674">
        <v>128.69999999999999</v>
      </c>
      <c r="BL674">
        <v>126.2</v>
      </c>
      <c r="BM674">
        <v>125.3</v>
      </c>
      <c r="BN674">
        <v>122.6</v>
      </c>
      <c r="BO674">
        <v>119.9</v>
      </c>
      <c r="BP674">
        <v>123</v>
      </c>
      <c r="BQ674">
        <v>124.6</v>
      </c>
      <c r="BR674" s="10">
        <f t="shared" si="20"/>
        <v>-0.12191684284707548</v>
      </c>
      <c r="BS674" s="11" cm="1">
        <f t="array" aca="1" ref="BS674" ca="1">_xlfn.PERCENTILE.INC((OFFSET(E674,0,1,1,COLUMNS(E674:BQ674)-1) - E674:BP674) / E674:BP674, 0.05) * SQRT(COUNT(E674:BQ674) - 1)</f>
        <v>-0.19785597762759358</v>
      </c>
      <c r="BT674" s="10" cm="1">
        <f t="array" aca="1" ref="BT674" ca="1">_xlfn.STDEV.P((E674:BP674 - OFFSET(E674:BP674,0,1)) / OFFSET(E674:BP674,0,1)) * SQRT(COUNT(E674:BQ674)-1)</f>
        <v>0.1495163216519392</v>
      </c>
      <c r="BU674" s="10" cm="1">
        <f t="array" ref="BU674">-(MAX(1 - (E674:BQ674 / _xlfn.SCAN(E674, E674:BQ674, _xlfn.LAMBDA(_xlpm.a,_xlpm.b, MAX(_xlpm.a, _xlpm.b))))))</f>
        <v>-0.16909216909216906</v>
      </c>
      <c r="BV674" s="12">
        <f t="shared" ca="1" si="21"/>
        <v>-1.0680473392429193</v>
      </c>
    </row>
    <row r="675" spans="1:74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81.5</v>
      </c>
      <c r="F675">
        <v>82.25</v>
      </c>
      <c r="G675">
        <v>79.45</v>
      </c>
      <c r="H675">
        <v>75.400000000000006</v>
      </c>
      <c r="I675">
        <v>78.900000000000006</v>
      </c>
      <c r="J675">
        <v>80.599999999999994</v>
      </c>
      <c r="K675">
        <v>79.2</v>
      </c>
      <c r="L675">
        <v>82.1</v>
      </c>
      <c r="M675">
        <v>83.6</v>
      </c>
      <c r="N675">
        <v>83.5</v>
      </c>
      <c r="O675">
        <v>83</v>
      </c>
      <c r="P675">
        <v>84.55</v>
      </c>
      <c r="Q675">
        <v>88.85</v>
      </c>
      <c r="R675">
        <v>87.2</v>
      </c>
      <c r="S675">
        <v>87.1</v>
      </c>
      <c r="T675">
        <v>85.2</v>
      </c>
      <c r="U675">
        <v>84.55</v>
      </c>
      <c r="V675">
        <v>69.25</v>
      </c>
      <c r="W675">
        <v>69.45</v>
      </c>
      <c r="X675">
        <v>74.55</v>
      </c>
      <c r="Y675">
        <v>75</v>
      </c>
      <c r="Z675">
        <v>74</v>
      </c>
      <c r="AA675">
        <v>74</v>
      </c>
      <c r="AB675">
        <v>74.849999999999994</v>
      </c>
      <c r="AC675">
        <v>75.599999999999994</v>
      </c>
      <c r="AD675">
        <v>75.95</v>
      </c>
      <c r="AE675">
        <v>76.2</v>
      </c>
      <c r="AF675">
        <v>75</v>
      </c>
      <c r="AG675">
        <v>76.400000000000006</v>
      </c>
      <c r="AH675">
        <v>76</v>
      </c>
      <c r="AI675">
        <v>75.45</v>
      </c>
      <c r="AJ675">
        <v>77</v>
      </c>
      <c r="AK675">
        <v>78</v>
      </c>
      <c r="AL675">
        <v>78</v>
      </c>
      <c r="AM675">
        <v>78</v>
      </c>
      <c r="AN675">
        <v>77</v>
      </c>
      <c r="AO675">
        <v>75</v>
      </c>
      <c r="AP675">
        <v>77</v>
      </c>
      <c r="AQ675">
        <v>77</v>
      </c>
      <c r="AR675">
        <v>77.05</v>
      </c>
      <c r="AS675">
        <v>77.05</v>
      </c>
      <c r="AT675">
        <v>78.55</v>
      </c>
      <c r="AU675">
        <v>78.2</v>
      </c>
      <c r="AV675">
        <v>76.599999999999994</v>
      </c>
      <c r="AW675">
        <v>78.25</v>
      </c>
      <c r="AX675">
        <v>79</v>
      </c>
      <c r="AY675">
        <v>79</v>
      </c>
      <c r="AZ675">
        <v>77.25</v>
      </c>
      <c r="BA675">
        <v>77.8</v>
      </c>
      <c r="BB675">
        <v>78</v>
      </c>
      <c r="BC675">
        <v>78.5</v>
      </c>
      <c r="BD675">
        <v>76.7</v>
      </c>
      <c r="BE675">
        <v>76</v>
      </c>
      <c r="BF675">
        <v>78.150000000000006</v>
      </c>
      <c r="BG675">
        <v>77.650000000000006</v>
      </c>
      <c r="BH675">
        <v>74.900000000000006</v>
      </c>
      <c r="BI675">
        <v>72</v>
      </c>
      <c r="BJ675">
        <v>73.2</v>
      </c>
      <c r="BK675">
        <v>71.5</v>
      </c>
      <c r="BL675">
        <v>71.5</v>
      </c>
      <c r="BM675">
        <v>68.900000000000006</v>
      </c>
      <c r="BN675">
        <v>69.05</v>
      </c>
      <c r="BO675">
        <v>67</v>
      </c>
      <c r="BP675">
        <v>64.75</v>
      </c>
      <c r="BQ675">
        <v>64.150000000000006</v>
      </c>
      <c r="BR675" s="10">
        <f t="shared" si="20"/>
        <v>-0.21288343558282202</v>
      </c>
      <c r="BS675" s="11" cm="1">
        <f t="array" aca="1" ref="BS675" ca="1">_xlfn.PERCENTILE.INC((OFFSET(E675,0,1,1,COLUMNS(E675:BQ675)-1) - E675:BP675) / E675:BP675, 0.05) * SQRT(COUNT(E675:BQ675) - 1)</f>
        <v>-0.28977111748521867</v>
      </c>
      <c r="BT675" s="10" cm="1">
        <f t="array" aca="1" ref="BT675" ca="1">_xlfn.STDEV.P((E675:BP675 - OFFSET(E675:BP675,0,1)) / OFFSET(E675:BP675,0,1)) * SQRT(COUNT(E675:BQ675)-1)</f>
        <v>0.2803319332666328</v>
      </c>
      <c r="BU675" s="10" cm="1">
        <f t="array" ref="BU675">-(MAX(1 - (E675:BQ675 / _xlfn.SCAN(E675, E675:BQ675, _xlfn.LAMBDA(_xlpm.a,_xlpm.b, MAX(_xlpm.a, _xlpm.b))))))</f>
        <v>-0.27799662352279109</v>
      </c>
      <c r="BV675" s="12">
        <f t="shared" ca="1" si="21"/>
        <v>-0.89414395045419448</v>
      </c>
    </row>
    <row r="676" spans="1:74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455.2</v>
      </c>
      <c r="F676">
        <v>458.4</v>
      </c>
      <c r="G676">
        <v>452.2</v>
      </c>
      <c r="H676">
        <v>444.2</v>
      </c>
      <c r="I676">
        <v>446.3</v>
      </c>
      <c r="J676">
        <v>441.4</v>
      </c>
      <c r="K676">
        <v>442.3</v>
      </c>
      <c r="L676">
        <v>448.3</v>
      </c>
      <c r="M676">
        <v>448</v>
      </c>
      <c r="N676">
        <v>449</v>
      </c>
      <c r="O676">
        <v>443.3</v>
      </c>
      <c r="P676">
        <v>447.5</v>
      </c>
      <c r="Q676">
        <v>449.1</v>
      </c>
      <c r="R676">
        <v>449.6</v>
      </c>
      <c r="S676">
        <v>453.8</v>
      </c>
      <c r="T676">
        <v>456.3</v>
      </c>
      <c r="U676">
        <v>460.1</v>
      </c>
      <c r="V676">
        <v>460.4</v>
      </c>
      <c r="W676">
        <v>466.9</v>
      </c>
      <c r="X676">
        <v>466.1</v>
      </c>
      <c r="Y676">
        <v>463.8</v>
      </c>
      <c r="Z676">
        <v>461.4</v>
      </c>
      <c r="AA676">
        <v>458.8</v>
      </c>
      <c r="AB676">
        <v>454</v>
      </c>
      <c r="AC676">
        <v>457.8</v>
      </c>
      <c r="AD676">
        <v>456.4</v>
      </c>
      <c r="AE676">
        <v>456</v>
      </c>
      <c r="AF676">
        <v>458.3</v>
      </c>
      <c r="AG676">
        <v>462.9</v>
      </c>
      <c r="AH676">
        <v>457.2</v>
      </c>
      <c r="AI676">
        <v>456</v>
      </c>
      <c r="AJ676">
        <v>450.4</v>
      </c>
      <c r="AK676">
        <v>448.8</v>
      </c>
      <c r="AL676">
        <v>443.4</v>
      </c>
      <c r="AM676">
        <v>440.5</v>
      </c>
      <c r="AN676">
        <v>436.9</v>
      </c>
      <c r="AO676">
        <v>438.7</v>
      </c>
      <c r="AP676">
        <v>439.1</v>
      </c>
      <c r="AQ676">
        <v>436.4</v>
      </c>
      <c r="AR676">
        <v>437</v>
      </c>
      <c r="AS676">
        <v>437.7</v>
      </c>
      <c r="AT676">
        <v>444.1</v>
      </c>
      <c r="AU676">
        <v>442.1</v>
      </c>
      <c r="AV676">
        <v>445.8</v>
      </c>
      <c r="AW676">
        <v>445.2</v>
      </c>
      <c r="AX676">
        <v>446.7</v>
      </c>
      <c r="AY676">
        <v>451.3</v>
      </c>
      <c r="AZ676">
        <v>461.7</v>
      </c>
      <c r="BA676">
        <v>461.1</v>
      </c>
      <c r="BB676">
        <v>456.1</v>
      </c>
      <c r="BC676">
        <v>458.4</v>
      </c>
      <c r="BD676">
        <v>455</v>
      </c>
      <c r="BE676">
        <v>453.3</v>
      </c>
      <c r="BF676">
        <v>459.2</v>
      </c>
      <c r="BG676">
        <v>465.2</v>
      </c>
      <c r="BH676">
        <v>462.1</v>
      </c>
      <c r="BI676">
        <v>462.5</v>
      </c>
      <c r="BJ676">
        <v>465.5</v>
      </c>
      <c r="BK676">
        <v>463.8</v>
      </c>
      <c r="BL676">
        <v>461.7</v>
      </c>
      <c r="BM676">
        <v>460.6</v>
      </c>
      <c r="BN676">
        <v>454.6</v>
      </c>
      <c r="BO676">
        <v>449.7</v>
      </c>
      <c r="BP676">
        <v>454</v>
      </c>
      <c r="BQ676">
        <v>457</v>
      </c>
      <c r="BR676" s="10">
        <f t="shared" si="20"/>
        <v>3.9543057996485314E-3</v>
      </c>
      <c r="BS676" s="11" cm="1">
        <f t="array" aca="1" ref="BS676" ca="1">_xlfn.PERCENTILE.INC((OFFSET(E676,0,1,1,COLUMNS(E676:BQ676)-1) - E676:BP676) / E676:BP676, 0.05) * SQRT(COUNT(E676:BQ676) - 1)</f>
        <v>-0.10110157662956619</v>
      </c>
      <c r="BT676" s="10" cm="1">
        <f t="array" aca="1" ref="BT676" ca="1">_xlfn.STDEV.P((E676:BP676 - OFFSET(E676:BP676,0,1)) / OFFSET(E676:BP676,0,1)) * SQRT(COUNT(E676:BQ676)-1)</f>
        <v>6.7928538689538728E-2</v>
      </c>
      <c r="BU676" s="10" cm="1">
        <f t="array" ref="BU676">-(MAX(1 - (E676:BQ676 / _xlfn.SCAN(E676, E676:BQ676, _xlfn.LAMBDA(_xlpm.a,_xlpm.b, MAX(_xlpm.a, _xlpm.b))))))</f>
        <v>-6.532448061683449E-2</v>
      </c>
      <c r="BV676" s="12">
        <f t="shared" ca="1" si="21"/>
        <v>-0.49786675113955392</v>
      </c>
    </row>
    <row r="677" spans="1:74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854.8999</v>
      </c>
      <c r="F677">
        <v>856.7</v>
      </c>
      <c r="G677">
        <v>847.5</v>
      </c>
      <c r="H677">
        <v>816</v>
      </c>
      <c r="I677">
        <v>825.3999</v>
      </c>
      <c r="J677">
        <v>830.8999</v>
      </c>
      <c r="K677">
        <v>849.3</v>
      </c>
      <c r="L677">
        <v>866.7</v>
      </c>
      <c r="M677">
        <v>877.3</v>
      </c>
      <c r="N677">
        <v>892.3</v>
      </c>
      <c r="O677">
        <v>859</v>
      </c>
      <c r="P677">
        <v>859.3</v>
      </c>
      <c r="Q677">
        <v>850.3999</v>
      </c>
      <c r="R677">
        <v>854</v>
      </c>
      <c r="S677">
        <v>867.8999</v>
      </c>
      <c r="T677">
        <v>857.6001</v>
      </c>
      <c r="U677">
        <v>854</v>
      </c>
      <c r="V677">
        <v>810</v>
      </c>
      <c r="W677">
        <v>840.3</v>
      </c>
      <c r="X677">
        <v>841.2</v>
      </c>
      <c r="Y677">
        <v>848.1001</v>
      </c>
      <c r="Z677">
        <v>829</v>
      </c>
      <c r="AA677">
        <v>813.5</v>
      </c>
      <c r="AB677">
        <v>811.2</v>
      </c>
      <c r="AC677">
        <v>816</v>
      </c>
      <c r="AD677">
        <v>817.3999</v>
      </c>
      <c r="AE677">
        <v>807.2</v>
      </c>
      <c r="AF677">
        <v>807</v>
      </c>
      <c r="AG677">
        <v>834.7</v>
      </c>
      <c r="AH677">
        <v>820.3999</v>
      </c>
      <c r="AI677">
        <v>816.2</v>
      </c>
      <c r="AJ677">
        <v>804.1001</v>
      </c>
      <c r="AK677">
        <v>802.8999</v>
      </c>
      <c r="AL677">
        <v>785.1001</v>
      </c>
      <c r="AM677">
        <v>776.8999</v>
      </c>
      <c r="AN677">
        <v>783.8999</v>
      </c>
      <c r="AO677">
        <v>790.2</v>
      </c>
      <c r="AP677">
        <v>790.3999</v>
      </c>
      <c r="AQ677">
        <v>783.7</v>
      </c>
      <c r="AR677">
        <v>785.3</v>
      </c>
      <c r="AS677">
        <v>798.5</v>
      </c>
      <c r="AT677">
        <v>810</v>
      </c>
      <c r="AU677">
        <v>804</v>
      </c>
      <c r="AV677">
        <v>782.2</v>
      </c>
      <c r="AW677">
        <v>775.8</v>
      </c>
      <c r="AX677">
        <v>772.6001</v>
      </c>
      <c r="AY677">
        <v>759.1001</v>
      </c>
      <c r="AZ677">
        <v>731.5</v>
      </c>
      <c r="BA677">
        <v>724.1001</v>
      </c>
      <c r="BB677">
        <v>740</v>
      </c>
      <c r="BC677">
        <v>742.2</v>
      </c>
      <c r="BD677">
        <v>734.3999</v>
      </c>
      <c r="BE677">
        <v>729.6001</v>
      </c>
      <c r="BF677">
        <v>742.6001</v>
      </c>
      <c r="BG677">
        <v>761.2</v>
      </c>
      <c r="BH677">
        <v>742.5</v>
      </c>
      <c r="BI677">
        <v>736.8</v>
      </c>
      <c r="BJ677">
        <v>736.7</v>
      </c>
      <c r="BK677">
        <v>729.3</v>
      </c>
      <c r="BL677">
        <v>732.3</v>
      </c>
      <c r="BM677">
        <v>713.3</v>
      </c>
      <c r="BN677">
        <v>703</v>
      </c>
      <c r="BO677">
        <v>698.7</v>
      </c>
      <c r="BP677">
        <v>706</v>
      </c>
      <c r="BQ677">
        <v>716.3999</v>
      </c>
      <c r="BR677" s="10">
        <f t="shared" si="20"/>
        <v>-0.16200727126064701</v>
      </c>
      <c r="BS677" s="11" cm="1">
        <f t="array" aca="1" ref="BS677" ca="1">_xlfn.PERCENTILE.INC((OFFSET(E677,0,1,1,COLUMNS(E677:BQ677)-1) - E677:BP677) / E677:BP677, 0.05) * SQRT(COUNT(E677:BQ677) - 1)</f>
        <v>-0.27977832947274928</v>
      </c>
      <c r="BT677" s="10" cm="1">
        <f t="array" aca="1" ref="BT677" ca="1">_xlfn.STDEV.P((E677:BP677 - OFFSET(E677:BP677,0,1)) / OFFSET(E677:BP677,0,1)) * SQRT(COUNT(E677:BQ677)-1)</f>
        <v>0.13919716712464095</v>
      </c>
      <c r="BU677" s="10" cm="1">
        <f t="array" ref="BU677">-(MAX(1 - (E677:BQ677 / _xlfn.SCAN(E677, E677:BQ677, _xlfn.LAMBDA(_xlpm.a,_xlpm.b, MAX(_xlpm.a, _xlpm.b))))))</f>
        <v>-0.21696738764989343</v>
      </c>
      <c r="BV677" s="12">
        <f t="shared" ca="1" si="21"/>
        <v>-1.4352370960856149</v>
      </c>
    </row>
    <row r="678" spans="1:74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772</v>
      </c>
      <c r="F678">
        <v>769</v>
      </c>
      <c r="G678">
        <v>767</v>
      </c>
      <c r="H678">
        <v>741</v>
      </c>
      <c r="I678">
        <v>753</v>
      </c>
      <c r="J678">
        <v>761</v>
      </c>
      <c r="K678">
        <v>766</v>
      </c>
      <c r="L678">
        <v>784</v>
      </c>
      <c r="M678">
        <v>786</v>
      </c>
      <c r="N678">
        <v>783</v>
      </c>
      <c r="O678">
        <v>775</v>
      </c>
      <c r="P678">
        <v>779</v>
      </c>
      <c r="Q678">
        <v>811</v>
      </c>
      <c r="R678">
        <v>810</v>
      </c>
      <c r="S678">
        <v>806</v>
      </c>
      <c r="T678">
        <v>812</v>
      </c>
      <c r="U678">
        <v>813</v>
      </c>
      <c r="V678">
        <v>812</v>
      </c>
      <c r="W678">
        <v>818</v>
      </c>
      <c r="X678">
        <v>813</v>
      </c>
      <c r="Y678">
        <v>815</v>
      </c>
      <c r="Z678">
        <v>809</v>
      </c>
      <c r="AA678">
        <v>797</v>
      </c>
      <c r="AB678">
        <v>795</v>
      </c>
      <c r="AC678">
        <v>803</v>
      </c>
      <c r="AD678">
        <v>800</v>
      </c>
      <c r="AE678">
        <v>801</v>
      </c>
      <c r="AF678">
        <v>809</v>
      </c>
      <c r="AG678">
        <v>808</v>
      </c>
      <c r="AH678">
        <v>800</v>
      </c>
      <c r="AI678">
        <v>799</v>
      </c>
      <c r="AJ678">
        <v>792</v>
      </c>
      <c r="AK678">
        <v>790</v>
      </c>
      <c r="AL678">
        <v>788</v>
      </c>
      <c r="AM678">
        <v>780</v>
      </c>
      <c r="AN678">
        <v>775</v>
      </c>
      <c r="AO678">
        <v>778</v>
      </c>
      <c r="AP678">
        <v>789</v>
      </c>
      <c r="AQ678">
        <v>787</v>
      </c>
      <c r="AR678">
        <v>788</v>
      </c>
      <c r="AS678">
        <v>788</v>
      </c>
      <c r="AT678">
        <v>797</v>
      </c>
      <c r="AU678">
        <v>802</v>
      </c>
      <c r="AV678">
        <v>799</v>
      </c>
      <c r="AW678">
        <v>804</v>
      </c>
      <c r="AX678">
        <v>803</v>
      </c>
      <c r="AY678">
        <v>803</v>
      </c>
      <c r="AZ678">
        <v>800</v>
      </c>
      <c r="BA678">
        <v>803</v>
      </c>
      <c r="BB678">
        <v>807</v>
      </c>
      <c r="BC678">
        <v>805</v>
      </c>
      <c r="BD678">
        <v>812</v>
      </c>
      <c r="BE678">
        <v>811</v>
      </c>
      <c r="BF678">
        <v>826</v>
      </c>
      <c r="BG678">
        <v>826</v>
      </c>
      <c r="BH678">
        <v>813</v>
      </c>
      <c r="BI678">
        <v>814</v>
      </c>
      <c r="BJ678">
        <v>820</v>
      </c>
      <c r="BK678">
        <v>820</v>
      </c>
      <c r="BL678">
        <v>817</v>
      </c>
      <c r="BM678">
        <v>809</v>
      </c>
      <c r="BN678">
        <v>806</v>
      </c>
      <c r="BO678">
        <v>802</v>
      </c>
      <c r="BP678">
        <v>805</v>
      </c>
      <c r="BQ678">
        <v>809</v>
      </c>
      <c r="BR678" s="10">
        <f t="shared" si="20"/>
        <v>4.792746113989637E-2</v>
      </c>
      <c r="BS678" s="11" cm="1">
        <f t="array" aca="1" ref="BS678" ca="1">_xlfn.PERCENTILE.INC((OFFSET(E678,0,1,1,COLUMNS(E678:BQ678)-1) - E678:BP678) / E678:BP678, 0.05) * SQRT(COUNT(E678:BQ678) - 1)</f>
        <v>-8.1659114041400055E-2</v>
      </c>
      <c r="BT678" s="10" cm="1">
        <f t="array" aca="1" ref="BT678" ca="1">_xlfn.STDEV.P((E678:BP678 - OFFSET(E678:BP678,0,1)) / OFFSET(E678:BP678,0,1)) * SQRT(COUNT(E678:BQ678)-1)</f>
        <v>7.9328777133448436E-2</v>
      </c>
      <c r="BU678" s="10" cm="1">
        <f t="array" ref="BU678">-(MAX(1 - (E678:BQ678 / _xlfn.SCAN(E678, E678:BQ678, _xlfn.LAMBDA(_xlpm.a,_xlpm.b, MAX(_xlpm.a, _xlpm.b))))))</f>
        <v>-5.2567237163814173E-2</v>
      </c>
      <c r="BV678" s="12">
        <f t="shared" ca="1" si="21"/>
        <v>0.12799635693550129</v>
      </c>
    </row>
    <row r="679" spans="1:74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28.1</v>
      </c>
      <c r="F679">
        <v>28.15</v>
      </c>
      <c r="G679">
        <v>27.85</v>
      </c>
      <c r="H679">
        <v>27.48</v>
      </c>
      <c r="I679">
        <v>28.5</v>
      </c>
      <c r="J679">
        <v>28.61</v>
      </c>
      <c r="K679">
        <v>29.26</v>
      </c>
      <c r="L679">
        <v>29.82</v>
      </c>
      <c r="M679">
        <v>29.86</v>
      </c>
      <c r="N679">
        <v>29.38</v>
      </c>
      <c r="O679">
        <v>29.08</v>
      </c>
      <c r="P679">
        <v>30.28</v>
      </c>
      <c r="Q679">
        <v>29.85</v>
      </c>
      <c r="R679">
        <v>30.04</v>
      </c>
      <c r="S679">
        <v>29.72</v>
      </c>
      <c r="T679">
        <v>30.03</v>
      </c>
      <c r="U679">
        <v>30.21</v>
      </c>
      <c r="V679">
        <v>30.25</v>
      </c>
      <c r="W679">
        <v>30.09</v>
      </c>
      <c r="X679">
        <v>30.59</v>
      </c>
      <c r="Y679">
        <v>30.62</v>
      </c>
      <c r="Z679">
        <v>30.14</v>
      </c>
      <c r="AA679">
        <v>29.25</v>
      </c>
      <c r="AB679">
        <v>29.16</v>
      </c>
      <c r="AC679">
        <v>28.47</v>
      </c>
      <c r="AD679">
        <v>28.78</v>
      </c>
      <c r="AE679">
        <v>29.24</v>
      </c>
      <c r="AF679">
        <v>29.19</v>
      </c>
      <c r="AG679">
        <v>29.34</v>
      </c>
      <c r="AH679">
        <v>28.74</v>
      </c>
      <c r="AI679">
        <v>28.26</v>
      </c>
      <c r="AJ679">
        <v>27.73</v>
      </c>
      <c r="AK679">
        <v>28</v>
      </c>
      <c r="AL679">
        <v>27.95</v>
      </c>
      <c r="AM679">
        <v>27.97</v>
      </c>
      <c r="AN679">
        <v>27.91</v>
      </c>
      <c r="AO679">
        <v>28.21</v>
      </c>
      <c r="AP679">
        <v>28</v>
      </c>
      <c r="AQ679">
        <v>27.8</v>
      </c>
      <c r="AR679">
        <v>27.7</v>
      </c>
      <c r="AS679">
        <v>28.18</v>
      </c>
      <c r="AT679">
        <v>28.73</v>
      </c>
      <c r="AU679">
        <v>28.74</v>
      </c>
      <c r="AV679">
        <v>29.18</v>
      </c>
      <c r="AW679">
        <v>29.66</v>
      </c>
      <c r="AX679">
        <v>29.03</v>
      </c>
      <c r="AY679">
        <v>28.56</v>
      </c>
      <c r="AZ679">
        <v>29.02</v>
      </c>
      <c r="BA679">
        <v>27.49</v>
      </c>
      <c r="BB679">
        <v>27.04</v>
      </c>
      <c r="BC679">
        <v>27.26</v>
      </c>
      <c r="BD679">
        <v>26.13</v>
      </c>
      <c r="BE679">
        <v>26.26</v>
      </c>
      <c r="BF679">
        <v>26.45</v>
      </c>
      <c r="BG679">
        <v>27.04</v>
      </c>
      <c r="BH679">
        <v>25.98</v>
      </c>
      <c r="BI679">
        <v>26.5</v>
      </c>
      <c r="BJ679">
        <v>26.45</v>
      </c>
      <c r="BK679">
        <v>24.92</v>
      </c>
      <c r="BL679">
        <v>24.9</v>
      </c>
      <c r="BM679">
        <v>24.73</v>
      </c>
      <c r="BN679">
        <v>23.79</v>
      </c>
      <c r="BO679">
        <v>23.98</v>
      </c>
      <c r="BP679">
        <v>23.59</v>
      </c>
      <c r="BQ679">
        <v>24.05</v>
      </c>
      <c r="BR679" s="10">
        <f t="shared" si="20"/>
        <v>-0.14412811387900357</v>
      </c>
      <c r="BS679" s="11" cm="1">
        <f t="array" aca="1" ref="BS679" ca="1">_xlfn.PERCENTILE.INC((OFFSET(E679,0,1,1,COLUMNS(E679:BQ679)-1) - E679:BP679) / E679:BP679, 0.05) * SQRT(COUNT(E679:BQ679) - 1)</f>
        <v>-0.31218066359283791</v>
      </c>
      <c r="BT679" s="10" cm="1">
        <f t="array" aca="1" ref="BT679" ca="1">_xlfn.STDEV.P((E679:BP679 - OFFSET(E679:BP679,0,1)) / OFFSET(E679:BP679,0,1)) * SQRT(COUNT(E679:BQ679)-1)</f>
        <v>0.15646127556793779</v>
      </c>
      <c r="BU679" s="10" cm="1">
        <f t="array" ref="BU679">-(MAX(1 - (E679:BQ679 / _xlfn.SCAN(E679, E679:BQ679, _xlfn.LAMBDA(_xlpm.a,_xlpm.b, MAX(_xlpm.a, _xlpm.b))))))</f>
        <v>-0.22958850424559119</v>
      </c>
      <c r="BV679" s="12">
        <f t="shared" ca="1" si="21"/>
        <v>-1.1625993709011135</v>
      </c>
    </row>
    <row r="680" spans="1:74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206.4</v>
      </c>
      <c r="F680">
        <v>208</v>
      </c>
      <c r="G680">
        <v>204</v>
      </c>
      <c r="H680">
        <v>199.3</v>
      </c>
      <c r="I680">
        <v>200</v>
      </c>
      <c r="J680">
        <v>201.8</v>
      </c>
      <c r="K680">
        <v>200.6</v>
      </c>
      <c r="L680">
        <v>208</v>
      </c>
      <c r="M680">
        <v>208</v>
      </c>
      <c r="N680">
        <v>208.8</v>
      </c>
      <c r="O680">
        <v>205</v>
      </c>
      <c r="P680">
        <v>209.8</v>
      </c>
      <c r="Q680">
        <v>221.4</v>
      </c>
      <c r="R680">
        <v>223</v>
      </c>
      <c r="S680">
        <v>220.6</v>
      </c>
      <c r="T680">
        <v>217</v>
      </c>
      <c r="U680">
        <v>210.4</v>
      </c>
      <c r="V680">
        <v>215.2</v>
      </c>
      <c r="W680">
        <v>233</v>
      </c>
      <c r="X680">
        <v>227.8</v>
      </c>
      <c r="Y680">
        <v>230</v>
      </c>
      <c r="Z680">
        <v>228.4</v>
      </c>
      <c r="AA680">
        <v>226</v>
      </c>
      <c r="AB680">
        <v>227.2</v>
      </c>
      <c r="AC680">
        <v>234.6</v>
      </c>
      <c r="AD680">
        <v>232.4</v>
      </c>
      <c r="AE680">
        <v>232.6</v>
      </c>
      <c r="AF680">
        <v>236.2</v>
      </c>
      <c r="AG680">
        <v>234.4</v>
      </c>
      <c r="AH680">
        <v>229.4</v>
      </c>
      <c r="AI680">
        <v>231.6</v>
      </c>
      <c r="AJ680">
        <v>233.8</v>
      </c>
      <c r="AK680">
        <v>230</v>
      </c>
      <c r="AL680">
        <v>227</v>
      </c>
      <c r="AM680">
        <v>222.6</v>
      </c>
      <c r="AN680">
        <v>223</v>
      </c>
      <c r="AO680">
        <v>220.4</v>
      </c>
      <c r="AP680">
        <v>223.4</v>
      </c>
      <c r="AQ680">
        <v>222</v>
      </c>
      <c r="AR680">
        <v>217.6</v>
      </c>
      <c r="AS680">
        <v>217.6</v>
      </c>
      <c r="AT680">
        <v>221</v>
      </c>
      <c r="AU680">
        <v>220</v>
      </c>
      <c r="AV680">
        <v>220.6</v>
      </c>
      <c r="AW680">
        <v>220</v>
      </c>
      <c r="AX680">
        <v>217.6</v>
      </c>
      <c r="AY680">
        <v>217.2</v>
      </c>
      <c r="AZ680">
        <v>215.4</v>
      </c>
      <c r="BA680">
        <v>216.2</v>
      </c>
      <c r="BB680">
        <v>219.8</v>
      </c>
      <c r="BC680">
        <v>220.8</v>
      </c>
      <c r="BD680">
        <v>223</v>
      </c>
      <c r="BE680">
        <v>223</v>
      </c>
      <c r="BF680">
        <v>228</v>
      </c>
      <c r="BG680">
        <v>228</v>
      </c>
      <c r="BH680">
        <v>220</v>
      </c>
      <c r="BI680">
        <v>219.4</v>
      </c>
      <c r="BJ680">
        <v>224.2</v>
      </c>
      <c r="BK680">
        <v>226.6</v>
      </c>
      <c r="BL680">
        <v>224.8</v>
      </c>
      <c r="BM680">
        <v>218.6</v>
      </c>
      <c r="BN680">
        <v>218</v>
      </c>
      <c r="BO680">
        <v>214.6</v>
      </c>
      <c r="BP680">
        <v>223.8</v>
      </c>
      <c r="BQ680">
        <v>226</v>
      </c>
      <c r="BR680" s="10">
        <f t="shared" si="20"/>
        <v>9.4961240310077494E-2</v>
      </c>
      <c r="BS680" s="11" cm="1">
        <f t="array" aca="1" ref="BS680" ca="1">_xlfn.PERCENTILE.INC((OFFSET(E680,0,1,1,COLUMNS(E680:BQ680)-1) - E680:BP680) / E680:BP680, 0.05) * SQRT(COUNT(E680:BQ680) - 1)</f>
        <v>-0.18344778254649458</v>
      </c>
      <c r="BT680" s="10" cm="1">
        <f t="array" aca="1" ref="BT680" ca="1">_xlfn.STDEV.P((E680:BP680 - OFFSET(E680:BP680,0,1)) / OFFSET(E680:BP680,0,1)) * SQRT(COUNT(E680:BQ680)-1)</f>
        <v>0.1558497659247359</v>
      </c>
      <c r="BU680" s="10" cm="1">
        <f t="array" ref="BU680">-(MAX(1 - (E680:BQ680 / _xlfn.SCAN(E680, E680:BQ680, _xlfn.LAMBDA(_xlpm.a,_xlpm.b, MAX(_xlpm.a, _xlpm.b))))))</f>
        <v>-9.1447925486875525E-2</v>
      </c>
      <c r="BV680" s="12">
        <f t="shared" ca="1" si="21"/>
        <v>0.36694038841885884</v>
      </c>
    </row>
    <row r="681" spans="1:74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11931.85</v>
      </c>
      <c r="F681">
        <v>12220.53</v>
      </c>
      <c r="G681">
        <v>12028.08</v>
      </c>
      <c r="H681">
        <v>11874.12</v>
      </c>
      <c r="I681">
        <v>12013.64</v>
      </c>
      <c r="J681">
        <v>12042.51</v>
      </c>
      <c r="K681">
        <v>12427.41</v>
      </c>
      <c r="L681">
        <v>12408.16</v>
      </c>
      <c r="M681">
        <v>12845.98</v>
      </c>
      <c r="N681">
        <v>13043.24</v>
      </c>
      <c r="O681">
        <v>13062.49</v>
      </c>
      <c r="P681">
        <v>13351.17</v>
      </c>
      <c r="Q681">
        <v>13509.93</v>
      </c>
      <c r="R681">
        <v>13692.76</v>
      </c>
      <c r="S681">
        <v>13158.72</v>
      </c>
      <c r="T681">
        <v>13096.17</v>
      </c>
      <c r="U681">
        <v>13062.49</v>
      </c>
      <c r="V681">
        <v>13072.12</v>
      </c>
      <c r="W681">
        <v>13312.68</v>
      </c>
      <c r="X681">
        <v>13221.26</v>
      </c>
      <c r="Y681">
        <v>13408.9</v>
      </c>
      <c r="Z681">
        <v>13240.51</v>
      </c>
      <c r="AA681">
        <v>13105.79</v>
      </c>
      <c r="AB681">
        <v>13004.76</v>
      </c>
      <c r="AC681">
        <v>12369.68</v>
      </c>
      <c r="AD681">
        <v>12514.01</v>
      </c>
      <c r="AE681">
        <v>12562.13</v>
      </c>
      <c r="AF681">
        <v>12687.22</v>
      </c>
      <c r="AG681">
        <v>12845.98</v>
      </c>
      <c r="AH681">
        <v>12730.52</v>
      </c>
      <c r="AI681">
        <v>12817.12</v>
      </c>
      <c r="AJ681">
        <v>12860.42</v>
      </c>
      <c r="AK681">
        <v>12980.7</v>
      </c>
      <c r="AL681">
        <v>12783.44</v>
      </c>
      <c r="AM681">
        <v>12850.8</v>
      </c>
      <c r="AN681">
        <v>13091.36</v>
      </c>
      <c r="AO681">
        <v>13230.89</v>
      </c>
      <c r="AP681">
        <v>12951.84</v>
      </c>
      <c r="AQ681">
        <v>12600.61</v>
      </c>
      <c r="AR681">
        <v>12470.71</v>
      </c>
      <c r="AS681">
        <v>12489.95</v>
      </c>
      <c r="AT681">
        <v>12696.84</v>
      </c>
      <c r="AU681">
        <v>12692.03</v>
      </c>
      <c r="AV681">
        <v>12032.89</v>
      </c>
      <c r="AW681">
        <v>12234.96</v>
      </c>
      <c r="AX681">
        <v>12345.62</v>
      </c>
      <c r="AY681">
        <v>12008.84</v>
      </c>
      <c r="AZ681">
        <v>12230.15</v>
      </c>
      <c r="BA681">
        <v>11902.98</v>
      </c>
      <c r="BB681">
        <v>11835.63</v>
      </c>
      <c r="BC681">
        <v>12004.02</v>
      </c>
      <c r="BD681">
        <v>11869.3</v>
      </c>
      <c r="BE681">
        <v>12037.7</v>
      </c>
      <c r="BF681">
        <v>12172.41</v>
      </c>
      <c r="BG681">
        <v>12095.43</v>
      </c>
      <c r="BH681">
        <v>11975.15</v>
      </c>
      <c r="BI681">
        <v>12157.98</v>
      </c>
      <c r="BJ681">
        <v>12316.75</v>
      </c>
      <c r="BK681">
        <v>12379.29</v>
      </c>
      <c r="BL681">
        <v>12143.54</v>
      </c>
      <c r="BM681">
        <v>11830.82</v>
      </c>
      <c r="BN681">
        <v>11994.4</v>
      </c>
      <c r="BO681">
        <v>12013.64</v>
      </c>
      <c r="BP681">
        <v>12129.11</v>
      </c>
      <c r="BQ681">
        <v>12254.2</v>
      </c>
      <c r="BR681" s="10">
        <f t="shared" si="20"/>
        <v>2.7015927957525478E-2</v>
      </c>
      <c r="BS681" s="11" cm="1">
        <f t="array" aca="1" ref="BS681" ca="1">_xlfn.PERCENTILE.INC((OFFSET(E681,0,1,1,COLUMNS(E681:BQ681)-1) - E681:BP681) / E681:BP681, 0.05) * SQRT(COUNT(E681:BQ681) - 1)</f>
        <v>-0.21804109625539678</v>
      </c>
      <c r="BT681" s="10" cm="1">
        <f t="array" aca="1" ref="BT681" ca="1">_xlfn.STDEV.P((E681:BP681 - OFFSET(E681:BP681,0,1)) / OFFSET(E681:BP681,0,1)) * SQRT(COUNT(E681:BQ681)-1)</f>
        <v>0.14261820544636511</v>
      </c>
      <c r="BU681" s="10" cm="1">
        <f t="array" ref="BU681">-(MAX(1 - (E681:BQ681 / _xlfn.SCAN(E681, E681:BQ681, _xlfn.LAMBDA(_xlpm.a,_xlpm.b, MAX(_xlpm.a, _xlpm.b))))))</f>
        <v>-0.13597989010250677</v>
      </c>
      <c r="BV681" s="12">
        <f t="shared" ca="1" si="21"/>
        <v>-7.5430332862987046E-2</v>
      </c>
    </row>
    <row r="682" spans="1:74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24.7</v>
      </c>
      <c r="F682">
        <v>24.6</v>
      </c>
      <c r="G682">
        <v>24.65</v>
      </c>
      <c r="H682">
        <v>23.75</v>
      </c>
      <c r="I682">
        <v>23.85</v>
      </c>
      <c r="J682">
        <v>23.5</v>
      </c>
      <c r="K682">
        <v>24.2</v>
      </c>
      <c r="L682">
        <v>24.8</v>
      </c>
      <c r="M682">
        <v>24.7</v>
      </c>
      <c r="N682">
        <v>24.7</v>
      </c>
      <c r="O682">
        <v>24.55</v>
      </c>
      <c r="P682">
        <v>24.75</v>
      </c>
      <c r="Q682">
        <v>24.8</v>
      </c>
      <c r="R682">
        <v>24.9</v>
      </c>
      <c r="S682">
        <v>25</v>
      </c>
      <c r="T682">
        <v>25</v>
      </c>
      <c r="U682">
        <v>24.7</v>
      </c>
      <c r="V682">
        <v>24.5</v>
      </c>
      <c r="W682">
        <v>24.95</v>
      </c>
      <c r="X682">
        <v>25.6</v>
      </c>
      <c r="Y682">
        <v>26.25</v>
      </c>
      <c r="Z682">
        <v>25.2</v>
      </c>
      <c r="AA682">
        <v>25.7</v>
      </c>
      <c r="AB682">
        <v>25.7</v>
      </c>
      <c r="AC682">
        <v>26.05</v>
      </c>
      <c r="AD682">
        <v>26.2</v>
      </c>
      <c r="AE682">
        <v>26.15</v>
      </c>
      <c r="AF682">
        <v>25.95</v>
      </c>
      <c r="AG682">
        <v>25.75</v>
      </c>
      <c r="AH682">
        <v>25.8</v>
      </c>
      <c r="AI682">
        <v>25.7</v>
      </c>
      <c r="AJ682">
        <v>25</v>
      </c>
      <c r="AK682">
        <v>25</v>
      </c>
      <c r="AL682">
        <v>24.9</v>
      </c>
      <c r="AM682">
        <v>24.55</v>
      </c>
      <c r="AN682">
        <v>24.25</v>
      </c>
      <c r="AO682">
        <v>23.8</v>
      </c>
      <c r="AP682">
        <v>23.9</v>
      </c>
      <c r="AQ682">
        <v>23.25</v>
      </c>
      <c r="AR682">
        <v>23.55</v>
      </c>
      <c r="AS682">
        <v>23.75</v>
      </c>
      <c r="AT682">
        <v>23.8</v>
      </c>
      <c r="AU682">
        <v>23.7</v>
      </c>
      <c r="AV682">
        <v>24.2</v>
      </c>
      <c r="AW682">
        <v>24.45</v>
      </c>
      <c r="AX682">
        <v>24.6</v>
      </c>
      <c r="AY682">
        <v>24.5</v>
      </c>
      <c r="AZ682">
        <v>24.4</v>
      </c>
      <c r="BA682">
        <v>24.4</v>
      </c>
      <c r="BB682">
        <v>24.7</v>
      </c>
      <c r="BC682">
        <v>24.6</v>
      </c>
      <c r="BD682">
        <v>24.7</v>
      </c>
      <c r="BE682">
        <v>24.75</v>
      </c>
      <c r="BF682">
        <v>24.85</v>
      </c>
      <c r="BG682">
        <v>24.95</v>
      </c>
      <c r="BH682">
        <v>24.55</v>
      </c>
      <c r="BI682">
        <v>24.2</v>
      </c>
      <c r="BJ682">
        <v>24.3</v>
      </c>
      <c r="BK682">
        <v>24.3</v>
      </c>
      <c r="BL682">
        <v>24.2</v>
      </c>
      <c r="BM682">
        <v>23.35</v>
      </c>
      <c r="BN682">
        <v>22.6</v>
      </c>
      <c r="BO682">
        <v>22.9</v>
      </c>
      <c r="BP682">
        <v>22.1</v>
      </c>
      <c r="BQ682">
        <v>22.7</v>
      </c>
      <c r="BR682" s="10">
        <f t="shared" si="20"/>
        <v>-8.0971659919028341E-2</v>
      </c>
      <c r="BS682" s="11" cm="1">
        <f t="array" aca="1" ref="BS682" ca="1">_xlfn.PERCENTILE.INC((OFFSET(E682,0,1,1,COLUMNS(E682:BQ682)-1) - E682:BP682) / E682:BP682, 0.05) * SQRT(COUNT(E682:BQ682) - 1)</f>
        <v>-0.27609848236911172</v>
      </c>
      <c r="BT682" s="10" cm="1">
        <f t="array" aca="1" ref="BT682" ca="1">_xlfn.STDEV.P((E682:BP682 - OFFSET(E682:BP682,0,1)) / OFFSET(E682:BP682,0,1)) * SQRT(COUNT(E682:BQ682)-1)</f>
        <v>0.12613639514513408</v>
      </c>
      <c r="BU682" s="10" cm="1">
        <f t="array" ref="BU682">-(MAX(1 - (E682:BQ682 / _xlfn.SCAN(E682, E682:BQ682, _xlfn.LAMBDA(_xlpm.a,_xlpm.b, MAX(_xlpm.a, _xlpm.b))))))</f>
        <v>-0.15809523809523807</v>
      </c>
      <c r="BV682" s="12">
        <f t="shared" ca="1" si="21"/>
        <v>-0.94140415578759151</v>
      </c>
    </row>
    <row r="683" spans="1:74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1.851</v>
      </c>
      <c r="F683">
        <v>1.8440000000000001</v>
      </c>
      <c r="G683">
        <v>1.7929999999999999</v>
      </c>
      <c r="H683">
        <v>1.7669999999999999</v>
      </c>
      <c r="I683">
        <v>1.7789999999999999</v>
      </c>
      <c r="J683">
        <v>1.7809999999999999</v>
      </c>
      <c r="K683">
        <v>1.79</v>
      </c>
      <c r="L683">
        <v>1.796</v>
      </c>
      <c r="M683">
        <v>1.8009999999999999</v>
      </c>
      <c r="N683">
        <v>1.7809999999999999</v>
      </c>
      <c r="O683">
        <v>1.788</v>
      </c>
      <c r="P683">
        <v>1.796</v>
      </c>
      <c r="Q683">
        <v>1.82</v>
      </c>
      <c r="R683">
        <v>1.84</v>
      </c>
      <c r="S683">
        <v>1.847</v>
      </c>
      <c r="T683">
        <v>1.8220000000000001</v>
      </c>
      <c r="U683">
        <v>1.8160000000000001</v>
      </c>
      <c r="V683">
        <v>1.8260000000000001</v>
      </c>
      <c r="W683">
        <v>1.8560000000000001</v>
      </c>
      <c r="X683">
        <v>1.9219999999999999</v>
      </c>
      <c r="Y683">
        <v>1.891</v>
      </c>
      <c r="Z683">
        <v>1.8819999999999999</v>
      </c>
      <c r="AA683">
        <v>1.855</v>
      </c>
      <c r="AB683">
        <v>1.873</v>
      </c>
      <c r="AC683">
        <v>1.8959999999999999</v>
      </c>
      <c r="AD683">
        <v>1.893</v>
      </c>
      <c r="AE683">
        <v>1.863</v>
      </c>
      <c r="AF683">
        <v>1.8819999999999999</v>
      </c>
      <c r="AG683">
        <v>1.9039999999999999</v>
      </c>
      <c r="AH683">
        <v>1.891</v>
      </c>
      <c r="AI683">
        <v>1.8939999999999999</v>
      </c>
      <c r="AJ683">
        <v>1.887</v>
      </c>
      <c r="AK683">
        <v>1.8879999999999999</v>
      </c>
      <c r="AL683">
        <v>1.89</v>
      </c>
      <c r="AM683">
        <v>1.8839999999999999</v>
      </c>
      <c r="AN683">
        <v>1.879</v>
      </c>
      <c r="AO683">
        <v>1.8979999999999999</v>
      </c>
      <c r="AP683">
        <v>1.889</v>
      </c>
      <c r="AQ683">
        <v>1.9059999999999999</v>
      </c>
      <c r="AR683">
        <v>1.915</v>
      </c>
      <c r="AS683">
        <v>1.94</v>
      </c>
      <c r="AT683">
        <v>1.9470000000000001</v>
      </c>
      <c r="AU683">
        <v>1.9490000000000001</v>
      </c>
      <c r="AV683">
        <v>1.9510000000000001</v>
      </c>
      <c r="AW683">
        <v>1.956</v>
      </c>
      <c r="AX683">
        <v>1.956</v>
      </c>
      <c r="AY683">
        <v>1.9550000000000001</v>
      </c>
      <c r="AZ683">
        <v>1.95</v>
      </c>
      <c r="BA683">
        <v>1.958</v>
      </c>
      <c r="BB683">
        <v>1.9690000000000001</v>
      </c>
      <c r="BC683">
        <v>1.972</v>
      </c>
      <c r="BD683">
        <v>1.9630000000000001</v>
      </c>
      <c r="BE683">
        <v>1.9650000000000001</v>
      </c>
      <c r="BF683">
        <v>1.99</v>
      </c>
      <c r="BG683">
        <v>1.972</v>
      </c>
      <c r="BH683">
        <v>1.9670000000000001</v>
      </c>
      <c r="BI683">
        <v>1.974</v>
      </c>
      <c r="BJ683">
        <v>1.972</v>
      </c>
      <c r="BK683">
        <v>1.9630000000000001</v>
      </c>
      <c r="BL683">
        <v>1.956</v>
      </c>
      <c r="BM683">
        <v>1.93</v>
      </c>
      <c r="BN683">
        <v>1.9350000000000001</v>
      </c>
      <c r="BO683">
        <v>1.92</v>
      </c>
      <c r="BP683">
        <v>1.9239999999999999</v>
      </c>
      <c r="BQ683">
        <v>1.93</v>
      </c>
      <c r="BR683" s="10">
        <f t="shared" si="20"/>
        <v>4.2679632631010246E-2</v>
      </c>
      <c r="BS683" s="11" cm="1">
        <f t="array" aca="1" ref="BS683" ca="1">_xlfn.PERCENTILE.INC((OFFSET(E683,0,1,1,COLUMNS(E683:BQ683)-1) - E683:BP683) / E683:BP683, 0.05) * SQRT(COUNT(E683:BQ683) - 1)</f>
        <v>-0.11582141673872834</v>
      </c>
      <c r="BT683" s="10" cm="1">
        <f t="array" aca="1" ref="BT683" ca="1">_xlfn.STDEV.P((E683:BP683 - OFFSET(E683:BP683,0,1)) / OFFSET(E683:BP683,0,1)) * SQRT(COUNT(E683:BQ683)-1)</f>
        <v>7.4942356164855423E-2</v>
      </c>
      <c r="BU683" s="10" cm="1">
        <f t="array" ref="BU683">-(MAX(1 - (E683:BQ683 / _xlfn.SCAN(E683, E683:BQ683, _xlfn.LAMBDA(_xlpm.a,_xlpm.b, MAX(_xlpm.a, _xlpm.b))))))</f>
        <v>-4.5380875202593263E-2</v>
      </c>
      <c r="BV683" s="12">
        <f t="shared" ca="1" si="21"/>
        <v>6.5463193518383825E-2</v>
      </c>
    </row>
    <row r="684" spans="1:74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30.7</v>
      </c>
      <c r="F684">
        <v>31.4</v>
      </c>
      <c r="G684">
        <v>30.9</v>
      </c>
      <c r="H684">
        <v>30.05</v>
      </c>
      <c r="I684">
        <v>30.3</v>
      </c>
      <c r="J684">
        <v>29.5</v>
      </c>
      <c r="K684">
        <v>29.6</v>
      </c>
      <c r="L684">
        <v>30.35</v>
      </c>
      <c r="M684">
        <v>30.75</v>
      </c>
      <c r="N684">
        <v>30.35</v>
      </c>
      <c r="O684">
        <v>31.2</v>
      </c>
      <c r="P684">
        <v>32.049999999999997</v>
      </c>
      <c r="Q684">
        <v>32.6</v>
      </c>
      <c r="R684">
        <v>31.95</v>
      </c>
      <c r="S684">
        <v>32.75</v>
      </c>
      <c r="T684">
        <v>32.85</v>
      </c>
      <c r="U684">
        <v>31.85</v>
      </c>
      <c r="V684">
        <v>32.25</v>
      </c>
      <c r="W684">
        <v>31.85</v>
      </c>
      <c r="X684">
        <v>31.4</v>
      </c>
      <c r="Y684">
        <v>31.5</v>
      </c>
      <c r="Z684">
        <v>30.8</v>
      </c>
      <c r="AA684">
        <v>30.4</v>
      </c>
      <c r="AB684">
        <v>30.05</v>
      </c>
      <c r="AC684">
        <v>31</v>
      </c>
      <c r="AD684">
        <v>31</v>
      </c>
      <c r="AE684">
        <v>30.6</v>
      </c>
      <c r="AF684">
        <v>31</v>
      </c>
      <c r="AG684">
        <v>31.15</v>
      </c>
      <c r="AH684">
        <v>31.3</v>
      </c>
      <c r="AI684">
        <v>31.85</v>
      </c>
      <c r="AJ684">
        <v>32.25</v>
      </c>
      <c r="AK684">
        <v>32.049999999999997</v>
      </c>
      <c r="AL684">
        <v>32.15</v>
      </c>
      <c r="AM684">
        <v>31.45</v>
      </c>
      <c r="AN684">
        <v>31.5</v>
      </c>
      <c r="AO684">
        <v>32.35</v>
      </c>
      <c r="AP684">
        <v>33.299999999999997</v>
      </c>
      <c r="AQ684">
        <v>33.299999999999997</v>
      </c>
      <c r="AR684">
        <v>33.299999999999997</v>
      </c>
      <c r="AS684">
        <v>33.299999999999997</v>
      </c>
      <c r="AT684">
        <v>32.75</v>
      </c>
      <c r="AU684">
        <v>32.85</v>
      </c>
      <c r="AV684">
        <v>31.95</v>
      </c>
      <c r="AW684">
        <v>31.15</v>
      </c>
      <c r="AX684">
        <v>31.15</v>
      </c>
      <c r="AY684">
        <v>31.2</v>
      </c>
      <c r="AZ684">
        <v>30.2</v>
      </c>
      <c r="BA684">
        <v>30.1</v>
      </c>
      <c r="BB684">
        <v>30.9</v>
      </c>
      <c r="BC684">
        <v>30.8</v>
      </c>
      <c r="BD684">
        <v>30.35</v>
      </c>
      <c r="BE684">
        <v>30.3</v>
      </c>
      <c r="BF684">
        <v>30.4</v>
      </c>
      <c r="BG684">
        <v>29.65</v>
      </c>
      <c r="BH684">
        <v>29.6</v>
      </c>
      <c r="BI684">
        <v>30.05</v>
      </c>
      <c r="BJ684">
        <v>31.05</v>
      </c>
      <c r="BK684">
        <v>32.299999999999997</v>
      </c>
      <c r="BL684">
        <v>31.4</v>
      </c>
      <c r="BM684">
        <v>30.55</v>
      </c>
      <c r="BN684">
        <v>30.35</v>
      </c>
      <c r="BO684">
        <v>30.1</v>
      </c>
      <c r="BP684">
        <v>30.15</v>
      </c>
      <c r="BQ684">
        <v>30.4</v>
      </c>
      <c r="BR684" s="10">
        <f t="shared" si="20"/>
        <v>-9.7719869706840625E-3</v>
      </c>
      <c r="BS684" s="11" cm="1">
        <f t="array" aca="1" ref="BS684" ca="1">_xlfn.PERCENTILE.INC((OFFSET(E684,0,1,1,COLUMNS(E684:BQ684)-1) - E684:BP684) / E684:BP684, 0.05) * SQRT(COUNT(E684:BQ684) - 1)</f>
        <v>-0.21993172850999651</v>
      </c>
      <c r="BT684" s="10" cm="1">
        <f t="array" aca="1" ref="BT684" ca="1">_xlfn.STDEV.P((E684:BP684 - OFFSET(E684:BP684,0,1)) / OFFSET(E684:BP684,0,1)) * SQRT(COUNT(E684:BQ684)-1)</f>
        <v>0.14554554163745137</v>
      </c>
      <c r="BU684" s="10" cm="1">
        <f t="array" ref="BU684">-(MAX(1 - (E684:BQ684 / _xlfn.SCAN(E684, E684:BQ684, _xlfn.LAMBDA(_xlpm.a,_xlpm.b, MAX(_xlpm.a, _xlpm.b))))))</f>
        <v>-0.11111111111111094</v>
      </c>
      <c r="BV684" s="12">
        <f t="shared" ca="1" si="21"/>
        <v>-0.32667200315750805</v>
      </c>
    </row>
    <row r="685" spans="1:74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3.794</v>
      </c>
      <c r="F685">
        <v>3.79</v>
      </c>
      <c r="G685">
        <v>3.7240000000000002</v>
      </c>
      <c r="H685">
        <v>3.6</v>
      </c>
      <c r="I685">
        <v>3.6480000000000001</v>
      </c>
      <c r="J685">
        <v>3.6859999999999999</v>
      </c>
      <c r="K685">
        <v>3.7160000000000002</v>
      </c>
      <c r="L685">
        <v>3.738</v>
      </c>
      <c r="M685">
        <v>3.7480000000000002</v>
      </c>
      <c r="N685">
        <v>3.6779999999999999</v>
      </c>
      <c r="O685">
        <v>3.6219999999999999</v>
      </c>
      <c r="P685">
        <v>3.7160000000000002</v>
      </c>
      <c r="Q685">
        <v>3.754</v>
      </c>
      <c r="R685">
        <v>3.79</v>
      </c>
      <c r="S685">
        <v>3.9140000000000001</v>
      </c>
      <c r="T685">
        <v>3.984</v>
      </c>
      <c r="U685">
        <v>3.988</v>
      </c>
      <c r="V685">
        <v>4.0640000000000001</v>
      </c>
      <c r="W685">
        <v>4.0620000000000003</v>
      </c>
      <c r="X685">
        <v>4.0720000000000001</v>
      </c>
      <c r="Y685">
        <v>4.2880000000000003</v>
      </c>
      <c r="Z685">
        <v>4.258</v>
      </c>
      <c r="AA685">
        <v>4.1479999999999997</v>
      </c>
      <c r="AB685">
        <v>4.1920000000000002</v>
      </c>
      <c r="AC685">
        <v>3.9</v>
      </c>
      <c r="AD685">
        <v>3.89</v>
      </c>
      <c r="AE685">
        <v>3.76</v>
      </c>
      <c r="AF685">
        <v>3.93</v>
      </c>
      <c r="AG685">
        <v>3.968</v>
      </c>
      <c r="AH685">
        <v>3.9420000000000002</v>
      </c>
      <c r="AI685">
        <v>4.0140000000000002</v>
      </c>
      <c r="AJ685">
        <v>4.0359999999999996</v>
      </c>
      <c r="AK685">
        <v>4.8239999999999998</v>
      </c>
      <c r="AL685">
        <v>4.6059999999999999</v>
      </c>
      <c r="AM685">
        <v>4.47</v>
      </c>
      <c r="AN685">
        <v>4.6500000000000004</v>
      </c>
      <c r="AO685">
        <v>4.67</v>
      </c>
      <c r="AP685">
        <v>4.5860000000000003</v>
      </c>
      <c r="AQ685">
        <v>4.5439999999999996</v>
      </c>
      <c r="AR685">
        <v>4.5940000000000003</v>
      </c>
      <c r="AS685">
        <v>4.8499999999999996</v>
      </c>
      <c r="AT685">
        <v>4.91</v>
      </c>
      <c r="AU685">
        <v>4.1820000000000004</v>
      </c>
      <c r="AV685">
        <v>4.41</v>
      </c>
      <c r="AW685">
        <v>4.492</v>
      </c>
      <c r="AX685">
        <v>4.51</v>
      </c>
      <c r="AY685">
        <v>4.71</v>
      </c>
      <c r="AZ685">
        <v>4.6619999999999999</v>
      </c>
      <c r="BA685">
        <v>4.5999999999999996</v>
      </c>
      <c r="BB685">
        <v>4.72</v>
      </c>
      <c r="BC685">
        <v>4.8680000000000003</v>
      </c>
      <c r="BD685">
        <v>4.92</v>
      </c>
      <c r="BE685">
        <v>4.8440000000000003</v>
      </c>
      <c r="BF685">
        <v>4.8099999999999996</v>
      </c>
      <c r="BG685">
        <v>4.8220000000000001</v>
      </c>
      <c r="BH685">
        <v>4.8099999999999996</v>
      </c>
      <c r="BI685">
        <v>4.9379999999999997</v>
      </c>
      <c r="BJ685">
        <v>4.8540000000000001</v>
      </c>
      <c r="BK685">
        <v>4.72</v>
      </c>
      <c r="BL685">
        <v>4.7679999999999998</v>
      </c>
      <c r="BM685">
        <v>4.7539999999999996</v>
      </c>
      <c r="BN685">
        <v>4.6559999999999997</v>
      </c>
      <c r="BO685">
        <v>4.8760000000000003</v>
      </c>
      <c r="BP685">
        <v>4.8680000000000003</v>
      </c>
      <c r="BQ685">
        <v>4.8920000000000003</v>
      </c>
      <c r="BR685" s="10">
        <f t="shared" si="20"/>
        <v>0.28940432261465482</v>
      </c>
      <c r="BS685" s="11" cm="1">
        <f t="array" aca="1" ref="BS685" ca="1">_xlfn.PERCENTILE.INC((OFFSET(E685,0,1,1,COLUMNS(E685:BQ685)-1) - E685:BP685) / E685:BP685, 0.05) * SQRT(COUNT(E685:BQ685) - 1)</f>
        <v>-0.26720639277223601</v>
      </c>
      <c r="BT685" s="10" cm="1">
        <f t="array" aca="1" ref="BT685" ca="1">_xlfn.STDEV.P((E685:BP685 - OFFSET(E685:BP685,0,1)) / OFFSET(E685:BP685,0,1)) * SQRT(COUNT(E685:BQ685)-1)</f>
        <v>0.30582567728994287</v>
      </c>
      <c r="BU685" s="10" cm="1">
        <f t="array" ref="BU685">-(MAX(1 - (E685:BQ685 / _xlfn.SCAN(E685, E685:BQ685, _xlfn.LAMBDA(_xlpm.a,_xlpm.b, MAX(_xlpm.a, _xlpm.b))))))</f>
        <v>-0.14826883910386957</v>
      </c>
      <c r="BV685" s="12">
        <f t="shared" ca="1" si="21"/>
        <v>0.82279113440636886</v>
      </c>
    </row>
    <row r="686" spans="1:74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79.400000000000006</v>
      </c>
      <c r="F686">
        <v>79.8</v>
      </c>
      <c r="G686">
        <v>79.7</v>
      </c>
      <c r="H686">
        <v>77.599999999999994</v>
      </c>
      <c r="I686">
        <v>79</v>
      </c>
      <c r="J686">
        <v>78.5</v>
      </c>
      <c r="K686">
        <v>79.599999999999994</v>
      </c>
      <c r="L686">
        <v>81.2</v>
      </c>
      <c r="M686">
        <v>80.7</v>
      </c>
      <c r="N686">
        <v>80.7</v>
      </c>
      <c r="O686">
        <v>80.7</v>
      </c>
      <c r="P686">
        <v>79.900000000000006</v>
      </c>
      <c r="Q686">
        <v>80.5</v>
      </c>
      <c r="R686">
        <v>79.900000000000006</v>
      </c>
      <c r="S686">
        <v>79</v>
      </c>
      <c r="T686">
        <v>79.400000000000006</v>
      </c>
      <c r="U686">
        <v>79.599999999999994</v>
      </c>
      <c r="V686">
        <v>79.2</v>
      </c>
      <c r="W686">
        <v>78.099999999999994</v>
      </c>
      <c r="X686">
        <v>78.8</v>
      </c>
      <c r="Y686">
        <v>78.8</v>
      </c>
      <c r="Z686">
        <v>77.8</v>
      </c>
      <c r="AA686">
        <v>76.099999999999994</v>
      </c>
      <c r="AB686">
        <v>76.2</v>
      </c>
      <c r="AC686">
        <v>77.099999999999994</v>
      </c>
      <c r="AD686">
        <v>76.400000000000006</v>
      </c>
      <c r="AE686">
        <v>75.7</v>
      </c>
      <c r="AF686">
        <v>76.3</v>
      </c>
      <c r="AG686">
        <v>76.099999999999994</v>
      </c>
      <c r="AH686">
        <v>74.900000000000006</v>
      </c>
      <c r="AI686">
        <v>75.3</v>
      </c>
      <c r="AJ686">
        <v>74.5</v>
      </c>
      <c r="AK686">
        <v>75.2</v>
      </c>
      <c r="AL686">
        <v>76.3</v>
      </c>
      <c r="AM686">
        <v>75.599999999999994</v>
      </c>
      <c r="AN686">
        <v>75.5</v>
      </c>
      <c r="AO686">
        <v>74.5</v>
      </c>
      <c r="AP686">
        <v>74.400000000000006</v>
      </c>
      <c r="AQ686">
        <v>72.599999999999994</v>
      </c>
      <c r="AR686">
        <v>73.400000000000006</v>
      </c>
      <c r="AS686">
        <v>74.599999999999994</v>
      </c>
      <c r="AT686">
        <v>74.7</v>
      </c>
      <c r="AU686">
        <v>75.3</v>
      </c>
      <c r="AV686">
        <v>78</v>
      </c>
      <c r="AW686">
        <v>76.900000000000006</v>
      </c>
      <c r="AX686">
        <v>79.599999999999994</v>
      </c>
      <c r="AY686">
        <v>80.7</v>
      </c>
      <c r="AZ686">
        <v>81.2</v>
      </c>
      <c r="BA686">
        <v>81.2</v>
      </c>
      <c r="BB686">
        <v>80.599999999999994</v>
      </c>
      <c r="BC686">
        <v>81.099999999999994</v>
      </c>
      <c r="BD686">
        <v>80.7</v>
      </c>
      <c r="BE686">
        <v>79.7</v>
      </c>
      <c r="BF686">
        <v>80.3</v>
      </c>
      <c r="BG686">
        <v>81.5</v>
      </c>
      <c r="BH686">
        <v>80.400000000000006</v>
      </c>
      <c r="BI686">
        <v>79</v>
      </c>
      <c r="BJ686">
        <v>79.599999999999994</v>
      </c>
      <c r="BK686">
        <v>78.099999999999994</v>
      </c>
      <c r="BL686">
        <v>77.599999999999994</v>
      </c>
      <c r="BM686">
        <v>77.400000000000006</v>
      </c>
      <c r="BN686">
        <v>75.5</v>
      </c>
      <c r="BO686">
        <v>74.7</v>
      </c>
      <c r="BP686">
        <v>75.7</v>
      </c>
      <c r="BQ686">
        <v>76</v>
      </c>
      <c r="BR686" s="10">
        <f t="shared" si="20"/>
        <v>-4.2821158690176393E-2</v>
      </c>
      <c r="BS686" s="11" cm="1">
        <f t="array" aca="1" ref="BS686" ca="1">_xlfn.PERCENTILE.INC((OFFSET(E686,0,1,1,COLUMNS(E686:BQ686)-1) - E686:BP686) / E686:BP686, 0.05) * SQRT(COUNT(E686:BQ686) - 1)</f>
        <v>-0.17119918357856145</v>
      </c>
      <c r="BT686" s="10" cm="1">
        <f t="array" aca="1" ref="BT686" ca="1">_xlfn.STDEV.P((E686:BP686 - OFFSET(E686:BP686,0,1)) / OFFSET(E686:BP686,0,1)) * SQRT(COUNT(E686:BQ686)-1)</f>
        <v>0.10329825889219416</v>
      </c>
      <c r="BU686" s="10" cm="1">
        <f t="array" ref="BU686">-(MAX(1 - (E686:BQ686 / _xlfn.SCAN(E686, E686:BQ686, _xlfn.LAMBDA(_xlpm.a,_xlpm.b, MAX(_xlpm.a, _xlpm.b))))))</f>
        <v>-0.10591133004926123</v>
      </c>
      <c r="BV686" s="12">
        <f t="shared" ca="1" si="21"/>
        <v>-0.78021475116008265</v>
      </c>
    </row>
    <row r="687" spans="1:74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73.62</v>
      </c>
      <c r="F687">
        <v>72.75</v>
      </c>
      <c r="G687">
        <v>73.569999999999993</v>
      </c>
      <c r="H687">
        <v>71.42</v>
      </c>
      <c r="I687">
        <v>71.95</v>
      </c>
      <c r="J687">
        <v>71.91</v>
      </c>
      <c r="K687">
        <v>72.38</v>
      </c>
      <c r="L687">
        <v>72.61</v>
      </c>
      <c r="M687">
        <v>72.8</v>
      </c>
      <c r="N687">
        <v>72.430000000000007</v>
      </c>
      <c r="O687">
        <v>72.52</v>
      </c>
      <c r="P687">
        <v>72.47</v>
      </c>
      <c r="Q687">
        <v>71.89</v>
      </c>
      <c r="R687">
        <v>71.56</v>
      </c>
      <c r="S687">
        <v>71.2</v>
      </c>
      <c r="T687">
        <v>71.400000000000006</v>
      </c>
      <c r="U687">
        <v>71.22</v>
      </c>
      <c r="V687">
        <v>69.959999999999994</v>
      </c>
      <c r="W687">
        <v>72.72</v>
      </c>
      <c r="X687">
        <v>73.56</v>
      </c>
      <c r="Y687">
        <v>72.64</v>
      </c>
      <c r="Z687">
        <v>70.92</v>
      </c>
      <c r="AA687">
        <v>71.05</v>
      </c>
      <c r="AB687">
        <v>71.16</v>
      </c>
      <c r="AC687">
        <v>71.5</v>
      </c>
      <c r="AD687">
        <v>71.400000000000006</v>
      </c>
      <c r="AE687">
        <v>70.28</v>
      </c>
      <c r="AF687">
        <v>69.5</v>
      </c>
      <c r="AG687">
        <v>70.33</v>
      </c>
      <c r="AH687">
        <v>69.11</v>
      </c>
      <c r="AI687">
        <v>68.84</v>
      </c>
      <c r="AJ687">
        <v>68.13</v>
      </c>
      <c r="AK687">
        <v>68.28</v>
      </c>
      <c r="AL687">
        <v>67.52</v>
      </c>
      <c r="AM687">
        <v>67.02</v>
      </c>
      <c r="AN687">
        <v>67.540000000000006</v>
      </c>
      <c r="AO687">
        <v>67.790000000000006</v>
      </c>
      <c r="AP687">
        <v>67.540000000000006</v>
      </c>
      <c r="AQ687">
        <v>66.989999999999995</v>
      </c>
      <c r="AR687">
        <v>67</v>
      </c>
      <c r="AS687">
        <v>67.430000000000007</v>
      </c>
      <c r="AT687">
        <v>67.83</v>
      </c>
      <c r="AU687">
        <v>67.510000000000005</v>
      </c>
      <c r="AV687">
        <v>67.540000000000006</v>
      </c>
      <c r="AW687">
        <v>65.86</v>
      </c>
      <c r="AX687">
        <v>66.5</v>
      </c>
      <c r="AY687">
        <v>66.91</v>
      </c>
      <c r="AZ687">
        <v>66.239999999999995</v>
      </c>
      <c r="BA687">
        <v>65.3</v>
      </c>
      <c r="BB687">
        <v>65.83</v>
      </c>
      <c r="BC687">
        <v>66.23</v>
      </c>
      <c r="BD687">
        <v>66.91</v>
      </c>
      <c r="BE687">
        <v>66.849999999999994</v>
      </c>
      <c r="BF687">
        <v>66.459999999999994</v>
      </c>
      <c r="BG687">
        <v>67.209999999999994</v>
      </c>
      <c r="BH687">
        <v>66.44</v>
      </c>
      <c r="BI687">
        <v>66.84</v>
      </c>
      <c r="BJ687">
        <v>68.209999999999994</v>
      </c>
      <c r="BK687">
        <v>67.430000000000007</v>
      </c>
      <c r="BL687">
        <v>67.33</v>
      </c>
      <c r="BM687">
        <v>66.38</v>
      </c>
      <c r="BN687">
        <v>65.459999999999994</v>
      </c>
      <c r="BO687">
        <v>65.260000000000005</v>
      </c>
      <c r="BP687">
        <v>65.89</v>
      </c>
      <c r="BQ687">
        <v>65.89</v>
      </c>
      <c r="BR687" s="10">
        <f t="shared" si="20"/>
        <v>-0.10499864167345835</v>
      </c>
      <c r="BS687" s="11" cm="1">
        <f t="array" aca="1" ref="BS687" ca="1">_xlfn.PERCENTILE.INC((OFFSET(E687,0,1,1,COLUMNS(E687:BQ687)-1) - E687:BP687) / E687:BP687, 0.05) * SQRT(COUNT(E687:BQ687) - 1)</f>
        <v>-0.14111943801822027</v>
      </c>
      <c r="BT687" s="10" cm="1">
        <f t="array" aca="1" ref="BT687" ca="1">_xlfn.STDEV.P((E687:BP687 - OFFSET(E687:BP687,0,1)) / OFFSET(E687:BP687,0,1)) * SQRT(COUNT(E687:BQ687)-1)</f>
        <v>8.92768358378387E-2</v>
      </c>
      <c r="BU687" s="10" cm="1">
        <f t="array" ref="BU687">-(MAX(1 - (E687:BQ687 / _xlfn.SCAN(E687, E687:BQ687, _xlfn.LAMBDA(_xlpm.a,_xlpm.b, MAX(_xlpm.a, _xlpm.b))))))</f>
        <v>-0.11355609888617224</v>
      </c>
      <c r="BV687" s="12">
        <f t="shared" ca="1" si="21"/>
        <v>-1.5992088765271073</v>
      </c>
    </row>
    <row r="688" spans="1:74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416.8</v>
      </c>
      <c r="F688">
        <v>412</v>
      </c>
      <c r="G688">
        <v>396.6</v>
      </c>
      <c r="H688">
        <v>409.1</v>
      </c>
      <c r="I688">
        <v>418.2</v>
      </c>
      <c r="J688">
        <v>407.3</v>
      </c>
      <c r="K688">
        <v>416.8</v>
      </c>
      <c r="L688">
        <v>432.9</v>
      </c>
      <c r="M688">
        <v>436</v>
      </c>
      <c r="N688">
        <v>450</v>
      </c>
      <c r="O688">
        <v>454.4</v>
      </c>
      <c r="P688">
        <v>466</v>
      </c>
      <c r="Q688">
        <v>465.8</v>
      </c>
      <c r="R688">
        <v>463.1</v>
      </c>
      <c r="S688">
        <v>454.7</v>
      </c>
      <c r="T688">
        <v>461</v>
      </c>
      <c r="U688">
        <v>464.3</v>
      </c>
      <c r="V688">
        <v>469.9</v>
      </c>
      <c r="W688">
        <v>477</v>
      </c>
      <c r="X688">
        <v>477</v>
      </c>
      <c r="Y688">
        <v>478.2</v>
      </c>
      <c r="Z688">
        <v>470.6</v>
      </c>
      <c r="AA688">
        <v>461.3</v>
      </c>
      <c r="AB688">
        <v>458.8</v>
      </c>
      <c r="AC688">
        <v>467</v>
      </c>
      <c r="AD688">
        <v>461.1</v>
      </c>
      <c r="AE688">
        <v>448.1</v>
      </c>
      <c r="AF688">
        <v>448.4</v>
      </c>
      <c r="AG688">
        <v>452.3</v>
      </c>
      <c r="AH688">
        <v>448.7</v>
      </c>
      <c r="AI688">
        <v>448.1</v>
      </c>
      <c r="AJ688">
        <v>448.1</v>
      </c>
      <c r="AK688">
        <v>427.8</v>
      </c>
      <c r="AL688">
        <v>416</v>
      </c>
      <c r="AM688">
        <v>419.5</v>
      </c>
      <c r="AN688">
        <v>420.2</v>
      </c>
      <c r="AO688">
        <v>415.8</v>
      </c>
      <c r="AP688">
        <v>409</v>
      </c>
      <c r="AQ688">
        <v>412.1</v>
      </c>
      <c r="AR688">
        <v>413.8</v>
      </c>
      <c r="AS688">
        <v>426.9</v>
      </c>
      <c r="AT688">
        <v>432</v>
      </c>
      <c r="AU688">
        <v>438.4</v>
      </c>
      <c r="AV688">
        <v>429</v>
      </c>
      <c r="AW688">
        <v>428</v>
      </c>
      <c r="AX688">
        <v>418.3</v>
      </c>
      <c r="AY688">
        <v>422.8</v>
      </c>
      <c r="AZ688">
        <v>408.5</v>
      </c>
      <c r="BA688">
        <v>401.4</v>
      </c>
      <c r="BB688">
        <v>398.7</v>
      </c>
      <c r="BC688">
        <v>399.7</v>
      </c>
      <c r="BD688">
        <v>400.9</v>
      </c>
      <c r="BE688">
        <v>407.1</v>
      </c>
      <c r="BF688">
        <v>404.6</v>
      </c>
      <c r="BG688">
        <v>407.8</v>
      </c>
      <c r="BH688">
        <v>397.6</v>
      </c>
      <c r="BI688">
        <v>394.2</v>
      </c>
      <c r="BJ688">
        <v>400.6</v>
      </c>
      <c r="BK688">
        <v>396.3</v>
      </c>
      <c r="BL688">
        <v>390.2</v>
      </c>
      <c r="BM688">
        <v>381.1</v>
      </c>
      <c r="BN688">
        <v>388.4</v>
      </c>
      <c r="BO688">
        <v>381.6</v>
      </c>
      <c r="BP688">
        <v>382.6</v>
      </c>
      <c r="BQ688">
        <v>395.3</v>
      </c>
      <c r="BR688" s="10">
        <f t="shared" si="20"/>
        <v>-5.1583493282149707E-2</v>
      </c>
      <c r="BS688" s="11" cm="1">
        <f t="array" aca="1" ref="BS688" ca="1">_xlfn.PERCENTILE.INC((OFFSET(E688,0,1,1,COLUMNS(E688:BQ688)-1) - E688:BP688) / E688:BP688, 0.05) * SQRT(COUNT(E688:BQ688) - 1)</f>
        <v>-0.22481504226584215</v>
      </c>
      <c r="BT688" s="10" cm="1">
        <f t="array" aca="1" ref="BT688" ca="1">_xlfn.STDEV.P((E688:BP688 - OFFSET(E688:BP688,0,1)) / OFFSET(E688:BP688,0,1)) * SQRT(COUNT(E688:BQ688)-1)</f>
        <v>0.14850508917119204</v>
      </c>
      <c r="BU688" s="10" cm="1">
        <f t="array" ref="BU688">-(MAX(1 - (E688:BQ688 / _xlfn.SCAN(E688, E688:BQ688, _xlfn.LAMBDA(_xlpm.a,_xlpm.b, MAX(_xlpm.a, _xlpm.b))))))</f>
        <v>-0.2030531158511083</v>
      </c>
      <c r="BV688" s="12">
        <f t="shared" ca="1" si="21"/>
        <v>-0.60171109587906602</v>
      </c>
    </row>
    <row r="689" spans="1:74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171.447</v>
      </c>
      <c r="F689">
        <v>174.126</v>
      </c>
      <c r="G689">
        <v>167.358</v>
      </c>
      <c r="H689">
        <v>165.80699999999999</v>
      </c>
      <c r="I689">
        <v>160.87200000000001</v>
      </c>
      <c r="J689">
        <v>159.60300000000001</v>
      </c>
      <c r="K689">
        <v>156.643</v>
      </c>
      <c r="L689">
        <v>157.34800000000001</v>
      </c>
      <c r="M689">
        <v>163.26900000000001</v>
      </c>
      <c r="N689">
        <v>171.58799999999999</v>
      </c>
      <c r="O689">
        <v>172.434</v>
      </c>
      <c r="P689">
        <v>172.29300000000001</v>
      </c>
      <c r="Q689">
        <v>172.71600000000001</v>
      </c>
      <c r="R689">
        <v>171.87</v>
      </c>
      <c r="S689">
        <v>170.03700000000001</v>
      </c>
      <c r="T689">
        <v>156.50200000000001</v>
      </c>
      <c r="U689">
        <v>160.30799999999999</v>
      </c>
      <c r="V689">
        <v>155.65600000000001</v>
      </c>
      <c r="W689">
        <v>151.99</v>
      </c>
      <c r="X689">
        <v>148.88800000000001</v>
      </c>
      <c r="Y689">
        <v>148.18299999999999</v>
      </c>
      <c r="Z689">
        <v>148.18299999999999</v>
      </c>
      <c r="AA689">
        <v>143.81200000000001</v>
      </c>
      <c r="AB689">
        <v>140.428</v>
      </c>
      <c r="AC689">
        <v>141.97900000000001</v>
      </c>
      <c r="AD689">
        <v>139.01900000000001</v>
      </c>
      <c r="AE689">
        <v>136.03</v>
      </c>
      <c r="AF689">
        <v>138.624</v>
      </c>
      <c r="AG689">
        <v>136.93199999999999</v>
      </c>
      <c r="AH689">
        <v>134.78899999999999</v>
      </c>
      <c r="AI689">
        <v>133.21</v>
      </c>
      <c r="AJ689">
        <v>125.709</v>
      </c>
      <c r="AK689">
        <v>125.596</v>
      </c>
      <c r="AL689">
        <v>119.67400000000001</v>
      </c>
      <c r="AM689">
        <v>114.824</v>
      </c>
      <c r="AN689">
        <v>117.53100000000001</v>
      </c>
      <c r="AO689">
        <v>118.71599999999999</v>
      </c>
      <c r="AP689">
        <v>121.084</v>
      </c>
      <c r="AQ689">
        <v>120.52</v>
      </c>
      <c r="AR689">
        <v>114.824</v>
      </c>
      <c r="AS689">
        <v>117.53100000000001</v>
      </c>
      <c r="AT689">
        <v>121.648</v>
      </c>
      <c r="AU689">
        <v>115.896</v>
      </c>
      <c r="AV689">
        <v>111.94799999999999</v>
      </c>
      <c r="AW689">
        <v>109.297</v>
      </c>
      <c r="AX689">
        <v>110.82</v>
      </c>
      <c r="AY689">
        <v>109.861</v>
      </c>
      <c r="AZ689">
        <v>103.658</v>
      </c>
      <c r="BA689">
        <v>98.412999999999997</v>
      </c>
      <c r="BB689">
        <v>100.048</v>
      </c>
      <c r="BC689">
        <v>105.23699999999999</v>
      </c>
      <c r="BD689">
        <v>106.703</v>
      </c>
      <c r="BE689">
        <v>108.282</v>
      </c>
      <c r="BF689">
        <v>107.944</v>
      </c>
      <c r="BG689">
        <v>104.27800000000001</v>
      </c>
      <c r="BH689">
        <v>99.483999999999995</v>
      </c>
      <c r="BI689">
        <v>101.12</v>
      </c>
      <c r="BJ689">
        <v>104.22199999999999</v>
      </c>
      <c r="BK689">
        <v>103.996</v>
      </c>
      <c r="BL689">
        <v>103.77</v>
      </c>
      <c r="BM689">
        <v>102.361</v>
      </c>
      <c r="BN689">
        <v>99.201999999999998</v>
      </c>
      <c r="BO689">
        <v>101.458</v>
      </c>
      <c r="BP689">
        <v>108.226</v>
      </c>
      <c r="BQ689">
        <v>104.616</v>
      </c>
      <c r="BR689" s="10">
        <f t="shared" si="20"/>
        <v>-0.38980559589844094</v>
      </c>
      <c r="BS689" s="11" cm="1">
        <f t="array" aca="1" ref="BS689" ca="1">_xlfn.PERCENTILE.INC((OFFSET(E689,0,1,1,COLUMNS(E689:BQ689)-1) - E689:BP689) / E689:BP689, 0.05) * SQRT(COUNT(E689:BQ689) - 1)</f>
        <v>-0.40081454131403471</v>
      </c>
      <c r="BT689" s="10" cm="1">
        <f t="array" aca="1" ref="BT689" ca="1">_xlfn.STDEV.P((E689:BP689 - OFFSET(E689:BP689,0,1)) / OFFSET(E689:BP689,0,1)) * SQRT(COUNT(E689:BQ689)-1)</f>
        <v>0.23431686217163322</v>
      </c>
      <c r="BU689" s="10" cm="1">
        <f t="array" ref="BU689">-(MAX(1 - (E689:BQ689 / _xlfn.SCAN(E689, E689:BQ689, _xlfn.LAMBDA(_xlpm.a,_xlpm.b, MAX(_xlpm.a, _xlpm.b))))))</f>
        <v>-0.43481731619631769</v>
      </c>
      <c r="BV689" s="12">
        <f t="shared" ca="1" si="21"/>
        <v>-1.8247908349502941</v>
      </c>
    </row>
    <row r="690" spans="1:74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26</v>
      </c>
      <c r="F690">
        <v>25.75</v>
      </c>
      <c r="G690">
        <v>26.5</v>
      </c>
      <c r="H690">
        <v>25.4</v>
      </c>
      <c r="I690">
        <v>25.75</v>
      </c>
      <c r="J690">
        <v>26</v>
      </c>
      <c r="K690">
        <v>26.65</v>
      </c>
      <c r="L690">
        <v>27</v>
      </c>
      <c r="M690">
        <v>26</v>
      </c>
      <c r="N690">
        <v>31.35</v>
      </c>
      <c r="O690">
        <v>31.3</v>
      </c>
      <c r="P690">
        <v>31.2</v>
      </c>
      <c r="Q690">
        <v>31.5</v>
      </c>
      <c r="R690">
        <v>33.799999999999997</v>
      </c>
      <c r="S690">
        <v>32.6</v>
      </c>
      <c r="T690">
        <v>34.049999999999997</v>
      </c>
      <c r="U690">
        <v>34.450000000000003</v>
      </c>
      <c r="V690">
        <v>33.799999999999997</v>
      </c>
      <c r="W690">
        <v>32.799999999999997</v>
      </c>
      <c r="X690">
        <v>34.75</v>
      </c>
      <c r="Y690">
        <v>37.200000000000003</v>
      </c>
      <c r="Z690">
        <v>41</v>
      </c>
      <c r="AA690">
        <v>43.1</v>
      </c>
      <c r="AB690">
        <v>44.45</v>
      </c>
      <c r="AC690">
        <v>43.95</v>
      </c>
      <c r="AD690">
        <v>43.3</v>
      </c>
      <c r="AE690">
        <v>42</v>
      </c>
      <c r="AF690">
        <v>40.5</v>
      </c>
      <c r="AG690">
        <v>40.25</v>
      </c>
      <c r="AH690">
        <v>39.25</v>
      </c>
      <c r="AI690">
        <v>39.25</v>
      </c>
      <c r="AJ690">
        <v>39</v>
      </c>
      <c r="AK690">
        <v>39</v>
      </c>
      <c r="AL690">
        <v>38.799999999999997</v>
      </c>
      <c r="AM690">
        <v>38.549999999999997</v>
      </c>
      <c r="AN690">
        <v>39.299999999999997</v>
      </c>
      <c r="AO690">
        <v>39.200000000000003</v>
      </c>
      <c r="AP690">
        <v>38.799999999999997</v>
      </c>
      <c r="AQ690">
        <v>39.5</v>
      </c>
      <c r="AR690">
        <v>38.5</v>
      </c>
      <c r="AS690">
        <v>38.5</v>
      </c>
      <c r="AT690">
        <v>38.700000000000003</v>
      </c>
      <c r="AU690">
        <v>38.85</v>
      </c>
      <c r="AV690">
        <v>38.5</v>
      </c>
      <c r="AW690">
        <v>38.299999999999997</v>
      </c>
      <c r="AX690">
        <v>38.700000000000003</v>
      </c>
      <c r="AY690">
        <v>38.85</v>
      </c>
      <c r="AZ690">
        <v>38.950000000000003</v>
      </c>
      <c r="BA690">
        <v>38.950000000000003</v>
      </c>
      <c r="BB690">
        <v>38.950000000000003</v>
      </c>
      <c r="BC690">
        <v>39.450000000000003</v>
      </c>
      <c r="BD690">
        <v>40.25</v>
      </c>
      <c r="BE690">
        <v>40.4</v>
      </c>
      <c r="BF690">
        <v>40.700000000000003</v>
      </c>
      <c r="BG690">
        <v>40.6</v>
      </c>
      <c r="BH690">
        <v>44.1</v>
      </c>
      <c r="BI690">
        <v>40.450000000000003</v>
      </c>
      <c r="BJ690">
        <v>41</v>
      </c>
      <c r="BK690">
        <v>39.700000000000003</v>
      </c>
      <c r="BL690">
        <v>39.799999999999997</v>
      </c>
      <c r="BM690">
        <v>39.799999999999997</v>
      </c>
      <c r="BN690">
        <v>39.1</v>
      </c>
      <c r="BO690">
        <v>39.85</v>
      </c>
      <c r="BP690">
        <v>39.549999999999997</v>
      </c>
      <c r="BQ690">
        <v>38.950000000000003</v>
      </c>
      <c r="BR690" s="10">
        <f t="shared" si="20"/>
        <v>0.49807692307692319</v>
      </c>
      <c r="BS690" s="11" cm="1">
        <f t="array" aca="1" ref="BS690" ca="1">_xlfn.PERCENTILE.INC((OFFSET(E690,0,1,1,COLUMNS(E690:BQ690)-1) - E690:BP690) / E690:BP690, 0.05) * SQRT(COUNT(E690:BQ690) - 1)</f>
        <v>-0.28546069315300066</v>
      </c>
      <c r="BT690" s="10" cm="1">
        <f t="array" aca="1" ref="BT690" ca="1">_xlfn.STDEV.P((E690:BP690 - OFFSET(E690:BP690,0,1)) / OFFSET(E690:BP690,0,1)) * SQRT(COUNT(E690:BQ690)-1)</f>
        <v>0.28919824223846941</v>
      </c>
      <c r="BU690" s="10" cm="1">
        <f t="array" ref="BU690">-(MAX(1 - (E690:BQ690 / _xlfn.SCAN(E690, E690:BQ690, _xlfn.LAMBDA(_xlpm.a,_xlpm.b, MAX(_xlpm.a, _xlpm.b))))))</f>
        <v>-0.13835770528683922</v>
      </c>
      <c r="BV690" s="12">
        <f t="shared" ca="1" si="21"/>
        <v>1.5916530226718875</v>
      </c>
    </row>
    <row r="691" spans="1:74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101.2</v>
      </c>
      <c r="F691">
        <v>101.5</v>
      </c>
      <c r="G691">
        <v>99.7</v>
      </c>
      <c r="H691">
        <v>94.05</v>
      </c>
      <c r="I691">
        <v>93</v>
      </c>
      <c r="J691">
        <v>94.75</v>
      </c>
      <c r="K691">
        <v>97.4</v>
      </c>
      <c r="L691">
        <v>101.3</v>
      </c>
      <c r="M691">
        <v>100.9</v>
      </c>
      <c r="N691">
        <v>99.8</v>
      </c>
      <c r="O691">
        <v>97.25</v>
      </c>
      <c r="P691">
        <v>99.7</v>
      </c>
      <c r="Q691">
        <v>103.4</v>
      </c>
      <c r="R691">
        <v>105.3</v>
      </c>
      <c r="S691">
        <v>103.6</v>
      </c>
      <c r="T691">
        <v>104.9</v>
      </c>
      <c r="U691">
        <v>102.8</v>
      </c>
      <c r="V691">
        <v>106.9</v>
      </c>
      <c r="W691">
        <v>95</v>
      </c>
      <c r="X691">
        <v>90.85</v>
      </c>
      <c r="Y691">
        <v>93.35</v>
      </c>
      <c r="Z691">
        <v>92.05</v>
      </c>
      <c r="AA691">
        <v>89.6</v>
      </c>
      <c r="AB691">
        <v>87.45</v>
      </c>
      <c r="AC691">
        <v>86.95</v>
      </c>
      <c r="AD691">
        <v>84.5</v>
      </c>
      <c r="AE691">
        <v>84.05</v>
      </c>
      <c r="AF691">
        <v>86.45</v>
      </c>
      <c r="AG691">
        <v>84.75</v>
      </c>
      <c r="AH691">
        <v>83.5</v>
      </c>
      <c r="AI691">
        <v>81.7</v>
      </c>
      <c r="AJ691">
        <v>80.75</v>
      </c>
      <c r="AK691">
        <v>81.400000000000006</v>
      </c>
      <c r="AL691">
        <v>79.400000000000006</v>
      </c>
      <c r="AM691">
        <v>77.650000000000006</v>
      </c>
      <c r="AN691">
        <v>76.2</v>
      </c>
      <c r="AO691">
        <v>77.3</v>
      </c>
      <c r="AP691">
        <v>78.150000000000006</v>
      </c>
      <c r="AQ691">
        <v>77.400000000000006</v>
      </c>
      <c r="AR691">
        <v>75.400000000000006</v>
      </c>
      <c r="AS691">
        <v>75.400000000000006</v>
      </c>
      <c r="AT691">
        <v>79.05</v>
      </c>
      <c r="AU691">
        <v>83.45</v>
      </c>
      <c r="AV691">
        <v>83.7</v>
      </c>
      <c r="AW691">
        <v>83.75</v>
      </c>
      <c r="AX691">
        <v>85</v>
      </c>
      <c r="AY691">
        <v>87.1</v>
      </c>
      <c r="AZ691">
        <v>86.25</v>
      </c>
      <c r="BA691">
        <v>87.65</v>
      </c>
      <c r="BB691">
        <v>88.45</v>
      </c>
      <c r="BC691">
        <v>87.55</v>
      </c>
      <c r="BD691">
        <v>84.55</v>
      </c>
      <c r="BE691">
        <v>84.9</v>
      </c>
      <c r="BF691">
        <v>88.15</v>
      </c>
      <c r="BG691">
        <v>87.45</v>
      </c>
      <c r="BH691">
        <v>82.55</v>
      </c>
      <c r="BI691">
        <v>83.5</v>
      </c>
      <c r="BJ691">
        <v>88.6</v>
      </c>
      <c r="BK691">
        <v>85.55</v>
      </c>
      <c r="BL691">
        <v>87.75</v>
      </c>
      <c r="BM691">
        <v>85.9</v>
      </c>
      <c r="BN691">
        <v>84.5</v>
      </c>
      <c r="BO691">
        <v>83.8</v>
      </c>
      <c r="BP691">
        <v>86.6</v>
      </c>
      <c r="BQ691">
        <v>88.8</v>
      </c>
      <c r="BR691" s="10">
        <f t="shared" si="20"/>
        <v>-0.12252964426877476</v>
      </c>
      <c r="BS691" s="11" cm="1">
        <f t="array" aca="1" ref="BS691" ca="1">_xlfn.PERCENTILE.INC((OFFSET(E691,0,1,1,COLUMNS(E691:BQ691)-1) - E691:BP691) / E691:BP691, 0.05) * SQRT(COUNT(E691:BQ691) - 1)</f>
        <v>-0.33836188665795447</v>
      </c>
      <c r="BT691" s="10" cm="1">
        <f t="array" aca="1" ref="BT691" ca="1">_xlfn.STDEV.P((E691:BP691 - OFFSET(E691:BP691,0,1)) / OFFSET(E691:BP691,0,1)) * SQRT(COUNT(E691:BQ691)-1)</f>
        <v>0.23985872460993982</v>
      </c>
      <c r="BU691" s="10" cm="1">
        <f t="array" ref="BU691">-(MAX(1 - (E691:BQ691 / _xlfn.SCAN(E691, E691:BQ691, _xlfn.LAMBDA(_xlpm.a,_xlpm.b, MAX(_xlpm.a, _xlpm.b))))))</f>
        <v>-0.29466791393826008</v>
      </c>
      <c r="BV691" s="12">
        <f t="shared" ca="1" si="21"/>
        <v>-0.66832386937822652</v>
      </c>
    </row>
    <row r="692" spans="1:74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11.13</v>
      </c>
      <c r="F692">
        <v>11.14</v>
      </c>
      <c r="G692">
        <v>11.05</v>
      </c>
      <c r="H692">
        <v>10.8</v>
      </c>
      <c r="I692">
        <v>11.01</v>
      </c>
      <c r="J692">
        <v>11.015000000000001</v>
      </c>
      <c r="K692">
        <v>11.025</v>
      </c>
      <c r="L692">
        <v>11.23</v>
      </c>
      <c r="M692">
        <v>11.3</v>
      </c>
      <c r="N692">
        <v>11.29</v>
      </c>
      <c r="O692">
        <v>11.34</v>
      </c>
      <c r="P692">
        <v>11.49</v>
      </c>
      <c r="Q692">
        <v>11.44</v>
      </c>
      <c r="R692">
        <v>11.52</v>
      </c>
      <c r="S692">
        <v>11.475</v>
      </c>
      <c r="T692">
        <v>11.55</v>
      </c>
      <c r="U692">
        <v>11.56</v>
      </c>
      <c r="V692">
        <v>11.53</v>
      </c>
      <c r="W692">
        <v>11.955</v>
      </c>
      <c r="X692">
        <v>12.12</v>
      </c>
      <c r="Y692">
        <v>12.12</v>
      </c>
      <c r="Z692">
        <v>11.97</v>
      </c>
      <c r="AA692">
        <v>11.855</v>
      </c>
      <c r="AB692">
        <v>11.845000000000001</v>
      </c>
      <c r="AC692">
        <v>11.835000000000001</v>
      </c>
      <c r="AD692">
        <v>11.885</v>
      </c>
      <c r="AE692">
        <v>11.59</v>
      </c>
      <c r="AF692">
        <v>11.71</v>
      </c>
      <c r="AG692">
        <v>11.74</v>
      </c>
      <c r="AH692">
        <v>11.715</v>
      </c>
      <c r="AI692">
        <v>11.824999999999999</v>
      </c>
      <c r="AJ692">
        <v>11.824999999999999</v>
      </c>
      <c r="AK692">
        <v>11.76</v>
      </c>
      <c r="AL692">
        <v>11.66</v>
      </c>
      <c r="AM692">
        <v>11.63</v>
      </c>
      <c r="AN692">
        <v>11.7</v>
      </c>
      <c r="AO692">
        <v>11.875</v>
      </c>
      <c r="AP692">
        <v>11.855</v>
      </c>
      <c r="AQ692">
        <v>11.82</v>
      </c>
      <c r="AR692">
        <v>11.805</v>
      </c>
      <c r="AS692">
        <v>11.94</v>
      </c>
      <c r="AT692">
        <v>12.105</v>
      </c>
      <c r="AU692">
        <v>12.14</v>
      </c>
      <c r="AV692">
        <v>12.07</v>
      </c>
      <c r="AW692">
        <v>12.074999999999999</v>
      </c>
      <c r="AX692">
        <v>12.08</v>
      </c>
      <c r="AY692">
        <v>12.17</v>
      </c>
      <c r="AZ692">
        <v>12.025</v>
      </c>
      <c r="BA692">
        <v>12.145</v>
      </c>
      <c r="BB692">
        <v>12.065</v>
      </c>
      <c r="BC692">
        <v>12.164999999999999</v>
      </c>
      <c r="BD692">
        <v>12.175000000000001</v>
      </c>
      <c r="BE692">
        <v>12.16</v>
      </c>
      <c r="BF692">
        <v>12.27</v>
      </c>
      <c r="BG692">
        <v>12.21</v>
      </c>
      <c r="BH692">
        <v>12.135</v>
      </c>
      <c r="BI692">
        <v>12.3</v>
      </c>
      <c r="BJ692">
        <v>12.404999999999999</v>
      </c>
      <c r="BK692">
        <v>12.305</v>
      </c>
      <c r="BL692">
        <v>12.2</v>
      </c>
      <c r="BM692">
        <v>12.255000000000001</v>
      </c>
      <c r="BN692">
        <v>12.38</v>
      </c>
      <c r="BO692">
        <v>12.425000000000001</v>
      </c>
      <c r="BP692">
        <v>12.465</v>
      </c>
      <c r="BQ692">
        <v>12.53</v>
      </c>
      <c r="BR692" s="10">
        <f t="shared" si="20"/>
        <v>0.12578616352201244</v>
      </c>
      <c r="BS692" s="11" cm="1">
        <f t="array" aca="1" ref="BS692" ca="1">_xlfn.PERCENTILE.INC((OFFSET(E692,0,1,1,COLUMNS(E692:BQ692)-1) - E692:BP692) / E692:BP692, 0.05) * SQRT(COUNT(E692:BQ692) - 1)</f>
        <v>-9.2547720986937129E-2</v>
      </c>
      <c r="BT692" s="10" cm="1">
        <f t="array" aca="1" ref="BT692" ca="1">_xlfn.STDEV.P((E692:BP692 - OFFSET(E692:BP692,0,1)) / OFFSET(E692:BP692,0,1)) * SQRT(COUNT(E692:BQ692)-1)</f>
        <v>7.6650854317816833E-2</v>
      </c>
      <c r="BU692" s="10" cm="1">
        <f t="array" ref="BU692">-(MAX(1 - (E692:BQ692 / _xlfn.SCAN(E692, E692:BQ692, _xlfn.LAMBDA(_xlpm.a,_xlpm.b, MAX(_xlpm.a, _xlpm.b))))))</f>
        <v>-4.3729372937293731E-2</v>
      </c>
      <c r="BV692" s="12">
        <f t="shared" ca="1" si="21"/>
        <v>1.1482259087474778</v>
      </c>
    </row>
    <row r="693" spans="1:74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0.69</v>
      </c>
      <c r="F693">
        <v>0.68500000000000005</v>
      </c>
      <c r="G693">
        <v>0.68400000000000005</v>
      </c>
      <c r="H693">
        <v>0.68</v>
      </c>
      <c r="I693">
        <v>0.68100000000000005</v>
      </c>
      <c r="J693">
        <v>0.67300000000000004</v>
      </c>
      <c r="K693">
        <v>0.67400000000000004</v>
      </c>
      <c r="L693">
        <v>0.67500000000000004</v>
      </c>
      <c r="M693">
        <v>0.68</v>
      </c>
      <c r="N693">
        <v>0.67700000000000005</v>
      </c>
      <c r="O693">
        <v>0.67300000000000004</v>
      </c>
      <c r="P693">
        <v>0.67500000000000004</v>
      </c>
      <c r="Q693">
        <v>0.67</v>
      </c>
      <c r="R693">
        <v>0.66300000000000003</v>
      </c>
      <c r="S693">
        <v>0.66</v>
      </c>
      <c r="T693">
        <v>0.66</v>
      </c>
      <c r="U693">
        <v>0.66100000000000003</v>
      </c>
      <c r="V693">
        <v>0.66600000000000004</v>
      </c>
      <c r="W693">
        <v>0.67</v>
      </c>
      <c r="X693">
        <v>0.66600000000000004</v>
      </c>
      <c r="Y693">
        <v>0.66500000000000004</v>
      </c>
      <c r="Z693">
        <v>0.66800000000000004</v>
      </c>
      <c r="AA693">
        <v>0.63</v>
      </c>
      <c r="AB693">
        <v>0.64600000000000002</v>
      </c>
      <c r="AC693">
        <v>0.65</v>
      </c>
      <c r="AD693">
        <v>0.64300000000000002</v>
      </c>
      <c r="AE693">
        <v>0.64700000000000002</v>
      </c>
      <c r="AF693">
        <v>0.64500000000000002</v>
      </c>
      <c r="AG693">
        <v>0.69299999999999995</v>
      </c>
      <c r="AH693">
        <v>0.68</v>
      </c>
      <c r="AI693">
        <v>0.67</v>
      </c>
      <c r="AJ693">
        <v>0.66800000000000004</v>
      </c>
      <c r="AK693">
        <v>0.66200000000000003</v>
      </c>
      <c r="AL693">
        <v>0.66400000000000003</v>
      </c>
      <c r="AM693">
        <v>0.65900000000000003</v>
      </c>
      <c r="AN693">
        <v>0.64700000000000002</v>
      </c>
      <c r="AO693">
        <v>0.64900000000000002</v>
      </c>
      <c r="AP693">
        <v>0.65</v>
      </c>
      <c r="AQ693">
        <v>0.65</v>
      </c>
      <c r="AR693">
        <v>0.64800000000000002</v>
      </c>
      <c r="AS693">
        <v>0.64600000000000002</v>
      </c>
      <c r="AT693">
        <v>0.63600000000000001</v>
      </c>
      <c r="AU693">
        <v>0.64600000000000002</v>
      </c>
      <c r="AV693">
        <v>0.63</v>
      </c>
      <c r="AW693">
        <v>0.63500000000000001</v>
      </c>
      <c r="AX693">
        <v>0.64200000000000002</v>
      </c>
      <c r="AY693">
        <v>0.64400000000000002</v>
      </c>
      <c r="AZ693">
        <v>0.63700000000000001</v>
      </c>
      <c r="BA693">
        <v>0.64100000000000001</v>
      </c>
      <c r="BB693">
        <v>0.63800000000000001</v>
      </c>
      <c r="BC693">
        <v>0.64100000000000001</v>
      </c>
      <c r="BD693">
        <v>0.66500000000000004</v>
      </c>
      <c r="BE693">
        <v>0.64100000000000001</v>
      </c>
      <c r="BF693">
        <v>0.64300000000000002</v>
      </c>
      <c r="BG693">
        <v>0.64200000000000002</v>
      </c>
      <c r="BH693">
        <v>0.63500000000000001</v>
      </c>
      <c r="BI693">
        <v>0.63500000000000001</v>
      </c>
      <c r="BJ693">
        <v>0.63900000000000001</v>
      </c>
      <c r="BK693">
        <v>0.63</v>
      </c>
      <c r="BL693">
        <v>0.64700000000000002</v>
      </c>
      <c r="BM693">
        <v>0.63600000000000001</v>
      </c>
      <c r="BN693">
        <v>0.63700000000000001</v>
      </c>
      <c r="BO693">
        <v>0.64900000000000002</v>
      </c>
      <c r="BP693">
        <v>0.64300000000000002</v>
      </c>
      <c r="BQ693">
        <v>0.65100000000000002</v>
      </c>
      <c r="BR693" s="10">
        <f t="shared" si="20"/>
        <v>-5.6521739130434678E-2</v>
      </c>
      <c r="BS693" s="11" cm="1">
        <f t="array" aca="1" ref="BS693" ca="1">_xlfn.PERCENTILE.INC((OFFSET(E693,0,1,1,COLUMNS(E693:BQ693)-1) - E693:BP693) / E693:BP693, 0.05) * SQRT(COUNT(E693:BQ693) - 1)</f>
        <v>-0.14941261739440703</v>
      </c>
      <c r="BT693" s="10" cm="1">
        <f t="array" aca="1" ref="BT693" ca="1">_xlfn.STDEV.P((E693:BP693 - OFFSET(E693:BP693,0,1)) / OFFSET(E693:BP693,0,1)) * SQRT(COUNT(E693:BQ693)-1)</f>
        <v>0.13107293974937187</v>
      </c>
      <c r="BU693" s="10" cm="1">
        <f t="array" ref="BU693">-(MAX(1 - (E693:BQ693 / _xlfn.SCAN(E693, E693:BQ693, _xlfn.LAMBDA(_xlpm.a,_xlpm.b, MAX(_xlpm.a, _xlpm.b))))))</f>
        <v>-9.0909090909090828E-2</v>
      </c>
      <c r="BV693" s="12">
        <f t="shared" ca="1" si="21"/>
        <v>-0.71941169533090632</v>
      </c>
    </row>
    <row r="694" spans="1:74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82</v>
      </c>
      <c r="F694">
        <v>80.8</v>
      </c>
      <c r="G694">
        <v>73.8</v>
      </c>
      <c r="H694">
        <v>75</v>
      </c>
      <c r="I694">
        <v>74.8</v>
      </c>
      <c r="J694">
        <v>79.8</v>
      </c>
      <c r="K694">
        <v>79.8</v>
      </c>
      <c r="L694">
        <v>81.099999999999994</v>
      </c>
      <c r="M694">
        <v>81.599999999999994</v>
      </c>
      <c r="N694">
        <v>78</v>
      </c>
      <c r="O694">
        <v>79.2</v>
      </c>
      <c r="P694">
        <v>79</v>
      </c>
      <c r="Q694">
        <v>78.599999999999994</v>
      </c>
      <c r="R694">
        <v>78.8</v>
      </c>
      <c r="S694">
        <v>78.3</v>
      </c>
      <c r="T694">
        <v>78.5</v>
      </c>
      <c r="U694">
        <v>78.400000000000006</v>
      </c>
      <c r="V694">
        <v>80</v>
      </c>
      <c r="W694">
        <v>81.2</v>
      </c>
      <c r="X694">
        <v>81</v>
      </c>
      <c r="Y694">
        <v>81</v>
      </c>
      <c r="Z694">
        <v>81</v>
      </c>
      <c r="AA694">
        <v>81.3</v>
      </c>
      <c r="AB694">
        <v>80</v>
      </c>
      <c r="AC694">
        <v>80.900000000000006</v>
      </c>
      <c r="AD694">
        <v>78.400000000000006</v>
      </c>
      <c r="AE694">
        <v>74.8</v>
      </c>
      <c r="AF694">
        <v>72.7</v>
      </c>
      <c r="AG694">
        <v>76.5</v>
      </c>
      <c r="AH694">
        <v>77.5</v>
      </c>
      <c r="AI694">
        <v>77.7</v>
      </c>
      <c r="AJ694">
        <v>80</v>
      </c>
      <c r="AK694">
        <v>75.900000000000006</v>
      </c>
      <c r="AL694">
        <v>71.400000000000006</v>
      </c>
      <c r="AM694">
        <v>72.3</v>
      </c>
      <c r="AN694">
        <v>82.5</v>
      </c>
      <c r="AO694">
        <v>88.1</v>
      </c>
      <c r="AP694">
        <v>92.8</v>
      </c>
      <c r="AQ694">
        <v>94</v>
      </c>
      <c r="AR694">
        <v>94.7</v>
      </c>
      <c r="AS694">
        <v>85.6</v>
      </c>
      <c r="AT694">
        <v>91.3</v>
      </c>
      <c r="AU694">
        <v>85.1</v>
      </c>
      <c r="AV694">
        <v>85.3</v>
      </c>
      <c r="AW694">
        <v>88.5</v>
      </c>
      <c r="AX694">
        <v>86.7</v>
      </c>
      <c r="AY694">
        <v>86.2</v>
      </c>
      <c r="AZ694">
        <v>90</v>
      </c>
      <c r="BA694">
        <v>94</v>
      </c>
      <c r="BB694">
        <v>92</v>
      </c>
      <c r="BC694">
        <v>89.6</v>
      </c>
      <c r="BD694">
        <v>91.3</v>
      </c>
      <c r="BE694">
        <v>92.3</v>
      </c>
      <c r="BF694">
        <v>93</v>
      </c>
      <c r="BG694">
        <v>93.2</v>
      </c>
      <c r="BH694">
        <v>90.5</v>
      </c>
      <c r="BI694">
        <v>89.5</v>
      </c>
      <c r="BJ694">
        <v>90.4</v>
      </c>
      <c r="BK694">
        <v>88.6</v>
      </c>
      <c r="BL694">
        <v>87.8</v>
      </c>
      <c r="BM694">
        <v>86.1</v>
      </c>
      <c r="BN694">
        <v>86.1</v>
      </c>
      <c r="BO694">
        <v>84</v>
      </c>
      <c r="BP694">
        <v>80.5</v>
      </c>
      <c r="BQ694">
        <v>84.1</v>
      </c>
      <c r="BR694" s="10">
        <f t="shared" si="20"/>
        <v>2.5609756097560905E-2</v>
      </c>
      <c r="BS694" s="11" cm="1">
        <f t="array" aca="1" ref="BS694" ca="1">_xlfn.PERCENTILE.INC((OFFSET(E694,0,1,1,COLUMNS(E694:BQ694)-1) - E694:BP694) / E694:BP694, 0.05) * SQRT(COUNT(E694:BQ694) - 1)</f>
        <v>-0.46466205533596827</v>
      </c>
      <c r="BT694" s="10" cm="1">
        <f t="array" aca="1" ref="BT694" ca="1">_xlfn.STDEV.P((E694:BP694 - OFFSET(E694:BP694,0,1)) / OFFSET(E694:BP694,0,1)) * SQRT(COUNT(E694:BQ694)-1)</f>
        <v>0.29647656340436462</v>
      </c>
      <c r="BU694" s="10" cm="1">
        <f t="array" ref="BU694">-(MAX(1 - (E694:BQ694 / _xlfn.SCAN(E694, E694:BQ694, _xlfn.LAMBDA(_xlpm.a,_xlpm.b, MAX(_xlpm.a, _xlpm.b))))))</f>
        <v>-0.14994720168954601</v>
      </c>
      <c r="BV694" s="12">
        <f t="shared" ca="1" si="21"/>
        <v>-4.1028236530505781E-2</v>
      </c>
    </row>
    <row r="695" spans="1:74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107.9</v>
      </c>
      <c r="F695">
        <v>109.1</v>
      </c>
      <c r="G695">
        <v>107.3</v>
      </c>
      <c r="H695">
        <v>105.2</v>
      </c>
      <c r="I695">
        <v>105.1</v>
      </c>
      <c r="J695">
        <v>105</v>
      </c>
      <c r="K695">
        <v>107</v>
      </c>
      <c r="L695">
        <v>110.8</v>
      </c>
      <c r="M695">
        <v>107.5</v>
      </c>
      <c r="N695">
        <v>105</v>
      </c>
      <c r="O695">
        <v>106</v>
      </c>
      <c r="P695">
        <v>107.6</v>
      </c>
      <c r="Q695">
        <v>108.9</v>
      </c>
      <c r="R695">
        <v>107.9</v>
      </c>
      <c r="S695">
        <v>107.2</v>
      </c>
      <c r="T695">
        <v>108</v>
      </c>
      <c r="U695">
        <v>110.4</v>
      </c>
      <c r="V695">
        <v>110.4</v>
      </c>
      <c r="W695">
        <v>112.2</v>
      </c>
      <c r="X695">
        <v>111.9</v>
      </c>
      <c r="Y695">
        <v>109.9</v>
      </c>
      <c r="Z695">
        <v>109.5</v>
      </c>
      <c r="AA695">
        <v>107</v>
      </c>
      <c r="AB695">
        <v>105.6</v>
      </c>
      <c r="AC695">
        <v>107.6</v>
      </c>
      <c r="AD695">
        <v>109.2</v>
      </c>
      <c r="AE695">
        <v>110.8</v>
      </c>
      <c r="AF695">
        <v>109.1</v>
      </c>
      <c r="AG695">
        <v>108</v>
      </c>
      <c r="AH695">
        <v>107.4</v>
      </c>
      <c r="AI695">
        <v>108.9</v>
      </c>
      <c r="AJ695">
        <v>109.1</v>
      </c>
      <c r="AK695">
        <v>106.6</v>
      </c>
      <c r="AL695">
        <v>105.1</v>
      </c>
      <c r="AM695">
        <v>103.2</v>
      </c>
      <c r="AN695">
        <v>103</v>
      </c>
      <c r="AO695">
        <v>102.7</v>
      </c>
      <c r="AP695">
        <v>102</v>
      </c>
      <c r="AQ695">
        <v>100.7</v>
      </c>
      <c r="AR695">
        <v>102.4</v>
      </c>
      <c r="AS695">
        <v>100.9</v>
      </c>
      <c r="AT695">
        <v>99.05</v>
      </c>
      <c r="AU695">
        <v>98.5</v>
      </c>
      <c r="AV695">
        <v>98.4</v>
      </c>
      <c r="AW695">
        <v>99.25</v>
      </c>
      <c r="AX695">
        <v>99.95</v>
      </c>
      <c r="AY695">
        <v>97.85</v>
      </c>
      <c r="AZ695">
        <v>97.4</v>
      </c>
      <c r="BA695">
        <v>97</v>
      </c>
      <c r="BB695">
        <v>96.9</v>
      </c>
      <c r="BC695">
        <v>98.4</v>
      </c>
      <c r="BD695">
        <v>96.05</v>
      </c>
      <c r="BE695">
        <v>96.2</v>
      </c>
      <c r="BF695">
        <v>96</v>
      </c>
      <c r="BG695">
        <v>94.5</v>
      </c>
      <c r="BH695">
        <v>94.6</v>
      </c>
      <c r="BI695">
        <v>94.1</v>
      </c>
      <c r="BJ695">
        <v>95.8</v>
      </c>
      <c r="BK695">
        <v>95.45</v>
      </c>
      <c r="BL695">
        <v>93.45</v>
      </c>
      <c r="BM695">
        <v>93.85</v>
      </c>
      <c r="BN695">
        <v>91.7</v>
      </c>
      <c r="BO695">
        <v>92.3</v>
      </c>
      <c r="BP695">
        <v>95.3</v>
      </c>
      <c r="BQ695">
        <v>94.95</v>
      </c>
      <c r="BR695" s="10">
        <f t="shared" si="20"/>
        <v>-0.1200185356811863</v>
      </c>
      <c r="BS695" s="11" cm="1">
        <f t="array" aca="1" ref="BS695" ca="1">_xlfn.PERCENTILE.INC((OFFSET(E695,0,1,1,COLUMNS(E695:BQ695)-1) - E695:BP695) / E695:BP695, 0.05) * SQRT(COUNT(E695:BQ695) - 1)</f>
        <v>-0.18331102491592213</v>
      </c>
      <c r="BT695" s="10" cm="1">
        <f t="array" aca="1" ref="BT695" ca="1">_xlfn.STDEV.P((E695:BP695 - OFFSET(E695:BP695,0,1)) / OFFSET(E695:BP695,0,1)) * SQRT(COUNT(E695:BQ695)-1)</f>
        <v>0.11692439043942204</v>
      </c>
      <c r="BU695" s="10" cm="1">
        <f t="array" ref="BU695">-(MAX(1 - (E695:BQ695 / _xlfn.SCAN(E695, E695:BQ695, _xlfn.LAMBDA(_xlpm.a,_xlpm.b, MAX(_xlpm.a, _xlpm.b))))))</f>
        <v>-0.1827094474153298</v>
      </c>
      <c r="BV695" s="12">
        <f t="shared" ca="1" si="21"/>
        <v>-1.3495234121370454</v>
      </c>
    </row>
    <row r="696" spans="1:74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1640</v>
      </c>
      <c r="F696">
        <v>1650</v>
      </c>
      <c r="G696">
        <v>1630</v>
      </c>
      <c r="H696">
        <v>1600</v>
      </c>
      <c r="I696">
        <v>1605</v>
      </c>
      <c r="J696">
        <v>1600</v>
      </c>
      <c r="K696">
        <v>1605</v>
      </c>
      <c r="L696">
        <v>1620</v>
      </c>
      <c r="M696">
        <v>1620</v>
      </c>
      <c r="N696">
        <v>1620</v>
      </c>
      <c r="O696">
        <v>1625</v>
      </c>
      <c r="P696">
        <v>1625</v>
      </c>
      <c r="Q696">
        <v>1620</v>
      </c>
      <c r="R696">
        <v>1615</v>
      </c>
      <c r="S696">
        <v>1590</v>
      </c>
      <c r="T696">
        <v>1560</v>
      </c>
      <c r="U696">
        <v>1590</v>
      </c>
      <c r="V696">
        <v>1570</v>
      </c>
      <c r="W696">
        <v>1590</v>
      </c>
      <c r="X696">
        <v>1580</v>
      </c>
      <c r="Y696">
        <v>1580</v>
      </c>
      <c r="Z696">
        <v>1580</v>
      </c>
      <c r="AA696">
        <v>1600</v>
      </c>
      <c r="AB696">
        <v>1565</v>
      </c>
      <c r="AC696">
        <v>1560</v>
      </c>
      <c r="AD696">
        <v>1555</v>
      </c>
      <c r="AE696">
        <v>1555</v>
      </c>
      <c r="AF696">
        <v>1555</v>
      </c>
      <c r="AG696">
        <v>1535</v>
      </c>
      <c r="AH696">
        <v>1500</v>
      </c>
      <c r="AI696">
        <v>1490</v>
      </c>
      <c r="AJ696">
        <v>1450</v>
      </c>
      <c r="AK696">
        <v>1435</v>
      </c>
      <c r="AL696">
        <v>1430</v>
      </c>
      <c r="AM696">
        <v>1425</v>
      </c>
      <c r="AN696">
        <v>1425</v>
      </c>
      <c r="AO696">
        <v>1410</v>
      </c>
      <c r="AP696">
        <v>1445</v>
      </c>
      <c r="AQ696">
        <v>1445</v>
      </c>
      <c r="AR696">
        <v>1445</v>
      </c>
      <c r="AS696">
        <v>1450</v>
      </c>
      <c r="AT696">
        <v>1450</v>
      </c>
      <c r="AU696">
        <v>1470</v>
      </c>
      <c r="AV696">
        <v>1495</v>
      </c>
      <c r="AW696">
        <v>1505</v>
      </c>
      <c r="AX696">
        <v>1475</v>
      </c>
      <c r="AY696">
        <v>1470</v>
      </c>
      <c r="AZ696">
        <v>1460</v>
      </c>
      <c r="BA696">
        <v>1445</v>
      </c>
      <c r="BB696">
        <v>1415</v>
      </c>
      <c r="BC696">
        <v>1425</v>
      </c>
      <c r="BD696">
        <v>1435</v>
      </c>
      <c r="BE696">
        <v>1415</v>
      </c>
      <c r="BF696">
        <v>1410</v>
      </c>
      <c r="BG696">
        <v>1415</v>
      </c>
      <c r="BH696">
        <v>1405</v>
      </c>
      <c r="BI696">
        <v>1415</v>
      </c>
      <c r="BJ696">
        <v>1400</v>
      </c>
      <c r="BK696">
        <v>1395</v>
      </c>
      <c r="BL696">
        <v>1390</v>
      </c>
      <c r="BM696">
        <v>1385</v>
      </c>
      <c r="BN696">
        <v>1370</v>
      </c>
      <c r="BO696">
        <v>1370</v>
      </c>
      <c r="BP696">
        <v>1420</v>
      </c>
      <c r="BQ696">
        <v>1430</v>
      </c>
      <c r="BR696" s="10">
        <f t="shared" si="20"/>
        <v>-0.12804878048780488</v>
      </c>
      <c r="BS696" s="11" cm="1">
        <f t="array" aca="1" ref="BS696" ca="1">_xlfn.PERCENTILE.INC((OFFSET(E696,0,1,1,COLUMNS(E696:BQ696)-1) - E696:BP696) / E696:BP696, 0.05) * SQRT(COUNT(E696:BQ696) - 1)</f>
        <v>-0.16509673636896618</v>
      </c>
      <c r="BT696" s="10" cm="1">
        <f t="array" aca="1" ref="BT696" ca="1">_xlfn.STDEV.P((E696:BP696 - OFFSET(E696:BP696,0,1)) / OFFSET(E696:BP696,0,1)) * SQRT(COUNT(E696:BQ696)-1)</f>
        <v>9.0942483834764665E-2</v>
      </c>
      <c r="BU696" s="10" cm="1">
        <f t="array" ref="BU696">-(MAX(1 - (E696:BQ696 / _xlfn.SCAN(E696, E696:BQ696, _xlfn.LAMBDA(_xlpm.a,_xlpm.b, MAX(_xlpm.a, _xlpm.b))))))</f>
        <v>-0.16969696969696968</v>
      </c>
      <c r="BV696" s="12">
        <f t="shared" ca="1" si="21"/>
        <v>-1.8233771518244202</v>
      </c>
    </row>
    <row r="697" spans="1:74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6.8550000000000004</v>
      </c>
      <c r="F697">
        <v>6.9850000000000003</v>
      </c>
      <c r="G697">
        <v>7.06</v>
      </c>
      <c r="H697">
        <v>6.9550000000000001</v>
      </c>
      <c r="I697">
        <v>6.9249999999999998</v>
      </c>
      <c r="J697">
        <v>6.9850000000000003</v>
      </c>
      <c r="K697">
        <v>7.1550000000000002</v>
      </c>
      <c r="L697">
        <v>7.46</v>
      </c>
      <c r="M697">
        <v>7.38</v>
      </c>
      <c r="N697">
        <v>7.41</v>
      </c>
      <c r="O697">
        <v>7.45</v>
      </c>
      <c r="P697">
        <v>7.45</v>
      </c>
      <c r="Q697">
        <v>7.54</v>
      </c>
      <c r="R697">
        <v>7.3650000000000002</v>
      </c>
      <c r="S697">
        <v>6.9649999999999999</v>
      </c>
      <c r="T697">
        <v>7.03</v>
      </c>
      <c r="U697">
        <v>7.4249999999999998</v>
      </c>
      <c r="V697">
        <v>7.47</v>
      </c>
      <c r="W697">
        <v>7.5350000000000001</v>
      </c>
      <c r="X697">
        <v>7.32</v>
      </c>
      <c r="Y697">
        <v>7.335</v>
      </c>
      <c r="Z697">
        <v>7.5250000000000004</v>
      </c>
      <c r="AA697">
        <v>7.34</v>
      </c>
      <c r="AB697">
        <v>7.3250000000000002</v>
      </c>
      <c r="AC697">
        <v>7.53</v>
      </c>
      <c r="AD697">
        <v>7.5949999999999998</v>
      </c>
      <c r="AE697">
        <v>7.4950000000000001</v>
      </c>
      <c r="AF697">
        <v>7.4550000000000001</v>
      </c>
      <c r="AG697">
        <v>7.5049999999999999</v>
      </c>
      <c r="AH697">
        <v>7.33</v>
      </c>
      <c r="AI697">
        <v>7.2850000000000001</v>
      </c>
      <c r="AJ697">
        <v>7.0449999999999999</v>
      </c>
      <c r="AK697">
        <v>7.0449999999999999</v>
      </c>
      <c r="AL697">
        <v>7.1749999999999998</v>
      </c>
      <c r="AM697">
        <v>7.09</v>
      </c>
      <c r="AN697">
        <v>7.1550000000000002</v>
      </c>
      <c r="AO697">
        <v>7.28</v>
      </c>
      <c r="AP697">
        <v>7.26</v>
      </c>
      <c r="AQ697">
        <v>7.2549999999999999</v>
      </c>
      <c r="AR697">
        <v>7.24</v>
      </c>
      <c r="AS697">
        <v>7.2450000000000001</v>
      </c>
      <c r="AT697">
        <v>7.2750000000000004</v>
      </c>
      <c r="AU697">
        <v>7.2949999999999999</v>
      </c>
      <c r="AV697">
        <v>7.375</v>
      </c>
      <c r="AW697">
        <v>7.51</v>
      </c>
      <c r="AX697">
        <v>7.57</v>
      </c>
      <c r="AY697">
        <v>7.4249999999999998</v>
      </c>
      <c r="AZ697">
        <v>7.4</v>
      </c>
      <c r="BA697">
        <v>7.4050000000000002</v>
      </c>
      <c r="BB697">
        <v>7.36</v>
      </c>
      <c r="BC697">
        <v>7.4550000000000001</v>
      </c>
      <c r="BD697">
        <v>7.28</v>
      </c>
      <c r="BE697">
        <v>7.31</v>
      </c>
      <c r="BF697">
        <v>7.45</v>
      </c>
      <c r="BG697">
        <v>7.65</v>
      </c>
      <c r="BH697">
        <v>7.6950000000000003</v>
      </c>
      <c r="BI697">
        <v>7.625</v>
      </c>
      <c r="BJ697">
        <v>7.61</v>
      </c>
      <c r="BK697">
        <v>7.49</v>
      </c>
      <c r="BL697">
        <v>7.5250000000000004</v>
      </c>
      <c r="BM697">
        <v>7.56</v>
      </c>
      <c r="BN697">
        <v>7.4749999999999996</v>
      </c>
      <c r="BO697">
        <v>7.38</v>
      </c>
      <c r="BP697">
        <v>7.4550000000000001</v>
      </c>
      <c r="BQ697">
        <v>7.6050000000000004</v>
      </c>
      <c r="BR697" s="10">
        <f t="shared" si="20"/>
        <v>0.10940919037199125</v>
      </c>
      <c r="BS697" s="11" cm="1">
        <f t="array" aca="1" ref="BS697" ca="1">_xlfn.PERCENTILE.INC((OFFSET(E697,0,1,1,COLUMNS(E697:BQ697)-1) - E697:BP697) / E697:BP697, 0.05) * SQRT(COUNT(E697:BQ697) - 1)</f>
        <v>-0.19534509381872672</v>
      </c>
      <c r="BT697" s="10" cm="1">
        <f t="array" aca="1" ref="BT697" ca="1">_xlfn.STDEV.P((E697:BP697 - OFFSET(E697:BP697,0,1)) / OFFSET(E697:BP697,0,1)) * SQRT(COUNT(E697:BQ697)-1)</f>
        <v>0.14097064772360232</v>
      </c>
      <c r="BU697" s="10" cm="1">
        <f t="array" ref="BU697">-(MAX(1 - (E697:BQ697 / _xlfn.SCAN(E697, E697:BQ697, _xlfn.LAMBDA(_xlpm.a,_xlpm.b, MAX(_xlpm.a, _xlpm.b))))))</f>
        <v>-7.6259946949602142E-2</v>
      </c>
      <c r="BV697" s="12">
        <f t="shared" ca="1" si="21"/>
        <v>0.50815914420552699</v>
      </c>
    </row>
    <row r="698" spans="1:74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11.28</v>
      </c>
      <c r="F698">
        <v>11.15</v>
      </c>
      <c r="G698">
        <v>11.095000000000001</v>
      </c>
      <c r="H698">
        <v>10.865</v>
      </c>
      <c r="I698">
        <v>10.965</v>
      </c>
      <c r="J698">
        <v>10.994999999999999</v>
      </c>
      <c r="K698">
        <v>11.105</v>
      </c>
      <c r="L698">
        <v>11.48</v>
      </c>
      <c r="M698">
        <v>11.39</v>
      </c>
      <c r="N698">
        <v>11.34</v>
      </c>
      <c r="O698">
        <v>11.275</v>
      </c>
      <c r="P698">
        <v>11.555</v>
      </c>
      <c r="Q698">
        <v>11.29</v>
      </c>
      <c r="R698">
        <v>10.555</v>
      </c>
      <c r="S698">
        <v>10.475</v>
      </c>
      <c r="T698">
        <v>10.305</v>
      </c>
      <c r="U698">
        <v>10.52</v>
      </c>
      <c r="V698">
        <v>10.34</v>
      </c>
      <c r="W698">
        <v>10.29</v>
      </c>
      <c r="X698">
        <v>10.29</v>
      </c>
      <c r="Y698">
        <v>10.324999999999999</v>
      </c>
      <c r="Z698">
        <v>10.305</v>
      </c>
      <c r="AA698">
        <v>10.164999999999999</v>
      </c>
      <c r="AB698">
        <v>10.06</v>
      </c>
      <c r="AC698">
        <v>10.08</v>
      </c>
      <c r="AD698">
        <v>10.3</v>
      </c>
      <c r="AE698">
        <v>10.125</v>
      </c>
      <c r="AF698">
        <v>10.315</v>
      </c>
      <c r="AG698">
        <v>10.39</v>
      </c>
      <c r="AH698">
        <v>10.305</v>
      </c>
      <c r="AI698">
        <v>10.24</v>
      </c>
      <c r="AJ698">
        <v>10.085000000000001</v>
      </c>
      <c r="AK698">
        <v>10.145</v>
      </c>
      <c r="AL698">
        <v>10.119999999999999</v>
      </c>
      <c r="AM698">
        <v>10.085000000000001</v>
      </c>
      <c r="AN698">
        <v>10.1</v>
      </c>
      <c r="AO698">
        <v>10.305</v>
      </c>
      <c r="AP698">
        <v>10.465</v>
      </c>
      <c r="AQ698">
        <v>10.32</v>
      </c>
      <c r="AR698">
        <v>10.28</v>
      </c>
      <c r="AS698">
        <v>10.57</v>
      </c>
      <c r="AT698">
        <v>10.73</v>
      </c>
      <c r="AU698">
        <v>10.795</v>
      </c>
      <c r="AV698">
        <v>10.625</v>
      </c>
      <c r="AW698">
        <v>10.664999999999999</v>
      </c>
      <c r="AX698">
        <v>10.725</v>
      </c>
      <c r="AY698">
        <v>10.9</v>
      </c>
      <c r="AZ698">
        <v>10.945</v>
      </c>
      <c r="BA698">
        <v>10.664999999999999</v>
      </c>
      <c r="BB698">
        <v>10.43</v>
      </c>
      <c r="BC698">
        <v>10.49</v>
      </c>
      <c r="BD698">
        <v>10.365</v>
      </c>
      <c r="BE698">
        <v>10.27</v>
      </c>
      <c r="BF698">
        <v>10.51</v>
      </c>
      <c r="BG698">
        <v>10.595000000000001</v>
      </c>
      <c r="BH698">
        <v>10.49</v>
      </c>
      <c r="BI698">
        <v>10.39</v>
      </c>
      <c r="BJ698">
        <v>10.37</v>
      </c>
      <c r="BK698">
        <v>10.130000000000001</v>
      </c>
      <c r="BL698">
        <v>10</v>
      </c>
      <c r="BM698">
        <v>9.8019999999999996</v>
      </c>
      <c r="BN698">
        <v>9.5960000000000001</v>
      </c>
      <c r="BO698">
        <v>9.69</v>
      </c>
      <c r="BP698">
        <v>9.7379999999999995</v>
      </c>
      <c r="BQ698">
        <v>9.9540000000000006</v>
      </c>
      <c r="BR698" s="10">
        <f t="shared" si="20"/>
        <v>-0.11755319148936159</v>
      </c>
      <c r="BS698" s="11" cm="1">
        <f t="array" aca="1" ref="BS698" ca="1">_xlfn.PERCENTILE.INC((OFFSET(E698,0,1,1,COLUMNS(E698:BQ698)-1) - E698:BP698) / E698:BP698, 0.05) * SQRT(COUNT(E698:BQ698) - 1)</f>
        <v>-0.18239143678402286</v>
      </c>
      <c r="BT698" s="10" cm="1">
        <f t="array" aca="1" ref="BT698" ca="1">_xlfn.STDEV.P((E698:BP698 - OFFSET(E698:BP698,0,1)) / OFFSET(E698:BP698,0,1)) * SQRT(COUNT(E698:BQ698)-1)</f>
        <v>0.13223688312037396</v>
      </c>
      <c r="BU698" s="10" cm="1">
        <f t="array" ref="BU698">-(MAX(1 - (E698:BQ698 / _xlfn.SCAN(E698, E698:BQ698, _xlfn.LAMBDA(_xlpm.a,_xlpm.b, MAX(_xlpm.a, _xlpm.b))))))</f>
        <v>-0.16953699697100821</v>
      </c>
      <c r="BV698" s="12">
        <f t="shared" ca="1" si="21"/>
        <v>-1.1746107023305723</v>
      </c>
    </row>
    <row r="699" spans="1:74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3.5150000000000001</v>
      </c>
      <c r="F699">
        <v>3.64</v>
      </c>
      <c r="G699">
        <v>3.64</v>
      </c>
      <c r="H699">
        <v>3.5425</v>
      </c>
      <c r="I699">
        <v>3.5274999999999999</v>
      </c>
      <c r="J699">
        <v>3.5550000000000002</v>
      </c>
      <c r="K699">
        <v>3.6375000000000002</v>
      </c>
      <c r="L699">
        <v>3.6775000000000002</v>
      </c>
      <c r="M699">
        <v>3.73</v>
      </c>
      <c r="N699">
        <v>3.7225000000000001</v>
      </c>
      <c r="O699">
        <v>3.6274999999999999</v>
      </c>
      <c r="P699">
        <v>3.665</v>
      </c>
      <c r="Q699">
        <v>3.6425000000000001</v>
      </c>
      <c r="R699">
        <v>3.58</v>
      </c>
      <c r="S699">
        <v>3.5575000000000001</v>
      </c>
      <c r="T699">
        <v>3.335</v>
      </c>
      <c r="U699">
        <v>3.2850000000000001</v>
      </c>
      <c r="V699">
        <v>3.3050000000000002</v>
      </c>
      <c r="W699">
        <v>3.3774999999999999</v>
      </c>
      <c r="X699">
        <v>3.44</v>
      </c>
      <c r="Y699">
        <v>3.51</v>
      </c>
      <c r="Z699">
        <v>3.4624999999999999</v>
      </c>
      <c r="AA699">
        <v>3.5274999999999999</v>
      </c>
      <c r="AB699">
        <v>3.5350000000000001</v>
      </c>
      <c r="AC699">
        <v>3.5825</v>
      </c>
      <c r="AD699">
        <v>3.5175000000000001</v>
      </c>
      <c r="AE699">
        <v>3.4750000000000001</v>
      </c>
      <c r="AF699">
        <v>3.5</v>
      </c>
      <c r="AG699">
        <v>3.51</v>
      </c>
      <c r="AH699">
        <v>3.4725000000000001</v>
      </c>
      <c r="AI699">
        <v>3.4725000000000001</v>
      </c>
      <c r="AJ699">
        <v>3.4725000000000001</v>
      </c>
      <c r="AK699">
        <v>3.4849999999999999</v>
      </c>
      <c r="AL699">
        <v>3.4125000000000001</v>
      </c>
      <c r="AM699">
        <v>3.3824999999999998</v>
      </c>
      <c r="AN699">
        <v>3.37</v>
      </c>
      <c r="AO699">
        <v>3.36</v>
      </c>
      <c r="AP699">
        <v>3.37</v>
      </c>
      <c r="AQ699">
        <v>3.3075000000000001</v>
      </c>
      <c r="AR699">
        <v>3.2974999999999999</v>
      </c>
      <c r="AS699">
        <v>3.3174999999999999</v>
      </c>
      <c r="AT699">
        <v>3.3125</v>
      </c>
      <c r="AU699">
        <v>3.3075000000000001</v>
      </c>
      <c r="AV699">
        <v>3.3050000000000002</v>
      </c>
      <c r="AW699">
        <v>3.2825000000000002</v>
      </c>
      <c r="AX699">
        <v>3.28</v>
      </c>
      <c r="AY699">
        <v>3.2549999999999999</v>
      </c>
      <c r="AZ699">
        <v>3.24</v>
      </c>
      <c r="BA699">
        <v>3.2050000000000001</v>
      </c>
      <c r="BB699">
        <v>3.1875</v>
      </c>
      <c r="BC699">
        <v>3.2925</v>
      </c>
      <c r="BD699">
        <v>3.2025000000000001</v>
      </c>
      <c r="BE699">
        <v>3.1225000000000001</v>
      </c>
      <c r="BF699">
        <v>3.0674999999999999</v>
      </c>
      <c r="BG699">
        <v>3.0425</v>
      </c>
      <c r="BH699">
        <v>2.9424999999999999</v>
      </c>
      <c r="BI699">
        <v>3.0175000000000001</v>
      </c>
      <c r="BJ699">
        <v>3.0724999999999998</v>
      </c>
      <c r="BK699">
        <v>3.0625</v>
      </c>
      <c r="BL699">
        <v>3.0375000000000001</v>
      </c>
      <c r="BM699">
        <v>2.9725000000000001</v>
      </c>
      <c r="BN699">
        <v>2.9975000000000001</v>
      </c>
      <c r="BO699">
        <v>2.9449999999999998</v>
      </c>
      <c r="BP699">
        <v>2.9725000000000001</v>
      </c>
      <c r="BQ699">
        <v>2.9725000000000001</v>
      </c>
      <c r="BR699" s="10">
        <f t="shared" si="20"/>
        <v>-0.15433854907539116</v>
      </c>
      <c r="BS699" s="11" cm="1">
        <f t="array" aca="1" ref="BS699" ca="1">_xlfn.PERCENTILE.INC((OFFSET(E699,0,1,1,COLUMNS(E699:BQ699)-1) - E699:BP699) / E699:BP699, 0.05) * SQRT(COUNT(E699:BQ699) - 1)</f>
        <v>-0.21276743739806228</v>
      </c>
      <c r="BT699" s="10" cm="1">
        <f t="array" aca="1" ref="BT699" ca="1">_xlfn.STDEV.P((E699:BP699 - OFFSET(E699:BP699,0,1)) / OFFSET(E699:BP699,0,1)) * SQRT(COUNT(E699:BQ699)-1)</f>
        <v>0.13435715791581934</v>
      </c>
      <c r="BU699" s="10" cm="1">
        <f t="array" ref="BU699">-(MAX(1 - (E699:BQ699 / _xlfn.SCAN(E699, E699:BQ699, _xlfn.LAMBDA(_xlpm.a,_xlpm.b, MAX(_xlpm.a, _xlpm.b))))))</f>
        <v>-0.21112600536193027</v>
      </c>
      <c r="BV699" s="12">
        <f t="shared" ca="1" si="21"/>
        <v>-1.4298621578645223</v>
      </c>
    </row>
    <row r="700" spans="1:74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275</v>
      </c>
      <c r="F700">
        <v>276</v>
      </c>
      <c r="G700">
        <v>273.5</v>
      </c>
      <c r="H700">
        <v>267.5</v>
      </c>
      <c r="I700">
        <v>268</v>
      </c>
      <c r="J700">
        <v>271.5</v>
      </c>
      <c r="K700">
        <v>271</v>
      </c>
      <c r="L700">
        <v>277</v>
      </c>
      <c r="M700">
        <v>279</v>
      </c>
      <c r="N700">
        <v>277</v>
      </c>
      <c r="O700">
        <v>273.5</v>
      </c>
      <c r="P700">
        <v>275.5</v>
      </c>
      <c r="Q700">
        <v>277.5</v>
      </c>
      <c r="R700">
        <v>280</v>
      </c>
      <c r="S700">
        <v>274</v>
      </c>
      <c r="T700">
        <v>275.5</v>
      </c>
      <c r="U700">
        <v>276</v>
      </c>
      <c r="V700">
        <v>277.5</v>
      </c>
      <c r="W700">
        <v>275</v>
      </c>
      <c r="X700">
        <v>271</v>
      </c>
      <c r="Y700">
        <v>273</v>
      </c>
      <c r="Z700">
        <v>275.5</v>
      </c>
      <c r="AA700">
        <v>273</v>
      </c>
      <c r="AB700">
        <v>271.5</v>
      </c>
      <c r="AC700">
        <v>260</v>
      </c>
      <c r="AD700">
        <v>254.5</v>
      </c>
      <c r="AE700">
        <v>253.5</v>
      </c>
      <c r="AF700">
        <v>257</v>
      </c>
      <c r="AG700">
        <v>255</v>
      </c>
      <c r="AH700">
        <v>254.5</v>
      </c>
      <c r="AI700">
        <v>254.5</v>
      </c>
      <c r="AJ700">
        <v>253.5</v>
      </c>
      <c r="AK700">
        <v>252</v>
      </c>
      <c r="AL700">
        <v>255</v>
      </c>
      <c r="AM700">
        <v>253.5</v>
      </c>
      <c r="AN700">
        <v>249.5</v>
      </c>
      <c r="AO700">
        <v>254</v>
      </c>
      <c r="AP700">
        <v>256</v>
      </c>
      <c r="AQ700">
        <v>255.5</v>
      </c>
      <c r="AR700">
        <v>258</v>
      </c>
      <c r="AS700">
        <v>258</v>
      </c>
      <c r="AT700">
        <v>260</v>
      </c>
      <c r="AU700">
        <v>262</v>
      </c>
      <c r="AV700">
        <v>263</v>
      </c>
      <c r="AW700">
        <v>260.5</v>
      </c>
      <c r="AX700">
        <v>260.5</v>
      </c>
      <c r="AY700">
        <v>260</v>
      </c>
      <c r="AZ700">
        <v>258.5</v>
      </c>
      <c r="BA700">
        <v>249</v>
      </c>
      <c r="BB700">
        <v>245.5</v>
      </c>
      <c r="BC700">
        <v>247</v>
      </c>
      <c r="BD700">
        <v>240.5</v>
      </c>
      <c r="BE700">
        <v>245</v>
      </c>
      <c r="BF700">
        <v>250</v>
      </c>
      <c r="BG700">
        <v>251</v>
      </c>
      <c r="BH700">
        <v>248</v>
      </c>
      <c r="BI700">
        <v>245.5</v>
      </c>
      <c r="BJ700">
        <v>250.5</v>
      </c>
      <c r="BK700">
        <v>251.5</v>
      </c>
      <c r="BL700">
        <v>250.5</v>
      </c>
      <c r="BM700">
        <v>247</v>
      </c>
      <c r="BN700">
        <v>245</v>
      </c>
      <c r="BO700">
        <v>246</v>
      </c>
      <c r="BP700">
        <v>246</v>
      </c>
      <c r="BQ700">
        <v>245</v>
      </c>
      <c r="BR700" s="10">
        <f t="shared" si="20"/>
        <v>-0.10909090909090909</v>
      </c>
      <c r="BS700" s="11" cm="1">
        <f t="array" aca="1" ref="BS700" ca="1">_xlfn.PERCENTILE.INC((OFFSET(E700,0,1,1,COLUMNS(E700:BQ700)-1) - E700:BP700) / E700:BP700, 0.05) * SQRT(COUNT(E700:BQ700) - 1)</f>
        <v>-0.17489161661008096</v>
      </c>
      <c r="BT700" s="10" cm="1">
        <f t="array" aca="1" ref="BT700" ca="1">_xlfn.STDEV.P((E700:BP700 - OFFSET(E700:BP700,0,1)) / OFFSET(E700:BP700,0,1)) * SQRT(COUNT(E700:BQ700)-1)</f>
        <v>0.10306990497996804</v>
      </c>
      <c r="BU700" s="10" cm="1">
        <f t="array" ref="BU700">-(MAX(1 - (E700:BQ700 / _xlfn.SCAN(E700, E700:BQ700, _xlfn.LAMBDA(_xlpm.a,_xlpm.b, MAX(_xlpm.a, _xlpm.b))))))</f>
        <v>-0.14107142857142863</v>
      </c>
      <c r="BV700" s="12">
        <f t="shared" ca="1" si="21"/>
        <v>-1.4249026016480693</v>
      </c>
    </row>
    <row r="701" spans="1:74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1840</v>
      </c>
      <c r="F701">
        <v>1854</v>
      </c>
      <c r="G701">
        <v>1844</v>
      </c>
      <c r="H701">
        <v>1780</v>
      </c>
      <c r="I701">
        <v>1778</v>
      </c>
      <c r="J701">
        <v>1784</v>
      </c>
      <c r="K701">
        <v>1792</v>
      </c>
      <c r="L701">
        <v>1800</v>
      </c>
      <c r="M701">
        <v>1830</v>
      </c>
      <c r="N701">
        <v>1832</v>
      </c>
      <c r="O701">
        <v>1808</v>
      </c>
      <c r="P701">
        <v>1824</v>
      </c>
      <c r="Q701">
        <v>1890</v>
      </c>
      <c r="R701">
        <v>1916</v>
      </c>
      <c r="S701">
        <v>1908</v>
      </c>
      <c r="T701">
        <v>1920</v>
      </c>
      <c r="U701">
        <v>1942</v>
      </c>
      <c r="V701">
        <v>1938</v>
      </c>
      <c r="W701">
        <v>1942</v>
      </c>
      <c r="X701">
        <v>1890</v>
      </c>
      <c r="Y701">
        <v>1908</v>
      </c>
      <c r="Z701">
        <v>1924</v>
      </c>
      <c r="AA701">
        <v>1912</v>
      </c>
      <c r="AB701">
        <v>1878</v>
      </c>
      <c r="AC701">
        <v>1874</v>
      </c>
      <c r="AD701">
        <v>1856</v>
      </c>
      <c r="AE701">
        <v>1836</v>
      </c>
      <c r="AF701">
        <v>1860</v>
      </c>
      <c r="AG701">
        <v>1894</v>
      </c>
      <c r="AH701">
        <v>1888</v>
      </c>
      <c r="AI701">
        <v>1884</v>
      </c>
      <c r="AJ701">
        <v>1890</v>
      </c>
      <c r="AK701">
        <v>1900</v>
      </c>
      <c r="AL701">
        <v>1910</v>
      </c>
      <c r="AM701">
        <v>1900</v>
      </c>
      <c r="AN701">
        <v>1900</v>
      </c>
      <c r="AO701">
        <v>1928</v>
      </c>
      <c r="AP701">
        <v>1922</v>
      </c>
      <c r="AQ701">
        <v>1934</v>
      </c>
      <c r="AR701">
        <v>1924</v>
      </c>
      <c r="AS701">
        <v>1924</v>
      </c>
      <c r="AT701">
        <v>1950</v>
      </c>
      <c r="AU701">
        <v>1954</v>
      </c>
      <c r="AV701">
        <v>1974</v>
      </c>
      <c r="AW701">
        <v>1976</v>
      </c>
      <c r="AX701">
        <v>1958</v>
      </c>
      <c r="AY701">
        <v>1960</v>
      </c>
      <c r="AZ701">
        <v>1968</v>
      </c>
      <c r="BA701">
        <v>1960</v>
      </c>
      <c r="BB701">
        <v>1980</v>
      </c>
      <c r="BC701">
        <v>2025</v>
      </c>
      <c r="BD701">
        <v>2010</v>
      </c>
      <c r="BE701">
        <v>2020</v>
      </c>
      <c r="BF701">
        <v>2055</v>
      </c>
      <c r="BG701">
        <v>2070</v>
      </c>
      <c r="BH701">
        <v>2040</v>
      </c>
      <c r="BI701">
        <v>2060</v>
      </c>
      <c r="BJ701">
        <v>2095</v>
      </c>
      <c r="BK701">
        <v>2100</v>
      </c>
      <c r="BL701">
        <v>2095</v>
      </c>
      <c r="BM701">
        <v>2100</v>
      </c>
      <c r="BN701">
        <v>2115</v>
      </c>
      <c r="BO701">
        <v>2095</v>
      </c>
      <c r="BP701">
        <v>2055</v>
      </c>
      <c r="BQ701">
        <v>2055</v>
      </c>
      <c r="BR701" s="10">
        <f t="shared" si="20"/>
        <v>0.11684782608695653</v>
      </c>
      <c r="BS701" s="11" cm="1">
        <f t="array" aca="1" ref="BS701" ca="1">_xlfn.PERCENTILE.INC((OFFSET(E701,0,1,1,COLUMNS(E701:BQ701)-1) - E701:BP701) / E701:BP701, 0.05) * SQRT(COUNT(E701:BQ701) - 1)</f>
        <v>-0.13831180643987628</v>
      </c>
      <c r="BT701" s="10" cm="1">
        <f t="array" aca="1" ref="BT701" ca="1">_xlfn.STDEV.P((E701:BP701 - OFFSET(E701:BP701,0,1)) / OFFSET(E701:BP701,0,1)) * SQRT(COUNT(E701:BQ701)-1)</f>
        <v>9.1143595871942734E-2</v>
      </c>
      <c r="BU701" s="10" cm="1">
        <f t="array" ref="BU701">-(MAX(1 - (E701:BQ701 / _xlfn.SCAN(E701, E701:BQ701, _xlfn.LAMBDA(_xlpm.a,_xlpm.b, MAX(_xlpm.a, _xlpm.b))))))</f>
        <v>-5.4582904222451045E-2</v>
      </c>
      <c r="BV701" s="12">
        <f t="shared" ca="1" si="21"/>
        <v>0.86757778935329155</v>
      </c>
    </row>
    <row r="702" spans="1:74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27.11</v>
      </c>
      <c r="F702">
        <v>26.88</v>
      </c>
      <c r="G702">
        <v>26.74</v>
      </c>
      <c r="H702">
        <v>26.12</v>
      </c>
      <c r="I702">
        <v>26.36</v>
      </c>
      <c r="J702">
        <v>26.33</v>
      </c>
      <c r="K702">
        <v>26.33</v>
      </c>
      <c r="L702">
        <v>27.06</v>
      </c>
      <c r="M702">
        <v>27.57</v>
      </c>
      <c r="N702">
        <v>27.46</v>
      </c>
      <c r="O702">
        <v>27.21</v>
      </c>
      <c r="P702">
        <v>27.7</v>
      </c>
      <c r="Q702">
        <v>28.09</v>
      </c>
      <c r="R702">
        <v>28.28</v>
      </c>
      <c r="S702">
        <v>28.36</v>
      </c>
      <c r="T702">
        <v>28.66</v>
      </c>
      <c r="U702">
        <v>28.45</v>
      </c>
      <c r="V702">
        <v>28.69</v>
      </c>
      <c r="W702">
        <v>29.57</v>
      </c>
      <c r="X702">
        <v>29.91</v>
      </c>
      <c r="Y702">
        <v>29.77</v>
      </c>
      <c r="Z702">
        <v>29.76</v>
      </c>
      <c r="AA702">
        <v>29.5</v>
      </c>
      <c r="AB702">
        <v>28.93</v>
      </c>
      <c r="AC702">
        <v>28.98</v>
      </c>
      <c r="AD702">
        <v>28.94</v>
      </c>
      <c r="AE702">
        <v>28.78</v>
      </c>
      <c r="AF702">
        <v>28.52</v>
      </c>
      <c r="AG702">
        <v>28.55</v>
      </c>
      <c r="AH702">
        <v>28.31</v>
      </c>
      <c r="AI702">
        <v>28.48</v>
      </c>
      <c r="AJ702">
        <v>28.31</v>
      </c>
      <c r="AK702">
        <v>28.56</v>
      </c>
      <c r="AL702">
        <v>28.52</v>
      </c>
      <c r="AM702">
        <v>28.47</v>
      </c>
      <c r="AN702">
        <v>28.46</v>
      </c>
      <c r="AO702">
        <v>28.65</v>
      </c>
      <c r="AP702">
        <v>28.58</v>
      </c>
      <c r="AQ702">
        <v>28.48</v>
      </c>
      <c r="AR702">
        <v>28.42</v>
      </c>
      <c r="AS702">
        <v>28.66</v>
      </c>
      <c r="AT702">
        <v>29.05</v>
      </c>
      <c r="AU702">
        <v>28.9</v>
      </c>
      <c r="AV702">
        <v>28.91</v>
      </c>
      <c r="AW702">
        <v>29.01</v>
      </c>
      <c r="AX702">
        <v>29.2</v>
      </c>
      <c r="AY702">
        <v>29.78</v>
      </c>
      <c r="AZ702">
        <v>30.09</v>
      </c>
      <c r="BA702">
        <v>29.95</v>
      </c>
      <c r="BB702">
        <v>29.52</v>
      </c>
      <c r="BC702">
        <v>29.89</v>
      </c>
      <c r="BD702">
        <v>29.84</v>
      </c>
      <c r="BE702">
        <v>29.7</v>
      </c>
      <c r="BF702">
        <v>29.8</v>
      </c>
      <c r="BG702">
        <v>30.27</v>
      </c>
      <c r="BH702">
        <v>30.11</v>
      </c>
      <c r="BI702">
        <v>30.36</v>
      </c>
      <c r="BJ702">
        <v>30.29</v>
      </c>
      <c r="BK702">
        <v>30.16</v>
      </c>
      <c r="BL702">
        <v>29.5</v>
      </c>
      <c r="BM702">
        <v>29.43</v>
      </c>
      <c r="BN702">
        <v>29.05</v>
      </c>
      <c r="BO702">
        <v>28.92</v>
      </c>
      <c r="BP702">
        <v>29.02</v>
      </c>
      <c r="BQ702">
        <v>29.07</v>
      </c>
      <c r="BR702" s="10">
        <f t="shared" si="20"/>
        <v>7.2298045001844377E-2</v>
      </c>
      <c r="BS702" s="11" cm="1">
        <f t="array" aca="1" ref="BS702" ca="1">_xlfn.PERCENTILE.INC((OFFSET(E702,0,1,1,COLUMNS(E702:BQ702)-1) - E702:BP702) / E702:BP702, 0.05) * SQRT(COUNT(E702:BQ702) - 1)</f>
        <v>-0.11312377577988447</v>
      </c>
      <c r="BT702" s="10" cm="1">
        <f t="array" aca="1" ref="BT702" ca="1">_xlfn.STDEV.P((E702:BP702 - OFFSET(E702:BP702,0,1)) / OFFSET(E702:BP702,0,1)) * SQRT(COUNT(E702:BQ702)-1)</f>
        <v>8.2896969485320479E-2</v>
      </c>
      <c r="BU702" s="10" cm="1">
        <f t="array" ref="BU702">-(MAX(1 - (E702:BQ702 / _xlfn.SCAN(E702, E702:BQ702, _xlfn.LAMBDA(_xlpm.a,_xlpm.b, MAX(_xlpm.a, _xlpm.b))))))</f>
        <v>-5.3493814777666349E-2</v>
      </c>
      <c r="BV702" s="12">
        <f t="shared" ca="1" si="21"/>
        <v>0.41647334696947319</v>
      </c>
    </row>
    <row r="703" spans="1:74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5.85</v>
      </c>
      <c r="F703">
        <v>5.68</v>
      </c>
      <c r="G703">
        <v>5.56</v>
      </c>
      <c r="H703">
        <v>5.62</v>
      </c>
      <c r="I703">
        <v>5.66</v>
      </c>
      <c r="J703">
        <v>5.6</v>
      </c>
      <c r="K703">
        <v>5.77</v>
      </c>
      <c r="L703">
        <v>6.17</v>
      </c>
      <c r="M703">
        <v>6.22</v>
      </c>
      <c r="N703">
        <v>6.53</v>
      </c>
      <c r="O703">
        <v>6.59</v>
      </c>
      <c r="P703">
        <v>6.7</v>
      </c>
      <c r="Q703">
        <v>6.78</v>
      </c>
      <c r="R703">
        <v>6.62</v>
      </c>
      <c r="S703">
        <v>6.6</v>
      </c>
      <c r="T703">
        <v>6.65</v>
      </c>
      <c r="U703">
        <v>6.62</v>
      </c>
      <c r="V703">
        <v>6.53</v>
      </c>
      <c r="W703">
        <v>6.55</v>
      </c>
      <c r="X703">
        <v>6.6</v>
      </c>
      <c r="Y703">
        <v>6.55</v>
      </c>
      <c r="Z703">
        <v>6.35</v>
      </c>
      <c r="AA703">
        <v>6.31</v>
      </c>
      <c r="AB703">
        <v>6.26</v>
      </c>
      <c r="AC703">
        <v>6.27</v>
      </c>
      <c r="AD703">
        <v>6.17</v>
      </c>
      <c r="AE703">
        <v>6.02</v>
      </c>
      <c r="AF703">
        <v>6.16</v>
      </c>
      <c r="AG703">
        <v>6.13</v>
      </c>
      <c r="AH703">
        <v>6.13</v>
      </c>
      <c r="AI703">
        <v>6.03</v>
      </c>
      <c r="AJ703">
        <v>6.03</v>
      </c>
      <c r="AK703">
        <v>5.72</v>
      </c>
      <c r="AL703">
        <v>5.69</v>
      </c>
      <c r="AM703">
        <v>5.86</v>
      </c>
      <c r="AN703">
        <v>5.91</v>
      </c>
      <c r="AO703">
        <v>5.85</v>
      </c>
      <c r="AP703">
        <v>5.94</v>
      </c>
      <c r="AQ703">
        <v>5.98</v>
      </c>
      <c r="AR703">
        <v>5.78</v>
      </c>
      <c r="AS703">
        <v>5.95</v>
      </c>
      <c r="AT703">
        <v>6.22</v>
      </c>
      <c r="AU703">
        <v>6.18</v>
      </c>
      <c r="AV703">
        <v>6.07</v>
      </c>
      <c r="AW703">
        <v>6.03</v>
      </c>
      <c r="AX703">
        <v>5.82</v>
      </c>
      <c r="AY703">
        <v>5.82</v>
      </c>
      <c r="AZ703">
        <v>5.54</v>
      </c>
      <c r="BA703">
        <v>5.43</v>
      </c>
      <c r="BB703">
        <v>5.56</v>
      </c>
      <c r="BC703">
        <v>5.46</v>
      </c>
      <c r="BD703">
        <v>5.44</v>
      </c>
      <c r="BE703">
        <v>5.55</v>
      </c>
      <c r="BF703">
        <v>5.63</v>
      </c>
      <c r="BG703">
        <v>5.71</v>
      </c>
      <c r="BH703">
        <v>5.44</v>
      </c>
      <c r="BI703">
        <v>5.51</v>
      </c>
      <c r="BJ703">
        <v>5.58</v>
      </c>
      <c r="BK703">
        <v>5.45</v>
      </c>
      <c r="BL703">
        <v>5.42</v>
      </c>
      <c r="BM703">
        <v>5.35</v>
      </c>
      <c r="BN703">
        <v>5.39</v>
      </c>
      <c r="BO703">
        <v>5.42</v>
      </c>
      <c r="BP703">
        <v>5.55</v>
      </c>
      <c r="BQ703">
        <v>5.7</v>
      </c>
      <c r="BR703" s="10">
        <f t="shared" si="20"/>
        <v>-2.564102564102555E-2</v>
      </c>
      <c r="BS703" s="11" cm="1">
        <f t="array" aca="1" ref="BS703" ca="1">_xlfn.PERCENTILE.INC((OFFSET(E703,0,1,1,COLUMNS(E703:BQ703)-1) - E703:BP703) / E703:BP703, 0.05) * SQRT(COUNT(E703:BQ703) - 1)</f>
        <v>-0.27694969966222399</v>
      </c>
      <c r="BT703" s="10" cm="1">
        <f t="array" aca="1" ref="BT703" ca="1">_xlfn.STDEV.P((E703:BP703 - OFFSET(E703:BP703,0,1)) / OFFSET(E703:BP703,0,1)) * SQRT(COUNT(E703:BQ703)-1)</f>
        <v>0.18077422675466279</v>
      </c>
      <c r="BU703" s="10" cm="1">
        <f t="array" ref="BU703">-(MAX(1 - (E703:BQ703 / _xlfn.SCAN(E703, E703:BQ703, _xlfn.LAMBDA(_xlpm.a,_xlpm.b, MAX(_xlpm.a, _xlpm.b))))))</f>
        <v>-0.21091445427728617</v>
      </c>
      <c r="BV703" s="12">
        <f t="shared" ca="1" si="21"/>
        <v>-0.35079498580157276</v>
      </c>
    </row>
    <row r="704" spans="1:74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140.6</v>
      </c>
      <c r="F704">
        <v>140</v>
      </c>
      <c r="G704">
        <v>139.6</v>
      </c>
      <c r="H704">
        <v>138.80000000000001</v>
      </c>
      <c r="I704">
        <v>138.19999999999999</v>
      </c>
      <c r="J704">
        <v>136.4</v>
      </c>
      <c r="K704">
        <v>137</v>
      </c>
      <c r="L704">
        <v>136.19999999999999</v>
      </c>
      <c r="M704">
        <v>136</v>
      </c>
      <c r="N704">
        <v>135.4</v>
      </c>
      <c r="O704">
        <v>135.6</v>
      </c>
      <c r="P704">
        <v>137</v>
      </c>
      <c r="Q704">
        <v>137.4</v>
      </c>
      <c r="R704">
        <v>138.4</v>
      </c>
      <c r="S704">
        <v>139</v>
      </c>
      <c r="T704">
        <v>140.4</v>
      </c>
      <c r="U704">
        <v>140.4</v>
      </c>
      <c r="V704">
        <v>141</v>
      </c>
      <c r="W704">
        <v>141.19999999999999</v>
      </c>
      <c r="X704">
        <v>141.4</v>
      </c>
      <c r="Y704">
        <v>142.19999999999999</v>
      </c>
      <c r="Z704">
        <v>142.80000000000001</v>
      </c>
      <c r="AA704">
        <v>142.6</v>
      </c>
      <c r="AB704">
        <v>143.6</v>
      </c>
      <c r="AC704">
        <v>143.4</v>
      </c>
      <c r="AD704">
        <v>144.4</v>
      </c>
      <c r="AE704">
        <v>141.19999999999999</v>
      </c>
      <c r="AF704">
        <v>144.19999999999999</v>
      </c>
      <c r="AG704">
        <v>144.6</v>
      </c>
      <c r="AH704">
        <v>144.4</v>
      </c>
      <c r="AI704">
        <v>146</v>
      </c>
      <c r="AJ704">
        <v>142</v>
      </c>
      <c r="AK704">
        <v>144.4</v>
      </c>
      <c r="AL704">
        <v>143.19999999999999</v>
      </c>
      <c r="AM704">
        <v>142</v>
      </c>
      <c r="AN704">
        <v>141.80000000000001</v>
      </c>
      <c r="AO704">
        <v>141.19999999999999</v>
      </c>
      <c r="AP704">
        <v>141.19999999999999</v>
      </c>
      <c r="AQ704">
        <v>141</v>
      </c>
      <c r="AR704">
        <v>142.19999999999999</v>
      </c>
      <c r="AS704">
        <v>143.4</v>
      </c>
      <c r="AT704">
        <v>142</v>
      </c>
      <c r="AU704">
        <v>140.80000000000001</v>
      </c>
      <c r="AV704">
        <v>140.80000000000001</v>
      </c>
      <c r="AW704">
        <v>141.4</v>
      </c>
      <c r="AX704">
        <v>141.6</v>
      </c>
      <c r="AY704">
        <v>141</v>
      </c>
      <c r="AZ704">
        <v>140.19999999999999</v>
      </c>
      <c r="BA704">
        <v>139.80000000000001</v>
      </c>
      <c r="BB704">
        <v>140.4</v>
      </c>
      <c r="BC704">
        <v>140.4</v>
      </c>
      <c r="BD704">
        <v>142</v>
      </c>
      <c r="BE704">
        <v>140.4</v>
      </c>
      <c r="BF704">
        <v>141.6</v>
      </c>
      <c r="BG704">
        <v>143.19999999999999</v>
      </c>
      <c r="BH704">
        <v>142.6</v>
      </c>
      <c r="BI704">
        <v>143.19999999999999</v>
      </c>
      <c r="BJ704">
        <v>144.19999999999999</v>
      </c>
      <c r="BK704">
        <v>143.80000000000001</v>
      </c>
      <c r="BL704">
        <v>143</v>
      </c>
      <c r="BM704">
        <v>140.19999999999999</v>
      </c>
      <c r="BN704">
        <v>139</v>
      </c>
      <c r="BO704">
        <v>138.19999999999999</v>
      </c>
      <c r="BP704">
        <v>137.19999999999999</v>
      </c>
      <c r="BQ704">
        <v>137.19999999999999</v>
      </c>
      <c r="BR704" s="10">
        <f t="shared" si="20"/>
        <v>-2.4182076813655803E-2</v>
      </c>
      <c r="BS704" s="11" cm="1">
        <f t="array" aca="1" ref="BS704" ca="1">_xlfn.PERCENTILE.INC((OFFSET(E704,0,1,1,COLUMNS(E704:BQ704)-1) - E704:BP704) / E704:BP704, 0.05) * SQRT(COUNT(E704:BQ704) - 1)</f>
        <v>-0.10208842053769708</v>
      </c>
      <c r="BT704" s="10" cm="1">
        <f t="array" aca="1" ref="BT704" ca="1">_xlfn.STDEV.P((E704:BP704 - OFFSET(E704:BP704,0,1)) / OFFSET(E704:BP704,0,1)) * SQRT(COUNT(E704:BQ704)-1)</f>
        <v>6.802804058047518E-2</v>
      </c>
      <c r="BU704" s="10" cm="1">
        <f t="array" ref="BU704">-(MAX(1 - (E704:BQ704 / _xlfn.SCAN(E704, E704:BQ704, _xlfn.LAMBDA(_xlpm.a,_xlpm.b, MAX(_xlpm.a, _xlpm.b))))))</f>
        <v>-6.0273972602739811E-2</v>
      </c>
      <c r="BV704" s="12">
        <f t="shared" ca="1" si="21"/>
        <v>-0.9107383213107636</v>
      </c>
    </row>
    <row r="705" spans="1:74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195.75</v>
      </c>
      <c r="F705">
        <v>192.2</v>
      </c>
      <c r="G705">
        <v>192.65</v>
      </c>
      <c r="H705">
        <v>185.85</v>
      </c>
      <c r="I705">
        <v>191.5</v>
      </c>
      <c r="J705">
        <v>192.7</v>
      </c>
      <c r="K705">
        <v>193.65</v>
      </c>
      <c r="L705">
        <v>198.15</v>
      </c>
      <c r="M705">
        <v>196.85</v>
      </c>
      <c r="N705">
        <v>194.9</v>
      </c>
      <c r="O705">
        <v>194.5</v>
      </c>
      <c r="P705">
        <v>202.1</v>
      </c>
      <c r="Q705">
        <v>204.9</v>
      </c>
      <c r="R705">
        <v>204.8</v>
      </c>
      <c r="S705">
        <v>204.3</v>
      </c>
      <c r="T705">
        <v>205.8</v>
      </c>
      <c r="U705">
        <v>202.1</v>
      </c>
      <c r="V705">
        <v>205.7</v>
      </c>
      <c r="W705">
        <v>207.3</v>
      </c>
      <c r="X705">
        <v>205.9</v>
      </c>
      <c r="Y705">
        <v>206.3</v>
      </c>
      <c r="Z705">
        <v>207.2</v>
      </c>
      <c r="AA705">
        <v>206.4</v>
      </c>
      <c r="AB705">
        <v>205.6</v>
      </c>
      <c r="AC705">
        <v>206.3</v>
      </c>
      <c r="AD705">
        <v>203.1</v>
      </c>
      <c r="AE705">
        <v>204</v>
      </c>
      <c r="AF705">
        <v>204.3</v>
      </c>
      <c r="AG705">
        <v>205</v>
      </c>
      <c r="AH705">
        <v>202.3</v>
      </c>
      <c r="AI705">
        <v>204.7</v>
      </c>
      <c r="AJ705">
        <v>221.6</v>
      </c>
      <c r="AK705">
        <v>231.6</v>
      </c>
      <c r="AL705">
        <v>225.8</v>
      </c>
      <c r="AM705">
        <v>221</v>
      </c>
      <c r="AN705">
        <v>219.5</v>
      </c>
      <c r="AO705">
        <v>217.7</v>
      </c>
      <c r="AP705">
        <v>215.3</v>
      </c>
      <c r="AQ705">
        <v>214.9</v>
      </c>
      <c r="AR705">
        <v>217.1</v>
      </c>
      <c r="AS705">
        <v>217.1</v>
      </c>
      <c r="AT705">
        <v>222</v>
      </c>
      <c r="AU705">
        <v>224.2</v>
      </c>
      <c r="AV705">
        <v>226.8</v>
      </c>
      <c r="AW705">
        <v>228.2</v>
      </c>
      <c r="AX705">
        <v>227</v>
      </c>
      <c r="AY705">
        <v>223.8</v>
      </c>
      <c r="AZ705">
        <v>223.5</v>
      </c>
      <c r="BA705">
        <v>220.5</v>
      </c>
      <c r="BB705">
        <v>221.9</v>
      </c>
      <c r="BC705">
        <v>220.5</v>
      </c>
      <c r="BD705">
        <v>222.7</v>
      </c>
      <c r="BE705">
        <v>221.1</v>
      </c>
      <c r="BF705">
        <v>218.9</v>
      </c>
      <c r="BG705">
        <v>219.7</v>
      </c>
      <c r="BH705">
        <v>222.5</v>
      </c>
      <c r="BI705">
        <v>228.5</v>
      </c>
      <c r="BJ705">
        <v>231.1</v>
      </c>
      <c r="BK705">
        <v>236.1</v>
      </c>
      <c r="BL705">
        <v>236.9</v>
      </c>
      <c r="BM705">
        <v>235.6</v>
      </c>
      <c r="BN705">
        <v>235.9</v>
      </c>
      <c r="BO705">
        <v>236.9</v>
      </c>
      <c r="BP705">
        <v>235.3</v>
      </c>
      <c r="BQ705">
        <v>236.6</v>
      </c>
      <c r="BR705" s="10">
        <f t="shared" si="20"/>
        <v>0.20868454661558106</v>
      </c>
      <c r="BS705" s="11" cm="1">
        <f t="array" aca="1" ref="BS705" ca="1">_xlfn.PERCENTILE.INC((OFFSET(E705,0,1,1,COLUMNS(E705:BQ705)-1) - E705:BP705) / E705:BP705, 0.05) * SQRT(COUNT(E705:BQ705) - 1)</f>
        <v>-0.14489490596457569</v>
      </c>
      <c r="BT705" s="10" cm="1">
        <f t="array" aca="1" ref="BT705" ca="1">_xlfn.STDEV.P((E705:BP705 - OFFSET(E705:BP705,0,1)) / OFFSET(E705:BP705,0,1)) * SQRT(COUNT(E705:BQ705)-1)</f>
        <v>0.13445845146251353</v>
      </c>
      <c r="BU705" s="10" cm="1">
        <f t="array" ref="BU705">-(MAX(1 - (E705:BQ705 / _xlfn.SCAN(E705, E705:BQ705, _xlfn.LAMBDA(_xlpm.a,_xlpm.b, MAX(_xlpm.a, _xlpm.b))))))</f>
        <v>-7.2107081174438648E-2</v>
      </c>
      <c r="BV705" s="12">
        <f t="shared" ca="1" si="21"/>
        <v>1.2711055206266721</v>
      </c>
    </row>
    <row r="706" spans="1:74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5.66</v>
      </c>
      <c r="F706">
        <v>5.62</v>
      </c>
      <c r="G706">
        <v>5.62</v>
      </c>
      <c r="H706">
        <v>5.5</v>
      </c>
      <c r="I706">
        <v>5.51</v>
      </c>
      <c r="J706">
        <v>5.51</v>
      </c>
      <c r="K706">
        <v>5.52</v>
      </c>
      <c r="L706">
        <v>5.59</v>
      </c>
      <c r="M706">
        <v>5.6</v>
      </c>
      <c r="N706">
        <v>5.59</v>
      </c>
      <c r="O706">
        <v>5.48</v>
      </c>
      <c r="P706">
        <v>5.62</v>
      </c>
      <c r="Q706">
        <v>5.56</v>
      </c>
      <c r="R706">
        <v>5.55</v>
      </c>
      <c r="S706">
        <v>5.62</v>
      </c>
      <c r="T706">
        <v>5.6</v>
      </c>
      <c r="U706">
        <v>5.58</v>
      </c>
      <c r="V706">
        <v>5.61</v>
      </c>
      <c r="W706">
        <v>5.63</v>
      </c>
      <c r="X706">
        <v>5.61</v>
      </c>
      <c r="Y706">
        <v>5.46</v>
      </c>
      <c r="Z706">
        <v>5.36</v>
      </c>
      <c r="AA706">
        <v>5.15</v>
      </c>
      <c r="AB706">
        <v>5.27</v>
      </c>
      <c r="AC706">
        <v>5.38</v>
      </c>
      <c r="AD706">
        <v>5.31</v>
      </c>
      <c r="AE706">
        <v>5.23</v>
      </c>
      <c r="AF706">
        <v>5.1100000000000003</v>
      </c>
      <c r="AG706">
        <v>5.0199999999999996</v>
      </c>
      <c r="AH706">
        <v>5.0599999999999996</v>
      </c>
      <c r="AI706">
        <v>5.14</v>
      </c>
      <c r="AJ706">
        <v>5.04</v>
      </c>
      <c r="AK706">
        <v>5.0999999999999996</v>
      </c>
      <c r="AL706">
        <v>5.01</v>
      </c>
      <c r="AM706">
        <v>4.92</v>
      </c>
      <c r="AN706">
        <v>4.87</v>
      </c>
      <c r="AO706">
        <v>4.92</v>
      </c>
      <c r="AP706">
        <v>4.8650000000000002</v>
      </c>
      <c r="AQ706">
        <v>4.95</v>
      </c>
      <c r="AR706">
        <v>4.88</v>
      </c>
      <c r="AS706">
        <v>4.88</v>
      </c>
      <c r="AT706">
        <v>4.875</v>
      </c>
      <c r="AU706">
        <v>4.9000000000000004</v>
      </c>
      <c r="AV706">
        <v>4.9000000000000004</v>
      </c>
      <c r="AW706">
        <v>4.8550000000000004</v>
      </c>
      <c r="AX706">
        <v>4.8</v>
      </c>
      <c r="AY706">
        <v>4.84</v>
      </c>
      <c r="AZ706">
        <v>4.87</v>
      </c>
      <c r="BA706">
        <v>4.82</v>
      </c>
      <c r="BB706">
        <v>4.9050000000000002</v>
      </c>
      <c r="BC706">
        <v>4.84</v>
      </c>
      <c r="BD706">
        <v>4.8499999999999996</v>
      </c>
      <c r="BE706">
        <v>4.8099999999999996</v>
      </c>
      <c r="BF706">
        <v>4.88</v>
      </c>
      <c r="BG706">
        <v>4.87</v>
      </c>
      <c r="BH706">
        <v>4.83</v>
      </c>
      <c r="BI706">
        <v>4.87</v>
      </c>
      <c r="BJ706">
        <v>4.97</v>
      </c>
      <c r="BK706">
        <v>4.9000000000000004</v>
      </c>
      <c r="BL706">
        <v>4.9000000000000004</v>
      </c>
      <c r="BM706">
        <v>4.82</v>
      </c>
      <c r="BN706">
        <v>4.8150000000000004</v>
      </c>
      <c r="BO706">
        <v>4.74</v>
      </c>
      <c r="BP706">
        <v>4.7649999999999997</v>
      </c>
      <c r="BQ706">
        <v>4.8150000000000004</v>
      </c>
      <c r="BR706" s="10">
        <f t="shared" si="20"/>
        <v>-0.14929328621908122</v>
      </c>
      <c r="BS706" s="11" cm="1">
        <f t="array" aca="1" ref="BS706" ca="1">_xlfn.PERCENTILE.INC((OFFSET(E706,0,1,1,COLUMNS(E706:BQ706)-1) - E706:BP706) / E706:BP706, 0.05) * SQRT(COUNT(E706:BQ706) - 1)</f>
        <v>-0.16880932524398551</v>
      </c>
      <c r="BT706" s="10" cm="1">
        <f t="array" aca="1" ref="BT706" ca="1">_xlfn.STDEV.P((E706:BP706 - OFFSET(E706:BP706,0,1)) / OFFSET(E706:BP706,0,1)) * SQRT(COUNT(E706:BQ706)-1)</f>
        <v>0.10760363662420513</v>
      </c>
      <c r="BU706" s="10" cm="1">
        <f t="array" ref="BU706">-(MAX(1 - (E706:BQ706 / _xlfn.SCAN(E706, E706:BQ706, _xlfn.LAMBDA(_xlpm.a,_xlpm.b, MAX(_xlpm.a, _xlpm.b))))))</f>
        <v>-0.16254416961130735</v>
      </c>
      <c r="BV706" s="12">
        <f t="shared" ca="1" si="21"/>
        <v>-1.7384816977799775</v>
      </c>
    </row>
    <row r="707" spans="1:74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90.15</v>
      </c>
      <c r="F707">
        <v>90.6</v>
      </c>
      <c r="G707">
        <v>90.3</v>
      </c>
      <c r="H707">
        <v>86.95</v>
      </c>
      <c r="I707">
        <v>87.9</v>
      </c>
      <c r="J707">
        <v>89.2</v>
      </c>
      <c r="K707">
        <v>90.45</v>
      </c>
      <c r="L707">
        <v>96.15</v>
      </c>
      <c r="M707">
        <v>96.4</v>
      </c>
      <c r="N707">
        <v>96.75</v>
      </c>
      <c r="O707">
        <v>94.75</v>
      </c>
      <c r="P707">
        <v>95.1</v>
      </c>
      <c r="Q707">
        <v>95.55</v>
      </c>
      <c r="R707">
        <v>93.7</v>
      </c>
      <c r="S707">
        <v>93.9</v>
      </c>
      <c r="T707">
        <v>93.15</v>
      </c>
      <c r="U707">
        <v>94.1</v>
      </c>
      <c r="V707">
        <v>93</v>
      </c>
      <c r="W707">
        <v>95.45</v>
      </c>
      <c r="X707">
        <v>96.7</v>
      </c>
      <c r="Y707">
        <v>97.9</v>
      </c>
      <c r="Z707">
        <v>96.7</v>
      </c>
      <c r="AA707">
        <v>100.4</v>
      </c>
      <c r="AB707">
        <v>96.3</v>
      </c>
      <c r="AC707">
        <v>94.85</v>
      </c>
      <c r="AD707">
        <v>93.4</v>
      </c>
      <c r="AE707">
        <v>91.5</v>
      </c>
      <c r="AF707">
        <v>91.05</v>
      </c>
      <c r="AG707">
        <v>91</v>
      </c>
      <c r="AH707">
        <v>89.15</v>
      </c>
      <c r="AI707">
        <v>89.25</v>
      </c>
      <c r="AJ707">
        <v>88.25</v>
      </c>
      <c r="AK707">
        <v>87.65</v>
      </c>
      <c r="AL707">
        <v>86.95</v>
      </c>
      <c r="AM707">
        <v>85.85</v>
      </c>
      <c r="AN707">
        <v>87.05</v>
      </c>
      <c r="AO707">
        <v>88.75</v>
      </c>
      <c r="AP707">
        <v>88.15</v>
      </c>
      <c r="AQ707">
        <v>85.6</v>
      </c>
      <c r="AR707">
        <v>85.15</v>
      </c>
      <c r="AS707">
        <v>85.6</v>
      </c>
      <c r="AT707">
        <v>86.65</v>
      </c>
      <c r="AU707">
        <v>86.8</v>
      </c>
      <c r="AV707">
        <v>87.2</v>
      </c>
      <c r="AW707">
        <v>86.3</v>
      </c>
      <c r="AX707">
        <v>87</v>
      </c>
      <c r="AY707">
        <v>87.25</v>
      </c>
      <c r="AZ707">
        <v>86.9</v>
      </c>
      <c r="BA707">
        <v>82.75</v>
      </c>
      <c r="BB707">
        <v>82.55</v>
      </c>
      <c r="BC707">
        <v>81.849999999999994</v>
      </c>
      <c r="BD707">
        <v>81.349999999999994</v>
      </c>
      <c r="BE707">
        <v>80.150000000000006</v>
      </c>
      <c r="BF707">
        <v>81.849999999999994</v>
      </c>
      <c r="BG707">
        <v>81.25</v>
      </c>
      <c r="BH707">
        <v>80.099999999999994</v>
      </c>
      <c r="BI707">
        <v>80.3</v>
      </c>
      <c r="BJ707">
        <v>81.650000000000006</v>
      </c>
      <c r="BK707">
        <v>81.45</v>
      </c>
      <c r="BL707">
        <v>81.45</v>
      </c>
      <c r="BM707">
        <v>80.400000000000006</v>
      </c>
      <c r="BN707">
        <v>79.8</v>
      </c>
      <c r="BO707">
        <v>81.400000000000006</v>
      </c>
      <c r="BP707">
        <v>82</v>
      </c>
      <c r="BQ707">
        <v>81.7</v>
      </c>
      <c r="BR707" s="10">
        <f t="shared" si="20"/>
        <v>-9.3732667775929035E-2</v>
      </c>
      <c r="BS707" s="11" cm="1">
        <f t="array" aca="1" ref="BS707" ca="1">_xlfn.PERCENTILE.INC((OFFSET(E707,0,1,1,COLUMNS(E707:BQ707)-1) - E707:BP707) / E707:BP707, 0.05) * SQRT(COUNT(E707:BQ707) - 1)</f>
        <v>-0.22151635469843153</v>
      </c>
      <c r="BT707" s="10" cm="1">
        <f t="array" aca="1" ref="BT707" ca="1">_xlfn.STDEV.P((E707:BP707 - OFFSET(E707:BP707,0,1)) / OFFSET(E707:BP707,0,1)) * SQRT(COUNT(E707:BQ707)-1)</f>
        <v>0.13809905292797431</v>
      </c>
      <c r="BU707" s="10" cm="1">
        <f t="array" ref="BU707">-(MAX(1 - (E707:BQ707 / _xlfn.SCAN(E707, E707:BQ707, _xlfn.LAMBDA(_xlpm.a,_xlpm.b, MAX(_xlpm.a, _xlpm.b))))))</f>
        <v>-0.20517928286852594</v>
      </c>
      <c r="BV707" s="12">
        <f t="shared" ca="1" si="21"/>
        <v>-0.95226094353581825</v>
      </c>
    </row>
    <row r="708" spans="1:74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135.6</v>
      </c>
      <c r="F708">
        <v>135.19999999999999</v>
      </c>
      <c r="G708">
        <v>134.4</v>
      </c>
      <c r="H708">
        <v>133</v>
      </c>
      <c r="I708">
        <v>133.19999999999999</v>
      </c>
      <c r="J708">
        <v>135</v>
      </c>
      <c r="K708">
        <v>134</v>
      </c>
      <c r="L708">
        <v>135</v>
      </c>
      <c r="M708">
        <v>134.4</v>
      </c>
      <c r="N708">
        <v>133.80000000000001</v>
      </c>
      <c r="O708">
        <v>134.4</v>
      </c>
      <c r="P708">
        <v>133.80000000000001</v>
      </c>
      <c r="Q708">
        <v>133</v>
      </c>
      <c r="R708">
        <v>134</v>
      </c>
      <c r="S708">
        <v>130.19999999999999</v>
      </c>
      <c r="T708">
        <v>131.4</v>
      </c>
      <c r="U708">
        <v>134</v>
      </c>
      <c r="V708">
        <v>134</v>
      </c>
      <c r="W708">
        <v>136.6</v>
      </c>
      <c r="X708">
        <v>137</v>
      </c>
      <c r="Y708">
        <v>138.80000000000001</v>
      </c>
      <c r="Z708">
        <v>139.80000000000001</v>
      </c>
      <c r="AA708">
        <v>134.4</v>
      </c>
      <c r="AB708">
        <v>135.6</v>
      </c>
      <c r="AC708">
        <v>138.4</v>
      </c>
      <c r="AD708">
        <v>138.6</v>
      </c>
      <c r="AE708">
        <v>138.80000000000001</v>
      </c>
      <c r="AF708">
        <v>134.6</v>
      </c>
      <c r="AG708">
        <v>131</v>
      </c>
      <c r="AH708">
        <v>128.80000000000001</v>
      </c>
      <c r="AI708">
        <v>126.2</v>
      </c>
      <c r="AJ708">
        <v>125</v>
      </c>
      <c r="AK708">
        <v>127.4</v>
      </c>
      <c r="AL708">
        <v>127.2</v>
      </c>
      <c r="AM708">
        <v>127</v>
      </c>
      <c r="AN708">
        <v>128.80000000000001</v>
      </c>
      <c r="AO708">
        <v>129.80000000000001</v>
      </c>
      <c r="AP708">
        <v>129.19999999999999</v>
      </c>
      <c r="AQ708">
        <v>129</v>
      </c>
      <c r="AR708">
        <v>130</v>
      </c>
      <c r="AS708">
        <v>129</v>
      </c>
      <c r="AT708">
        <v>130.80000000000001</v>
      </c>
      <c r="AU708">
        <v>130.19999999999999</v>
      </c>
      <c r="AV708">
        <v>130.80000000000001</v>
      </c>
      <c r="AW708">
        <v>130.80000000000001</v>
      </c>
      <c r="AX708">
        <v>132.6</v>
      </c>
      <c r="AY708">
        <v>130</v>
      </c>
      <c r="AZ708">
        <v>129.80000000000001</v>
      </c>
      <c r="BA708">
        <v>130.4</v>
      </c>
      <c r="BB708">
        <v>130.4</v>
      </c>
      <c r="BC708">
        <v>129.19999999999999</v>
      </c>
      <c r="BD708">
        <v>130</v>
      </c>
      <c r="BE708">
        <v>128.4</v>
      </c>
      <c r="BF708">
        <v>128.19999999999999</v>
      </c>
      <c r="BG708">
        <v>130</v>
      </c>
      <c r="BH708">
        <v>129.80000000000001</v>
      </c>
      <c r="BI708">
        <v>127.6</v>
      </c>
      <c r="BJ708">
        <v>128</v>
      </c>
      <c r="BK708">
        <v>128.6</v>
      </c>
      <c r="BL708">
        <v>128</v>
      </c>
      <c r="BM708">
        <v>126.6</v>
      </c>
      <c r="BN708">
        <v>127.2</v>
      </c>
      <c r="BO708">
        <v>127.8</v>
      </c>
      <c r="BP708">
        <v>127.6</v>
      </c>
      <c r="BQ708">
        <v>127.8</v>
      </c>
      <c r="BR708" s="10">
        <f t="shared" ref="BR708:BR771" si="22">(BQ708-E708)/E708</f>
        <v>-5.7522123893805288E-2</v>
      </c>
      <c r="BS708" s="11" cm="1">
        <f t="array" aca="1" ref="BS708" ca="1">_xlfn.PERCENTILE.INC((OFFSET(E708,0,1,1,COLUMNS(E708:BQ708)-1) - E708:BP708) / E708:BP708, 0.05) * SQRT(COUNT(E708:BQ708) - 1)</f>
        <v>-0.20609581645178238</v>
      </c>
      <c r="BT708" s="10" cm="1">
        <f t="array" aca="1" ref="BT708" ca="1">_xlfn.STDEV.P((E708:BP708 - OFFSET(E708:BP708,0,1)) / OFFSET(E708:BP708,0,1)) * SQRT(COUNT(E708:BQ708)-1)</f>
        <v>9.8457730505212893E-2</v>
      </c>
      <c r="BU708" s="10" cm="1">
        <f t="array" ref="BU708">-(MAX(1 - (E708:BQ708 / _xlfn.SCAN(E708, E708:BQ708, _xlfn.LAMBDA(_xlpm.a,_xlpm.b, MAX(_xlpm.a, _xlpm.b))))))</f>
        <v>-0.10586552217453515</v>
      </c>
      <c r="BV708" s="12">
        <f t="shared" ref="BV708:BV771" ca="1" si="23">(BR708-$BX$3)/BT708</f>
        <v>-0.96788530541465689</v>
      </c>
    </row>
    <row r="709" spans="1:74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13.08</v>
      </c>
      <c r="F709">
        <v>13.26</v>
      </c>
      <c r="G709">
        <v>13.16</v>
      </c>
      <c r="H709">
        <v>12.86</v>
      </c>
      <c r="I709">
        <v>12.95</v>
      </c>
      <c r="J709">
        <v>12.91</v>
      </c>
      <c r="K709">
        <v>12.7</v>
      </c>
      <c r="L709">
        <v>12.86</v>
      </c>
      <c r="M709">
        <v>12.81</v>
      </c>
      <c r="N709">
        <v>12.98</v>
      </c>
      <c r="O709">
        <v>12.79</v>
      </c>
      <c r="P709">
        <v>12.89</v>
      </c>
      <c r="Q709">
        <v>12.83</v>
      </c>
      <c r="R709">
        <v>12.85</v>
      </c>
      <c r="S709">
        <v>12.81</v>
      </c>
      <c r="T709">
        <v>12.69</v>
      </c>
      <c r="U709">
        <v>12.64</v>
      </c>
      <c r="V709">
        <v>12.38</v>
      </c>
      <c r="W709">
        <v>12.63</v>
      </c>
      <c r="X709">
        <v>12.9</v>
      </c>
      <c r="Y709">
        <v>12.85</v>
      </c>
      <c r="Z709">
        <v>12.9</v>
      </c>
      <c r="AA709">
        <v>12.86</v>
      </c>
      <c r="AB709">
        <v>12.8</v>
      </c>
      <c r="AC709">
        <v>12.83</v>
      </c>
      <c r="AD709">
        <v>12.97</v>
      </c>
      <c r="AE709">
        <v>12.89</v>
      </c>
      <c r="AF709">
        <v>12.78</v>
      </c>
      <c r="AG709">
        <v>12.89</v>
      </c>
      <c r="AH709">
        <v>12.83</v>
      </c>
      <c r="AI709">
        <v>12.76</v>
      </c>
      <c r="AJ709">
        <v>12.8</v>
      </c>
      <c r="AK709">
        <v>12.88</v>
      </c>
      <c r="AL709">
        <v>13.05</v>
      </c>
      <c r="AM709">
        <v>12.97</v>
      </c>
      <c r="AN709">
        <v>13.2</v>
      </c>
      <c r="AO709">
        <v>13.15</v>
      </c>
      <c r="AP709">
        <v>12.95</v>
      </c>
      <c r="AQ709">
        <v>12.78</v>
      </c>
      <c r="AR709">
        <v>12.89</v>
      </c>
      <c r="AS709">
        <v>12.85</v>
      </c>
      <c r="AT709">
        <v>12.88</v>
      </c>
      <c r="AU709">
        <v>12.8</v>
      </c>
      <c r="AV709">
        <v>12.64</v>
      </c>
      <c r="AW709">
        <v>12.55</v>
      </c>
      <c r="AX709">
        <v>12.64</v>
      </c>
      <c r="AY709">
        <v>12.42</v>
      </c>
      <c r="AZ709">
        <v>12.3</v>
      </c>
      <c r="BA709">
        <v>12.28</v>
      </c>
      <c r="BB709">
        <v>12.5</v>
      </c>
      <c r="BC709">
        <v>12.5</v>
      </c>
      <c r="BD709">
        <v>12.37</v>
      </c>
      <c r="BE709">
        <v>12.38</v>
      </c>
      <c r="BF709">
        <v>12.49</v>
      </c>
      <c r="BG709">
        <v>12.52</v>
      </c>
      <c r="BH709">
        <v>12.04</v>
      </c>
      <c r="BI709">
        <v>12.21</v>
      </c>
      <c r="BJ709">
        <v>12.16</v>
      </c>
      <c r="BK709">
        <v>12.1</v>
      </c>
      <c r="BL709">
        <v>12.16</v>
      </c>
      <c r="BM709">
        <v>11.99</v>
      </c>
      <c r="BN709">
        <v>11.76</v>
      </c>
      <c r="BO709">
        <v>11.81</v>
      </c>
      <c r="BP709">
        <v>11.9</v>
      </c>
      <c r="BQ709">
        <v>11.98</v>
      </c>
      <c r="BR709" s="10">
        <f t="shared" si="22"/>
        <v>-8.4097859327217098E-2</v>
      </c>
      <c r="BS709" s="11" cm="1">
        <f t="array" aca="1" ref="BS709" ca="1">_xlfn.PERCENTILE.INC((OFFSET(E709,0,1,1,COLUMNS(E709:BQ709)-1) - E709:BP709) / E709:BP709, 0.05) * SQRT(COUNT(E709:BQ709) - 1)</f>
        <v>-0.15132811097855836</v>
      </c>
      <c r="BT709" s="10" cm="1">
        <f t="array" aca="1" ref="BT709" ca="1">_xlfn.STDEV.P((E709:BP709 - OFFSET(E709:BP709,0,1)) / OFFSET(E709:BP709,0,1)) * SQRT(COUNT(E709:BQ709)-1)</f>
        <v>9.102714402566342E-2</v>
      </c>
      <c r="BU709" s="10" cm="1">
        <f t="array" ref="BU709">-(MAX(1 - (E709:BQ709 / _xlfn.SCAN(E709, E709:BQ709, _xlfn.LAMBDA(_xlpm.a,_xlpm.b, MAX(_xlpm.a, _xlpm.b))))))</f>
        <v>-0.1131221719457014</v>
      </c>
      <c r="BV709" s="12">
        <f t="shared" ca="1" si="23"/>
        <v>-1.3388481787314379</v>
      </c>
    </row>
    <row r="710" spans="1:74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1222.78</v>
      </c>
      <c r="F710">
        <v>1236.77</v>
      </c>
      <c r="G710">
        <v>1224.28</v>
      </c>
      <c r="H710">
        <v>1206.29</v>
      </c>
      <c r="I710">
        <v>1213.79</v>
      </c>
      <c r="J710">
        <v>1209.29</v>
      </c>
      <c r="K710">
        <v>1221.78</v>
      </c>
      <c r="L710">
        <v>1257.76</v>
      </c>
      <c r="M710">
        <v>1268.26</v>
      </c>
      <c r="N710">
        <v>1291.74</v>
      </c>
      <c r="O710">
        <v>1275.25</v>
      </c>
      <c r="P710">
        <v>1303.74</v>
      </c>
      <c r="Q710">
        <v>1321.72</v>
      </c>
      <c r="R710">
        <v>1329.72</v>
      </c>
      <c r="S710">
        <v>1300.74</v>
      </c>
      <c r="T710">
        <v>1304.73</v>
      </c>
      <c r="U710">
        <v>1335.72</v>
      </c>
      <c r="V710">
        <v>1339.21</v>
      </c>
      <c r="W710">
        <v>1362.7</v>
      </c>
      <c r="X710">
        <v>1364.2</v>
      </c>
      <c r="Y710">
        <v>1364.7</v>
      </c>
      <c r="Z710">
        <v>1355.21</v>
      </c>
      <c r="AA710">
        <v>1334.72</v>
      </c>
      <c r="AB710">
        <v>1244.77</v>
      </c>
      <c r="AC710">
        <v>1312.73</v>
      </c>
      <c r="AD710">
        <v>1311.73</v>
      </c>
      <c r="AE710">
        <v>1294.74</v>
      </c>
      <c r="AF710">
        <v>1292.24</v>
      </c>
      <c r="AG710">
        <v>1298.74</v>
      </c>
      <c r="AH710">
        <v>1288.74</v>
      </c>
      <c r="AI710">
        <v>1288.24</v>
      </c>
      <c r="AJ710">
        <v>1272.75</v>
      </c>
      <c r="AK710">
        <v>1277.75</v>
      </c>
      <c r="AL710">
        <v>1270.26</v>
      </c>
      <c r="AM710">
        <v>1259.76</v>
      </c>
      <c r="AN710">
        <v>1265.76</v>
      </c>
      <c r="AO710">
        <v>1276.25</v>
      </c>
      <c r="AP710">
        <v>1279.25</v>
      </c>
      <c r="AQ710">
        <v>1256.26</v>
      </c>
      <c r="AR710">
        <v>1266.26</v>
      </c>
      <c r="AS710">
        <v>1266.26</v>
      </c>
      <c r="AT710">
        <v>1307.73</v>
      </c>
      <c r="AU710">
        <v>1316.23</v>
      </c>
      <c r="AV710">
        <v>1313.23</v>
      </c>
      <c r="AW710">
        <v>1312.73</v>
      </c>
      <c r="AX710">
        <v>1306.73</v>
      </c>
      <c r="AY710">
        <v>1297.74</v>
      </c>
      <c r="AZ710">
        <v>1295.24</v>
      </c>
      <c r="BA710">
        <v>1307.23</v>
      </c>
      <c r="BB710">
        <v>1290.74</v>
      </c>
      <c r="BC710">
        <v>1304.24</v>
      </c>
      <c r="BD710">
        <v>1285.25</v>
      </c>
      <c r="BE710">
        <v>1301.24</v>
      </c>
      <c r="BF710">
        <v>1318.23</v>
      </c>
      <c r="BG710">
        <v>1336.22</v>
      </c>
      <c r="BH710">
        <v>1379.69</v>
      </c>
      <c r="BI710">
        <v>1373.69</v>
      </c>
      <c r="BJ710">
        <v>1372.2</v>
      </c>
      <c r="BK710">
        <v>1364.2</v>
      </c>
      <c r="BL710">
        <v>1365.2</v>
      </c>
      <c r="BM710">
        <v>1353.21</v>
      </c>
      <c r="BN710">
        <v>1363.2</v>
      </c>
      <c r="BO710">
        <v>1353.21</v>
      </c>
      <c r="BP710">
        <v>1363.7</v>
      </c>
      <c r="BQ710">
        <v>1371.7</v>
      </c>
      <c r="BR710" s="10">
        <f t="shared" si="22"/>
        <v>0.12178805672320456</v>
      </c>
      <c r="BS710" s="11" cm="1">
        <f t="array" aca="1" ref="BS710" ca="1">_xlfn.PERCENTILE.INC((OFFSET(E710,0,1,1,COLUMNS(E710:BQ710)-1) - E710:BP710) / E710:BP710, 0.05) * SQRT(COUNT(E710:BQ710) - 1)</f>
        <v>-0.12044533145880722</v>
      </c>
      <c r="BT710" s="10" cm="1">
        <f t="array" aca="1" ref="BT710" ca="1">_xlfn.STDEV.P((E710:BP710 - OFFSET(E710:BP710,0,1)) / OFFSET(E710:BP710,0,1)) * SQRT(COUNT(E710:BQ710)-1)</f>
        <v>0.12883936575149019</v>
      </c>
      <c r="BU710" s="10" cm="1">
        <f t="array" ref="BU710">-(MAX(1 - (E710:BQ710 / _xlfn.SCAN(E710, E710:BQ710, _xlfn.LAMBDA(_xlpm.a,_xlpm.b, MAX(_xlpm.a, _xlpm.b))))))</f>
        <v>-8.7880120172931786E-2</v>
      </c>
      <c r="BV710" s="12">
        <f t="shared" ca="1" si="23"/>
        <v>0.65208633686219575</v>
      </c>
    </row>
    <row r="711" spans="1:74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244</v>
      </c>
      <c r="F711">
        <v>245.5</v>
      </c>
      <c r="G711">
        <v>245</v>
      </c>
      <c r="H711">
        <v>241</v>
      </c>
      <c r="I711">
        <v>243</v>
      </c>
      <c r="J711">
        <v>242.5</v>
      </c>
      <c r="K711">
        <v>244.5</v>
      </c>
      <c r="L711">
        <v>249</v>
      </c>
      <c r="M711">
        <v>250</v>
      </c>
      <c r="N711">
        <v>250</v>
      </c>
      <c r="O711">
        <v>248.5</v>
      </c>
      <c r="P711">
        <v>254</v>
      </c>
      <c r="Q711">
        <v>254</v>
      </c>
      <c r="R711">
        <v>253.5</v>
      </c>
      <c r="S711">
        <v>253.5</v>
      </c>
      <c r="T711">
        <v>253</v>
      </c>
      <c r="U711">
        <v>254.5</v>
      </c>
      <c r="V711">
        <v>256</v>
      </c>
      <c r="W711">
        <v>254.5</v>
      </c>
      <c r="X711">
        <v>254.5</v>
      </c>
      <c r="Y711">
        <v>257.5</v>
      </c>
      <c r="Z711">
        <v>257.5</v>
      </c>
      <c r="AA711">
        <v>254.5</v>
      </c>
      <c r="AB711">
        <v>252.5</v>
      </c>
      <c r="AC711">
        <v>254.5</v>
      </c>
      <c r="AD711">
        <v>252.5</v>
      </c>
      <c r="AE711">
        <v>252</v>
      </c>
      <c r="AF711">
        <v>253</v>
      </c>
      <c r="AG711">
        <v>254.5</v>
      </c>
      <c r="AH711">
        <v>253</v>
      </c>
      <c r="AI711">
        <v>252.5</v>
      </c>
      <c r="AJ711">
        <v>253.5</v>
      </c>
      <c r="AK711">
        <v>253</v>
      </c>
      <c r="AL711">
        <v>254.5</v>
      </c>
      <c r="AM711">
        <v>250</v>
      </c>
      <c r="AN711">
        <v>247.5</v>
      </c>
      <c r="AO711">
        <v>250</v>
      </c>
      <c r="AP711">
        <v>254.5</v>
      </c>
      <c r="AQ711">
        <v>256</v>
      </c>
      <c r="AR711">
        <v>257</v>
      </c>
      <c r="AS711">
        <v>254</v>
      </c>
      <c r="AT711">
        <v>256</v>
      </c>
      <c r="AU711">
        <v>257</v>
      </c>
      <c r="AV711">
        <v>258.5</v>
      </c>
      <c r="AW711">
        <v>248.5</v>
      </c>
      <c r="AX711">
        <v>248</v>
      </c>
      <c r="AY711">
        <v>246</v>
      </c>
      <c r="AZ711">
        <v>246.5</v>
      </c>
      <c r="BA711">
        <v>245.5</v>
      </c>
      <c r="BB711">
        <v>245</v>
      </c>
      <c r="BC711">
        <v>246</v>
      </c>
      <c r="BD711">
        <v>245.5</v>
      </c>
      <c r="BE711">
        <v>246.5</v>
      </c>
      <c r="BF711">
        <v>248.5</v>
      </c>
      <c r="BG711">
        <v>250.5</v>
      </c>
      <c r="BH711">
        <v>249.5</v>
      </c>
      <c r="BI711">
        <v>249.5</v>
      </c>
      <c r="BJ711">
        <v>250</v>
      </c>
      <c r="BK711">
        <v>251</v>
      </c>
      <c r="BL711">
        <v>247</v>
      </c>
      <c r="BM711">
        <v>248.5</v>
      </c>
      <c r="BN711">
        <v>244</v>
      </c>
      <c r="BO711">
        <v>242</v>
      </c>
      <c r="BP711">
        <v>242.5</v>
      </c>
      <c r="BQ711">
        <v>245.5</v>
      </c>
      <c r="BR711" s="10">
        <f t="shared" si="22"/>
        <v>6.1475409836065573E-3</v>
      </c>
      <c r="BS711" s="11" cm="1">
        <f t="array" aca="1" ref="BS711" ca="1">_xlfn.PERCENTILE.INC((OFFSET(E711,0,1,1,COLUMNS(E711:BQ711)-1) - E711:BP711) / E711:BP711, 0.05) * SQRT(COUNT(E711:BQ711) - 1)</f>
        <v>-0.13014391413936094</v>
      </c>
      <c r="BT711" s="10" cm="1">
        <f t="array" aca="1" ref="BT711" ca="1">_xlfn.STDEV.P((E711:BP711 - OFFSET(E711:BP711,0,1)) / OFFSET(E711:BP711,0,1)) * SQRT(COUNT(E711:BQ711)-1)</f>
        <v>7.7064464448292999E-2</v>
      </c>
      <c r="BU711" s="10" cm="1">
        <f t="array" ref="BU711">-(MAX(1 - (E711:BQ711 / _xlfn.SCAN(E711, E711:BQ711, _xlfn.LAMBDA(_xlpm.a,_xlpm.b, MAX(_xlpm.a, _xlpm.b))))))</f>
        <v>-6.3829787234042534E-2</v>
      </c>
      <c r="BV711" s="12">
        <f t="shared" ca="1" si="23"/>
        <v>-0.41038533011904477</v>
      </c>
    </row>
    <row r="712" spans="1:74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2.0699999999999998</v>
      </c>
      <c r="F712">
        <v>2.1349999999999998</v>
      </c>
      <c r="G712">
        <v>2.15</v>
      </c>
      <c r="H712">
        <v>2.0950000000000002</v>
      </c>
      <c r="I712">
        <v>2.15</v>
      </c>
      <c r="J712">
        <v>2.1150000000000002</v>
      </c>
      <c r="K712">
        <v>2.1850000000000001</v>
      </c>
      <c r="L712">
        <v>2.19</v>
      </c>
      <c r="M712">
        <v>2.1949999999999998</v>
      </c>
      <c r="N712">
        <v>2.2349999999999999</v>
      </c>
      <c r="O712">
        <v>2.21</v>
      </c>
      <c r="P712">
        <v>2.1850000000000001</v>
      </c>
      <c r="Q712">
        <v>2.17</v>
      </c>
      <c r="R712">
        <v>2.11</v>
      </c>
      <c r="S712">
        <v>2.1</v>
      </c>
      <c r="T712">
        <v>2.15</v>
      </c>
      <c r="U712">
        <v>2.125</v>
      </c>
      <c r="V712">
        <v>2.12</v>
      </c>
      <c r="W712">
        <v>2.1349999999999998</v>
      </c>
      <c r="X712">
        <v>2.17</v>
      </c>
      <c r="Y712">
        <v>2.145</v>
      </c>
      <c r="Z712">
        <v>2.14</v>
      </c>
      <c r="AA712">
        <v>2.17</v>
      </c>
      <c r="AB712">
        <v>2.13</v>
      </c>
      <c r="AC712">
        <v>2.1749999999999998</v>
      </c>
      <c r="AD712">
        <v>2.14</v>
      </c>
      <c r="AE712">
        <v>2.14</v>
      </c>
      <c r="AF712">
        <v>2.15</v>
      </c>
      <c r="AG712">
        <v>2.165</v>
      </c>
      <c r="AH712">
        <v>2.1549999999999998</v>
      </c>
      <c r="AI712">
        <v>2.17</v>
      </c>
      <c r="AJ712">
        <v>2.17</v>
      </c>
      <c r="AK712">
        <v>2.16</v>
      </c>
      <c r="AL712">
        <v>2.1349999999999998</v>
      </c>
      <c r="AM712">
        <v>2.13</v>
      </c>
      <c r="AN712">
        <v>2.105</v>
      </c>
      <c r="AO712">
        <v>2.09</v>
      </c>
      <c r="AP712">
        <v>2.085</v>
      </c>
      <c r="AQ712">
        <v>2.105</v>
      </c>
      <c r="AR712">
        <v>2.12</v>
      </c>
      <c r="AS712">
        <v>2.1349999999999998</v>
      </c>
      <c r="AT712">
        <v>2.1349999999999998</v>
      </c>
      <c r="AU712">
        <v>2.14</v>
      </c>
      <c r="AV712">
        <v>2.15</v>
      </c>
      <c r="AW712">
        <v>2.1549999999999998</v>
      </c>
      <c r="AX712">
        <v>2.14</v>
      </c>
      <c r="AY712">
        <v>2.1349999999999998</v>
      </c>
      <c r="AZ712">
        <v>2.13</v>
      </c>
      <c r="BA712">
        <v>2.13</v>
      </c>
      <c r="BB712">
        <v>2.165</v>
      </c>
      <c r="BC712">
        <v>2.17</v>
      </c>
      <c r="BD712">
        <v>2.145</v>
      </c>
      <c r="BE712">
        <v>2.125</v>
      </c>
      <c r="BF712">
        <v>2.145</v>
      </c>
      <c r="BG712">
        <v>2.1549999999999998</v>
      </c>
      <c r="BH712">
        <v>2.145</v>
      </c>
      <c r="BI712">
        <v>2.145</v>
      </c>
      <c r="BJ712">
        <v>2.1850000000000001</v>
      </c>
      <c r="BK712">
        <v>2.2000000000000002</v>
      </c>
      <c r="BL712">
        <v>2.1549999999999998</v>
      </c>
      <c r="BM712">
        <v>2.1549999999999998</v>
      </c>
      <c r="BN712">
        <v>2.1349999999999998</v>
      </c>
      <c r="BO712">
        <v>2.125</v>
      </c>
      <c r="BP712">
        <v>2.1549999999999998</v>
      </c>
      <c r="BQ712">
        <v>2.14</v>
      </c>
      <c r="BR712" s="10">
        <f t="shared" si="22"/>
        <v>3.381642512077309E-2</v>
      </c>
      <c r="BS712" s="11" cm="1">
        <f t="array" aca="1" ref="BS712" ca="1">_xlfn.PERCENTILE.INC((OFFSET(E712,0,1,1,COLUMNS(E712:BQ712)-1) - E712:BP712) / E712:BP712, 0.05) * SQRT(COUNT(E712:BQ712) - 1)</f>
        <v>-0.14488050584074585</v>
      </c>
      <c r="BT712" s="10" cm="1">
        <f t="array" aca="1" ref="BT712" ca="1">_xlfn.STDEV.P((E712:BP712 - OFFSET(E712:BP712,0,1)) / OFFSET(E712:BP712,0,1)) * SQRT(COUNT(E712:BQ712)-1)</f>
        <v>0.10012964587561786</v>
      </c>
      <c r="BU712" s="10" cm="1">
        <f t="array" ref="BU712">-(MAX(1 - (E712:BQ712 / _xlfn.SCAN(E712, E712:BQ712, _xlfn.LAMBDA(_xlpm.a,_xlpm.b, MAX(_xlpm.a, _xlpm.b))))))</f>
        <v>-6.7114093959731558E-2</v>
      </c>
      <c r="BV712" s="12">
        <f t="shared" ca="1" si="23"/>
        <v>-3.952117788181643E-2</v>
      </c>
    </row>
    <row r="713" spans="1:74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30.1</v>
      </c>
      <c r="F713">
        <v>29.8</v>
      </c>
      <c r="G713">
        <v>30</v>
      </c>
      <c r="H713">
        <v>29.85</v>
      </c>
      <c r="I713">
        <v>30.65</v>
      </c>
      <c r="J713">
        <v>30.9</v>
      </c>
      <c r="K713">
        <v>30.35</v>
      </c>
      <c r="L713">
        <v>30.1</v>
      </c>
      <c r="M713">
        <v>30.1</v>
      </c>
      <c r="N713">
        <v>30.5</v>
      </c>
      <c r="O713">
        <v>31.3</v>
      </c>
      <c r="P713">
        <v>31.5</v>
      </c>
      <c r="Q713">
        <v>31.7</v>
      </c>
      <c r="R713">
        <v>31.35</v>
      </c>
      <c r="S713">
        <v>31.6</v>
      </c>
      <c r="T713">
        <v>32.25</v>
      </c>
      <c r="U713">
        <v>32.950000000000003</v>
      </c>
      <c r="V713">
        <v>31.7</v>
      </c>
      <c r="W713">
        <v>32</v>
      </c>
      <c r="X713">
        <v>31.9</v>
      </c>
      <c r="Y713">
        <v>32.549999999999997</v>
      </c>
      <c r="Z713">
        <v>31</v>
      </c>
      <c r="AA713">
        <v>30.95</v>
      </c>
      <c r="AB713">
        <v>30.5</v>
      </c>
      <c r="AC713">
        <v>30.5</v>
      </c>
      <c r="AD713">
        <v>30.5</v>
      </c>
      <c r="AE713">
        <v>30.05</v>
      </c>
      <c r="AF713">
        <v>30.05</v>
      </c>
      <c r="AG713">
        <v>28.25</v>
      </c>
      <c r="AH713">
        <v>27.15</v>
      </c>
      <c r="AI713">
        <v>26.85</v>
      </c>
      <c r="AJ713">
        <v>26.85</v>
      </c>
      <c r="AK713">
        <v>25.55</v>
      </c>
      <c r="AL713">
        <v>24.5</v>
      </c>
      <c r="AM713">
        <v>24.95</v>
      </c>
      <c r="AN713">
        <v>24.8</v>
      </c>
      <c r="AO713">
        <v>24.6</v>
      </c>
      <c r="AP713">
        <v>24.75</v>
      </c>
      <c r="AQ713">
        <v>24.55</v>
      </c>
      <c r="AR713">
        <v>24.55</v>
      </c>
      <c r="AS713">
        <v>25.2</v>
      </c>
      <c r="AT713">
        <v>25.05</v>
      </c>
      <c r="AU713">
        <v>24.8</v>
      </c>
      <c r="AV713">
        <v>26.15</v>
      </c>
      <c r="AW713">
        <v>26.05</v>
      </c>
      <c r="AX713">
        <v>25.85</v>
      </c>
      <c r="AY713">
        <v>26.1</v>
      </c>
      <c r="AZ713">
        <v>25.35</v>
      </c>
      <c r="BA713">
        <v>24.95</v>
      </c>
      <c r="BB713">
        <v>24.75</v>
      </c>
      <c r="BC713">
        <v>24.8</v>
      </c>
      <c r="BD713">
        <v>24.85</v>
      </c>
      <c r="BE713">
        <v>25.35</v>
      </c>
      <c r="BF713">
        <v>25.8</v>
      </c>
      <c r="BG713">
        <v>25.85</v>
      </c>
      <c r="BH713">
        <v>26.5</v>
      </c>
      <c r="BI713">
        <v>27</v>
      </c>
      <c r="BJ713">
        <v>26.45</v>
      </c>
      <c r="BK713">
        <v>25.95</v>
      </c>
      <c r="BL713">
        <v>25.45</v>
      </c>
      <c r="BM713">
        <v>24.7</v>
      </c>
      <c r="BN713">
        <v>24.95</v>
      </c>
      <c r="BO713">
        <v>24.9</v>
      </c>
      <c r="BP713">
        <v>25.05</v>
      </c>
      <c r="BQ713">
        <v>24.95</v>
      </c>
      <c r="BR713" s="10">
        <f t="shared" si="22"/>
        <v>-0.17109634551495023</v>
      </c>
      <c r="BS713" s="11" cm="1">
        <f t="array" aca="1" ref="BS713" ca="1">_xlfn.PERCENTILE.INC((OFFSET(E713,0,1,1,COLUMNS(E713:BQ713)-1) - E713:BP713) / E713:BP713, 0.05) * SQRT(COUNT(E713:BQ713) - 1)</f>
        <v>-0.32617771851133492</v>
      </c>
      <c r="BT713" s="10" cm="1">
        <f t="array" aca="1" ref="BT713" ca="1">_xlfn.STDEV.P((E713:BP713 - OFFSET(E713:BP713,0,1)) / OFFSET(E713:BP713,0,1)) * SQRT(COUNT(E713:BQ713)-1)</f>
        <v>0.16480312370030931</v>
      </c>
      <c r="BU713" s="10" cm="1">
        <f t="array" ref="BU713">-(MAX(1 - (E713:BQ713 / _xlfn.SCAN(E713, E713:BQ713, _xlfn.LAMBDA(_xlpm.a,_xlpm.b, MAX(_xlpm.a, _xlpm.b))))))</f>
        <v>-0.25644916540212448</v>
      </c>
      <c r="BV713" s="12">
        <f t="shared" ca="1" si="23"/>
        <v>-1.2673910997065942</v>
      </c>
    </row>
    <row r="714" spans="1:74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2998</v>
      </c>
      <c r="F714">
        <v>3004</v>
      </c>
      <c r="G714">
        <v>3040</v>
      </c>
      <c r="H714">
        <v>3006</v>
      </c>
      <c r="I714">
        <v>3004</v>
      </c>
      <c r="J714">
        <v>3004</v>
      </c>
      <c r="K714">
        <v>3026</v>
      </c>
      <c r="L714">
        <v>3072</v>
      </c>
      <c r="M714">
        <v>3080</v>
      </c>
      <c r="N714">
        <v>3096</v>
      </c>
      <c r="O714">
        <v>3120</v>
      </c>
      <c r="P714">
        <v>3140</v>
      </c>
      <c r="Q714">
        <v>3190</v>
      </c>
      <c r="R714">
        <v>2870</v>
      </c>
      <c r="S714">
        <v>2880</v>
      </c>
      <c r="T714">
        <v>2816</v>
      </c>
      <c r="U714">
        <v>2834</v>
      </c>
      <c r="V714">
        <v>2806</v>
      </c>
      <c r="W714">
        <v>2766</v>
      </c>
      <c r="X714">
        <v>2778</v>
      </c>
      <c r="Y714">
        <v>2780</v>
      </c>
      <c r="Z714">
        <v>2792</v>
      </c>
      <c r="AA714">
        <v>2804</v>
      </c>
      <c r="AB714">
        <v>2780</v>
      </c>
      <c r="AC714">
        <v>2738</v>
      </c>
      <c r="AD714">
        <v>2710</v>
      </c>
      <c r="AE714">
        <v>2656</v>
      </c>
      <c r="AF714">
        <v>2698</v>
      </c>
      <c r="AG714">
        <v>2680</v>
      </c>
      <c r="AH714">
        <v>2670</v>
      </c>
      <c r="AI714">
        <v>2692</v>
      </c>
      <c r="AJ714">
        <v>2668</v>
      </c>
      <c r="AK714">
        <v>2662</v>
      </c>
      <c r="AL714">
        <v>2696</v>
      </c>
      <c r="AM714">
        <v>2652</v>
      </c>
      <c r="AN714">
        <v>2708</v>
      </c>
      <c r="AO714">
        <v>2698</v>
      </c>
      <c r="AP714">
        <v>2734</v>
      </c>
      <c r="AQ714">
        <v>2744</v>
      </c>
      <c r="AR714">
        <v>2746</v>
      </c>
      <c r="AS714">
        <v>2722</v>
      </c>
      <c r="AT714">
        <v>2730</v>
      </c>
      <c r="AU714">
        <v>2682</v>
      </c>
      <c r="AV714">
        <v>2662</v>
      </c>
      <c r="AW714">
        <v>2662</v>
      </c>
      <c r="AX714">
        <v>2668</v>
      </c>
      <c r="AY714">
        <v>2702</v>
      </c>
      <c r="AZ714">
        <v>2660</v>
      </c>
      <c r="BA714">
        <v>2680</v>
      </c>
      <c r="BB714">
        <v>2668</v>
      </c>
      <c r="BC714">
        <v>2678</v>
      </c>
      <c r="BD714">
        <v>2704</v>
      </c>
      <c r="BE714">
        <v>2708</v>
      </c>
      <c r="BF714">
        <v>2728</v>
      </c>
      <c r="BG714">
        <v>2762</v>
      </c>
      <c r="BH714">
        <v>2746</v>
      </c>
      <c r="BI714">
        <v>2760</v>
      </c>
      <c r="BJ714">
        <v>2814</v>
      </c>
      <c r="BK714">
        <v>2790</v>
      </c>
      <c r="BL714">
        <v>2786</v>
      </c>
      <c r="BM714">
        <v>2774</v>
      </c>
      <c r="BN714">
        <v>2760</v>
      </c>
      <c r="BO714">
        <v>2794</v>
      </c>
      <c r="BP714">
        <v>2780</v>
      </c>
      <c r="BQ714">
        <v>2794</v>
      </c>
      <c r="BR714" s="10">
        <f t="shared" si="22"/>
        <v>-6.8045363575717138E-2</v>
      </c>
      <c r="BS714" s="11" cm="1">
        <f t="array" aca="1" ref="BS714" ca="1">_xlfn.PERCENTILE.INC((OFFSET(E714,0,1,1,COLUMNS(E714:BQ714)-1) - E714:BP714) / E714:BP714, 0.05) * SQRT(COUNT(E714:BQ714) - 1)</f>
        <v>-0.13914500929337725</v>
      </c>
      <c r="BT714" s="10" cm="1">
        <f t="array" aca="1" ref="BT714" ca="1">_xlfn.STDEV.P((E714:BP714 - OFFSET(E714:BP714,0,1)) / OFFSET(E714:BP714,0,1)) * SQRT(COUNT(E714:BQ714)-1)</f>
        <v>0.1362175369116268</v>
      </c>
      <c r="BU714" s="10" cm="1">
        <f t="array" ref="BU714">-(MAX(1 - (E714:BQ714 / _xlfn.SCAN(E714, E714:BQ714, _xlfn.LAMBDA(_xlpm.a,_xlpm.b, MAX(_xlpm.a, _xlpm.b))))))</f>
        <v>-0.16865203761755487</v>
      </c>
      <c r="BV714" s="12">
        <f t="shared" ca="1" si="23"/>
        <v>-0.77683852344970472</v>
      </c>
    </row>
    <row r="715" spans="1:74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5.65</v>
      </c>
      <c r="F715">
        <v>5.57</v>
      </c>
      <c r="G715">
        <v>5.77</v>
      </c>
      <c r="H715">
        <v>5.75</v>
      </c>
      <c r="I715">
        <v>5.83</v>
      </c>
      <c r="J715">
        <v>5.65</v>
      </c>
      <c r="K715">
        <v>5.8</v>
      </c>
      <c r="L715">
        <v>5.85</v>
      </c>
      <c r="M715">
        <v>5.8</v>
      </c>
      <c r="N715">
        <v>5.78</v>
      </c>
      <c r="O715">
        <v>5.81</v>
      </c>
      <c r="P715">
        <v>5.76</v>
      </c>
      <c r="Q715">
        <v>5.66</v>
      </c>
      <c r="R715">
        <v>5.49</v>
      </c>
      <c r="S715">
        <v>5.41</v>
      </c>
      <c r="T715">
        <v>5.49</v>
      </c>
      <c r="U715">
        <v>5.5</v>
      </c>
      <c r="V715">
        <v>5.49</v>
      </c>
      <c r="W715">
        <v>5.47</v>
      </c>
      <c r="X715">
        <v>5.49</v>
      </c>
      <c r="Y715">
        <v>5.49</v>
      </c>
      <c r="Z715">
        <v>5.49</v>
      </c>
      <c r="AA715">
        <v>5.49</v>
      </c>
      <c r="AB715">
        <v>5.45</v>
      </c>
      <c r="AC715">
        <v>5.46</v>
      </c>
      <c r="AD715">
        <v>5.31</v>
      </c>
      <c r="AE715">
        <v>5.33</v>
      </c>
      <c r="AF715">
        <v>5.33</v>
      </c>
      <c r="AG715">
        <v>5.15</v>
      </c>
      <c r="AH715">
        <v>5.29</v>
      </c>
      <c r="AI715">
        <v>5.29</v>
      </c>
      <c r="AJ715">
        <v>5.22</v>
      </c>
      <c r="AK715">
        <v>5.2</v>
      </c>
      <c r="AL715">
        <v>5.13</v>
      </c>
      <c r="AM715">
        <v>5.14</v>
      </c>
      <c r="AN715">
        <v>4.9800000000000004</v>
      </c>
      <c r="AO715">
        <v>5.1100000000000003</v>
      </c>
      <c r="AP715">
        <v>5.1100000000000003</v>
      </c>
      <c r="AQ715">
        <v>5.01</v>
      </c>
      <c r="AR715">
        <v>5.16</v>
      </c>
      <c r="AS715">
        <v>5.19</v>
      </c>
      <c r="AT715">
        <v>5.14</v>
      </c>
      <c r="AU715">
        <v>5.08</v>
      </c>
      <c r="AV715">
        <v>5.2</v>
      </c>
      <c r="AW715">
        <v>5.14</v>
      </c>
      <c r="AX715">
        <v>5.19</v>
      </c>
      <c r="AY715">
        <v>5.13</v>
      </c>
      <c r="AZ715">
        <v>4.9800000000000004</v>
      </c>
      <c r="BA715">
        <v>4.5999999999999996</v>
      </c>
      <c r="BB715">
        <v>4.67</v>
      </c>
      <c r="BC715">
        <v>4.5999999999999996</v>
      </c>
      <c r="BD715">
        <v>4.5</v>
      </c>
      <c r="BE715">
        <v>4.28</v>
      </c>
      <c r="BF715">
        <v>4.165</v>
      </c>
      <c r="BG715">
        <v>3.9</v>
      </c>
      <c r="BH715">
        <v>4.1050000000000004</v>
      </c>
      <c r="BI715">
        <v>3.875</v>
      </c>
      <c r="BJ715">
        <v>4.0149999999999997</v>
      </c>
      <c r="BK715">
        <v>4.04</v>
      </c>
      <c r="BL715">
        <v>4</v>
      </c>
      <c r="BM715">
        <v>3.95</v>
      </c>
      <c r="BN715">
        <v>3.9049999999999998</v>
      </c>
      <c r="BO715">
        <v>3.85</v>
      </c>
      <c r="BP715">
        <v>3.67</v>
      </c>
      <c r="BQ715">
        <v>3.855</v>
      </c>
      <c r="BR715" s="10">
        <f t="shared" si="22"/>
        <v>-0.31769911504424786</v>
      </c>
      <c r="BS715" s="11" cm="1">
        <f t="array" aca="1" ref="BS715" ca="1">_xlfn.PERCENTILE.INC((OFFSET(E715,0,1,1,COLUMNS(E715:BQ715)-1) - E715:BP715) / E715:BP715, 0.05) * SQRT(COUNT(E715:BQ715) - 1)</f>
        <v>-0.38854834054834025</v>
      </c>
      <c r="BT715" s="10" cm="1">
        <f t="array" aca="1" ref="BT715" ca="1">_xlfn.STDEV.P((E715:BP715 - OFFSET(E715:BP715,0,1)) / OFFSET(E715:BP715,0,1)) * SQRT(COUNT(E715:BQ715)-1)</f>
        <v>0.19823609622882896</v>
      </c>
      <c r="BU715" s="10" cm="1">
        <f t="array" ref="BU715">-(MAX(1 - (E715:BQ715 / _xlfn.SCAN(E715, E715:BQ715, _xlfn.LAMBDA(_xlpm.a,_xlpm.b, MAX(_xlpm.a, _xlpm.b))))))</f>
        <v>-0.37264957264957266</v>
      </c>
      <c r="BV715" s="12">
        <f t="shared" ca="1" si="23"/>
        <v>-1.7931788835297848</v>
      </c>
    </row>
    <row r="716" spans="1:74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62.92</v>
      </c>
      <c r="F716">
        <v>63.28</v>
      </c>
      <c r="G716">
        <v>62.9</v>
      </c>
      <c r="H716">
        <v>61.3</v>
      </c>
      <c r="I716">
        <v>61.6</v>
      </c>
      <c r="J716">
        <v>62.66</v>
      </c>
      <c r="K716">
        <v>64.48</v>
      </c>
      <c r="L716">
        <v>65.48</v>
      </c>
      <c r="M716">
        <v>66</v>
      </c>
      <c r="N716">
        <v>65.900000000000006</v>
      </c>
      <c r="O716">
        <v>63.98</v>
      </c>
      <c r="P716">
        <v>63.08</v>
      </c>
      <c r="Q716">
        <v>62</v>
      </c>
      <c r="R716">
        <v>61.84</v>
      </c>
      <c r="S716">
        <v>62.22</v>
      </c>
      <c r="T716">
        <v>62.38</v>
      </c>
      <c r="U716">
        <v>62.82</v>
      </c>
      <c r="V716">
        <v>61.74</v>
      </c>
      <c r="W716">
        <v>65.92</v>
      </c>
      <c r="X716">
        <v>65.38</v>
      </c>
      <c r="Y716">
        <v>65.72</v>
      </c>
      <c r="Z716">
        <v>63.9</v>
      </c>
      <c r="AA716">
        <v>63.12</v>
      </c>
      <c r="AB716">
        <v>62.38</v>
      </c>
      <c r="AC716">
        <v>62.38</v>
      </c>
      <c r="AD716">
        <v>62.06</v>
      </c>
      <c r="AE716">
        <v>61.64</v>
      </c>
      <c r="AF716">
        <v>61.82</v>
      </c>
      <c r="AG716">
        <v>64.040000000000006</v>
      </c>
      <c r="AH716">
        <v>63.5</v>
      </c>
      <c r="AI716">
        <v>64.06</v>
      </c>
      <c r="AJ716">
        <v>64.06</v>
      </c>
      <c r="AK716">
        <v>64.34</v>
      </c>
      <c r="AL716">
        <v>62.66</v>
      </c>
      <c r="AM716">
        <v>62.46</v>
      </c>
      <c r="AN716">
        <v>63.36</v>
      </c>
      <c r="AO716">
        <v>63.06</v>
      </c>
      <c r="AP716">
        <v>62.04</v>
      </c>
      <c r="AQ716">
        <v>62.02</v>
      </c>
      <c r="AR716">
        <v>62.36</v>
      </c>
      <c r="AS716">
        <v>63.1</v>
      </c>
      <c r="AT716">
        <v>63.86</v>
      </c>
      <c r="AU716">
        <v>63.88</v>
      </c>
      <c r="AV716">
        <v>62.64</v>
      </c>
      <c r="AW716">
        <v>62.62</v>
      </c>
      <c r="AX716">
        <v>62.64</v>
      </c>
      <c r="AY716">
        <v>61.58</v>
      </c>
      <c r="AZ716">
        <v>58.52</v>
      </c>
      <c r="BA716">
        <v>58.4</v>
      </c>
      <c r="BB716">
        <v>58.5</v>
      </c>
      <c r="BC716">
        <v>59.22</v>
      </c>
      <c r="BD716">
        <v>58.5</v>
      </c>
      <c r="BE716">
        <v>58.54</v>
      </c>
      <c r="BF716">
        <v>59.14</v>
      </c>
      <c r="BG716">
        <v>59.78</v>
      </c>
      <c r="BH716">
        <v>57.9</v>
      </c>
      <c r="BI716">
        <v>57.7</v>
      </c>
      <c r="BJ716">
        <v>57.74</v>
      </c>
      <c r="BK716">
        <v>56.54</v>
      </c>
      <c r="BL716">
        <v>57.48</v>
      </c>
      <c r="BM716">
        <v>56.28</v>
      </c>
      <c r="BN716">
        <v>54.3</v>
      </c>
      <c r="BO716">
        <v>53.34</v>
      </c>
      <c r="BP716">
        <v>54.54</v>
      </c>
      <c r="BQ716">
        <v>55.08</v>
      </c>
      <c r="BR716" s="10">
        <f t="shared" si="22"/>
        <v>-0.12460267005721556</v>
      </c>
      <c r="BS716" s="11" cm="1">
        <f t="array" aca="1" ref="BS716" ca="1">_xlfn.PERCENTILE.INC((OFFSET(E716,0,1,1,COLUMNS(E716:BQ716)-1) - E716:BP716) / E716:BP716, 0.05) * SQRT(COUNT(E716:BQ716) - 1)</f>
        <v>-0.23135025403214352</v>
      </c>
      <c r="BT716" s="10" cm="1">
        <f t="array" aca="1" ref="BT716" ca="1">_xlfn.STDEV.P((E716:BP716 - OFFSET(E716:BP716,0,1)) / OFFSET(E716:BP716,0,1)) * SQRT(COUNT(E716:BQ716)-1)</f>
        <v>0.14237527691309013</v>
      </c>
      <c r="BU716" s="10" cm="1">
        <f t="array" ref="BU716">-(MAX(1 - (E716:BQ716 / _xlfn.SCAN(E716, E716:BQ716, _xlfn.LAMBDA(_xlpm.a,_xlpm.b, MAX(_xlpm.a, _xlpm.b))))))</f>
        <v>-0.19181818181818178</v>
      </c>
      <c r="BV716" s="12">
        <f t="shared" ca="1" si="23"/>
        <v>-1.1404812706562903</v>
      </c>
    </row>
    <row r="717" spans="1:74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79.8</v>
      </c>
      <c r="F717">
        <v>79.599999999999994</v>
      </c>
      <c r="G717">
        <v>79.599999999999994</v>
      </c>
      <c r="H717">
        <v>79.599999999999994</v>
      </c>
      <c r="I717">
        <v>79.900000000000006</v>
      </c>
      <c r="J717">
        <v>79.5</v>
      </c>
      <c r="K717">
        <v>80.099999999999994</v>
      </c>
      <c r="L717">
        <v>81</v>
      </c>
      <c r="M717">
        <v>80.900000000000006</v>
      </c>
      <c r="N717">
        <v>81.3</v>
      </c>
      <c r="O717">
        <v>83.1</v>
      </c>
      <c r="P717">
        <v>83.2</v>
      </c>
      <c r="Q717">
        <v>83.2</v>
      </c>
      <c r="R717">
        <v>83</v>
      </c>
      <c r="S717">
        <v>83.3</v>
      </c>
      <c r="T717">
        <v>83.4</v>
      </c>
      <c r="U717">
        <v>83.4</v>
      </c>
      <c r="V717">
        <v>84.9</v>
      </c>
      <c r="W717">
        <v>85</v>
      </c>
      <c r="X717">
        <v>85.4</v>
      </c>
      <c r="Y717">
        <v>85.5</v>
      </c>
      <c r="Z717">
        <v>85.8</v>
      </c>
      <c r="AA717">
        <v>85.8</v>
      </c>
      <c r="AB717">
        <v>86.1</v>
      </c>
      <c r="AC717">
        <v>86.5</v>
      </c>
      <c r="AD717">
        <v>86.5</v>
      </c>
      <c r="AE717">
        <v>86.7</v>
      </c>
      <c r="AF717">
        <v>86.8</v>
      </c>
      <c r="AG717">
        <v>87.2</v>
      </c>
      <c r="AH717">
        <v>87.5</v>
      </c>
      <c r="AI717">
        <v>87.5</v>
      </c>
      <c r="AJ717">
        <v>86.5</v>
      </c>
      <c r="AK717">
        <v>85.8</v>
      </c>
      <c r="AL717">
        <v>85.5</v>
      </c>
      <c r="AM717">
        <v>85.5</v>
      </c>
      <c r="AN717">
        <v>85.7</v>
      </c>
      <c r="AO717">
        <v>86</v>
      </c>
      <c r="AP717">
        <v>84.9</v>
      </c>
      <c r="AQ717">
        <v>85.5</v>
      </c>
      <c r="AR717">
        <v>86</v>
      </c>
      <c r="AS717">
        <v>85</v>
      </c>
      <c r="AT717">
        <v>84.4</v>
      </c>
      <c r="AU717">
        <v>84.7</v>
      </c>
      <c r="AV717">
        <v>82.8</v>
      </c>
      <c r="AW717">
        <v>83.7</v>
      </c>
      <c r="AX717">
        <v>83.1</v>
      </c>
      <c r="AY717">
        <v>83.2</v>
      </c>
      <c r="AZ717">
        <v>83</v>
      </c>
      <c r="BA717">
        <v>84.7</v>
      </c>
      <c r="BB717">
        <v>82.6</v>
      </c>
      <c r="BC717">
        <v>83.4</v>
      </c>
      <c r="BD717">
        <v>83.9</v>
      </c>
      <c r="BE717">
        <v>83</v>
      </c>
      <c r="BF717">
        <v>83.6</v>
      </c>
      <c r="BG717">
        <v>85</v>
      </c>
      <c r="BH717">
        <v>84.7</v>
      </c>
      <c r="BI717">
        <v>84.6</v>
      </c>
      <c r="BJ717">
        <v>84.8</v>
      </c>
      <c r="BK717">
        <v>84.7</v>
      </c>
      <c r="BL717">
        <v>85</v>
      </c>
      <c r="BM717">
        <v>84.5</v>
      </c>
      <c r="BN717">
        <v>84</v>
      </c>
      <c r="BO717">
        <v>84.5</v>
      </c>
      <c r="BP717">
        <v>84.5</v>
      </c>
      <c r="BQ717">
        <v>83.8</v>
      </c>
      <c r="BR717" s="10">
        <f t="shared" si="22"/>
        <v>5.0125313283208024E-2</v>
      </c>
      <c r="BS717" s="11" cm="1">
        <f t="array" aca="1" ref="BS717" ca="1">_xlfn.PERCENTILE.INC((OFFSET(E717,0,1,1,COLUMNS(E717:BQ717)-1) - E717:BP717) / E717:BP717, 0.05) * SQRT(COUNT(E717:BQ717) - 1)</f>
        <v>-9.2784053156146185E-2</v>
      </c>
      <c r="BT717" s="10" cm="1">
        <f t="array" aca="1" ref="BT717" ca="1">_xlfn.STDEV.P((E717:BP717 - OFFSET(E717:BP717,0,1)) / OFFSET(E717:BP717,0,1)) * SQRT(COUNT(E717:BQ717)-1)</f>
        <v>6.5875600685697477E-2</v>
      </c>
      <c r="BU717" s="10" cm="1">
        <f t="array" ref="BU717">-(MAX(1 - (E717:BQ717 / _xlfn.SCAN(E717, E717:BQ717, _xlfn.LAMBDA(_xlpm.a,_xlpm.b, MAX(_xlpm.a, _xlpm.b))))))</f>
        <v>-5.600000000000005E-2</v>
      </c>
      <c r="BV717" s="12">
        <f t="shared" ca="1" si="23"/>
        <v>0.18749956718380362</v>
      </c>
    </row>
    <row r="718" spans="1:74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270</v>
      </c>
      <c r="F718">
        <v>273.60000000000002</v>
      </c>
      <c r="G718">
        <v>271</v>
      </c>
      <c r="H718">
        <v>262</v>
      </c>
      <c r="I718">
        <v>266.39999999999998</v>
      </c>
      <c r="J718">
        <v>268.2</v>
      </c>
      <c r="K718">
        <v>264.60000000000002</v>
      </c>
      <c r="L718">
        <v>271.8</v>
      </c>
      <c r="M718">
        <v>275.39999999999998</v>
      </c>
      <c r="N718">
        <v>276.39999999999998</v>
      </c>
      <c r="O718">
        <v>272.2</v>
      </c>
      <c r="P718">
        <v>272.8</v>
      </c>
      <c r="Q718">
        <v>280.39999999999998</v>
      </c>
      <c r="R718">
        <v>277</v>
      </c>
      <c r="S718">
        <v>276</v>
      </c>
      <c r="T718">
        <v>276.2</v>
      </c>
      <c r="U718">
        <v>257.39999999999998</v>
      </c>
      <c r="V718">
        <v>266.2</v>
      </c>
      <c r="W718">
        <v>267.2</v>
      </c>
      <c r="X718">
        <v>274</v>
      </c>
      <c r="Y718">
        <v>274.39999999999998</v>
      </c>
      <c r="Z718">
        <v>274.60000000000002</v>
      </c>
      <c r="AA718">
        <v>266.8</v>
      </c>
      <c r="AB718">
        <v>256</v>
      </c>
      <c r="AC718">
        <v>253</v>
      </c>
      <c r="AD718">
        <v>252.6</v>
      </c>
      <c r="AE718">
        <v>251</v>
      </c>
      <c r="AF718">
        <v>250.2</v>
      </c>
      <c r="AG718">
        <v>250.8</v>
      </c>
      <c r="AH718">
        <v>247.6</v>
      </c>
      <c r="AI718">
        <v>249.4</v>
      </c>
      <c r="AJ718">
        <v>246.2</v>
      </c>
      <c r="AK718">
        <v>242.8</v>
      </c>
      <c r="AL718">
        <v>240</v>
      </c>
      <c r="AM718">
        <v>239</v>
      </c>
      <c r="AN718">
        <v>234.4</v>
      </c>
      <c r="AO718">
        <v>232.6</v>
      </c>
      <c r="AP718">
        <v>238</v>
      </c>
      <c r="AQ718">
        <v>240.6</v>
      </c>
      <c r="AR718">
        <v>242.2</v>
      </c>
      <c r="AS718">
        <v>242.2</v>
      </c>
      <c r="AT718">
        <v>249.2</v>
      </c>
      <c r="AU718">
        <v>251</v>
      </c>
      <c r="AV718">
        <v>248.4</v>
      </c>
      <c r="AW718">
        <v>246.8</v>
      </c>
      <c r="AX718">
        <v>245.2</v>
      </c>
      <c r="AY718">
        <v>245.8</v>
      </c>
      <c r="AZ718">
        <v>248</v>
      </c>
      <c r="BA718">
        <v>249.4</v>
      </c>
      <c r="BB718">
        <v>248.2</v>
      </c>
      <c r="BC718">
        <v>244</v>
      </c>
      <c r="BD718">
        <v>244.2</v>
      </c>
      <c r="BE718">
        <v>244.2</v>
      </c>
      <c r="BF718">
        <v>249.8</v>
      </c>
      <c r="BG718">
        <v>254.2</v>
      </c>
      <c r="BH718">
        <v>244.2</v>
      </c>
      <c r="BI718">
        <v>243</v>
      </c>
      <c r="BJ718">
        <v>245.2</v>
      </c>
      <c r="BK718">
        <v>243.8</v>
      </c>
      <c r="BL718">
        <v>240.8</v>
      </c>
      <c r="BM718">
        <v>237.8</v>
      </c>
      <c r="BN718">
        <v>238.2</v>
      </c>
      <c r="BO718">
        <v>238.6</v>
      </c>
      <c r="BP718">
        <v>239.6</v>
      </c>
      <c r="BQ718">
        <v>242.6</v>
      </c>
      <c r="BR718" s="10">
        <f t="shared" si="22"/>
        <v>-0.10148148148148151</v>
      </c>
      <c r="BS718" s="11" cm="1">
        <f t="array" aca="1" ref="BS718" ca="1">_xlfn.PERCENTILE.INC((OFFSET(E718,0,1,1,COLUMNS(E718:BQ718)-1) - E718:BP718) / E718:BP718, 0.05) * SQRT(COUNT(E718:BQ718) - 1)</f>
        <v>-0.25991620149267775</v>
      </c>
      <c r="BT718" s="10" cm="1">
        <f t="array" aca="1" ref="BT718" ca="1">_xlfn.STDEV.P((E718:BP718 - OFFSET(E718:BP718,0,1)) / OFFSET(E718:BP718,0,1)) * SQRT(COUNT(E718:BQ718)-1)</f>
        <v>0.14174727909300014</v>
      </c>
      <c r="BU718" s="10" cm="1">
        <f t="array" ref="BU718">-(MAX(1 - (E718:BQ718 / _xlfn.SCAN(E718, E718:BQ718, _xlfn.LAMBDA(_xlpm.a,_xlpm.b, MAX(_xlpm.a, _xlpm.b))))))</f>
        <v>-0.1704707560627674</v>
      </c>
      <c r="BV718" s="12">
        <f t="shared" ca="1" si="23"/>
        <v>-0.98241849183421104</v>
      </c>
    </row>
    <row r="719" spans="1:74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23.26</v>
      </c>
      <c r="F719">
        <v>23.56</v>
      </c>
      <c r="G719">
        <v>23.32</v>
      </c>
      <c r="H719">
        <v>22.76</v>
      </c>
      <c r="I719">
        <v>22.28</v>
      </c>
      <c r="J719">
        <v>22.2</v>
      </c>
      <c r="K719">
        <v>23</v>
      </c>
      <c r="L719">
        <v>23.7</v>
      </c>
      <c r="M719">
        <v>23.9</v>
      </c>
      <c r="N719">
        <v>23.84</v>
      </c>
      <c r="O719">
        <v>23.02</v>
      </c>
      <c r="P719">
        <v>22.86</v>
      </c>
      <c r="Q719">
        <v>22.82</v>
      </c>
      <c r="R719">
        <v>23.14</v>
      </c>
      <c r="S719">
        <v>23.32</v>
      </c>
      <c r="T719">
        <v>23.24</v>
      </c>
      <c r="U719">
        <v>23.44</v>
      </c>
      <c r="V719">
        <v>23.24</v>
      </c>
      <c r="W719">
        <v>23.18</v>
      </c>
      <c r="X719">
        <v>22.96</v>
      </c>
      <c r="Y719">
        <v>23</v>
      </c>
      <c r="Z719">
        <v>22.92</v>
      </c>
      <c r="AA719">
        <v>22.32</v>
      </c>
      <c r="AB719">
        <v>22.14</v>
      </c>
      <c r="AC719">
        <v>22.08</v>
      </c>
      <c r="AD719">
        <v>22.5</v>
      </c>
      <c r="AE719">
        <v>22.4</v>
      </c>
      <c r="AF719">
        <v>23</v>
      </c>
      <c r="AG719">
        <v>22.78</v>
      </c>
      <c r="AH719">
        <v>22.8</v>
      </c>
      <c r="AI719">
        <v>22.16</v>
      </c>
      <c r="AJ719">
        <v>22.16</v>
      </c>
      <c r="AK719">
        <v>22.02</v>
      </c>
      <c r="AL719">
        <v>21.98</v>
      </c>
      <c r="AM719">
        <v>21.64</v>
      </c>
      <c r="AN719">
        <v>22.04</v>
      </c>
      <c r="AO719">
        <v>22.54</v>
      </c>
      <c r="AP719">
        <v>22.76</v>
      </c>
      <c r="AQ719">
        <v>22.2</v>
      </c>
      <c r="AR719">
        <v>22.46</v>
      </c>
      <c r="AS719">
        <v>23.46</v>
      </c>
      <c r="AT719">
        <v>23.1</v>
      </c>
      <c r="AU719">
        <v>23.14</v>
      </c>
      <c r="AV719">
        <v>23.5</v>
      </c>
      <c r="AW719">
        <v>23.14</v>
      </c>
      <c r="AX719">
        <v>22.72</v>
      </c>
      <c r="AY719">
        <v>23.48</v>
      </c>
      <c r="AZ719">
        <v>23.68</v>
      </c>
      <c r="BA719">
        <v>23.26</v>
      </c>
      <c r="BB719">
        <v>23.42</v>
      </c>
      <c r="BC719">
        <v>23.36</v>
      </c>
      <c r="BD719">
        <v>23.42</v>
      </c>
      <c r="BE719">
        <v>23</v>
      </c>
      <c r="BF719">
        <v>23.44</v>
      </c>
      <c r="BG719">
        <v>23.88</v>
      </c>
      <c r="BH719">
        <v>24</v>
      </c>
      <c r="BI719">
        <v>23.3</v>
      </c>
      <c r="BJ719">
        <v>23.02</v>
      </c>
      <c r="BK719">
        <v>23.1</v>
      </c>
      <c r="BL719">
        <v>24.04</v>
      </c>
      <c r="BM719">
        <v>24.08</v>
      </c>
      <c r="BN719">
        <v>24</v>
      </c>
      <c r="BO719">
        <v>23.98</v>
      </c>
      <c r="BP719">
        <v>23.76</v>
      </c>
      <c r="BQ719">
        <v>23.94</v>
      </c>
      <c r="BR719" s="10">
        <f t="shared" si="22"/>
        <v>2.9234737747205489E-2</v>
      </c>
      <c r="BS719" s="11" cm="1">
        <f t="array" aca="1" ref="BS719" ca="1">_xlfn.PERCENTILE.INC((OFFSET(E719,0,1,1,COLUMNS(E719:BQ719)-1) - E719:BP719) / E719:BP719, 0.05) * SQRT(COUNT(E719:BQ719) - 1)</f>
        <v>-0.20753595450823117</v>
      </c>
      <c r="BT719" s="10" cm="1">
        <f t="array" aca="1" ref="BT719" ca="1">_xlfn.STDEV.P((E719:BP719 - OFFSET(E719:BP719,0,1)) / OFFSET(E719:BP719,0,1)) * SQRT(COUNT(E719:BQ719)-1)</f>
        <v>0.13520722493852821</v>
      </c>
      <c r="BU719" s="10" cm="1">
        <f t="array" ref="BU719">-(MAX(1 - (E719:BQ719 / _xlfn.SCAN(E719, E719:BQ719, _xlfn.LAMBDA(_xlpm.a,_xlpm.b, MAX(_xlpm.a, _xlpm.b))))))</f>
        <v>-9.4560669456066893E-2</v>
      </c>
      <c r="BV719" s="12">
        <f t="shared" ca="1" si="23"/>
        <v>-6.3154383379611517E-2</v>
      </c>
    </row>
    <row r="720" spans="1:74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2.2749999999999999</v>
      </c>
      <c r="F720">
        <v>2.21</v>
      </c>
      <c r="G720">
        <v>2.2450000000000001</v>
      </c>
      <c r="H720">
        <v>2.1949999999999998</v>
      </c>
      <c r="I720">
        <v>2.2149999999999999</v>
      </c>
      <c r="J720">
        <v>2.2450000000000001</v>
      </c>
      <c r="K720">
        <v>2.2850000000000001</v>
      </c>
      <c r="L720">
        <v>2.2999999999999998</v>
      </c>
      <c r="M720">
        <v>2.31</v>
      </c>
      <c r="N720">
        <v>2.31</v>
      </c>
      <c r="O720">
        <v>2.3050000000000002</v>
      </c>
      <c r="P720">
        <v>2.3250000000000002</v>
      </c>
      <c r="Q720">
        <v>2.3199999999999998</v>
      </c>
      <c r="R720">
        <v>2.3199999999999998</v>
      </c>
      <c r="S720">
        <v>2.375</v>
      </c>
      <c r="T720">
        <v>2.44</v>
      </c>
      <c r="U720">
        <v>2.4700000000000002</v>
      </c>
      <c r="V720">
        <v>2.4550000000000001</v>
      </c>
      <c r="W720">
        <v>2.4500000000000002</v>
      </c>
      <c r="X720">
        <v>2.4449999999999998</v>
      </c>
      <c r="Y720">
        <v>2.5</v>
      </c>
      <c r="Z720">
        <v>2.4449999999999998</v>
      </c>
      <c r="AA720">
        <v>2.4</v>
      </c>
      <c r="AB720">
        <v>2.4300000000000002</v>
      </c>
      <c r="AC720">
        <v>2.42</v>
      </c>
      <c r="AD720">
        <v>2.4049999999999998</v>
      </c>
      <c r="AE720">
        <v>2.4049999999999998</v>
      </c>
      <c r="AF720">
        <v>2.41</v>
      </c>
      <c r="AG720">
        <v>2.4300000000000002</v>
      </c>
      <c r="AH720">
        <v>2.415</v>
      </c>
      <c r="AI720">
        <v>2.4649999999999999</v>
      </c>
      <c r="AJ720">
        <v>2.4350000000000001</v>
      </c>
      <c r="AK720">
        <v>2.4500000000000002</v>
      </c>
      <c r="AL720">
        <v>2.4249999999999998</v>
      </c>
      <c r="AM720">
        <v>2.42</v>
      </c>
      <c r="AN720">
        <v>2.42</v>
      </c>
      <c r="AO720">
        <v>2.5750000000000002</v>
      </c>
      <c r="AP720">
        <v>2.6349999999999998</v>
      </c>
      <c r="AQ720">
        <v>2.62</v>
      </c>
      <c r="AR720">
        <v>2.6150000000000002</v>
      </c>
      <c r="AS720">
        <v>2.66</v>
      </c>
      <c r="AT720">
        <v>2.72</v>
      </c>
      <c r="AU720">
        <v>2.76</v>
      </c>
      <c r="AV720">
        <v>2.87</v>
      </c>
      <c r="AW720">
        <v>2.9350000000000001</v>
      </c>
      <c r="AX720">
        <v>2.97</v>
      </c>
      <c r="AY720">
        <v>3.04</v>
      </c>
      <c r="AZ720">
        <v>3.03</v>
      </c>
      <c r="BA720">
        <v>3.08</v>
      </c>
      <c r="BB720">
        <v>3.1949999999999998</v>
      </c>
      <c r="BC720">
        <v>3.24</v>
      </c>
      <c r="BD720">
        <v>3.2349999999999999</v>
      </c>
      <c r="BE720">
        <v>3.17</v>
      </c>
      <c r="BF720">
        <v>3.2</v>
      </c>
      <c r="BG720">
        <v>3.2050000000000001</v>
      </c>
      <c r="BH720">
        <v>3.13</v>
      </c>
      <c r="BI720">
        <v>3.31</v>
      </c>
      <c r="BJ720">
        <v>3.44</v>
      </c>
      <c r="BK720">
        <v>3.54</v>
      </c>
      <c r="BL720">
        <v>3.4449999999999998</v>
      </c>
      <c r="BM720">
        <v>3.41</v>
      </c>
      <c r="BN720">
        <v>3.35</v>
      </c>
      <c r="BO720">
        <v>3.34</v>
      </c>
      <c r="BP720">
        <v>3.38</v>
      </c>
      <c r="BQ720">
        <v>3.4249999999999998</v>
      </c>
      <c r="BR720" s="10">
        <f t="shared" si="22"/>
        <v>0.50549450549450547</v>
      </c>
      <c r="BS720" s="11" cm="1">
        <f t="array" aca="1" ref="BS720" ca="1">_xlfn.PERCENTILE.INC((OFFSET(E720,0,1,1,COLUMNS(E720:BQ720)-1) - E720:BP720) / E720:BP720, 0.05) * SQRT(COUNT(E720:BQ720) - 1)</f>
        <v>-0.17784766146993405</v>
      </c>
      <c r="BT720" s="10" cm="1">
        <f t="array" aca="1" ref="BT720" ca="1">_xlfn.STDEV.P((E720:BP720 - OFFSET(E720:BP720,0,1)) / OFFSET(E720:BP720,0,1)) * SQRT(COUNT(E720:BQ720)-1)</f>
        <v>0.14496807852231358</v>
      </c>
      <c r="BU720" s="10" cm="1">
        <f t="array" ref="BU720">-(MAX(1 - (E720:BQ720 / _xlfn.SCAN(E720, E720:BQ720, _xlfn.LAMBDA(_xlpm.a,_xlpm.b, MAX(_xlpm.a, _xlpm.b))))))</f>
        <v>-5.6497175141242972E-2</v>
      </c>
      <c r="BV720" s="12">
        <f t="shared" ca="1" si="23"/>
        <v>3.2263712370019921</v>
      </c>
    </row>
    <row r="721" spans="1:74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172.45</v>
      </c>
      <c r="F721">
        <v>173.7</v>
      </c>
      <c r="G721">
        <v>171.15</v>
      </c>
      <c r="H721">
        <v>169.6</v>
      </c>
      <c r="I721">
        <v>168.1</v>
      </c>
      <c r="J721">
        <v>168.85</v>
      </c>
      <c r="K721">
        <v>171.1</v>
      </c>
      <c r="L721">
        <v>173.5</v>
      </c>
      <c r="M721">
        <v>174</v>
      </c>
      <c r="N721">
        <v>172.3</v>
      </c>
      <c r="O721">
        <v>169</v>
      </c>
      <c r="P721">
        <v>170.1</v>
      </c>
      <c r="Q721">
        <v>175.6</v>
      </c>
      <c r="R721">
        <v>177.2</v>
      </c>
      <c r="S721">
        <v>178.4</v>
      </c>
      <c r="T721">
        <v>176.95</v>
      </c>
      <c r="U721">
        <v>176.25</v>
      </c>
      <c r="V721">
        <v>175.5</v>
      </c>
      <c r="W721">
        <v>179</v>
      </c>
      <c r="X721">
        <v>175.8</v>
      </c>
      <c r="Y721">
        <v>178.25</v>
      </c>
      <c r="Z721">
        <v>180.75</v>
      </c>
      <c r="AA721">
        <v>178</v>
      </c>
      <c r="AB721">
        <v>178</v>
      </c>
      <c r="AC721">
        <v>177.6</v>
      </c>
      <c r="AD721">
        <v>177.1</v>
      </c>
      <c r="AE721">
        <v>177.85</v>
      </c>
      <c r="AF721">
        <v>180.1</v>
      </c>
      <c r="AG721">
        <v>179.05</v>
      </c>
      <c r="AH721">
        <v>180.05</v>
      </c>
      <c r="AI721">
        <v>181.8</v>
      </c>
      <c r="AJ721">
        <v>181.75</v>
      </c>
      <c r="AK721">
        <v>184.7</v>
      </c>
      <c r="AL721">
        <v>186.4</v>
      </c>
      <c r="AM721">
        <v>181.65</v>
      </c>
      <c r="AN721">
        <v>182.35</v>
      </c>
      <c r="AO721">
        <v>179.65</v>
      </c>
      <c r="AP721">
        <v>184.9</v>
      </c>
      <c r="AQ721">
        <v>187.75</v>
      </c>
      <c r="AR721">
        <v>188.35</v>
      </c>
      <c r="AS721">
        <v>192.95</v>
      </c>
      <c r="AT721">
        <v>190.75</v>
      </c>
      <c r="AU721">
        <v>190.7</v>
      </c>
      <c r="AV721">
        <v>193</v>
      </c>
      <c r="AW721">
        <v>192</v>
      </c>
      <c r="AX721">
        <v>192</v>
      </c>
      <c r="AY721">
        <v>192.4</v>
      </c>
      <c r="AZ721">
        <v>191.1</v>
      </c>
      <c r="BA721">
        <v>190.4</v>
      </c>
      <c r="BB721">
        <v>191.4</v>
      </c>
      <c r="BC721">
        <v>193.4</v>
      </c>
      <c r="BD721">
        <v>192.6</v>
      </c>
      <c r="BE721">
        <v>192.25</v>
      </c>
      <c r="BF721">
        <v>197</v>
      </c>
      <c r="BG721">
        <v>195.35</v>
      </c>
      <c r="BH721">
        <v>196.1</v>
      </c>
      <c r="BI721">
        <v>195.55</v>
      </c>
      <c r="BJ721">
        <v>196.55</v>
      </c>
      <c r="BK721">
        <v>194.5</v>
      </c>
      <c r="BL721">
        <v>192.3</v>
      </c>
      <c r="BM721">
        <v>187.5</v>
      </c>
      <c r="BN721">
        <v>186.9</v>
      </c>
      <c r="BO721">
        <v>189.95</v>
      </c>
      <c r="BP721">
        <v>188.15</v>
      </c>
      <c r="BQ721">
        <v>189.55</v>
      </c>
      <c r="BR721" s="10">
        <f t="shared" si="22"/>
        <v>9.9159176572919824E-2</v>
      </c>
      <c r="BS721" s="11" cm="1">
        <f t="array" aca="1" ref="BS721" ca="1">_xlfn.PERCENTILE.INC((OFFSET(E721,0,1,1,COLUMNS(E721:BQ721)-1) - E721:BP721) / E721:BP721, 0.05) * SQRT(COUNT(E721:BQ721) - 1)</f>
        <v>-0.1398215072208438</v>
      </c>
      <c r="BT721" s="10" cm="1">
        <f t="array" aca="1" ref="BT721" ca="1">_xlfn.STDEV.P((E721:BP721 - OFFSET(E721:BP721,0,1)) / OFFSET(E721:BP721,0,1)) * SQRT(COUNT(E721:BQ721)-1)</f>
        <v>9.7580548238584225E-2</v>
      </c>
      <c r="BU721" s="10" cm="1">
        <f t="array" ref="BU721">-(MAX(1 - (E721:BQ721 / _xlfn.SCAN(E721, E721:BQ721, _xlfn.LAMBDA(_xlpm.a,_xlpm.b, MAX(_xlpm.a, _xlpm.b))))))</f>
        <v>-5.1269035532994889E-2</v>
      </c>
      <c r="BV721" s="12">
        <f t="shared" ca="1" si="23"/>
        <v>0.62907527180689449</v>
      </c>
    </row>
    <row r="722" spans="1:74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13.48</v>
      </c>
      <c r="F722">
        <v>13.62</v>
      </c>
      <c r="G722">
        <v>13.42</v>
      </c>
      <c r="H722">
        <v>13.18</v>
      </c>
      <c r="I722">
        <v>13.42</v>
      </c>
      <c r="J722">
        <v>13.36</v>
      </c>
      <c r="K722">
        <v>13.3</v>
      </c>
      <c r="L722">
        <v>13.6</v>
      </c>
      <c r="M722">
        <v>13.74</v>
      </c>
      <c r="N722">
        <v>14.34</v>
      </c>
      <c r="O722">
        <v>14</v>
      </c>
      <c r="P722">
        <v>14.18</v>
      </c>
      <c r="Q722">
        <v>14.26</v>
      </c>
      <c r="R722">
        <v>14.38</v>
      </c>
      <c r="S722">
        <v>14.32</v>
      </c>
      <c r="T722">
        <v>14.2</v>
      </c>
      <c r="U722">
        <v>14.36</v>
      </c>
      <c r="V722">
        <v>14.4</v>
      </c>
      <c r="W722">
        <v>14.68</v>
      </c>
      <c r="X722">
        <v>14.54</v>
      </c>
      <c r="Y722">
        <v>14.48</v>
      </c>
      <c r="Z722">
        <v>14.48</v>
      </c>
      <c r="AA722">
        <v>14.24</v>
      </c>
      <c r="AB722">
        <v>14.08</v>
      </c>
      <c r="AC722">
        <v>14.16</v>
      </c>
      <c r="AD722">
        <v>14.04</v>
      </c>
      <c r="AE722">
        <v>13.98</v>
      </c>
      <c r="AF722">
        <v>14.16</v>
      </c>
      <c r="AG722">
        <v>14.2</v>
      </c>
      <c r="AH722">
        <v>14.08</v>
      </c>
      <c r="AI722">
        <v>13.98</v>
      </c>
      <c r="AJ722">
        <v>13.86</v>
      </c>
      <c r="AK722">
        <v>13.72</v>
      </c>
      <c r="AL722">
        <v>13.58</v>
      </c>
      <c r="AM722">
        <v>12.88</v>
      </c>
      <c r="AN722">
        <v>12.88</v>
      </c>
      <c r="AO722">
        <v>13.4</v>
      </c>
      <c r="AP722">
        <v>13.28</v>
      </c>
      <c r="AQ722">
        <v>13.22</v>
      </c>
      <c r="AR722">
        <v>13.56</v>
      </c>
      <c r="AS722">
        <v>13.74</v>
      </c>
      <c r="AT722">
        <v>13.74</v>
      </c>
      <c r="AU722">
        <v>13.62</v>
      </c>
      <c r="AV722">
        <v>13.8</v>
      </c>
      <c r="AW722">
        <v>13.7</v>
      </c>
      <c r="AX722">
        <v>13.84</v>
      </c>
      <c r="AY722">
        <v>14</v>
      </c>
      <c r="AZ722">
        <v>13.8</v>
      </c>
      <c r="BA722">
        <v>13.72</v>
      </c>
      <c r="BB722">
        <v>13.74</v>
      </c>
      <c r="BC722">
        <v>13.82</v>
      </c>
      <c r="BD722">
        <v>13.68</v>
      </c>
      <c r="BE722">
        <v>13.7</v>
      </c>
      <c r="BF722">
        <v>13.42</v>
      </c>
      <c r="BG722">
        <v>13.4</v>
      </c>
      <c r="BH722">
        <v>13.58</v>
      </c>
      <c r="BI722">
        <v>13.36</v>
      </c>
      <c r="BJ722">
        <v>13.58</v>
      </c>
      <c r="BK722">
        <v>13.6</v>
      </c>
      <c r="BL722">
        <v>13.7</v>
      </c>
      <c r="BM722">
        <v>13.56</v>
      </c>
      <c r="BN722">
        <v>13.6</v>
      </c>
      <c r="BO722">
        <v>13.76</v>
      </c>
      <c r="BP722">
        <v>14.08</v>
      </c>
      <c r="BQ722">
        <v>13.68</v>
      </c>
      <c r="BR722" s="10">
        <f t="shared" si="22"/>
        <v>1.4836795252225466E-2</v>
      </c>
      <c r="BS722" s="11" cm="1">
        <f t="array" aca="1" ref="BS722" ca="1">_xlfn.PERCENTILE.INC((OFFSET(E722,0,1,1,COLUMNS(E722:BQ722)-1) - E722:BP722) / E722:BP722, 0.05) * SQRT(COUNT(E722:BQ722) - 1)</f>
        <v>-0.16043860889618908</v>
      </c>
      <c r="BT722" s="10" cm="1">
        <f t="array" aca="1" ref="BT722" ca="1">_xlfn.STDEV.P((E722:BP722 - OFFSET(E722:BP722,0,1)) / OFFSET(E722:BP722,0,1)) * SQRT(COUNT(E722:BQ722)-1)</f>
        <v>0.12299879511722253</v>
      </c>
      <c r="BU722" s="10" cm="1">
        <f t="array" ref="BU722">-(MAX(1 - (E722:BQ722 / _xlfn.SCAN(E722, E722:BQ722, _xlfn.LAMBDA(_xlpm.a,_xlpm.b, MAX(_xlpm.a, _xlpm.b))))))</f>
        <v>-0.12261580381471382</v>
      </c>
      <c r="BV722" s="12">
        <f t="shared" ca="1" si="23"/>
        <v>-0.18648045611000899</v>
      </c>
    </row>
    <row r="723" spans="1:74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148.65</v>
      </c>
      <c r="F723">
        <v>147.94999999999999</v>
      </c>
      <c r="G723">
        <v>148.69999999999999</v>
      </c>
      <c r="H723">
        <v>147.55000000000001</v>
      </c>
      <c r="I723">
        <v>146.5</v>
      </c>
      <c r="J723">
        <v>145.85</v>
      </c>
      <c r="K723">
        <v>147.25</v>
      </c>
      <c r="L723">
        <v>149.69999999999999</v>
      </c>
      <c r="M723">
        <v>148.85</v>
      </c>
      <c r="N723">
        <v>149.5</v>
      </c>
      <c r="O723">
        <v>148.80000000000001</v>
      </c>
      <c r="P723">
        <v>148.65</v>
      </c>
      <c r="Q723">
        <v>149.05000000000001</v>
      </c>
      <c r="R723">
        <v>151.6</v>
      </c>
      <c r="S723">
        <v>155.25</v>
      </c>
      <c r="T723">
        <v>157.55000000000001</v>
      </c>
      <c r="U723">
        <v>157</v>
      </c>
      <c r="V723">
        <v>157.9</v>
      </c>
      <c r="W723">
        <v>160.5</v>
      </c>
      <c r="X723">
        <v>160.35</v>
      </c>
      <c r="Y723">
        <v>159.80000000000001</v>
      </c>
      <c r="Z723">
        <v>159.65</v>
      </c>
      <c r="AA723">
        <v>159.05000000000001</v>
      </c>
      <c r="AB723">
        <v>164.1</v>
      </c>
      <c r="AC723">
        <v>161.6</v>
      </c>
      <c r="AD723">
        <v>160.05000000000001</v>
      </c>
      <c r="AE723">
        <v>161.94999999999999</v>
      </c>
      <c r="AF723">
        <v>162.15</v>
      </c>
      <c r="AG723">
        <v>165</v>
      </c>
      <c r="AH723">
        <v>163.30000000000001</v>
      </c>
      <c r="AI723">
        <v>162.55000000000001</v>
      </c>
      <c r="AJ723">
        <v>160.75</v>
      </c>
      <c r="AK723">
        <v>160.15</v>
      </c>
      <c r="AL723">
        <v>160.19999999999999</v>
      </c>
      <c r="AM723">
        <v>159.05000000000001</v>
      </c>
      <c r="AN723">
        <v>157.94999999999999</v>
      </c>
      <c r="AO723">
        <v>157.9</v>
      </c>
      <c r="AP723">
        <v>160.6</v>
      </c>
      <c r="AQ723">
        <v>160.75</v>
      </c>
      <c r="AR723">
        <v>160.30000000000001</v>
      </c>
      <c r="AS723">
        <v>162.1</v>
      </c>
      <c r="AT723">
        <v>164.2</v>
      </c>
      <c r="AU723">
        <v>165.95</v>
      </c>
      <c r="AV723">
        <v>166</v>
      </c>
      <c r="AW723">
        <v>166.8</v>
      </c>
      <c r="AX723">
        <v>168.85</v>
      </c>
      <c r="AY723">
        <v>169.8</v>
      </c>
      <c r="AZ723">
        <v>167.65</v>
      </c>
      <c r="BA723">
        <v>167.45</v>
      </c>
      <c r="BB723">
        <v>164.65</v>
      </c>
      <c r="BC723">
        <v>165</v>
      </c>
      <c r="BD723">
        <v>160</v>
      </c>
      <c r="BE723">
        <v>160</v>
      </c>
      <c r="BF723">
        <v>164.8</v>
      </c>
      <c r="BG723">
        <v>165.5</v>
      </c>
      <c r="BH723">
        <v>160.80000000000001</v>
      </c>
      <c r="BI723">
        <v>157.44999999999999</v>
      </c>
      <c r="BJ723">
        <v>160.4</v>
      </c>
      <c r="BK723">
        <v>160.5</v>
      </c>
      <c r="BL723">
        <v>159.19999999999999</v>
      </c>
      <c r="BM723">
        <v>158.05000000000001</v>
      </c>
      <c r="BN723">
        <v>158</v>
      </c>
      <c r="BO723">
        <v>155.6</v>
      </c>
      <c r="BP723">
        <v>155.85</v>
      </c>
      <c r="BQ723">
        <v>158.15</v>
      </c>
      <c r="BR723" s="10">
        <f t="shared" si="22"/>
        <v>6.3908509922637066E-2</v>
      </c>
      <c r="BS723" s="11" cm="1">
        <f t="array" aca="1" ref="BS723" ca="1">_xlfn.PERCENTILE.INC((OFFSET(E723,0,1,1,COLUMNS(E723:BQ723)-1) - E723:BP723) / E723:BP723, 0.05) * SQRT(COUNT(E723:BQ723) - 1)</f>
        <v>-0.131987119405339</v>
      </c>
      <c r="BT723" s="10" cm="1">
        <f t="array" aca="1" ref="BT723" ca="1">_xlfn.STDEV.P((E723:BP723 - OFFSET(E723:BP723,0,1)) / OFFSET(E723:BP723,0,1)) * SQRT(COUNT(E723:BQ723)-1)</f>
        <v>9.7217984135301777E-2</v>
      </c>
      <c r="BU723" s="10" cm="1">
        <f t="array" ref="BU723">-(MAX(1 - (E723:BQ723 / _xlfn.SCAN(E723, E723:BQ723, _xlfn.LAMBDA(_xlpm.a,_xlpm.b, MAX(_xlpm.a, _xlpm.b))))))</f>
        <v>-8.3627797408716287E-2</v>
      </c>
      <c r="BV723" s="12">
        <f t="shared" ca="1" si="23"/>
        <v>0.26882724928339996</v>
      </c>
    </row>
    <row r="724" spans="1:74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4</v>
      </c>
      <c r="F724">
        <v>4.16</v>
      </c>
      <c r="G724">
        <v>4.1399999999999997</v>
      </c>
      <c r="H724">
        <v>4.0999999999999996</v>
      </c>
      <c r="I724">
        <v>4.16</v>
      </c>
      <c r="J724">
        <v>4.16</v>
      </c>
      <c r="K724">
        <v>4.25</v>
      </c>
      <c r="L724">
        <v>4.33</v>
      </c>
      <c r="M724">
        <v>4.21</v>
      </c>
      <c r="N724">
        <v>4.1500000000000004</v>
      </c>
      <c r="O724">
        <v>4.21</v>
      </c>
      <c r="P724">
        <v>4.1900000000000004</v>
      </c>
      <c r="Q724">
        <v>4.1500000000000004</v>
      </c>
      <c r="R724">
        <v>4.17</v>
      </c>
      <c r="S724">
        <v>4.1900000000000004</v>
      </c>
      <c r="T724">
        <v>4.09</v>
      </c>
      <c r="U724">
        <v>4.13</v>
      </c>
      <c r="V724">
        <v>4.3</v>
      </c>
      <c r="W724">
        <v>4.25</v>
      </c>
      <c r="X724">
        <v>4.2300000000000004</v>
      </c>
      <c r="Y724">
        <v>4.1900000000000004</v>
      </c>
      <c r="Z724">
        <v>4.17</v>
      </c>
      <c r="AA724">
        <v>4.0999999999999996</v>
      </c>
      <c r="AB724">
        <v>4.0999999999999996</v>
      </c>
      <c r="AC724">
        <v>4.1399999999999997</v>
      </c>
      <c r="AD724">
        <v>4.1900000000000004</v>
      </c>
      <c r="AE724">
        <v>4.1500000000000004</v>
      </c>
      <c r="AF724">
        <v>4.13</v>
      </c>
      <c r="AG724">
        <v>4.0999999999999996</v>
      </c>
      <c r="AH724">
        <v>4.0599999999999996</v>
      </c>
      <c r="AI724">
        <v>4.0599999999999996</v>
      </c>
      <c r="AJ724">
        <v>4.0599999999999996</v>
      </c>
      <c r="AK724">
        <v>4.04</v>
      </c>
      <c r="AL724">
        <v>4.0199999999999996</v>
      </c>
      <c r="AM724">
        <v>4.01</v>
      </c>
      <c r="AN724">
        <v>4.1100000000000003</v>
      </c>
      <c r="AO724">
        <v>4.1399999999999997</v>
      </c>
      <c r="AP724">
        <v>4.05</v>
      </c>
      <c r="AQ724">
        <v>4.05</v>
      </c>
      <c r="AR724">
        <v>4.09</v>
      </c>
      <c r="AS724">
        <v>4.07</v>
      </c>
      <c r="AT724">
        <v>4.0999999999999996</v>
      </c>
      <c r="AU724">
        <v>3.99</v>
      </c>
      <c r="AV724">
        <v>4.08</v>
      </c>
      <c r="AW724">
        <v>4.1500000000000004</v>
      </c>
      <c r="AX724">
        <v>4.08</v>
      </c>
      <c r="AY724">
        <v>4.0599999999999996</v>
      </c>
      <c r="AZ724">
        <v>4.09</v>
      </c>
      <c r="BA724">
        <v>4.04</v>
      </c>
      <c r="BB724">
        <v>3.9</v>
      </c>
      <c r="BC724">
        <v>3.87</v>
      </c>
      <c r="BD724">
        <v>3.85</v>
      </c>
      <c r="BE724">
        <v>3.75</v>
      </c>
      <c r="BF724">
        <v>3.81</v>
      </c>
      <c r="BG724">
        <v>3.94</v>
      </c>
      <c r="BH724">
        <v>3.86</v>
      </c>
      <c r="BI724">
        <v>4.6500000000000004</v>
      </c>
      <c r="BJ724">
        <v>4.0999999999999996</v>
      </c>
      <c r="BK724">
        <v>4.1399999999999997</v>
      </c>
      <c r="BL724">
        <v>4.0999999999999996</v>
      </c>
      <c r="BM724">
        <v>4.0199999999999996</v>
      </c>
      <c r="BN724">
        <v>3.95</v>
      </c>
      <c r="BO724">
        <v>3.95</v>
      </c>
      <c r="BP724">
        <v>3.96</v>
      </c>
      <c r="BQ724">
        <v>3.95</v>
      </c>
      <c r="BR724" s="10">
        <f t="shared" si="22"/>
        <v>-1.2499999999999956E-2</v>
      </c>
      <c r="BS724" s="11" cm="1">
        <f t="array" aca="1" ref="BS724" ca="1">_xlfn.PERCENTILE.INC((OFFSET(E724,0,1,1,COLUMNS(E724:BQ724)-1) - E724:BP724) / E724:BP724, 0.05) * SQRT(COUNT(E724:BQ724) - 1)</f>
        <v>-0.21360785555907416</v>
      </c>
      <c r="BT724" s="10" cm="1">
        <f t="array" aca="1" ref="BT724" ca="1">_xlfn.STDEV.P((E724:BP724 - OFFSET(E724:BP724,0,1)) / OFFSET(E724:BP724,0,1)) * SQRT(COUNT(E724:BQ724)-1)</f>
        <v>0.24964153897585886</v>
      </c>
      <c r="BU724" s="10" cm="1">
        <f t="array" ref="BU724">-(MAX(1 - (E724:BQ724 / _xlfn.SCAN(E724, E724:BQ724, _xlfn.LAMBDA(_xlpm.a,_xlpm.b, MAX(_xlpm.a, _xlpm.b))))))</f>
        <v>-0.15053763440860213</v>
      </c>
      <c r="BV724" s="12">
        <f t="shared" ca="1" si="23"/>
        <v>-0.20138341909327939</v>
      </c>
    </row>
    <row r="725" spans="1:74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7.91</v>
      </c>
      <c r="F725">
        <v>8.11</v>
      </c>
      <c r="G725">
        <v>8.1</v>
      </c>
      <c r="H725">
        <v>7.77</v>
      </c>
      <c r="I725">
        <v>7.8650000000000002</v>
      </c>
      <c r="J725">
        <v>7.9349999999999996</v>
      </c>
      <c r="K725">
        <v>8.1150000000000002</v>
      </c>
      <c r="L725">
        <v>8.2349999999999994</v>
      </c>
      <c r="M725">
        <v>8.2200000000000006</v>
      </c>
      <c r="N725">
        <v>8.2050000000000001</v>
      </c>
      <c r="O725">
        <v>8.1750000000000007</v>
      </c>
      <c r="P725">
        <v>8.1050000000000004</v>
      </c>
      <c r="Q725">
        <v>8.3849999999999998</v>
      </c>
      <c r="R725">
        <v>8.4649999999999999</v>
      </c>
      <c r="S725">
        <v>8.5050000000000008</v>
      </c>
      <c r="T725">
        <v>8.4350000000000005</v>
      </c>
      <c r="U725">
        <v>8.44</v>
      </c>
      <c r="V725">
        <v>8.51</v>
      </c>
      <c r="W725">
        <v>8.44</v>
      </c>
      <c r="X725">
        <v>8.41</v>
      </c>
      <c r="Y725">
        <v>8.4700000000000006</v>
      </c>
      <c r="Z725">
        <v>8.42</v>
      </c>
      <c r="AA725">
        <v>8.43</v>
      </c>
      <c r="AB725">
        <v>8.43</v>
      </c>
      <c r="AC725">
        <v>8.4749999999999996</v>
      </c>
      <c r="AD725">
        <v>8.4949999999999992</v>
      </c>
      <c r="AE725">
        <v>8.41</v>
      </c>
      <c r="AF725">
        <v>8.3650000000000002</v>
      </c>
      <c r="AG725">
        <v>8.4749999999999996</v>
      </c>
      <c r="AH725">
        <v>8.3149999999999995</v>
      </c>
      <c r="AI725">
        <v>8.2799999999999994</v>
      </c>
      <c r="AJ725">
        <v>8.17</v>
      </c>
      <c r="AK725">
        <v>8.1349999999999998</v>
      </c>
      <c r="AL725">
        <v>8.0399999999999991</v>
      </c>
      <c r="AM725">
        <v>7.92</v>
      </c>
      <c r="AN725">
        <v>7.7649999999999997</v>
      </c>
      <c r="AO725">
        <v>7.8849999999999998</v>
      </c>
      <c r="AP725">
        <v>7.99</v>
      </c>
      <c r="AQ725">
        <v>8.01</v>
      </c>
      <c r="AR725">
        <v>8.0150000000000006</v>
      </c>
      <c r="AS725">
        <v>8.1649999999999991</v>
      </c>
      <c r="AT725">
        <v>8.1649999999999991</v>
      </c>
      <c r="AU725">
        <v>8.1950000000000003</v>
      </c>
      <c r="AV725">
        <v>8.27</v>
      </c>
      <c r="AW725">
        <v>8.1449999999999996</v>
      </c>
      <c r="AX725">
        <v>8.1199999999999992</v>
      </c>
      <c r="AY725">
        <v>8.11</v>
      </c>
      <c r="AZ725">
        <v>8.1649999999999991</v>
      </c>
      <c r="BA725">
        <v>8.09</v>
      </c>
      <c r="BB725">
        <v>8.1150000000000002</v>
      </c>
      <c r="BC725">
        <v>8.23</v>
      </c>
      <c r="BD725">
        <v>8.1950000000000003</v>
      </c>
      <c r="BE725">
        <v>8.2449999999999992</v>
      </c>
      <c r="BF725">
        <v>8.3800000000000008</v>
      </c>
      <c r="BG725">
        <v>8.0950000000000006</v>
      </c>
      <c r="BH725">
        <v>7.88</v>
      </c>
      <c r="BI725">
        <v>7.99</v>
      </c>
      <c r="BJ725">
        <v>8.2100000000000009</v>
      </c>
      <c r="BK725">
        <v>8.06</v>
      </c>
      <c r="BL725">
        <v>7.98</v>
      </c>
      <c r="BM725">
        <v>7.87</v>
      </c>
      <c r="BN725">
        <v>7.91</v>
      </c>
      <c r="BO725">
        <v>7.7450000000000001</v>
      </c>
      <c r="BP725">
        <v>7.85</v>
      </c>
      <c r="BQ725">
        <v>7.9850000000000003</v>
      </c>
      <c r="BR725" s="10">
        <f t="shared" si="22"/>
        <v>9.4816687737041948E-3</v>
      </c>
      <c r="BS725" s="11" cm="1">
        <f t="array" aca="1" ref="BS725" ca="1">_xlfn.PERCENTILE.INC((OFFSET(E725,0,1,1,COLUMNS(E725:BQ725)-1) - E725:BP725) / E725:BP725, 0.05) * SQRT(COUNT(E725:BQ725) - 1)</f>
        <v>-0.16533061333946297</v>
      </c>
      <c r="BT725" s="10" cm="1">
        <f t="array" aca="1" ref="BT725" ca="1">_xlfn.STDEV.P((E725:BP725 - OFFSET(E725:BP725,0,1)) / OFFSET(E725:BP725,0,1)) * SQRT(COUNT(E725:BQ725)-1)</f>
        <v>0.11347202451762541</v>
      </c>
      <c r="BU725" s="10" cm="1">
        <f t="array" ref="BU725">-(MAX(1 - (E725:BQ725 / _xlfn.SCAN(E725, E725:BQ725, _xlfn.LAMBDA(_xlpm.a,_xlpm.b, MAX(_xlpm.a, _xlpm.b))))))</f>
        <v>-8.9894242068155106E-2</v>
      </c>
      <c r="BV725" s="12">
        <f t="shared" ca="1" si="23"/>
        <v>-0.24933015880551182</v>
      </c>
    </row>
    <row r="726" spans="1:74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223.02</v>
      </c>
      <c r="F726">
        <v>215.86</v>
      </c>
      <c r="G726">
        <v>211.08</v>
      </c>
      <c r="H726">
        <v>211.87</v>
      </c>
      <c r="I726">
        <v>212.67</v>
      </c>
      <c r="J726">
        <v>206.3</v>
      </c>
      <c r="K726">
        <v>195.15</v>
      </c>
      <c r="L726">
        <v>192.76</v>
      </c>
      <c r="M726">
        <v>193.15</v>
      </c>
      <c r="N726">
        <v>199.13</v>
      </c>
      <c r="O726">
        <v>201.52</v>
      </c>
      <c r="P726">
        <v>199.13</v>
      </c>
      <c r="Q726">
        <v>200.72</v>
      </c>
      <c r="R726">
        <v>201.52</v>
      </c>
      <c r="S726">
        <v>205.5</v>
      </c>
      <c r="T726">
        <v>209.48</v>
      </c>
      <c r="U726">
        <v>209.48</v>
      </c>
      <c r="V726">
        <v>217.45</v>
      </c>
      <c r="W726">
        <v>220.63</v>
      </c>
      <c r="X726">
        <v>223.02</v>
      </c>
      <c r="Y726">
        <v>226.21</v>
      </c>
      <c r="Z726">
        <v>227.01</v>
      </c>
      <c r="AA726">
        <v>227.01</v>
      </c>
      <c r="AB726">
        <v>227.01</v>
      </c>
      <c r="AC726">
        <v>227.8</v>
      </c>
      <c r="AD726">
        <v>231.79</v>
      </c>
      <c r="AE726">
        <v>234.97</v>
      </c>
      <c r="AF726">
        <v>243.73</v>
      </c>
      <c r="AG726">
        <v>241.34</v>
      </c>
      <c r="AH726">
        <v>242.94</v>
      </c>
      <c r="AI726">
        <v>244.53</v>
      </c>
      <c r="AJ726">
        <v>243.73</v>
      </c>
      <c r="AK726">
        <v>244.53</v>
      </c>
      <c r="AL726">
        <v>244.53</v>
      </c>
      <c r="AM726">
        <v>238.16</v>
      </c>
      <c r="AN726">
        <v>240.95</v>
      </c>
      <c r="AO726">
        <v>238.95</v>
      </c>
      <c r="AP726">
        <v>238.95</v>
      </c>
      <c r="AQ726">
        <v>238.95</v>
      </c>
      <c r="AR726">
        <v>233.38</v>
      </c>
      <c r="AS726">
        <v>233.38</v>
      </c>
      <c r="AT726">
        <v>230.99</v>
      </c>
      <c r="AU726">
        <v>233.38</v>
      </c>
      <c r="AV726">
        <v>238.16</v>
      </c>
      <c r="AW726">
        <v>238.95</v>
      </c>
      <c r="AX726">
        <v>240.55</v>
      </c>
      <c r="AY726">
        <v>241.34</v>
      </c>
      <c r="AZ726">
        <v>241.34</v>
      </c>
      <c r="BA726">
        <v>241.34</v>
      </c>
      <c r="BB726">
        <v>240.15</v>
      </c>
      <c r="BC726">
        <v>239.75</v>
      </c>
      <c r="BD726">
        <v>239.75</v>
      </c>
      <c r="BE726">
        <v>238.95</v>
      </c>
      <c r="BF726">
        <v>238.95</v>
      </c>
      <c r="BG726">
        <v>238.95</v>
      </c>
      <c r="BH726">
        <v>239.75</v>
      </c>
      <c r="BI726">
        <v>237.36</v>
      </c>
      <c r="BJ726">
        <v>236.56</v>
      </c>
      <c r="BK726">
        <v>235.77</v>
      </c>
      <c r="BL726">
        <v>234.97</v>
      </c>
      <c r="BM726">
        <v>230.99</v>
      </c>
      <c r="BN726">
        <v>231.39</v>
      </c>
      <c r="BO726">
        <v>232.58</v>
      </c>
      <c r="BP726">
        <v>232.58</v>
      </c>
      <c r="BQ726">
        <v>232.58</v>
      </c>
      <c r="BR726" s="10">
        <f t="shared" si="22"/>
        <v>4.2866110662720842E-2</v>
      </c>
      <c r="BS726" s="11" cm="1">
        <f t="array" aca="1" ref="BS726" ca="1">_xlfn.PERCENTILE.INC((OFFSET(E726,0,1,1,COLUMNS(E726:BQ726)-1) - E726:BP726) / E726:BP726, 0.05) * SQRT(COUNT(E726:BQ726) - 1)</f>
        <v>-0.20511219840390232</v>
      </c>
      <c r="BT726" s="10" cm="1">
        <f t="array" aca="1" ref="BT726" ca="1">_xlfn.STDEV.P((E726:BP726 - OFFSET(E726:BP726,0,1)) / OFFSET(E726:BP726,0,1)) * SQRT(COUNT(E726:BQ726)-1)</f>
        <v>0.12060660864134166</v>
      </c>
      <c r="BU726" s="10" cm="1">
        <f t="array" ref="BU726">-(MAX(1 - (E726:BQ726 / _xlfn.SCAN(E726, E726:BQ726, _xlfn.LAMBDA(_xlpm.a,_xlpm.b, MAX(_xlpm.a, _xlpm.b))))))</f>
        <v>-0.13568289839476289</v>
      </c>
      <c r="BV726" s="12">
        <f t="shared" ca="1" si="23"/>
        <v>4.2223590012368348E-2</v>
      </c>
    </row>
    <row r="727" spans="1:74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495.2</v>
      </c>
      <c r="F727">
        <v>490.5</v>
      </c>
      <c r="G727">
        <v>486.7</v>
      </c>
      <c r="H727">
        <v>480.7</v>
      </c>
      <c r="I727">
        <v>489.4</v>
      </c>
      <c r="J727">
        <v>491.5</v>
      </c>
      <c r="K727">
        <v>484.5</v>
      </c>
      <c r="L727">
        <v>493</v>
      </c>
      <c r="M727">
        <v>494</v>
      </c>
      <c r="N727">
        <v>496.4</v>
      </c>
      <c r="O727">
        <v>500</v>
      </c>
      <c r="P727">
        <v>511.4</v>
      </c>
      <c r="Q727">
        <v>526</v>
      </c>
      <c r="R727">
        <v>526.4</v>
      </c>
      <c r="S727">
        <v>530</v>
      </c>
      <c r="T727">
        <v>533</v>
      </c>
      <c r="U727">
        <v>518.4</v>
      </c>
      <c r="V727">
        <v>513.6</v>
      </c>
      <c r="W727">
        <v>526.4</v>
      </c>
      <c r="X727">
        <v>524.79999999999995</v>
      </c>
      <c r="Y727">
        <v>530</v>
      </c>
      <c r="Z727">
        <v>523.6</v>
      </c>
      <c r="AA727">
        <v>520</v>
      </c>
      <c r="AB727">
        <v>517.20000000000005</v>
      </c>
      <c r="AC727">
        <v>529.4</v>
      </c>
      <c r="AD727">
        <v>543.20000000000005</v>
      </c>
      <c r="AE727">
        <v>527</v>
      </c>
      <c r="AF727">
        <v>527</v>
      </c>
      <c r="AG727">
        <v>529.20000000000005</v>
      </c>
      <c r="AH727">
        <v>524.6</v>
      </c>
      <c r="AI727">
        <v>527.4</v>
      </c>
      <c r="AJ727">
        <v>518.4</v>
      </c>
      <c r="AK727">
        <v>520.20000000000005</v>
      </c>
      <c r="AL727">
        <v>503.2</v>
      </c>
      <c r="AM727">
        <v>495.8</v>
      </c>
      <c r="AN727">
        <v>496.8</v>
      </c>
      <c r="AO727">
        <v>489.7</v>
      </c>
      <c r="AP727">
        <v>499.2</v>
      </c>
      <c r="AQ727">
        <v>501.8</v>
      </c>
      <c r="AR727">
        <v>508.8</v>
      </c>
      <c r="AS727">
        <v>508.8</v>
      </c>
      <c r="AT727">
        <v>523.4</v>
      </c>
      <c r="AU727">
        <v>522</v>
      </c>
      <c r="AV727">
        <v>512.6</v>
      </c>
      <c r="AW727">
        <v>516.20000000000005</v>
      </c>
      <c r="AX727">
        <v>513.4</v>
      </c>
      <c r="AY727">
        <v>505.4</v>
      </c>
      <c r="AZ727">
        <v>509</v>
      </c>
      <c r="BA727">
        <v>537.20000000000005</v>
      </c>
      <c r="BB727">
        <v>510.8</v>
      </c>
      <c r="BC727">
        <v>485.5</v>
      </c>
      <c r="BD727">
        <v>479.3</v>
      </c>
      <c r="BE727">
        <v>501.2</v>
      </c>
      <c r="BF727">
        <v>505.6</v>
      </c>
      <c r="BG727">
        <v>505.4</v>
      </c>
      <c r="BH727">
        <v>500.4</v>
      </c>
      <c r="BI727">
        <v>494.9</v>
      </c>
      <c r="BJ727">
        <v>486</v>
      </c>
      <c r="BK727">
        <v>471.6</v>
      </c>
      <c r="BL727">
        <v>468</v>
      </c>
      <c r="BM727">
        <v>472.4</v>
      </c>
      <c r="BN727">
        <v>474.3</v>
      </c>
      <c r="BO727">
        <v>473.9</v>
      </c>
      <c r="BP727">
        <v>474.9</v>
      </c>
      <c r="BQ727">
        <v>469.2</v>
      </c>
      <c r="BR727" s="10">
        <f t="shared" si="22"/>
        <v>-5.2504038772213248E-2</v>
      </c>
      <c r="BS727" s="11" cm="1">
        <f t="array" aca="1" ref="BS727" ca="1">_xlfn.PERCENTILE.INC((OFFSET(E727,0,1,1,COLUMNS(E727:BQ727)-1) - E727:BP727) / E727:BP727, 0.05) * SQRT(COUNT(E727:BQ727) - 1)</f>
        <v>-0.23835378825069597</v>
      </c>
      <c r="BT727" s="10" cm="1">
        <f t="array" aca="1" ref="BT727" ca="1">_xlfn.STDEV.P((E727:BP727 - OFFSET(E727:BP727,0,1)) / OFFSET(E727:BP727,0,1)) * SQRT(COUNT(E727:BQ727)-1)</f>
        <v>0.15042081693229101</v>
      </c>
      <c r="BU727" s="10" cm="1">
        <f t="array" ref="BU727">-(MAX(1 - (E727:BQ727 / _xlfn.SCAN(E727, E727:BQ727, _xlfn.LAMBDA(_xlpm.a,_xlpm.b, MAX(_xlpm.a, _xlpm.b))))))</f>
        <v>-0.13843888070692201</v>
      </c>
      <c r="BV727" s="12">
        <f t="shared" ca="1" si="23"/>
        <v>-0.6001676315819815</v>
      </c>
    </row>
    <row r="728" spans="1:74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244.6</v>
      </c>
      <c r="F728">
        <v>245.4</v>
      </c>
      <c r="G728">
        <v>240.2</v>
      </c>
      <c r="H728">
        <v>234.2</v>
      </c>
      <c r="I728">
        <v>236.6</v>
      </c>
      <c r="J728">
        <v>237.4</v>
      </c>
      <c r="K728">
        <v>242</v>
      </c>
      <c r="L728">
        <v>260</v>
      </c>
      <c r="M728">
        <v>258</v>
      </c>
      <c r="N728">
        <v>256.60000000000002</v>
      </c>
      <c r="O728">
        <v>250.2</v>
      </c>
      <c r="P728">
        <v>258.39999999999998</v>
      </c>
      <c r="Q728">
        <v>276.39999999999998</v>
      </c>
      <c r="R728">
        <v>275.60000000000002</v>
      </c>
      <c r="S728">
        <v>272.2</v>
      </c>
      <c r="T728">
        <v>276</v>
      </c>
      <c r="U728">
        <v>281.2</v>
      </c>
      <c r="V728">
        <v>278.60000000000002</v>
      </c>
      <c r="W728">
        <v>279.2</v>
      </c>
      <c r="X728">
        <v>276.2</v>
      </c>
      <c r="Y728">
        <v>268.60000000000002</v>
      </c>
      <c r="Z728">
        <v>268.39999999999998</v>
      </c>
      <c r="AA728">
        <v>261</v>
      </c>
      <c r="AB728">
        <v>266.39999999999998</v>
      </c>
      <c r="AC728">
        <v>272.60000000000002</v>
      </c>
      <c r="AD728">
        <v>267.60000000000002</v>
      </c>
      <c r="AE728">
        <v>263.39999999999998</v>
      </c>
      <c r="AF728">
        <v>267.60000000000002</v>
      </c>
      <c r="AG728">
        <v>262.2</v>
      </c>
      <c r="AH728">
        <v>258</v>
      </c>
      <c r="AI728">
        <v>256.60000000000002</v>
      </c>
      <c r="AJ728">
        <v>258</v>
      </c>
      <c r="AK728">
        <v>257.60000000000002</v>
      </c>
      <c r="AL728">
        <v>263.2</v>
      </c>
      <c r="AM728">
        <v>262.60000000000002</v>
      </c>
      <c r="AN728">
        <v>263</v>
      </c>
      <c r="AO728">
        <v>262</v>
      </c>
      <c r="AP728">
        <v>265.8</v>
      </c>
      <c r="AQ728">
        <v>262</v>
      </c>
      <c r="AR728">
        <v>261.60000000000002</v>
      </c>
      <c r="AS728">
        <v>261.60000000000002</v>
      </c>
      <c r="AT728">
        <v>268.39999999999998</v>
      </c>
      <c r="AU728">
        <v>275.39999999999998</v>
      </c>
      <c r="AV728">
        <v>275</v>
      </c>
      <c r="AW728">
        <v>275.2</v>
      </c>
      <c r="AX728">
        <v>272.39999999999998</v>
      </c>
      <c r="AY728">
        <v>270</v>
      </c>
      <c r="AZ728">
        <v>261.2</v>
      </c>
      <c r="BA728">
        <v>266.39999999999998</v>
      </c>
      <c r="BB728">
        <v>264</v>
      </c>
      <c r="BC728">
        <v>267.8</v>
      </c>
      <c r="BD728">
        <v>266.2</v>
      </c>
      <c r="BE728">
        <v>266.60000000000002</v>
      </c>
      <c r="BF728">
        <v>272.2</v>
      </c>
      <c r="BG728">
        <v>270.8</v>
      </c>
      <c r="BH728">
        <v>270</v>
      </c>
      <c r="BI728">
        <v>260</v>
      </c>
      <c r="BJ728">
        <v>272.39999999999998</v>
      </c>
      <c r="BK728">
        <v>278</v>
      </c>
      <c r="BL728">
        <v>273.39999999999998</v>
      </c>
      <c r="BM728">
        <v>259.39999999999998</v>
      </c>
      <c r="BN728">
        <v>253.4</v>
      </c>
      <c r="BO728">
        <v>249</v>
      </c>
      <c r="BP728">
        <v>245</v>
      </c>
      <c r="BQ728">
        <v>252.8</v>
      </c>
      <c r="BR728" s="10">
        <f t="shared" si="22"/>
        <v>3.3524121013900315E-2</v>
      </c>
      <c r="BS728" s="11" cm="1">
        <f t="array" aca="1" ref="BS728" ca="1">_xlfn.PERCENTILE.INC((OFFSET(E728,0,1,1,COLUMNS(E728:BQ728)-1) - E728:BP728) / E728:BP728, 0.05) * SQRT(COUNT(E728:BQ728) - 1)</f>
        <v>-0.22050092213789155</v>
      </c>
      <c r="BT728" s="10" cm="1">
        <f t="array" aca="1" ref="BT728" ca="1">_xlfn.STDEV.P((E728:BP728 - OFFSET(E728:BP728,0,1)) / OFFSET(E728:BP728,0,1)) * SQRT(COUNT(E728:BQ728)-1)</f>
        <v>0.1770311016664656</v>
      </c>
      <c r="BU728" s="10" cm="1">
        <f t="array" ref="BU728">-(MAX(1 - (E728:BQ728 / _xlfn.SCAN(E728, E728:BQ728, _xlfn.LAMBDA(_xlpm.a,_xlpm.b, MAX(_xlpm.a, _xlpm.b))))))</f>
        <v>-0.12873399715504974</v>
      </c>
      <c r="BV728" s="12">
        <f t="shared" ca="1" si="23"/>
        <v>-2.4004514533116823E-2</v>
      </c>
    </row>
    <row r="729" spans="1:74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25.105</v>
      </c>
      <c r="F729">
        <v>24.94</v>
      </c>
      <c r="G729">
        <v>24.43</v>
      </c>
      <c r="H729">
        <v>23.54</v>
      </c>
      <c r="I729">
        <v>24.024999999999999</v>
      </c>
      <c r="J729">
        <v>23.93</v>
      </c>
      <c r="K729">
        <v>24.31</v>
      </c>
      <c r="L729">
        <v>24.975000000000001</v>
      </c>
      <c r="M729">
        <v>25.204999999999998</v>
      </c>
      <c r="N729">
        <v>24.945</v>
      </c>
      <c r="O729">
        <v>24.885000000000002</v>
      </c>
      <c r="P729">
        <v>25.16</v>
      </c>
      <c r="Q729">
        <v>24.824999999999999</v>
      </c>
      <c r="R729">
        <v>25.19</v>
      </c>
      <c r="S729">
        <v>24.83</v>
      </c>
      <c r="T729">
        <v>25.22</v>
      </c>
      <c r="U729">
        <v>25.824999999999999</v>
      </c>
      <c r="V729">
        <v>25.645</v>
      </c>
      <c r="W729">
        <v>25.465</v>
      </c>
      <c r="X729">
        <v>25.675000000000001</v>
      </c>
      <c r="Y729">
        <v>26.3</v>
      </c>
      <c r="Z729">
        <v>25.79</v>
      </c>
      <c r="AA729">
        <v>25.43</v>
      </c>
      <c r="AB729">
        <v>25.25</v>
      </c>
      <c r="AC729">
        <v>25.175000000000001</v>
      </c>
      <c r="AD729">
        <v>24.93</v>
      </c>
      <c r="AE729">
        <v>24.47</v>
      </c>
      <c r="AF729">
        <v>24.74</v>
      </c>
      <c r="AG729">
        <v>24.78</v>
      </c>
      <c r="AH729">
        <v>24.625</v>
      </c>
      <c r="AI729">
        <v>24.72</v>
      </c>
      <c r="AJ729">
        <v>24.27</v>
      </c>
      <c r="AK729">
        <v>24.39</v>
      </c>
      <c r="AL729">
        <v>24.09</v>
      </c>
      <c r="AM729">
        <v>23.7</v>
      </c>
      <c r="AN729">
        <v>23.594999999999999</v>
      </c>
      <c r="AO729">
        <v>24.254999999999999</v>
      </c>
      <c r="AP729">
        <v>24.32</v>
      </c>
      <c r="AQ729">
        <v>24.125</v>
      </c>
      <c r="AR729">
        <v>24.074999999999999</v>
      </c>
      <c r="AS729">
        <v>24.425000000000001</v>
      </c>
      <c r="AT729">
        <v>24.67</v>
      </c>
      <c r="AU729">
        <v>24.594999999999999</v>
      </c>
      <c r="AV729">
        <v>24.53</v>
      </c>
      <c r="AW729">
        <v>25.1</v>
      </c>
      <c r="AX729">
        <v>24.95</v>
      </c>
      <c r="AY729">
        <v>24.965</v>
      </c>
      <c r="AZ729">
        <v>24.895</v>
      </c>
      <c r="BA729">
        <v>24.254999999999999</v>
      </c>
      <c r="BB729">
        <v>24.204999999999998</v>
      </c>
      <c r="BC729">
        <v>24.33</v>
      </c>
      <c r="BD729">
        <v>24.01</v>
      </c>
      <c r="BE729">
        <v>23.495000000000001</v>
      </c>
      <c r="BF729">
        <v>23.984999999999999</v>
      </c>
      <c r="BG729">
        <v>24.355</v>
      </c>
      <c r="BH729">
        <v>23.76</v>
      </c>
      <c r="BI729">
        <v>23.76</v>
      </c>
      <c r="BJ729">
        <v>23.98</v>
      </c>
      <c r="BK729">
        <v>23.48</v>
      </c>
      <c r="BL729">
        <v>23.335000000000001</v>
      </c>
      <c r="BM729">
        <v>23.024999999999999</v>
      </c>
      <c r="BN729">
        <v>23.04</v>
      </c>
      <c r="BO729">
        <v>23.33</v>
      </c>
      <c r="BP729">
        <v>23.86</v>
      </c>
      <c r="BQ729">
        <v>23.774999999999999</v>
      </c>
      <c r="BR729" s="10">
        <f t="shared" si="22"/>
        <v>-5.297749452300346E-2</v>
      </c>
      <c r="BS729" s="11" cm="1">
        <f t="array" aca="1" ref="BS729" ca="1">_xlfn.PERCENTILE.INC((OFFSET(E729,0,1,1,COLUMNS(E729:BQ729)-1) - E729:BP729) / E729:BP729, 0.05) * SQRT(COUNT(E729:BQ729) - 1)</f>
        <v>-0.17087674408668352</v>
      </c>
      <c r="BT729" s="10" cm="1">
        <f t="array" aca="1" ref="BT729" ca="1">_xlfn.STDEV.P((E729:BP729 - OFFSET(E729:BP729,0,1)) / OFFSET(E729:BP729,0,1)) * SQRT(COUNT(E729:BQ729)-1)</f>
        <v>0.11633038647869517</v>
      </c>
      <c r="BU729" s="10" cm="1">
        <f t="array" ref="BU729">-(MAX(1 - (E729:BQ729 / _xlfn.SCAN(E729, E729:BQ729, _xlfn.LAMBDA(_xlpm.a,_xlpm.b, MAX(_xlpm.a, _xlpm.b))))))</f>
        <v>-0.12452471482889738</v>
      </c>
      <c r="BV729" s="12">
        <f t="shared" ca="1" si="23"/>
        <v>-0.78011570266974373</v>
      </c>
    </row>
    <row r="730" spans="1:74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5.88</v>
      </c>
      <c r="F730">
        <v>6.48</v>
      </c>
      <c r="G730">
        <v>6.63</v>
      </c>
      <c r="H730">
        <v>6.48</v>
      </c>
      <c r="I730">
        <v>6.58</v>
      </c>
      <c r="J730">
        <v>5.88</v>
      </c>
      <c r="K730">
        <v>5.98</v>
      </c>
      <c r="L730">
        <v>5.98</v>
      </c>
      <c r="M730">
        <v>5.98</v>
      </c>
      <c r="N730">
        <v>6.18</v>
      </c>
      <c r="O730">
        <v>6.28</v>
      </c>
      <c r="P730">
        <v>6.03</v>
      </c>
      <c r="Q730">
        <v>6.45</v>
      </c>
      <c r="R730">
        <v>5.9</v>
      </c>
      <c r="S730">
        <v>5.93</v>
      </c>
      <c r="T730">
        <v>6.28</v>
      </c>
      <c r="U730">
        <v>6.08</v>
      </c>
      <c r="V730">
        <v>5.6</v>
      </c>
      <c r="W730">
        <v>6.3</v>
      </c>
      <c r="X730">
        <v>5.7</v>
      </c>
      <c r="Y730">
        <v>5.9</v>
      </c>
      <c r="Z730">
        <v>5.9</v>
      </c>
      <c r="AA730">
        <v>6</v>
      </c>
      <c r="AB730">
        <v>6</v>
      </c>
      <c r="AC730">
        <v>5.5</v>
      </c>
      <c r="AD730">
        <v>5.78</v>
      </c>
      <c r="AE730">
        <v>5.78</v>
      </c>
      <c r="AF730">
        <v>6</v>
      </c>
      <c r="AG730">
        <v>6</v>
      </c>
      <c r="AH730">
        <v>5.9</v>
      </c>
      <c r="AI730">
        <v>5.93</v>
      </c>
      <c r="AJ730">
        <v>5.85</v>
      </c>
      <c r="AK730">
        <v>5.8</v>
      </c>
      <c r="AL730">
        <v>5.35</v>
      </c>
      <c r="AM730">
        <v>5.23</v>
      </c>
      <c r="AN730">
        <v>5.2</v>
      </c>
      <c r="AO730">
        <v>5.18</v>
      </c>
      <c r="AP730">
        <v>5.4</v>
      </c>
      <c r="AQ730">
        <v>5.45</v>
      </c>
      <c r="AR730">
        <v>5.13</v>
      </c>
      <c r="AS730">
        <v>5.13</v>
      </c>
      <c r="AT730">
        <v>5.5</v>
      </c>
      <c r="AU730">
        <v>5.38</v>
      </c>
      <c r="AV730">
        <v>5.23</v>
      </c>
      <c r="AW730">
        <v>5.13</v>
      </c>
      <c r="AX730">
        <v>5.13</v>
      </c>
      <c r="AY730">
        <v>5.13</v>
      </c>
      <c r="AZ730">
        <v>4.93</v>
      </c>
      <c r="BA730">
        <v>5.05</v>
      </c>
      <c r="BB730">
        <v>5.0999999999999996</v>
      </c>
      <c r="BC730">
        <v>5.13</v>
      </c>
      <c r="BD730">
        <v>5.08</v>
      </c>
      <c r="BE730">
        <v>4.7300000000000004</v>
      </c>
      <c r="BF730">
        <v>4.49</v>
      </c>
      <c r="BG730">
        <v>4.46</v>
      </c>
      <c r="BH730">
        <v>4.45</v>
      </c>
      <c r="BI730">
        <v>4.24</v>
      </c>
      <c r="BJ730">
        <v>4.33</v>
      </c>
      <c r="BK730">
        <v>4.1500000000000004</v>
      </c>
      <c r="BL730">
        <v>4.5999999999999996</v>
      </c>
      <c r="BM730">
        <v>4.49</v>
      </c>
      <c r="BN730">
        <v>4.5599999999999996</v>
      </c>
      <c r="BO730">
        <v>4.46</v>
      </c>
      <c r="BP730">
        <v>4.45</v>
      </c>
      <c r="BQ730">
        <v>4.46</v>
      </c>
      <c r="BR730" s="10">
        <f t="shared" si="22"/>
        <v>-0.24149659863945577</v>
      </c>
      <c r="BS730" s="11" cm="1">
        <f t="array" aca="1" ref="BS730" ca="1">_xlfn.PERCENTILE.INC((OFFSET(E730,0,1,1,COLUMNS(E730:BQ730)-1) - E730:BP730) / E730:BP730, 0.05) * SQRT(COUNT(E730:BQ730) - 1)</f>
        <v>-0.66140350877192988</v>
      </c>
      <c r="BT730" s="10" cm="1">
        <f t="array" aca="1" ref="BT730" ca="1">_xlfn.STDEV.P((E730:BP730 - OFFSET(E730:BP730,0,1)) / OFFSET(E730:BP730,0,1)) * SQRT(COUNT(E730:BQ730)-1)</f>
        <v>0.3651995520083256</v>
      </c>
      <c r="BU730" s="10" cm="1">
        <f t="array" ref="BU730">-(MAX(1 - (E730:BQ730 / _xlfn.SCAN(E730, E730:BQ730, _xlfn.LAMBDA(_xlpm.a,_xlpm.b, MAX(_xlpm.a, _xlpm.b))))))</f>
        <v>-0.37405731523378571</v>
      </c>
      <c r="BV730" s="12">
        <f t="shared" ca="1" si="23"/>
        <v>-0.76470593616652571</v>
      </c>
    </row>
    <row r="731" spans="1:74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3.5979999999999999</v>
      </c>
      <c r="F731">
        <v>3.5920000000000001</v>
      </c>
      <c r="G731">
        <v>3.6</v>
      </c>
      <c r="H731">
        <v>3.4220000000000002</v>
      </c>
      <c r="I731">
        <v>3.4820000000000002</v>
      </c>
      <c r="J731">
        <v>3.6019999999999999</v>
      </c>
      <c r="K731">
        <v>3.6659999999999999</v>
      </c>
      <c r="L731">
        <v>3.698</v>
      </c>
      <c r="M731">
        <v>3.7240000000000002</v>
      </c>
      <c r="N731">
        <v>3.6779999999999999</v>
      </c>
      <c r="O731">
        <v>3.6760000000000002</v>
      </c>
      <c r="P731">
        <v>3.6880000000000002</v>
      </c>
      <c r="Q731">
        <v>3.68</v>
      </c>
      <c r="R731">
        <v>3.6739999999999999</v>
      </c>
      <c r="S731">
        <v>3.6619999999999999</v>
      </c>
      <c r="T731">
        <v>3.7160000000000002</v>
      </c>
      <c r="U731">
        <v>3.698</v>
      </c>
      <c r="V731">
        <v>3.706</v>
      </c>
      <c r="W731">
        <v>3.7519999999999998</v>
      </c>
      <c r="X731">
        <v>3.6880000000000002</v>
      </c>
      <c r="Y731">
        <v>3.7360000000000002</v>
      </c>
      <c r="Z731">
        <v>3.7360000000000002</v>
      </c>
      <c r="AA731">
        <v>3.71</v>
      </c>
      <c r="AB731">
        <v>3.6760000000000002</v>
      </c>
      <c r="AC731">
        <v>3.66</v>
      </c>
      <c r="AD731">
        <v>3.6120000000000001</v>
      </c>
      <c r="AE731">
        <v>3.496</v>
      </c>
      <c r="AF731">
        <v>3.5419999999999998</v>
      </c>
      <c r="AG731">
        <v>3.5379999999999998</v>
      </c>
      <c r="AH731">
        <v>3.5960000000000001</v>
      </c>
      <c r="AI731">
        <v>3.6120000000000001</v>
      </c>
      <c r="AJ731">
        <v>3.6120000000000001</v>
      </c>
      <c r="AK731">
        <v>3.5779999999999998</v>
      </c>
      <c r="AL731">
        <v>3.5739999999999998</v>
      </c>
      <c r="AM731">
        <v>3.5819999999999999</v>
      </c>
      <c r="AN731">
        <v>3.556</v>
      </c>
      <c r="AO731">
        <v>3.5619999999999998</v>
      </c>
      <c r="AP731">
        <v>3.5619999999999998</v>
      </c>
      <c r="AQ731">
        <v>3.56</v>
      </c>
      <c r="AR731">
        <v>3.56</v>
      </c>
      <c r="AS731">
        <v>3.6080000000000001</v>
      </c>
      <c r="AT731">
        <v>3.6659999999999999</v>
      </c>
      <c r="AU731">
        <v>3.73</v>
      </c>
      <c r="AV731">
        <v>3.6920000000000002</v>
      </c>
      <c r="AW731">
        <v>3.7</v>
      </c>
      <c r="AX731">
        <v>3.69</v>
      </c>
      <c r="AY731">
        <v>3.714</v>
      </c>
      <c r="AZ731">
        <v>3.62</v>
      </c>
      <c r="BA731">
        <v>3.62</v>
      </c>
      <c r="BB731">
        <v>3.6520000000000001</v>
      </c>
      <c r="BC731">
        <v>3.798</v>
      </c>
      <c r="BD731">
        <v>3.806</v>
      </c>
      <c r="BE731">
        <v>3.82</v>
      </c>
      <c r="BF731">
        <v>3.6619999999999999</v>
      </c>
      <c r="BG731">
        <v>3.778</v>
      </c>
      <c r="BH731">
        <v>3.78</v>
      </c>
      <c r="BI731">
        <v>3.79</v>
      </c>
      <c r="BJ731">
        <v>3.7519999999999998</v>
      </c>
      <c r="BK731">
        <v>3.7080000000000002</v>
      </c>
      <c r="BL731">
        <v>3.746</v>
      </c>
      <c r="BM731">
        <v>3.69</v>
      </c>
      <c r="BN731">
        <v>3.64</v>
      </c>
      <c r="BO731">
        <v>3.71</v>
      </c>
      <c r="BP731">
        <v>3.8740000000000001</v>
      </c>
      <c r="BQ731">
        <v>3.8919999999999999</v>
      </c>
      <c r="BR731" s="10">
        <f t="shared" si="22"/>
        <v>8.1712062256809354E-2</v>
      </c>
      <c r="BS731" s="11" cm="1">
        <f t="array" aca="1" ref="BS731" ca="1">_xlfn.PERCENTILE.INC((OFFSET(E731,0,1,1,COLUMNS(E731:BQ731)-1) - E731:BP731) / E731:BP731, 0.05) * SQRT(COUNT(E731:BQ731) - 1)</f>
        <v>-0.19257462973615611</v>
      </c>
      <c r="BT731" s="10" cm="1">
        <f t="array" aca="1" ref="BT731" ca="1">_xlfn.STDEV.P((E731:BP731 - OFFSET(E731:BP731,0,1)) / OFFSET(E731:BP731,0,1)) * SQRT(COUNT(E731:BQ731)-1)</f>
        <v>0.12814626148306063</v>
      </c>
      <c r="BU731" s="10" cm="1">
        <f t="array" ref="BU731">-(MAX(1 - (E731:BQ731 / _xlfn.SCAN(E731, E731:BQ731, _xlfn.LAMBDA(_xlpm.a,_xlpm.b, MAX(_xlpm.a, _xlpm.b))))))</f>
        <v>-6.8230277185501009E-2</v>
      </c>
      <c r="BV731" s="12">
        <f t="shared" ca="1" si="23"/>
        <v>0.34287692111838003</v>
      </c>
    </row>
    <row r="732" spans="1:74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405.5</v>
      </c>
      <c r="F732">
        <v>407</v>
      </c>
      <c r="G732">
        <v>405.5</v>
      </c>
      <c r="H732">
        <v>414</v>
      </c>
      <c r="I732">
        <v>413.5</v>
      </c>
      <c r="J732">
        <v>414</v>
      </c>
      <c r="K732">
        <v>416.5</v>
      </c>
      <c r="L732">
        <v>415</v>
      </c>
      <c r="M732">
        <v>415</v>
      </c>
      <c r="N732">
        <v>420</v>
      </c>
      <c r="O732">
        <v>421</v>
      </c>
      <c r="P732">
        <v>417.5</v>
      </c>
      <c r="Q732">
        <v>415.5</v>
      </c>
      <c r="R732">
        <v>412</v>
      </c>
      <c r="S732">
        <v>412.5</v>
      </c>
      <c r="T732">
        <v>416</v>
      </c>
      <c r="U732">
        <v>412.5</v>
      </c>
      <c r="V732">
        <v>413.5</v>
      </c>
      <c r="W732">
        <v>419</v>
      </c>
      <c r="X732">
        <v>421.5</v>
      </c>
      <c r="Y732">
        <v>418.5</v>
      </c>
      <c r="Z732">
        <v>423</v>
      </c>
      <c r="AA732">
        <v>424</v>
      </c>
      <c r="AB732">
        <v>427</v>
      </c>
      <c r="AC732">
        <v>427.5</v>
      </c>
      <c r="AD732">
        <v>426</v>
      </c>
      <c r="AE732">
        <v>433</v>
      </c>
      <c r="AF732">
        <v>441.5</v>
      </c>
      <c r="AG732">
        <v>442</v>
      </c>
      <c r="AH732">
        <v>439.5</v>
      </c>
      <c r="AI732">
        <v>442.5</v>
      </c>
      <c r="AJ732">
        <v>439.5</v>
      </c>
      <c r="AK732">
        <v>438.5</v>
      </c>
      <c r="AL732">
        <v>438.5</v>
      </c>
      <c r="AM732">
        <v>440</v>
      </c>
      <c r="AN732">
        <v>437.5</v>
      </c>
      <c r="AO732">
        <v>442</v>
      </c>
      <c r="AP732">
        <v>445</v>
      </c>
      <c r="AQ732">
        <v>459</v>
      </c>
      <c r="AR732">
        <v>452.5</v>
      </c>
      <c r="AS732">
        <v>456</v>
      </c>
      <c r="AT732">
        <v>461.5</v>
      </c>
      <c r="AU732">
        <v>464.5</v>
      </c>
      <c r="AV732">
        <v>468</v>
      </c>
      <c r="AW732">
        <v>463</v>
      </c>
      <c r="AX732">
        <v>457</v>
      </c>
      <c r="AY732">
        <v>452</v>
      </c>
      <c r="AZ732">
        <v>450</v>
      </c>
      <c r="BA732">
        <v>448.5</v>
      </c>
      <c r="BB732">
        <v>450</v>
      </c>
      <c r="BC732">
        <v>453.5</v>
      </c>
      <c r="BD732">
        <v>469</v>
      </c>
      <c r="BE732">
        <v>474</v>
      </c>
      <c r="BF732">
        <v>475</v>
      </c>
      <c r="BG732">
        <v>525</v>
      </c>
      <c r="BH732">
        <v>525</v>
      </c>
      <c r="BI732">
        <v>529</v>
      </c>
      <c r="BJ732">
        <v>525</v>
      </c>
      <c r="BK732">
        <v>529</v>
      </c>
      <c r="BL732">
        <v>533</v>
      </c>
      <c r="BM732">
        <v>523</v>
      </c>
      <c r="BN732">
        <v>537</v>
      </c>
      <c r="BO732">
        <v>544</v>
      </c>
      <c r="BP732">
        <v>544</v>
      </c>
      <c r="BQ732">
        <v>540</v>
      </c>
      <c r="BR732" s="10">
        <f t="shared" si="22"/>
        <v>0.33168927250308261</v>
      </c>
      <c r="BS732" s="11" cm="1">
        <f t="array" aca="1" ref="BS732" ca="1">_xlfn.PERCENTILE.INC((OFFSET(E732,0,1,1,COLUMNS(E732:BQ732)-1) - E732:BP732) / E732:BP732, 0.05) * SQRT(COUNT(E732:BQ732) - 1)</f>
        <v>-8.7218762273466865E-2</v>
      </c>
      <c r="BT732" s="10" cm="1">
        <f t="array" aca="1" ref="BT732" ca="1">_xlfn.STDEV.P((E732:BP732 - OFFSET(E732:BP732,0,1)) / OFFSET(E732:BP732,0,1)) * SQRT(COUNT(E732:BQ732)-1)</f>
        <v>0.12195984155898991</v>
      </c>
      <c r="BU732" s="10" cm="1">
        <f t="array" ref="BU732">-(MAX(1 - (E732:BQ732 / _xlfn.SCAN(E732, E732:BQ732, _xlfn.LAMBDA(_xlpm.a,_xlpm.b, MAX(_xlpm.a, _xlpm.b))))))</f>
        <v>-4.166666666666663E-2</v>
      </c>
      <c r="BV732" s="12">
        <f t="shared" ca="1" si="23"/>
        <v>2.4099375833827561</v>
      </c>
    </row>
    <row r="733" spans="1:74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68.2</v>
      </c>
      <c r="F733">
        <v>68</v>
      </c>
      <c r="G733">
        <v>68.5</v>
      </c>
      <c r="H733">
        <v>67.400000000000006</v>
      </c>
      <c r="I733">
        <v>69.099999999999994</v>
      </c>
      <c r="J733">
        <v>68.349999999999994</v>
      </c>
      <c r="K733">
        <v>68.55</v>
      </c>
      <c r="L733">
        <v>69.150000000000006</v>
      </c>
      <c r="M733">
        <v>68.349999999999994</v>
      </c>
      <c r="N733">
        <v>67.45</v>
      </c>
      <c r="O733">
        <v>66.75</v>
      </c>
      <c r="P733">
        <v>67</v>
      </c>
      <c r="Q733">
        <v>68.599999999999994</v>
      </c>
      <c r="R733">
        <v>69.45</v>
      </c>
      <c r="S733">
        <v>71.3</v>
      </c>
      <c r="T733">
        <v>69.3</v>
      </c>
      <c r="U733">
        <v>68.7</v>
      </c>
      <c r="V733">
        <v>68.7</v>
      </c>
      <c r="W733">
        <v>68.900000000000006</v>
      </c>
      <c r="X733">
        <v>68.45</v>
      </c>
      <c r="Y733">
        <v>68.5</v>
      </c>
      <c r="Z733">
        <v>69.25</v>
      </c>
      <c r="AA733">
        <v>68.75</v>
      </c>
      <c r="AB733">
        <v>68.599999999999994</v>
      </c>
      <c r="AC733">
        <v>69.8</v>
      </c>
      <c r="AD733">
        <v>68.849999999999994</v>
      </c>
      <c r="AE733">
        <v>71.2</v>
      </c>
      <c r="AF733">
        <v>70.150000000000006</v>
      </c>
      <c r="AG733">
        <v>71.599999999999994</v>
      </c>
      <c r="AH733">
        <v>70.599999999999994</v>
      </c>
      <c r="AI733">
        <v>70.650000000000006</v>
      </c>
      <c r="AJ733">
        <v>70.05</v>
      </c>
      <c r="AK733">
        <v>70</v>
      </c>
      <c r="AL733">
        <v>69.25</v>
      </c>
      <c r="AM733">
        <v>68.2</v>
      </c>
      <c r="AN733">
        <v>66.45</v>
      </c>
      <c r="AO733">
        <v>66.7</v>
      </c>
      <c r="AP733">
        <v>66.25</v>
      </c>
      <c r="AQ733">
        <v>63.2</v>
      </c>
      <c r="AR733">
        <v>64.5</v>
      </c>
      <c r="AS733">
        <v>65.400000000000006</v>
      </c>
      <c r="AT733">
        <v>68.900000000000006</v>
      </c>
      <c r="AU733">
        <v>72</v>
      </c>
      <c r="AV733">
        <v>74.45</v>
      </c>
      <c r="AW733">
        <v>76.099999999999994</v>
      </c>
      <c r="AX733">
        <v>78.349999999999994</v>
      </c>
      <c r="AY733">
        <v>76.349999999999994</v>
      </c>
      <c r="AZ733">
        <v>75.099999999999994</v>
      </c>
      <c r="BA733">
        <v>72.650000000000006</v>
      </c>
      <c r="BB733">
        <v>72.349999999999994</v>
      </c>
      <c r="BC733">
        <v>75.2</v>
      </c>
      <c r="BD733">
        <v>75.150000000000006</v>
      </c>
      <c r="BE733">
        <v>73.7</v>
      </c>
      <c r="BF733">
        <v>74.599999999999994</v>
      </c>
      <c r="BG733">
        <v>72.45</v>
      </c>
      <c r="BH733">
        <v>70.95</v>
      </c>
      <c r="BI733">
        <v>70.3</v>
      </c>
      <c r="BJ733">
        <v>70.75</v>
      </c>
      <c r="BK733">
        <v>70.25</v>
      </c>
      <c r="BL733">
        <v>74.900000000000006</v>
      </c>
      <c r="BM733">
        <v>72.650000000000006</v>
      </c>
      <c r="BN733">
        <v>69.3</v>
      </c>
      <c r="BO733">
        <v>70.599999999999994</v>
      </c>
      <c r="BP733">
        <v>71.2</v>
      </c>
      <c r="BQ733">
        <v>73.900000000000006</v>
      </c>
      <c r="BR733" s="10">
        <f t="shared" si="22"/>
        <v>8.3577712609970711E-2</v>
      </c>
      <c r="BS733" s="11" cm="1">
        <f t="array" aca="1" ref="BS733" ca="1">_xlfn.PERCENTILE.INC((OFFSET(E733,0,1,1,COLUMNS(E733:BQ733)-1) - E733:BP733) / E733:BP733, 0.05) * SQRT(COUNT(E733:BQ733) - 1)</f>
        <v>-0.23885681355301244</v>
      </c>
      <c r="BT733" s="10" cm="1">
        <f t="array" aca="1" ref="BT733" ca="1">_xlfn.STDEV.P((E733:BP733 - OFFSET(E733:BP733,0,1)) / OFFSET(E733:BP733,0,1)) * SQRT(COUNT(E733:BQ733)-1)</f>
        <v>0.17841306610770025</v>
      </c>
      <c r="BU733" s="10" cm="1">
        <f t="array" ref="BU733">-(MAX(1 - (E733:BQ733 / _xlfn.SCAN(E733, E733:BQ733, _xlfn.LAMBDA(_xlpm.a,_xlpm.b, MAX(_xlpm.a, _xlpm.b))))))</f>
        <v>-0.11731843575418988</v>
      </c>
      <c r="BV733" s="12">
        <f t="shared" ca="1" si="23"/>
        <v>0.25673033339191714</v>
      </c>
    </row>
    <row r="734" spans="1:74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96.5</v>
      </c>
      <c r="F734">
        <v>96.7</v>
      </c>
      <c r="G734">
        <v>97.9</v>
      </c>
      <c r="H734">
        <v>97.2</v>
      </c>
      <c r="I734">
        <v>96</v>
      </c>
      <c r="J734">
        <v>97.3</v>
      </c>
      <c r="K734">
        <v>97.6</v>
      </c>
      <c r="L734">
        <v>99.5</v>
      </c>
      <c r="M734">
        <v>99.9</v>
      </c>
      <c r="N734">
        <v>99.3</v>
      </c>
      <c r="O734">
        <v>98.4</v>
      </c>
      <c r="P734">
        <v>99.3</v>
      </c>
      <c r="Q734">
        <v>103.2</v>
      </c>
      <c r="R734">
        <v>101.6</v>
      </c>
      <c r="S734">
        <v>102.6</v>
      </c>
      <c r="T734">
        <v>102</v>
      </c>
      <c r="U734">
        <v>100.4</v>
      </c>
      <c r="V734">
        <v>101.8</v>
      </c>
      <c r="W734">
        <v>101</v>
      </c>
      <c r="X734">
        <v>101.2</v>
      </c>
      <c r="Y734">
        <v>101.8</v>
      </c>
      <c r="Z734">
        <v>102.4</v>
      </c>
      <c r="AA734">
        <v>102.2</v>
      </c>
      <c r="AB734">
        <v>103</v>
      </c>
      <c r="AC734">
        <v>102</v>
      </c>
      <c r="AD734">
        <v>100.4</v>
      </c>
      <c r="AE734">
        <v>100.8</v>
      </c>
      <c r="AF734">
        <v>101.2</v>
      </c>
      <c r="AG734">
        <v>100.4</v>
      </c>
      <c r="AH734">
        <v>98.3</v>
      </c>
      <c r="AI734">
        <v>98.3</v>
      </c>
      <c r="AJ734">
        <v>98</v>
      </c>
      <c r="AK734">
        <v>97.1</v>
      </c>
      <c r="AL734">
        <v>95.8</v>
      </c>
      <c r="AM734">
        <v>94.6</v>
      </c>
      <c r="AN734">
        <v>91.9</v>
      </c>
      <c r="AO734">
        <v>92</v>
      </c>
      <c r="AP734">
        <v>93.2</v>
      </c>
      <c r="AQ734">
        <v>92.1</v>
      </c>
      <c r="AR734">
        <v>93.6</v>
      </c>
      <c r="AS734">
        <v>93.6</v>
      </c>
      <c r="AT734">
        <v>94</v>
      </c>
      <c r="AU734">
        <v>97.1</v>
      </c>
      <c r="AV734">
        <v>97.2</v>
      </c>
      <c r="AW734">
        <v>97.7</v>
      </c>
      <c r="AX734">
        <v>98.4</v>
      </c>
      <c r="AY734">
        <v>100.6</v>
      </c>
      <c r="AZ734">
        <v>100.8</v>
      </c>
      <c r="BA734">
        <v>103.4</v>
      </c>
      <c r="BB734">
        <v>102.2</v>
      </c>
      <c r="BC734">
        <v>102.8</v>
      </c>
      <c r="BD734">
        <v>103.6</v>
      </c>
      <c r="BE734">
        <v>104</v>
      </c>
      <c r="BF734">
        <v>105.8</v>
      </c>
      <c r="BG734">
        <v>106</v>
      </c>
      <c r="BH734">
        <v>101.8</v>
      </c>
      <c r="BI734">
        <v>102</v>
      </c>
      <c r="BJ734">
        <v>102.2</v>
      </c>
      <c r="BK734">
        <v>103.2</v>
      </c>
      <c r="BL734">
        <v>102</v>
      </c>
      <c r="BM734">
        <v>102.6</v>
      </c>
      <c r="BN734">
        <v>102.8</v>
      </c>
      <c r="BO734">
        <v>101</v>
      </c>
      <c r="BP734">
        <v>102.2</v>
      </c>
      <c r="BQ734">
        <v>102.8</v>
      </c>
      <c r="BR734" s="10">
        <f t="shared" si="22"/>
        <v>6.5284974093264225E-2</v>
      </c>
      <c r="BS734" s="11" cm="1">
        <f t="array" aca="1" ref="BS734" ca="1">_xlfn.PERCENTILE.INC((OFFSET(E734,0,1,1,COLUMNS(E734:BQ734)-1) - E734:BP734) / E734:BP734, 0.05) * SQRT(COUNT(E734:BQ734) - 1)</f>
        <v>-0.13788967727168663</v>
      </c>
      <c r="BT734" s="10" cm="1">
        <f t="array" aca="1" ref="BT734" ca="1">_xlfn.STDEV.P((E734:BP734 - OFFSET(E734:BP734,0,1)) / OFFSET(E734:BP734,0,1)) * SQRT(COUNT(E734:BQ734)-1)</f>
        <v>0.10742766161148475</v>
      </c>
      <c r="BU734" s="10" cm="1">
        <f t="array" ref="BU734">-(MAX(1 - (E734:BQ734 / _xlfn.SCAN(E734, E734:BQ734, _xlfn.LAMBDA(_xlpm.a,_xlpm.b, MAX(_xlpm.a, _xlpm.b))))))</f>
        <v>-0.10949612403100772</v>
      </c>
      <c r="BV734" s="12">
        <f t="shared" ca="1" si="23"/>
        <v>0.25609146670336169</v>
      </c>
    </row>
    <row r="735" spans="1:74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120</v>
      </c>
      <c r="F735">
        <v>122</v>
      </c>
      <c r="G735">
        <v>124</v>
      </c>
      <c r="H735">
        <v>121.6</v>
      </c>
      <c r="I735">
        <v>122.2</v>
      </c>
      <c r="J735">
        <v>122.4</v>
      </c>
      <c r="K735">
        <v>120.6</v>
      </c>
      <c r="L735">
        <v>122.2</v>
      </c>
      <c r="M735">
        <v>124.4</v>
      </c>
      <c r="N735">
        <v>120.4</v>
      </c>
      <c r="O735">
        <v>116.4</v>
      </c>
      <c r="P735">
        <v>118</v>
      </c>
      <c r="Q735">
        <v>119</v>
      </c>
      <c r="R735">
        <v>119.4</v>
      </c>
      <c r="S735">
        <v>119.4</v>
      </c>
      <c r="T735">
        <v>117</v>
      </c>
      <c r="U735">
        <v>118</v>
      </c>
      <c r="V735">
        <v>117</v>
      </c>
      <c r="W735">
        <v>115</v>
      </c>
      <c r="X735">
        <v>117.2</v>
      </c>
      <c r="Y735">
        <v>118.2</v>
      </c>
      <c r="Z735">
        <v>115.4</v>
      </c>
      <c r="AA735">
        <v>112.2</v>
      </c>
      <c r="AB735">
        <v>112.4</v>
      </c>
      <c r="AC735">
        <v>110.4</v>
      </c>
      <c r="AD735">
        <v>108.2</v>
      </c>
      <c r="AE735">
        <v>110</v>
      </c>
      <c r="AF735">
        <v>110</v>
      </c>
      <c r="AG735">
        <v>108.4</v>
      </c>
      <c r="AH735">
        <v>106.8</v>
      </c>
      <c r="AI735">
        <v>105.2</v>
      </c>
      <c r="AJ735">
        <v>102.8</v>
      </c>
      <c r="AK735">
        <v>103.2</v>
      </c>
      <c r="AL735">
        <v>103</v>
      </c>
      <c r="AM735">
        <v>104</v>
      </c>
      <c r="AN735">
        <v>105</v>
      </c>
      <c r="AO735">
        <v>108.6</v>
      </c>
      <c r="AP735">
        <v>103.6</v>
      </c>
      <c r="AQ735">
        <v>104.2</v>
      </c>
      <c r="AR735">
        <v>103.6</v>
      </c>
      <c r="AS735">
        <v>103.6</v>
      </c>
      <c r="AT735">
        <v>103.6</v>
      </c>
      <c r="AU735">
        <v>103</v>
      </c>
      <c r="AV735">
        <v>103.8</v>
      </c>
      <c r="AW735">
        <v>102.8</v>
      </c>
      <c r="AX735">
        <v>99.3</v>
      </c>
      <c r="AY735">
        <v>100.6</v>
      </c>
      <c r="AZ735">
        <v>100.8</v>
      </c>
      <c r="BA735">
        <v>99.5</v>
      </c>
      <c r="BB735">
        <v>102</v>
      </c>
      <c r="BC735">
        <v>101.4</v>
      </c>
      <c r="BD735">
        <v>80.3</v>
      </c>
      <c r="BE735">
        <v>80</v>
      </c>
      <c r="BF735">
        <v>78.3</v>
      </c>
      <c r="BG735">
        <v>75</v>
      </c>
      <c r="BH735">
        <v>71.5</v>
      </c>
      <c r="BI735">
        <v>70.3</v>
      </c>
      <c r="BJ735">
        <v>68</v>
      </c>
      <c r="BK735">
        <v>65</v>
      </c>
      <c r="BL735">
        <v>62.5</v>
      </c>
      <c r="BM735">
        <v>58.5</v>
      </c>
      <c r="BN735">
        <v>60.8</v>
      </c>
      <c r="BO735">
        <v>60</v>
      </c>
      <c r="BP735">
        <v>58.7</v>
      </c>
      <c r="BQ735">
        <v>58.4</v>
      </c>
      <c r="BR735" s="10">
        <f t="shared" si="22"/>
        <v>-0.51333333333333331</v>
      </c>
      <c r="BS735" s="11" cm="1">
        <f t="array" aca="1" ref="BS735" ca="1">_xlfn.PERCENTILE.INC((OFFSET(E735,0,1,1,COLUMNS(E735:BQ735)-1) - E735:BP735) / E735:BP735, 0.05) * SQRT(COUNT(E735:BQ735) - 1)</f>
        <v>-0.36601668291626044</v>
      </c>
      <c r="BT735" s="10" cm="1">
        <f t="array" aca="1" ref="BT735" ca="1">_xlfn.STDEV.P((E735:BP735 - OFFSET(E735:BP735,0,1)) / OFFSET(E735:BP735,0,1)) * SQRT(COUNT(E735:BQ735)-1)</f>
        <v>0.30316569467666693</v>
      </c>
      <c r="BU735" s="10" cm="1">
        <f t="array" ref="BU735">-(MAX(1 - (E735:BQ735 / _xlfn.SCAN(E735, E735:BQ735, _xlfn.LAMBDA(_xlpm.a,_xlpm.b, MAX(_xlpm.a, _xlpm.b))))))</f>
        <v>-0.53054662379421225</v>
      </c>
      <c r="BV735" s="12">
        <f t="shared" ca="1" si="23"/>
        <v>-1.8178409024403903</v>
      </c>
    </row>
    <row r="736" spans="1:74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128.6</v>
      </c>
      <c r="F736">
        <v>132</v>
      </c>
      <c r="G736">
        <v>131.5</v>
      </c>
      <c r="H736">
        <v>131.80000000000001</v>
      </c>
      <c r="I736">
        <v>135.80000000000001</v>
      </c>
      <c r="J736">
        <v>134.80000000000001</v>
      </c>
      <c r="K736">
        <v>136.69999999999999</v>
      </c>
      <c r="L736">
        <v>134.5</v>
      </c>
      <c r="M736">
        <v>124.9</v>
      </c>
      <c r="N736">
        <v>126.4</v>
      </c>
      <c r="O736">
        <v>126.3</v>
      </c>
      <c r="P736">
        <v>125.9</v>
      </c>
      <c r="Q736">
        <v>125.4</v>
      </c>
      <c r="R736">
        <v>133.6</v>
      </c>
      <c r="S736">
        <v>133.5</v>
      </c>
      <c r="T736">
        <v>135</v>
      </c>
      <c r="U736">
        <v>132.80000000000001</v>
      </c>
      <c r="V736">
        <v>132</v>
      </c>
      <c r="W736">
        <v>130.19999999999999</v>
      </c>
      <c r="X736">
        <v>132</v>
      </c>
      <c r="Y736">
        <v>133.6</v>
      </c>
      <c r="Z736">
        <v>134.69999999999999</v>
      </c>
      <c r="AA736">
        <v>132.19999999999999</v>
      </c>
      <c r="AB736">
        <v>133.69999999999999</v>
      </c>
      <c r="AC736">
        <v>135.9</v>
      </c>
      <c r="AD736">
        <v>134</v>
      </c>
      <c r="AE736">
        <v>133.4</v>
      </c>
      <c r="AF736">
        <v>133.19999999999999</v>
      </c>
      <c r="AG736">
        <v>133.4</v>
      </c>
      <c r="AH736">
        <v>132.30000000000001</v>
      </c>
      <c r="AI736">
        <v>132.5</v>
      </c>
      <c r="AJ736">
        <v>129.5</v>
      </c>
      <c r="AK736">
        <v>129.6</v>
      </c>
      <c r="AL736">
        <v>125.6</v>
      </c>
      <c r="AM736">
        <v>125.7</v>
      </c>
      <c r="AN736">
        <v>127.3</v>
      </c>
      <c r="AO736">
        <v>129.4</v>
      </c>
      <c r="AP736">
        <v>127.5</v>
      </c>
      <c r="AQ736">
        <v>132.5</v>
      </c>
      <c r="AR736">
        <v>139</v>
      </c>
      <c r="AS736">
        <v>141.6</v>
      </c>
      <c r="AT736">
        <v>136.19999999999999</v>
      </c>
      <c r="AU736">
        <v>137.1</v>
      </c>
      <c r="AV736">
        <v>135.5</v>
      </c>
      <c r="AW736">
        <v>130.4</v>
      </c>
      <c r="AX736">
        <v>137.19999999999999</v>
      </c>
      <c r="AY736">
        <v>138</v>
      </c>
      <c r="AZ736">
        <v>137.69999999999999</v>
      </c>
      <c r="BA736">
        <v>137.5</v>
      </c>
      <c r="BB736">
        <v>138.4</v>
      </c>
      <c r="BC736">
        <v>140</v>
      </c>
      <c r="BD736">
        <v>138.5</v>
      </c>
      <c r="BE736">
        <v>134</v>
      </c>
      <c r="BF736">
        <v>136.19999999999999</v>
      </c>
      <c r="BG736">
        <v>137.69999999999999</v>
      </c>
      <c r="BH736">
        <v>136</v>
      </c>
      <c r="BI736">
        <v>137.80000000000001</v>
      </c>
      <c r="BJ736">
        <v>142.19999999999999</v>
      </c>
      <c r="BK736">
        <v>134.4</v>
      </c>
      <c r="BL736">
        <v>133.5</v>
      </c>
      <c r="BM736">
        <v>135.19999999999999</v>
      </c>
      <c r="BN736">
        <v>134.30000000000001</v>
      </c>
      <c r="BO736">
        <v>134.69999999999999</v>
      </c>
      <c r="BP736">
        <v>139.30000000000001</v>
      </c>
      <c r="BQ736">
        <v>140.5</v>
      </c>
      <c r="BR736" s="10">
        <f t="shared" si="22"/>
        <v>9.2534992223950285E-2</v>
      </c>
      <c r="BS736" s="11" cm="1">
        <f t="array" aca="1" ref="BS736" ca="1">_xlfn.PERCENTILE.INC((OFFSET(E736,0,1,1,COLUMNS(E736:BQ736)-1) - E736:BP736) / E736:BP736, 0.05) * SQRT(COUNT(E736:BQ736) - 1)</f>
        <v>-0.29493012908468402</v>
      </c>
      <c r="BT736" s="10" cm="1">
        <f t="array" aca="1" ref="BT736" ca="1">_xlfn.STDEV.P((E736:BP736 - OFFSET(E736:BP736,0,1)) / OFFSET(E736:BP736,0,1)) * SQRT(COUNT(E736:BQ736)-1)</f>
        <v>0.1835448825277273</v>
      </c>
      <c r="BU736" s="10" cm="1">
        <f t="array" ref="BU736">-(MAX(1 - (E736:BQ736 / _xlfn.SCAN(E736, E736:BQ736, _xlfn.LAMBDA(_xlpm.a,_xlpm.b, MAX(_xlpm.a, _xlpm.b))))))</f>
        <v>-8.6320409656181263E-2</v>
      </c>
      <c r="BV736" s="12">
        <f t="shared" ca="1" si="23"/>
        <v>0.29835386747440951</v>
      </c>
    </row>
    <row r="737" spans="1:74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235.9</v>
      </c>
      <c r="F737">
        <v>231.7</v>
      </c>
      <c r="G737">
        <v>233.3</v>
      </c>
      <c r="H737">
        <v>222</v>
      </c>
      <c r="I737">
        <v>223.1</v>
      </c>
      <c r="J737">
        <v>227.6</v>
      </c>
      <c r="K737">
        <v>226.2</v>
      </c>
      <c r="L737">
        <v>227.1</v>
      </c>
      <c r="M737">
        <v>226.2</v>
      </c>
      <c r="N737">
        <v>224</v>
      </c>
      <c r="O737">
        <v>224.1</v>
      </c>
      <c r="P737">
        <v>225.2</v>
      </c>
      <c r="Q737">
        <v>224.1</v>
      </c>
      <c r="R737">
        <v>226</v>
      </c>
      <c r="S737">
        <v>225.5</v>
      </c>
      <c r="T737">
        <v>229.1</v>
      </c>
      <c r="U737">
        <v>213</v>
      </c>
      <c r="V737">
        <v>208.5</v>
      </c>
      <c r="W737">
        <v>209.8</v>
      </c>
      <c r="X737">
        <v>211.2</v>
      </c>
      <c r="Y737">
        <v>212.3</v>
      </c>
      <c r="Z737">
        <v>215.1</v>
      </c>
      <c r="AA737">
        <v>214.9</v>
      </c>
      <c r="AB737">
        <v>210.5</v>
      </c>
      <c r="AC737">
        <v>213.7</v>
      </c>
      <c r="AD737">
        <v>214.2</v>
      </c>
      <c r="AE737">
        <v>211.6</v>
      </c>
      <c r="AF737">
        <v>211.4</v>
      </c>
      <c r="AG737">
        <v>209.6</v>
      </c>
      <c r="AH737">
        <v>207.6</v>
      </c>
      <c r="AI737">
        <v>208.5</v>
      </c>
      <c r="AJ737">
        <v>205.3</v>
      </c>
      <c r="AK737">
        <v>203.5</v>
      </c>
      <c r="AL737">
        <v>203</v>
      </c>
      <c r="AM737">
        <v>201.7</v>
      </c>
      <c r="AN737">
        <v>204.8</v>
      </c>
      <c r="AO737">
        <v>203.7</v>
      </c>
      <c r="AP737">
        <v>204.3</v>
      </c>
      <c r="AQ737">
        <v>203.9</v>
      </c>
      <c r="AR737">
        <v>204.6</v>
      </c>
      <c r="AS737">
        <v>207.3</v>
      </c>
      <c r="AT737">
        <v>207.4</v>
      </c>
      <c r="AU737">
        <v>212.8</v>
      </c>
      <c r="AV737">
        <v>215.8</v>
      </c>
      <c r="AW737">
        <v>213.9</v>
      </c>
      <c r="AX737">
        <v>213.3</v>
      </c>
      <c r="AY737">
        <v>212.5</v>
      </c>
      <c r="AZ737">
        <v>210.6</v>
      </c>
      <c r="BA737">
        <v>214.5</v>
      </c>
      <c r="BB737">
        <v>207.9</v>
      </c>
      <c r="BC737">
        <v>182.75</v>
      </c>
      <c r="BD737">
        <v>170.15</v>
      </c>
      <c r="BE737">
        <v>174.7</v>
      </c>
      <c r="BF737">
        <v>174</v>
      </c>
      <c r="BG737">
        <v>174</v>
      </c>
      <c r="BH737">
        <v>167.85</v>
      </c>
      <c r="BI737">
        <v>162.44999999999999</v>
      </c>
      <c r="BJ737">
        <v>162.6</v>
      </c>
      <c r="BK737">
        <v>161.19999999999999</v>
      </c>
      <c r="BL737">
        <v>161.69999999999999</v>
      </c>
      <c r="BM737">
        <v>161.44999999999999</v>
      </c>
      <c r="BN737">
        <v>163.6</v>
      </c>
      <c r="BO737">
        <v>167.4</v>
      </c>
      <c r="BP737">
        <v>173.85</v>
      </c>
      <c r="BQ737">
        <v>171.75</v>
      </c>
      <c r="BR737" s="10">
        <f t="shared" si="22"/>
        <v>-0.27193726155150488</v>
      </c>
      <c r="BS737" s="11" cm="1">
        <f t="array" aca="1" ref="BS737" ca="1">_xlfn.PERCENTILE.INC((OFFSET(E737,0,1,1,COLUMNS(E737:BQ737)-1) - E737:BP737) / E737:BP737, 0.05) * SQRT(COUNT(E737:BQ737) - 1)</f>
        <v>-0.37177513043735344</v>
      </c>
      <c r="BT737" s="10" cm="1">
        <f t="array" aca="1" ref="BT737" ca="1">_xlfn.STDEV.P((E737:BP737 - OFFSET(E737:BP737,0,1)) / OFFSET(E737:BP737,0,1)) * SQRT(COUNT(E737:BQ737)-1)</f>
        <v>0.20648755754439838</v>
      </c>
      <c r="BU737" s="10" cm="1">
        <f t="array" ref="BU737">-(MAX(1 - (E737:BQ737 / _xlfn.SCAN(E737, E737:BQ737, _xlfn.LAMBDA(_xlpm.a,_xlpm.b, MAX(_xlpm.a, _xlpm.b))))))</f>
        <v>-0.31665960152607042</v>
      </c>
      <c r="BV737" s="12">
        <f t="shared" ca="1" si="23"/>
        <v>-1.4999011654810162</v>
      </c>
    </row>
    <row r="738" spans="1:74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342.1</v>
      </c>
      <c r="F738">
        <v>338.9</v>
      </c>
      <c r="G738">
        <v>335.3</v>
      </c>
      <c r="H738">
        <v>326.8</v>
      </c>
      <c r="I738">
        <v>327.9</v>
      </c>
      <c r="J738">
        <v>326.89999999999998</v>
      </c>
      <c r="K738">
        <v>328.8</v>
      </c>
      <c r="L738">
        <v>331.7</v>
      </c>
      <c r="M738">
        <v>334.7</v>
      </c>
      <c r="N738">
        <v>331.6</v>
      </c>
      <c r="O738">
        <v>335.4</v>
      </c>
      <c r="P738">
        <v>336.8</v>
      </c>
      <c r="Q738">
        <v>332.5</v>
      </c>
      <c r="R738">
        <v>338.1</v>
      </c>
      <c r="S738">
        <v>341.5</v>
      </c>
      <c r="T738">
        <v>340.6</v>
      </c>
      <c r="U738">
        <v>342</v>
      </c>
      <c r="V738">
        <v>343.5</v>
      </c>
      <c r="W738">
        <v>348.7</v>
      </c>
      <c r="X738">
        <v>349.3</v>
      </c>
      <c r="Y738">
        <v>342.6</v>
      </c>
      <c r="Z738">
        <v>342.9</v>
      </c>
      <c r="AA738">
        <v>338.7</v>
      </c>
      <c r="AB738">
        <v>338.1</v>
      </c>
      <c r="AC738">
        <v>342</v>
      </c>
      <c r="AD738">
        <v>343</v>
      </c>
      <c r="AE738">
        <v>342.9</v>
      </c>
      <c r="AF738">
        <v>345.1</v>
      </c>
      <c r="AG738">
        <v>352.9</v>
      </c>
      <c r="AH738">
        <v>347.2</v>
      </c>
      <c r="AI738">
        <v>350.2</v>
      </c>
      <c r="AJ738">
        <v>349.1</v>
      </c>
      <c r="AK738">
        <v>353.4</v>
      </c>
      <c r="AL738">
        <v>357.9</v>
      </c>
      <c r="AM738">
        <v>355.3</v>
      </c>
      <c r="AN738">
        <v>355.8</v>
      </c>
      <c r="AO738">
        <v>353.2</v>
      </c>
      <c r="AP738">
        <v>353.3</v>
      </c>
      <c r="AQ738">
        <v>356.2</v>
      </c>
      <c r="AR738">
        <v>355.5</v>
      </c>
      <c r="AS738">
        <v>356</v>
      </c>
      <c r="AT738">
        <v>358.7</v>
      </c>
      <c r="AU738">
        <v>357.8</v>
      </c>
      <c r="AV738">
        <v>358.2</v>
      </c>
      <c r="AW738">
        <v>357.1</v>
      </c>
      <c r="AX738">
        <v>355.2</v>
      </c>
      <c r="AY738">
        <v>357.1</v>
      </c>
      <c r="AZ738">
        <v>358.1</v>
      </c>
      <c r="BA738">
        <v>360.8</v>
      </c>
      <c r="BB738">
        <v>363</v>
      </c>
      <c r="BC738">
        <v>369.3</v>
      </c>
      <c r="BD738">
        <v>373.2</v>
      </c>
      <c r="BE738">
        <v>371.8</v>
      </c>
      <c r="BF738">
        <v>376.8</v>
      </c>
      <c r="BG738">
        <v>374.8</v>
      </c>
      <c r="BH738">
        <v>375.9</v>
      </c>
      <c r="BI738">
        <v>377.6</v>
      </c>
      <c r="BJ738">
        <v>377.3</v>
      </c>
      <c r="BK738">
        <v>378.5</v>
      </c>
      <c r="BL738">
        <v>375.9</v>
      </c>
      <c r="BM738">
        <v>373.8</v>
      </c>
      <c r="BN738">
        <v>376.5</v>
      </c>
      <c r="BO738">
        <v>371.6</v>
      </c>
      <c r="BP738">
        <v>374.3</v>
      </c>
      <c r="BQ738">
        <v>369.1</v>
      </c>
      <c r="BR738" s="10">
        <f t="shared" si="22"/>
        <v>7.8924291142940653E-2</v>
      </c>
      <c r="BS738" s="11" cm="1">
        <f t="array" aca="1" ref="BS738" ca="1">_xlfn.PERCENTILE.INC((OFFSET(E738,0,1,1,COLUMNS(E738:BQ738)-1) - E738:BP738) / E738:BP738, 0.05) * SQRT(COUNT(E738:BQ738) - 1)</f>
        <v>-0.11008720661037362</v>
      </c>
      <c r="BT738" s="10" cm="1">
        <f t="array" aca="1" ref="BT738" ca="1">_xlfn.STDEV.P((E738:BP738 - OFFSET(E738:BP738,0,1)) / OFFSET(E738:BP738,0,1)) * SQRT(COUNT(E738:BQ738)-1)</f>
        <v>7.4455983151747007E-2</v>
      </c>
      <c r="BU738" s="10" cm="1">
        <f t="array" ref="BU738">-(MAX(1 - (E738:BQ738 / _xlfn.SCAN(E738, E738:BQ738, _xlfn.LAMBDA(_xlpm.a,_xlpm.b, MAX(_xlpm.a, _xlpm.b))))))</f>
        <v>-4.4723764980999725E-2</v>
      </c>
      <c r="BV738" s="12">
        <f t="shared" ca="1" si="23"/>
        <v>0.55268391785796245</v>
      </c>
    </row>
    <row r="739" spans="1:74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7.18</v>
      </c>
      <c r="F739">
        <v>7.52</v>
      </c>
      <c r="G739">
        <v>7.49</v>
      </c>
      <c r="H739">
        <v>7.39</v>
      </c>
      <c r="I739">
        <v>7.56</v>
      </c>
      <c r="J739">
        <v>7.55</v>
      </c>
      <c r="K739">
        <v>7.56</v>
      </c>
      <c r="L739">
        <v>7.51</v>
      </c>
      <c r="M739">
        <v>7.33</v>
      </c>
      <c r="N739">
        <v>7.41</v>
      </c>
      <c r="O739">
        <v>7.28</v>
      </c>
      <c r="P739">
        <v>7.3</v>
      </c>
      <c r="Q739">
        <v>7.43</v>
      </c>
      <c r="R739">
        <v>7.45</v>
      </c>
      <c r="S739">
        <v>7.3</v>
      </c>
      <c r="T739">
        <v>7.39</v>
      </c>
      <c r="U739">
        <v>7.35</v>
      </c>
      <c r="V739">
        <v>7.29</v>
      </c>
      <c r="W739">
        <v>7.51</v>
      </c>
      <c r="X739">
        <v>7.37</v>
      </c>
      <c r="Y739">
        <v>7.32</v>
      </c>
      <c r="Z739">
        <v>7.27</v>
      </c>
      <c r="AA739">
        <v>7.33</v>
      </c>
      <c r="AB739">
        <v>7.25</v>
      </c>
      <c r="AC739">
        <v>7.27</v>
      </c>
      <c r="AD739">
        <v>7.23</v>
      </c>
      <c r="AE739">
        <v>7.14</v>
      </c>
      <c r="AF739">
        <v>7.25</v>
      </c>
      <c r="AG739">
        <v>7.26</v>
      </c>
      <c r="AH739">
        <v>7.3</v>
      </c>
      <c r="AI739">
        <v>7.29</v>
      </c>
      <c r="AJ739">
        <v>7.33</v>
      </c>
      <c r="AK739">
        <v>7.26</v>
      </c>
      <c r="AL739">
        <v>7.29</v>
      </c>
      <c r="AM739">
        <v>7.04</v>
      </c>
      <c r="AN739">
        <v>7.06</v>
      </c>
      <c r="AO739">
        <v>7.07</v>
      </c>
      <c r="AP739">
        <v>7.11</v>
      </c>
      <c r="AQ739">
        <v>7.3</v>
      </c>
      <c r="AR739">
        <v>7.21</v>
      </c>
      <c r="AS739">
        <v>7.2</v>
      </c>
      <c r="AT739">
        <v>7.2</v>
      </c>
      <c r="AU739">
        <v>7.2</v>
      </c>
      <c r="AV739">
        <v>7.2</v>
      </c>
      <c r="AW739">
        <v>7.24</v>
      </c>
      <c r="AX739">
        <v>7.2</v>
      </c>
      <c r="AY739">
        <v>7.21</v>
      </c>
      <c r="AZ739">
        <v>7.2</v>
      </c>
      <c r="BA739">
        <v>7.21</v>
      </c>
      <c r="BB739">
        <v>7.23</v>
      </c>
      <c r="BC739">
        <v>7.22</v>
      </c>
      <c r="BD739">
        <v>7.2</v>
      </c>
      <c r="BE739">
        <v>7.2</v>
      </c>
      <c r="BF739">
        <v>7.2</v>
      </c>
      <c r="BG739">
        <v>7.26</v>
      </c>
      <c r="BH739">
        <v>7.25</v>
      </c>
      <c r="BI739">
        <v>7.22</v>
      </c>
      <c r="BJ739">
        <v>7.32</v>
      </c>
      <c r="BK739">
        <v>7.26</v>
      </c>
      <c r="BL739">
        <v>7.23</v>
      </c>
      <c r="BM739">
        <v>7.22</v>
      </c>
      <c r="BN739">
        <v>7.22</v>
      </c>
      <c r="BO739">
        <v>7.28</v>
      </c>
      <c r="BP739">
        <v>7.31</v>
      </c>
      <c r="BQ739">
        <v>7.35</v>
      </c>
      <c r="BR739" s="10">
        <f t="shared" si="22"/>
        <v>2.3676880222841215E-2</v>
      </c>
      <c r="BS739" s="11" cm="1">
        <f t="array" aca="1" ref="BS739" ca="1">_xlfn.PERCENTILE.INC((OFFSET(E739,0,1,1,COLUMNS(E739:BQ739)-1) - E739:BP739) / E739:BP739, 0.05) * SQRT(COUNT(E739:BQ739) - 1)</f>
        <v>-0.14781694582661684</v>
      </c>
      <c r="BT739" s="10" cm="1">
        <f t="array" aca="1" ref="BT739" ca="1">_xlfn.STDEV.P((E739:BP739 - OFFSET(E739:BP739,0,1)) / OFFSET(E739:BP739,0,1)) * SQRT(COUNT(E739:BQ739)-1)</f>
        <v>9.8078526711102038E-2</v>
      </c>
      <c r="BU739" s="10" cm="1">
        <f t="array" ref="BU739">-(MAX(1 - (E739:BQ739 / _xlfn.SCAN(E739, E739:BQ739, _xlfn.LAMBDA(_xlpm.a,_xlpm.b, MAX(_xlpm.a, _xlpm.b))))))</f>
        <v>-6.8783068783068724E-2</v>
      </c>
      <c r="BV739" s="12">
        <f t="shared" ca="1" si="23"/>
        <v>-0.14372959012066566</v>
      </c>
    </row>
    <row r="740" spans="1:74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31.5</v>
      </c>
      <c r="F740">
        <v>31.9</v>
      </c>
      <c r="G740">
        <v>31.9</v>
      </c>
      <c r="H740">
        <v>32</v>
      </c>
      <c r="I740">
        <v>31.9</v>
      </c>
      <c r="J740">
        <v>32.1</v>
      </c>
      <c r="K740">
        <v>32</v>
      </c>
      <c r="L740">
        <v>32.1</v>
      </c>
      <c r="M740">
        <v>31.6</v>
      </c>
      <c r="N740">
        <v>31.8</v>
      </c>
      <c r="O740">
        <v>31.8</v>
      </c>
      <c r="P740">
        <v>31.8</v>
      </c>
      <c r="Q740">
        <v>31.7</v>
      </c>
      <c r="R740">
        <v>31.9</v>
      </c>
      <c r="S740">
        <v>31.9</v>
      </c>
      <c r="T740">
        <v>31.8</v>
      </c>
      <c r="U740">
        <v>31.9</v>
      </c>
      <c r="V740">
        <v>31.8</v>
      </c>
      <c r="W740">
        <v>31.8</v>
      </c>
      <c r="X740">
        <v>31.9</v>
      </c>
      <c r="Y740">
        <v>31.9</v>
      </c>
      <c r="Z740">
        <v>31.8</v>
      </c>
      <c r="AA740">
        <v>31.7</v>
      </c>
      <c r="AB740">
        <v>31.7</v>
      </c>
      <c r="AC740">
        <v>31.5</v>
      </c>
      <c r="AD740">
        <v>31.5</v>
      </c>
      <c r="AE740">
        <v>31.5</v>
      </c>
      <c r="AF740">
        <v>31.4</v>
      </c>
      <c r="AG740">
        <v>31.6</v>
      </c>
      <c r="AH740">
        <v>31.6</v>
      </c>
      <c r="AI740">
        <v>31.7</v>
      </c>
      <c r="AJ740">
        <v>32.5</v>
      </c>
      <c r="AK740">
        <v>32.299999999999997</v>
      </c>
      <c r="AL740">
        <v>31</v>
      </c>
      <c r="AM740">
        <v>31.2</v>
      </c>
      <c r="AN740">
        <v>31</v>
      </c>
      <c r="AO740">
        <v>30.8</v>
      </c>
      <c r="AP740">
        <v>30.4</v>
      </c>
      <c r="AQ740">
        <v>30.6</v>
      </c>
      <c r="AR740">
        <v>31</v>
      </c>
      <c r="AS740">
        <v>31.3</v>
      </c>
      <c r="AT740">
        <v>31.6</v>
      </c>
      <c r="AU740">
        <v>32.200000000000003</v>
      </c>
      <c r="AV740">
        <v>31.2</v>
      </c>
      <c r="AW740">
        <v>31.1</v>
      </c>
      <c r="AX740">
        <v>31.4</v>
      </c>
      <c r="AY740">
        <v>31.4</v>
      </c>
      <c r="AZ740">
        <v>31.4</v>
      </c>
      <c r="BA740">
        <v>32</v>
      </c>
      <c r="BB740">
        <v>31.7</v>
      </c>
      <c r="BC740">
        <v>31.9</v>
      </c>
      <c r="BD740">
        <v>31.9</v>
      </c>
      <c r="BE740">
        <v>32</v>
      </c>
      <c r="BF740">
        <v>31.9</v>
      </c>
      <c r="BG740">
        <v>31.7</v>
      </c>
      <c r="BH740">
        <v>31.4</v>
      </c>
      <c r="BI740">
        <v>31.2</v>
      </c>
      <c r="BJ740">
        <v>32</v>
      </c>
      <c r="BK740">
        <v>31.8</v>
      </c>
      <c r="BL740">
        <v>32.200000000000003</v>
      </c>
      <c r="BM740">
        <v>31.9</v>
      </c>
      <c r="BN740">
        <v>31.5</v>
      </c>
      <c r="BO740">
        <v>31.3</v>
      </c>
      <c r="BP740">
        <v>31.4</v>
      </c>
      <c r="BQ740">
        <v>31</v>
      </c>
      <c r="BR740" s="10">
        <f t="shared" si="22"/>
        <v>-1.5873015873015872E-2</v>
      </c>
      <c r="BS740" s="11" cm="1">
        <f t="array" aca="1" ref="BS740" ca="1">_xlfn.PERCENTILE.INC((OFFSET(E740,0,1,1,COLUMNS(E740:BQ740)-1) - E740:BP740) / E740:BP740, 0.05) * SQRT(COUNT(E740:BQ740) - 1)</f>
        <v>-0.10359831251551038</v>
      </c>
      <c r="BT740" s="10" cm="1">
        <f t="array" aca="1" ref="BT740" ca="1">_xlfn.STDEV.P((E740:BP740 - OFFSET(E740:BP740,0,1)) / OFFSET(E740:BP740,0,1)) * SQRT(COUNT(E740:BQ740)-1)</f>
        <v>8.5172890306936561E-2</v>
      </c>
      <c r="BU740" s="10" cm="1">
        <f t="array" ref="BU740">-(MAX(1 - (E740:BQ740 / _xlfn.SCAN(E740, E740:BQ740, _xlfn.LAMBDA(_xlpm.a,_xlpm.b, MAX(_xlpm.a, _xlpm.b))))))</f>
        <v>-6.461538461538463E-2</v>
      </c>
      <c r="BV740" s="12">
        <f t="shared" ca="1" si="23"/>
        <v>-0.62985631163104383</v>
      </c>
    </row>
    <row r="741" spans="1:74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93.05</v>
      </c>
      <c r="F741">
        <v>93.25</v>
      </c>
      <c r="G741">
        <v>92.1</v>
      </c>
      <c r="H741">
        <v>89.95</v>
      </c>
      <c r="I741">
        <v>91.15</v>
      </c>
      <c r="J741">
        <v>91.1</v>
      </c>
      <c r="K741">
        <v>91.6</v>
      </c>
      <c r="L741">
        <v>92.75</v>
      </c>
      <c r="M741">
        <v>93.3</v>
      </c>
      <c r="N741">
        <v>92.5</v>
      </c>
      <c r="O741">
        <v>91.75</v>
      </c>
      <c r="P741">
        <v>91.8</v>
      </c>
      <c r="Q741">
        <v>93.1</v>
      </c>
      <c r="R741">
        <v>92.65</v>
      </c>
      <c r="S741">
        <v>93</v>
      </c>
      <c r="T741">
        <v>93.4</v>
      </c>
      <c r="U741">
        <v>93.45</v>
      </c>
      <c r="V741">
        <v>93.9</v>
      </c>
      <c r="W741">
        <v>93.75</v>
      </c>
      <c r="X741">
        <v>90.25</v>
      </c>
      <c r="Y741">
        <v>89.8</v>
      </c>
      <c r="Z741">
        <v>90</v>
      </c>
      <c r="AA741">
        <v>88.1</v>
      </c>
      <c r="AB741">
        <v>87.45</v>
      </c>
      <c r="AC741">
        <v>87.75</v>
      </c>
      <c r="AD741">
        <v>87.8</v>
      </c>
      <c r="AE741">
        <v>87.1</v>
      </c>
      <c r="AF741">
        <v>87.5</v>
      </c>
      <c r="AG741">
        <v>87.3</v>
      </c>
      <c r="AH741">
        <v>86.1</v>
      </c>
      <c r="AI741">
        <v>85.75</v>
      </c>
      <c r="AJ741">
        <v>85.45</v>
      </c>
      <c r="AK741">
        <v>85.65</v>
      </c>
      <c r="AL741">
        <v>84.45</v>
      </c>
      <c r="AM741">
        <v>83.25</v>
      </c>
      <c r="AN741">
        <v>82.9</v>
      </c>
      <c r="AO741">
        <v>83</v>
      </c>
      <c r="AP741">
        <v>83.75</v>
      </c>
      <c r="AQ741">
        <v>82.95</v>
      </c>
      <c r="AR741">
        <v>82.5</v>
      </c>
      <c r="AS741">
        <v>83.3</v>
      </c>
      <c r="AT741">
        <v>85.6</v>
      </c>
      <c r="AU741">
        <v>84.6</v>
      </c>
      <c r="AV741">
        <v>84.45</v>
      </c>
      <c r="AW741">
        <v>84.35</v>
      </c>
      <c r="AX741">
        <v>83.65</v>
      </c>
      <c r="AY741">
        <v>83.5</v>
      </c>
      <c r="AZ741">
        <v>84</v>
      </c>
      <c r="BA741">
        <v>83.05</v>
      </c>
      <c r="BB741">
        <v>82.05</v>
      </c>
      <c r="BC741">
        <v>81.95</v>
      </c>
      <c r="BD741">
        <v>79.75</v>
      </c>
      <c r="BE741">
        <v>79.3</v>
      </c>
      <c r="BF741">
        <v>79.599999999999994</v>
      </c>
      <c r="BG741">
        <v>80.349999999999994</v>
      </c>
      <c r="BH741">
        <v>78.55</v>
      </c>
      <c r="BI741">
        <v>77.75</v>
      </c>
      <c r="BJ741">
        <v>78.849999999999994</v>
      </c>
      <c r="BK741">
        <v>75.95</v>
      </c>
      <c r="BL741">
        <v>75.8</v>
      </c>
      <c r="BM741">
        <v>74.400000000000006</v>
      </c>
      <c r="BN741">
        <v>74.150000000000006</v>
      </c>
      <c r="BO741">
        <v>73.650000000000006</v>
      </c>
      <c r="BP741">
        <v>74.849999999999994</v>
      </c>
      <c r="BQ741">
        <v>75.05</v>
      </c>
      <c r="BR741" s="10">
        <f t="shared" si="22"/>
        <v>-0.19344438473938744</v>
      </c>
      <c r="BS741" s="11" cm="1">
        <f t="array" aca="1" ref="BS741" ca="1">_xlfn.PERCENTILE.INC((OFFSET(E741,0,1,1,COLUMNS(E741:BQ741)-1) - E741:BP741) / E741:BP741, 0.05) * SQRT(COUNT(E741:BQ741) - 1)</f>
        <v>-0.18562288900284857</v>
      </c>
      <c r="BT741" s="10" cm="1">
        <f t="array" aca="1" ref="BT741" ca="1">_xlfn.STDEV.P((E741:BP741 - OFFSET(E741:BP741,0,1)) / OFFSET(E741:BP741,0,1)) * SQRT(COUNT(E741:BQ741)-1)</f>
        <v>9.492628452753292E-2</v>
      </c>
      <c r="BU741" s="10" cm="1">
        <f t="array" ref="BU741">-(MAX(1 - (E741:BQ741 / _xlfn.SCAN(E741, E741:BQ741, _xlfn.LAMBDA(_xlpm.a,_xlpm.b, MAX(_xlpm.a, _xlpm.b))))))</f>
        <v>-0.21565495207667729</v>
      </c>
      <c r="BV741" s="12">
        <f t="shared" ca="1" si="23"/>
        <v>-2.4357642623101974</v>
      </c>
    </row>
    <row r="742" spans="1:74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255.8</v>
      </c>
      <c r="F742">
        <v>256</v>
      </c>
      <c r="G742">
        <v>253</v>
      </c>
      <c r="H742">
        <v>248.8</v>
      </c>
      <c r="I742">
        <v>250</v>
      </c>
      <c r="J742">
        <v>247.4</v>
      </c>
      <c r="K742">
        <v>243.8</v>
      </c>
      <c r="L742">
        <v>244.8</v>
      </c>
      <c r="M742">
        <v>241.8</v>
      </c>
      <c r="N742">
        <v>246.2</v>
      </c>
      <c r="O742">
        <v>225.4</v>
      </c>
      <c r="P742">
        <v>228.4</v>
      </c>
      <c r="Q742">
        <v>231</v>
      </c>
      <c r="R742">
        <v>223.6</v>
      </c>
      <c r="S742">
        <v>227</v>
      </c>
      <c r="T742">
        <v>229</v>
      </c>
      <c r="U742">
        <v>231.2</v>
      </c>
      <c r="V742">
        <v>224.4</v>
      </c>
      <c r="W742">
        <v>226.6</v>
      </c>
      <c r="X742">
        <v>225.8</v>
      </c>
      <c r="Y742">
        <v>226.4</v>
      </c>
      <c r="Z742">
        <v>230.2</v>
      </c>
      <c r="AA742">
        <v>236</v>
      </c>
      <c r="AB742">
        <v>224</v>
      </c>
      <c r="AC742">
        <v>228.8</v>
      </c>
      <c r="AD742">
        <v>231</v>
      </c>
      <c r="AE742">
        <v>234</v>
      </c>
      <c r="AF742">
        <v>234.8</v>
      </c>
      <c r="AG742">
        <v>236</v>
      </c>
      <c r="AH742">
        <v>236.6</v>
      </c>
      <c r="AI742">
        <v>230</v>
      </c>
      <c r="AJ742">
        <v>228</v>
      </c>
      <c r="AK742">
        <v>220</v>
      </c>
      <c r="AL742">
        <v>214</v>
      </c>
      <c r="AM742">
        <v>217.6</v>
      </c>
      <c r="AN742">
        <v>214.2</v>
      </c>
      <c r="AO742">
        <v>215.6</v>
      </c>
      <c r="AP742">
        <v>216.8</v>
      </c>
      <c r="AQ742">
        <v>215.4</v>
      </c>
      <c r="AR742">
        <v>214.2</v>
      </c>
      <c r="AS742">
        <v>221.4</v>
      </c>
      <c r="AT742">
        <v>220.6</v>
      </c>
      <c r="AU742">
        <v>221.2</v>
      </c>
      <c r="AV742">
        <v>224.6</v>
      </c>
      <c r="AW742">
        <v>221</v>
      </c>
      <c r="AX742">
        <v>224.8</v>
      </c>
      <c r="AY742">
        <v>226.8</v>
      </c>
      <c r="AZ742">
        <v>226.4</v>
      </c>
      <c r="BA742">
        <v>225.6</v>
      </c>
      <c r="BB742">
        <v>220.8</v>
      </c>
      <c r="BC742">
        <v>216.4</v>
      </c>
      <c r="BD742">
        <v>211.6</v>
      </c>
      <c r="BE742">
        <v>213.6</v>
      </c>
      <c r="BF742">
        <v>218.4</v>
      </c>
      <c r="BG742">
        <v>218.2</v>
      </c>
      <c r="BH742">
        <v>221.4</v>
      </c>
      <c r="BI742">
        <v>220</v>
      </c>
      <c r="BJ742">
        <v>221</v>
      </c>
      <c r="BK742">
        <v>218.4</v>
      </c>
      <c r="BL742">
        <v>217.8</v>
      </c>
      <c r="BM742">
        <v>217.8</v>
      </c>
      <c r="BN742">
        <v>214.8</v>
      </c>
      <c r="BO742">
        <v>221</v>
      </c>
      <c r="BP742">
        <v>225.4</v>
      </c>
      <c r="BQ742">
        <v>226</v>
      </c>
      <c r="BR742" s="10">
        <f t="shared" si="22"/>
        <v>-0.11649726348709934</v>
      </c>
      <c r="BS742" s="11" cm="1">
        <f t="array" aca="1" ref="BS742" ca="1">_xlfn.PERCENTILE.INC((OFFSET(E742,0,1,1,COLUMNS(E742:BQ742)-1) - E742:BP742) / E742:BP742, 0.05) * SQRT(COUNT(E742:BQ742) - 1)</f>
        <v>-0.25312961548255675</v>
      </c>
      <c r="BT742" s="10" cm="1">
        <f t="array" aca="1" ref="BT742" ca="1">_xlfn.STDEV.P((E742:BP742 - OFFSET(E742:BP742,0,1)) / OFFSET(E742:BP742,0,1)) * SQRT(COUNT(E742:BQ742)-1)</f>
        <v>0.16182856568264092</v>
      </c>
      <c r="BU742" s="10" cm="1">
        <f t="array" ref="BU742">-(MAX(1 - (E742:BQ742 / _xlfn.SCAN(E742, E742:BQ742, _xlfn.LAMBDA(_xlpm.a,_xlpm.b, MAX(_xlpm.a, _xlpm.b))))))</f>
        <v>-0.17343750000000002</v>
      </c>
      <c r="BV742" s="12">
        <f t="shared" ca="1" si="23"/>
        <v>-0.95329850760899615</v>
      </c>
    </row>
    <row r="743" spans="1:74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32.9</v>
      </c>
      <c r="F743">
        <v>32.880000000000003</v>
      </c>
      <c r="G743">
        <v>32.24</v>
      </c>
      <c r="H743">
        <v>31.68</v>
      </c>
      <c r="I743">
        <v>30.96</v>
      </c>
      <c r="J743">
        <v>31.1</v>
      </c>
      <c r="K743">
        <v>32.4</v>
      </c>
      <c r="L743">
        <v>32.6</v>
      </c>
      <c r="M743">
        <v>32</v>
      </c>
      <c r="N743">
        <v>32.82</v>
      </c>
      <c r="O743">
        <v>33.299999999999997</v>
      </c>
      <c r="P743">
        <v>34.54</v>
      </c>
      <c r="Q743">
        <v>35.68</v>
      </c>
      <c r="R743">
        <v>36.299999999999997</v>
      </c>
      <c r="S743">
        <v>35.82</v>
      </c>
      <c r="T743">
        <v>35.74</v>
      </c>
      <c r="U743">
        <v>36.159999999999997</v>
      </c>
      <c r="V743">
        <v>36.68</v>
      </c>
      <c r="W743">
        <v>36.74</v>
      </c>
      <c r="X743">
        <v>36.340000000000003</v>
      </c>
      <c r="Y743">
        <v>37.86</v>
      </c>
      <c r="Z743">
        <v>36.54</v>
      </c>
      <c r="AA743">
        <v>36.32</v>
      </c>
      <c r="AB743">
        <v>37.119999999999997</v>
      </c>
      <c r="AC743">
        <v>36.840000000000003</v>
      </c>
      <c r="AD743">
        <v>36.26</v>
      </c>
      <c r="AE743">
        <v>36.28</v>
      </c>
      <c r="AF743">
        <v>36.6</v>
      </c>
      <c r="AG743">
        <v>36.659999999999997</v>
      </c>
      <c r="AH743">
        <v>35.74</v>
      </c>
      <c r="AI743">
        <v>35.299999999999997</v>
      </c>
      <c r="AJ743">
        <v>35.299999999999997</v>
      </c>
      <c r="AK743">
        <v>35.380000000000003</v>
      </c>
      <c r="AL743">
        <v>35.700000000000003</v>
      </c>
      <c r="AM743">
        <v>35.200000000000003</v>
      </c>
      <c r="AN743">
        <v>36.08</v>
      </c>
      <c r="AO743">
        <v>36.28</v>
      </c>
      <c r="AP743">
        <v>35.58</v>
      </c>
      <c r="AQ743">
        <v>35.380000000000003</v>
      </c>
      <c r="AR743">
        <v>36.9</v>
      </c>
      <c r="AS743">
        <v>37.76</v>
      </c>
      <c r="AT743">
        <v>38.28</v>
      </c>
      <c r="AU743">
        <v>37.44</v>
      </c>
      <c r="AV743">
        <v>37.44</v>
      </c>
      <c r="AW743">
        <v>37.200000000000003</v>
      </c>
      <c r="AX743">
        <v>36.1</v>
      </c>
      <c r="AY743">
        <v>35.979999999999997</v>
      </c>
      <c r="AZ743">
        <v>36.119999999999997</v>
      </c>
      <c r="BA743">
        <v>35.4</v>
      </c>
      <c r="BB743">
        <v>35.159999999999997</v>
      </c>
      <c r="BC743">
        <v>34.54</v>
      </c>
      <c r="BD743">
        <v>35.18</v>
      </c>
      <c r="BE743">
        <v>34.979999999999997</v>
      </c>
      <c r="BF743">
        <v>35.5</v>
      </c>
      <c r="BG743">
        <v>37.58</v>
      </c>
      <c r="BH743">
        <v>37.64</v>
      </c>
      <c r="BI743">
        <v>36.82</v>
      </c>
      <c r="BJ743">
        <v>35.200000000000003</v>
      </c>
      <c r="BK743">
        <v>35.68</v>
      </c>
      <c r="BL743">
        <v>36.5</v>
      </c>
      <c r="BM743">
        <v>35.68</v>
      </c>
      <c r="BN743">
        <v>35.619999999999997</v>
      </c>
      <c r="BO743">
        <v>34.56</v>
      </c>
      <c r="BP743">
        <v>34</v>
      </c>
      <c r="BQ743">
        <v>34.880000000000003</v>
      </c>
      <c r="BR743" s="10">
        <f t="shared" si="22"/>
        <v>6.0182370820668817E-2</v>
      </c>
      <c r="BS743" s="11" cm="1">
        <f t="array" aca="1" ref="BS743" ca="1">_xlfn.PERCENTILE.INC((OFFSET(E743,0,1,1,COLUMNS(E743:BQ743)-1) - E743:BP743) / E743:BP743, 0.05) * SQRT(COUNT(E743:BQ743) - 1)</f>
        <v>-0.2311898351019834</v>
      </c>
      <c r="BT743" s="10" cm="1">
        <f t="array" aca="1" ref="BT743" ca="1">_xlfn.STDEV.P((E743:BP743 - OFFSET(E743:BP743,0,1)) / OFFSET(E743:BP743,0,1)) * SQRT(COUNT(E743:BQ743)-1)</f>
        <v>0.16516609623137252</v>
      </c>
      <c r="BU743" s="10" cm="1">
        <f t="array" ref="BU743">-(MAX(1 - (E743:BQ743 / _xlfn.SCAN(E743, E743:BQ743, _xlfn.LAMBDA(_xlpm.a,_xlpm.b, MAX(_xlpm.a, _xlpm.b))))))</f>
        <v>-0.11180773249738774</v>
      </c>
      <c r="BV743" s="12">
        <f t="shared" ca="1" si="23"/>
        <v>0.13567375306013751</v>
      </c>
    </row>
    <row r="744" spans="1:74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80.180000000000007</v>
      </c>
      <c r="F744">
        <v>80.5</v>
      </c>
      <c r="G744">
        <v>78.400000000000006</v>
      </c>
      <c r="H744">
        <v>76.040000000000006</v>
      </c>
      <c r="I744">
        <v>79.3</v>
      </c>
      <c r="J744">
        <v>79.58</v>
      </c>
      <c r="K744">
        <v>81.260000000000005</v>
      </c>
      <c r="L744">
        <v>83.68</v>
      </c>
      <c r="M744">
        <v>84.54</v>
      </c>
      <c r="N744">
        <v>82.82</v>
      </c>
      <c r="O744">
        <v>81.48</v>
      </c>
      <c r="P744">
        <v>82.24</v>
      </c>
      <c r="Q744">
        <v>81.22</v>
      </c>
      <c r="R744">
        <v>81.34</v>
      </c>
      <c r="S744">
        <v>80.08</v>
      </c>
      <c r="T744">
        <v>80.58</v>
      </c>
      <c r="U744">
        <v>84.24</v>
      </c>
      <c r="V744">
        <v>82.62</v>
      </c>
      <c r="W744">
        <v>83.32</v>
      </c>
      <c r="X744">
        <v>83.54</v>
      </c>
      <c r="Y744">
        <v>85.54</v>
      </c>
      <c r="Z744">
        <v>83.7</v>
      </c>
      <c r="AA744">
        <v>82.22</v>
      </c>
      <c r="AB744">
        <v>83.16</v>
      </c>
      <c r="AC744">
        <v>84.48</v>
      </c>
      <c r="AD744">
        <v>76.48</v>
      </c>
      <c r="AE744">
        <v>75.28</v>
      </c>
      <c r="AF744">
        <v>75.819999999999993</v>
      </c>
      <c r="AG744">
        <v>76.12</v>
      </c>
      <c r="AH744">
        <v>74.86</v>
      </c>
      <c r="AI744">
        <v>74.34</v>
      </c>
      <c r="AJ744">
        <v>73.92</v>
      </c>
      <c r="AK744">
        <v>73.7</v>
      </c>
      <c r="AL744">
        <v>73.62</v>
      </c>
      <c r="AM744">
        <v>72.98</v>
      </c>
      <c r="AN744">
        <v>73.8</v>
      </c>
      <c r="AO744">
        <v>74.72</v>
      </c>
      <c r="AP744">
        <v>74.239999999999995</v>
      </c>
      <c r="AQ744">
        <v>74.06</v>
      </c>
      <c r="AR744">
        <v>73.78</v>
      </c>
      <c r="AS744">
        <v>74.319999999999993</v>
      </c>
      <c r="AT744">
        <v>76.099999999999994</v>
      </c>
      <c r="AU744">
        <v>75.84</v>
      </c>
      <c r="AV744">
        <v>76.459999999999994</v>
      </c>
      <c r="AW744">
        <v>71.819999999999993</v>
      </c>
      <c r="AX744">
        <v>68.7</v>
      </c>
      <c r="AY744">
        <v>70.099999999999994</v>
      </c>
      <c r="AZ744">
        <v>71.459999999999994</v>
      </c>
      <c r="BA744">
        <v>69.22</v>
      </c>
      <c r="BB744">
        <v>68.66</v>
      </c>
      <c r="BC744">
        <v>69.48</v>
      </c>
      <c r="BD744">
        <v>68.48</v>
      </c>
      <c r="BE744">
        <v>67.28</v>
      </c>
      <c r="BF744">
        <v>68.760000000000005</v>
      </c>
      <c r="BG744">
        <v>69.040000000000006</v>
      </c>
      <c r="BH744">
        <v>67.400000000000006</v>
      </c>
      <c r="BI744">
        <v>69.34</v>
      </c>
      <c r="BJ744">
        <v>71.06</v>
      </c>
      <c r="BK744">
        <v>68.48</v>
      </c>
      <c r="BL744">
        <v>69.459999999999994</v>
      </c>
      <c r="BM744">
        <v>68.78</v>
      </c>
      <c r="BN744">
        <v>67.540000000000006</v>
      </c>
      <c r="BO744">
        <v>67.7</v>
      </c>
      <c r="BP744">
        <v>69.459999999999994</v>
      </c>
      <c r="BQ744">
        <v>70.14</v>
      </c>
      <c r="BR744" s="10">
        <f t="shared" si="22"/>
        <v>-0.12521825891743585</v>
      </c>
      <c r="BS744" s="11" cm="1">
        <f t="array" aca="1" ref="BS744" ca="1">_xlfn.PERCENTILE.INC((OFFSET(E744,0,1,1,COLUMNS(E744:BQ744)-1) - E744:BP744) / E744:BP744, 0.05) * SQRT(COUNT(E744:BQ744) - 1)</f>
        <v>-0.28450540135546076</v>
      </c>
      <c r="BT744" s="10" cm="1">
        <f t="array" aca="1" ref="BT744" ca="1">_xlfn.STDEV.P((E744:BP744 - OFFSET(E744:BP744,0,1)) / OFFSET(E744:BP744,0,1)) * SQRT(COUNT(E744:BQ744)-1)</f>
        <v>0.19094592078568159</v>
      </c>
      <c r="BU744" s="10" cm="1">
        <f t="array" ref="BU744">-(MAX(1 - (E744:BQ744 / _xlfn.SCAN(E744, E744:BQ744, _xlfn.LAMBDA(_xlpm.a,_xlpm.b, MAX(_xlpm.a, _xlpm.b))))))</f>
        <v>-0.21346738368014972</v>
      </c>
      <c r="BV744" s="12">
        <f t="shared" ca="1" si="23"/>
        <v>-0.85360255361016724</v>
      </c>
    </row>
    <row r="745" spans="1:74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10.47</v>
      </c>
      <c r="F745">
        <v>10.47</v>
      </c>
      <c r="G745">
        <v>10.34</v>
      </c>
      <c r="H745">
        <v>10.34</v>
      </c>
      <c r="I745">
        <v>10.52</v>
      </c>
      <c r="J745">
        <v>10.41</v>
      </c>
      <c r="K745">
        <v>10.199999999999999</v>
      </c>
      <c r="L745">
        <v>10.31</v>
      </c>
      <c r="M745">
        <v>10.59</v>
      </c>
      <c r="N745">
        <v>10.31</v>
      </c>
      <c r="O745">
        <v>10.34</v>
      </c>
      <c r="P745">
        <v>10.24</v>
      </c>
      <c r="Q745">
        <v>10.199999999999999</v>
      </c>
      <c r="R745">
        <v>10.199999999999999</v>
      </c>
      <c r="S745">
        <v>10.35</v>
      </c>
      <c r="T745">
        <v>10.23</v>
      </c>
      <c r="U745">
        <v>10.16</v>
      </c>
      <c r="V745">
        <v>10.15</v>
      </c>
      <c r="W745">
        <v>10.08</v>
      </c>
      <c r="X745">
        <v>10.06</v>
      </c>
      <c r="Y745">
        <v>10.14</v>
      </c>
      <c r="Z745">
        <v>10.15</v>
      </c>
      <c r="AA745">
        <v>10.02</v>
      </c>
      <c r="AB745">
        <v>10.06</v>
      </c>
      <c r="AC745">
        <v>10.23</v>
      </c>
      <c r="AD745">
        <v>10.14</v>
      </c>
      <c r="AE745">
        <v>9.7200000000000006</v>
      </c>
      <c r="AF745">
        <v>10.01</v>
      </c>
      <c r="AG745">
        <v>10.029999999999999</v>
      </c>
      <c r="AH745">
        <v>10.07</v>
      </c>
      <c r="AI745">
        <v>9.9700000000000006</v>
      </c>
      <c r="AJ745">
        <v>9.7899999999999991</v>
      </c>
      <c r="AK745">
        <v>9.82</v>
      </c>
      <c r="AL745">
        <v>9.7799999999999994</v>
      </c>
      <c r="AM745">
        <v>9.7799999999999994</v>
      </c>
      <c r="AN745">
        <v>10.1</v>
      </c>
      <c r="AO745">
        <v>10.36</v>
      </c>
      <c r="AP745">
        <v>10.23</v>
      </c>
      <c r="AQ745">
        <v>9.43</v>
      </c>
      <c r="AR745">
        <v>9.15</v>
      </c>
      <c r="AS745">
        <v>8.93</v>
      </c>
      <c r="AT745">
        <v>9.0299999999999994</v>
      </c>
      <c r="AU745">
        <v>9.08</v>
      </c>
      <c r="AV745">
        <v>9.0299999999999994</v>
      </c>
      <c r="AW745">
        <v>9.1999999999999993</v>
      </c>
      <c r="AX745">
        <v>9.57</v>
      </c>
      <c r="AY745">
        <v>9.49</v>
      </c>
      <c r="AZ745">
        <v>9.27</v>
      </c>
      <c r="BA745">
        <v>9.1999999999999993</v>
      </c>
      <c r="BB745">
        <v>9.1</v>
      </c>
      <c r="BC745">
        <v>9.26</v>
      </c>
      <c r="BD745">
        <v>9.27</v>
      </c>
      <c r="BE745">
        <v>9.09</v>
      </c>
      <c r="BF745">
        <v>8.91</v>
      </c>
      <c r="BG745">
        <v>9.01</v>
      </c>
      <c r="BH745">
        <v>8.82</v>
      </c>
      <c r="BI745">
        <v>8.8699999999999992</v>
      </c>
      <c r="BJ745">
        <v>9.02</v>
      </c>
      <c r="BK745">
        <v>8.9600000000000009</v>
      </c>
      <c r="BL745">
        <v>8.85</v>
      </c>
      <c r="BM745">
        <v>8.5399999999999991</v>
      </c>
      <c r="BN745">
        <v>8.44</v>
      </c>
      <c r="BO745">
        <v>8.3800000000000008</v>
      </c>
      <c r="BP745">
        <v>8.49</v>
      </c>
      <c r="BQ745">
        <v>8.5399999999999991</v>
      </c>
      <c r="BR745" s="10">
        <f t="shared" si="22"/>
        <v>-0.18433619866284637</v>
      </c>
      <c r="BS745" s="11" cm="1">
        <f t="array" aca="1" ref="BS745" ca="1">_xlfn.PERCENTILE.INC((OFFSET(E745,0,1,1,COLUMNS(E745:BQ745)-1) - E745:BP745) / E745:BP745, 0.05) * SQRT(COUNT(E745:BQ745) - 1)</f>
        <v>-0.23363684702249113</v>
      </c>
      <c r="BT745" s="10" cm="1">
        <f t="array" aca="1" ref="BT745" ca="1">_xlfn.STDEV.P((E745:BP745 - OFFSET(E745:BP745,0,1)) / OFFSET(E745:BP745,0,1)) * SQRT(COUNT(E745:BQ745)-1)</f>
        <v>0.15311974009643453</v>
      </c>
      <c r="BU745" s="10" cm="1">
        <f t="array" ref="BU745">-(MAX(1 - (E745:BQ745 / _xlfn.SCAN(E745, E745:BQ745, _xlfn.LAMBDA(_xlpm.a,_xlpm.b, MAX(_xlpm.a, _xlpm.b))))))</f>
        <v>-0.20868744098205849</v>
      </c>
      <c r="BV745" s="12">
        <f t="shared" ca="1" si="23"/>
        <v>-1.4505632336472662</v>
      </c>
    </row>
    <row r="746" spans="1:74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6.12</v>
      </c>
      <c r="F746">
        <v>6.06</v>
      </c>
      <c r="G746">
        <v>6.04</v>
      </c>
      <c r="H746">
        <v>5.95</v>
      </c>
      <c r="I746">
        <v>5.95</v>
      </c>
      <c r="J746">
        <v>6.1</v>
      </c>
      <c r="K746">
        <v>6.35</v>
      </c>
      <c r="L746">
        <v>6.34</v>
      </c>
      <c r="M746">
        <v>6.27</v>
      </c>
      <c r="N746">
        <v>6.18</v>
      </c>
      <c r="O746">
        <v>6</v>
      </c>
      <c r="P746">
        <v>6.2</v>
      </c>
      <c r="Q746">
        <v>6.22</v>
      </c>
      <c r="R746">
        <v>6.31</v>
      </c>
      <c r="S746">
        <v>6.21</v>
      </c>
      <c r="T746">
        <v>6.21</v>
      </c>
      <c r="U746">
        <v>6.34</v>
      </c>
      <c r="V746">
        <v>6.37</v>
      </c>
      <c r="W746">
        <v>6.44</v>
      </c>
      <c r="X746">
        <v>6.37</v>
      </c>
      <c r="Y746">
        <v>6.26</v>
      </c>
      <c r="Z746">
        <v>6.2</v>
      </c>
      <c r="AA746">
        <v>6.12</v>
      </c>
      <c r="AB746">
        <v>6.28</v>
      </c>
      <c r="AC746">
        <v>6.44</v>
      </c>
      <c r="AD746">
        <v>6.42</v>
      </c>
      <c r="AE746">
        <v>6.38</v>
      </c>
      <c r="AF746">
        <v>6.37</v>
      </c>
      <c r="AG746">
        <v>6.34</v>
      </c>
      <c r="AH746">
        <v>6.09</v>
      </c>
      <c r="AI746">
        <v>6.18</v>
      </c>
      <c r="AJ746">
        <v>6.18</v>
      </c>
      <c r="AK746">
        <v>6.25</v>
      </c>
      <c r="AL746">
        <v>6.26</v>
      </c>
      <c r="AM746">
        <v>6.2</v>
      </c>
      <c r="AN746">
        <v>6.4</v>
      </c>
      <c r="AO746">
        <v>6.48</v>
      </c>
      <c r="AP746">
        <v>6.43</v>
      </c>
      <c r="AQ746">
        <v>6.45</v>
      </c>
      <c r="AR746">
        <v>6.35</v>
      </c>
      <c r="AS746">
        <v>6.42</v>
      </c>
      <c r="AT746">
        <v>6.36</v>
      </c>
      <c r="AU746">
        <v>6.39</v>
      </c>
      <c r="AV746">
        <v>6.27</v>
      </c>
      <c r="AW746">
        <v>6.1</v>
      </c>
      <c r="AX746">
        <v>5.8</v>
      </c>
      <c r="AY746">
        <v>5.86</v>
      </c>
      <c r="AZ746">
        <v>5.8</v>
      </c>
      <c r="BA746">
        <v>5.74</v>
      </c>
      <c r="BB746">
        <v>5.94</v>
      </c>
      <c r="BC746">
        <v>5.75</v>
      </c>
      <c r="BD746">
        <v>5.76</v>
      </c>
      <c r="BE746">
        <v>5.59</v>
      </c>
      <c r="BF746">
        <v>5.69</v>
      </c>
      <c r="BG746">
        <v>5.86</v>
      </c>
      <c r="BH746">
        <v>5.8</v>
      </c>
      <c r="BI746">
        <v>5.49</v>
      </c>
      <c r="BJ746">
        <v>5.32</v>
      </c>
      <c r="BK746">
        <v>5.38</v>
      </c>
      <c r="BL746">
        <v>5.51</v>
      </c>
      <c r="BM746">
        <v>5.59</v>
      </c>
      <c r="BN746">
        <v>5.59</v>
      </c>
      <c r="BO746">
        <v>5.47</v>
      </c>
      <c r="BP746">
        <v>5.33</v>
      </c>
      <c r="BQ746">
        <v>5.34</v>
      </c>
      <c r="BR746" s="10">
        <f t="shared" si="22"/>
        <v>-0.12745098039215691</v>
      </c>
      <c r="BS746" s="11" cm="1">
        <f t="array" aca="1" ref="BS746" ca="1">_xlfn.PERCENTILE.INC((OFFSET(E746,0,1,1,COLUMNS(E746:BQ746)-1) - E746:BP746) / E746:BP746, 0.05) * SQRT(COUNT(E746:BQ746) - 1)</f>
        <v>-0.25466688745377308</v>
      </c>
      <c r="BT746" s="10" cm="1">
        <f t="array" aca="1" ref="BT746" ca="1">_xlfn.STDEV.P((E746:BP746 - OFFSET(E746:BP746,0,1)) / OFFSET(E746:BP746,0,1)) * SQRT(COUNT(E746:BQ746)-1)</f>
        <v>0.16157878871482756</v>
      </c>
      <c r="BU746" s="10" cm="1">
        <f t="array" ref="BU746">-(MAX(1 - (E746:BQ746 / _xlfn.SCAN(E746, E746:BQ746, _xlfn.LAMBDA(_xlpm.a,_xlpm.b, MAX(_xlpm.a, _xlpm.b))))))</f>
        <v>-0.17901234567901236</v>
      </c>
      <c r="BV746" s="12">
        <f t="shared" ca="1" si="23"/>
        <v>-1.0225639663039598</v>
      </c>
    </row>
    <row r="747" spans="1:74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96.1</v>
      </c>
      <c r="F747">
        <v>98.9</v>
      </c>
      <c r="G747">
        <v>101.1</v>
      </c>
      <c r="H747">
        <v>98.85</v>
      </c>
      <c r="I747">
        <v>101.3</v>
      </c>
      <c r="J747">
        <v>100.9</v>
      </c>
      <c r="K747">
        <v>102.7</v>
      </c>
      <c r="L747">
        <v>103.7</v>
      </c>
      <c r="M747">
        <v>103.3</v>
      </c>
      <c r="N747">
        <v>103</v>
      </c>
      <c r="O747">
        <v>100.7</v>
      </c>
      <c r="P747">
        <v>112.2</v>
      </c>
      <c r="Q747">
        <v>113.3</v>
      </c>
      <c r="R747">
        <v>113.8</v>
      </c>
      <c r="S747">
        <v>113</v>
      </c>
      <c r="T747">
        <v>114.2</v>
      </c>
      <c r="U747">
        <v>116.2</v>
      </c>
      <c r="V747">
        <v>117</v>
      </c>
      <c r="W747">
        <v>114.3</v>
      </c>
      <c r="X747">
        <v>115.7</v>
      </c>
      <c r="Y747">
        <v>113.4</v>
      </c>
      <c r="Z747">
        <v>115.3</v>
      </c>
      <c r="AA747">
        <v>114.3</v>
      </c>
      <c r="AB747">
        <v>114.4</v>
      </c>
      <c r="AC747">
        <v>116</v>
      </c>
      <c r="AD747">
        <v>114.3</v>
      </c>
      <c r="AE747">
        <v>112.4</v>
      </c>
      <c r="AF747">
        <v>112.7</v>
      </c>
      <c r="AG747">
        <v>112.7</v>
      </c>
      <c r="AH747">
        <v>111.1</v>
      </c>
      <c r="AI747">
        <v>112.6</v>
      </c>
      <c r="AJ747">
        <v>112.2</v>
      </c>
      <c r="AK747">
        <v>112.9</v>
      </c>
      <c r="AL747">
        <v>113.2</v>
      </c>
      <c r="AM747">
        <v>113.4</v>
      </c>
      <c r="AN747">
        <v>110.1</v>
      </c>
      <c r="AO747">
        <v>111.5</v>
      </c>
      <c r="AP747">
        <v>111.1</v>
      </c>
      <c r="AQ747">
        <v>109.2</v>
      </c>
      <c r="AR747">
        <v>110.7</v>
      </c>
      <c r="AS747">
        <v>112.2</v>
      </c>
      <c r="AT747">
        <v>111.3</v>
      </c>
      <c r="AU747">
        <v>111.3</v>
      </c>
      <c r="AV747">
        <v>112.7</v>
      </c>
      <c r="AW747">
        <v>113</v>
      </c>
      <c r="AX747">
        <v>113.1</v>
      </c>
      <c r="AY747">
        <v>113.7</v>
      </c>
      <c r="AZ747">
        <v>115.3</v>
      </c>
      <c r="BA747">
        <v>115</v>
      </c>
      <c r="BB747">
        <v>114.7</v>
      </c>
      <c r="BC747">
        <v>116.1</v>
      </c>
      <c r="BD747">
        <v>115</v>
      </c>
      <c r="BE747">
        <v>115.1</v>
      </c>
      <c r="BF747">
        <v>117</v>
      </c>
      <c r="BG747">
        <v>116.8</v>
      </c>
      <c r="BH747">
        <v>117.2</v>
      </c>
      <c r="BI747">
        <v>119.5</v>
      </c>
      <c r="BJ747">
        <v>121.2</v>
      </c>
      <c r="BK747">
        <v>119.4</v>
      </c>
      <c r="BL747">
        <v>118</v>
      </c>
      <c r="BM747">
        <v>117.3</v>
      </c>
      <c r="BN747">
        <v>114.1</v>
      </c>
      <c r="BO747">
        <v>114</v>
      </c>
      <c r="BP747">
        <v>116.1</v>
      </c>
      <c r="BQ747">
        <v>118.4</v>
      </c>
      <c r="BR747" s="10">
        <f t="shared" si="22"/>
        <v>0.23204994797086381</v>
      </c>
      <c r="BS747" s="11" cm="1">
        <f t="array" aca="1" ref="BS747" ca="1">_xlfn.PERCENTILE.INC((OFFSET(E747,0,1,1,COLUMNS(E747:BQ747)-1) - E747:BP747) / E747:BP747, 0.05) * SQRT(COUNT(E747:BQ747) - 1)</f>
        <v>-0.17855089164818053</v>
      </c>
      <c r="BT747" s="10" cm="1">
        <f t="array" aca="1" ref="BT747" ca="1">_xlfn.STDEV.P((E747:BP747 - OFFSET(E747:BP747,0,1)) / OFFSET(E747:BP747,0,1)) * SQRT(COUNT(E747:BQ747)-1)</f>
        <v>0.14711738064576238</v>
      </c>
      <c r="BU747" s="10" cm="1">
        <f t="array" ref="BU747">-(MAX(1 - (E747:BQ747 / _xlfn.SCAN(E747, E747:BQ747, _xlfn.LAMBDA(_xlpm.a,_xlpm.b, MAX(_xlpm.a, _xlpm.b))))))</f>
        <v>-6.6666666666666652E-2</v>
      </c>
      <c r="BV747" s="12">
        <f t="shared" ca="1" si="23"/>
        <v>1.320552884040171</v>
      </c>
    </row>
    <row r="748" spans="1:74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97.4</v>
      </c>
      <c r="F748">
        <v>98.2</v>
      </c>
      <c r="G748">
        <v>98.8</v>
      </c>
      <c r="H748">
        <v>96.3</v>
      </c>
      <c r="I748">
        <v>96.8</v>
      </c>
      <c r="J748">
        <v>97.6</v>
      </c>
      <c r="K748">
        <v>98</v>
      </c>
      <c r="L748">
        <v>101.8</v>
      </c>
      <c r="M748">
        <v>103.8</v>
      </c>
      <c r="N748">
        <v>102</v>
      </c>
      <c r="O748">
        <v>98.8</v>
      </c>
      <c r="P748">
        <v>97.6</v>
      </c>
      <c r="Q748">
        <v>99.5</v>
      </c>
      <c r="R748">
        <v>98.2</v>
      </c>
      <c r="S748">
        <v>96.6</v>
      </c>
      <c r="T748">
        <v>96.7</v>
      </c>
      <c r="U748">
        <v>96.3</v>
      </c>
      <c r="V748">
        <v>97.2</v>
      </c>
      <c r="W748">
        <v>97.2</v>
      </c>
      <c r="X748">
        <v>96.9</v>
      </c>
      <c r="Y748">
        <v>96.5</v>
      </c>
      <c r="Z748">
        <v>100.4</v>
      </c>
      <c r="AA748">
        <v>99.2</v>
      </c>
      <c r="AB748">
        <v>96.3</v>
      </c>
      <c r="AC748">
        <v>95.5</v>
      </c>
      <c r="AD748">
        <v>94.3</v>
      </c>
      <c r="AE748">
        <v>94</v>
      </c>
      <c r="AF748">
        <v>96.1</v>
      </c>
      <c r="AG748">
        <v>96.5</v>
      </c>
      <c r="AH748">
        <v>96.6</v>
      </c>
      <c r="AI748">
        <v>96</v>
      </c>
      <c r="AJ748">
        <v>96.3</v>
      </c>
      <c r="AK748">
        <v>98.2</v>
      </c>
      <c r="AL748">
        <v>99</v>
      </c>
      <c r="AM748">
        <v>98</v>
      </c>
      <c r="AN748">
        <v>98.1</v>
      </c>
      <c r="AO748">
        <v>98.4</v>
      </c>
      <c r="AP748">
        <v>98.4</v>
      </c>
      <c r="AQ748">
        <v>96.6</v>
      </c>
      <c r="AR748">
        <v>96.9</v>
      </c>
      <c r="AS748">
        <v>96.9</v>
      </c>
      <c r="AT748">
        <v>99.4</v>
      </c>
      <c r="AU748">
        <v>98.1</v>
      </c>
      <c r="AV748">
        <v>99.7</v>
      </c>
      <c r="AW748">
        <v>100.2</v>
      </c>
      <c r="AX748">
        <v>100</v>
      </c>
      <c r="AY748">
        <v>98.7</v>
      </c>
      <c r="AZ748">
        <v>96.5</v>
      </c>
      <c r="BA748">
        <v>95.5</v>
      </c>
      <c r="BB748">
        <v>96.5</v>
      </c>
      <c r="BC748">
        <v>94.8</v>
      </c>
      <c r="BD748">
        <v>94.7</v>
      </c>
      <c r="BE748">
        <v>92.1</v>
      </c>
      <c r="BF748">
        <v>96.4</v>
      </c>
      <c r="BG748">
        <v>100</v>
      </c>
      <c r="BH748">
        <v>101</v>
      </c>
      <c r="BI748">
        <v>105</v>
      </c>
      <c r="BJ748">
        <v>108.4</v>
      </c>
      <c r="BK748">
        <v>103</v>
      </c>
      <c r="BL748">
        <v>105.6</v>
      </c>
      <c r="BM748">
        <v>104.2</v>
      </c>
      <c r="BN748">
        <v>100.4</v>
      </c>
      <c r="BO748">
        <v>103</v>
      </c>
      <c r="BP748">
        <v>111.2</v>
      </c>
      <c r="BQ748">
        <v>118</v>
      </c>
      <c r="BR748" s="10">
        <f t="shared" si="22"/>
        <v>0.21149897330595477</v>
      </c>
      <c r="BS748" s="11" cm="1">
        <f t="array" aca="1" ref="BS748" ca="1">_xlfn.PERCENTILE.INC((OFFSET(E748,0,1,1,COLUMNS(E748:BQ748)-1) - E748:BP748) / E748:BP748, 0.05) * SQRT(COUNT(E748:BQ748) - 1)</f>
        <v>-0.23173646830398251</v>
      </c>
      <c r="BT748" s="10" cm="1">
        <f t="array" aca="1" ref="BT748" ca="1">_xlfn.STDEV.P((E748:BP748 - OFFSET(E748:BP748,0,1)) / OFFSET(E748:BP748,0,1)) * SQRT(COUNT(E748:BQ748)-1)</f>
        <v>0.17943165626667518</v>
      </c>
      <c r="BU748" s="10" cm="1">
        <f t="array" ref="BU748">-(MAX(1 - (E748:BQ748 / _xlfn.SCAN(E748, E748:BQ748, _xlfn.LAMBDA(_xlpm.a,_xlpm.b, MAX(_xlpm.a, _xlpm.b))))))</f>
        <v>-0.11271676300578037</v>
      </c>
      <c r="BV748" s="12">
        <f t="shared" ca="1" si="23"/>
        <v>0.96819764278993115</v>
      </c>
    </row>
    <row r="749" spans="1:74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10.061999999999999</v>
      </c>
      <c r="F749">
        <v>9.9649999999999999</v>
      </c>
      <c r="G749">
        <v>9.9169999999999998</v>
      </c>
      <c r="H749">
        <v>9.7270000000000003</v>
      </c>
      <c r="I749">
        <v>9.7520000000000007</v>
      </c>
      <c r="J749">
        <v>9.73</v>
      </c>
      <c r="K749">
        <v>9.8140000000000001</v>
      </c>
      <c r="L749">
        <v>9.9529999999999994</v>
      </c>
      <c r="M749">
        <v>10.176</v>
      </c>
      <c r="N749">
        <v>10.14</v>
      </c>
      <c r="O749">
        <v>10.332000000000001</v>
      </c>
      <c r="P749">
        <v>10.302</v>
      </c>
      <c r="Q749">
        <v>10.23</v>
      </c>
      <c r="R749">
        <v>10.272</v>
      </c>
      <c r="S749">
        <v>10.353999999999999</v>
      </c>
      <c r="T749">
        <v>10.37</v>
      </c>
      <c r="U749">
        <v>10.446</v>
      </c>
      <c r="V749">
        <v>10.228</v>
      </c>
      <c r="W749">
        <v>10.295999999999999</v>
      </c>
      <c r="X749">
        <v>10.266</v>
      </c>
      <c r="Y749">
        <v>10.305999999999999</v>
      </c>
      <c r="Z749">
        <v>10.204000000000001</v>
      </c>
      <c r="AA749">
        <v>10.07</v>
      </c>
      <c r="AB749">
        <v>10.076000000000001</v>
      </c>
      <c r="AC749">
        <v>10.173999999999999</v>
      </c>
      <c r="AD749">
        <v>10.24</v>
      </c>
      <c r="AE749">
        <v>10.06</v>
      </c>
      <c r="AF749">
        <v>10.199999999999999</v>
      </c>
      <c r="AG749">
        <v>10.398</v>
      </c>
      <c r="AH749">
        <v>10.27</v>
      </c>
      <c r="AI749">
        <v>10.256</v>
      </c>
      <c r="AJ749">
        <v>10.130000000000001</v>
      </c>
      <c r="AK749">
        <v>10.1</v>
      </c>
      <c r="AL749">
        <v>10.093999999999999</v>
      </c>
      <c r="AM749">
        <v>10.044</v>
      </c>
      <c r="AN749">
        <v>10.052</v>
      </c>
      <c r="AO749">
        <v>10.074</v>
      </c>
      <c r="AP749">
        <v>9.9879999999999995</v>
      </c>
      <c r="AQ749">
        <v>9.8879999999999999</v>
      </c>
      <c r="AR749">
        <v>9.907</v>
      </c>
      <c r="AS749">
        <v>10.096</v>
      </c>
      <c r="AT749">
        <v>10.172000000000001</v>
      </c>
      <c r="AU749">
        <v>10.206</v>
      </c>
      <c r="AV749">
        <v>10.118</v>
      </c>
      <c r="AW749">
        <v>10.103999999999999</v>
      </c>
      <c r="AX749">
        <v>10.132</v>
      </c>
      <c r="AY749">
        <v>10.224</v>
      </c>
      <c r="AZ749">
        <v>10.18</v>
      </c>
      <c r="BA749">
        <v>10.086</v>
      </c>
      <c r="BB749">
        <v>10.096</v>
      </c>
      <c r="BC749">
        <v>10.106</v>
      </c>
      <c r="BD749">
        <v>10.071999999999999</v>
      </c>
      <c r="BE749">
        <v>10.039999999999999</v>
      </c>
      <c r="BF749">
        <v>10.173999999999999</v>
      </c>
      <c r="BG749">
        <v>10.305999999999999</v>
      </c>
      <c r="BH749">
        <v>10.116</v>
      </c>
      <c r="BI749">
        <v>10.157999999999999</v>
      </c>
      <c r="BJ749">
        <v>10.37</v>
      </c>
      <c r="BK749">
        <v>10.316000000000001</v>
      </c>
      <c r="BL749">
        <v>10.385999999999999</v>
      </c>
      <c r="BM749">
        <v>10.314</v>
      </c>
      <c r="BN749">
        <v>10.29</v>
      </c>
      <c r="BO749">
        <v>10.273999999999999</v>
      </c>
      <c r="BP749">
        <v>10.378</v>
      </c>
      <c r="BQ749">
        <v>10.412000000000001</v>
      </c>
      <c r="BR749" s="10">
        <f t="shared" si="22"/>
        <v>3.4784337109918649E-2</v>
      </c>
      <c r="BS749" s="11" cm="1">
        <f t="array" aca="1" ref="BS749" ca="1">_xlfn.PERCENTILE.INC((OFFSET(E749,0,1,1,COLUMNS(E749:BQ749)-1) - E749:BP749) / E749:BP749, 0.05) * SQRT(COUNT(E749:BQ749) - 1)</f>
        <v>-0.13528977606820838</v>
      </c>
      <c r="BT749" s="10" cm="1">
        <f t="array" aca="1" ref="BT749" ca="1">_xlfn.STDEV.P((E749:BP749 - OFFSET(E749:BP749,0,1)) / OFFSET(E749:BP749,0,1)) * SQRT(COUNT(E749:BQ749)-1)</f>
        <v>7.8801532557764009E-2</v>
      </c>
      <c r="BU749" s="10" cm="1">
        <f t="array" ref="BU749">-(MAX(1 - (E749:BQ749 / _xlfn.SCAN(E749, E749:BQ749, _xlfn.LAMBDA(_xlpm.a,_xlpm.b, MAX(_xlpm.a, _xlpm.b))))))</f>
        <v>-5.3417576105686426E-2</v>
      </c>
      <c r="BV749" s="12">
        <f t="shared" ca="1" si="23"/>
        <v>-3.7934916488543531E-2</v>
      </c>
    </row>
    <row r="750" spans="1:74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11.205</v>
      </c>
      <c r="F750">
        <v>11.305</v>
      </c>
      <c r="G750">
        <v>11.205</v>
      </c>
      <c r="H750">
        <v>11.23</v>
      </c>
      <c r="I750">
        <v>11.25</v>
      </c>
      <c r="J750">
        <v>11.484999999999999</v>
      </c>
      <c r="K750">
        <v>11.77</v>
      </c>
      <c r="L750">
        <v>12.1</v>
      </c>
      <c r="M750">
        <v>12.28</v>
      </c>
      <c r="N750">
        <v>12.16</v>
      </c>
      <c r="O750">
        <v>12.33</v>
      </c>
      <c r="P750">
        <v>12.48</v>
      </c>
      <c r="Q750">
        <v>12.815</v>
      </c>
      <c r="R750">
        <v>12.645</v>
      </c>
      <c r="S750">
        <v>12.7</v>
      </c>
      <c r="T750">
        <v>12.755000000000001</v>
      </c>
      <c r="U750">
        <v>12.94</v>
      </c>
      <c r="V750">
        <v>12.98</v>
      </c>
      <c r="W750">
        <v>13.09</v>
      </c>
      <c r="X750">
        <v>12.705</v>
      </c>
      <c r="Y750">
        <v>12.86</v>
      </c>
      <c r="Z750">
        <v>12.42</v>
      </c>
      <c r="AA750">
        <v>12.1</v>
      </c>
      <c r="AB750">
        <v>12.335000000000001</v>
      </c>
      <c r="AC750">
        <v>12.41</v>
      </c>
      <c r="AD750">
        <v>12.115</v>
      </c>
      <c r="AE750">
        <v>12.05</v>
      </c>
      <c r="AF750">
        <v>12.265000000000001</v>
      </c>
      <c r="AG750">
        <v>12.215</v>
      </c>
      <c r="AH750">
        <v>11.83</v>
      </c>
      <c r="AI750">
        <v>11.455</v>
      </c>
      <c r="AJ750">
        <v>11.24</v>
      </c>
      <c r="AK750">
        <v>11.28</v>
      </c>
      <c r="AL750">
        <v>10.91</v>
      </c>
      <c r="AM750">
        <v>10.755000000000001</v>
      </c>
      <c r="AN750">
        <v>10.715</v>
      </c>
      <c r="AO750">
        <v>11.33</v>
      </c>
      <c r="AP750">
        <v>11.275</v>
      </c>
      <c r="AQ750">
        <v>11.23</v>
      </c>
      <c r="AR750">
        <v>11.205</v>
      </c>
      <c r="AS750">
        <v>11.31</v>
      </c>
      <c r="AT750">
        <v>11.625</v>
      </c>
      <c r="AU750">
        <v>11.26</v>
      </c>
      <c r="AV750">
        <v>11.045</v>
      </c>
      <c r="AW750">
        <v>10.98</v>
      </c>
      <c r="AX750">
        <v>10.89</v>
      </c>
      <c r="AY750">
        <v>10.89</v>
      </c>
      <c r="AZ750">
        <v>10.725</v>
      </c>
      <c r="BA750">
        <v>10.295</v>
      </c>
      <c r="BB750">
        <v>10.45</v>
      </c>
      <c r="BC750">
        <v>10.73</v>
      </c>
      <c r="BD750">
        <v>10.815</v>
      </c>
      <c r="BE750">
        <v>11.375</v>
      </c>
      <c r="BF750">
        <v>12</v>
      </c>
      <c r="BG750">
        <v>11.8</v>
      </c>
      <c r="BH750">
        <v>11.63</v>
      </c>
      <c r="BI750">
        <v>11.824999999999999</v>
      </c>
      <c r="BJ750">
        <v>11.97</v>
      </c>
      <c r="BK750">
        <v>11.435</v>
      </c>
      <c r="BL750">
        <v>11.695</v>
      </c>
      <c r="BM750">
        <v>11.635</v>
      </c>
      <c r="BN750">
        <v>11.1</v>
      </c>
      <c r="BO750">
        <v>11.255000000000001</v>
      </c>
      <c r="BP750">
        <v>11.404999999999999</v>
      </c>
      <c r="BQ750">
        <v>11.645</v>
      </c>
      <c r="BR750" s="10">
        <f t="shared" si="22"/>
        <v>3.9268183846497058E-2</v>
      </c>
      <c r="BS750" s="11" cm="1">
        <f t="array" aca="1" ref="BS750" ca="1">_xlfn.PERCENTILE.INC((OFFSET(E750,0,1,1,COLUMNS(E750:BQ750)-1) - E750:BP750) / E750:BP750, 0.05) * SQRT(COUNT(E750:BQ750) - 1)</f>
        <v>-0.27202111114787697</v>
      </c>
      <c r="BT750" s="10" cm="1">
        <f t="array" aca="1" ref="BT750" ca="1">_xlfn.STDEV.P((E750:BP750 - OFFSET(E750:BP750,0,1)) / OFFSET(E750:BP750,0,1)) * SQRT(COUNT(E750:BQ750)-1)</f>
        <v>0.17930199820247225</v>
      </c>
      <c r="BU750" s="10" cm="1">
        <f t="array" ref="BU750">-(MAX(1 - (E750:BQ750 / _xlfn.SCAN(E750, E750:BQ750, _xlfn.LAMBDA(_xlpm.a,_xlpm.b, MAX(_xlpm.a, _xlpm.b))))))</f>
        <v>-0.21352177234530179</v>
      </c>
      <c r="BV750" s="12">
        <f t="shared" ca="1" si="23"/>
        <v>8.3351953397794356E-3</v>
      </c>
    </row>
    <row r="751" spans="1:74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66.36</v>
      </c>
      <c r="F751">
        <v>66.459999999999994</v>
      </c>
      <c r="G751">
        <v>63.84</v>
      </c>
      <c r="H751">
        <v>60.4</v>
      </c>
      <c r="I751">
        <v>62</v>
      </c>
      <c r="J751">
        <v>62.9</v>
      </c>
      <c r="K751">
        <v>62.7</v>
      </c>
      <c r="L751">
        <v>65.08</v>
      </c>
      <c r="M751">
        <v>65.08</v>
      </c>
      <c r="N751">
        <v>65.040000000000006</v>
      </c>
      <c r="O751">
        <v>65.540000000000006</v>
      </c>
      <c r="P751">
        <v>64.959999999999994</v>
      </c>
      <c r="Q751">
        <v>66.180000000000007</v>
      </c>
      <c r="R751">
        <v>64.36</v>
      </c>
      <c r="S751">
        <v>64.64</v>
      </c>
      <c r="T751">
        <v>64.400000000000006</v>
      </c>
      <c r="U751">
        <v>64.760000000000005</v>
      </c>
      <c r="V751">
        <v>64.14</v>
      </c>
      <c r="W751">
        <v>65.84</v>
      </c>
      <c r="X751">
        <v>65.48</v>
      </c>
      <c r="Y751">
        <v>66.239999999999995</v>
      </c>
      <c r="Z751">
        <v>65.12</v>
      </c>
      <c r="AA751">
        <v>66.02</v>
      </c>
      <c r="AB751">
        <v>65.739999999999995</v>
      </c>
      <c r="AC751">
        <v>65.459999999999994</v>
      </c>
      <c r="AD751">
        <v>65.3</v>
      </c>
      <c r="AE751">
        <v>64.48</v>
      </c>
      <c r="AF751">
        <v>64.36</v>
      </c>
      <c r="AG751">
        <v>64.62</v>
      </c>
      <c r="AH751">
        <v>64.02</v>
      </c>
      <c r="AI751">
        <v>63.66</v>
      </c>
      <c r="AJ751">
        <v>63.1</v>
      </c>
      <c r="AK751">
        <v>62.76</v>
      </c>
      <c r="AL751">
        <v>61.4</v>
      </c>
      <c r="AM751">
        <v>60.98</v>
      </c>
      <c r="AN751">
        <v>60.24</v>
      </c>
      <c r="AO751">
        <v>61.26</v>
      </c>
      <c r="AP751">
        <v>61.86</v>
      </c>
      <c r="AQ751">
        <v>61.26</v>
      </c>
      <c r="AR751">
        <v>61.26</v>
      </c>
      <c r="AS751">
        <v>62.44</v>
      </c>
      <c r="AT751">
        <v>63.28</v>
      </c>
      <c r="AU751">
        <v>63.56</v>
      </c>
      <c r="AV751">
        <v>63.74</v>
      </c>
      <c r="AW751">
        <v>63.12</v>
      </c>
      <c r="AX751">
        <v>63.3</v>
      </c>
      <c r="AY751">
        <v>63.5</v>
      </c>
      <c r="AZ751">
        <v>63.52</v>
      </c>
      <c r="BA751">
        <v>62.44</v>
      </c>
      <c r="BB751">
        <v>61.62</v>
      </c>
      <c r="BC751">
        <v>61.22</v>
      </c>
      <c r="BD751">
        <v>58.18</v>
      </c>
      <c r="BE751">
        <v>58.18</v>
      </c>
      <c r="BF751">
        <v>58.48</v>
      </c>
      <c r="BG751">
        <v>59.32</v>
      </c>
      <c r="BH751">
        <v>58.26</v>
      </c>
      <c r="BI751">
        <v>56.86</v>
      </c>
      <c r="BJ751">
        <v>58.78</v>
      </c>
      <c r="BK751">
        <v>56.84</v>
      </c>
      <c r="BL751">
        <v>57</v>
      </c>
      <c r="BM751">
        <v>56.58</v>
      </c>
      <c r="BN751">
        <v>55.52</v>
      </c>
      <c r="BO751">
        <v>56.38</v>
      </c>
      <c r="BP751">
        <v>57.04</v>
      </c>
      <c r="BQ751">
        <v>57.88</v>
      </c>
      <c r="BR751" s="10">
        <f t="shared" si="22"/>
        <v>-0.1277878239903556</v>
      </c>
      <c r="BS751" s="11" cm="1">
        <f t="array" aca="1" ref="BS751" ca="1">_xlfn.PERCENTILE.INC((OFFSET(E751,0,1,1,COLUMNS(E751:BQ751)-1) - E751:BP751) / E751:BP751, 0.05) * SQRT(COUNT(E751:BQ751) - 1)</f>
        <v>-0.2574309848762244</v>
      </c>
      <c r="BT751" s="10" cm="1">
        <f t="array" aca="1" ref="BT751" ca="1">_xlfn.STDEV.P((E751:BP751 - OFFSET(E751:BP751,0,1)) / OFFSET(E751:BP751,0,1)) * SQRT(COUNT(E751:BQ751)-1)</f>
        <v>0.13961079973523868</v>
      </c>
      <c r="BU751" s="10" cm="1">
        <f t="array" ref="BU751">-(MAX(1 - (E751:BQ751 / _xlfn.SCAN(E751, E751:BQ751, _xlfn.LAMBDA(_xlpm.a,_xlpm.b, MAX(_xlpm.a, _xlpm.b))))))</f>
        <v>-0.16461029190490506</v>
      </c>
      <c r="BV751" s="12">
        <f t="shared" ca="1" si="23"/>
        <v>-1.1858788214880018</v>
      </c>
    </row>
    <row r="752" spans="1:74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107.84</v>
      </c>
      <c r="F752">
        <v>106.96</v>
      </c>
      <c r="G752">
        <v>106.9</v>
      </c>
      <c r="H752">
        <v>106.08</v>
      </c>
      <c r="I752">
        <v>104.66</v>
      </c>
      <c r="J752">
        <v>105.58</v>
      </c>
      <c r="K752">
        <v>105.08</v>
      </c>
      <c r="L752">
        <v>104.7</v>
      </c>
      <c r="M752">
        <v>105.1</v>
      </c>
      <c r="N752">
        <v>105.2</v>
      </c>
      <c r="O752">
        <v>104.74</v>
      </c>
      <c r="P752">
        <v>104.38</v>
      </c>
      <c r="Q752">
        <v>104.76</v>
      </c>
      <c r="R752">
        <v>104.06</v>
      </c>
      <c r="S752">
        <v>104.66</v>
      </c>
      <c r="T752">
        <v>104.4</v>
      </c>
      <c r="U752">
        <v>104.6</v>
      </c>
      <c r="V752">
        <v>105.24</v>
      </c>
      <c r="W752">
        <v>108</v>
      </c>
      <c r="X752">
        <v>107.36</v>
      </c>
      <c r="Y752">
        <v>106.88</v>
      </c>
      <c r="Z752">
        <v>106.88</v>
      </c>
      <c r="AA752">
        <v>107.3</v>
      </c>
      <c r="AB752">
        <v>105.36</v>
      </c>
      <c r="AC752">
        <v>104.16</v>
      </c>
      <c r="AD752">
        <v>104.36</v>
      </c>
      <c r="AE752">
        <v>104.04</v>
      </c>
      <c r="AF752">
        <v>104.3</v>
      </c>
      <c r="AG752">
        <v>105.04</v>
      </c>
      <c r="AH752">
        <v>104.08</v>
      </c>
      <c r="AI752">
        <v>104.5</v>
      </c>
      <c r="AJ752">
        <v>103</v>
      </c>
      <c r="AK752">
        <v>104.22</v>
      </c>
      <c r="AL752">
        <v>103.3</v>
      </c>
      <c r="AM752">
        <v>103.86</v>
      </c>
      <c r="AN752">
        <v>104.16</v>
      </c>
      <c r="AO752">
        <v>104.16</v>
      </c>
      <c r="AP752">
        <v>104.72</v>
      </c>
      <c r="AQ752">
        <v>105.7</v>
      </c>
      <c r="AR752">
        <v>106.24</v>
      </c>
      <c r="AS752">
        <v>106.56</v>
      </c>
      <c r="AT752">
        <v>106.96</v>
      </c>
      <c r="AU752">
        <v>106.32</v>
      </c>
      <c r="AV752">
        <v>106.4</v>
      </c>
      <c r="AW752">
        <v>105.46</v>
      </c>
      <c r="AX752">
        <v>105.04</v>
      </c>
      <c r="AY752">
        <v>103.74</v>
      </c>
      <c r="AZ752">
        <v>104.2</v>
      </c>
      <c r="BA752">
        <v>105.2</v>
      </c>
      <c r="BB752">
        <v>105.22</v>
      </c>
      <c r="BC752">
        <v>106.1</v>
      </c>
      <c r="BD752">
        <v>105.14</v>
      </c>
      <c r="BE752">
        <v>104.3</v>
      </c>
      <c r="BF752">
        <v>104.96</v>
      </c>
      <c r="BG752">
        <v>105.42</v>
      </c>
      <c r="BH752">
        <v>105.72</v>
      </c>
      <c r="BI752">
        <v>105.6</v>
      </c>
      <c r="BJ752">
        <v>106.72</v>
      </c>
      <c r="BK752">
        <v>107.92</v>
      </c>
      <c r="BL752">
        <v>106.9</v>
      </c>
      <c r="BM752">
        <v>107.14</v>
      </c>
      <c r="BN752">
        <v>105.6</v>
      </c>
      <c r="BO752">
        <v>103.7</v>
      </c>
      <c r="BP752">
        <v>102.9</v>
      </c>
      <c r="BQ752">
        <v>103.74</v>
      </c>
      <c r="BR752" s="10">
        <f t="shared" si="22"/>
        <v>-3.8019287833827971E-2</v>
      </c>
      <c r="BS752" s="11" cm="1">
        <f t="array" aca="1" ref="BS752" ca="1">_xlfn.PERCENTILE.INC((OFFSET(E752,0,1,1,COLUMNS(E752:BQ752)-1) - E752:BP752) / E752:BP752, 0.05) * SQRT(COUNT(E752:BQ752) - 1)</f>
        <v>-0.11367100391868196</v>
      </c>
      <c r="BT752" s="10" cm="1">
        <f t="array" aca="1" ref="BT752" ca="1">_xlfn.STDEV.P((E752:BP752 - OFFSET(E752:BP752,0,1)) / OFFSET(E752:BP752,0,1)) * SQRT(COUNT(E752:BQ752)-1)</f>
        <v>6.5312593823717457E-2</v>
      </c>
      <c r="BU752" s="10" cm="1">
        <f t="array" ref="BU752">-(MAX(1 - (E752:BQ752 / _xlfn.SCAN(E752, E752:BQ752, _xlfn.LAMBDA(_xlpm.a,_xlpm.b, MAX(_xlpm.a, _xlpm.b))))))</f>
        <v>-4.7222222222222165E-2</v>
      </c>
      <c r="BV752" s="12">
        <f t="shared" ca="1" si="23"/>
        <v>-1.160464621954294</v>
      </c>
    </row>
    <row r="753" spans="1:74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35.880000000000003</v>
      </c>
      <c r="F753">
        <v>35.869999999999997</v>
      </c>
      <c r="G753">
        <v>36</v>
      </c>
      <c r="H753">
        <v>35.520000000000003</v>
      </c>
      <c r="I753">
        <v>35.65</v>
      </c>
      <c r="J753">
        <v>35.270000000000003</v>
      </c>
      <c r="K753">
        <v>35.83</v>
      </c>
      <c r="L753">
        <v>35.9</v>
      </c>
      <c r="M753">
        <v>35.979999999999997</v>
      </c>
      <c r="N753">
        <v>35.39</v>
      </c>
      <c r="O753">
        <v>35.57</v>
      </c>
      <c r="P753">
        <v>36</v>
      </c>
      <c r="Q753">
        <v>36.700000000000003</v>
      </c>
      <c r="R753">
        <v>36.93</v>
      </c>
      <c r="S753">
        <v>37.26</v>
      </c>
      <c r="T753">
        <v>37.89</v>
      </c>
      <c r="U753">
        <v>37.82</v>
      </c>
      <c r="V753">
        <v>37.700000000000003</v>
      </c>
      <c r="W753">
        <v>32.57</v>
      </c>
      <c r="X753">
        <v>33.65</v>
      </c>
      <c r="Y753">
        <v>33.46</v>
      </c>
      <c r="Z753">
        <v>33.24</v>
      </c>
      <c r="AA753">
        <v>32.590000000000003</v>
      </c>
      <c r="AB753">
        <v>32.58</v>
      </c>
      <c r="AC753">
        <v>32.590000000000003</v>
      </c>
      <c r="AD753">
        <v>32.979999999999997</v>
      </c>
      <c r="AE753">
        <v>33.11</v>
      </c>
      <c r="AF753">
        <v>33.229999999999997</v>
      </c>
      <c r="AG753">
        <v>33.049999999999997</v>
      </c>
      <c r="AH753">
        <v>32.94</v>
      </c>
      <c r="AI753">
        <v>32.340000000000003</v>
      </c>
      <c r="AJ753">
        <v>33.130000000000003</v>
      </c>
      <c r="AK753">
        <v>32.69</v>
      </c>
      <c r="AL753">
        <v>32.450000000000003</v>
      </c>
      <c r="AM753">
        <v>32.19</v>
      </c>
      <c r="AN753">
        <v>32.31</v>
      </c>
      <c r="AO753">
        <v>33.270000000000003</v>
      </c>
      <c r="AP753">
        <v>33.17</v>
      </c>
      <c r="AQ753">
        <v>33.25</v>
      </c>
      <c r="AR753">
        <v>33.03</v>
      </c>
      <c r="AS753">
        <v>33.68</v>
      </c>
      <c r="AT753">
        <v>34.08</v>
      </c>
      <c r="AU753">
        <v>34.03</v>
      </c>
      <c r="AV753">
        <v>33.78</v>
      </c>
      <c r="AW753">
        <v>34.07</v>
      </c>
      <c r="AX753">
        <v>33.82</v>
      </c>
      <c r="AY753">
        <v>33.67</v>
      </c>
      <c r="AZ753">
        <v>34.020000000000003</v>
      </c>
      <c r="BA753">
        <v>33.799999999999997</v>
      </c>
      <c r="BB753">
        <v>33.6</v>
      </c>
      <c r="BC753">
        <v>35.880000000000003</v>
      </c>
      <c r="BD753">
        <v>35</v>
      </c>
      <c r="BE753">
        <v>34.61</v>
      </c>
      <c r="BF753">
        <v>36.04</v>
      </c>
      <c r="BG753">
        <v>36.28</v>
      </c>
      <c r="BH753">
        <v>35.979999999999997</v>
      </c>
      <c r="BI753">
        <v>35.71</v>
      </c>
      <c r="BJ753">
        <v>35.299999999999997</v>
      </c>
      <c r="BK753">
        <v>35.56</v>
      </c>
      <c r="BL753">
        <v>35.42</v>
      </c>
      <c r="BM753">
        <v>34.29</v>
      </c>
      <c r="BN753">
        <v>32.79</v>
      </c>
      <c r="BO753">
        <v>32.729999999999997</v>
      </c>
      <c r="BP753">
        <v>32.42</v>
      </c>
      <c r="BQ753">
        <v>32.130000000000003</v>
      </c>
      <c r="BR753" s="10">
        <f t="shared" si="22"/>
        <v>-0.10451505016722407</v>
      </c>
      <c r="BS753" s="11" cm="1">
        <f t="array" aca="1" ref="BS753" ca="1">_xlfn.PERCENTILE.INC((OFFSET(E753,0,1,1,COLUMNS(E753:BQ753)-1) - E753:BP753) / E753:BP753, 0.05) * SQRT(COUNT(E753:BQ753) - 1)</f>
        <v>-0.19024385335796457</v>
      </c>
      <c r="BT753" s="10" cm="1">
        <f t="array" aca="1" ref="BT753" ca="1">_xlfn.STDEV.P((E753:BP753 - OFFSET(E753:BP753,0,1)) / OFFSET(E753:BP753,0,1)) * SQRT(COUNT(E753:BQ753)-1)</f>
        <v>0.20290634711444067</v>
      </c>
      <c r="BU753" s="10" cm="1">
        <f t="array" ref="BU753">-(MAX(1 - (E753:BQ753 / _xlfn.SCAN(E753, E753:BQ753, _xlfn.LAMBDA(_xlpm.a,_xlpm.b, MAX(_xlpm.a, _xlpm.b))))))</f>
        <v>-0.15201900237529686</v>
      </c>
      <c r="BV753" s="12">
        <f t="shared" ca="1" si="23"/>
        <v>-0.70125315869808091</v>
      </c>
    </row>
    <row r="754" spans="1:74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95.33</v>
      </c>
      <c r="F754">
        <v>96.17</v>
      </c>
      <c r="G754">
        <v>94.98</v>
      </c>
      <c r="H754">
        <v>93.25</v>
      </c>
      <c r="I754">
        <v>94.42</v>
      </c>
      <c r="J754">
        <v>93.13</v>
      </c>
      <c r="K754">
        <v>93.39</v>
      </c>
      <c r="L754">
        <v>94.98</v>
      </c>
      <c r="M754">
        <v>94.53</v>
      </c>
      <c r="N754">
        <v>94.39</v>
      </c>
      <c r="O754">
        <v>93.84</v>
      </c>
      <c r="P754">
        <v>97.2</v>
      </c>
      <c r="Q754">
        <v>96.44</v>
      </c>
      <c r="R754">
        <v>92</v>
      </c>
      <c r="S754">
        <v>92</v>
      </c>
      <c r="T754">
        <v>93.81</v>
      </c>
      <c r="U754">
        <v>94.78</v>
      </c>
      <c r="V754">
        <v>94.04</v>
      </c>
      <c r="W754">
        <v>94.46</v>
      </c>
      <c r="X754">
        <v>95.98</v>
      </c>
      <c r="Y754">
        <v>95.49</v>
      </c>
      <c r="Z754">
        <v>94.1</v>
      </c>
      <c r="AA754">
        <v>92.14</v>
      </c>
      <c r="AB754">
        <v>92.09</v>
      </c>
      <c r="AC754">
        <v>93.36</v>
      </c>
      <c r="AD754">
        <v>93.54</v>
      </c>
      <c r="AE754">
        <v>92.62</v>
      </c>
      <c r="AF754">
        <v>92.53</v>
      </c>
      <c r="AG754">
        <v>93.29</v>
      </c>
      <c r="AH754">
        <v>91.01</v>
      </c>
      <c r="AI754">
        <v>90.92</v>
      </c>
      <c r="AJ754">
        <v>89.88</v>
      </c>
      <c r="AK754">
        <v>77.09</v>
      </c>
      <c r="AL754">
        <v>76.180000000000007</v>
      </c>
      <c r="AM754">
        <v>74.5</v>
      </c>
      <c r="AN754">
        <v>75.25</v>
      </c>
      <c r="AO754">
        <v>75.52</v>
      </c>
      <c r="AP754">
        <v>75.900000000000006</v>
      </c>
      <c r="AQ754">
        <v>72.7</v>
      </c>
      <c r="AR754">
        <v>74.08</v>
      </c>
      <c r="AS754">
        <v>74.56</v>
      </c>
      <c r="AT754">
        <v>77.06</v>
      </c>
      <c r="AU754">
        <v>76.72</v>
      </c>
      <c r="AV754">
        <v>78.12</v>
      </c>
      <c r="AW754">
        <v>78.12</v>
      </c>
      <c r="AX754">
        <v>77.91</v>
      </c>
      <c r="AY754">
        <v>77.13</v>
      </c>
      <c r="AZ754">
        <v>76.44</v>
      </c>
      <c r="BA754">
        <v>74</v>
      </c>
      <c r="BB754">
        <v>73.760000000000005</v>
      </c>
      <c r="BC754">
        <v>75.36</v>
      </c>
      <c r="BD754">
        <v>74.44</v>
      </c>
      <c r="BE754">
        <v>74.3</v>
      </c>
      <c r="BF754">
        <v>74.73</v>
      </c>
      <c r="BG754">
        <v>74.83</v>
      </c>
      <c r="BH754">
        <v>75</v>
      </c>
      <c r="BI754">
        <v>76.209999999999994</v>
      </c>
      <c r="BJ754">
        <v>77.66</v>
      </c>
      <c r="BK754">
        <v>77.19</v>
      </c>
      <c r="BL754">
        <v>74.66</v>
      </c>
      <c r="BM754">
        <v>73.95</v>
      </c>
      <c r="BN754">
        <v>72.86</v>
      </c>
      <c r="BO754">
        <v>72.650000000000006</v>
      </c>
      <c r="BP754">
        <v>73.14</v>
      </c>
      <c r="BQ754">
        <v>76.16</v>
      </c>
      <c r="BR754" s="10">
        <f t="shared" si="22"/>
        <v>-0.20109094723591736</v>
      </c>
      <c r="BS754" s="11" cm="1">
        <f t="array" aca="1" ref="BS754" ca="1">_xlfn.PERCENTILE.INC((OFFSET(E754,0,1,1,COLUMNS(E754:BQ754)-1) - E754:BP754) / E754:BP754, 0.05) * SQRT(COUNT(E754:BQ754) - 1)</f>
        <v>-0.26118316380933676</v>
      </c>
      <c r="BT754" s="10" cm="1">
        <f t="array" aca="1" ref="BT754" ca="1">_xlfn.STDEV.P((E754:BP754 - OFFSET(E754:BP754,0,1)) / OFFSET(E754:BP754,0,1)) * SQRT(COUNT(E754:BQ754)-1)</f>
        <v>0.210319708350475</v>
      </c>
      <c r="BU754" s="10" cm="1">
        <f t="array" ref="BU754">-(MAX(1 - (E754:BQ754 / _xlfn.SCAN(E754, E754:BQ754, _xlfn.LAMBDA(_xlpm.a,_xlpm.b, MAX(_xlpm.a, _xlpm.b))))))</f>
        <v>-0.25257201646090532</v>
      </c>
      <c r="BV754" s="12">
        <f t="shared" ca="1" si="23"/>
        <v>-1.13572149645882</v>
      </c>
    </row>
    <row r="755" spans="1:74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18.670000000000002</v>
      </c>
      <c r="F755">
        <v>18.98</v>
      </c>
      <c r="G755">
        <v>18.559999999999999</v>
      </c>
      <c r="H755">
        <v>18.04</v>
      </c>
      <c r="I755">
        <v>18.36</v>
      </c>
      <c r="J755">
        <v>18.37</v>
      </c>
      <c r="K755">
        <v>18.59</v>
      </c>
      <c r="L755">
        <v>18.95</v>
      </c>
      <c r="M755">
        <v>18.899999999999999</v>
      </c>
      <c r="N755">
        <v>18.75</v>
      </c>
      <c r="O755">
        <v>18.53</v>
      </c>
      <c r="P755">
        <v>18.59</v>
      </c>
      <c r="Q755">
        <v>18.29</v>
      </c>
      <c r="R755">
        <v>18.3</v>
      </c>
      <c r="S755">
        <v>18.100000000000001</v>
      </c>
      <c r="T755">
        <v>18.399999999999999</v>
      </c>
      <c r="U755">
        <v>18.309999999999999</v>
      </c>
      <c r="V755">
        <v>18.28</v>
      </c>
      <c r="W755">
        <v>15.98</v>
      </c>
      <c r="X755">
        <v>15.56</v>
      </c>
      <c r="Y755">
        <v>15.41</v>
      </c>
      <c r="Z755">
        <v>14.76</v>
      </c>
      <c r="AA755">
        <v>14</v>
      </c>
      <c r="AB755">
        <v>13.95</v>
      </c>
      <c r="AC755">
        <v>14.18</v>
      </c>
      <c r="AD755">
        <v>13.98</v>
      </c>
      <c r="AE755">
        <v>13.83</v>
      </c>
      <c r="AF755">
        <v>13.86</v>
      </c>
      <c r="AG755">
        <v>14</v>
      </c>
      <c r="AH755">
        <v>13.78</v>
      </c>
      <c r="AI755">
        <v>13.47</v>
      </c>
      <c r="AJ755">
        <v>13.38</v>
      </c>
      <c r="AK755">
        <v>13.44</v>
      </c>
      <c r="AL755">
        <v>13.82</v>
      </c>
      <c r="AM755">
        <v>13.6</v>
      </c>
      <c r="AN755">
        <v>13.63</v>
      </c>
      <c r="AO755">
        <v>13.81</v>
      </c>
      <c r="AP755">
        <v>14.04</v>
      </c>
      <c r="AQ755">
        <v>14.28</v>
      </c>
      <c r="AR755">
        <v>14.48</v>
      </c>
      <c r="AS755">
        <v>14.62</v>
      </c>
      <c r="AT755">
        <v>15.15</v>
      </c>
      <c r="AU755">
        <v>15.01</v>
      </c>
      <c r="AV755">
        <v>15.31</v>
      </c>
      <c r="AW755">
        <v>15.17</v>
      </c>
      <c r="AX755">
        <v>15.04</v>
      </c>
      <c r="AY755">
        <v>15.12</v>
      </c>
      <c r="AZ755">
        <v>14.58</v>
      </c>
      <c r="BA755">
        <v>14.56</v>
      </c>
      <c r="BB755">
        <v>14.67</v>
      </c>
      <c r="BC755">
        <v>14.96</v>
      </c>
      <c r="BD755">
        <v>14.77</v>
      </c>
      <c r="BE755">
        <v>14.7</v>
      </c>
      <c r="BF755">
        <v>15.09</v>
      </c>
      <c r="BG755">
        <v>14.8</v>
      </c>
      <c r="BH755">
        <v>14.4</v>
      </c>
      <c r="BI755">
        <v>14.29</v>
      </c>
      <c r="BJ755">
        <v>14.44</v>
      </c>
      <c r="BK755">
        <v>14.21</v>
      </c>
      <c r="BL755">
        <v>14</v>
      </c>
      <c r="BM755">
        <v>13.78</v>
      </c>
      <c r="BN755">
        <v>13.42</v>
      </c>
      <c r="BO755">
        <v>13.75</v>
      </c>
      <c r="BP755">
        <v>13.7</v>
      </c>
      <c r="BQ755">
        <v>13.97</v>
      </c>
      <c r="BR755" s="10">
        <f t="shared" si="22"/>
        <v>-0.25174076057846817</v>
      </c>
      <c r="BS755" s="11" cm="1">
        <f t="array" aca="1" ref="BS755" ca="1">_xlfn.PERCENTILE.INC((OFFSET(E755,0,1,1,COLUMNS(E755:BQ755)-1) - E755:BP755) / E755:BP755, 0.05) * SQRT(COUNT(E755:BQ755) - 1)</f>
        <v>-0.27647783251231484</v>
      </c>
      <c r="BT755" s="10" cm="1">
        <f t="array" aca="1" ref="BT755" ca="1">_xlfn.STDEV.P((E755:BP755 - OFFSET(E755:BP755,0,1)) / OFFSET(E755:BP755,0,1)) * SQRT(COUNT(E755:BQ755)-1)</f>
        <v>0.20029149122991316</v>
      </c>
      <c r="BU755" s="10" cm="1">
        <f t="array" ref="BU755">-(MAX(1 - (E755:BQ755 / _xlfn.SCAN(E755, E755:BQ755, _xlfn.LAMBDA(_xlpm.a,_xlpm.b, MAX(_xlpm.a, _xlpm.b))))))</f>
        <v>-0.29504741833508952</v>
      </c>
      <c r="BV755" s="12">
        <f t="shared" ca="1" si="23"/>
        <v>-1.4454654337402846</v>
      </c>
    </row>
    <row r="756" spans="1:74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78.7</v>
      </c>
      <c r="F756">
        <v>79.349999999999994</v>
      </c>
      <c r="G756">
        <v>77.900000000000006</v>
      </c>
      <c r="H756">
        <v>76.05</v>
      </c>
      <c r="I756">
        <v>77.5</v>
      </c>
      <c r="J756">
        <v>77.25</v>
      </c>
      <c r="K756">
        <v>78.2</v>
      </c>
      <c r="L756">
        <v>79.75</v>
      </c>
      <c r="M756">
        <v>78.7</v>
      </c>
      <c r="N756">
        <v>78.400000000000006</v>
      </c>
      <c r="O756">
        <v>77.400000000000006</v>
      </c>
      <c r="P756">
        <v>77.8</v>
      </c>
      <c r="Q756">
        <v>83.15</v>
      </c>
      <c r="R756">
        <v>80.900000000000006</v>
      </c>
      <c r="S756">
        <v>80.75</v>
      </c>
      <c r="T756">
        <v>81.150000000000006</v>
      </c>
      <c r="U756">
        <v>81.099999999999994</v>
      </c>
      <c r="V756">
        <v>78.349999999999994</v>
      </c>
      <c r="W756">
        <v>80.150000000000006</v>
      </c>
      <c r="X756">
        <v>80.2</v>
      </c>
      <c r="Y756">
        <v>80.7</v>
      </c>
      <c r="Z756">
        <v>79.849999999999994</v>
      </c>
      <c r="AA756">
        <v>80.75</v>
      </c>
      <c r="AB756">
        <v>79.900000000000006</v>
      </c>
      <c r="AC756">
        <v>79.650000000000006</v>
      </c>
      <c r="AD756">
        <v>78.95</v>
      </c>
      <c r="AE756">
        <v>77.599999999999994</v>
      </c>
      <c r="AF756">
        <v>77.849999999999994</v>
      </c>
      <c r="AG756">
        <v>77.150000000000006</v>
      </c>
      <c r="AH756">
        <v>75.95</v>
      </c>
      <c r="AI756">
        <v>75.900000000000006</v>
      </c>
      <c r="AJ756">
        <v>75.150000000000006</v>
      </c>
      <c r="AK756">
        <v>74.75</v>
      </c>
      <c r="AL756">
        <v>73</v>
      </c>
      <c r="AM756">
        <v>73.099999999999994</v>
      </c>
      <c r="AN756">
        <v>73.150000000000006</v>
      </c>
      <c r="AO756">
        <v>75.900000000000006</v>
      </c>
      <c r="AP756">
        <v>76.55</v>
      </c>
      <c r="AQ756">
        <v>75.150000000000006</v>
      </c>
      <c r="AR756">
        <v>75.05</v>
      </c>
      <c r="AS756">
        <v>76.650000000000006</v>
      </c>
      <c r="AT756">
        <v>76.650000000000006</v>
      </c>
      <c r="AU756">
        <v>75.650000000000006</v>
      </c>
      <c r="AV756">
        <v>76.05</v>
      </c>
      <c r="AW756">
        <v>76</v>
      </c>
      <c r="AX756">
        <v>76.8</v>
      </c>
      <c r="AY756">
        <v>75.400000000000006</v>
      </c>
      <c r="AZ756">
        <v>74.349999999999994</v>
      </c>
      <c r="BA756">
        <v>72</v>
      </c>
      <c r="BB756">
        <v>72</v>
      </c>
      <c r="BC756">
        <v>72.150000000000006</v>
      </c>
      <c r="BD756">
        <v>71.3</v>
      </c>
      <c r="BE756">
        <v>70.099999999999994</v>
      </c>
      <c r="BF756">
        <v>74.55</v>
      </c>
      <c r="BG756">
        <v>76.5</v>
      </c>
      <c r="BH756">
        <v>76.45</v>
      </c>
      <c r="BI756">
        <v>77.650000000000006</v>
      </c>
      <c r="BJ756">
        <v>77.7</v>
      </c>
      <c r="BK756">
        <v>74.849999999999994</v>
      </c>
      <c r="BL756">
        <v>74.400000000000006</v>
      </c>
      <c r="BM756">
        <v>73.349999999999994</v>
      </c>
      <c r="BN756">
        <v>71.55</v>
      </c>
      <c r="BO756">
        <v>73.7</v>
      </c>
      <c r="BP756">
        <v>75.349999999999994</v>
      </c>
      <c r="BQ756">
        <v>77.05</v>
      </c>
      <c r="BR756" s="10">
        <f t="shared" si="22"/>
        <v>-2.0965692503176692E-2</v>
      </c>
      <c r="BS756" s="11" cm="1">
        <f t="array" aca="1" ref="BS756" ca="1">_xlfn.PERCENTILE.INC((OFFSET(E756,0,1,1,COLUMNS(E756:BQ756)-1) - E756:BP756) / E756:BP756, 0.05) * SQRT(COUNT(E756:BQ756) - 1)</f>
        <v>-0.21345266334401936</v>
      </c>
      <c r="BT756" s="10" cm="1">
        <f t="array" aca="1" ref="BT756" ca="1">_xlfn.STDEV.P((E756:BP756 - OFFSET(E756:BP756,0,1)) / OFFSET(E756:BP756,0,1)) * SQRT(COUNT(E756:BQ756)-1)</f>
        <v>0.15456375873376862</v>
      </c>
      <c r="BU756" s="10" cm="1">
        <f t="array" ref="BU756">-(MAX(1 - (E756:BQ756 / _xlfn.SCAN(E756, E756:BQ756, _xlfn.LAMBDA(_xlpm.a,_xlpm.b, MAX(_xlpm.a, _xlpm.b))))))</f>
        <v>-0.15694527961515348</v>
      </c>
      <c r="BV756" s="12">
        <f t="shared" ca="1" si="23"/>
        <v>-0.38003319569253052</v>
      </c>
    </row>
    <row r="757" spans="1:74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961.85</v>
      </c>
      <c r="F757">
        <v>963.69</v>
      </c>
      <c r="G757">
        <v>944.39</v>
      </c>
      <c r="H757">
        <v>937.49</v>
      </c>
      <c r="I757">
        <v>918.37</v>
      </c>
      <c r="J757">
        <v>908.82</v>
      </c>
      <c r="K757">
        <v>908.26</v>
      </c>
      <c r="L757">
        <v>926.92</v>
      </c>
      <c r="M757">
        <v>933.82</v>
      </c>
      <c r="N757">
        <v>938.87</v>
      </c>
      <c r="O757">
        <v>935.19</v>
      </c>
      <c r="P757">
        <v>931.52</v>
      </c>
      <c r="Q757">
        <v>955.87</v>
      </c>
      <c r="R757">
        <v>960.01</v>
      </c>
      <c r="S757">
        <v>968.74</v>
      </c>
      <c r="T757">
        <v>974.26</v>
      </c>
      <c r="U757">
        <v>965.98</v>
      </c>
      <c r="V757">
        <v>965.98</v>
      </c>
      <c r="W757">
        <v>959.09</v>
      </c>
      <c r="X757">
        <v>948.06</v>
      </c>
      <c r="Y757">
        <v>948.06</v>
      </c>
      <c r="Z757">
        <v>935.19</v>
      </c>
      <c r="AA757">
        <v>915.25</v>
      </c>
      <c r="AB757">
        <v>893.93</v>
      </c>
      <c r="AC757">
        <v>900.36</v>
      </c>
      <c r="AD757">
        <v>887.31</v>
      </c>
      <c r="AE757">
        <v>896.87</v>
      </c>
      <c r="AF757">
        <v>897.79</v>
      </c>
      <c r="AG757">
        <v>909.55</v>
      </c>
      <c r="AH757">
        <v>901.65</v>
      </c>
      <c r="AI757">
        <v>896.32</v>
      </c>
      <c r="AJ757">
        <v>882.35</v>
      </c>
      <c r="AK757">
        <v>878.49</v>
      </c>
      <c r="AL757">
        <v>869.85</v>
      </c>
      <c r="AM757">
        <v>874.44</v>
      </c>
      <c r="AN757">
        <v>869.48</v>
      </c>
      <c r="AO757">
        <v>866.54</v>
      </c>
      <c r="AP757">
        <v>885.47</v>
      </c>
      <c r="AQ757">
        <v>892.09</v>
      </c>
      <c r="AR757">
        <v>898.71</v>
      </c>
      <c r="AS757">
        <v>898.71</v>
      </c>
      <c r="AT757">
        <v>906.98</v>
      </c>
      <c r="AU757">
        <v>912.86</v>
      </c>
      <c r="AV757">
        <v>910.1</v>
      </c>
      <c r="AW757">
        <v>905.88</v>
      </c>
      <c r="AX757">
        <v>899.07</v>
      </c>
      <c r="AY757">
        <v>890.62</v>
      </c>
      <c r="AZ757">
        <v>894.48</v>
      </c>
      <c r="BA757">
        <v>914.33</v>
      </c>
      <c r="BB757">
        <v>915.8</v>
      </c>
      <c r="BC757">
        <v>916.35</v>
      </c>
      <c r="BD757">
        <v>918.74</v>
      </c>
      <c r="BE757">
        <v>920.95</v>
      </c>
      <c r="BF757">
        <v>943.47</v>
      </c>
      <c r="BG757">
        <v>939.79</v>
      </c>
      <c r="BH757">
        <v>935.65</v>
      </c>
      <c r="BI757">
        <v>933.82</v>
      </c>
      <c r="BJ757">
        <v>950.82</v>
      </c>
      <c r="BK757">
        <v>945.76</v>
      </c>
      <c r="BL757">
        <v>939.79</v>
      </c>
      <c r="BM757">
        <v>921.87</v>
      </c>
      <c r="BN757">
        <v>924.17</v>
      </c>
      <c r="BO757">
        <v>903.3</v>
      </c>
      <c r="BP757">
        <v>888.23</v>
      </c>
      <c r="BQ757">
        <v>900.73</v>
      </c>
      <c r="BR757" s="10">
        <f t="shared" si="22"/>
        <v>-6.354421167541717E-2</v>
      </c>
      <c r="BS757" s="11" cm="1">
        <f t="array" aca="1" ref="BS757" ca="1">_xlfn.PERCENTILE.INC((OFFSET(E757,0,1,1,COLUMNS(E757:BQ757)-1) - E757:BP757) / E757:BP757, 0.05) * SQRT(COUNT(E757:BQ757) - 1)</f>
        <v>-0.16271783724146513</v>
      </c>
      <c r="BT757" s="10" cm="1">
        <f t="array" aca="1" ref="BT757" ca="1">_xlfn.STDEV.P((E757:BP757 - OFFSET(E757:BP757,0,1)) / OFFSET(E757:BP757,0,1)) * SQRT(COUNT(E757:BQ757)-1)</f>
        <v>9.2783448156717879E-2</v>
      </c>
      <c r="BU757" s="10" cm="1">
        <f t="array" ref="BU757">-(MAX(1 - (E757:BQ757 / _xlfn.SCAN(E757, E757:BQ757, _xlfn.LAMBDA(_xlpm.a,_xlpm.b, MAX(_xlpm.a, _xlpm.b))))))</f>
        <v>-0.11056596801675123</v>
      </c>
      <c r="BV757" s="12">
        <f t="shared" ca="1" si="23"/>
        <v>-1.0919822485035335</v>
      </c>
    </row>
    <row r="758" spans="1:74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4.4649999999999999</v>
      </c>
      <c r="F758">
        <v>4.4550000000000001</v>
      </c>
      <c r="G758">
        <v>4.43</v>
      </c>
      <c r="H758">
        <v>4.3150000000000004</v>
      </c>
      <c r="I758">
        <v>4.2649999999999997</v>
      </c>
      <c r="J758">
        <v>4.38</v>
      </c>
      <c r="K758">
        <v>4.3600000000000003</v>
      </c>
      <c r="L758">
        <v>4.41</v>
      </c>
      <c r="M758">
        <v>4.4850000000000003</v>
      </c>
      <c r="N758">
        <v>4.4050000000000002</v>
      </c>
      <c r="O758">
        <v>4.43</v>
      </c>
      <c r="P758">
        <v>4.3499999999999996</v>
      </c>
      <c r="Q758">
        <v>4.37</v>
      </c>
      <c r="R758">
        <v>4.375</v>
      </c>
      <c r="S758">
        <v>4.41</v>
      </c>
      <c r="T758">
        <v>4.3250000000000002</v>
      </c>
      <c r="U758">
        <v>4.26</v>
      </c>
      <c r="V758">
        <v>4.3550000000000004</v>
      </c>
      <c r="W758">
        <v>4.375</v>
      </c>
      <c r="X758">
        <v>4.3600000000000003</v>
      </c>
      <c r="Y758">
        <v>4.38</v>
      </c>
      <c r="Z758">
        <v>4.38</v>
      </c>
      <c r="AA758">
        <v>4.34</v>
      </c>
      <c r="AB758">
        <v>4.34</v>
      </c>
      <c r="AC758">
        <v>4.33</v>
      </c>
      <c r="AD758">
        <v>4.3150000000000004</v>
      </c>
      <c r="AE758">
        <v>4.3499999999999996</v>
      </c>
      <c r="AF758">
        <v>4.3099999999999996</v>
      </c>
      <c r="AG758">
        <v>4.335</v>
      </c>
      <c r="AH758">
        <v>4.33</v>
      </c>
      <c r="AI758">
        <v>4.3650000000000002</v>
      </c>
      <c r="AJ758">
        <v>4.3650000000000002</v>
      </c>
      <c r="AK758">
        <v>4.32</v>
      </c>
      <c r="AL758">
        <v>4.3</v>
      </c>
      <c r="AM758">
        <v>4.3099999999999996</v>
      </c>
      <c r="AN758">
        <v>4.3049999999999997</v>
      </c>
      <c r="AO758">
        <v>4.3</v>
      </c>
      <c r="AP758">
        <v>4.26</v>
      </c>
      <c r="AQ758">
        <v>4.2750000000000004</v>
      </c>
      <c r="AR758">
        <v>4.2750000000000004</v>
      </c>
      <c r="AS758">
        <v>4.22</v>
      </c>
      <c r="AT758">
        <v>4.18</v>
      </c>
      <c r="AU758">
        <v>4.18</v>
      </c>
      <c r="AV758">
        <v>4.1550000000000002</v>
      </c>
      <c r="AW758">
        <v>4.16</v>
      </c>
      <c r="AX758">
        <v>4.16</v>
      </c>
      <c r="AY758">
        <v>4.18</v>
      </c>
      <c r="AZ758">
        <v>4.2350000000000003</v>
      </c>
      <c r="BA758">
        <v>4.22</v>
      </c>
      <c r="BB758">
        <v>4.1150000000000002</v>
      </c>
      <c r="BC758">
        <v>4.1349999999999998</v>
      </c>
      <c r="BD758">
        <v>4.12</v>
      </c>
      <c r="BE758">
        <v>4.0999999999999996</v>
      </c>
      <c r="BF758">
        <v>4.1500000000000004</v>
      </c>
      <c r="BG758">
        <v>4.165</v>
      </c>
      <c r="BH758">
        <v>4.13</v>
      </c>
      <c r="BI758">
        <v>4.1150000000000002</v>
      </c>
      <c r="BJ758">
        <v>4.12</v>
      </c>
      <c r="BK758">
        <v>4.0999999999999996</v>
      </c>
      <c r="BL758">
        <v>4.085</v>
      </c>
      <c r="BM758">
        <v>4.03</v>
      </c>
      <c r="BN758">
        <v>4</v>
      </c>
      <c r="BO758">
        <v>3.95</v>
      </c>
      <c r="BP758">
        <v>4</v>
      </c>
      <c r="BQ758">
        <v>3.97</v>
      </c>
      <c r="BR758" s="10">
        <f t="shared" si="22"/>
        <v>-0.11086226203807384</v>
      </c>
      <c r="BS758" s="11" cm="1">
        <f t="array" aca="1" ref="BS758" ca="1">_xlfn.PERCENTILE.INC((OFFSET(E758,0,1,1,COLUMNS(E758:BQ758)-1) - E758:BP758) / E758:BP758, 0.05) * SQRT(COUNT(E758:BQ758) - 1)</f>
        <v>-0.14420377933971038</v>
      </c>
      <c r="BT758" s="10" cm="1">
        <f t="array" aca="1" ref="BT758" ca="1">_xlfn.STDEV.P((E758:BP758 - OFFSET(E758:BP758,0,1)) / OFFSET(E758:BP758,0,1)) * SQRT(COUNT(E758:BQ758)-1)</f>
        <v>8.007794740359031E-2</v>
      </c>
      <c r="BU758" s="10" cm="1">
        <f t="array" ref="BU758">-(MAX(1 - (E758:BQ758 / _xlfn.SCAN(E758, E758:BQ758, _xlfn.LAMBDA(_xlpm.a,_xlpm.b, MAX(_xlpm.a, _xlpm.b))))))</f>
        <v>-0.11928651059085849</v>
      </c>
      <c r="BV758" s="12">
        <f t="shared" ca="1" si="23"/>
        <v>-1.8561405920611347</v>
      </c>
    </row>
    <row r="759" spans="1:74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64.56</v>
      </c>
      <c r="F759">
        <v>65.12</v>
      </c>
      <c r="G759">
        <v>64.319999999999993</v>
      </c>
      <c r="H759">
        <v>62.62</v>
      </c>
      <c r="I759">
        <v>62.84</v>
      </c>
      <c r="J759">
        <v>63.58</v>
      </c>
      <c r="K759">
        <v>63.86</v>
      </c>
      <c r="L759">
        <v>66.099999999999994</v>
      </c>
      <c r="M759">
        <v>66.599999999999994</v>
      </c>
      <c r="N759">
        <v>65.8</v>
      </c>
      <c r="O759">
        <v>65.02</v>
      </c>
      <c r="P759">
        <v>64.260000000000005</v>
      </c>
      <c r="Q759">
        <v>62.6</v>
      </c>
      <c r="R759">
        <v>63.86</v>
      </c>
      <c r="S759">
        <v>62.48</v>
      </c>
      <c r="T759">
        <v>62.3</v>
      </c>
      <c r="U759">
        <v>65.56</v>
      </c>
      <c r="V759">
        <v>63.86</v>
      </c>
      <c r="W759">
        <v>64.34</v>
      </c>
      <c r="X759">
        <v>65.239999999999995</v>
      </c>
      <c r="Y759">
        <v>66.400000000000006</v>
      </c>
      <c r="Z759">
        <v>66.319999999999993</v>
      </c>
      <c r="AA759">
        <v>65.319999999999993</v>
      </c>
      <c r="AB759">
        <v>65.3</v>
      </c>
      <c r="AC759">
        <v>65.12</v>
      </c>
      <c r="AD759">
        <v>64.16</v>
      </c>
      <c r="AE759">
        <v>63.22</v>
      </c>
      <c r="AF759">
        <v>64.5</v>
      </c>
      <c r="AG759">
        <v>64.58</v>
      </c>
      <c r="AH759">
        <v>64.260000000000005</v>
      </c>
      <c r="AI759">
        <v>62.74</v>
      </c>
      <c r="AJ759">
        <v>62.06</v>
      </c>
      <c r="AK759">
        <v>61.98</v>
      </c>
      <c r="AL759">
        <v>61.7</v>
      </c>
      <c r="AM759">
        <v>59.22</v>
      </c>
      <c r="AN759">
        <v>59.18</v>
      </c>
      <c r="AO759">
        <v>59.62</v>
      </c>
      <c r="AP759">
        <v>58.9</v>
      </c>
      <c r="AQ759">
        <v>57.9</v>
      </c>
      <c r="AR759">
        <v>58.04</v>
      </c>
      <c r="AS759">
        <v>58.22</v>
      </c>
      <c r="AT759">
        <v>59.32</v>
      </c>
      <c r="AU759">
        <v>59.02</v>
      </c>
      <c r="AV759">
        <v>59.1</v>
      </c>
      <c r="AW759">
        <v>61.42</v>
      </c>
      <c r="AX759">
        <v>62.54</v>
      </c>
      <c r="AY759">
        <v>62.32</v>
      </c>
      <c r="AZ759">
        <v>62.02</v>
      </c>
      <c r="BA759">
        <v>59.66</v>
      </c>
      <c r="BB759">
        <v>58.78</v>
      </c>
      <c r="BC759">
        <v>60.9</v>
      </c>
      <c r="BD759">
        <v>61.4</v>
      </c>
      <c r="BE759">
        <v>61</v>
      </c>
      <c r="BF759">
        <v>62.42</v>
      </c>
      <c r="BG759">
        <v>63.02</v>
      </c>
      <c r="BH759">
        <v>61.94</v>
      </c>
      <c r="BI759">
        <v>61.68</v>
      </c>
      <c r="BJ759">
        <v>63.76</v>
      </c>
      <c r="BK759">
        <v>61.84</v>
      </c>
      <c r="BL759">
        <v>62.58</v>
      </c>
      <c r="BM759">
        <v>62.8</v>
      </c>
      <c r="BN759">
        <v>63.66</v>
      </c>
      <c r="BO759">
        <v>64.8</v>
      </c>
      <c r="BP759">
        <v>65.5</v>
      </c>
      <c r="BQ759">
        <v>67.2</v>
      </c>
      <c r="BR759" s="10">
        <f t="shared" si="22"/>
        <v>4.0892193308550193E-2</v>
      </c>
      <c r="BS759" s="11" cm="1">
        <f t="array" aca="1" ref="BS759" ca="1">_xlfn.PERCENTILE.INC((OFFSET(E759,0,1,1,COLUMNS(E759:BQ759)-1) - E759:BP759) / E759:BP759, 0.05) * SQRT(COUNT(E759:BQ759) - 1)</f>
        <v>-0.21084290263144276</v>
      </c>
      <c r="BT759" s="10" cm="1">
        <f t="array" aca="1" ref="BT759" ca="1">_xlfn.STDEV.P((E759:BP759 - OFFSET(E759:BP759,0,1)) / OFFSET(E759:BP759,0,1)) * SQRT(COUNT(E759:BQ759)-1)</f>
        <v>0.14767497819939954</v>
      </c>
      <c r="BU759" s="10" cm="1">
        <f t="array" ref="BU759">-(MAX(1 - (E759:BQ759 / _xlfn.SCAN(E759, E759:BQ759, _xlfn.LAMBDA(_xlpm.a,_xlpm.b, MAX(_xlpm.a, _xlpm.b))))))</f>
        <v>-0.13063063063063063</v>
      </c>
      <c r="BV759" s="12">
        <f t="shared" ca="1" si="23"/>
        <v>2.1117501962131337E-2</v>
      </c>
    </row>
    <row r="760" spans="1:74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100.8</v>
      </c>
      <c r="F760">
        <v>101.25</v>
      </c>
      <c r="G760">
        <v>99.66</v>
      </c>
      <c r="H760">
        <v>96.12</v>
      </c>
      <c r="I760">
        <v>98</v>
      </c>
      <c r="J760">
        <v>97.62</v>
      </c>
      <c r="K760">
        <v>98.28</v>
      </c>
      <c r="L760">
        <v>97.66</v>
      </c>
      <c r="M760">
        <v>93.54</v>
      </c>
      <c r="N760">
        <v>94.94</v>
      </c>
      <c r="O760">
        <v>94.2</v>
      </c>
      <c r="P760">
        <v>94.36</v>
      </c>
      <c r="Q760">
        <v>95.08</v>
      </c>
      <c r="R760">
        <v>94.76</v>
      </c>
      <c r="S760">
        <v>93.16</v>
      </c>
      <c r="T760">
        <v>93.48</v>
      </c>
      <c r="U760">
        <v>93.66</v>
      </c>
      <c r="V760">
        <v>93.32</v>
      </c>
      <c r="W760">
        <v>94.7</v>
      </c>
      <c r="X760">
        <v>95.38</v>
      </c>
      <c r="Y760">
        <v>94.74</v>
      </c>
      <c r="Z760">
        <v>93.72</v>
      </c>
      <c r="AA760">
        <v>93.26</v>
      </c>
      <c r="AB760">
        <v>91.88</v>
      </c>
      <c r="AC760">
        <v>92.5</v>
      </c>
      <c r="AD760">
        <v>90.12</v>
      </c>
      <c r="AE760">
        <v>90.38</v>
      </c>
      <c r="AF760">
        <v>89.5</v>
      </c>
      <c r="AG760">
        <v>90.22</v>
      </c>
      <c r="AH760">
        <v>88.26</v>
      </c>
      <c r="AI760">
        <v>87.68</v>
      </c>
      <c r="AJ760">
        <v>85.38</v>
      </c>
      <c r="AK760">
        <v>84.5</v>
      </c>
      <c r="AL760">
        <v>79.680000000000007</v>
      </c>
      <c r="AM760">
        <v>78.88</v>
      </c>
      <c r="AN760">
        <v>77.599999999999994</v>
      </c>
      <c r="AO760">
        <v>78.66</v>
      </c>
      <c r="AP760">
        <v>81</v>
      </c>
      <c r="AQ760">
        <v>81.66</v>
      </c>
      <c r="AR760">
        <v>81.92</v>
      </c>
      <c r="AS760">
        <v>83.4</v>
      </c>
      <c r="AT760">
        <v>83.66</v>
      </c>
      <c r="AU760">
        <v>81.2</v>
      </c>
      <c r="AV760">
        <v>82.18</v>
      </c>
      <c r="AW760">
        <v>80.56</v>
      </c>
      <c r="AX760">
        <v>82.44</v>
      </c>
      <c r="AY760">
        <v>82.7</v>
      </c>
      <c r="AZ760">
        <v>81.5</v>
      </c>
      <c r="BA760">
        <v>82.06</v>
      </c>
      <c r="BB760">
        <v>80.760000000000005</v>
      </c>
      <c r="BC760">
        <v>78.14</v>
      </c>
      <c r="BD760">
        <v>75.739999999999995</v>
      </c>
      <c r="BE760">
        <v>74.680000000000007</v>
      </c>
      <c r="BF760">
        <v>73.959999999999994</v>
      </c>
      <c r="BG760">
        <v>74.540000000000006</v>
      </c>
      <c r="BH760">
        <v>73.400000000000006</v>
      </c>
      <c r="BI760">
        <v>70.5</v>
      </c>
      <c r="BJ760">
        <v>72.2</v>
      </c>
      <c r="BK760">
        <v>67.38</v>
      </c>
      <c r="BL760">
        <v>67</v>
      </c>
      <c r="BM760">
        <v>65.760000000000005</v>
      </c>
      <c r="BN760">
        <v>65.040000000000006</v>
      </c>
      <c r="BO760">
        <v>68.5</v>
      </c>
      <c r="BP760">
        <v>70.3</v>
      </c>
      <c r="BQ760">
        <v>71.8</v>
      </c>
      <c r="BR760" s="10">
        <f t="shared" si="22"/>
        <v>-0.28769841269841273</v>
      </c>
      <c r="BS760" s="11" cm="1">
        <f t="array" aca="1" ref="BS760" ca="1">_xlfn.PERCENTILE.INC((OFFSET(E760,0,1,1,COLUMNS(E760:BQ760)-1) - E760:BP760) / E760:BP760, 0.05) * SQRT(COUNT(E760:BQ760) - 1)</f>
        <v>-0.31128977488037024</v>
      </c>
      <c r="BT760" s="10" cm="1">
        <f t="array" aca="1" ref="BT760" ca="1">_xlfn.STDEV.P((E760:BP760 - OFFSET(E760:BP760,0,1)) / OFFSET(E760:BP760,0,1)) * SQRT(COUNT(E760:BQ760)-1)</f>
        <v>0.16711121544286908</v>
      </c>
      <c r="BU760" s="10" cm="1">
        <f t="array" ref="BU760">-(MAX(1 - (E760:BQ760 / _xlfn.SCAN(E760, E760:BQ760, _xlfn.LAMBDA(_xlpm.a,_xlpm.b, MAX(_xlpm.a, _xlpm.b))))))</f>
        <v>-0.35762962962962952</v>
      </c>
      <c r="BV760" s="12">
        <f t="shared" ca="1" si="23"/>
        <v>-1.9476375568362119</v>
      </c>
    </row>
    <row r="761" spans="1:74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54</v>
      </c>
      <c r="F761">
        <v>56.9</v>
      </c>
      <c r="G761">
        <v>58</v>
      </c>
      <c r="H761">
        <v>56.7</v>
      </c>
      <c r="I761">
        <v>58.6</v>
      </c>
      <c r="J761">
        <v>59</v>
      </c>
      <c r="K761">
        <v>61</v>
      </c>
      <c r="L761">
        <v>61.1</v>
      </c>
      <c r="M761">
        <v>64.400000000000006</v>
      </c>
      <c r="N761">
        <v>65</v>
      </c>
      <c r="O761">
        <v>64</v>
      </c>
      <c r="P761">
        <v>71.599999999999994</v>
      </c>
      <c r="Q761">
        <v>68</v>
      </c>
      <c r="R761">
        <v>68.7</v>
      </c>
      <c r="S761">
        <v>70</v>
      </c>
      <c r="T761">
        <v>67.7</v>
      </c>
      <c r="U761">
        <v>71</v>
      </c>
      <c r="V761">
        <v>70</v>
      </c>
      <c r="W761">
        <v>69.5</v>
      </c>
      <c r="X761">
        <v>71</v>
      </c>
      <c r="Y761">
        <v>67.599999999999994</v>
      </c>
      <c r="Z761">
        <v>71.5</v>
      </c>
      <c r="AA761">
        <v>69</v>
      </c>
      <c r="AB761">
        <v>70</v>
      </c>
      <c r="AC761">
        <v>68.599999999999994</v>
      </c>
      <c r="AD761">
        <v>69.8</v>
      </c>
      <c r="AE761">
        <v>69.2</v>
      </c>
      <c r="AF761">
        <v>69</v>
      </c>
      <c r="AG761">
        <v>69</v>
      </c>
      <c r="AH761">
        <v>68.5</v>
      </c>
      <c r="AI761">
        <v>68.5</v>
      </c>
      <c r="AJ761">
        <v>68.7</v>
      </c>
      <c r="AK761">
        <v>68.2</v>
      </c>
      <c r="AL761">
        <v>66.599999999999994</v>
      </c>
      <c r="AM761">
        <v>65.400000000000006</v>
      </c>
      <c r="AN761">
        <v>66</v>
      </c>
      <c r="AO761">
        <v>67.7</v>
      </c>
      <c r="AP761">
        <v>68</v>
      </c>
      <c r="AQ761">
        <v>67.5</v>
      </c>
      <c r="AR761">
        <v>66.400000000000006</v>
      </c>
      <c r="AS761">
        <v>66.400000000000006</v>
      </c>
      <c r="AT761">
        <v>69</v>
      </c>
      <c r="AU761">
        <v>68.599999999999994</v>
      </c>
      <c r="AV761">
        <v>69</v>
      </c>
      <c r="AW761">
        <v>68.599999999999994</v>
      </c>
      <c r="AX761">
        <v>67.599999999999994</v>
      </c>
      <c r="AY761">
        <v>68.7</v>
      </c>
      <c r="AZ761">
        <v>68</v>
      </c>
      <c r="BA761">
        <v>68.400000000000006</v>
      </c>
      <c r="BB761">
        <v>67.400000000000006</v>
      </c>
      <c r="BC761">
        <v>68</v>
      </c>
      <c r="BD761">
        <v>67.599999999999994</v>
      </c>
      <c r="BE761">
        <v>68.400000000000006</v>
      </c>
      <c r="BF761">
        <v>67.3</v>
      </c>
      <c r="BG761">
        <v>68</v>
      </c>
      <c r="BH761">
        <v>69.2</v>
      </c>
      <c r="BI761">
        <v>70</v>
      </c>
      <c r="BJ761">
        <v>71.400000000000006</v>
      </c>
      <c r="BK761">
        <v>71.599999999999994</v>
      </c>
      <c r="BL761">
        <v>72.8</v>
      </c>
      <c r="BM761">
        <v>70.400000000000006</v>
      </c>
      <c r="BN761">
        <v>66.2</v>
      </c>
      <c r="BO761">
        <v>66.8</v>
      </c>
      <c r="BP761">
        <v>69</v>
      </c>
      <c r="BQ761">
        <v>67</v>
      </c>
      <c r="BR761" s="10">
        <f t="shared" si="22"/>
        <v>0.24074074074074073</v>
      </c>
      <c r="BS761" s="11" cm="1">
        <f t="array" aca="1" ref="BS761" ca="1">_xlfn.PERCENTILE.INC((OFFSET(E761,0,1,1,COLUMNS(E761:BQ761)-1) - E761:BP761) / E761:BP761, 0.05) * SQRT(COUNT(E761:BQ761) - 1)</f>
        <v>-0.27732267732267718</v>
      </c>
      <c r="BT761" s="10" cm="1">
        <f t="array" aca="1" ref="BT761" ca="1">_xlfn.STDEV.P((E761:BP761 - OFFSET(E761:BP761,0,1)) / OFFSET(E761:BP761,0,1)) * SQRT(COUNT(E761:BQ761)-1)</f>
        <v>0.21848729124616798</v>
      </c>
      <c r="BU761" s="10" cm="1">
        <f t="array" ref="BU761">-(MAX(1 - (E761:BQ761 / _xlfn.SCAN(E761, E761:BQ761, _xlfn.LAMBDA(_xlpm.a,_xlpm.b, MAX(_xlpm.a, _xlpm.b))))))</f>
        <v>-9.0659340659340559E-2</v>
      </c>
      <c r="BV761" s="12">
        <f t="shared" ca="1" si="23"/>
        <v>0.92896512614728055</v>
      </c>
    </row>
    <row r="762" spans="1:74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409.6</v>
      </c>
      <c r="F762">
        <v>410.4</v>
      </c>
      <c r="G762">
        <v>405.2</v>
      </c>
      <c r="H762">
        <v>395.6</v>
      </c>
      <c r="I762">
        <v>401.6</v>
      </c>
      <c r="J762">
        <v>400.2</v>
      </c>
      <c r="K762">
        <v>401.2</v>
      </c>
      <c r="L762">
        <v>402.2</v>
      </c>
      <c r="M762">
        <v>397.2</v>
      </c>
      <c r="N762">
        <v>388</v>
      </c>
      <c r="O762">
        <v>383.2</v>
      </c>
      <c r="P762">
        <v>381.4</v>
      </c>
      <c r="Q762">
        <v>384</v>
      </c>
      <c r="R762">
        <v>383.2</v>
      </c>
      <c r="S762">
        <v>390.2</v>
      </c>
      <c r="T762">
        <v>391.2</v>
      </c>
      <c r="U762">
        <v>389</v>
      </c>
      <c r="V762">
        <v>384</v>
      </c>
      <c r="W762">
        <v>391.2</v>
      </c>
      <c r="X762">
        <v>384.4</v>
      </c>
      <c r="Y762">
        <v>387.8</v>
      </c>
      <c r="Z762">
        <v>389.2</v>
      </c>
      <c r="AA762">
        <v>389.2</v>
      </c>
      <c r="AB762">
        <v>383.2</v>
      </c>
      <c r="AC762">
        <v>384.8</v>
      </c>
      <c r="AD762">
        <v>390.4</v>
      </c>
      <c r="AE762">
        <v>388.6</v>
      </c>
      <c r="AF762">
        <v>394.4</v>
      </c>
      <c r="AG762">
        <v>386</v>
      </c>
      <c r="AH762">
        <v>383.8</v>
      </c>
      <c r="AI762">
        <v>393.4</v>
      </c>
      <c r="AJ762">
        <v>381</v>
      </c>
      <c r="AK762">
        <v>375</v>
      </c>
      <c r="AL762">
        <v>367.8</v>
      </c>
      <c r="AM762">
        <v>368.4</v>
      </c>
      <c r="AN762">
        <v>365</v>
      </c>
      <c r="AO762">
        <v>371</v>
      </c>
      <c r="AP762">
        <v>375.2</v>
      </c>
      <c r="AQ762">
        <v>372</v>
      </c>
      <c r="AR762">
        <v>370</v>
      </c>
      <c r="AS762">
        <v>380</v>
      </c>
      <c r="AT762">
        <v>385.8</v>
      </c>
      <c r="AU762">
        <v>379.6</v>
      </c>
      <c r="AV762">
        <v>373</v>
      </c>
      <c r="AW762">
        <v>372.4</v>
      </c>
      <c r="AX762">
        <v>369.4</v>
      </c>
      <c r="AY762">
        <v>360</v>
      </c>
      <c r="AZ762">
        <v>360</v>
      </c>
      <c r="BA762">
        <v>349.4</v>
      </c>
      <c r="BB762">
        <v>355.6</v>
      </c>
      <c r="BC762">
        <v>354.4</v>
      </c>
      <c r="BD762">
        <v>355.2</v>
      </c>
      <c r="BE762">
        <v>348.8</v>
      </c>
      <c r="BF762">
        <v>362.6</v>
      </c>
      <c r="BG762">
        <v>367.6</v>
      </c>
      <c r="BH762">
        <v>371.8</v>
      </c>
      <c r="BI762">
        <v>371.2</v>
      </c>
      <c r="BJ762">
        <v>373.6</v>
      </c>
      <c r="BK762">
        <v>357.6</v>
      </c>
      <c r="BL762">
        <v>352.8</v>
      </c>
      <c r="BM762">
        <v>349.8</v>
      </c>
      <c r="BN762">
        <v>344.2</v>
      </c>
      <c r="BO762">
        <v>345.2</v>
      </c>
      <c r="BP762">
        <v>347.4</v>
      </c>
      <c r="BQ762">
        <v>369</v>
      </c>
      <c r="BR762" s="10">
        <f t="shared" si="22"/>
        <v>-9.9121093750000056E-2</v>
      </c>
      <c r="BS762" s="11" cm="1">
        <f t="array" aca="1" ref="BS762" ca="1">_xlfn.PERCENTILE.INC((OFFSET(E762,0,1,1,COLUMNS(E762:BQ762)-1) - E762:BP762) / E762:BP762, 0.05) * SQRT(COUNT(E762:BQ762) - 1)</f>
        <v>-0.20146776261603969</v>
      </c>
      <c r="BT762" s="10" cm="1">
        <f t="array" aca="1" ref="BT762" ca="1">_xlfn.STDEV.P((E762:BP762 - OFFSET(E762:BP762,0,1)) / OFFSET(E762:BP762,0,1)) * SQRT(COUNT(E762:BQ762)-1)</f>
        <v>0.1368990229737102</v>
      </c>
      <c r="BU762" s="10" cm="1">
        <f t="array" ref="BU762">-(MAX(1 - (E762:BQ762 / _xlfn.SCAN(E762, E762:BQ762, _xlfn.LAMBDA(_xlpm.a,_xlpm.b, MAX(_xlpm.a, _xlpm.b))))))</f>
        <v>-0.16130604288499029</v>
      </c>
      <c r="BV762" s="12">
        <f t="shared" ca="1" si="23"/>
        <v>-0.99996886349551017</v>
      </c>
    </row>
    <row r="763" spans="1:74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125.4</v>
      </c>
      <c r="F763">
        <v>125</v>
      </c>
      <c r="G763">
        <v>123.2</v>
      </c>
      <c r="H763">
        <v>121.2</v>
      </c>
      <c r="I763">
        <v>121</v>
      </c>
      <c r="J763">
        <v>120.6</v>
      </c>
      <c r="K763">
        <v>120.8</v>
      </c>
      <c r="L763">
        <v>122.6</v>
      </c>
      <c r="M763">
        <v>123</v>
      </c>
      <c r="N763">
        <v>122.2</v>
      </c>
      <c r="O763">
        <v>122.2</v>
      </c>
      <c r="P763">
        <v>123.2</v>
      </c>
      <c r="Q763">
        <v>123.6</v>
      </c>
      <c r="R763">
        <v>123.2</v>
      </c>
      <c r="S763">
        <v>125</v>
      </c>
      <c r="T763">
        <v>124.4</v>
      </c>
      <c r="U763">
        <v>124.6</v>
      </c>
      <c r="V763">
        <v>123.6</v>
      </c>
      <c r="W763">
        <v>126.6</v>
      </c>
      <c r="X763">
        <v>126.6</v>
      </c>
      <c r="Y763">
        <v>128</v>
      </c>
      <c r="Z763">
        <v>129</v>
      </c>
      <c r="AA763">
        <v>125.4</v>
      </c>
      <c r="AB763">
        <v>123.6</v>
      </c>
      <c r="AC763">
        <v>127.8</v>
      </c>
      <c r="AD763">
        <v>126.8</v>
      </c>
      <c r="AE763">
        <v>127</v>
      </c>
      <c r="AF763">
        <v>128</v>
      </c>
      <c r="AG763">
        <v>127.2</v>
      </c>
      <c r="AH763">
        <v>126.2</v>
      </c>
      <c r="AI763">
        <v>124.8</v>
      </c>
      <c r="AJ763">
        <v>122.6</v>
      </c>
      <c r="AK763">
        <v>123.6</v>
      </c>
      <c r="AL763">
        <v>119</v>
      </c>
      <c r="AM763">
        <v>131.4</v>
      </c>
      <c r="AN763">
        <v>132.6</v>
      </c>
      <c r="AO763">
        <v>132.80000000000001</v>
      </c>
      <c r="AP763">
        <v>132.6</v>
      </c>
      <c r="AQ763">
        <v>133.80000000000001</v>
      </c>
      <c r="AR763">
        <v>132</v>
      </c>
      <c r="AS763">
        <v>133.80000000000001</v>
      </c>
      <c r="AT763">
        <v>134.19999999999999</v>
      </c>
      <c r="AU763">
        <v>134.19999999999999</v>
      </c>
      <c r="AV763">
        <v>134.6</v>
      </c>
      <c r="AW763">
        <v>136</v>
      </c>
      <c r="AX763">
        <v>135.19999999999999</v>
      </c>
      <c r="AY763">
        <v>135.80000000000001</v>
      </c>
      <c r="AZ763">
        <v>136.80000000000001</v>
      </c>
      <c r="BA763">
        <v>135.80000000000001</v>
      </c>
      <c r="BB763">
        <v>136.4</v>
      </c>
      <c r="BC763">
        <v>137.6</v>
      </c>
      <c r="BD763">
        <v>136.80000000000001</v>
      </c>
      <c r="BE763">
        <v>130</v>
      </c>
      <c r="BF763">
        <v>129.6</v>
      </c>
      <c r="BG763">
        <v>130.19999999999999</v>
      </c>
      <c r="BH763">
        <v>129</v>
      </c>
      <c r="BI763">
        <v>126.4</v>
      </c>
      <c r="BJ763">
        <v>129.80000000000001</v>
      </c>
      <c r="BK763">
        <v>126.6</v>
      </c>
      <c r="BL763">
        <v>126.2</v>
      </c>
      <c r="BM763">
        <v>125.2</v>
      </c>
      <c r="BN763">
        <v>122</v>
      </c>
      <c r="BO763">
        <v>123.2</v>
      </c>
      <c r="BP763">
        <v>124.6</v>
      </c>
      <c r="BQ763">
        <v>124.2</v>
      </c>
      <c r="BR763" s="10">
        <f t="shared" si="22"/>
        <v>-9.5693779904306442E-3</v>
      </c>
      <c r="BS763" s="11" cm="1">
        <f t="array" aca="1" ref="BS763" ca="1">_xlfn.PERCENTILE.INC((OFFSET(E763,0,1,1,COLUMNS(E763:BQ763)-1) - E763:BP763) / E763:BP763, 0.05) * SQRT(COUNT(E763:BQ763) - 1)</f>
        <v>-0.20338589227959486</v>
      </c>
      <c r="BT763" s="10" cm="1">
        <f t="array" aca="1" ref="BT763" ca="1">_xlfn.STDEV.P((E763:BP763 - OFFSET(E763:BP763,0,1)) / OFFSET(E763:BP763,0,1)) * SQRT(COUNT(E763:BQ763)-1)</f>
        <v>0.1473193544895009</v>
      </c>
      <c r="BU763" s="10" cm="1">
        <f t="array" ref="BU763">-(MAX(1 - (E763:BQ763 / _xlfn.SCAN(E763, E763:BQ763, _xlfn.LAMBDA(_xlpm.a,_xlpm.b, MAX(_xlpm.a, _xlpm.b))))))</f>
        <v>-0.11337209302325579</v>
      </c>
      <c r="BV763" s="12">
        <f t="shared" ca="1" si="23"/>
        <v>-0.32136337293326478</v>
      </c>
    </row>
    <row r="764" spans="1:74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210</v>
      </c>
      <c r="F764">
        <v>204</v>
      </c>
      <c r="G764">
        <v>208</v>
      </c>
      <c r="H764">
        <v>207</v>
      </c>
      <c r="I764">
        <v>213</v>
      </c>
      <c r="J764">
        <v>210</v>
      </c>
      <c r="K764">
        <v>208</v>
      </c>
      <c r="L764">
        <v>204</v>
      </c>
      <c r="M764">
        <v>205</v>
      </c>
      <c r="N764">
        <v>205</v>
      </c>
      <c r="O764">
        <v>207</v>
      </c>
      <c r="P764">
        <v>205</v>
      </c>
      <c r="Q764">
        <v>201</v>
      </c>
      <c r="R764">
        <v>197</v>
      </c>
      <c r="S764">
        <v>195</v>
      </c>
      <c r="T764">
        <v>208</v>
      </c>
      <c r="U764">
        <v>215</v>
      </c>
      <c r="V764">
        <v>215</v>
      </c>
      <c r="W764">
        <v>215</v>
      </c>
      <c r="X764">
        <v>215</v>
      </c>
      <c r="Y764">
        <v>206</v>
      </c>
      <c r="Z764">
        <v>205</v>
      </c>
      <c r="AA764">
        <v>204</v>
      </c>
      <c r="AB764">
        <v>211</v>
      </c>
      <c r="AC764">
        <v>202</v>
      </c>
      <c r="AD764">
        <v>201</v>
      </c>
      <c r="AE764">
        <v>206</v>
      </c>
      <c r="AF764">
        <v>217</v>
      </c>
      <c r="AG764">
        <v>219</v>
      </c>
      <c r="AH764">
        <v>215</v>
      </c>
      <c r="AI764">
        <v>212</v>
      </c>
      <c r="AJ764">
        <v>214</v>
      </c>
      <c r="AK764">
        <v>213</v>
      </c>
      <c r="AL764">
        <v>207</v>
      </c>
      <c r="AM764">
        <v>204</v>
      </c>
      <c r="AN764">
        <v>202</v>
      </c>
      <c r="AO764">
        <v>203</v>
      </c>
      <c r="AP764">
        <v>203</v>
      </c>
      <c r="AQ764">
        <v>197.5</v>
      </c>
      <c r="AR764">
        <v>205</v>
      </c>
      <c r="AS764">
        <v>211</v>
      </c>
      <c r="AT764">
        <v>213</v>
      </c>
      <c r="AU764">
        <v>203</v>
      </c>
      <c r="AV764">
        <v>203</v>
      </c>
      <c r="AW764">
        <v>202</v>
      </c>
      <c r="AX764">
        <v>206</v>
      </c>
      <c r="AY764">
        <v>196.5</v>
      </c>
      <c r="AZ764">
        <v>198.5</v>
      </c>
      <c r="BA764">
        <v>195.5</v>
      </c>
      <c r="BB764">
        <v>206</v>
      </c>
      <c r="BC764">
        <v>204</v>
      </c>
      <c r="BD764">
        <v>206</v>
      </c>
      <c r="BE764">
        <v>199</v>
      </c>
      <c r="BF764">
        <v>200</v>
      </c>
      <c r="BG764">
        <v>199.5</v>
      </c>
      <c r="BH764">
        <v>190.5</v>
      </c>
      <c r="BI764">
        <v>191</v>
      </c>
      <c r="BJ764">
        <v>196</v>
      </c>
      <c r="BK764">
        <v>203</v>
      </c>
      <c r="BL764">
        <v>203</v>
      </c>
      <c r="BM764">
        <v>192</v>
      </c>
      <c r="BN764">
        <v>189.5</v>
      </c>
      <c r="BO764">
        <v>189.5</v>
      </c>
      <c r="BP764">
        <v>186.5</v>
      </c>
      <c r="BQ764">
        <v>187</v>
      </c>
      <c r="BR764" s="10">
        <f t="shared" si="22"/>
        <v>-0.10952380952380952</v>
      </c>
      <c r="BS764" s="11" cm="1">
        <f t="array" aca="1" ref="BS764" ca="1">_xlfn.PERCENTILE.INC((OFFSET(E764,0,1,1,COLUMNS(E764:BQ764)-1) - E764:BP764) / E764:BP764, 0.05) * SQRT(COUNT(E764:BQ764) - 1)</f>
        <v>-0.3579517514164558</v>
      </c>
      <c r="BT764" s="10" cm="1">
        <f t="array" aca="1" ref="BT764" ca="1">_xlfn.STDEV.P((E764:BP764 - OFFSET(E764:BP764,0,1)) / OFFSET(E764:BP764,0,1)) * SQRT(COUNT(E764:BQ764)-1)</f>
        <v>0.19761643550441674</v>
      </c>
      <c r="BU764" s="10" cm="1">
        <f t="array" ref="BU764">-(MAX(1 - (E764:BQ764 / _xlfn.SCAN(E764, E764:BQ764, _xlfn.LAMBDA(_xlpm.a,_xlpm.b, MAX(_xlpm.a, _xlpm.b))))))</f>
        <v>-0.14840182648401823</v>
      </c>
      <c r="BV764" s="12">
        <f t="shared" ca="1" si="23"/>
        <v>-0.74537057514724825</v>
      </c>
    </row>
    <row r="765" spans="1:74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34.159999999999997</v>
      </c>
      <c r="F765">
        <v>34.49</v>
      </c>
      <c r="G765">
        <v>34.090000000000003</v>
      </c>
      <c r="H765">
        <v>33.49</v>
      </c>
      <c r="I765">
        <v>33.28</v>
      </c>
      <c r="J765">
        <v>33.450000000000003</v>
      </c>
      <c r="K765">
        <v>33.880000000000003</v>
      </c>
      <c r="L765">
        <v>34.18</v>
      </c>
      <c r="M765">
        <v>34.14</v>
      </c>
      <c r="N765">
        <v>33.76</v>
      </c>
      <c r="O765">
        <v>33.69</v>
      </c>
      <c r="P765">
        <v>33.68</v>
      </c>
      <c r="Q765">
        <v>33.29</v>
      </c>
      <c r="R765">
        <v>34.07</v>
      </c>
      <c r="S765">
        <v>34.15</v>
      </c>
      <c r="T765">
        <v>34.5</v>
      </c>
      <c r="U765">
        <v>34.85</v>
      </c>
      <c r="V765">
        <v>34.86</v>
      </c>
      <c r="W765">
        <v>35.1</v>
      </c>
      <c r="X765">
        <v>34.840000000000003</v>
      </c>
      <c r="Y765">
        <v>34.880000000000003</v>
      </c>
      <c r="Z765">
        <v>34.659999999999997</v>
      </c>
      <c r="AA765">
        <v>34.479999999999997</v>
      </c>
      <c r="AB765">
        <v>34.46</v>
      </c>
      <c r="AC765">
        <v>34.89</v>
      </c>
      <c r="AD765">
        <v>35.03</v>
      </c>
      <c r="AE765">
        <v>35.049999999999997</v>
      </c>
      <c r="AF765">
        <v>35.19</v>
      </c>
      <c r="AG765">
        <v>35.51</v>
      </c>
      <c r="AH765">
        <v>35.36</v>
      </c>
      <c r="AI765">
        <v>35.18</v>
      </c>
      <c r="AJ765">
        <v>34.700000000000003</v>
      </c>
      <c r="AK765">
        <v>34.58</v>
      </c>
      <c r="AL765">
        <v>34.25</v>
      </c>
      <c r="AM765">
        <v>34.11</v>
      </c>
      <c r="AN765">
        <v>34.130000000000003</v>
      </c>
      <c r="AO765">
        <v>34.19</v>
      </c>
      <c r="AP765">
        <v>34.18</v>
      </c>
      <c r="AQ765">
        <v>34.119999999999997</v>
      </c>
      <c r="AR765">
        <v>34.17</v>
      </c>
      <c r="AS765">
        <v>34.57</v>
      </c>
      <c r="AT765">
        <v>38.08</v>
      </c>
      <c r="AU765">
        <v>37.03</v>
      </c>
      <c r="AV765">
        <v>35.56</v>
      </c>
      <c r="AW765">
        <v>35.840000000000003</v>
      </c>
      <c r="AX765">
        <v>35.5</v>
      </c>
      <c r="AY765">
        <v>35.299999999999997</v>
      </c>
      <c r="AZ765">
        <v>35.17</v>
      </c>
      <c r="BA765">
        <v>35.380000000000003</v>
      </c>
      <c r="BB765">
        <v>35.72</v>
      </c>
      <c r="BC765">
        <v>35.9</v>
      </c>
      <c r="BD765">
        <v>35.96</v>
      </c>
      <c r="BE765">
        <v>35.93</v>
      </c>
      <c r="BF765">
        <v>36.340000000000003</v>
      </c>
      <c r="BG765">
        <v>36.340000000000003</v>
      </c>
      <c r="BH765">
        <v>36.28</v>
      </c>
      <c r="BI765">
        <v>36.58</v>
      </c>
      <c r="BJ765">
        <v>37.29</v>
      </c>
      <c r="BK765">
        <v>36.75</v>
      </c>
      <c r="BL765">
        <v>36.33</v>
      </c>
      <c r="BM765">
        <v>35.83</v>
      </c>
      <c r="BN765">
        <v>36.229999999999997</v>
      </c>
      <c r="BO765">
        <v>29.42</v>
      </c>
      <c r="BP765">
        <v>30.33</v>
      </c>
      <c r="BQ765">
        <v>30.44</v>
      </c>
      <c r="BR765" s="10">
        <f t="shared" si="22"/>
        <v>-0.10889929742388746</v>
      </c>
      <c r="BS765" s="11" cm="1">
        <f t="array" aca="1" ref="BS765" ca="1">_xlfn.PERCENTILE.INC((OFFSET(E765,0,1,1,COLUMNS(E765:BQ765)-1) - E765:BP765) / E765:BP765, 0.05) * SQRT(COUNT(E765:BQ765) - 1)</f>
        <v>-0.13706050450430915</v>
      </c>
      <c r="BT765" s="10" cm="1">
        <f t="array" aca="1" ref="BT765" ca="1">_xlfn.STDEV.P((E765:BP765 - OFFSET(E765:BP765,0,1)) / OFFSET(E765:BP765,0,1)) * SQRT(COUNT(E765:BQ765)-1)</f>
        <v>0.26370137692536461</v>
      </c>
      <c r="BU765" s="10" cm="1">
        <f t="array" ref="BU765">-(MAX(1 - (E765:BQ765 / _xlfn.SCAN(E765, E765:BQ765, _xlfn.LAMBDA(_xlpm.a,_xlpm.b, MAX(_xlpm.a, _xlpm.b))))))</f>
        <v>-0.22741596638655459</v>
      </c>
      <c r="BV765" s="12">
        <f t="shared" ca="1" si="23"/>
        <v>-0.5562085636438181</v>
      </c>
    </row>
    <row r="766" spans="1:74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6.14</v>
      </c>
      <c r="F766">
        <v>6.21</v>
      </c>
      <c r="G766">
        <v>5.92</v>
      </c>
      <c r="H766">
        <v>5.72</v>
      </c>
      <c r="I766">
        <v>5.8</v>
      </c>
      <c r="J766">
        <v>5.8</v>
      </c>
      <c r="K766">
        <v>5.92</v>
      </c>
      <c r="L766">
        <v>6.16</v>
      </c>
      <c r="M766">
        <v>6.08</v>
      </c>
      <c r="N766">
        <v>5.91</v>
      </c>
      <c r="O766">
        <v>5.86</v>
      </c>
      <c r="P766">
        <v>6.03</v>
      </c>
      <c r="Q766">
        <v>6.17</v>
      </c>
      <c r="R766">
        <v>4.8899999999999997</v>
      </c>
      <c r="S766">
        <v>4.75</v>
      </c>
      <c r="T766">
        <v>5.31</v>
      </c>
      <c r="U766">
        <v>5.32</v>
      </c>
      <c r="V766">
        <v>5.44</v>
      </c>
      <c r="W766">
        <v>5.25</v>
      </c>
      <c r="X766">
        <v>5.16</v>
      </c>
      <c r="Y766">
        <v>5.08</v>
      </c>
      <c r="Z766">
        <v>5.0999999999999996</v>
      </c>
      <c r="AA766">
        <v>4.95</v>
      </c>
      <c r="AB766">
        <v>5.0199999999999996</v>
      </c>
      <c r="AC766">
        <v>5.09</v>
      </c>
      <c r="AD766">
        <v>5.0999999999999996</v>
      </c>
      <c r="AE766">
        <v>4.96</v>
      </c>
      <c r="AF766">
        <v>4.96</v>
      </c>
      <c r="AG766">
        <v>5.15</v>
      </c>
      <c r="AH766">
        <v>5.01</v>
      </c>
      <c r="AI766">
        <v>4.91</v>
      </c>
      <c r="AJ766">
        <v>4.75</v>
      </c>
      <c r="AK766">
        <v>4.68</v>
      </c>
      <c r="AL766">
        <v>4.71</v>
      </c>
      <c r="AM766">
        <v>4.59</v>
      </c>
      <c r="AN766">
        <v>4.47</v>
      </c>
      <c r="AO766">
        <v>4.42</v>
      </c>
      <c r="AP766">
        <v>4.33</v>
      </c>
      <c r="AQ766">
        <v>4.26</v>
      </c>
      <c r="AR766">
        <v>4.22</v>
      </c>
      <c r="AS766">
        <v>4.21</v>
      </c>
      <c r="AT766">
        <v>4.16</v>
      </c>
      <c r="AU766">
        <v>4.17</v>
      </c>
      <c r="AV766">
        <v>4.12</v>
      </c>
      <c r="AW766">
        <v>4.1900000000000004</v>
      </c>
      <c r="AX766">
        <v>4.26</v>
      </c>
      <c r="AY766">
        <v>4.1399999999999997</v>
      </c>
      <c r="AZ766">
        <v>4.0999999999999996</v>
      </c>
      <c r="BA766">
        <v>3.91</v>
      </c>
      <c r="BB766">
        <v>3.69</v>
      </c>
      <c r="BC766">
        <v>3.67</v>
      </c>
      <c r="BD766">
        <v>3.59</v>
      </c>
      <c r="BE766">
        <v>3.47</v>
      </c>
      <c r="BF766">
        <v>3.73</v>
      </c>
      <c r="BG766">
        <v>3.8</v>
      </c>
      <c r="BH766">
        <v>3.59</v>
      </c>
      <c r="BI766">
        <v>3.62</v>
      </c>
      <c r="BJ766">
        <v>3.75</v>
      </c>
      <c r="BK766">
        <v>3.67</v>
      </c>
      <c r="BL766">
        <v>3.61</v>
      </c>
      <c r="BM766">
        <v>3.55</v>
      </c>
      <c r="BN766">
        <v>3.44</v>
      </c>
      <c r="BO766">
        <v>3.49</v>
      </c>
      <c r="BP766">
        <v>3.47</v>
      </c>
      <c r="BQ766">
        <v>3.65</v>
      </c>
      <c r="BR766" s="10">
        <f t="shared" si="22"/>
        <v>-0.40553745928338758</v>
      </c>
      <c r="BS766" s="11" cm="1">
        <f t="array" aca="1" ref="BS766" ca="1">_xlfn.PERCENTILE.INC((OFFSET(E766,0,1,1,COLUMNS(E766:BQ766)-1) - E766:BP766) / E766:BP766, 0.05) * SQRT(COUNT(E766:BQ766) - 1)</f>
        <v>-0.37316209104120018</v>
      </c>
      <c r="BT766" s="10" cm="1">
        <f t="array" aca="1" ref="BT766" ca="1">_xlfn.STDEV.P((E766:BP766 - OFFSET(E766:BP766,0,1)) / OFFSET(E766:BP766,0,1)) * SQRT(COUNT(E766:BQ766)-1)</f>
        <v>0.34402078067716635</v>
      </c>
      <c r="BU766" s="10" cm="1">
        <f t="array" ref="BU766">-(MAX(1 - (E766:BQ766 / _xlfn.SCAN(E766, E766:BQ766, _xlfn.LAMBDA(_xlpm.a,_xlpm.b, MAX(_xlpm.a, _xlpm.b))))))</f>
        <v>-0.44605475040257647</v>
      </c>
      <c r="BV766" s="12">
        <f t="shared" ca="1" si="23"/>
        <v>-1.2886172895644443</v>
      </c>
    </row>
    <row r="767" spans="1:74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127.95</v>
      </c>
      <c r="F767">
        <v>127.8</v>
      </c>
      <c r="G767">
        <v>124.45</v>
      </c>
      <c r="H767">
        <v>120.95</v>
      </c>
      <c r="I767">
        <v>122.7</v>
      </c>
      <c r="J767">
        <v>124.1</v>
      </c>
      <c r="K767">
        <v>133.19999999999999</v>
      </c>
      <c r="L767">
        <v>140.25</v>
      </c>
      <c r="M767">
        <v>142.30000000000001</v>
      </c>
      <c r="N767">
        <v>144.05000000000001</v>
      </c>
      <c r="O767">
        <v>139</v>
      </c>
      <c r="P767">
        <v>141.30000000000001</v>
      </c>
      <c r="Q767">
        <v>143.05000000000001</v>
      </c>
      <c r="R767">
        <v>141.4</v>
      </c>
      <c r="S767">
        <v>142.35</v>
      </c>
      <c r="T767">
        <v>144.80000000000001</v>
      </c>
      <c r="U767">
        <v>149.65</v>
      </c>
      <c r="V767">
        <v>144.69999999999999</v>
      </c>
      <c r="W767">
        <v>146.65</v>
      </c>
      <c r="X767">
        <v>149.19999999999999</v>
      </c>
      <c r="Y767">
        <v>149.19999999999999</v>
      </c>
      <c r="Z767">
        <v>148.05000000000001</v>
      </c>
      <c r="AA767">
        <v>146.6</v>
      </c>
      <c r="AB767">
        <v>143.9</v>
      </c>
      <c r="AC767">
        <v>145.65</v>
      </c>
      <c r="AD767">
        <v>143.55000000000001</v>
      </c>
      <c r="AE767">
        <v>140.15</v>
      </c>
      <c r="AF767">
        <v>140.35</v>
      </c>
      <c r="AG767">
        <v>143.4</v>
      </c>
      <c r="AH767">
        <v>140.94999999999999</v>
      </c>
      <c r="AI767">
        <v>143.6</v>
      </c>
      <c r="AJ767">
        <v>139.65</v>
      </c>
      <c r="AK767">
        <v>140.25</v>
      </c>
      <c r="AL767">
        <v>134</v>
      </c>
      <c r="AM767">
        <v>131</v>
      </c>
      <c r="AN767">
        <v>129</v>
      </c>
      <c r="AO767">
        <v>130.05000000000001</v>
      </c>
      <c r="AP767">
        <v>129</v>
      </c>
      <c r="AQ767">
        <v>128.30000000000001</v>
      </c>
      <c r="AR767">
        <v>128.65</v>
      </c>
      <c r="AS767">
        <v>130.4</v>
      </c>
      <c r="AT767">
        <v>128.9</v>
      </c>
      <c r="AU767">
        <v>129.94999999999999</v>
      </c>
      <c r="AV767">
        <v>130.1</v>
      </c>
      <c r="AW767">
        <v>129.25</v>
      </c>
      <c r="AX767">
        <v>128.35</v>
      </c>
      <c r="AY767">
        <v>123.3</v>
      </c>
      <c r="AZ767">
        <v>126.95</v>
      </c>
      <c r="BA767">
        <v>119</v>
      </c>
      <c r="BB767">
        <v>120.5</v>
      </c>
      <c r="BC767">
        <v>116.2</v>
      </c>
      <c r="BD767">
        <v>115.85</v>
      </c>
      <c r="BE767">
        <v>117.25</v>
      </c>
      <c r="BF767">
        <v>121.55</v>
      </c>
      <c r="BG767">
        <v>122.65</v>
      </c>
      <c r="BH767">
        <v>110.45</v>
      </c>
      <c r="BI767">
        <v>109.1</v>
      </c>
      <c r="BJ767">
        <v>111.8</v>
      </c>
      <c r="BK767">
        <v>111.8</v>
      </c>
      <c r="BL767">
        <v>111.9</v>
      </c>
      <c r="BM767">
        <v>109.1</v>
      </c>
      <c r="BN767">
        <v>107.45</v>
      </c>
      <c r="BO767">
        <v>108</v>
      </c>
      <c r="BP767">
        <v>108.55</v>
      </c>
      <c r="BQ767">
        <v>111.05</v>
      </c>
      <c r="BR767" s="10">
        <f t="shared" si="22"/>
        <v>-0.13208284486127397</v>
      </c>
      <c r="BS767" s="11" cm="1">
        <f t="array" aca="1" ref="BS767" ca="1">_xlfn.PERCENTILE.INC((OFFSET(E767,0,1,1,COLUMNS(E767:BQ767)-1) - E767:BP767) / E767:BP767, 0.05) * SQRT(COUNT(E767:BQ767) - 1)</f>
        <v>-0.3103712456376575</v>
      </c>
      <c r="BT767" s="10" cm="1">
        <f t="array" aca="1" ref="BT767" ca="1">_xlfn.STDEV.P((E767:BP767 - OFFSET(E767:BP767,0,1)) / OFFSET(E767:BP767,0,1)) * SQRT(COUNT(E767:BQ767)-1)</f>
        <v>0.21268745721682628</v>
      </c>
      <c r="BU767" s="10" cm="1">
        <f t="array" ref="BU767">-(MAX(1 - (E767:BQ767 / _xlfn.SCAN(E767, E767:BQ767, _xlfn.LAMBDA(_xlpm.a,_xlpm.b, MAX(_xlpm.a, _xlpm.b))))))</f>
        <v>-0.28199131306381553</v>
      </c>
      <c r="BV767" s="12">
        <f t="shared" ca="1" si="23"/>
        <v>-0.79862025598800968</v>
      </c>
    </row>
    <row r="768" spans="1:74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16.920000000000002</v>
      </c>
      <c r="F768">
        <v>17.010000000000002</v>
      </c>
      <c r="G768">
        <v>16.52</v>
      </c>
      <c r="H768">
        <v>16.23</v>
      </c>
      <c r="I768">
        <v>16.420000000000002</v>
      </c>
      <c r="J768">
        <v>16</v>
      </c>
      <c r="K768">
        <v>16.03</v>
      </c>
      <c r="L768">
        <v>16.100000000000001</v>
      </c>
      <c r="M768">
        <v>16.21</v>
      </c>
      <c r="N768">
        <v>15.97</v>
      </c>
      <c r="O768">
        <v>16.32</v>
      </c>
      <c r="P768">
        <v>16.32</v>
      </c>
      <c r="Q768">
        <v>16.489999999999998</v>
      </c>
      <c r="R768">
        <v>16.34</v>
      </c>
      <c r="S768">
        <v>16.34</v>
      </c>
      <c r="T768">
        <v>16.239999999999998</v>
      </c>
      <c r="U768">
        <v>16.100000000000001</v>
      </c>
      <c r="V768">
        <v>16</v>
      </c>
      <c r="W768">
        <v>16.489999999999998</v>
      </c>
      <c r="X768">
        <v>16.13</v>
      </c>
      <c r="Y768">
        <v>16.03</v>
      </c>
      <c r="Z768">
        <v>15.96</v>
      </c>
      <c r="AA768">
        <v>16.079999999999998</v>
      </c>
      <c r="AB768">
        <v>15.9</v>
      </c>
      <c r="AC768">
        <v>15.88</v>
      </c>
      <c r="AD768">
        <v>15.7</v>
      </c>
      <c r="AE768">
        <v>16.350000000000001</v>
      </c>
      <c r="AF768">
        <v>16.399999999999999</v>
      </c>
      <c r="AG768">
        <v>16.03</v>
      </c>
      <c r="AH768">
        <v>15.92</v>
      </c>
      <c r="AI768">
        <v>16.05</v>
      </c>
      <c r="AJ768">
        <v>15.83</v>
      </c>
      <c r="AK768">
        <v>16.170000000000002</v>
      </c>
      <c r="AL768">
        <v>15.98</v>
      </c>
      <c r="AM768">
        <v>15.93</v>
      </c>
      <c r="AN768">
        <v>15.74</v>
      </c>
      <c r="AO768">
        <v>15.5</v>
      </c>
      <c r="AP768">
        <v>15.79</v>
      </c>
      <c r="AQ768">
        <v>15.86</v>
      </c>
      <c r="AR768">
        <v>15.62</v>
      </c>
      <c r="AS768">
        <v>16.170000000000002</v>
      </c>
      <c r="AT768">
        <v>16.54</v>
      </c>
      <c r="AU768">
        <v>16.8</v>
      </c>
      <c r="AV768">
        <v>16.97</v>
      </c>
      <c r="AW768">
        <v>16.89</v>
      </c>
      <c r="AX768">
        <v>17.059999999999999</v>
      </c>
      <c r="AY768">
        <v>16.95</v>
      </c>
      <c r="AZ768">
        <v>17.079999999999998</v>
      </c>
      <c r="BA768">
        <v>16.809999999999999</v>
      </c>
      <c r="BB768">
        <v>16.39</v>
      </c>
      <c r="BC768">
        <v>16.329999999999998</v>
      </c>
      <c r="BD768">
        <v>16.309999999999999</v>
      </c>
      <c r="BE768">
        <v>16.29</v>
      </c>
      <c r="BF768">
        <v>16.739999999999998</v>
      </c>
      <c r="BG768">
        <v>17.04</v>
      </c>
      <c r="BH768">
        <v>16.989999999999998</v>
      </c>
      <c r="BI768">
        <v>16.98</v>
      </c>
      <c r="BJ768">
        <v>17.239999999999998</v>
      </c>
      <c r="BK768">
        <v>17.010000000000002</v>
      </c>
      <c r="BL768">
        <v>16.98</v>
      </c>
      <c r="BM768">
        <v>17.11</v>
      </c>
      <c r="BN768">
        <v>16.920000000000002</v>
      </c>
      <c r="BO768">
        <v>17</v>
      </c>
      <c r="BP768">
        <v>17.14</v>
      </c>
      <c r="BQ768">
        <v>17.55</v>
      </c>
      <c r="BR768" s="10">
        <f t="shared" si="22"/>
        <v>3.7234042553191425E-2</v>
      </c>
      <c r="BS768" s="11" cm="1">
        <f t="array" aca="1" ref="BS768" ca="1">_xlfn.PERCENTILE.INC((OFFSET(E768,0,1,1,COLUMNS(E768:BQ768)-1) - E768:BP768) / E768:BP768, 0.05) * SQRT(COUNT(E768:BQ768) - 1)</f>
        <v>-0.17961232971941496</v>
      </c>
      <c r="BT768" s="10" cm="1">
        <f t="array" aca="1" ref="BT768" ca="1">_xlfn.STDEV.P((E768:BP768 - OFFSET(E768:BP768,0,1)) / OFFSET(E768:BP768,0,1)) * SQRT(COUNT(E768:BQ768)-1)</f>
        <v>0.11964261868004726</v>
      </c>
      <c r="BU768" s="10" cm="1">
        <f t="array" ref="BU768">-(MAX(1 - (E768:BQ768 / _xlfn.SCAN(E768, E768:BQ768, _xlfn.LAMBDA(_xlpm.a,_xlpm.b, MAX(_xlpm.a, _xlpm.b))))))</f>
        <v>-8.8771310993533303E-2</v>
      </c>
      <c r="BV768" s="12">
        <f t="shared" ca="1" si="23"/>
        <v>-4.5103000872818442E-3</v>
      </c>
    </row>
    <row r="769" spans="1:74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7.98</v>
      </c>
      <c r="F769">
        <v>8.0299999999999994</v>
      </c>
      <c r="G769">
        <v>8</v>
      </c>
      <c r="H769">
        <v>8.25</v>
      </c>
      <c r="I769">
        <v>7.93</v>
      </c>
      <c r="J769">
        <v>8</v>
      </c>
      <c r="K769">
        <v>8.0500000000000007</v>
      </c>
      <c r="L769">
        <v>8.3800000000000008</v>
      </c>
      <c r="M769">
        <v>8.0299999999999994</v>
      </c>
      <c r="N769">
        <v>8.75</v>
      </c>
      <c r="O769">
        <v>9.48</v>
      </c>
      <c r="P769">
        <v>9.9499999999999993</v>
      </c>
      <c r="Q769">
        <v>10.029999999999999</v>
      </c>
      <c r="R769">
        <v>9.75</v>
      </c>
      <c r="S769">
        <v>10.6</v>
      </c>
      <c r="T769">
        <v>12.4</v>
      </c>
      <c r="U769">
        <v>11.1</v>
      </c>
      <c r="V769">
        <v>11.1</v>
      </c>
      <c r="W769">
        <v>11</v>
      </c>
      <c r="X769">
        <v>12</v>
      </c>
      <c r="Y769">
        <v>11.95</v>
      </c>
      <c r="Z769">
        <v>11.55</v>
      </c>
      <c r="AA769">
        <v>11.25</v>
      </c>
      <c r="AB769">
        <v>11.2</v>
      </c>
      <c r="AC769">
        <v>11.25</v>
      </c>
      <c r="AD769">
        <v>11.25</v>
      </c>
      <c r="AE769">
        <v>11.8</v>
      </c>
      <c r="AF769">
        <v>12.65</v>
      </c>
      <c r="AG769">
        <v>11.95</v>
      </c>
      <c r="AH769">
        <v>11.75</v>
      </c>
      <c r="AI769">
        <v>11.8</v>
      </c>
      <c r="AJ769">
        <v>11.8</v>
      </c>
      <c r="AK769">
        <v>11.95</v>
      </c>
      <c r="AL769">
        <v>12.4</v>
      </c>
      <c r="AM769">
        <v>12.45</v>
      </c>
      <c r="AN769">
        <v>12.5</v>
      </c>
      <c r="AO769">
        <v>12.45</v>
      </c>
      <c r="AP769">
        <v>12</v>
      </c>
      <c r="AQ769">
        <v>12.45</v>
      </c>
      <c r="AR769">
        <v>12.5</v>
      </c>
      <c r="AS769">
        <v>12.5</v>
      </c>
      <c r="AT769">
        <v>12.5</v>
      </c>
      <c r="AU769">
        <v>12.45</v>
      </c>
      <c r="AV769">
        <v>11.95</v>
      </c>
      <c r="AW769">
        <v>12.5</v>
      </c>
      <c r="AX769">
        <v>12.75</v>
      </c>
      <c r="AY769">
        <v>12.2</v>
      </c>
      <c r="AZ769">
        <v>12.25</v>
      </c>
      <c r="BA769">
        <v>11.5</v>
      </c>
      <c r="BB769">
        <v>11.45</v>
      </c>
      <c r="BC769">
        <v>11.8</v>
      </c>
      <c r="BD769">
        <v>10.7</v>
      </c>
      <c r="BE769">
        <v>11.65</v>
      </c>
      <c r="BF769">
        <v>12.4</v>
      </c>
      <c r="BG769">
        <v>12</v>
      </c>
      <c r="BH769">
        <v>12.65</v>
      </c>
      <c r="BI769">
        <v>12.7</v>
      </c>
      <c r="BJ769">
        <v>12.7</v>
      </c>
      <c r="BK769">
        <v>12.5</v>
      </c>
      <c r="BL769">
        <v>13.15</v>
      </c>
      <c r="BM769">
        <v>13</v>
      </c>
      <c r="BN769">
        <v>13.2</v>
      </c>
      <c r="BO769">
        <v>12.95</v>
      </c>
      <c r="BP769">
        <v>12.8</v>
      </c>
      <c r="BQ769">
        <v>13.15</v>
      </c>
      <c r="BR769" s="10">
        <f t="shared" si="22"/>
        <v>0.6478696741854636</v>
      </c>
      <c r="BS769" s="11" cm="1">
        <f t="array" aca="1" ref="BS769" ca="1">_xlfn.PERCENTILE.INC((OFFSET(E769,0,1,1,COLUMNS(E769:BQ769)-1) - E769:BP769) / E769:BP769, 0.05) * SQRT(COUNT(E769:BQ769) - 1)</f>
        <v>-0.42804929086259069</v>
      </c>
      <c r="BT769" s="10" cm="1">
        <f t="array" aca="1" ref="BT769" ca="1">_xlfn.STDEV.P((E769:BP769 - OFFSET(E769:BP769,0,1)) / OFFSET(E769:BP769,0,1)) * SQRT(COUNT(E769:BQ769)-1)</f>
        <v>0.35233273716973817</v>
      </c>
      <c r="BU769" s="10" cm="1">
        <f t="array" ref="BU769">-(MAX(1 - (E769:BQ769 / _xlfn.SCAN(E769, E769:BQ769, _xlfn.LAMBDA(_xlpm.a,_xlpm.b, MAX(_xlpm.a, _xlpm.b))))))</f>
        <v>-0.16078431372549029</v>
      </c>
      <c r="BV769" s="12">
        <f t="shared" ca="1" si="23"/>
        <v>1.7315904630936405</v>
      </c>
    </row>
    <row r="770" spans="1:74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3.9245000000000001</v>
      </c>
      <c r="F770">
        <v>3.911</v>
      </c>
      <c r="G770">
        <v>3.8765000000000001</v>
      </c>
      <c r="H770">
        <v>3.831</v>
      </c>
      <c r="I770">
        <v>3.823</v>
      </c>
      <c r="J770">
        <v>3.8210000000000002</v>
      </c>
      <c r="K770">
        <v>3.8450000000000002</v>
      </c>
      <c r="L770">
        <v>3.8759999999999999</v>
      </c>
      <c r="M770">
        <v>3.9085000000000001</v>
      </c>
      <c r="N770">
        <v>3.5409999999999999</v>
      </c>
      <c r="O770">
        <v>3.4514999999999998</v>
      </c>
      <c r="P770">
        <v>3.5070000000000001</v>
      </c>
      <c r="Q770">
        <v>3.5265</v>
      </c>
      <c r="R770">
        <v>3.5529999999999999</v>
      </c>
      <c r="S770">
        <v>3.5825</v>
      </c>
      <c r="T770">
        <v>3.5859999999999999</v>
      </c>
      <c r="U770">
        <v>3.5935000000000001</v>
      </c>
      <c r="V770">
        <v>3.5840000000000001</v>
      </c>
      <c r="W770">
        <v>3.5859999999999999</v>
      </c>
      <c r="X770">
        <v>3.5935000000000001</v>
      </c>
      <c r="Y770">
        <v>3.5779999999999998</v>
      </c>
      <c r="Z770">
        <v>3.5714999999999999</v>
      </c>
      <c r="AA770">
        <v>3.5724999999999998</v>
      </c>
      <c r="AB770">
        <v>3.5394999999999999</v>
      </c>
      <c r="AC770">
        <v>3.5605000000000002</v>
      </c>
      <c r="AD770">
        <v>3.5409999999999999</v>
      </c>
      <c r="AE770">
        <v>3.5335000000000001</v>
      </c>
      <c r="AF770">
        <v>3.5634999999999999</v>
      </c>
      <c r="AG770">
        <v>3.6059999999999999</v>
      </c>
      <c r="AH770">
        <v>3.5390000000000001</v>
      </c>
      <c r="AI770">
        <v>3.5514999999999999</v>
      </c>
      <c r="AJ770">
        <v>3.49</v>
      </c>
      <c r="AK770">
        <v>3.47</v>
      </c>
      <c r="AL770">
        <v>3.496</v>
      </c>
      <c r="AM770">
        <v>3.5034999999999998</v>
      </c>
      <c r="AN770">
        <v>3.5</v>
      </c>
      <c r="AO770">
        <v>3.5425</v>
      </c>
      <c r="AP770">
        <v>3.5385</v>
      </c>
      <c r="AQ770">
        <v>3.5135000000000001</v>
      </c>
      <c r="AR770">
        <v>3.4965000000000002</v>
      </c>
      <c r="AS770">
        <v>3.5514999999999999</v>
      </c>
      <c r="AT770">
        <v>3.6520000000000001</v>
      </c>
      <c r="AU770">
        <v>3.6549999999999998</v>
      </c>
      <c r="AV770">
        <v>3.6869999999999998</v>
      </c>
      <c r="AW770">
        <v>3.7120000000000002</v>
      </c>
      <c r="AX770">
        <v>3.7254999999999998</v>
      </c>
      <c r="AY770">
        <v>3.7505000000000002</v>
      </c>
      <c r="AZ770">
        <v>3.7694999999999999</v>
      </c>
      <c r="BA770">
        <v>3.7845</v>
      </c>
      <c r="BB770">
        <v>3.7589999999999999</v>
      </c>
      <c r="BC770">
        <v>3.7639999999999998</v>
      </c>
      <c r="BD770">
        <v>3.75</v>
      </c>
      <c r="BE770">
        <v>3.7134999999999998</v>
      </c>
      <c r="BF770">
        <v>3.746</v>
      </c>
      <c r="BG770">
        <v>3.6775000000000002</v>
      </c>
      <c r="BH770">
        <v>3.6795</v>
      </c>
      <c r="BI770">
        <v>3.7155</v>
      </c>
      <c r="BJ770">
        <v>3.7214999999999998</v>
      </c>
      <c r="BK770">
        <v>3.6315</v>
      </c>
      <c r="BL770">
        <v>3.653</v>
      </c>
      <c r="BM770">
        <v>3.5884999999999998</v>
      </c>
      <c r="BN770">
        <v>3.5430000000000001</v>
      </c>
      <c r="BO770">
        <v>3.5030000000000001</v>
      </c>
      <c r="BP770">
        <v>3.4980000000000002</v>
      </c>
      <c r="BQ770">
        <v>3.5680000000000001</v>
      </c>
      <c r="BR770" s="10">
        <f t="shared" si="22"/>
        <v>-9.0839597400942801E-2</v>
      </c>
      <c r="BS770" s="11" cm="1">
        <f t="array" aca="1" ref="BS770" ca="1">_xlfn.PERCENTILE.INC((OFFSET(E770,0,1,1,COLUMNS(E770:BQ770)-1) - E770:BP770) / E770:BP770, 0.05) * SQRT(COUNT(E770:BQ770) - 1)</f>
        <v>-0.14828838688796184</v>
      </c>
      <c r="BT770" s="10" cm="1">
        <f t="array" aca="1" ref="BT770" ca="1">_xlfn.STDEV.P((E770:BP770 - OFFSET(E770:BP770,0,1)) / OFFSET(E770:BP770,0,1)) * SQRT(COUNT(E770:BQ770)-1)</f>
        <v>0.13053230437310523</v>
      </c>
      <c r="BU770" s="10" cm="1">
        <f t="array" ref="BU770">-(MAX(1 - (E770:BQ770 / _xlfn.SCAN(E770, E770:BQ770, _xlfn.LAMBDA(_xlpm.a,_xlpm.b, MAX(_xlpm.a, _xlpm.b))))))</f>
        <v>-0.12052490763154544</v>
      </c>
      <c r="BV770" s="12">
        <f t="shared" ca="1" si="23"/>
        <v>-0.98529834959466822</v>
      </c>
    </row>
    <row r="771" spans="1:74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50.4</v>
      </c>
      <c r="F771">
        <v>50.95</v>
      </c>
      <c r="G771">
        <v>49.34</v>
      </c>
      <c r="H771">
        <v>49.44</v>
      </c>
      <c r="I771">
        <v>50.1</v>
      </c>
      <c r="J771">
        <v>50.3</v>
      </c>
      <c r="K771">
        <v>49.9</v>
      </c>
      <c r="L771">
        <v>51.75</v>
      </c>
      <c r="M771">
        <v>51.15</v>
      </c>
      <c r="N771">
        <v>49.98</v>
      </c>
      <c r="O771">
        <v>49.2</v>
      </c>
      <c r="P771">
        <v>49.78</v>
      </c>
      <c r="Q771">
        <v>49.28</v>
      </c>
      <c r="R771">
        <v>44.78</v>
      </c>
      <c r="S771">
        <v>43.26</v>
      </c>
      <c r="T771">
        <v>44.36</v>
      </c>
      <c r="U771">
        <v>44.4</v>
      </c>
      <c r="V771">
        <v>44.18</v>
      </c>
      <c r="W771">
        <v>43.98</v>
      </c>
      <c r="X771">
        <v>43.98</v>
      </c>
      <c r="Y771">
        <v>43.5</v>
      </c>
      <c r="Z771">
        <v>43</v>
      </c>
      <c r="AA771">
        <v>42.76</v>
      </c>
      <c r="AB771">
        <v>42.7</v>
      </c>
      <c r="AC771">
        <v>43.08</v>
      </c>
      <c r="AD771">
        <v>43.14</v>
      </c>
      <c r="AE771">
        <v>42.84</v>
      </c>
      <c r="AF771">
        <v>42.46</v>
      </c>
      <c r="AG771">
        <v>42.78</v>
      </c>
      <c r="AH771">
        <v>42.28</v>
      </c>
      <c r="AI771">
        <v>42.26</v>
      </c>
      <c r="AJ771">
        <v>42</v>
      </c>
      <c r="AK771">
        <v>42.14</v>
      </c>
      <c r="AL771">
        <v>40.64</v>
      </c>
      <c r="AM771">
        <v>41</v>
      </c>
      <c r="AN771">
        <v>41.06</v>
      </c>
      <c r="AO771">
        <v>40.98</v>
      </c>
      <c r="AP771">
        <v>41.88</v>
      </c>
      <c r="AQ771">
        <v>42.82</v>
      </c>
      <c r="AR771">
        <v>43.86</v>
      </c>
      <c r="AS771">
        <v>44.98</v>
      </c>
      <c r="AT771">
        <v>44.9</v>
      </c>
      <c r="AU771">
        <v>45.96</v>
      </c>
      <c r="AV771">
        <v>46.94</v>
      </c>
      <c r="AW771">
        <v>47.2</v>
      </c>
      <c r="AX771">
        <v>48</v>
      </c>
      <c r="AY771">
        <v>47.84</v>
      </c>
      <c r="AZ771">
        <v>47.8</v>
      </c>
      <c r="BA771">
        <v>48</v>
      </c>
      <c r="BB771">
        <v>47.9</v>
      </c>
      <c r="BC771">
        <v>47.86</v>
      </c>
      <c r="BD771">
        <v>46.96</v>
      </c>
      <c r="BE771">
        <v>46.76</v>
      </c>
      <c r="BF771">
        <v>46.66</v>
      </c>
      <c r="BG771">
        <v>46.82</v>
      </c>
      <c r="BH771">
        <v>45.76</v>
      </c>
      <c r="BI771">
        <v>44.12</v>
      </c>
      <c r="BJ771">
        <v>44.62</v>
      </c>
      <c r="BK771">
        <v>44.1</v>
      </c>
      <c r="BL771">
        <v>44.14</v>
      </c>
      <c r="BM771">
        <v>42.98</v>
      </c>
      <c r="BN771">
        <v>42.4</v>
      </c>
      <c r="BO771">
        <v>42.28</v>
      </c>
      <c r="BP771">
        <v>43.36</v>
      </c>
      <c r="BQ771">
        <v>44.82</v>
      </c>
      <c r="BR771" s="10">
        <f t="shared" si="22"/>
        <v>-0.11071428571428568</v>
      </c>
      <c r="BS771" s="11" cm="1">
        <f t="array" aca="1" ref="BS771" ca="1">_xlfn.PERCENTILE.INC((OFFSET(E771,0,1,1,COLUMNS(E771:BQ771)-1) - E771:BP771) / E771:BP771, 0.05) * SQRT(COUNT(E771:BQ771) - 1)</f>
        <v>-0.26873685811475712</v>
      </c>
      <c r="BT771" s="10" cm="1">
        <f t="array" aca="1" ref="BT771" ca="1">_xlfn.STDEV.P((E771:BP771 - OFFSET(E771:BP771,0,1)) / OFFSET(E771:BP771,0,1)) * SQRT(COUNT(E771:BQ771)-1)</f>
        <v>0.16260834670749141</v>
      </c>
      <c r="BU771" s="10" cm="1">
        <f t="array" ref="BU771">-(MAX(1 - (E771:BQ771 / _xlfn.SCAN(E771, E771:BQ771, _xlfn.LAMBDA(_xlpm.a,_xlpm.b, MAX(_xlpm.a, _xlpm.b))))))</f>
        <v>-0.21468599033816427</v>
      </c>
      <c r="BV771" s="12">
        <f t="shared" ca="1" si="23"/>
        <v>-0.91316316405369047</v>
      </c>
    </row>
    <row r="772" spans="1:74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97</v>
      </c>
      <c r="F772">
        <v>96.5</v>
      </c>
      <c r="G772">
        <v>96.2</v>
      </c>
      <c r="H772">
        <v>95.1</v>
      </c>
      <c r="I772">
        <v>94.5</v>
      </c>
      <c r="J772">
        <v>94.6</v>
      </c>
      <c r="K772">
        <v>94.3</v>
      </c>
      <c r="L772">
        <v>94.2</v>
      </c>
      <c r="M772">
        <v>94.7</v>
      </c>
      <c r="N772">
        <v>93.7</v>
      </c>
      <c r="O772">
        <v>93.1</v>
      </c>
      <c r="P772">
        <v>95.2</v>
      </c>
      <c r="Q772">
        <v>95</v>
      </c>
      <c r="R772">
        <v>95.9</v>
      </c>
      <c r="S772">
        <v>96</v>
      </c>
      <c r="T772">
        <v>96</v>
      </c>
      <c r="U772">
        <v>95.8</v>
      </c>
      <c r="V772">
        <v>96.5</v>
      </c>
      <c r="W772">
        <v>96.7</v>
      </c>
      <c r="X772">
        <v>95.8</v>
      </c>
      <c r="Y772">
        <v>96.5</v>
      </c>
      <c r="Z772">
        <v>96.9</v>
      </c>
      <c r="AA772">
        <v>96</v>
      </c>
      <c r="AB772">
        <v>96</v>
      </c>
      <c r="AC772">
        <v>96</v>
      </c>
      <c r="AD772">
        <v>96</v>
      </c>
      <c r="AE772">
        <v>95.8</v>
      </c>
      <c r="AF772">
        <v>97.1</v>
      </c>
      <c r="AG772">
        <v>97.3</v>
      </c>
      <c r="AH772">
        <v>96.9</v>
      </c>
      <c r="AI772">
        <v>97.2</v>
      </c>
      <c r="AJ772">
        <v>95.6</v>
      </c>
      <c r="AK772">
        <v>97.6</v>
      </c>
      <c r="AL772">
        <v>98.1</v>
      </c>
      <c r="AM772">
        <v>98.3</v>
      </c>
      <c r="AN772">
        <v>97.2</v>
      </c>
      <c r="AO772">
        <v>96.6</v>
      </c>
      <c r="AP772">
        <v>95.8</v>
      </c>
      <c r="AQ772">
        <v>95.8</v>
      </c>
      <c r="AR772">
        <v>96.6</v>
      </c>
      <c r="AS772">
        <v>96.1</v>
      </c>
      <c r="AT772">
        <v>95.9</v>
      </c>
      <c r="AU772">
        <v>95</v>
      </c>
      <c r="AV772">
        <v>95.4</v>
      </c>
      <c r="AW772">
        <v>94.8</v>
      </c>
      <c r="AX772">
        <v>95</v>
      </c>
      <c r="AY772">
        <v>95.4</v>
      </c>
      <c r="AZ772">
        <v>94.2</v>
      </c>
      <c r="BA772">
        <v>94.2</v>
      </c>
      <c r="BB772">
        <v>94.2</v>
      </c>
      <c r="BC772">
        <v>94.5</v>
      </c>
      <c r="BD772">
        <v>94.4</v>
      </c>
      <c r="BE772">
        <v>95.1</v>
      </c>
      <c r="BF772">
        <v>95</v>
      </c>
      <c r="BG772">
        <v>95.8</v>
      </c>
      <c r="BH772">
        <v>96.3</v>
      </c>
      <c r="BI772">
        <v>97</v>
      </c>
      <c r="BJ772">
        <v>97.8</v>
      </c>
      <c r="BK772">
        <v>97.6</v>
      </c>
      <c r="BL772">
        <v>97.6</v>
      </c>
      <c r="BM772">
        <v>96.7</v>
      </c>
      <c r="BN772">
        <v>95.7</v>
      </c>
      <c r="BO772">
        <v>95.7</v>
      </c>
      <c r="BP772">
        <v>96.4</v>
      </c>
      <c r="BQ772">
        <v>95.7</v>
      </c>
      <c r="BR772" s="10">
        <f t="shared" ref="BR772:BR835" si="24">(BQ772-E772)/E772</f>
        <v>-1.3402061855670075E-2</v>
      </c>
      <c r="BS772" s="11" cm="1">
        <f t="array" aca="1" ref="BS772" ca="1">_xlfn.PERCENTILE.INC((OFFSET(E772,0,1,1,COLUMNS(E772:BQ772)-1) - E772:BP772) / E772:BP772, 0.05) * SQRT(COUNT(E772:BQ772) - 1)</f>
        <v>-8.876518555678814E-2</v>
      </c>
      <c r="BT772" s="10" cm="1">
        <f t="array" aca="1" ref="BT772" ca="1">_xlfn.STDEV.P((E772:BP772 - OFFSET(E772:BP772,0,1)) / OFFSET(E772:BP772,0,1)) * SQRT(COUNT(E772:BQ772)-1)</f>
        <v>5.9084486784072007E-2</v>
      </c>
      <c r="BU772" s="10" cm="1">
        <f t="array" ref="BU772">-(MAX(1 - (E772:BQ772 / _xlfn.SCAN(E772, E772:BQ772, _xlfn.LAMBDA(_xlpm.a,_xlpm.b, MAX(_xlpm.a, _xlpm.b))))))</f>
        <v>-4.1709053916581862E-2</v>
      </c>
      <c r="BV772" s="12">
        <f t="shared" ref="BV772:BV835" ca="1" si="25">(BR772-$BX$3)/BT772</f>
        <v>-0.8661449275062959</v>
      </c>
    </row>
    <row r="773" spans="1:74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3.254</v>
      </c>
      <c r="F773">
        <v>3.2440000000000002</v>
      </c>
      <c r="G773">
        <v>3.23</v>
      </c>
      <c r="H773">
        <v>3.2120000000000002</v>
      </c>
      <c r="I773">
        <v>3.3220000000000001</v>
      </c>
      <c r="J773">
        <v>3.38</v>
      </c>
      <c r="K773">
        <v>3.39</v>
      </c>
      <c r="L773">
        <v>3.41</v>
      </c>
      <c r="M773">
        <v>3.4220000000000002</v>
      </c>
      <c r="N773">
        <v>3.39</v>
      </c>
      <c r="O773">
        <v>3.4060000000000001</v>
      </c>
      <c r="P773">
        <v>3.3879999999999999</v>
      </c>
      <c r="Q773">
        <v>3.42</v>
      </c>
      <c r="R773">
        <v>3.48</v>
      </c>
      <c r="S773">
        <v>3.464</v>
      </c>
      <c r="T773">
        <v>3.4940000000000002</v>
      </c>
      <c r="U773">
        <v>3.48</v>
      </c>
      <c r="V773">
        <v>3.51</v>
      </c>
      <c r="W773">
        <v>3.464</v>
      </c>
      <c r="X773">
        <v>3.448</v>
      </c>
      <c r="Y773">
        <v>3.456</v>
      </c>
      <c r="Z773">
        <v>3.4540000000000002</v>
      </c>
      <c r="AA773">
        <v>3.3239999999999998</v>
      </c>
      <c r="AB773">
        <v>3.3159999999999998</v>
      </c>
      <c r="AC773">
        <v>3.3319999999999999</v>
      </c>
      <c r="AD773">
        <v>3.31</v>
      </c>
      <c r="AE773">
        <v>3.3260000000000001</v>
      </c>
      <c r="AF773">
        <v>3.3559999999999999</v>
      </c>
      <c r="AG773">
        <v>3.3180000000000001</v>
      </c>
      <c r="AH773">
        <v>3.302</v>
      </c>
      <c r="AI773">
        <v>3.3</v>
      </c>
      <c r="AJ773">
        <v>3.298</v>
      </c>
      <c r="AK773">
        <v>3.3159999999999998</v>
      </c>
      <c r="AL773">
        <v>3.3039999999999998</v>
      </c>
      <c r="AM773">
        <v>3.3140000000000001</v>
      </c>
      <c r="AN773">
        <v>3.3</v>
      </c>
      <c r="AO773">
        <v>3.274</v>
      </c>
      <c r="AP773">
        <v>3.29</v>
      </c>
      <c r="AQ773">
        <v>3.2839999999999998</v>
      </c>
      <c r="AR773">
        <v>3.3319999999999999</v>
      </c>
      <c r="AS773">
        <v>3.3620000000000001</v>
      </c>
      <c r="AT773">
        <v>3.4</v>
      </c>
      <c r="AU773">
        <v>3.4460000000000002</v>
      </c>
      <c r="AV773">
        <v>3.472</v>
      </c>
      <c r="AW773">
        <v>3.464</v>
      </c>
      <c r="AX773">
        <v>3.4740000000000002</v>
      </c>
      <c r="AY773">
        <v>3.49</v>
      </c>
      <c r="AZ773">
        <v>3.4660000000000002</v>
      </c>
      <c r="BA773">
        <v>3.504</v>
      </c>
      <c r="BB773">
        <v>3.4860000000000002</v>
      </c>
      <c r="BC773">
        <v>3.5259999999999998</v>
      </c>
      <c r="BD773">
        <v>3.544</v>
      </c>
      <c r="BE773">
        <v>3.5539999999999998</v>
      </c>
      <c r="BF773">
        <v>3.5760000000000001</v>
      </c>
      <c r="BG773">
        <v>3.544</v>
      </c>
      <c r="BH773">
        <v>3.5379999999999998</v>
      </c>
      <c r="BI773">
        <v>3.6139999999999999</v>
      </c>
      <c r="BJ773">
        <v>3.6080000000000001</v>
      </c>
      <c r="BK773">
        <v>3.6219999999999999</v>
      </c>
      <c r="BL773">
        <v>3.6179999999999999</v>
      </c>
      <c r="BM773">
        <v>3.6040000000000001</v>
      </c>
      <c r="BN773">
        <v>3.52</v>
      </c>
      <c r="BO773">
        <v>3.48</v>
      </c>
      <c r="BP773">
        <v>3.456</v>
      </c>
      <c r="BQ773">
        <v>3.4820000000000002</v>
      </c>
      <c r="BR773" s="10">
        <f t="shared" si="24"/>
        <v>7.0067609096496689E-2</v>
      </c>
      <c r="BS773" s="11" cm="1">
        <f t="array" aca="1" ref="BS773" ca="1">_xlfn.PERCENTILE.INC((OFFSET(E773,0,1,1,COLUMNS(E773:BQ773)-1) - E773:BP773) / E773:BP773, 0.05) * SQRT(COUNT(E773:BQ773) - 1)</f>
        <v>-9.0860331563549682E-2</v>
      </c>
      <c r="BT773" s="10" cm="1">
        <f t="array" aca="1" ref="BT773" ca="1">_xlfn.STDEV.P((E773:BP773 - OFFSET(E773:BP773,0,1)) / OFFSET(E773:BP773,0,1)) * SQRT(COUNT(E773:BQ773)-1)</f>
        <v>8.2547067602274538E-2</v>
      </c>
      <c r="BU773" s="10" cm="1">
        <f t="array" ref="BU773">-(MAX(1 - (E773:BQ773 / _xlfn.SCAN(E773, E773:BQ773, _xlfn.LAMBDA(_xlpm.a,_xlpm.b, MAX(_xlpm.a, _xlpm.b))))))</f>
        <v>-6.7236467236467146E-2</v>
      </c>
      <c r="BV773" s="12">
        <f t="shared" ca="1" si="25"/>
        <v>0.39121852983836553</v>
      </c>
    </row>
    <row r="774" spans="1:74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83.918000000000006</v>
      </c>
      <c r="F774">
        <v>84.183000000000007</v>
      </c>
      <c r="G774">
        <v>84.316000000000003</v>
      </c>
      <c r="H774">
        <v>83.093000000000004</v>
      </c>
      <c r="I774">
        <v>80.477000000000004</v>
      </c>
      <c r="J774">
        <v>81.302000000000007</v>
      </c>
      <c r="K774">
        <v>81.102999999999994</v>
      </c>
      <c r="L774">
        <v>80.599999999999994</v>
      </c>
      <c r="M774">
        <v>80.183000000000007</v>
      </c>
      <c r="N774">
        <v>80.524000000000001</v>
      </c>
      <c r="O774">
        <v>80.486999999999995</v>
      </c>
      <c r="P774">
        <v>84.221000000000004</v>
      </c>
      <c r="Q774">
        <v>84.305999999999997</v>
      </c>
      <c r="R774">
        <v>86.201999999999998</v>
      </c>
      <c r="S774">
        <v>86.504999999999995</v>
      </c>
      <c r="T774">
        <v>86.06</v>
      </c>
      <c r="U774">
        <v>86.031000000000006</v>
      </c>
      <c r="V774">
        <v>85.055000000000007</v>
      </c>
      <c r="W774">
        <v>86.012</v>
      </c>
      <c r="X774">
        <v>85.537999999999997</v>
      </c>
      <c r="Y774">
        <v>86.314999999999998</v>
      </c>
      <c r="Z774">
        <v>86.314999999999998</v>
      </c>
      <c r="AA774">
        <v>86.022000000000006</v>
      </c>
      <c r="AB774">
        <v>84.41</v>
      </c>
      <c r="AC774">
        <v>84.42</v>
      </c>
      <c r="AD774">
        <v>85.159000000000006</v>
      </c>
      <c r="AE774">
        <v>85.281999999999996</v>
      </c>
      <c r="AF774">
        <v>85.936000000000007</v>
      </c>
      <c r="AG774">
        <v>85.850999999999999</v>
      </c>
      <c r="AH774">
        <v>86.040999999999997</v>
      </c>
      <c r="AI774">
        <v>86.173000000000002</v>
      </c>
      <c r="AJ774">
        <v>85.519000000000005</v>
      </c>
      <c r="AK774">
        <v>85.387</v>
      </c>
      <c r="AL774">
        <v>85.168999999999997</v>
      </c>
      <c r="AM774">
        <v>84.722999999999999</v>
      </c>
      <c r="AN774">
        <v>85.301000000000002</v>
      </c>
      <c r="AO774">
        <v>85.908000000000001</v>
      </c>
      <c r="AP774">
        <v>85.652000000000001</v>
      </c>
      <c r="AQ774">
        <v>85.168999999999997</v>
      </c>
      <c r="AR774">
        <v>85.036000000000001</v>
      </c>
      <c r="AS774">
        <v>85.736999999999995</v>
      </c>
      <c r="AT774">
        <v>85.841999999999999</v>
      </c>
      <c r="AU774">
        <v>85.234999999999999</v>
      </c>
      <c r="AV774">
        <v>84.647000000000006</v>
      </c>
      <c r="AW774">
        <v>84.685000000000002</v>
      </c>
      <c r="AX774">
        <v>84.382000000000005</v>
      </c>
      <c r="AY774">
        <v>83.206999999999994</v>
      </c>
      <c r="AZ774">
        <v>82.656999999999996</v>
      </c>
      <c r="BA774">
        <v>84.003</v>
      </c>
      <c r="BB774">
        <v>83.519000000000005</v>
      </c>
      <c r="BC774">
        <v>83.7</v>
      </c>
      <c r="BD774">
        <v>84.989000000000004</v>
      </c>
      <c r="BE774">
        <v>85.131</v>
      </c>
      <c r="BF774">
        <v>86.466999999999999</v>
      </c>
      <c r="BG774">
        <v>87.442999999999998</v>
      </c>
      <c r="BH774">
        <v>87.215999999999994</v>
      </c>
      <c r="BI774">
        <v>87.197000000000003</v>
      </c>
      <c r="BJ774">
        <v>88.04</v>
      </c>
      <c r="BK774">
        <v>87.87</v>
      </c>
      <c r="BL774">
        <v>87.14</v>
      </c>
      <c r="BM774">
        <v>87.671000000000006</v>
      </c>
      <c r="BN774">
        <v>88.135000000000005</v>
      </c>
      <c r="BO774">
        <v>87.632999999999996</v>
      </c>
      <c r="BP774">
        <v>88.817999999999998</v>
      </c>
      <c r="BQ774">
        <v>88.968999999999994</v>
      </c>
      <c r="BR774" s="10">
        <f t="shared" si="24"/>
        <v>6.0189709001644311E-2</v>
      </c>
      <c r="BS774" s="11" cm="1">
        <f t="array" aca="1" ref="BS774" ca="1">_xlfn.PERCENTILE.INC((OFFSET(E774,0,1,1,COLUMNS(E774:BQ774)-1) - E774:BP774) / E774:BP774, 0.05) * SQRT(COUNT(E774:BQ774) - 1)</f>
        <v>-0.10830213805085226</v>
      </c>
      <c r="BT774" s="10" cm="1">
        <f t="array" aca="1" ref="BT774" ca="1">_xlfn.STDEV.P((E774:BP774 - OFFSET(E774:BP774,0,1)) / OFFSET(E774:BP774,0,1)) * SQRT(COUNT(E774:BQ774)-1)</f>
        <v>8.2513198706497495E-2</v>
      </c>
      <c r="BU774" s="10" cm="1">
        <f t="array" ref="BU774">-(MAX(1 - (E774:BQ774 / _xlfn.SCAN(E774, E774:BQ774, _xlfn.LAMBDA(_xlpm.a,_xlpm.b, MAX(_xlpm.a, _xlpm.b))))))</f>
        <v>-4.9017979980074955E-2</v>
      </c>
      <c r="BV774" s="12">
        <f t="shared" ca="1" si="25"/>
        <v>0.27166614173706116</v>
      </c>
    </row>
    <row r="775" spans="1:74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541.29999999999995</v>
      </c>
      <c r="F775">
        <v>539.9</v>
      </c>
      <c r="G775">
        <v>548</v>
      </c>
      <c r="H775">
        <v>541.1</v>
      </c>
      <c r="I775">
        <v>537</v>
      </c>
      <c r="J775">
        <v>530.9</v>
      </c>
      <c r="K775">
        <v>517.29999999999995</v>
      </c>
      <c r="L775">
        <v>517</v>
      </c>
      <c r="M775">
        <v>522.9</v>
      </c>
      <c r="N775">
        <v>531.70000000000005</v>
      </c>
      <c r="O775">
        <v>536</v>
      </c>
      <c r="P775">
        <v>532.1</v>
      </c>
      <c r="Q775">
        <v>532.20000000000005</v>
      </c>
      <c r="R775">
        <v>552.1</v>
      </c>
      <c r="S775">
        <v>554.6</v>
      </c>
      <c r="T775">
        <v>550</v>
      </c>
      <c r="U775">
        <v>546.1</v>
      </c>
      <c r="V775">
        <v>530.5</v>
      </c>
      <c r="W775">
        <v>532.20000000000005</v>
      </c>
      <c r="X775">
        <v>528.4</v>
      </c>
      <c r="Y775">
        <v>546.1</v>
      </c>
      <c r="Z775">
        <v>550.1</v>
      </c>
      <c r="AA775">
        <v>544</v>
      </c>
      <c r="AB775">
        <v>536.70000000000005</v>
      </c>
      <c r="AC775">
        <v>530.79999999999995</v>
      </c>
      <c r="AD775">
        <v>545.70000000000005</v>
      </c>
      <c r="AE775">
        <v>639.9</v>
      </c>
      <c r="AF775">
        <v>631.70000000000005</v>
      </c>
      <c r="AG775">
        <v>624</v>
      </c>
      <c r="AH775">
        <v>620.6</v>
      </c>
      <c r="AI775">
        <v>619.29999999999995</v>
      </c>
      <c r="AJ775">
        <v>623.20000000000005</v>
      </c>
      <c r="AK775">
        <v>633.79999999999995</v>
      </c>
      <c r="AL775">
        <v>637.4</v>
      </c>
      <c r="AM775">
        <v>625.6</v>
      </c>
      <c r="AN775">
        <v>630.6</v>
      </c>
      <c r="AO775">
        <v>635</v>
      </c>
      <c r="AP775">
        <v>651.9</v>
      </c>
      <c r="AQ775">
        <v>645.79999999999995</v>
      </c>
      <c r="AR775">
        <v>639</v>
      </c>
      <c r="AS775">
        <v>646.5</v>
      </c>
      <c r="AT775">
        <v>647.5</v>
      </c>
      <c r="AU775">
        <v>644</v>
      </c>
      <c r="AV775">
        <v>637</v>
      </c>
      <c r="AW775">
        <v>650.6</v>
      </c>
      <c r="AX775">
        <v>655.4</v>
      </c>
      <c r="AY775">
        <v>661.8</v>
      </c>
      <c r="AZ775">
        <v>663.7</v>
      </c>
      <c r="BA775">
        <v>676.3</v>
      </c>
      <c r="BB775">
        <v>677.6</v>
      </c>
      <c r="BC775">
        <v>683.9</v>
      </c>
      <c r="BD775">
        <v>681.5</v>
      </c>
      <c r="BE775">
        <v>673.7</v>
      </c>
      <c r="BF775">
        <v>682.9</v>
      </c>
      <c r="BG775">
        <v>666.5</v>
      </c>
      <c r="BH775">
        <v>650.4</v>
      </c>
      <c r="BI775">
        <v>647</v>
      </c>
      <c r="BJ775">
        <v>662.6</v>
      </c>
      <c r="BK775">
        <v>642.29999999999995</v>
      </c>
      <c r="BL775">
        <v>641.4</v>
      </c>
      <c r="BM775">
        <v>637.20000000000005</v>
      </c>
      <c r="BN775">
        <v>650.1</v>
      </c>
      <c r="BO775">
        <v>647.5</v>
      </c>
      <c r="BP775">
        <v>651.5</v>
      </c>
      <c r="BQ775">
        <v>643.9</v>
      </c>
      <c r="BR775" s="10">
        <f t="shared" si="24"/>
        <v>0.18954369111398492</v>
      </c>
      <c r="BS775" s="11" cm="1">
        <f t="array" aca="1" ref="BS775" ca="1">_xlfn.PERCENTILE.INC((OFFSET(E775,0,1,1,COLUMNS(E775:BQ775)-1) - E775:BP775) / E775:BP775, 0.05) * SQRT(COUNT(E775:BQ775) - 1)</f>
        <v>-0.19307934026997764</v>
      </c>
      <c r="BT775" s="10" cm="1">
        <f t="array" aca="1" ref="BT775" ca="1">_xlfn.STDEV.P((E775:BP775 - OFFSET(E775:BP775,0,1)) / OFFSET(E775:BP775,0,1)) * SQRT(COUNT(E775:BQ775)-1)</f>
        <v>0.18670227741284218</v>
      </c>
      <c r="BU775" s="10" cm="1">
        <f t="array" ref="BU775">-(MAX(1 - (E775:BQ775 / _xlfn.SCAN(E775, E775:BQ775, _xlfn.LAMBDA(_xlpm.a,_xlpm.b, MAX(_xlpm.a, _xlpm.b))))))</f>
        <v>-6.8284836964468409E-2</v>
      </c>
      <c r="BV775" s="12">
        <f t="shared" ca="1" si="25"/>
        <v>0.81289862421827563</v>
      </c>
    </row>
    <row r="776" spans="1:74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90.8</v>
      </c>
      <c r="F776">
        <v>88.5</v>
      </c>
      <c r="G776">
        <v>85.8</v>
      </c>
      <c r="H776">
        <v>83.4</v>
      </c>
      <c r="I776">
        <v>84.7</v>
      </c>
      <c r="J776">
        <v>84.3</v>
      </c>
      <c r="K776">
        <v>84.6</v>
      </c>
      <c r="L776">
        <v>85.9</v>
      </c>
      <c r="M776">
        <v>84.9</v>
      </c>
      <c r="N776">
        <v>84.9</v>
      </c>
      <c r="O776">
        <v>84.9</v>
      </c>
      <c r="P776">
        <v>85</v>
      </c>
      <c r="Q776">
        <v>87</v>
      </c>
      <c r="R776">
        <v>85.9</v>
      </c>
      <c r="S776">
        <v>85.6</v>
      </c>
      <c r="T776">
        <v>85.4</v>
      </c>
      <c r="U776">
        <v>84.3</v>
      </c>
      <c r="V776">
        <v>86.9</v>
      </c>
      <c r="W776">
        <v>86.8</v>
      </c>
      <c r="X776">
        <v>84.9</v>
      </c>
      <c r="Y776">
        <v>83</v>
      </c>
      <c r="Z776">
        <v>81.8</v>
      </c>
      <c r="AA776">
        <v>82.5</v>
      </c>
      <c r="AB776">
        <v>83.2</v>
      </c>
      <c r="AC776">
        <v>83.1</v>
      </c>
      <c r="AD776">
        <v>83.9</v>
      </c>
      <c r="AE776">
        <v>83.2</v>
      </c>
      <c r="AF776">
        <v>83.1</v>
      </c>
      <c r="AG776">
        <v>83.2</v>
      </c>
      <c r="AH776">
        <v>83.2</v>
      </c>
      <c r="AI776">
        <v>82.8</v>
      </c>
      <c r="AJ776">
        <v>82</v>
      </c>
      <c r="AK776">
        <v>82</v>
      </c>
      <c r="AL776">
        <v>82</v>
      </c>
      <c r="AM776">
        <v>82</v>
      </c>
      <c r="AN776">
        <v>81.7</v>
      </c>
      <c r="AO776">
        <v>79.8</v>
      </c>
      <c r="AP776">
        <v>79.7</v>
      </c>
      <c r="AQ776">
        <v>80.7</v>
      </c>
      <c r="AR776">
        <v>80.5</v>
      </c>
      <c r="AS776">
        <v>80.5</v>
      </c>
      <c r="AT776">
        <v>80.5</v>
      </c>
      <c r="AU776">
        <v>81.5</v>
      </c>
      <c r="AV776">
        <v>81.900000000000006</v>
      </c>
      <c r="AW776">
        <v>82.4</v>
      </c>
      <c r="AX776">
        <v>82.3</v>
      </c>
      <c r="AY776">
        <v>80.7</v>
      </c>
      <c r="AZ776">
        <v>80.5</v>
      </c>
      <c r="BA776">
        <v>81.3</v>
      </c>
      <c r="BB776">
        <v>81.099999999999994</v>
      </c>
      <c r="BC776">
        <v>82</v>
      </c>
      <c r="BD776">
        <v>83</v>
      </c>
      <c r="BE776">
        <v>82.8</v>
      </c>
      <c r="BF776">
        <v>83.7</v>
      </c>
      <c r="BG776">
        <v>81.5</v>
      </c>
      <c r="BH776">
        <v>82.7</v>
      </c>
      <c r="BI776">
        <v>84</v>
      </c>
      <c r="BJ776">
        <v>85.9</v>
      </c>
      <c r="BK776">
        <v>86.4</v>
      </c>
      <c r="BL776">
        <v>86.2</v>
      </c>
      <c r="BM776">
        <v>83.8</v>
      </c>
      <c r="BN776">
        <v>83</v>
      </c>
      <c r="BO776">
        <v>81.900000000000006</v>
      </c>
      <c r="BP776">
        <v>80</v>
      </c>
      <c r="BQ776">
        <v>79.900000000000006</v>
      </c>
      <c r="BR776" s="10">
        <f t="shared" si="24"/>
        <v>-0.12004405286343603</v>
      </c>
      <c r="BS776" s="11" cm="1">
        <f t="array" aca="1" ref="BS776" ca="1">_xlfn.PERCENTILE.INC((OFFSET(E776,0,1,1,COLUMNS(E776:BQ776)-1) - E776:BP776) / E776:BP776, 0.05) * SQRT(COUNT(E776:BQ776) - 1)</f>
        <v>-0.20913004805288465</v>
      </c>
      <c r="BT776" s="10" cm="1">
        <f t="array" aca="1" ref="BT776" ca="1">_xlfn.STDEV.P((E776:BP776 - OFFSET(E776:BP776,0,1)) / OFFSET(E776:BP776,0,1)) * SQRT(COUNT(E776:BQ776)-1)</f>
        <v>0.1072760086063185</v>
      </c>
      <c r="BU776" s="10" cm="1">
        <f t="array" ref="BU776">-(MAX(1 - (E776:BQ776 / _xlfn.SCAN(E776, E776:BQ776, _xlfn.LAMBDA(_xlpm.a,_xlpm.b, MAX(_xlpm.a, _xlpm.b))))))</f>
        <v>-0.12224669603524219</v>
      </c>
      <c r="BV776" s="12">
        <f t="shared" ca="1" si="25"/>
        <v>-1.4711371310360939</v>
      </c>
    </row>
    <row r="777" spans="1:74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318</v>
      </c>
      <c r="F777">
        <v>321.2</v>
      </c>
      <c r="G777">
        <v>321</v>
      </c>
      <c r="H777">
        <v>319.7</v>
      </c>
      <c r="I777">
        <v>320.89999999999998</v>
      </c>
      <c r="J777">
        <v>318.2</v>
      </c>
      <c r="K777">
        <v>323.5</v>
      </c>
      <c r="L777">
        <v>326.8</v>
      </c>
      <c r="M777">
        <v>330</v>
      </c>
      <c r="N777">
        <v>331</v>
      </c>
      <c r="O777">
        <v>330.5</v>
      </c>
      <c r="P777">
        <v>333</v>
      </c>
      <c r="Q777">
        <v>338.2</v>
      </c>
      <c r="R777">
        <v>336</v>
      </c>
      <c r="S777">
        <v>333.8</v>
      </c>
      <c r="T777">
        <v>332.2</v>
      </c>
      <c r="U777">
        <v>338.1</v>
      </c>
      <c r="V777">
        <v>337.5</v>
      </c>
      <c r="W777">
        <v>342.9</v>
      </c>
      <c r="X777">
        <v>338.6</v>
      </c>
      <c r="Y777">
        <v>340</v>
      </c>
      <c r="Z777">
        <v>336.6</v>
      </c>
      <c r="AA777">
        <v>332.3</v>
      </c>
      <c r="AB777">
        <v>329.1</v>
      </c>
      <c r="AC777">
        <v>326.3</v>
      </c>
      <c r="AD777">
        <v>324.39999999999998</v>
      </c>
      <c r="AE777">
        <v>327.7</v>
      </c>
      <c r="AF777">
        <v>327.7</v>
      </c>
      <c r="AG777">
        <v>335.9</v>
      </c>
      <c r="AH777">
        <v>324</v>
      </c>
      <c r="AI777">
        <v>321.2</v>
      </c>
      <c r="AJ777">
        <v>314.5</v>
      </c>
      <c r="AK777">
        <v>311.8</v>
      </c>
      <c r="AL777">
        <v>304.2</v>
      </c>
      <c r="AM777">
        <v>300</v>
      </c>
      <c r="AN777">
        <v>297.7</v>
      </c>
      <c r="AO777">
        <v>296.7</v>
      </c>
      <c r="AP777">
        <v>297.5</v>
      </c>
      <c r="AQ777">
        <v>302.10000000000002</v>
      </c>
      <c r="AR777">
        <v>304.2</v>
      </c>
      <c r="AS777">
        <v>305.5</v>
      </c>
      <c r="AT777">
        <v>305.10000000000002</v>
      </c>
      <c r="AU777">
        <v>300.10000000000002</v>
      </c>
      <c r="AV777">
        <v>298.5</v>
      </c>
      <c r="AW777">
        <v>297.39999999999998</v>
      </c>
      <c r="AX777">
        <v>300.7</v>
      </c>
      <c r="AY777">
        <v>305.60000000000002</v>
      </c>
      <c r="AZ777">
        <v>306.3</v>
      </c>
      <c r="BA777">
        <v>307.3</v>
      </c>
      <c r="BB777">
        <v>309.60000000000002</v>
      </c>
      <c r="BC777">
        <v>311.39999999999998</v>
      </c>
      <c r="BD777">
        <v>303.89999999999998</v>
      </c>
      <c r="BE777">
        <v>298.8</v>
      </c>
      <c r="BF777">
        <v>300.2</v>
      </c>
      <c r="BG777">
        <v>298.3</v>
      </c>
      <c r="BH777">
        <v>296.5</v>
      </c>
      <c r="BI777">
        <v>291.89999999999998</v>
      </c>
      <c r="BJ777">
        <v>295</v>
      </c>
      <c r="BK777">
        <v>288.5</v>
      </c>
      <c r="BL777">
        <v>295.3</v>
      </c>
      <c r="BM777">
        <v>296.60000000000002</v>
      </c>
      <c r="BN777">
        <v>288.89999999999998</v>
      </c>
      <c r="BO777">
        <v>284.60000000000002</v>
      </c>
      <c r="BP777">
        <v>280.7</v>
      </c>
      <c r="BQ777">
        <v>284.7</v>
      </c>
      <c r="BR777" s="10">
        <f t="shared" si="24"/>
        <v>-0.1047169811320755</v>
      </c>
      <c r="BS777" s="11" cm="1">
        <f t="array" aca="1" ref="BS777" ca="1">_xlfn.PERCENTILE.INC((OFFSET(E777,0,1,1,COLUMNS(E777:BQ777)-1) - E777:BP777) / E777:BP777, 0.05) * SQRT(COUNT(E777:BQ777) - 1)</f>
        <v>-0.19021717122236373</v>
      </c>
      <c r="BT777" s="10" cm="1">
        <f t="array" aca="1" ref="BT777" ca="1">_xlfn.STDEV.P((E777:BP777 - OFFSET(E777:BP777,0,1)) / OFFSET(E777:BP777,0,1)) * SQRT(COUNT(E777:BQ777)-1)</f>
        <v>0.10233059555351297</v>
      </c>
      <c r="BU777" s="10" cm="1">
        <f t="array" ref="BU777">-(MAX(1 - (E777:BQ777 / _xlfn.SCAN(E777, E777:BQ777, _xlfn.LAMBDA(_xlpm.a,_xlpm.b, MAX(_xlpm.a, _xlpm.b))))))</f>
        <v>-0.18139399241761445</v>
      </c>
      <c r="BV777" s="12">
        <f t="shared" ca="1" si="25"/>
        <v>-1.3924540068197671</v>
      </c>
    </row>
    <row r="778" spans="1:74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27.4</v>
      </c>
      <c r="F778">
        <v>27.44</v>
      </c>
      <c r="G778">
        <v>26.96</v>
      </c>
      <c r="H778">
        <v>26.36</v>
      </c>
      <c r="I778">
        <v>26</v>
      </c>
      <c r="J778">
        <v>25.58</v>
      </c>
      <c r="K778">
        <v>25.76</v>
      </c>
      <c r="L778">
        <v>26.4</v>
      </c>
      <c r="M778">
        <v>26.84</v>
      </c>
      <c r="N778">
        <v>26.86</v>
      </c>
      <c r="O778">
        <v>26.76</v>
      </c>
      <c r="P778">
        <v>26.68</v>
      </c>
      <c r="Q778">
        <v>26.86</v>
      </c>
      <c r="R778">
        <v>27.16</v>
      </c>
      <c r="S778">
        <v>27.52</v>
      </c>
      <c r="T778">
        <v>27.54</v>
      </c>
      <c r="U778">
        <v>27.36</v>
      </c>
      <c r="V778">
        <v>27.62</v>
      </c>
      <c r="W778">
        <v>27.98</v>
      </c>
      <c r="X778">
        <v>27.76</v>
      </c>
      <c r="Y778">
        <v>27.74</v>
      </c>
      <c r="Z778">
        <v>27.42</v>
      </c>
      <c r="AA778">
        <v>27.08</v>
      </c>
      <c r="AB778">
        <v>26.18</v>
      </c>
      <c r="AC778">
        <v>26.5</v>
      </c>
      <c r="AD778">
        <v>26.42</v>
      </c>
      <c r="AE778">
        <v>26.3</v>
      </c>
      <c r="AF778">
        <v>26.32</v>
      </c>
      <c r="AG778">
        <v>26.62</v>
      </c>
      <c r="AH778">
        <v>26.28</v>
      </c>
      <c r="AI778">
        <v>26.2</v>
      </c>
      <c r="AJ778">
        <v>25.92</v>
      </c>
      <c r="AK778">
        <v>26.24</v>
      </c>
      <c r="AL778">
        <v>25.62</v>
      </c>
      <c r="AM778">
        <v>25.44</v>
      </c>
      <c r="AN778">
        <v>25.54</v>
      </c>
      <c r="AO778">
        <v>25.72</v>
      </c>
      <c r="AP778">
        <v>26.08</v>
      </c>
      <c r="AQ778">
        <v>26.1</v>
      </c>
      <c r="AR778">
        <v>26.2</v>
      </c>
      <c r="AS778">
        <v>26.5</v>
      </c>
      <c r="AT778">
        <v>26.96</v>
      </c>
      <c r="AU778">
        <v>26.86</v>
      </c>
      <c r="AV778">
        <v>26.74</v>
      </c>
      <c r="AW778">
        <v>26.58</v>
      </c>
      <c r="AX778">
        <v>26.08</v>
      </c>
      <c r="AY778">
        <v>25.96</v>
      </c>
      <c r="AZ778">
        <v>26.16</v>
      </c>
      <c r="BA778">
        <v>26.38</v>
      </c>
      <c r="BB778">
        <v>26.56</v>
      </c>
      <c r="BC778">
        <v>26.8</v>
      </c>
      <c r="BD778">
        <v>26.84</v>
      </c>
      <c r="BE778">
        <v>26.74</v>
      </c>
      <c r="BF778">
        <v>27.16</v>
      </c>
      <c r="BG778">
        <v>27.24</v>
      </c>
      <c r="BH778">
        <v>27.32</v>
      </c>
      <c r="BI778">
        <v>27.52</v>
      </c>
      <c r="BJ778">
        <v>27.74</v>
      </c>
      <c r="BK778">
        <v>26.86</v>
      </c>
      <c r="BL778">
        <v>26.66</v>
      </c>
      <c r="BM778">
        <v>26.2</v>
      </c>
      <c r="BN778">
        <v>26.18</v>
      </c>
      <c r="BO778">
        <v>25.76</v>
      </c>
      <c r="BP778">
        <v>25.48</v>
      </c>
      <c r="BQ778">
        <v>25.76</v>
      </c>
      <c r="BR778" s="10">
        <f t="shared" si="24"/>
        <v>-5.9854014598540041E-2</v>
      </c>
      <c r="BS778" s="11" cm="1">
        <f t="array" aca="1" ref="BS778" ca="1">_xlfn.PERCENTILE.INC((OFFSET(E778,0,1,1,COLUMNS(E778:BQ778)-1) - E778:BP778) / E778:BP778, 0.05) * SQRT(COUNT(E778:BQ778) - 1)</f>
        <v>-0.1739086750038519</v>
      </c>
      <c r="BT778" s="10" cm="1">
        <f t="array" aca="1" ref="BT778" ca="1">_xlfn.STDEV.P((E778:BP778 - OFFSET(E778:BP778,0,1)) / OFFSET(E778:BP778,0,1)) * SQRT(COUNT(E778:BQ778)-1)</f>
        <v>9.7203549702980674E-2</v>
      </c>
      <c r="BU778" s="10" cm="1">
        <f t="array" ref="BU778">-(MAX(1 - (E778:BQ778 / _xlfn.SCAN(E778, E778:BQ778, _xlfn.LAMBDA(_xlpm.a,_xlpm.b, MAX(_xlpm.a, _xlpm.b))))))</f>
        <v>-9.0779127948534599E-2</v>
      </c>
      <c r="BV778" s="12">
        <f t="shared" ca="1" si="25"/>
        <v>-1.0043633340914198</v>
      </c>
    </row>
    <row r="779" spans="1:74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3.13</v>
      </c>
      <c r="F779">
        <v>3.1360000000000001</v>
      </c>
      <c r="G779">
        <v>3.1219999999999999</v>
      </c>
      <c r="H779">
        <v>3.0920000000000001</v>
      </c>
      <c r="I779">
        <v>3.1</v>
      </c>
      <c r="J779">
        <v>3.0739999999999998</v>
      </c>
      <c r="K779">
        <v>3.11</v>
      </c>
      <c r="L779">
        <v>3.1219999999999999</v>
      </c>
      <c r="M779">
        <v>3.1360000000000001</v>
      </c>
      <c r="N779">
        <v>3.12</v>
      </c>
      <c r="O779">
        <v>3.1219999999999999</v>
      </c>
      <c r="P779">
        <v>3.1120000000000001</v>
      </c>
      <c r="Q779">
        <v>3.1560000000000001</v>
      </c>
      <c r="R779">
        <v>3.1579999999999999</v>
      </c>
      <c r="S779">
        <v>3.13</v>
      </c>
      <c r="T779">
        <v>3.0960000000000001</v>
      </c>
      <c r="U779">
        <v>3.16</v>
      </c>
      <c r="V779">
        <v>3.2</v>
      </c>
      <c r="W779">
        <v>3.1920000000000002</v>
      </c>
      <c r="X779">
        <v>3.1859999999999999</v>
      </c>
      <c r="Y779">
        <v>3.1880000000000002</v>
      </c>
      <c r="Z779">
        <v>3.17</v>
      </c>
      <c r="AA779">
        <v>3.1480000000000001</v>
      </c>
      <c r="AB779">
        <v>3.12</v>
      </c>
      <c r="AC779">
        <v>3.1539999999999999</v>
      </c>
      <c r="AD779">
        <v>3.1720000000000002</v>
      </c>
      <c r="AE779">
        <v>3.1819999999999999</v>
      </c>
      <c r="AF779">
        <v>3.206</v>
      </c>
      <c r="AG779">
        <v>3.2080000000000002</v>
      </c>
      <c r="AH779">
        <v>3.194</v>
      </c>
      <c r="AI779">
        <v>3.2160000000000002</v>
      </c>
      <c r="AJ779">
        <v>3.202</v>
      </c>
      <c r="AK779">
        <v>3.2040000000000002</v>
      </c>
      <c r="AL779">
        <v>3.206</v>
      </c>
      <c r="AM779">
        <v>3.1760000000000002</v>
      </c>
      <c r="AN779">
        <v>3.1920000000000002</v>
      </c>
      <c r="AO779">
        <v>3.238</v>
      </c>
      <c r="AP779">
        <v>3.23</v>
      </c>
      <c r="AQ779">
        <v>3.2639999999999998</v>
      </c>
      <c r="AR779">
        <v>3.3</v>
      </c>
      <c r="AS779">
        <v>3.3559999999999999</v>
      </c>
      <c r="AT779">
        <v>3.3740000000000001</v>
      </c>
      <c r="AU779">
        <v>3.3940000000000001</v>
      </c>
      <c r="AV779">
        <v>3.3740000000000001</v>
      </c>
      <c r="AW779">
        <v>3.3679999999999999</v>
      </c>
      <c r="AX779">
        <v>3.3879999999999999</v>
      </c>
      <c r="AY779">
        <v>3.36</v>
      </c>
      <c r="AZ779">
        <v>3.3180000000000001</v>
      </c>
      <c r="BA779">
        <v>3.274</v>
      </c>
      <c r="BB779">
        <v>3.2959999999999998</v>
      </c>
      <c r="BC779">
        <v>3.3439999999999999</v>
      </c>
      <c r="BD779">
        <v>3.3319999999999999</v>
      </c>
      <c r="BE779">
        <v>3.34</v>
      </c>
      <c r="BF779">
        <v>3.37</v>
      </c>
      <c r="BG779">
        <v>3.3719999999999999</v>
      </c>
      <c r="BH779">
        <v>3.3580000000000001</v>
      </c>
      <c r="BI779">
        <v>3.3540000000000001</v>
      </c>
      <c r="BJ779">
        <v>3.3639999999999999</v>
      </c>
      <c r="BK779">
        <v>3.38</v>
      </c>
      <c r="BL779">
        <v>3.3420000000000001</v>
      </c>
      <c r="BM779">
        <v>3.3479999999999999</v>
      </c>
      <c r="BN779">
        <v>3.3820000000000001</v>
      </c>
      <c r="BO779">
        <v>3.3820000000000001</v>
      </c>
      <c r="BP779">
        <v>3.4</v>
      </c>
      <c r="BQ779">
        <v>3.5680000000000001</v>
      </c>
      <c r="BR779" s="10">
        <f t="shared" si="24"/>
        <v>0.13993610223642178</v>
      </c>
      <c r="BS779" s="11" cm="1">
        <f t="array" aca="1" ref="BS779" ca="1">_xlfn.PERCENTILE.INC((OFFSET(E779,0,1,1,COLUMNS(E779:BQ779)-1) - E779:BP779) / E779:BP779, 0.05) * SQRT(COUNT(E779:BQ779) - 1)</f>
        <v>-8.5396884523519082E-2</v>
      </c>
      <c r="BT779" s="10" cm="1">
        <f t="array" aca="1" ref="BT779" ca="1">_xlfn.STDEV.P((E779:BP779 - OFFSET(E779:BP779,0,1)) / OFFSET(E779:BP779,0,1)) * SQRT(COUNT(E779:BQ779)-1)</f>
        <v>7.6374381348828638E-2</v>
      </c>
      <c r="BU779" s="10" cm="1">
        <f t="array" ref="BU779">-(MAX(1 - (E779:BQ779 / _xlfn.SCAN(E779, E779:BQ779, _xlfn.LAMBDA(_xlpm.a,_xlpm.b, MAX(_xlpm.a, _xlpm.b))))))</f>
        <v>-3.5356511490866271E-2</v>
      </c>
      <c r="BV779" s="12">
        <f t="shared" ca="1" si="25"/>
        <v>1.3376531994824725</v>
      </c>
    </row>
    <row r="780" spans="1:74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245.7</v>
      </c>
      <c r="F780">
        <v>241.9</v>
      </c>
      <c r="G780">
        <v>238.4</v>
      </c>
      <c r="H780">
        <v>232.7</v>
      </c>
      <c r="I780">
        <v>232.6</v>
      </c>
      <c r="J780">
        <v>233.2</v>
      </c>
      <c r="K780">
        <v>235.2</v>
      </c>
      <c r="L780">
        <v>243.6</v>
      </c>
      <c r="M780">
        <v>245.5</v>
      </c>
      <c r="N780">
        <v>243</v>
      </c>
      <c r="O780">
        <v>246.6</v>
      </c>
      <c r="P780">
        <v>250.7</v>
      </c>
      <c r="Q780">
        <v>260.5</v>
      </c>
      <c r="R780">
        <v>256.89999999999998</v>
      </c>
      <c r="S780">
        <v>251.4</v>
      </c>
      <c r="T780">
        <v>252.5</v>
      </c>
      <c r="U780">
        <v>251.2</v>
      </c>
      <c r="V780">
        <v>241.8</v>
      </c>
      <c r="W780">
        <v>239.9</v>
      </c>
      <c r="X780">
        <v>245.5</v>
      </c>
      <c r="Y780">
        <v>244.3</v>
      </c>
      <c r="Z780">
        <v>238.2</v>
      </c>
      <c r="AA780">
        <v>233.1</v>
      </c>
      <c r="AB780">
        <v>236.8</v>
      </c>
      <c r="AC780">
        <v>237.4</v>
      </c>
      <c r="AD780">
        <v>240.1</v>
      </c>
      <c r="AE780">
        <v>237</v>
      </c>
      <c r="AF780">
        <v>238.4</v>
      </c>
      <c r="AG780">
        <v>235.5</v>
      </c>
      <c r="AH780">
        <v>236</v>
      </c>
      <c r="AI780">
        <v>235.1</v>
      </c>
      <c r="AJ780">
        <v>233.6</v>
      </c>
      <c r="AK780">
        <v>226.4</v>
      </c>
      <c r="AL780">
        <v>227.6</v>
      </c>
      <c r="AM780">
        <v>226.7</v>
      </c>
      <c r="AN780">
        <v>223.9</v>
      </c>
      <c r="AO780">
        <v>221.9</v>
      </c>
      <c r="AP780">
        <v>224</v>
      </c>
      <c r="AQ780">
        <v>225.6</v>
      </c>
      <c r="AR780">
        <v>225.8</v>
      </c>
      <c r="AS780">
        <v>225.8</v>
      </c>
      <c r="AT780">
        <v>233.9</v>
      </c>
      <c r="AU780">
        <v>235.2</v>
      </c>
      <c r="AV780">
        <v>230.4</v>
      </c>
      <c r="AW780">
        <v>233.3</v>
      </c>
      <c r="AX780">
        <v>233</v>
      </c>
      <c r="AY780">
        <v>230</v>
      </c>
      <c r="AZ780">
        <v>227.9</v>
      </c>
      <c r="BA780">
        <v>224.7</v>
      </c>
      <c r="BB780">
        <v>224.1</v>
      </c>
      <c r="BC780">
        <v>226</v>
      </c>
      <c r="BD780">
        <v>230</v>
      </c>
      <c r="BE780">
        <v>231.3</v>
      </c>
      <c r="BF780">
        <v>237</v>
      </c>
      <c r="BG780">
        <v>236.6</v>
      </c>
      <c r="BH780">
        <v>232</v>
      </c>
      <c r="BI780">
        <v>232.1</v>
      </c>
      <c r="BJ780">
        <v>241.4</v>
      </c>
      <c r="BK780">
        <v>239.7</v>
      </c>
      <c r="BL780">
        <v>238</v>
      </c>
      <c r="BM780">
        <v>235.9</v>
      </c>
      <c r="BN780">
        <v>237.7</v>
      </c>
      <c r="BO780">
        <v>237.2</v>
      </c>
      <c r="BP780">
        <v>234.4</v>
      </c>
      <c r="BQ780">
        <v>235.7</v>
      </c>
      <c r="BR780" s="10">
        <f t="shared" si="24"/>
        <v>-4.0700040700040699E-2</v>
      </c>
      <c r="BS780" s="11" cm="1">
        <f t="array" aca="1" ref="BS780" ca="1">_xlfn.PERCENTILE.INC((OFFSET(E780,0,1,1,COLUMNS(E780:BQ780)-1) - E780:BP780) / E780:BP780, 0.05) * SQRT(COUNT(E780:BQ780) - 1)</f>
        <v>-0.1882765878315559</v>
      </c>
      <c r="BT780" s="10" cm="1">
        <f t="array" aca="1" ref="BT780" ca="1">_xlfn.STDEV.P((E780:BP780 - OFFSET(E780:BP780,0,1)) / OFFSET(E780:BP780,0,1)) * SQRT(COUNT(E780:BQ780)-1)</f>
        <v>0.12695426952744085</v>
      </c>
      <c r="BU780" s="10" cm="1">
        <f t="array" ref="BU780">-(MAX(1 - (E780:BQ780 / _xlfn.SCAN(E780, E780:BQ780, _xlfn.LAMBDA(_xlpm.a,_xlpm.b, MAX(_xlpm.a, _xlpm.b))))))</f>
        <v>-0.14817658349328211</v>
      </c>
      <c r="BV780" s="12">
        <f t="shared" ca="1" si="25"/>
        <v>-0.61812578386538997</v>
      </c>
    </row>
    <row r="781" spans="1:74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122.8</v>
      </c>
      <c r="F781">
        <v>123.6</v>
      </c>
      <c r="G781">
        <v>123.4</v>
      </c>
      <c r="H781">
        <v>123.2</v>
      </c>
      <c r="I781">
        <v>125.6</v>
      </c>
      <c r="J781">
        <v>123.6</v>
      </c>
      <c r="K781">
        <v>122.6</v>
      </c>
      <c r="L781">
        <v>117</v>
      </c>
      <c r="M781">
        <v>117</v>
      </c>
      <c r="N781">
        <v>116</v>
      </c>
      <c r="O781">
        <v>115.2</v>
      </c>
      <c r="P781">
        <v>113.4</v>
      </c>
      <c r="Q781">
        <v>113.2</v>
      </c>
      <c r="R781">
        <v>110.8</v>
      </c>
      <c r="S781">
        <v>107.4</v>
      </c>
      <c r="T781">
        <v>109</v>
      </c>
      <c r="U781">
        <v>106</v>
      </c>
      <c r="V781">
        <v>105</v>
      </c>
      <c r="W781">
        <v>105.2</v>
      </c>
      <c r="X781">
        <v>105.2</v>
      </c>
      <c r="Y781">
        <v>107</v>
      </c>
      <c r="Z781">
        <v>105.2</v>
      </c>
      <c r="AA781">
        <v>107.8</v>
      </c>
      <c r="AB781">
        <v>105</v>
      </c>
      <c r="AC781">
        <v>101.6</v>
      </c>
      <c r="AD781">
        <v>102.2</v>
      </c>
      <c r="AE781">
        <v>103.4</v>
      </c>
      <c r="AF781">
        <v>101.6</v>
      </c>
      <c r="AG781">
        <v>98.9</v>
      </c>
      <c r="AH781">
        <v>91.7</v>
      </c>
      <c r="AI781">
        <v>100</v>
      </c>
      <c r="AJ781">
        <v>95</v>
      </c>
      <c r="AK781">
        <v>94.1</v>
      </c>
      <c r="AL781">
        <v>99.2</v>
      </c>
      <c r="AM781">
        <v>97</v>
      </c>
      <c r="AN781">
        <v>97.3</v>
      </c>
      <c r="AO781">
        <v>97.9</v>
      </c>
      <c r="AP781">
        <v>97.1</v>
      </c>
      <c r="AQ781">
        <v>95.7</v>
      </c>
      <c r="AR781">
        <v>93.5</v>
      </c>
      <c r="AS781">
        <v>92.3</v>
      </c>
      <c r="AT781">
        <v>91.8</v>
      </c>
      <c r="AU781">
        <v>91.7</v>
      </c>
      <c r="AV781">
        <v>99.2</v>
      </c>
      <c r="AW781">
        <v>97.9</v>
      </c>
      <c r="AX781">
        <v>98.2</v>
      </c>
      <c r="AY781">
        <v>99.9</v>
      </c>
      <c r="AZ781">
        <v>101.2</v>
      </c>
      <c r="BA781">
        <v>99.5</v>
      </c>
      <c r="BB781">
        <v>101</v>
      </c>
      <c r="BC781">
        <v>102.2</v>
      </c>
      <c r="BD781">
        <v>100.8</v>
      </c>
      <c r="BE781">
        <v>104.2</v>
      </c>
      <c r="BF781">
        <v>103.6</v>
      </c>
      <c r="BG781">
        <v>99.8</v>
      </c>
      <c r="BH781">
        <v>101.8</v>
      </c>
      <c r="BI781">
        <v>101.4</v>
      </c>
      <c r="BJ781">
        <v>102.2</v>
      </c>
      <c r="BK781">
        <v>103.2</v>
      </c>
      <c r="BL781">
        <v>101.6</v>
      </c>
      <c r="BM781">
        <v>100</v>
      </c>
      <c r="BN781">
        <v>98.7</v>
      </c>
      <c r="BO781">
        <v>92.3</v>
      </c>
      <c r="BP781">
        <v>95.4</v>
      </c>
      <c r="BQ781">
        <v>96.2</v>
      </c>
      <c r="BR781" s="10">
        <f t="shared" si="24"/>
        <v>-0.21661237785016282</v>
      </c>
      <c r="BS781" s="11" cm="1">
        <f t="array" aca="1" ref="BS781" ca="1">_xlfn.PERCENTILE.INC((OFFSET(E781,0,1,1,COLUMNS(E781:BQ781)-1) - E781:BP781) / E781:BP781, 0.05) * SQRT(COUNT(E781:BQ781) - 1)</f>
        <v>-0.35461903292245833</v>
      </c>
      <c r="BT781" s="10" cm="1">
        <f t="array" aca="1" ref="BT781" ca="1">_xlfn.STDEV.P((E781:BP781 - OFFSET(E781:BP781,0,1)) / OFFSET(E781:BP781,0,1)) * SQRT(COUNT(E781:BQ781)-1)</f>
        <v>0.21484391335020447</v>
      </c>
      <c r="BU781" s="10" cm="1">
        <f t="array" ref="BU781">-(MAX(1 - (E781:BQ781 / _xlfn.SCAN(E781, E781:BQ781, _xlfn.LAMBDA(_xlpm.a,_xlpm.b, MAX(_xlpm.a, _xlpm.b))))))</f>
        <v>-0.26990445859872603</v>
      </c>
      <c r="BV781" s="12">
        <f t="shared" ca="1" si="25"/>
        <v>-1.184050506947198</v>
      </c>
    </row>
    <row r="782" spans="1:74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6982</v>
      </c>
      <c r="F782">
        <v>6974</v>
      </c>
      <c r="G782">
        <v>6954</v>
      </c>
      <c r="H782">
        <v>6582</v>
      </c>
      <c r="I782">
        <v>6658</v>
      </c>
      <c r="J782">
        <v>6690</v>
      </c>
      <c r="K782">
        <v>6812</v>
      </c>
      <c r="L782">
        <v>6962</v>
      </c>
      <c r="M782">
        <v>6944</v>
      </c>
      <c r="N782">
        <v>6926</v>
      </c>
      <c r="O782">
        <v>6894</v>
      </c>
      <c r="P782">
        <v>6946</v>
      </c>
      <c r="Q782">
        <v>7054</v>
      </c>
      <c r="R782">
        <v>7204</v>
      </c>
      <c r="S782">
        <v>7228</v>
      </c>
      <c r="T782">
        <v>7150</v>
      </c>
      <c r="U782">
        <v>7004</v>
      </c>
      <c r="V782">
        <v>7090</v>
      </c>
      <c r="W782">
        <v>7122</v>
      </c>
      <c r="X782">
        <v>7068</v>
      </c>
      <c r="Y782">
        <v>7048</v>
      </c>
      <c r="Z782">
        <v>6962</v>
      </c>
      <c r="AA782">
        <v>6852</v>
      </c>
      <c r="AB782">
        <v>6902</v>
      </c>
      <c r="AC782">
        <v>6950</v>
      </c>
      <c r="AD782">
        <v>6878</v>
      </c>
      <c r="AE782">
        <v>6842</v>
      </c>
      <c r="AF782">
        <v>6886</v>
      </c>
      <c r="AG782">
        <v>6978</v>
      </c>
      <c r="AH782">
        <v>6900</v>
      </c>
      <c r="AI782">
        <v>6968</v>
      </c>
      <c r="AJ782">
        <v>6958</v>
      </c>
      <c r="AK782">
        <v>6900</v>
      </c>
      <c r="AL782">
        <v>6854</v>
      </c>
      <c r="AM782">
        <v>6836</v>
      </c>
      <c r="AN782">
        <v>6816</v>
      </c>
      <c r="AO782">
        <v>6790</v>
      </c>
      <c r="AP782">
        <v>6758</v>
      </c>
      <c r="AQ782">
        <v>6750</v>
      </c>
      <c r="AR782">
        <v>6780</v>
      </c>
      <c r="AS782">
        <v>6780</v>
      </c>
      <c r="AT782">
        <v>6958</v>
      </c>
      <c r="AU782">
        <v>6936</v>
      </c>
      <c r="AV782">
        <v>6988</v>
      </c>
      <c r="AW782">
        <v>7028</v>
      </c>
      <c r="AX782">
        <v>7036</v>
      </c>
      <c r="AY782">
        <v>7042</v>
      </c>
      <c r="AZ782">
        <v>7008</v>
      </c>
      <c r="BA782">
        <v>6992</v>
      </c>
      <c r="BB782">
        <v>7108</v>
      </c>
      <c r="BC782">
        <v>7158</v>
      </c>
      <c r="BD782">
        <v>7278</v>
      </c>
      <c r="BE782">
        <v>7178</v>
      </c>
      <c r="BF782">
        <v>7134</v>
      </c>
      <c r="BG782">
        <v>7194</v>
      </c>
      <c r="BH782">
        <v>7112</v>
      </c>
      <c r="BI782">
        <v>7032</v>
      </c>
      <c r="BJ782">
        <v>7106</v>
      </c>
      <c r="BK782">
        <v>7350</v>
      </c>
      <c r="BL782">
        <v>7298</v>
      </c>
      <c r="BM782">
        <v>7312</v>
      </c>
      <c r="BN782">
        <v>7424</v>
      </c>
      <c r="BO782">
        <v>7388</v>
      </c>
      <c r="BP782">
        <v>7282</v>
      </c>
      <c r="BQ782">
        <v>7296</v>
      </c>
      <c r="BR782" s="10">
        <f t="shared" si="24"/>
        <v>4.4972787167000858E-2</v>
      </c>
      <c r="BS782" s="11" cm="1">
        <f t="array" aca="1" ref="BS782" ca="1">_xlfn.PERCENTILE.INC((OFFSET(E782,0,1,1,COLUMNS(E782:BQ782)-1) - E782:BP782) / E782:BP782, 0.05) * SQRT(COUNT(E782:BQ782) - 1)</f>
        <v>-0.11405166284221957</v>
      </c>
      <c r="BT782" s="10" cm="1">
        <f t="array" aca="1" ref="BT782" ca="1">_xlfn.STDEV.P((E782:BP782 - OFFSET(E782:BP782,0,1)) / OFFSET(E782:BP782,0,1)) * SQRT(COUNT(E782:BQ782)-1)</f>
        <v>0.10304686935294635</v>
      </c>
      <c r="BU782" s="10" cm="1">
        <f t="array" ref="BU782">-(MAX(1 - (E782:BQ782 / _xlfn.SCAN(E782, E782:BQ782, _xlfn.LAMBDA(_xlpm.a,_xlpm.b, MAX(_xlpm.a, _xlpm.b))))))</f>
        <v>-6.6131710016602119E-2</v>
      </c>
      <c r="BV782" s="12">
        <f t="shared" ca="1" si="25"/>
        <v>6.986258336171712E-2</v>
      </c>
    </row>
    <row r="783" spans="1:74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60.55</v>
      </c>
      <c r="F783">
        <v>64.099999999999994</v>
      </c>
      <c r="G783">
        <v>64.95</v>
      </c>
      <c r="H783">
        <v>63.45</v>
      </c>
      <c r="I783">
        <v>64.95</v>
      </c>
      <c r="J783">
        <v>63.05</v>
      </c>
      <c r="K783">
        <v>64.349999999999994</v>
      </c>
      <c r="L783">
        <v>67.150000000000006</v>
      </c>
      <c r="M783">
        <v>65.8</v>
      </c>
      <c r="N783">
        <v>62.8</v>
      </c>
      <c r="O783">
        <v>62.4</v>
      </c>
      <c r="P783">
        <v>62.6</v>
      </c>
      <c r="Q783">
        <v>65.5</v>
      </c>
      <c r="R783">
        <v>65.599999999999994</v>
      </c>
      <c r="S783">
        <v>65.849999999999994</v>
      </c>
      <c r="T783">
        <v>65.849999999999994</v>
      </c>
      <c r="U783">
        <v>66.25</v>
      </c>
      <c r="V783">
        <v>67.349999999999994</v>
      </c>
      <c r="W783">
        <v>67.150000000000006</v>
      </c>
      <c r="X783">
        <v>66.5</v>
      </c>
      <c r="Y783">
        <v>66.75</v>
      </c>
      <c r="Z783">
        <v>66.349999999999994</v>
      </c>
      <c r="AA783">
        <v>66.599999999999994</v>
      </c>
      <c r="AB783">
        <v>67.099999999999994</v>
      </c>
      <c r="AC783">
        <v>68</v>
      </c>
      <c r="AD783">
        <v>67.25</v>
      </c>
      <c r="AE783">
        <v>66.900000000000006</v>
      </c>
      <c r="AF783">
        <v>68.55</v>
      </c>
      <c r="AG783">
        <v>70.849999999999994</v>
      </c>
      <c r="AH783">
        <v>69.400000000000006</v>
      </c>
      <c r="AI783">
        <v>69.349999999999994</v>
      </c>
      <c r="AJ783">
        <v>68.900000000000006</v>
      </c>
      <c r="AK783">
        <v>69.55</v>
      </c>
      <c r="AL783">
        <v>68.5</v>
      </c>
      <c r="AM783">
        <v>66.7</v>
      </c>
      <c r="AN783">
        <v>63.4</v>
      </c>
      <c r="AO783">
        <v>65.95</v>
      </c>
      <c r="AP783">
        <v>65.900000000000006</v>
      </c>
      <c r="AQ783">
        <v>65.8</v>
      </c>
      <c r="AR783">
        <v>66.05</v>
      </c>
      <c r="AS783">
        <v>67.349999999999994</v>
      </c>
      <c r="AT783">
        <v>67.099999999999994</v>
      </c>
      <c r="AU783">
        <v>66.5</v>
      </c>
      <c r="AV783">
        <v>68.900000000000006</v>
      </c>
      <c r="AW783">
        <v>68.45</v>
      </c>
      <c r="AX783">
        <v>69.55</v>
      </c>
      <c r="AY783">
        <v>68.8</v>
      </c>
      <c r="AZ783">
        <v>69.150000000000006</v>
      </c>
      <c r="BA783">
        <v>67.849999999999994</v>
      </c>
      <c r="BB783">
        <v>67.150000000000006</v>
      </c>
      <c r="BC783">
        <v>68.25</v>
      </c>
      <c r="BD783">
        <v>66.8</v>
      </c>
      <c r="BE783">
        <v>66.55</v>
      </c>
      <c r="BF783">
        <v>68.3</v>
      </c>
      <c r="BG783">
        <v>66.849999999999994</v>
      </c>
      <c r="BH783">
        <v>64.099999999999994</v>
      </c>
      <c r="BI783">
        <v>63.3</v>
      </c>
      <c r="BJ783">
        <v>64.400000000000006</v>
      </c>
      <c r="BK783">
        <v>63.45</v>
      </c>
      <c r="BL783">
        <v>61.35</v>
      </c>
      <c r="BM783">
        <v>61.75</v>
      </c>
      <c r="BN783">
        <v>60</v>
      </c>
      <c r="BO783">
        <v>59.1</v>
      </c>
      <c r="BP783">
        <v>58.4</v>
      </c>
      <c r="BQ783">
        <v>58.8</v>
      </c>
      <c r="BR783" s="10">
        <f t="shared" si="24"/>
        <v>-2.8901734104046246E-2</v>
      </c>
      <c r="BS783" s="11" cm="1">
        <f t="array" aca="1" ref="BS783" ca="1">_xlfn.PERCENTILE.INC((OFFSET(E783,0,1,1,COLUMNS(E783:BQ783)-1) - E783:BP783) / E783:BP783, 0.05) * SQRT(COUNT(E783:BQ783) - 1)</f>
        <v>-0.26016302775184424</v>
      </c>
      <c r="BT783" s="10" cm="1">
        <f t="array" aca="1" ref="BT783" ca="1">_xlfn.STDEV.P((E783:BP783 - OFFSET(E783:BP783,0,1)) / OFFSET(E783:BP783,0,1)) * SQRT(COUNT(E783:BQ783)-1)</f>
        <v>0.17261235725864835</v>
      </c>
      <c r="BU783" s="10" cm="1">
        <f t="array" ref="BU783">-(MAX(1 - (E783:BQ783 / _xlfn.SCAN(E783, E783:BQ783, _xlfn.LAMBDA(_xlpm.a,_xlpm.b, MAX(_xlpm.a, _xlpm.b))))))</f>
        <v>-0.1757233592095977</v>
      </c>
      <c r="BV783" s="12">
        <f t="shared" ca="1" si="25"/>
        <v>-0.38627246524884767</v>
      </c>
    </row>
    <row r="784" spans="1:74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0.128</v>
      </c>
      <c r="F784">
        <v>0.128</v>
      </c>
      <c r="G784">
        <v>0.13400000000000001</v>
      </c>
      <c r="H784">
        <v>0.14499999999999999</v>
      </c>
      <c r="I784">
        <v>0.14899999999999999</v>
      </c>
      <c r="J784">
        <v>0.1585</v>
      </c>
      <c r="K784">
        <v>0.155</v>
      </c>
      <c r="L784">
        <v>0.15</v>
      </c>
      <c r="M784">
        <v>0.16</v>
      </c>
      <c r="N784">
        <v>0.16</v>
      </c>
      <c r="O784">
        <v>0.151</v>
      </c>
      <c r="P784">
        <v>0.16</v>
      </c>
      <c r="Q784">
        <v>0.15</v>
      </c>
      <c r="R784">
        <v>0.14649999999999999</v>
      </c>
      <c r="S784">
        <v>0.14299999999999999</v>
      </c>
      <c r="T784">
        <v>0.14149999999999999</v>
      </c>
      <c r="U784">
        <v>0.13600000000000001</v>
      </c>
      <c r="V784">
        <v>0.13500000000000001</v>
      </c>
      <c r="W784">
        <v>0.13550000000000001</v>
      </c>
      <c r="X784">
        <v>0.13400000000000001</v>
      </c>
      <c r="Y784">
        <v>0.13</v>
      </c>
      <c r="Z784">
        <v>0.14000000000000001</v>
      </c>
      <c r="AA784">
        <v>0.14050000000000001</v>
      </c>
      <c r="AB784">
        <v>0.14949999999999999</v>
      </c>
      <c r="AC784">
        <v>0.14449999999999999</v>
      </c>
      <c r="AD784">
        <v>0.14799999999999999</v>
      </c>
      <c r="AE784">
        <v>0.14199999999999999</v>
      </c>
      <c r="AF784">
        <v>0.14249999999999999</v>
      </c>
      <c r="AG784">
        <v>0.151</v>
      </c>
      <c r="AH784">
        <v>0.15</v>
      </c>
      <c r="AI784">
        <v>0.14549999999999999</v>
      </c>
      <c r="AJ784">
        <v>0.14499999999999999</v>
      </c>
      <c r="AK784">
        <v>0.14349999999999999</v>
      </c>
      <c r="AL784">
        <v>0.14399999999999999</v>
      </c>
      <c r="AM784">
        <v>0.14349999999999999</v>
      </c>
      <c r="AN784">
        <v>0.14399999999999999</v>
      </c>
      <c r="AO784">
        <v>0.14399999999999999</v>
      </c>
      <c r="AP784">
        <v>0.14349999999999999</v>
      </c>
      <c r="AQ784">
        <v>0.14349999999999999</v>
      </c>
      <c r="AR784">
        <v>0.14199999999999999</v>
      </c>
      <c r="AS784">
        <v>0.13700000000000001</v>
      </c>
      <c r="AT784">
        <v>0.13250000000000001</v>
      </c>
      <c r="AU784">
        <v>0.13300000000000001</v>
      </c>
      <c r="AV784">
        <v>0.13200000000000001</v>
      </c>
      <c r="AW784">
        <v>0.14849999999999999</v>
      </c>
      <c r="AX784">
        <v>0.13300000000000001</v>
      </c>
      <c r="AY784">
        <v>0.13250000000000001</v>
      </c>
      <c r="AZ784">
        <v>0.13</v>
      </c>
      <c r="BA784">
        <v>0.13300000000000001</v>
      </c>
      <c r="BB784">
        <v>0.13850000000000001</v>
      </c>
      <c r="BC784">
        <v>0.13200000000000001</v>
      </c>
      <c r="BD784">
        <v>0.13</v>
      </c>
      <c r="BE784">
        <v>0.13700000000000001</v>
      </c>
      <c r="BF784">
        <v>0.13500000000000001</v>
      </c>
      <c r="BG784">
        <v>0.13250000000000001</v>
      </c>
      <c r="BH784">
        <v>0.13700000000000001</v>
      </c>
      <c r="BI784">
        <v>0.13200000000000001</v>
      </c>
      <c r="BJ784">
        <v>0.13200000000000001</v>
      </c>
      <c r="BK784">
        <v>0.1305</v>
      </c>
      <c r="BL784">
        <v>0.1305</v>
      </c>
      <c r="BM784">
        <v>0.13100000000000001</v>
      </c>
      <c r="BN784">
        <v>0.13</v>
      </c>
      <c r="BO784">
        <v>0.1265</v>
      </c>
      <c r="BP784">
        <v>0.1255</v>
      </c>
      <c r="BQ784">
        <v>0.126</v>
      </c>
      <c r="BR784" s="10">
        <f t="shared" si="24"/>
        <v>-1.5625000000000014E-2</v>
      </c>
      <c r="BS784" s="11" cm="1">
        <f t="array" aca="1" ref="BS784" ca="1">_xlfn.PERCENTILE.INC((OFFSET(E784,0,1,1,COLUMNS(E784:BQ784)-1) - E784:BP784) / E784:BP784, 0.05) * SQRT(COUNT(E784:BQ784) - 1)</f>
        <v>-0.36778222265586913</v>
      </c>
      <c r="BT784" s="10" cm="1">
        <f t="array" aca="1" ref="BT784" ca="1">_xlfn.STDEV.P((E784:BP784 - OFFSET(E784:BP784,0,1)) / OFFSET(E784:BP784,0,1)) * SQRT(COUNT(E784:BQ784)-1)</f>
        <v>0.29978552356714305</v>
      </c>
      <c r="BU784" s="10" cm="1">
        <f t="array" ref="BU784">-(MAX(1 - (E784:BQ784 / _xlfn.SCAN(E784, E784:BQ784, _xlfn.LAMBDA(_xlpm.a,_xlpm.b, MAX(_xlpm.a, _xlpm.b))))))</f>
        <v>-0.21562500000000007</v>
      </c>
      <c r="BV784" s="12">
        <f t="shared" ca="1" si="25"/>
        <v>-0.17812289943582607</v>
      </c>
    </row>
    <row r="785" spans="1:74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2.5779999999999998</v>
      </c>
      <c r="F785">
        <v>2.5720000000000001</v>
      </c>
      <c r="G785">
        <v>2.57</v>
      </c>
      <c r="H785">
        <v>2.5510000000000002</v>
      </c>
      <c r="I785">
        <v>2.3940000000000001</v>
      </c>
      <c r="J785">
        <v>2.3889999999999998</v>
      </c>
      <c r="K785">
        <v>2.3969999999999998</v>
      </c>
      <c r="L785">
        <v>2.4239999999999999</v>
      </c>
      <c r="M785">
        <v>2.46</v>
      </c>
      <c r="N785">
        <v>2.5009999999999999</v>
      </c>
      <c r="O785">
        <v>2.5099999999999998</v>
      </c>
      <c r="P785">
        <v>2.4489999999999998</v>
      </c>
      <c r="Q785">
        <v>2.448</v>
      </c>
      <c r="R785">
        <v>2.4329999999999998</v>
      </c>
      <c r="S785">
        <v>2.4329999999999998</v>
      </c>
      <c r="T785">
        <v>2.4209999999999998</v>
      </c>
      <c r="U785">
        <v>2.444</v>
      </c>
      <c r="V785">
        <v>2.444</v>
      </c>
      <c r="W785">
        <v>2.4390000000000001</v>
      </c>
      <c r="X785">
        <v>2.4350000000000001</v>
      </c>
      <c r="Y785">
        <v>2.4510000000000001</v>
      </c>
      <c r="Z785">
        <v>2.4470000000000001</v>
      </c>
      <c r="AA785">
        <v>2.036</v>
      </c>
      <c r="AB785">
        <v>1.859</v>
      </c>
      <c r="AC785">
        <v>1.8839999999999999</v>
      </c>
      <c r="AD785">
        <v>1.839</v>
      </c>
      <c r="AE785">
        <v>1.8109999999999999</v>
      </c>
      <c r="AF785">
        <v>1.8</v>
      </c>
      <c r="AG785">
        <v>1.8069999999999999</v>
      </c>
      <c r="AH785">
        <v>1.802</v>
      </c>
      <c r="AI785">
        <v>1.78</v>
      </c>
      <c r="AJ785">
        <v>1.738</v>
      </c>
      <c r="AK785">
        <v>1.71</v>
      </c>
      <c r="AL785">
        <v>1.7050000000000001</v>
      </c>
      <c r="AM785">
        <v>1.7290000000000001</v>
      </c>
      <c r="AN785">
        <v>1.7170000000000001</v>
      </c>
      <c r="AO785">
        <v>1.722</v>
      </c>
      <c r="AP785">
        <v>1.7190000000000001</v>
      </c>
      <c r="AQ785">
        <v>1.7210000000000001</v>
      </c>
      <c r="AR785">
        <v>1.7010000000000001</v>
      </c>
      <c r="AS785">
        <v>1.7</v>
      </c>
      <c r="AT785">
        <v>1.7470000000000001</v>
      </c>
      <c r="AU785">
        <v>1.778</v>
      </c>
      <c r="AV785">
        <v>1.7769999999999999</v>
      </c>
      <c r="AW785">
        <v>1.75</v>
      </c>
      <c r="AX785">
        <v>1.746</v>
      </c>
      <c r="AY785">
        <v>1.7310000000000001</v>
      </c>
      <c r="AZ785">
        <v>1.7529999999999999</v>
      </c>
      <c r="BA785">
        <v>1.72</v>
      </c>
      <c r="BB785">
        <v>1.7350000000000001</v>
      </c>
      <c r="BC785">
        <v>1.71</v>
      </c>
      <c r="BD785">
        <v>1.72</v>
      </c>
      <c r="BE785">
        <v>1.76</v>
      </c>
      <c r="BF785">
        <v>1.8140000000000001</v>
      </c>
      <c r="BG785">
        <v>1.8069999999999999</v>
      </c>
      <c r="BH785">
        <v>1.76</v>
      </c>
      <c r="BI785">
        <v>1.752</v>
      </c>
      <c r="BJ785">
        <v>1.762</v>
      </c>
      <c r="BK785">
        <v>1.75</v>
      </c>
      <c r="BL785">
        <v>1.784</v>
      </c>
      <c r="BM785">
        <v>1.79</v>
      </c>
      <c r="BN785">
        <v>1.7110000000000001</v>
      </c>
      <c r="BO785">
        <v>1.6879999999999999</v>
      </c>
      <c r="BP785">
        <v>1.677</v>
      </c>
      <c r="BQ785">
        <v>1.6859999999999999</v>
      </c>
      <c r="BR785" s="10">
        <f t="shared" si="24"/>
        <v>-0.3460046547711404</v>
      </c>
      <c r="BS785" s="11" cm="1">
        <f t="array" aca="1" ref="BS785" ca="1">_xlfn.PERCENTILE.INC((OFFSET(E785,0,1,1,COLUMNS(E785:BQ785)-1) - E785:BP785) / E785:BP785, 0.05) * SQRT(COUNT(E785:BQ785) - 1)</f>
        <v>-0.33132368535768691</v>
      </c>
      <c r="BT785" s="10" cm="1">
        <f t="array" aca="1" ref="BT785" ca="1">_xlfn.STDEV.P((E785:BP785 - OFFSET(E785:BP785,0,1)) / OFFSET(E785:BP785,0,1)) * SQRT(COUNT(E785:BQ785)-1)</f>
        <v>0.24915462253861947</v>
      </c>
      <c r="BU785" s="10" cm="1">
        <f t="array" ref="BU785">-(MAX(1 - (E785:BQ785 / _xlfn.SCAN(E785, E785:BQ785, _xlfn.LAMBDA(_xlpm.a,_xlpm.b, MAX(_xlpm.a, _xlpm.b))))))</f>
        <v>-0.34949573312645454</v>
      </c>
      <c r="BV785" s="12">
        <f t="shared" ca="1" si="25"/>
        <v>-1.5403218994193881</v>
      </c>
    </row>
    <row r="786" spans="1:74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13.9</v>
      </c>
      <c r="F786">
        <v>14.1</v>
      </c>
      <c r="G786">
        <v>13.9</v>
      </c>
      <c r="H786">
        <v>13.82</v>
      </c>
      <c r="I786">
        <v>13.74</v>
      </c>
      <c r="J786">
        <v>13.66</v>
      </c>
      <c r="K786">
        <v>13.66</v>
      </c>
      <c r="L786">
        <v>13.88</v>
      </c>
      <c r="M786">
        <v>13.84</v>
      </c>
      <c r="N786">
        <v>14.2</v>
      </c>
      <c r="O786">
        <v>14.4</v>
      </c>
      <c r="P786">
        <v>13.9</v>
      </c>
      <c r="Q786">
        <v>14.36</v>
      </c>
      <c r="R786">
        <v>13.62</v>
      </c>
      <c r="S786">
        <v>13.7</v>
      </c>
      <c r="T786">
        <v>13.74</v>
      </c>
      <c r="U786">
        <v>14</v>
      </c>
      <c r="V786">
        <v>13.96</v>
      </c>
      <c r="W786">
        <v>13.82</v>
      </c>
      <c r="X786">
        <v>14.1</v>
      </c>
      <c r="Y786">
        <v>13.84</v>
      </c>
      <c r="Z786">
        <v>13.9</v>
      </c>
      <c r="AA786">
        <v>13.74</v>
      </c>
      <c r="AB786">
        <v>13.74</v>
      </c>
      <c r="AC786">
        <v>13.62</v>
      </c>
      <c r="AD786">
        <v>13.58</v>
      </c>
      <c r="AE786">
        <v>13.56</v>
      </c>
      <c r="AF786">
        <v>13.32</v>
      </c>
      <c r="AG786">
        <v>13.66</v>
      </c>
      <c r="AH786">
        <v>13.5</v>
      </c>
      <c r="AI786">
        <v>13.52</v>
      </c>
      <c r="AJ786">
        <v>13.62</v>
      </c>
      <c r="AK786">
        <v>13.62</v>
      </c>
      <c r="AL786">
        <v>13.44</v>
      </c>
      <c r="AM786">
        <v>13.52</v>
      </c>
      <c r="AN786">
        <v>13.52</v>
      </c>
      <c r="AO786">
        <v>13.56</v>
      </c>
      <c r="AP786">
        <v>13.54</v>
      </c>
      <c r="AQ786">
        <v>13.5</v>
      </c>
      <c r="AR786">
        <v>13.56</v>
      </c>
      <c r="AS786">
        <v>13.34</v>
      </c>
      <c r="AT786">
        <v>13.56</v>
      </c>
      <c r="AU786">
        <v>13.62</v>
      </c>
      <c r="AV786">
        <v>13.5</v>
      </c>
      <c r="AW786">
        <v>13.56</v>
      </c>
      <c r="AX786">
        <v>13.32</v>
      </c>
      <c r="AY786">
        <v>13.54</v>
      </c>
      <c r="AZ786">
        <v>13.5</v>
      </c>
      <c r="BA786">
        <v>13.42</v>
      </c>
      <c r="BB786">
        <v>13.6</v>
      </c>
      <c r="BC786">
        <v>13.9</v>
      </c>
      <c r="BD786">
        <v>13.62</v>
      </c>
      <c r="BE786">
        <v>13.54</v>
      </c>
      <c r="BF786">
        <v>13.6</v>
      </c>
      <c r="BG786">
        <v>13.1</v>
      </c>
      <c r="BH786">
        <v>13.48</v>
      </c>
      <c r="BI786">
        <v>13.4</v>
      </c>
      <c r="BJ786">
        <v>13.68</v>
      </c>
      <c r="BK786">
        <v>13.76</v>
      </c>
      <c r="BL786">
        <v>13.76</v>
      </c>
      <c r="BM786">
        <v>13.76</v>
      </c>
      <c r="BN786">
        <v>13.98</v>
      </c>
      <c r="BO786">
        <v>13.84</v>
      </c>
      <c r="BP786">
        <v>13.64</v>
      </c>
      <c r="BQ786">
        <v>13.74</v>
      </c>
      <c r="BR786" s="10">
        <f t="shared" si="24"/>
        <v>-1.1510791366906485E-2</v>
      </c>
      <c r="BS786" s="11" cm="1">
        <f t="array" aca="1" ref="BS786" ca="1">_xlfn.PERCENTILE.INC((OFFSET(E786,0,1,1,COLUMNS(E786:BQ786)-1) - E786:BP786) / E786:BP786, 0.05) * SQRT(COUNT(E786:BQ786) - 1)</f>
        <v>-0.15910607684065567</v>
      </c>
      <c r="BT786" s="10" cm="1">
        <f t="array" aca="1" ref="BT786" ca="1">_xlfn.STDEV.P((E786:BP786 - OFFSET(E786:BP786,0,1)) / OFFSET(E786:BP786,0,1)) * SQRT(COUNT(E786:BQ786)-1)</f>
        <v>0.12456293783953976</v>
      </c>
      <c r="BU786" s="10" cm="1">
        <f t="array" ref="BU786">-(MAX(1 - (E786:BQ786 / _xlfn.SCAN(E786, E786:BQ786, _xlfn.LAMBDA(_xlpm.a,_xlpm.b, MAX(_xlpm.a, _xlpm.b))))))</f>
        <v>-9.027777777777779E-2</v>
      </c>
      <c r="BV786" s="12">
        <f t="shared" ca="1" si="25"/>
        <v>-0.39565908518519938</v>
      </c>
    </row>
    <row r="787" spans="1:74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601.79999999999995</v>
      </c>
      <c r="F787">
        <v>615.20000000000005</v>
      </c>
      <c r="G787">
        <v>573.4</v>
      </c>
      <c r="H787">
        <v>553.20000000000005</v>
      </c>
      <c r="I787">
        <v>592</v>
      </c>
      <c r="J787">
        <v>581.6</v>
      </c>
      <c r="K787">
        <v>588</v>
      </c>
      <c r="L787">
        <v>608.4</v>
      </c>
      <c r="M787">
        <v>620</v>
      </c>
      <c r="N787">
        <v>594.4</v>
      </c>
      <c r="O787">
        <v>581</v>
      </c>
      <c r="P787">
        <v>691.6</v>
      </c>
      <c r="Q787">
        <v>683.8</v>
      </c>
      <c r="R787">
        <v>682.8</v>
      </c>
      <c r="S787">
        <v>687</v>
      </c>
      <c r="T787">
        <v>785</v>
      </c>
      <c r="U787">
        <v>769.4</v>
      </c>
      <c r="V787">
        <v>960.4</v>
      </c>
      <c r="W787">
        <v>952.6</v>
      </c>
      <c r="X787">
        <v>976.4</v>
      </c>
      <c r="Y787">
        <v>938.4</v>
      </c>
      <c r="Z787">
        <v>937.6</v>
      </c>
      <c r="AA787">
        <v>885</v>
      </c>
      <c r="AB787">
        <v>861.8</v>
      </c>
      <c r="AC787">
        <v>862.8</v>
      </c>
      <c r="AD787">
        <v>852.8</v>
      </c>
      <c r="AE787">
        <v>850.2</v>
      </c>
      <c r="AF787">
        <v>843.2</v>
      </c>
      <c r="AG787">
        <v>852</v>
      </c>
      <c r="AH787">
        <v>832.2</v>
      </c>
      <c r="AI787">
        <v>796.2</v>
      </c>
      <c r="AJ787">
        <v>799.4</v>
      </c>
      <c r="AK787">
        <v>812.4</v>
      </c>
      <c r="AL787">
        <v>767.4</v>
      </c>
      <c r="AM787">
        <v>761</v>
      </c>
      <c r="AN787">
        <v>734.4</v>
      </c>
      <c r="AO787">
        <v>720.2</v>
      </c>
      <c r="AP787">
        <v>737.6</v>
      </c>
      <c r="AQ787">
        <v>750.6</v>
      </c>
      <c r="AR787">
        <v>741.8</v>
      </c>
      <c r="AS787">
        <v>741.8</v>
      </c>
      <c r="AT787">
        <v>782.2</v>
      </c>
      <c r="AU787">
        <v>793.4</v>
      </c>
      <c r="AV787">
        <v>871.6</v>
      </c>
      <c r="AW787">
        <v>871.6</v>
      </c>
      <c r="AX787">
        <v>878.8</v>
      </c>
      <c r="AY787">
        <v>857.8</v>
      </c>
      <c r="AZ787">
        <v>847</v>
      </c>
      <c r="BA787">
        <v>823.4</v>
      </c>
      <c r="BB787">
        <v>826.8</v>
      </c>
      <c r="BC787">
        <v>808.2</v>
      </c>
      <c r="BD787">
        <v>801.6</v>
      </c>
      <c r="BE787">
        <v>769</v>
      </c>
      <c r="BF787">
        <v>772.4</v>
      </c>
      <c r="BG787">
        <v>763.6</v>
      </c>
      <c r="BH787">
        <v>787</v>
      </c>
      <c r="BI787">
        <v>799.2</v>
      </c>
      <c r="BJ787">
        <v>808.4</v>
      </c>
      <c r="BK787">
        <v>647.79999999999995</v>
      </c>
      <c r="BL787">
        <v>691.2</v>
      </c>
      <c r="BM787">
        <v>657</v>
      </c>
      <c r="BN787">
        <v>681.6</v>
      </c>
      <c r="BO787">
        <v>615</v>
      </c>
      <c r="BP787">
        <v>581</v>
      </c>
      <c r="BQ787">
        <v>600.4</v>
      </c>
      <c r="BR787" s="10">
        <f t="shared" si="24"/>
        <v>-2.3263542705217305E-3</v>
      </c>
      <c r="BS787" s="11" cm="1">
        <f t="array" aca="1" ref="BS787" ca="1">_xlfn.PERCENTILE.INC((OFFSET(E787,0,1,1,COLUMNS(E787:BQ787)-1) - E787:BP787) / E787:BP787, 0.05) * SQRT(COUNT(E787:BQ787) - 1)</f>
        <v>-0.44795436098829927</v>
      </c>
      <c r="BT787" s="10" cm="1">
        <f t="array" aca="1" ref="BT787" ca="1">_xlfn.STDEV.P((E787:BP787 - OFFSET(E787:BP787,0,1)) / OFFSET(E787:BP787,0,1)) * SQRT(COUNT(E787:BQ787)-1)</f>
        <v>0.46344422979009886</v>
      </c>
      <c r="BU787" s="10" cm="1">
        <f t="array" ref="BU787">-(MAX(1 - (E787:BQ787 / _xlfn.SCAN(E787, E787:BQ787, _xlfn.LAMBDA(_xlpm.a,_xlpm.b, MAX(_xlpm.a, _xlpm.b))))))</f>
        <v>-0.40495698484227771</v>
      </c>
      <c r="BV787" s="12">
        <f t="shared" ca="1" si="25"/>
        <v>-8.6526098200317064E-2</v>
      </c>
    </row>
    <row r="788" spans="1:74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9.6694999999999993</v>
      </c>
      <c r="F788">
        <v>9.7309999999999999</v>
      </c>
      <c r="G788">
        <v>9.6387</v>
      </c>
      <c r="H788">
        <v>9.4936000000000007</v>
      </c>
      <c r="I788">
        <v>9.8013999999999992</v>
      </c>
      <c r="J788">
        <v>10.069599999999999</v>
      </c>
      <c r="K788">
        <v>10.3994</v>
      </c>
      <c r="L788">
        <v>10.5137</v>
      </c>
      <c r="M788">
        <v>10.4346</v>
      </c>
      <c r="N788">
        <v>10.254300000000001</v>
      </c>
      <c r="O788">
        <v>10.043200000000001</v>
      </c>
      <c r="P788">
        <v>10.4346</v>
      </c>
      <c r="Q788">
        <v>10.676399999999999</v>
      </c>
      <c r="R788">
        <v>11.1381</v>
      </c>
      <c r="S788">
        <v>11.0722</v>
      </c>
      <c r="T788">
        <v>11.190899999999999</v>
      </c>
      <c r="U788">
        <v>11.300800000000001</v>
      </c>
      <c r="V788">
        <v>11.4635</v>
      </c>
      <c r="W788">
        <v>11.3756</v>
      </c>
      <c r="X788">
        <v>11.4328</v>
      </c>
      <c r="Y788">
        <v>11.38</v>
      </c>
      <c r="Z788">
        <v>10.9491</v>
      </c>
      <c r="AA788">
        <v>11.2041</v>
      </c>
      <c r="AB788">
        <v>11.2217</v>
      </c>
      <c r="AC788">
        <v>11.4328</v>
      </c>
      <c r="AD788">
        <v>11.472300000000001</v>
      </c>
      <c r="AE788">
        <v>11.2964</v>
      </c>
      <c r="AF788">
        <v>11.4679</v>
      </c>
      <c r="AG788">
        <v>11.2613</v>
      </c>
      <c r="AH788">
        <v>10.8567</v>
      </c>
      <c r="AI788">
        <v>10.641299999999999</v>
      </c>
      <c r="AJ788">
        <v>10.461</v>
      </c>
      <c r="AK788">
        <v>10.584099999999999</v>
      </c>
      <c r="AL788">
        <v>10.562099999999999</v>
      </c>
      <c r="AM788">
        <v>10.311500000000001</v>
      </c>
      <c r="AN788">
        <v>10.1532</v>
      </c>
      <c r="AO788">
        <v>10.2499</v>
      </c>
      <c r="AP788">
        <v>9.9465000000000003</v>
      </c>
      <c r="AQ788">
        <v>9.7047000000000008</v>
      </c>
      <c r="AR788">
        <v>9.8277999999999999</v>
      </c>
      <c r="AS788">
        <v>9.8366000000000007</v>
      </c>
      <c r="AT788">
        <v>10.0212</v>
      </c>
      <c r="AU788">
        <v>10.1004</v>
      </c>
      <c r="AV788">
        <v>10.2719</v>
      </c>
      <c r="AW788">
        <v>10.3027</v>
      </c>
      <c r="AX788">
        <v>10.5929</v>
      </c>
      <c r="AY788">
        <v>10.729200000000001</v>
      </c>
      <c r="AZ788">
        <v>10.869899999999999</v>
      </c>
      <c r="BA788">
        <v>11.0062</v>
      </c>
      <c r="BB788">
        <v>11.1425</v>
      </c>
      <c r="BC788">
        <v>11.287599999999999</v>
      </c>
      <c r="BD788">
        <v>10.9842</v>
      </c>
      <c r="BE788">
        <v>11.1469</v>
      </c>
      <c r="BF788">
        <v>11.5383</v>
      </c>
      <c r="BG788">
        <v>11.4811</v>
      </c>
      <c r="BH788">
        <v>11.270099999999999</v>
      </c>
      <c r="BI788">
        <v>11.1821</v>
      </c>
      <c r="BJ788">
        <v>11.2613</v>
      </c>
      <c r="BK788">
        <v>11.0282</v>
      </c>
      <c r="BL788">
        <v>11.151300000000001</v>
      </c>
      <c r="BM788">
        <v>11.081</v>
      </c>
      <c r="BN788">
        <v>11.0722</v>
      </c>
      <c r="BO788">
        <v>11.1557</v>
      </c>
      <c r="BP788">
        <v>10.8919</v>
      </c>
      <c r="BQ788">
        <v>11.604200000000001</v>
      </c>
      <c r="BR788" s="10">
        <f t="shared" si="24"/>
        <v>0.20008273437096039</v>
      </c>
      <c r="BS788" s="11" cm="1">
        <f t="array" aca="1" ref="BS788" ca="1">_xlfn.PERCENTILE.INC((OFFSET(E788,0,1,1,COLUMNS(E788:BQ788)-1) - E788:BP788) / E788:BP788, 0.05) * SQRT(COUNT(E788:BQ788) - 1)</f>
        <v>-0.21194963179520931</v>
      </c>
      <c r="BT788" s="10" cm="1">
        <f t="array" aca="1" ref="BT788" ca="1">_xlfn.STDEV.P((E788:BP788 - OFFSET(E788:BP788,0,1)) / OFFSET(E788:BP788,0,1)) * SQRT(COUNT(E788:BQ788)-1)</f>
        <v>0.16029814664486156</v>
      </c>
      <c r="BU788" s="10" cm="1">
        <f t="array" ref="BU788">-(MAX(1 - (E788:BQ788 / _xlfn.SCAN(E788, E788:BQ788, _xlfn.LAMBDA(_xlpm.a,_xlpm.b, MAX(_xlpm.a, _xlpm.b))))))</f>
        <v>-0.15407546873774214</v>
      </c>
      <c r="BV788" s="12">
        <f t="shared" ca="1" si="25"/>
        <v>1.0125448802841577</v>
      </c>
    </row>
    <row r="789" spans="1:74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6.38</v>
      </c>
      <c r="F789">
        <v>6.4</v>
      </c>
      <c r="G789">
        <v>6.3</v>
      </c>
      <c r="H789">
        <v>6.12</v>
      </c>
      <c r="I789">
        <v>6.1</v>
      </c>
      <c r="J789">
        <v>6</v>
      </c>
      <c r="K789">
        <v>6.06</v>
      </c>
      <c r="L789">
        <v>6.3</v>
      </c>
      <c r="M789">
        <v>6.3</v>
      </c>
      <c r="N789">
        <v>6.3</v>
      </c>
      <c r="O789">
        <v>6.14</v>
      </c>
      <c r="P789">
        <v>6.24</v>
      </c>
      <c r="Q789">
        <v>6.28</v>
      </c>
      <c r="R789">
        <v>6.04</v>
      </c>
      <c r="S789">
        <v>6.1</v>
      </c>
      <c r="T789">
        <v>6.18</v>
      </c>
      <c r="U789">
        <v>6.16</v>
      </c>
      <c r="V789">
        <v>6.06</v>
      </c>
      <c r="W789">
        <v>6.06</v>
      </c>
      <c r="X789">
        <v>5.96</v>
      </c>
      <c r="Y789">
        <v>5.92</v>
      </c>
      <c r="Z789">
        <v>5.92</v>
      </c>
      <c r="AA789">
        <v>6.14</v>
      </c>
      <c r="AB789">
        <v>5.84</v>
      </c>
      <c r="AC789">
        <v>5.76</v>
      </c>
      <c r="AD789">
        <v>5.74</v>
      </c>
      <c r="AE789">
        <v>5.72</v>
      </c>
      <c r="AF789">
        <v>5.7</v>
      </c>
      <c r="AG789">
        <v>5.32</v>
      </c>
      <c r="AH789">
        <v>5.4</v>
      </c>
      <c r="AI789">
        <v>5.64</v>
      </c>
      <c r="AJ789">
        <v>5.98</v>
      </c>
      <c r="AK789">
        <v>5.86</v>
      </c>
      <c r="AL789">
        <v>6</v>
      </c>
      <c r="AM789">
        <v>5.5</v>
      </c>
      <c r="AN789">
        <v>5.68</v>
      </c>
      <c r="AO789">
        <v>5.46</v>
      </c>
      <c r="AP789">
        <v>5</v>
      </c>
      <c r="AQ789">
        <v>5.2</v>
      </c>
      <c r="AR789">
        <v>5.22</v>
      </c>
      <c r="AS789">
        <v>5.22</v>
      </c>
      <c r="AT789">
        <v>5.2</v>
      </c>
      <c r="AU789">
        <v>5.2</v>
      </c>
      <c r="AV789">
        <v>5.36</v>
      </c>
      <c r="AW789">
        <v>5.4</v>
      </c>
      <c r="AX789">
        <v>5.3</v>
      </c>
      <c r="AY789">
        <v>5.4</v>
      </c>
      <c r="AZ789">
        <v>5.5</v>
      </c>
      <c r="BA789">
        <v>5.24</v>
      </c>
      <c r="BB789">
        <v>5.3</v>
      </c>
      <c r="BC789">
        <v>5.26</v>
      </c>
      <c r="BD789">
        <v>5.4</v>
      </c>
      <c r="BE789">
        <v>5.3</v>
      </c>
      <c r="BF789">
        <v>5.22</v>
      </c>
      <c r="BG789">
        <v>5.94</v>
      </c>
      <c r="BH789">
        <v>5.68</v>
      </c>
      <c r="BI789">
        <v>6</v>
      </c>
      <c r="BJ789">
        <v>5.88</v>
      </c>
      <c r="BK789">
        <v>5.7</v>
      </c>
      <c r="BL789">
        <v>5.8</v>
      </c>
      <c r="BM789">
        <v>5.78</v>
      </c>
      <c r="BN789">
        <v>5.88</v>
      </c>
      <c r="BO789">
        <v>5.7</v>
      </c>
      <c r="BP789">
        <v>5.7</v>
      </c>
      <c r="BQ789">
        <v>5.7</v>
      </c>
      <c r="BR789" s="10">
        <f t="shared" si="24"/>
        <v>-0.10658307210031344</v>
      </c>
      <c r="BS789" s="11" cm="1">
        <f t="array" aca="1" ref="BS789" ca="1">_xlfn.PERCENTILE.INC((OFFSET(E789,0,1,1,COLUMNS(E789:BQ789)-1) - E789:BP789) / E789:BP789, 0.05) * SQRT(COUNT(E789:BQ789) - 1)</f>
        <v>-0.38897482973052983</v>
      </c>
      <c r="BT789" s="10" cm="1">
        <f t="array" aca="1" ref="BT789" ca="1">_xlfn.STDEV.P((E789:BP789 - OFFSET(E789:BP789,0,1)) / OFFSET(E789:BP789,0,1)) * SQRT(COUNT(E789:BQ789)-1)</f>
        <v>0.26631561679411547</v>
      </c>
      <c r="BU789" s="10" cm="1">
        <f t="array" ref="BU789">-(MAX(1 - (E789:BQ789 / _xlfn.SCAN(E789, E789:BQ789, _xlfn.LAMBDA(_xlpm.a,_xlpm.b, MAX(_xlpm.a, _xlpm.b))))))</f>
        <v>-0.21875</v>
      </c>
      <c r="BV789" s="12">
        <f t="shared" ca="1" si="25"/>
        <v>-0.54205134683701295</v>
      </c>
    </row>
    <row r="790" spans="1:74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26.4</v>
      </c>
      <c r="F790">
        <v>26.65</v>
      </c>
      <c r="G790">
        <v>26.55</v>
      </c>
      <c r="H790">
        <v>26.35</v>
      </c>
      <c r="I790">
        <v>26.75</v>
      </c>
      <c r="J790">
        <v>26.9</v>
      </c>
      <c r="K790">
        <v>27.25</v>
      </c>
      <c r="L790">
        <v>27.65</v>
      </c>
      <c r="M790">
        <v>27.45</v>
      </c>
      <c r="N790">
        <v>27</v>
      </c>
      <c r="O790">
        <v>26.85</v>
      </c>
      <c r="P790">
        <v>27.25</v>
      </c>
      <c r="Q790">
        <v>27.85</v>
      </c>
      <c r="R790">
        <v>28.05</v>
      </c>
      <c r="S790">
        <v>28.35</v>
      </c>
      <c r="T790">
        <v>28.5</v>
      </c>
      <c r="U790">
        <v>28.6</v>
      </c>
      <c r="V790">
        <v>28.7</v>
      </c>
      <c r="W790">
        <v>28.85</v>
      </c>
      <c r="X790">
        <v>28.6</v>
      </c>
      <c r="Y790">
        <v>28.7</v>
      </c>
      <c r="Z790">
        <v>29.35</v>
      </c>
      <c r="AA790">
        <v>29.4</v>
      </c>
      <c r="AB790">
        <v>30</v>
      </c>
      <c r="AC790">
        <v>31.9</v>
      </c>
      <c r="AD790">
        <v>32.15</v>
      </c>
      <c r="AE790">
        <v>31.3</v>
      </c>
      <c r="AF790">
        <v>32.75</v>
      </c>
      <c r="AG790">
        <v>32.5</v>
      </c>
      <c r="AH790">
        <v>33.299999999999997</v>
      </c>
      <c r="AI790">
        <v>33.6</v>
      </c>
      <c r="AJ790">
        <v>33.65</v>
      </c>
      <c r="AK790">
        <v>35.049999999999997</v>
      </c>
      <c r="AL790">
        <v>34.799999999999997</v>
      </c>
      <c r="AM790">
        <v>34.5</v>
      </c>
      <c r="AN790">
        <v>35.700000000000003</v>
      </c>
      <c r="AO790">
        <v>35.85</v>
      </c>
      <c r="AP790">
        <v>34.65</v>
      </c>
      <c r="AQ790">
        <v>35.6</v>
      </c>
      <c r="AR790">
        <v>35.65</v>
      </c>
      <c r="AS790">
        <v>36.5</v>
      </c>
      <c r="AT790">
        <v>36.4</v>
      </c>
      <c r="AU790">
        <v>36.35</v>
      </c>
      <c r="AV790">
        <v>36.1</v>
      </c>
      <c r="AW790">
        <v>36.5</v>
      </c>
      <c r="AX790">
        <v>36</v>
      </c>
      <c r="AY790">
        <v>35.85</v>
      </c>
      <c r="AZ790">
        <v>36.200000000000003</v>
      </c>
      <c r="BA790">
        <v>35.9</v>
      </c>
      <c r="BB790">
        <v>35.85</v>
      </c>
      <c r="BC790">
        <v>35.9</v>
      </c>
      <c r="BD790">
        <v>35.65</v>
      </c>
      <c r="BE790">
        <v>35.6</v>
      </c>
      <c r="BF790">
        <v>35.549999999999997</v>
      </c>
      <c r="BG790">
        <v>35.799999999999997</v>
      </c>
      <c r="BH790">
        <v>35.299999999999997</v>
      </c>
      <c r="BI790">
        <v>35.9</v>
      </c>
      <c r="BJ790">
        <v>35.65</v>
      </c>
      <c r="BK790">
        <v>35.5</v>
      </c>
      <c r="BL790">
        <v>35.6</v>
      </c>
      <c r="BM790">
        <v>35.4</v>
      </c>
      <c r="BN790">
        <v>34.75</v>
      </c>
      <c r="BO790">
        <v>37.4</v>
      </c>
      <c r="BP790">
        <v>38.049999999999997</v>
      </c>
      <c r="BQ790">
        <v>37.85</v>
      </c>
      <c r="BR790" s="10">
        <f t="shared" si="24"/>
        <v>0.43371212121212133</v>
      </c>
      <c r="BS790" s="11" cm="1">
        <f t="array" aca="1" ref="BS790" ca="1">_xlfn.PERCENTILE.INC((OFFSET(E790,0,1,1,COLUMNS(E790:BQ790)-1) - E790:BP790) / E790:BP790, 0.05) * SQRT(COUNT(E790:BQ790) - 1)</f>
        <v>-0.12823518637237824</v>
      </c>
      <c r="BT790" s="10" cm="1">
        <f t="array" aca="1" ref="BT790" ca="1">_xlfn.STDEV.P((E790:BP790 - OFFSET(E790:BP790,0,1)) / OFFSET(E790:BP790,0,1)) * SQRT(COUNT(E790:BQ790)-1)</f>
        <v>0.1429570516404772</v>
      </c>
      <c r="BU790" s="10" cm="1">
        <f t="array" ref="BU790">-(MAX(1 - (E790:BQ790 / _xlfn.SCAN(E790, E790:BQ790, _xlfn.LAMBDA(_xlpm.a,_xlpm.b, MAX(_xlpm.a, _xlpm.b))))))</f>
        <v>-4.7945205479452024E-2</v>
      </c>
      <c r="BV790" s="12">
        <f t="shared" ca="1" si="25"/>
        <v>2.769632207729078</v>
      </c>
    </row>
    <row r="791" spans="1:74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4.47</v>
      </c>
      <c r="F791">
        <v>4.4939999999999998</v>
      </c>
      <c r="G791">
        <v>4.484</v>
      </c>
      <c r="H791">
        <v>4.468</v>
      </c>
      <c r="I791">
        <v>4.5759999999999996</v>
      </c>
      <c r="J791">
        <v>4.532</v>
      </c>
      <c r="K791">
        <v>4.5839999999999996</v>
      </c>
      <c r="L791">
        <v>4.6180000000000003</v>
      </c>
      <c r="M791">
        <v>4.5979999999999999</v>
      </c>
      <c r="N791">
        <v>4.6020000000000003</v>
      </c>
      <c r="O791">
        <v>4.59</v>
      </c>
      <c r="P791">
        <v>4.6740000000000004</v>
      </c>
      <c r="Q791">
        <v>4.7080000000000002</v>
      </c>
      <c r="R791">
        <v>4.76</v>
      </c>
      <c r="S791">
        <v>4.8159999999999998</v>
      </c>
      <c r="T791">
        <v>4.8040000000000003</v>
      </c>
      <c r="U791">
        <v>4.6900000000000004</v>
      </c>
      <c r="V791">
        <v>4.6580000000000004</v>
      </c>
      <c r="W791">
        <v>4.6840000000000002</v>
      </c>
      <c r="X791">
        <v>4.7060000000000004</v>
      </c>
      <c r="Y791">
        <v>4.734</v>
      </c>
      <c r="Z791">
        <v>4.734</v>
      </c>
      <c r="AA791">
        <v>4.6980000000000004</v>
      </c>
      <c r="AB791">
        <v>4.18</v>
      </c>
      <c r="AC791">
        <v>4.21</v>
      </c>
      <c r="AD791">
        <v>4.12</v>
      </c>
      <c r="AE791">
        <v>4.1280000000000001</v>
      </c>
      <c r="AF791">
        <v>4.1879999999999997</v>
      </c>
      <c r="AG791">
        <v>4.2460000000000004</v>
      </c>
      <c r="AH791">
        <v>4.2</v>
      </c>
      <c r="AI791">
        <v>4.3</v>
      </c>
      <c r="AJ791">
        <v>4.2480000000000002</v>
      </c>
      <c r="AK791">
        <v>4.1520000000000001</v>
      </c>
      <c r="AL791">
        <v>4.1440000000000001</v>
      </c>
      <c r="AM791">
        <v>4.0860000000000003</v>
      </c>
      <c r="AN791">
        <v>4.0940000000000003</v>
      </c>
      <c r="AO791">
        <v>4.1680000000000001</v>
      </c>
      <c r="AP791">
        <v>4.226</v>
      </c>
      <c r="AQ791">
        <v>4.2160000000000002</v>
      </c>
      <c r="AR791">
        <v>4.1040000000000001</v>
      </c>
      <c r="AS791">
        <v>4.1360000000000001</v>
      </c>
      <c r="AT791">
        <v>4.1239999999999997</v>
      </c>
      <c r="AU791">
        <v>4.1520000000000001</v>
      </c>
      <c r="AV791">
        <v>4.3419999999999996</v>
      </c>
      <c r="AW791">
        <v>4.37</v>
      </c>
      <c r="AX791">
        <v>4.4000000000000004</v>
      </c>
      <c r="AY791">
        <v>4.3920000000000003</v>
      </c>
      <c r="AZ791">
        <v>4.3899999999999997</v>
      </c>
      <c r="BA791">
        <v>4.3780000000000001</v>
      </c>
      <c r="BB791">
        <v>4.3760000000000003</v>
      </c>
      <c r="BC791">
        <v>4.3680000000000003</v>
      </c>
      <c r="BD791">
        <v>4.3540000000000001</v>
      </c>
      <c r="BE791">
        <v>4.26</v>
      </c>
      <c r="BF791">
        <v>4.2160000000000002</v>
      </c>
      <c r="BG791">
        <v>4.0679999999999996</v>
      </c>
      <c r="BH791">
        <v>4.016</v>
      </c>
      <c r="BI791">
        <v>4.0220000000000002</v>
      </c>
      <c r="BJ791">
        <v>4.04</v>
      </c>
      <c r="BK791">
        <v>3.9220000000000002</v>
      </c>
      <c r="BL791">
        <v>3.8420000000000001</v>
      </c>
      <c r="BM791">
        <v>3.7839999999999998</v>
      </c>
      <c r="BN791">
        <v>3.746</v>
      </c>
      <c r="BO791">
        <v>3.76</v>
      </c>
      <c r="BP791">
        <v>3.8260000000000001</v>
      </c>
      <c r="BQ791">
        <v>3.8919999999999999</v>
      </c>
      <c r="BR791" s="10">
        <f t="shared" si="24"/>
        <v>-0.1293064876957494</v>
      </c>
      <c r="BS791" s="11" cm="1">
        <f t="array" aca="1" ref="BS791" ca="1">_xlfn.PERCENTILE.INC((OFFSET(E791,0,1,1,COLUMNS(E791:BQ791)-1) - E791:BP791) / E791:BP791, 0.05) * SQRT(COUNT(E791:BQ791) - 1)</f>
        <v>-0.20912143106551004</v>
      </c>
      <c r="BT791" s="10" cm="1">
        <f t="array" aca="1" ref="BT791" ca="1">_xlfn.STDEV.P((E791:BP791 - OFFSET(E791:BP791,0,1)) / OFFSET(E791:BP791,0,1)) * SQRT(COUNT(E791:BQ791)-1)</f>
        <v>0.16607760119842066</v>
      </c>
      <c r="BU791" s="10" cm="1">
        <f t="array" ref="BU791">-(MAX(1 - (E791:BQ791 / _xlfn.SCAN(E791, E791:BQ791, _xlfn.LAMBDA(_xlpm.a,_xlpm.b, MAX(_xlpm.a, _xlpm.b))))))</f>
        <v>-0.22217607973421927</v>
      </c>
      <c r="BV791" s="12">
        <f t="shared" ca="1" si="25"/>
        <v>-1.0060366548936217</v>
      </c>
    </row>
    <row r="792" spans="1:74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32.299999999999997</v>
      </c>
      <c r="F792">
        <v>32.75</v>
      </c>
      <c r="G792">
        <v>31.7</v>
      </c>
      <c r="H792">
        <v>31.6</v>
      </c>
      <c r="I792">
        <v>30.75</v>
      </c>
      <c r="J792">
        <v>30.65</v>
      </c>
      <c r="K792">
        <v>30.9</v>
      </c>
      <c r="L792">
        <v>31.1</v>
      </c>
      <c r="M792">
        <v>30.8</v>
      </c>
      <c r="N792">
        <v>31.2</v>
      </c>
      <c r="O792">
        <v>30.9</v>
      </c>
      <c r="P792">
        <v>31.15</v>
      </c>
      <c r="Q792">
        <v>31.65</v>
      </c>
      <c r="R792">
        <v>31.7</v>
      </c>
      <c r="S792">
        <v>32.35</v>
      </c>
      <c r="T792">
        <v>32.299999999999997</v>
      </c>
      <c r="U792">
        <v>32.6</v>
      </c>
      <c r="V792">
        <v>32.1</v>
      </c>
      <c r="W792">
        <v>32.4</v>
      </c>
      <c r="X792">
        <v>31.8</v>
      </c>
      <c r="Y792">
        <v>31.65</v>
      </c>
      <c r="Z792">
        <v>31.9</v>
      </c>
      <c r="AA792">
        <v>31.75</v>
      </c>
      <c r="AB792">
        <v>31.7</v>
      </c>
      <c r="AC792">
        <v>32.200000000000003</v>
      </c>
      <c r="AD792">
        <v>42.35</v>
      </c>
      <c r="AE792">
        <v>42.9</v>
      </c>
      <c r="AF792">
        <v>42.75</v>
      </c>
      <c r="AG792">
        <v>42.8</v>
      </c>
      <c r="AH792">
        <v>42.85</v>
      </c>
      <c r="AI792">
        <v>42.75</v>
      </c>
      <c r="AJ792">
        <v>42.75</v>
      </c>
      <c r="AK792">
        <v>42.75</v>
      </c>
      <c r="AL792">
        <v>42.75</v>
      </c>
      <c r="AM792">
        <v>42.75</v>
      </c>
      <c r="AN792">
        <v>42.5</v>
      </c>
      <c r="AO792">
        <v>42.5</v>
      </c>
      <c r="AP792">
        <v>42.55</v>
      </c>
      <c r="AQ792">
        <v>42.4</v>
      </c>
      <c r="AR792">
        <v>42.15</v>
      </c>
      <c r="AS792">
        <v>42.1</v>
      </c>
      <c r="AT792">
        <v>42.5</v>
      </c>
      <c r="AU792">
        <v>42.4</v>
      </c>
      <c r="AV792">
        <v>42.8</v>
      </c>
      <c r="AW792">
        <v>42.85</v>
      </c>
      <c r="AX792">
        <v>42.7</v>
      </c>
      <c r="AY792">
        <v>42.6</v>
      </c>
      <c r="AZ792">
        <v>42.6</v>
      </c>
      <c r="BA792">
        <v>42.3</v>
      </c>
      <c r="BB792">
        <v>42.3</v>
      </c>
      <c r="BC792">
        <v>42.5</v>
      </c>
      <c r="BD792">
        <v>42.6</v>
      </c>
      <c r="BE792">
        <v>42.7</v>
      </c>
      <c r="BF792">
        <v>42.55</v>
      </c>
      <c r="BG792">
        <v>42.7</v>
      </c>
      <c r="BH792">
        <v>42.7</v>
      </c>
      <c r="BI792">
        <v>42.75</v>
      </c>
      <c r="BJ792">
        <v>42.65</v>
      </c>
      <c r="BK792">
        <v>42.6</v>
      </c>
      <c r="BL792">
        <v>42.55</v>
      </c>
      <c r="BM792">
        <v>42.55</v>
      </c>
      <c r="BN792">
        <v>42.6</v>
      </c>
      <c r="BO792">
        <v>42.65</v>
      </c>
      <c r="BP792">
        <v>42.55</v>
      </c>
      <c r="BQ792">
        <v>42.75</v>
      </c>
      <c r="BR792" s="10">
        <f t="shared" si="24"/>
        <v>0.32352941176470601</v>
      </c>
      <c r="BS792" s="11" cm="1">
        <f t="array" aca="1" ref="BS792" ca="1">_xlfn.PERCENTILE.INC((OFFSET(E792,0,1,1,COLUMNS(E792:BQ792)-1) - E792:BP792) / E792:BP792, 0.05) * SQRT(COUNT(E792:BQ792) - 1)</f>
        <v>-0.115870041228572</v>
      </c>
      <c r="BT792" s="10" cm="1">
        <f t="array" aca="1" ref="BT792" ca="1">_xlfn.STDEV.P((E792:BP792 - OFFSET(E792:BP792,0,1)) / OFFSET(E792:BP792,0,1)) * SQRT(COUNT(E792:BQ792)-1)</f>
        <v>0.24800437631063907</v>
      </c>
      <c r="BU792" s="10" cm="1">
        <f t="array" ref="BU792">-(MAX(1 - (E792:BQ792 / _xlfn.SCAN(E792, E792:BQ792, _xlfn.LAMBDA(_xlpm.a,_xlpm.b, MAX(_xlpm.a, _xlpm.b))))))</f>
        <v>-6.4122137404580171E-2</v>
      </c>
      <c r="BV792" s="12">
        <f t="shared" ca="1" si="25"/>
        <v>1.1522205750922501</v>
      </c>
    </row>
    <row r="793" spans="1:74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0.42959999999999998</v>
      </c>
      <c r="F793">
        <v>0.43159999999999998</v>
      </c>
      <c r="G793">
        <v>0.41889999999999999</v>
      </c>
      <c r="H793">
        <v>0.39789999999999998</v>
      </c>
      <c r="I793">
        <v>0.40460000000000002</v>
      </c>
      <c r="J793">
        <v>0.40189999999999998</v>
      </c>
      <c r="K793">
        <v>0.40489999999999998</v>
      </c>
      <c r="L793">
        <v>0.40260000000000001</v>
      </c>
      <c r="M793">
        <v>0.4017</v>
      </c>
      <c r="N793">
        <v>0.3992</v>
      </c>
      <c r="O793">
        <v>0.3947</v>
      </c>
      <c r="P793">
        <v>0.39939999999999998</v>
      </c>
      <c r="Q793">
        <v>0.3967</v>
      </c>
      <c r="R793">
        <v>0.39489999999999997</v>
      </c>
      <c r="S793">
        <v>0.39100000000000001</v>
      </c>
      <c r="T793">
        <v>0.39329999999999998</v>
      </c>
      <c r="U793">
        <v>0.39219999999999999</v>
      </c>
      <c r="V793">
        <v>0.39700000000000002</v>
      </c>
      <c r="W793">
        <v>0.40079999999999999</v>
      </c>
      <c r="X793">
        <v>0.42259999999999998</v>
      </c>
      <c r="Y793">
        <v>0.43980000000000002</v>
      </c>
      <c r="Z793">
        <v>0.44180000000000003</v>
      </c>
      <c r="AA793">
        <v>0.43630000000000002</v>
      </c>
      <c r="AB793">
        <v>0.43569999999999998</v>
      </c>
      <c r="AC793">
        <v>0.44019999999999998</v>
      </c>
      <c r="AD793">
        <v>0.43659999999999999</v>
      </c>
      <c r="AE793">
        <v>0.42520000000000002</v>
      </c>
      <c r="AF793">
        <v>0.42959999999999998</v>
      </c>
      <c r="AG793">
        <v>0.43290000000000001</v>
      </c>
      <c r="AH793">
        <v>0.43590000000000001</v>
      </c>
      <c r="AI793">
        <v>0.44219999999999998</v>
      </c>
      <c r="AJ793">
        <v>0.44390000000000002</v>
      </c>
      <c r="AK793">
        <v>0.4516</v>
      </c>
      <c r="AL793">
        <v>0.45419999999999999</v>
      </c>
      <c r="AM793">
        <v>0.44700000000000001</v>
      </c>
      <c r="AN793">
        <v>0.4375</v>
      </c>
      <c r="AO793">
        <v>0.4395</v>
      </c>
      <c r="AP793">
        <v>0.43519999999999998</v>
      </c>
      <c r="AQ793">
        <v>0.42480000000000001</v>
      </c>
      <c r="AR793">
        <v>0.42</v>
      </c>
      <c r="AS793">
        <v>0.41749999999999998</v>
      </c>
      <c r="AT793">
        <v>0.41749999999999998</v>
      </c>
      <c r="AU793">
        <v>0.41820000000000002</v>
      </c>
      <c r="AV793">
        <v>0.41870000000000002</v>
      </c>
      <c r="AW793">
        <v>0.4078</v>
      </c>
      <c r="AX793">
        <v>0.4012</v>
      </c>
      <c r="AY793">
        <v>0.39600000000000002</v>
      </c>
      <c r="AZ793">
        <v>0.38700000000000001</v>
      </c>
      <c r="BA793">
        <v>0.3775</v>
      </c>
      <c r="BB793">
        <v>0.37719999999999998</v>
      </c>
      <c r="BC793">
        <v>0.37590000000000001</v>
      </c>
      <c r="BD793">
        <v>0.37659999999999999</v>
      </c>
      <c r="BE793">
        <v>0.38</v>
      </c>
      <c r="BF793">
        <v>0.37830000000000003</v>
      </c>
      <c r="BG793">
        <v>0.37719999999999998</v>
      </c>
      <c r="BH793">
        <v>0.37540000000000001</v>
      </c>
      <c r="BI793">
        <v>0.37490000000000001</v>
      </c>
      <c r="BJ793">
        <v>0.38469999999999999</v>
      </c>
      <c r="BK793">
        <v>0.3795</v>
      </c>
      <c r="BL793">
        <v>0.37540000000000001</v>
      </c>
      <c r="BM793">
        <v>0.37040000000000001</v>
      </c>
      <c r="BN793">
        <v>0.36549999999999999</v>
      </c>
      <c r="BO793">
        <v>0.36430000000000001</v>
      </c>
      <c r="BP793">
        <v>0.36699999999999999</v>
      </c>
      <c r="BQ793">
        <v>0.37130000000000002</v>
      </c>
      <c r="BR793" s="10">
        <f t="shared" si="24"/>
        <v>-0.13570763500931091</v>
      </c>
      <c r="BS793" s="11" cm="1">
        <f t="array" aca="1" ref="BS793" ca="1">_xlfn.PERCENTILE.INC((OFFSET(E793,0,1,1,COLUMNS(E793:BQ793)-1) - E793:BP793) / E793:BP793, 0.05) * SQRT(COUNT(E793:BQ793) - 1)</f>
        <v>-0.20648148662434332</v>
      </c>
      <c r="BT793" s="10" cm="1">
        <f t="array" aca="1" ref="BT793" ca="1">_xlfn.STDEV.P((E793:BP793 - OFFSET(E793:BP793,0,1)) / OFFSET(E793:BP793,0,1)) * SQRT(COUNT(E793:BQ793)-1)</f>
        <v>0.12708894945716515</v>
      </c>
      <c r="BU793" s="10" cm="1">
        <f t="array" ref="BU793">-(MAX(1 - (E793:BQ793 / _xlfn.SCAN(E793, E793:BQ793, _xlfn.LAMBDA(_xlpm.a,_xlpm.b, MAX(_xlpm.a, _xlpm.b))))))</f>
        <v>-0.19793042712461462</v>
      </c>
      <c r="BV793" s="12">
        <f t="shared" ca="1" si="25"/>
        <v>-1.3650384428934854</v>
      </c>
    </row>
    <row r="794" spans="1:74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1.286</v>
      </c>
      <c r="F794">
        <v>1.286</v>
      </c>
      <c r="G794">
        <v>1.276</v>
      </c>
      <c r="H794">
        <v>1.264</v>
      </c>
      <c r="I794">
        <v>1.26</v>
      </c>
      <c r="J794">
        <v>1.23</v>
      </c>
      <c r="K794">
        <v>1.23</v>
      </c>
      <c r="L794">
        <v>1.24</v>
      </c>
      <c r="M794">
        <v>1.23</v>
      </c>
      <c r="N794">
        <v>1.212</v>
      </c>
      <c r="O794">
        <v>1.214</v>
      </c>
      <c r="P794">
        <v>1.206</v>
      </c>
      <c r="Q794">
        <v>1.218</v>
      </c>
      <c r="R794">
        <v>1.214</v>
      </c>
      <c r="S794">
        <v>1.19</v>
      </c>
      <c r="T794">
        <v>1.1619999999999999</v>
      </c>
      <c r="U794">
        <v>1.1659999999999999</v>
      </c>
      <c r="V794">
        <v>1.1379999999999999</v>
      </c>
      <c r="W794">
        <v>1.1279999999999999</v>
      </c>
      <c r="X794">
        <v>1.1160000000000001</v>
      </c>
      <c r="Y794">
        <v>1.1080000000000001</v>
      </c>
      <c r="Z794">
        <v>1.1060000000000001</v>
      </c>
      <c r="AA794">
        <v>1.08</v>
      </c>
      <c r="AB794">
        <v>1.0680000000000001</v>
      </c>
      <c r="AC794">
        <v>1.0680000000000001</v>
      </c>
      <c r="AD794">
        <v>1.0820000000000001</v>
      </c>
      <c r="AE794">
        <v>1.0620000000000001</v>
      </c>
      <c r="AF794">
        <v>1.05</v>
      </c>
      <c r="AG794">
        <v>1.048</v>
      </c>
      <c r="AH794">
        <v>1.038</v>
      </c>
      <c r="AI794">
        <v>1.022</v>
      </c>
      <c r="AJ794">
        <v>1.036</v>
      </c>
      <c r="AK794">
        <v>1.036</v>
      </c>
      <c r="AL794">
        <v>1.01</v>
      </c>
      <c r="AM794">
        <v>0.99399999999999999</v>
      </c>
      <c r="AN794">
        <v>0.98299999999999998</v>
      </c>
      <c r="AO794">
        <v>0.97299999999999998</v>
      </c>
      <c r="AP794">
        <v>0.97899999999999998</v>
      </c>
      <c r="AQ794">
        <v>0.95099999999999996</v>
      </c>
      <c r="AR794">
        <v>0.93300000000000005</v>
      </c>
      <c r="AS794">
        <v>0.94099999999999995</v>
      </c>
      <c r="AT794">
        <v>0.94499999999999995</v>
      </c>
      <c r="AU794">
        <v>0.97899999999999998</v>
      </c>
      <c r="AV794">
        <v>0.94499999999999995</v>
      </c>
      <c r="AW794">
        <v>0.94799999999999995</v>
      </c>
      <c r="AX794">
        <v>0.96399999999999997</v>
      </c>
      <c r="AY794">
        <v>0.96599999999999997</v>
      </c>
      <c r="AZ794">
        <v>0.97399999999999998</v>
      </c>
      <c r="BA794">
        <v>0.97399999999999998</v>
      </c>
      <c r="BB794">
        <v>0.94199999999999995</v>
      </c>
      <c r="BC794">
        <v>0.93700000000000006</v>
      </c>
      <c r="BD794">
        <v>0.92600000000000005</v>
      </c>
      <c r="BE794">
        <v>0.93899999999999995</v>
      </c>
      <c r="BF794">
        <v>0.93899999999999995</v>
      </c>
      <c r="BG794">
        <v>0.95299999999999996</v>
      </c>
      <c r="BH794">
        <v>0.93500000000000005</v>
      </c>
      <c r="BI794">
        <v>0.91700000000000004</v>
      </c>
      <c r="BJ794">
        <v>0.94</v>
      </c>
      <c r="BK794">
        <v>0.92300000000000004</v>
      </c>
      <c r="BL794">
        <v>0.92400000000000004</v>
      </c>
      <c r="BM794">
        <v>0.91100000000000003</v>
      </c>
      <c r="BN794">
        <v>0.89700000000000002</v>
      </c>
      <c r="BO794">
        <v>0.90400000000000003</v>
      </c>
      <c r="BP794">
        <v>0.91800000000000004</v>
      </c>
      <c r="BQ794">
        <v>0.93200000000000005</v>
      </c>
      <c r="BR794" s="10">
        <f t="shared" si="24"/>
        <v>-0.27527216174183511</v>
      </c>
      <c r="BS794" s="11" cm="1">
        <f t="array" aca="1" ref="BS794" ca="1">_xlfn.PERCENTILE.INC((OFFSET(E794,0,1,1,COLUMNS(E794:BQ794)-1) - E794:BP794) / E794:BP794, 0.05) * SQRT(COUNT(E794:BQ794) - 1)</f>
        <v>-0.19947283720868644</v>
      </c>
      <c r="BT794" s="10" cm="1">
        <f t="array" aca="1" ref="BT794" ca="1">_xlfn.STDEV.P((E794:BP794 - OFFSET(E794:BP794,0,1)) / OFFSET(E794:BP794,0,1)) * SQRT(COUNT(E794:BQ794)-1)</f>
        <v>0.11434259360437765</v>
      </c>
      <c r="BU794" s="10" cm="1">
        <f t="array" ref="BU794">-(MAX(1 - (E794:BQ794 / _xlfn.SCAN(E794, E794:BQ794, _xlfn.LAMBDA(_xlpm.a,_xlpm.b, MAX(_xlpm.a, _xlpm.b))))))</f>
        <v>-0.30248833592534996</v>
      </c>
      <c r="BV794" s="12">
        <f t="shared" ca="1" si="25"/>
        <v>-2.7377884176008114</v>
      </c>
    </row>
    <row r="795" spans="1:74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11500</v>
      </c>
      <c r="F795">
        <v>11500</v>
      </c>
      <c r="G795">
        <v>11500</v>
      </c>
      <c r="H795">
        <v>11500</v>
      </c>
      <c r="I795">
        <v>11500</v>
      </c>
      <c r="J795">
        <v>11400</v>
      </c>
      <c r="K795">
        <v>11400</v>
      </c>
      <c r="L795">
        <v>11400</v>
      </c>
      <c r="M795">
        <v>11400</v>
      </c>
      <c r="N795">
        <v>11400</v>
      </c>
      <c r="O795">
        <v>11400</v>
      </c>
      <c r="P795">
        <v>11400</v>
      </c>
      <c r="Q795">
        <v>11400</v>
      </c>
      <c r="R795">
        <v>11400</v>
      </c>
      <c r="S795">
        <v>11400</v>
      </c>
      <c r="T795">
        <v>11400</v>
      </c>
      <c r="U795">
        <v>11400</v>
      </c>
      <c r="V795">
        <v>11400</v>
      </c>
      <c r="W795">
        <v>11400</v>
      </c>
      <c r="X795">
        <v>11400</v>
      </c>
      <c r="Y795">
        <v>11200</v>
      </c>
      <c r="Z795">
        <v>11200</v>
      </c>
      <c r="AA795">
        <v>11200</v>
      </c>
      <c r="AB795">
        <v>11400</v>
      </c>
      <c r="AC795">
        <v>11400</v>
      </c>
      <c r="AD795">
        <v>11200</v>
      </c>
      <c r="AE795">
        <v>11200</v>
      </c>
      <c r="AF795">
        <v>11300</v>
      </c>
      <c r="AG795">
        <v>11200</v>
      </c>
      <c r="AH795">
        <v>11000</v>
      </c>
      <c r="AI795">
        <v>11000</v>
      </c>
      <c r="AJ795">
        <v>11300</v>
      </c>
      <c r="AK795">
        <v>11300</v>
      </c>
      <c r="AL795">
        <v>11300</v>
      </c>
      <c r="AM795">
        <v>11300</v>
      </c>
      <c r="AN795">
        <v>11300</v>
      </c>
      <c r="AO795">
        <v>11300</v>
      </c>
      <c r="AP795">
        <v>11300</v>
      </c>
      <c r="AQ795">
        <v>11400</v>
      </c>
      <c r="AR795">
        <v>11400</v>
      </c>
      <c r="AS795">
        <v>11500</v>
      </c>
      <c r="AT795">
        <v>11500</v>
      </c>
      <c r="AU795">
        <v>11200</v>
      </c>
      <c r="AV795">
        <v>11500</v>
      </c>
      <c r="AW795">
        <v>11300</v>
      </c>
      <c r="AX795">
        <v>11300</v>
      </c>
      <c r="AY795">
        <v>11300</v>
      </c>
      <c r="AZ795">
        <v>11300</v>
      </c>
      <c r="BA795">
        <v>11300</v>
      </c>
      <c r="BB795">
        <v>11300</v>
      </c>
      <c r="BC795">
        <v>11300</v>
      </c>
      <c r="BD795">
        <v>11300</v>
      </c>
      <c r="BE795">
        <v>11300</v>
      </c>
      <c r="BF795">
        <v>11300</v>
      </c>
      <c r="BG795">
        <v>11300</v>
      </c>
      <c r="BH795">
        <v>11300</v>
      </c>
      <c r="BI795">
        <v>11300</v>
      </c>
      <c r="BJ795">
        <v>11300</v>
      </c>
      <c r="BK795">
        <v>11300</v>
      </c>
      <c r="BL795">
        <v>11300</v>
      </c>
      <c r="BM795">
        <v>11300</v>
      </c>
      <c r="BN795">
        <v>11300</v>
      </c>
      <c r="BO795">
        <v>11300</v>
      </c>
      <c r="BP795">
        <v>11300</v>
      </c>
      <c r="BQ795">
        <v>11300</v>
      </c>
      <c r="BR795" s="10">
        <f t="shared" si="24"/>
        <v>-1.7391304347826087E-2</v>
      </c>
      <c r="BS795" s="11" cm="1">
        <f t="array" aca="1" ref="BS795" ca="1">_xlfn.PERCENTILE.INC((OFFSET(E795,0,1,1,COLUMNS(E795:BQ795)-1) - E795:BP795) / E795:BP795, 0.05) * SQRT(COUNT(E795:BQ795) - 1)</f>
        <v>-0.14016781083142638</v>
      </c>
      <c r="BT795" s="10" cm="1">
        <f t="array" aca="1" ref="BT795" ca="1">_xlfn.STDEV.P((E795:BP795 - OFFSET(E795:BP795,0,1)) / OFFSET(E795:BP795,0,1)) * SQRT(COUNT(E795:BQ795)-1)</f>
        <v>6.3826043553342537E-2</v>
      </c>
      <c r="BU795" s="10" cm="1">
        <f t="array" ref="BU795">-(MAX(1 - (E795:BQ795 / _xlfn.SCAN(E795, E795:BQ795, _xlfn.LAMBDA(_xlpm.a,_xlpm.b, MAX(_xlpm.a, _xlpm.b))))))</f>
        <v>-4.3478260869565188E-2</v>
      </c>
      <c r="BV795" s="12">
        <f t="shared" ca="1" si="25"/>
        <v>-0.86430190472935553</v>
      </c>
    </row>
    <row r="796" spans="1:74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21.95</v>
      </c>
      <c r="F796">
        <v>22.05</v>
      </c>
      <c r="G796">
        <v>22.3</v>
      </c>
      <c r="H796">
        <v>22.25</v>
      </c>
      <c r="I796">
        <v>22.15</v>
      </c>
      <c r="J796">
        <v>22.45</v>
      </c>
      <c r="K796">
        <v>22.65</v>
      </c>
      <c r="L796">
        <v>22.45</v>
      </c>
      <c r="M796">
        <v>22.5</v>
      </c>
      <c r="N796">
        <v>22.65</v>
      </c>
      <c r="O796">
        <v>22.3</v>
      </c>
      <c r="P796">
        <v>22.5</v>
      </c>
      <c r="Q796">
        <v>23</v>
      </c>
      <c r="R796">
        <v>23</v>
      </c>
      <c r="S796">
        <v>23</v>
      </c>
      <c r="T796">
        <v>23.2</v>
      </c>
      <c r="U796">
        <v>22.85</v>
      </c>
      <c r="V796">
        <v>22.75</v>
      </c>
      <c r="W796">
        <v>22.8</v>
      </c>
      <c r="X796">
        <v>22.85</v>
      </c>
      <c r="Y796">
        <v>23</v>
      </c>
      <c r="Z796">
        <v>22.7</v>
      </c>
      <c r="AA796">
        <v>22.75</v>
      </c>
      <c r="AB796">
        <v>22.95</v>
      </c>
      <c r="AC796">
        <v>23.2</v>
      </c>
      <c r="AD796">
        <v>22.45</v>
      </c>
      <c r="AE796">
        <v>22.2</v>
      </c>
      <c r="AF796">
        <v>21.75</v>
      </c>
      <c r="AG796">
        <v>21.8</v>
      </c>
      <c r="AH796">
        <v>21.25</v>
      </c>
      <c r="AI796">
        <v>20.95</v>
      </c>
      <c r="AJ796">
        <v>20.95</v>
      </c>
      <c r="AK796">
        <v>20.9</v>
      </c>
      <c r="AL796">
        <v>20.75</v>
      </c>
      <c r="AM796">
        <v>20.100000000000001</v>
      </c>
      <c r="AN796">
        <v>21.3</v>
      </c>
      <c r="AO796">
        <v>21.25</v>
      </c>
      <c r="AP796">
        <v>21.15</v>
      </c>
      <c r="AQ796">
        <v>21.25</v>
      </c>
      <c r="AR796">
        <v>21.55</v>
      </c>
      <c r="AS796">
        <v>21.9</v>
      </c>
      <c r="AT796">
        <v>22.2</v>
      </c>
      <c r="AU796">
        <v>21.85</v>
      </c>
      <c r="AV796">
        <v>22</v>
      </c>
      <c r="AW796">
        <v>21.95</v>
      </c>
      <c r="AX796">
        <v>21.9</v>
      </c>
      <c r="AY796">
        <v>21.9</v>
      </c>
      <c r="AZ796">
        <v>22.45</v>
      </c>
      <c r="BA796">
        <v>21.9</v>
      </c>
      <c r="BB796">
        <v>22.15</v>
      </c>
      <c r="BC796">
        <v>21.9</v>
      </c>
      <c r="BD796">
        <v>21.85</v>
      </c>
      <c r="BE796">
        <v>21.8</v>
      </c>
      <c r="BF796">
        <v>21.3</v>
      </c>
      <c r="BG796">
        <v>21.1</v>
      </c>
      <c r="BH796">
        <v>21</v>
      </c>
      <c r="BI796">
        <v>21.1</v>
      </c>
      <c r="BJ796">
        <v>21.25</v>
      </c>
      <c r="BK796">
        <v>21</v>
      </c>
      <c r="BL796">
        <v>21.4</v>
      </c>
      <c r="BM796">
        <v>21.5</v>
      </c>
      <c r="BN796">
        <v>22.3</v>
      </c>
      <c r="BO796">
        <v>21.6</v>
      </c>
      <c r="BP796">
        <v>21.75</v>
      </c>
      <c r="BQ796">
        <v>22</v>
      </c>
      <c r="BR796" s="10">
        <f t="shared" si="24"/>
        <v>2.2779043280182557E-3</v>
      </c>
      <c r="BS796" s="11" cm="1">
        <f t="array" aca="1" ref="BS796" ca="1">_xlfn.PERCENTILE.INC((OFFSET(E796,0,1,1,COLUMNS(E796:BQ796)-1) - E796:BP796) / E796:BP796, 0.05) * SQRT(COUNT(E796:BQ796) - 1)</f>
        <v>-0.20095829672462787</v>
      </c>
      <c r="BT796" s="10" cm="1">
        <f t="array" aca="1" ref="BT796" ca="1">_xlfn.STDEV.P((E796:BP796 - OFFSET(E796:BP796,0,1)) / OFFSET(E796:BP796,0,1)) * SQRT(COUNT(E796:BQ796)-1)</f>
        <v>0.1232543441682433</v>
      </c>
      <c r="BU796" s="10" cm="1">
        <f t="array" ref="BU796">-(MAX(1 - (E796:BQ796 / _xlfn.SCAN(E796, E796:BQ796, _xlfn.LAMBDA(_xlpm.a,_xlpm.b, MAX(_xlpm.a, _xlpm.b))))))</f>
        <v>-0.13362068965517238</v>
      </c>
      <c r="BV796" s="12">
        <f t="shared" ca="1" si="25"/>
        <v>-0.2879879210601809</v>
      </c>
    </row>
    <row r="797" spans="1:74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2.62</v>
      </c>
      <c r="F797">
        <v>2.6</v>
      </c>
      <c r="G797">
        <v>2.66</v>
      </c>
      <c r="H797">
        <v>2.7</v>
      </c>
      <c r="I797">
        <v>2.68</v>
      </c>
      <c r="J797">
        <v>2.69</v>
      </c>
      <c r="K797">
        <v>2.64</v>
      </c>
      <c r="L797">
        <v>2.66</v>
      </c>
      <c r="M797">
        <v>2.65</v>
      </c>
      <c r="N797">
        <v>2.7</v>
      </c>
      <c r="O797">
        <v>2.65</v>
      </c>
      <c r="P797">
        <v>2.67</v>
      </c>
      <c r="Q797">
        <v>2.71</v>
      </c>
      <c r="R797">
        <v>2.88</v>
      </c>
      <c r="S797">
        <v>2.85</v>
      </c>
      <c r="T797">
        <v>2.84</v>
      </c>
      <c r="U797">
        <v>2.99</v>
      </c>
      <c r="V797">
        <v>2.95</v>
      </c>
      <c r="W797">
        <v>2.99</v>
      </c>
      <c r="X797">
        <v>2.93</v>
      </c>
      <c r="Y797">
        <v>2.92</v>
      </c>
      <c r="Z797">
        <v>2.86</v>
      </c>
      <c r="AA797">
        <v>2.87</v>
      </c>
      <c r="AB797">
        <v>2.87</v>
      </c>
      <c r="AC797">
        <v>2.91</v>
      </c>
      <c r="AD797">
        <v>3.06</v>
      </c>
      <c r="AE797">
        <v>3.03</v>
      </c>
      <c r="AF797">
        <v>3.07</v>
      </c>
      <c r="AG797">
        <v>3.03</v>
      </c>
      <c r="AH797">
        <v>2.88</v>
      </c>
      <c r="AI797">
        <v>2.82</v>
      </c>
      <c r="AJ797">
        <v>2.82</v>
      </c>
      <c r="AK797">
        <v>2.82</v>
      </c>
      <c r="AL797">
        <v>2.92</v>
      </c>
      <c r="AM797">
        <v>2.81</v>
      </c>
      <c r="AN797">
        <v>2.8</v>
      </c>
      <c r="AO797">
        <v>2.86</v>
      </c>
      <c r="AP797">
        <v>2.8</v>
      </c>
      <c r="AQ797">
        <v>2.85</v>
      </c>
      <c r="AR797">
        <v>2.87</v>
      </c>
      <c r="AS797">
        <v>2.97</v>
      </c>
      <c r="AT797">
        <v>2.93</v>
      </c>
      <c r="AU797">
        <v>2.88</v>
      </c>
      <c r="AV797">
        <v>2.82</v>
      </c>
      <c r="AW797">
        <v>2.76</v>
      </c>
      <c r="AX797">
        <v>2.67</v>
      </c>
      <c r="AY797">
        <v>2.73</v>
      </c>
      <c r="AZ797">
        <v>2.76</v>
      </c>
      <c r="BA797">
        <v>2.66</v>
      </c>
      <c r="BB797">
        <v>2.67</v>
      </c>
      <c r="BC797">
        <v>2.69</v>
      </c>
      <c r="BD797">
        <v>2.68</v>
      </c>
      <c r="BE797">
        <v>2.6</v>
      </c>
      <c r="BF797">
        <v>2.62</v>
      </c>
      <c r="BG797">
        <v>2.63</v>
      </c>
      <c r="BH797">
        <v>2.61</v>
      </c>
      <c r="BI797">
        <v>2.54</v>
      </c>
      <c r="BJ797">
        <v>2.48</v>
      </c>
      <c r="BK797">
        <v>2.4700000000000002</v>
      </c>
      <c r="BL797">
        <v>2.5299999999999998</v>
      </c>
      <c r="BM797">
        <v>2.5299999999999998</v>
      </c>
      <c r="BN797">
        <v>2.5</v>
      </c>
      <c r="BO797">
        <v>2.4900000000000002</v>
      </c>
      <c r="BP797">
        <v>2.4300000000000002</v>
      </c>
      <c r="BQ797">
        <v>2.4300000000000002</v>
      </c>
      <c r="BR797" s="10">
        <f t="shared" si="24"/>
        <v>-7.2519083969465631E-2</v>
      </c>
      <c r="BS797" s="11" cm="1">
        <f t="array" aca="1" ref="BS797" ca="1">_xlfn.PERCENTILE.INC((OFFSET(E797,0,1,1,COLUMNS(E797:BQ797)-1) - E797:BP797) / E797:BP797, 0.05) * SQRT(COUNT(E797:BQ797) - 1)</f>
        <v>-0.25756002595717037</v>
      </c>
      <c r="BT797" s="10" cm="1">
        <f t="array" aca="1" ref="BT797" ca="1">_xlfn.STDEV.P((E797:BP797 - OFFSET(E797:BP797,0,1)) / OFFSET(E797:BP797,0,1)) * SQRT(COUNT(E797:BQ797)-1)</f>
        <v>0.17096297159660401</v>
      </c>
      <c r="BU797" s="10" cm="1">
        <f t="array" ref="BU797">-(MAX(1 - (E797:BQ797 / _xlfn.SCAN(E797, E797:BQ797, _xlfn.LAMBDA(_xlpm.a,_xlpm.b, MAX(_xlpm.a, _xlpm.b))))))</f>
        <v>-0.2084690553745927</v>
      </c>
      <c r="BV797" s="12">
        <f t="shared" ca="1" si="25"/>
        <v>-0.64512654176586126</v>
      </c>
    </row>
    <row r="798" spans="1:74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39.840000000000003</v>
      </c>
      <c r="F798">
        <v>42.79</v>
      </c>
      <c r="G798">
        <v>41.24</v>
      </c>
      <c r="H798">
        <v>40.07</v>
      </c>
      <c r="I798">
        <v>40.03</v>
      </c>
      <c r="J798">
        <v>39.85</v>
      </c>
      <c r="K798">
        <v>40.51</v>
      </c>
      <c r="L798">
        <v>41.24</v>
      </c>
      <c r="M798">
        <v>40.81</v>
      </c>
      <c r="N798">
        <v>40.15</v>
      </c>
      <c r="O798">
        <v>39.99</v>
      </c>
      <c r="P798">
        <v>40.4</v>
      </c>
      <c r="Q798">
        <v>40.82</v>
      </c>
      <c r="R798">
        <v>40.659999999999997</v>
      </c>
      <c r="S798">
        <v>40.79</v>
      </c>
      <c r="T798">
        <v>41.63</v>
      </c>
      <c r="U798">
        <v>41.47</v>
      </c>
      <c r="V798">
        <v>41.39</v>
      </c>
      <c r="W798">
        <v>41.73</v>
      </c>
      <c r="X798">
        <v>40.5</v>
      </c>
      <c r="Y798">
        <v>41</v>
      </c>
      <c r="Z798">
        <v>40.590000000000003</v>
      </c>
      <c r="AA798">
        <v>40.1</v>
      </c>
      <c r="AB798">
        <v>40.619999999999997</v>
      </c>
      <c r="AC798">
        <v>41.04</v>
      </c>
      <c r="AD798">
        <v>41.29</v>
      </c>
      <c r="AE798">
        <v>40.89</v>
      </c>
      <c r="AF798">
        <v>42</v>
      </c>
      <c r="AG798">
        <v>42.19</v>
      </c>
      <c r="AH798">
        <v>42.2</v>
      </c>
      <c r="AI798">
        <v>42.28</v>
      </c>
      <c r="AJ798">
        <v>41.84</v>
      </c>
      <c r="AK798">
        <v>41.83</v>
      </c>
      <c r="AL798">
        <v>41.91</v>
      </c>
      <c r="AM798">
        <v>41.98</v>
      </c>
      <c r="AN798">
        <v>42.51</v>
      </c>
      <c r="AO798">
        <v>42.85</v>
      </c>
      <c r="AP798">
        <v>41.91</v>
      </c>
      <c r="AQ798">
        <v>41.8</v>
      </c>
      <c r="AR798">
        <v>42.11</v>
      </c>
      <c r="AS798">
        <v>42.28</v>
      </c>
      <c r="AT798">
        <v>42.63</v>
      </c>
      <c r="AU798">
        <v>42.99</v>
      </c>
      <c r="AV798">
        <v>42.77</v>
      </c>
      <c r="AW798">
        <v>44.2</v>
      </c>
      <c r="AX798">
        <v>44.01</v>
      </c>
      <c r="AY798">
        <v>44.67</v>
      </c>
      <c r="AZ798">
        <v>44.67</v>
      </c>
      <c r="BA798">
        <v>45.04</v>
      </c>
      <c r="BB798">
        <v>45.31</v>
      </c>
      <c r="BC798">
        <v>45.24</v>
      </c>
      <c r="BD798">
        <v>45.45</v>
      </c>
      <c r="BE798">
        <v>44.78</v>
      </c>
      <c r="BF798">
        <v>45.25</v>
      </c>
      <c r="BG798">
        <v>45.22</v>
      </c>
      <c r="BH798">
        <v>45.42</v>
      </c>
      <c r="BI798">
        <v>45.94</v>
      </c>
      <c r="BJ798">
        <v>45.81</v>
      </c>
      <c r="BK798">
        <v>45.45</v>
      </c>
      <c r="BL798">
        <v>45.2</v>
      </c>
      <c r="BM798">
        <v>44.99</v>
      </c>
      <c r="BN798">
        <v>44.64</v>
      </c>
      <c r="BO798">
        <v>45.23</v>
      </c>
      <c r="BP798">
        <v>45.61</v>
      </c>
      <c r="BQ798">
        <v>45.32</v>
      </c>
      <c r="BR798" s="10">
        <f t="shared" si="24"/>
        <v>0.13755020080321276</v>
      </c>
      <c r="BS798" s="11" cm="1">
        <f t="array" aca="1" ref="BS798" ca="1">_xlfn.PERCENTILE.INC((OFFSET(E798,0,1,1,COLUMNS(E798:BQ798)-1) - E798:BP798) / E798:BP798, 0.05) * SQRT(COUNT(E798:BQ798) - 1)</f>
        <v>-0.16857853667435224</v>
      </c>
      <c r="BT798" s="10" cm="1">
        <f t="array" aca="1" ref="BT798" ca="1">_xlfn.STDEV.P((E798:BP798 - OFFSET(E798:BP798,0,1)) / OFFSET(E798:BP798,0,1)) * SQRT(COUNT(E798:BQ798)-1)</f>
        <v>0.11996874365662413</v>
      </c>
      <c r="BU798" s="10" cm="1">
        <f t="array" ref="BU798">-(MAX(1 - (E798:BQ798 / _xlfn.SCAN(E798, E798:BQ798, _xlfn.LAMBDA(_xlpm.a,_xlpm.b, MAX(_xlpm.a, _xlpm.b))))))</f>
        <v>-6.8707641972423406E-2</v>
      </c>
      <c r="BV798" s="12">
        <f t="shared" ca="1" si="25"/>
        <v>0.83168774711959625</v>
      </c>
    </row>
    <row r="799" spans="1:74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6.13</v>
      </c>
      <c r="F799">
        <v>6.09</v>
      </c>
      <c r="G799">
        <v>6.16</v>
      </c>
      <c r="H799">
        <v>6</v>
      </c>
      <c r="I799">
        <v>5.98</v>
      </c>
      <c r="J799">
        <v>6.44</v>
      </c>
      <c r="K799">
        <v>6.28</v>
      </c>
      <c r="L799">
        <v>6.65</v>
      </c>
      <c r="M799">
        <v>6.53</v>
      </c>
      <c r="N799">
        <v>6.75</v>
      </c>
      <c r="O799">
        <v>6.61</v>
      </c>
      <c r="P799">
        <v>6.66</v>
      </c>
      <c r="Q799">
        <v>6.66</v>
      </c>
      <c r="R799">
        <v>6.45</v>
      </c>
      <c r="S799">
        <v>6.32</v>
      </c>
      <c r="T799">
        <v>6.26</v>
      </c>
      <c r="U799">
        <v>5.89</v>
      </c>
      <c r="V799">
        <v>5.84</v>
      </c>
      <c r="W799">
        <v>5.82</v>
      </c>
      <c r="X799">
        <v>5.83</v>
      </c>
      <c r="Y799">
        <v>5.74</v>
      </c>
      <c r="Z799">
        <v>5.77</v>
      </c>
      <c r="AA799">
        <v>5.66</v>
      </c>
      <c r="AB799">
        <v>5.72</v>
      </c>
      <c r="AC799">
        <v>5.76</v>
      </c>
      <c r="AD799">
        <v>5.73</v>
      </c>
      <c r="AE799">
        <v>5.59</v>
      </c>
      <c r="AF799">
        <v>5.66</v>
      </c>
      <c r="AG799">
        <v>5.7</v>
      </c>
      <c r="AH799">
        <v>5.62</v>
      </c>
      <c r="AI799">
        <v>5.35</v>
      </c>
      <c r="AJ799">
        <v>5.1100000000000003</v>
      </c>
      <c r="AK799">
        <v>4.9800000000000004</v>
      </c>
      <c r="AL799">
        <v>4.92</v>
      </c>
      <c r="AM799">
        <v>4.84</v>
      </c>
      <c r="AN799">
        <v>4.71</v>
      </c>
      <c r="AO799">
        <v>4.84</v>
      </c>
      <c r="AP799">
        <v>4.92</v>
      </c>
      <c r="AQ799">
        <v>4.96</v>
      </c>
      <c r="AR799">
        <v>5.39</v>
      </c>
      <c r="AS799">
        <v>5.25</v>
      </c>
      <c r="AT799">
        <v>5.16</v>
      </c>
      <c r="AU799">
        <v>5.22</v>
      </c>
      <c r="AV799">
        <v>5.71</v>
      </c>
      <c r="AW799">
        <v>5.63</v>
      </c>
      <c r="AX799">
        <v>5.37</v>
      </c>
      <c r="AY799">
        <v>5.65</v>
      </c>
      <c r="AZ799">
        <v>5.54</v>
      </c>
      <c r="BA799">
        <v>5.44</v>
      </c>
      <c r="BB799">
        <v>5.66</v>
      </c>
      <c r="BC799">
        <v>5.89</v>
      </c>
      <c r="BD799">
        <v>5.76</v>
      </c>
      <c r="BE799">
        <v>5.72</v>
      </c>
      <c r="BF799">
        <v>6.63</v>
      </c>
      <c r="BG799">
        <v>5.92</v>
      </c>
      <c r="BH799">
        <v>5.86</v>
      </c>
      <c r="BI799">
        <v>5.65</v>
      </c>
      <c r="BJ799">
        <v>5.73</v>
      </c>
      <c r="BK799">
        <v>5.7</v>
      </c>
      <c r="BL799">
        <v>6</v>
      </c>
      <c r="BM799">
        <v>5.84</v>
      </c>
      <c r="BN799">
        <v>6.38</v>
      </c>
      <c r="BO799">
        <v>6.09</v>
      </c>
      <c r="BP799">
        <v>6.12</v>
      </c>
      <c r="BQ799">
        <v>6.15</v>
      </c>
      <c r="BR799" s="10">
        <f t="shared" si="24"/>
        <v>3.2626427406199777E-3</v>
      </c>
      <c r="BS799" s="11" cm="1">
        <f t="array" aca="1" ref="BS799" ca="1">_xlfn.PERCENTILE.INC((OFFSET(E799,0,1,1,COLUMNS(E799:BQ799)-1) - E799:BP799) / E799:BP799, 0.05) * SQRT(COUNT(E799:BQ799) - 1)</f>
        <v>-0.36857742612627137</v>
      </c>
      <c r="BT799" s="10" cm="1">
        <f t="array" aca="1" ref="BT799" ca="1">_xlfn.STDEV.P((E799:BP799 - OFFSET(E799:BP799,0,1)) / OFFSET(E799:BP799,0,1)) * SQRT(COUNT(E799:BQ799)-1)</f>
        <v>0.31404405298651533</v>
      </c>
      <c r="BU799" s="10" cm="1">
        <f t="array" ref="BU799">-(MAX(1 - (E799:BQ799 / _xlfn.SCAN(E799, E799:BQ799, _xlfn.LAMBDA(_xlpm.a,_xlpm.b, MAX(_xlpm.a, _xlpm.b))))))</f>
        <v>-0.30222222222222228</v>
      </c>
      <c r="BV799" s="12">
        <f t="shared" ca="1" si="25"/>
        <v>-0.1098923020444159</v>
      </c>
    </row>
    <row r="800" spans="1:74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6.93</v>
      </c>
      <c r="F800">
        <v>7.0449999999999999</v>
      </c>
      <c r="G800">
        <v>7.05</v>
      </c>
      <c r="H800">
        <v>6.97</v>
      </c>
      <c r="I800">
        <v>6.96</v>
      </c>
      <c r="J800">
        <v>6.98</v>
      </c>
      <c r="K800">
        <v>6.91</v>
      </c>
      <c r="L800">
        <v>6.9850000000000003</v>
      </c>
      <c r="M800">
        <v>7</v>
      </c>
      <c r="N800">
        <v>7.1050000000000004</v>
      </c>
      <c r="O800">
        <v>7.15</v>
      </c>
      <c r="P800">
        <v>7.18</v>
      </c>
      <c r="Q800">
        <v>7.4850000000000003</v>
      </c>
      <c r="R800">
        <v>7.36</v>
      </c>
      <c r="S800">
        <v>7.36</v>
      </c>
      <c r="T800">
        <v>7.3550000000000004</v>
      </c>
      <c r="U800">
        <v>7.39</v>
      </c>
      <c r="V800">
        <v>7.42</v>
      </c>
      <c r="W800">
        <v>7.4649999999999999</v>
      </c>
      <c r="X800">
        <v>7.66</v>
      </c>
      <c r="Y800">
        <v>7.8049999999999997</v>
      </c>
      <c r="Z800">
        <v>7.5549999999999997</v>
      </c>
      <c r="AA800">
        <v>7.5750000000000002</v>
      </c>
      <c r="AB800">
        <v>7.6050000000000004</v>
      </c>
      <c r="AC800">
        <v>7.71</v>
      </c>
      <c r="AD800">
        <v>7.6550000000000002</v>
      </c>
      <c r="AE800">
        <v>7.6950000000000003</v>
      </c>
      <c r="AF800">
        <v>7.61</v>
      </c>
      <c r="AG800">
        <v>7.6950000000000003</v>
      </c>
      <c r="AH800">
        <v>7.66</v>
      </c>
      <c r="AI800">
        <v>7.67</v>
      </c>
      <c r="AJ800">
        <v>7.7050000000000001</v>
      </c>
      <c r="AK800">
        <v>7.81</v>
      </c>
      <c r="AL800">
        <v>7.72</v>
      </c>
      <c r="AM800">
        <v>7.65</v>
      </c>
      <c r="AN800">
        <v>7.48</v>
      </c>
      <c r="AO800">
        <v>7.4850000000000003</v>
      </c>
      <c r="AP800">
        <v>7.415</v>
      </c>
      <c r="AQ800">
        <v>7.3949999999999996</v>
      </c>
      <c r="AR800">
        <v>7.4249999999999998</v>
      </c>
      <c r="AS800">
        <v>7.52</v>
      </c>
      <c r="AT800">
        <v>7.53</v>
      </c>
      <c r="AU800">
        <v>7.4950000000000001</v>
      </c>
      <c r="AV800">
        <v>7.46</v>
      </c>
      <c r="AW800">
        <v>7.4349999999999996</v>
      </c>
      <c r="AX800">
        <v>7.41</v>
      </c>
      <c r="AY800">
        <v>7.3449999999999998</v>
      </c>
      <c r="AZ800">
        <v>7.35</v>
      </c>
      <c r="BA800">
        <v>7.3150000000000004</v>
      </c>
      <c r="BB800">
        <v>7.33</v>
      </c>
      <c r="BC800">
        <v>7.3849999999999998</v>
      </c>
      <c r="BD800">
        <v>7.31</v>
      </c>
      <c r="BE800">
        <v>7.34</v>
      </c>
      <c r="BF800">
        <v>7.38</v>
      </c>
      <c r="BG800">
        <v>7.24</v>
      </c>
      <c r="BH800">
        <v>7.19</v>
      </c>
      <c r="BI800">
        <v>7.19</v>
      </c>
      <c r="BJ800">
        <v>7.1849999999999996</v>
      </c>
      <c r="BK800">
        <v>7.1050000000000004</v>
      </c>
      <c r="BL800">
        <v>7.11</v>
      </c>
      <c r="BM800">
        <v>6.94</v>
      </c>
      <c r="BN800">
        <v>6.79</v>
      </c>
      <c r="BO800">
        <v>6.84</v>
      </c>
      <c r="BP800">
        <v>6.8150000000000004</v>
      </c>
      <c r="BQ800">
        <v>6.95</v>
      </c>
      <c r="BR800" s="10">
        <f t="shared" si="24"/>
        <v>2.8860028860029528E-3</v>
      </c>
      <c r="BS800" s="11" cm="1">
        <f t="array" aca="1" ref="BS800" ca="1">_xlfn.PERCENTILE.INC((OFFSET(E800,0,1,1,COLUMNS(E800:BQ800)-1) - E800:BP800) / E800:BP800, 0.05) * SQRT(COUNT(E800:BQ800) - 1)</f>
        <v>-0.16973829104285307</v>
      </c>
      <c r="BT800" s="10" cm="1">
        <f t="array" aca="1" ref="BT800" ca="1">_xlfn.STDEV.P((E800:BP800 - OFFSET(E800:BP800,0,1)) / OFFSET(E800:BP800,0,1)) * SQRT(COUNT(E800:BQ800)-1)</f>
        <v>9.617230965015168E-2</v>
      </c>
      <c r="BU800" s="10" cm="1">
        <f t="array" ref="BU800">-(MAX(1 - (E800:BQ800 / _xlfn.SCAN(E800, E800:BQ800, _xlfn.LAMBDA(_xlpm.a,_xlpm.b, MAX(_xlpm.a, _xlpm.b))))))</f>
        <v>-0.13060179257362348</v>
      </c>
      <c r="BV800" s="12">
        <f t="shared" ca="1" si="25"/>
        <v>-0.36276204561973618</v>
      </c>
    </row>
    <row r="801" spans="1:74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16.21</v>
      </c>
      <c r="F801">
        <v>16.11</v>
      </c>
      <c r="G801">
        <v>16.100000000000001</v>
      </c>
      <c r="H801">
        <v>15.75</v>
      </c>
      <c r="I801">
        <v>15.59</v>
      </c>
      <c r="J801">
        <v>15.78</v>
      </c>
      <c r="K801">
        <v>16.190000000000001</v>
      </c>
      <c r="L801">
        <v>16.14</v>
      </c>
      <c r="M801">
        <v>16.16</v>
      </c>
      <c r="N801">
        <v>16.260000000000002</v>
      </c>
      <c r="O801">
        <v>16.100000000000001</v>
      </c>
      <c r="P801">
        <v>15.94</v>
      </c>
      <c r="Q801">
        <v>16.28</v>
      </c>
      <c r="R801">
        <v>16.5</v>
      </c>
      <c r="S801">
        <v>16.34</v>
      </c>
      <c r="T801">
        <v>16.22</v>
      </c>
      <c r="U801">
        <v>16.39</v>
      </c>
      <c r="V801">
        <v>16.36</v>
      </c>
      <c r="W801">
        <v>16.18</v>
      </c>
      <c r="X801">
        <v>16.07</v>
      </c>
      <c r="Y801">
        <v>16.010000000000002</v>
      </c>
      <c r="Z801">
        <v>15.95</v>
      </c>
      <c r="AA801">
        <v>15.65</v>
      </c>
      <c r="AB801">
        <v>15.48</v>
      </c>
      <c r="AC801">
        <v>15.62</v>
      </c>
      <c r="AD801">
        <v>15.68</v>
      </c>
      <c r="AE801">
        <v>15.56</v>
      </c>
      <c r="AF801">
        <v>15.73</v>
      </c>
      <c r="AG801">
        <v>15.45</v>
      </c>
      <c r="AH801">
        <v>15.36</v>
      </c>
      <c r="AI801">
        <v>15.48</v>
      </c>
      <c r="AJ801">
        <v>15.48</v>
      </c>
      <c r="AK801">
        <v>15.33</v>
      </c>
      <c r="AL801">
        <v>15.21</v>
      </c>
      <c r="AM801">
        <v>15.07</v>
      </c>
      <c r="AN801">
        <v>15.24</v>
      </c>
      <c r="AO801">
        <v>15.32</v>
      </c>
      <c r="AP801">
        <v>15.15</v>
      </c>
      <c r="AQ801">
        <v>15.1</v>
      </c>
      <c r="AR801">
        <v>15.15</v>
      </c>
      <c r="AS801">
        <v>15.49</v>
      </c>
      <c r="AT801">
        <v>15.7</v>
      </c>
      <c r="AU801">
        <v>15.9</v>
      </c>
      <c r="AV801">
        <v>15.58</v>
      </c>
      <c r="AW801">
        <v>15.9</v>
      </c>
      <c r="AX801">
        <v>15.62</v>
      </c>
      <c r="AY801">
        <v>16.399999999999999</v>
      </c>
      <c r="AZ801">
        <v>16.309999999999999</v>
      </c>
      <c r="BA801">
        <v>16.09</v>
      </c>
      <c r="BB801">
        <v>16.309999999999999</v>
      </c>
      <c r="BC801">
        <v>16.510000000000002</v>
      </c>
      <c r="BD801">
        <v>16.329999999999998</v>
      </c>
      <c r="BE801">
        <v>16.16</v>
      </c>
      <c r="BF801">
        <v>16</v>
      </c>
      <c r="BG801">
        <v>16.2</v>
      </c>
      <c r="BH801">
        <v>16.3</v>
      </c>
      <c r="BI801">
        <v>16.149999999999999</v>
      </c>
      <c r="BJ801">
        <v>15.77</v>
      </c>
      <c r="BK801">
        <v>15.61</v>
      </c>
      <c r="BL801">
        <v>15.62</v>
      </c>
      <c r="BM801">
        <v>15.92</v>
      </c>
      <c r="BN801">
        <v>15.98</v>
      </c>
      <c r="BO801">
        <v>15.8</v>
      </c>
      <c r="BP801">
        <v>15.51</v>
      </c>
      <c r="BQ801">
        <v>15.86</v>
      </c>
      <c r="BR801" s="10">
        <f t="shared" si="24"/>
        <v>-2.1591610117211685E-2</v>
      </c>
      <c r="BS801" s="11" cm="1">
        <f t="array" aca="1" ref="BS801" ca="1">_xlfn.PERCENTILE.INC((OFFSET(E801,0,1,1,COLUMNS(E801:BQ801)-1) - E801:BP801) / E801:BP801, 0.05) * SQRT(COUNT(E801:BQ801) - 1)</f>
        <v>-0.149925002976072</v>
      </c>
      <c r="BT801" s="10" cm="1">
        <f t="array" aca="1" ref="BT801" ca="1">_xlfn.STDEV.P((E801:BP801 - OFFSET(E801:BP801,0,1)) / OFFSET(E801:BP801,0,1)) * SQRT(COUNT(E801:BQ801)-1)</f>
        <v>0.10893340513923283</v>
      </c>
      <c r="BU801" s="10" cm="1">
        <f t="array" ref="BU801">-(MAX(1 - (E801:BQ801 / _xlfn.SCAN(E801, E801:BQ801, _xlfn.LAMBDA(_xlpm.a,_xlpm.b, MAX(_xlpm.a, _xlpm.b))))))</f>
        <v>-8.666666666666667E-2</v>
      </c>
      <c r="BV801" s="12">
        <f t="shared" ca="1" si="25"/>
        <v>-0.54496852189648204</v>
      </c>
    </row>
    <row r="802" spans="1:74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6.93</v>
      </c>
      <c r="F802">
        <v>6.93</v>
      </c>
      <c r="G802">
        <v>6.99</v>
      </c>
      <c r="H802">
        <v>6.93</v>
      </c>
      <c r="I802">
        <v>7.08</v>
      </c>
      <c r="J802">
        <v>7.22</v>
      </c>
      <c r="K802">
        <v>7.05</v>
      </c>
      <c r="L802">
        <v>7.17</v>
      </c>
      <c r="M802">
        <v>7.27</v>
      </c>
      <c r="N802">
        <v>7.3</v>
      </c>
      <c r="O802">
        <v>7.34</v>
      </c>
      <c r="P802">
        <v>7.33</v>
      </c>
      <c r="Q802">
        <v>7.29</v>
      </c>
      <c r="R802">
        <v>7.15</v>
      </c>
      <c r="S802">
        <v>7.2</v>
      </c>
      <c r="T802">
        <v>7.28</v>
      </c>
      <c r="U802">
        <v>7.3</v>
      </c>
      <c r="V802">
        <v>7.34</v>
      </c>
      <c r="W802">
        <v>7.48</v>
      </c>
      <c r="X802">
        <v>7.41</v>
      </c>
      <c r="Y802">
        <v>7.37</v>
      </c>
      <c r="Z802">
        <v>7.37</v>
      </c>
      <c r="AA802">
        <v>7.28</v>
      </c>
      <c r="AB802">
        <v>7.22</v>
      </c>
      <c r="AC802">
        <v>7.09</v>
      </c>
      <c r="AD802">
        <v>7.04</v>
      </c>
      <c r="AE802">
        <v>7.15</v>
      </c>
      <c r="AF802">
        <v>7.11</v>
      </c>
      <c r="AG802">
        <v>7.04</v>
      </c>
      <c r="AH802">
        <v>7.02</v>
      </c>
      <c r="AI802">
        <v>6.93</v>
      </c>
      <c r="AJ802">
        <v>6.93</v>
      </c>
      <c r="AK802">
        <v>6.88</v>
      </c>
      <c r="AL802">
        <v>6.84</v>
      </c>
      <c r="AM802">
        <v>6.83</v>
      </c>
      <c r="AN802">
        <v>6.92</v>
      </c>
      <c r="AO802">
        <v>6.84</v>
      </c>
      <c r="AP802">
        <v>6.86</v>
      </c>
      <c r="AQ802">
        <v>7.04</v>
      </c>
      <c r="AR802">
        <v>7</v>
      </c>
      <c r="AS802">
        <v>7</v>
      </c>
      <c r="AT802">
        <v>7.06</v>
      </c>
      <c r="AU802">
        <v>7.15</v>
      </c>
      <c r="AV802">
        <v>7.15</v>
      </c>
      <c r="AW802">
        <v>7.16</v>
      </c>
      <c r="AX802">
        <v>7.13</v>
      </c>
      <c r="AY802">
        <v>7.15</v>
      </c>
      <c r="AZ802">
        <v>7.18</v>
      </c>
      <c r="BA802">
        <v>7.11</v>
      </c>
      <c r="BB802">
        <v>7.18</v>
      </c>
      <c r="BC802">
        <v>7.2</v>
      </c>
      <c r="BD802">
        <v>7.2</v>
      </c>
      <c r="BE802">
        <v>7.33</v>
      </c>
      <c r="BF802">
        <v>7.38</v>
      </c>
      <c r="BG802">
        <v>7.58</v>
      </c>
      <c r="BH802">
        <v>7.48</v>
      </c>
      <c r="BI802">
        <v>7.58</v>
      </c>
      <c r="BJ802">
        <v>7.75</v>
      </c>
      <c r="BK802">
        <v>7.7</v>
      </c>
      <c r="BL802">
        <v>7.71</v>
      </c>
      <c r="BM802">
        <v>7.61</v>
      </c>
      <c r="BN802">
        <v>7.59</v>
      </c>
      <c r="BO802">
        <v>7.52</v>
      </c>
      <c r="BP802">
        <v>7.46</v>
      </c>
      <c r="BQ802">
        <v>7.47</v>
      </c>
      <c r="BR802" s="10">
        <f t="shared" si="24"/>
        <v>7.7922077922077934E-2</v>
      </c>
      <c r="BS802" s="11" cm="1">
        <f t="array" aca="1" ref="BS802" ca="1">_xlfn.PERCENTILE.INC((OFFSET(E802,0,1,1,COLUMNS(E802:BQ802)-1) - E802:BP802) / E802:BP802, 0.05) * SQRT(COUNT(E802:BQ802) - 1)</f>
        <v>-0.10527396486761151</v>
      </c>
      <c r="BT802" s="10" cm="1">
        <f t="array" aca="1" ref="BT802" ca="1">_xlfn.STDEV.P((E802:BP802 - OFFSET(E802:BP802,0,1)) / OFFSET(E802:BP802,0,1)) * SQRT(COUNT(E802:BQ802)-1)</f>
        <v>8.9820583446910532E-2</v>
      </c>
      <c r="BU802" s="10" cm="1">
        <f t="array" ref="BU802">-(MAX(1 - (E802:BQ802 / _xlfn.SCAN(E802, E802:BQ802, _xlfn.LAMBDA(_xlpm.a,_xlpm.b, MAX(_xlpm.a, _xlpm.b))))))</f>
        <v>-8.6898395721925148E-2</v>
      </c>
      <c r="BV802" s="12">
        <f t="shared" ca="1" si="25"/>
        <v>0.44698452976695963</v>
      </c>
    </row>
    <row r="803" spans="1:74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16.37</v>
      </c>
      <c r="F803">
        <v>16.260000000000002</v>
      </c>
      <c r="G803">
        <v>16.850000000000001</v>
      </c>
      <c r="H803">
        <v>16.7</v>
      </c>
      <c r="I803">
        <v>16.86</v>
      </c>
      <c r="J803">
        <v>16.8</v>
      </c>
      <c r="K803">
        <v>16.760000000000002</v>
      </c>
      <c r="L803">
        <v>17.100000000000001</v>
      </c>
      <c r="M803">
        <v>17.55</v>
      </c>
      <c r="N803">
        <v>17.34</v>
      </c>
      <c r="O803">
        <v>17.18</v>
      </c>
      <c r="P803">
        <v>17.59</v>
      </c>
      <c r="Q803">
        <v>17.78</v>
      </c>
      <c r="R803">
        <v>18.100000000000001</v>
      </c>
      <c r="S803">
        <v>18.579999999999998</v>
      </c>
      <c r="T803">
        <v>19.12</v>
      </c>
      <c r="U803">
        <v>18.09</v>
      </c>
      <c r="V803">
        <v>17.89</v>
      </c>
      <c r="W803">
        <v>17.96</v>
      </c>
      <c r="X803">
        <v>17.89</v>
      </c>
      <c r="Y803">
        <v>17.72</v>
      </c>
      <c r="Z803">
        <v>18.09</v>
      </c>
      <c r="AA803">
        <v>18.11</v>
      </c>
      <c r="AB803">
        <v>17.510000000000002</v>
      </c>
      <c r="AC803">
        <v>17.399999999999999</v>
      </c>
      <c r="AD803">
        <v>17.38</v>
      </c>
      <c r="AE803">
        <v>17.18</v>
      </c>
      <c r="AF803">
        <v>17.239999999999998</v>
      </c>
      <c r="AG803">
        <v>17.07</v>
      </c>
      <c r="AH803">
        <v>16.72</v>
      </c>
      <c r="AI803">
        <v>16.68</v>
      </c>
      <c r="AJ803">
        <v>16.54</v>
      </c>
      <c r="AK803">
        <v>16.53</v>
      </c>
      <c r="AL803">
        <v>16.38</v>
      </c>
      <c r="AM803">
        <v>16.5</v>
      </c>
      <c r="AN803">
        <v>16.45</v>
      </c>
      <c r="AO803">
        <v>16.61</v>
      </c>
      <c r="AP803">
        <v>16.38</v>
      </c>
      <c r="AQ803">
        <v>16.14</v>
      </c>
      <c r="AR803">
        <v>16.059999999999999</v>
      </c>
      <c r="AS803">
        <v>16.2</v>
      </c>
      <c r="AT803">
        <v>16.34</v>
      </c>
      <c r="AU803">
        <v>16.27</v>
      </c>
      <c r="AV803">
        <v>16.22</v>
      </c>
      <c r="AW803">
        <v>15.98</v>
      </c>
      <c r="AX803">
        <v>16.190000000000001</v>
      </c>
      <c r="AY803">
        <v>16.350000000000001</v>
      </c>
      <c r="AZ803">
        <v>16.18</v>
      </c>
      <c r="BA803">
        <v>15.78</v>
      </c>
      <c r="BB803">
        <v>15.57</v>
      </c>
      <c r="BC803">
        <v>15.84</v>
      </c>
      <c r="BD803">
        <v>16.09</v>
      </c>
      <c r="BE803">
        <v>16.14</v>
      </c>
      <c r="BF803">
        <v>16.37</v>
      </c>
      <c r="BG803">
        <v>16.399999999999999</v>
      </c>
      <c r="BH803">
        <v>15.91</v>
      </c>
      <c r="BI803">
        <v>16.07</v>
      </c>
      <c r="BJ803">
        <v>16.260000000000002</v>
      </c>
      <c r="BK803">
        <v>15.88</v>
      </c>
      <c r="BL803">
        <v>15.76</v>
      </c>
      <c r="BM803">
        <v>15.42</v>
      </c>
      <c r="BN803">
        <v>15.2</v>
      </c>
      <c r="BO803">
        <v>15.25</v>
      </c>
      <c r="BP803">
        <v>15.48</v>
      </c>
      <c r="BQ803">
        <v>15.4</v>
      </c>
      <c r="BR803" s="10">
        <f t="shared" si="24"/>
        <v>-5.9254734270006146E-2</v>
      </c>
      <c r="BS803" s="11" cm="1">
        <f t="array" aca="1" ref="BS803" ca="1">_xlfn.PERCENTILE.INC((OFFSET(E803,0,1,1,COLUMNS(E803:BQ803)-1) - E803:BP803) / E803:BP803, 0.05) * SQRT(COUNT(E803:BQ803) - 1)</f>
        <v>-0.19615305670980093</v>
      </c>
      <c r="BT803" s="10" cm="1">
        <f t="array" aca="1" ref="BT803" ca="1">_xlfn.STDEV.P((E803:BP803 - OFFSET(E803:BP803,0,1)) / OFFSET(E803:BP803,0,1)) * SQRT(COUNT(E803:BQ803)-1)</f>
        <v>0.12956763884567513</v>
      </c>
      <c r="BU803" s="10" cm="1">
        <f t="array" ref="BU803">-(MAX(1 - (E803:BQ803 / _xlfn.SCAN(E803, E803:BQ803, _xlfn.LAMBDA(_xlpm.a,_xlpm.b, MAX(_xlpm.a, _xlpm.b))))))</f>
        <v>-0.20502092050209209</v>
      </c>
      <c r="BV803" s="12">
        <f t="shared" ca="1" si="25"/>
        <v>-0.74886292442390634</v>
      </c>
    </row>
    <row r="804" spans="1:74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162</v>
      </c>
      <c r="F804">
        <v>158.4</v>
      </c>
      <c r="G804">
        <v>151.6</v>
      </c>
      <c r="H804">
        <v>149.4</v>
      </c>
      <c r="I804">
        <v>151.80000000000001</v>
      </c>
      <c r="J804">
        <v>164.8</v>
      </c>
      <c r="K804">
        <v>171.2</v>
      </c>
      <c r="L804">
        <v>169</v>
      </c>
      <c r="M804">
        <v>162.80000000000001</v>
      </c>
      <c r="N804">
        <v>166</v>
      </c>
      <c r="O804">
        <v>171</v>
      </c>
      <c r="P804">
        <v>168</v>
      </c>
      <c r="Q804">
        <v>167</v>
      </c>
      <c r="R804">
        <v>168.8</v>
      </c>
      <c r="S804">
        <v>181.8</v>
      </c>
      <c r="T804">
        <v>217</v>
      </c>
      <c r="U804">
        <v>223</v>
      </c>
      <c r="V804">
        <v>215.5</v>
      </c>
      <c r="W804">
        <v>214</v>
      </c>
      <c r="X804">
        <v>217.5</v>
      </c>
      <c r="Y804">
        <v>219</v>
      </c>
      <c r="Z804">
        <v>215.5</v>
      </c>
      <c r="AA804">
        <v>214</v>
      </c>
      <c r="AB804">
        <v>214</v>
      </c>
      <c r="AC804">
        <v>218</v>
      </c>
      <c r="AD804">
        <v>237.5</v>
      </c>
      <c r="AE804">
        <v>253</v>
      </c>
      <c r="AF804">
        <v>282.5</v>
      </c>
      <c r="AG804">
        <v>308</v>
      </c>
      <c r="AH804">
        <v>310</v>
      </c>
      <c r="AI804">
        <v>305</v>
      </c>
      <c r="AJ804">
        <v>298</v>
      </c>
      <c r="AK804">
        <v>310</v>
      </c>
      <c r="AL804">
        <v>349</v>
      </c>
      <c r="AM804">
        <v>359.5</v>
      </c>
      <c r="AN804">
        <v>394</v>
      </c>
      <c r="AO804">
        <v>424</v>
      </c>
      <c r="AP804">
        <v>300</v>
      </c>
      <c r="AQ804">
        <v>345.5</v>
      </c>
      <c r="AR804">
        <v>330.5</v>
      </c>
      <c r="AS804">
        <v>325</v>
      </c>
      <c r="AT804">
        <v>300</v>
      </c>
      <c r="AU804">
        <v>266</v>
      </c>
      <c r="AV804">
        <v>262.5</v>
      </c>
      <c r="AW804">
        <v>294</v>
      </c>
      <c r="AX804">
        <v>326.5</v>
      </c>
      <c r="AY804">
        <v>333</v>
      </c>
      <c r="AZ804">
        <v>343</v>
      </c>
      <c r="BA804">
        <v>335.5</v>
      </c>
      <c r="BB804">
        <v>319</v>
      </c>
      <c r="BC804">
        <v>325</v>
      </c>
      <c r="BD804">
        <v>319</v>
      </c>
      <c r="BE804">
        <v>318.5</v>
      </c>
      <c r="BF804">
        <v>342.5</v>
      </c>
      <c r="BG804">
        <v>340.5</v>
      </c>
      <c r="BH804">
        <v>345</v>
      </c>
      <c r="BI804">
        <v>355</v>
      </c>
      <c r="BJ804">
        <v>354</v>
      </c>
      <c r="BK804">
        <v>345.5</v>
      </c>
      <c r="BL804">
        <v>342.5</v>
      </c>
      <c r="BM804">
        <v>353</v>
      </c>
      <c r="BN804">
        <v>348.5</v>
      </c>
      <c r="BO804">
        <v>350</v>
      </c>
      <c r="BP804">
        <v>353.5</v>
      </c>
      <c r="BQ804">
        <v>367.5</v>
      </c>
      <c r="BR804" s="10">
        <f t="shared" si="24"/>
        <v>1.2685185185185186</v>
      </c>
      <c r="BS804" s="11" cm="1">
        <f t="array" aca="1" ref="BS804" ca="1">_xlfn.PERCENTILE.INC((OFFSET(E804,0,1,1,COLUMNS(E804:BQ804)-1) - E804:BP804) / E804:BP804, 0.05) * SQRT(COUNT(E804:BQ804) - 1)</f>
        <v>-0.38652463761239353</v>
      </c>
      <c r="BT804" s="10" cm="1">
        <f t="array" aca="1" ref="BT804" ca="1">_xlfn.STDEV.P((E804:BP804 - OFFSET(E804:BP804,0,1)) / OFFSET(E804:BP804,0,1)) * SQRT(COUNT(E804:BQ804)-1)</f>
        <v>0.58984582919423378</v>
      </c>
      <c r="BU804" s="10" cm="1">
        <f t="array" ref="BU804">-(MAX(1 - (E804:BQ804 / _xlfn.SCAN(E804, E804:BQ804, _xlfn.LAMBDA(_xlpm.a,_xlpm.b, MAX(_xlpm.a, _xlpm.b))))))</f>
        <v>-0.38089622641509435</v>
      </c>
      <c r="BV804" s="12">
        <f t="shared" ca="1" si="25"/>
        <v>2.0865534533542882</v>
      </c>
    </row>
    <row r="805" spans="1:74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10.694000000000001</v>
      </c>
      <c r="F805">
        <v>10.638</v>
      </c>
      <c r="G805">
        <v>10.592000000000001</v>
      </c>
      <c r="H805">
        <v>10.48</v>
      </c>
      <c r="I805">
        <v>10.332000000000001</v>
      </c>
      <c r="J805">
        <v>10.375999999999999</v>
      </c>
      <c r="K805">
        <v>10.43</v>
      </c>
      <c r="L805">
        <v>10.465999999999999</v>
      </c>
      <c r="M805">
        <v>10.45</v>
      </c>
      <c r="N805">
        <v>10.49</v>
      </c>
      <c r="O805">
        <v>10.507999999999999</v>
      </c>
      <c r="P805">
        <v>10.44</v>
      </c>
      <c r="Q805">
        <v>10.574</v>
      </c>
      <c r="R805">
        <v>10.788</v>
      </c>
      <c r="S805">
        <v>10.763999999999999</v>
      </c>
      <c r="T805">
        <v>10.858000000000001</v>
      </c>
      <c r="U805">
        <v>10.734</v>
      </c>
      <c r="V805">
        <v>10.513999999999999</v>
      </c>
      <c r="W805">
        <v>10.484</v>
      </c>
      <c r="X805">
        <v>10.385999999999999</v>
      </c>
      <c r="Y805">
        <v>10.284000000000001</v>
      </c>
      <c r="Z805">
        <v>10.226000000000001</v>
      </c>
      <c r="AA805">
        <v>10.210000000000001</v>
      </c>
      <c r="AB805">
        <v>10.093999999999999</v>
      </c>
      <c r="AC805">
        <v>10.092000000000001</v>
      </c>
      <c r="AD805">
        <v>10.09</v>
      </c>
      <c r="AE805">
        <v>10.093999999999999</v>
      </c>
      <c r="AF805">
        <v>10.167999999999999</v>
      </c>
      <c r="AG805">
        <v>10.231999999999999</v>
      </c>
      <c r="AH805">
        <v>10.262</v>
      </c>
      <c r="AI805">
        <v>10.316000000000001</v>
      </c>
      <c r="AJ805">
        <v>10.244</v>
      </c>
      <c r="AK805">
        <v>10.224</v>
      </c>
      <c r="AL805">
        <v>10.222</v>
      </c>
      <c r="AM805">
        <v>10.263999999999999</v>
      </c>
      <c r="AN805">
        <v>10.215999999999999</v>
      </c>
      <c r="AO805">
        <v>10.19</v>
      </c>
      <c r="AP805">
        <v>10.266</v>
      </c>
      <c r="AQ805">
        <v>10.24</v>
      </c>
      <c r="AR805">
        <v>10.262</v>
      </c>
      <c r="AS805">
        <v>10.314</v>
      </c>
      <c r="AT805">
        <v>10.37</v>
      </c>
      <c r="AU805">
        <v>10.37</v>
      </c>
      <c r="AV805">
        <v>10.358000000000001</v>
      </c>
      <c r="AW805">
        <v>10.43</v>
      </c>
      <c r="AX805">
        <v>10.384</v>
      </c>
      <c r="AY805">
        <v>10.378</v>
      </c>
      <c r="AZ805">
        <v>10.552</v>
      </c>
      <c r="BA805">
        <v>10.778</v>
      </c>
      <c r="BB805">
        <v>10.794</v>
      </c>
      <c r="BC805">
        <v>10.916</v>
      </c>
      <c r="BD805">
        <v>10.965999999999999</v>
      </c>
      <c r="BE805">
        <v>10.922000000000001</v>
      </c>
      <c r="BF805">
        <v>10.976000000000001</v>
      </c>
      <c r="BG805">
        <v>11.06</v>
      </c>
      <c r="BH805">
        <v>11.1</v>
      </c>
      <c r="BI805">
        <v>11.17</v>
      </c>
      <c r="BJ805">
        <v>11.25</v>
      </c>
      <c r="BK805">
        <v>11.286</v>
      </c>
      <c r="BL805">
        <v>11.093999999999999</v>
      </c>
      <c r="BM805">
        <v>10.992000000000001</v>
      </c>
      <c r="BN805">
        <v>10.992000000000001</v>
      </c>
      <c r="BO805">
        <v>10.821999999999999</v>
      </c>
      <c r="BP805">
        <v>10.8</v>
      </c>
      <c r="BQ805">
        <v>10.86</v>
      </c>
      <c r="BR805" s="10">
        <f t="shared" si="24"/>
        <v>1.5522723022255337E-2</v>
      </c>
      <c r="BS805" s="11" cm="1">
        <f t="array" aca="1" ref="BS805" ca="1">_xlfn.PERCENTILE.INC((OFFSET(E805,0,1,1,COLUMNS(E805:BQ805)-1) - E805:BP805) / E805:BP805, 0.05) * SQRT(COUNT(E805:BQ805) - 1)</f>
        <v>-0.10973471559999366</v>
      </c>
      <c r="BT805" s="10" cm="1">
        <f t="array" aca="1" ref="BT805" ca="1">_xlfn.STDEV.P((E805:BP805 - OFFSET(E805:BP805,0,1)) / OFFSET(E805:BP805,0,1)) * SQRT(COUNT(E805:BQ805)-1)</f>
        <v>6.4835052132427337E-2</v>
      </c>
      <c r="BU805" s="10" cm="1">
        <f t="array" ref="BU805">-(MAX(1 - (E805:BQ805 / _xlfn.SCAN(E805, E805:BQ805, _xlfn.LAMBDA(_xlpm.a,_xlpm.b, MAX(_xlpm.a, _xlpm.b))))))</f>
        <v>-7.0731258058574387E-2</v>
      </c>
      <c r="BV805" s="12">
        <f t="shared" ca="1" si="25"/>
        <v>-0.34319311718857232</v>
      </c>
    </row>
    <row r="806" spans="1:74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423.55</v>
      </c>
      <c r="F806">
        <v>424</v>
      </c>
      <c r="G806">
        <v>421.8</v>
      </c>
      <c r="H806">
        <v>408.1001</v>
      </c>
      <c r="I806">
        <v>402.6499</v>
      </c>
      <c r="J806">
        <v>405.95</v>
      </c>
      <c r="K806">
        <v>409.05</v>
      </c>
      <c r="L806">
        <v>414.25</v>
      </c>
      <c r="M806">
        <v>418.1001</v>
      </c>
      <c r="N806">
        <v>421.6001</v>
      </c>
      <c r="O806">
        <v>413.95</v>
      </c>
      <c r="P806">
        <v>408.3501</v>
      </c>
      <c r="Q806">
        <v>406.3</v>
      </c>
      <c r="R806">
        <v>401</v>
      </c>
      <c r="S806">
        <v>411.1499</v>
      </c>
      <c r="T806">
        <v>407.6001</v>
      </c>
      <c r="U806">
        <v>409.95</v>
      </c>
      <c r="V806">
        <v>407.05</v>
      </c>
      <c r="W806">
        <v>412.6499</v>
      </c>
      <c r="X806">
        <v>420.8501</v>
      </c>
      <c r="Y806">
        <v>423.2</v>
      </c>
      <c r="Z806">
        <v>416.05</v>
      </c>
      <c r="AA806">
        <v>413.95</v>
      </c>
      <c r="AB806">
        <v>412.1499</v>
      </c>
      <c r="AC806">
        <v>411.8501</v>
      </c>
      <c r="AD806">
        <v>408.3999</v>
      </c>
      <c r="AE806">
        <v>405.3</v>
      </c>
      <c r="AF806">
        <v>406.8</v>
      </c>
      <c r="AG806">
        <v>419.1001</v>
      </c>
      <c r="AH806">
        <v>412.3</v>
      </c>
      <c r="AI806">
        <v>415.5</v>
      </c>
      <c r="AJ806">
        <v>408.5</v>
      </c>
      <c r="AK806">
        <v>407.75</v>
      </c>
      <c r="AL806">
        <v>402.6499</v>
      </c>
      <c r="AM806">
        <v>398.2</v>
      </c>
      <c r="AN806">
        <v>398</v>
      </c>
      <c r="AO806">
        <v>396.3</v>
      </c>
      <c r="AP806">
        <v>401.3</v>
      </c>
      <c r="AQ806">
        <v>400.3501</v>
      </c>
      <c r="AR806">
        <v>401.45</v>
      </c>
      <c r="AS806">
        <v>405.2</v>
      </c>
      <c r="AT806">
        <v>409.1499</v>
      </c>
      <c r="AU806">
        <v>410.1001</v>
      </c>
      <c r="AV806">
        <v>405.8</v>
      </c>
      <c r="AW806">
        <v>405.2</v>
      </c>
      <c r="AX806">
        <v>405.75</v>
      </c>
      <c r="AY806">
        <v>403.8501</v>
      </c>
      <c r="AZ806">
        <v>398.2</v>
      </c>
      <c r="BA806">
        <v>398.3999</v>
      </c>
      <c r="BB806">
        <v>404.25</v>
      </c>
      <c r="BC806">
        <v>407.1499</v>
      </c>
      <c r="BD806">
        <v>401.3</v>
      </c>
      <c r="BE806">
        <v>397.5</v>
      </c>
      <c r="BF806">
        <v>402</v>
      </c>
      <c r="BG806">
        <v>410</v>
      </c>
      <c r="BH806">
        <v>404.3999</v>
      </c>
      <c r="BI806">
        <v>400.3501</v>
      </c>
      <c r="BJ806">
        <v>410</v>
      </c>
      <c r="BK806">
        <v>399.7</v>
      </c>
      <c r="BL806">
        <v>398.3501</v>
      </c>
      <c r="BM806">
        <v>391.5</v>
      </c>
      <c r="BN806">
        <v>387.55</v>
      </c>
      <c r="BO806">
        <v>386.7</v>
      </c>
      <c r="BP806">
        <v>390.3</v>
      </c>
      <c r="BQ806">
        <v>393.2</v>
      </c>
      <c r="BR806" s="10">
        <f t="shared" si="24"/>
        <v>-7.1656238932829699E-2</v>
      </c>
      <c r="BS806" s="11" cm="1">
        <f t="array" aca="1" ref="BS806" ca="1">_xlfn.PERCENTILE.INC((OFFSET(E806,0,1,1,COLUMNS(E806:BQ806)-1) - E806:BP806) / E806:BP806, 0.05) * SQRT(COUNT(E806:BQ806) - 1)</f>
        <v>-0.13720812569329643</v>
      </c>
      <c r="BT806" s="10" cm="1">
        <f t="array" aca="1" ref="BT806" ca="1">_xlfn.STDEV.P((E806:BP806 - OFFSET(E806:BP806,0,1)) / OFFSET(E806:BP806,0,1)) * SQRT(COUNT(E806:BQ806)-1)</f>
        <v>9.9431805806322521E-2</v>
      </c>
      <c r="BU806" s="10" cm="1">
        <f t="array" ref="BU806">-(MAX(1 - (E806:BQ806 / _xlfn.SCAN(E806, E806:BQ806, _xlfn.LAMBDA(_xlpm.a,_xlpm.b, MAX(_xlpm.a, _xlpm.b))))))</f>
        <v>-8.7971698113207597E-2</v>
      </c>
      <c r="BV806" s="12">
        <f t="shared" ca="1" si="25"/>
        <v>-1.1005523304348768</v>
      </c>
    </row>
    <row r="807" spans="1:74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77.540000000000006</v>
      </c>
      <c r="F807">
        <v>78.16</v>
      </c>
      <c r="G807">
        <v>77.88</v>
      </c>
      <c r="H807">
        <v>77.56</v>
      </c>
      <c r="I807">
        <v>76.819999999999993</v>
      </c>
      <c r="J807">
        <v>77.38</v>
      </c>
      <c r="K807">
        <v>77.12</v>
      </c>
      <c r="L807">
        <v>76.94</v>
      </c>
      <c r="M807">
        <v>76.760000000000005</v>
      </c>
      <c r="N807">
        <v>80.72</v>
      </c>
      <c r="O807">
        <v>79.180000000000007</v>
      </c>
      <c r="P807">
        <v>79.84</v>
      </c>
      <c r="Q807">
        <v>80.040000000000006</v>
      </c>
      <c r="R807">
        <v>80.7</v>
      </c>
      <c r="S807">
        <v>81.180000000000007</v>
      </c>
      <c r="T807">
        <v>80.34</v>
      </c>
      <c r="U807">
        <v>80.44</v>
      </c>
      <c r="V807">
        <v>80.180000000000007</v>
      </c>
      <c r="W807">
        <v>81.14</v>
      </c>
      <c r="X807">
        <v>80.36</v>
      </c>
      <c r="Y807">
        <v>80.08</v>
      </c>
      <c r="Z807">
        <v>80.42</v>
      </c>
      <c r="AA807">
        <v>80.540000000000006</v>
      </c>
      <c r="AB807">
        <v>79.739999999999995</v>
      </c>
      <c r="AC807">
        <v>79.02</v>
      </c>
      <c r="AD807">
        <v>79</v>
      </c>
      <c r="AE807">
        <v>79.319999999999993</v>
      </c>
      <c r="AF807">
        <v>79.16</v>
      </c>
      <c r="AG807">
        <v>80.040000000000006</v>
      </c>
      <c r="AH807">
        <v>79.7</v>
      </c>
      <c r="AI807">
        <v>79.680000000000007</v>
      </c>
      <c r="AJ807">
        <v>80.040000000000006</v>
      </c>
      <c r="AK807">
        <v>80.58</v>
      </c>
      <c r="AL807">
        <v>80.7</v>
      </c>
      <c r="AM807">
        <v>80.2</v>
      </c>
      <c r="AN807">
        <v>79.98</v>
      </c>
      <c r="AO807">
        <v>79.48</v>
      </c>
      <c r="AP807">
        <v>80.459999999999994</v>
      </c>
      <c r="AQ807">
        <v>80.84</v>
      </c>
      <c r="AR807">
        <v>80.540000000000006</v>
      </c>
      <c r="AS807">
        <v>81.16</v>
      </c>
      <c r="AT807">
        <v>80.56</v>
      </c>
      <c r="AU807">
        <v>81.02</v>
      </c>
      <c r="AV807">
        <v>81.28</v>
      </c>
      <c r="AW807">
        <v>80.2</v>
      </c>
      <c r="AX807">
        <v>79.72</v>
      </c>
      <c r="AY807">
        <v>79.099999999999994</v>
      </c>
      <c r="AZ807">
        <v>79.040000000000006</v>
      </c>
      <c r="BA807">
        <v>79.86</v>
      </c>
      <c r="BB807">
        <v>80.56</v>
      </c>
      <c r="BC807">
        <v>81.7</v>
      </c>
      <c r="BD807">
        <v>81.680000000000007</v>
      </c>
      <c r="BE807">
        <v>82.12</v>
      </c>
      <c r="BF807">
        <v>82.14</v>
      </c>
      <c r="BG807">
        <v>82.74</v>
      </c>
      <c r="BH807">
        <v>83.3</v>
      </c>
      <c r="BI807">
        <v>82.92</v>
      </c>
      <c r="BJ807">
        <v>83.2</v>
      </c>
      <c r="BK807">
        <v>83.26</v>
      </c>
      <c r="BL807">
        <v>82.92</v>
      </c>
      <c r="BM807">
        <v>82.5</v>
      </c>
      <c r="BN807">
        <v>80.5</v>
      </c>
      <c r="BO807">
        <v>80.239999999999995</v>
      </c>
      <c r="BP807">
        <v>79.56</v>
      </c>
      <c r="BQ807">
        <v>79.98</v>
      </c>
      <c r="BR807" s="10">
        <f t="shared" si="24"/>
        <v>3.1467629610523566E-2</v>
      </c>
      <c r="BS807" s="11" cm="1">
        <f t="array" aca="1" ref="BS807" ca="1">_xlfn.PERCENTILE.INC((OFFSET(E807,0,1,1,COLUMNS(E807:BQ807)-1) - E807:BP807) / E807:BP807, 0.05) * SQRT(COUNT(E807:BQ807) - 1)</f>
        <v>-8.2281701251218434E-2</v>
      </c>
      <c r="BT807" s="10" cm="1">
        <f t="array" aca="1" ref="BT807" ca="1">_xlfn.STDEV.P((E807:BP807 - OFFSET(E807:BP807,0,1)) / OFFSET(E807:BP807,0,1)) * SQRT(COUNT(E807:BQ807)-1)</f>
        <v>7.7592215900356462E-2</v>
      </c>
      <c r="BU807" s="10" cm="1">
        <f t="array" ref="BU807">-(MAX(1 - (E807:BQ807 / _xlfn.SCAN(E807, E807:BQ807, _xlfn.LAMBDA(_xlpm.a,_xlpm.b, MAX(_xlpm.a, _xlpm.b))))))</f>
        <v>-4.4897959183673453E-2</v>
      </c>
      <c r="BV807" s="12">
        <f t="shared" ca="1" si="25"/>
        <v>-8.1271516517085765E-2</v>
      </c>
    </row>
    <row r="808" spans="1:74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37.659999999999997</v>
      </c>
      <c r="F808">
        <v>37.64</v>
      </c>
      <c r="G808">
        <v>37.71</v>
      </c>
      <c r="H808">
        <v>37.43</v>
      </c>
      <c r="I808">
        <v>36.21</v>
      </c>
      <c r="J808">
        <v>36.58</v>
      </c>
      <c r="K808">
        <v>36.89</v>
      </c>
      <c r="L808">
        <v>36.81</v>
      </c>
      <c r="M808">
        <v>36.61</v>
      </c>
      <c r="N808">
        <v>36.31</v>
      </c>
      <c r="O808">
        <v>33</v>
      </c>
      <c r="P808">
        <v>34.03</v>
      </c>
      <c r="Q808">
        <v>34.35</v>
      </c>
      <c r="R808">
        <v>34.86</v>
      </c>
      <c r="S808">
        <v>35.07</v>
      </c>
      <c r="T808">
        <v>34.96</v>
      </c>
      <c r="U808">
        <v>35.299999999999997</v>
      </c>
      <c r="V808">
        <v>35.130000000000003</v>
      </c>
      <c r="W808">
        <v>35.270000000000003</v>
      </c>
      <c r="X808">
        <v>35.01</v>
      </c>
      <c r="Y808">
        <v>34.94</v>
      </c>
      <c r="Z808">
        <v>34.950000000000003</v>
      </c>
      <c r="AA808">
        <v>34.44</v>
      </c>
      <c r="AB808">
        <v>34.26</v>
      </c>
      <c r="AC808">
        <v>34.11</v>
      </c>
      <c r="AD808">
        <v>34.369999999999997</v>
      </c>
      <c r="AE808">
        <v>34.85</v>
      </c>
      <c r="AF808">
        <v>35.020000000000003</v>
      </c>
      <c r="AG808">
        <v>35.549999999999997</v>
      </c>
      <c r="AH808">
        <v>35.630000000000003</v>
      </c>
      <c r="AI808">
        <v>35.119999999999997</v>
      </c>
      <c r="AJ808">
        <v>34.979999999999997</v>
      </c>
      <c r="AK808">
        <v>34.76</v>
      </c>
      <c r="AL808">
        <v>34.619999999999997</v>
      </c>
      <c r="AM808">
        <v>34.36</v>
      </c>
      <c r="AN808">
        <v>34.619999999999997</v>
      </c>
      <c r="AO808">
        <v>35.03</v>
      </c>
      <c r="AP808">
        <v>35.29</v>
      </c>
      <c r="AQ808">
        <v>35.22</v>
      </c>
      <c r="AR808">
        <v>35.549999999999997</v>
      </c>
      <c r="AS808">
        <v>36</v>
      </c>
      <c r="AT808">
        <v>36.909999999999997</v>
      </c>
      <c r="AU808">
        <v>37.6</v>
      </c>
      <c r="AV808">
        <v>37.79</v>
      </c>
      <c r="AW808">
        <v>38.17</v>
      </c>
      <c r="AX808">
        <v>37.72</v>
      </c>
      <c r="AY808">
        <v>37.409999999999997</v>
      </c>
      <c r="AZ808">
        <v>37.479999999999997</v>
      </c>
      <c r="BA808">
        <v>37.64</v>
      </c>
      <c r="BB808">
        <v>37.78</v>
      </c>
      <c r="BC808">
        <v>37.94</v>
      </c>
      <c r="BD808">
        <v>37.89</v>
      </c>
      <c r="BE808">
        <v>37.130000000000003</v>
      </c>
      <c r="BF808">
        <v>37.380000000000003</v>
      </c>
      <c r="BG808">
        <v>36.69</v>
      </c>
      <c r="BH808">
        <v>36.479999999999997</v>
      </c>
      <c r="BI808">
        <v>35.99</v>
      </c>
      <c r="BJ808">
        <v>37.08</v>
      </c>
      <c r="BK808">
        <v>36.270000000000003</v>
      </c>
      <c r="BL808">
        <v>36.47</v>
      </c>
      <c r="BM808">
        <v>36.799999999999997</v>
      </c>
      <c r="BN808">
        <v>36.619999999999997</v>
      </c>
      <c r="BO808">
        <v>36.22</v>
      </c>
      <c r="BP808">
        <v>36.299999999999997</v>
      </c>
      <c r="BQ808">
        <v>37.22</v>
      </c>
      <c r="BR808" s="10">
        <f t="shared" si="24"/>
        <v>-1.1683483802442851E-2</v>
      </c>
      <c r="BS808" s="11" cm="1">
        <f t="array" aca="1" ref="BS808" ca="1">_xlfn.PERCENTILE.INC((OFFSET(E808,0,1,1,COLUMNS(E808:BQ808)-1) - E808:BP808) / E808:BP808, 0.05) * SQRT(COUNT(E808:BQ808) - 1)</f>
        <v>-0.15854570995620909</v>
      </c>
      <c r="BT808" s="10" cm="1">
        <f t="array" aca="1" ref="BT808" ca="1">_xlfn.STDEV.P((E808:BP808 - OFFSET(E808:BP808,0,1)) / OFFSET(E808:BP808,0,1)) * SQRT(COUNT(E808:BQ808)-1)</f>
        <v>0.13850234389230881</v>
      </c>
      <c r="BU808" s="10" cm="1">
        <f t="array" ref="BU808">-(MAX(1 - (E808:BQ808 / _xlfn.SCAN(E808, E808:BQ808, _xlfn.LAMBDA(_xlpm.a,_xlpm.b, MAX(_xlpm.a, _xlpm.b))))))</f>
        <v>-0.12490055688146384</v>
      </c>
      <c r="BV808" s="12">
        <f t="shared" ca="1" si="25"/>
        <v>-0.35708529602621353</v>
      </c>
    </row>
    <row r="809" spans="1:74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77.900000000000006</v>
      </c>
      <c r="F809">
        <v>77.599999999999994</v>
      </c>
      <c r="G809">
        <v>77.099999999999994</v>
      </c>
      <c r="H809">
        <v>76.7</v>
      </c>
      <c r="I809">
        <v>76.7</v>
      </c>
      <c r="J809">
        <v>77.3</v>
      </c>
      <c r="K809">
        <v>77</v>
      </c>
      <c r="L809">
        <v>77.099999999999994</v>
      </c>
      <c r="M809">
        <v>76.8</v>
      </c>
      <c r="N809">
        <v>76.900000000000006</v>
      </c>
      <c r="O809">
        <v>75.7</v>
      </c>
      <c r="P809">
        <v>75.599999999999994</v>
      </c>
      <c r="Q809">
        <v>75.5</v>
      </c>
      <c r="R809">
        <v>75.400000000000006</v>
      </c>
      <c r="S809">
        <v>75.099999999999994</v>
      </c>
      <c r="T809">
        <v>75.8</v>
      </c>
      <c r="U809">
        <v>76.8</v>
      </c>
      <c r="V809">
        <v>75.7</v>
      </c>
      <c r="W809">
        <v>75.5</v>
      </c>
      <c r="X809">
        <v>76</v>
      </c>
      <c r="Y809">
        <v>75</v>
      </c>
      <c r="Z809">
        <v>75</v>
      </c>
      <c r="AA809">
        <v>75.5</v>
      </c>
      <c r="AB809">
        <v>75.8</v>
      </c>
      <c r="AC809">
        <v>75</v>
      </c>
      <c r="AD809">
        <v>76.5</v>
      </c>
      <c r="AE809">
        <v>76.099999999999994</v>
      </c>
      <c r="AF809">
        <v>76.3</v>
      </c>
      <c r="AG809">
        <v>76.400000000000006</v>
      </c>
      <c r="AH809">
        <v>75</v>
      </c>
      <c r="AI809">
        <v>75.900000000000006</v>
      </c>
      <c r="AJ809">
        <v>74.3</v>
      </c>
      <c r="AK809">
        <v>76.2</v>
      </c>
      <c r="AL809">
        <v>78.3</v>
      </c>
      <c r="AM809">
        <v>75.5</v>
      </c>
      <c r="AN809">
        <v>75.099999999999994</v>
      </c>
      <c r="AO809">
        <v>75.900000000000006</v>
      </c>
      <c r="AP809">
        <v>72.7</v>
      </c>
      <c r="AQ809">
        <v>72.7</v>
      </c>
      <c r="AR809">
        <v>72</v>
      </c>
      <c r="AS809">
        <v>73.2</v>
      </c>
      <c r="AT809">
        <v>72.5</v>
      </c>
      <c r="AU809">
        <v>73.5</v>
      </c>
      <c r="AV809">
        <v>75.400000000000006</v>
      </c>
      <c r="AW809">
        <v>75.3</v>
      </c>
      <c r="AX809">
        <v>73.599999999999994</v>
      </c>
      <c r="AY809">
        <v>72.3</v>
      </c>
      <c r="AZ809">
        <v>73.5</v>
      </c>
      <c r="BA809">
        <v>73.5</v>
      </c>
      <c r="BB809">
        <v>73.599999999999994</v>
      </c>
      <c r="BC809">
        <v>73.599999999999994</v>
      </c>
      <c r="BD809">
        <v>72.599999999999994</v>
      </c>
      <c r="BE809">
        <v>73.3</v>
      </c>
      <c r="BF809">
        <v>72.8</v>
      </c>
      <c r="BG809">
        <v>71.5</v>
      </c>
      <c r="BH809">
        <v>71.8</v>
      </c>
      <c r="BI809">
        <v>72.099999999999994</v>
      </c>
      <c r="BJ809">
        <v>72.5</v>
      </c>
      <c r="BK809">
        <v>72</v>
      </c>
      <c r="BL809">
        <v>73.2</v>
      </c>
      <c r="BM809">
        <v>71.599999999999994</v>
      </c>
      <c r="BN809">
        <v>71.3</v>
      </c>
      <c r="BO809">
        <v>70.7</v>
      </c>
      <c r="BP809">
        <v>70.900000000000006</v>
      </c>
      <c r="BQ809">
        <v>72.900000000000006</v>
      </c>
      <c r="BR809" s="10">
        <f t="shared" si="24"/>
        <v>-6.4184852374839535E-2</v>
      </c>
      <c r="BS809" s="11" cm="1">
        <f t="array" aca="1" ref="BS809" ca="1">_xlfn.PERCENTILE.INC((OFFSET(E809,0,1,1,COLUMNS(E809:BQ809)-1) - E809:BP809) / E809:BP809, 0.05) * SQRT(COUNT(E809:BQ809) - 1)</f>
        <v>-0.1739303224691687</v>
      </c>
      <c r="BT809" s="10" cm="1">
        <f t="array" aca="1" ref="BT809" ca="1">_xlfn.STDEV.P((E809:BP809 - OFFSET(E809:BP809,0,1)) / OFFSET(E809:BP809,0,1)) * SQRT(COUNT(E809:BQ809)-1)</f>
        <v>0.11044016297064001</v>
      </c>
      <c r="BU809" s="10" cm="1">
        <f t="array" ref="BU809">-(MAX(1 - (E809:BQ809 / _xlfn.SCAN(E809, E809:BQ809, _xlfn.LAMBDA(_xlpm.a,_xlpm.b, MAX(_xlpm.a, _xlpm.b))))))</f>
        <v>-9.7062579821200479E-2</v>
      </c>
      <c r="BV809" s="12">
        <f t="shared" ca="1" si="25"/>
        <v>-0.92320145406351306</v>
      </c>
    </row>
    <row r="810" spans="1:74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11.43</v>
      </c>
      <c r="F810">
        <v>12.23</v>
      </c>
      <c r="G810">
        <v>11.94</v>
      </c>
      <c r="H810">
        <v>10.85</v>
      </c>
      <c r="I810">
        <v>11</v>
      </c>
      <c r="J810">
        <v>10.97</v>
      </c>
      <c r="K810">
        <v>11.24</v>
      </c>
      <c r="L810">
        <v>11.28</v>
      </c>
      <c r="M810">
        <v>11.31</v>
      </c>
      <c r="N810">
        <v>10.15</v>
      </c>
      <c r="O810">
        <v>10.6</v>
      </c>
      <c r="P810">
        <v>10.99</v>
      </c>
      <c r="Q810">
        <v>10.88</v>
      </c>
      <c r="R810">
        <v>10.9</v>
      </c>
      <c r="S810">
        <v>11.02</v>
      </c>
      <c r="T810">
        <v>11.36</v>
      </c>
      <c r="U810">
        <v>11.77</v>
      </c>
      <c r="V810">
        <v>12.05</v>
      </c>
      <c r="W810">
        <v>11.72</v>
      </c>
      <c r="X810">
        <v>11.68</v>
      </c>
      <c r="Y810">
        <v>12.17</v>
      </c>
      <c r="Z810">
        <v>11.86</v>
      </c>
      <c r="AA810">
        <v>11.24</v>
      </c>
      <c r="AB810">
        <v>11.35</v>
      </c>
      <c r="AC810">
        <v>11.05</v>
      </c>
      <c r="AD810">
        <v>10.73</v>
      </c>
      <c r="AE810">
        <v>10.6</v>
      </c>
      <c r="AF810">
        <v>10.62</v>
      </c>
      <c r="AG810">
        <v>11.23</v>
      </c>
      <c r="AH810">
        <v>10.98</v>
      </c>
      <c r="AI810">
        <v>10.75</v>
      </c>
      <c r="AJ810">
        <v>10.07</v>
      </c>
      <c r="AK810">
        <v>10.08</v>
      </c>
      <c r="AL810">
        <v>10.119999999999999</v>
      </c>
      <c r="AM810">
        <v>10.02</v>
      </c>
      <c r="AN810">
        <v>10.130000000000001</v>
      </c>
      <c r="AO810">
        <v>9.91</v>
      </c>
      <c r="AP810">
        <v>9.83</v>
      </c>
      <c r="AQ810">
        <v>9.67</v>
      </c>
      <c r="AR810">
        <v>9.68</v>
      </c>
      <c r="AS810">
        <v>9.6999999999999993</v>
      </c>
      <c r="AT810">
        <v>8.81</v>
      </c>
      <c r="AU810">
        <v>9.01</v>
      </c>
      <c r="AV810">
        <v>9.1300000000000008</v>
      </c>
      <c r="AW810">
        <v>9.5399999999999991</v>
      </c>
      <c r="AX810">
        <v>9.32</v>
      </c>
      <c r="AY810">
        <v>9.0500000000000007</v>
      </c>
      <c r="AZ810">
        <v>8.89</v>
      </c>
      <c r="BA810">
        <v>8.6199999999999992</v>
      </c>
      <c r="BB810">
        <v>8.6300000000000008</v>
      </c>
      <c r="BC810">
        <v>8.67</v>
      </c>
      <c r="BD810">
        <v>8.68</v>
      </c>
      <c r="BE810">
        <v>8.5500000000000007</v>
      </c>
      <c r="BF810">
        <v>8.75</v>
      </c>
      <c r="BG810">
        <v>8.7899999999999991</v>
      </c>
      <c r="BH810">
        <v>8.49</v>
      </c>
      <c r="BI810">
        <v>8.16</v>
      </c>
      <c r="BJ810">
        <v>8.3000000000000007</v>
      </c>
      <c r="BK810">
        <v>8.08</v>
      </c>
      <c r="BL810">
        <v>7.86</v>
      </c>
      <c r="BM810">
        <v>7.58</v>
      </c>
      <c r="BN810">
        <v>7.39</v>
      </c>
      <c r="BO810">
        <v>7.39</v>
      </c>
      <c r="BP810">
        <v>7.23</v>
      </c>
      <c r="BQ810">
        <v>7.31</v>
      </c>
      <c r="BR810" s="10">
        <f t="shared" si="24"/>
        <v>-0.36045494313210852</v>
      </c>
      <c r="BS810" s="11" cm="1">
        <f t="array" aca="1" ref="BS810" ca="1">_xlfn.PERCENTILE.INC((OFFSET(E810,0,1,1,COLUMNS(E810:BQ810)-1) - E810:BP810) / E810:BP810, 0.05) * SQRT(COUNT(E810:BQ810) - 1)</f>
        <v>-0.49287140672183199</v>
      </c>
      <c r="BT810" s="10" cm="1">
        <f t="array" aca="1" ref="BT810" ca="1">_xlfn.STDEV.P((E810:BP810 - OFFSET(E810:BP810,0,1)) / OFFSET(E810:BP810,0,1)) * SQRT(COUNT(E810:BQ810)-1)</f>
        <v>0.2688323249871834</v>
      </c>
      <c r="BU810" s="10" cm="1">
        <f t="array" ref="BU810">-(MAX(1 - (E810:BQ810 / _xlfn.SCAN(E810, E810:BQ810, _xlfn.LAMBDA(_xlpm.a,_xlpm.b, MAX(_xlpm.a, _xlpm.b))))))</f>
        <v>-0.40883074407195419</v>
      </c>
      <c r="BV810" s="12">
        <f t="shared" ca="1" si="25"/>
        <v>-1.4813271053537209</v>
      </c>
    </row>
    <row r="811" spans="1:74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644.79999999999995</v>
      </c>
      <c r="F811">
        <v>642.6</v>
      </c>
      <c r="G811">
        <v>626.6</v>
      </c>
      <c r="H811">
        <v>614.4</v>
      </c>
      <c r="I811">
        <v>616.79999999999995</v>
      </c>
      <c r="J811">
        <v>605</v>
      </c>
      <c r="K811">
        <v>609.79999999999995</v>
      </c>
      <c r="L811">
        <v>612.4</v>
      </c>
      <c r="M811">
        <v>627.20000000000005</v>
      </c>
      <c r="N811">
        <v>623.6</v>
      </c>
      <c r="O811">
        <v>624.79999999999995</v>
      </c>
      <c r="P811">
        <v>627</v>
      </c>
      <c r="Q811">
        <v>625</v>
      </c>
      <c r="R811">
        <v>605</v>
      </c>
      <c r="S811">
        <v>605.4</v>
      </c>
      <c r="T811">
        <v>616</v>
      </c>
      <c r="U811">
        <v>617.79999999999995</v>
      </c>
      <c r="V811">
        <v>620.20000000000005</v>
      </c>
      <c r="W811">
        <v>613.20000000000005</v>
      </c>
      <c r="X811">
        <v>595</v>
      </c>
      <c r="Y811">
        <v>591.20000000000005</v>
      </c>
      <c r="Z811">
        <v>588.20000000000005</v>
      </c>
      <c r="AA811">
        <v>570.6</v>
      </c>
      <c r="AB811">
        <v>568</v>
      </c>
      <c r="AC811">
        <v>576.4</v>
      </c>
      <c r="AD811">
        <v>574</v>
      </c>
      <c r="AE811">
        <v>575.4</v>
      </c>
      <c r="AF811">
        <v>574.79999999999995</v>
      </c>
      <c r="AG811">
        <v>565.20000000000005</v>
      </c>
      <c r="AH811">
        <v>564</v>
      </c>
      <c r="AI811">
        <v>553</v>
      </c>
      <c r="AJ811">
        <v>538</v>
      </c>
      <c r="AK811">
        <v>544.79999999999995</v>
      </c>
      <c r="AL811">
        <v>528.20000000000005</v>
      </c>
      <c r="AM811">
        <v>530.79999999999995</v>
      </c>
      <c r="AN811">
        <v>528.79999999999995</v>
      </c>
      <c r="AO811">
        <v>533.20000000000005</v>
      </c>
      <c r="AP811">
        <v>542.79999999999995</v>
      </c>
      <c r="AQ811">
        <v>554.20000000000005</v>
      </c>
      <c r="AR811">
        <v>554.79999999999995</v>
      </c>
      <c r="AS811">
        <v>555.20000000000005</v>
      </c>
      <c r="AT811">
        <v>559.4</v>
      </c>
      <c r="AU811">
        <v>420.9</v>
      </c>
      <c r="AV811">
        <v>442.5</v>
      </c>
      <c r="AW811">
        <v>447.2</v>
      </c>
      <c r="AX811">
        <v>431.4</v>
      </c>
      <c r="AY811">
        <v>395.7</v>
      </c>
      <c r="AZ811">
        <v>382</v>
      </c>
      <c r="BA811">
        <v>370</v>
      </c>
      <c r="BB811">
        <v>386.3</v>
      </c>
      <c r="BC811">
        <v>384.2</v>
      </c>
      <c r="BD811">
        <v>381</v>
      </c>
      <c r="BE811">
        <v>388.4</v>
      </c>
      <c r="BF811">
        <v>407.4</v>
      </c>
      <c r="BG811">
        <v>397.3</v>
      </c>
      <c r="BH811">
        <v>407.2</v>
      </c>
      <c r="BI811">
        <v>407.4</v>
      </c>
      <c r="BJ811">
        <v>416.1</v>
      </c>
      <c r="BK811">
        <v>408.7</v>
      </c>
      <c r="BL811">
        <v>401.5</v>
      </c>
      <c r="BM811">
        <v>385.1</v>
      </c>
      <c r="BN811">
        <v>380</v>
      </c>
      <c r="BO811">
        <v>384.6</v>
      </c>
      <c r="BP811">
        <v>382.8</v>
      </c>
      <c r="BQ811">
        <v>385.1</v>
      </c>
      <c r="BR811" s="10">
        <f t="shared" si="24"/>
        <v>-0.40276054590570715</v>
      </c>
      <c r="BS811" s="11" cm="1">
        <f t="array" aca="1" ref="BS811" ca="1">_xlfn.PERCENTILE.INC((OFFSET(E811,0,1,1,COLUMNS(E811:BQ811)-1) - E811:BP811) / E811:BP811, 0.05) * SQRT(COUNT(E811:BQ811) - 1)</f>
        <v>-0.28179707345918548</v>
      </c>
      <c r="BT811" s="10" cm="1">
        <f t="array" aca="1" ref="BT811" ca="1">_xlfn.STDEV.P((E811:BP811 - OFFSET(E811:BP811,0,1)) / OFFSET(E811:BP811,0,1)) * SQRT(COUNT(E811:BQ811)-1)</f>
        <v>0.36845276293773732</v>
      </c>
      <c r="BU811" s="10" cm="1">
        <f t="array" ref="BU811">-(MAX(1 - (E811:BQ811 / _xlfn.SCAN(E811, E811:BQ811, _xlfn.LAMBDA(_xlpm.a,_xlpm.b, MAX(_xlpm.a, _xlpm.b))))))</f>
        <v>-0.42617866004962779</v>
      </c>
      <c r="BV811" s="12">
        <f t="shared" ca="1" si="25"/>
        <v>-1.1956328107297083</v>
      </c>
    </row>
    <row r="812" spans="1:74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2.08</v>
      </c>
      <c r="F812">
        <v>2.0950000000000002</v>
      </c>
      <c r="G812">
        <v>2.09</v>
      </c>
      <c r="H812">
        <v>2.06</v>
      </c>
      <c r="I812">
        <v>2.0699999999999998</v>
      </c>
      <c r="J812">
        <v>2.0550000000000002</v>
      </c>
      <c r="K812">
        <v>2.0550000000000002</v>
      </c>
      <c r="L812">
        <v>2.0699999999999998</v>
      </c>
      <c r="M812">
        <v>2.0699999999999998</v>
      </c>
      <c r="N812">
        <v>2.0550000000000002</v>
      </c>
      <c r="O812">
        <v>2.0499999999999998</v>
      </c>
      <c r="P812">
        <v>2.0550000000000002</v>
      </c>
      <c r="Q812">
        <v>2.0699999999999998</v>
      </c>
      <c r="R812">
        <v>2.08</v>
      </c>
      <c r="S812">
        <v>2.09</v>
      </c>
      <c r="T812">
        <v>2.1</v>
      </c>
      <c r="U812">
        <v>2.105</v>
      </c>
      <c r="V812">
        <v>2.08</v>
      </c>
      <c r="W812">
        <v>2.085</v>
      </c>
      <c r="X812">
        <v>2.09</v>
      </c>
      <c r="Y812">
        <v>2.0750000000000002</v>
      </c>
      <c r="Z812">
        <v>2.0750000000000002</v>
      </c>
      <c r="AA812">
        <v>2.06</v>
      </c>
      <c r="AB812">
        <v>2.06</v>
      </c>
      <c r="AC812">
        <v>2.0699999999999998</v>
      </c>
      <c r="AD812">
        <v>2.0699999999999998</v>
      </c>
      <c r="AE812">
        <v>2.0649999999999999</v>
      </c>
      <c r="AF812">
        <v>2.06</v>
      </c>
      <c r="AG812">
        <v>2.0649999999999999</v>
      </c>
      <c r="AH812">
        <v>2.06</v>
      </c>
      <c r="AI812">
        <v>2.0750000000000002</v>
      </c>
      <c r="AJ812">
        <v>2.06</v>
      </c>
      <c r="AK812">
        <v>2.0550000000000002</v>
      </c>
      <c r="AL812">
        <v>2.06</v>
      </c>
      <c r="AM812">
        <v>2.06</v>
      </c>
      <c r="AN812">
        <v>2.0499999999999998</v>
      </c>
      <c r="AO812">
        <v>2.0649999999999999</v>
      </c>
      <c r="AP812">
        <v>2.0499999999999998</v>
      </c>
      <c r="AQ812">
        <v>2.0499999999999998</v>
      </c>
      <c r="AR812">
        <v>2.0699999999999998</v>
      </c>
      <c r="AS812">
        <v>2.06</v>
      </c>
      <c r="AT812">
        <v>2.06</v>
      </c>
      <c r="AU812">
        <v>2.0750000000000002</v>
      </c>
      <c r="AV812">
        <v>2.085</v>
      </c>
      <c r="AW812">
        <v>2.08</v>
      </c>
      <c r="AX812">
        <v>2.1</v>
      </c>
      <c r="AY812">
        <v>2.0649999999999999</v>
      </c>
      <c r="AZ812">
        <v>2.0499999999999998</v>
      </c>
      <c r="BA812">
        <v>2.0499999999999998</v>
      </c>
      <c r="BB812">
        <v>2.0499999999999998</v>
      </c>
      <c r="BC812">
        <v>2.0649999999999999</v>
      </c>
      <c r="BD812">
        <v>2.0699999999999998</v>
      </c>
      <c r="BE812">
        <v>2.0499999999999998</v>
      </c>
      <c r="BF812">
        <v>2.0249999999999999</v>
      </c>
      <c r="BG812">
        <v>2.0350000000000001</v>
      </c>
      <c r="BH812">
        <v>2.0699999999999998</v>
      </c>
      <c r="BI812">
        <v>2.1150000000000002</v>
      </c>
      <c r="BJ812">
        <v>2.1150000000000002</v>
      </c>
      <c r="BK812">
        <v>2.12</v>
      </c>
      <c r="BL812">
        <v>2.13</v>
      </c>
      <c r="BM812">
        <v>2.06</v>
      </c>
      <c r="BN812">
        <v>2.0550000000000002</v>
      </c>
      <c r="BO812">
        <v>2.04</v>
      </c>
      <c r="BP812">
        <v>2.04</v>
      </c>
      <c r="BQ812">
        <v>2.0449999999999999</v>
      </c>
      <c r="BR812" s="10">
        <f t="shared" si="24"/>
        <v>-1.6826923076923146E-2</v>
      </c>
      <c r="BS812" s="11" cm="1">
        <f t="array" aca="1" ref="BS812" ca="1">_xlfn.PERCENTILE.INC((OFFSET(E812,0,1,1,COLUMNS(E812:BQ812)-1) - E812:BP812) / E812:BP812, 0.05) * SQRT(COUNT(E812:BQ812) - 1)</f>
        <v>-9.7178610740976432E-2</v>
      </c>
      <c r="BT812" s="10" cm="1">
        <f t="array" aca="1" ref="BT812" ca="1">_xlfn.STDEV.P((E812:BP812 - OFFSET(E812:BP812,0,1)) / OFFSET(E812:BP812,0,1)) * SQRT(COUNT(E812:BQ812)-1)</f>
        <v>6.3925195530517065E-2</v>
      </c>
      <c r="BU812" s="10" cm="1">
        <f t="array" ref="BU812">-(MAX(1 - (E812:BQ812 / _xlfn.SCAN(E812, E812:BQ812, _xlfn.LAMBDA(_xlpm.a,_xlpm.b, MAX(_xlpm.a, _xlpm.b))))))</f>
        <v>-4.2253521126760507E-2</v>
      </c>
      <c r="BV812" s="12">
        <f t="shared" ca="1" si="25"/>
        <v>-0.85413254180073961</v>
      </c>
    </row>
    <row r="813" spans="1:74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488.8</v>
      </c>
      <c r="F813">
        <v>491.6</v>
      </c>
      <c r="G813">
        <v>484</v>
      </c>
      <c r="H813">
        <v>470.6</v>
      </c>
      <c r="I813">
        <v>335</v>
      </c>
      <c r="J813">
        <v>361.2</v>
      </c>
      <c r="K813">
        <v>334.4</v>
      </c>
      <c r="L813">
        <v>345</v>
      </c>
      <c r="M813">
        <v>340.8</v>
      </c>
      <c r="N813">
        <v>339.8</v>
      </c>
      <c r="O813">
        <v>338.8</v>
      </c>
      <c r="P813">
        <v>338.8</v>
      </c>
      <c r="Q813">
        <v>362.2</v>
      </c>
      <c r="R813">
        <v>358.6</v>
      </c>
      <c r="S813">
        <v>353</v>
      </c>
      <c r="T813">
        <v>362</v>
      </c>
      <c r="U813">
        <v>364</v>
      </c>
      <c r="V813">
        <v>359.6</v>
      </c>
      <c r="W813">
        <v>358.6</v>
      </c>
      <c r="X813">
        <v>355.6</v>
      </c>
      <c r="Y813">
        <v>367.2</v>
      </c>
      <c r="Z813">
        <v>367</v>
      </c>
      <c r="AA813">
        <v>357.4</v>
      </c>
      <c r="AB813">
        <v>373</v>
      </c>
      <c r="AC813">
        <v>378</v>
      </c>
      <c r="AD813">
        <v>376.8</v>
      </c>
      <c r="AE813">
        <v>368.8</v>
      </c>
      <c r="AF813">
        <v>376</v>
      </c>
      <c r="AG813">
        <v>391.2</v>
      </c>
      <c r="AH813">
        <v>393.8</v>
      </c>
      <c r="AI813">
        <v>386.2</v>
      </c>
      <c r="AJ813">
        <v>379.2</v>
      </c>
      <c r="AK813">
        <v>374.8</v>
      </c>
      <c r="AL813">
        <v>371.4</v>
      </c>
      <c r="AM813">
        <v>370.2</v>
      </c>
      <c r="AN813">
        <v>355.2</v>
      </c>
      <c r="AO813">
        <v>355</v>
      </c>
      <c r="AP813">
        <v>361.4</v>
      </c>
      <c r="AQ813">
        <v>349.2</v>
      </c>
      <c r="AR813">
        <v>342.6</v>
      </c>
      <c r="AS813">
        <v>342.6</v>
      </c>
      <c r="AT813">
        <v>345.4</v>
      </c>
      <c r="AU813">
        <v>344</v>
      </c>
      <c r="AV813">
        <v>341.4</v>
      </c>
      <c r="AW813">
        <v>342</v>
      </c>
      <c r="AX813">
        <v>335</v>
      </c>
      <c r="AY813">
        <v>330.8</v>
      </c>
      <c r="AZ813">
        <v>328.4</v>
      </c>
      <c r="BA813">
        <v>321.8</v>
      </c>
      <c r="BB813">
        <v>324.8</v>
      </c>
      <c r="BC813">
        <v>321.60000000000002</v>
      </c>
      <c r="BD813">
        <v>322</v>
      </c>
      <c r="BE813">
        <v>330.8</v>
      </c>
      <c r="BF813">
        <v>329.4</v>
      </c>
      <c r="BG813">
        <v>323.60000000000002</v>
      </c>
      <c r="BH813">
        <v>320.2</v>
      </c>
      <c r="BI813">
        <v>322</v>
      </c>
      <c r="BJ813">
        <v>329.4</v>
      </c>
      <c r="BK813">
        <v>328.8</v>
      </c>
      <c r="BL813">
        <v>330</v>
      </c>
      <c r="BM813">
        <v>326.39999999999998</v>
      </c>
      <c r="BN813">
        <v>330</v>
      </c>
      <c r="BO813">
        <v>325.60000000000002</v>
      </c>
      <c r="BP813">
        <v>322.39999999999998</v>
      </c>
      <c r="BQ813">
        <v>327.39999999999998</v>
      </c>
      <c r="BR813" s="10">
        <f t="shared" si="24"/>
        <v>-0.33019639934533557</v>
      </c>
      <c r="BS813" s="11" cm="1">
        <f t="array" aca="1" ref="BS813" ca="1">_xlfn.PERCENTILE.INC((OFFSET(E813,0,1,1,COLUMNS(E813:BQ813)-1) - E813:BP813) / E813:BP813, 0.05) * SQRT(COUNT(E813:BQ813) - 1)</f>
        <v>-0.26277488371667546</v>
      </c>
      <c r="BT813" s="10" cm="1">
        <f t="array" aca="1" ref="BT813" ca="1">_xlfn.STDEV.P((E813:BP813 - OFFSET(E813:BP813,0,1)) / OFFSET(E813:BP813,0,1)) * SQRT(COUNT(E813:BQ813)-1)</f>
        <v>0.44051818305102303</v>
      </c>
      <c r="BU813" s="10" cm="1">
        <f t="array" ref="BU813">-(MAX(1 - (E813:BQ813 / _xlfn.SCAN(E813, E813:BQ813, _xlfn.LAMBDA(_xlpm.a,_xlpm.b, MAX(_xlpm.a, _xlpm.b))))))</f>
        <v>-0.34865744507729868</v>
      </c>
      <c r="BV813" s="12">
        <f t="shared" ca="1" si="25"/>
        <v>-0.83531186718206829</v>
      </c>
    </row>
    <row r="814" spans="1:74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47.6</v>
      </c>
      <c r="F814">
        <v>47.6</v>
      </c>
      <c r="G814">
        <v>47.4</v>
      </c>
      <c r="H814">
        <v>47.3</v>
      </c>
      <c r="I814">
        <v>47.4</v>
      </c>
      <c r="J814">
        <v>47.4</v>
      </c>
      <c r="K814">
        <v>47.4</v>
      </c>
      <c r="L814">
        <v>47.4</v>
      </c>
      <c r="M814">
        <v>47.4</v>
      </c>
      <c r="N814">
        <v>47.4</v>
      </c>
      <c r="O814">
        <v>47.5</v>
      </c>
      <c r="P814">
        <v>47.4</v>
      </c>
      <c r="Q814">
        <v>47.5</v>
      </c>
      <c r="R814">
        <v>47.3</v>
      </c>
      <c r="S814">
        <v>47.5</v>
      </c>
      <c r="T814">
        <v>47.6</v>
      </c>
      <c r="U814">
        <v>47.6</v>
      </c>
      <c r="V814">
        <v>47.5</v>
      </c>
      <c r="W814">
        <v>47.5</v>
      </c>
      <c r="X814">
        <v>47.6</v>
      </c>
      <c r="Y814">
        <v>47.6</v>
      </c>
      <c r="Z814">
        <v>47.8</v>
      </c>
      <c r="AA814">
        <v>47.8</v>
      </c>
      <c r="AB814">
        <v>47.8</v>
      </c>
      <c r="AC814">
        <v>47.8</v>
      </c>
      <c r="AD814">
        <v>47.9</v>
      </c>
      <c r="AE814">
        <v>47.9</v>
      </c>
      <c r="AF814">
        <v>47.9</v>
      </c>
      <c r="AG814">
        <v>47.9</v>
      </c>
      <c r="AH814">
        <v>47.9</v>
      </c>
      <c r="AI814">
        <v>47.9</v>
      </c>
      <c r="AJ814">
        <v>48</v>
      </c>
      <c r="AK814">
        <v>47.9</v>
      </c>
      <c r="AL814">
        <v>47.9</v>
      </c>
      <c r="AM814">
        <v>47.9</v>
      </c>
      <c r="AN814">
        <v>47.8</v>
      </c>
      <c r="AO814">
        <v>47.8</v>
      </c>
      <c r="AP814">
        <v>47.8</v>
      </c>
      <c r="AQ814">
        <v>47.9</v>
      </c>
      <c r="AR814">
        <v>47.9</v>
      </c>
      <c r="AS814">
        <v>47.9</v>
      </c>
      <c r="AT814">
        <v>48</v>
      </c>
      <c r="AU814">
        <v>48.1</v>
      </c>
      <c r="AV814">
        <v>48</v>
      </c>
      <c r="AW814">
        <v>48</v>
      </c>
      <c r="AX814">
        <v>48</v>
      </c>
      <c r="AY814">
        <v>48</v>
      </c>
      <c r="AZ814">
        <v>48</v>
      </c>
      <c r="BA814">
        <v>48</v>
      </c>
      <c r="BB814">
        <v>48</v>
      </c>
      <c r="BC814">
        <v>48</v>
      </c>
      <c r="BD814">
        <v>48</v>
      </c>
      <c r="BE814">
        <v>48</v>
      </c>
      <c r="BF814">
        <v>48</v>
      </c>
      <c r="BG814">
        <v>48</v>
      </c>
      <c r="BH814">
        <v>47.9</v>
      </c>
      <c r="BI814">
        <v>47.9</v>
      </c>
      <c r="BJ814">
        <v>48</v>
      </c>
      <c r="BK814">
        <v>48</v>
      </c>
      <c r="BL814">
        <v>48</v>
      </c>
      <c r="BM814">
        <v>48.1</v>
      </c>
      <c r="BN814">
        <v>48</v>
      </c>
      <c r="BO814">
        <v>48.2</v>
      </c>
      <c r="BP814">
        <v>48.9</v>
      </c>
      <c r="BQ814">
        <v>49.5</v>
      </c>
      <c r="BR814" s="10">
        <f t="shared" si="24"/>
        <v>3.9915966386554591E-2</v>
      </c>
      <c r="BS814" s="11" cm="1">
        <f t="array" aca="1" ref="BS814" ca="1">_xlfn.PERCENTILE.INC((OFFSET(E814,0,1,1,COLUMNS(E814:BQ814)-1) - E814:BP814) / E814:BP814, 0.05) * SQRT(COUNT(E814:BQ814) - 1)</f>
        <v>-1.6836797877045794E-2</v>
      </c>
      <c r="BT814" s="10" cm="1">
        <f t="array" aca="1" ref="BT814" ca="1">_xlfn.STDEV.P((E814:BP814 - OFFSET(E814:BP814,0,1)) / OFFSET(E814:BP814,0,1)) * SQRT(COUNT(E814:BQ814)-1)</f>
        <v>2.245025441183968E-2</v>
      </c>
      <c r="BU814" s="10" cm="1">
        <f t="array" ref="BU814">-(MAX(1 - (E814:BQ814 / _xlfn.SCAN(E814, E814:BQ814, _xlfn.LAMBDA(_xlpm.a,_xlpm.b, MAX(_xlpm.a, _xlpm.b))))))</f>
        <v>-6.30252100840345E-3</v>
      </c>
      <c r="BV814" s="12">
        <f t="shared" ca="1" si="25"/>
        <v>9.5424295893864225E-2</v>
      </c>
    </row>
    <row r="815" spans="1:74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96.6</v>
      </c>
      <c r="F815">
        <v>101.8</v>
      </c>
      <c r="G815">
        <v>102.8</v>
      </c>
      <c r="H815">
        <v>96.2</v>
      </c>
      <c r="I815">
        <v>96.3</v>
      </c>
      <c r="J815">
        <v>97.6</v>
      </c>
      <c r="K815">
        <v>99.9</v>
      </c>
      <c r="L815">
        <v>104.8</v>
      </c>
      <c r="M815">
        <v>102.6</v>
      </c>
      <c r="N815">
        <v>99.1</v>
      </c>
      <c r="O815">
        <v>96.7</v>
      </c>
      <c r="P815">
        <v>95.4</v>
      </c>
      <c r="Q815">
        <v>100</v>
      </c>
      <c r="R815">
        <v>96.3</v>
      </c>
      <c r="S815">
        <v>94.7</v>
      </c>
      <c r="T815">
        <v>91.4</v>
      </c>
      <c r="U815">
        <v>90</v>
      </c>
      <c r="V815">
        <v>89</v>
      </c>
      <c r="W815">
        <v>89</v>
      </c>
      <c r="X815">
        <v>88.7</v>
      </c>
      <c r="Y815">
        <v>89</v>
      </c>
      <c r="Z815">
        <v>87.1</v>
      </c>
      <c r="AA815">
        <v>82.8</v>
      </c>
      <c r="AB815">
        <v>83.8</v>
      </c>
      <c r="AC815">
        <v>86</v>
      </c>
      <c r="AD815">
        <v>84.9</v>
      </c>
      <c r="AE815">
        <v>83.7</v>
      </c>
      <c r="AF815">
        <v>92.1</v>
      </c>
      <c r="AG815">
        <v>95.5</v>
      </c>
      <c r="AH815">
        <v>91.7</v>
      </c>
      <c r="AI815">
        <v>104.4</v>
      </c>
      <c r="AJ815">
        <v>103.2</v>
      </c>
      <c r="AK815">
        <v>99.2</v>
      </c>
      <c r="AL815">
        <v>98.7</v>
      </c>
      <c r="AM815">
        <v>97.5</v>
      </c>
      <c r="AN815">
        <v>97.3</v>
      </c>
      <c r="AO815">
        <v>102</v>
      </c>
      <c r="AP815">
        <v>100</v>
      </c>
      <c r="AQ815">
        <v>97.4</v>
      </c>
      <c r="AR815">
        <v>95.3</v>
      </c>
      <c r="AS815">
        <v>95.3</v>
      </c>
      <c r="AT815">
        <v>97.3</v>
      </c>
      <c r="AU815">
        <v>97.5</v>
      </c>
      <c r="AV815">
        <v>96.6</v>
      </c>
      <c r="AW815">
        <v>92.5</v>
      </c>
      <c r="AX815">
        <v>94.1</v>
      </c>
      <c r="AY815">
        <v>94.4</v>
      </c>
      <c r="AZ815">
        <v>92</v>
      </c>
      <c r="BA815">
        <v>94.8</v>
      </c>
      <c r="BB815">
        <v>96.4</v>
      </c>
      <c r="BC815">
        <v>100.8</v>
      </c>
      <c r="BD815">
        <v>104</v>
      </c>
      <c r="BE815">
        <v>118.4</v>
      </c>
      <c r="BF815">
        <v>116.4</v>
      </c>
      <c r="BG815">
        <v>118.8</v>
      </c>
      <c r="BH815">
        <v>116</v>
      </c>
      <c r="BI815">
        <v>116.2</v>
      </c>
      <c r="BJ815">
        <v>118.8</v>
      </c>
      <c r="BK815">
        <v>118.4</v>
      </c>
      <c r="BL815">
        <v>115.2</v>
      </c>
      <c r="BM815">
        <v>112</v>
      </c>
      <c r="BN815">
        <v>106</v>
      </c>
      <c r="BO815">
        <v>104.6</v>
      </c>
      <c r="BP815">
        <v>103</v>
      </c>
      <c r="BQ815">
        <v>105.8</v>
      </c>
      <c r="BR815" s="10">
        <f t="shared" si="24"/>
        <v>9.5238095238095274E-2</v>
      </c>
      <c r="BS815" s="11" cm="1">
        <f t="array" aca="1" ref="BS815" ca="1">_xlfn.PERCENTILE.INC((OFFSET(E815,0,1,1,COLUMNS(E815:BQ815)-1) - E815:BP815) / E815:BP815, 0.05) * SQRT(COUNT(E815:BQ815) - 1)</f>
        <v>-0.33636152753839943</v>
      </c>
      <c r="BT815" s="10" cm="1">
        <f t="array" aca="1" ref="BT815" ca="1">_xlfn.STDEV.P((E815:BP815 - OFFSET(E815:BP815,0,1)) / OFFSET(E815:BP815,0,1)) * SQRT(COUNT(E815:BQ815)-1)</f>
        <v>0.29051934204816571</v>
      </c>
      <c r="BU815" s="10" cm="1">
        <f t="array" ref="BU815">-(MAX(1 - (E815:BQ815 / _xlfn.SCAN(E815, E815:BQ815, _xlfn.LAMBDA(_xlpm.a,_xlpm.b, MAX(_xlpm.a, _xlpm.b))))))</f>
        <v>-0.20992366412213737</v>
      </c>
      <c r="BV815" s="12">
        <f t="shared" ca="1" si="25"/>
        <v>0.19779897670944566</v>
      </c>
    </row>
    <row r="816" spans="1:74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15.6</v>
      </c>
      <c r="F816">
        <v>15.52</v>
      </c>
      <c r="G816">
        <v>15.05</v>
      </c>
      <c r="H816">
        <v>14.81</v>
      </c>
      <c r="I816">
        <v>14.74</v>
      </c>
      <c r="J816">
        <v>14.9</v>
      </c>
      <c r="K816">
        <v>15.2</v>
      </c>
      <c r="L816">
        <v>14.97</v>
      </c>
      <c r="M816">
        <v>14.8</v>
      </c>
      <c r="N816">
        <v>14.61</v>
      </c>
      <c r="O816">
        <v>14.44</v>
      </c>
      <c r="P816">
        <v>14.16</v>
      </c>
      <c r="Q816">
        <v>14.6</v>
      </c>
      <c r="R816">
        <v>14.66</v>
      </c>
      <c r="S816">
        <v>14.46</v>
      </c>
      <c r="T816">
        <v>14.41</v>
      </c>
      <c r="U816">
        <v>14.35</v>
      </c>
      <c r="V816">
        <v>14.49</v>
      </c>
      <c r="W816">
        <v>14.32</v>
      </c>
      <c r="X816">
        <v>14.32</v>
      </c>
      <c r="Y816">
        <v>14.35</v>
      </c>
      <c r="Z816">
        <v>14.42</v>
      </c>
      <c r="AA816">
        <v>14.31</v>
      </c>
      <c r="AB816">
        <v>14.35</v>
      </c>
      <c r="AC816">
        <v>14.24</v>
      </c>
      <c r="AD816">
        <v>14.25</v>
      </c>
      <c r="AE816">
        <v>14.13</v>
      </c>
      <c r="AF816">
        <v>14.2</v>
      </c>
      <c r="AG816">
        <v>14.09</v>
      </c>
      <c r="AH816">
        <v>13.86</v>
      </c>
      <c r="AI816">
        <v>13.52</v>
      </c>
      <c r="AJ816">
        <v>13.52</v>
      </c>
      <c r="AK816">
        <v>13.88</v>
      </c>
      <c r="AL816">
        <v>14.21</v>
      </c>
      <c r="AM816">
        <v>14.33</v>
      </c>
      <c r="AN816">
        <v>14.07</v>
      </c>
      <c r="AO816">
        <v>14.3</v>
      </c>
      <c r="AP816">
        <v>14.13</v>
      </c>
      <c r="AQ816">
        <v>14.28</v>
      </c>
      <c r="AR816">
        <v>14.1</v>
      </c>
      <c r="AS816">
        <v>14.1</v>
      </c>
      <c r="AT816">
        <v>14.03</v>
      </c>
      <c r="AU816">
        <v>13.82</v>
      </c>
      <c r="AV816">
        <v>13.8</v>
      </c>
      <c r="AW816">
        <v>14.01</v>
      </c>
      <c r="AX816">
        <v>13.85</v>
      </c>
      <c r="AY816">
        <v>13.78</v>
      </c>
      <c r="AZ816">
        <v>13.78</v>
      </c>
      <c r="BA816">
        <v>13.51</v>
      </c>
      <c r="BB816">
        <v>13.59</v>
      </c>
      <c r="BC816">
        <v>13.65</v>
      </c>
      <c r="BD816">
        <v>13.39</v>
      </c>
      <c r="BE816">
        <v>13.25</v>
      </c>
      <c r="BF816">
        <v>13.25</v>
      </c>
      <c r="BG816">
        <v>13.18</v>
      </c>
      <c r="BH816">
        <v>13.35</v>
      </c>
      <c r="BI816">
        <v>13.43</v>
      </c>
      <c r="BJ816">
        <v>13.29</v>
      </c>
      <c r="BK816">
        <v>13.61</v>
      </c>
      <c r="BL816">
        <v>13.92</v>
      </c>
      <c r="BM816">
        <v>13.58</v>
      </c>
      <c r="BN816">
        <v>13.49</v>
      </c>
      <c r="BO816">
        <v>13.53</v>
      </c>
      <c r="BP816">
        <v>13.58</v>
      </c>
      <c r="BQ816">
        <v>13.82</v>
      </c>
      <c r="BR816" s="10">
        <f t="shared" si="24"/>
        <v>-0.11410256410256406</v>
      </c>
      <c r="BS816" s="11" cm="1">
        <f t="array" aca="1" ref="BS816" ca="1">_xlfn.PERCENTILE.INC((OFFSET(E816,0,1,1,COLUMNS(E816:BQ816)-1) - E816:BP816) / E816:BP816, 0.05) * SQRT(COUNT(E816:BQ816) - 1)</f>
        <v>-0.15650527280695029</v>
      </c>
      <c r="BT816" s="10" cm="1">
        <f t="array" aca="1" ref="BT816" ca="1">_xlfn.STDEV.P((E816:BP816 - OFFSET(E816:BP816,0,1)) / OFFSET(E816:BP816,0,1)) * SQRT(COUNT(E816:BQ816)-1)</f>
        <v>0.1071066652511663</v>
      </c>
      <c r="BU816" s="10" cm="1">
        <f t="array" ref="BU816">-(MAX(1 - (E816:BQ816 / _xlfn.SCAN(E816, E816:BQ816, _xlfn.LAMBDA(_xlpm.a,_xlpm.b, MAX(_xlpm.a, _xlpm.b))))))</f>
        <v>-0.15512820512820513</v>
      </c>
      <c r="BV816" s="12">
        <f t="shared" ca="1" si="25"/>
        <v>-1.4179904715834379</v>
      </c>
    </row>
    <row r="817" spans="1:74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12030</v>
      </c>
      <c r="F817">
        <v>11990</v>
      </c>
      <c r="G817">
        <v>11795</v>
      </c>
      <c r="H817">
        <v>11605</v>
      </c>
      <c r="I817">
        <v>11800</v>
      </c>
      <c r="J817">
        <v>11860</v>
      </c>
      <c r="K817">
        <v>11950</v>
      </c>
      <c r="L817">
        <v>12090</v>
      </c>
      <c r="M817">
        <v>12220</v>
      </c>
      <c r="N817">
        <v>12290</v>
      </c>
      <c r="O817">
        <v>12300</v>
      </c>
      <c r="P817">
        <v>12555</v>
      </c>
      <c r="Q817">
        <v>12500</v>
      </c>
      <c r="R817">
        <v>12650</v>
      </c>
      <c r="S817">
        <v>12750</v>
      </c>
      <c r="T817">
        <v>12845</v>
      </c>
      <c r="U817">
        <v>12970</v>
      </c>
      <c r="V817">
        <v>12900</v>
      </c>
      <c r="W817">
        <v>12835</v>
      </c>
      <c r="X817">
        <v>12900</v>
      </c>
      <c r="Y817">
        <v>12810</v>
      </c>
      <c r="Z817">
        <v>13000</v>
      </c>
      <c r="AA817">
        <v>12925</v>
      </c>
      <c r="AB817">
        <v>13130</v>
      </c>
      <c r="AC817">
        <v>13275</v>
      </c>
      <c r="AD817">
        <v>13500</v>
      </c>
      <c r="AE817">
        <v>13870</v>
      </c>
      <c r="AF817">
        <v>13685</v>
      </c>
      <c r="AG817">
        <v>13945</v>
      </c>
      <c r="AH817">
        <v>14085</v>
      </c>
      <c r="AI817">
        <v>13895</v>
      </c>
      <c r="AJ817">
        <v>13765</v>
      </c>
      <c r="AK817">
        <v>13665</v>
      </c>
      <c r="AL817">
        <v>14100</v>
      </c>
      <c r="AM817">
        <v>14100</v>
      </c>
      <c r="AN817">
        <v>14095</v>
      </c>
      <c r="AO817">
        <v>14295</v>
      </c>
      <c r="AP817">
        <v>14380</v>
      </c>
      <c r="AQ817">
        <v>14500</v>
      </c>
      <c r="AR817">
        <v>14305</v>
      </c>
      <c r="AS817">
        <v>14310</v>
      </c>
      <c r="AT817">
        <v>14490</v>
      </c>
      <c r="AU817">
        <v>14580</v>
      </c>
      <c r="AV817">
        <v>14365</v>
      </c>
      <c r="AW817">
        <v>13970</v>
      </c>
      <c r="AX817">
        <v>13990</v>
      </c>
      <c r="AY817">
        <v>13920</v>
      </c>
      <c r="AZ817">
        <v>14140</v>
      </c>
      <c r="BA817">
        <v>14290</v>
      </c>
      <c r="BB817">
        <v>14340</v>
      </c>
      <c r="BC817">
        <v>14500</v>
      </c>
      <c r="BD817">
        <v>14560</v>
      </c>
      <c r="BE817">
        <v>14505</v>
      </c>
      <c r="BF817">
        <v>14680</v>
      </c>
      <c r="BG817">
        <v>14695</v>
      </c>
      <c r="BH817">
        <v>14440</v>
      </c>
      <c r="BI817">
        <v>14410</v>
      </c>
      <c r="BJ817">
        <v>14010</v>
      </c>
      <c r="BK817">
        <v>13135</v>
      </c>
      <c r="BL817">
        <v>12845</v>
      </c>
      <c r="BM817">
        <v>12995</v>
      </c>
      <c r="BN817">
        <v>13180</v>
      </c>
      <c r="BO817">
        <v>13300</v>
      </c>
      <c r="BP817">
        <v>13010</v>
      </c>
      <c r="BQ817">
        <v>13300</v>
      </c>
      <c r="BR817" s="10">
        <f t="shared" si="24"/>
        <v>0.1055694098088113</v>
      </c>
      <c r="BS817" s="11" cm="1">
        <f t="array" aca="1" ref="BS817" ca="1">_xlfn.PERCENTILE.INC((OFFSET(E817,0,1,1,COLUMNS(E817:BQ817)-1) - E817:BP817) / E817:BP817, 0.05) * SQRT(COUNT(E817:BQ817) - 1)</f>
        <v>-0.17629864535720724</v>
      </c>
      <c r="BT817" s="10" cm="1">
        <f t="array" aca="1" ref="BT817" ca="1">_xlfn.STDEV.P((E817:BP817 - OFFSET(E817:BP817,0,1)) / OFFSET(E817:BP817,0,1)) * SQRT(COUNT(E817:BQ817)-1)</f>
        <v>0.12380507922966889</v>
      </c>
      <c r="BU817" s="10" cm="1">
        <f t="array" ref="BU817">-(MAX(1 - (E817:BQ817 / _xlfn.SCAN(E817, E817:BQ817, _xlfn.LAMBDA(_xlpm.a,_xlpm.b, MAX(_xlpm.a, _xlpm.b))))))</f>
        <v>-0.12589316093909497</v>
      </c>
      <c r="BV817" s="12">
        <f t="shared" ca="1" si="25"/>
        <v>0.54760066036045085</v>
      </c>
    </row>
    <row r="818" spans="1:74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5.0259999999999998</v>
      </c>
      <c r="F818">
        <v>4.968</v>
      </c>
      <c r="G818">
        <v>4.8630000000000004</v>
      </c>
      <c r="H818">
        <v>4.702</v>
      </c>
      <c r="I818">
        <v>4.7619999999999996</v>
      </c>
      <c r="J818">
        <v>4.7889999999999997</v>
      </c>
      <c r="K818">
        <v>4.8170000000000002</v>
      </c>
      <c r="L818">
        <v>4.8959999999999999</v>
      </c>
      <c r="M818">
        <v>4.9480000000000004</v>
      </c>
      <c r="N818">
        <v>4.8869999999999996</v>
      </c>
      <c r="O818">
        <v>4.8620000000000001</v>
      </c>
      <c r="P818">
        <v>4.8620000000000001</v>
      </c>
      <c r="Q818">
        <v>4.8029999999999999</v>
      </c>
      <c r="R818">
        <v>4.9009999999999998</v>
      </c>
      <c r="S818">
        <v>4.8</v>
      </c>
      <c r="T818">
        <v>4.7830000000000004</v>
      </c>
      <c r="U818">
        <v>4.8719999999999999</v>
      </c>
      <c r="V818">
        <v>4.7619999999999996</v>
      </c>
      <c r="W818">
        <v>4.71</v>
      </c>
      <c r="X818">
        <v>4.6849999999999996</v>
      </c>
      <c r="Y818">
        <v>4.7080000000000002</v>
      </c>
      <c r="Z818">
        <v>4.6479999999999997</v>
      </c>
      <c r="AA818">
        <v>4.5620000000000003</v>
      </c>
      <c r="AB818">
        <v>4.5529999999999999</v>
      </c>
      <c r="AC818">
        <v>4.4870000000000001</v>
      </c>
      <c r="AD818">
        <v>4.484</v>
      </c>
      <c r="AE818">
        <v>4.4550000000000001</v>
      </c>
      <c r="AF818">
        <v>4.4989999999999997</v>
      </c>
      <c r="AG818">
        <v>4.5259999999999998</v>
      </c>
      <c r="AH818">
        <v>4.452</v>
      </c>
      <c r="AI818">
        <v>4.4420000000000002</v>
      </c>
      <c r="AJ818">
        <v>4.3730000000000002</v>
      </c>
      <c r="AK818">
        <v>4.3540000000000001</v>
      </c>
      <c r="AL818">
        <v>4.3650000000000002</v>
      </c>
      <c r="AM818">
        <v>4.2859999999999996</v>
      </c>
      <c r="AN818">
        <v>4.2489999999999997</v>
      </c>
      <c r="AO818">
        <v>4.2380000000000004</v>
      </c>
      <c r="AP818">
        <v>4.2359999999999998</v>
      </c>
      <c r="AQ818">
        <v>4.1680000000000001</v>
      </c>
      <c r="AR818">
        <v>4.1449999999999996</v>
      </c>
      <c r="AS818">
        <v>4.2050000000000001</v>
      </c>
      <c r="AT818">
        <v>4.2279999999999998</v>
      </c>
      <c r="AU818">
        <v>4.2729999999999997</v>
      </c>
      <c r="AV818">
        <v>4.3019999999999996</v>
      </c>
      <c r="AW818">
        <v>4.3789999999999996</v>
      </c>
      <c r="AX818">
        <v>4.3550000000000004</v>
      </c>
      <c r="AY818">
        <v>4.34</v>
      </c>
      <c r="AZ818">
        <v>4.3239999999999998</v>
      </c>
      <c r="BA818">
        <v>4.2480000000000002</v>
      </c>
      <c r="BB818">
        <v>4.1950000000000003</v>
      </c>
      <c r="BC818">
        <v>4.2210000000000001</v>
      </c>
      <c r="BD818">
        <v>4.2060000000000004</v>
      </c>
      <c r="BE818">
        <v>4.1260000000000003</v>
      </c>
      <c r="BF818">
        <v>4.1280000000000001</v>
      </c>
      <c r="BG818">
        <v>4.1609999999999996</v>
      </c>
      <c r="BH818">
        <v>4.0590000000000002</v>
      </c>
      <c r="BI818">
        <v>4.0650000000000004</v>
      </c>
      <c r="BJ818">
        <v>4.1289999999999996</v>
      </c>
      <c r="BK818">
        <v>3.968</v>
      </c>
      <c r="BL818">
        <v>3.9260000000000002</v>
      </c>
      <c r="BM818">
        <v>3.875</v>
      </c>
      <c r="BN818">
        <v>3.8919999999999999</v>
      </c>
      <c r="BO818">
        <v>3.9220000000000002</v>
      </c>
      <c r="BP818">
        <v>3.9710000000000001</v>
      </c>
      <c r="BQ818">
        <v>3.9689999999999999</v>
      </c>
      <c r="BR818" s="10">
        <f t="shared" si="24"/>
        <v>-0.21030640668523676</v>
      </c>
      <c r="BS818" s="11" cm="1">
        <f t="array" aca="1" ref="BS818" ca="1">_xlfn.PERCENTILE.INC((OFFSET(E818,0,1,1,COLUMNS(E818:BQ818)-1) - E818:BP818) / E818:BP818, 0.05) * SQRT(COUNT(E818:BQ818) - 1)</f>
        <v>-0.17889269650888875</v>
      </c>
      <c r="BT818" s="10" cm="1">
        <f t="array" aca="1" ref="BT818" ca="1">_xlfn.STDEV.P((E818:BP818 - OFFSET(E818:BP818,0,1)) / OFFSET(E818:BP818,0,1)) * SQRT(COUNT(E818:BQ818)-1)</f>
        <v>0.10314965705847215</v>
      </c>
      <c r="BU818" s="10" cm="1">
        <f t="array" ref="BU818">-(MAX(1 - (E818:BQ818 / _xlfn.SCAN(E818, E818:BQ818, _xlfn.LAMBDA(_xlpm.a,_xlpm.b, MAX(_xlpm.a, _xlpm.b))))))</f>
        <v>-0.2290091524074811</v>
      </c>
      <c r="BV818" s="12">
        <f t="shared" ca="1" si="25"/>
        <v>-2.4050499092912641</v>
      </c>
    </row>
    <row r="819" spans="1:74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2670</v>
      </c>
      <c r="F819">
        <v>2700</v>
      </c>
      <c r="G819">
        <v>2625</v>
      </c>
      <c r="H819">
        <v>2590</v>
      </c>
      <c r="I819">
        <v>2610</v>
      </c>
      <c r="J819">
        <v>2625</v>
      </c>
      <c r="K819">
        <v>2550</v>
      </c>
      <c r="L819">
        <v>2610</v>
      </c>
      <c r="M819">
        <v>2595</v>
      </c>
      <c r="N819">
        <v>2560</v>
      </c>
      <c r="O819">
        <v>2520</v>
      </c>
      <c r="P819">
        <v>2495</v>
      </c>
      <c r="Q819">
        <v>2550</v>
      </c>
      <c r="R819">
        <v>2510</v>
      </c>
      <c r="S819">
        <v>2500</v>
      </c>
      <c r="T819">
        <v>2485</v>
      </c>
      <c r="U819">
        <v>2485</v>
      </c>
      <c r="V819">
        <v>2455</v>
      </c>
      <c r="W819">
        <v>2485</v>
      </c>
      <c r="X819">
        <v>2430</v>
      </c>
      <c r="Y819">
        <v>2400</v>
      </c>
      <c r="Z819">
        <v>2440</v>
      </c>
      <c r="AA819">
        <v>2405</v>
      </c>
      <c r="AB819">
        <v>2380</v>
      </c>
      <c r="AC819">
        <v>2350</v>
      </c>
      <c r="AD819">
        <v>2330</v>
      </c>
      <c r="AE819">
        <v>2320</v>
      </c>
      <c r="AF819">
        <v>2355</v>
      </c>
      <c r="AG819">
        <v>2360</v>
      </c>
      <c r="AH819">
        <v>2345</v>
      </c>
      <c r="AI819">
        <v>2310</v>
      </c>
      <c r="AJ819">
        <v>2275</v>
      </c>
      <c r="AK819">
        <v>2240</v>
      </c>
      <c r="AL819">
        <v>2225</v>
      </c>
      <c r="AM819">
        <v>2160</v>
      </c>
      <c r="AN819">
        <v>2115</v>
      </c>
      <c r="AO819">
        <v>2160</v>
      </c>
      <c r="AP819">
        <v>2195</v>
      </c>
      <c r="AQ819">
        <v>2210</v>
      </c>
      <c r="AR819">
        <v>2195</v>
      </c>
      <c r="AS819">
        <v>2195</v>
      </c>
      <c r="AT819">
        <v>2210</v>
      </c>
      <c r="AU819">
        <v>2190</v>
      </c>
      <c r="AV819">
        <v>2215</v>
      </c>
      <c r="AW819">
        <v>2205</v>
      </c>
      <c r="AX819">
        <v>2205</v>
      </c>
      <c r="AY819">
        <v>2210</v>
      </c>
      <c r="AZ819">
        <v>2210</v>
      </c>
      <c r="BA819">
        <v>2200</v>
      </c>
      <c r="BB819">
        <v>2230</v>
      </c>
      <c r="BC819">
        <v>2240</v>
      </c>
      <c r="BD819">
        <v>2240</v>
      </c>
      <c r="BE819">
        <v>2255</v>
      </c>
      <c r="BF819">
        <v>2320</v>
      </c>
      <c r="BG819">
        <v>2295</v>
      </c>
      <c r="BH819">
        <v>2185</v>
      </c>
      <c r="BI819">
        <v>2145</v>
      </c>
      <c r="BJ819">
        <v>2160</v>
      </c>
      <c r="BK819">
        <v>2170</v>
      </c>
      <c r="BL819">
        <v>2180</v>
      </c>
      <c r="BM819">
        <v>2175</v>
      </c>
      <c r="BN819">
        <v>2185</v>
      </c>
      <c r="BO819">
        <v>2185</v>
      </c>
      <c r="BP819">
        <v>2155</v>
      </c>
      <c r="BQ819">
        <v>2180</v>
      </c>
      <c r="BR819" s="10">
        <f t="shared" si="24"/>
        <v>-0.18352059925093633</v>
      </c>
      <c r="BS819" s="11" cm="1">
        <f t="array" aca="1" ref="BS819" ca="1">_xlfn.PERCENTILE.INC((OFFSET(E819,0,1,1,COLUMNS(E819:BQ819)-1) - E819:BP819) / E819:BP819, 0.05) * SQRT(COUNT(E819:BQ819) - 1)</f>
        <v>-0.21544824502570978</v>
      </c>
      <c r="BT819" s="10" cm="1">
        <f t="array" aca="1" ref="BT819" ca="1">_xlfn.STDEV.P((E819:BP819 - OFFSET(E819:BP819,0,1)) / OFFSET(E819:BP819,0,1)) * SQRT(COUNT(E819:BQ819)-1)</f>
        <v>0.11407414785285815</v>
      </c>
      <c r="BU819" s="10" cm="1">
        <f t="array" ref="BU819">-(MAX(1 - (E819:BQ819 / _xlfn.SCAN(E819, E819:BQ819, _xlfn.LAMBDA(_xlpm.a,_xlpm.b, MAX(_xlpm.a, _xlpm.b))))))</f>
        <v>-0.21666666666666667</v>
      </c>
      <c r="BV819" s="12">
        <f t="shared" ca="1" si="25"/>
        <v>-1.939916011496714</v>
      </c>
    </row>
    <row r="820" spans="1:74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19</v>
      </c>
      <c r="F820">
        <v>19</v>
      </c>
      <c r="G820">
        <v>19</v>
      </c>
      <c r="H820">
        <v>18</v>
      </c>
      <c r="I820">
        <v>17</v>
      </c>
      <c r="J820">
        <v>17</v>
      </c>
      <c r="K820">
        <v>16</v>
      </c>
      <c r="L820">
        <v>17</v>
      </c>
      <c r="M820">
        <v>17</v>
      </c>
      <c r="N820">
        <v>19</v>
      </c>
      <c r="O820">
        <v>18</v>
      </c>
      <c r="P820">
        <v>19</v>
      </c>
      <c r="Q820">
        <v>18</v>
      </c>
      <c r="R820">
        <v>17</v>
      </c>
      <c r="S820">
        <v>17</v>
      </c>
      <c r="T820">
        <v>17</v>
      </c>
      <c r="U820">
        <v>18</v>
      </c>
      <c r="V820">
        <v>17</v>
      </c>
      <c r="W820">
        <v>17</v>
      </c>
      <c r="X820">
        <v>16</v>
      </c>
      <c r="Y820">
        <v>18</v>
      </c>
      <c r="Z820">
        <v>19</v>
      </c>
      <c r="AA820">
        <v>25</v>
      </c>
      <c r="AB820">
        <v>30</v>
      </c>
      <c r="AC820">
        <v>35</v>
      </c>
      <c r="AD820">
        <v>25</v>
      </c>
      <c r="AE820">
        <v>20</v>
      </c>
      <c r="AF820">
        <v>17</v>
      </c>
      <c r="AG820">
        <v>19</v>
      </c>
      <c r="AH820">
        <v>17</v>
      </c>
      <c r="AI820">
        <v>17</v>
      </c>
      <c r="AJ820">
        <v>18</v>
      </c>
      <c r="AK820">
        <v>19</v>
      </c>
      <c r="AL820">
        <v>22</v>
      </c>
      <c r="AM820">
        <v>21</v>
      </c>
      <c r="AN820">
        <v>19</v>
      </c>
      <c r="AO820">
        <v>19</v>
      </c>
      <c r="AP820">
        <v>17</v>
      </c>
      <c r="AQ820">
        <v>18</v>
      </c>
      <c r="AR820">
        <v>17</v>
      </c>
      <c r="AS820">
        <v>17</v>
      </c>
      <c r="AT820">
        <v>16</v>
      </c>
      <c r="AU820">
        <v>17</v>
      </c>
      <c r="AV820">
        <v>17</v>
      </c>
      <c r="AW820">
        <v>15</v>
      </c>
      <c r="AX820">
        <v>15</v>
      </c>
      <c r="AY820">
        <v>15</v>
      </c>
      <c r="AZ820">
        <v>15</v>
      </c>
      <c r="BA820">
        <v>14</v>
      </c>
      <c r="BB820">
        <v>15</v>
      </c>
      <c r="BC820">
        <v>15</v>
      </c>
      <c r="BD820">
        <v>14</v>
      </c>
      <c r="BE820">
        <v>15</v>
      </c>
      <c r="BF820">
        <v>15</v>
      </c>
      <c r="BG820">
        <v>14</v>
      </c>
      <c r="BH820">
        <v>14</v>
      </c>
      <c r="BI820">
        <v>14</v>
      </c>
      <c r="BJ820">
        <v>14</v>
      </c>
      <c r="BK820">
        <v>14</v>
      </c>
      <c r="BL820">
        <v>13</v>
      </c>
      <c r="BM820">
        <v>13</v>
      </c>
      <c r="BN820">
        <v>13</v>
      </c>
      <c r="BO820">
        <v>13</v>
      </c>
      <c r="BP820">
        <v>12</v>
      </c>
      <c r="BQ820">
        <v>12</v>
      </c>
      <c r="BR820" s="10">
        <f t="shared" si="24"/>
        <v>-0.36842105263157893</v>
      </c>
      <c r="BS820" s="11" cm="1">
        <f t="array" aca="1" ref="BS820" ca="1">_xlfn.PERCENTILE.INC((OFFSET(E820,0,1,1,COLUMNS(E820:BQ820)-1) - E820:BP820) / E820:BP820, 0.05) * SQRT(COUNT(E820:BQ820) - 1)</f>
        <v>-0.9263157894736842</v>
      </c>
      <c r="BT820" s="10" cm="1">
        <f t="array" aca="1" ref="BT820" ca="1">_xlfn.STDEV.P((E820:BP820 - OFFSET(E820:BP820,0,1)) / OFFSET(E820:BP820,0,1)) * SQRT(COUNT(E820:BQ820)-1)</f>
        <v>0.74793051507397867</v>
      </c>
      <c r="BU820" s="10" cm="1">
        <f t="array" ref="BU820">-(MAX(1 - (E820:BQ820 / _xlfn.SCAN(E820, E820:BQ820, _xlfn.LAMBDA(_xlpm.a,_xlpm.b, MAX(_xlpm.a, _xlpm.b))))))</f>
        <v>-0.65714285714285714</v>
      </c>
      <c r="BV820" s="12">
        <f t="shared" ca="1" si="25"/>
        <v>-0.54309151867947036</v>
      </c>
    </row>
    <row r="821" spans="1:74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333</v>
      </c>
      <c r="F821">
        <v>332.5</v>
      </c>
      <c r="G821">
        <v>330.5</v>
      </c>
      <c r="H821">
        <v>322.5</v>
      </c>
      <c r="I821">
        <v>326</v>
      </c>
      <c r="J821">
        <v>327</v>
      </c>
      <c r="K821">
        <v>325</v>
      </c>
      <c r="L821">
        <v>322</v>
      </c>
      <c r="M821">
        <v>326.5</v>
      </c>
      <c r="N821">
        <v>322</v>
      </c>
      <c r="O821">
        <v>322</v>
      </c>
      <c r="P821">
        <v>321.5</v>
      </c>
      <c r="Q821">
        <v>320.5</v>
      </c>
      <c r="R821">
        <v>319</v>
      </c>
      <c r="S821">
        <v>319</v>
      </c>
      <c r="T821">
        <v>323</v>
      </c>
      <c r="U821">
        <v>324</v>
      </c>
      <c r="V821">
        <v>324</v>
      </c>
      <c r="W821">
        <v>325.5</v>
      </c>
      <c r="X821">
        <v>320.5</v>
      </c>
      <c r="Y821">
        <v>322</v>
      </c>
      <c r="Z821">
        <v>321.5</v>
      </c>
      <c r="AA821">
        <v>316</v>
      </c>
      <c r="AB821">
        <v>313</v>
      </c>
      <c r="AC821">
        <v>314</v>
      </c>
      <c r="AD821">
        <v>315</v>
      </c>
      <c r="AE821">
        <v>321</v>
      </c>
      <c r="AF821">
        <v>325</v>
      </c>
      <c r="AG821">
        <v>325.5</v>
      </c>
      <c r="AH821">
        <v>321</v>
      </c>
      <c r="AI821">
        <v>321.5</v>
      </c>
      <c r="AJ821">
        <v>321</v>
      </c>
      <c r="AK821">
        <v>334</v>
      </c>
      <c r="AL821">
        <v>334</v>
      </c>
      <c r="AM821">
        <v>340</v>
      </c>
      <c r="AN821">
        <v>329.5</v>
      </c>
      <c r="AO821">
        <v>329.5</v>
      </c>
      <c r="AP821">
        <v>330.5</v>
      </c>
      <c r="AQ821">
        <v>331.5</v>
      </c>
      <c r="AR821">
        <v>334.5</v>
      </c>
      <c r="AS821">
        <v>334.5</v>
      </c>
      <c r="AT821">
        <v>334.5</v>
      </c>
      <c r="AU821">
        <v>317.5</v>
      </c>
      <c r="AV821">
        <v>332.5</v>
      </c>
      <c r="AW821">
        <v>327</v>
      </c>
      <c r="AX821">
        <v>320</v>
      </c>
      <c r="AY821">
        <v>317.5</v>
      </c>
      <c r="AZ821">
        <v>318.5</v>
      </c>
      <c r="BA821">
        <v>312</v>
      </c>
      <c r="BB821">
        <v>310</v>
      </c>
      <c r="BC821">
        <v>310.5</v>
      </c>
      <c r="BD821">
        <v>314</v>
      </c>
      <c r="BE821">
        <v>311</v>
      </c>
      <c r="BF821">
        <v>313.5</v>
      </c>
      <c r="BG821">
        <v>316</v>
      </c>
      <c r="BH821">
        <v>310.5</v>
      </c>
      <c r="BI821">
        <v>309.5</v>
      </c>
      <c r="BJ821">
        <v>319.5</v>
      </c>
      <c r="BK821">
        <v>319</v>
      </c>
      <c r="BL821">
        <v>318</v>
      </c>
      <c r="BM821">
        <v>320.5</v>
      </c>
      <c r="BN821">
        <v>315</v>
      </c>
      <c r="BO821">
        <v>314.5</v>
      </c>
      <c r="BP821">
        <v>323.5</v>
      </c>
      <c r="BQ821">
        <v>324</v>
      </c>
      <c r="BR821" s="10">
        <f t="shared" si="24"/>
        <v>-2.7027027027027029E-2</v>
      </c>
      <c r="BS821" s="11" cm="1">
        <f t="array" aca="1" ref="BS821" ca="1">_xlfn.PERCENTILE.INC((OFFSET(E821,0,1,1,COLUMNS(E821:BQ821)-1) - E821:BP821) / E821:BP821, 0.05) * SQRT(COUNT(E821:BQ821) - 1)</f>
        <v>-0.17005554515384133</v>
      </c>
      <c r="BT821" s="10" cm="1">
        <f t="array" aca="1" ref="BT821" ca="1">_xlfn.STDEV.P((E821:BP821 - OFFSET(E821:BP821,0,1)) / OFFSET(E821:BP821,0,1)) * SQRT(COUNT(E821:BQ821)-1)</f>
        <v>0.12179353654693692</v>
      </c>
      <c r="BU821" s="10" cm="1">
        <f t="array" ref="BU821">-(MAX(1 - (E821:BQ821 / _xlfn.SCAN(E821, E821:BQ821, _xlfn.LAMBDA(_xlpm.a,_xlpm.b, MAX(_xlpm.a, _xlpm.b))))))</f>
        <v>-8.9705882352941191E-2</v>
      </c>
      <c r="BV821" s="12">
        <f t="shared" ca="1" si="25"/>
        <v>-0.5320536338044568</v>
      </c>
    </row>
    <row r="822" spans="1:74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12.96</v>
      </c>
      <c r="F822">
        <v>12.96</v>
      </c>
      <c r="G822">
        <v>12.62</v>
      </c>
      <c r="H822">
        <v>12.12</v>
      </c>
      <c r="I822">
        <v>12.44</v>
      </c>
      <c r="J822">
        <v>12.36</v>
      </c>
      <c r="K822">
        <v>12.86</v>
      </c>
      <c r="L822">
        <v>13.36</v>
      </c>
      <c r="M822">
        <v>13.62</v>
      </c>
      <c r="N822">
        <v>13.42</v>
      </c>
      <c r="O822">
        <v>13.42</v>
      </c>
      <c r="P822">
        <v>13.9</v>
      </c>
      <c r="Q822">
        <v>14.34</v>
      </c>
      <c r="R822">
        <v>14.6</v>
      </c>
      <c r="S822">
        <v>14.38</v>
      </c>
      <c r="T822">
        <v>14.34</v>
      </c>
      <c r="U822">
        <v>14.36</v>
      </c>
      <c r="V822">
        <v>14.04</v>
      </c>
      <c r="W822">
        <v>13.84</v>
      </c>
      <c r="X822">
        <v>14.06</v>
      </c>
      <c r="Y822">
        <v>14.44</v>
      </c>
      <c r="Z822">
        <v>14.5</v>
      </c>
      <c r="AA822">
        <v>14.02</v>
      </c>
      <c r="AB822">
        <v>14.06</v>
      </c>
      <c r="AC822">
        <v>13.94</v>
      </c>
      <c r="AD822">
        <v>13.92</v>
      </c>
      <c r="AE822">
        <v>13.26</v>
      </c>
      <c r="AF822">
        <v>13.34</v>
      </c>
      <c r="AG822">
        <v>13.28</v>
      </c>
      <c r="AH822">
        <v>13.94</v>
      </c>
      <c r="AI822">
        <v>14.18</v>
      </c>
      <c r="AJ822">
        <v>13.56</v>
      </c>
      <c r="AK822">
        <v>13.34</v>
      </c>
      <c r="AL822">
        <v>12.8</v>
      </c>
      <c r="AM822">
        <v>12.8</v>
      </c>
      <c r="AN822">
        <v>13</v>
      </c>
      <c r="AO822">
        <v>13.94</v>
      </c>
      <c r="AP822">
        <v>14.36</v>
      </c>
      <c r="AQ822">
        <v>14.46</v>
      </c>
      <c r="AR822">
        <v>13.8</v>
      </c>
      <c r="AS822">
        <v>13.8</v>
      </c>
      <c r="AT822">
        <v>14.38</v>
      </c>
      <c r="AU822">
        <v>14.46</v>
      </c>
      <c r="AV822">
        <v>14</v>
      </c>
      <c r="AW822">
        <v>13.94</v>
      </c>
      <c r="AX822">
        <v>13.84</v>
      </c>
      <c r="AY822">
        <v>13.78</v>
      </c>
      <c r="AZ822">
        <v>13.82</v>
      </c>
      <c r="BA822">
        <v>13.94</v>
      </c>
      <c r="BB822">
        <v>13.92</v>
      </c>
      <c r="BC822">
        <v>14.02</v>
      </c>
      <c r="BD822">
        <v>14.06</v>
      </c>
      <c r="BE822">
        <v>14</v>
      </c>
      <c r="BF822">
        <v>14.08</v>
      </c>
      <c r="BG822">
        <v>14.28</v>
      </c>
      <c r="BH822">
        <v>15.3</v>
      </c>
      <c r="BI822">
        <v>15.58</v>
      </c>
      <c r="BJ822">
        <v>16.22</v>
      </c>
      <c r="BK822">
        <v>16</v>
      </c>
      <c r="BL822">
        <v>15.94</v>
      </c>
      <c r="BM822">
        <v>15.98</v>
      </c>
      <c r="BN822">
        <v>15.12</v>
      </c>
      <c r="BO822">
        <v>14.94</v>
      </c>
      <c r="BP822">
        <v>14.9</v>
      </c>
      <c r="BQ822">
        <v>14.38</v>
      </c>
      <c r="BR822" s="10">
        <f t="shared" si="24"/>
        <v>0.10956790123456789</v>
      </c>
      <c r="BS822" s="11" cm="1">
        <f t="array" aca="1" ref="BS822" ca="1">_xlfn.PERCENTILE.INC((OFFSET(E822,0,1,1,COLUMNS(E822:BQ822)-1) - E822:BP822) / E822:BP822, 0.05) * SQRT(COUNT(E822:BQ822) - 1)</f>
        <v>-0.34589588139639582</v>
      </c>
      <c r="BT822" s="10" cm="1">
        <f t="array" aca="1" ref="BT822" ca="1">_xlfn.STDEV.P((E822:BP822 - OFFSET(E822:BP822,0,1)) / OFFSET(E822:BP822,0,1)) * SQRT(COUNT(E822:BQ822)-1)</f>
        <v>0.2092461727018147</v>
      </c>
      <c r="BU822" s="10" cm="1">
        <f t="array" ref="BU822">-(MAX(1 - (E822:BQ822 / _xlfn.SCAN(E822, E822:BQ822, _xlfn.LAMBDA(_xlpm.a,_xlpm.b, MAX(_xlpm.a, _xlpm.b))))))</f>
        <v>-0.12328767123287665</v>
      </c>
      <c r="BV822" s="12">
        <f t="shared" ca="1" si="25"/>
        <v>0.34310894981200568</v>
      </c>
    </row>
    <row r="823" spans="1:74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407.4</v>
      </c>
      <c r="F823">
        <v>408</v>
      </c>
      <c r="G823">
        <v>404.2</v>
      </c>
      <c r="H823">
        <v>402</v>
      </c>
      <c r="I823">
        <v>406.4</v>
      </c>
      <c r="J823">
        <v>410.6</v>
      </c>
      <c r="K823">
        <v>423.2</v>
      </c>
      <c r="L823">
        <v>436.4</v>
      </c>
      <c r="M823">
        <v>432.2</v>
      </c>
      <c r="N823">
        <v>429.8</v>
      </c>
      <c r="O823">
        <v>425.8</v>
      </c>
      <c r="P823">
        <v>427.4</v>
      </c>
      <c r="Q823">
        <v>444.6</v>
      </c>
      <c r="R823">
        <v>447.2</v>
      </c>
      <c r="S823">
        <v>443.8</v>
      </c>
      <c r="T823">
        <v>438.8</v>
      </c>
      <c r="U823">
        <v>448.6</v>
      </c>
      <c r="V823">
        <v>447.2</v>
      </c>
      <c r="W823">
        <v>451</v>
      </c>
      <c r="X823">
        <v>447.4</v>
      </c>
      <c r="Y823">
        <v>446</v>
      </c>
      <c r="Z823">
        <v>446.2</v>
      </c>
      <c r="AA823">
        <v>443.8</v>
      </c>
      <c r="AB823">
        <v>446.6</v>
      </c>
      <c r="AC823">
        <v>452</v>
      </c>
      <c r="AD823">
        <v>448.6</v>
      </c>
      <c r="AE823">
        <v>444.6</v>
      </c>
      <c r="AF823">
        <v>445</v>
      </c>
      <c r="AG823">
        <v>450.8</v>
      </c>
      <c r="AH823">
        <v>447.6</v>
      </c>
      <c r="AI823">
        <v>450</v>
      </c>
      <c r="AJ823">
        <v>448.4</v>
      </c>
      <c r="AK823">
        <v>450</v>
      </c>
      <c r="AL823">
        <v>448.8</v>
      </c>
      <c r="AM823">
        <v>441.2</v>
      </c>
      <c r="AN823">
        <v>432</v>
      </c>
      <c r="AO823">
        <v>436.4</v>
      </c>
      <c r="AP823">
        <v>434.6</v>
      </c>
      <c r="AQ823">
        <v>424</v>
      </c>
      <c r="AR823">
        <v>421.2</v>
      </c>
      <c r="AS823">
        <v>421.2</v>
      </c>
      <c r="AT823">
        <v>430.6</v>
      </c>
      <c r="AU823">
        <v>435.4</v>
      </c>
      <c r="AV823">
        <v>418.8</v>
      </c>
      <c r="AW823">
        <v>414.2</v>
      </c>
      <c r="AX823">
        <v>415</v>
      </c>
      <c r="AY823">
        <v>407.6</v>
      </c>
      <c r="AZ823">
        <v>401</v>
      </c>
      <c r="BA823">
        <v>404.8</v>
      </c>
      <c r="BB823">
        <v>402.2</v>
      </c>
      <c r="BC823">
        <v>407.4</v>
      </c>
      <c r="BD823">
        <v>407.2</v>
      </c>
      <c r="BE823">
        <v>408.2</v>
      </c>
      <c r="BF823">
        <v>416.4</v>
      </c>
      <c r="BG823">
        <v>414</v>
      </c>
      <c r="BH823">
        <v>405.2</v>
      </c>
      <c r="BI823">
        <v>408.6</v>
      </c>
      <c r="BJ823">
        <v>415.8</v>
      </c>
      <c r="BK823">
        <v>418.2</v>
      </c>
      <c r="BL823">
        <v>416.2</v>
      </c>
      <c r="BM823">
        <v>415</v>
      </c>
      <c r="BN823">
        <v>415.2</v>
      </c>
      <c r="BO823">
        <v>412.4</v>
      </c>
      <c r="BP823">
        <v>411.2</v>
      </c>
      <c r="BQ823">
        <v>419.2</v>
      </c>
      <c r="BR823" s="10">
        <f t="shared" si="24"/>
        <v>2.896416298478157E-2</v>
      </c>
      <c r="BS823" s="11" cm="1">
        <f t="array" aca="1" ref="BS823" ca="1">_xlfn.PERCENTILE.INC((OFFSET(E823,0,1,1,COLUMNS(E823:BQ823)-1) - E823:BP823) / E823:BP823, 0.05) * SQRT(COUNT(E823:BQ823) - 1)</f>
        <v>-0.16319269462255162</v>
      </c>
      <c r="BT823" s="10" cm="1">
        <f t="array" aca="1" ref="BT823" ca="1">_xlfn.STDEV.P((E823:BP823 - OFFSET(E823:BP823,0,1)) / OFFSET(E823:BP823,0,1)) * SQRT(COUNT(E823:BQ823)-1)</f>
        <v>0.10873417976363621</v>
      </c>
      <c r="BU823" s="10" cm="1">
        <f t="array" ref="BU823">-(MAX(1 - (E823:BQ823 / _xlfn.SCAN(E823, E823:BQ823, _xlfn.LAMBDA(_xlpm.a,_xlpm.b, MAX(_xlpm.a, _xlpm.b))))))</f>
        <v>-0.11283185840707965</v>
      </c>
      <c r="BV823" s="12">
        <f t="shared" ca="1" si="25"/>
        <v>-8.1018716479353506E-2</v>
      </c>
    </row>
    <row r="824" spans="1:74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540</v>
      </c>
      <c r="F824">
        <v>541.5</v>
      </c>
      <c r="G824">
        <v>537</v>
      </c>
      <c r="H824">
        <v>509</v>
      </c>
      <c r="I824">
        <v>495.6</v>
      </c>
      <c r="J824">
        <v>506</v>
      </c>
      <c r="K824">
        <v>501.5</v>
      </c>
      <c r="L824">
        <v>518.5</v>
      </c>
      <c r="M824">
        <v>521</v>
      </c>
      <c r="N824">
        <v>510.5</v>
      </c>
      <c r="O824">
        <v>513</v>
      </c>
      <c r="P824">
        <v>520</v>
      </c>
      <c r="Q824">
        <v>540</v>
      </c>
      <c r="R824">
        <v>543.5</v>
      </c>
      <c r="S824">
        <v>535</v>
      </c>
      <c r="T824">
        <v>551.5</v>
      </c>
      <c r="U824">
        <v>544.5</v>
      </c>
      <c r="V824">
        <v>554.5</v>
      </c>
      <c r="W824">
        <v>543</v>
      </c>
      <c r="X824">
        <v>539</v>
      </c>
      <c r="Y824">
        <v>528</v>
      </c>
      <c r="Z824">
        <v>518</v>
      </c>
      <c r="AA824">
        <v>506.5</v>
      </c>
      <c r="AB824">
        <v>511.5</v>
      </c>
      <c r="AC824">
        <v>515.5</v>
      </c>
      <c r="AD824">
        <v>518</v>
      </c>
      <c r="AE824">
        <v>513</v>
      </c>
      <c r="AF824">
        <v>526</v>
      </c>
      <c r="AG824">
        <v>530.5</v>
      </c>
      <c r="AH824">
        <v>523</v>
      </c>
      <c r="AI824">
        <v>522</v>
      </c>
      <c r="AJ824">
        <v>524.5</v>
      </c>
      <c r="AK824">
        <v>526.5</v>
      </c>
      <c r="AL824">
        <v>521.5</v>
      </c>
      <c r="AM824">
        <v>515</v>
      </c>
      <c r="AN824">
        <v>500.5</v>
      </c>
      <c r="AO824">
        <v>498.2</v>
      </c>
      <c r="AP824">
        <v>506</v>
      </c>
      <c r="AQ824">
        <v>508.5</v>
      </c>
      <c r="AR824">
        <v>509</v>
      </c>
      <c r="AS824">
        <v>509</v>
      </c>
      <c r="AT824">
        <v>527.5</v>
      </c>
      <c r="AU824">
        <v>527.5</v>
      </c>
      <c r="AV824">
        <v>526.5</v>
      </c>
      <c r="AW824">
        <v>522.5</v>
      </c>
      <c r="AX824">
        <v>520.5</v>
      </c>
      <c r="AY824">
        <v>516.5</v>
      </c>
      <c r="AZ824">
        <v>506</v>
      </c>
      <c r="BA824">
        <v>501</v>
      </c>
      <c r="BB824">
        <v>499.8</v>
      </c>
      <c r="BC824">
        <v>502.5</v>
      </c>
      <c r="BD824">
        <v>507.5</v>
      </c>
      <c r="BE824">
        <v>516.5</v>
      </c>
      <c r="BF824">
        <v>520</v>
      </c>
      <c r="BG824">
        <v>506.5</v>
      </c>
      <c r="BH824">
        <v>505</v>
      </c>
      <c r="BI824">
        <v>514</v>
      </c>
      <c r="BJ824">
        <v>523</v>
      </c>
      <c r="BK824">
        <v>517</v>
      </c>
      <c r="BL824">
        <v>516</v>
      </c>
      <c r="BM824">
        <v>500</v>
      </c>
      <c r="BN824">
        <v>499.2</v>
      </c>
      <c r="BO824">
        <v>494</v>
      </c>
      <c r="BP824">
        <v>488.8</v>
      </c>
      <c r="BQ824">
        <v>492</v>
      </c>
      <c r="BR824" s="10">
        <f t="shared" si="24"/>
        <v>-8.8888888888888892E-2</v>
      </c>
      <c r="BS824" s="11" cm="1">
        <f t="array" aca="1" ref="BS824" ca="1">_xlfn.PERCENTILE.INC((OFFSET(E824,0,1,1,COLUMNS(E824:BQ824)-1) - E824:BP824) / E824:BP824, 0.05) * SQRT(COUNT(E824:BQ824) - 1)</f>
        <v>-0.210171527882726</v>
      </c>
      <c r="BT824" s="10" cm="1">
        <f t="array" aca="1" ref="BT824" ca="1">_xlfn.STDEV.P((E824:BP824 - OFFSET(E824:BP824,0,1)) / OFFSET(E824:BP824,0,1)) * SQRT(COUNT(E824:BQ824)-1)</f>
        <v>0.13596409121232547</v>
      </c>
      <c r="BU824" s="10" cm="1">
        <f t="array" ref="BU824">-(MAX(1 - (E824:BQ824 / _xlfn.SCAN(E824, E824:BQ824, _xlfn.LAMBDA(_xlpm.a,_xlpm.b, MAX(_xlpm.a, _xlpm.b))))))</f>
        <v>-0.11848512173128944</v>
      </c>
      <c r="BV824" s="12">
        <f t="shared" ca="1" si="25"/>
        <v>-0.93158829236578089</v>
      </c>
    </row>
    <row r="825" spans="1:74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27.65</v>
      </c>
      <c r="F825">
        <v>27.7</v>
      </c>
      <c r="G825">
        <v>27.7</v>
      </c>
      <c r="H825">
        <v>27.3</v>
      </c>
      <c r="I825">
        <v>27.25</v>
      </c>
      <c r="J825">
        <v>27.1</v>
      </c>
      <c r="K825">
        <v>26.8</v>
      </c>
      <c r="L825">
        <v>27.55</v>
      </c>
      <c r="M825">
        <v>27.15</v>
      </c>
      <c r="N825">
        <v>27</v>
      </c>
      <c r="O825">
        <v>26.8</v>
      </c>
      <c r="P825">
        <v>26.8</v>
      </c>
      <c r="Q825">
        <v>26.6</v>
      </c>
      <c r="R825">
        <v>26.7</v>
      </c>
      <c r="S825">
        <v>26.55</v>
      </c>
      <c r="T825">
        <v>26</v>
      </c>
      <c r="U825">
        <v>25.3</v>
      </c>
      <c r="V825">
        <v>25.25</v>
      </c>
      <c r="W825">
        <v>25.45</v>
      </c>
      <c r="X825">
        <v>25.6</v>
      </c>
      <c r="Y825">
        <v>26.65</v>
      </c>
      <c r="Z825">
        <v>25.9</v>
      </c>
      <c r="AA825">
        <v>25.85</v>
      </c>
      <c r="AB825">
        <v>25.55</v>
      </c>
      <c r="AC825">
        <v>25.5</v>
      </c>
      <c r="AD825">
        <v>25.45</v>
      </c>
      <c r="AE825">
        <v>25.1</v>
      </c>
      <c r="AF825">
        <v>25</v>
      </c>
      <c r="AG825">
        <v>25.15</v>
      </c>
      <c r="AH825">
        <v>24.85</v>
      </c>
      <c r="AI825">
        <v>25</v>
      </c>
      <c r="AJ825">
        <v>24.35</v>
      </c>
      <c r="AK825">
        <v>25</v>
      </c>
      <c r="AL825">
        <v>24.85</v>
      </c>
      <c r="AM825">
        <v>24.5</v>
      </c>
      <c r="AN825">
        <v>24.1</v>
      </c>
      <c r="AO825">
        <v>24.45</v>
      </c>
      <c r="AP825">
        <v>24.15</v>
      </c>
      <c r="AQ825">
        <v>24.25</v>
      </c>
      <c r="AR825">
        <v>24.05</v>
      </c>
      <c r="AS825">
        <v>24.45</v>
      </c>
      <c r="AT825">
        <v>24.85</v>
      </c>
      <c r="AU825">
        <v>24.8</v>
      </c>
      <c r="AV825">
        <v>24.7</v>
      </c>
      <c r="AW825">
        <v>24.55</v>
      </c>
      <c r="AX825">
        <v>24.85</v>
      </c>
      <c r="AY825">
        <v>24.4</v>
      </c>
      <c r="AZ825">
        <v>24.4</v>
      </c>
      <c r="BA825">
        <v>24.05</v>
      </c>
      <c r="BB825">
        <v>23.95</v>
      </c>
      <c r="BC825">
        <v>24</v>
      </c>
      <c r="BD825">
        <v>24</v>
      </c>
      <c r="BE825">
        <v>23.95</v>
      </c>
      <c r="BF825">
        <v>24.05</v>
      </c>
      <c r="BG825">
        <v>24</v>
      </c>
      <c r="BH825">
        <v>23.85</v>
      </c>
      <c r="BI825">
        <v>23.1</v>
      </c>
      <c r="BJ825">
        <v>23.2</v>
      </c>
      <c r="BK825">
        <v>22.75</v>
      </c>
      <c r="BL825">
        <v>22.7</v>
      </c>
      <c r="BM825">
        <v>22.15</v>
      </c>
      <c r="BN825">
        <v>22.4</v>
      </c>
      <c r="BO825">
        <v>21.8</v>
      </c>
      <c r="BP825">
        <v>22.15</v>
      </c>
      <c r="BQ825">
        <v>22.35</v>
      </c>
      <c r="BR825" s="10">
        <f t="shared" si="24"/>
        <v>-0.19168173598553337</v>
      </c>
      <c r="BS825" s="11" cm="1">
        <f t="array" aca="1" ref="BS825" ca="1">_xlfn.PERCENTILE.INC((OFFSET(E825,0,1,1,COLUMNS(E825:BQ825)-1) - E825:BP825) / E825:BP825, 0.05) * SQRT(COUNT(E825:BQ825) - 1)</f>
        <v>-0.21334285714285642</v>
      </c>
      <c r="BT825" s="10" cm="1">
        <f t="array" aca="1" ref="BT825" ca="1">_xlfn.STDEV.P((E825:BP825 - OFFSET(E825:BP825,0,1)) / OFFSET(E825:BP825,0,1)) * SQRT(COUNT(E825:BQ825)-1)</f>
        <v>0.10986997053832265</v>
      </c>
      <c r="BU825" s="10" cm="1">
        <f t="array" ref="BU825">-(MAX(1 - (E825:BQ825 / _xlfn.SCAN(E825, E825:BQ825, _xlfn.LAMBDA(_xlpm.a,_xlpm.b, MAX(_xlpm.a, _xlpm.b))))))</f>
        <v>-0.21299638989169667</v>
      </c>
      <c r="BV825" s="12">
        <f t="shared" ca="1" si="25"/>
        <v>-2.0884269061687424</v>
      </c>
    </row>
    <row r="826" spans="1:74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126.9</v>
      </c>
      <c r="F826">
        <v>128</v>
      </c>
      <c r="G826">
        <v>126</v>
      </c>
      <c r="H826">
        <v>123.4</v>
      </c>
      <c r="I826">
        <v>122</v>
      </c>
      <c r="J826">
        <v>121</v>
      </c>
      <c r="K826">
        <v>121.5</v>
      </c>
      <c r="L826">
        <v>122.5</v>
      </c>
      <c r="M826">
        <v>120.6</v>
      </c>
      <c r="N826">
        <v>119</v>
      </c>
      <c r="O826">
        <v>119.7</v>
      </c>
      <c r="P826">
        <v>121.7</v>
      </c>
      <c r="Q826">
        <v>124.2</v>
      </c>
      <c r="R826">
        <v>125.6</v>
      </c>
      <c r="S826">
        <v>124.9</v>
      </c>
      <c r="T826">
        <v>125.6</v>
      </c>
      <c r="U826">
        <v>125</v>
      </c>
      <c r="V826">
        <v>125.9</v>
      </c>
      <c r="W826">
        <v>126.8</v>
      </c>
      <c r="X826">
        <v>126.3</v>
      </c>
      <c r="Y826">
        <v>124</v>
      </c>
      <c r="Z826">
        <v>123.2</v>
      </c>
      <c r="AA826">
        <v>122.5</v>
      </c>
      <c r="AB826">
        <v>122.2</v>
      </c>
      <c r="AC826">
        <v>123.5</v>
      </c>
      <c r="AD826">
        <v>122.6</v>
      </c>
      <c r="AE826">
        <v>122.4</v>
      </c>
      <c r="AF826">
        <v>123.5</v>
      </c>
      <c r="AG826">
        <v>127.2</v>
      </c>
      <c r="AH826">
        <v>126.7</v>
      </c>
      <c r="AI826">
        <v>126</v>
      </c>
      <c r="AJ826">
        <v>123.4</v>
      </c>
      <c r="AK826">
        <v>125.5</v>
      </c>
      <c r="AL826">
        <v>123</v>
      </c>
      <c r="AM826">
        <v>119.1</v>
      </c>
      <c r="AN826">
        <v>116.1</v>
      </c>
      <c r="AO826">
        <v>119.2</v>
      </c>
      <c r="AP826">
        <v>119.3</v>
      </c>
      <c r="AQ826">
        <v>118.4</v>
      </c>
      <c r="AR826">
        <v>118.4</v>
      </c>
      <c r="AS826">
        <v>120.4</v>
      </c>
      <c r="AT826">
        <v>119.9</v>
      </c>
      <c r="AU826">
        <v>119.7</v>
      </c>
      <c r="AV826">
        <v>121.8</v>
      </c>
      <c r="AW826">
        <v>123.1</v>
      </c>
      <c r="AX826">
        <v>122.7</v>
      </c>
      <c r="AY826">
        <v>122.2</v>
      </c>
      <c r="AZ826">
        <v>122.3</v>
      </c>
      <c r="BA826">
        <v>121.9</v>
      </c>
      <c r="BB826">
        <v>118.2</v>
      </c>
      <c r="BC826">
        <v>120.6</v>
      </c>
      <c r="BD826">
        <v>117.6</v>
      </c>
      <c r="BE826">
        <v>119.7</v>
      </c>
      <c r="BF826">
        <v>123.1</v>
      </c>
      <c r="BG826">
        <v>121.5</v>
      </c>
      <c r="BH826">
        <v>119.7</v>
      </c>
      <c r="BI826">
        <v>120.5</v>
      </c>
      <c r="BJ826">
        <v>121.7</v>
      </c>
      <c r="BK826">
        <v>120.8</v>
      </c>
      <c r="BL826">
        <v>117.8</v>
      </c>
      <c r="BM826">
        <v>117.8</v>
      </c>
      <c r="BN826">
        <v>114.5</v>
      </c>
      <c r="BO826">
        <v>113.4</v>
      </c>
      <c r="BP826">
        <v>113.8</v>
      </c>
      <c r="BQ826">
        <v>116.3</v>
      </c>
      <c r="BR826" s="10">
        <f t="shared" si="24"/>
        <v>-8.3530338849487851E-2</v>
      </c>
      <c r="BS826" s="11" cm="1">
        <f t="array" aca="1" ref="BS826" ca="1">_xlfn.PERCENTILE.INC((OFFSET(E826,0,1,1,COLUMNS(E826:BQ826)-1) - E826:BP826) / E826:BP826, 0.05) * SQRT(COUNT(E826:BQ826) - 1)</f>
        <v>-0.20113538102936201</v>
      </c>
      <c r="BT826" s="10" cm="1">
        <f t="array" aca="1" ref="BT826" ca="1">_xlfn.STDEV.P((E826:BP826 - OFFSET(E826:BP826,0,1)) / OFFSET(E826:BP826,0,1)) * SQRT(COUNT(E826:BQ826)-1)</f>
        <v>0.1184938892526239</v>
      </c>
      <c r="BU826" s="10" cm="1">
        <f t="array" ref="BU826">-(MAX(1 - (E826:BQ826 / _xlfn.SCAN(E826, E826:BQ826, _xlfn.LAMBDA(_xlpm.a,_xlpm.b, MAX(_xlpm.a, _xlpm.b))))))</f>
        <v>-0.11406249999999996</v>
      </c>
      <c r="BV826" s="12">
        <f t="shared" ca="1" si="25"/>
        <v>-1.023715284233262</v>
      </c>
    </row>
    <row r="827" spans="1:74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475</v>
      </c>
      <c r="F827">
        <v>467</v>
      </c>
      <c r="G827">
        <v>464</v>
      </c>
      <c r="H827">
        <v>436</v>
      </c>
      <c r="I827">
        <v>439.5</v>
      </c>
      <c r="J827">
        <v>449</v>
      </c>
      <c r="K827">
        <v>446.5</v>
      </c>
      <c r="L827">
        <v>449</v>
      </c>
      <c r="M827">
        <v>454</v>
      </c>
      <c r="N827">
        <v>453</v>
      </c>
      <c r="O827">
        <v>452</v>
      </c>
      <c r="P827">
        <v>453</v>
      </c>
      <c r="Q827">
        <v>458</v>
      </c>
      <c r="R827">
        <v>451.5</v>
      </c>
      <c r="S827">
        <v>447.5</v>
      </c>
      <c r="T827">
        <v>452</v>
      </c>
      <c r="U827">
        <v>465.5</v>
      </c>
      <c r="V827">
        <v>466</v>
      </c>
      <c r="W827">
        <v>468.5</v>
      </c>
      <c r="X827">
        <v>489</v>
      </c>
      <c r="Y827">
        <v>512</v>
      </c>
      <c r="Z827">
        <v>534</v>
      </c>
      <c r="AA827">
        <v>534</v>
      </c>
      <c r="AB827">
        <v>539</v>
      </c>
      <c r="AC827">
        <v>537</v>
      </c>
      <c r="AD827">
        <v>532</v>
      </c>
      <c r="AE827">
        <v>546</v>
      </c>
      <c r="AF827">
        <v>576</v>
      </c>
      <c r="AG827">
        <v>558</v>
      </c>
      <c r="AH827">
        <v>550</v>
      </c>
      <c r="AI827">
        <v>555</v>
      </c>
      <c r="AJ827">
        <v>556</v>
      </c>
      <c r="AK827">
        <v>554</v>
      </c>
      <c r="AL827">
        <v>553</v>
      </c>
      <c r="AM827">
        <v>543</v>
      </c>
      <c r="AN827">
        <v>533</v>
      </c>
      <c r="AO827">
        <v>543</v>
      </c>
      <c r="AP827">
        <v>534</v>
      </c>
      <c r="AQ827">
        <v>545</v>
      </c>
      <c r="AR827">
        <v>547</v>
      </c>
      <c r="AS827">
        <v>547</v>
      </c>
      <c r="AT827">
        <v>547</v>
      </c>
      <c r="AU827">
        <v>550</v>
      </c>
      <c r="AV827">
        <v>551</v>
      </c>
      <c r="AW827">
        <v>554</v>
      </c>
      <c r="AX827">
        <v>544</v>
      </c>
      <c r="AY827">
        <v>546</v>
      </c>
      <c r="AZ827">
        <v>542</v>
      </c>
      <c r="BA827">
        <v>558</v>
      </c>
      <c r="BB827">
        <v>564</v>
      </c>
      <c r="BC827">
        <v>562</v>
      </c>
      <c r="BD827">
        <v>563</v>
      </c>
      <c r="BE827">
        <v>566</v>
      </c>
      <c r="BF827">
        <v>561</v>
      </c>
      <c r="BG827">
        <v>555</v>
      </c>
      <c r="BH827">
        <v>547</v>
      </c>
      <c r="BI827">
        <v>540</v>
      </c>
      <c r="BJ827">
        <v>539</v>
      </c>
      <c r="BK827">
        <v>547</v>
      </c>
      <c r="BL827">
        <v>551</v>
      </c>
      <c r="BM827">
        <v>548</v>
      </c>
      <c r="BN827">
        <v>542</v>
      </c>
      <c r="BO827">
        <v>535</v>
      </c>
      <c r="BP827">
        <v>528</v>
      </c>
      <c r="BQ827">
        <v>523</v>
      </c>
      <c r="BR827" s="10">
        <f t="shared" si="24"/>
        <v>0.10105263157894737</v>
      </c>
      <c r="BS827" s="11" cm="1">
        <f t="array" aca="1" ref="BS827" ca="1">_xlfn.PERCENTILE.INC((OFFSET(E827,0,1,1,COLUMNS(E827:BQ827)-1) - E827:BP827) / E827:BP827, 0.05) * SQRT(COUNT(E827:BQ827) - 1)</f>
        <v>-0.14462629177247832</v>
      </c>
      <c r="BT827" s="10" cm="1">
        <f t="array" aca="1" ref="BT827" ca="1">_xlfn.STDEV.P((E827:BP827 - OFFSET(E827:BP827,0,1)) / OFFSET(E827:BP827,0,1)) * SQRT(COUNT(E827:BQ827)-1)</f>
        <v>0.14641265278307403</v>
      </c>
      <c r="BU827" s="10" cm="1">
        <f t="array" ref="BU827">-(MAX(1 - (E827:BQ827 / _xlfn.SCAN(E827, E827:BQ827, _xlfn.LAMBDA(_xlpm.a,_xlpm.b, MAX(_xlpm.a, _xlpm.b))))))</f>
        <v>-9.201388888888884E-2</v>
      </c>
      <c r="BV827" s="12">
        <f t="shared" ca="1" si="25"/>
        <v>0.43219601386524448</v>
      </c>
    </row>
    <row r="828" spans="1:74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6.7850000000000001</v>
      </c>
      <c r="F828">
        <v>6.835</v>
      </c>
      <c r="G828">
        <v>6.835</v>
      </c>
      <c r="H828">
        <v>6.6550000000000002</v>
      </c>
      <c r="I828">
        <v>6.76</v>
      </c>
      <c r="J828">
        <v>6.79</v>
      </c>
      <c r="K828">
        <v>6.9249999999999998</v>
      </c>
      <c r="L828">
        <v>7.0350000000000001</v>
      </c>
      <c r="M828">
        <v>7.0250000000000004</v>
      </c>
      <c r="N828">
        <v>6.9550000000000001</v>
      </c>
      <c r="O828">
        <v>6.9550000000000001</v>
      </c>
      <c r="P828">
        <v>7.0049999999999999</v>
      </c>
      <c r="Q828">
        <v>7.02</v>
      </c>
      <c r="R828">
        <v>7.1150000000000002</v>
      </c>
      <c r="S828">
        <v>7.1150000000000002</v>
      </c>
      <c r="T828">
        <v>7.165</v>
      </c>
      <c r="U828">
        <v>7.1849999999999996</v>
      </c>
      <c r="V828">
        <v>7.3550000000000004</v>
      </c>
      <c r="W828">
        <v>7.5</v>
      </c>
      <c r="X828">
        <v>7.55</v>
      </c>
      <c r="Y828">
        <v>7.5650000000000004</v>
      </c>
      <c r="Z828">
        <v>7.4850000000000003</v>
      </c>
      <c r="AA828">
        <v>7.46</v>
      </c>
      <c r="AB828">
        <v>7.57</v>
      </c>
      <c r="AC828">
        <v>7.6449999999999996</v>
      </c>
      <c r="AD828">
        <v>7.72</v>
      </c>
      <c r="AE828">
        <v>7.57</v>
      </c>
      <c r="AF828">
        <v>7.5949999999999998</v>
      </c>
      <c r="AG828">
        <v>7.11</v>
      </c>
      <c r="AH828">
        <v>7.24</v>
      </c>
      <c r="AI828">
        <v>7.27</v>
      </c>
      <c r="AJ828">
        <v>7.1849999999999996</v>
      </c>
      <c r="AK828">
        <v>7.27</v>
      </c>
      <c r="AL828">
        <v>7.1449999999999996</v>
      </c>
      <c r="AM828">
        <v>7.01</v>
      </c>
      <c r="AN828">
        <v>7.0350000000000001</v>
      </c>
      <c r="AO828">
        <v>7.09</v>
      </c>
      <c r="AP828">
        <v>7.02</v>
      </c>
      <c r="AQ828">
        <v>7.0949999999999998</v>
      </c>
      <c r="AR828">
        <v>7.09</v>
      </c>
      <c r="AS828">
        <v>7.1849999999999996</v>
      </c>
      <c r="AT828">
        <v>7.2050000000000001</v>
      </c>
      <c r="AU828">
        <v>7.22</v>
      </c>
      <c r="AV828">
        <v>7.28</v>
      </c>
      <c r="AW828">
        <v>7.2450000000000001</v>
      </c>
      <c r="AX828">
        <v>7.26</v>
      </c>
      <c r="AY828">
        <v>7.24</v>
      </c>
      <c r="AZ828">
        <v>7.2</v>
      </c>
      <c r="BA828">
        <v>7.1749999999999998</v>
      </c>
      <c r="BB828">
        <v>7.1550000000000002</v>
      </c>
      <c r="BC828">
        <v>7.27</v>
      </c>
      <c r="BD828">
        <v>7.2750000000000004</v>
      </c>
      <c r="BE828">
        <v>7.2750000000000004</v>
      </c>
      <c r="BF828">
        <v>7.25</v>
      </c>
      <c r="BG828">
        <v>7.19</v>
      </c>
      <c r="BH828">
        <v>7.0750000000000002</v>
      </c>
      <c r="BI828">
        <v>7.12</v>
      </c>
      <c r="BJ828">
        <v>7.17</v>
      </c>
      <c r="BK828">
        <v>7.0650000000000004</v>
      </c>
      <c r="BL828">
        <v>6.95</v>
      </c>
      <c r="BM828">
        <v>6.86</v>
      </c>
      <c r="BN828">
        <v>6.6749999999999998</v>
      </c>
      <c r="BO828">
        <v>6.64</v>
      </c>
      <c r="BP828">
        <v>6.625</v>
      </c>
      <c r="BQ828">
        <v>6.73</v>
      </c>
      <c r="BR828" s="10">
        <f t="shared" si="24"/>
        <v>-8.1061164333087275E-3</v>
      </c>
      <c r="BS828" s="11" cm="1">
        <f t="array" aca="1" ref="BS828" ca="1">_xlfn.PERCENTILE.INC((OFFSET(E828,0,1,1,COLUMNS(E828:BQ828)-1) - E828:BP828) / E828:BP828, 0.05) * SQRT(COUNT(E828:BQ828) - 1)</f>
        <v>-0.15479755037219353</v>
      </c>
      <c r="BT828" s="10" cm="1">
        <f t="array" aca="1" ref="BT828" ca="1">_xlfn.STDEV.P((E828:BP828 - OFFSET(E828:BP828,0,1)) / OFFSET(E828:BP828,0,1)) * SQRT(COUNT(E828:BQ828)-1)</f>
        <v>0.11364374611257454</v>
      </c>
      <c r="BU828" s="10" cm="1">
        <f t="array" ref="BU828">-(MAX(1 - (E828:BQ828 / _xlfn.SCAN(E828, E828:BQ828, _xlfn.LAMBDA(_xlpm.a,_xlpm.b, MAX(_xlpm.a, _xlpm.b))))))</f>
        <v>-0.14183937823834192</v>
      </c>
      <c r="BV828" s="12">
        <f t="shared" ca="1" si="25"/>
        <v>-0.403715863559507</v>
      </c>
    </row>
    <row r="829" spans="1:74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66.5</v>
      </c>
      <c r="F829">
        <v>66</v>
      </c>
      <c r="G829">
        <v>69.599999999999994</v>
      </c>
      <c r="H829">
        <v>68</v>
      </c>
      <c r="I829">
        <v>71</v>
      </c>
      <c r="J829">
        <v>70</v>
      </c>
      <c r="K829">
        <v>68.599999999999994</v>
      </c>
      <c r="L829">
        <v>70</v>
      </c>
      <c r="M829">
        <v>70.8</v>
      </c>
      <c r="N829">
        <v>72</v>
      </c>
      <c r="O829">
        <v>71.400000000000006</v>
      </c>
      <c r="P829">
        <v>70.5</v>
      </c>
      <c r="Q829">
        <v>70</v>
      </c>
      <c r="R829">
        <v>71.400000000000006</v>
      </c>
      <c r="S829">
        <v>71</v>
      </c>
      <c r="T829">
        <v>72</v>
      </c>
      <c r="U829">
        <v>70.7</v>
      </c>
      <c r="V829">
        <v>71</v>
      </c>
      <c r="W829">
        <v>72</v>
      </c>
      <c r="X829">
        <v>73</v>
      </c>
      <c r="Y829">
        <v>72.599999999999994</v>
      </c>
      <c r="Z829">
        <v>74</v>
      </c>
      <c r="AA829">
        <v>73.7</v>
      </c>
      <c r="AB829">
        <v>76.5</v>
      </c>
      <c r="AC829">
        <v>76</v>
      </c>
      <c r="AD829">
        <v>73.599999999999994</v>
      </c>
      <c r="AE829">
        <v>76.5</v>
      </c>
      <c r="AF829">
        <v>73.900000000000006</v>
      </c>
      <c r="AG829">
        <v>72</v>
      </c>
      <c r="AH829">
        <v>73</v>
      </c>
      <c r="AI829">
        <v>72</v>
      </c>
      <c r="AJ829">
        <v>71</v>
      </c>
      <c r="AK829">
        <v>72</v>
      </c>
      <c r="AL829">
        <v>71</v>
      </c>
      <c r="AM829">
        <v>68</v>
      </c>
      <c r="AN829">
        <v>69.7</v>
      </c>
      <c r="AO829">
        <v>68.900000000000006</v>
      </c>
      <c r="AP829">
        <v>70.400000000000006</v>
      </c>
      <c r="AQ829">
        <v>70.900000000000006</v>
      </c>
      <c r="AR829">
        <v>68</v>
      </c>
      <c r="AS829">
        <v>68</v>
      </c>
      <c r="AT829">
        <v>69.5</v>
      </c>
      <c r="AU829">
        <v>70.3</v>
      </c>
      <c r="AV829">
        <v>72</v>
      </c>
      <c r="AW829">
        <v>71.8</v>
      </c>
      <c r="AX829">
        <v>71</v>
      </c>
      <c r="AY829">
        <v>70.900000000000006</v>
      </c>
      <c r="AZ829">
        <v>70</v>
      </c>
      <c r="BA829">
        <v>70</v>
      </c>
      <c r="BB829">
        <v>70</v>
      </c>
      <c r="BC829">
        <v>70</v>
      </c>
      <c r="BD829">
        <v>70.2</v>
      </c>
      <c r="BE829">
        <v>69.3</v>
      </c>
      <c r="BF829">
        <v>69</v>
      </c>
      <c r="BG829">
        <v>70</v>
      </c>
      <c r="BH829">
        <v>68.900000000000006</v>
      </c>
      <c r="BI829">
        <v>69.599999999999994</v>
      </c>
      <c r="BJ829">
        <v>70</v>
      </c>
      <c r="BK829">
        <v>70</v>
      </c>
      <c r="BL829">
        <v>75</v>
      </c>
      <c r="BM829">
        <v>70.2</v>
      </c>
      <c r="BN829">
        <v>70.5</v>
      </c>
      <c r="BO829">
        <v>69.599999999999994</v>
      </c>
      <c r="BP829">
        <v>69.400000000000006</v>
      </c>
      <c r="BQ829">
        <v>68.5</v>
      </c>
      <c r="BR829" s="10">
        <f t="shared" si="24"/>
        <v>3.007518796992481E-2</v>
      </c>
      <c r="BS829" s="11" cm="1">
        <f t="array" aca="1" ref="BS829" ca="1">_xlfn.PERCENTILE.INC((OFFSET(E829,0,1,1,COLUMNS(E829:BQ829)-1) - E829:BP829) / E829:BP829, 0.05) * SQRT(COUNT(E829:BQ829) - 1)</f>
        <v>-0.26900584795321597</v>
      </c>
      <c r="BT829" s="10" cm="1">
        <f t="array" aca="1" ref="BT829" ca="1">_xlfn.STDEV.P((E829:BP829 - OFFSET(E829:BP829,0,1)) / OFFSET(E829:BP829,0,1)) * SQRT(COUNT(E829:BQ829)-1)</f>
        <v>0.17901262148664657</v>
      </c>
      <c r="BU829" s="10" cm="1">
        <f t="array" ref="BU829">-(MAX(1 - (E829:BQ829 / _xlfn.SCAN(E829, E829:BQ829, _xlfn.LAMBDA(_xlpm.a,_xlpm.b, MAX(_xlpm.a, _xlpm.b))))))</f>
        <v>-0.11111111111111116</v>
      </c>
      <c r="BV829" s="12">
        <f t="shared" ca="1" si="25"/>
        <v>-4.3005228529744352E-2</v>
      </c>
    </row>
    <row r="830" spans="1:74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268</v>
      </c>
      <c r="F830">
        <v>263.39999999999998</v>
      </c>
      <c r="G830">
        <v>262.2</v>
      </c>
      <c r="H830">
        <v>256.8</v>
      </c>
      <c r="I830">
        <v>258.39999999999998</v>
      </c>
      <c r="J830">
        <v>260.2</v>
      </c>
      <c r="K830">
        <v>259</v>
      </c>
      <c r="L830">
        <v>263.8</v>
      </c>
      <c r="M830">
        <v>268.2</v>
      </c>
      <c r="N830">
        <v>273</v>
      </c>
      <c r="O830">
        <v>276</v>
      </c>
      <c r="P830">
        <v>273.8</v>
      </c>
      <c r="Q830">
        <v>279.2</v>
      </c>
      <c r="R830">
        <v>277.8</v>
      </c>
      <c r="S830">
        <v>274</v>
      </c>
      <c r="T830">
        <v>281</v>
      </c>
      <c r="U830">
        <v>283.60000000000002</v>
      </c>
      <c r="V830">
        <v>281.60000000000002</v>
      </c>
      <c r="W830">
        <v>298</v>
      </c>
      <c r="X830">
        <v>298</v>
      </c>
      <c r="Y830">
        <v>302.2</v>
      </c>
      <c r="Z830">
        <v>309</v>
      </c>
      <c r="AA830">
        <v>303.8</v>
      </c>
      <c r="AB830">
        <v>301.60000000000002</v>
      </c>
      <c r="AC830">
        <v>306</v>
      </c>
      <c r="AD830">
        <v>307.60000000000002</v>
      </c>
      <c r="AE830">
        <v>308.60000000000002</v>
      </c>
      <c r="AF830">
        <v>306</v>
      </c>
      <c r="AG830">
        <v>309.2</v>
      </c>
      <c r="AH830">
        <v>307</v>
      </c>
      <c r="AI830">
        <v>304</v>
      </c>
      <c r="AJ830">
        <v>295.2</v>
      </c>
      <c r="AK830">
        <v>290</v>
      </c>
      <c r="AL830">
        <v>290</v>
      </c>
      <c r="AM830">
        <v>288.60000000000002</v>
      </c>
      <c r="AN830">
        <v>286.60000000000002</v>
      </c>
      <c r="AO830">
        <v>284</v>
      </c>
      <c r="AP830">
        <v>284</v>
      </c>
      <c r="AQ830">
        <v>274.60000000000002</v>
      </c>
      <c r="AR830">
        <v>272.2</v>
      </c>
      <c r="AS830">
        <v>273</v>
      </c>
      <c r="AT830">
        <v>277.8</v>
      </c>
      <c r="AU830">
        <v>278.8</v>
      </c>
      <c r="AV830">
        <v>279.39999999999998</v>
      </c>
      <c r="AW830">
        <v>278.60000000000002</v>
      </c>
      <c r="AX830">
        <v>280.8</v>
      </c>
      <c r="AY830">
        <v>275.39999999999998</v>
      </c>
      <c r="AZ830">
        <v>275.2</v>
      </c>
      <c r="BA830">
        <v>264.39999999999998</v>
      </c>
      <c r="BB830">
        <v>265.39999999999998</v>
      </c>
      <c r="BC830">
        <v>262.8</v>
      </c>
      <c r="BD830">
        <v>257</v>
      </c>
      <c r="BE830">
        <v>250</v>
      </c>
      <c r="BF830">
        <v>248</v>
      </c>
      <c r="BG830">
        <v>244.6</v>
      </c>
      <c r="BH830">
        <v>246.8</v>
      </c>
      <c r="BI830">
        <v>241.4</v>
      </c>
      <c r="BJ830">
        <v>243.8</v>
      </c>
      <c r="BK830">
        <v>239.4</v>
      </c>
      <c r="BL830">
        <v>238.2</v>
      </c>
      <c r="BM830">
        <v>234.6</v>
      </c>
      <c r="BN830">
        <v>229.2</v>
      </c>
      <c r="BO830">
        <v>229.4</v>
      </c>
      <c r="BP830">
        <v>225.2</v>
      </c>
      <c r="BQ830">
        <v>229.6</v>
      </c>
      <c r="BR830" s="10">
        <f t="shared" si="24"/>
        <v>-0.14328358208955225</v>
      </c>
      <c r="BS830" s="11" cm="1">
        <f t="array" aca="1" ref="BS830" ca="1">_xlfn.PERCENTILE.INC((OFFSET(E830,0,1,1,COLUMNS(E830:BQ830)-1) - E830:BP830) / E830:BP830, 0.05) * SQRT(COUNT(E830:BQ830) - 1)</f>
        <v>-0.21283549115806027</v>
      </c>
      <c r="BT830" s="10" cm="1">
        <f t="array" aca="1" ref="BT830" ca="1">_xlfn.STDEV.P((E830:BP830 - OFFSET(E830:BP830,0,1)) / OFFSET(E830:BP830,0,1)) * SQRT(COUNT(E830:BQ830)-1)</f>
        <v>0.12960104063856903</v>
      </c>
      <c r="BU830" s="10" cm="1">
        <f t="array" ref="BU830">-(MAX(1 - (E830:BQ830 / _xlfn.SCAN(E830, E830:BQ830, _xlfn.LAMBDA(_xlpm.a,_xlpm.b, MAX(_xlpm.a, _xlpm.b))))))</f>
        <v>-0.27166882276843463</v>
      </c>
      <c r="BV830" s="12">
        <f t="shared" ca="1" si="25"/>
        <v>-1.3970354548398327</v>
      </c>
    </row>
    <row r="831" spans="1:74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46.22</v>
      </c>
      <c r="F831">
        <v>48</v>
      </c>
      <c r="G831">
        <v>47.7</v>
      </c>
      <c r="H831">
        <v>46</v>
      </c>
      <c r="I831">
        <v>46.38</v>
      </c>
      <c r="J831">
        <v>45.9</v>
      </c>
      <c r="K831">
        <v>47.1</v>
      </c>
      <c r="L831">
        <v>48.44</v>
      </c>
      <c r="M831">
        <v>48.14</v>
      </c>
      <c r="N831">
        <v>44.9</v>
      </c>
      <c r="O831">
        <v>43.8</v>
      </c>
      <c r="P831">
        <v>44.54</v>
      </c>
      <c r="Q831">
        <v>44.5</v>
      </c>
      <c r="R831">
        <v>45.04</v>
      </c>
      <c r="S831">
        <v>45.46</v>
      </c>
      <c r="T831">
        <v>46.64</v>
      </c>
      <c r="U831">
        <v>47.02</v>
      </c>
      <c r="V831">
        <v>47.18</v>
      </c>
      <c r="W831">
        <v>46.84</v>
      </c>
      <c r="X831">
        <v>46.8</v>
      </c>
      <c r="Y831">
        <v>46.56</v>
      </c>
      <c r="Z831">
        <v>46.42</v>
      </c>
      <c r="AA831">
        <v>45.6</v>
      </c>
      <c r="AB831">
        <v>45.64</v>
      </c>
      <c r="AC831">
        <v>46.26</v>
      </c>
      <c r="AD831">
        <v>45.68</v>
      </c>
      <c r="AE831">
        <v>44.66</v>
      </c>
      <c r="AF831">
        <v>44.94</v>
      </c>
      <c r="AG831">
        <v>45.54</v>
      </c>
      <c r="AH831">
        <v>44.96</v>
      </c>
      <c r="AI831">
        <v>44.82</v>
      </c>
      <c r="AJ831">
        <v>44.46</v>
      </c>
      <c r="AK831">
        <v>44.12</v>
      </c>
      <c r="AL831">
        <v>43.34</v>
      </c>
      <c r="AM831">
        <v>42.86</v>
      </c>
      <c r="AN831">
        <v>41.62</v>
      </c>
      <c r="AO831">
        <v>42.38</v>
      </c>
      <c r="AP831">
        <v>42.52</v>
      </c>
      <c r="AQ831">
        <v>41.92</v>
      </c>
      <c r="AR831">
        <v>42.18</v>
      </c>
      <c r="AS831">
        <v>43.02</v>
      </c>
      <c r="AT831">
        <v>43.52</v>
      </c>
      <c r="AU831">
        <v>43.68</v>
      </c>
      <c r="AV831">
        <v>44.54</v>
      </c>
      <c r="AW831">
        <v>43.72</v>
      </c>
      <c r="AX831">
        <v>43.58</v>
      </c>
      <c r="AY831">
        <v>44.3</v>
      </c>
      <c r="AZ831">
        <v>44.58</v>
      </c>
      <c r="BA831">
        <v>44.26</v>
      </c>
      <c r="BB831">
        <v>44</v>
      </c>
      <c r="BC831">
        <v>45.5</v>
      </c>
      <c r="BD831">
        <v>44.54</v>
      </c>
      <c r="BE831">
        <v>45.32</v>
      </c>
      <c r="BF831">
        <v>46.62</v>
      </c>
      <c r="BG831">
        <v>47.44</v>
      </c>
      <c r="BH831">
        <v>47.1</v>
      </c>
      <c r="BI831">
        <v>47.14</v>
      </c>
      <c r="BJ831">
        <v>47.82</v>
      </c>
      <c r="BK831">
        <v>46.76</v>
      </c>
      <c r="BL831">
        <v>45.48</v>
      </c>
      <c r="BM831">
        <v>45.18</v>
      </c>
      <c r="BN831">
        <v>43.1</v>
      </c>
      <c r="BO831">
        <v>43.42</v>
      </c>
      <c r="BP831">
        <v>44.16</v>
      </c>
      <c r="BQ831">
        <v>44.98</v>
      </c>
      <c r="BR831" s="10">
        <f t="shared" si="24"/>
        <v>-2.6828212894850757E-2</v>
      </c>
      <c r="BS831" s="11" cm="1">
        <f t="array" aca="1" ref="BS831" ca="1">_xlfn.PERCENTILE.INC((OFFSET(E831,0,1,1,COLUMNS(E831:BQ831)-1) - E831:BP831) / E831:BP831, 0.05) * SQRT(COUNT(E831:BQ831) - 1)</f>
        <v>-0.22958213963380519</v>
      </c>
      <c r="BT831" s="10" cm="1">
        <f t="array" aca="1" ref="BT831" ca="1">_xlfn.STDEV.P((E831:BP831 - OFFSET(E831:BP831,0,1)) / OFFSET(E831:BP831,0,1)) * SQRT(COUNT(E831:BQ831)-1)</f>
        <v>0.15596871866341583</v>
      </c>
      <c r="BU831" s="10" cm="1">
        <f t="array" ref="BU831">-(MAX(1 - (E831:BQ831 / _xlfn.SCAN(E831, E831:BQ831, _xlfn.LAMBDA(_xlpm.a,_xlpm.b, MAX(_xlpm.a, _xlpm.b))))))</f>
        <v>-0.14079273327828246</v>
      </c>
      <c r="BV831" s="12">
        <f t="shared" ca="1" si="25"/>
        <v>-0.41419766806528563</v>
      </c>
    </row>
    <row r="832" spans="1:74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107</v>
      </c>
      <c r="F832">
        <v>105.45</v>
      </c>
      <c r="G832">
        <v>102.9</v>
      </c>
      <c r="H832">
        <v>103.6</v>
      </c>
      <c r="I832">
        <v>106.1</v>
      </c>
      <c r="J832">
        <v>106.4</v>
      </c>
      <c r="K832">
        <v>106.3</v>
      </c>
      <c r="L832">
        <v>111.2</v>
      </c>
      <c r="M832">
        <v>112.7</v>
      </c>
      <c r="N832">
        <v>112.2</v>
      </c>
      <c r="O832">
        <v>111.6</v>
      </c>
      <c r="P832">
        <v>114.4</v>
      </c>
      <c r="Q832">
        <v>114.95</v>
      </c>
      <c r="R832">
        <v>114.4</v>
      </c>
      <c r="S832">
        <v>112.7</v>
      </c>
      <c r="T832">
        <v>114.15</v>
      </c>
      <c r="U832">
        <v>113.8</v>
      </c>
      <c r="V832">
        <v>114</v>
      </c>
      <c r="W832">
        <v>117.65</v>
      </c>
      <c r="X832">
        <v>118.05</v>
      </c>
      <c r="Y832">
        <v>118.3</v>
      </c>
      <c r="Z832">
        <v>117.2</v>
      </c>
      <c r="AA832">
        <v>115.55</v>
      </c>
      <c r="AB832">
        <v>115.4</v>
      </c>
      <c r="AC832">
        <v>117.35</v>
      </c>
      <c r="AD832">
        <v>117.25</v>
      </c>
      <c r="AE832">
        <v>112.45</v>
      </c>
      <c r="AF832">
        <v>112.35</v>
      </c>
      <c r="AG832">
        <v>113.5</v>
      </c>
      <c r="AH832">
        <v>112.3</v>
      </c>
      <c r="AI832">
        <v>109.8</v>
      </c>
      <c r="AJ832">
        <v>109.8</v>
      </c>
      <c r="AK832">
        <v>107.15</v>
      </c>
      <c r="AL832">
        <v>105.6</v>
      </c>
      <c r="AM832">
        <v>105.9</v>
      </c>
      <c r="AN832">
        <v>106.8</v>
      </c>
      <c r="AO832">
        <v>104.9</v>
      </c>
      <c r="AP832">
        <v>105.5</v>
      </c>
      <c r="AQ832">
        <v>107.05</v>
      </c>
      <c r="AR832">
        <v>106.4</v>
      </c>
      <c r="AS832">
        <v>109.5</v>
      </c>
      <c r="AT832">
        <v>108.85</v>
      </c>
      <c r="AU832">
        <v>109.7</v>
      </c>
      <c r="AV832">
        <v>107.9</v>
      </c>
      <c r="AW832">
        <v>109.1</v>
      </c>
      <c r="AX832">
        <v>106.9</v>
      </c>
      <c r="AY832">
        <v>105.15</v>
      </c>
      <c r="AZ832">
        <v>100.1</v>
      </c>
      <c r="BA832">
        <v>99.02</v>
      </c>
      <c r="BB832">
        <v>99.94</v>
      </c>
      <c r="BC832">
        <v>99.72</v>
      </c>
      <c r="BD832">
        <v>100.35</v>
      </c>
      <c r="BE832">
        <v>100.35</v>
      </c>
      <c r="BF832">
        <v>102.15</v>
      </c>
      <c r="BG832">
        <v>101.7</v>
      </c>
      <c r="BH832">
        <v>98.8</v>
      </c>
      <c r="BI832">
        <v>101.3</v>
      </c>
      <c r="BJ832">
        <v>103.85</v>
      </c>
      <c r="BK832">
        <v>101</v>
      </c>
      <c r="BL832">
        <v>99.16</v>
      </c>
      <c r="BM832">
        <v>97.54</v>
      </c>
      <c r="BN832">
        <v>99.66</v>
      </c>
      <c r="BO832">
        <v>97.82</v>
      </c>
      <c r="BP832">
        <v>98.06</v>
      </c>
      <c r="BQ832">
        <v>100.95</v>
      </c>
      <c r="BR832" s="10">
        <f t="shared" si="24"/>
        <v>-5.6542056074766325E-2</v>
      </c>
      <c r="BS832" s="11" cm="1">
        <f t="array" aca="1" ref="BS832" ca="1">_xlfn.PERCENTILE.INC((OFFSET(E832,0,1,1,COLUMNS(E832:BQ832)-1) - E832:BP832) / E832:BP832, 0.05) * SQRT(COUNT(E832:BQ832) - 1)</f>
        <v>-0.21563380272044044</v>
      </c>
      <c r="BT832" s="10" cm="1">
        <f t="array" aca="1" ref="BT832" ca="1">_xlfn.STDEV.P((E832:BP832 - OFFSET(E832:BP832,0,1)) / OFFSET(E832:BP832,0,1)) * SQRT(COUNT(E832:BQ832)-1)</f>
        <v>0.14298055935924864</v>
      </c>
      <c r="BU832" s="10" cm="1">
        <f t="array" ref="BU832">-(MAX(1 - (E832:BQ832 / _xlfn.SCAN(E832, E832:BQ832, _xlfn.LAMBDA(_xlpm.a,_xlpm.b, MAX(_xlpm.a, _xlpm.b))))))</f>
        <v>-0.17548605240912929</v>
      </c>
      <c r="BV832" s="12">
        <f t="shared" ca="1" si="25"/>
        <v>-0.65964018579937256</v>
      </c>
    </row>
    <row r="833" spans="1:74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201.3</v>
      </c>
      <c r="F833">
        <v>204.2</v>
      </c>
      <c r="G833">
        <v>200.5</v>
      </c>
      <c r="H833">
        <v>197.7</v>
      </c>
      <c r="I833">
        <v>196.4</v>
      </c>
      <c r="J833">
        <v>196.5</v>
      </c>
      <c r="K833">
        <v>197.85</v>
      </c>
      <c r="L833">
        <v>199.1</v>
      </c>
      <c r="M833">
        <v>201</v>
      </c>
      <c r="N833">
        <v>202.6</v>
      </c>
      <c r="O833">
        <v>199.8</v>
      </c>
      <c r="P833">
        <v>199.2</v>
      </c>
      <c r="Q833">
        <v>199.4</v>
      </c>
      <c r="R833">
        <v>199.4</v>
      </c>
      <c r="S833">
        <v>201.8</v>
      </c>
      <c r="T833">
        <v>201.2</v>
      </c>
      <c r="U833">
        <v>201.7</v>
      </c>
      <c r="V833">
        <v>200.2</v>
      </c>
      <c r="W833">
        <v>202.8</v>
      </c>
      <c r="X833">
        <v>202.9</v>
      </c>
      <c r="Y833">
        <v>200.6</v>
      </c>
      <c r="Z833">
        <v>199.75</v>
      </c>
      <c r="AA833">
        <v>197.65</v>
      </c>
      <c r="AB833">
        <v>195.9</v>
      </c>
      <c r="AC833">
        <v>195.8</v>
      </c>
      <c r="AD833">
        <v>195.7</v>
      </c>
      <c r="AE833">
        <v>196.05</v>
      </c>
      <c r="AF833">
        <v>196.8</v>
      </c>
      <c r="AG833">
        <v>200.9</v>
      </c>
      <c r="AH833">
        <v>196.4</v>
      </c>
      <c r="AI833">
        <v>198.25</v>
      </c>
      <c r="AJ833">
        <v>195.8</v>
      </c>
      <c r="AK833">
        <v>195.8</v>
      </c>
      <c r="AL833">
        <v>192.4</v>
      </c>
      <c r="AM833">
        <v>192.55</v>
      </c>
      <c r="AN833">
        <v>192.5</v>
      </c>
      <c r="AO833">
        <v>191.2</v>
      </c>
      <c r="AP833">
        <v>191.7</v>
      </c>
      <c r="AQ833">
        <v>191.8</v>
      </c>
      <c r="AR833">
        <v>193.2</v>
      </c>
      <c r="AS833">
        <v>194.4</v>
      </c>
      <c r="AT833">
        <v>195.65</v>
      </c>
      <c r="AU833">
        <v>194.3</v>
      </c>
      <c r="AV833">
        <v>181.2</v>
      </c>
      <c r="AW833">
        <v>181.4</v>
      </c>
      <c r="AX833">
        <v>181</v>
      </c>
      <c r="AY833">
        <v>179.1</v>
      </c>
      <c r="AZ833">
        <v>176.6</v>
      </c>
      <c r="BA833">
        <v>174.45</v>
      </c>
      <c r="BB833">
        <v>174.5</v>
      </c>
      <c r="BC833">
        <v>173.4</v>
      </c>
      <c r="BD833">
        <v>171.55</v>
      </c>
      <c r="BE833">
        <v>171.85</v>
      </c>
      <c r="BF833">
        <v>171.4</v>
      </c>
      <c r="BG833">
        <v>171.9</v>
      </c>
      <c r="BH833">
        <v>169.25</v>
      </c>
      <c r="BI833">
        <v>168.45</v>
      </c>
      <c r="BJ833">
        <v>168.7</v>
      </c>
      <c r="BK833">
        <v>166.45</v>
      </c>
      <c r="BL833">
        <v>166.3</v>
      </c>
      <c r="BM833">
        <v>162.19999999999999</v>
      </c>
      <c r="BN833">
        <v>161</v>
      </c>
      <c r="BO833">
        <v>159.44999999999999</v>
      </c>
      <c r="BP833">
        <v>158.35</v>
      </c>
      <c r="BQ833">
        <v>157.85</v>
      </c>
      <c r="BR833" s="10">
        <f t="shared" si="24"/>
        <v>-0.2158469945355192</v>
      </c>
      <c r="BS833" s="11" cm="1">
        <f t="array" aca="1" ref="BS833" ca="1">_xlfn.PERCENTILE.INC((OFFSET(E833,0,1,1,COLUMNS(E833:BQ833)-1) - E833:BP833) / E833:BP833, 0.05) * SQRT(COUNT(E833:BQ833) - 1)</f>
        <v>-0.14405012610561221</v>
      </c>
      <c r="BT833" s="10" cm="1">
        <f t="array" aca="1" ref="BT833" ca="1">_xlfn.STDEV.P((E833:BP833 - OFFSET(E833:BP833,0,1)) / OFFSET(E833:BP833,0,1)) * SQRT(COUNT(E833:BQ833)-1)</f>
        <v>9.9542580242873699E-2</v>
      </c>
      <c r="BU833" s="10" cm="1">
        <f t="array" ref="BU833">-(MAX(1 - (E833:BQ833 / _xlfn.SCAN(E833, E833:BQ833, _xlfn.LAMBDA(_xlpm.a,_xlpm.b, MAX(_xlpm.a, _xlpm.b))))))</f>
        <v>-0.2269833496571988</v>
      </c>
      <c r="BV833" s="12">
        <f t="shared" ca="1" si="25"/>
        <v>-2.547861031765275</v>
      </c>
    </row>
    <row r="834" spans="1:74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374</v>
      </c>
      <c r="F834">
        <v>376</v>
      </c>
      <c r="G834">
        <v>373.4</v>
      </c>
      <c r="H834">
        <v>358</v>
      </c>
      <c r="I834">
        <v>361</v>
      </c>
      <c r="J834">
        <v>364.8</v>
      </c>
      <c r="K834">
        <v>366.4</v>
      </c>
      <c r="L834">
        <v>374.6</v>
      </c>
      <c r="M834">
        <v>376.6</v>
      </c>
      <c r="N834">
        <v>378.8</v>
      </c>
      <c r="O834">
        <v>376.2</v>
      </c>
      <c r="P834">
        <v>384.4</v>
      </c>
      <c r="Q834">
        <v>397.6</v>
      </c>
      <c r="R834">
        <v>395.2</v>
      </c>
      <c r="S834">
        <v>388</v>
      </c>
      <c r="T834">
        <v>386</v>
      </c>
      <c r="U834">
        <v>391.6</v>
      </c>
      <c r="V834">
        <v>391.4</v>
      </c>
      <c r="W834">
        <v>394.4</v>
      </c>
      <c r="X834">
        <v>390</v>
      </c>
      <c r="Y834">
        <v>392.4</v>
      </c>
      <c r="Z834">
        <v>387.2</v>
      </c>
      <c r="AA834">
        <v>372.8</v>
      </c>
      <c r="AB834">
        <v>371.2</v>
      </c>
      <c r="AC834">
        <v>369.4</v>
      </c>
      <c r="AD834">
        <v>366</v>
      </c>
      <c r="AE834">
        <v>370</v>
      </c>
      <c r="AF834">
        <v>367</v>
      </c>
      <c r="AG834">
        <v>370.4</v>
      </c>
      <c r="AH834">
        <v>365.2</v>
      </c>
      <c r="AI834">
        <v>365.6</v>
      </c>
      <c r="AJ834">
        <v>366.8</v>
      </c>
      <c r="AK834">
        <v>365.8</v>
      </c>
      <c r="AL834">
        <v>360.4</v>
      </c>
      <c r="AM834">
        <v>354.8</v>
      </c>
      <c r="AN834">
        <v>356.2</v>
      </c>
      <c r="AO834">
        <v>357.2</v>
      </c>
      <c r="AP834">
        <v>361.6</v>
      </c>
      <c r="AQ834">
        <v>366.4</v>
      </c>
      <c r="AR834">
        <v>363.8</v>
      </c>
      <c r="AS834">
        <v>363.8</v>
      </c>
      <c r="AT834">
        <v>375</v>
      </c>
      <c r="AU834">
        <v>375.6</v>
      </c>
      <c r="AV834">
        <v>377.6</v>
      </c>
      <c r="AW834">
        <v>378.2</v>
      </c>
      <c r="AX834">
        <v>380</v>
      </c>
      <c r="AY834">
        <v>379.4</v>
      </c>
      <c r="AZ834">
        <v>378.6</v>
      </c>
      <c r="BA834">
        <v>343.2</v>
      </c>
      <c r="BB834">
        <v>346.2</v>
      </c>
      <c r="BC834">
        <v>347.6</v>
      </c>
      <c r="BD834">
        <v>350.4</v>
      </c>
      <c r="BE834">
        <v>349.4</v>
      </c>
      <c r="BF834">
        <v>357.2</v>
      </c>
      <c r="BG834">
        <v>348.2</v>
      </c>
      <c r="BH834">
        <v>339.2</v>
      </c>
      <c r="BI834">
        <v>336.2</v>
      </c>
      <c r="BJ834">
        <v>344.4</v>
      </c>
      <c r="BK834">
        <v>348.8</v>
      </c>
      <c r="BL834">
        <v>351.2</v>
      </c>
      <c r="BM834">
        <v>342.6</v>
      </c>
      <c r="BN834">
        <v>340.4</v>
      </c>
      <c r="BO834">
        <v>331</v>
      </c>
      <c r="BP834">
        <v>328.6</v>
      </c>
      <c r="BQ834">
        <v>334.8</v>
      </c>
      <c r="BR834" s="10">
        <f t="shared" si="24"/>
        <v>-0.1048128342245989</v>
      </c>
      <c r="BS834" s="11" cm="1">
        <f t="array" aca="1" ref="BS834" ca="1">_xlfn.PERCENTILE.INC((OFFSET(E834,0,1,1,COLUMNS(E834:BQ834)-1) - E834:BP834) / E834:BP834, 0.05) * SQRT(COUNT(E834:BQ834) - 1)</f>
        <v>-0.21879574052488124</v>
      </c>
      <c r="BT834" s="10" cm="1">
        <f t="array" aca="1" ref="BT834" ca="1">_xlfn.STDEV.P((E834:BP834 - OFFSET(E834:BP834,0,1)) / OFFSET(E834:BP834,0,1)) * SQRT(COUNT(E834:BQ834)-1)</f>
        <v>0.1560837541198907</v>
      </c>
      <c r="BU834" s="10" cm="1">
        <f t="array" ref="BU834">-(MAX(1 - (E834:BQ834 / _xlfn.SCAN(E834, E834:BQ834, _xlfn.LAMBDA(_xlpm.a,_xlpm.b, MAX(_xlpm.a, _xlpm.b))))))</f>
        <v>-0.1735412474849094</v>
      </c>
      <c r="BV834" s="12">
        <f t="shared" ca="1" si="25"/>
        <v>-0.91352557282638358</v>
      </c>
    </row>
    <row r="835" spans="1:74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103.2</v>
      </c>
      <c r="F835">
        <v>103.4</v>
      </c>
      <c r="G835">
        <v>102</v>
      </c>
      <c r="H835">
        <v>99.6</v>
      </c>
      <c r="I835">
        <v>100.4</v>
      </c>
      <c r="J835">
        <v>100</v>
      </c>
      <c r="K835">
        <v>100.2</v>
      </c>
      <c r="L835">
        <v>102.4</v>
      </c>
      <c r="M835">
        <v>103.2</v>
      </c>
      <c r="N835">
        <v>102.6</v>
      </c>
      <c r="O835">
        <v>100.2</v>
      </c>
      <c r="P835">
        <v>100.4</v>
      </c>
      <c r="Q835">
        <v>100.8</v>
      </c>
      <c r="R835">
        <v>102.2</v>
      </c>
      <c r="S835">
        <v>102.6</v>
      </c>
      <c r="T835">
        <v>103.2</v>
      </c>
      <c r="U835">
        <v>104.8</v>
      </c>
      <c r="V835">
        <v>107.2</v>
      </c>
      <c r="W835">
        <v>108.2</v>
      </c>
      <c r="X835">
        <v>107.8</v>
      </c>
      <c r="Y835">
        <v>107.2</v>
      </c>
      <c r="Z835">
        <v>107.4</v>
      </c>
      <c r="AA835">
        <v>106.2</v>
      </c>
      <c r="AB835">
        <v>105.6</v>
      </c>
      <c r="AC835">
        <v>106.2</v>
      </c>
      <c r="AD835">
        <v>107</v>
      </c>
      <c r="AE835">
        <v>105.2</v>
      </c>
      <c r="AF835">
        <v>105.8</v>
      </c>
      <c r="AG835">
        <v>106.6</v>
      </c>
      <c r="AH835">
        <v>104.6</v>
      </c>
      <c r="AI835">
        <v>105</v>
      </c>
      <c r="AJ835">
        <v>103.8</v>
      </c>
      <c r="AK835">
        <v>103</v>
      </c>
      <c r="AL835">
        <v>101.8</v>
      </c>
      <c r="AM835">
        <v>101.6</v>
      </c>
      <c r="AN835">
        <v>101.8</v>
      </c>
      <c r="AO835">
        <v>102.6</v>
      </c>
      <c r="AP835">
        <v>102.2</v>
      </c>
      <c r="AQ835">
        <v>101.6</v>
      </c>
      <c r="AR835">
        <v>101</v>
      </c>
      <c r="AS835">
        <v>103</v>
      </c>
      <c r="AT835">
        <v>104</v>
      </c>
      <c r="AU835">
        <v>103.6</v>
      </c>
      <c r="AV835">
        <v>102.8</v>
      </c>
      <c r="AW835">
        <v>102.6</v>
      </c>
      <c r="AX835">
        <v>102.2</v>
      </c>
      <c r="AY835">
        <v>101.6</v>
      </c>
      <c r="AZ835">
        <v>101.8</v>
      </c>
      <c r="BA835">
        <v>102</v>
      </c>
      <c r="BB835">
        <v>101.2</v>
      </c>
      <c r="BC835">
        <v>101.6</v>
      </c>
      <c r="BD835">
        <v>104</v>
      </c>
      <c r="BE835">
        <v>103</v>
      </c>
      <c r="BF835">
        <v>102.8</v>
      </c>
      <c r="BG835">
        <v>102.2</v>
      </c>
      <c r="BH835">
        <v>101</v>
      </c>
      <c r="BI835">
        <v>101.4</v>
      </c>
      <c r="BJ835">
        <v>102.4</v>
      </c>
      <c r="BK835">
        <v>101</v>
      </c>
      <c r="BL835">
        <v>100.6</v>
      </c>
      <c r="BM835">
        <v>99.1</v>
      </c>
      <c r="BN835">
        <v>98.9</v>
      </c>
      <c r="BO835">
        <v>99</v>
      </c>
      <c r="BP835">
        <v>100</v>
      </c>
      <c r="BQ835">
        <v>99.9</v>
      </c>
      <c r="BR835" s="10">
        <f t="shared" si="24"/>
        <v>-3.1976744186046485E-2</v>
      </c>
      <c r="BS835" s="11" cm="1">
        <f t="array" aca="1" ref="BS835" ca="1">_xlfn.PERCENTILE.INC((OFFSET(E835,0,1,1,COLUMNS(E835:BQ835)-1) - E835:BP835) / E835:BP835, 0.05) * SQRT(COUNT(E835:BQ835) - 1)</f>
        <v>-0.13228516749967467</v>
      </c>
      <c r="BT835" s="10" cm="1">
        <f t="array" aca="1" ref="BT835" ca="1">_xlfn.STDEV.P((E835:BP835 - OFFSET(E835:BP835,0,1)) / OFFSET(E835:BP835,0,1)) * SQRT(COUNT(E835:BQ835)-1)</f>
        <v>8.2045120178818806E-2</v>
      </c>
      <c r="BU835" s="10" cm="1">
        <f t="array" ref="BU835">-(MAX(1 - (E835:BQ835 / _xlfn.SCAN(E835, E835:BQ835, _xlfn.LAMBDA(_xlpm.a,_xlpm.b, MAX(_xlpm.a, _xlpm.b))))))</f>
        <v>-8.5951940850277242E-2</v>
      </c>
      <c r="BV835" s="12">
        <f t="shared" ca="1" si="25"/>
        <v>-0.85014697645260184</v>
      </c>
    </row>
    <row r="836" spans="1:74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81</v>
      </c>
      <c r="F836">
        <v>80.400000000000006</v>
      </c>
      <c r="G836">
        <v>78.95</v>
      </c>
      <c r="H836">
        <v>76.05</v>
      </c>
      <c r="I836">
        <v>72.8</v>
      </c>
      <c r="J836">
        <v>74</v>
      </c>
      <c r="K836">
        <v>76.05</v>
      </c>
      <c r="L836">
        <v>75.5</v>
      </c>
      <c r="M836">
        <v>76.55</v>
      </c>
      <c r="N836">
        <v>77.099999999999994</v>
      </c>
      <c r="O836">
        <v>75.099999999999994</v>
      </c>
      <c r="P836">
        <v>78.3</v>
      </c>
      <c r="Q836">
        <v>79.400000000000006</v>
      </c>
      <c r="R836">
        <v>77.55</v>
      </c>
      <c r="S836">
        <v>77.150000000000006</v>
      </c>
      <c r="T836">
        <v>77.3</v>
      </c>
      <c r="U836">
        <v>78.349999999999994</v>
      </c>
      <c r="V836">
        <v>80.75</v>
      </c>
      <c r="W836">
        <v>81.650000000000006</v>
      </c>
      <c r="X836">
        <v>79.5</v>
      </c>
      <c r="Y836">
        <v>78.599999999999994</v>
      </c>
      <c r="Z836">
        <v>79</v>
      </c>
      <c r="AA836">
        <v>80.05</v>
      </c>
      <c r="AB836">
        <v>80</v>
      </c>
      <c r="AC836">
        <v>81.650000000000006</v>
      </c>
      <c r="AD836">
        <v>80.099999999999994</v>
      </c>
      <c r="AE836">
        <v>82</v>
      </c>
      <c r="AF836">
        <v>87.5</v>
      </c>
      <c r="AG836">
        <v>83.55</v>
      </c>
      <c r="AH836">
        <v>83.65</v>
      </c>
      <c r="AI836">
        <v>82.7</v>
      </c>
      <c r="AJ836">
        <v>80.599999999999994</v>
      </c>
      <c r="AK836">
        <v>78</v>
      </c>
      <c r="AL836">
        <v>75.55</v>
      </c>
      <c r="AM836">
        <v>72</v>
      </c>
      <c r="AN836">
        <v>72.2</v>
      </c>
      <c r="AO836">
        <v>73</v>
      </c>
      <c r="AP836">
        <v>74.8</v>
      </c>
      <c r="AQ836">
        <v>74.7</v>
      </c>
      <c r="AR836">
        <v>73</v>
      </c>
      <c r="AS836">
        <v>73</v>
      </c>
      <c r="AT836">
        <v>73.849999999999994</v>
      </c>
      <c r="AU836">
        <v>73.2</v>
      </c>
      <c r="AV836">
        <v>72.25</v>
      </c>
      <c r="AW836">
        <v>72.650000000000006</v>
      </c>
      <c r="AX836">
        <v>72.45</v>
      </c>
      <c r="AY836">
        <v>74.3</v>
      </c>
      <c r="AZ836">
        <v>72.5</v>
      </c>
      <c r="BA836">
        <v>75.3</v>
      </c>
      <c r="BB836">
        <v>77</v>
      </c>
      <c r="BC836">
        <v>77.349999999999994</v>
      </c>
      <c r="BD836">
        <v>77.7</v>
      </c>
      <c r="BE836">
        <v>80</v>
      </c>
      <c r="BF836">
        <v>80.05</v>
      </c>
      <c r="BG836">
        <v>79.650000000000006</v>
      </c>
      <c r="BH836">
        <v>78.150000000000006</v>
      </c>
      <c r="BI836">
        <v>76</v>
      </c>
      <c r="BJ836">
        <v>76.45</v>
      </c>
      <c r="BK836">
        <v>75.3</v>
      </c>
      <c r="BL836">
        <v>73.599999999999994</v>
      </c>
      <c r="BM836">
        <v>74.75</v>
      </c>
      <c r="BN836">
        <v>74.75</v>
      </c>
      <c r="BO836">
        <v>81</v>
      </c>
      <c r="BP836">
        <v>77.099999999999994</v>
      </c>
      <c r="BQ836">
        <v>76.05</v>
      </c>
      <c r="BR836" s="10">
        <f t="shared" ref="BR836:BR899" si="26">(BQ836-E836)/E836</f>
        <v>-6.1111111111111144E-2</v>
      </c>
      <c r="BS836" s="11" cm="1">
        <f t="array" aca="1" ref="BS836" ca="1">_xlfn.PERCENTILE.INC((OFFSET(E836,0,1,1,COLUMNS(E836:BQ836)-1) - E836:BP836) / E836:BP836, 0.05) * SQRT(COUNT(E836:BQ836) - 1)</f>
        <v>-0.3346768213139335</v>
      </c>
      <c r="BT836" s="10" cm="1">
        <f t="array" aca="1" ref="BT836" ca="1">_xlfn.STDEV.P((E836:BP836 - OFFSET(E836:BP836,0,1)) / OFFSET(E836:BP836,0,1)) * SQRT(COUNT(E836:BQ836)-1)</f>
        <v>0.19981014213229523</v>
      </c>
      <c r="BU836" s="10" cm="1">
        <f t="array" ref="BU836">-(MAX(1 - (E836:BQ836 / _xlfn.SCAN(E836, E836:BQ836, _xlfn.LAMBDA(_xlpm.a,_xlpm.b, MAX(_xlpm.a, _xlpm.b))))))</f>
        <v>-0.17714285714285716</v>
      </c>
      <c r="BV836" s="12">
        <f t="shared" ref="BV836:BV899" ca="1" si="27">(BR836-$BX$3)/BT836</f>
        <v>-0.49489368618889101</v>
      </c>
    </row>
    <row r="837" spans="1:74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127.4</v>
      </c>
      <c r="F837">
        <v>128</v>
      </c>
      <c r="G837">
        <v>130</v>
      </c>
      <c r="H837">
        <v>126</v>
      </c>
      <c r="I837">
        <v>124.4</v>
      </c>
      <c r="J837">
        <v>124.2</v>
      </c>
      <c r="K837">
        <v>123.6</v>
      </c>
      <c r="L837">
        <v>125</v>
      </c>
      <c r="M837">
        <v>126.4</v>
      </c>
      <c r="N837">
        <v>124.4</v>
      </c>
      <c r="O837">
        <v>123.8</v>
      </c>
      <c r="P837">
        <v>124</v>
      </c>
      <c r="Q837">
        <v>127.6</v>
      </c>
      <c r="R837">
        <v>130</v>
      </c>
      <c r="S837">
        <v>130</v>
      </c>
      <c r="T837">
        <v>129.80000000000001</v>
      </c>
      <c r="U837">
        <v>129</v>
      </c>
      <c r="V837">
        <v>130.19999999999999</v>
      </c>
      <c r="W837">
        <v>130.4</v>
      </c>
      <c r="X837">
        <v>129</v>
      </c>
      <c r="Y837">
        <v>126.8</v>
      </c>
      <c r="Z837">
        <v>125.2</v>
      </c>
      <c r="AA837">
        <v>123.6</v>
      </c>
      <c r="AB837">
        <v>123.6</v>
      </c>
      <c r="AC837">
        <v>122.4</v>
      </c>
      <c r="AD837">
        <v>125</v>
      </c>
      <c r="AE837">
        <v>124.6</v>
      </c>
      <c r="AF837">
        <v>124</v>
      </c>
      <c r="AG837">
        <v>122.2</v>
      </c>
      <c r="AH837">
        <v>122.4</v>
      </c>
      <c r="AI837">
        <v>122.8</v>
      </c>
      <c r="AJ837">
        <v>123.4</v>
      </c>
      <c r="AK837">
        <v>123</v>
      </c>
      <c r="AL837">
        <v>120.6</v>
      </c>
      <c r="AM837">
        <v>116.8</v>
      </c>
      <c r="AN837">
        <v>116.2</v>
      </c>
      <c r="AO837">
        <v>118.4</v>
      </c>
      <c r="AP837">
        <v>118.2</v>
      </c>
      <c r="AQ837">
        <v>121</v>
      </c>
      <c r="AR837">
        <v>121</v>
      </c>
      <c r="AS837">
        <v>121</v>
      </c>
      <c r="AT837">
        <v>121.4</v>
      </c>
      <c r="AU837">
        <v>123.2</v>
      </c>
      <c r="AV837">
        <v>123.2</v>
      </c>
      <c r="AW837">
        <v>120.6</v>
      </c>
      <c r="AX837">
        <v>120.6</v>
      </c>
      <c r="AY837">
        <v>120.2</v>
      </c>
      <c r="AZ837">
        <v>119</v>
      </c>
      <c r="BA837">
        <v>120</v>
      </c>
      <c r="BB837">
        <v>119.6</v>
      </c>
      <c r="BC837">
        <v>120.2</v>
      </c>
      <c r="BD837">
        <v>119.2</v>
      </c>
      <c r="BE837">
        <v>118.8</v>
      </c>
      <c r="BF837">
        <v>120</v>
      </c>
      <c r="BG837">
        <v>118.8</v>
      </c>
      <c r="BH837">
        <v>119.8</v>
      </c>
      <c r="BI837">
        <v>119.4</v>
      </c>
      <c r="BJ837">
        <v>119.4</v>
      </c>
      <c r="BK837">
        <v>120.2</v>
      </c>
      <c r="BL837">
        <v>119.8</v>
      </c>
      <c r="BM837">
        <v>119.8</v>
      </c>
      <c r="BN837">
        <v>120.2</v>
      </c>
      <c r="BO837">
        <v>118.4</v>
      </c>
      <c r="BP837">
        <v>115.4</v>
      </c>
      <c r="BQ837">
        <v>120</v>
      </c>
      <c r="BR837" s="10">
        <f t="shared" si="26"/>
        <v>-5.8084772370486697E-2</v>
      </c>
      <c r="BS837" s="11" cm="1">
        <f t="array" aca="1" ref="BS837" ca="1">_xlfn.PERCENTILE.INC((OFFSET(E837,0,1,1,COLUMNS(E837:BQ837)-1) - E837:BP837) / E837:BP837, 0.05) * SQRT(COUNT(E837:BQ837) - 1)</f>
        <v>-0.16692112765283548</v>
      </c>
      <c r="BT837" s="10" cm="1">
        <f t="array" aca="1" ref="BT837" ca="1">_xlfn.STDEV.P((E837:BP837 - OFFSET(E837:BP837,0,1)) / OFFSET(E837:BP837,0,1)) * SQRT(COUNT(E837:BQ837)-1)</f>
        <v>0.10414142928864965</v>
      </c>
      <c r="BU837" s="10" cm="1">
        <f t="array" ref="BU837">-(MAX(1 - (E837:BQ837 / _xlfn.SCAN(E837, E837:BQ837, _xlfn.LAMBDA(_xlpm.a,_xlpm.b, MAX(_xlpm.a, _xlpm.b))))))</f>
        <v>-0.11503067484662577</v>
      </c>
      <c r="BV837" s="12">
        <f t="shared" ca="1" si="27"/>
        <v>-0.92046402370243785</v>
      </c>
    </row>
    <row r="838" spans="1:74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7.39</v>
      </c>
      <c r="F838">
        <v>7.37</v>
      </c>
      <c r="G838">
        <v>7.23</v>
      </c>
      <c r="H838">
        <v>7.19</v>
      </c>
      <c r="I838">
        <v>7.12</v>
      </c>
      <c r="J838">
        <v>7.05</v>
      </c>
      <c r="K838">
        <v>7.06</v>
      </c>
      <c r="L838">
        <v>7.2</v>
      </c>
      <c r="M838">
        <v>7.24</v>
      </c>
      <c r="N838">
        <v>7.24</v>
      </c>
      <c r="O838">
        <v>8.32</v>
      </c>
      <c r="P838">
        <v>8.59</v>
      </c>
      <c r="Q838">
        <v>8.4499999999999993</v>
      </c>
      <c r="R838">
        <v>8.35</v>
      </c>
      <c r="S838">
        <v>8.34</v>
      </c>
      <c r="T838">
        <v>8.5299999999999994</v>
      </c>
      <c r="U838">
        <v>8.49</v>
      </c>
      <c r="V838">
        <v>8.4</v>
      </c>
      <c r="W838">
        <v>8.4499999999999993</v>
      </c>
      <c r="X838">
        <v>8.39</v>
      </c>
      <c r="Y838">
        <v>8.52</v>
      </c>
      <c r="Z838">
        <v>8.82</v>
      </c>
      <c r="AA838">
        <v>8.7100000000000009</v>
      </c>
      <c r="AB838">
        <v>8.61</v>
      </c>
      <c r="AC838">
        <v>8.67</v>
      </c>
      <c r="AD838">
        <v>8.65</v>
      </c>
      <c r="AE838">
        <v>8.4700000000000006</v>
      </c>
      <c r="AF838">
        <v>8.6300000000000008</v>
      </c>
      <c r="AG838">
        <v>8.9700000000000006</v>
      </c>
      <c r="AH838">
        <v>8.93</v>
      </c>
      <c r="AI838">
        <v>8.83</v>
      </c>
      <c r="AJ838">
        <v>8.83</v>
      </c>
      <c r="AK838">
        <v>8.82</v>
      </c>
      <c r="AL838">
        <v>8.6999999999999993</v>
      </c>
      <c r="AM838">
        <v>8.8800000000000008</v>
      </c>
      <c r="AN838">
        <v>8.85</v>
      </c>
      <c r="AO838">
        <v>8.82</v>
      </c>
      <c r="AP838">
        <v>9.16</v>
      </c>
      <c r="AQ838">
        <v>8.9499999999999993</v>
      </c>
      <c r="AR838">
        <v>8.82</v>
      </c>
      <c r="AS838">
        <v>8.92</v>
      </c>
      <c r="AT838">
        <v>8.6300000000000008</v>
      </c>
      <c r="AU838">
        <v>8.6199999999999992</v>
      </c>
      <c r="AV838">
        <v>8.49</v>
      </c>
      <c r="AW838">
        <v>8.4600000000000009</v>
      </c>
      <c r="AX838">
        <v>8.2100000000000009</v>
      </c>
      <c r="AY838">
        <v>7.89</v>
      </c>
      <c r="AZ838">
        <v>7.54</v>
      </c>
      <c r="BA838">
        <v>7.46</v>
      </c>
      <c r="BB838">
        <v>7.57</v>
      </c>
      <c r="BC838">
        <v>7.62</v>
      </c>
      <c r="BD838">
        <v>7.73</v>
      </c>
      <c r="BE838">
        <v>7.83</v>
      </c>
      <c r="BF838">
        <v>7.77</v>
      </c>
      <c r="BG838">
        <v>7.83</v>
      </c>
      <c r="BH838">
        <v>7.68</v>
      </c>
      <c r="BI838">
        <v>7.5</v>
      </c>
      <c r="BJ838">
        <v>7.77</v>
      </c>
      <c r="BK838">
        <v>7.84</v>
      </c>
      <c r="BL838">
        <v>7.71</v>
      </c>
      <c r="BM838">
        <v>7.56</v>
      </c>
      <c r="BN838">
        <v>7.65</v>
      </c>
      <c r="BO838">
        <v>7.6</v>
      </c>
      <c r="BP838">
        <v>7.37</v>
      </c>
      <c r="BQ838">
        <v>7.5</v>
      </c>
      <c r="BR838" s="10">
        <f t="shared" si="26"/>
        <v>1.488497970230045E-2</v>
      </c>
      <c r="BS838" s="11" cm="1">
        <f t="array" aca="1" ref="BS838" ca="1">_xlfn.PERCENTILE.INC((OFFSET(E838,0,1,1,COLUMNS(E838:BQ838)-1) - E838:BP838) / E838:BP838, 0.05) * SQRT(COUNT(E838:BQ838) - 1)</f>
        <v>-0.24125046659201155</v>
      </c>
      <c r="BT838" s="10" cm="1">
        <f t="array" aca="1" ref="BT838" ca="1">_xlfn.STDEV.P((E838:BP838 - OFFSET(E838:BP838,0,1)) / OFFSET(E838:BP838,0,1)) * SQRT(COUNT(E838:BQ838)-1)</f>
        <v>0.19582183613262849</v>
      </c>
      <c r="BU838" s="10" cm="1">
        <f t="array" ref="BU838">-(MAX(1 - (E838:BQ838 / _xlfn.SCAN(E838, E838:BQ838, _xlfn.LAMBDA(_xlpm.a,_xlpm.b, MAX(_xlpm.a, _xlpm.b))))))</f>
        <v>-0.19541484716157209</v>
      </c>
      <c r="BV838" s="12">
        <f t="shared" ca="1" si="27"/>
        <v>-0.11688526374997273</v>
      </c>
    </row>
    <row r="839" spans="1:74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816.6</v>
      </c>
      <c r="F839">
        <v>821.4</v>
      </c>
      <c r="G839">
        <v>818.8</v>
      </c>
      <c r="H839">
        <v>788.8</v>
      </c>
      <c r="I839">
        <v>803.2</v>
      </c>
      <c r="J839">
        <v>801</v>
      </c>
      <c r="K839">
        <v>809.4</v>
      </c>
      <c r="L839">
        <v>822</v>
      </c>
      <c r="M839">
        <v>834.6</v>
      </c>
      <c r="N839">
        <v>934.8</v>
      </c>
      <c r="O839">
        <v>920</v>
      </c>
      <c r="P839">
        <v>927.4</v>
      </c>
      <c r="Q839">
        <v>952.6</v>
      </c>
      <c r="R839">
        <v>948.2</v>
      </c>
      <c r="S839">
        <v>965</v>
      </c>
      <c r="T839">
        <v>969.4</v>
      </c>
      <c r="U839">
        <v>975.8</v>
      </c>
      <c r="V839">
        <v>978.2</v>
      </c>
      <c r="W839">
        <v>993.2</v>
      </c>
      <c r="X839">
        <v>984</v>
      </c>
      <c r="Y839">
        <v>978</v>
      </c>
      <c r="Z839">
        <v>978</v>
      </c>
      <c r="AA839">
        <v>958.6</v>
      </c>
      <c r="AB839">
        <v>955</v>
      </c>
      <c r="AC839">
        <v>974</v>
      </c>
      <c r="AD839">
        <v>974</v>
      </c>
      <c r="AE839">
        <v>959.4</v>
      </c>
      <c r="AF839">
        <v>949.2</v>
      </c>
      <c r="AG839">
        <v>974</v>
      </c>
      <c r="AH839">
        <v>956.8</v>
      </c>
      <c r="AI839">
        <v>959.2</v>
      </c>
      <c r="AJ839">
        <v>944.6</v>
      </c>
      <c r="AK839">
        <v>939.6</v>
      </c>
      <c r="AL839">
        <v>924.8</v>
      </c>
      <c r="AM839">
        <v>923.4</v>
      </c>
      <c r="AN839">
        <v>920.8</v>
      </c>
      <c r="AO839">
        <v>924.2</v>
      </c>
      <c r="AP839">
        <v>921</v>
      </c>
      <c r="AQ839">
        <v>923.4</v>
      </c>
      <c r="AR839">
        <v>916.8</v>
      </c>
      <c r="AS839">
        <v>929</v>
      </c>
      <c r="AT839">
        <v>946</v>
      </c>
      <c r="AU839">
        <v>944.6</v>
      </c>
      <c r="AV839">
        <v>955.2</v>
      </c>
      <c r="AW839">
        <v>953.8</v>
      </c>
      <c r="AX839">
        <v>964.4</v>
      </c>
      <c r="AY839">
        <v>1028</v>
      </c>
      <c r="AZ839">
        <v>1021</v>
      </c>
      <c r="BA839">
        <v>1013.5</v>
      </c>
      <c r="BB839">
        <v>1021.5</v>
      </c>
      <c r="BC839">
        <v>1016</v>
      </c>
      <c r="BD839">
        <v>1028</v>
      </c>
      <c r="BE839">
        <v>1029.5</v>
      </c>
      <c r="BF839">
        <v>1039.5</v>
      </c>
      <c r="BG839">
        <v>1041.5</v>
      </c>
      <c r="BH839">
        <v>1029.5</v>
      </c>
      <c r="BI839">
        <v>1051</v>
      </c>
      <c r="BJ839">
        <v>1053</v>
      </c>
      <c r="BK839">
        <v>1019</v>
      </c>
      <c r="BL839">
        <v>1021.5</v>
      </c>
      <c r="BM839">
        <v>1020</v>
      </c>
      <c r="BN839">
        <v>1024</v>
      </c>
      <c r="BO839">
        <v>1016.5</v>
      </c>
      <c r="BP839">
        <v>1023.5</v>
      </c>
      <c r="BQ839">
        <v>1034.5</v>
      </c>
      <c r="BR839" s="10">
        <f t="shared" si="26"/>
        <v>0.26683810923340678</v>
      </c>
      <c r="BS839" s="11" cm="1">
        <f t="array" aca="1" ref="BS839" ca="1">_xlfn.PERCENTILE.INC((OFFSET(E839,0,1,1,COLUMNS(E839:BQ839)-1) - E839:BP839) / E839:BP839, 0.05) * SQRT(COUNT(E839:BQ839) - 1)</f>
        <v>-0.13908085182656674</v>
      </c>
      <c r="BT839" s="10" cm="1">
        <f t="array" aca="1" ref="BT839" ca="1">_xlfn.STDEV.P((E839:BP839 - OFFSET(E839:BP839,0,1)) / OFFSET(E839:BP839,0,1)) * SQRT(COUNT(E839:BQ839)-1)</f>
        <v>0.15660143072313074</v>
      </c>
      <c r="BU839" s="10" cm="1">
        <f t="array" ref="BU839">-(MAX(1 - (E839:BQ839 / _xlfn.SCAN(E839, E839:BQ839, _xlfn.LAMBDA(_xlpm.a,_xlpm.b, MAX(_xlpm.a, _xlpm.b))))))</f>
        <v>-7.6923076923076983E-2</v>
      </c>
      <c r="BV839" s="12">
        <f t="shared" ca="1" si="27"/>
        <v>1.4627225403305735</v>
      </c>
    </row>
    <row r="840" spans="1:74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22.3</v>
      </c>
      <c r="F840">
        <v>22.8</v>
      </c>
      <c r="G840">
        <v>22.4</v>
      </c>
      <c r="H840">
        <v>21.9</v>
      </c>
      <c r="I840">
        <v>21.5</v>
      </c>
      <c r="J840">
        <v>22.4</v>
      </c>
      <c r="K840">
        <v>22.2</v>
      </c>
      <c r="L840">
        <v>22.5</v>
      </c>
      <c r="M840">
        <v>22.8</v>
      </c>
      <c r="N840">
        <v>22.8</v>
      </c>
      <c r="O840">
        <v>22.3</v>
      </c>
      <c r="P840">
        <v>22</v>
      </c>
      <c r="Q840">
        <v>22.9</v>
      </c>
      <c r="R840">
        <v>22.9</v>
      </c>
      <c r="S840">
        <v>23.4</v>
      </c>
      <c r="T840">
        <v>23.5</v>
      </c>
      <c r="U840">
        <v>23.5</v>
      </c>
      <c r="V840">
        <v>23.6</v>
      </c>
      <c r="W840">
        <v>23.7</v>
      </c>
      <c r="X840">
        <v>24</v>
      </c>
      <c r="Y840">
        <v>24.2</v>
      </c>
      <c r="Z840">
        <v>23</v>
      </c>
      <c r="AA840">
        <v>23.6</v>
      </c>
      <c r="AB840">
        <v>23</v>
      </c>
      <c r="AC840">
        <v>22.1</v>
      </c>
      <c r="AD840">
        <v>23.3</v>
      </c>
      <c r="AE840">
        <v>24.3</v>
      </c>
      <c r="AF840">
        <v>23.8</v>
      </c>
      <c r="AG840">
        <v>23.5</v>
      </c>
      <c r="AH840">
        <v>23</v>
      </c>
      <c r="AI840">
        <v>23</v>
      </c>
      <c r="AJ840">
        <v>23</v>
      </c>
      <c r="AK840">
        <v>23</v>
      </c>
      <c r="AL840">
        <v>22.85</v>
      </c>
      <c r="AM840">
        <v>21</v>
      </c>
      <c r="AN840">
        <v>22</v>
      </c>
      <c r="AO840">
        <v>21.8</v>
      </c>
      <c r="AP840">
        <v>22.4</v>
      </c>
      <c r="AQ840">
        <v>22.7</v>
      </c>
      <c r="AR840">
        <v>22.5</v>
      </c>
      <c r="AS840">
        <v>22.5</v>
      </c>
      <c r="AT840">
        <v>22.6</v>
      </c>
      <c r="AU840">
        <v>22.6</v>
      </c>
      <c r="AV840">
        <v>22.6</v>
      </c>
      <c r="AW840">
        <v>22.5</v>
      </c>
      <c r="AX840">
        <v>22</v>
      </c>
      <c r="AY840">
        <v>22.9</v>
      </c>
      <c r="AZ840">
        <v>22.9</v>
      </c>
      <c r="BA840">
        <v>23.2</v>
      </c>
      <c r="BB840">
        <v>22.8</v>
      </c>
      <c r="BC840">
        <v>23</v>
      </c>
      <c r="BD840">
        <v>22.2</v>
      </c>
      <c r="BE840">
        <v>22.7</v>
      </c>
      <c r="BF840">
        <v>22.8</v>
      </c>
      <c r="BG840">
        <v>23</v>
      </c>
      <c r="BH840">
        <v>22.5</v>
      </c>
      <c r="BI840">
        <v>22.7</v>
      </c>
      <c r="BJ840">
        <v>22.9</v>
      </c>
      <c r="BK840">
        <v>22.9</v>
      </c>
      <c r="BL840">
        <v>22.4</v>
      </c>
      <c r="BM840">
        <v>21</v>
      </c>
      <c r="BN840">
        <v>22.7</v>
      </c>
      <c r="BO840">
        <v>22.9</v>
      </c>
      <c r="BP840">
        <v>22.8</v>
      </c>
      <c r="BQ840">
        <v>22.8</v>
      </c>
      <c r="BR840" s="10">
        <f t="shared" si="26"/>
        <v>2.2421524663677129E-2</v>
      </c>
      <c r="BS840" s="11" cm="1">
        <f t="array" aca="1" ref="BS840" ca="1">_xlfn.PERCENTILE.INC((OFFSET(E840,0,1,1,COLUMNS(E840:BQ840)-1) - E840:BP840) / E840:BP840, 0.05) * SQRT(COUNT(E840:BQ840) - 1)</f>
        <v>-0.30782608695652136</v>
      </c>
      <c r="BT840" s="10" cm="1">
        <f t="array" aca="1" ref="BT840" ca="1">_xlfn.STDEV.P((E840:BP840 - OFFSET(E840:BP840,0,1)) / OFFSET(E840:BP840,0,1)) * SQRT(COUNT(E840:BQ840)-1)</f>
        <v>0.21109612179403003</v>
      </c>
      <c r="BU840" s="10" cm="1">
        <f t="array" ref="BU840">-(MAX(1 - (E840:BQ840 / _xlfn.SCAN(E840, E840:BQ840, _xlfn.LAMBDA(_xlpm.a,_xlpm.b, MAX(_xlpm.a, _xlpm.b))))))</f>
        <v>-0.13580246913580252</v>
      </c>
      <c r="BV840" s="12">
        <f t="shared" ca="1" si="27"/>
        <v>-7.2725836327627469E-2</v>
      </c>
    </row>
    <row r="841" spans="1:74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18.9756</v>
      </c>
      <c r="F841">
        <v>19.4117</v>
      </c>
      <c r="G841">
        <v>19.0916</v>
      </c>
      <c r="H841">
        <v>18.5502</v>
      </c>
      <c r="I841">
        <v>18.998799999999999</v>
      </c>
      <c r="J841">
        <v>19.093599999999999</v>
      </c>
      <c r="K841">
        <v>19.074200000000001</v>
      </c>
      <c r="L841">
        <v>19.6099</v>
      </c>
      <c r="M841">
        <v>19.5519</v>
      </c>
      <c r="N841">
        <v>19.595400000000001</v>
      </c>
      <c r="O841">
        <v>19.537400000000002</v>
      </c>
      <c r="P841">
        <v>19.812999999999999</v>
      </c>
      <c r="Q841">
        <v>19.783999999999999</v>
      </c>
      <c r="R841">
        <v>20.045100000000001</v>
      </c>
      <c r="S841">
        <v>20.1418</v>
      </c>
      <c r="T841">
        <v>18.979500000000002</v>
      </c>
      <c r="U841">
        <v>18.811199999999999</v>
      </c>
      <c r="V841">
        <v>18.221399999999999</v>
      </c>
      <c r="W841">
        <v>18.372199999999999</v>
      </c>
      <c r="X841">
        <v>18.3916</v>
      </c>
      <c r="Y841">
        <v>18.283300000000001</v>
      </c>
      <c r="Z841">
        <v>18.215599999999998</v>
      </c>
      <c r="AA841">
        <v>17.9893</v>
      </c>
      <c r="AB841">
        <v>18.1982</v>
      </c>
      <c r="AC841">
        <v>18.287099999999999</v>
      </c>
      <c r="AD841">
        <v>18.2775</v>
      </c>
      <c r="AE841">
        <v>17.942900000000002</v>
      </c>
      <c r="AF841">
        <v>18.091799999999999</v>
      </c>
      <c r="AG841">
        <v>18.200099999999999</v>
      </c>
      <c r="AH841">
        <v>17.884899999999998</v>
      </c>
      <c r="AI841">
        <v>18.662299999999998</v>
      </c>
      <c r="AJ841">
        <v>18.772600000000001</v>
      </c>
      <c r="AK841">
        <v>19.0974</v>
      </c>
      <c r="AL841">
        <v>19.841999999999999</v>
      </c>
      <c r="AM841">
        <v>19.7453</v>
      </c>
      <c r="AN841">
        <v>19.938700000000001</v>
      </c>
      <c r="AO841">
        <v>20.020900000000001</v>
      </c>
      <c r="AP841">
        <v>19.827500000000001</v>
      </c>
      <c r="AQ841">
        <v>19.7211</v>
      </c>
      <c r="AR841">
        <v>19.7211</v>
      </c>
      <c r="AS841">
        <v>19.6873</v>
      </c>
      <c r="AT841">
        <v>20.064399999999999</v>
      </c>
      <c r="AU841">
        <v>20.103100000000001</v>
      </c>
      <c r="AV841">
        <v>20.1128</v>
      </c>
      <c r="AW841">
        <v>19.7453</v>
      </c>
      <c r="AX841">
        <v>19.759799999999998</v>
      </c>
      <c r="AY841">
        <v>19.6341</v>
      </c>
      <c r="AZ841">
        <v>19.397200000000002</v>
      </c>
      <c r="BA841">
        <v>19.2928</v>
      </c>
      <c r="BB841">
        <v>18.875</v>
      </c>
      <c r="BC841">
        <v>19.416499999999999</v>
      </c>
      <c r="BD841">
        <v>19.2135</v>
      </c>
      <c r="BE841">
        <v>19.1767</v>
      </c>
      <c r="BF841">
        <v>19.283100000000001</v>
      </c>
      <c r="BG841">
        <v>19.4697</v>
      </c>
      <c r="BH841">
        <v>19.319800000000001</v>
      </c>
      <c r="BI841">
        <v>19.267600000000002</v>
      </c>
      <c r="BJ841">
        <v>19.2502</v>
      </c>
      <c r="BK841">
        <v>18.840199999999999</v>
      </c>
      <c r="BL841">
        <v>18.764800000000001</v>
      </c>
      <c r="BM841">
        <v>18.706800000000001</v>
      </c>
      <c r="BN841">
        <v>18.836400000000001</v>
      </c>
      <c r="BO841">
        <v>18.6952</v>
      </c>
      <c r="BP841">
        <v>18.238800000000001</v>
      </c>
      <c r="BQ841">
        <v>18.339400000000001</v>
      </c>
      <c r="BR841" s="10">
        <f t="shared" si="26"/>
        <v>-3.3527266594995615E-2</v>
      </c>
      <c r="BS841" s="11" cm="1">
        <f t="array" aca="1" ref="BS841" ca="1">_xlfn.PERCENTILE.INC((OFFSET(E841,0,1,1,COLUMNS(E841:BQ841)-1) - E841:BP841) / E841:BP841, 0.05) * SQRT(COUNT(E841:BQ841) - 1)</f>
        <v>-0.19199314425907826</v>
      </c>
      <c r="BT841" s="10" cm="1">
        <f t="array" aca="1" ref="BT841" ca="1">_xlfn.STDEV.P((E841:BP841 - OFFSET(E841:BP841,0,1)) / OFFSET(E841:BP841,0,1)) * SQRT(COUNT(E841:BQ841)-1)</f>
        <v>0.13002790365711761</v>
      </c>
      <c r="BU841" s="10" cm="1">
        <f t="array" ref="BU841">-(MAX(1 - (E841:BQ841 / _xlfn.SCAN(E841, E841:BQ841, _xlfn.LAMBDA(_xlpm.a,_xlpm.b, MAX(_xlpm.a, _xlpm.b))))))</f>
        <v>-0.11205056151883153</v>
      </c>
      <c r="BV841" s="12">
        <f t="shared" ca="1" si="27"/>
        <v>-0.5483510174068652</v>
      </c>
    </row>
    <row r="842" spans="1:74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30.74</v>
      </c>
      <c r="F842">
        <v>31.12</v>
      </c>
      <c r="G842">
        <v>30.46</v>
      </c>
      <c r="H842">
        <v>29.52</v>
      </c>
      <c r="I842">
        <v>30.06</v>
      </c>
      <c r="J842">
        <v>30.36</v>
      </c>
      <c r="K842">
        <v>30.92</v>
      </c>
      <c r="L842">
        <v>31.96</v>
      </c>
      <c r="M842">
        <v>32</v>
      </c>
      <c r="N842">
        <v>32.06</v>
      </c>
      <c r="O842">
        <v>32.04</v>
      </c>
      <c r="P842">
        <v>32.979999999999997</v>
      </c>
      <c r="Q842">
        <v>34.1</v>
      </c>
      <c r="R842">
        <v>33.54</v>
      </c>
      <c r="S842">
        <v>33.9</v>
      </c>
      <c r="T842">
        <v>33.46</v>
      </c>
      <c r="U842">
        <v>33.86</v>
      </c>
      <c r="V842">
        <v>33.72</v>
      </c>
      <c r="W842">
        <v>33.700000000000003</v>
      </c>
      <c r="X842">
        <v>33.44</v>
      </c>
      <c r="Y842">
        <v>34.22</v>
      </c>
      <c r="Z842">
        <v>35.22</v>
      </c>
      <c r="AA842">
        <v>33.799999999999997</v>
      </c>
      <c r="AB842">
        <v>34.58</v>
      </c>
      <c r="AC842">
        <v>35.08</v>
      </c>
      <c r="AD842">
        <v>34.299999999999997</v>
      </c>
      <c r="AE842">
        <v>34.020000000000003</v>
      </c>
      <c r="AF842">
        <v>34.08</v>
      </c>
      <c r="AG842">
        <v>34.520000000000003</v>
      </c>
      <c r="AH842">
        <v>33.840000000000003</v>
      </c>
      <c r="AI842">
        <v>33.96</v>
      </c>
      <c r="AJ842">
        <v>33.28</v>
      </c>
      <c r="AK842">
        <v>33.24</v>
      </c>
      <c r="AL842">
        <v>33.08</v>
      </c>
      <c r="AM842">
        <v>33.159999999999997</v>
      </c>
      <c r="AN842">
        <v>33.6</v>
      </c>
      <c r="AO842">
        <v>34.659999999999997</v>
      </c>
      <c r="AP842">
        <v>34.9</v>
      </c>
      <c r="AQ842">
        <v>34.64</v>
      </c>
      <c r="AR842">
        <v>35.200000000000003</v>
      </c>
      <c r="AS842">
        <v>35.54</v>
      </c>
      <c r="AT842">
        <v>36.119999999999997</v>
      </c>
      <c r="AU842">
        <v>35.340000000000003</v>
      </c>
      <c r="AV842">
        <v>35.700000000000003</v>
      </c>
      <c r="AW842">
        <v>35.54</v>
      </c>
      <c r="AX842">
        <v>35.5</v>
      </c>
      <c r="AY842">
        <v>35.06</v>
      </c>
      <c r="AZ842">
        <v>34.1</v>
      </c>
      <c r="BA842">
        <v>34.020000000000003</v>
      </c>
      <c r="BB842">
        <v>34.159999999999997</v>
      </c>
      <c r="BC842">
        <v>34.020000000000003</v>
      </c>
      <c r="BD842">
        <v>34.06</v>
      </c>
      <c r="BE842">
        <v>34.26</v>
      </c>
      <c r="BF842">
        <v>34.54</v>
      </c>
      <c r="BG842">
        <v>34.44</v>
      </c>
      <c r="BH842">
        <v>33.14</v>
      </c>
      <c r="BI842">
        <v>32.9</v>
      </c>
      <c r="BJ842">
        <v>33.700000000000003</v>
      </c>
      <c r="BK842">
        <v>32.36</v>
      </c>
      <c r="BL842">
        <v>32.700000000000003</v>
      </c>
      <c r="BM842">
        <v>31.8</v>
      </c>
      <c r="BN842">
        <v>31.6</v>
      </c>
      <c r="BO842">
        <v>32</v>
      </c>
      <c r="BP842">
        <v>31.74</v>
      </c>
      <c r="BQ842">
        <v>32.119999999999997</v>
      </c>
      <c r="BR842" s="10">
        <f t="shared" si="26"/>
        <v>4.4892648015614801E-2</v>
      </c>
      <c r="BS842" s="11" cm="1">
        <f t="array" aca="1" ref="BS842" ca="1">_xlfn.PERCENTILE.INC((OFFSET(E842,0,1,1,COLUMNS(E842:BQ842)-1) - E842:BP842) / E842:BP842, 0.05) * SQRT(COUNT(E842:BQ842) - 1)</f>
        <v>-0.24287650520761206</v>
      </c>
      <c r="BT842" s="10" cm="1">
        <f t="array" aca="1" ref="BT842" ca="1">_xlfn.STDEV.P((E842:BP842 - OFFSET(E842:BP842,0,1)) / OFFSET(E842:BP842,0,1)) * SQRT(COUNT(E842:BQ842)-1)</f>
        <v>0.14220777020028785</v>
      </c>
      <c r="BU842" s="10" cm="1">
        <f t="array" ref="BU842">-(MAX(1 - (E842:BQ842 / _xlfn.SCAN(E842, E842:BQ842, _xlfn.LAMBDA(_xlpm.a,_xlpm.b, MAX(_xlpm.a, _xlpm.b))))))</f>
        <v>-0.12513842746400872</v>
      </c>
      <c r="BV842" s="12">
        <f t="shared" ca="1" si="27"/>
        <v>5.0060424538839444E-2</v>
      </c>
    </row>
    <row r="843" spans="1:74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536.4</v>
      </c>
      <c r="F843">
        <v>539.6</v>
      </c>
      <c r="G843">
        <v>530.6</v>
      </c>
      <c r="H843">
        <v>522.79999999999995</v>
      </c>
      <c r="I843">
        <v>526.4</v>
      </c>
      <c r="J843">
        <v>530.6</v>
      </c>
      <c r="K843">
        <v>535.79999999999995</v>
      </c>
      <c r="L843">
        <v>543.6</v>
      </c>
      <c r="M843">
        <v>542</v>
      </c>
      <c r="N843">
        <v>539</v>
      </c>
      <c r="O843">
        <v>538.79999999999995</v>
      </c>
      <c r="P843">
        <v>543.4</v>
      </c>
      <c r="Q843">
        <v>552</v>
      </c>
      <c r="R843">
        <v>556.6</v>
      </c>
      <c r="S843">
        <v>553.4</v>
      </c>
      <c r="T843">
        <v>556.20000000000005</v>
      </c>
      <c r="U843">
        <v>560.4</v>
      </c>
      <c r="V843">
        <v>560.4</v>
      </c>
      <c r="W843">
        <v>560.79999999999995</v>
      </c>
      <c r="X843">
        <v>551.20000000000005</v>
      </c>
      <c r="Y843">
        <v>550.20000000000005</v>
      </c>
      <c r="Z843">
        <v>544.6</v>
      </c>
      <c r="AA843">
        <v>533</v>
      </c>
      <c r="AB843">
        <v>534.79999999999995</v>
      </c>
      <c r="AC843">
        <v>541</v>
      </c>
      <c r="AD843">
        <v>539.79999999999995</v>
      </c>
      <c r="AE843">
        <v>537</v>
      </c>
      <c r="AF843">
        <v>543.4</v>
      </c>
      <c r="AG843">
        <v>544.79999999999995</v>
      </c>
      <c r="AH843">
        <v>537.6</v>
      </c>
      <c r="AI843">
        <v>539.79999999999995</v>
      </c>
      <c r="AJ843">
        <v>520.6</v>
      </c>
      <c r="AK843">
        <v>518.20000000000005</v>
      </c>
      <c r="AL843">
        <v>508.2</v>
      </c>
      <c r="AM843">
        <v>508.2</v>
      </c>
      <c r="AN843">
        <v>507.2</v>
      </c>
      <c r="AO843">
        <v>504.8</v>
      </c>
      <c r="AP843">
        <v>508.2</v>
      </c>
      <c r="AQ843">
        <v>509</v>
      </c>
      <c r="AR843">
        <v>505.2</v>
      </c>
      <c r="AS843">
        <v>505.2</v>
      </c>
      <c r="AT843">
        <v>517.6</v>
      </c>
      <c r="AU843">
        <v>514</v>
      </c>
      <c r="AV843">
        <v>521</v>
      </c>
      <c r="AW843">
        <v>520.4</v>
      </c>
      <c r="AX843">
        <v>515.79999999999995</v>
      </c>
      <c r="AY843">
        <v>513.4</v>
      </c>
      <c r="AZ843">
        <v>510.6</v>
      </c>
      <c r="BA843">
        <v>507</v>
      </c>
      <c r="BB843">
        <v>512.20000000000005</v>
      </c>
      <c r="BC843">
        <v>515.6</v>
      </c>
      <c r="BD843">
        <v>520.4</v>
      </c>
      <c r="BE843">
        <v>521.4</v>
      </c>
      <c r="BF843">
        <v>537.79999999999995</v>
      </c>
      <c r="BG843">
        <v>538</v>
      </c>
      <c r="BH843">
        <v>526.4</v>
      </c>
      <c r="BI843">
        <v>534.6</v>
      </c>
      <c r="BJ843">
        <v>538.6</v>
      </c>
      <c r="BK843">
        <v>536</v>
      </c>
      <c r="BL843">
        <v>527.4</v>
      </c>
      <c r="BM843">
        <v>511</v>
      </c>
      <c r="BN843">
        <v>514</v>
      </c>
      <c r="BO843">
        <v>507.8</v>
      </c>
      <c r="BP843">
        <v>472.4</v>
      </c>
      <c r="BQ843">
        <v>482.2</v>
      </c>
      <c r="BR843" s="10">
        <f t="shared" si="26"/>
        <v>-0.10104399701715136</v>
      </c>
      <c r="BS843" s="11" cm="1">
        <f t="array" aca="1" ref="BS843" ca="1">_xlfn.PERCENTILE.INC((OFFSET(E843,0,1,1,COLUMNS(E843:BQ843)-1) - E843:BP843) / E843:BP843, 0.05) * SQRT(COUNT(E843:BQ843) - 1)</f>
        <v>-0.17217714444078905</v>
      </c>
      <c r="BT843" s="10" cm="1">
        <f t="array" aca="1" ref="BT843" ca="1">_xlfn.STDEV.P((E843:BP843 - OFFSET(E843:BP843,0,1)) / OFFSET(E843:BP843,0,1)) * SQRT(COUNT(E843:BQ843)-1)</f>
        <v>0.12267991751742641</v>
      </c>
      <c r="BU843" s="10" cm="1">
        <f t="array" ref="BU843">-(MAX(1 - (E843:BQ843 / _xlfn.SCAN(E843, E843:BQ843, _xlfn.LAMBDA(_xlpm.a,_xlpm.b, MAX(_xlpm.a, _xlpm.b))))))</f>
        <v>-0.15763195435092725</v>
      </c>
      <c r="BV843" s="12">
        <f t="shared" ca="1" si="27"/>
        <v>-1.1315435035575345</v>
      </c>
    </row>
    <row r="844" spans="1:74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96.15</v>
      </c>
      <c r="F844">
        <v>98.15</v>
      </c>
      <c r="G844">
        <v>97.65</v>
      </c>
      <c r="H844">
        <v>92.5</v>
      </c>
      <c r="I844">
        <v>92.2</v>
      </c>
      <c r="J844">
        <v>91.7</v>
      </c>
      <c r="K844">
        <v>92.5</v>
      </c>
      <c r="L844">
        <v>93.75</v>
      </c>
      <c r="M844">
        <v>93.4</v>
      </c>
      <c r="N844">
        <v>94.1</v>
      </c>
      <c r="O844">
        <v>92.6</v>
      </c>
      <c r="P844">
        <v>93.1</v>
      </c>
      <c r="Q844">
        <v>99.25</v>
      </c>
      <c r="R844">
        <v>99</v>
      </c>
      <c r="S844">
        <v>98.55</v>
      </c>
      <c r="T844">
        <v>96.15</v>
      </c>
      <c r="U844">
        <v>94.6</v>
      </c>
      <c r="V844">
        <v>97.8</v>
      </c>
      <c r="W844">
        <v>96.5</v>
      </c>
      <c r="X844">
        <v>94.5</v>
      </c>
      <c r="Y844">
        <v>94.5</v>
      </c>
      <c r="Z844">
        <v>92.45</v>
      </c>
      <c r="AA844">
        <v>93.05</v>
      </c>
      <c r="AB844">
        <v>96.25</v>
      </c>
      <c r="AC844">
        <v>95.7</v>
      </c>
      <c r="AD844">
        <v>95.05</v>
      </c>
      <c r="AE844">
        <v>96</v>
      </c>
      <c r="AF844">
        <v>96.3</v>
      </c>
      <c r="AG844">
        <v>96.7</v>
      </c>
      <c r="AH844">
        <v>94.75</v>
      </c>
      <c r="AI844">
        <v>93.45</v>
      </c>
      <c r="AJ844">
        <v>92.7</v>
      </c>
      <c r="AK844">
        <v>91.9</v>
      </c>
      <c r="AL844">
        <v>91.1</v>
      </c>
      <c r="AM844">
        <v>89</v>
      </c>
      <c r="AN844">
        <v>88.8</v>
      </c>
      <c r="AO844">
        <v>89.5</v>
      </c>
      <c r="AP844">
        <v>91.25</v>
      </c>
      <c r="AQ844">
        <v>91.65</v>
      </c>
      <c r="AR844">
        <v>90.85</v>
      </c>
      <c r="AS844">
        <v>90.85</v>
      </c>
      <c r="AT844">
        <v>92.6</v>
      </c>
      <c r="AU844">
        <v>93.15</v>
      </c>
      <c r="AV844">
        <v>94.05</v>
      </c>
      <c r="AW844">
        <v>92.85</v>
      </c>
      <c r="AX844">
        <v>92.7</v>
      </c>
      <c r="AY844">
        <v>92.8</v>
      </c>
      <c r="AZ844">
        <v>93.35</v>
      </c>
      <c r="BA844">
        <v>92.8</v>
      </c>
      <c r="BB844">
        <v>92.7</v>
      </c>
      <c r="BC844">
        <v>93.5</v>
      </c>
      <c r="BD844">
        <v>94.2</v>
      </c>
      <c r="BE844">
        <v>96.35</v>
      </c>
      <c r="BF844">
        <v>99</v>
      </c>
      <c r="BG844">
        <v>97.4</v>
      </c>
      <c r="BH844">
        <v>95.45</v>
      </c>
      <c r="BI844">
        <v>96.3</v>
      </c>
      <c r="BJ844">
        <v>98.2</v>
      </c>
      <c r="BK844">
        <v>98.05</v>
      </c>
      <c r="BL844">
        <v>97.25</v>
      </c>
      <c r="BM844">
        <v>96.55</v>
      </c>
      <c r="BN844">
        <v>95.65</v>
      </c>
      <c r="BO844">
        <v>94.05</v>
      </c>
      <c r="BP844">
        <v>91.85</v>
      </c>
      <c r="BQ844">
        <v>93</v>
      </c>
      <c r="BR844" s="10">
        <f t="shared" si="26"/>
        <v>-3.2761310452418153E-2</v>
      </c>
      <c r="BS844" s="11" cm="1">
        <f t="array" aca="1" ref="BS844" ca="1">_xlfn.PERCENTILE.INC((OFFSET(E844,0,1,1,COLUMNS(E844:BQ844)-1) - E844:BP844) / E844:BP844, 0.05) * SQRT(COUNT(E844:BQ844) - 1)</f>
        <v>-0.1827825693028762</v>
      </c>
      <c r="BT844" s="10" cm="1">
        <f t="array" aca="1" ref="BT844" ca="1">_xlfn.STDEV.P((E844:BP844 - OFFSET(E844:BP844,0,1)) / OFFSET(E844:BP844,0,1)) * SQRT(COUNT(E844:BQ844)-1)</f>
        <v>0.13720551595970853</v>
      </c>
      <c r="BU844" s="10" cm="1">
        <f t="array" ref="BU844">-(MAX(1 - (E844:BQ844 / _xlfn.SCAN(E844, E844:BQ844, _xlfn.LAMBDA(_xlpm.a,_xlpm.b, MAX(_xlpm.a, _xlpm.b))))))</f>
        <v>-0.10528967254408061</v>
      </c>
      <c r="BV844" s="12">
        <f t="shared" ca="1" si="27"/>
        <v>-0.51408266370134836</v>
      </c>
    </row>
    <row r="845" spans="1:74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3.9800000000000002E-2</v>
      </c>
      <c r="F845">
        <v>3.9600000000000003E-2</v>
      </c>
      <c r="G845">
        <v>4.02E-2</v>
      </c>
      <c r="H845">
        <v>4.02E-2</v>
      </c>
      <c r="I845">
        <v>4.1000000000000002E-2</v>
      </c>
      <c r="J845">
        <v>4.1599999999999998E-2</v>
      </c>
      <c r="K845">
        <v>4.1000000000000002E-2</v>
      </c>
      <c r="L845">
        <v>4.0599999999999997E-2</v>
      </c>
      <c r="M845">
        <v>4.0800000000000003E-2</v>
      </c>
      <c r="N845">
        <v>4.0800000000000003E-2</v>
      </c>
      <c r="O845">
        <v>4.0800000000000003E-2</v>
      </c>
      <c r="P845">
        <v>4.0800000000000003E-2</v>
      </c>
      <c r="Q845">
        <v>4.0800000000000003E-2</v>
      </c>
      <c r="R845">
        <v>4.0599999999999997E-2</v>
      </c>
      <c r="S845">
        <v>4.1000000000000002E-2</v>
      </c>
      <c r="T845">
        <v>4.2000000000000003E-2</v>
      </c>
      <c r="U845">
        <v>4.2999999999999997E-2</v>
      </c>
      <c r="V845">
        <v>4.8399999999999999E-2</v>
      </c>
      <c r="W845">
        <v>5.3999999999999999E-2</v>
      </c>
      <c r="X845">
        <v>5.3999999999999999E-2</v>
      </c>
      <c r="Y845">
        <v>5.1400000000000001E-2</v>
      </c>
      <c r="Z845">
        <v>5.2400000000000002E-2</v>
      </c>
      <c r="AA845">
        <v>5.1200000000000002E-2</v>
      </c>
      <c r="AB845">
        <v>5.1200000000000002E-2</v>
      </c>
      <c r="AC845">
        <v>4.9599999999999998E-2</v>
      </c>
      <c r="AD845">
        <v>5.0599999999999999E-2</v>
      </c>
      <c r="AE845">
        <v>5.04E-2</v>
      </c>
      <c r="AF845">
        <v>4.8800000000000003E-2</v>
      </c>
      <c r="AG845">
        <v>4.6800000000000001E-2</v>
      </c>
      <c r="AH845">
        <v>4.6399999999999997E-2</v>
      </c>
      <c r="AI845">
        <v>4.8599999999999997E-2</v>
      </c>
      <c r="AJ845">
        <v>4.8599999999999997E-2</v>
      </c>
      <c r="AK845">
        <v>4.7600000000000003E-2</v>
      </c>
      <c r="AL845">
        <v>4.7199999999999999E-2</v>
      </c>
      <c r="AM845">
        <v>4.6600000000000003E-2</v>
      </c>
      <c r="AN845">
        <v>4.7E-2</v>
      </c>
      <c r="AO845">
        <v>4.4999999999999998E-2</v>
      </c>
      <c r="AP845">
        <v>4.5400000000000003E-2</v>
      </c>
      <c r="AQ845">
        <v>4.4999999999999998E-2</v>
      </c>
      <c r="AR845">
        <v>4.4999999999999998E-2</v>
      </c>
      <c r="AS845">
        <v>4.4999999999999998E-2</v>
      </c>
      <c r="AT845">
        <v>4.4999999999999998E-2</v>
      </c>
      <c r="AU845">
        <v>4.4600000000000001E-2</v>
      </c>
      <c r="AV845">
        <v>4.5199999999999997E-2</v>
      </c>
      <c r="AW845">
        <v>4.4200000000000003E-2</v>
      </c>
      <c r="AX845">
        <v>4.4200000000000003E-2</v>
      </c>
      <c r="AY845">
        <v>4.3999999999999997E-2</v>
      </c>
      <c r="AZ845">
        <v>4.4400000000000002E-2</v>
      </c>
      <c r="BA845">
        <v>4.3999999999999997E-2</v>
      </c>
      <c r="BB845">
        <v>4.4600000000000001E-2</v>
      </c>
      <c r="BC845">
        <v>4.4400000000000002E-2</v>
      </c>
      <c r="BD845">
        <v>4.3999999999999997E-2</v>
      </c>
      <c r="BE845">
        <v>4.3799999999999999E-2</v>
      </c>
      <c r="BF845">
        <v>4.2999999999999997E-2</v>
      </c>
      <c r="BG845">
        <v>4.3200000000000002E-2</v>
      </c>
      <c r="BH845">
        <v>4.2999999999999997E-2</v>
      </c>
      <c r="BI845">
        <v>4.3400000000000001E-2</v>
      </c>
      <c r="BJ845">
        <v>4.3400000000000001E-2</v>
      </c>
      <c r="BK845">
        <v>4.3200000000000002E-2</v>
      </c>
      <c r="BL845">
        <v>4.36E-2</v>
      </c>
      <c r="BM845">
        <v>4.3200000000000002E-2</v>
      </c>
      <c r="BN845">
        <v>4.2999999999999997E-2</v>
      </c>
      <c r="BO845">
        <v>4.2200000000000001E-2</v>
      </c>
      <c r="BP845">
        <v>4.2200000000000001E-2</v>
      </c>
      <c r="BQ845">
        <v>4.1799999999999997E-2</v>
      </c>
      <c r="BR845" s="10">
        <f t="shared" si="26"/>
        <v>5.0251256281406906E-2</v>
      </c>
      <c r="BS845" s="11" cm="1">
        <f t="array" aca="1" ref="BS845" ca="1">_xlfn.PERCENTILE.INC((OFFSET(E845,0,1,1,COLUMNS(E845:BQ845)-1) - E845:BP845) / E845:BP845, 0.05) * SQRT(COUNT(E845:BQ845) - 1)</f>
        <v>-0.25337301587301558</v>
      </c>
      <c r="BT845" s="10" cm="1">
        <f t="array" aca="1" ref="BT845" ca="1">_xlfn.STDEV.P((E845:BP845 - OFFSET(E845:BP845,0,1)) / OFFSET(E845:BP845,0,1)) * SQRT(COUNT(E845:BQ845)-1)</f>
        <v>0.20202165659903298</v>
      </c>
      <c r="BU845" s="10" cm="1">
        <f t="array" ref="BU845">-(MAX(1 - (E845:BQ845 / _xlfn.SCAN(E845, E845:BQ845, _xlfn.LAMBDA(_xlpm.a,_xlpm.b, MAX(_xlpm.a, _xlpm.b))))))</f>
        <v>-0.22592592592592597</v>
      </c>
      <c r="BV845" s="12">
        <f t="shared" ca="1" si="27"/>
        <v>6.1763623884668023E-2</v>
      </c>
    </row>
    <row r="846" spans="1:74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3.8079999999999998</v>
      </c>
      <c r="F846">
        <v>3.7879999999999998</v>
      </c>
      <c r="G846">
        <v>3.6960000000000002</v>
      </c>
      <c r="H846">
        <v>3.63</v>
      </c>
      <c r="I846">
        <v>3.64</v>
      </c>
      <c r="J846">
        <v>3.6480000000000001</v>
      </c>
      <c r="K846">
        <v>3.6139999999999999</v>
      </c>
      <c r="L846">
        <v>3.61</v>
      </c>
      <c r="M846">
        <v>3.5859999999999999</v>
      </c>
      <c r="N846">
        <v>3.57</v>
      </c>
      <c r="O846">
        <v>3.5379999999999998</v>
      </c>
      <c r="P846">
        <v>3.5459999999999998</v>
      </c>
      <c r="Q846">
        <v>3.556</v>
      </c>
      <c r="R846">
        <v>3.51</v>
      </c>
      <c r="S846">
        <v>3.5</v>
      </c>
      <c r="T846">
        <v>3.504</v>
      </c>
      <c r="U846">
        <v>3.53</v>
      </c>
      <c r="V846">
        <v>3.476</v>
      </c>
      <c r="W846">
        <v>3.56</v>
      </c>
      <c r="X846">
        <v>3.4740000000000002</v>
      </c>
      <c r="Y846">
        <v>3.5760000000000001</v>
      </c>
      <c r="Z846">
        <v>3.5720000000000001</v>
      </c>
      <c r="AA846">
        <v>3.552</v>
      </c>
      <c r="AB846">
        <v>3.4620000000000002</v>
      </c>
      <c r="AC846">
        <v>3.5</v>
      </c>
      <c r="AD846">
        <v>3.4260000000000002</v>
      </c>
      <c r="AE846">
        <v>3.41</v>
      </c>
      <c r="AF846">
        <v>3.3980000000000001</v>
      </c>
      <c r="AG846">
        <v>3.41</v>
      </c>
      <c r="AH846">
        <v>3.3460000000000001</v>
      </c>
      <c r="AI846">
        <v>3.3479999999999999</v>
      </c>
      <c r="AJ846">
        <v>3.3479999999999999</v>
      </c>
      <c r="AK846">
        <v>3.36</v>
      </c>
      <c r="AL846">
        <v>3.3860000000000001</v>
      </c>
      <c r="AM846">
        <v>3.41</v>
      </c>
      <c r="AN846">
        <v>3.44</v>
      </c>
      <c r="AO846">
        <v>3.472</v>
      </c>
      <c r="AP846">
        <v>3.444</v>
      </c>
      <c r="AQ846">
        <v>3.4239999999999999</v>
      </c>
      <c r="AR846">
        <v>3.4260000000000002</v>
      </c>
      <c r="AS846">
        <v>3.488</v>
      </c>
      <c r="AT846">
        <v>3.55</v>
      </c>
      <c r="AU846">
        <v>3.5259999999999998</v>
      </c>
      <c r="AV846">
        <v>3.5259999999999998</v>
      </c>
      <c r="AW846">
        <v>3.548</v>
      </c>
      <c r="AX846">
        <v>3.5539999999999998</v>
      </c>
      <c r="AY846">
        <v>3.5920000000000001</v>
      </c>
      <c r="AZ846">
        <v>3.55</v>
      </c>
      <c r="BA846">
        <v>3.54</v>
      </c>
      <c r="BB846">
        <v>3.5139999999999998</v>
      </c>
      <c r="BC846">
        <v>3.552</v>
      </c>
      <c r="BD846">
        <v>3.54</v>
      </c>
      <c r="BE846">
        <v>3.4860000000000002</v>
      </c>
      <c r="BF846">
        <v>3.536</v>
      </c>
      <c r="BG846">
        <v>3.5659999999999998</v>
      </c>
      <c r="BH846">
        <v>3.34</v>
      </c>
      <c r="BI846">
        <v>3.3740000000000001</v>
      </c>
      <c r="BJ846">
        <v>3.41</v>
      </c>
      <c r="BK846">
        <v>3.36</v>
      </c>
      <c r="BL846">
        <v>3.3159999999999998</v>
      </c>
      <c r="BM846">
        <v>3.1419999999999999</v>
      </c>
      <c r="BN846">
        <v>3</v>
      </c>
      <c r="BO846">
        <v>3.008</v>
      </c>
      <c r="BP846">
        <v>3.0259999999999998</v>
      </c>
      <c r="BQ846">
        <v>3.0259999999999998</v>
      </c>
      <c r="BR846" s="10">
        <f t="shared" si="26"/>
        <v>-0.20535714285714288</v>
      </c>
      <c r="BS846" s="11" cm="1">
        <f t="array" aca="1" ref="BS846" ca="1">_xlfn.PERCENTILE.INC((OFFSET(E846,0,1,1,COLUMNS(E846:BQ846)-1) - E846:BP846) / E846:BP846, 0.05) * SQRT(COUNT(E846:BQ846) - 1)</f>
        <v>-0.20144196466794104</v>
      </c>
      <c r="BT846" s="10" cm="1">
        <f t="array" aca="1" ref="BT846" ca="1">_xlfn.STDEV.P((E846:BP846 - OFFSET(E846:BP846,0,1)) / OFFSET(E846:BP846,0,1)) * SQRT(COUNT(E846:BQ846)-1)</f>
        <v>0.13075732963775452</v>
      </c>
      <c r="BU846" s="10" cm="1">
        <f t="array" ref="BU846">-(MAX(1 - (E846:BQ846 / _xlfn.SCAN(E846, E846:BQ846, _xlfn.LAMBDA(_xlpm.a,_xlpm.b, MAX(_xlpm.a, _xlpm.b))))))</f>
        <v>-0.21218487394957974</v>
      </c>
      <c r="BV846" s="12">
        <f t="shared" ca="1" si="27"/>
        <v>-1.8594048241683319</v>
      </c>
    </row>
    <row r="847" spans="1:74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135.12</v>
      </c>
      <c r="F847">
        <v>133.61000000000001</v>
      </c>
      <c r="G847">
        <v>133.76</v>
      </c>
      <c r="H847">
        <v>133.91999999999999</v>
      </c>
      <c r="I847">
        <v>134.22</v>
      </c>
      <c r="J847">
        <v>134.82</v>
      </c>
      <c r="K847">
        <v>131.05000000000001</v>
      </c>
      <c r="L847">
        <v>132.86000000000001</v>
      </c>
      <c r="M847">
        <v>131.81</v>
      </c>
      <c r="N847">
        <v>131.35</v>
      </c>
      <c r="O847">
        <v>131.19999999999999</v>
      </c>
      <c r="P847">
        <v>131.05000000000001</v>
      </c>
      <c r="Q847">
        <v>131.19999999999999</v>
      </c>
      <c r="R847">
        <v>133.91999999999999</v>
      </c>
      <c r="S847">
        <v>133.91999999999999</v>
      </c>
      <c r="T847">
        <v>134.66999999999999</v>
      </c>
      <c r="U847">
        <v>130.30000000000001</v>
      </c>
      <c r="V847">
        <v>129.55000000000001</v>
      </c>
      <c r="W847">
        <v>131.81</v>
      </c>
      <c r="X847">
        <v>129.4</v>
      </c>
      <c r="Y847">
        <v>128.19</v>
      </c>
      <c r="Z847">
        <v>127.14</v>
      </c>
      <c r="AA847">
        <v>134.22</v>
      </c>
      <c r="AB847">
        <v>136.33000000000001</v>
      </c>
      <c r="AC847">
        <v>142.35</v>
      </c>
      <c r="AD847">
        <v>143.86000000000001</v>
      </c>
      <c r="AE847">
        <v>144.61000000000001</v>
      </c>
      <c r="AF847">
        <v>144.16</v>
      </c>
      <c r="AG847">
        <v>147.77000000000001</v>
      </c>
      <c r="AH847">
        <v>145.21</v>
      </c>
      <c r="AI847">
        <v>145.21</v>
      </c>
      <c r="AJ847">
        <v>145.51</v>
      </c>
      <c r="AK847">
        <v>146.57</v>
      </c>
      <c r="AL847">
        <v>146.57</v>
      </c>
      <c r="AM847">
        <v>142.94999999999999</v>
      </c>
      <c r="AN847">
        <v>146.41999999999999</v>
      </c>
      <c r="AO847">
        <v>145.06</v>
      </c>
      <c r="AP847">
        <v>143.1</v>
      </c>
      <c r="AQ847">
        <v>143.41</v>
      </c>
      <c r="AR847">
        <v>143.56</v>
      </c>
      <c r="AS847">
        <v>143.56</v>
      </c>
      <c r="AT847">
        <v>143.56</v>
      </c>
      <c r="AU847">
        <v>143.56</v>
      </c>
      <c r="AV847">
        <v>140.84</v>
      </c>
      <c r="AW847">
        <v>137.83000000000001</v>
      </c>
      <c r="AX847">
        <v>140.54</v>
      </c>
      <c r="AY847">
        <v>134.22</v>
      </c>
      <c r="AZ847">
        <v>138.13</v>
      </c>
      <c r="BA847">
        <v>137.83000000000001</v>
      </c>
      <c r="BB847">
        <v>137.68</v>
      </c>
      <c r="BC847">
        <v>137.08000000000001</v>
      </c>
      <c r="BD847">
        <v>137.83000000000001</v>
      </c>
      <c r="BE847">
        <v>134.82</v>
      </c>
      <c r="BF847">
        <v>134.66999999999999</v>
      </c>
      <c r="BG847">
        <v>139.19</v>
      </c>
      <c r="BH847">
        <v>178.5</v>
      </c>
      <c r="BI847">
        <v>178.5</v>
      </c>
      <c r="BJ847">
        <v>203.36</v>
      </c>
      <c r="BK847">
        <v>203.36</v>
      </c>
      <c r="BL847">
        <v>226.71</v>
      </c>
      <c r="BM847">
        <v>219.93</v>
      </c>
      <c r="BN847">
        <v>224.82</v>
      </c>
      <c r="BO847">
        <v>254.58</v>
      </c>
      <c r="BP847">
        <v>249.68</v>
      </c>
      <c r="BQ847">
        <v>250.81</v>
      </c>
      <c r="BR847" s="10">
        <f t="shared" si="26"/>
        <v>0.85620189461219653</v>
      </c>
      <c r="BS847" s="11" cm="1">
        <f t="array" aca="1" ref="BS847" ca="1">_xlfn.PERCENTILE.INC((OFFSET(E847,0,1,1,COLUMNS(E847:BQ847)-1) - E847:BP847) / E847:BP847, 0.05) * SQRT(COUNT(E847:BQ847) - 1)</f>
        <v>-0.21978754516937518</v>
      </c>
      <c r="BT847" s="10" cm="1">
        <f t="array" aca="1" ref="BT847" ca="1">_xlfn.STDEV.P((E847:BP847 - OFFSET(E847:BP847,0,1)) / OFFSET(E847:BP847,0,1)) * SQRT(COUNT(E847:BQ847)-1)</f>
        <v>0.31868328849226751</v>
      </c>
      <c r="BU847" s="10" cm="1">
        <f t="array" ref="BU847">-(MAX(1 - (E847:BQ847 / _xlfn.SCAN(E847, E847:BQ847, _xlfn.LAMBDA(_xlpm.a,_xlpm.b, MAX(_xlpm.a, _xlpm.b))))))</f>
        <v>-9.1696555457806084E-2</v>
      </c>
      <c r="BV847" s="12">
        <f t="shared" ca="1" si="27"/>
        <v>2.5681554618619047</v>
      </c>
    </row>
    <row r="848" spans="1:74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4.5640000000000001</v>
      </c>
      <c r="F848">
        <v>4.5709999999999997</v>
      </c>
      <c r="G848">
        <v>4.5419999999999998</v>
      </c>
      <c r="H848">
        <v>4.4340000000000002</v>
      </c>
      <c r="I848">
        <v>4.476</v>
      </c>
      <c r="J848">
        <v>4.4740000000000002</v>
      </c>
      <c r="K848">
        <v>4.5339999999999998</v>
      </c>
      <c r="L848">
        <v>4.6369999999999996</v>
      </c>
      <c r="M848">
        <v>4.72</v>
      </c>
      <c r="N848">
        <v>4.702</v>
      </c>
      <c r="O848">
        <v>4.6470000000000002</v>
      </c>
      <c r="P848">
        <v>4.718</v>
      </c>
      <c r="Q848">
        <v>4.72</v>
      </c>
      <c r="R848">
        <v>4.8239999999999998</v>
      </c>
      <c r="S848">
        <v>4.84</v>
      </c>
      <c r="T848">
        <v>4.7</v>
      </c>
      <c r="U848">
        <v>4.7549999999999999</v>
      </c>
      <c r="V848">
        <v>4.7119999999999997</v>
      </c>
      <c r="W848">
        <v>4.84</v>
      </c>
      <c r="X848">
        <v>4.9169999999999998</v>
      </c>
      <c r="Y848">
        <v>4.8499999999999996</v>
      </c>
      <c r="Z848">
        <v>4.88</v>
      </c>
      <c r="AA848">
        <v>4.8499999999999996</v>
      </c>
      <c r="AB848">
        <v>4.7679999999999998</v>
      </c>
      <c r="AC848">
        <v>4.7450000000000001</v>
      </c>
      <c r="AD848">
        <v>4.6719999999999997</v>
      </c>
      <c r="AE848">
        <v>4.63</v>
      </c>
      <c r="AF848">
        <v>4.6210000000000004</v>
      </c>
      <c r="AG848">
        <v>4.6040000000000001</v>
      </c>
      <c r="AH848">
        <v>4.5140000000000002</v>
      </c>
      <c r="AI848">
        <v>4.5439999999999996</v>
      </c>
      <c r="AJ848">
        <v>4.5439999999999996</v>
      </c>
      <c r="AK848">
        <v>4.569</v>
      </c>
      <c r="AL848">
        <v>4.5510000000000002</v>
      </c>
      <c r="AM848">
        <v>4.5460000000000003</v>
      </c>
      <c r="AN848">
        <v>4.5170000000000003</v>
      </c>
      <c r="AO848">
        <v>4.5069999999999997</v>
      </c>
      <c r="AP848">
        <v>4.4969999999999999</v>
      </c>
      <c r="AQ848">
        <v>4.484</v>
      </c>
      <c r="AR848">
        <v>4.4930000000000003</v>
      </c>
      <c r="AS848">
        <v>4.5339999999999998</v>
      </c>
      <c r="AT848">
        <v>4.6020000000000003</v>
      </c>
      <c r="AU848">
        <v>4.5810000000000004</v>
      </c>
      <c r="AV848">
        <v>4.6070000000000002</v>
      </c>
      <c r="AW848">
        <v>4.6020000000000003</v>
      </c>
      <c r="AX848">
        <v>4.6449999999999996</v>
      </c>
      <c r="AY848">
        <v>4.7329999999999997</v>
      </c>
      <c r="AZ848">
        <v>4.75</v>
      </c>
      <c r="BA848">
        <v>4.7309999999999999</v>
      </c>
      <c r="BB848">
        <v>4.7039999999999997</v>
      </c>
      <c r="BC848">
        <v>4.8090000000000002</v>
      </c>
      <c r="BD848">
        <v>4.8049999999999997</v>
      </c>
      <c r="BE848">
        <v>4.7789999999999999</v>
      </c>
      <c r="BF848">
        <v>4.7480000000000002</v>
      </c>
      <c r="BG848">
        <v>4.7619999999999996</v>
      </c>
      <c r="BH848">
        <v>4.6890000000000001</v>
      </c>
      <c r="BI848">
        <v>4.7450000000000001</v>
      </c>
      <c r="BJ848">
        <v>4.8529999999999998</v>
      </c>
      <c r="BK848">
        <v>4.8360000000000003</v>
      </c>
      <c r="BL848">
        <v>4.7409999999999997</v>
      </c>
      <c r="BM848">
        <v>4.7130000000000001</v>
      </c>
      <c r="BN848">
        <v>4.6580000000000004</v>
      </c>
      <c r="BO848">
        <v>4.6449999999999996</v>
      </c>
      <c r="BP848">
        <v>4.5620000000000003</v>
      </c>
      <c r="BQ848">
        <v>4.5609999999999999</v>
      </c>
      <c r="BR848" s="10">
        <f t="shared" si="26"/>
        <v>-6.5731814198074362E-4</v>
      </c>
      <c r="BS848" s="11" cm="1">
        <f t="array" aca="1" ref="BS848" ca="1">_xlfn.PERCENTILE.INC((OFFSET(E848,0,1,1,COLUMNS(E848:BQ848)-1) - E848:BP848) / E848:BP848, 0.05) * SQRT(COUNT(E848:BQ848) - 1)</f>
        <v>-0.15437029998718724</v>
      </c>
      <c r="BT848" s="10" cm="1">
        <f t="array" aca="1" ref="BT848" ca="1">_xlfn.STDEV.P((E848:BP848 - OFFSET(E848:BP848,0,1)) / OFFSET(E848:BP848,0,1)) * SQRT(COUNT(E848:BQ848)-1)</f>
        <v>9.643421109486508E-2</v>
      </c>
      <c r="BU848" s="10" cm="1">
        <f t="array" ref="BU848">-(MAX(1 - (E848:BQ848 / _xlfn.SCAN(E848, E848:BQ848, _xlfn.LAMBDA(_xlpm.a,_xlpm.b, MAX(_xlpm.a, _xlpm.b))))))</f>
        <v>-8.8061826316859881E-2</v>
      </c>
      <c r="BV848" s="12">
        <f t="shared" ca="1" si="27"/>
        <v>-0.39852023853694163</v>
      </c>
    </row>
    <row r="849" spans="1:74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65.09</v>
      </c>
      <c r="F849">
        <v>64.97</v>
      </c>
      <c r="G849">
        <v>63.67</v>
      </c>
      <c r="H849">
        <v>63.38</v>
      </c>
      <c r="I849">
        <v>64.8</v>
      </c>
      <c r="J849">
        <v>65.510000000000005</v>
      </c>
      <c r="K849">
        <v>66.22</v>
      </c>
      <c r="L849">
        <v>67.2</v>
      </c>
      <c r="M849">
        <v>67.14</v>
      </c>
      <c r="N849">
        <v>66.739999999999995</v>
      </c>
      <c r="O849">
        <v>66.849999999999994</v>
      </c>
      <c r="P849">
        <v>67.81</v>
      </c>
      <c r="Q849">
        <v>70.44</v>
      </c>
      <c r="R849">
        <v>70.28</v>
      </c>
      <c r="S849">
        <v>70.260000000000005</v>
      </c>
      <c r="T849">
        <v>71.12</v>
      </c>
      <c r="U849">
        <v>70.47</v>
      </c>
      <c r="V849">
        <v>70.02</v>
      </c>
      <c r="W849">
        <v>70.7</v>
      </c>
      <c r="X849">
        <v>70.45</v>
      </c>
      <c r="Y849">
        <v>71.489999999999995</v>
      </c>
      <c r="Z849">
        <v>71.099999999999994</v>
      </c>
      <c r="AA849">
        <v>69.88</v>
      </c>
      <c r="AB849">
        <v>69.38</v>
      </c>
      <c r="AC849">
        <v>70.42</v>
      </c>
      <c r="AD849">
        <v>69.569999999999993</v>
      </c>
      <c r="AE849">
        <v>69.510000000000005</v>
      </c>
      <c r="AF849">
        <v>64.89</v>
      </c>
      <c r="AG849">
        <v>66.25</v>
      </c>
      <c r="AH849">
        <v>64.569999999999993</v>
      </c>
      <c r="AI849">
        <v>64.150000000000006</v>
      </c>
      <c r="AJ849">
        <v>64.150000000000006</v>
      </c>
      <c r="AK849">
        <v>63.86</v>
      </c>
      <c r="AL849">
        <v>62.8</v>
      </c>
      <c r="AM849">
        <v>62.57</v>
      </c>
      <c r="AN849">
        <v>64.040000000000006</v>
      </c>
      <c r="AO849">
        <v>64.31</v>
      </c>
      <c r="AP849">
        <v>64.16</v>
      </c>
      <c r="AQ849">
        <v>63.66</v>
      </c>
      <c r="AR849">
        <v>62.56</v>
      </c>
      <c r="AS849">
        <v>64</v>
      </c>
      <c r="AT849">
        <v>63.52</v>
      </c>
      <c r="AU849">
        <v>63.58</v>
      </c>
      <c r="AV849">
        <v>63.05</v>
      </c>
      <c r="AW849">
        <v>63.56</v>
      </c>
      <c r="AX849">
        <v>62.53</v>
      </c>
      <c r="AY849">
        <v>61.79</v>
      </c>
      <c r="AZ849">
        <v>60.5</v>
      </c>
      <c r="BA849">
        <v>58.46</v>
      </c>
      <c r="BB849">
        <v>58.63</v>
      </c>
      <c r="BC849">
        <v>58.48</v>
      </c>
      <c r="BD849">
        <v>59.21</v>
      </c>
      <c r="BE849">
        <v>59.11</v>
      </c>
      <c r="BF849">
        <v>59.82</v>
      </c>
      <c r="BG849">
        <v>60.38</v>
      </c>
      <c r="BH849">
        <v>59.71</v>
      </c>
      <c r="BI849">
        <v>58.81</v>
      </c>
      <c r="BJ849">
        <v>59.27</v>
      </c>
      <c r="BK849">
        <v>59.6</v>
      </c>
      <c r="BL849">
        <v>60.8</v>
      </c>
      <c r="BM849">
        <v>59.97</v>
      </c>
      <c r="BN849">
        <v>59.27</v>
      </c>
      <c r="BO849">
        <v>58.28</v>
      </c>
      <c r="BP849">
        <v>58.2</v>
      </c>
      <c r="BQ849">
        <v>58.7</v>
      </c>
      <c r="BR849" s="10">
        <f t="shared" si="26"/>
        <v>-9.8171762175449387E-2</v>
      </c>
      <c r="BS849" s="11" cm="1">
        <f t="array" aca="1" ref="BS849" ca="1">_xlfn.PERCENTILE.INC((OFFSET(E849,0,1,1,COLUMNS(E849:BQ849)-1) - E849:BP849) / E849:BP849, 0.05) * SQRT(COUNT(E849:BQ849) - 1)</f>
        <v>-0.16597580124809169</v>
      </c>
      <c r="BT849" s="10" cm="1">
        <f t="array" aca="1" ref="BT849" ca="1">_xlfn.STDEV.P((E849:BP849 - OFFSET(E849:BP849,0,1)) / OFFSET(E849:BP849,0,1)) * SQRT(COUNT(E849:BQ849)-1)</f>
        <v>0.12776418459954816</v>
      </c>
      <c r="BU849" s="10" cm="1">
        <f t="array" ref="BU849">-(MAX(1 - (E849:BQ849 / _xlfn.SCAN(E849, E849:BQ849, _xlfn.LAMBDA(_xlpm.a,_xlpm.b, MAX(_xlpm.a, _xlpm.b))))))</f>
        <v>-0.18590012589173299</v>
      </c>
      <c r="BV849" s="12">
        <f t="shared" ca="1" si="27"/>
        <v>-1.0640339408748265</v>
      </c>
    </row>
    <row r="850" spans="1:74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37.020000000000003</v>
      </c>
      <c r="F850">
        <v>36.51</v>
      </c>
      <c r="G850">
        <v>36</v>
      </c>
      <c r="H850">
        <v>35.76</v>
      </c>
      <c r="I850">
        <v>36.65</v>
      </c>
      <c r="J850">
        <v>36.729999999999997</v>
      </c>
      <c r="K850">
        <v>36.869999999999997</v>
      </c>
      <c r="L850">
        <v>38.58</v>
      </c>
      <c r="M850">
        <v>39</v>
      </c>
      <c r="N850">
        <v>38.94</v>
      </c>
      <c r="O850">
        <v>39.1</v>
      </c>
      <c r="P850">
        <v>39.94</v>
      </c>
      <c r="Q850">
        <v>39.89</v>
      </c>
      <c r="R850">
        <v>39.64</v>
      </c>
      <c r="S850">
        <v>39.43</v>
      </c>
      <c r="T850">
        <v>39.799999999999997</v>
      </c>
      <c r="U850">
        <v>39.65</v>
      </c>
      <c r="V850">
        <v>39.590000000000003</v>
      </c>
      <c r="W850">
        <v>40.479999999999997</v>
      </c>
      <c r="X850">
        <v>40.520000000000003</v>
      </c>
      <c r="Y850">
        <v>40.659999999999997</v>
      </c>
      <c r="Z850">
        <v>40.33</v>
      </c>
      <c r="AA850">
        <v>39.54</v>
      </c>
      <c r="AB850">
        <v>39.78</v>
      </c>
      <c r="AC850">
        <v>40.340000000000003</v>
      </c>
      <c r="AD850">
        <v>39.89</v>
      </c>
      <c r="AE850">
        <v>39.21</v>
      </c>
      <c r="AF850">
        <v>39.200000000000003</v>
      </c>
      <c r="AG850">
        <v>39.549999999999997</v>
      </c>
      <c r="AH850">
        <v>39</v>
      </c>
      <c r="AI850">
        <v>38.6</v>
      </c>
      <c r="AJ850">
        <v>38.6</v>
      </c>
      <c r="AK850">
        <v>37.130000000000003</v>
      </c>
      <c r="AL850">
        <v>36.6</v>
      </c>
      <c r="AM850">
        <v>36.770000000000003</v>
      </c>
      <c r="AN850">
        <v>37.06</v>
      </c>
      <c r="AO850">
        <v>36.71</v>
      </c>
      <c r="AP850">
        <v>37.020000000000003</v>
      </c>
      <c r="AQ850">
        <v>37.4</v>
      </c>
      <c r="AR850">
        <v>37.130000000000003</v>
      </c>
      <c r="AS850">
        <v>37.93</v>
      </c>
      <c r="AT850">
        <v>37.880000000000003</v>
      </c>
      <c r="AU850">
        <v>38.06</v>
      </c>
      <c r="AV850">
        <v>37.35</v>
      </c>
      <c r="AW850">
        <v>37.86</v>
      </c>
      <c r="AX850">
        <v>37.51</v>
      </c>
      <c r="AY850">
        <v>37.17</v>
      </c>
      <c r="AZ850">
        <v>35.340000000000003</v>
      </c>
      <c r="BA850">
        <v>35.26</v>
      </c>
      <c r="BB850">
        <v>35.17</v>
      </c>
      <c r="BC850">
        <v>35.14</v>
      </c>
      <c r="BD850">
        <v>35.26</v>
      </c>
      <c r="BE850">
        <v>35.33</v>
      </c>
      <c r="BF850">
        <v>35.51</v>
      </c>
      <c r="BG850">
        <v>35.54</v>
      </c>
      <c r="BH850">
        <v>34.69</v>
      </c>
      <c r="BI850">
        <v>35.14</v>
      </c>
      <c r="BJ850">
        <v>35.630000000000003</v>
      </c>
      <c r="BK850">
        <v>35.28</v>
      </c>
      <c r="BL850">
        <v>34.590000000000003</v>
      </c>
      <c r="BM850">
        <v>33.89</v>
      </c>
      <c r="BN850">
        <v>34.770000000000003</v>
      </c>
      <c r="BO850">
        <v>34.01</v>
      </c>
      <c r="BP850">
        <v>33.96</v>
      </c>
      <c r="BQ850">
        <v>34.72</v>
      </c>
      <c r="BR850" s="10">
        <f t="shared" si="26"/>
        <v>-6.2128579146407459E-2</v>
      </c>
      <c r="BS850" s="11" cm="1">
        <f t="array" aca="1" ref="BS850" ca="1">_xlfn.PERCENTILE.INC((OFFSET(E850,0,1,1,COLUMNS(E850:BQ850)-1) - E850:BP850) / E850:BP850, 0.05) * SQRT(COUNT(E850:BQ850) - 1)</f>
        <v>-0.17291835506329523</v>
      </c>
      <c r="BT850" s="10" cm="1">
        <f t="array" aca="1" ref="BT850" ca="1">_xlfn.STDEV.P((E850:BP850 - OFFSET(E850:BP850,0,1)) / OFFSET(E850:BP850,0,1)) * SQRT(COUNT(E850:BQ850)-1)</f>
        <v>0.12361610486749397</v>
      </c>
      <c r="BU850" s="10" cm="1">
        <f t="array" ref="BU850">-(MAX(1 - (E850:BQ850 / _xlfn.SCAN(E850, E850:BQ850, _xlfn.LAMBDA(_xlpm.a,_xlpm.b, MAX(_xlpm.a, _xlpm.b))))))</f>
        <v>-0.16650270536153455</v>
      </c>
      <c r="BV850" s="12">
        <f t="shared" ca="1" si="27"/>
        <v>-0.8081652946447464</v>
      </c>
    </row>
    <row r="851" spans="1:74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1471</v>
      </c>
      <c r="F851">
        <v>1471</v>
      </c>
      <c r="G851">
        <v>1474</v>
      </c>
      <c r="H851">
        <v>1454</v>
      </c>
      <c r="I851">
        <v>1470</v>
      </c>
      <c r="J851">
        <v>1470</v>
      </c>
      <c r="K851">
        <v>1468</v>
      </c>
      <c r="L851">
        <v>1480</v>
      </c>
      <c r="M851">
        <v>1502</v>
      </c>
      <c r="N851">
        <v>1497</v>
      </c>
      <c r="O851">
        <v>1486</v>
      </c>
      <c r="P851">
        <v>1477</v>
      </c>
      <c r="Q851">
        <v>1515</v>
      </c>
      <c r="R851">
        <v>1519</v>
      </c>
      <c r="S851">
        <v>1504</v>
      </c>
      <c r="T851">
        <v>1529</v>
      </c>
      <c r="U851">
        <v>1508</v>
      </c>
      <c r="V851">
        <v>1498</v>
      </c>
      <c r="W851">
        <v>1500</v>
      </c>
      <c r="X851">
        <v>1500</v>
      </c>
      <c r="Y851">
        <v>1506</v>
      </c>
      <c r="Z851">
        <v>1485</v>
      </c>
      <c r="AA851">
        <v>1452</v>
      </c>
      <c r="AB851">
        <v>1451</v>
      </c>
      <c r="AC851">
        <v>1464</v>
      </c>
      <c r="AD851">
        <v>1462</v>
      </c>
      <c r="AE851">
        <v>1451</v>
      </c>
      <c r="AF851">
        <v>1455</v>
      </c>
      <c r="AG851">
        <v>1443</v>
      </c>
      <c r="AH851">
        <v>1431</v>
      </c>
      <c r="AI851">
        <v>1445</v>
      </c>
      <c r="AJ851">
        <v>1432</v>
      </c>
      <c r="AK851">
        <v>1473</v>
      </c>
      <c r="AL851">
        <v>1455</v>
      </c>
      <c r="AM851">
        <v>1448</v>
      </c>
      <c r="AN851">
        <v>1427</v>
      </c>
      <c r="AO851">
        <v>1455</v>
      </c>
      <c r="AP851">
        <v>1470</v>
      </c>
      <c r="AQ851">
        <v>1436</v>
      </c>
      <c r="AR851">
        <v>1412</v>
      </c>
      <c r="AS851">
        <v>1412</v>
      </c>
      <c r="AT851">
        <v>1421</v>
      </c>
      <c r="AU851">
        <v>1430</v>
      </c>
      <c r="AV851">
        <v>1428</v>
      </c>
      <c r="AW851">
        <v>1427</v>
      </c>
      <c r="AX851">
        <v>1412</v>
      </c>
      <c r="AY851">
        <v>1398</v>
      </c>
      <c r="AZ851">
        <v>1397</v>
      </c>
      <c r="BA851">
        <v>1375</v>
      </c>
      <c r="BB851">
        <v>1386</v>
      </c>
      <c r="BC851">
        <v>1403</v>
      </c>
      <c r="BD851">
        <v>1399</v>
      </c>
      <c r="BE851">
        <v>1401</v>
      </c>
      <c r="BF851">
        <v>1395</v>
      </c>
      <c r="BG851">
        <v>1369</v>
      </c>
      <c r="BH851">
        <v>1365</v>
      </c>
      <c r="BI851">
        <v>1370</v>
      </c>
      <c r="BJ851">
        <v>1371</v>
      </c>
      <c r="BK851">
        <v>1376</v>
      </c>
      <c r="BL851">
        <v>1368</v>
      </c>
      <c r="BM851">
        <v>1382</v>
      </c>
      <c r="BN851">
        <v>1375</v>
      </c>
      <c r="BO851">
        <v>1385</v>
      </c>
      <c r="BP851">
        <v>1380</v>
      </c>
      <c r="BQ851">
        <v>1377</v>
      </c>
      <c r="BR851" s="10">
        <f t="shared" si="26"/>
        <v>-6.3902107409925218E-2</v>
      </c>
      <c r="BS851" s="11" cm="1">
        <f t="array" aca="1" ref="BS851" ca="1">_xlfn.PERCENTILE.INC((OFFSET(E851,0,1,1,COLUMNS(E851:BQ851)-1) - E851:BP851) / E851:BP851, 0.05) * SQRT(COUNT(E851:BQ851) - 1)</f>
        <v>-0.13254666286491348</v>
      </c>
      <c r="BT851" s="10" cm="1">
        <f t="array" aca="1" ref="BT851" ca="1">_xlfn.STDEV.P((E851:BP851 - OFFSET(E851:BP851,0,1)) / OFFSET(E851:BP851,0,1)) * SQRT(COUNT(E851:BQ851)-1)</f>
        <v>8.348687070849467E-2</v>
      </c>
      <c r="BU851" s="10" cm="1">
        <f t="array" ref="BU851">-(MAX(1 - (E851:BQ851 / _xlfn.SCAN(E851, E851:BQ851, _xlfn.LAMBDA(_xlpm.a,_xlpm.b, MAX(_xlpm.a, _xlpm.b))))))</f>
        <v>-0.10725964682799216</v>
      </c>
      <c r="BV851" s="12">
        <f t="shared" ca="1" si="27"/>
        <v>-1.2178654345736128</v>
      </c>
    </row>
    <row r="852" spans="1:74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611.6</v>
      </c>
      <c r="F852">
        <v>633.79999999999995</v>
      </c>
      <c r="G852">
        <v>628.6</v>
      </c>
      <c r="H852">
        <v>612.4</v>
      </c>
      <c r="I852">
        <v>622.4</v>
      </c>
      <c r="J852">
        <v>627.20000000000005</v>
      </c>
      <c r="K852">
        <v>648</v>
      </c>
      <c r="L852">
        <v>672</v>
      </c>
      <c r="M852">
        <v>664.2</v>
      </c>
      <c r="N852">
        <v>668.8</v>
      </c>
      <c r="O852">
        <v>658</v>
      </c>
      <c r="P852">
        <v>664.4</v>
      </c>
      <c r="Q852">
        <v>656.6</v>
      </c>
      <c r="R852">
        <v>657.2</v>
      </c>
      <c r="S852">
        <v>664.2</v>
      </c>
      <c r="T852">
        <v>663.2</v>
      </c>
      <c r="U852">
        <v>662.8</v>
      </c>
      <c r="V852">
        <v>652.20000000000005</v>
      </c>
      <c r="W852">
        <v>669.6</v>
      </c>
      <c r="X852">
        <v>681.8</v>
      </c>
      <c r="Y852">
        <v>678.4</v>
      </c>
      <c r="Z852">
        <v>674</v>
      </c>
      <c r="AA852">
        <v>660</v>
      </c>
      <c r="AB852">
        <v>660</v>
      </c>
      <c r="AC852">
        <v>663.4</v>
      </c>
      <c r="AD852">
        <v>665.6</v>
      </c>
      <c r="AE852">
        <v>658.2</v>
      </c>
      <c r="AF852">
        <v>662.8</v>
      </c>
      <c r="AG852">
        <v>677.6</v>
      </c>
      <c r="AH852">
        <v>665.6</v>
      </c>
      <c r="AI852">
        <v>672.4</v>
      </c>
      <c r="AJ852">
        <v>690.2</v>
      </c>
      <c r="AK852">
        <v>700.8</v>
      </c>
      <c r="AL852">
        <v>703.6</v>
      </c>
      <c r="AM852">
        <v>699.8</v>
      </c>
      <c r="AN852">
        <v>703.8</v>
      </c>
      <c r="AO852">
        <v>697.4</v>
      </c>
      <c r="AP852">
        <v>693.4</v>
      </c>
      <c r="AQ852">
        <v>690.4</v>
      </c>
      <c r="AR852">
        <v>694.4</v>
      </c>
      <c r="AS852">
        <v>707.8</v>
      </c>
      <c r="AT852">
        <v>714</v>
      </c>
      <c r="AU852">
        <v>715.6</v>
      </c>
      <c r="AV852">
        <v>713.8</v>
      </c>
      <c r="AW852">
        <v>714.8</v>
      </c>
      <c r="AX852">
        <v>726</v>
      </c>
      <c r="AY852">
        <v>727.4</v>
      </c>
      <c r="AZ852">
        <v>713.8</v>
      </c>
      <c r="BA852">
        <v>710</v>
      </c>
      <c r="BB852">
        <v>724</v>
      </c>
      <c r="BC852">
        <v>734</v>
      </c>
      <c r="BD852">
        <v>734.6</v>
      </c>
      <c r="BE852">
        <v>725.6</v>
      </c>
      <c r="BF852">
        <v>736.2</v>
      </c>
      <c r="BG852">
        <v>744.6</v>
      </c>
      <c r="BH852">
        <v>737.6</v>
      </c>
      <c r="BI852">
        <v>730</v>
      </c>
      <c r="BJ852">
        <v>718.8</v>
      </c>
      <c r="BK852">
        <v>707.6</v>
      </c>
      <c r="BL852">
        <v>709.2</v>
      </c>
      <c r="BM852">
        <v>720</v>
      </c>
      <c r="BN852">
        <v>712</v>
      </c>
      <c r="BO852">
        <v>711.2</v>
      </c>
      <c r="BP852">
        <v>726.6</v>
      </c>
      <c r="BQ852">
        <v>731.6</v>
      </c>
      <c r="BR852" s="10">
        <f t="shared" si="26"/>
        <v>0.19620667102681491</v>
      </c>
      <c r="BS852" s="11" cm="1">
        <f t="array" aca="1" ref="BS852" ca="1">_xlfn.PERCENTILE.INC((OFFSET(E852,0,1,1,COLUMNS(E852:BQ852)-1) - E852:BP852) / E852:BP852, 0.05) * SQRT(COUNT(E852:BQ852) - 1)</f>
        <v>-0.13980301994656052</v>
      </c>
      <c r="BT852" s="10" cm="1">
        <f t="array" aca="1" ref="BT852" ca="1">_xlfn.STDEV.P((E852:BP852 - OFFSET(E852:BP852,0,1)) / OFFSET(E852:BP852,0,1)) * SQRT(COUNT(E852:BQ852)-1)</f>
        <v>0.11253645522419294</v>
      </c>
      <c r="BU852" s="10" cm="1">
        <f t="array" ref="BU852">-(MAX(1 - (E852:BQ852 / _xlfn.SCAN(E852, E852:BQ852, _xlfn.LAMBDA(_xlpm.a,_xlpm.b, MAX(_xlpm.a, _xlpm.b))))))</f>
        <v>-4.9691109320440519E-2</v>
      </c>
      <c r="BV852" s="12">
        <f t="shared" ca="1" si="27"/>
        <v>1.4078371674718302</v>
      </c>
    </row>
    <row r="853" spans="1:74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713</v>
      </c>
      <c r="F853">
        <v>700</v>
      </c>
      <c r="G853">
        <v>689</v>
      </c>
      <c r="H853">
        <v>690.5</v>
      </c>
      <c r="I853">
        <v>679</v>
      </c>
      <c r="J853">
        <v>689</v>
      </c>
      <c r="K853">
        <v>681.5</v>
      </c>
      <c r="L853">
        <v>699.5</v>
      </c>
      <c r="M853">
        <v>705.5</v>
      </c>
      <c r="N853">
        <v>700</v>
      </c>
      <c r="O853">
        <v>702</v>
      </c>
      <c r="P853">
        <v>711</v>
      </c>
      <c r="Q853">
        <v>745</v>
      </c>
      <c r="R853">
        <v>713</v>
      </c>
      <c r="S853">
        <v>715.5</v>
      </c>
      <c r="T853">
        <v>714</v>
      </c>
      <c r="U853">
        <v>719</v>
      </c>
      <c r="V853">
        <v>715</v>
      </c>
      <c r="W853">
        <v>709.5</v>
      </c>
      <c r="X853">
        <v>700.5</v>
      </c>
      <c r="Y853">
        <v>703</v>
      </c>
      <c r="Z853">
        <v>688</v>
      </c>
      <c r="AA853">
        <v>674</v>
      </c>
      <c r="AB853">
        <v>661</v>
      </c>
      <c r="AC853">
        <v>668</v>
      </c>
      <c r="AD853">
        <v>663</v>
      </c>
      <c r="AE853">
        <v>661.5</v>
      </c>
      <c r="AF853">
        <v>646</v>
      </c>
      <c r="AG853">
        <v>655.5</v>
      </c>
      <c r="AH853">
        <v>645.5</v>
      </c>
      <c r="AI853">
        <v>642</v>
      </c>
      <c r="AJ853">
        <v>632</v>
      </c>
      <c r="AK853">
        <v>632.5</v>
      </c>
      <c r="AL853">
        <v>623</v>
      </c>
      <c r="AM853">
        <v>627</v>
      </c>
      <c r="AN853">
        <v>614.5</v>
      </c>
      <c r="AO853">
        <v>629.5</v>
      </c>
      <c r="AP853">
        <v>637</v>
      </c>
      <c r="AQ853">
        <v>641</v>
      </c>
      <c r="AR853">
        <v>623</v>
      </c>
      <c r="AS853">
        <v>623</v>
      </c>
      <c r="AT853">
        <v>645</v>
      </c>
      <c r="AU853">
        <v>646</v>
      </c>
      <c r="AV853">
        <v>645</v>
      </c>
      <c r="AW853">
        <v>637</v>
      </c>
      <c r="AX853">
        <v>635.5</v>
      </c>
      <c r="AY853">
        <v>614.5</v>
      </c>
      <c r="AZ853">
        <v>617</v>
      </c>
      <c r="BA853">
        <v>609.5</v>
      </c>
      <c r="BB853">
        <v>611.5</v>
      </c>
      <c r="BC853">
        <v>611</v>
      </c>
      <c r="BD853">
        <v>603.5</v>
      </c>
      <c r="BE853">
        <v>599.5</v>
      </c>
      <c r="BF853">
        <v>644.5</v>
      </c>
      <c r="BG853">
        <v>638</v>
      </c>
      <c r="BH853">
        <v>619</v>
      </c>
      <c r="BI853">
        <v>614</v>
      </c>
      <c r="BJ853">
        <v>633</v>
      </c>
      <c r="BK853">
        <v>625</v>
      </c>
      <c r="BL853">
        <v>620.5</v>
      </c>
      <c r="BM853">
        <v>605.5</v>
      </c>
      <c r="BN853">
        <v>611.5</v>
      </c>
      <c r="BO853">
        <v>592.5</v>
      </c>
      <c r="BP853">
        <v>551</v>
      </c>
      <c r="BQ853">
        <v>586</v>
      </c>
      <c r="BR853" s="10">
        <f t="shared" si="26"/>
        <v>-0.17812061711079943</v>
      </c>
      <c r="BS853" s="11" cm="1">
        <f t="array" aca="1" ref="BS853" ca="1">_xlfn.PERCENTILE.INC((OFFSET(E853,0,1,1,COLUMNS(E853:BQ853)-1) - E853:BP853) / E853:BP853, 0.05) * SQRT(COUNT(E853:BQ853) - 1)</f>
        <v>-0.24702040565237338</v>
      </c>
      <c r="BT853" s="10" cm="1">
        <f t="array" aca="1" ref="BT853" ca="1">_xlfn.STDEV.P((E853:BP853 - OFFSET(E853:BP853,0,1)) / OFFSET(E853:BP853,0,1)) * SQRT(COUNT(E853:BQ853)-1)</f>
        <v>0.17864186202328491</v>
      </c>
      <c r="BU853" s="10" cm="1">
        <f t="array" ref="BU853">-(MAX(1 - (E853:BQ853 / _xlfn.SCAN(E853, E853:BQ853, _xlfn.LAMBDA(_xlpm.a,_xlpm.b, MAX(_xlpm.a, _xlpm.b))))))</f>
        <v>-0.26040268456375837</v>
      </c>
      <c r="BV853" s="12">
        <f t="shared" ca="1" si="27"/>
        <v>-1.2085313113749652</v>
      </c>
    </row>
    <row r="854" spans="1:74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31.5</v>
      </c>
      <c r="F854">
        <v>32.450000000000003</v>
      </c>
      <c r="G854">
        <v>32.85</v>
      </c>
      <c r="H854">
        <v>32.799999999999997</v>
      </c>
      <c r="I854">
        <v>32.799999999999997</v>
      </c>
      <c r="J854">
        <v>32.85</v>
      </c>
      <c r="K854">
        <v>33.25</v>
      </c>
      <c r="L854">
        <v>34.299999999999997</v>
      </c>
      <c r="M854">
        <v>34.049999999999997</v>
      </c>
      <c r="N854">
        <v>34</v>
      </c>
      <c r="O854">
        <v>32.5</v>
      </c>
      <c r="P854">
        <v>33.5</v>
      </c>
      <c r="Q854">
        <v>33.200000000000003</v>
      </c>
      <c r="R854">
        <v>33.15</v>
      </c>
      <c r="S854">
        <v>32.549999999999997</v>
      </c>
      <c r="T854">
        <v>32</v>
      </c>
      <c r="U854">
        <v>31.3</v>
      </c>
      <c r="V854">
        <v>31.1</v>
      </c>
      <c r="W854">
        <v>32.9</v>
      </c>
      <c r="X854">
        <v>31.95</v>
      </c>
      <c r="Y854">
        <v>31.9</v>
      </c>
      <c r="Z854">
        <v>31.25</v>
      </c>
      <c r="AA854">
        <v>31.2</v>
      </c>
      <c r="AB854">
        <v>31.05</v>
      </c>
      <c r="AC854">
        <v>30.8</v>
      </c>
      <c r="AD854">
        <v>30.8</v>
      </c>
      <c r="AE854">
        <v>34.450000000000003</v>
      </c>
      <c r="AF854">
        <v>32.549999999999997</v>
      </c>
      <c r="AG854">
        <v>31.5</v>
      </c>
      <c r="AH854">
        <v>31.45</v>
      </c>
      <c r="AI854">
        <v>31.6</v>
      </c>
      <c r="AJ854">
        <v>30.5</v>
      </c>
      <c r="AK854">
        <v>30.3</v>
      </c>
      <c r="AL854">
        <v>30.25</v>
      </c>
      <c r="AM854">
        <v>29.35</v>
      </c>
      <c r="AN854">
        <v>29.25</v>
      </c>
      <c r="AO854">
        <v>29.25</v>
      </c>
      <c r="AP854">
        <v>29.2</v>
      </c>
      <c r="AQ854">
        <v>28.25</v>
      </c>
      <c r="AR854">
        <v>28.95</v>
      </c>
      <c r="AS854">
        <v>29.75</v>
      </c>
      <c r="AT854">
        <v>29.85</v>
      </c>
      <c r="AU854">
        <v>30</v>
      </c>
      <c r="AV854">
        <v>29.3</v>
      </c>
      <c r="AW854">
        <v>28.35</v>
      </c>
      <c r="AX854">
        <v>28.05</v>
      </c>
      <c r="AY854">
        <v>27.5</v>
      </c>
      <c r="AZ854">
        <v>27.4</v>
      </c>
      <c r="BA854">
        <v>26.8</v>
      </c>
      <c r="BB854">
        <v>27.9</v>
      </c>
      <c r="BC854">
        <v>27.5</v>
      </c>
      <c r="BD854">
        <v>27.15</v>
      </c>
      <c r="BE854">
        <v>26.7</v>
      </c>
      <c r="BF854">
        <v>26.5</v>
      </c>
      <c r="BG854">
        <v>26.9</v>
      </c>
      <c r="BH854">
        <v>26.4</v>
      </c>
      <c r="BI854">
        <v>26.05</v>
      </c>
      <c r="BJ854">
        <v>26.45</v>
      </c>
      <c r="BK854">
        <v>26.2</v>
      </c>
      <c r="BL854">
        <v>26.05</v>
      </c>
      <c r="BM854">
        <v>26.15</v>
      </c>
      <c r="BN854">
        <v>25.9</v>
      </c>
      <c r="BO854">
        <v>26.25</v>
      </c>
      <c r="BP854">
        <v>26.5</v>
      </c>
      <c r="BQ854">
        <v>26.2</v>
      </c>
      <c r="BR854" s="10">
        <f t="shared" si="26"/>
        <v>-0.16825396825396827</v>
      </c>
      <c r="BS854" s="11" cm="1">
        <f t="array" aca="1" ref="BS854" ca="1">_xlfn.PERCENTILE.INC((OFFSET(E854,0,1,1,COLUMNS(E854:BQ854)-1) - E854:BP854) / E854:BP854, 0.05) * SQRT(COUNT(E854:BQ854) - 1)</f>
        <v>-0.26014072654168013</v>
      </c>
      <c r="BT854" s="10" cm="1">
        <f t="array" aca="1" ref="BT854" ca="1">_xlfn.STDEV.P((E854:BP854 - OFFSET(E854:BP854,0,1)) / OFFSET(E854:BP854,0,1)) * SQRT(COUNT(E854:BQ854)-1)</f>
        <v>0.19325374070554344</v>
      </c>
      <c r="BU854" s="10" cm="1">
        <f t="array" ref="BU854">-(MAX(1 - (E854:BQ854 / _xlfn.SCAN(E854, E854:BQ854, _xlfn.LAMBDA(_xlpm.a,_xlpm.b, MAX(_xlpm.a, _xlpm.b))))))</f>
        <v>-0.24818577648766338</v>
      </c>
      <c r="BV854" s="12">
        <f t="shared" ca="1" si="27"/>
        <v>-1.0660990786954796</v>
      </c>
    </row>
    <row r="855" spans="1:74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32.4</v>
      </c>
      <c r="F855">
        <v>32.9</v>
      </c>
      <c r="G855">
        <v>32.9</v>
      </c>
      <c r="H855">
        <v>32.65</v>
      </c>
      <c r="I855">
        <v>32.950000000000003</v>
      </c>
      <c r="J855">
        <v>33.15</v>
      </c>
      <c r="K855">
        <v>33.049999999999997</v>
      </c>
      <c r="L855">
        <v>33.25</v>
      </c>
      <c r="M855">
        <v>33.15</v>
      </c>
      <c r="N855">
        <v>33.4</v>
      </c>
      <c r="O855">
        <v>33.25</v>
      </c>
      <c r="P855">
        <v>33.450000000000003</v>
      </c>
      <c r="Q855">
        <v>33.299999999999997</v>
      </c>
      <c r="R855">
        <v>33.049999999999997</v>
      </c>
      <c r="S855">
        <v>32.950000000000003</v>
      </c>
      <c r="T855">
        <v>32.65</v>
      </c>
      <c r="U855">
        <v>32.700000000000003</v>
      </c>
      <c r="V855">
        <v>32.75</v>
      </c>
      <c r="W855">
        <v>32.950000000000003</v>
      </c>
      <c r="X855">
        <v>32.799999999999997</v>
      </c>
      <c r="Y855">
        <v>33.15</v>
      </c>
      <c r="Z855">
        <v>33.049999999999997</v>
      </c>
      <c r="AA855">
        <v>32.049999999999997</v>
      </c>
      <c r="AB855">
        <v>32.200000000000003</v>
      </c>
      <c r="AC855">
        <v>32</v>
      </c>
      <c r="AD855">
        <v>32.200000000000003</v>
      </c>
      <c r="AE855">
        <v>31.85</v>
      </c>
      <c r="AF855">
        <v>31.8</v>
      </c>
      <c r="AG855">
        <v>32.65</v>
      </c>
      <c r="AH855">
        <v>32.6</v>
      </c>
      <c r="AI855">
        <v>31.9</v>
      </c>
      <c r="AJ855">
        <v>31.9</v>
      </c>
      <c r="AK855">
        <v>32.15</v>
      </c>
      <c r="AL855">
        <v>32</v>
      </c>
      <c r="AM855">
        <v>31.75</v>
      </c>
      <c r="AN855">
        <v>31.7</v>
      </c>
      <c r="AO855">
        <v>31.6</v>
      </c>
      <c r="AP855">
        <v>31.6</v>
      </c>
      <c r="AQ855">
        <v>31.55</v>
      </c>
      <c r="AR855">
        <v>31.55</v>
      </c>
      <c r="AS855">
        <v>31.75</v>
      </c>
      <c r="AT855">
        <v>31.6</v>
      </c>
      <c r="AU855">
        <v>31.5</v>
      </c>
      <c r="AV855">
        <v>31.8</v>
      </c>
      <c r="AW855">
        <v>31.9</v>
      </c>
      <c r="AX855">
        <v>31.7</v>
      </c>
      <c r="AY855">
        <v>31.8</v>
      </c>
      <c r="AZ855">
        <v>31.7</v>
      </c>
      <c r="BA855">
        <v>31.75</v>
      </c>
      <c r="BB855">
        <v>31.45</v>
      </c>
      <c r="BC855">
        <v>31.45</v>
      </c>
      <c r="BD855">
        <v>31.65</v>
      </c>
      <c r="BE855">
        <v>31.4</v>
      </c>
      <c r="BF855">
        <v>31.55</v>
      </c>
      <c r="BG855">
        <v>31.35</v>
      </c>
      <c r="BH855">
        <v>31.5</v>
      </c>
      <c r="BI855">
        <v>31.35</v>
      </c>
      <c r="BJ855">
        <v>31.25</v>
      </c>
      <c r="BK855">
        <v>31.15</v>
      </c>
      <c r="BL855">
        <v>31.3</v>
      </c>
      <c r="BM855">
        <v>31.3</v>
      </c>
      <c r="BN855">
        <v>31.15</v>
      </c>
      <c r="BO855">
        <v>31.1</v>
      </c>
      <c r="BP855">
        <v>31.2</v>
      </c>
      <c r="BQ855">
        <v>31.05</v>
      </c>
      <c r="BR855" s="10">
        <f t="shared" si="26"/>
        <v>-4.1666666666666602E-2</v>
      </c>
      <c r="BS855" s="11" cm="1">
        <f t="array" aca="1" ref="BS855" ca="1">_xlfn.PERCENTILE.INC((OFFSET(E855,0,1,1,COLUMNS(E855:BQ855)-1) - E855:BP855) / E855:BP855, 0.05) * SQRT(COUNT(E855:BQ855) - 1)</f>
        <v>-7.5177613420477532E-2</v>
      </c>
      <c r="BT855" s="10" cm="1">
        <f t="array" aca="1" ref="BT855" ca="1">_xlfn.STDEV.P((E855:BP855 - OFFSET(E855:BP855,0,1)) / OFFSET(E855:BP855,0,1)) * SQRT(COUNT(E855:BQ855)-1)</f>
        <v>6.3679421775519246E-2</v>
      </c>
      <c r="BU855" s="10" cm="1">
        <f t="array" ref="BU855">-(MAX(1 - (E855:BQ855 / _xlfn.SCAN(E855, E855:BQ855, _xlfn.LAMBDA(_xlpm.a,_xlpm.b, MAX(_xlpm.a, _xlpm.b))))))</f>
        <v>-7.1748878923766912E-2</v>
      </c>
      <c r="BV855" s="12">
        <f t="shared" ca="1" si="27"/>
        <v>-1.2475039992255885</v>
      </c>
    </row>
    <row r="856" spans="1:74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180.5</v>
      </c>
      <c r="F856">
        <v>185</v>
      </c>
      <c r="G856">
        <v>185.5</v>
      </c>
      <c r="H856">
        <v>187.5</v>
      </c>
      <c r="I856">
        <v>180.5</v>
      </c>
      <c r="J856">
        <v>183.5</v>
      </c>
      <c r="K856">
        <v>182.5</v>
      </c>
      <c r="L856">
        <v>180</v>
      </c>
      <c r="M856">
        <v>181</v>
      </c>
      <c r="N856">
        <v>186</v>
      </c>
      <c r="O856">
        <v>187</v>
      </c>
      <c r="P856">
        <v>188</v>
      </c>
      <c r="Q856">
        <v>188.5</v>
      </c>
      <c r="R856">
        <v>187</v>
      </c>
      <c r="S856">
        <v>187</v>
      </c>
      <c r="T856">
        <v>182</v>
      </c>
      <c r="U856">
        <v>182</v>
      </c>
      <c r="V856">
        <v>188.5</v>
      </c>
      <c r="W856">
        <v>186.5</v>
      </c>
      <c r="X856">
        <v>186</v>
      </c>
      <c r="Y856">
        <v>184</v>
      </c>
      <c r="Z856">
        <v>186</v>
      </c>
      <c r="AA856">
        <v>188</v>
      </c>
      <c r="AB856">
        <v>184</v>
      </c>
      <c r="AC856">
        <v>180.5</v>
      </c>
      <c r="AD856">
        <v>184.5</v>
      </c>
      <c r="AE856">
        <v>183.5</v>
      </c>
      <c r="AF856">
        <v>187</v>
      </c>
      <c r="AG856">
        <v>182.5</v>
      </c>
      <c r="AH856">
        <v>189.5</v>
      </c>
      <c r="AI856">
        <v>188.5</v>
      </c>
      <c r="AJ856">
        <v>184.5</v>
      </c>
      <c r="AK856">
        <v>186.5</v>
      </c>
      <c r="AL856">
        <v>190</v>
      </c>
      <c r="AM856">
        <v>189</v>
      </c>
      <c r="AN856">
        <v>190</v>
      </c>
      <c r="AO856">
        <v>186.5</v>
      </c>
      <c r="AP856">
        <v>187</v>
      </c>
      <c r="AQ856">
        <v>188</v>
      </c>
      <c r="AR856">
        <v>189</v>
      </c>
      <c r="AS856">
        <v>183.5</v>
      </c>
      <c r="AT856">
        <v>189</v>
      </c>
      <c r="AU856">
        <v>190.5</v>
      </c>
      <c r="AV856">
        <v>193.5</v>
      </c>
      <c r="AW856">
        <v>193</v>
      </c>
      <c r="AX856">
        <v>188</v>
      </c>
      <c r="AY856">
        <v>188.5</v>
      </c>
      <c r="AZ856">
        <v>190.5</v>
      </c>
      <c r="BA856">
        <v>189</v>
      </c>
      <c r="BB856">
        <v>192</v>
      </c>
      <c r="BC856">
        <v>188</v>
      </c>
      <c r="BD856">
        <v>187.5</v>
      </c>
      <c r="BE856">
        <v>186</v>
      </c>
      <c r="BF856">
        <v>188</v>
      </c>
      <c r="BG856">
        <v>190</v>
      </c>
      <c r="BH856">
        <v>186.5</v>
      </c>
      <c r="BI856">
        <v>187</v>
      </c>
      <c r="BJ856">
        <v>192.5</v>
      </c>
      <c r="BK856">
        <v>205</v>
      </c>
      <c r="BL856">
        <v>206</v>
      </c>
      <c r="BM856">
        <v>196</v>
      </c>
      <c r="BN856">
        <v>189.5</v>
      </c>
      <c r="BO856">
        <v>202</v>
      </c>
      <c r="BP856">
        <v>203</v>
      </c>
      <c r="BQ856">
        <v>193</v>
      </c>
      <c r="BR856" s="10">
        <f t="shared" si="26"/>
        <v>6.9252077562326875E-2</v>
      </c>
      <c r="BS856" s="11" cm="1">
        <f t="array" aca="1" ref="BS856" ca="1">_xlfn.PERCENTILE.INC((OFFSET(E856,0,1,1,COLUMNS(E856:BQ856)-1) - E856:BP856) / E856:BP856, 0.05) * SQRT(COUNT(E856:BQ856) - 1)</f>
        <v>-0.2604308390022676</v>
      </c>
      <c r="BT856" s="10" cm="1">
        <f t="array" aca="1" ref="BT856" ca="1">_xlfn.STDEV.P((E856:BP856 - OFFSET(E856:BP856,0,1)) / OFFSET(E856:BP856,0,1)) * SQRT(COUNT(E856:BQ856)-1)</f>
        <v>0.17385137189466596</v>
      </c>
      <c r="BU856" s="10" cm="1">
        <f t="array" ref="BU856">-(MAX(1 - (E856:BQ856 / _xlfn.SCAN(E856, E856:BQ856, _xlfn.LAMBDA(_xlpm.a,_xlpm.b, MAX(_xlpm.a, _xlpm.b))))))</f>
        <v>-8.0097087378640741E-2</v>
      </c>
      <c r="BV856" s="12">
        <f t="shared" ca="1" si="27"/>
        <v>0.1810650704254006</v>
      </c>
    </row>
    <row r="857" spans="1:74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163</v>
      </c>
      <c r="F857">
        <v>162.80000000000001</v>
      </c>
      <c r="G857">
        <v>163.4</v>
      </c>
      <c r="H857">
        <v>163.80000000000001</v>
      </c>
      <c r="I857">
        <v>162.19999999999999</v>
      </c>
      <c r="J857">
        <v>165</v>
      </c>
      <c r="K857">
        <v>162.80000000000001</v>
      </c>
      <c r="L857">
        <v>163.4</v>
      </c>
      <c r="M857">
        <v>156.6</v>
      </c>
      <c r="N857">
        <v>153</v>
      </c>
      <c r="O857">
        <v>153.4</v>
      </c>
      <c r="P857">
        <v>154.6</v>
      </c>
      <c r="Q857">
        <v>154.6</v>
      </c>
      <c r="R857">
        <v>157</v>
      </c>
      <c r="S857">
        <v>157.6</v>
      </c>
      <c r="T857">
        <v>160.80000000000001</v>
      </c>
      <c r="U857">
        <v>159.4</v>
      </c>
      <c r="V857">
        <v>160.4</v>
      </c>
      <c r="W857">
        <v>164.6</v>
      </c>
      <c r="X857">
        <v>166.6</v>
      </c>
      <c r="Y857">
        <v>166</v>
      </c>
      <c r="Z857">
        <v>166.6</v>
      </c>
      <c r="AA857">
        <v>166.8</v>
      </c>
      <c r="AB857">
        <v>165.8</v>
      </c>
      <c r="AC857">
        <v>168</v>
      </c>
      <c r="AD857">
        <v>169.6</v>
      </c>
      <c r="AE857">
        <v>163.6</v>
      </c>
      <c r="AF857">
        <v>166</v>
      </c>
      <c r="AG857">
        <v>164.8</v>
      </c>
      <c r="AH857">
        <v>165</v>
      </c>
      <c r="AI857">
        <v>168.2</v>
      </c>
      <c r="AJ857">
        <v>171.8</v>
      </c>
      <c r="AK857">
        <v>174.8</v>
      </c>
      <c r="AL857">
        <v>175.4</v>
      </c>
      <c r="AM857">
        <v>172</v>
      </c>
      <c r="AN857">
        <v>177.6</v>
      </c>
      <c r="AO857">
        <v>173.8</v>
      </c>
      <c r="AP857">
        <v>176.8</v>
      </c>
      <c r="AQ857">
        <v>177</v>
      </c>
      <c r="AR857">
        <v>177.6</v>
      </c>
      <c r="AS857">
        <v>174</v>
      </c>
      <c r="AT857">
        <v>173</v>
      </c>
      <c r="AU857">
        <v>172</v>
      </c>
      <c r="AV857">
        <v>170.4</v>
      </c>
      <c r="AW857">
        <v>173</v>
      </c>
      <c r="AX857">
        <v>174</v>
      </c>
      <c r="AY857">
        <v>170.6</v>
      </c>
      <c r="AZ857">
        <v>168.8</v>
      </c>
      <c r="BA857">
        <v>169.4</v>
      </c>
      <c r="BB857">
        <v>169.8</v>
      </c>
      <c r="BC857">
        <v>169.6</v>
      </c>
      <c r="BD857">
        <v>168</v>
      </c>
      <c r="BE857">
        <v>166.8</v>
      </c>
      <c r="BF857">
        <v>164.8</v>
      </c>
      <c r="BG857">
        <v>160.80000000000001</v>
      </c>
      <c r="BH857">
        <v>169.4</v>
      </c>
      <c r="BI857">
        <v>172</v>
      </c>
      <c r="BJ857">
        <v>173.2</v>
      </c>
      <c r="BK857">
        <v>175.4</v>
      </c>
      <c r="BL857">
        <v>175.6</v>
      </c>
      <c r="BM857">
        <v>171</v>
      </c>
      <c r="BN857">
        <v>173.4</v>
      </c>
      <c r="BO857">
        <v>174.4</v>
      </c>
      <c r="BP857">
        <v>174</v>
      </c>
      <c r="BQ857">
        <v>174</v>
      </c>
      <c r="BR857" s="10">
        <f t="shared" si="26"/>
        <v>6.7484662576687116E-2</v>
      </c>
      <c r="BS857" s="11" cm="1">
        <f t="array" aca="1" ref="BS857" ca="1">_xlfn.PERCENTILE.INC((OFFSET(E857,0,1,1,COLUMNS(E857:BQ857)-1) - E857:BP857) / E857:BP857, 0.05) * SQRT(COUNT(E857:BQ857) - 1)</f>
        <v>-0.19263475058587207</v>
      </c>
      <c r="BT857" s="10" cm="1">
        <f t="array" aca="1" ref="BT857" ca="1">_xlfn.STDEV.P((E857:BP857 - OFFSET(E857:BP857,0,1)) / OFFSET(E857:BP857,0,1)) * SQRT(COUNT(E857:BQ857)-1)</f>
        <v>0.12674265253393613</v>
      </c>
      <c r="BU857" s="10" cm="1">
        <f t="array" ref="BU857">-(MAX(1 - (E857:BQ857 / _xlfn.SCAN(E857, E857:BQ857, _xlfn.LAMBDA(_xlpm.a,_xlpm.b, MAX(_xlpm.a, _xlpm.b))))))</f>
        <v>-9.4594594594594517E-2</v>
      </c>
      <c r="BV857" s="12">
        <f t="shared" ca="1" si="27"/>
        <v>0.23441986826072733</v>
      </c>
    </row>
    <row r="858" spans="1:74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6.8959999999999999</v>
      </c>
      <c r="F858">
        <v>7.0220000000000002</v>
      </c>
      <c r="G858">
        <v>6.9539999999999997</v>
      </c>
      <c r="H858">
        <v>6.9139999999999997</v>
      </c>
      <c r="I858">
        <v>7.08</v>
      </c>
      <c r="J858">
        <v>7.0519999999999996</v>
      </c>
      <c r="K858">
        <v>7.06</v>
      </c>
      <c r="L858">
        <v>7.2</v>
      </c>
      <c r="M858">
        <v>7.234</v>
      </c>
      <c r="N858">
        <v>7.226</v>
      </c>
      <c r="O858">
        <v>7.056</v>
      </c>
      <c r="P858">
        <v>7.1260000000000003</v>
      </c>
      <c r="Q858">
        <v>7.22</v>
      </c>
      <c r="R858">
        <v>7.3</v>
      </c>
      <c r="S858">
        <v>7.1559999999999997</v>
      </c>
      <c r="T858">
        <v>7.26</v>
      </c>
      <c r="U858">
        <v>7.32</v>
      </c>
      <c r="V858">
        <v>7.2720000000000002</v>
      </c>
      <c r="W858">
        <v>7.18</v>
      </c>
      <c r="X858">
        <v>7.04</v>
      </c>
      <c r="Y858">
        <v>6.9660000000000002</v>
      </c>
      <c r="Z858">
        <v>6.78</v>
      </c>
      <c r="AA858">
        <v>6.6420000000000003</v>
      </c>
      <c r="AB858">
        <v>6.6120000000000001</v>
      </c>
      <c r="AC858">
        <v>6.5720000000000001</v>
      </c>
      <c r="AD858">
        <v>6.5140000000000002</v>
      </c>
      <c r="AE858">
        <v>6.4160000000000004</v>
      </c>
      <c r="AF858">
        <v>6.516</v>
      </c>
      <c r="AG858">
        <v>6.6920000000000002</v>
      </c>
      <c r="AH858">
        <v>6.63</v>
      </c>
      <c r="AI858">
        <v>6.6580000000000004</v>
      </c>
      <c r="AJ858">
        <v>6.7</v>
      </c>
      <c r="AK858">
        <v>6.6559999999999997</v>
      </c>
      <c r="AL858">
        <v>6.5519999999999996</v>
      </c>
      <c r="AM858">
        <v>6.4539999999999997</v>
      </c>
      <c r="AN858">
        <v>6.4779999999999998</v>
      </c>
      <c r="AO858">
        <v>6.5220000000000002</v>
      </c>
      <c r="AP858">
        <v>6.6219999999999999</v>
      </c>
      <c r="AQ858">
        <v>6.6340000000000003</v>
      </c>
      <c r="AR858">
        <v>6.6660000000000004</v>
      </c>
      <c r="AS858">
        <v>6.8239999999999998</v>
      </c>
      <c r="AT858">
        <v>6.8380000000000001</v>
      </c>
      <c r="AU858">
        <v>6.8979999999999997</v>
      </c>
      <c r="AV858">
        <v>6.9779999999999998</v>
      </c>
      <c r="AW858">
        <v>7.0119999999999996</v>
      </c>
      <c r="AX858">
        <v>7.0880000000000001</v>
      </c>
      <c r="AY858">
        <v>7.1139999999999999</v>
      </c>
      <c r="AZ858">
        <v>7.2859999999999996</v>
      </c>
      <c r="BA858">
        <v>7.32</v>
      </c>
      <c r="BB858">
        <v>7.3520000000000003</v>
      </c>
      <c r="BC858">
        <v>7.5339999999999998</v>
      </c>
      <c r="BD858">
        <v>7.56</v>
      </c>
      <c r="BE858">
        <v>7.5640000000000001</v>
      </c>
      <c r="BF858">
        <v>7.64</v>
      </c>
      <c r="BG858">
        <v>7.59</v>
      </c>
      <c r="BH858">
        <v>7.6319999999999997</v>
      </c>
      <c r="BI858">
        <v>7.7460000000000004</v>
      </c>
      <c r="BJ858">
        <v>7.9039999999999999</v>
      </c>
      <c r="BK858">
        <v>8.0280000000000005</v>
      </c>
      <c r="BL858">
        <v>8.0559999999999992</v>
      </c>
      <c r="BM858">
        <v>7.9039999999999999</v>
      </c>
      <c r="BN858">
        <v>7.81</v>
      </c>
      <c r="BO858">
        <v>7.702</v>
      </c>
      <c r="BP858">
        <v>7.6580000000000004</v>
      </c>
      <c r="BQ858">
        <v>7.6980000000000004</v>
      </c>
      <c r="BR858" s="10">
        <f t="shared" si="26"/>
        <v>0.11629930394431562</v>
      </c>
      <c r="BS858" s="11" cm="1">
        <f t="array" aca="1" ref="BS858" ca="1">_xlfn.PERCENTILE.INC((OFFSET(E858,0,1,1,COLUMNS(E858:BQ858)-1) - E858:BP858) / E858:BP858, 0.05) * SQRT(COUNT(E858:BQ858) - 1)</f>
        <v>-0.15753531499217771</v>
      </c>
      <c r="BT858" s="10" cm="1">
        <f t="array" aca="1" ref="BT858" ca="1">_xlfn.STDEV.P((E858:BP858 - OFFSET(E858:BP858,0,1)) / OFFSET(E858:BP858,0,1)) * SQRT(COUNT(E858:BQ858)-1)</f>
        <v>0.10477722444768534</v>
      </c>
      <c r="BU858" s="10" cm="1">
        <f t="array" ref="BU858">-(MAX(1 - (E858:BQ858 / _xlfn.SCAN(E858, E858:BQ858, _xlfn.LAMBDA(_xlpm.a,_xlpm.b, MAX(_xlpm.a, _xlpm.b))))))</f>
        <v>-0.12349726775956282</v>
      </c>
      <c r="BV858" s="12">
        <f t="shared" ca="1" si="27"/>
        <v>0.74945330620831951</v>
      </c>
    </row>
    <row r="859" spans="1:74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0.377</v>
      </c>
      <c r="F859">
        <v>0.375</v>
      </c>
      <c r="G859">
        <v>0.38</v>
      </c>
      <c r="H859">
        <v>0.371</v>
      </c>
      <c r="I859">
        <v>0.379</v>
      </c>
      <c r="J859">
        <v>0.38</v>
      </c>
      <c r="K859">
        <v>0.38</v>
      </c>
      <c r="L859">
        <v>0.39200000000000002</v>
      </c>
      <c r="M859">
        <v>0.38200000000000001</v>
      </c>
      <c r="N859">
        <v>0.375</v>
      </c>
      <c r="O859">
        <v>0.38</v>
      </c>
      <c r="P859">
        <v>0.379</v>
      </c>
      <c r="Q859">
        <v>0.379</v>
      </c>
      <c r="R859">
        <v>0.38</v>
      </c>
      <c r="S859">
        <v>0.39</v>
      </c>
      <c r="T859">
        <v>0.40899999999999997</v>
      </c>
      <c r="U859">
        <v>0.40899999999999997</v>
      </c>
      <c r="V859">
        <v>0.39200000000000002</v>
      </c>
      <c r="W859">
        <v>0.39200000000000002</v>
      </c>
      <c r="X859">
        <v>0.39400000000000002</v>
      </c>
      <c r="Y859">
        <v>0.39</v>
      </c>
      <c r="Z859">
        <v>0.38600000000000001</v>
      </c>
      <c r="AA859">
        <v>0.39900000000000002</v>
      </c>
      <c r="AB859">
        <v>0.38800000000000001</v>
      </c>
      <c r="AC859">
        <v>0.39800000000000002</v>
      </c>
      <c r="AD859">
        <v>0.39800000000000002</v>
      </c>
      <c r="AE859">
        <v>0.39500000000000002</v>
      </c>
      <c r="AF859">
        <v>0.38600000000000001</v>
      </c>
      <c r="AG859">
        <v>0.39</v>
      </c>
      <c r="AH859">
        <v>0.38500000000000001</v>
      </c>
      <c r="AI859">
        <v>0.377</v>
      </c>
      <c r="AJ859">
        <v>0.38200000000000001</v>
      </c>
      <c r="AK859">
        <v>0.38500000000000001</v>
      </c>
      <c r="AL859">
        <v>0.377</v>
      </c>
      <c r="AM859">
        <v>0.38100000000000001</v>
      </c>
      <c r="AN859">
        <v>0.38</v>
      </c>
      <c r="AO859">
        <v>0.378</v>
      </c>
      <c r="AP859">
        <v>0.38</v>
      </c>
      <c r="AQ859">
        <v>0.38300000000000001</v>
      </c>
      <c r="AR859">
        <v>0.38500000000000001</v>
      </c>
      <c r="AS859">
        <v>0.38200000000000001</v>
      </c>
      <c r="AT859">
        <v>0.38200000000000001</v>
      </c>
      <c r="AU859">
        <v>0.376</v>
      </c>
      <c r="AV859">
        <v>0.38900000000000001</v>
      </c>
      <c r="AW859">
        <v>0.38500000000000001</v>
      </c>
      <c r="AX859">
        <v>0.38</v>
      </c>
      <c r="AY859">
        <v>0.38800000000000001</v>
      </c>
      <c r="AZ859">
        <v>0.38</v>
      </c>
      <c r="BA859">
        <v>0.38200000000000001</v>
      </c>
      <c r="BB859">
        <v>0.37</v>
      </c>
      <c r="BC859">
        <v>0.37</v>
      </c>
      <c r="BD859">
        <v>0.375</v>
      </c>
      <c r="BE859">
        <v>0.37</v>
      </c>
      <c r="BF859">
        <v>0.375</v>
      </c>
      <c r="BG859">
        <v>0.38800000000000001</v>
      </c>
      <c r="BH859">
        <v>0.375</v>
      </c>
      <c r="BI859">
        <v>0.38400000000000001</v>
      </c>
      <c r="BJ859">
        <v>0.375</v>
      </c>
      <c r="BK859">
        <v>0.36799999999999999</v>
      </c>
      <c r="BL859">
        <v>0.36799999999999999</v>
      </c>
      <c r="BM859">
        <v>0.36499999999999999</v>
      </c>
      <c r="BN859">
        <v>0.37</v>
      </c>
      <c r="BO859">
        <v>0.37</v>
      </c>
      <c r="BP859">
        <v>0.36699999999999999</v>
      </c>
      <c r="BQ859">
        <v>0.36599999999999999</v>
      </c>
      <c r="BR859" s="10">
        <f t="shared" si="26"/>
        <v>-2.9177718832891272E-2</v>
      </c>
      <c r="BS859" s="11" cm="1">
        <f t="array" aca="1" ref="BS859" ca="1">_xlfn.PERCENTILE.INC((OFFSET(E859,0,1,1,COLUMNS(E859:BQ859)-1) - E859:BP859) / E859:BP859, 0.05) * SQRT(COUNT(E859:BQ859) - 1)</f>
        <v>-0.21808091657715736</v>
      </c>
      <c r="BT859" s="10" cm="1">
        <f t="array" aca="1" ref="BT859" ca="1">_xlfn.STDEV.P((E859:BP859 - OFFSET(E859:BP859,0,1)) / OFFSET(E859:BP859,0,1)) * SQRT(COUNT(E859:BQ859)-1)</f>
        <v>0.14632539611016546</v>
      </c>
      <c r="BU859" s="10" cm="1">
        <f t="array" ref="BU859">-(MAX(1 - (E859:BQ859 / _xlfn.SCAN(E859, E859:BQ859, _xlfn.LAMBDA(_xlpm.a,_xlpm.b, MAX(_xlpm.a, _xlpm.b))))))</f>
        <v>-0.10757946210268943</v>
      </c>
      <c r="BV859" s="12">
        <f t="shared" ca="1" si="27"/>
        <v>-0.45755137029768628</v>
      </c>
    </row>
    <row r="860" spans="1:74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105.15</v>
      </c>
      <c r="F860">
        <v>104.95</v>
      </c>
      <c r="G860">
        <v>102.83</v>
      </c>
      <c r="H860">
        <v>101.48</v>
      </c>
      <c r="I860">
        <v>104.95</v>
      </c>
      <c r="J860">
        <v>105.15</v>
      </c>
      <c r="K860">
        <v>102.64</v>
      </c>
      <c r="L860">
        <v>106.69</v>
      </c>
      <c r="M860">
        <v>102.25</v>
      </c>
      <c r="N860">
        <v>104.76</v>
      </c>
      <c r="O860">
        <v>101.1</v>
      </c>
      <c r="P860">
        <v>100.52</v>
      </c>
      <c r="Q860">
        <v>105.53</v>
      </c>
      <c r="R860">
        <v>110.55</v>
      </c>
      <c r="S860">
        <v>111.51</v>
      </c>
      <c r="T860">
        <v>110.94</v>
      </c>
      <c r="U860">
        <v>113.83</v>
      </c>
      <c r="V860">
        <v>116.53</v>
      </c>
      <c r="W860">
        <v>116.72</v>
      </c>
      <c r="X860">
        <v>116.92</v>
      </c>
      <c r="Y860">
        <v>119.04</v>
      </c>
      <c r="Z860">
        <v>126.18</v>
      </c>
      <c r="AA860">
        <v>120.58</v>
      </c>
      <c r="AB860">
        <v>119.62</v>
      </c>
      <c r="AC860">
        <v>121.93</v>
      </c>
      <c r="AD860">
        <v>117.3</v>
      </c>
      <c r="AE860">
        <v>113.83</v>
      </c>
      <c r="AF860">
        <v>114.79</v>
      </c>
      <c r="AG860">
        <v>115.18</v>
      </c>
      <c r="AH860">
        <v>113.64</v>
      </c>
      <c r="AI860">
        <v>113.06</v>
      </c>
      <c r="AJ860">
        <v>112.29</v>
      </c>
      <c r="AK860">
        <v>112.87</v>
      </c>
      <c r="AL860">
        <v>105.34</v>
      </c>
      <c r="AM860">
        <v>99.17</v>
      </c>
      <c r="AN860">
        <v>100.71</v>
      </c>
      <c r="AO860">
        <v>100.52</v>
      </c>
      <c r="AP860">
        <v>100.52</v>
      </c>
      <c r="AQ860">
        <v>98.2</v>
      </c>
      <c r="AR860">
        <v>98.78</v>
      </c>
      <c r="AS860">
        <v>94.63</v>
      </c>
      <c r="AT860">
        <v>96.27</v>
      </c>
      <c r="AU860">
        <v>94.05</v>
      </c>
      <c r="AV860">
        <v>95.5</v>
      </c>
      <c r="AW860">
        <v>99.75</v>
      </c>
      <c r="AX860">
        <v>100.52</v>
      </c>
      <c r="AY860">
        <v>100.52</v>
      </c>
      <c r="AZ860">
        <v>98.4</v>
      </c>
      <c r="BA860">
        <v>97.62</v>
      </c>
      <c r="BB860">
        <v>95.6</v>
      </c>
      <c r="BC860">
        <v>94.15</v>
      </c>
      <c r="BD860">
        <v>90.68</v>
      </c>
      <c r="BE860">
        <v>91.84</v>
      </c>
      <c r="BF860">
        <v>92.9</v>
      </c>
      <c r="BG860">
        <v>93.48</v>
      </c>
      <c r="BH860">
        <v>91.64</v>
      </c>
      <c r="BI860">
        <v>94.63</v>
      </c>
      <c r="BJ860">
        <v>94.05</v>
      </c>
      <c r="BK860">
        <v>91.06</v>
      </c>
      <c r="BL860">
        <v>90.87</v>
      </c>
      <c r="BM860">
        <v>90.48</v>
      </c>
      <c r="BN860">
        <v>87.98</v>
      </c>
      <c r="BO860">
        <v>89.33</v>
      </c>
      <c r="BP860">
        <v>89.13</v>
      </c>
      <c r="BQ860">
        <v>91.06</v>
      </c>
      <c r="BR860" s="10">
        <f t="shared" si="26"/>
        <v>-0.133999048977651</v>
      </c>
      <c r="BS860" s="11" cm="1">
        <f t="array" aca="1" ref="BS860" ca="1">_xlfn.PERCENTILE.INC((OFFSET(E860,0,1,1,COLUMNS(E860:BQ860)-1) - E860:BP860) / E860:BP860, 0.05) * SQRT(COUNT(E860:BQ860) - 1)</f>
        <v>-0.33562443723635532</v>
      </c>
      <c r="BT860" s="10" cm="1">
        <f t="array" aca="1" ref="BT860" ca="1">_xlfn.STDEV.P((E860:BP860 - OFFSET(E860:BP860,0,1)) / OFFSET(E860:BP860,0,1)) * SQRT(COUNT(E860:BQ860)-1)</f>
        <v>0.20830731228770069</v>
      </c>
      <c r="BU860" s="10" cm="1">
        <f t="array" ref="BU860">-(MAX(1 - (E860:BQ860 / _xlfn.SCAN(E860, E860:BQ860, _xlfn.LAMBDA(_xlpm.a,_xlpm.b, MAX(_xlpm.a, _xlpm.b))))))</f>
        <v>-0.30274211443968935</v>
      </c>
      <c r="BV860" s="12">
        <f t="shared" ca="1" si="27"/>
        <v>-0.8246120299755787</v>
      </c>
    </row>
    <row r="861" spans="1:74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504</v>
      </c>
      <c r="F861">
        <v>506</v>
      </c>
      <c r="G861">
        <v>491.3999</v>
      </c>
      <c r="H861">
        <v>475.5</v>
      </c>
      <c r="I861">
        <v>477.6001</v>
      </c>
      <c r="J861">
        <v>480.75</v>
      </c>
      <c r="K861">
        <v>488.25</v>
      </c>
      <c r="L861">
        <v>498.7</v>
      </c>
      <c r="M861">
        <v>501.6001</v>
      </c>
      <c r="N861">
        <v>500</v>
      </c>
      <c r="O861">
        <v>490.25</v>
      </c>
      <c r="P861">
        <v>494</v>
      </c>
      <c r="Q861">
        <v>530.3999</v>
      </c>
      <c r="R861">
        <v>541.3999</v>
      </c>
      <c r="S861">
        <v>541.29999999999995</v>
      </c>
      <c r="T861">
        <v>532.6001</v>
      </c>
      <c r="U861">
        <v>531.70000000000005</v>
      </c>
      <c r="V861">
        <v>522</v>
      </c>
      <c r="W861">
        <v>537.3999</v>
      </c>
      <c r="X861">
        <v>531.20000000000005</v>
      </c>
      <c r="Y861">
        <v>523.6001</v>
      </c>
      <c r="Z861">
        <v>518.3999</v>
      </c>
      <c r="AA861">
        <v>511</v>
      </c>
      <c r="AB861">
        <v>510</v>
      </c>
      <c r="AC861">
        <v>514.5</v>
      </c>
      <c r="AD861">
        <v>517.8999</v>
      </c>
      <c r="AE861">
        <v>514.6001</v>
      </c>
      <c r="AF861">
        <v>517</v>
      </c>
      <c r="AG861">
        <v>528.3999</v>
      </c>
      <c r="AH861">
        <v>517.1001</v>
      </c>
      <c r="AI861">
        <v>514</v>
      </c>
      <c r="AJ861">
        <v>508.8999</v>
      </c>
      <c r="AK861">
        <v>506.7</v>
      </c>
      <c r="AL861">
        <v>498.3</v>
      </c>
      <c r="AM861">
        <v>492.6001</v>
      </c>
      <c r="AN861">
        <v>498.5</v>
      </c>
      <c r="AO861">
        <v>501.3999</v>
      </c>
      <c r="AP861">
        <v>499.1001</v>
      </c>
      <c r="AQ861">
        <v>490</v>
      </c>
      <c r="AR861">
        <v>487.6001</v>
      </c>
      <c r="AS861">
        <v>494.3999</v>
      </c>
      <c r="AT861">
        <v>499</v>
      </c>
      <c r="AU861">
        <v>498.3</v>
      </c>
      <c r="AV861">
        <v>494.2</v>
      </c>
      <c r="AW861">
        <v>488.8</v>
      </c>
      <c r="AX861">
        <v>490.55</v>
      </c>
      <c r="AY861">
        <v>479.8</v>
      </c>
      <c r="AZ861">
        <v>468.7</v>
      </c>
      <c r="BA861">
        <v>462.8501</v>
      </c>
      <c r="BB861">
        <v>469.7</v>
      </c>
      <c r="BC861">
        <v>468.1499</v>
      </c>
      <c r="BD861">
        <v>463.7</v>
      </c>
      <c r="BE861">
        <v>461.8501</v>
      </c>
      <c r="BF861">
        <v>461</v>
      </c>
      <c r="BG861">
        <v>469.1001</v>
      </c>
      <c r="BH861">
        <v>459.45</v>
      </c>
      <c r="BI861">
        <v>456.8501</v>
      </c>
      <c r="BJ861">
        <v>457.6001</v>
      </c>
      <c r="BK861">
        <v>453.6001</v>
      </c>
      <c r="BL861">
        <v>460.45</v>
      </c>
      <c r="BM861">
        <v>439.55</v>
      </c>
      <c r="BN861">
        <v>429.95</v>
      </c>
      <c r="BO861">
        <v>427.25</v>
      </c>
      <c r="BP861">
        <v>429.45</v>
      </c>
      <c r="BQ861">
        <v>431.8999</v>
      </c>
      <c r="BR861" s="10">
        <f t="shared" si="26"/>
        <v>-0.14305575396825396</v>
      </c>
      <c r="BS861" s="11" cm="1">
        <f t="array" aca="1" ref="BS861" ca="1">_xlfn.PERCENTILE.INC((OFFSET(E861,0,1,1,COLUMNS(E861:BQ861)-1) - E861:BP861) / E861:BP861, 0.05) * SQRT(COUNT(E861:BQ861) - 1)</f>
        <v>-0.18361256170127319</v>
      </c>
      <c r="BT861" s="10" cm="1">
        <f t="array" aca="1" ref="BT861" ca="1">_xlfn.STDEV.P((E861:BP861 - OFFSET(E861:BP861,0,1)) / OFFSET(E861:BP861,0,1)) * SQRT(COUNT(E861:BQ861)-1)</f>
        <v>0.13521416418479484</v>
      </c>
      <c r="BU861" s="10" cm="1">
        <f t="array" ref="BU861">-(MAX(1 - (E861:BQ861 / _xlfn.SCAN(E861, E861:BQ861, _xlfn.LAMBDA(_xlpm.a,_xlpm.b, MAX(_xlpm.a, _xlpm.b))))))</f>
        <v>-0.21084211504287309</v>
      </c>
      <c r="BV861" s="12">
        <f t="shared" ca="1" si="27"/>
        <v>-1.3373556071225217</v>
      </c>
    </row>
    <row r="862" spans="1:74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1107.5</v>
      </c>
      <c r="F862">
        <v>1106</v>
      </c>
      <c r="G862">
        <v>1063</v>
      </c>
      <c r="H862">
        <v>1036.5</v>
      </c>
      <c r="I862">
        <v>1039</v>
      </c>
      <c r="J862">
        <v>1043.5</v>
      </c>
      <c r="K862">
        <v>1041</v>
      </c>
      <c r="L862">
        <v>1059.5</v>
      </c>
      <c r="M862">
        <v>1080.5</v>
      </c>
      <c r="N862">
        <v>1071.5</v>
      </c>
      <c r="O862">
        <v>1058.5</v>
      </c>
      <c r="P862">
        <v>1075</v>
      </c>
      <c r="Q862">
        <v>1064</v>
      </c>
      <c r="R862">
        <v>1075.5</v>
      </c>
      <c r="S862">
        <v>1043.5</v>
      </c>
      <c r="T862">
        <v>1053.5</v>
      </c>
      <c r="U862">
        <v>1089</v>
      </c>
      <c r="V862">
        <v>1088.5</v>
      </c>
      <c r="W862">
        <v>1095</v>
      </c>
      <c r="X862">
        <v>1101</v>
      </c>
      <c r="Y862">
        <v>1082.5</v>
      </c>
      <c r="Z862">
        <v>1059.5</v>
      </c>
      <c r="AA862">
        <v>1012.5</v>
      </c>
      <c r="AB862">
        <v>1018.5</v>
      </c>
      <c r="AC862">
        <v>1031</v>
      </c>
      <c r="AD862">
        <v>1026.5</v>
      </c>
      <c r="AE862">
        <v>1010.5</v>
      </c>
      <c r="AF862">
        <v>1015.5</v>
      </c>
      <c r="AG862">
        <v>1038.5</v>
      </c>
      <c r="AH862">
        <v>1008.5</v>
      </c>
      <c r="AI862">
        <v>1001.5</v>
      </c>
      <c r="AJ862">
        <v>980</v>
      </c>
      <c r="AK862">
        <v>980.2</v>
      </c>
      <c r="AL862">
        <v>978.2</v>
      </c>
      <c r="AM862">
        <v>947</v>
      </c>
      <c r="AN862">
        <v>934.8</v>
      </c>
      <c r="AO862">
        <v>942.2</v>
      </c>
      <c r="AP862">
        <v>963.6</v>
      </c>
      <c r="AQ862">
        <v>960.6</v>
      </c>
      <c r="AR862">
        <v>946.8</v>
      </c>
      <c r="AS862">
        <v>946.8</v>
      </c>
      <c r="AT862">
        <v>984.8</v>
      </c>
      <c r="AU862">
        <v>999.8</v>
      </c>
      <c r="AV862">
        <v>966.2</v>
      </c>
      <c r="AW862">
        <v>969.8</v>
      </c>
      <c r="AX862">
        <v>969.6</v>
      </c>
      <c r="AY862">
        <v>954.8</v>
      </c>
      <c r="AZ862">
        <v>933.2</v>
      </c>
      <c r="BA862">
        <v>903.4</v>
      </c>
      <c r="BB862">
        <v>896.6</v>
      </c>
      <c r="BC862">
        <v>892.8</v>
      </c>
      <c r="BD862">
        <v>891</v>
      </c>
      <c r="BE862">
        <v>906.8</v>
      </c>
      <c r="BF862">
        <v>929.2</v>
      </c>
      <c r="BG862">
        <v>941.6</v>
      </c>
      <c r="BH862">
        <v>914.2</v>
      </c>
      <c r="BI862">
        <v>918</v>
      </c>
      <c r="BJ862">
        <v>923.8</v>
      </c>
      <c r="BK862">
        <v>909.6</v>
      </c>
      <c r="BL862">
        <v>901.2</v>
      </c>
      <c r="BM862">
        <v>876.8</v>
      </c>
      <c r="BN862">
        <v>886</v>
      </c>
      <c r="BO862">
        <v>890</v>
      </c>
      <c r="BP862">
        <v>882</v>
      </c>
      <c r="BQ862">
        <v>888.8</v>
      </c>
      <c r="BR862" s="10">
        <f t="shared" si="26"/>
        <v>-0.19747178329571111</v>
      </c>
      <c r="BS862" s="11" cm="1">
        <f t="array" aca="1" ref="BS862" ca="1">_xlfn.PERCENTILE.INC((OFFSET(E862,0,1,1,COLUMNS(E862:BQ862)-1) - E862:BP862) / E862:BP862, 0.05) * SQRT(COUNT(E862:BQ862) - 1)</f>
        <v>-0.25541968798942594</v>
      </c>
      <c r="BT862" s="10" cm="1">
        <f t="array" aca="1" ref="BT862" ca="1">_xlfn.STDEV.P((E862:BP862 - OFFSET(E862:BP862,0,1)) / OFFSET(E862:BP862,0,1)) * SQRT(COUNT(E862:BQ862)-1)</f>
        <v>0.14357786438676101</v>
      </c>
      <c r="BU862" s="10" cm="1">
        <f t="array" ref="BU862">-(MAX(1 - (E862:BQ862 / _xlfn.SCAN(E862, E862:BQ862, _xlfn.LAMBDA(_xlpm.a,_xlpm.b, MAX(_xlpm.a, _xlpm.b))))))</f>
        <v>-0.2083069977426637</v>
      </c>
      <c r="BV862" s="12">
        <f t="shared" ca="1" si="27"/>
        <v>-1.638452075932042</v>
      </c>
    </row>
    <row r="863" spans="1:74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38.020000000000003</v>
      </c>
      <c r="F863">
        <v>38.08</v>
      </c>
      <c r="G863">
        <v>37.72</v>
      </c>
      <c r="H863">
        <v>36.31</v>
      </c>
      <c r="I863">
        <v>36.840000000000003</v>
      </c>
      <c r="J863">
        <v>36.700000000000003</v>
      </c>
      <c r="K863">
        <v>36.53</v>
      </c>
      <c r="L863">
        <v>37.729999999999997</v>
      </c>
      <c r="M863">
        <v>37.53</v>
      </c>
      <c r="N863">
        <v>37.06</v>
      </c>
      <c r="O863">
        <v>36.9</v>
      </c>
      <c r="P863">
        <v>36.78</v>
      </c>
      <c r="Q863">
        <v>36.69</v>
      </c>
      <c r="R863">
        <v>36.31</v>
      </c>
      <c r="S863">
        <v>36.369999999999997</v>
      </c>
      <c r="T863">
        <v>36.4</v>
      </c>
      <c r="U863">
        <v>35.880000000000003</v>
      </c>
      <c r="V863">
        <v>35.4</v>
      </c>
      <c r="W863">
        <v>36.85</v>
      </c>
      <c r="X863">
        <v>36.119999999999997</v>
      </c>
      <c r="Y863">
        <v>36.25</v>
      </c>
      <c r="Z863">
        <v>36.590000000000003</v>
      </c>
      <c r="AA863">
        <v>37.22</v>
      </c>
      <c r="AB863">
        <v>36.590000000000003</v>
      </c>
      <c r="AC863">
        <v>36.07</v>
      </c>
      <c r="AD863">
        <v>35.83</v>
      </c>
      <c r="AE863">
        <v>35.700000000000003</v>
      </c>
      <c r="AF863">
        <v>35.6</v>
      </c>
      <c r="AG863">
        <v>35.659999999999997</v>
      </c>
      <c r="AH863">
        <v>35.380000000000003</v>
      </c>
      <c r="AI863">
        <v>36</v>
      </c>
      <c r="AJ863">
        <v>36</v>
      </c>
      <c r="AK863">
        <v>35.67</v>
      </c>
      <c r="AL863">
        <v>34.97</v>
      </c>
      <c r="AM863">
        <v>34.54</v>
      </c>
      <c r="AN863">
        <v>34.54</v>
      </c>
      <c r="AO863">
        <v>35.92</v>
      </c>
      <c r="AP863">
        <v>36.33</v>
      </c>
      <c r="AQ863">
        <v>36.119999999999997</v>
      </c>
      <c r="AR863">
        <v>36.4</v>
      </c>
      <c r="AS863">
        <v>37.630000000000003</v>
      </c>
      <c r="AT863">
        <v>38.049999999999997</v>
      </c>
      <c r="AU863">
        <v>37.880000000000003</v>
      </c>
      <c r="AV863">
        <v>37.79</v>
      </c>
      <c r="AW863">
        <v>37.75</v>
      </c>
      <c r="AX863">
        <v>37.31</v>
      </c>
      <c r="AY863">
        <v>37.479999999999997</v>
      </c>
      <c r="AZ863">
        <v>37.520000000000003</v>
      </c>
      <c r="BA863">
        <v>37.69</v>
      </c>
      <c r="BB863">
        <v>37.9</v>
      </c>
      <c r="BC863">
        <v>38.42</v>
      </c>
      <c r="BD863">
        <v>38.1</v>
      </c>
      <c r="BE863">
        <v>37.840000000000003</v>
      </c>
      <c r="BF863">
        <v>39</v>
      </c>
      <c r="BG863">
        <v>39.159999999999997</v>
      </c>
      <c r="BH863">
        <v>38.76</v>
      </c>
      <c r="BI863">
        <v>38.68</v>
      </c>
      <c r="BJ863">
        <v>38.99</v>
      </c>
      <c r="BK863">
        <v>37.54</v>
      </c>
      <c r="BL863">
        <v>37.19</v>
      </c>
      <c r="BM863">
        <v>36.909999999999997</v>
      </c>
      <c r="BN863">
        <v>36.200000000000003</v>
      </c>
      <c r="BO863">
        <v>36.4</v>
      </c>
      <c r="BP863">
        <v>37.47</v>
      </c>
      <c r="BQ863">
        <v>38.15</v>
      </c>
      <c r="BR863" s="10">
        <f t="shared" si="26"/>
        <v>3.4192530247237098E-3</v>
      </c>
      <c r="BS863" s="11" cm="1">
        <f t="array" aca="1" ref="BS863" ca="1">_xlfn.PERCENTILE.INC((OFFSET(E863,0,1,1,COLUMNS(E863:BQ863)-1) - E863:BP863) / E863:BP863, 0.05) * SQRT(COUNT(E863:BQ863) - 1)</f>
        <v>-0.15652864767700767</v>
      </c>
      <c r="BT863" s="10" cm="1">
        <f t="array" aca="1" ref="BT863" ca="1">_xlfn.STDEV.P((E863:BP863 - OFFSET(E863:BP863,0,1)) / OFFSET(E863:BP863,0,1)) * SQRT(COUNT(E863:BQ863)-1)</f>
        <v>0.1232532403269098</v>
      </c>
      <c r="BU863" s="10" cm="1">
        <f t="array" ref="BU863">-(MAX(1 - (E863:BQ863 / _xlfn.SCAN(E863, E863:BQ863, _xlfn.LAMBDA(_xlpm.a,_xlpm.b, MAX(_xlpm.a, _xlpm.b))))))</f>
        <v>-9.2962184873949583E-2</v>
      </c>
      <c r="BV863" s="12">
        <f t="shared" ca="1" si="27"/>
        <v>-0.27873030802941395</v>
      </c>
    </row>
    <row r="864" spans="1:74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1.6439999999999999</v>
      </c>
      <c r="F864">
        <v>1.6419999999999999</v>
      </c>
      <c r="G864">
        <v>1.6359999999999999</v>
      </c>
      <c r="H864">
        <v>1.6220000000000001</v>
      </c>
      <c r="I864">
        <v>1.64</v>
      </c>
      <c r="J864">
        <v>1.63</v>
      </c>
      <c r="K864">
        <v>1.63</v>
      </c>
      <c r="L864">
        <v>1.6519999999999999</v>
      </c>
      <c r="M864">
        <v>1.64</v>
      </c>
      <c r="N864">
        <v>1.6459999999999999</v>
      </c>
      <c r="O864">
        <v>1.6319999999999999</v>
      </c>
      <c r="P864">
        <v>1.6359999999999999</v>
      </c>
      <c r="Q864">
        <v>1.6479999999999999</v>
      </c>
      <c r="R864">
        <v>1.6319999999999999</v>
      </c>
      <c r="S864">
        <v>1.6240000000000001</v>
      </c>
      <c r="T864">
        <v>1.6259999999999999</v>
      </c>
      <c r="U864">
        <v>1.63</v>
      </c>
      <c r="V864">
        <v>1.6559999999999999</v>
      </c>
      <c r="W864">
        <v>1.724</v>
      </c>
      <c r="X864">
        <v>1.742</v>
      </c>
      <c r="Y864">
        <v>1.6759999999999999</v>
      </c>
      <c r="Z864">
        <v>1.6619999999999999</v>
      </c>
      <c r="AA864">
        <v>1.6319999999999999</v>
      </c>
      <c r="AB864">
        <v>1.6439999999999999</v>
      </c>
      <c r="AC864">
        <v>1.6479999999999999</v>
      </c>
      <c r="AD864">
        <v>1.6339999999999999</v>
      </c>
      <c r="AE864">
        <v>1.6020000000000001</v>
      </c>
      <c r="AF864">
        <v>1.6040000000000001</v>
      </c>
      <c r="AG864">
        <v>1.6240000000000001</v>
      </c>
      <c r="AH864">
        <v>1.6060000000000001</v>
      </c>
      <c r="AI864">
        <v>1.5980000000000001</v>
      </c>
      <c r="AJ864">
        <v>1.5960000000000001</v>
      </c>
      <c r="AK864">
        <v>1.6020000000000001</v>
      </c>
      <c r="AL864">
        <v>1.6040000000000001</v>
      </c>
      <c r="AM864">
        <v>1.5960000000000001</v>
      </c>
      <c r="AN864">
        <v>1.5920000000000001</v>
      </c>
      <c r="AO864">
        <v>1.5880000000000001</v>
      </c>
      <c r="AP864">
        <v>1.59</v>
      </c>
      <c r="AQ864">
        <v>1.6</v>
      </c>
      <c r="AR864">
        <v>1.6</v>
      </c>
      <c r="AS864">
        <v>1.61</v>
      </c>
      <c r="AT864">
        <v>1.6319999999999999</v>
      </c>
      <c r="AU864">
        <v>1.6180000000000001</v>
      </c>
      <c r="AV864">
        <v>1.61</v>
      </c>
      <c r="AW864">
        <v>1.6279999999999999</v>
      </c>
      <c r="AX864">
        <v>1.6459999999999999</v>
      </c>
      <c r="AY864">
        <v>1.6279999999999999</v>
      </c>
      <c r="AZ864">
        <v>1.59</v>
      </c>
      <c r="BA864">
        <v>1.5820000000000001</v>
      </c>
      <c r="BB864">
        <v>1.5860000000000001</v>
      </c>
      <c r="BC864">
        <v>1.5960000000000001</v>
      </c>
      <c r="BD864">
        <v>1.5940000000000001</v>
      </c>
      <c r="BE864">
        <v>1.5720000000000001</v>
      </c>
      <c r="BF864">
        <v>1.5780000000000001</v>
      </c>
      <c r="BG864">
        <v>1.5660000000000001</v>
      </c>
      <c r="BH864">
        <v>1.55</v>
      </c>
      <c r="BI864">
        <v>1.5680000000000001</v>
      </c>
      <c r="BJ864">
        <v>1.5740000000000001</v>
      </c>
      <c r="BK864">
        <v>1.5580000000000001</v>
      </c>
      <c r="BL864">
        <v>1.5580000000000001</v>
      </c>
      <c r="BM864">
        <v>1.524</v>
      </c>
      <c r="BN864">
        <v>1.526</v>
      </c>
      <c r="BO864">
        <v>1.526</v>
      </c>
      <c r="BP864">
        <v>1.53</v>
      </c>
      <c r="BQ864">
        <v>1.526</v>
      </c>
      <c r="BR864" s="10">
        <f t="shared" si="26"/>
        <v>-7.1776155717761483E-2</v>
      </c>
      <c r="BS864" s="11" cm="1">
        <f t="array" aca="1" ref="BS864" ca="1">_xlfn.PERCENTILE.INC((OFFSET(E864,0,1,1,COLUMNS(E864:BQ864)-1) - E864:BP864) / E864:BP864, 0.05) * SQRT(COUNT(E864:BQ864) - 1)</f>
        <v>-0.15483078445841669</v>
      </c>
      <c r="BT864" s="10" cm="1">
        <f t="array" aca="1" ref="BT864" ca="1">_xlfn.STDEV.P((E864:BP864 - OFFSET(E864:BP864,0,1)) / OFFSET(E864:BP864,0,1)) * SQRT(COUNT(E864:BQ864)-1)</f>
        <v>8.9017320151980078E-2</v>
      </c>
      <c r="BU864" s="10" cm="1">
        <f t="array" ref="BU864">-(MAX(1 - (E864:BQ864 / _xlfn.SCAN(E864, E864:BQ864, _xlfn.LAMBDA(_xlpm.a,_xlpm.b, MAX(_xlpm.a, _xlpm.b))))))</f>
        <v>-0.12514351320321471</v>
      </c>
      <c r="BV864" s="12">
        <f t="shared" ca="1" si="27"/>
        <v>-1.2306573843988198</v>
      </c>
    </row>
    <row r="865" spans="1:74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53.34</v>
      </c>
      <c r="F865">
        <v>53.08</v>
      </c>
      <c r="G865">
        <v>52.92</v>
      </c>
      <c r="H865">
        <v>51.94</v>
      </c>
      <c r="I865">
        <v>52.6</v>
      </c>
      <c r="J865">
        <v>52.42</v>
      </c>
      <c r="K865">
        <v>52.96</v>
      </c>
      <c r="L865">
        <v>53.62</v>
      </c>
      <c r="M865">
        <v>53.7</v>
      </c>
      <c r="N865">
        <v>53.76</v>
      </c>
      <c r="O865">
        <v>53.38</v>
      </c>
      <c r="P865">
        <v>53.72</v>
      </c>
      <c r="Q865">
        <v>54.04</v>
      </c>
      <c r="R865">
        <v>54.04</v>
      </c>
      <c r="S865">
        <v>54</v>
      </c>
      <c r="T865">
        <v>54.46</v>
      </c>
      <c r="U865">
        <v>54.3</v>
      </c>
      <c r="V865">
        <v>53.64</v>
      </c>
      <c r="W865">
        <v>53.8</v>
      </c>
      <c r="X865">
        <v>53.74</v>
      </c>
      <c r="Y865">
        <v>53.78</v>
      </c>
      <c r="Z865">
        <v>53.38</v>
      </c>
      <c r="AA865">
        <v>52.7</v>
      </c>
      <c r="AB865">
        <v>52.3</v>
      </c>
      <c r="AC865">
        <v>52.36</v>
      </c>
      <c r="AD865">
        <v>52.14</v>
      </c>
      <c r="AE865">
        <v>50.64</v>
      </c>
      <c r="AF865">
        <v>50.64</v>
      </c>
      <c r="AG865">
        <v>51.08</v>
      </c>
      <c r="AH865">
        <v>50.68</v>
      </c>
      <c r="AI865">
        <v>50.32</v>
      </c>
      <c r="AJ865">
        <v>50.24</v>
      </c>
      <c r="AK865">
        <v>49.92</v>
      </c>
      <c r="AL865">
        <v>49.69</v>
      </c>
      <c r="AM865">
        <v>48.98</v>
      </c>
      <c r="AN865">
        <v>49.03</v>
      </c>
      <c r="AO865">
        <v>49.12</v>
      </c>
      <c r="AP865">
        <v>49.13</v>
      </c>
      <c r="AQ865">
        <v>48.68</v>
      </c>
      <c r="AR865">
        <v>48.67</v>
      </c>
      <c r="AS865">
        <v>48.88</v>
      </c>
      <c r="AT865">
        <v>49.52</v>
      </c>
      <c r="AU865">
        <v>49.63</v>
      </c>
      <c r="AV865">
        <v>49.57</v>
      </c>
      <c r="AW865">
        <v>48.5</v>
      </c>
      <c r="AX865">
        <v>48.69</v>
      </c>
      <c r="AY865">
        <v>49.01</v>
      </c>
      <c r="AZ865">
        <v>48.86</v>
      </c>
      <c r="BA865">
        <v>48.35</v>
      </c>
      <c r="BB865">
        <v>48.08</v>
      </c>
      <c r="BC865">
        <v>48.46</v>
      </c>
      <c r="BD865">
        <v>48.9</v>
      </c>
      <c r="BE865">
        <v>48.85</v>
      </c>
      <c r="BF865">
        <v>48.53</v>
      </c>
      <c r="BG865">
        <v>49.01</v>
      </c>
      <c r="BH865">
        <v>47.74</v>
      </c>
      <c r="BI865">
        <v>48.15</v>
      </c>
      <c r="BJ865">
        <v>49.49</v>
      </c>
      <c r="BK865">
        <v>48.96</v>
      </c>
      <c r="BL865">
        <v>49</v>
      </c>
      <c r="BM865">
        <v>48.6</v>
      </c>
      <c r="BN865">
        <v>46.9</v>
      </c>
      <c r="BO865">
        <v>46.7</v>
      </c>
      <c r="BP865">
        <v>46.21</v>
      </c>
      <c r="BQ865">
        <v>46.65</v>
      </c>
      <c r="BR865" s="10">
        <f t="shared" si="26"/>
        <v>-0.12542182227221604</v>
      </c>
      <c r="BS865" s="11" cm="1">
        <f t="array" aca="1" ref="BS865" ca="1">_xlfn.PERCENTILE.INC((OFFSET(E865,0,1,1,COLUMNS(E865:BQ865)-1) - E865:BP865) / E865:BP865, 0.05) * SQRT(COUNT(E865:BQ865) - 1)</f>
        <v>-0.16900455024320277</v>
      </c>
      <c r="BT865" s="10" cm="1">
        <f t="array" aca="1" ref="BT865" ca="1">_xlfn.STDEV.P((E865:BP865 - OFFSET(E865:BP865,0,1)) / OFFSET(E865:BP865,0,1)) * SQRT(COUNT(E865:BQ865)-1)</f>
        <v>8.3810604291883972E-2</v>
      </c>
      <c r="BU865" s="10" cm="1">
        <f t="array" ref="BU865">-(MAX(1 - (E865:BQ865 / _xlfn.SCAN(E865, E865:BQ865, _xlfn.LAMBDA(_xlpm.a,_xlpm.b, MAX(_xlpm.a, _xlpm.b))))))</f>
        <v>-0.15148733015056925</v>
      </c>
      <c r="BV865" s="12">
        <f t="shared" ca="1" si="27"/>
        <v>-1.947193798657364</v>
      </c>
    </row>
    <row r="866" spans="1:74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8.6560000000000006</v>
      </c>
      <c r="F866">
        <v>8.6440000000000001</v>
      </c>
      <c r="G866">
        <v>8.4239999999999995</v>
      </c>
      <c r="H866">
        <v>8.234</v>
      </c>
      <c r="I866">
        <v>8.1940000000000008</v>
      </c>
      <c r="J866">
        <v>8.1820000000000004</v>
      </c>
      <c r="K866">
        <v>8.3059999999999992</v>
      </c>
      <c r="L866">
        <v>8.43</v>
      </c>
      <c r="M866">
        <v>8.4079999999999995</v>
      </c>
      <c r="N866">
        <v>8.3800000000000008</v>
      </c>
      <c r="O866">
        <v>8.3559999999999999</v>
      </c>
      <c r="P866">
        <v>8.56</v>
      </c>
      <c r="Q866">
        <v>8.5139999999999993</v>
      </c>
      <c r="R866">
        <v>8.4920000000000009</v>
      </c>
      <c r="S866">
        <v>8.3179999999999996</v>
      </c>
      <c r="T866">
        <v>8.2620000000000005</v>
      </c>
      <c r="U866">
        <v>8.1039999999999992</v>
      </c>
      <c r="V866">
        <v>8.1820000000000004</v>
      </c>
      <c r="W866">
        <v>8.8640000000000008</v>
      </c>
      <c r="X866">
        <v>9</v>
      </c>
      <c r="Y866">
        <v>9.0519999999999996</v>
      </c>
      <c r="Z866">
        <v>8.9580000000000002</v>
      </c>
      <c r="AA866">
        <v>8.8360000000000003</v>
      </c>
      <c r="AB866">
        <v>8.2040000000000006</v>
      </c>
      <c r="AC866">
        <v>8.0220000000000002</v>
      </c>
      <c r="AD866">
        <v>8.0540000000000003</v>
      </c>
      <c r="AE866">
        <v>8.1539999999999999</v>
      </c>
      <c r="AF866">
        <v>8.43</v>
      </c>
      <c r="AG866">
        <v>8.5139999999999993</v>
      </c>
      <c r="AH866">
        <v>8.3919999999999995</v>
      </c>
      <c r="AI866">
        <v>8.1980000000000004</v>
      </c>
      <c r="AJ866">
        <v>8.0060000000000002</v>
      </c>
      <c r="AK866">
        <v>7.9279999999999999</v>
      </c>
      <c r="AL866">
        <v>7.8520000000000003</v>
      </c>
      <c r="AM866">
        <v>7.734</v>
      </c>
      <c r="AN866">
        <v>7.6559999999999997</v>
      </c>
      <c r="AO866">
        <v>7.5720000000000001</v>
      </c>
      <c r="AP866">
        <v>7.4939999999999998</v>
      </c>
      <c r="AQ866">
        <v>7.2859999999999996</v>
      </c>
      <c r="AR866">
        <v>7.234</v>
      </c>
      <c r="AS866">
        <v>7.3220000000000001</v>
      </c>
      <c r="AT866">
        <v>7.3220000000000001</v>
      </c>
      <c r="AU866">
        <v>7.2560000000000002</v>
      </c>
      <c r="AV866">
        <v>7.3259999999999996</v>
      </c>
      <c r="AW866">
        <v>7.3780000000000001</v>
      </c>
      <c r="AX866">
        <v>7.2640000000000002</v>
      </c>
      <c r="AY866">
        <v>7.1660000000000004</v>
      </c>
      <c r="AZ866">
        <v>7.05</v>
      </c>
      <c r="BA866">
        <v>6.9379999999999997</v>
      </c>
      <c r="BB866">
        <v>6.9459999999999997</v>
      </c>
      <c r="BC866">
        <v>7</v>
      </c>
      <c r="BD866">
        <v>6.9820000000000002</v>
      </c>
      <c r="BE866">
        <v>6.8719999999999999</v>
      </c>
      <c r="BF866">
        <v>6.9619999999999997</v>
      </c>
      <c r="BG866">
        <v>6.9480000000000004</v>
      </c>
      <c r="BH866">
        <v>6.6079999999999997</v>
      </c>
      <c r="BI866">
        <v>6.6559999999999997</v>
      </c>
      <c r="BJ866">
        <v>6.8239999999999998</v>
      </c>
      <c r="BK866">
        <v>6.8380000000000001</v>
      </c>
      <c r="BL866">
        <v>6.6820000000000004</v>
      </c>
      <c r="BM866">
        <v>6.5439999999999996</v>
      </c>
      <c r="BN866">
        <v>6.3719999999999999</v>
      </c>
      <c r="BO866">
        <v>6.2919999999999998</v>
      </c>
      <c r="BP866">
        <v>6.2359999999999998</v>
      </c>
      <c r="BQ866">
        <v>6.4059999999999997</v>
      </c>
      <c r="BR866" s="10">
        <f t="shared" si="26"/>
        <v>-0.25993530499075795</v>
      </c>
      <c r="BS866" s="11" cm="1">
        <f t="array" aca="1" ref="BS866" ca="1">_xlfn.PERCENTILE.INC((OFFSET(E866,0,1,1,COLUMNS(E866:BQ866)-1) - E866:BP866) / E866:BP866, 0.05) * SQRT(COUNT(E866:BQ866) - 1)</f>
        <v>-0.20927002236807399</v>
      </c>
      <c r="BT866" s="10" cm="1">
        <f t="array" aca="1" ref="BT866" ca="1">_xlfn.STDEV.P((E866:BP866 - OFFSET(E866:BP866,0,1)) / OFFSET(E866:BP866,0,1)) * SQRT(COUNT(E866:BQ866)-1)</f>
        <v>0.16357022800743168</v>
      </c>
      <c r="BU866" s="10" cm="1">
        <f t="array" ref="BU866">-(MAX(1 - (E866:BQ866 / _xlfn.SCAN(E866, E866:BQ866, _xlfn.LAMBDA(_xlpm.a,_xlpm.b, MAX(_xlpm.a, _xlpm.b))))))</f>
        <v>-0.31109147149801153</v>
      </c>
      <c r="BV866" s="12">
        <f t="shared" ca="1" si="27"/>
        <v>-1.8200682073017496</v>
      </c>
    </row>
    <row r="867" spans="1:74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1029</v>
      </c>
      <c r="F867">
        <v>1031</v>
      </c>
      <c r="G867">
        <v>1015.5</v>
      </c>
      <c r="H867">
        <v>968.6</v>
      </c>
      <c r="I867">
        <v>974.6</v>
      </c>
      <c r="J867">
        <v>993.2</v>
      </c>
      <c r="K867">
        <v>1008.5</v>
      </c>
      <c r="L867">
        <v>1051</v>
      </c>
      <c r="M867">
        <v>1049.5</v>
      </c>
      <c r="N867">
        <v>1060.5</v>
      </c>
      <c r="O867">
        <v>1047</v>
      </c>
      <c r="P867">
        <v>1092</v>
      </c>
      <c r="Q867">
        <v>1182.5</v>
      </c>
      <c r="R867">
        <v>1181.5</v>
      </c>
      <c r="S867">
        <v>1169</v>
      </c>
      <c r="T867">
        <v>1187</v>
      </c>
      <c r="U867">
        <v>1208</v>
      </c>
      <c r="V867">
        <v>1203.5</v>
      </c>
      <c r="W867">
        <v>1185</v>
      </c>
      <c r="X867">
        <v>1174.5</v>
      </c>
      <c r="Y867">
        <v>1159</v>
      </c>
      <c r="Z867">
        <v>1156</v>
      </c>
      <c r="AA867">
        <v>1140</v>
      </c>
      <c r="AB867">
        <v>1139</v>
      </c>
      <c r="AC867">
        <v>1147</v>
      </c>
      <c r="AD867">
        <v>1142.5</v>
      </c>
      <c r="AE867">
        <v>1133.5</v>
      </c>
      <c r="AF867">
        <v>1123.5</v>
      </c>
      <c r="AG867">
        <v>1148.5</v>
      </c>
      <c r="AH867">
        <v>1129.5</v>
      </c>
      <c r="AI867">
        <v>1095.5</v>
      </c>
      <c r="AJ867">
        <v>1072</v>
      </c>
      <c r="AK867">
        <v>1058.5</v>
      </c>
      <c r="AL867">
        <v>1028</v>
      </c>
      <c r="AM867">
        <v>1022</v>
      </c>
      <c r="AN867">
        <v>983</v>
      </c>
      <c r="AO867">
        <v>984.8</v>
      </c>
      <c r="AP867">
        <v>1002.5</v>
      </c>
      <c r="AQ867">
        <v>994</v>
      </c>
      <c r="AR867">
        <v>987</v>
      </c>
      <c r="AS867">
        <v>987</v>
      </c>
      <c r="AT867">
        <v>1039</v>
      </c>
      <c r="AU867">
        <v>1062.5</v>
      </c>
      <c r="AV867">
        <v>1066</v>
      </c>
      <c r="AW867">
        <v>1059</v>
      </c>
      <c r="AX867">
        <v>1054.5</v>
      </c>
      <c r="AY867">
        <v>1043.5</v>
      </c>
      <c r="AZ867">
        <v>1030.5</v>
      </c>
      <c r="BA867">
        <v>1016</v>
      </c>
      <c r="BB867">
        <v>1018</v>
      </c>
      <c r="BC867">
        <v>1037</v>
      </c>
      <c r="BD867">
        <v>1023</v>
      </c>
      <c r="BE867">
        <v>1064</v>
      </c>
      <c r="BF867">
        <v>1071.5</v>
      </c>
      <c r="BG867">
        <v>1079</v>
      </c>
      <c r="BH867">
        <v>1029.5</v>
      </c>
      <c r="BI867">
        <v>1046.5</v>
      </c>
      <c r="BJ867">
        <v>1100</v>
      </c>
      <c r="BK867">
        <v>1092</v>
      </c>
      <c r="BL867">
        <v>1103.5</v>
      </c>
      <c r="BM867">
        <v>1110</v>
      </c>
      <c r="BN867">
        <v>1098.5</v>
      </c>
      <c r="BO867">
        <v>1082.5</v>
      </c>
      <c r="BP867">
        <v>1052</v>
      </c>
      <c r="BQ867">
        <v>1077.5</v>
      </c>
      <c r="BR867" s="10">
        <f t="shared" si="26"/>
        <v>4.7133138969873666E-2</v>
      </c>
      <c r="BS867" s="11" cm="1">
        <f t="array" aca="1" ref="BS867" ca="1">_xlfn.PERCENTILE.INC((OFFSET(E867,0,1,1,COLUMNS(E867:BQ867)-1) - E867:BP867) / E867:BP867, 0.05) * SQRT(COUNT(E867:BQ867) - 1)</f>
        <v>-0.23926957367611379</v>
      </c>
      <c r="BT867" s="10" cm="1">
        <f t="array" aca="1" ref="BT867" ca="1">_xlfn.STDEV.P((E867:BP867 - OFFSET(E867:BP867,0,1)) / OFFSET(E867:BP867,0,1)) * SQRT(COUNT(E867:BQ867)-1)</f>
        <v>0.17898029198820045</v>
      </c>
      <c r="BU867" s="10" cm="1">
        <f t="array" ref="BU867">-(MAX(1 - (E867:BQ867 / _xlfn.SCAN(E867, E867:BQ867, _xlfn.LAMBDA(_xlpm.a,_xlpm.b, MAX(_xlpm.a, _xlpm.b))))))</f>
        <v>-0.1862582781456954</v>
      </c>
      <c r="BV867" s="12">
        <f t="shared" ca="1" si="27"/>
        <v>5.2293312292864248E-2</v>
      </c>
    </row>
    <row r="868" spans="1:74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820</v>
      </c>
      <c r="F868">
        <v>817.4</v>
      </c>
      <c r="G868">
        <v>837.4</v>
      </c>
      <c r="H868">
        <v>819.8</v>
      </c>
      <c r="I868">
        <v>817.8</v>
      </c>
      <c r="J868">
        <v>819.4</v>
      </c>
      <c r="K868">
        <v>819</v>
      </c>
      <c r="L868">
        <v>844.8</v>
      </c>
      <c r="M868">
        <v>845.2</v>
      </c>
      <c r="N868">
        <v>839.4</v>
      </c>
      <c r="O868">
        <v>840</v>
      </c>
      <c r="P868">
        <v>848.6</v>
      </c>
      <c r="Q868">
        <v>865.4</v>
      </c>
      <c r="R868">
        <v>864.2</v>
      </c>
      <c r="S868">
        <v>865.2</v>
      </c>
      <c r="T868">
        <v>862.2</v>
      </c>
      <c r="U868">
        <v>860.6</v>
      </c>
      <c r="V868">
        <v>868.4</v>
      </c>
      <c r="W868">
        <v>872.8</v>
      </c>
      <c r="X868">
        <v>869.6</v>
      </c>
      <c r="Y868">
        <v>864.6</v>
      </c>
      <c r="Z868">
        <v>845</v>
      </c>
      <c r="AA868">
        <v>836.8</v>
      </c>
      <c r="AB868">
        <v>829.8</v>
      </c>
      <c r="AC868">
        <v>839</v>
      </c>
      <c r="AD868">
        <v>843.6</v>
      </c>
      <c r="AE868">
        <v>852.6</v>
      </c>
      <c r="AF868">
        <v>847.4</v>
      </c>
      <c r="AG868">
        <v>846.4</v>
      </c>
      <c r="AH868">
        <v>832.6</v>
      </c>
      <c r="AI868">
        <v>832</v>
      </c>
      <c r="AJ868">
        <v>823.4</v>
      </c>
      <c r="AK868">
        <v>820.8</v>
      </c>
      <c r="AL868">
        <v>819.6</v>
      </c>
      <c r="AM868">
        <v>821.8</v>
      </c>
      <c r="AN868">
        <v>812</v>
      </c>
      <c r="AO868">
        <v>823</v>
      </c>
      <c r="AP868">
        <v>835</v>
      </c>
      <c r="AQ868">
        <v>838.4</v>
      </c>
      <c r="AR868">
        <v>832.8</v>
      </c>
      <c r="AS868">
        <v>832.8</v>
      </c>
      <c r="AT868">
        <v>838.6</v>
      </c>
      <c r="AU868">
        <v>841.8</v>
      </c>
      <c r="AV868">
        <v>839</v>
      </c>
      <c r="AW868">
        <v>839.8</v>
      </c>
      <c r="AX868">
        <v>851.2</v>
      </c>
      <c r="AY868">
        <v>852.2</v>
      </c>
      <c r="AZ868">
        <v>860.6</v>
      </c>
      <c r="BA868">
        <v>865</v>
      </c>
      <c r="BB868">
        <v>881.8</v>
      </c>
      <c r="BC868">
        <v>881.8</v>
      </c>
      <c r="BD868">
        <v>877</v>
      </c>
      <c r="BE868">
        <v>888.6</v>
      </c>
      <c r="BF868">
        <v>891.4</v>
      </c>
      <c r="BG868">
        <v>894.2</v>
      </c>
      <c r="BH868">
        <v>880.8</v>
      </c>
      <c r="BI868">
        <v>884</v>
      </c>
      <c r="BJ868">
        <v>875</v>
      </c>
      <c r="BK868">
        <v>866.2</v>
      </c>
      <c r="BL868">
        <v>867.8</v>
      </c>
      <c r="BM868">
        <v>864.6</v>
      </c>
      <c r="BN868">
        <v>866.6</v>
      </c>
      <c r="BO868">
        <v>862</v>
      </c>
      <c r="BP868">
        <v>868.2</v>
      </c>
      <c r="BQ868">
        <v>868.4</v>
      </c>
      <c r="BR868" s="10">
        <f t="shared" si="26"/>
        <v>5.9024390243902408E-2</v>
      </c>
      <c r="BS868" s="11" cm="1">
        <f t="array" aca="1" ref="BS868" ca="1">_xlfn.PERCENTILE.INC((OFFSET(E868,0,1,1,COLUMNS(E868:BQ868)-1) - E868:BP868) / E868:BP868, 0.05) * SQRT(COUNT(E868:BQ868) - 1)</f>
        <v>-0.11621119179173664</v>
      </c>
      <c r="BT868" s="10" cm="1">
        <f t="array" aca="1" ref="BT868" ca="1">_xlfn.STDEV.P((E868:BP868 - OFFSET(E868:BP868,0,1)) / OFFSET(E868:BP868,0,1)) * SQRT(COUNT(E868:BQ868)-1)</f>
        <v>7.8451997019889794E-2</v>
      </c>
      <c r="BU868" s="10" cm="1">
        <f t="array" ref="BU868">-(MAX(1 - (E868:BQ868 / _xlfn.SCAN(E868, E868:BQ868, _xlfn.LAMBDA(_xlpm.a,_xlpm.b, MAX(_xlpm.a, _xlpm.b))))))</f>
        <v>-6.9660861594867063E-2</v>
      </c>
      <c r="BV868" s="12">
        <f t="shared" ca="1" si="27"/>
        <v>0.27087549564669566</v>
      </c>
    </row>
    <row r="869" spans="1:74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101.1</v>
      </c>
      <c r="F869">
        <v>101.9</v>
      </c>
      <c r="G869">
        <v>101.5</v>
      </c>
      <c r="H869">
        <v>99.35</v>
      </c>
      <c r="I869">
        <v>99.55</v>
      </c>
      <c r="J869">
        <v>98.85</v>
      </c>
      <c r="K869">
        <v>99.85</v>
      </c>
      <c r="L869">
        <v>102.1</v>
      </c>
      <c r="M869">
        <v>101.6</v>
      </c>
      <c r="N869">
        <v>102.4</v>
      </c>
      <c r="O869">
        <v>101.3</v>
      </c>
      <c r="P869">
        <v>103</v>
      </c>
      <c r="Q869">
        <v>103.9</v>
      </c>
      <c r="R869">
        <v>103.5</v>
      </c>
      <c r="S869">
        <v>103.3</v>
      </c>
      <c r="T869">
        <v>102.7</v>
      </c>
      <c r="U869">
        <v>103.2</v>
      </c>
      <c r="V869">
        <v>103.9</v>
      </c>
      <c r="W869">
        <v>103.9</v>
      </c>
      <c r="X869">
        <v>103</v>
      </c>
      <c r="Y869">
        <v>102.8</v>
      </c>
      <c r="Z869">
        <v>102.8</v>
      </c>
      <c r="AA869">
        <v>101.9</v>
      </c>
      <c r="AB869">
        <v>101.1</v>
      </c>
      <c r="AC869">
        <v>101.5</v>
      </c>
      <c r="AD869">
        <v>101.3</v>
      </c>
      <c r="AE869">
        <v>101.5</v>
      </c>
      <c r="AF869">
        <v>102.7</v>
      </c>
      <c r="AG869">
        <v>103.6</v>
      </c>
      <c r="AH869">
        <v>103.2</v>
      </c>
      <c r="AI869">
        <v>103.1</v>
      </c>
      <c r="AJ869">
        <v>102.6</v>
      </c>
      <c r="AK869">
        <v>103.1</v>
      </c>
      <c r="AL869">
        <v>103</v>
      </c>
      <c r="AM869">
        <v>103.9</v>
      </c>
      <c r="AN869">
        <v>102.6</v>
      </c>
      <c r="AO869">
        <v>103.5</v>
      </c>
      <c r="AP869">
        <v>104.9</v>
      </c>
      <c r="AQ869">
        <v>105.9</v>
      </c>
      <c r="AR869">
        <v>106.1</v>
      </c>
      <c r="AS869">
        <v>106.6</v>
      </c>
      <c r="AT869">
        <v>106.4</v>
      </c>
      <c r="AU869">
        <v>106.8</v>
      </c>
      <c r="AV869">
        <v>107.4</v>
      </c>
      <c r="AW869">
        <v>107</v>
      </c>
      <c r="AX869">
        <v>106.9</v>
      </c>
      <c r="AY869">
        <v>107.2</v>
      </c>
      <c r="AZ869">
        <v>108</v>
      </c>
      <c r="BA869">
        <v>108.7</v>
      </c>
      <c r="BB869">
        <v>108.5</v>
      </c>
      <c r="BC869">
        <v>109.8</v>
      </c>
      <c r="BD869">
        <v>109.6</v>
      </c>
      <c r="BE869">
        <v>109.7</v>
      </c>
      <c r="BF869">
        <v>109.7</v>
      </c>
      <c r="BG869">
        <v>109.7</v>
      </c>
      <c r="BH869">
        <v>108.4</v>
      </c>
      <c r="BI869">
        <v>109.2</v>
      </c>
      <c r="BJ869">
        <v>110</v>
      </c>
      <c r="BK869">
        <v>109.4</v>
      </c>
      <c r="BL869">
        <v>108.5</v>
      </c>
      <c r="BM869">
        <v>108.6</v>
      </c>
      <c r="BN869">
        <v>107</v>
      </c>
      <c r="BO869">
        <v>105.5</v>
      </c>
      <c r="BP869">
        <v>106.9</v>
      </c>
      <c r="BQ869">
        <v>108.2</v>
      </c>
      <c r="BR869" s="10">
        <f t="shared" si="26"/>
        <v>7.022749752720088E-2</v>
      </c>
      <c r="BS869" s="11" cm="1">
        <f t="array" aca="1" ref="BS869" ca="1">_xlfn.PERCENTILE.INC((OFFSET(E869,0,1,1,COLUMNS(E869:BQ869)-1) - E869:BP869) / E869:BP869, 0.05) * SQRT(COUNT(E869:BQ869) - 1)</f>
        <v>-9.9302411072985652E-2</v>
      </c>
      <c r="BT869" s="10" cm="1">
        <f t="array" aca="1" ref="BT869" ca="1">_xlfn.STDEV.P((E869:BP869 - OFFSET(E869:BP869,0,1)) / OFFSET(E869:BP869,0,1)) * SQRT(COUNT(E869:BQ869)-1)</f>
        <v>6.5742285272278905E-2</v>
      </c>
      <c r="BU869" s="10" cm="1">
        <f t="array" ref="BU869">-(MAX(1 - (E869:BQ869 / _xlfn.SCAN(E869, E869:BQ869, _xlfn.LAMBDA(_xlpm.a,_xlpm.b, MAX(_xlpm.a, _xlpm.b))))))</f>
        <v>-4.0909090909090895E-2</v>
      </c>
      <c r="BV869" s="12">
        <f t="shared" ca="1" si="27"/>
        <v>0.49365230804075488</v>
      </c>
    </row>
    <row r="870" spans="1:74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9.8879999999999999</v>
      </c>
      <c r="F870">
        <v>9.8800000000000008</v>
      </c>
      <c r="G870">
        <v>9.8420000000000005</v>
      </c>
      <c r="H870">
        <v>9.6980000000000004</v>
      </c>
      <c r="I870">
        <v>9.7720000000000002</v>
      </c>
      <c r="J870">
        <v>9.782</v>
      </c>
      <c r="K870">
        <v>9.82</v>
      </c>
      <c r="L870">
        <v>9.8800000000000008</v>
      </c>
      <c r="M870">
        <v>9.9700000000000006</v>
      </c>
      <c r="N870">
        <v>9.952</v>
      </c>
      <c r="O870">
        <v>9.9359999999999999</v>
      </c>
      <c r="P870">
        <v>9.94</v>
      </c>
      <c r="Q870">
        <v>9.968</v>
      </c>
      <c r="R870">
        <v>10.1</v>
      </c>
      <c r="S870">
        <v>10.11</v>
      </c>
      <c r="T870">
        <v>10.23</v>
      </c>
      <c r="U870">
        <v>10.335000000000001</v>
      </c>
      <c r="V870">
        <v>10.305</v>
      </c>
      <c r="W870">
        <v>10.41</v>
      </c>
      <c r="X870">
        <v>10.41</v>
      </c>
      <c r="Y870">
        <v>10.395</v>
      </c>
      <c r="Z870">
        <v>10.285</v>
      </c>
      <c r="AA870">
        <v>10.06</v>
      </c>
      <c r="AB870">
        <v>10.055</v>
      </c>
      <c r="AC870">
        <v>10.11</v>
      </c>
      <c r="AD870">
        <v>10.074999999999999</v>
      </c>
      <c r="AE870">
        <v>9.9339999999999993</v>
      </c>
      <c r="AF870">
        <v>10.09</v>
      </c>
      <c r="AG870">
        <v>10.17</v>
      </c>
      <c r="AH870">
        <v>10.135</v>
      </c>
      <c r="AI870">
        <v>10.16</v>
      </c>
      <c r="AJ870">
        <v>10.16</v>
      </c>
      <c r="AK870">
        <v>10.039999999999999</v>
      </c>
      <c r="AL870">
        <v>10</v>
      </c>
      <c r="AM870">
        <v>9.952</v>
      </c>
      <c r="AN870">
        <v>10.02</v>
      </c>
      <c r="AO870">
        <v>10.050000000000001</v>
      </c>
      <c r="AP870">
        <v>10.065</v>
      </c>
      <c r="AQ870">
        <v>10.055</v>
      </c>
      <c r="AR870">
        <v>10.095000000000001</v>
      </c>
      <c r="AS870">
        <v>10.24</v>
      </c>
      <c r="AT870">
        <v>10.324999999999999</v>
      </c>
      <c r="AU870">
        <v>10.305</v>
      </c>
      <c r="AV870">
        <v>10.255000000000001</v>
      </c>
      <c r="AW870">
        <v>10.225</v>
      </c>
      <c r="AX870">
        <v>10.154999999999999</v>
      </c>
      <c r="AY870">
        <v>10.16</v>
      </c>
      <c r="AZ870">
        <v>10.074999999999999</v>
      </c>
      <c r="BA870">
        <v>10.095000000000001</v>
      </c>
      <c r="BB870">
        <v>10.11</v>
      </c>
      <c r="BC870">
        <v>10.135</v>
      </c>
      <c r="BD870">
        <v>10.07</v>
      </c>
      <c r="BE870">
        <v>10.065</v>
      </c>
      <c r="BF870">
        <v>10.295</v>
      </c>
      <c r="BG870">
        <v>10.18</v>
      </c>
      <c r="BH870">
        <v>10.119999999999999</v>
      </c>
      <c r="BI870">
        <v>10.115</v>
      </c>
      <c r="BJ870">
        <v>10.220000000000001</v>
      </c>
      <c r="BK870">
        <v>10.085000000000001</v>
      </c>
      <c r="BL870">
        <v>10.039999999999999</v>
      </c>
      <c r="BM870">
        <v>10.015000000000001</v>
      </c>
      <c r="BN870">
        <v>9.9260000000000002</v>
      </c>
      <c r="BO870">
        <v>9.8659999999999997</v>
      </c>
      <c r="BP870">
        <v>9.8800000000000008</v>
      </c>
      <c r="BQ870">
        <v>9.968</v>
      </c>
      <c r="BR870" s="10">
        <f t="shared" si="26"/>
        <v>8.0906148867313996E-3</v>
      </c>
      <c r="BS870" s="11" cm="1">
        <f t="array" aca="1" ref="BS870" ca="1">_xlfn.PERCENTILE.INC((OFFSET(E870,0,1,1,COLUMNS(E870:BQ870)-1) - E870:BP870) / E870:BP870, 0.05) * SQRT(COUNT(E870:BQ870) - 1)</f>
        <v>-0.10399710310183827</v>
      </c>
      <c r="BT870" s="10" cm="1">
        <f t="array" aca="1" ref="BT870" ca="1">_xlfn.STDEV.P((E870:BP870 - OFFSET(E870:BP870,0,1)) / OFFSET(E870:BP870,0,1)) * SQRT(COUNT(E870:BQ870)-1)</f>
        <v>6.3615260069029178E-2</v>
      </c>
      <c r="BU870" s="10" cm="1">
        <f t="array" ref="BU870">-(MAX(1 - (E870:BQ870 / _xlfn.SCAN(E870, E870:BQ870, _xlfn.LAMBDA(_xlpm.a,_xlpm.b, MAX(_xlpm.a, _xlpm.b))))))</f>
        <v>-5.2257444764649441E-2</v>
      </c>
      <c r="BV870" s="12">
        <f t="shared" ca="1" si="27"/>
        <v>-0.46660269482080352</v>
      </c>
    </row>
    <row r="871" spans="1:74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588.5</v>
      </c>
      <c r="F871">
        <v>597</v>
      </c>
      <c r="G871">
        <v>586</v>
      </c>
      <c r="H871">
        <v>550</v>
      </c>
      <c r="I871">
        <v>557</v>
      </c>
      <c r="J871">
        <v>569</v>
      </c>
      <c r="K871">
        <v>570</v>
      </c>
      <c r="L871">
        <v>583.5</v>
      </c>
      <c r="M871">
        <v>590.5</v>
      </c>
      <c r="N871">
        <v>581.5</v>
      </c>
      <c r="O871">
        <v>570</v>
      </c>
      <c r="P871">
        <v>576</v>
      </c>
      <c r="Q871">
        <v>588</v>
      </c>
      <c r="R871">
        <v>593</v>
      </c>
      <c r="S871">
        <v>600</v>
      </c>
      <c r="T871">
        <v>596.5</v>
      </c>
      <c r="U871">
        <v>580.5</v>
      </c>
      <c r="V871">
        <v>576.5</v>
      </c>
      <c r="W871">
        <v>575.5</v>
      </c>
      <c r="X871">
        <v>568.5</v>
      </c>
      <c r="Y871">
        <v>561</v>
      </c>
      <c r="Z871">
        <v>567.5</v>
      </c>
      <c r="AA871">
        <v>550.5</v>
      </c>
      <c r="AB871">
        <v>553</v>
      </c>
      <c r="AC871">
        <v>549.5</v>
      </c>
      <c r="AD871">
        <v>544.5</v>
      </c>
      <c r="AE871">
        <v>547</v>
      </c>
      <c r="AF871">
        <v>541</v>
      </c>
      <c r="AG871">
        <v>546</v>
      </c>
      <c r="AH871">
        <v>533.5</v>
      </c>
      <c r="AI871">
        <v>527.5</v>
      </c>
      <c r="AJ871">
        <v>527.5</v>
      </c>
      <c r="AK871">
        <v>523</v>
      </c>
      <c r="AL871">
        <v>530</v>
      </c>
      <c r="AM871">
        <v>520</v>
      </c>
      <c r="AN871">
        <v>510</v>
      </c>
      <c r="AO871">
        <v>516</v>
      </c>
      <c r="AP871">
        <v>521</v>
      </c>
      <c r="AQ871">
        <v>510.5</v>
      </c>
      <c r="AR871">
        <v>516.5</v>
      </c>
      <c r="AS871">
        <v>516.5</v>
      </c>
      <c r="AT871">
        <v>523.5</v>
      </c>
      <c r="AU871">
        <v>519</v>
      </c>
      <c r="AV871">
        <v>525</v>
      </c>
      <c r="AW871">
        <v>525.5</v>
      </c>
      <c r="AX871">
        <v>529</v>
      </c>
      <c r="AY871">
        <v>526</v>
      </c>
      <c r="AZ871">
        <v>524.5</v>
      </c>
      <c r="BA871">
        <v>523.5</v>
      </c>
      <c r="BB871">
        <v>531</v>
      </c>
      <c r="BC871">
        <v>508</v>
      </c>
      <c r="BD871">
        <v>498.8</v>
      </c>
      <c r="BE871">
        <v>498</v>
      </c>
      <c r="BF871">
        <v>510</v>
      </c>
      <c r="BG871">
        <v>502.5</v>
      </c>
      <c r="BH871">
        <v>497.8</v>
      </c>
      <c r="BI871">
        <v>490.8</v>
      </c>
      <c r="BJ871">
        <v>498.8</v>
      </c>
      <c r="BK871">
        <v>487</v>
      </c>
      <c r="BL871">
        <v>484.2</v>
      </c>
      <c r="BM871">
        <v>465.6</v>
      </c>
      <c r="BN871">
        <v>457.4</v>
      </c>
      <c r="BO871">
        <v>458.6</v>
      </c>
      <c r="BP871">
        <v>454</v>
      </c>
      <c r="BQ871">
        <v>452</v>
      </c>
      <c r="BR871" s="10">
        <f t="shared" si="26"/>
        <v>-0.23194562446898895</v>
      </c>
      <c r="BS871" s="11" cm="1">
        <f t="array" aca="1" ref="BS871" ca="1">_xlfn.PERCENTILE.INC((OFFSET(E871,0,1,1,COLUMNS(E871:BQ871)-1) - E871:BP871) / E871:BP871, 0.05) * SQRT(COUNT(E871:BQ871) - 1)</f>
        <v>-0.23588820247331163</v>
      </c>
      <c r="BT871" s="10" cm="1">
        <f t="array" aca="1" ref="BT871" ca="1">_xlfn.STDEV.P((E871:BP871 - OFFSET(E871:BP871,0,1)) / OFFSET(E871:BP871,0,1)) * SQRT(COUNT(E871:BQ871)-1)</f>
        <v>0.13597524941153588</v>
      </c>
      <c r="BU871" s="10" cm="1">
        <f t="array" ref="BU871">-(MAX(1 - (E871:BQ871 / _xlfn.SCAN(E871, E871:BQ871, _xlfn.LAMBDA(_xlpm.a,_xlpm.b, MAX(_xlpm.a, _xlpm.b))))))</f>
        <v>-0.2466666666666667</v>
      </c>
      <c r="BV871" s="12">
        <f t="shared" ca="1" si="27"/>
        <v>-1.9835910748678733</v>
      </c>
    </row>
    <row r="872" spans="1:74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1.6194999999999999</v>
      </c>
      <c r="F872">
        <v>1.6865000000000001</v>
      </c>
      <c r="G872">
        <v>1.6739999999999999</v>
      </c>
      <c r="H872">
        <v>1.6835</v>
      </c>
      <c r="I872">
        <v>1.7095</v>
      </c>
      <c r="J872">
        <v>1.7645</v>
      </c>
      <c r="K872">
        <v>1.7745</v>
      </c>
      <c r="L872">
        <v>1.8265</v>
      </c>
      <c r="M872">
        <v>1.8214999999999999</v>
      </c>
      <c r="N872">
        <v>1.7955000000000001</v>
      </c>
      <c r="O872">
        <v>1.7745</v>
      </c>
      <c r="P872">
        <v>1.7965</v>
      </c>
      <c r="Q872">
        <v>1.8095000000000001</v>
      </c>
      <c r="R872">
        <v>1.796</v>
      </c>
      <c r="S872">
        <v>1.784</v>
      </c>
      <c r="T872">
        <v>1.78</v>
      </c>
      <c r="U872">
        <v>1.8029999999999999</v>
      </c>
      <c r="V872">
        <v>1.788</v>
      </c>
      <c r="W872">
        <v>1.8240000000000001</v>
      </c>
      <c r="X872">
        <v>1.8225</v>
      </c>
      <c r="Y872">
        <v>1.8485</v>
      </c>
      <c r="Z872">
        <v>1.8305</v>
      </c>
      <c r="AA872">
        <v>1.8185</v>
      </c>
      <c r="AB872">
        <v>1.8474999999999999</v>
      </c>
      <c r="AC872">
        <v>1.835</v>
      </c>
      <c r="AD872">
        <v>2.0089999999999999</v>
      </c>
      <c r="AE872">
        <v>2.0110000000000001</v>
      </c>
      <c r="AF872">
        <v>1.984</v>
      </c>
      <c r="AG872">
        <v>2.0059999999999998</v>
      </c>
      <c r="AH872">
        <v>1.998</v>
      </c>
      <c r="AI872">
        <v>1.9930000000000001</v>
      </c>
      <c r="AJ872">
        <v>1.994</v>
      </c>
      <c r="AK872">
        <v>1.9904999999999999</v>
      </c>
      <c r="AL872">
        <v>2.0179999999999998</v>
      </c>
      <c r="AM872">
        <v>2.02</v>
      </c>
      <c r="AN872">
        <v>2.0390000000000001</v>
      </c>
      <c r="AO872">
        <v>2.069</v>
      </c>
      <c r="AP872">
        <v>2.081</v>
      </c>
      <c r="AQ872">
        <v>2.0499999999999998</v>
      </c>
      <c r="AR872">
        <v>2.0670000000000002</v>
      </c>
      <c r="AS872">
        <v>2.0630000000000002</v>
      </c>
      <c r="AT872">
        <v>2.0840000000000001</v>
      </c>
      <c r="AU872">
        <v>2.0990000000000002</v>
      </c>
      <c r="AV872">
        <v>2.153</v>
      </c>
      <c r="AW872">
        <v>2.145</v>
      </c>
      <c r="AX872">
        <v>2.1160000000000001</v>
      </c>
      <c r="AY872">
        <v>2.0649999999999999</v>
      </c>
      <c r="AZ872">
        <v>2.077</v>
      </c>
      <c r="BA872">
        <v>2.12</v>
      </c>
      <c r="BB872">
        <v>2.198</v>
      </c>
      <c r="BC872">
        <v>2.2010000000000001</v>
      </c>
      <c r="BD872">
        <v>2.1920000000000002</v>
      </c>
      <c r="BE872">
        <v>2.1749999999999998</v>
      </c>
      <c r="BF872">
        <v>2.218</v>
      </c>
      <c r="BG872">
        <v>2.2149999999999999</v>
      </c>
      <c r="BH872">
        <v>2.2080000000000002</v>
      </c>
      <c r="BI872">
        <v>2.1850000000000001</v>
      </c>
      <c r="BJ872">
        <v>2.1970000000000001</v>
      </c>
      <c r="BK872">
        <v>2.1640000000000001</v>
      </c>
      <c r="BL872">
        <v>2.0870000000000002</v>
      </c>
      <c r="BM872">
        <v>2.0939999999999999</v>
      </c>
      <c r="BN872">
        <v>2.0699999999999998</v>
      </c>
      <c r="BO872">
        <v>1.9710000000000001</v>
      </c>
      <c r="BP872">
        <v>1.9575</v>
      </c>
      <c r="BQ872">
        <v>2.0179999999999998</v>
      </c>
      <c r="BR872" s="10">
        <f t="shared" si="26"/>
        <v>0.246063599876505</v>
      </c>
      <c r="BS872" s="11" cm="1">
        <f t="array" aca="1" ref="BS872" ca="1">_xlfn.PERCENTILE.INC((OFFSET(E872,0,1,1,COLUMNS(E872:BQ872)-1) - E872:BP872) / E872:BP872, 0.05) * SQRT(COUNT(E872:BQ872) - 1)</f>
        <v>-0.12001530198118643</v>
      </c>
      <c r="BT872" s="10" cm="1">
        <f t="array" aca="1" ref="BT872" ca="1">_xlfn.STDEV.P((E872:BP872 - OFFSET(E872:BP872,0,1)) / OFFSET(E872:BP872,0,1)) * SQRT(COUNT(E872:BQ872)-1)</f>
        <v>0.15072980820298632</v>
      </c>
      <c r="BU872" s="10" cm="1">
        <f t="array" ref="BU872">-(MAX(1 - (E872:BQ872 / _xlfn.SCAN(E872, E872:BQ872, _xlfn.LAMBDA(_xlpm.a,_xlpm.b, MAX(_xlpm.a, _xlpm.b))))))</f>
        <v>-0.11744815148782684</v>
      </c>
      <c r="BV872" s="12">
        <f t="shared" ca="1" si="27"/>
        <v>1.3818761908682082</v>
      </c>
    </row>
    <row r="873" spans="1:74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2.25</v>
      </c>
      <c r="F873">
        <v>2.2599999999999998</v>
      </c>
      <c r="G873">
        <v>2.19</v>
      </c>
      <c r="H873">
        <v>2.14</v>
      </c>
      <c r="I873">
        <v>2.14</v>
      </c>
      <c r="J873">
        <v>2.13</v>
      </c>
      <c r="K873">
        <v>2.13</v>
      </c>
      <c r="L873">
        <v>2.14</v>
      </c>
      <c r="M873">
        <v>2.14</v>
      </c>
      <c r="N873">
        <v>2.25</v>
      </c>
      <c r="O873">
        <v>2.25</v>
      </c>
      <c r="P873">
        <v>2.16</v>
      </c>
      <c r="Q873">
        <v>2.15</v>
      </c>
      <c r="R873">
        <v>2.21</v>
      </c>
      <c r="S873">
        <v>2.2200000000000002</v>
      </c>
      <c r="T873">
        <v>2.31</v>
      </c>
      <c r="U873">
        <v>2.2799999999999998</v>
      </c>
      <c r="V873">
        <v>2.25</v>
      </c>
      <c r="W873">
        <v>2.17</v>
      </c>
      <c r="X873">
        <v>2.2400000000000002</v>
      </c>
      <c r="Y873">
        <v>2.2799999999999998</v>
      </c>
      <c r="Z873">
        <v>2.31</v>
      </c>
      <c r="AA873">
        <v>2.23</v>
      </c>
      <c r="AB873">
        <v>2.2200000000000002</v>
      </c>
      <c r="AC873">
        <v>2.2000000000000002</v>
      </c>
      <c r="AD873">
        <v>2.2000000000000002</v>
      </c>
      <c r="AE873">
        <v>2.12</v>
      </c>
      <c r="AF873">
        <v>2.2200000000000002</v>
      </c>
      <c r="AG873">
        <v>2.14</v>
      </c>
      <c r="AH873">
        <v>2.1</v>
      </c>
      <c r="AI873">
        <v>2.17</v>
      </c>
      <c r="AJ873">
        <v>2.1</v>
      </c>
      <c r="AK873">
        <v>2.14</v>
      </c>
      <c r="AL873">
        <v>2.15</v>
      </c>
      <c r="AM873">
        <v>2.17</v>
      </c>
      <c r="AN873">
        <v>2.13</v>
      </c>
      <c r="AO873">
        <v>2.13</v>
      </c>
      <c r="AP873">
        <v>2.13</v>
      </c>
      <c r="AQ873">
        <v>2.14</v>
      </c>
      <c r="AR873">
        <v>2.14</v>
      </c>
      <c r="AS873">
        <v>2.13</v>
      </c>
      <c r="AT873">
        <v>2.15</v>
      </c>
      <c r="AU873">
        <v>2.13</v>
      </c>
      <c r="AV873">
        <v>2.09</v>
      </c>
      <c r="AW873">
        <v>2.13</v>
      </c>
      <c r="AX873">
        <v>2.1</v>
      </c>
      <c r="AY873">
        <v>2.1</v>
      </c>
      <c r="AZ873">
        <v>2.06</v>
      </c>
      <c r="BA873">
        <v>2.06</v>
      </c>
      <c r="BB873">
        <v>2.0299999999999998</v>
      </c>
      <c r="BC873">
        <v>2.0499999999999998</v>
      </c>
      <c r="BD873">
        <v>2.1</v>
      </c>
      <c r="BE873">
        <v>2.09</v>
      </c>
      <c r="BF873">
        <v>2.0699999999999998</v>
      </c>
      <c r="BG873">
        <v>2.06</v>
      </c>
      <c r="BH873">
        <v>2.0499999999999998</v>
      </c>
      <c r="BI873">
        <v>2.06</v>
      </c>
      <c r="BJ873">
        <v>2.06</v>
      </c>
      <c r="BK873">
        <v>2.06</v>
      </c>
      <c r="BL873">
        <v>2.08</v>
      </c>
      <c r="BM873">
        <v>2.14</v>
      </c>
      <c r="BN873">
        <v>2.09</v>
      </c>
      <c r="BO873">
        <v>2.09</v>
      </c>
      <c r="BP873">
        <v>2.04</v>
      </c>
      <c r="BQ873">
        <v>2.15</v>
      </c>
      <c r="BR873" s="10">
        <f t="shared" si="26"/>
        <v>-4.4444444444444481E-2</v>
      </c>
      <c r="BS873" s="11" cm="1">
        <f t="array" aca="1" ref="BS873" ca="1">_xlfn.PERCENTILE.INC((OFFSET(E873,0,1,1,COLUMNS(E873:BQ873)-1) - E873:BP873) / E873:BP873, 0.05) * SQRT(COUNT(E873:BQ873) - 1)</f>
        <v>-0.28333621933621961</v>
      </c>
      <c r="BT873" s="10" cm="1">
        <f t="array" aca="1" ref="BT873" ca="1">_xlfn.STDEV.P((E873:BP873 - OFFSET(E873:BP873,0,1)) / OFFSET(E873:BP873,0,1)) * SQRT(COUNT(E873:BQ873)-1)</f>
        <v>0.1672753063954916</v>
      </c>
      <c r="BU873" s="10" cm="1">
        <f t="array" ref="BU873">-(MAX(1 - (E873:BQ873 / _xlfn.SCAN(E873, E873:BQ873, _xlfn.LAMBDA(_xlpm.a,_xlpm.b, MAX(_xlpm.a, _xlpm.b))))))</f>
        <v>-0.12121212121212133</v>
      </c>
      <c r="BV873" s="12">
        <f t="shared" ca="1" si="27"/>
        <v>-0.49151373793763442</v>
      </c>
    </row>
    <row r="874" spans="1:74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71.38</v>
      </c>
      <c r="F874">
        <v>72.16</v>
      </c>
      <c r="G874">
        <v>71.44</v>
      </c>
      <c r="H874">
        <v>70.06</v>
      </c>
      <c r="I874">
        <v>70.02</v>
      </c>
      <c r="J874">
        <v>70.5</v>
      </c>
      <c r="K874">
        <v>70.94</v>
      </c>
      <c r="L874">
        <v>71.680000000000007</v>
      </c>
      <c r="M874">
        <v>72.44</v>
      </c>
      <c r="N874">
        <v>72.34</v>
      </c>
      <c r="O874">
        <v>72.42</v>
      </c>
      <c r="P874">
        <v>73.58</v>
      </c>
      <c r="Q874">
        <v>71.52</v>
      </c>
      <c r="R874">
        <v>72.900000000000006</v>
      </c>
      <c r="S874">
        <v>71.180000000000007</v>
      </c>
      <c r="T874">
        <v>69.88</v>
      </c>
      <c r="U874">
        <v>71</v>
      </c>
      <c r="V874">
        <v>72.14</v>
      </c>
      <c r="W874">
        <v>73.34</v>
      </c>
      <c r="X874">
        <v>73.599999999999994</v>
      </c>
      <c r="Y874">
        <v>73.42</v>
      </c>
      <c r="Z874">
        <v>73.739999999999995</v>
      </c>
      <c r="AA874">
        <v>73.900000000000006</v>
      </c>
      <c r="AB874">
        <v>74.08</v>
      </c>
      <c r="AC874">
        <v>73.88</v>
      </c>
      <c r="AD874">
        <v>74.16</v>
      </c>
      <c r="AE874">
        <v>73.180000000000007</v>
      </c>
      <c r="AF874">
        <v>72.78</v>
      </c>
      <c r="AG874">
        <v>73.56</v>
      </c>
      <c r="AH874">
        <v>73.02</v>
      </c>
      <c r="AI874">
        <v>72.88</v>
      </c>
      <c r="AJ874">
        <v>72.5</v>
      </c>
      <c r="AK874">
        <v>70.94</v>
      </c>
      <c r="AL874">
        <v>70.22</v>
      </c>
      <c r="AM874">
        <v>71</v>
      </c>
      <c r="AN874">
        <v>70.84</v>
      </c>
      <c r="AO874">
        <v>70.84</v>
      </c>
      <c r="AP874">
        <v>71.22</v>
      </c>
      <c r="AQ874">
        <v>71.2</v>
      </c>
      <c r="AR874">
        <v>71.260000000000005</v>
      </c>
      <c r="AS874">
        <v>72.260000000000005</v>
      </c>
      <c r="AT874">
        <v>72.599999999999994</v>
      </c>
      <c r="AU874">
        <v>72.819999999999993</v>
      </c>
      <c r="AV874">
        <v>72.06</v>
      </c>
      <c r="AW874">
        <v>72.42</v>
      </c>
      <c r="AX874">
        <v>72.28</v>
      </c>
      <c r="AY874">
        <v>72.66</v>
      </c>
      <c r="AZ874">
        <v>72.760000000000005</v>
      </c>
      <c r="BA874">
        <v>71.819999999999993</v>
      </c>
      <c r="BB874">
        <v>73.38</v>
      </c>
      <c r="BC874">
        <v>74.06</v>
      </c>
      <c r="BD874">
        <v>72.78</v>
      </c>
      <c r="BE874">
        <v>73.48</v>
      </c>
      <c r="BF874">
        <v>72.52</v>
      </c>
      <c r="BG874">
        <v>73.38</v>
      </c>
      <c r="BH874">
        <v>71.88</v>
      </c>
      <c r="BI874">
        <v>72.64</v>
      </c>
      <c r="BJ874">
        <v>72.02</v>
      </c>
      <c r="BK874">
        <v>72</v>
      </c>
      <c r="BL874">
        <v>71.16</v>
      </c>
      <c r="BM874">
        <v>70.8</v>
      </c>
      <c r="BN874">
        <v>70.040000000000006</v>
      </c>
      <c r="BO874">
        <v>71</v>
      </c>
      <c r="BP874">
        <v>71.400000000000006</v>
      </c>
      <c r="BQ874">
        <v>71.760000000000005</v>
      </c>
      <c r="BR874" s="10">
        <f t="shared" si="26"/>
        <v>5.323620061642052E-3</v>
      </c>
      <c r="BS874" s="11" cm="1">
        <f t="array" aca="1" ref="BS874" ca="1">_xlfn.PERCENTILE.INC((OFFSET(E874,0,1,1,COLUMNS(E874:BQ874)-1) - E874:BP874) / E874:BP874, 0.05) * SQRT(COUNT(E874:BQ874) - 1)</f>
        <v>-0.16218274413787981</v>
      </c>
      <c r="BT874" s="10" cm="1">
        <f t="array" aca="1" ref="BT874" ca="1">_xlfn.STDEV.P((E874:BP874 - OFFSET(E874:BP874,0,1)) / OFFSET(E874:BP874,0,1)) * SQRT(COUNT(E874:BQ874)-1)</f>
        <v>9.0655101603979535E-2</v>
      </c>
      <c r="BU874" s="10" cm="1">
        <f t="array" ref="BU874">-(MAX(1 - (E874:BQ874 / _xlfn.SCAN(E874, E874:BQ874, _xlfn.LAMBDA(_xlpm.a,_xlpm.b, MAX(_xlpm.a, _xlpm.b))))))</f>
        <v>-5.5555555555555469E-2</v>
      </c>
      <c r="BV874" s="12">
        <f t="shared" ca="1" si="27"/>
        <v>-0.35795058447764333</v>
      </c>
    </row>
    <row r="875" spans="1:74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54.02</v>
      </c>
      <c r="F875">
        <v>54.56</v>
      </c>
      <c r="G875">
        <v>53.9</v>
      </c>
      <c r="H875">
        <v>51.92</v>
      </c>
      <c r="I875">
        <v>51.94</v>
      </c>
      <c r="J875">
        <v>52.34</v>
      </c>
      <c r="K875">
        <v>54.4</v>
      </c>
      <c r="L875">
        <v>55.96</v>
      </c>
      <c r="M875">
        <v>56.7</v>
      </c>
      <c r="N875">
        <v>56.4</v>
      </c>
      <c r="O875">
        <v>56.38</v>
      </c>
      <c r="P875">
        <v>57.84</v>
      </c>
      <c r="Q875">
        <v>58.8</v>
      </c>
      <c r="R875">
        <v>57.56</v>
      </c>
      <c r="S875">
        <v>56.78</v>
      </c>
      <c r="T875">
        <v>56.62</v>
      </c>
      <c r="U875">
        <v>56.24</v>
      </c>
      <c r="V875">
        <v>59.32</v>
      </c>
      <c r="W875">
        <v>61.24</v>
      </c>
      <c r="X875">
        <v>61.5</v>
      </c>
      <c r="Y875">
        <v>61.44</v>
      </c>
      <c r="Z875">
        <v>60.64</v>
      </c>
      <c r="AA875">
        <v>60.52</v>
      </c>
      <c r="AB875">
        <v>61.68</v>
      </c>
      <c r="AC875">
        <v>63.54</v>
      </c>
      <c r="AD875">
        <v>63.12</v>
      </c>
      <c r="AE875">
        <v>62.94</v>
      </c>
      <c r="AF875">
        <v>63.18</v>
      </c>
      <c r="AG875">
        <v>65</v>
      </c>
      <c r="AH875">
        <v>64.98</v>
      </c>
      <c r="AI875">
        <v>64.62</v>
      </c>
      <c r="AJ875">
        <v>64.319999999999993</v>
      </c>
      <c r="AK875">
        <v>64.28</v>
      </c>
      <c r="AL875">
        <v>63.96</v>
      </c>
      <c r="AM875">
        <v>62.28</v>
      </c>
      <c r="AN875">
        <v>62.42</v>
      </c>
      <c r="AO875">
        <v>62.48</v>
      </c>
      <c r="AP875">
        <v>60.14</v>
      </c>
      <c r="AQ875">
        <v>60.4</v>
      </c>
      <c r="AR875">
        <v>60.16</v>
      </c>
      <c r="AS875">
        <v>60.48</v>
      </c>
      <c r="AT875">
        <v>61.72</v>
      </c>
      <c r="AU875">
        <v>61.9</v>
      </c>
      <c r="AV875">
        <v>62</v>
      </c>
      <c r="AW875">
        <v>62.16</v>
      </c>
      <c r="AX875">
        <v>62.1</v>
      </c>
      <c r="AY875">
        <v>61.3</v>
      </c>
      <c r="AZ875">
        <v>61.28</v>
      </c>
      <c r="BA875">
        <v>60.32</v>
      </c>
      <c r="BB875">
        <v>61.24</v>
      </c>
      <c r="BC875">
        <v>62</v>
      </c>
      <c r="BD875">
        <v>61.6</v>
      </c>
      <c r="BE875">
        <v>61</v>
      </c>
      <c r="BF875">
        <v>61.1</v>
      </c>
      <c r="BG875">
        <v>61.14</v>
      </c>
      <c r="BH875">
        <v>60.36</v>
      </c>
      <c r="BI875">
        <v>59.46</v>
      </c>
      <c r="BJ875">
        <v>59.4</v>
      </c>
      <c r="BK875">
        <v>59.02</v>
      </c>
      <c r="BL875">
        <v>59.5</v>
      </c>
      <c r="BM875">
        <v>57.9</v>
      </c>
      <c r="BN875">
        <v>57.3</v>
      </c>
      <c r="BO875">
        <v>56.34</v>
      </c>
      <c r="BP875">
        <v>55.6</v>
      </c>
      <c r="BQ875">
        <v>58.8</v>
      </c>
      <c r="BR875" s="10">
        <f t="shared" si="26"/>
        <v>8.8485746019992484E-2</v>
      </c>
      <c r="BS875" s="11" cm="1">
        <f t="array" aca="1" ref="BS875" ca="1">_xlfn.PERCENTILE.INC((OFFSET(E875,0,1,1,COLUMNS(E875:BQ875)-1) - E875:BP875) / E875:BP875, 0.05) * SQRT(COUNT(E875:BQ875) - 1)</f>
        <v>-0.2039177547191483</v>
      </c>
      <c r="BT875" s="10" cm="1">
        <f t="array" aca="1" ref="BT875" ca="1">_xlfn.STDEV.P((E875:BP875 - OFFSET(E875:BP875,0,1)) / OFFSET(E875:BP875,0,1)) * SQRT(COUNT(E875:BQ875)-1)</f>
        <v>0.14208941363395725</v>
      </c>
      <c r="BU875" s="10" cm="1">
        <f t="array" ref="BU875">-(MAX(1 - (E875:BQ875 / _xlfn.SCAN(E875, E875:BQ875, _xlfn.LAMBDA(_xlpm.a,_xlpm.b, MAX(_xlpm.a, _xlpm.b))))))</f>
        <v>-0.14461538461538459</v>
      </c>
      <c r="BV875" s="12">
        <f t="shared" ca="1" si="27"/>
        <v>0.35690258729596436</v>
      </c>
    </row>
    <row r="876" spans="1:74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4.1500000000000004</v>
      </c>
      <c r="F876">
        <v>4.08</v>
      </c>
      <c r="G876">
        <v>5.5</v>
      </c>
      <c r="H876">
        <v>5.0999999999999996</v>
      </c>
      <c r="I876">
        <v>4.8</v>
      </c>
      <c r="J876">
        <v>4.74</v>
      </c>
      <c r="K876">
        <v>4.8</v>
      </c>
      <c r="L876">
        <v>4.95</v>
      </c>
      <c r="M876">
        <v>4.9000000000000004</v>
      </c>
      <c r="N876">
        <v>4.9000000000000004</v>
      </c>
      <c r="O876">
        <v>4.67</v>
      </c>
      <c r="P876">
        <v>4.7300000000000004</v>
      </c>
      <c r="Q876">
        <v>4.84</v>
      </c>
      <c r="R876">
        <v>4.72</v>
      </c>
      <c r="S876">
        <v>4.7</v>
      </c>
      <c r="T876">
        <v>4.7</v>
      </c>
      <c r="U876">
        <v>4.8099999999999996</v>
      </c>
      <c r="V876">
        <v>4.7300000000000004</v>
      </c>
      <c r="W876">
        <v>4.7</v>
      </c>
      <c r="X876">
        <v>4.67</v>
      </c>
      <c r="Y876">
        <v>4.6900000000000004</v>
      </c>
      <c r="Z876">
        <v>4.7</v>
      </c>
      <c r="AA876">
        <v>4.68</v>
      </c>
      <c r="AB876">
        <v>4.55</v>
      </c>
      <c r="AC876">
        <v>4.55</v>
      </c>
      <c r="AD876">
        <v>4.46</v>
      </c>
      <c r="AE876">
        <v>4.3499999999999996</v>
      </c>
      <c r="AF876">
        <v>4.33</v>
      </c>
      <c r="AG876">
        <v>4.51</v>
      </c>
      <c r="AH876">
        <v>4.47</v>
      </c>
      <c r="AI876">
        <v>4.46</v>
      </c>
      <c r="AJ876">
        <v>4.46</v>
      </c>
      <c r="AK876">
        <v>4.38</v>
      </c>
      <c r="AL876">
        <v>4.21</v>
      </c>
      <c r="AM876">
        <v>4.26</v>
      </c>
      <c r="AN876">
        <v>4.17</v>
      </c>
      <c r="AO876">
        <v>4.1500000000000004</v>
      </c>
      <c r="AP876">
        <v>4.1900000000000004</v>
      </c>
      <c r="AQ876">
        <v>4.1900000000000004</v>
      </c>
      <c r="AR876">
        <v>4.18</v>
      </c>
      <c r="AS876">
        <v>4.34</v>
      </c>
      <c r="AT876">
        <v>4.32</v>
      </c>
      <c r="AU876">
        <v>4.3099999999999996</v>
      </c>
      <c r="AV876">
        <v>4.2300000000000004</v>
      </c>
      <c r="AW876">
        <v>4.34</v>
      </c>
      <c r="AX876">
        <v>4.32</v>
      </c>
      <c r="AY876">
        <v>4.2300000000000004</v>
      </c>
      <c r="AZ876">
        <v>4.1399999999999997</v>
      </c>
      <c r="BA876">
        <v>4.01</v>
      </c>
      <c r="BB876">
        <v>4.0599999999999996</v>
      </c>
      <c r="BC876">
        <v>4.2300000000000004</v>
      </c>
      <c r="BD876">
        <v>4.28</v>
      </c>
      <c r="BE876">
        <v>4.32</v>
      </c>
      <c r="BF876">
        <v>4.2699999999999996</v>
      </c>
      <c r="BG876">
        <v>4.1500000000000004</v>
      </c>
      <c r="BH876">
        <v>4.21</v>
      </c>
      <c r="BI876">
        <v>4.18</v>
      </c>
      <c r="BJ876">
        <v>4.45</v>
      </c>
      <c r="BK876">
        <v>4.3600000000000003</v>
      </c>
      <c r="BL876">
        <v>4.3</v>
      </c>
      <c r="BM876">
        <v>4.2699999999999996</v>
      </c>
      <c r="BN876">
        <v>4.21</v>
      </c>
      <c r="BO876">
        <v>4.53</v>
      </c>
      <c r="BP876">
        <v>4.34</v>
      </c>
      <c r="BQ876">
        <v>4.4400000000000004</v>
      </c>
      <c r="BR876" s="10">
        <f t="shared" si="26"/>
        <v>6.9879518072289162E-2</v>
      </c>
      <c r="BS876" s="11" cm="1">
        <f t="array" aca="1" ref="BS876" ca="1">_xlfn.PERCENTILE.INC((OFFSET(E876,0,1,1,COLUMNS(E876:BQ876)-1) - E876:BP876) / E876:BP876, 0.05) * SQRT(COUNT(E876:BQ876) - 1)</f>
        <v>-0.33178505549003651</v>
      </c>
      <c r="BT876" s="10" cm="1">
        <f t="array" aca="1" ref="BT876" ca="1">_xlfn.STDEV.P((E876:BP876 - OFFSET(E876:BP876,0,1)) / OFFSET(E876:BP876,0,1)) * SQRT(COUNT(E876:BQ876)-1)</f>
        <v>0.32995013724079214</v>
      </c>
      <c r="BU876" s="10" cm="1">
        <f t="array" ref="BU876">-(MAX(1 - (E876:BQ876 / _xlfn.SCAN(E876, E876:BQ876, _xlfn.LAMBDA(_xlpm.a,_xlpm.b, MAX(_xlpm.a, _xlpm.b))))))</f>
        <v>-0.27090909090909099</v>
      </c>
      <c r="BV876" s="12">
        <f t="shared" ca="1" si="27"/>
        <v>9.7305161543824945E-2</v>
      </c>
    </row>
    <row r="877" spans="1:74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160.80000000000001</v>
      </c>
      <c r="F877">
        <v>160.6</v>
      </c>
      <c r="G877">
        <v>158.6</v>
      </c>
      <c r="H877">
        <v>157.4</v>
      </c>
      <c r="I877">
        <v>155.6</v>
      </c>
      <c r="J877">
        <v>157.4</v>
      </c>
      <c r="K877">
        <v>155.4</v>
      </c>
      <c r="L877">
        <v>159.19999999999999</v>
      </c>
      <c r="M877">
        <v>162</v>
      </c>
      <c r="N877">
        <v>162.19999999999999</v>
      </c>
      <c r="O877">
        <v>161.80000000000001</v>
      </c>
      <c r="P877">
        <v>162.6</v>
      </c>
      <c r="Q877">
        <v>167.6</v>
      </c>
      <c r="R877">
        <v>168.6</v>
      </c>
      <c r="S877">
        <v>165</v>
      </c>
      <c r="T877">
        <v>164.4</v>
      </c>
      <c r="U877">
        <v>167.4</v>
      </c>
      <c r="V877">
        <v>167.4</v>
      </c>
      <c r="W877">
        <v>168</v>
      </c>
      <c r="X877">
        <v>168.2</v>
      </c>
      <c r="Y877">
        <v>165.8</v>
      </c>
      <c r="Z877">
        <v>165</v>
      </c>
      <c r="AA877">
        <v>162</v>
      </c>
      <c r="AB877">
        <v>162</v>
      </c>
      <c r="AC877">
        <v>162.6</v>
      </c>
      <c r="AD877">
        <v>163</v>
      </c>
      <c r="AE877">
        <v>162</v>
      </c>
      <c r="AF877">
        <v>164</v>
      </c>
      <c r="AG877">
        <v>166</v>
      </c>
      <c r="AH877">
        <v>167.6</v>
      </c>
      <c r="AI877">
        <v>164.6</v>
      </c>
      <c r="AJ877">
        <v>162.19999999999999</v>
      </c>
      <c r="AK877">
        <v>160.80000000000001</v>
      </c>
      <c r="AL877">
        <v>159</v>
      </c>
      <c r="AM877">
        <v>158.19999999999999</v>
      </c>
      <c r="AN877">
        <v>155.19999999999999</v>
      </c>
      <c r="AO877">
        <v>153.80000000000001</v>
      </c>
      <c r="AP877">
        <v>158</v>
      </c>
      <c r="AQ877">
        <v>158.80000000000001</v>
      </c>
      <c r="AR877">
        <v>157.80000000000001</v>
      </c>
      <c r="AS877">
        <v>157.80000000000001</v>
      </c>
      <c r="AT877">
        <v>162.6</v>
      </c>
      <c r="AU877">
        <v>163.6</v>
      </c>
      <c r="AV877">
        <v>158.6</v>
      </c>
      <c r="AW877">
        <v>160.19999999999999</v>
      </c>
      <c r="AX877">
        <v>157</v>
      </c>
      <c r="AY877">
        <v>156.80000000000001</v>
      </c>
      <c r="AZ877">
        <v>157.4</v>
      </c>
      <c r="BA877">
        <v>156</v>
      </c>
      <c r="BB877">
        <v>156.19999999999999</v>
      </c>
      <c r="BC877">
        <v>157.6</v>
      </c>
      <c r="BD877">
        <v>159.19999999999999</v>
      </c>
      <c r="BE877">
        <v>160.6</v>
      </c>
      <c r="BF877">
        <v>164.8</v>
      </c>
      <c r="BG877">
        <v>166.6</v>
      </c>
      <c r="BH877">
        <v>164</v>
      </c>
      <c r="BI877">
        <v>162</v>
      </c>
      <c r="BJ877">
        <v>162.4</v>
      </c>
      <c r="BK877">
        <v>161</v>
      </c>
      <c r="BL877">
        <v>160.6</v>
      </c>
      <c r="BM877">
        <v>160</v>
      </c>
      <c r="BN877">
        <v>151.80000000000001</v>
      </c>
      <c r="BO877">
        <v>151</v>
      </c>
      <c r="BP877">
        <v>146.6</v>
      </c>
      <c r="BQ877">
        <v>141.6</v>
      </c>
      <c r="BR877" s="10">
        <f t="shared" si="26"/>
        <v>-0.11940298507462696</v>
      </c>
      <c r="BS877" s="11" cm="1">
        <f t="array" aca="1" ref="BS877" ca="1">_xlfn.PERCENTILE.INC((OFFSET(E877,0,1,1,COLUMNS(E877:BQ877)-1) - E877:BP877) / E877:BP877, 0.05) * SQRT(COUNT(E877:BQ877) - 1)</f>
        <v>-0.22376847116495033</v>
      </c>
      <c r="BT877" s="10" cm="1">
        <f t="array" aca="1" ref="BT877" ca="1">_xlfn.STDEV.P((E877:BP877 - OFFSET(E877:BP877,0,1)) / OFFSET(E877:BP877,0,1)) * SQRT(COUNT(E877:BQ877)-1)</f>
        <v>0.12321095910829573</v>
      </c>
      <c r="BU877" s="10" cm="1">
        <f t="array" ref="BU877">-(MAX(1 - (E877:BQ877 / _xlfn.SCAN(E877, E877:BQ877, _xlfn.LAMBDA(_xlpm.a,_xlpm.b, MAX(_xlpm.a, _xlpm.b))))))</f>
        <v>-0.16014234875444844</v>
      </c>
      <c r="BV877" s="12">
        <f t="shared" ca="1" si="27"/>
        <v>-1.2756710350995963</v>
      </c>
    </row>
    <row r="878" spans="1:74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39.729999999999997</v>
      </c>
      <c r="F878">
        <v>39.04</v>
      </c>
      <c r="G878">
        <v>38.36</v>
      </c>
      <c r="H878">
        <v>38.04</v>
      </c>
      <c r="I878">
        <v>38.51</v>
      </c>
      <c r="J878">
        <v>38.24</v>
      </c>
      <c r="K878">
        <v>38.01</v>
      </c>
      <c r="L878">
        <v>39.06</v>
      </c>
      <c r="M878">
        <v>38.94</v>
      </c>
      <c r="N878">
        <v>38.6</v>
      </c>
      <c r="O878">
        <v>38.200000000000003</v>
      </c>
      <c r="P878">
        <v>38.799999999999997</v>
      </c>
      <c r="Q878">
        <v>38.79</v>
      </c>
      <c r="R878">
        <v>38.450000000000003</v>
      </c>
      <c r="S878">
        <v>38.78</v>
      </c>
      <c r="T878">
        <v>38.89</v>
      </c>
      <c r="U878">
        <v>40.299999999999997</v>
      </c>
      <c r="V878">
        <v>39.6</v>
      </c>
      <c r="W878">
        <v>40.65</v>
      </c>
      <c r="X878">
        <v>40.799999999999997</v>
      </c>
      <c r="Y878">
        <v>40.53</v>
      </c>
      <c r="Z878">
        <v>40.770000000000003</v>
      </c>
      <c r="AA878">
        <v>39.68</v>
      </c>
      <c r="AB878">
        <v>39.72</v>
      </c>
      <c r="AC878">
        <v>40.06</v>
      </c>
      <c r="AD878">
        <v>40.21</v>
      </c>
      <c r="AE878">
        <v>39.65</v>
      </c>
      <c r="AF878">
        <v>40</v>
      </c>
      <c r="AG878">
        <v>40.43</v>
      </c>
      <c r="AH878">
        <v>40.31</v>
      </c>
      <c r="AI878">
        <v>40.03</v>
      </c>
      <c r="AJ878">
        <v>40.03</v>
      </c>
      <c r="AK878">
        <v>38.94</v>
      </c>
      <c r="AL878">
        <v>38.9</v>
      </c>
      <c r="AM878">
        <v>39.229999999999997</v>
      </c>
      <c r="AN878">
        <v>39.25</v>
      </c>
      <c r="AO878">
        <v>39.03</v>
      </c>
      <c r="AP878">
        <v>39.479999999999997</v>
      </c>
      <c r="AQ878">
        <v>39.42</v>
      </c>
      <c r="AR878">
        <v>39.840000000000003</v>
      </c>
      <c r="AS878">
        <v>40.54</v>
      </c>
      <c r="AT878">
        <v>40.520000000000003</v>
      </c>
      <c r="AU878">
        <v>41.41</v>
      </c>
      <c r="AV878">
        <v>41.33</v>
      </c>
      <c r="AW878">
        <v>42.24</v>
      </c>
      <c r="AX878">
        <v>41.58</v>
      </c>
      <c r="AY878">
        <v>41.38</v>
      </c>
      <c r="AZ878">
        <v>38.19</v>
      </c>
      <c r="BA878">
        <v>38.200000000000003</v>
      </c>
      <c r="BB878">
        <v>39.15</v>
      </c>
      <c r="BC878">
        <v>38.49</v>
      </c>
      <c r="BD878">
        <v>39.56</v>
      </c>
      <c r="BE878">
        <v>40.549999999999997</v>
      </c>
      <c r="BF878">
        <v>41.46</v>
      </c>
      <c r="BG878">
        <v>41.44</v>
      </c>
      <c r="BH878">
        <v>40.659999999999997</v>
      </c>
      <c r="BI878">
        <v>40.619999999999997</v>
      </c>
      <c r="BJ878">
        <v>41.17</v>
      </c>
      <c r="BK878">
        <v>41.04</v>
      </c>
      <c r="BL878">
        <v>41.25</v>
      </c>
      <c r="BM878">
        <v>40.9</v>
      </c>
      <c r="BN878">
        <v>41.6</v>
      </c>
      <c r="BO878">
        <v>40.85</v>
      </c>
      <c r="BP878">
        <v>40.700000000000003</v>
      </c>
      <c r="BQ878">
        <v>41.37</v>
      </c>
      <c r="BR878" s="10">
        <f t="shared" si="26"/>
        <v>4.1278630757613913E-2</v>
      </c>
      <c r="BS878" s="11" cm="1">
        <f t="array" aca="1" ref="BS878" ca="1">_xlfn.PERCENTILE.INC((OFFSET(E878,0,1,1,COLUMNS(E878:BQ878)-1) - E878:BP878) / E878:BP878, 0.05) * SQRT(COUNT(E878:BQ878) - 1)</f>
        <v>-0.14962689337689355</v>
      </c>
      <c r="BT878" s="10" cm="1">
        <f t="array" aca="1" ref="BT878" ca="1">_xlfn.STDEV.P((E878:BP878 - OFFSET(E878:BP878,0,1)) / OFFSET(E878:BP878,0,1)) * SQRT(COUNT(E878:BQ878)-1)</f>
        <v>0.1402738885922688</v>
      </c>
      <c r="BU878" s="10" cm="1">
        <f t="array" ref="BU878">-(MAX(1 - (E878:BQ878 / _xlfn.SCAN(E878, E878:BQ878, _xlfn.LAMBDA(_xlpm.a,_xlpm.b, MAX(_xlpm.a, _xlpm.b))))))</f>
        <v>-9.5880681818181879E-2</v>
      </c>
      <c r="BV878" s="12">
        <f t="shared" ca="1" si="27"/>
        <v>2.49865753785086E-2</v>
      </c>
    </row>
    <row r="879" spans="1:74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4.0000000000000001E-3</v>
      </c>
      <c r="F879">
        <v>4.0000000000000001E-3</v>
      </c>
      <c r="G879">
        <v>4.0000000000000001E-3</v>
      </c>
      <c r="H879">
        <v>4.0000000000000001E-3</v>
      </c>
      <c r="I879">
        <v>4.0000000000000001E-3</v>
      </c>
      <c r="J879">
        <v>4.0000000000000001E-3</v>
      </c>
      <c r="K879">
        <v>4.0000000000000001E-3</v>
      </c>
      <c r="L879">
        <v>4.0000000000000001E-3</v>
      </c>
      <c r="M879">
        <v>4.0000000000000001E-3</v>
      </c>
      <c r="N879">
        <v>4.0000000000000001E-3</v>
      </c>
      <c r="O879">
        <v>4.0000000000000001E-3</v>
      </c>
      <c r="P879">
        <v>5.0000000000000001E-3</v>
      </c>
      <c r="Q879">
        <v>5.0000000000000001E-3</v>
      </c>
      <c r="R879">
        <v>4.0000000000000001E-3</v>
      </c>
      <c r="S879">
        <v>4.0000000000000001E-3</v>
      </c>
      <c r="T879">
        <v>4.0000000000000001E-3</v>
      </c>
      <c r="U879">
        <v>4.0000000000000001E-3</v>
      </c>
      <c r="V879">
        <v>4.0000000000000001E-3</v>
      </c>
      <c r="W879">
        <v>4.0000000000000001E-3</v>
      </c>
      <c r="X879">
        <v>5.0000000000000001E-3</v>
      </c>
      <c r="Y879">
        <v>5.0000000000000001E-3</v>
      </c>
      <c r="Z879">
        <v>4.0000000000000001E-3</v>
      </c>
      <c r="AA879">
        <v>4.0000000000000001E-3</v>
      </c>
      <c r="AB879">
        <v>4.0000000000000001E-3</v>
      </c>
      <c r="AC879">
        <v>5.0000000000000001E-3</v>
      </c>
      <c r="AD879">
        <v>5.0000000000000001E-3</v>
      </c>
      <c r="AE879">
        <v>5.0000000000000001E-3</v>
      </c>
      <c r="AF879">
        <v>5.0000000000000001E-3</v>
      </c>
      <c r="AG879">
        <v>5.0000000000000001E-3</v>
      </c>
      <c r="AH879">
        <v>5.0000000000000001E-3</v>
      </c>
      <c r="AI879">
        <v>5.0000000000000001E-3</v>
      </c>
      <c r="AJ879">
        <v>5.0000000000000001E-3</v>
      </c>
      <c r="AK879">
        <v>5.0000000000000001E-3</v>
      </c>
      <c r="AL879">
        <v>5.0000000000000001E-3</v>
      </c>
      <c r="AM879">
        <v>5.0000000000000001E-3</v>
      </c>
      <c r="AN879">
        <v>5.0000000000000001E-3</v>
      </c>
      <c r="AO879">
        <v>5.0000000000000001E-3</v>
      </c>
      <c r="AP879">
        <v>5.0000000000000001E-3</v>
      </c>
      <c r="AQ879">
        <v>5.0000000000000001E-3</v>
      </c>
      <c r="AR879">
        <v>5.0000000000000001E-3</v>
      </c>
      <c r="AS879">
        <v>5.0000000000000001E-3</v>
      </c>
      <c r="AT879">
        <v>5.0000000000000001E-3</v>
      </c>
      <c r="AU879">
        <v>5.0000000000000001E-3</v>
      </c>
      <c r="AV879">
        <v>5.0000000000000001E-3</v>
      </c>
      <c r="AW879">
        <v>5.0000000000000001E-3</v>
      </c>
      <c r="AX879">
        <v>5.0000000000000001E-3</v>
      </c>
      <c r="AY879">
        <v>5.0000000000000001E-3</v>
      </c>
      <c r="AZ879">
        <v>5.0000000000000001E-3</v>
      </c>
      <c r="BA879">
        <v>5.0000000000000001E-3</v>
      </c>
      <c r="BB879">
        <v>5.0000000000000001E-3</v>
      </c>
      <c r="BC879">
        <v>5.0000000000000001E-3</v>
      </c>
      <c r="BD879">
        <v>5.0000000000000001E-3</v>
      </c>
      <c r="BE879">
        <v>5.0000000000000001E-3</v>
      </c>
      <c r="BF879">
        <v>5.0000000000000001E-3</v>
      </c>
      <c r="BG879">
        <v>5.0000000000000001E-3</v>
      </c>
      <c r="BH879">
        <v>4.0000000000000001E-3</v>
      </c>
      <c r="BI879">
        <v>4.0000000000000001E-3</v>
      </c>
      <c r="BJ879">
        <v>4.0000000000000001E-3</v>
      </c>
      <c r="BK879">
        <v>4.0000000000000001E-3</v>
      </c>
      <c r="BL879">
        <v>4.0000000000000001E-3</v>
      </c>
      <c r="BM879">
        <v>4.0000000000000001E-3</v>
      </c>
      <c r="BN879">
        <v>4.0000000000000001E-3</v>
      </c>
      <c r="BO879">
        <v>4.0000000000000001E-3</v>
      </c>
      <c r="BP879">
        <v>4.0000000000000001E-3</v>
      </c>
      <c r="BQ879">
        <v>5.0000000000000001E-3</v>
      </c>
      <c r="BR879" s="10">
        <f t="shared" si="26"/>
        <v>0.25</v>
      </c>
      <c r="BS879" s="11" cm="1">
        <f t="array" aca="1" ref="BS879" ca="1">_xlfn.PERCENTILE.INC((OFFSET(E879,0,1,1,COLUMNS(E879:BQ879)-1) - E879:BP879) / E879:BP879, 0.05) * SQRT(COUNT(E879:BQ879) - 1)</f>
        <v>0</v>
      </c>
      <c r="BT879" s="10" cm="1">
        <f t="array" aca="1" ref="BT879" ca="1">_xlfn.STDEV.P((E879:BP879 - OFFSET(E879:BP879,0,1)) / OFFSET(E879:BP879,0,1)) * SQRT(COUNT(E879:BQ879)-1)</f>
        <v>0.58945817281635859</v>
      </c>
      <c r="BU879" s="10" cm="1">
        <f t="array" ref="BU879">-(MAX(1 - (E879:BQ879 / _xlfn.SCAN(E879, E879:BQ879, _xlfn.LAMBDA(_xlpm.a,_xlpm.b, MAX(_xlpm.a, _xlpm.b))))))</f>
        <v>-0.19999999999999996</v>
      </c>
      <c r="BV879" s="12">
        <f t="shared" ca="1" si="27"/>
        <v>0.36003628946111993</v>
      </c>
    </row>
    <row r="880" spans="1:74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19.079999999999998</v>
      </c>
      <c r="F880">
        <v>18.899999999999999</v>
      </c>
      <c r="G880">
        <v>18.64</v>
      </c>
      <c r="H880">
        <v>18.48</v>
      </c>
      <c r="I880">
        <v>18.899999999999999</v>
      </c>
      <c r="J880">
        <v>18.84</v>
      </c>
      <c r="K880">
        <v>18.82</v>
      </c>
      <c r="L880">
        <v>19.100000000000001</v>
      </c>
      <c r="M880">
        <v>18.760000000000002</v>
      </c>
      <c r="N880">
        <v>18.78</v>
      </c>
      <c r="O880">
        <v>18.8</v>
      </c>
      <c r="P880">
        <v>19</v>
      </c>
      <c r="Q880">
        <v>19.3</v>
      </c>
      <c r="R880">
        <v>19.760000000000002</v>
      </c>
      <c r="S880">
        <v>19.600000000000001</v>
      </c>
      <c r="T880">
        <v>19.62</v>
      </c>
      <c r="U880">
        <v>19.78</v>
      </c>
      <c r="V880">
        <v>20</v>
      </c>
      <c r="W880">
        <v>20.45</v>
      </c>
      <c r="X880">
        <v>20.3</v>
      </c>
      <c r="Y880">
        <v>20.25</v>
      </c>
      <c r="Z880">
        <v>20.100000000000001</v>
      </c>
      <c r="AA880">
        <v>19.84</v>
      </c>
      <c r="AB880">
        <v>19.079999999999998</v>
      </c>
      <c r="AC880">
        <v>19</v>
      </c>
      <c r="AD880">
        <v>19.04</v>
      </c>
      <c r="AE880">
        <v>18.96</v>
      </c>
      <c r="AF880">
        <v>19.38</v>
      </c>
      <c r="AG880">
        <v>19.62</v>
      </c>
      <c r="AH880">
        <v>19.54</v>
      </c>
      <c r="AI880">
        <v>19.260000000000002</v>
      </c>
      <c r="AJ880">
        <v>19.3</v>
      </c>
      <c r="AK880">
        <v>19.36</v>
      </c>
      <c r="AL880">
        <v>19.28</v>
      </c>
      <c r="AM880">
        <v>19.14</v>
      </c>
      <c r="AN880">
        <v>19.2</v>
      </c>
      <c r="AO880">
        <v>19.5</v>
      </c>
      <c r="AP880">
        <v>19.399999999999999</v>
      </c>
      <c r="AQ880">
        <v>19.16</v>
      </c>
      <c r="AR880">
        <v>19.18</v>
      </c>
      <c r="AS880">
        <v>19.2</v>
      </c>
      <c r="AT880">
        <v>19.2</v>
      </c>
      <c r="AU880">
        <v>19.100000000000001</v>
      </c>
      <c r="AV880">
        <v>19.02</v>
      </c>
      <c r="AW880">
        <v>19.14</v>
      </c>
      <c r="AX880">
        <v>19.059999999999999</v>
      </c>
      <c r="AY880">
        <v>19.12</v>
      </c>
      <c r="AZ880">
        <v>19</v>
      </c>
      <c r="BA880">
        <v>19.04</v>
      </c>
      <c r="BB880">
        <v>19.46</v>
      </c>
      <c r="BC880">
        <v>19.420000000000002</v>
      </c>
      <c r="BD880">
        <v>19.420000000000002</v>
      </c>
      <c r="BE880">
        <v>19.2</v>
      </c>
      <c r="BF880">
        <v>19</v>
      </c>
      <c r="BG880">
        <v>19</v>
      </c>
      <c r="BH880">
        <v>18.98</v>
      </c>
      <c r="BI880">
        <v>19.100000000000001</v>
      </c>
      <c r="BJ880">
        <v>19.16</v>
      </c>
      <c r="BK880">
        <v>18.88</v>
      </c>
      <c r="BL880">
        <v>18.8</v>
      </c>
      <c r="BM880">
        <v>18.739999999999998</v>
      </c>
      <c r="BN880">
        <v>18.88</v>
      </c>
      <c r="BO880">
        <v>19.18</v>
      </c>
      <c r="BP880">
        <v>18.920000000000002</v>
      </c>
      <c r="BQ880">
        <v>19.100000000000001</v>
      </c>
      <c r="BR880" s="10">
        <f t="shared" si="26"/>
        <v>1.0482180293502688E-3</v>
      </c>
      <c r="BS880" s="11" cm="1">
        <f t="array" aca="1" ref="BS880" ca="1">_xlfn.PERCENTILE.INC((OFFSET(E880,0,1,1,COLUMNS(E880:BQ880)-1) - E880:BP880) / E880:BP880, 0.05) * SQRT(COUNT(E880:BQ880) - 1)</f>
        <v>-0.11394908287436338</v>
      </c>
      <c r="BT880" s="10" cm="1">
        <f t="array" aca="1" ref="BT880" ca="1">_xlfn.STDEV.P((E880:BP880 - OFFSET(E880:BP880,0,1)) / OFFSET(E880:BP880,0,1)) * SQRT(COUNT(E880:BQ880)-1)</f>
        <v>8.9814404144014384E-2</v>
      </c>
      <c r="BU880" s="10" cm="1">
        <f t="array" ref="BU880">-(MAX(1 - (E880:BQ880 / _xlfn.SCAN(E880, E880:BQ880, _xlfn.LAMBDA(_xlpm.a,_xlpm.b, MAX(_xlpm.a, _xlpm.b))))))</f>
        <v>-8.3618581907090483E-2</v>
      </c>
      <c r="BV880" s="12">
        <f t="shared" ca="1" si="27"/>
        <v>-0.4089037720322497</v>
      </c>
    </row>
    <row r="881" spans="1:74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80.650000000000006</v>
      </c>
      <c r="F881">
        <v>80.75</v>
      </c>
      <c r="G881">
        <v>80.45</v>
      </c>
      <c r="H881">
        <v>78.3</v>
      </c>
      <c r="I881">
        <v>77</v>
      </c>
      <c r="J881">
        <v>76.3</v>
      </c>
      <c r="K881">
        <v>76.55</v>
      </c>
      <c r="L881">
        <v>80.650000000000006</v>
      </c>
      <c r="M881">
        <v>81.7</v>
      </c>
      <c r="N881">
        <v>79.599999999999994</v>
      </c>
      <c r="O881">
        <v>77.7</v>
      </c>
      <c r="P881">
        <v>79.849999999999994</v>
      </c>
      <c r="Q881">
        <v>83.15</v>
      </c>
      <c r="R881">
        <v>82.3</v>
      </c>
      <c r="S881">
        <v>79.95</v>
      </c>
      <c r="T881">
        <v>80.900000000000006</v>
      </c>
      <c r="U881">
        <v>81.75</v>
      </c>
      <c r="V881">
        <v>82.5</v>
      </c>
      <c r="W881">
        <v>78.3</v>
      </c>
      <c r="X881">
        <v>79</v>
      </c>
      <c r="Y881">
        <v>78.099999999999994</v>
      </c>
      <c r="Z881">
        <v>76.05</v>
      </c>
      <c r="AA881">
        <v>72.95</v>
      </c>
      <c r="AB881">
        <v>71.599999999999994</v>
      </c>
      <c r="AC881">
        <v>72.150000000000006</v>
      </c>
      <c r="AD881">
        <v>71.3</v>
      </c>
      <c r="AE881">
        <v>80.849999999999994</v>
      </c>
      <c r="AF881">
        <v>82.75</v>
      </c>
      <c r="AG881">
        <v>83.3</v>
      </c>
      <c r="AH881">
        <v>81.599999999999994</v>
      </c>
      <c r="AI881">
        <v>82</v>
      </c>
      <c r="AJ881">
        <v>81.650000000000006</v>
      </c>
      <c r="AK881">
        <v>81</v>
      </c>
      <c r="AL881">
        <v>80.150000000000006</v>
      </c>
      <c r="AM881">
        <v>79.099999999999994</v>
      </c>
      <c r="AN881">
        <v>77</v>
      </c>
      <c r="AO881">
        <v>78.650000000000006</v>
      </c>
      <c r="AP881">
        <v>80.349999999999994</v>
      </c>
      <c r="AQ881">
        <v>80.55</v>
      </c>
      <c r="AR881">
        <v>81.75</v>
      </c>
      <c r="AS881">
        <v>81.75</v>
      </c>
      <c r="AT881">
        <v>88.05</v>
      </c>
      <c r="AU881">
        <v>88.4</v>
      </c>
      <c r="AV881">
        <v>85.6</v>
      </c>
      <c r="AW881">
        <v>84.5</v>
      </c>
      <c r="AX881">
        <v>84.65</v>
      </c>
      <c r="AY881">
        <v>85.45</v>
      </c>
      <c r="AZ881">
        <v>87.55</v>
      </c>
      <c r="BA881">
        <v>87.85</v>
      </c>
      <c r="BB881">
        <v>87.9</v>
      </c>
      <c r="BC881">
        <v>87</v>
      </c>
      <c r="BD881">
        <v>86.45</v>
      </c>
      <c r="BE881">
        <v>87.55</v>
      </c>
      <c r="BF881">
        <v>88.2</v>
      </c>
      <c r="BG881">
        <v>90.1</v>
      </c>
      <c r="BH881">
        <v>88.55</v>
      </c>
      <c r="BI881">
        <v>89.35</v>
      </c>
      <c r="BJ881">
        <v>89.65</v>
      </c>
      <c r="BK881">
        <v>88.5</v>
      </c>
      <c r="BL881">
        <v>88.95</v>
      </c>
      <c r="BM881">
        <v>88.1</v>
      </c>
      <c r="BN881">
        <v>88</v>
      </c>
      <c r="BO881">
        <v>85.25</v>
      </c>
      <c r="BP881">
        <v>85.7</v>
      </c>
      <c r="BQ881">
        <v>85.75</v>
      </c>
      <c r="BR881" s="10">
        <f t="shared" si="26"/>
        <v>6.3236205827650271E-2</v>
      </c>
      <c r="BS881" s="11" cm="1">
        <f t="array" aca="1" ref="BS881" ca="1">_xlfn.PERCENTILE.INC((OFFSET(E881,0,1,1,COLUMNS(E881:BQ881)-1) - E881:BP881) / E881:BP881, 0.05) * SQRT(COUNT(E881:BQ881) - 1)</f>
        <v>-0.2467648845686512</v>
      </c>
      <c r="BT881" s="10" cm="1">
        <f t="array" aca="1" ref="BT881" ca="1">_xlfn.STDEV.P((E881:BP881 - OFFSET(E881:BP881,0,1)) / OFFSET(E881:BP881,0,1)) * SQRT(COUNT(E881:BQ881)-1)</f>
        <v>0.204357186857204</v>
      </c>
      <c r="BU881" s="10" cm="1">
        <f t="array" ref="BU881">-(MAX(1 - (E881:BQ881 / _xlfn.SCAN(E881, E881:BQ881, _xlfn.LAMBDA(_xlpm.a,_xlpm.b, MAX(_xlpm.a, _xlpm.b))))))</f>
        <v>-0.14251352976548415</v>
      </c>
      <c r="BV881" s="12">
        <f t="shared" ca="1" si="27"/>
        <v>0.12459820744535756</v>
      </c>
    </row>
    <row r="882" spans="1:74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353.4</v>
      </c>
      <c r="F882">
        <v>350</v>
      </c>
      <c r="G882">
        <v>348.8</v>
      </c>
      <c r="H882">
        <v>339.6</v>
      </c>
      <c r="I882">
        <v>337.2</v>
      </c>
      <c r="J882">
        <v>339.6</v>
      </c>
      <c r="K882">
        <v>336.2</v>
      </c>
      <c r="L882">
        <v>344.8</v>
      </c>
      <c r="M882">
        <v>344.2</v>
      </c>
      <c r="N882">
        <v>342</v>
      </c>
      <c r="O882">
        <v>342</v>
      </c>
      <c r="P882">
        <v>343.4</v>
      </c>
      <c r="Q882">
        <v>351.2</v>
      </c>
      <c r="R882">
        <v>347.8</v>
      </c>
      <c r="S882">
        <v>348.2</v>
      </c>
      <c r="T882">
        <v>347.6</v>
      </c>
      <c r="U882">
        <v>348.4</v>
      </c>
      <c r="V882">
        <v>345.6</v>
      </c>
      <c r="W882">
        <v>344.2</v>
      </c>
      <c r="X882">
        <v>321.60000000000002</v>
      </c>
      <c r="Y882">
        <v>322.39999999999998</v>
      </c>
      <c r="Z882">
        <v>324.60000000000002</v>
      </c>
      <c r="AA882">
        <v>325.39999999999998</v>
      </c>
      <c r="AB882">
        <v>323</v>
      </c>
      <c r="AC882">
        <v>324.39999999999998</v>
      </c>
      <c r="AD882">
        <v>324</v>
      </c>
      <c r="AE882">
        <v>320</v>
      </c>
      <c r="AF882">
        <v>321.39999999999998</v>
      </c>
      <c r="AG882">
        <v>316.60000000000002</v>
      </c>
      <c r="AH882">
        <v>313.2</v>
      </c>
      <c r="AI882">
        <v>313.39999999999998</v>
      </c>
      <c r="AJ882">
        <v>306.60000000000002</v>
      </c>
      <c r="AK882">
        <v>302.39999999999998</v>
      </c>
      <c r="AL882">
        <v>303.39999999999998</v>
      </c>
      <c r="AM882">
        <v>300.2</v>
      </c>
      <c r="AN882">
        <v>297.2</v>
      </c>
      <c r="AO882">
        <v>302.60000000000002</v>
      </c>
      <c r="AP882">
        <v>312</v>
      </c>
      <c r="AQ882">
        <v>314.60000000000002</v>
      </c>
      <c r="AR882">
        <v>315.60000000000002</v>
      </c>
      <c r="AS882">
        <v>315.60000000000002</v>
      </c>
      <c r="AT882">
        <v>316</v>
      </c>
      <c r="AU882">
        <v>320.60000000000002</v>
      </c>
      <c r="AV882">
        <v>333.4</v>
      </c>
      <c r="AW882">
        <v>334.6</v>
      </c>
      <c r="AX882">
        <v>331.6</v>
      </c>
      <c r="AY882">
        <v>329.2</v>
      </c>
      <c r="AZ882">
        <v>333.2</v>
      </c>
      <c r="BA882">
        <v>335.6</v>
      </c>
      <c r="BB882">
        <v>334.4</v>
      </c>
      <c r="BC882">
        <v>336.4</v>
      </c>
      <c r="BD882">
        <v>334.2</v>
      </c>
      <c r="BE882">
        <v>334</v>
      </c>
      <c r="BF882">
        <v>336.8</v>
      </c>
      <c r="BG882">
        <v>335.4</v>
      </c>
      <c r="BH882">
        <v>329.2</v>
      </c>
      <c r="BI882">
        <v>327.8</v>
      </c>
      <c r="BJ882">
        <v>327</v>
      </c>
      <c r="BK882">
        <v>326.2</v>
      </c>
      <c r="BL882">
        <v>323.60000000000002</v>
      </c>
      <c r="BM882">
        <v>313.8</v>
      </c>
      <c r="BN882">
        <v>315.8</v>
      </c>
      <c r="BO882">
        <v>319.39999999999998</v>
      </c>
      <c r="BP882">
        <v>318.2</v>
      </c>
      <c r="BQ882">
        <v>318.8</v>
      </c>
      <c r="BR882" s="10">
        <f t="shared" si="26"/>
        <v>-9.790605546123364E-2</v>
      </c>
      <c r="BS882" s="11" cm="1">
        <f t="array" aca="1" ref="BS882" ca="1">_xlfn.PERCENTILE.INC((OFFSET(E882,0,1,1,COLUMNS(E882:BQ882)-1) - E882:BP882) / E882:BP882, 0.05) * SQRT(COUNT(E882:BQ882) - 1)</f>
        <v>-0.16972554463538467</v>
      </c>
      <c r="BT882" s="10" cm="1">
        <f t="array" aca="1" ref="BT882" ca="1">_xlfn.STDEV.P((E882:BP882 - OFFSET(E882:BP882,0,1)) / OFFSET(E882:BP882,0,1)) * SQRT(COUNT(E882:BQ882)-1)</f>
        <v>0.11764966398337981</v>
      </c>
      <c r="BU882" s="10" cm="1">
        <f t="array" ref="BU882">-(MAX(1 - (E882:BQ882 / _xlfn.SCAN(E882, E882:BQ882, _xlfn.LAMBDA(_xlpm.a,_xlpm.b, MAX(_xlpm.a, _xlpm.b))))))</f>
        <v>-0.15902659875495184</v>
      </c>
      <c r="BV882" s="12">
        <f t="shared" ca="1" si="27"/>
        <v>-1.1532521006355578</v>
      </c>
    </row>
    <row r="883" spans="1:74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647.5</v>
      </c>
      <c r="F883">
        <v>659.5</v>
      </c>
      <c r="G883">
        <v>653.5</v>
      </c>
      <c r="H883">
        <v>647.5</v>
      </c>
      <c r="I883">
        <v>642</v>
      </c>
      <c r="J883">
        <v>628</v>
      </c>
      <c r="K883">
        <v>628.5</v>
      </c>
      <c r="L883">
        <v>658.5</v>
      </c>
      <c r="M883">
        <v>652.5</v>
      </c>
      <c r="N883">
        <v>650.5</v>
      </c>
      <c r="O883">
        <v>627.5</v>
      </c>
      <c r="P883">
        <v>659</v>
      </c>
      <c r="Q883">
        <v>669.5</v>
      </c>
      <c r="R883">
        <v>668</v>
      </c>
      <c r="S883">
        <v>667.5</v>
      </c>
      <c r="T883">
        <v>671</v>
      </c>
      <c r="U883">
        <v>677.5</v>
      </c>
      <c r="V883">
        <v>666</v>
      </c>
      <c r="W883">
        <v>679</v>
      </c>
      <c r="X883">
        <v>674.5</v>
      </c>
      <c r="Y883">
        <v>680.5</v>
      </c>
      <c r="Z883">
        <v>668.5</v>
      </c>
      <c r="AA883">
        <v>641</v>
      </c>
      <c r="AB883">
        <v>636.5</v>
      </c>
      <c r="AC883">
        <v>646</v>
      </c>
      <c r="AD883">
        <v>647.5</v>
      </c>
      <c r="AE883">
        <v>643</v>
      </c>
      <c r="AF883">
        <v>643</v>
      </c>
      <c r="AG883">
        <v>663</v>
      </c>
      <c r="AH883">
        <v>668.5</v>
      </c>
      <c r="AI883">
        <v>677.5</v>
      </c>
      <c r="AJ883">
        <v>673</v>
      </c>
      <c r="AK883">
        <v>672.5</v>
      </c>
      <c r="AL883">
        <v>671</v>
      </c>
      <c r="AM883">
        <v>662.5</v>
      </c>
      <c r="AN883">
        <v>671.5</v>
      </c>
      <c r="AO883">
        <v>684</v>
      </c>
      <c r="AP883">
        <v>684.5</v>
      </c>
      <c r="AQ883">
        <v>678</v>
      </c>
      <c r="AR883">
        <v>680.5</v>
      </c>
      <c r="AS883">
        <v>692</v>
      </c>
      <c r="AT883">
        <v>695.5</v>
      </c>
      <c r="AU883">
        <v>703</v>
      </c>
      <c r="AV883">
        <v>703.5</v>
      </c>
      <c r="AW883">
        <v>694</v>
      </c>
      <c r="AX883">
        <v>681</v>
      </c>
      <c r="AY883">
        <v>683.5</v>
      </c>
      <c r="AZ883">
        <v>662.5</v>
      </c>
      <c r="BA883">
        <v>660</v>
      </c>
      <c r="BB883">
        <v>659.5</v>
      </c>
      <c r="BC883">
        <v>650.5</v>
      </c>
      <c r="BD883">
        <v>637.5</v>
      </c>
      <c r="BE883">
        <v>623.5</v>
      </c>
      <c r="BF883">
        <v>611</v>
      </c>
      <c r="BG883">
        <v>615.5</v>
      </c>
      <c r="BH883">
        <v>612</v>
      </c>
      <c r="BI883">
        <v>600</v>
      </c>
      <c r="BJ883">
        <v>603.5</v>
      </c>
      <c r="BK883">
        <v>583.5</v>
      </c>
      <c r="BL883">
        <v>579.5</v>
      </c>
      <c r="BM883">
        <v>573.5</v>
      </c>
      <c r="BN883">
        <v>569</v>
      </c>
      <c r="BO883">
        <v>572.5</v>
      </c>
      <c r="BP883">
        <v>578</v>
      </c>
      <c r="BQ883">
        <v>600</v>
      </c>
      <c r="BR883" s="10">
        <f t="shared" si="26"/>
        <v>-7.3359073359073365E-2</v>
      </c>
      <c r="BS883" s="11" cm="1">
        <f t="array" aca="1" ref="BS883" ca="1">_xlfn.PERCENTILE.INC((OFFSET(E883,0,1,1,COLUMNS(E883:BQ883)-1) - E883:BP883) / E883:BP883, 0.05) * SQRT(COUNT(E883:BQ883) - 1)</f>
        <v>-0.23527759370024523</v>
      </c>
      <c r="BT883" s="10" cm="1">
        <f t="array" aca="1" ref="BT883" ca="1">_xlfn.STDEV.P((E883:BP883 - OFFSET(E883:BP883,0,1)) / OFFSET(E883:BP883,0,1)) * SQRT(COUNT(E883:BQ883)-1)</f>
        <v>0.13893083833570649</v>
      </c>
      <c r="BU883" s="10" cm="1">
        <f t="array" ref="BU883">-(MAX(1 - (E883:BQ883 / _xlfn.SCAN(E883, E883:BQ883, _xlfn.LAMBDA(_xlpm.a,_xlpm.b, MAX(_xlpm.a, _xlpm.b))))))</f>
        <v>-0.19118692253020608</v>
      </c>
      <c r="BV883" s="12">
        <f t="shared" ca="1" si="27"/>
        <v>-0.79991412530890849</v>
      </c>
    </row>
    <row r="884" spans="1:74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296.3</v>
      </c>
      <c r="F884">
        <v>294.6001</v>
      </c>
      <c r="G884">
        <v>295.8</v>
      </c>
      <c r="H884">
        <v>287.5</v>
      </c>
      <c r="I884">
        <v>288.2</v>
      </c>
      <c r="J884">
        <v>289.5</v>
      </c>
      <c r="K884">
        <v>290.1001</v>
      </c>
      <c r="L884">
        <v>289.6001</v>
      </c>
      <c r="M884">
        <v>288.8</v>
      </c>
      <c r="N884">
        <v>292.8999</v>
      </c>
      <c r="O884">
        <v>292.1001</v>
      </c>
      <c r="P884">
        <v>289</v>
      </c>
      <c r="Q884">
        <v>288.2</v>
      </c>
      <c r="R884">
        <v>286</v>
      </c>
      <c r="S884">
        <v>286.7</v>
      </c>
      <c r="T884">
        <v>287</v>
      </c>
      <c r="U884">
        <v>287.1001</v>
      </c>
      <c r="V884">
        <v>286.1001</v>
      </c>
      <c r="W884">
        <v>291.8</v>
      </c>
      <c r="X884">
        <v>292.2</v>
      </c>
      <c r="Y884">
        <v>291.3999</v>
      </c>
      <c r="Z884">
        <v>289.8999</v>
      </c>
      <c r="AA884">
        <v>289</v>
      </c>
      <c r="AB884">
        <v>288.1001</v>
      </c>
      <c r="AC884">
        <v>285.3999</v>
      </c>
      <c r="AD884">
        <v>281.8999</v>
      </c>
      <c r="AE884">
        <v>282.6001</v>
      </c>
      <c r="AF884">
        <v>282.7</v>
      </c>
      <c r="AG884">
        <v>288.5</v>
      </c>
      <c r="AH884">
        <v>285.2</v>
      </c>
      <c r="AI884">
        <v>288.1001</v>
      </c>
      <c r="AJ884">
        <v>288.1001</v>
      </c>
      <c r="AK884">
        <v>289.3</v>
      </c>
      <c r="AL884">
        <v>284.2</v>
      </c>
      <c r="AM884">
        <v>279.6001</v>
      </c>
      <c r="AN884">
        <v>285.8999</v>
      </c>
      <c r="AO884">
        <v>287.3</v>
      </c>
      <c r="AP884">
        <v>287.2</v>
      </c>
      <c r="AQ884">
        <v>285.7</v>
      </c>
      <c r="AR884">
        <v>286.8</v>
      </c>
      <c r="AS884">
        <v>289</v>
      </c>
      <c r="AT884">
        <v>293.1001</v>
      </c>
      <c r="AU884">
        <v>294.2</v>
      </c>
      <c r="AV884">
        <v>293</v>
      </c>
      <c r="AW884">
        <v>284.2</v>
      </c>
      <c r="AX884">
        <v>283.5</v>
      </c>
      <c r="AY884">
        <v>285.2</v>
      </c>
      <c r="AZ884">
        <v>280.8</v>
      </c>
      <c r="BA884">
        <v>278.8</v>
      </c>
      <c r="BB884">
        <v>279.3</v>
      </c>
      <c r="BC884">
        <v>280.3999</v>
      </c>
      <c r="BD884">
        <v>279.3</v>
      </c>
      <c r="BE884">
        <v>278.2</v>
      </c>
      <c r="BF884">
        <v>282</v>
      </c>
      <c r="BG884">
        <v>284</v>
      </c>
      <c r="BH884">
        <v>279.8</v>
      </c>
      <c r="BI884">
        <v>281.5</v>
      </c>
      <c r="BJ884">
        <v>287.2</v>
      </c>
      <c r="BK884">
        <v>273.8</v>
      </c>
      <c r="BL884">
        <v>273</v>
      </c>
      <c r="BM884">
        <v>272.7</v>
      </c>
      <c r="BN884">
        <v>271.1001</v>
      </c>
      <c r="BO884">
        <v>272.7</v>
      </c>
      <c r="BP884">
        <v>278.3</v>
      </c>
      <c r="BQ884">
        <v>279.7</v>
      </c>
      <c r="BR884" s="10">
        <f t="shared" si="26"/>
        <v>-5.6024299696253874E-2</v>
      </c>
      <c r="BS884" s="11" cm="1">
        <f t="array" aca="1" ref="BS884" ca="1">_xlfn.PERCENTILE.INC((OFFSET(E884,0,1,1,COLUMNS(E884:BQ884)-1) - E884:BP884) / E884:BP884, 0.05) * SQRT(COUNT(E884:BQ884) - 1)</f>
        <v>-0.13929808105322586</v>
      </c>
      <c r="BT884" s="10" cm="1">
        <f t="array" aca="1" ref="BT884" ca="1">_xlfn.STDEV.P((E884:BP884 - OFFSET(E884:BP884,0,1)) / OFFSET(E884:BP884,0,1)) * SQRT(COUNT(E884:BQ884)-1)</f>
        <v>9.5807783466749188E-2</v>
      </c>
      <c r="BU884" s="10" cm="1">
        <f t="array" ref="BU884">-(MAX(1 - (E884:BQ884 / _xlfn.SCAN(E884, E884:BQ884, _xlfn.LAMBDA(_xlpm.a,_xlpm.b, MAX(_xlpm.a, _xlpm.b))))))</f>
        <v>-8.504859939250764E-2</v>
      </c>
      <c r="BV884" s="12">
        <f t="shared" ca="1" si="27"/>
        <v>-0.97902240265764862</v>
      </c>
    </row>
    <row r="885" spans="1:74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48.7</v>
      </c>
      <c r="F885">
        <v>48.57</v>
      </c>
      <c r="G885">
        <v>48.12</v>
      </c>
      <c r="H885">
        <v>47.54</v>
      </c>
      <c r="I885">
        <v>48.81</v>
      </c>
      <c r="J885">
        <v>49.16</v>
      </c>
      <c r="K885">
        <v>49.95</v>
      </c>
      <c r="L885">
        <v>51.32</v>
      </c>
      <c r="M885">
        <v>51.36</v>
      </c>
      <c r="N885">
        <v>51.1</v>
      </c>
      <c r="O885">
        <v>51.64</v>
      </c>
      <c r="P885">
        <v>52.2</v>
      </c>
      <c r="Q885">
        <v>52.34</v>
      </c>
      <c r="R885">
        <v>51.06</v>
      </c>
      <c r="S885">
        <v>50.86</v>
      </c>
      <c r="T885">
        <v>51.44</v>
      </c>
      <c r="U885">
        <v>52.76</v>
      </c>
      <c r="V885">
        <v>51.44</v>
      </c>
      <c r="W885">
        <v>52.64</v>
      </c>
      <c r="X885">
        <v>52.42</v>
      </c>
      <c r="Y885">
        <v>53.28</v>
      </c>
      <c r="Z885">
        <v>52.9</v>
      </c>
      <c r="AA885">
        <v>52.66</v>
      </c>
      <c r="AB885">
        <v>52.98</v>
      </c>
      <c r="AC885">
        <v>53.2</v>
      </c>
      <c r="AD885">
        <v>53.38</v>
      </c>
      <c r="AE885">
        <v>53.18</v>
      </c>
      <c r="AF885">
        <v>53.66</v>
      </c>
      <c r="AG885">
        <v>53.8</v>
      </c>
      <c r="AH885">
        <v>53.3</v>
      </c>
      <c r="AI885">
        <v>53.74</v>
      </c>
      <c r="AJ885">
        <v>53.38</v>
      </c>
      <c r="AK885">
        <v>53.52</v>
      </c>
      <c r="AL885">
        <v>52.66</v>
      </c>
      <c r="AM885">
        <v>52.76</v>
      </c>
      <c r="AN885">
        <v>53.08</v>
      </c>
      <c r="AO885">
        <v>54.56</v>
      </c>
      <c r="AP885">
        <v>54.44</v>
      </c>
      <c r="AQ885">
        <v>53.48</v>
      </c>
      <c r="AR885">
        <v>53.58</v>
      </c>
      <c r="AS885">
        <v>54.3</v>
      </c>
      <c r="AT885">
        <v>54.12</v>
      </c>
      <c r="AU885">
        <v>54.26</v>
      </c>
      <c r="AV885">
        <v>54.18</v>
      </c>
      <c r="AW885">
        <v>53.9</v>
      </c>
      <c r="AX885">
        <v>53.84</v>
      </c>
      <c r="AY885">
        <v>53.7</v>
      </c>
      <c r="AZ885">
        <v>52.62</v>
      </c>
      <c r="BA885">
        <v>52.8</v>
      </c>
      <c r="BB885">
        <v>52.06</v>
      </c>
      <c r="BC885">
        <v>52.14</v>
      </c>
      <c r="BD885">
        <v>51.34</v>
      </c>
      <c r="BE885">
        <v>51.38</v>
      </c>
      <c r="BF885">
        <v>51.64</v>
      </c>
      <c r="BG885">
        <v>51.84</v>
      </c>
      <c r="BH885">
        <v>50.86</v>
      </c>
      <c r="BI885">
        <v>51.84</v>
      </c>
      <c r="BJ885">
        <v>52.08</v>
      </c>
      <c r="BK885">
        <v>52</v>
      </c>
      <c r="BL885">
        <v>51.18</v>
      </c>
      <c r="BM885">
        <v>51.16</v>
      </c>
      <c r="BN885">
        <v>51.08</v>
      </c>
      <c r="BO885">
        <v>51.38</v>
      </c>
      <c r="BP885">
        <v>52.22</v>
      </c>
      <c r="BQ885">
        <v>52.38</v>
      </c>
      <c r="BR885" s="10">
        <f t="shared" si="26"/>
        <v>7.5564681724845983E-2</v>
      </c>
      <c r="BS885" s="11" cm="1">
        <f t="array" aca="1" ref="BS885" ca="1">_xlfn.PERCENTILE.INC((OFFSET(E885,0,1,1,COLUMNS(E885:BQ885)-1) - E885:BP885) / E885:BP885, 0.05) * SQRT(COUNT(E885:BQ885) - 1)</f>
        <v>-0.14971029381083317</v>
      </c>
      <c r="BT885" s="10" cm="1">
        <f t="array" aca="1" ref="BT885" ca="1">_xlfn.STDEV.P((E885:BP885 - OFFSET(E885:BP885,0,1)) / OFFSET(E885:BP885,0,1)) * SQRT(COUNT(E885:BQ885)-1)</f>
        <v>9.6212076098911706E-2</v>
      </c>
      <c r="BU885" s="10" cm="1">
        <f t="array" ref="BU885">-(MAX(1 - (E885:BQ885 / _xlfn.SCAN(E885, E885:BQ885, _xlfn.LAMBDA(_xlpm.a,_xlpm.b, MAX(_xlpm.a, _xlpm.b))))))</f>
        <v>-6.7815249266862221E-2</v>
      </c>
      <c r="BV885" s="12">
        <f t="shared" ca="1" si="27"/>
        <v>0.39278868714284798</v>
      </c>
    </row>
    <row r="886" spans="1:74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1894</v>
      </c>
      <c r="F886">
        <v>1886</v>
      </c>
      <c r="G886">
        <v>1882</v>
      </c>
      <c r="H886">
        <v>1820</v>
      </c>
      <c r="I886">
        <v>1844</v>
      </c>
      <c r="J886">
        <v>1826</v>
      </c>
      <c r="K886">
        <v>1812</v>
      </c>
      <c r="L886">
        <v>1848</v>
      </c>
      <c r="M886">
        <v>1856</v>
      </c>
      <c r="N886">
        <v>1846</v>
      </c>
      <c r="O886">
        <v>1814</v>
      </c>
      <c r="P886">
        <v>1860</v>
      </c>
      <c r="Q886">
        <v>1922</v>
      </c>
      <c r="R886">
        <v>1950</v>
      </c>
      <c r="S886">
        <v>1916</v>
      </c>
      <c r="T886">
        <v>1904</v>
      </c>
      <c r="U886">
        <v>1926</v>
      </c>
      <c r="V886">
        <v>1848</v>
      </c>
      <c r="W886">
        <v>1802</v>
      </c>
      <c r="X886">
        <v>1782</v>
      </c>
      <c r="Y886">
        <v>1800</v>
      </c>
      <c r="Z886">
        <v>1782</v>
      </c>
      <c r="AA886">
        <v>1762</v>
      </c>
      <c r="AB886">
        <v>1710</v>
      </c>
      <c r="AC886">
        <v>1714</v>
      </c>
      <c r="AD886">
        <v>1720</v>
      </c>
      <c r="AE886">
        <v>1698</v>
      </c>
      <c r="AF886">
        <v>1722</v>
      </c>
      <c r="AG886">
        <v>1738</v>
      </c>
      <c r="AH886">
        <v>1724</v>
      </c>
      <c r="AI886">
        <v>1716</v>
      </c>
      <c r="AJ886">
        <v>1688</v>
      </c>
      <c r="AK886">
        <v>1700</v>
      </c>
      <c r="AL886">
        <v>1700</v>
      </c>
      <c r="AM886">
        <v>1662</v>
      </c>
      <c r="AN886">
        <v>1640</v>
      </c>
      <c r="AO886">
        <v>1658</v>
      </c>
      <c r="AP886">
        <v>1686</v>
      </c>
      <c r="AQ886">
        <v>1674</v>
      </c>
      <c r="AR886">
        <v>1676</v>
      </c>
      <c r="AS886">
        <v>1676</v>
      </c>
      <c r="AT886">
        <v>1724</v>
      </c>
      <c r="AU886">
        <v>1758</v>
      </c>
      <c r="AV886">
        <v>1762</v>
      </c>
      <c r="AW886">
        <v>1736</v>
      </c>
      <c r="AX886">
        <v>1722</v>
      </c>
      <c r="AY886">
        <v>1728</v>
      </c>
      <c r="AZ886">
        <v>1718</v>
      </c>
      <c r="BA886">
        <v>1712</v>
      </c>
      <c r="BB886">
        <v>1712</v>
      </c>
      <c r="BC886">
        <v>1724</v>
      </c>
      <c r="BD886">
        <v>1732</v>
      </c>
      <c r="BE886">
        <v>1702</v>
      </c>
      <c r="BF886">
        <v>1744</v>
      </c>
      <c r="BG886">
        <v>1736</v>
      </c>
      <c r="BH886">
        <v>1722</v>
      </c>
      <c r="BI886">
        <v>1700</v>
      </c>
      <c r="BJ886">
        <v>1722</v>
      </c>
      <c r="BK886">
        <v>1750</v>
      </c>
      <c r="BL886">
        <v>1806</v>
      </c>
      <c r="BM886">
        <v>1770</v>
      </c>
      <c r="BN886">
        <v>1782</v>
      </c>
      <c r="BO886">
        <v>1780</v>
      </c>
      <c r="BP886">
        <v>1756</v>
      </c>
      <c r="BQ886">
        <v>1738</v>
      </c>
      <c r="BR886" s="10">
        <f t="shared" si="26"/>
        <v>-8.236536430834214E-2</v>
      </c>
      <c r="BS886" s="11" cm="1">
        <f t="array" aca="1" ref="BS886" ca="1">_xlfn.PERCENTILE.INC((OFFSET(E886,0,1,1,COLUMNS(E886:BQ886)-1) - E886:BP886) / E886:BP886, 0.05) * SQRT(COUNT(E886:BQ886) - 1)</f>
        <v>-0.19608759867583397</v>
      </c>
      <c r="BT886" s="10" cm="1">
        <f t="array" aca="1" ref="BT886" ca="1">_xlfn.STDEV.P((E886:BP886 - OFFSET(E886:BP886,0,1)) / OFFSET(E886:BP886,0,1)) * SQRT(COUNT(E886:BQ886)-1)</f>
        <v>0.12308073132637679</v>
      </c>
      <c r="BU886" s="10" cm="1">
        <f t="array" ref="BU886">-(MAX(1 - (E886:BQ886 / _xlfn.SCAN(E886, E886:BQ886, _xlfn.LAMBDA(_xlpm.a,_xlpm.b, MAX(_xlpm.a, _xlpm.b))))))</f>
        <v>-0.15897435897435896</v>
      </c>
      <c r="BV886" s="12">
        <f t="shared" ca="1" si="27"/>
        <v>-0.97609942417739304</v>
      </c>
    </row>
    <row r="887" spans="1:74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30.26</v>
      </c>
      <c r="F887">
        <v>30.8</v>
      </c>
      <c r="G887">
        <v>30.24</v>
      </c>
      <c r="H887">
        <v>29.52</v>
      </c>
      <c r="I887">
        <v>30.34</v>
      </c>
      <c r="J887">
        <v>29.7</v>
      </c>
      <c r="K887">
        <v>29.86</v>
      </c>
      <c r="L887">
        <v>30.86</v>
      </c>
      <c r="M887">
        <v>31</v>
      </c>
      <c r="N887">
        <v>30.84</v>
      </c>
      <c r="O887">
        <v>31.16</v>
      </c>
      <c r="P887">
        <v>31.9</v>
      </c>
      <c r="Q887">
        <v>34.880000000000003</v>
      </c>
      <c r="R887">
        <v>34.520000000000003</v>
      </c>
      <c r="S887">
        <v>34.78</v>
      </c>
      <c r="T887">
        <v>34.979999999999997</v>
      </c>
      <c r="U887">
        <v>35.76</v>
      </c>
      <c r="V887">
        <v>35.58</v>
      </c>
      <c r="W887">
        <v>35.119999999999997</v>
      </c>
      <c r="X887">
        <v>35.14</v>
      </c>
      <c r="Y887">
        <v>34.96</v>
      </c>
      <c r="Z887">
        <v>34.14</v>
      </c>
      <c r="AA887">
        <v>33.799999999999997</v>
      </c>
      <c r="AB887">
        <v>33.94</v>
      </c>
      <c r="AC887">
        <v>34.340000000000003</v>
      </c>
      <c r="AD887">
        <v>33.799999999999997</v>
      </c>
      <c r="AE887">
        <v>33.58</v>
      </c>
      <c r="AF887">
        <v>33.96</v>
      </c>
      <c r="AG887">
        <v>34.72</v>
      </c>
      <c r="AH887">
        <v>34.78</v>
      </c>
      <c r="AI887">
        <v>34.64</v>
      </c>
      <c r="AJ887">
        <v>34.06</v>
      </c>
      <c r="AK887">
        <v>33.979999999999997</v>
      </c>
      <c r="AL887">
        <v>33.380000000000003</v>
      </c>
      <c r="AM887">
        <v>33.119999999999997</v>
      </c>
      <c r="AN887">
        <v>31.96</v>
      </c>
      <c r="AO887">
        <v>32.1</v>
      </c>
      <c r="AP887">
        <v>32.18</v>
      </c>
      <c r="AQ887">
        <v>31.7</v>
      </c>
      <c r="AR887">
        <v>32</v>
      </c>
      <c r="AS887">
        <v>32.64</v>
      </c>
      <c r="AT887">
        <v>33.64</v>
      </c>
      <c r="AU887">
        <v>33.46</v>
      </c>
      <c r="AV887">
        <v>33.9</v>
      </c>
      <c r="AW887">
        <v>34.299999999999997</v>
      </c>
      <c r="AX887">
        <v>34.1</v>
      </c>
      <c r="AY887">
        <v>34.5</v>
      </c>
      <c r="AZ887">
        <v>34.28</v>
      </c>
      <c r="BA887">
        <v>33.840000000000003</v>
      </c>
      <c r="BB887">
        <v>33.26</v>
      </c>
      <c r="BC887">
        <v>33.68</v>
      </c>
      <c r="BD887">
        <v>33.08</v>
      </c>
      <c r="BE887">
        <v>32.94</v>
      </c>
      <c r="BF887">
        <v>33.979999999999997</v>
      </c>
      <c r="BG887">
        <v>33.840000000000003</v>
      </c>
      <c r="BH887">
        <v>33.72</v>
      </c>
      <c r="BI887">
        <v>33.520000000000003</v>
      </c>
      <c r="BJ887">
        <v>34.54</v>
      </c>
      <c r="BK887">
        <v>34.42</v>
      </c>
      <c r="BL887">
        <v>34.28</v>
      </c>
      <c r="BM887">
        <v>33.54</v>
      </c>
      <c r="BN887">
        <v>32.24</v>
      </c>
      <c r="BO887">
        <v>32.26</v>
      </c>
      <c r="BP887">
        <v>32.36</v>
      </c>
      <c r="BQ887">
        <v>32.619999999999997</v>
      </c>
      <c r="BR887" s="10">
        <f t="shared" si="26"/>
        <v>7.7990746860541832E-2</v>
      </c>
      <c r="BS887" s="11" cm="1">
        <f t="array" aca="1" ref="BS887" ca="1">_xlfn.PERCENTILE.INC((OFFSET(E887,0,1,1,COLUMNS(E887:BQ887)-1) - E887:BP887) / E887:BP887, 0.05) * SQRT(COUNT(E887:BQ887) - 1)</f>
        <v>-0.18540088489195197</v>
      </c>
      <c r="BT887" s="10" cm="1">
        <f t="array" aca="1" ref="BT887" ca="1">_xlfn.STDEV.P((E887:BP887 - OFFSET(E887:BP887,0,1)) / OFFSET(E887:BP887,0,1)) * SQRT(COUNT(E887:BQ887)-1)</f>
        <v>0.1526848830837583</v>
      </c>
      <c r="BU887" s="10" cm="1">
        <f t="array" ref="BU887">-(MAX(1 - (E887:BQ887 / _xlfn.SCAN(E887, E887:BQ887, _xlfn.LAMBDA(_xlpm.a,_xlpm.b, MAX(_xlpm.a, _xlpm.b))))))</f>
        <v>-0.11353467561521247</v>
      </c>
      <c r="BV887" s="12">
        <f t="shared" ca="1" si="27"/>
        <v>0.26339922709842395</v>
      </c>
    </row>
    <row r="888" spans="1:74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64.8</v>
      </c>
      <c r="F888">
        <v>65.5</v>
      </c>
      <c r="G888">
        <v>65.5</v>
      </c>
      <c r="H888">
        <v>61.5</v>
      </c>
      <c r="I888">
        <v>57.1</v>
      </c>
      <c r="J888">
        <v>57.6</v>
      </c>
      <c r="K888">
        <v>62.4</v>
      </c>
      <c r="L888">
        <v>66.2</v>
      </c>
      <c r="M888">
        <v>65.7</v>
      </c>
      <c r="N888">
        <v>66</v>
      </c>
      <c r="O888">
        <v>66.599999999999994</v>
      </c>
      <c r="P888">
        <v>67.599999999999994</v>
      </c>
      <c r="Q888">
        <v>70.099999999999994</v>
      </c>
      <c r="R888">
        <v>71.2</v>
      </c>
      <c r="S888">
        <v>71.900000000000006</v>
      </c>
      <c r="T888">
        <v>70.2</v>
      </c>
      <c r="U888">
        <v>69.7</v>
      </c>
      <c r="V888">
        <v>70</v>
      </c>
      <c r="W888">
        <v>70</v>
      </c>
      <c r="X888">
        <v>71</v>
      </c>
      <c r="Y888">
        <v>71.3</v>
      </c>
      <c r="Z888">
        <v>71.400000000000006</v>
      </c>
      <c r="AA888">
        <v>72.5</v>
      </c>
      <c r="AB888">
        <v>72.400000000000006</v>
      </c>
      <c r="AC888">
        <v>72.400000000000006</v>
      </c>
      <c r="AD888">
        <v>73.900000000000006</v>
      </c>
      <c r="AE888">
        <v>71.5</v>
      </c>
      <c r="AF888">
        <v>70.8</v>
      </c>
      <c r="AG888">
        <v>71</v>
      </c>
      <c r="AH888">
        <v>69</v>
      </c>
      <c r="AI888">
        <v>69.3</v>
      </c>
      <c r="AJ888">
        <v>69.099999999999994</v>
      </c>
      <c r="AK888">
        <v>67</v>
      </c>
      <c r="AL888">
        <v>65.400000000000006</v>
      </c>
      <c r="AM888">
        <v>64.7</v>
      </c>
      <c r="AN888">
        <v>63.6</v>
      </c>
      <c r="AO888">
        <v>63.4</v>
      </c>
      <c r="AP888">
        <v>65.3</v>
      </c>
      <c r="AQ888">
        <v>66.099999999999994</v>
      </c>
      <c r="AR888">
        <v>72.5</v>
      </c>
      <c r="AS888">
        <v>73.599999999999994</v>
      </c>
      <c r="AT888">
        <v>79.3</v>
      </c>
      <c r="AU888">
        <v>83.1</v>
      </c>
      <c r="AV888">
        <v>84.1</v>
      </c>
      <c r="AW888">
        <v>83.1</v>
      </c>
      <c r="AX888">
        <v>81.099999999999994</v>
      </c>
      <c r="AY888">
        <v>80.5</v>
      </c>
      <c r="AZ888">
        <v>79.2</v>
      </c>
      <c r="BA888">
        <v>79.5</v>
      </c>
      <c r="BB888">
        <v>80.400000000000006</v>
      </c>
      <c r="BC888">
        <v>82.6</v>
      </c>
      <c r="BD888">
        <v>83.2</v>
      </c>
      <c r="BE888">
        <v>81.900000000000006</v>
      </c>
      <c r="BF888">
        <v>82.1</v>
      </c>
      <c r="BG888">
        <v>81</v>
      </c>
      <c r="BH888">
        <v>79.8</v>
      </c>
      <c r="BI888">
        <v>79.7</v>
      </c>
      <c r="BJ888">
        <v>80.3</v>
      </c>
      <c r="BK888">
        <v>80</v>
      </c>
      <c r="BL888">
        <v>80.3</v>
      </c>
      <c r="BM888">
        <v>81.2</v>
      </c>
      <c r="BN888">
        <v>79.8</v>
      </c>
      <c r="BO888">
        <v>82.6</v>
      </c>
      <c r="BP888">
        <v>81.3</v>
      </c>
      <c r="BQ888">
        <v>82.9</v>
      </c>
      <c r="BR888" s="10">
        <f t="shared" si="26"/>
        <v>0.27932098765432112</v>
      </c>
      <c r="BS888" s="11" cm="1">
        <f t="array" aca="1" ref="BS888" ca="1">_xlfn.PERCENTILE.INC((OFFSET(E888,0,1,1,COLUMNS(E888:BQ888)-1) - E888:BP888) / E888:BP888, 0.05) * SQRT(COUNT(E888:BQ888) - 1)</f>
        <v>-0.24045983571472196</v>
      </c>
      <c r="BT888" s="10" cm="1">
        <f t="array" aca="1" ref="BT888" ca="1">_xlfn.STDEV.P((E888:BP888 - OFFSET(E888:BP888,0,1)) / OFFSET(E888:BP888,0,1)) * SQRT(COUNT(E888:BQ888)-1)</f>
        <v>0.21854070573118201</v>
      </c>
      <c r="BU888" s="10" cm="1">
        <f t="array" ref="BU888">-(MAX(1 - (E888:BQ888 / _xlfn.SCAN(E888, E888:BQ888, _xlfn.LAMBDA(_xlpm.a,_xlpm.b, MAX(_xlpm.a, _xlpm.b))))))</f>
        <v>-0.14208389715832215</v>
      </c>
      <c r="BV888" s="12">
        <f t="shared" ca="1" si="27"/>
        <v>1.1052738215496198</v>
      </c>
    </row>
    <row r="889" spans="1:74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14.37</v>
      </c>
      <c r="F889">
        <v>14.46</v>
      </c>
      <c r="G889">
        <v>14.62</v>
      </c>
      <c r="H889">
        <v>14.2</v>
      </c>
      <c r="I889">
        <v>14.37</v>
      </c>
      <c r="J889">
        <v>14.22</v>
      </c>
      <c r="K889">
        <v>14.24</v>
      </c>
      <c r="L889">
        <v>14.62</v>
      </c>
      <c r="M889">
        <v>14.75</v>
      </c>
      <c r="N889">
        <v>14.94</v>
      </c>
      <c r="O889">
        <v>14.63</v>
      </c>
      <c r="P889">
        <v>14.72</v>
      </c>
      <c r="Q889">
        <v>14.75</v>
      </c>
      <c r="R889">
        <v>14.48</v>
      </c>
      <c r="S889">
        <v>14.55</v>
      </c>
      <c r="T889">
        <v>14.6</v>
      </c>
      <c r="U889">
        <v>14.43</v>
      </c>
      <c r="V889">
        <v>14.44</v>
      </c>
      <c r="W889">
        <v>14.55</v>
      </c>
      <c r="X889">
        <v>14.64</v>
      </c>
      <c r="Y889">
        <v>14.72</v>
      </c>
      <c r="Z889">
        <v>14.24</v>
      </c>
      <c r="AA889">
        <v>13.77</v>
      </c>
      <c r="AB889">
        <v>13.69</v>
      </c>
      <c r="AC889">
        <v>13.61</v>
      </c>
      <c r="AD889">
        <v>13.6</v>
      </c>
      <c r="AE889">
        <v>13.3</v>
      </c>
      <c r="AF889">
        <v>13.23</v>
      </c>
      <c r="AG889">
        <v>13.43</v>
      </c>
      <c r="AH889">
        <v>13.54</v>
      </c>
      <c r="AI889">
        <v>13.4</v>
      </c>
      <c r="AJ889">
        <v>13.19</v>
      </c>
      <c r="AK889">
        <v>13.17</v>
      </c>
      <c r="AL889">
        <v>13.11</v>
      </c>
      <c r="AM889">
        <v>12.88</v>
      </c>
      <c r="AN889">
        <v>12.8</v>
      </c>
      <c r="AO889">
        <v>12.81</v>
      </c>
      <c r="AP889">
        <v>12.73</v>
      </c>
      <c r="AQ889">
        <v>12.77</v>
      </c>
      <c r="AR889">
        <v>12.78</v>
      </c>
      <c r="AS889">
        <v>12.9</v>
      </c>
      <c r="AT889">
        <v>13.1</v>
      </c>
      <c r="AU889">
        <v>13.21</v>
      </c>
      <c r="AV889">
        <v>13.25</v>
      </c>
      <c r="AW889">
        <v>13.32</v>
      </c>
      <c r="AX889">
        <v>13.4</v>
      </c>
      <c r="AY889">
        <v>13.39</v>
      </c>
      <c r="AZ889">
        <v>13.22</v>
      </c>
      <c r="BA889">
        <v>12.92</v>
      </c>
      <c r="BB889">
        <v>12.94</v>
      </c>
      <c r="BC889">
        <v>12.9</v>
      </c>
      <c r="BD889">
        <v>13.05</v>
      </c>
      <c r="BE889">
        <v>13.15</v>
      </c>
      <c r="BF889">
        <v>13.11</v>
      </c>
      <c r="BG889">
        <v>13.08</v>
      </c>
      <c r="BH889">
        <v>12.83</v>
      </c>
      <c r="BI889">
        <v>13.12</v>
      </c>
      <c r="BJ889">
        <v>13.17</v>
      </c>
      <c r="BK889">
        <v>12.96</v>
      </c>
      <c r="BL889">
        <v>13</v>
      </c>
      <c r="BM889">
        <v>12.89</v>
      </c>
      <c r="BN889">
        <v>12.78</v>
      </c>
      <c r="BO889">
        <v>12.85</v>
      </c>
      <c r="BP889">
        <v>13.17</v>
      </c>
      <c r="BQ889">
        <v>13.81</v>
      </c>
      <c r="BR889" s="10">
        <f t="shared" si="26"/>
        <v>-3.8970076548364561E-2</v>
      </c>
      <c r="BS889" s="11" cm="1">
        <f t="array" aca="1" ref="BS889" ca="1">_xlfn.PERCENTILE.INC((OFFSET(E889,0,1,1,COLUMNS(E889:BQ889)-1) - E889:BP889) / E889:BP889, 0.05) * SQRT(COUNT(E889:BQ889) - 1)</f>
        <v>-0.18078223725193582</v>
      </c>
      <c r="BT889" s="10" cm="1">
        <f t="array" aca="1" ref="BT889" ca="1">_xlfn.STDEV.P((E889:BP889 - OFFSET(E889:BP889,0,1)) / OFFSET(E889:BP889,0,1)) * SQRT(COUNT(E889:BQ889)-1)</f>
        <v>0.11290152785365211</v>
      </c>
      <c r="BU889" s="10" cm="1">
        <f t="array" ref="BU889">-(MAX(1 - (E889:BQ889 / _xlfn.SCAN(E889, E889:BQ889, _xlfn.LAMBDA(_xlpm.a,_xlpm.b, MAX(_xlpm.a, _xlpm.b))))))</f>
        <v>-0.14792503346720209</v>
      </c>
      <c r="BV889" s="12">
        <f t="shared" ca="1" si="27"/>
        <v>-0.67974051967223881</v>
      </c>
    </row>
    <row r="890" spans="1:74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610</v>
      </c>
      <c r="F890">
        <v>614.4</v>
      </c>
      <c r="G890">
        <v>613.79999999999995</v>
      </c>
      <c r="H890">
        <v>600</v>
      </c>
      <c r="I890">
        <v>601.6</v>
      </c>
      <c r="J890">
        <v>592</v>
      </c>
      <c r="K890">
        <v>582</v>
      </c>
      <c r="L890">
        <v>592.20000000000005</v>
      </c>
      <c r="M890">
        <v>598.6</v>
      </c>
      <c r="N890">
        <v>600.79999999999995</v>
      </c>
      <c r="O890">
        <v>592.6</v>
      </c>
      <c r="P890">
        <v>599</v>
      </c>
      <c r="Q890">
        <v>601.4</v>
      </c>
      <c r="R890">
        <v>599.79999999999995</v>
      </c>
      <c r="S890">
        <v>601.20000000000005</v>
      </c>
      <c r="T890">
        <v>605.79999999999995</v>
      </c>
      <c r="U890">
        <v>615</v>
      </c>
      <c r="V890">
        <v>609.79999999999995</v>
      </c>
      <c r="W890">
        <v>615.4</v>
      </c>
      <c r="X890">
        <v>604.20000000000005</v>
      </c>
      <c r="Y890">
        <v>586.6</v>
      </c>
      <c r="Z890">
        <v>593.6</v>
      </c>
      <c r="AA890">
        <v>592</v>
      </c>
      <c r="AB890">
        <v>585.6</v>
      </c>
      <c r="AC890">
        <v>585.20000000000005</v>
      </c>
      <c r="AD890">
        <v>584</v>
      </c>
      <c r="AE890">
        <v>586.4</v>
      </c>
      <c r="AF890">
        <v>583.79999999999995</v>
      </c>
      <c r="AG890">
        <v>585.79999999999995</v>
      </c>
      <c r="AH890">
        <v>580.4</v>
      </c>
      <c r="AI890">
        <v>587</v>
      </c>
      <c r="AJ890">
        <v>584.6</v>
      </c>
      <c r="AK890">
        <v>573.4</v>
      </c>
      <c r="AL890">
        <v>574.79999999999995</v>
      </c>
      <c r="AM890">
        <v>575</v>
      </c>
      <c r="AN890">
        <v>576</v>
      </c>
      <c r="AO890">
        <v>582.79999999999995</v>
      </c>
      <c r="AP890">
        <v>576.6</v>
      </c>
      <c r="AQ890">
        <v>585.79999999999995</v>
      </c>
      <c r="AR890">
        <v>595</v>
      </c>
      <c r="AS890">
        <v>608.6</v>
      </c>
      <c r="AT890">
        <v>611.6</v>
      </c>
      <c r="AU890">
        <v>603.4</v>
      </c>
      <c r="AV890">
        <v>603.20000000000005</v>
      </c>
      <c r="AW890">
        <v>594.4</v>
      </c>
      <c r="AX890">
        <v>587.79999999999995</v>
      </c>
      <c r="AY890">
        <v>586.6</v>
      </c>
      <c r="AZ890">
        <v>587.4</v>
      </c>
      <c r="BA890">
        <v>582.20000000000005</v>
      </c>
      <c r="BB890">
        <v>590</v>
      </c>
      <c r="BC890">
        <v>596</v>
      </c>
      <c r="BD890">
        <v>585.4</v>
      </c>
      <c r="BE890">
        <v>578</v>
      </c>
      <c r="BF890">
        <v>579.6</v>
      </c>
      <c r="BG890">
        <v>576.79999999999995</v>
      </c>
      <c r="BH890">
        <v>570.6</v>
      </c>
      <c r="BI890">
        <v>570.6</v>
      </c>
      <c r="BJ890">
        <v>580.4</v>
      </c>
      <c r="BK890">
        <v>570.79999999999995</v>
      </c>
      <c r="BL890">
        <v>560.4</v>
      </c>
      <c r="BM890">
        <v>555.6</v>
      </c>
      <c r="BN890">
        <v>556.6</v>
      </c>
      <c r="BO890">
        <v>550.79999999999995</v>
      </c>
      <c r="BP890">
        <v>532.4</v>
      </c>
      <c r="BQ890">
        <v>545.79999999999995</v>
      </c>
      <c r="BR890" s="10">
        <f t="shared" si="26"/>
        <v>-0.10524590163934433</v>
      </c>
      <c r="BS890" s="11" cm="1">
        <f t="array" aca="1" ref="BS890" ca="1">_xlfn.PERCENTILE.INC((OFFSET(E890,0,1,1,COLUMNS(E890:BQ890)-1) - E890:BP890) / E890:BP890, 0.05) * SQRT(COUNT(E890:BQ890) - 1)</f>
        <v>-0.15214116301109509</v>
      </c>
      <c r="BT890" s="10" cm="1">
        <f t="array" aca="1" ref="BT890" ca="1">_xlfn.STDEV.P((E890:BP890 - OFFSET(E890:BP890,0,1)) / OFFSET(E890:BP890,0,1)) * SQRT(COUNT(E890:BQ890)-1)</f>
        <v>0.10002929723708484</v>
      </c>
      <c r="BU890" s="10" cm="1">
        <f t="array" ref="BU890">-(MAX(1 - (E890:BQ890 / _xlfn.SCAN(E890, E890:BQ890, _xlfn.LAMBDA(_xlpm.a,_xlpm.b, MAX(_xlpm.a, _xlpm.b))))))</f>
        <v>-0.13487162820929477</v>
      </c>
      <c r="BV890" s="12">
        <f t="shared" ca="1" si="27"/>
        <v>-1.4297767979618272</v>
      </c>
    </row>
    <row r="891" spans="1:74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69.8</v>
      </c>
      <c r="F891">
        <v>71.099999999999994</v>
      </c>
      <c r="G891">
        <v>71.349999999999994</v>
      </c>
      <c r="H891">
        <v>69.650000000000006</v>
      </c>
      <c r="I891">
        <v>70.150000000000006</v>
      </c>
      <c r="J891">
        <v>70</v>
      </c>
      <c r="K891">
        <v>70.7</v>
      </c>
      <c r="L891">
        <v>70.400000000000006</v>
      </c>
      <c r="M891">
        <v>71.25</v>
      </c>
      <c r="N891">
        <v>72.45</v>
      </c>
      <c r="O891">
        <v>72.099999999999994</v>
      </c>
      <c r="P891">
        <v>72.099999999999994</v>
      </c>
      <c r="Q891">
        <v>74.2</v>
      </c>
      <c r="R891">
        <v>71.45</v>
      </c>
      <c r="S891">
        <v>70.05</v>
      </c>
      <c r="T891">
        <v>68.55</v>
      </c>
      <c r="U891">
        <v>81.55</v>
      </c>
      <c r="V891">
        <v>83.5</v>
      </c>
      <c r="W891">
        <v>84.5</v>
      </c>
      <c r="X891">
        <v>84.2</v>
      </c>
      <c r="Y891">
        <v>84.95</v>
      </c>
      <c r="Z891">
        <v>83</v>
      </c>
      <c r="AA891">
        <v>82.75</v>
      </c>
      <c r="AB891">
        <v>82.05</v>
      </c>
      <c r="AC891">
        <v>84.3</v>
      </c>
      <c r="AD891">
        <v>82.1</v>
      </c>
      <c r="AE891">
        <v>80.099999999999994</v>
      </c>
      <c r="AF891">
        <v>79.45</v>
      </c>
      <c r="AG891">
        <v>78</v>
      </c>
      <c r="AH891">
        <v>73.099999999999994</v>
      </c>
      <c r="AI891">
        <v>73.349999999999994</v>
      </c>
      <c r="AJ891">
        <v>76</v>
      </c>
      <c r="AK891">
        <v>74.75</v>
      </c>
      <c r="AL891">
        <v>72</v>
      </c>
      <c r="AM891">
        <v>70.650000000000006</v>
      </c>
      <c r="AN891">
        <v>69.599999999999994</v>
      </c>
      <c r="AO891">
        <v>70.099999999999994</v>
      </c>
      <c r="AP891">
        <v>70.099999999999994</v>
      </c>
      <c r="AQ891">
        <v>69.3</v>
      </c>
      <c r="AR891">
        <v>69.75</v>
      </c>
      <c r="AS891">
        <v>69.75</v>
      </c>
      <c r="AT891">
        <v>72.75</v>
      </c>
      <c r="AU891">
        <v>74.5</v>
      </c>
      <c r="AV891">
        <v>73.400000000000006</v>
      </c>
      <c r="AW891">
        <v>74.45</v>
      </c>
      <c r="AX891">
        <v>73.25</v>
      </c>
      <c r="AY891">
        <v>73.3</v>
      </c>
      <c r="AZ891">
        <v>72.150000000000006</v>
      </c>
      <c r="BA891">
        <v>72.8</v>
      </c>
      <c r="BB891">
        <v>71.650000000000006</v>
      </c>
      <c r="BC891">
        <v>71.2</v>
      </c>
      <c r="BD891">
        <v>71.95</v>
      </c>
      <c r="BE891">
        <v>73.5</v>
      </c>
      <c r="BF891">
        <v>75.3</v>
      </c>
      <c r="BG891">
        <v>76.400000000000006</v>
      </c>
      <c r="BH891">
        <v>75.05</v>
      </c>
      <c r="BI891">
        <v>77.05</v>
      </c>
      <c r="BJ891">
        <v>80.5</v>
      </c>
      <c r="BK891">
        <v>82.45</v>
      </c>
      <c r="BL891">
        <v>82.55</v>
      </c>
      <c r="BM891">
        <v>81.7</v>
      </c>
      <c r="BN891">
        <v>82.85</v>
      </c>
      <c r="BO891">
        <v>82.7</v>
      </c>
      <c r="BP891">
        <v>82.75</v>
      </c>
      <c r="BQ891">
        <v>85.35</v>
      </c>
      <c r="BR891" s="10">
        <f t="shared" si="26"/>
        <v>0.22277936962750713</v>
      </c>
      <c r="BS891" s="11" cm="1">
        <f t="array" aca="1" ref="BS891" ca="1">_xlfn.PERCENTILE.INC((OFFSET(E891,0,1,1,COLUMNS(E891:BQ891)-1) - E891:BP891) / E891:BP891, 0.05) * SQRT(COUNT(E891:BQ891) - 1)</f>
        <v>-0.20669409033048572</v>
      </c>
      <c r="BT891" s="10" cm="1">
        <f t="array" aca="1" ref="BT891" ca="1">_xlfn.STDEV.P((E891:BP891 - OFFSET(E891:BP891,0,1)) / OFFSET(E891:BP891,0,1)) * SQRT(COUNT(E891:BQ891)-1)</f>
        <v>0.22659330856446555</v>
      </c>
      <c r="BU891" s="10" cm="1">
        <f t="array" ref="BU891">-(MAX(1 - (E891:BQ891 / _xlfn.SCAN(E891, E891:BQ891, _xlfn.LAMBDA(_xlpm.a,_xlpm.b, MAX(_xlpm.a, _xlpm.b))))))</f>
        <v>-0.18422601530311955</v>
      </c>
      <c r="BV891" s="12">
        <f t="shared" ca="1" si="27"/>
        <v>0.81646587065127973</v>
      </c>
    </row>
    <row r="892" spans="1:74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145.65</v>
      </c>
      <c r="F892">
        <v>146.69999999999999</v>
      </c>
      <c r="G892">
        <v>145.35</v>
      </c>
      <c r="H892">
        <v>142.75</v>
      </c>
      <c r="I892">
        <v>141.35</v>
      </c>
      <c r="J892">
        <v>140.6</v>
      </c>
      <c r="K892">
        <v>142.1</v>
      </c>
      <c r="L892">
        <v>143.4</v>
      </c>
      <c r="M892">
        <v>143.35</v>
      </c>
      <c r="N892">
        <v>143.6</v>
      </c>
      <c r="O892">
        <v>140.75</v>
      </c>
      <c r="P892">
        <v>141.55000000000001</v>
      </c>
      <c r="Q892">
        <v>143.19999999999999</v>
      </c>
      <c r="R892">
        <v>143.15</v>
      </c>
      <c r="S892">
        <v>144.15</v>
      </c>
      <c r="T892">
        <v>145.55000000000001</v>
      </c>
      <c r="U892">
        <v>151.6</v>
      </c>
      <c r="V892">
        <v>153.1</v>
      </c>
      <c r="W892">
        <v>155.55000000000001</v>
      </c>
      <c r="X892">
        <v>156.75</v>
      </c>
      <c r="Y892">
        <v>156.15</v>
      </c>
      <c r="Z892">
        <v>154.30000000000001</v>
      </c>
      <c r="AA892">
        <v>153.44999999999999</v>
      </c>
      <c r="AB892">
        <v>150.69999999999999</v>
      </c>
      <c r="AC892">
        <v>151.6</v>
      </c>
      <c r="AD892">
        <v>148.05000000000001</v>
      </c>
      <c r="AE892">
        <v>149.4</v>
      </c>
      <c r="AF892">
        <v>148.30000000000001</v>
      </c>
      <c r="AG892">
        <v>154.75</v>
      </c>
      <c r="AH892">
        <v>152.80000000000001</v>
      </c>
      <c r="AI892">
        <v>153</v>
      </c>
      <c r="AJ892">
        <v>150.65</v>
      </c>
      <c r="AK892">
        <v>148.94999999999999</v>
      </c>
      <c r="AL892">
        <v>146.30000000000001</v>
      </c>
      <c r="AM892">
        <v>146.25</v>
      </c>
      <c r="AN892">
        <v>146.75</v>
      </c>
      <c r="AO892">
        <v>146.25</v>
      </c>
      <c r="AP892">
        <v>148.85</v>
      </c>
      <c r="AQ892">
        <v>148.35</v>
      </c>
      <c r="AR892">
        <v>148.75</v>
      </c>
      <c r="AS892">
        <v>151</v>
      </c>
      <c r="AT892">
        <v>150.05000000000001</v>
      </c>
      <c r="AU892">
        <v>147.5</v>
      </c>
      <c r="AV892">
        <v>142.94999999999999</v>
      </c>
      <c r="AW892">
        <v>142.15</v>
      </c>
      <c r="AX892">
        <v>141.94999999999999</v>
      </c>
      <c r="AY892">
        <v>142.69999999999999</v>
      </c>
      <c r="AZ892">
        <v>138.15</v>
      </c>
      <c r="BA892">
        <v>135</v>
      </c>
      <c r="BB892">
        <v>136.35</v>
      </c>
      <c r="BC892">
        <v>135.75</v>
      </c>
      <c r="BD892">
        <v>131.94999999999999</v>
      </c>
      <c r="BE892">
        <v>133.15</v>
      </c>
      <c r="BF892">
        <v>131.30000000000001</v>
      </c>
      <c r="BG892">
        <v>129.69999999999999</v>
      </c>
      <c r="BH892">
        <v>129</v>
      </c>
      <c r="BI892">
        <v>128.1</v>
      </c>
      <c r="BJ892">
        <v>129.85</v>
      </c>
      <c r="BK892">
        <v>122.6</v>
      </c>
      <c r="BL892">
        <v>121.6</v>
      </c>
      <c r="BM892">
        <v>120.1</v>
      </c>
      <c r="BN892">
        <v>118</v>
      </c>
      <c r="BO892">
        <v>116</v>
      </c>
      <c r="BP892">
        <v>113.1</v>
      </c>
      <c r="BQ892">
        <v>115.65</v>
      </c>
      <c r="BR892" s="10">
        <f t="shared" si="26"/>
        <v>-0.20597322348094746</v>
      </c>
      <c r="BS892" s="11" cm="1">
        <f t="array" aca="1" ref="BS892" ca="1">_xlfn.PERCENTILE.INC((OFFSET(E892,0,1,1,COLUMNS(E892:BQ892)-1) - E892:BP892) / E892:BP892, 0.05) * SQRT(COUNT(E892:BQ892) - 1)</f>
        <v>-0.2203499079189693</v>
      </c>
      <c r="BT892" s="10" cm="1">
        <f t="array" aca="1" ref="BT892" ca="1">_xlfn.STDEV.P((E892:BP892 - OFFSET(E892:BP892,0,1)) / OFFSET(E892:BP892,0,1)) * SQRT(COUNT(E892:BQ892)-1)</f>
        <v>0.13117908389996585</v>
      </c>
      <c r="BU892" s="10" cm="1">
        <f t="array" ref="BU892">-(MAX(1 - (E892:BQ892 / _xlfn.SCAN(E892, E892:BQ892, _xlfn.LAMBDA(_xlpm.a,_xlpm.b, MAX(_xlpm.a, _xlpm.b))))))</f>
        <v>-0.27846889952153109</v>
      </c>
      <c r="BV892" s="12">
        <f t="shared" ca="1" si="27"/>
        <v>-1.8581231313788553</v>
      </c>
    </row>
    <row r="893" spans="1:74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97.7</v>
      </c>
      <c r="F893">
        <v>99.22</v>
      </c>
      <c r="G893">
        <v>98.08</v>
      </c>
      <c r="H893">
        <v>105</v>
      </c>
      <c r="I893">
        <v>109.45</v>
      </c>
      <c r="J893">
        <v>105.95</v>
      </c>
      <c r="K893">
        <v>106.35</v>
      </c>
      <c r="L893">
        <v>104.1</v>
      </c>
      <c r="M893">
        <v>104.15</v>
      </c>
      <c r="N893">
        <v>104.6</v>
      </c>
      <c r="O893">
        <v>103.4</v>
      </c>
      <c r="P893">
        <v>103.45</v>
      </c>
      <c r="Q893">
        <v>103.85</v>
      </c>
      <c r="R893">
        <v>104.1</v>
      </c>
      <c r="S893">
        <v>103.9</v>
      </c>
      <c r="T893">
        <v>105.6</v>
      </c>
      <c r="U893">
        <v>105.4</v>
      </c>
      <c r="V893">
        <v>107</v>
      </c>
      <c r="W893">
        <v>105</v>
      </c>
      <c r="X893">
        <v>104</v>
      </c>
      <c r="Y893">
        <v>105.6</v>
      </c>
      <c r="Z893">
        <v>116.05</v>
      </c>
      <c r="AA893">
        <v>110.25</v>
      </c>
      <c r="AB893">
        <v>114.8</v>
      </c>
      <c r="AC893">
        <v>115</v>
      </c>
      <c r="AD893">
        <v>110.8</v>
      </c>
      <c r="AE893">
        <v>112.9</v>
      </c>
      <c r="AF893">
        <v>111.6</v>
      </c>
      <c r="AG893">
        <v>111.55</v>
      </c>
      <c r="AH893">
        <v>111.35</v>
      </c>
      <c r="AI893">
        <v>113.5</v>
      </c>
      <c r="AJ893">
        <v>114.55</v>
      </c>
      <c r="AK893">
        <v>112.95</v>
      </c>
      <c r="AL893">
        <v>111.8</v>
      </c>
      <c r="AM893">
        <v>99.52</v>
      </c>
      <c r="AN893">
        <v>104.1</v>
      </c>
      <c r="AO893">
        <v>105.85</v>
      </c>
      <c r="AP893">
        <v>105.25</v>
      </c>
      <c r="AQ893">
        <v>106.8</v>
      </c>
      <c r="AR893">
        <v>108.3</v>
      </c>
      <c r="AS893">
        <v>107.3</v>
      </c>
      <c r="AT893">
        <v>106.55</v>
      </c>
      <c r="AU893">
        <v>108.55</v>
      </c>
      <c r="AV893">
        <v>110</v>
      </c>
      <c r="AW893">
        <v>106.1</v>
      </c>
      <c r="AX893">
        <v>106.35</v>
      </c>
      <c r="AY893">
        <v>106.6</v>
      </c>
      <c r="AZ893">
        <v>104.2</v>
      </c>
      <c r="BA893">
        <v>101.9</v>
      </c>
      <c r="BB893">
        <v>102.1</v>
      </c>
      <c r="BC893">
        <v>101.85</v>
      </c>
      <c r="BD893">
        <v>98.72</v>
      </c>
      <c r="BE893">
        <v>96.98</v>
      </c>
      <c r="BF893">
        <v>98.64</v>
      </c>
      <c r="BG893">
        <v>97.94</v>
      </c>
      <c r="BH893">
        <v>99.98</v>
      </c>
      <c r="BI893">
        <v>98.46</v>
      </c>
      <c r="BJ893">
        <v>98.42</v>
      </c>
      <c r="BK893">
        <v>96.2</v>
      </c>
      <c r="BL893">
        <v>98.74</v>
      </c>
      <c r="BM893">
        <v>95.52</v>
      </c>
      <c r="BN893">
        <v>95.52</v>
      </c>
      <c r="BO893">
        <v>96.92</v>
      </c>
      <c r="BP893">
        <v>96.46</v>
      </c>
      <c r="BQ893">
        <v>101</v>
      </c>
      <c r="BR893" s="10">
        <f t="shared" si="26"/>
        <v>3.3776867963152477E-2</v>
      </c>
      <c r="BS893" s="11" cm="1">
        <f t="array" aca="1" ref="BS893" ca="1">_xlfn.PERCENTILE.INC((OFFSET(E893,0,1,1,COLUMNS(E893:BQ893)-1) - E893:BP893) / E893:BP893, 0.05) * SQRT(COUNT(E893:BQ893) - 1)</f>
        <v>-0.28022398585817704</v>
      </c>
      <c r="BT893" s="10" cm="1">
        <f t="array" aca="1" ref="BT893" ca="1">_xlfn.STDEV.P((E893:BP893 - OFFSET(E893:BP893,0,1)) / OFFSET(E893:BP893,0,1)) * SQRT(COUNT(E893:BQ893)-1)</f>
        <v>0.22855760792321875</v>
      </c>
      <c r="BU893" s="10" cm="1">
        <f t="array" ref="BU893">-(MAX(1 - (E893:BQ893 / _xlfn.SCAN(E893, E893:BQ893, _xlfn.LAMBDA(_xlpm.a,_xlpm.b, MAX(_xlpm.a, _xlpm.b))))))</f>
        <v>-0.17690650581645839</v>
      </c>
      <c r="BV893" s="12">
        <f t="shared" ca="1" si="27"/>
        <v>-1.7487051688329151E-2</v>
      </c>
    </row>
    <row r="894" spans="1:74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43.37</v>
      </c>
      <c r="F894">
        <v>43.58</v>
      </c>
      <c r="G894">
        <v>43.69</v>
      </c>
      <c r="H894">
        <v>42.22</v>
      </c>
      <c r="I894">
        <v>41.96</v>
      </c>
      <c r="J894">
        <v>42.32</v>
      </c>
      <c r="K894">
        <v>42.25</v>
      </c>
      <c r="L894">
        <v>42.91</v>
      </c>
      <c r="M894">
        <v>42.89</v>
      </c>
      <c r="N894">
        <v>43.08</v>
      </c>
      <c r="O894">
        <v>43.01</v>
      </c>
      <c r="P894">
        <v>43.29</v>
      </c>
      <c r="Q894">
        <v>43.48</v>
      </c>
      <c r="R894">
        <v>43.16</v>
      </c>
      <c r="S894">
        <v>45.33</v>
      </c>
      <c r="T894">
        <v>45.06</v>
      </c>
      <c r="U894">
        <v>44.45</v>
      </c>
      <c r="V894">
        <v>45.28</v>
      </c>
      <c r="W894">
        <v>46.49</v>
      </c>
      <c r="X894">
        <v>46.81</v>
      </c>
      <c r="Y894">
        <v>46.95</v>
      </c>
      <c r="Z894">
        <v>45.98</v>
      </c>
      <c r="AA894">
        <v>45.6</v>
      </c>
      <c r="AB894">
        <v>44.58</v>
      </c>
      <c r="AC894">
        <v>43.51</v>
      </c>
      <c r="AD894">
        <v>43.32</v>
      </c>
      <c r="AE894">
        <v>44.4</v>
      </c>
      <c r="AF894">
        <v>44.95</v>
      </c>
      <c r="AG894">
        <v>45.46</v>
      </c>
      <c r="AH894">
        <v>45</v>
      </c>
      <c r="AI894">
        <v>45.45</v>
      </c>
      <c r="AJ894">
        <v>45.45</v>
      </c>
      <c r="AK894">
        <v>45.36</v>
      </c>
      <c r="AL894">
        <v>44.81</v>
      </c>
      <c r="AM894">
        <v>44.65</v>
      </c>
      <c r="AN894">
        <v>44.68</v>
      </c>
      <c r="AO894">
        <v>45.28</v>
      </c>
      <c r="AP894">
        <v>45.76</v>
      </c>
      <c r="AQ894">
        <v>45.56</v>
      </c>
      <c r="AR894">
        <v>45.84</v>
      </c>
      <c r="AS894">
        <v>46.19</v>
      </c>
      <c r="AT894">
        <v>46.89</v>
      </c>
      <c r="AU894">
        <v>46.47</v>
      </c>
      <c r="AV894">
        <v>46.38</v>
      </c>
      <c r="AW894">
        <v>45.79</v>
      </c>
      <c r="AX894">
        <v>45.57</v>
      </c>
      <c r="AY894">
        <v>45.26</v>
      </c>
      <c r="AZ894">
        <v>44.36</v>
      </c>
      <c r="BA894">
        <v>45.01</v>
      </c>
      <c r="BB894">
        <v>45.59</v>
      </c>
      <c r="BC894">
        <v>45.22</v>
      </c>
      <c r="BD894">
        <v>45.47</v>
      </c>
      <c r="BE894">
        <v>45.64</v>
      </c>
      <c r="BF894">
        <v>46.35</v>
      </c>
      <c r="BG894">
        <v>46.82</v>
      </c>
      <c r="BH894">
        <v>46.93</v>
      </c>
      <c r="BI894">
        <v>46.98</v>
      </c>
      <c r="BJ894">
        <v>47.4</v>
      </c>
      <c r="BK894">
        <v>44.9</v>
      </c>
      <c r="BL894">
        <v>45.3</v>
      </c>
      <c r="BM894">
        <v>44.79</v>
      </c>
      <c r="BN894">
        <v>44.78</v>
      </c>
      <c r="BO894">
        <v>44.03</v>
      </c>
      <c r="BP894">
        <v>44.15</v>
      </c>
      <c r="BQ894">
        <v>44.71</v>
      </c>
      <c r="BR894" s="10">
        <f t="shared" si="26"/>
        <v>3.0896933364076631E-2</v>
      </c>
      <c r="BS894" s="11" cm="1">
        <f t="array" aca="1" ref="BS894" ca="1">_xlfn.PERCENTILE.INC((OFFSET(E894,0,1,1,COLUMNS(E894:BQ894)-1) - E894:BP894) / E894:BP894, 0.05) * SQRT(COUNT(E894:BQ894) - 1)</f>
        <v>-0.17689759542626596</v>
      </c>
      <c r="BT894" s="10" cm="1">
        <f t="array" aca="1" ref="BT894" ca="1">_xlfn.STDEV.P((E894:BP894 - OFFSET(E894:BP894,0,1)) / OFFSET(E894:BP894,0,1)) * SQRT(COUNT(E894:BQ894)-1)</f>
        <v>0.11927389113301463</v>
      </c>
      <c r="BU894" s="10" cm="1">
        <f t="array" ref="BU894">-(MAX(1 - (E894:BQ894 / _xlfn.SCAN(E894, E894:BQ894, _xlfn.LAMBDA(_xlpm.a,_xlpm.b, MAX(_xlpm.a, _xlpm.b))))))</f>
        <v>-7.731629392971251E-2</v>
      </c>
      <c r="BV894" s="12">
        <f t="shared" ca="1" si="27"/>
        <v>-5.7654975764319487E-2</v>
      </c>
    </row>
    <row r="895" spans="1:74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16.38</v>
      </c>
      <c r="F895">
        <v>16.34</v>
      </c>
      <c r="G895">
        <v>15.98</v>
      </c>
      <c r="H895">
        <v>16</v>
      </c>
      <c r="I895">
        <v>15.89</v>
      </c>
      <c r="J895">
        <v>15.99</v>
      </c>
      <c r="K895">
        <v>16.09</v>
      </c>
      <c r="L895">
        <v>16.62</v>
      </c>
      <c r="M895">
        <v>16.600000000000001</v>
      </c>
      <c r="N895">
        <v>16.8</v>
      </c>
      <c r="O895">
        <v>16.84</v>
      </c>
      <c r="P895">
        <v>17.05</v>
      </c>
      <c r="Q895">
        <v>17.28</v>
      </c>
      <c r="R895">
        <v>17.21</v>
      </c>
      <c r="S895">
        <v>17.37</v>
      </c>
      <c r="T895">
        <v>17.27</v>
      </c>
      <c r="U895">
        <v>17.329999999999998</v>
      </c>
      <c r="V895">
        <v>17.32</v>
      </c>
      <c r="W895">
        <v>17.3</v>
      </c>
      <c r="X895">
        <v>17.21</v>
      </c>
      <c r="Y895">
        <v>17.27</v>
      </c>
      <c r="Z895">
        <v>17.21</v>
      </c>
      <c r="AA895">
        <v>17.02</v>
      </c>
      <c r="AB895">
        <v>16.91</v>
      </c>
      <c r="AC895">
        <v>17.04</v>
      </c>
      <c r="AD895">
        <v>16.53</v>
      </c>
      <c r="AE895">
        <v>16.09</v>
      </c>
      <c r="AF895">
        <v>16.3</v>
      </c>
      <c r="AG895">
        <v>16.32</v>
      </c>
      <c r="AH895">
        <v>16.13</v>
      </c>
      <c r="AI895">
        <v>16.04</v>
      </c>
      <c r="AJ895">
        <v>16.37</v>
      </c>
      <c r="AK895">
        <v>17.149999999999999</v>
      </c>
      <c r="AL895">
        <v>17.12</v>
      </c>
      <c r="AM895">
        <v>16.649999999999999</v>
      </c>
      <c r="AN895">
        <v>16.399999999999999</v>
      </c>
      <c r="AO895">
        <v>16.46</v>
      </c>
      <c r="AP895">
        <v>17</v>
      </c>
      <c r="AQ895">
        <v>16.55</v>
      </c>
      <c r="AR895">
        <v>16.899999999999999</v>
      </c>
      <c r="AS895">
        <v>16.75</v>
      </c>
      <c r="AT895">
        <v>16.78</v>
      </c>
      <c r="AU895">
        <v>16.899999999999999</v>
      </c>
      <c r="AV895">
        <v>17.010000000000002</v>
      </c>
      <c r="AW895">
        <v>17.2</v>
      </c>
      <c r="AX895">
        <v>17.12</v>
      </c>
      <c r="AY895">
        <v>17.16</v>
      </c>
      <c r="AZ895">
        <v>17.77</v>
      </c>
      <c r="BA895">
        <v>16.73</v>
      </c>
      <c r="BB895">
        <v>16.04</v>
      </c>
      <c r="BC895">
        <v>15.95</v>
      </c>
      <c r="BD895">
        <v>16.329999999999998</v>
      </c>
      <c r="BE895">
        <v>16.059999999999999</v>
      </c>
      <c r="BF895">
        <v>16.079999999999998</v>
      </c>
      <c r="BG895">
        <v>15.76</v>
      </c>
      <c r="BH895">
        <v>15.77</v>
      </c>
      <c r="BI895">
        <v>16.57</v>
      </c>
      <c r="BJ895">
        <v>16.649999999999999</v>
      </c>
      <c r="BK895">
        <v>16.27</v>
      </c>
      <c r="BL895">
        <v>16.260000000000002</v>
      </c>
      <c r="BM895">
        <v>15.91</v>
      </c>
      <c r="BN895">
        <v>15.6</v>
      </c>
      <c r="BO895">
        <v>16.010000000000002</v>
      </c>
      <c r="BP895">
        <v>15.86</v>
      </c>
      <c r="BQ895">
        <v>16</v>
      </c>
      <c r="BR895" s="10">
        <f t="shared" si="26"/>
        <v>-2.3199023199023141E-2</v>
      </c>
      <c r="BS895" s="11" cm="1">
        <f t="array" aca="1" ref="BS895" ca="1">_xlfn.PERCENTILE.INC((OFFSET(E895,0,1,1,COLUMNS(E895:BQ895)-1) - E895:BP895) / E895:BP895, 0.05) * SQRT(COUNT(E895:BQ895) - 1)</f>
        <v>-0.21862416676560986</v>
      </c>
      <c r="BT895" s="10" cm="1">
        <f t="array" aca="1" ref="BT895" ca="1">_xlfn.STDEV.P((E895:BP895 - OFFSET(E895:BP895,0,1)) / OFFSET(E895:BP895,0,1)) * SQRT(COUNT(E895:BQ895)-1)</f>
        <v>0.15285743007865829</v>
      </c>
      <c r="BU895" s="10" cm="1">
        <f t="array" ref="BU895">-(MAX(1 - (E895:BQ895 / _xlfn.SCAN(E895, E895:BQ895, _xlfn.LAMBDA(_xlpm.a,_xlpm.b, MAX(_xlpm.a, _xlpm.b))))))</f>
        <v>-0.12211592571750141</v>
      </c>
      <c r="BV895" s="12">
        <f t="shared" ca="1" si="27"/>
        <v>-0.39888600661619206</v>
      </c>
    </row>
    <row r="896" spans="1:74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10.84</v>
      </c>
      <c r="F896">
        <v>11.04</v>
      </c>
      <c r="G896">
        <v>11.04</v>
      </c>
      <c r="H896">
        <v>10.86</v>
      </c>
      <c r="I896">
        <v>10.94</v>
      </c>
      <c r="J896">
        <v>10.96</v>
      </c>
      <c r="K896">
        <v>11.16</v>
      </c>
      <c r="L896">
        <v>11.46</v>
      </c>
      <c r="M896">
        <v>11.56</v>
      </c>
      <c r="N896">
        <v>11.36</v>
      </c>
      <c r="O896">
        <v>11.12</v>
      </c>
      <c r="P896">
        <v>11.32</v>
      </c>
      <c r="Q896">
        <v>11.34</v>
      </c>
      <c r="R896">
        <v>11.3</v>
      </c>
      <c r="S896">
        <v>11.16</v>
      </c>
      <c r="T896">
        <v>11.04</v>
      </c>
      <c r="U896">
        <v>11.26</v>
      </c>
      <c r="V896">
        <v>11.44</v>
      </c>
      <c r="W896">
        <v>11.5</v>
      </c>
      <c r="X896">
        <v>11.54</v>
      </c>
      <c r="Y896">
        <v>11.52</v>
      </c>
      <c r="Z896">
        <v>11.52</v>
      </c>
      <c r="AA896">
        <v>11.42</v>
      </c>
      <c r="AB896">
        <v>11.38</v>
      </c>
      <c r="AC896">
        <v>11.42</v>
      </c>
      <c r="AD896">
        <v>11.44</v>
      </c>
      <c r="AE896">
        <v>11.26</v>
      </c>
      <c r="AF896">
        <v>11.2</v>
      </c>
      <c r="AG896">
        <v>11.38</v>
      </c>
      <c r="AH896">
        <v>11.3</v>
      </c>
      <c r="AI896">
        <v>11.12</v>
      </c>
      <c r="AJ896">
        <v>11.1</v>
      </c>
      <c r="AK896">
        <v>11.06</v>
      </c>
      <c r="AL896">
        <v>10.92</v>
      </c>
      <c r="AM896">
        <v>10.7</v>
      </c>
      <c r="AN896">
        <v>10.76</v>
      </c>
      <c r="AO896">
        <v>10.88</v>
      </c>
      <c r="AP896">
        <v>10.96</v>
      </c>
      <c r="AQ896">
        <v>10.8</v>
      </c>
      <c r="AR896">
        <v>10.66</v>
      </c>
      <c r="AS896">
        <v>10.78</v>
      </c>
      <c r="AT896">
        <v>10.76</v>
      </c>
      <c r="AU896">
        <v>10.76</v>
      </c>
      <c r="AV896">
        <v>10.14</v>
      </c>
      <c r="AW896">
        <v>10.76</v>
      </c>
      <c r="AX896">
        <v>10.44</v>
      </c>
      <c r="AY896">
        <v>10.68</v>
      </c>
      <c r="AZ896">
        <v>10.52</v>
      </c>
      <c r="BA896">
        <v>10.32</v>
      </c>
      <c r="BB896">
        <v>10.28</v>
      </c>
      <c r="BC896">
        <v>10.220000000000001</v>
      </c>
      <c r="BD896">
        <v>9.99</v>
      </c>
      <c r="BE896">
        <v>9.85</v>
      </c>
      <c r="BF896">
        <v>9.99</v>
      </c>
      <c r="BG896">
        <v>10.08</v>
      </c>
      <c r="BH896">
        <v>9.8699999999999992</v>
      </c>
      <c r="BI896">
        <v>9.7100000000000009</v>
      </c>
      <c r="BJ896">
        <v>9.86</v>
      </c>
      <c r="BK896">
        <v>9.69</v>
      </c>
      <c r="BL896">
        <v>9.7799999999999994</v>
      </c>
      <c r="BM896">
        <v>9.5</v>
      </c>
      <c r="BN896">
        <v>9.4</v>
      </c>
      <c r="BO896">
        <v>9.57</v>
      </c>
      <c r="BP896">
        <v>9.23</v>
      </c>
      <c r="BQ896">
        <v>9.3800000000000008</v>
      </c>
      <c r="BR896" s="10">
        <f t="shared" si="26"/>
        <v>-0.13468634686346856</v>
      </c>
      <c r="BS896" s="11" cm="1">
        <f t="array" aca="1" ref="BS896" ca="1">_xlfn.PERCENTILE.INC((OFFSET(E896,0,1,1,COLUMNS(E896:BQ896)-1) - E896:BP896) / E896:BP896, 0.05) * SQRT(COUNT(E896:BQ896) - 1)</f>
        <v>-0.22168889742635398</v>
      </c>
      <c r="BT896" s="10" cm="1">
        <f t="array" aca="1" ref="BT896" ca="1">_xlfn.STDEV.P((E896:BP896 - OFFSET(E896:BP896,0,1)) / OFFSET(E896:BP896,0,1)) * SQRT(COUNT(E896:BQ896)-1)</f>
        <v>0.14185457769615123</v>
      </c>
      <c r="BU896" s="10" cm="1">
        <f t="array" ref="BU896">-(MAX(1 - (E896:BQ896 / _xlfn.SCAN(E896, E896:BQ896, _xlfn.LAMBDA(_xlpm.a,_xlpm.b, MAX(_xlpm.a, _xlpm.b))))))</f>
        <v>-0.20155709342560557</v>
      </c>
      <c r="BV896" s="12">
        <f t="shared" ca="1" si="27"/>
        <v>-1.2157521902433071</v>
      </c>
    </row>
    <row r="897" spans="1:74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15.505000000000001</v>
      </c>
      <c r="F897">
        <v>15.46</v>
      </c>
      <c r="G897">
        <v>15.2</v>
      </c>
      <c r="H897">
        <v>15.03</v>
      </c>
      <c r="I897">
        <v>14.875</v>
      </c>
      <c r="J897">
        <v>14.744999999999999</v>
      </c>
      <c r="K897">
        <v>14.845000000000001</v>
      </c>
      <c r="L897">
        <v>15.025</v>
      </c>
      <c r="M897">
        <v>15.145</v>
      </c>
      <c r="N897">
        <v>15.06</v>
      </c>
      <c r="O897">
        <v>15.005000000000001</v>
      </c>
      <c r="P897">
        <v>14.965</v>
      </c>
      <c r="Q897">
        <v>15.234999999999999</v>
      </c>
      <c r="R897">
        <v>15.33</v>
      </c>
      <c r="S897">
        <v>15.44</v>
      </c>
      <c r="T897">
        <v>15.31</v>
      </c>
      <c r="U897">
        <v>15.24</v>
      </c>
      <c r="V897">
        <v>15.345000000000001</v>
      </c>
      <c r="W897">
        <v>15.28</v>
      </c>
      <c r="X897">
        <v>15.275</v>
      </c>
      <c r="Y897">
        <v>15.205</v>
      </c>
      <c r="Z897">
        <v>15.06</v>
      </c>
      <c r="AA897">
        <v>14.855</v>
      </c>
      <c r="AB897">
        <v>14.815</v>
      </c>
      <c r="AC897">
        <v>15.015000000000001</v>
      </c>
      <c r="AD897">
        <v>15.04</v>
      </c>
      <c r="AE897">
        <v>14.94</v>
      </c>
      <c r="AF897">
        <v>15.02</v>
      </c>
      <c r="AG897">
        <v>15.2</v>
      </c>
      <c r="AH897">
        <v>15.105</v>
      </c>
      <c r="AI897">
        <v>15</v>
      </c>
      <c r="AJ897">
        <v>14.775</v>
      </c>
      <c r="AK897">
        <v>14.73</v>
      </c>
      <c r="AL897">
        <v>14.555</v>
      </c>
      <c r="AM897">
        <v>14.625</v>
      </c>
      <c r="AN897">
        <v>14.515000000000001</v>
      </c>
      <c r="AO897">
        <v>14.52</v>
      </c>
      <c r="AP897">
        <v>14.685</v>
      </c>
      <c r="AQ897">
        <v>14.79</v>
      </c>
      <c r="AR897">
        <v>14.89</v>
      </c>
      <c r="AS897">
        <v>14.895</v>
      </c>
      <c r="AT897">
        <v>15.085000000000001</v>
      </c>
      <c r="AU897">
        <v>15.03</v>
      </c>
      <c r="AV897">
        <v>15.005000000000001</v>
      </c>
      <c r="AW897">
        <v>14.955</v>
      </c>
      <c r="AX897">
        <v>14.815</v>
      </c>
      <c r="AY897">
        <v>14.835000000000001</v>
      </c>
      <c r="AZ897">
        <v>14.85</v>
      </c>
      <c r="BA897">
        <v>15.045</v>
      </c>
      <c r="BB897">
        <v>15.145</v>
      </c>
      <c r="BC897">
        <v>15.14</v>
      </c>
      <c r="BD897">
        <v>15.23</v>
      </c>
      <c r="BE897">
        <v>15.105</v>
      </c>
      <c r="BF897">
        <v>15.375</v>
      </c>
      <c r="BG897">
        <v>15.41</v>
      </c>
      <c r="BH897">
        <v>15.345000000000001</v>
      </c>
      <c r="BI897">
        <v>15.404999999999999</v>
      </c>
      <c r="BJ897">
        <v>15.45</v>
      </c>
      <c r="BK897">
        <v>15.115</v>
      </c>
      <c r="BL897">
        <v>14.904999999999999</v>
      </c>
      <c r="BM897">
        <v>14.63</v>
      </c>
      <c r="BN897">
        <v>14.8</v>
      </c>
      <c r="BO897">
        <v>14.64</v>
      </c>
      <c r="BP897">
        <v>14.705</v>
      </c>
      <c r="BQ897">
        <v>14.895</v>
      </c>
      <c r="BR897" s="10">
        <f t="shared" si="26"/>
        <v>-3.9342147694292243E-2</v>
      </c>
      <c r="BS897" s="11" cm="1">
        <f t="array" aca="1" ref="BS897" ca="1">_xlfn.PERCENTILE.INC((OFFSET(E897,0,1,1,COLUMNS(E897:BQ897)-1) - E897:BP897) / E897:BP897, 0.05) * SQRT(COUNT(E897:BQ897) - 1)</f>
        <v>-0.1186721799536883</v>
      </c>
      <c r="BT897" s="10" cm="1">
        <f t="array" aca="1" ref="BT897" ca="1">_xlfn.STDEV.P((E897:BP897 - OFFSET(E897:BP897,0,1)) / OFFSET(E897:BP897,0,1)) * SQRT(COUNT(E897:BQ897)-1)</f>
        <v>7.3206387492193825E-2</v>
      </c>
      <c r="BU897" s="10" cm="1">
        <f t="array" ref="BU897">-(MAX(1 - (E897:BQ897 / _xlfn.SCAN(E897, E897:BQ897, _xlfn.LAMBDA(_xlpm.a,_xlpm.b, MAX(_xlpm.a, _xlpm.b))))))</f>
        <v>-6.3850370848113513E-2</v>
      </c>
      <c r="BV897" s="12">
        <f t="shared" ca="1" si="27"/>
        <v>-1.0534028109115745</v>
      </c>
    </row>
    <row r="898" spans="1:74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20.2</v>
      </c>
      <c r="F898">
        <v>20.6</v>
      </c>
      <c r="G898">
        <v>20.399999999999999</v>
      </c>
      <c r="H898">
        <v>20.6</v>
      </c>
      <c r="I898">
        <v>20.6</v>
      </c>
      <c r="J898">
        <v>20</v>
      </c>
      <c r="K898">
        <v>20</v>
      </c>
      <c r="L898">
        <v>20</v>
      </c>
      <c r="M898">
        <v>20.399999999999999</v>
      </c>
      <c r="N898">
        <v>20.8</v>
      </c>
      <c r="O898">
        <v>20.8</v>
      </c>
      <c r="P898">
        <v>21</v>
      </c>
      <c r="Q898">
        <v>21</v>
      </c>
      <c r="R898">
        <v>21.4</v>
      </c>
      <c r="S898">
        <v>21</v>
      </c>
      <c r="T898">
        <v>21</v>
      </c>
      <c r="U898">
        <v>21.2</v>
      </c>
      <c r="V898">
        <v>21.6</v>
      </c>
      <c r="W898">
        <v>21.8</v>
      </c>
      <c r="X898">
        <v>22</v>
      </c>
      <c r="Y898">
        <v>22.2</v>
      </c>
      <c r="Z898">
        <v>22.2</v>
      </c>
      <c r="AA898">
        <v>22.4</v>
      </c>
      <c r="AB898">
        <v>21</v>
      </c>
      <c r="AC898">
        <v>20.6</v>
      </c>
      <c r="AD898">
        <v>20.6</v>
      </c>
      <c r="AE898">
        <v>21</v>
      </c>
      <c r="AF898">
        <v>21.2</v>
      </c>
      <c r="AG898">
        <v>21.4</v>
      </c>
      <c r="AH898">
        <v>21.2</v>
      </c>
      <c r="AI898">
        <v>21.4</v>
      </c>
      <c r="AJ898">
        <v>21.2</v>
      </c>
      <c r="AK898">
        <v>20.8</v>
      </c>
      <c r="AL898">
        <v>20.6</v>
      </c>
      <c r="AM898">
        <v>20.399999999999999</v>
      </c>
      <c r="AN898">
        <v>20.6</v>
      </c>
      <c r="AO898">
        <v>20.8</v>
      </c>
      <c r="AP898">
        <v>20.6</v>
      </c>
      <c r="AQ898">
        <v>20.6</v>
      </c>
      <c r="AR898">
        <v>20.2</v>
      </c>
      <c r="AS898">
        <v>20.2</v>
      </c>
      <c r="AT898">
        <v>20.2</v>
      </c>
      <c r="AU898">
        <v>20</v>
      </c>
      <c r="AV898">
        <v>20.2</v>
      </c>
      <c r="AW898">
        <v>20</v>
      </c>
      <c r="AX898">
        <v>20</v>
      </c>
      <c r="AY898">
        <v>20</v>
      </c>
      <c r="AZ898">
        <v>20</v>
      </c>
      <c r="BA898">
        <v>20</v>
      </c>
      <c r="BB898">
        <v>20</v>
      </c>
      <c r="BC898">
        <v>20</v>
      </c>
      <c r="BD898">
        <v>20</v>
      </c>
      <c r="BE898">
        <v>19.8</v>
      </c>
      <c r="BF898">
        <v>19.5</v>
      </c>
      <c r="BG898">
        <v>19.399999999999999</v>
      </c>
      <c r="BH898">
        <v>19.2</v>
      </c>
      <c r="BI898">
        <v>19.5</v>
      </c>
      <c r="BJ898">
        <v>19.5</v>
      </c>
      <c r="BK898">
        <v>19.600000000000001</v>
      </c>
      <c r="BL898">
        <v>19.600000000000001</v>
      </c>
      <c r="BM898">
        <v>19.600000000000001</v>
      </c>
      <c r="BN898">
        <v>19.5</v>
      </c>
      <c r="BO898">
        <v>19.399999999999999</v>
      </c>
      <c r="BP898">
        <v>19.600000000000001</v>
      </c>
      <c r="BQ898">
        <v>19.600000000000001</v>
      </c>
      <c r="BR898" s="10">
        <f t="shared" si="26"/>
        <v>-2.9702970297029598E-2</v>
      </c>
      <c r="BS898" s="11" cm="1">
        <f t="array" aca="1" ref="BS898" ca="1">_xlfn.PERCENTILE.INC((OFFSET(E898,0,1,1,COLUMNS(E898:BQ898)-1) - E898:BP898) / E898:BP898, 0.05) * SQRT(COUNT(E898:BQ898) - 1)</f>
        <v>-0.15216531895777125</v>
      </c>
      <c r="BT898" s="10" cm="1">
        <f t="array" aca="1" ref="BT898" ca="1">_xlfn.STDEV.P((E898:BP898 - OFFSET(E898:BP898,0,1)) / OFFSET(E898:BP898,0,1)) * SQRT(COUNT(E898:BQ898)-1)</f>
        <v>0.10869595780002762</v>
      </c>
      <c r="BU898" s="10" cm="1">
        <f t="array" ref="BU898">-(MAX(1 - (E898:BQ898 / _xlfn.SCAN(E898, E898:BQ898, _xlfn.LAMBDA(_xlpm.a,_xlpm.b, MAX(_xlpm.a, _xlpm.b))))))</f>
        <v>-0.14285714285714279</v>
      </c>
      <c r="BV898" s="12">
        <f t="shared" ca="1" si="27"/>
        <v>-0.6207833145721553</v>
      </c>
    </row>
    <row r="899" spans="1:74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2602</v>
      </c>
      <c r="F899">
        <v>2591</v>
      </c>
      <c r="G899">
        <v>2567</v>
      </c>
      <c r="H899">
        <v>2537</v>
      </c>
      <c r="I899">
        <v>2463</v>
      </c>
      <c r="J899">
        <v>2474</v>
      </c>
      <c r="K899">
        <v>2442</v>
      </c>
      <c r="L899">
        <v>2485</v>
      </c>
      <c r="M899">
        <v>2518</v>
      </c>
      <c r="N899">
        <v>2543</v>
      </c>
      <c r="O899">
        <v>2552</v>
      </c>
      <c r="P899">
        <v>2550</v>
      </c>
      <c r="Q899">
        <v>2572</v>
      </c>
      <c r="R899">
        <v>2579</v>
      </c>
      <c r="S899">
        <v>2608</v>
      </c>
      <c r="T899">
        <v>2582</v>
      </c>
      <c r="U899">
        <v>2562</v>
      </c>
      <c r="V899">
        <v>2542</v>
      </c>
      <c r="W899">
        <v>2661</v>
      </c>
      <c r="X899">
        <v>2633</v>
      </c>
      <c r="Y899">
        <v>2620</v>
      </c>
      <c r="Z899">
        <v>2603</v>
      </c>
      <c r="AA899">
        <v>2610</v>
      </c>
      <c r="AB899">
        <v>2571</v>
      </c>
      <c r="AC899">
        <v>2568</v>
      </c>
      <c r="AD899">
        <v>2572</v>
      </c>
      <c r="AE899">
        <v>2581</v>
      </c>
      <c r="AF899">
        <v>2593</v>
      </c>
      <c r="AG899">
        <v>2627</v>
      </c>
      <c r="AH899">
        <v>2568</v>
      </c>
      <c r="AI899">
        <v>2586</v>
      </c>
      <c r="AJ899">
        <v>2550</v>
      </c>
      <c r="AK899">
        <v>2515</v>
      </c>
      <c r="AL899">
        <v>2489</v>
      </c>
      <c r="AM899">
        <v>2481</v>
      </c>
      <c r="AN899">
        <v>2480</v>
      </c>
      <c r="AO899">
        <v>2473</v>
      </c>
      <c r="AP899">
        <v>2500</v>
      </c>
      <c r="AQ899">
        <v>2516</v>
      </c>
      <c r="AR899">
        <v>2528</v>
      </c>
      <c r="AS899">
        <v>2528</v>
      </c>
      <c r="AT899">
        <v>2556</v>
      </c>
      <c r="AU899">
        <v>2583</v>
      </c>
      <c r="AV899">
        <v>2578</v>
      </c>
      <c r="AW899">
        <v>2579</v>
      </c>
      <c r="AX899">
        <v>2584</v>
      </c>
      <c r="AY899">
        <v>2605</v>
      </c>
      <c r="AZ899">
        <v>2637</v>
      </c>
      <c r="BA899">
        <v>2695</v>
      </c>
      <c r="BB899">
        <v>2722</v>
      </c>
      <c r="BC899">
        <v>2712</v>
      </c>
      <c r="BD899">
        <v>2718</v>
      </c>
      <c r="BE899">
        <v>2744</v>
      </c>
      <c r="BF899">
        <v>2777</v>
      </c>
      <c r="BG899">
        <v>2800</v>
      </c>
      <c r="BH899">
        <v>2788</v>
      </c>
      <c r="BI899">
        <v>2782</v>
      </c>
      <c r="BJ899">
        <v>2828</v>
      </c>
      <c r="BK899">
        <v>2790</v>
      </c>
      <c r="BL899">
        <v>2782</v>
      </c>
      <c r="BM899">
        <v>2773</v>
      </c>
      <c r="BN899">
        <v>2755</v>
      </c>
      <c r="BO899">
        <v>2741</v>
      </c>
      <c r="BP899">
        <v>2764</v>
      </c>
      <c r="BQ899">
        <v>2775</v>
      </c>
      <c r="BR899" s="10">
        <f t="shared" si="26"/>
        <v>6.6487317448116839E-2</v>
      </c>
      <c r="BS899" s="11" cm="1">
        <f t="array" aca="1" ref="BS899" ca="1">_xlfn.PERCENTILE.INC((OFFSET(E899,0,1,1,COLUMNS(E899:BQ899)-1) - E899:BP899) / E899:BP899, 0.05) * SQRT(COUNT(E899:BQ899) - 1)</f>
        <v>-0.11113416132114098</v>
      </c>
      <c r="BT899" s="10" cm="1">
        <f t="array" aca="1" ref="BT899" ca="1">_xlfn.STDEV.P((E899:BP899 - OFFSET(E899:BP899,0,1)) / OFFSET(E899:BP899,0,1)) * SQRT(COUNT(E899:BQ899)-1)</f>
        <v>9.0357578430661847E-2</v>
      </c>
      <c r="BU899" s="10" cm="1">
        <f t="array" ref="BU899">-(MAX(1 - (E899:BQ899 / _xlfn.SCAN(E899, E899:BQ899, _xlfn.LAMBDA(_xlpm.a,_xlpm.b, MAX(_xlpm.a, _xlpm.b))))))</f>
        <v>-7.0650131529500171E-2</v>
      </c>
      <c r="BV899" s="12">
        <f t="shared" ca="1" si="27"/>
        <v>0.31777800246699073</v>
      </c>
    </row>
    <row r="900" spans="1:74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38.534999999999997</v>
      </c>
      <c r="F900">
        <v>37.86</v>
      </c>
      <c r="G900">
        <v>38.854999999999997</v>
      </c>
      <c r="H900">
        <v>37.634999999999998</v>
      </c>
      <c r="I900">
        <v>37.774999999999999</v>
      </c>
      <c r="J900">
        <v>37.814999999999998</v>
      </c>
      <c r="K900">
        <v>38.06</v>
      </c>
      <c r="L900">
        <v>38.594999999999999</v>
      </c>
      <c r="M900">
        <v>38.615000000000002</v>
      </c>
      <c r="N900">
        <v>38.369999999999997</v>
      </c>
      <c r="O900">
        <v>38.22</v>
      </c>
      <c r="P900">
        <v>38.575000000000003</v>
      </c>
      <c r="Q900">
        <v>38.954999999999998</v>
      </c>
      <c r="R900">
        <v>38.505000000000003</v>
      </c>
      <c r="S900">
        <v>39.314999999999998</v>
      </c>
      <c r="T900">
        <v>40</v>
      </c>
      <c r="U900">
        <v>39.520000000000003</v>
      </c>
      <c r="V900">
        <v>39.534999999999997</v>
      </c>
      <c r="W900">
        <v>40.32</v>
      </c>
      <c r="X900">
        <v>40.534999999999997</v>
      </c>
      <c r="Y900">
        <v>39.905000000000001</v>
      </c>
      <c r="Z900">
        <v>39.44</v>
      </c>
      <c r="AA900">
        <v>38.799999999999997</v>
      </c>
      <c r="AB900">
        <v>38.31</v>
      </c>
      <c r="AC900">
        <v>38.43</v>
      </c>
      <c r="AD900">
        <v>38.195</v>
      </c>
      <c r="AE900">
        <v>37.645000000000003</v>
      </c>
      <c r="AF900">
        <v>37.774999999999999</v>
      </c>
      <c r="AG900">
        <v>38.32</v>
      </c>
      <c r="AH900">
        <v>37.82</v>
      </c>
      <c r="AI900">
        <v>37.5</v>
      </c>
      <c r="AJ900">
        <v>37.185000000000002</v>
      </c>
      <c r="AK900">
        <v>37.26</v>
      </c>
      <c r="AL900">
        <v>36.799999999999997</v>
      </c>
      <c r="AM900">
        <v>36.655000000000001</v>
      </c>
      <c r="AN900">
        <v>37.344999999999999</v>
      </c>
      <c r="AO900">
        <v>37.854999999999997</v>
      </c>
      <c r="AP900">
        <v>37.255000000000003</v>
      </c>
      <c r="AQ900">
        <v>36.375</v>
      </c>
      <c r="AR900">
        <v>36.405000000000001</v>
      </c>
      <c r="AS900">
        <v>37</v>
      </c>
      <c r="AT900">
        <v>37.325000000000003</v>
      </c>
      <c r="AU900">
        <v>37.215000000000003</v>
      </c>
      <c r="AV900">
        <v>37.335000000000001</v>
      </c>
      <c r="AW900">
        <v>35</v>
      </c>
      <c r="AX900">
        <v>34.795000000000002</v>
      </c>
      <c r="AY900">
        <v>35.335000000000001</v>
      </c>
      <c r="AZ900">
        <v>35.880000000000003</v>
      </c>
      <c r="BA900">
        <v>36.299999999999997</v>
      </c>
      <c r="BB900">
        <v>35.984999999999999</v>
      </c>
      <c r="BC900">
        <v>36.534999999999997</v>
      </c>
      <c r="BD900">
        <v>36.734999999999999</v>
      </c>
      <c r="BE900">
        <v>37.494999999999997</v>
      </c>
      <c r="BF900">
        <v>37.645000000000003</v>
      </c>
      <c r="BG900">
        <v>38.145000000000003</v>
      </c>
      <c r="BH900">
        <v>37.76</v>
      </c>
      <c r="BI900">
        <v>38.43</v>
      </c>
      <c r="BJ900">
        <v>39.020000000000003</v>
      </c>
      <c r="BK900">
        <v>39.174999999999997</v>
      </c>
      <c r="BL900">
        <v>38.35</v>
      </c>
      <c r="BM900">
        <v>38.229999999999997</v>
      </c>
      <c r="BN900">
        <v>37.9</v>
      </c>
      <c r="BO900">
        <v>38.35</v>
      </c>
      <c r="BP900">
        <v>38.82</v>
      </c>
      <c r="BQ900">
        <v>38.875</v>
      </c>
      <c r="BR900" s="10">
        <f t="shared" ref="BR900:BR963" si="28">(BQ900-E900)/E900</f>
        <v>8.823147787725534E-3</v>
      </c>
      <c r="BS900" s="11" cm="1">
        <f t="array" aca="1" ref="BS900" ca="1">_xlfn.PERCENTILE.INC((OFFSET(E900,0,1,1,COLUMNS(E900:BQ900)-1) - E900:BP900) / E900:BP900, 0.05) * SQRT(COUNT(E900:BQ900) - 1)</f>
        <v>-0.16422342579024332</v>
      </c>
      <c r="BT900" s="10" cm="1">
        <f t="array" aca="1" ref="BT900" ca="1">_xlfn.STDEV.P((E900:BP900 - OFFSET(E900:BP900,0,1)) / OFFSET(E900:BP900,0,1)) * SQRT(COUNT(E900:BQ900)-1)</f>
        <v>0.1222148419581533</v>
      </c>
      <c r="BU900" s="10" cm="1">
        <f t="array" ref="BU900">-(MAX(1 - (E900:BQ900 / _xlfn.SCAN(E900, E900:BQ900, _xlfn.LAMBDA(_xlpm.a,_xlpm.b, MAX(_xlpm.a, _xlpm.b))))))</f>
        <v>-0.14160601948933005</v>
      </c>
      <c r="BV900" s="12">
        <f t="shared" ref="BV900:BV963" ca="1" si="29">(BR900-$BX$3)/BT900</f>
        <v>-0.23688218562565319</v>
      </c>
    </row>
    <row r="901" spans="1:74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2.4950000000000001</v>
      </c>
      <c r="F901">
        <v>2.5</v>
      </c>
      <c r="G901">
        <v>2.48</v>
      </c>
      <c r="H901">
        <v>2.4700000000000002</v>
      </c>
      <c r="I901">
        <v>2.4700000000000002</v>
      </c>
      <c r="J901">
        <v>2.46</v>
      </c>
      <c r="K901">
        <v>2.4700000000000002</v>
      </c>
      <c r="L901">
        <v>2.4649999999999999</v>
      </c>
      <c r="M901">
        <v>2.48</v>
      </c>
      <c r="N901">
        <v>2.4750000000000001</v>
      </c>
      <c r="O901">
        <v>2.4649999999999999</v>
      </c>
      <c r="P901">
        <v>2.4750000000000001</v>
      </c>
      <c r="Q901">
        <v>2.4849999999999999</v>
      </c>
      <c r="R901">
        <v>2.4849999999999999</v>
      </c>
      <c r="S901">
        <v>2.5299999999999998</v>
      </c>
      <c r="T901">
        <v>2.5099999999999998</v>
      </c>
      <c r="U901">
        <v>2.52</v>
      </c>
      <c r="V901">
        <v>2.5249999999999999</v>
      </c>
      <c r="W901">
        <v>2.5049999999999999</v>
      </c>
      <c r="X901">
        <v>2.4900000000000002</v>
      </c>
      <c r="Y901">
        <v>2.4849999999999999</v>
      </c>
      <c r="Z901">
        <v>2.48</v>
      </c>
      <c r="AA901">
        <v>2.4649999999999999</v>
      </c>
      <c r="AB901">
        <v>2.46</v>
      </c>
      <c r="AC901">
        <v>2.4550000000000001</v>
      </c>
      <c r="AD901">
        <v>2.4500000000000002</v>
      </c>
      <c r="AE901">
        <v>2.4500000000000002</v>
      </c>
      <c r="AF901">
        <v>2.4500000000000002</v>
      </c>
      <c r="AG901">
        <v>2.4750000000000001</v>
      </c>
      <c r="AH901">
        <v>2.4649999999999999</v>
      </c>
      <c r="AI901">
        <v>2.46</v>
      </c>
      <c r="AJ901">
        <v>2.4449999999999998</v>
      </c>
      <c r="AK901">
        <v>2.4649999999999999</v>
      </c>
      <c r="AL901">
        <v>2.4500000000000002</v>
      </c>
      <c r="AM901">
        <v>2.4550000000000001</v>
      </c>
      <c r="AN901">
        <v>2.4300000000000002</v>
      </c>
      <c r="AO901">
        <v>2.4350000000000001</v>
      </c>
      <c r="AP901">
        <v>2.44</v>
      </c>
      <c r="AQ901">
        <v>2.4649999999999999</v>
      </c>
      <c r="AR901">
        <v>2.4900000000000002</v>
      </c>
      <c r="AS901">
        <v>2.48</v>
      </c>
      <c r="AT901">
        <v>2.4900000000000002</v>
      </c>
      <c r="AU901">
        <v>2.4849999999999999</v>
      </c>
      <c r="AV901">
        <v>2.52</v>
      </c>
      <c r="AW901">
        <v>2.5</v>
      </c>
      <c r="AX901">
        <v>2.4900000000000002</v>
      </c>
      <c r="AY901">
        <v>2.4900000000000002</v>
      </c>
      <c r="AZ901">
        <v>2.5049999999999999</v>
      </c>
      <c r="BA901">
        <v>2.5049999999999999</v>
      </c>
      <c r="BB901">
        <v>2.5099999999999998</v>
      </c>
      <c r="BC901">
        <v>2.5</v>
      </c>
      <c r="BD901">
        <v>2.4900000000000002</v>
      </c>
      <c r="BE901">
        <v>2.4849999999999999</v>
      </c>
      <c r="BF901">
        <v>2.5</v>
      </c>
      <c r="BG901">
        <v>2.5049999999999999</v>
      </c>
      <c r="BH901">
        <v>2.4849999999999999</v>
      </c>
      <c r="BI901">
        <v>2.4900000000000002</v>
      </c>
      <c r="BJ901">
        <v>2.5</v>
      </c>
      <c r="BK901">
        <v>2.4950000000000001</v>
      </c>
      <c r="BL901">
        <v>2.4849999999999999</v>
      </c>
      <c r="BM901">
        <v>2.4649999999999999</v>
      </c>
      <c r="BN901">
        <v>2.4700000000000002</v>
      </c>
      <c r="BO901">
        <v>2.44</v>
      </c>
      <c r="BP901">
        <v>2.4249999999999998</v>
      </c>
      <c r="BQ901">
        <v>2.42</v>
      </c>
      <c r="BR901" s="10">
        <f t="shared" si="28"/>
        <v>-3.006012024048103E-2</v>
      </c>
      <c r="BS901" s="11" cm="1">
        <f t="array" aca="1" ref="BS901" ca="1">_xlfn.PERCENTILE.INC((OFFSET(E901,0,1,1,COLUMNS(E901:BQ901)-1) - E901:BP901) / E901:BP901, 0.05) * SQRT(COUNT(E901:BQ901) - 1)</f>
        <v>-6.3980838323353356E-2</v>
      </c>
      <c r="BT901" s="10" cm="1">
        <f t="array" aca="1" ref="BT901" ca="1">_xlfn.STDEV.P((E901:BP901 - OFFSET(E901:BP901,0,1)) / OFFSET(E901:BP901,0,1)) * SQRT(COUNT(E901:BQ901)-1)</f>
        <v>4.618853586767635E-2</v>
      </c>
      <c r="BU901" s="10" cm="1">
        <f t="array" ref="BU901">-(MAX(1 - (E901:BQ901 / _xlfn.SCAN(E901, E901:BQ901, _xlfn.LAMBDA(_xlpm.a,_xlpm.b, MAX(_xlpm.a, _xlpm.b))))))</f>
        <v>-4.3478260869565188E-2</v>
      </c>
      <c r="BV901" s="12">
        <f t="shared" ca="1" si="29"/>
        <v>-1.4686282133186024</v>
      </c>
    </row>
    <row r="902" spans="1:74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13.635</v>
      </c>
      <c r="F902">
        <v>13.255000000000001</v>
      </c>
      <c r="G902">
        <v>13.164999999999999</v>
      </c>
      <c r="H902">
        <v>12.87</v>
      </c>
      <c r="I902">
        <v>12.744999999999999</v>
      </c>
      <c r="J902">
        <v>12.725</v>
      </c>
      <c r="K902">
        <v>12.88</v>
      </c>
      <c r="L902">
        <v>12.92</v>
      </c>
      <c r="M902">
        <v>13.03</v>
      </c>
      <c r="N902">
        <v>12.635</v>
      </c>
      <c r="O902">
        <v>12.675000000000001</v>
      </c>
      <c r="P902">
        <v>12.835000000000001</v>
      </c>
      <c r="Q902">
        <v>12.955</v>
      </c>
      <c r="R902">
        <v>13.3</v>
      </c>
      <c r="S902">
        <v>13.52</v>
      </c>
      <c r="T902">
        <v>13.89</v>
      </c>
      <c r="U902">
        <v>13.7</v>
      </c>
      <c r="V902">
        <v>13.795</v>
      </c>
      <c r="W902">
        <v>13.68</v>
      </c>
      <c r="X902">
        <v>13.74</v>
      </c>
      <c r="Y902">
        <v>13.9</v>
      </c>
      <c r="Z902">
        <v>13.705</v>
      </c>
      <c r="AA902">
        <v>13.57</v>
      </c>
      <c r="AB902">
        <v>13.645</v>
      </c>
      <c r="AC902">
        <v>13.77</v>
      </c>
      <c r="AD902">
        <v>13.81</v>
      </c>
      <c r="AE902">
        <v>13.69</v>
      </c>
      <c r="AF902">
        <v>13.984999999999999</v>
      </c>
      <c r="AG902">
        <v>14.145</v>
      </c>
      <c r="AH902">
        <v>14.11</v>
      </c>
      <c r="AI902">
        <v>13.855</v>
      </c>
      <c r="AJ902">
        <v>13.75</v>
      </c>
      <c r="AK902">
        <v>13.725</v>
      </c>
      <c r="AL902">
        <v>13.815</v>
      </c>
      <c r="AM902">
        <v>13.86</v>
      </c>
      <c r="AN902">
        <v>14.005000000000001</v>
      </c>
      <c r="AO902">
        <v>13.914999999999999</v>
      </c>
      <c r="AP902">
        <v>13.72</v>
      </c>
      <c r="AQ902">
        <v>13.85</v>
      </c>
      <c r="AR902">
        <v>14.074999999999999</v>
      </c>
      <c r="AS902">
        <v>14.26</v>
      </c>
      <c r="AT902">
        <v>14.365</v>
      </c>
      <c r="AU902">
        <v>14.4</v>
      </c>
      <c r="AV902">
        <v>14.22</v>
      </c>
      <c r="AW902">
        <v>14.71</v>
      </c>
      <c r="AX902">
        <v>14.65</v>
      </c>
      <c r="AY902">
        <v>14.715</v>
      </c>
      <c r="AZ902">
        <v>14.595000000000001</v>
      </c>
      <c r="BA902">
        <v>14.625</v>
      </c>
      <c r="BB902">
        <v>14.9</v>
      </c>
      <c r="BC902">
        <v>15.074999999999999</v>
      </c>
      <c r="BD902">
        <v>15.13</v>
      </c>
      <c r="BE902">
        <v>15.05</v>
      </c>
      <c r="BF902">
        <v>15.285</v>
      </c>
      <c r="BG902">
        <v>15.26</v>
      </c>
      <c r="BH902">
        <v>15.385</v>
      </c>
      <c r="BI902">
        <v>15.484999999999999</v>
      </c>
      <c r="BJ902">
        <v>15.365</v>
      </c>
      <c r="BK902">
        <v>15.65</v>
      </c>
      <c r="BL902">
        <v>15.62</v>
      </c>
      <c r="BM902">
        <v>15.625</v>
      </c>
      <c r="BN902">
        <v>15.43</v>
      </c>
      <c r="BO902">
        <v>15.565</v>
      </c>
      <c r="BP902">
        <v>15.73</v>
      </c>
      <c r="BQ902">
        <v>15.57</v>
      </c>
      <c r="BR902" s="10">
        <f t="shared" si="28"/>
        <v>0.14191419141914197</v>
      </c>
      <c r="BS902" s="11" cm="1">
        <f t="array" aca="1" ref="BS902" ca="1">_xlfn.PERCENTILE.INC((OFFSET(E902,0,1,1,COLUMNS(E902:BQ902)-1) - E902:BP902) / E902:BP902, 0.05) * SQRT(COUNT(E902:BQ902) - 1)</f>
        <v>-0.1397260986391605</v>
      </c>
      <c r="BT902" s="10" cm="1">
        <f t="array" aca="1" ref="BT902" ca="1">_xlfn.STDEV.P((E902:BP902 - OFFSET(E902:BP902,0,1)) / OFFSET(E902:BP902,0,1)) * SQRT(COUNT(E902:BQ902)-1)</f>
        <v>0.10171061720703069</v>
      </c>
      <c r="BU902" s="10" cm="1">
        <f t="array" ref="BU902">-(MAX(1 - (E902:BQ902 / _xlfn.SCAN(E902, E902:BQ902, _xlfn.LAMBDA(_xlpm.a,_xlpm.b, MAX(_xlpm.a, _xlpm.b))))))</f>
        <v>-7.3340667400073389E-2</v>
      </c>
      <c r="BV902" s="12">
        <f t="shared" ca="1" si="29"/>
        <v>1.0238904021248691</v>
      </c>
    </row>
    <row r="903" spans="1:74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21.68</v>
      </c>
      <c r="F903">
        <v>21.84</v>
      </c>
      <c r="G903">
        <v>21.94</v>
      </c>
      <c r="H903">
        <v>21.52</v>
      </c>
      <c r="I903">
        <v>21.74</v>
      </c>
      <c r="J903">
        <v>21.34</v>
      </c>
      <c r="K903">
        <v>21.54</v>
      </c>
      <c r="L903">
        <v>21.68</v>
      </c>
      <c r="M903">
        <v>22.04</v>
      </c>
      <c r="N903">
        <v>21.8</v>
      </c>
      <c r="O903">
        <v>21.88</v>
      </c>
      <c r="P903">
        <v>22.22</v>
      </c>
      <c r="Q903">
        <v>22.42</v>
      </c>
      <c r="R903">
        <v>22.12</v>
      </c>
      <c r="S903">
        <v>24.52</v>
      </c>
      <c r="T903">
        <v>25.14</v>
      </c>
      <c r="U903">
        <v>25</v>
      </c>
      <c r="V903">
        <v>24.8</v>
      </c>
      <c r="W903">
        <v>24.96</v>
      </c>
      <c r="X903">
        <v>25.4</v>
      </c>
      <c r="Y903">
        <v>25.52</v>
      </c>
      <c r="Z903">
        <v>24.68</v>
      </c>
      <c r="AA903">
        <v>24.72</v>
      </c>
      <c r="AB903">
        <v>24.78</v>
      </c>
      <c r="AC903">
        <v>24.86</v>
      </c>
      <c r="AD903">
        <v>25.02</v>
      </c>
      <c r="AE903">
        <v>24.92</v>
      </c>
      <c r="AF903">
        <v>24.96</v>
      </c>
      <c r="AG903">
        <v>24.92</v>
      </c>
      <c r="AH903">
        <v>24.46</v>
      </c>
      <c r="AI903">
        <v>24.46</v>
      </c>
      <c r="AJ903">
        <v>24.4</v>
      </c>
      <c r="AK903">
        <v>24.64</v>
      </c>
      <c r="AL903">
        <v>24.08</v>
      </c>
      <c r="AM903">
        <v>23.98</v>
      </c>
      <c r="AN903">
        <v>23.84</v>
      </c>
      <c r="AO903">
        <v>23.9</v>
      </c>
      <c r="AP903">
        <v>23.94</v>
      </c>
      <c r="AQ903">
        <v>23.9</v>
      </c>
      <c r="AR903">
        <v>24</v>
      </c>
      <c r="AS903">
        <v>24.14</v>
      </c>
      <c r="AT903">
        <v>24.28</v>
      </c>
      <c r="AU903">
        <v>24.4</v>
      </c>
      <c r="AV903">
        <v>24</v>
      </c>
      <c r="AW903">
        <v>24.08</v>
      </c>
      <c r="AX903">
        <v>24.16</v>
      </c>
      <c r="AY903">
        <v>24.08</v>
      </c>
      <c r="AZ903">
        <v>23.84</v>
      </c>
      <c r="BA903">
        <v>24.28</v>
      </c>
      <c r="BB903">
        <v>24.58</v>
      </c>
      <c r="BC903">
        <v>25.04</v>
      </c>
      <c r="BD903">
        <v>25.06</v>
      </c>
      <c r="BE903">
        <v>25.04</v>
      </c>
      <c r="BF903">
        <v>25.44</v>
      </c>
      <c r="BG903">
        <v>25.28</v>
      </c>
      <c r="BH903">
        <v>25.72</v>
      </c>
      <c r="BI903">
        <v>25.44</v>
      </c>
      <c r="BJ903">
        <v>25.82</v>
      </c>
      <c r="BK903">
        <v>25.94</v>
      </c>
      <c r="BL903">
        <v>26.04</v>
      </c>
      <c r="BM903">
        <v>25.64</v>
      </c>
      <c r="BN903">
        <v>25.18</v>
      </c>
      <c r="BO903">
        <v>24.72</v>
      </c>
      <c r="BP903">
        <v>24.26</v>
      </c>
      <c r="BQ903">
        <v>23.56</v>
      </c>
      <c r="BR903" s="10">
        <f t="shared" si="28"/>
        <v>8.6715867158671536E-2</v>
      </c>
      <c r="BS903" s="11" cm="1">
        <f t="array" aca="1" ref="BS903" ca="1">_xlfn.PERCENTILE.INC((OFFSET(E903,0,1,1,COLUMNS(E903:BQ903)-1) - E903:BP903) / E903:BP903, 0.05) * SQRT(COUNT(E903:BQ903) - 1)</f>
        <v>-0.15250329672274821</v>
      </c>
      <c r="BT903" s="10" cm="1">
        <f t="array" aca="1" ref="BT903" ca="1">_xlfn.STDEV.P((E903:BP903 - OFFSET(E903:BP903,0,1)) / OFFSET(E903:BP903,0,1)) * SQRT(COUNT(E903:BQ903)-1)</f>
        <v>0.13876392214679939</v>
      </c>
      <c r="BU903" s="10" cm="1">
        <f t="array" ref="BU903">-(MAX(1 - (E903:BQ903 / _xlfn.SCAN(E903, E903:BQ903, _xlfn.LAMBDA(_xlpm.a,_xlpm.b, MAX(_xlpm.a, _xlpm.b))))))</f>
        <v>-9.5238095238095233E-2</v>
      </c>
      <c r="BV903" s="12">
        <f t="shared" ca="1" si="29"/>
        <v>0.35270119015682294</v>
      </c>
    </row>
    <row r="904" spans="1:74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105</v>
      </c>
      <c r="F904">
        <v>108.3</v>
      </c>
      <c r="G904">
        <v>106</v>
      </c>
      <c r="H904">
        <v>103.9</v>
      </c>
      <c r="I904">
        <v>104.7</v>
      </c>
      <c r="J904">
        <v>103.5</v>
      </c>
      <c r="K904">
        <v>103.4</v>
      </c>
      <c r="L904">
        <v>106.6</v>
      </c>
      <c r="M904">
        <v>105.3</v>
      </c>
      <c r="N904">
        <v>105.2</v>
      </c>
      <c r="O904">
        <v>101.9</v>
      </c>
      <c r="P904">
        <v>102</v>
      </c>
      <c r="Q904">
        <v>101</v>
      </c>
      <c r="R904">
        <v>100.2</v>
      </c>
      <c r="S904">
        <v>98.7</v>
      </c>
      <c r="T904">
        <v>99.75</v>
      </c>
      <c r="U904">
        <v>99.65</v>
      </c>
      <c r="V904">
        <v>98.9</v>
      </c>
      <c r="W904">
        <v>101.9</v>
      </c>
      <c r="X904">
        <v>100.4</v>
      </c>
      <c r="Y904">
        <v>98.6</v>
      </c>
      <c r="Z904">
        <v>95.95</v>
      </c>
      <c r="AA904">
        <v>97.45</v>
      </c>
      <c r="AB904">
        <v>96.2</v>
      </c>
      <c r="AC904">
        <v>95.85</v>
      </c>
      <c r="AD904">
        <v>95.15</v>
      </c>
      <c r="AE904">
        <v>94.45</v>
      </c>
      <c r="AF904">
        <v>93.6</v>
      </c>
      <c r="AG904">
        <v>94.25</v>
      </c>
      <c r="AH904">
        <v>92.5</v>
      </c>
      <c r="AI904">
        <v>93.3</v>
      </c>
      <c r="AJ904">
        <v>93.3</v>
      </c>
      <c r="AK904">
        <v>92.45</v>
      </c>
      <c r="AL904">
        <v>88.2</v>
      </c>
      <c r="AM904">
        <v>88.1</v>
      </c>
      <c r="AN904">
        <v>87.4</v>
      </c>
      <c r="AO904">
        <v>87.8</v>
      </c>
      <c r="AP904">
        <v>89.15</v>
      </c>
      <c r="AQ904">
        <v>88.05</v>
      </c>
      <c r="AR904">
        <v>88.05</v>
      </c>
      <c r="AS904">
        <v>91.85</v>
      </c>
      <c r="AT904">
        <v>93.1</v>
      </c>
      <c r="AU904">
        <v>93.05</v>
      </c>
      <c r="AV904">
        <v>94.45</v>
      </c>
      <c r="AW904">
        <v>93.55</v>
      </c>
      <c r="AX904">
        <v>92.55</v>
      </c>
      <c r="AY904">
        <v>91.7</v>
      </c>
      <c r="AZ904">
        <v>90</v>
      </c>
      <c r="BA904">
        <v>88.35</v>
      </c>
      <c r="BB904">
        <v>88</v>
      </c>
      <c r="BC904">
        <v>87.85</v>
      </c>
      <c r="BD904">
        <v>87</v>
      </c>
      <c r="BE904">
        <v>87.9</v>
      </c>
      <c r="BF904">
        <v>88.75</v>
      </c>
      <c r="BG904">
        <v>88.3</v>
      </c>
      <c r="BH904">
        <v>87.85</v>
      </c>
      <c r="BI904">
        <v>87.45</v>
      </c>
      <c r="BJ904">
        <v>88.45</v>
      </c>
      <c r="BK904">
        <v>87.15</v>
      </c>
      <c r="BL904">
        <v>87</v>
      </c>
      <c r="BM904">
        <v>86.5</v>
      </c>
      <c r="BN904">
        <v>82.4</v>
      </c>
      <c r="BO904">
        <v>86.2</v>
      </c>
      <c r="BP904">
        <v>85.5</v>
      </c>
      <c r="BQ904">
        <v>89.05</v>
      </c>
      <c r="BR904" s="10">
        <f t="shared" si="28"/>
        <v>-0.15190476190476193</v>
      </c>
      <c r="BS904" s="11" cm="1">
        <f t="array" aca="1" ref="BS904" ca="1">_xlfn.PERCENTILE.INC((OFFSET(E904,0,1,1,COLUMNS(E904:BQ904)-1) - E904:BP904) / E904:BP904, 0.05) * SQRT(COUNT(E904:BQ904) - 1)</f>
        <v>-0.20824338523259084</v>
      </c>
      <c r="BT904" s="10" cm="1">
        <f t="array" aca="1" ref="BT904" ca="1">_xlfn.STDEV.P((E904:BP904 - OFFSET(E904:BP904,0,1)) / OFFSET(E904:BP904,0,1)) * SQRT(COUNT(E904:BQ904)-1)</f>
        <v>0.142480898037637</v>
      </c>
      <c r="BU904" s="10" cm="1">
        <f t="array" ref="BU904">-(MAX(1 - (E904:BQ904 / _xlfn.SCAN(E904, E904:BQ904, _xlfn.LAMBDA(_xlpm.a,_xlpm.b, MAX(_xlpm.a, _xlpm.b))))))</f>
        <v>-0.23915050784856873</v>
      </c>
      <c r="BV904" s="12">
        <f t="shared" ca="1" si="29"/>
        <v>-1.3312551449621279</v>
      </c>
    </row>
    <row r="905" spans="1:74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2688</v>
      </c>
      <c r="F905">
        <v>2664</v>
      </c>
      <c r="G905">
        <v>2626</v>
      </c>
      <c r="H905">
        <v>2592</v>
      </c>
      <c r="I905">
        <v>2684</v>
      </c>
      <c r="J905">
        <v>2682</v>
      </c>
      <c r="K905">
        <v>2828</v>
      </c>
      <c r="L905">
        <v>2858</v>
      </c>
      <c r="M905">
        <v>2854</v>
      </c>
      <c r="N905">
        <v>2844</v>
      </c>
      <c r="O905">
        <v>2778</v>
      </c>
      <c r="P905">
        <v>2804</v>
      </c>
      <c r="Q905">
        <v>2866</v>
      </c>
      <c r="R905">
        <v>2888</v>
      </c>
      <c r="S905">
        <v>2870</v>
      </c>
      <c r="T905">
        <v>2890</v>
      </c>
      <c r="U905">
        <v>2870</v>
      </c>
      <c r="V905">
        <v>3060</v>
      </c>
      <c r="W905">
        <v>3000</v>
      </c>
      <c r="X905">
        <v>3004</v>
      </c>
      <c r="Y905">
        <v>2988</v>
      </c>
      <c r="Z905">
        <v>2974</v>
      </c>
      <c r="AA905">
        <v>2948</v>
      </c>
      <c r="AB905">
        <v>2944</v>
      </c>
      <c r="AC905">
        <v>2990</v>
      </c>
      <c r="AD905">
        <v>2928</v>
      </c>
      <c r="AE905">
        <v>2898</v>
      </c>
      <c r="AF905">
        <v>2900</v>
      </c>
      <c r="AG905">
        <v>2956</v>
      </c>
      <c r="AH905">
        <v>2880</v>
      </c>
      <c r="AI905">
        <v>2914</v>
      </c>
      <c r="AJ905">
        <v>2930</v>
      </c>
      <c r="AK905">
        <v>2972</v>
      </c>
      <c r="AL905">
        <v>2938</v>
      </c>
      <c r="AM905">
        <v>2866</v>
      </c>
      <c r="AN905">
        <v>2778</v>
      </c>
      <c r="AO905">
        <v>2846</v>
      </c>
      <c r="AP905">
        <v>2826</v>
      </c>
      <c r="AQ905">
        <v>2762</v>
      </c>
      <c r="AR905">
        <v>2752</v>
      </c>
      <c r="AS905">
        <v>2752</v>
      </c>
      <c r="AT905">
        <v>2812</v>
      </c>
      <c r="AU905">
        <v>2822</v>
      </c>
      <c r="AV905">
        <v>2832</v>
      </c>
      <c r="AW905">
        <v>2834</v>
      </c>
      <c r="AX905">
        <v>2866</v>
      </c>
      <c r="AY905">
        <v>2888</v>
      </c>
      <c r="AZ905">
        <v>2856</v>
      </c>
      <c r="BA905">
        <v>2830</v>
      </c>
      <c r="BB905">
        <v>2820</v>
      </c>
      <c r="BC905">
        <v>2820</v>
      </c>
      <c r="BD905">
        <v>2786</v>
      </c>
      <c r="BE905">
        <v>2804</v>
      </c>
      <c r="BF905">
        <v>2880</v>
      </c>
      <c r="BG905">
        <v>2876</v>
      </c>
      <c r="BH905">
        <v>2814</v>
      </c>
      <c r="BI905">
        <v>2836</v>
      </c>
      <c r="BJ905">
        <v>2866</v>
      </c>
      <c r="BK905">
        <v>2898</v>
      </c>
      <c r="BL905">
        <v>2938</v>
      </c>
      <c r="BM905">
        <v>2866</v>
      </c>
      <c r="BN905">
        <v>2832</v>
      </c>
      <c r="BO905">
        <v>2800</v>
      </c>
      <c r="BP905">
        <v>2796</v>
      </c>
      <c r="BQ905">
        <v>2782</v>
      </c>
      <c r="BR905" s="10">
        <f t="shared" si="28"/>
        <v>3.4970238095238096E-2</v>
      </c>
      <c r="BS905" s="11" cm="1">
        <f t="array" aca="1" ref="BS905" ca="1">_xlfn.PERCENTILE.INC((OFFSET(E905,0,1,1,COLUMNS(E905:BQ905)-1) - E905:BP905) / E905:BP905, 0.05) * SQRT(COUNT(E905:BQ905) - 1)</f>
        <v>-0.19449207675935579</v>
      </c>
      <c r="BT905" s="10" cm="1">
        <f t="array" aca="1" ref="BT905" ca="1">_xlfn.STDEV.P((E905:BP905 - OFFSET(E905:BP905,0,1)) / OFFSET(E905:BP905,0,1)) * SQRT(COUNT(E905:BQ905)-1)</f>
        <v>0.13762838843655206</v>
      </c>
      <c r="BU905" s="10" cm="1">
        <f t="array" ref="BU905">-(MAX(1 - (E905:BQ905 / _xlfn.SCAN(E905, E905:BQ905, _xlfn.LAMBDA(_xlpm.a,_xlpm.b, MAX(_xlpm.a, _xlpm.b))))))</f>
        <v>-0.10065359477124181</v>
      </c>
      <c r="BV905" s="12">
        <f t="shared" ca="1" si="29"/>
        <v>-2.0369551683888102E-2</v>
      </c>
    </row>
    <row r="906" spans="1:74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12.3</v>
      </c>
      <c r="F906">
        <v>12.2</v>
      </c>
      <c r="G906">
        <v>12</v>
      </c>
      <c r="H906">
        <v>11.9</v>
      </c>
      <c r="I906">
        <v>12.1</v>
      </c>
      <c r="J906">
        <v>11.8</v>
      </c>
      <c r="K906">
        <v>11.7</v>
      </c>
      <c r="L906">
        <v>12.9</v>
      </c>
      <c r="M906">
        <v>12.5</v>
      </c>
      <c r="N906">
        <v>12.5</v>
      </c>
      <c r="O906">
        <v>12.5</v>
      </c>
      <c r="P906">
        <v>12.2</v>
      </c>
      <c r="Q906">
        <v>12.2</v>
      </c>
      <c r="R906">
        <v>12.2</v>
      </c>
      <c r="S906">
        <v>12</v>
      </c>
      <c r="T906">
        <v>12.2</v>
      </c>
      <c r="U906">
        <v>12.2</v>
      </c>
      <c r="V906">
        <v>12</v>
      </c>
      <c r="W906">
        <v>11.9</v>
      </c>
      <c r="X906">
        <v>12.2</v>
      </c>
      <c r="Y906">
        <v>11.8</v>
      </c>
      <c r="Z906">
        <v>12.4</v>
      </c>
      <c r="AA906">
        <v>12.2</v>
      </c>
      <c r="AB906">
        <v>12.2</v>
      </c>
      <c r="AC906">
        <v>12.2</v>
      </c>
      <c r="AD906">
        <v>12.4</v>
      </c>
      <c r="AE906">
        <v>12.2</v>
      </c>
      <c r="AF906">
        <v>12.2</v>
      </c>
      <c r="AG906">
        <v>12.3</v>
      </c>
      <c r="AH906">
        <v>12.4</v>
      </c>
      <c r="AI906">
        <v>11.8</v>
      </c>
      <c r="AJ906">
        <v>11.8</v>
      </c>
      <c r="AK906">
        <v>11.8</v>
      </c>
      <c r="AL906">
        <v>11.8</v>
      </c>
      <c r="AM906">
        <v>11.9</v>
      </c>
      <c r="AN906">
        <v>11.9</v>
      </c>
      <c r="AO906">
        <v>11.6</v>
      </c>
      <c r="AP906">
        <v>11.7</v>
      </c>
      <c r="AQ906">
        <v>11.6</v>
      </c>
      <c r="AR906">
        <v>11.8</v>
      </c>
      <c r="AS906">
        <v>11.9</v>
      </c>
      <c r="AT906">
        <v>11.6</v>
      </c>
      <c r="AU906">
        <v>11.7</v>
      </c>
      <c r="AV906">
        <v>11.8</v>
      </c>
      <c r="AW906">
        <v>11.8</v>
      </c>
      <c r="AX906">
        <v>12.1</v>
      </c>
      <c r="AY906">
        <v>12</v>
      </c>
      <c r="AZ906">
        <v>11.9</v>
      </c>
      <c r="BA906">
        <v>12</v>
      </c>
      <c r="BB906">
        <v>11.8</v>
      </c>
      <c r="BC906">
        <v>11.8</v>
      </c>
      <c r="BD906">
        <v>11.8</v>
      </c>
      <c r="BE906">
        <v>12</v>
      </c>
      <c r="BF906">
        <v>11.9</v>
      </c>
      <c r="BG906">
        <v>11.9</v>
      </c>
      <c r="BH906">
        <v>11.9</v>
      </c>
      <c r="BI906">
        <v>11.7</v>
      </c>
      <c r="BJ906">
        <v>11.9</v>
      </c>
      <c r="BK906">
        <v>11.8</v>
      </c>
      <c r="BL906">
        <v>11.7</v>
      </c>
      <c r="BM906">
        <v>11.9</v>
      </c>
      <c r="BN906">
        <v>11.9</v>
      </c>
      <c r="BO906">
        <v>11.9</v>
      </c>
      <c r="BP906">
        <v>11.8</v>
      </c>
      <c r="BQ906">
        <v>11.9</v>
      </c>
      <c r="BR906" s="10">
        <f t="shared" si="28"/>
        <v>-3.2520325203252057E-2</v>
      </c>
      <c r="BS906" s="11" cm="1">
        <f t="array" aca="1" ref="BS906" ca="1">_xlfn.PERCENTILE.INC((OFFSET(E906,0,1,1,COLUMNS(E906:BQ906)-1) - E906:BP906) / E906:BP906, 0.05) * SQRT(COUNT(E906:BQ906) - 1)</f>
        <v>-0.20168067226890804</v>
      </c>
      <c r="BT906" s="10" cm="1">
        <f t="array" aca="1" ref="BT906" ca="1">_xlfn.STDEV.P((E906:BP906 - OFFSET(E906:BP906,0,1)) / OFFSET(E906:BP906,0,1)) * SQRT(COUNT(E906:BQ906)-1)</f>
        <v>0.15755797075365846</v>
      </c>
      <c r="BU906" s="10" cm="1">
        <f t="array" ref="BU906">-(MAX(1 - (E906:BQ906 / _xlfn.SCAN(E906, E906:BQ906, _xlfn.LAMBDA(_xlpm.a,_xlpm.b, MAX(_xlpm.a, _xlpm.b))))))</f>
        <v>-0.10077519379844968</v>
      </c>
      <c r="BV906" s="12">
        <f t="shared" ca="1" si="29"/>
        <v>-0.44614684699019908</v>
      </c>
    </row>
    <row r="907" spans="1:74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251.9</v>
      </c>
      <c r="F907">
        <v>252.3</v>
      </c>
      <c r="G907">
        <v>249.2</v>
      </c>
      <c r="H907">
        <v>241.4</v>
      </c>
      <c r="I907">
        <v>242.2</v>
      </c>
      <c r="J907">
        <v>249.3</v>
      </c>
      <c r="K907">
        <v>250.7</v>
      </c>
      <c r="L907">
        <v>252.3</v>
      </c>
      <c r="M907">
        <v>254</v>
      </c>
      <c r="N907">
        <v>252.9</v>
      </c>
      <c r="O907">
        <v>253.4</v>
      </c>
      <c r="P907">
        <v>258.8</v>
      </c>
      <c r="Q907">
        <v>256.89999999999998</v>
      </c>
      <c r="R907">
        <v>257.39999999999998</v>
      </c>
      <c r="S907">
        <v>255.8</v>
      </c>
      <c r="T907">
        <v>255.1</v>
      </c>
      <c r="U907">
        <v>253.3</v>
      </c>
      <c r="V907">
        <v>252.9</v>
      </c>
      <c r="W907">
        <v>253.9</v>
      </c>
      <c r="X907">
        <v>253.1</v>
      </c>
      <c r="Y907">
        <v>257.39999999999998</v>
      </c>
      <c r="Z907">
        <v>262.5</v>
      </c>
      <c r="AA907">
        <v>263.89999999999998</v>
      </c>
      <c r="AB907">
        <v>259</v>
      </c>
      <c r="AC907">
        <v>264.89999999999998</v>
      </c>
      <c r="AD907">
        <v>270.10000000000002</v>
      </c>
      <c r="AE907">
        <v>268.39999999999998</v>
      </c>
      <c r="AF907">
        <v>266.8</v>
      </c>
      <c r="AG907">
        <v>265.5</v>
      </c>
      <c r="AH907">
        <v>260.10000000000002</v>
      </c>
      <c r="AI907">
        <v>264.8</v>
      </c>
      <c r="AJ907">
        <v>259.8</v>
      </c>
      <c r="AK907">
        <v>249.9</v>
      </c>
      <c r="AL907">
        <v>247.4</v>
      </c>
      <c r="AM907">
        <v>249.4</v>
      </c>
      <c r="AN907">
        <v>249</v>
      </c>
      <c r="AO907">
        <v>245.7</v>
      </c>
      <c r="AP907">
        <v>248.6</v>
      </c>
      <c r="AQ907">
        <v>245.3</v>
      </c>
      <c r="AR907">
        <v>243.3</v>
      </c>
      <c r="AS907">
        <v>248.8</v>
      </c>
      <c r="AT907">
        <v>249.9</v>
      </c>
      <c r="AU907">
        <v>248.1</v>
      </c>
      <c r="AV907">
        <v>251.3</v>
      </c>
      <c r="AW907">
        <v>248.2</v>
      </c>
      <c r="AX907">
        <v>247.6</v>
      </c>
      <c r="AY907">
        <v>248.9</v>
      </c>
      <c r="AZ907">
        <v>246.7</v>
      </c>
      <c r="BA907">
        <v>244.7</v>
      </c>
      <c r="BB907">
        <v>244.6</v>
      </c>
      <c r="BC907">
        <v>251.8</v>
      </c>
      <c r="BD907">
        <v>255</v>
      </c>
      <c r="BE907">
        <v>254.1</v>
      </c>
      <c r="BF907">
        <v>256.8</v>
      </c>
      <c r="BG907">
        <v>260.5</v>
      </c>
      <c r="BH907">
        <v>265</v>
      </c>
      <c r="BI907">
        <v>260.7</v>
      </c>
      <c r="BJ907">
        <v>258.2</v>
      </c>
      <c r="BK907">
        <v>250.9</v>
      </c>
      <c r="BL907">
        <v>250.4</v>
      </c>
      <c r="BM907">
        <v>248.8</v>
      </c>
      <c r="BN907">
        <v>250.8</v>
      </c>
      <c r="BO907">
        <v>248.4</v>
      </c>
      <c r="BP907">
        <v>251.7</v>
      </c>
      <c r="BQ907">
        <v>243.9</v>
      </c>
      <c r="BR907" s="10">
        <f t="shared" si="28"/>
        <v>-3.1758634378721715E-2</v>
      </c>
      <c r="BS907" s="11" cm="1">
        <f t="array" aca="1" ref="BS907" ca="1">_xlfn.PERCENTILE.INC((OFFSET(E907,0,1,1,COLUMNS(E907:BQ907)-1) - E907:BP907) / E907:BP907, 0.05) * SQRT(COUNT(E907:BQ907) - 1)</f>
        <v>-0.21666084627604351</v>
      </c>
      <c r="BT907" s="10" cm="1">
        <f t="array" aca="1" ref="BT907" ca="1">_xlfn.STDEV.P((E907:BP907 - OFFSET(E907:BP907,0,1)) / OFFSET(E907:BP907,0,1)) * SQRT(COUNT(E907:BQ907)-1)</f>
        <v>0.11594342724703008</v>
      </c>
      <c r="BU907" s="10" cm="1">
        <f t="array" ref="BU907">-(MAX(1 - (E907:BQ907 / _xlfn.SCAN(E907, E907:BQ907, _xlfn.LAMBDA(_xlpm.a,_xlpm.b, MAX(_xlpm.a, _xlpm.b))))))</f>
        <v>-9.922251018141437E-2</v>
      </c>
      <c r="BV907" s="12">
        <f t="shared" ca="1" si="29"/>
        <v>-0.59970886402419565</v>
      </c>
    </row>
    <row r="908" spans="1:74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89.3</v>
      </c>
      <c r="F908">
        <v>90.8</v>
      </c>
      <c r="G908">
        <v>90.7</v>
      </c>
      <c r="H908">
        <v>88.9</v>
      </c>
      <c r="I908">
        <v>89.6</v>
      </c>
      <c r="J908">
        <v>91.5</v>
      </c>
      <c r="K908">
        <v>90.8</v>
      </c>
      <c r="L908">
        <v>90.6</v>
      </c>
      <c r="M908">
        <v>90.6</v>
      </c>
      <c r="N908">
        <v>89.5</v>
      </c>
      <c r="O908">
        <v>88.9</v>
      </c>
      <c r="P908">
        <v>91.4</v>
      </c>
      <c r="Q908">
        <v>91.6</v>
      </c>
      <c r="R908">
        <v>91.5</v>
      </c>
      <c r="S908">
        <v>94.3</v>
      </c>
      <c r="T908">
        <v>94.2</v>
      </c>
      <c r="U908">
        <v>93.3</v>
      </c>
      <c r="V908">
        <v>93</v>
      </c>
      <c r="W908">
        <v>97.9</v>
      </c>
      <c r="X908">
        <v>99.1</v>
      </c>
      <c r="Y908">
        <v>97.1</v>
      </c>
      <c r="Z908">
        <v>97.1</v>
      </c>
      <c r="AA908">
        <v>95</v>
      </c>
      <c r="AB908">
        <v>93.8</v>
      </c>
      <c r="AC908">
        <v>93.7</v>
      </c>
      <c r="AD908">
        <v>93.6</v>
      </c>
      <c r="AE908">
        <v>90.5</v>
      </c>
      <c r="AF908">
        <v>90.3</v>
      </c>
      <c r="AG908">
        <v>90.4</v>
      </c>
      <c r="AH908">
        <v>90</v>
      </c>
      <c r="AI908">
        <v>90</v>
      </c>
      <c r="AJ908">
        <v>89.5</v>
      </c>
      <c r="AK908">
        <v>90.4</v>
      </c>
      <c r="AL908">
        <v>90.9</v>
      </c>
      <c r="AM908">
        <v>90.5</v>
      </c>
      <c r="AN908">
        <v>91.3</v>
      </c>
      <c r="AO908">
        <v>93.7</v>
      </c>
      <c r="AP908">
        <v>93.7</v>
      </c>
      <c r="AQ908">
        <v>92.6</v>
      </c>
      <c r="AR908">
        <v>92.5</v>
      </c>
      <c r="AS908">
        <v>93.7</v>
      </c>
      <c r="AT908">
        <v>93.1</v>
      </c>
      <c r="AU908">
        <v>91.5</v>
      </c>
      <c r="AV908">
        <v>93.5</v>
      </c>
      <c r="AW908">
        <v>93.2</v>
      </c>
      <c r="AX908">
        <v>92.9</v>
      </c>
      <c r="AY908">
        <v>91.4</v>
      </c>
      <c r="AZ908">
        <v>91.9</v>
      </c>
      <c r="BA908">
        <v>91.7</v>
      </c>
      <c r="BB908">
        <v>91.6</v>
      </c>
      <c r="BC908">
        <v>92.3</v>
      </c>
      <c r="BD908">
        <v>90.3</v>
      </c>
      <c r="BE908">
        <v>88.1</v>
      </c>
      <c r="BF908">
        <v>89</v>
      </c>
      <c r="BG908">
        <v>88.9</v>
      </c>
      <c r="BH908">
        <v>88.3</v>
      </c>
      <c r="BI908">
        <v>88.1</v>
      </c>
      <c r="BJ908">
        <v>87.4</v>
      </c>
      <c r="BK908">
        <v>87</v>
      </c>
      <c r="BL908">
        <v>86.6</v>
      </c>
      <c r="BM908">
        <v>86.6</v>
      </c>
      <c r="BN908">
        <v>85</v>
      </c>
      <c r="BO908">
        <v>84.7</v>
      </c>
      <c r="BP908">
        <v>85.3</v>
      </c>
      <c r="BQ908">
        <v>85.2</v>
      </c>
      <c r="BR908" s="10">
        <f t="shared" si="28"/>
        <v>-4.5912653975363878E-2</v>
      </c>
      <c r="BS908" s="11" cm="1">
        <f t="array" aca="1" ref="BS908" ca="1">_xlfn.PERCENTILE.INC((OFFSET(E908,0,1,1,COLUMNS(E908:BQ908)-1) - E908:BP908) / E908:BP908, 0.05) * SQRT(COUNT(E908:BQ908) - 1)</f>
        <v>-0.17128284322029017</v>
      </c>
      <c r="BT908" s="10" cm="1">
        <f t="array" aca="1" ref="BT908" ca="1">_xlfn.STDEV.P((E908:BP908 - OFFSET(E908:BP908,0,1)) / OFFSET(E908:BP908,0,1)) * SQRT(COUNT(E908:BQ908)-1)</f>
        <v>0.110741922965382</v>
      </c>
      <c r="BU908" s="10" cm="1">
        <f t="array" ref="BU908">-(MAX(1 - (E908:BQ908 / _xlfn.SCAN(E908, E908:BQ908, _xlfn.LAMBDA(_xlpm.a,_xlpm.b, MAX(_xlpm.a, _xlpm.b))))))</f>
        <v>-0.14530776992936423</v>
      </c>
      <c r="BV908" s="12">
        <f t="shared" ca="1" si="29"/>
        <v>-0.75568780459222251</v>
      </c>
    </row>
    <row r="909" spans="1:74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5091</v>
      </c>
      <c r="F909">
        <v>5050</v>
      </c>
      <c r="G909">
        <v>5017</v>
      </c>
      <c r="H909">
        <v>4896</v>
      </c>
      <c r="I909">
        <v>4915</v>
      </c>
      <c r="J909">
        <v>4868.5</v>
      </c>
      <c r="K909">
        <v>4947</v>
      </c>
      <c r="L909">
        <v>5140</v>
      </c>
      <c r="M909">
        <v>5228</v>
      </c>
      <c r="N909">
        <v>5212</v>
      </c>
      <c r="O909">
        <v>5086</v>
      </c>
      <c r="P909">
        <v>5110</v>
      </c>
      <c r="Q909">
        <v>5096</v>
      </c>
      <c r="R909">
        <v>5174</v>
      </c>
      <c r="S909">
        <v>5140</v>
      </c>
      <c r="T909">
        <v>5177</v>
      </c>
      <c r="U909">
        <v>5394</v>
      </c>
      <c r="V909">
        <v>5229</v>
      </c>
      <c r="W909">
        <v>5213</v>
      </c>
      <c r="X909">
        <v>5125</v>
      </c>
      <c r="Y909">
        <v>5150</v>
      </c>
      <c r="Z909">
        <v>5095</v>
      </c>
      <c r="AA909">
        <v>4964</v>
      </c>
      <c r="AB909">
        <v>4999.5</v>
      </c>
      <c r="AC909">
        <v>5010</v>
      </c>
      <c r="AD909">
        <v>4966.5</v>
      </c>
      <c r="AE909">
        <v>4906.5</v>
      </c>
      <c r="AF909">
        <v>4955</v>
      </c>
      <c r="AG909">
        <v>4793</v>
      </c>
      <c r="AH909">
        <v>4726</v>
      </c>
      <c r="AI909">
        <v>4647</v>
      </c>
      <c r="AJ909">
        <v>4587</v>
      </c>
      <c r="AK909">
        <v>4559</v>
      </c>
      <c r="AL909">
        <v>4636</v>
      </c>
      <c r="AM909">
        <v>4600.5</v>
      </c>
      <c r="AN909">
        <v>4617.5</v>
      </c>
      <c r="AO909">
        <v>4675</v>
      </c>
      <c r="AP909">
        <v>4760</v>
      </c>
      <c r="AQ909">
        <v>4752</v>
      </c>
      <c r="AR909">
        <v>4745.5</v>
      </c>
      <c r="AS909">
        <v>4745.5</v>
      </c>
      <c r="AT909">
        <v>4824</v>
      </c>
      <c r="AU909">
        <v>4852</v>
      </c>
      <c r="AV909">
        <v>4872.5</v>
      </c>
      <c r="AW909">
        <v>4972.5</v>
      </c>
      <c r="AX909">
        <v>5000</v>
      </c>
      <c r="AY909">
        <v>4975</v>
      </c>
      <c r="AZ909">
        <v>4978.5</v>
      </c>
      <c r="BA909">
        <v>4847</v>
      </c>
      <c r="BB909">
        <v>4834.5</v>
      </c>
      <c r="BC909">
        <v>5001</v>
      </c>
      <c r="BD909">
        <v>5002</v>
      </c>
      <c r="BE909">
        <v>4985</v>
      </c>
      <c r="BF909">
        <v>5221</v>
      </c>
      <c r="BG909">
        <v>5289</v>
      </c>
      <c r="BH909">
        <v>5238</v>
      </c>
      <c r="BI909">
        <v>5229</v>
      </c>
      <c r="BJ909">
        <v>5284</v>
      </c>
      <c r="BK909">
        <v>5140</v>
      </c>
      <c r="BL909">
        <v>5183</v>
      </c>
      <c r="BM909">
        <v>5085</v>
      </c>
      <c r="BN909">
        <v>5054</v>
      </c>
      <c r="BO909">
        <v>5074</v>
      </c>
      <c r="BP909">
        <v>5186</v>
      </c>
      <c r="BQ909">
        <v>5174</v>
      </c>
      <c r="BR909" s="10">
        <f t="shared" si="28"/>
        <v>1.6303280298566095E-2</v>
      </c>
      <c r="BS909" s="11" cm="1">
        <f t="array" aca="1" ref="BS909" ca="1">_xlfn.PERCENTILE.INC((OFFSET(E909,0,1,1,COLUMNS(E909:BQ909)-1) - E909:BP909) / E909:BP909, 0.05) * SQRT(COUNT(E909:BQ909) - 1)</f>
        <v>-0.210466111245973</v>
      </c>
      <c r="BT909" s="10" cm="1">
        <f t="array" aca="1" ref="BT909" ca="1">_xlfn.STDEV.P((E909:BP909 - OFFSET(E909:BP909,0,1)) / OFFSET(E909:BP909,0,1)) * SQRT(COUNT(E909:BQ909)-1)</f>
        <v>0.13170347816904979</v>
      </c>
      <c r="BU909" s="10" cm="1">
        <f t="array" ref="BU909">-(MAX(1 - (E909:BQ909 / _xlfn.SCAN(E909, E909:BQ909, _xlfn.LAMBDA(_xlpm.a,_xlpm.b, MAX(_xlpm.a, _xlpm.b))))))</f>
        <v>-0.15480163144234338</v>
      </c>
      <c r="BV909" s="12">
        <f t="shared" ca="1" si="29"/>
        <v>-0.16302064809968017</v>
      </c>
    </row>
    <row r="910" spans="1:74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20.6</v>
      </c>
      <c r="F910">
        <v>20.399999999999999</v>
      </c>
      <c r="G910">
        <v>20.6</v>
      </c>
      <c r="H910">
        <v>20.399999999999999</v>
      </c>
      <c r="I910">
        <v>20.8</v>
      </c>
      <c r="J910">
        <v>20.6</v>
      </c>
      <c r="K910">
        <v>20.399999999999999</v>
      </c>
      <c r="L910">
        <v>20.2</v>
      </c>
      <c r="M910">
        <v>20.2</v>
      </c>
      <c r="N910">
        <v>20</v>
      </c>
      <c r="O910">
        <v>20</v>
      </c>
      <c r="P910">
        <v>19.899999999999999</v>
      </c>
      <c r="Q910">
        <v>19.5</v>
      </c>
      <c r="R910">
        <v>20</v>
      </c>
      <c r="S910">
        <v>18.899999999999999</v>
      </c>
      <c r="T910">
        <v>18.8</v>
      </c>
      <c r="U910">
        <v>19.600000000000001</v>
      </c>
      <c r="V910">
        <v>19.8</v>
      </c>
      <c r="W910">
        <v>19.7</v>
      </c>
      <c r="X910">
        <v>19.5</v>
      </c>
      <c r="Y910">
        <v>19.7</v>
      </c>
      <c r="Z910">
        <v>19.2</v>
      </c>
      <c r="AA910">
        <v>19</v>
      </c>
      <c r="AB910">
        <v>19</v>
      </c>
      <c r="AC910">
        <v>18.5</v>
      </c>
      <c r="AD910">
        <v>19</v>
      </c>
      <c r="AE910">
        <v>18.8</v>
      </c>
      <c r="AF910">
        <v>18.8</v>
      </c>
      <c r="AG910">
        <v>18.899999999999999</v>
      </c>
      <c r="AH910">
        <v>18.600000000000001</v>
      </c>
      <c r="AI910">
        <v>18.8</v>
      </c>
      <c r="AJ910">
        <v>18.2</v>
      </c>
      <c r="AK910">
        <v>18.399999999999999</v>
      </c>
      <c r="AL910">
        <v>18</v>
      </c>
      <c r="AM910">
        <v>17.8</v>
      </c>
      <c r="AN910">
        <v>17.7</v>
      </c>
      <c r="AO910">
        <v>18.399999999999999</v>
      </c>
      <c r="AP910">
        <v>18.100000000000001</v>
      </c>
      <c r="AQ910">
        <v>18</v>
      </c>
      <c r="AR910">
        <v>17.899999999999999</v>
      </c>
      <c r="AS910">
        <v>18</v>
      </c>
      <c r="AT910">
        <v>17.8</v>
      </c>
      <c r="AU910">
        <v>17.600000000000001</v>
      </c>
      <c r="AV910">
        <v>17.8</v>
      </c>
      <c r="AW910">
        <v>17.5</v>
      </c>
      <c r="AX910">
        <v>17.7</v>
      </c>
      <c r="AY910">
        <v>17.7</v>
      </c>
      <c r="AZ910">
        <v>17.7</v>
      </c>
      <c r="BA910">
        <v>17.5</v>
      </c>
      <c r="BB910">
        <v>17.600000000000001</v>
      </c>
      <c r="BC910">
        <v>17.7</v>
      </c>
      <c r="BD910">
        <v>17.7</v>
      </c>
      <c r="BE910">
        <v>17.7</v>
      </c>
      <c r="BF910">
        <v>17.600000000000001</v>
      </c>
      <c r="BG910">
        <v>17.8</v>
      </c>
      <c r="BH910">
        <v>17.5</v>
      </c>
      <c r="BI910">
        <v>17.600000000000001</v>
      </c>
      <c r="BJ910">
        <v>17.600000000000001</v>
      </c>
      <c r="BK910">
        <v>17.7</v>
      </c>
      <c r="BL910">
        <v>17.600000000000001</v>
      </c>
      <c r="BM910">
        <v>17.5</v>
      </c>
      <c r="BN910">
        <v>17.600000000000001</v>
      </c>
      <c r="BO910">
        <v>17.5</v>
      </c>
      <c r="BP910">
        <v>17.5</v>
      </c>
      <c r="BQ910">
        <v>17.600000000000001</v>
      </c>
      <c r="BR910" s="10">
        <f t="shared" si="28"/>
        <v>-0.14563106796116504</v>
      </c>
      <c r="BS910" s="11" cm="1">
        <f t="array" aca="1" ref="BS910" ca="1">_xlfn.PERCENTILE.INC((OFFSET(E910,0,1,1,COLUMNS(E910:BQ910)-1) - E910:BP910) / E910:BP910, 0.05) * SQRT(COUNT(E910:BQ910) - 1)</f>
        <v>-0.19867578900904867</v>
      </c>
      <c r="BT910" s="10" cm="1">
        <f t="array" aca="1" ref="BT910" ca="1">_xlfn.STDEV.P((E910:BP910 - OFFSET(E910:BP910,0,1)) / OFFSET(E910:BP910,0,1)) * SQRT(COUNT(E910:BQ910)-1)</f>
        <v>0.12321686009738823</v>
      </c>
      <c r="BU910" s="10" cm="1">
        <f t="array" ref="BU910">-(MAX(1 - (E910:BQ910 / _xlfn.SCAN(E910, E910:BQ910, _xlfn.LAMBDA(_xlpm.a,_xlpm.b, MAX(_xlpm.a, _xlpm.b))))))</f>
        <v>-0.15865384615384615</v>
      </c>
      <c r="BV910" s="12">
        <f t="shared" ca="1" si="29"/>
        <v>-1.488471094644614</v>
      </c>
    </row>
    <row r="911" spans="1:74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5924</v>
      </c>
      <c r="F911">
        <v>5904</v>
      </c>
      <c r="G911">
        <v>5904</v>
      </c>
      <c r="H911">
        <v>5810</v>
      </c>
      <c r="I911">
        <v>5742</v>
      </c>
      <c r="J911">
        <v>5772</v>
      </c>
      <c r="K911">
        <v>5736</v>
      </c>
      <c r="L911">
        <v>5746</v>
      </c>
      <c r="M911">
        <v>5750</v>
      </c>
      <c r="N911">
        <v>5784</v>
      </c>
      <c r="O911">
        <v>5770</v>
      </c>
      <c r="P911">
        <v>5776</v>
      </c>
      <c r="Q911">
        <v>5860</v>
      </c>
      <c r="R911">
        <v>5890</v>
      </c>
      <c r="S911">
        <v>5934</v>
      </c>
      <c r="T911">
        <v>5896</v>
      </c>
      <c r="U911">
        <v>5942</v>
      </c>
      <c r="V911">
        <v>5878</v>
      </c>
      <c r="W911">
        <v>5884</v>
      </c>
      <c r="X911">
        <v>5902</v>
      </c>
      <c r="Y911">
        <v>5838</v>
      </c>
      <c r="Z911">
        <v>5802</v>
      </c>
      <c r="AA911">
        <v>5758</v>
      </c>
      <c r="AB911">
        <v>5680</v>
      </c>
      <c r="AC911">
        <v>5622</v>
      </c>
      <c r="AD911">
        <v>5660</v>
      </c>
      <c r="AE911">
        <v>5666</v>
      </c>
      <c r="AF911">
        <v>5730</v>
      </c>
      <c r="AG911">
        <v>5796</v>
      </c>
      <c r="AH911">
        <v>5778</v>
      </c>
      <c r="AI911">
        <v>5790</v>
      </c>
      <c r="AJ911">
        <v>5696</v>
      </c>
      <c r="AK911">
        <v>5678</v>
      </c>
      <c r="AL911">
        <v>5660</v>
      </c>
      <c r="AM911">
        <v>5654</v>
      </c>
      <c r="AN911">
        <v>5638</v>
      </c>
      <c r="AO911">
        <v>5604</v>
      </c>
      <c r="AP911">
        <v>5656</v>
      </c>
      <c r="AQ911">
        <v>5680</v>
      </c>
      <c r="AR911">
        <v>5688</v>
      </c>
      <c r="AS911">
        <v>5688</v>
      </c>
      <c r="AT911">
        <v>5776</v>
      </c>
      <c r="AU911">
        <v>5770</v>
      </c>
      <c r="AV911">
        <v>5702</v>
      </c>
      <c r="AW911">
        <v>5710</v>
      </c>
      <c r="AX911">
        <v>5698</v>
      </c>
      <c r="AY911">
        <v>5696</v>
      </c>
      <c r="AZ911">
        <v>5678</v>
      </c>
      <c r="BA911">
        <v>5744</v>
      </c>
      <c r="BB911">
        <v>5806</v>
      </c>
      <c r="BC911">
        <v>5826</v>
      </c>
      <c r="BD911">
        <v>5776</v>
      </c>
      <c r="BE911">
        <v>5724</v>
      </c>
      <c r="BF911">
        <v>5740</v>
      </c>
      <c r="BG911">
        <v>5762</v>
      </c>
      <c r="BH911">
        <v>5830</v>
      </c>
      <c r="BI911">
        <v>5842</v>
      </c>
      <c r="BJ911">
        <v>5908</v>
      </c>
      <c r="BK911">
        <v>5922</v>
      </c>
      <c r="BL911">
        <v>5878</v>
      </c>
      <c r="BM911">
        <v>5812</v>
      </c>
      <c r="BN911">
        <v>5772</v>
      </c>
      <c r="BO911">
        <v>5738</v>
      </c>
      <c r="BP911">
        <v>5752</v>
      </c>
      <c r="BQ911">
        <v>5794</v>
      </c>
      <c r="BR911" s="10">
        <f t="shared" si="28"/>
        <v>-2.1944632005401754E-2</v>
      </c>
      <c r="BS911" s="11" cm="1">
        <f t="array" aca="1" ref="BS911" ca="1">_xlfn.PERCENTILE.INC((OFFSET(E911,0,1,1,COLUMNS(E911:BQ911)-1) - E911:BP911) / E911:BP911, 0.05) * SQRT(COUNT(E911:BQ911) - 1)</f>
        <v>-9.4183398610535235E-2</v>
      </c>
      <c r="BT911" s="10" cm="1">
        <f t="array" aca="1" ref="BT911" ca="1">_xlfn.STDEV.P((E911:BP911 - OFFSET(E911:BP911,0,1)) / OFFSET(E911:BP911,0,1)) * SQRT(COUNT(E911:BQ911)-1)</f>
        <v>6.1066213957745953E-2</v>
      </c>
      <c r="BU911" s="10" cm="1">
        <f t="array" ref="BU911">-(MAX(1 - (E911:BQ911 / _xlfn.SCAN(E911, E911:BQ911, _xlfn.LAMBDA(_xlpm.a,_xlpm.b, MAX(_xlpm.a, _xlpm.b))))))</f>
        <v>-5.6883204308313728E-2</v>
      </c>
      <c r="BV911" s="12">
        <f t="shared" ca="1" si="29"/>
        <v>-0.97792698780032106</v>
      </c>
    </row>
    <row r="912" spans="1:74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520</v>
      </c>
      <c r="F912">
        <v>526.6</v>
      </c>
      <c r="G912">
        <v>522.4</v>
      </c>
      <c r="H912">
        <v>517.4</v>
      </c>
      <c r="I912">
        <v>520.6</v>
      </c>
      <c r="J912">
        <v>517.20000000000005</v>
      </c>
      <c r="K912">
        <v>517.6</v>
      </c>
      <c r="L912">
        <v>531.6</v>
      </c>
      <c r="M912">
        <v>534.4</v>
      </c>
      <c r="N912">
        <v>541.6</v>
      </c>
      <c r="O912">
        <v>541.6</v>
      </c>
      <c r="P912">
        <v>541.4</v>
      </c>
      <c r="Q912">
        <v>568.20000000000005</v>
      </c>
      <c r="R912">
        <v>556.20000000000005</v>
      </c>
      <c r="S912">
        <v>550.4</v>
      </c>
      <c r="T912">
        <v>550</v>
      </c>
      <c r="U912">
        <v>550.20000000000005</v>
      </c>
      <c r="V912">
        <v>547.79999999999995</v>
      </c>
      <c r="W912">
        <v>552.6</v>
      </c>
      <c r="X912">
        <v>558.79999999999995</v>
      </c>
      <c r="Y912">
        <v>570.4</v>
      </c>
      <c r="Z912">
        <v>580.6</v>
      </c>
      <c r="AA912">
        <v>566.79999999999995</v>
      </c>
      <c r="AB912">
        <v>567.4</v>
      </c>
      <c r="AC912">
        <v>574.20000000000005</v>
      </c>
      <c r="AD912">
        <v>569.79999999999995</v>
      </c>
      <c r="AE912">
        <v>575.4</v>
      </c>
      <c r="AF912">
        <v>576.79999999999995</v>
      </c>
      <c r="AG912">
        <v>588.20000000000005</v>
      </c>
      <c r="AH912">
        <v>576.6</v>
      </c>
      <c r="AI912">
        <v>581.20000000000005</v>
      </c>
      <c r="AJ912">
        <v>574</v>
      </c>
      <c r="AK912">
        <v>559</v>
      </c>
      <c r="AL912">
        <v>553.4</v>
      </c>
      <c r="AM912">
        <v>547.79999999999995</v>
      </c>
      <c r="AN912">
        <v>539.20000000000005</v>
      </c>
      <c r="AO912">
        <v>540.20000000000005</v>
      </c>
      <c r="AP912">
        <v>548.4</v>
      </c>
      <c r="AQ912">
        <v>544.4</v>
      </c>
      <c r="AR912">
        <v>544.79999999999995</v>
      </c>
      <c r="AS912">
        <v>544.79999999999995</v>
      </c>
      <c r="AT912">
        <v>556.4</v>
      </c>
      <c r="AU912">
        <v>562.20000000000005</v>
      </c>
      <c r="AV912">
        <v>560</v>
      </c>
      <c r="AW912">
        <v>559</v>
      </c>
      <c r="AX912">
        <v>563.6</v>
      </c>
      <c r="AY912">
        <v>561.20000000000005</v>
      </c>
      <c r="AZ912">
        <v>565.20000000000005</v>
      </c>
      <c r="BA912">
        <v>560.4</v>
      </c>
      <c r="BB912">
        <v>562.79999999999995</v>
      </c>
      <c r="BC912">
        <v>557</v>
      </c>
      <c r="BD912">
        <v>553.6</v>
      </c>
      <c r="BE912">
        <v>555.20000000000005</v>
      </c>
      <c r="BF912">
        <v>559.4</v>
      </c>
      <c r="BG912">
        <v>561.6</v>
      </c>
      <c r="BH912">
        <v>544.79999999999995</v>
      </c>
      <c r="BI912">
        <v>546</v>
      </c>
      <c r="BJ912">
        <v>562.4</v>
      </c>
      <c r="BK912">
        <v>554.4</v>
      </c>
      <c r="BL912">
        <v>567.6</v>
      </c>
      <c r="BM912">
        <v>570.4</v>
      </c>
      <c r="BN912">
        <v>566.4</v>
      </c>
      <c r="BO912">
        <v>562.6</v>
      </c>
      <c r="BP912">
        <v>551</v>
      </c>
      <c r="BQ912">
        <v>562.20000000000005</v>
      </c>
      <c r="BR912" s="10">
        <f t="shared" si="28"/>
        <v>8.1153846153846243E-2</v>
      </c>
      <c r="BS912" s="11" cm="1">
        <f t="array" aca="1" ref="BS912" ca="1">_xlfn.PERCENTILE.INC((OFFSET(E912,0,1,1,COLUMNS(E912:BQ912)-1) - E912:BP912) / E912:BP912, 0.05) * SQRT(COUNT(E912:BQ912) - 1)</f>
        <v>-0.16835367247629521</v>
      </c>
      <c r="BT912" s="10" cm="1">
        <f t="array" aca="1" ref="BT912" ca="1">_xlfn.STDEV.P((E912:BP912 - OFFSET(E912:BP912,0,1)) / OFFSET(E912:BP912,0,1)) * SQRT(COUNT(E912:BQ912)-1)</f>
        <v>0.11331959909412179</v>
      </c>
      <c r="BU912" s="10" cm="1">
        <f t="array" ref="BU912">-(MAX(1 - (E912:BQ912 / _xlfn.SCAN(E912, E912:BQ912, _xlfn.LAMBDA(_xlpm.a,_xlpm.b, MAX(_xlpm.a, _xlpm.b))))))</f>
        <v>-8.3304998299898014E-2</v>
      </c>
      <c r="BV912" s="12">
        <f t="shared" ca="1" si="29"/>
        <v>0.3828126805421237</v>
      </c>
    </row>
    <row r="913" spans="1:74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90</v>
      </c>
      <c r="F913">
        <v>89.4</v>
      </c>
      <c r="G913">
        <v>88.4</v>
      </c>
      <c r="H913">
        <v>87.5</v>
      </c>
      <c r="I913">
        <v>86.9</v>
      </c>
      <c r="J913">
        <v>86.8</v>
      </c>
      <c r="K913">
        <v>84.9</v>
      </c>
      <c r="L913">
        <v>82.8</v>
      </c>
      <c r="M913">
        <v>84.6</v>
      </c>
      <c r="N913">
        <v>87.6</v>
      </c>
      <c r="O913">
        <v>93</v>
      </c>
      <c r="P913">
        <v>92.4</v>
      </c>
      <c r="Q913">
        <v>97.3</v>
      </c>
      <c r="R913">
        <v>97</v>
      </c>
      <c r="S913">
        <v>97.9</v>
      </c>
      <c r="T913">
        <v>98.2</v>
      </c>
      <c r="U913">
        <v>100</v>
      </c>
      <c r="V913">
        <v>103.4</v>
      </c>
      <c r="W913">
        <v>102.6</v>
      </c>
      <c r="X913">
        <v>95</v>
      </c>
      <c r="Y913">
        <v>91.8</v>
      </c>
      <c r="Z913">
        <v>93</v>
      </c>
      <c r="AA913">
        <v>93</v>
      </c>
      <c r="AB913">
        <v>94.4</v>
      </c>
      <c r="AC913">
        <v>94.1</v>
      </c>
      <c r="AD913">
        <v>94.1</v>
      </c>
      <c r="AE913">
        <v>94.1</v>
      </c>
      <c r="AF913">
        <v>93.1</v>
      </c>
      <c r="AG913">
        <v>92</v>
      </c>
      <c r="AH913">
        <v>92.5</v>
      </c>
      <c r="AI913">
        <v>90.4</v>
      </c>
      <c r="AJ913">
        <v>89</v>
      </c>
      <c r="AK913">
        <v>89.4</v>
      </c>
      <c r="AL913">
        <v>88</v>
      </c>
      <c r="AM913">
        <v>90.1</v>
      </c>
      <c r="AN913">
        <v>89.4</v>
      </c>
      <c r="AO913">
        <v>89.4</v>
      </c>
      <c r="AP913">
        <v>88.8</v>
      </c>
      <c r="AQ913">
        <v>88</v>
      </c>
      <c r="AR913">
        <v>86.4</v>
      </c>
      <c r="AS913">
        <v>86.4</v>
      </c>
      <c r="AT913">
        <v>87</v>
      </c>
      <c r="AU913">
        <v>90.4</v>
      </c>
      <c r="AV913">
        <v>84</v>
      </c>
      <c r="AW913">
        <v>87</v>
      </c>
      <c r="AX913">
        <v>86.8</v>
      </c>
      <c r="AY913">
        <v>87.9</v>
      </c>
      <c r="AZ913">
        <v>85</v>
      </c>
      <c r="BA913">
        <v>82</v>
      </c>
      <c r="BB913">
        <v>84.8</v>
      </c>
      <c r="BC913">
        <v>84.3</v>
      </c>
      <c r="BD913">
        <v>84.4</v>
      </c>
      <c r="BE913">
        <v>85</v>
      </c>
      <c r="BF913">
        <v>84.8</v>
      </c>
      <c r="BG913">
        <v>85</v>
      </c>
      <c r="BH913">
        <v>85.2</v>
      </c>
      <c r="BI913">
        <v>85.8</v>
      </c>
      <c r="BJ913">
        <v>91.7</v>
      </c>
      <c r="BK913">
        <v>89</v>
      </c>
      <c r="BL913">
        <v>88.7</v>
      </c>
      <c r="BM913">
        <v>85.3</v>
      </c>
      <c r="BN913">
        <v>84.3</v>
      </c>
      <c r="BO913">
        <v>86.6</v>
      </c>
      <c r="BP913">
        <v>85</v>
      </c>
      <c r="BQ913">
        <v>83.7</v>
      </c>
      <c r="BR913" s="10">
        <f t="shared" si="28"/>
        <v>-6.9999999999999965E-2</v>
      </c>
      <c r="BS913" s="11" cm="1">
        <f t="array" aca="1" ref="BS913" ca="1">_xlfn.PERCENTILE.INC((OFFSET(E913,0,1,1,COLUMNS(E913:BQ913)-1) - E913:BP913) / E913:BP913, 0.05) * SQRT(COUNT(E913:BQ913) - 1)</f>
        <v>-0.28042105263157896</v>
      </c>
      <c r="BT913" s="10" cm="1">
        <f t="array" aca="1" ref="BT913" ca="1">_xlfn.STDEV.P((E913:BP913 - OFFSET(E913:BP913,0,1)) / OFFSET(E913:BP913,0,1)) * SQRT(COUNT(E913:BQ913)-1)</f>
        <v>0.2034223224285108</v>
      </c>
      <c r="BU913" s="10" cm="1">
        <f t="array" ref="BU913">-(MAX(1 - (E913:BQ913 / _xlfn.SCAN(E913, E913:BQ913, _xlfn.LAMBDA(_xlpm.a,_xlpm.b, MAX(_xlpm.a, _xlpm.b))))))</f>
        <v>-0.20696324951644107</v>
      </c>
      <c r="BV913" s="12">
        <f t="shared" ca="1" si="29"/>
        <v>-0.529802557457979</v>
      </c>
    </row>
    <row r="914" spans="1:74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13.14</v>
      </c>
      <c r="F914">
        <v>13.2</v>
      </c>
      <c r="G914">
        <v>13.6</v>
      </c>
      <c r="H914">
        <v>13.18</v>
      </c>
      <c r="I914">
        <v>13.2</v>
      </c>
      <c r="J914">
        <v>13.4</v>
      </c>
      <c r="K914">
        <v>13.7</v>
      </c>
      <c r="L914">
        <v>13.66</v>
      </c>
      <c r="M914">
        <v>13.52</v>
      </c>
      <c r="N914">
        <v>13.78</v>
      </c>
      <c r="O914">
        <v>13.76</v>
      </c>
      <c r="P914">
        <v>13.86</v>
      </c>
      <c r="Q914">
        <v>13.78</v>
      </c>
      <c r="R914">
        <v>13.76</v>
      </c>
      <c r="S914">
        <v>13.8</v>
      </c>
      <c r="T914">
        <v>13.54</v>
      </c>
      <c r="U914">
        <v>13.7</v>
      </c>
      <c r="V914">
        <v>13.8</v>
      </c>
      <c r="W914">
        <v>14</v>
      </c>
      <c r="X914">
        <v>14.12</v>
      </c>
      <c r="Y914">
        <v>14.7</v>
      </c>
      <c r="Z914">
        <v>14.98</v>
      </c>
      <c r="AA914">
        <v>14.7</v>
      </c>
      <c r="AB914">
        <v>14.34</v>
      </c>
      <c r="AC914">
        <v>14.38</v>
      </c>
      <c r="AD914">
        <v>14.7</v>
      </c>
      <c r="AE914">
        <v>14.48</v>
      </c>
      <c r="AF914">
        <v>14.4</v>
      </c>
      <c r="AG914">
        <v>14.36</v>
      </c>
      <c r="AH914">
        <v>14.48</v>
      </c>
      <c r="AI914">
        <v>14.24</v>
      </c>
      <c r="AJ914">
        <v>14.24</v>
      </c>
      <c r="AK914">
        <v>14.22</v>
      </c>
      <c r="AL914">
        <v>13.9</v>
      </c>
      <c r="AM914">
        <v>13.6</v>
      </c>
      <c r="AN914">
        <v>13.64</v>
      </c>
      <c r="AO914">
        <v>13.74</v>
      </c>
      <c r="AP914">
        <v>13.72</v>
      </c>
      <c r="AQ914">
        <v>14.14</v>
      </c>
      <c r="AR914">
        <v>14.16</v>
      </c>
      <c r="AS914">
        <v>14.24</v>
      </c>
      <c r="AT914">
        <v>14.22</v>
      </c>
      <c r="AU914">
        <v>14.46</v>
      </c>
      <c r="AV914">
        <v>14.68</v>
      </c>
      <c r="AW914">
        <v>14.46</v>
      </c>
      <c r="AX914">
        <v>14.6</v>
      </c>
      <c r="AY914">
        <v>14.2</v>
      </c>
      <c r="AZ914">
        <v>14.48</v>
      </c>
      <c r="BA914">
        <v>14.6</v>
      </c>
      <c r="BB914">
        <v>14.66</v>
      </c>
      <c r="BC914">
        <v>14.86</v>
      </c>
      <c r="BD914">
        <v>14.96</v>
      </c>
      <c r="BE914">
        <v>14.9</v>
      </c>
      <c r="BF914">
        <v>14.92</v>
      </c>
      <c r="BG914">
        <v>15.5</v>
      </c>
      <c r="BH914">
        <v>15.34</v>
      </c>
      <c r="BI914">
        <v>15.26</v>
      </c>
      <c r="BJ914">
        <v>15.4</v>
      </c>
      <c r="BK914">
        <v>15.4</v>
      </c>
      <c r="BL914">
        <v>15.64</v>
      </c>
      <c r="BM914">
        <v>15.72</v>
      </c>
      <c r="BN914">
        <v>15.6</v>
      </c>
      <c r="BO914">
        <v>15.5</v>
      </c>
      <c r="BP914">
        <v>15.62</v>
      </c>
      <c r="BQ914">
        <v>15.62</v>
      </c>
      <c r="BR914" s="10">
        <f t="shared" si="28"/>
        <v>0.1887366818873667</v>
      </c>
      <c r="BS914" s="11" cm="1">
        <f t="array" aca="1" ref="BS914" ca="1">_xlfn.PERCENTILE.INC((OFFSET(E914,0,1,1,COLUMNS(E914:BQ914)-1) - E914:BP914) / E914:BP914, 0.05) * SQRT(COUNT(E914:BQ914) - 1)</f>
        <v>-0.17892319056147504</v>
      </c>
      <c r="BT914" s="10" cm="1">
        <f t="array" aca="1" ref="BT914" ca="1">_xlfn.STDEV.P((E914:BP914 - OFFSET(E914:BP914,0,1)) / OFFSET(E914:BP914,0,1)) * SQRT(COUNT(E914:BQ914)-1)</f>
        <v>0.11808255855982766</v>
      </c>
      <c r="BU914" s="10" cm="1">
        <f t="array" ref="BU914">-(MAX(1 - (E914:BQ914 / _xlfn.SCAN(E914, E914:BQ914, _xlfn.LAMBDA(_xlpm.a,_xlpm.b, MAX(_xlpm.a, _xlpm.b))))))</f>
        <v>-9.2122830440587444E-2</v>
      </c>
      <c r="BV914" s="12">
        <f t="shared" ca="1" si="29"/>
        <v>1.2784531184104819</v>
      </c>
    </row>
    <row r="915" spans="1:74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1770.5</v>
      </c>
      <c r="F915">
        <v>1742</v>
      </c>
      <c r="G915">
        <v>1701</v>
      </c>
      <c r="H915">
        <v>1639.5</v>
      </c>
      <c r="I915">
        <v>1643.5</v>
      </c>
      <c r="J915">
        <v>1652</v>
      </c>
      <c r="K915">
        <v>1710</v>
      </c>
      <c r="L915">
        <v>1794</v>
      </c>
      <c r="M915">
        <v>1782</v>
      </c>
      <c r="N915">
        <v>1769.5</v>
      </c>
      <c r="O915">
        <v>1755</v>
      </c>
      <c r="P915">
        <v>1790</v>
      </c>
      <c r="Q915">
        <v>1803.5</v>
      </c>
      <c r="R915">
        <v>1780</v>
      </c>
      <c r="S915">
        <v>1775</v>
      </c>
      <c r="T915">
        <v>1785</v>
      </c>
      <c r="U915">
        <v>1810.5</v>
      </c>
      <c r="V915">
        <v>1808.5</v>
      </c>
      <c r="W915">
        <v>1868</v>
      </c>
      <c r="X915">
        <v>1854</v>
      </c>
      <c r="Y915">
        <v>1824.5</v>
      </c>
      <c r="Z915">
        <v>1836</v>
      </c>
      <c r="AA915">
        <v>1830.5</v>
      </c>
      <c r="AB915">
        <v>1822</v>
      </c>
      <c r="AC915">
        <v>1836</v>
      </c>
      <c r="AD915">
        <v>1850</v>
      </c>
      <c r="AE915">
        <v>1851</v>
      </c>
      <c r="AF915">
        <v>1835</v>
      </c>
      <c r="AG915">
        <v>1798.5</v>
      </c>
      <c r="AH915">
        <v>1772.5</v>
      </c>
      <c r="AI915">
        <v>1782.5</v>
      </c>
      <c r="AJ915">
        <v>1756</v>
      </c>
      <c r="AK915">
        <v>1756</v>
      </c>
      <c r="AL915">
        <v>1712.5</v>
      </c>
      <c r="AM915">
        <v>1694</v>
      </c>
      <c r="AN915">
        <v>1664.5</v>
      </c>
      <c r="AO915">
        <v>1666</v>
      </c>
      <c r="AP915">
        <v>1630</v>
      </c>
      <c r="AQ915">
        <v>1618.5</v>
      </c>
      <c r="AR915">
        <v>1617</v>
      </c>
      <c r="AS915">
        <v>1652.5</v>
      </c>
      <c r="AT915">
        <v>1676.5</v>
      </c>
      <c r="AU915">
        <v>1678.5</v>
      </c>
      <c r="AV915">
        <v>1758.5</v>
      </c>
      <c r="AW915">
        <v>1783</v>
      </c>
      <c r="AX915">
        <v>1763.5</v>
      </c>
      <c r="AY915">
        <v>1735</v>
      </c>
      <c r="AZ915">
        <v>1773.5</v>
      </c>
      <c r="BA915">
        <v>1744.5</v>
      </c>
      <c r="BB915">
        <v>1718.5</v>
      </c>
      <c r="BC915">
        <v>1713</v>
      </c>
      <c r="BD915">
        <v>1659</v>
      </c>
      <c r="BE915">
        <v>1641</v>
      </c>
      <c r="BF915">
        <v>1626</v>
      </c>
      <c r="BG915">
        <v>1639</v>
      </c>
      <c r="BH915">
        <v>1644.5</v>
      </c>
      <c r="BI915">
        <v>1628</v>
      </c>
      <c r="BJ915">
        <v>1677.5</v>
      </c>
      <c r="BK915">
        <v>1679.5</v>
      </c>
      <c r="BL915">
        <v>1642.5</v>
      </c>
      <c r="BM915">
        <v>1624.5</v>
      </c>
      <c r="BN915">
        <v>1614.5</v>
      </c>
      <c r="BO915">
        <v>1645.5</v>
      </c>
      <c r="BP915">
        <v>1657.5</v>
      </c>
      <c r="BQ915">
        <v>1712.5</v>
      </c>
      <c r="BR915" s="10">
        <f t="shared" si="28"/>
        <v>-3.2759107596724089E-2</v>
      </c>
      <c r="BS915" s="11" cm="1">
        <f t="array" aca="1" ref="BS915" ca="1">_xlfn.PERCENTILE.INC((OFFSET(E915,0,1,1,COLUMNS(E915:BQ915)-1) - E915:BP915) / E915:BP915, 0.05) * SQRT(COUNT(E915:BQ915) - 1)</f>
        <v>-0.18648236364152171</v>
      </c>
      <c r="BT915" s="10" cm="1">
        <f t="array" aca="1" ref="BT915" ca="1">_xlfn.STDEV.P((E915:BP915 - OFFSET(E915:BP915,0,1)) / OFFSET(E915:BP915,0,1)) * SQRT(COUNT(E915:BQ915)-1)</f>
        <v>0.13943847906652723</v>
      </c>
      <c r="BU915" s="10" cm="1">
        <f t="array" ref="BU915">-(MAX(1 - (E915:BQ915 / _xlfn.SCAN(E915, E915:BQ915, _xlfn.LAMBDA(_xlpm.a,_xlpm.b, MAX(_xlpm.a, _xlpm.b))))))</f>
        <v>-0.13570663811563166</v>
      </c>
      <c r="BV915" s="12">
        <f t="shared" ca="1" si="29"/>
        <v>-0.50583436319424424</v>
      </c>
    </row>
    <row r="916" spans="1:74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273.45</v>
      </c>
      <c r="F916">
        <v>274.75</v>
      </c>
      <c r="G916">
        <v>276.8</v>
      </c>
      <c r="H916">
        <v>270.7</v>
      </c>
      <c r="I916">
        <v>265.2</v>
      </c>
      <c r="J916">
        <v>265.25</v>
      </c>
      <c r="K916">
        <v>264.85000000000002</v>
      </c>
      <c r="L916">
        <v>265.95</v>
      </c>
      <c r="M916">
        <v>267.60000000000002</v>
      </c>
      <c r="N916">
        <v>271.2</v>
      </c>
      <c r="O916">
        <v>268.2</v>
      </c>
      <c r="P916">
        <v>269.3</v>
      </c>
      <c r="Q916">
        <v>271.14999999999998</v>
      </c>
      <c r="R916">
        <v>273.8</v>
      </c>
      <c r="S916">
        <v>274.60000000000002</v>
      </c>
      <c r="T916">
        <v>273.5</v>
      </c>
      <c r="U916">
        <v>273.14999999999998</v>
      </c>
      <c r="V916">
        <v>271</v>
      </c>
      <c r="W916">
        <v>272.45</v>
      </c>
      <c r="X916">
        <v>269.39999999999998</v>
      </c>
      <c r="Y916">
        <v>270.60000000000002</v>
      </c>
      <c r="Z916">
        <v>270.60000000000002</v>
      </c>
      <c r="AA916">
        <v>269.8</v>
      </c>
      <c r="AB916">
        <v>266.95</v>
      </c>
      <c r="AC916">
        <v>265.05</v>
      </c>
      <c r="AD916">
        <v>264.85000000000002</v>
      </c>
      <c r="AE916">
        <v>266.45</v>
      </c>
      <c r="AF916">
        <v>265.60000000000002</v>
      </c>
      <c r="AG916">
        <v>266.89999999999998</v>
      </c>
      <c r="AH916">
        <v>265.14999999999998</v>
      </c>
      <c r="AI916">
        <v>264.85000000000002</v>
      </c>
      <c r="AJ916">
        <v>262.25</v>
      </c>
      <c r="AK916">
        <v>260.60000000000002</v>
      </c>
      <c r="AL916">
        <v>257.95</v>
      </c>
      <c r="AM916">
        <v>255.05</v>
      </c>
      <c r="AN916">
        <v>254.3</v>
      </c>
      <c r="AO916">
        <v>253.05</v>
      </c>
      <c r="AP916">
        <v>262.55</v>
      </c>
      <c r="AQ916">
        <v>260.14999999999998</v>
      </c>
      <c r="AR916">
        <v>259.2</v>
      </c>
      <c r="AS916">
        <v>259.14999999999998</v>
      </c>
      <c r="AT916">
        <v>261.05</v>
      </c>
      <c r="AU916">
        <v>261.8</v>
      </c>
      <c r="AV916">
        <v>260.3</v>
      </c>
      <c r="AW916">
        <v>259.45</v>
      </c>
      <c r="AX916">
        <v>257.64999999999998</v>
      </c>
      <c r="AY916">
        <v>253.9</v>
      </c>
      <c r="AZ916">
        <v>252.4</v>
      </c>
      <c r="BA916">
        <v>256.64999999999998</v>
      </c>
      <c r="BB916">
        <v>256.7</v>
      </c>
      <c r="BC916">
        <v>253.9</v>
      </c>
      <c r="BD916">
        <v>254.65</v>
      </c>
      <c r="BE916">
        <v>256.60000000000002</v>
      </c>
      <c r="BF916">
        <v>259.55</v>
      </c>
      <c r="BG916">
        <v>261.35000000000002</v>
      </c>
      <c r="BH916">
        <v>257.95</v>
      </c>
      <c r="BI916">
        <v>257.05</v>
      </c>
      <c r="BJ916">
        <v>256.10000000000002</v>
      </c>
      <c r="BK916">
        <v>251.05</v>
      </c>
      <c r="BL916">
        <v>249.4</v>
      </c>
      <c r="BM916">
        <v>249.55</v>
      </c>
      <c r="BN916">
        <v>249.1</v>
      </c>
      <c r="BO916">
        <v>252</v>
      </c>
      <c r="BP916">
        <v>249.7</v>
      </c>
      <c r="BQ916">
        <v>250.45</v>
      </c>
      <c r="BR916" s="10">
        <f t="shared" si="28"/>
        <v>-8.411044066556958E-2</v>
      </c>
      <c r="BS916" s="11" cm="1">
        <f t="array" aca="1" ref="BS916" ca="1">_xlfn.PERCENTILE.INC((OFFSET(E916,0,1,1,COLUMNS(E916:BQ916)-1) - E916:BP916) / E916:BP916, 0.05) * SQRT(COUNT(E916:BQ916) - 1)</f>
        <v>-0.1145827222109619</v>
      </c>
      <c r="BT916" s="10" cm="1">
        <f t="array" aca="1" ref="BT916" ca="1">_xlfn.STDEV.P((E916:BP916 - OFFSET(E916:BP916,0,1)) / OFFSET(E916:BP916,0,1)) * SQRT(COUNT(E916:BQ916)-1)</f>
        <v>7.5468745374364765E-2</v>
      </c>
      <c r="BU916" s="10" cm="1">
        <f t="array" ref="BU916">-(MAX(1 - (E916:BQ916 / _xlfn.SCAN(E916, E916:BQ916, _xlfn.LAMBDA(_xlpm.a,_xlpm.b, MAX(_xlpm.a, _xlpm.b))))))</f>
        <v>-0.10007225433526012</v>
      </c>
      <c r="BV916" s="12">
        <f t="shared" ca="1" si="29"/>
        <v>-1.6150276081525778</v>
      </c>
    </row>
    <row r="917" spans="1:74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302.60000000000002</v>
      </c>
      <c r="F917">
        <v>302.2</v>
      </c>
      <c r="G917">
        <v>298.39999999999998</v>
      </c>
      <c r="H917">
        <v>292</v>
      </c>
      <c r="I917">
        <v>302</v>
      </c>
      <c r="J917">
        <v>303.60000000000002</v>
      </c>
      <c r="K917">
        <v>305.39999999999998</v>
      </c>
      <c r="L917">
        <v>314.2</v>
      </c>
      <c r="M917">
        <v>309.8</v>
      </c>
      <c r="N917">
        <v>307.39999999999998</v>
      </c>
      <c r="O917">
        <v>302.60000000000002</v>
      </c>
      <c r="P917">
        <v>306.39999999999998</v>
      </c>
      <c r="Q917">
        <v>310.8</v>
      </c>
      <c r="R917">
        <v>312</v>
      </c>
      <c r="S917">
        <v>309.8</v>
      </c>
      <c r="T917">
        <v>307.2</v>
      </c>
      <c r="U917">
        <v>313.60000000000002</v>
      </c>
      <c r="V917">
        <v>308.60000000000002</v>
      </c>
      <c r="W917">
        <v>309.39999999999998</v>
      </c>
      <c r="X917">
        <v>307.8</v>
      </c>
      <c r="Y917">
        <v>308.39999999999998</v>
      </c>
      <c r="Z917">
        <v>310</v>
      </c>
      <c r="AA917">
        <v>304.39999999999998</v>
      </c>
      <c r="AB917">
        <v>299.8</v>
      </c>
      <c r="AC917">
        <v>296.60000000000002</v>
      </c>
      <c r="AD917">
        <v>295.8</v>
      </c>
      <c r="AE917">
        <v>297.60000000000002</v>
      </c>
      <c r="AF917">
        <v>295</v>
      </c>
      <c r="AG917">
        <v>298.60000000000002</v>
      </c>
      <c r="AH917">
        <v>298</v>
      </c>
      <c r="AI917">
        <v>298</v>
      </c>
      <c r="AJ917">
        <v>296.2</v>
      </c>
      <c r="AK917">
        <v>293.2</v>
      </c>
      <c r="AL917">
        <v>283.8</v>
      </c>
      <c r="AM917">
        <v>281</v>
      </c>
      <c r="AN917">
        <v>281.8</v>
      </c>
      <c r="AO917">
        <v>284.39999999999998</v>
      </c>
      <c r="AP917">
        <v>290.60000000000002</v>
      </c>
      <c r="AQ917">
        <v>292.39999999999998</v>
      </c>
      <c r="AR917">
        <v>294</v>
      </c>
      <c r="AS917">
        <v>294</v>
      </c>
      <c r="AT917">
        <v>300.39999999999998</v>
      </c>
      <c r="AU917">
        <v>300</v>
      </c>
      <c r="AV917">
        <v>301</v>
      </c>
      <c r="AW917">
        <v>304</v>
      </c>
      <c r="AX917">
        <v>302.39999999999998</v>
      </c>
      <c r="AY917">
        <v>305.60000000000002</v>
      </c>
      <c r="AZ917">
        <v>304.60000000000002</v>
      </c>
      <c r="BA917">
        <v>303.2</v>
      </c>
      <c r="BB917">
        <v>303.2</v>
      </c>
      <c r="BC917">
        <v>301.60000000000002</v>
      </c>
      <c r="BD917">
        <v>301.60000000000002</v>
      </c>
      <c r="BE917">
        <v>307.2</v>
      </c>
      <c r="BF917">
        <v>310.60000000000002</v>
      </c>
      <c r="BG917">
        <v>309.60000000000002</v>
      </c>
      <c r="BH917">
        <v>301.60000000000002</v>
      </c>
      <c r="BI917">
        <v>302</v>
      </c>
      <c r="BJ917">
        <v>306.2</v>
      </c>
      <c r="BK917">
        <v>304.39999999999998</v>
      </c>
      <c r="BL917">
        <v>304.2</v>
      </c>
      <c r="BM917">
        <v>305.39999999999998</v>
      </c>
      <c r="BN917">
        <v>300</v>
      </c>
      <c r="BO917">
        <v>305.2</v>
      </c>
      <c r="BP917">
        <v>307.8</v>
      </c>
      <c r="BQ917">
        <v>312.60000000000002</v>
      </c>
      <c r="BR917" s="10">
        <f t="shared" si="28"/>
        <v>3.3046926635822864E-2</v>
      </c>
      <c r="BS917" s="11" cm="1">
        <f t="array" aca="1" ref="BS917" ca="1">_xlfn.PERCENTILE.INC((OFFSET(E917,0,1,1,COLUMNS(E917:BQ917)-1) - E917:BP917) / E917:BP917, 0.05) * SQRT(COUNT(E917:BQ917) - 1)</f>
        <v>-0.14405678433360838</v>
      </c>
      <c r="BT917" s="10" cm="1">
        <f t="array" aca="1" ref="BT917" ca="1">_xlfn.STDEV.P((E917:BP917 - OFFSET(E917:BP917,0,1)) / OFFSET(E917:BP917,0,1)) * SQRT(COUNT(E917:BQ917)-1)</f>
        <v>0.10162869272050644</v>
      </c>
      <c r="BU917" s="10" cm="1">
        <f t="array" ref="BU917">-(MAX(1 - (E917:BQ917 / _xlfn.SCAN(E917, E917:BQ917, _xlfn.LAMBDA(_xlpm.a,_xlpm.b, MAX(_xlpm.a, _xlpm.b))))))</f>
        <v>-0.10566518141311265</v>
      </c>
      <c r="BV917" s="12">
        <f t="shared" ca="1" si="29"/>
        <v>-4.6509897001657037E-2</v>
      </c>
    </row>
    <row r="918" spans="1:74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16.0228</v>
      </c>
      <c r="F918">
        <v>16.192599999999999</v>
      </c>
      <c r="G918">
        <v>16.810099999999998</v>
      </c>
      <c r="H918">
        <v>16.593900000000001</v>
      </c>
      <c r="I918">
        <v>16.547699999999999</v>
      </c>
      <c r="J918">
        <v>16.485900000000001</v>
      </c>
      <c r="K918">
        <v>17.0107</v>
      </c>
      <c r="L918">
        <v>17.4893</v>
      </c>
      <c r="M918">
        <v>17.3812</v>
      </c>
      <c r="N918">
        <v>17.535599999999999</v>
      </c>
      <c r="O918">
        <v>17.550999999999998</v>
      </c>
      <c r="P918">
        <v>17.566400000000002</v>
      </c>
      <c r="Q918">
        <v>17.952300000000001</v>
      </c>
      <c r="R918">
        <v>18.292300000000001</v>
      </c>
      <c r="S918">
        <v>18.030999999999999</v>
      </c>
      <c r="T918">
        <v>17.8568</v>
      </c>
      <c r="U918">
        <v>18.030999999999999</v>
      </c>
      <c r="V918">
        <v>17.769600000000001</v>
      </c>
      <c r="W918">
        <v>18.013500000000001</v>
      </c>
      <c r="X918">
        <v>18.030999999999999</v>
      </c>
      <c r="Y918">
        <v>17.943899999999999</v>
      </c>
      <c r="Z918">
        <v>18.6233</v>
      </c>
      <c r="AA918">
        <v>18.571000000000002</v>
      </c>
      <c r="AB918">
        <v>18.3445</v>
      </c>
      <c r="AC918">
        <v>18.187799999999999</v>
      </c>
      <c r="AD918">
        <v>18.1355</v>
      </c>
      <c r="AE918">
        <v>18.1006</v>
      </c>
      <c r="AF918">
        <v>17.682500000000001</v>
      </c>
      <c r="AG918">
        <v>17.7348</v>
      </c>
      <c r="AH918">
        <v>17.7348</v>
      </c>
      <c r="AI918">
        <v>17.7</v>
      </c>
      <c r="AJ918">
        <v>17.7</v>
      </c>
      <c r="AK918">
        <v>17.543199999999999</v>
      </c>
      <c r="AL918">
        <v>17.325399999999998</v>
      </c>
      <c r="AM918">
        <v>16.855</v>
      </c>
      <c r="AN918">
        <v>17.821899999999999</v>
      </c>
      <c r="AO918">
        <v>17.6129</v>
      </c>
      <c r="AP918">
        <v>17.8568</v>
      </c>
      <c r="AQ918">
        <v>18.118099999999998</v>
      </c>
      <c r="AR918">
        <v>17.769600000000001</v>
      </c>
      <c r="AS918">
        <v>17.874199999999998</v>
      </c>
      <c r="AT918">
        <v>17.943899999999999</v>
      </c>
      <c r="AU918">
        <v>17.961300000000001</v>
      </c>
      <c r="AV918">
        <v>18.292300000000001</v>
      </c>
      <c r="AW918">
        <v>18.414200000000001</v>
      </c>
      <c r="AX918">
        <v>18.640699999999999</v>
      </c>
      <c r="AY918">
        <v>18.187799999999999</v>
      </c>
      <c r="AZ918">
        <v>18.814900000000002</v>
      </c>
      <c r="BA918">
        <v>18.745200000000001</v>
      </c>
      <c r="BB918">
        <v>19.0762</v>
      </c>
      <c r="BC918">
        <v>19.5989</v>
      </c>
      <c r="BD918">
        <v>19.860199999999999</v>
      </c>
      <c r="BE918">
        <v>19.860199999999999</v>
      </c>
      <c r="BF918">
        <v>19.860199999999999</v>
      </c>
      <c r="BG918">
        <v>18.971699999999998</v>
      </c>
      <c r="BH918">
        <v>19.0762</v>
      </c>
      <c r="BI918">
        <v>19.5989</v>
      </c>
      <c r="BJ918">
        <v>19.964700000000001</v>
      </c>
      <c r="BK918">
        <v>19.860199999999999</v>
      </c>
      <c r="BL918">
        <v>19.8079</v>
      </c>
      <c r="BM918">
        <v>19.912500000000001</v>
      </c>
      <c r="BN918">
        <v>19.355</v>
      </c>
      <c r="BO918">
        <v>19.1633</v>
      </c>
      <c r="BP918">
        <v>19.215599999999998</v>
      </c>
      <c r="BQ918">
        <v>19.250499999999999</v>
      </c>
      <c r="BR918" s="10">
        <f t="shared" si="28"/>
        <v>0.20144419202636235</v>
      </c>
      <c r="BS918" s="11" cm="1">
        <f t="array" aca="1" ref="BS918" ca="1">_xlfn.PERCENTILE.INC((OFFSET(E918,0,1,1,COLUMNS(E918:BQ918)-1) - E918:BP918) / E918:BP918, 0.05) * SQRT(COUNT(E918:BQ918) - 1)</f>
        <v>-0.19293324379748425</v>
      </c>
      <c r="BT918" s="10" cm="1">
        <f t="array" aca="1" ref="BT918" ca="1">_xlfn.STDEV.P((E918:BP918 - OFFSET(E918:BP918,0,1)) / OFFSET(E918:BP918,0,1)) * SQRT(COUNT(E918:BQ918)-1)</f>
        <v>0.13939572409596451</v>
      </c>
      <c r="BU918" s="10" cm="1">
        <f t="array" ref="BU918">-(MAX(1 - (E918:BQ918 / _xlfn.SCAN(E918, E918:BQ918, _xlfn.LAMBDA(_xlpm.a,_xlpm.b, MAX(_xlpm.a, _xlpm.b))))))</f>
        <v>-9.4950948542954272E-2</v>
      </c>
      <c r="BV918" s="12">
        <f t="shared" ca="1" si="29"/>
        <v>1.1741430838080773</v>
      </c>
    </row>
    <row r="919" spans="1:74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41.3</v>
      </c>
      <c r="F919">
        <v>41.02</v>
      </c>
      <c r="G919">
        <v>41</v>
      </c>
      <c r="H919">
        <v>40.340000000000003</v>
      </c>
      <c r="I919">
        <v>39.42</v>
      </c>
      <c r="J919">
        <v>38.92</v>
      </c>
      <c r="K919">
        <v>38.4</v>
      </c>
      <c r="L919">
        <v>38.56</v>
      </c>
      <c r="M919">
        <v>38.72</v>
      </c>
      <c r="N919">
        <v>40.14</v>
      </c>
      <c r="O919">
        <v>39.92</v>
      </c>
      <c r="P919">
        <v>40.5</v>
      </c>
      <c r="Q919">
        <v>42.14</v>
      </c>
      <c r="R919">
        <v>42.46</v>
      </c>
      <c r="S919">
        <v>42</v>
      </c>
      <c r="T919">
        <v>41.4</v>
      </c>
      <c r="U919">
        <v>41.82</v>
      </c>
      <c r="V919">
        <v>45.94</v>
      </c>
      <c r="W919">
        <v>44.68</v>
      </c>
      <c r="X919">
        <v>43.08</v>
      </c>
      <c r="Y919">
        <v>43.66</v>
      </c>
      <c r="Z919">
        <v>43.98</v>
      </c>
      <c r="AA919">
        <v>43.7</v>
      </c>
      <c r="AB919">
        <v>44.9</v>
      </c>
      <c r="AC919">
        <v>45.92</v>
      </c>
      <c r="AD919">
        <v>46</v>
      </c>
      <c r="AE919">
        <v>46.6</v>
      </c>
      <c r="AF919">
        <v>47.32</v>
      </c>
      <c r="AG919">
        <v>47.48</v>
      </c>
      <c r="AH919">
        <v>47.44</v>
      </c>
      <c r="AI919">
        <v>47.54</v>
      </c>
      <c r="AJ919">
        <v>47.9</v>
      </c>
      <c r="AK919">
        <v>47.88</v>
      </c>
      <c r="AL919">
        <v>48.4</v>
      </c>
      <c r="AM919">
        <v>48.02</v>
      </c>
      <c r="AN919">
        <v>48.42</v>
      </c>
      <c r="AO919">
        <v>49.48</v>
      </c>
      <c r="AP919">
        <v>50.1</v>
      </c>
      <c r="AQ919">
        <v>49.96</v>
      </c>
      <c r="AR919">
        <v>50.25</v>
      </c>
      <c r="AS919">
        <v>51.05</v>
      </c>
      <c r="AT919">
        <v>51</v>
      </c>
      <c r="AU919">
        <v>51.55</v>
      </c>
      <c r="AV919">
        <v>52.5</v>
      </c>
      <c r="AW919">
        <v>52.5</v>
      </c>
      <c r="AX919">
        <v>52.45</v>
      </c>
      <c r="AY919">
        <v>52.35</v>
      </c>
      <c r="AZ919">
        <v>50.9</v>
      </c>
      <c r="BA919">
        <v>51.45</v>
      </c>
      <c r="BB919">
        <v>51.55</v>
      </c>
      <c r="BC919">
        <v>52.7</v>
      </c>
      <c r="BD919">
        <v>53.1</v>
      </c>
      <c r="BE919">
        <v>53.25</v>
      </c>
      <c r="BF919">
        <v>54.4</v>
      </c>
      <c r="BG919">
        <v>54.95</v>
      </c>
      <c r="BH919">
        <v>54.15</v>
      </c>
      <c r="BI919">
        <v>53.8</v>
      </c>
      <c r="BJ919">
        <v>52.85</v>
      </c>
      <c r="BK919">
        <v>51.7</v>
      </c>
      <c r="BL919">
        <v>52.05</v>
      </c>
      <c r="BM919">
        <v>51.9</v>
      </c>
      <c r="BN919">
        <v>51.4</v>
      </c>
      <c r="BO919">
        <v>51.45</v>
      </c>
      <c r="BP919">
        <v>50.9</v>
      </c>
      <c r="BQ919">
        <v>51.35</v>
      </c>
      <c r="BR919" s="10">
        <f t="shared" si="28"/>
        <v>0.24334140435835364</v>
      </c>
      <c r="BS919" s="11" cm="1">
        <f t="array" aca="1" ref="BS919" ca="1">_xlfn.PERCENTILE.INC((OFFSET(E919,0,1,1,COLUMNS(E919:BQ919)-1) - E919:BP919) / E919:BP919, 0.05) * SQRT(COUNT(E919:BQ919) - 1)</f>
        <v>-0.18119344136805016</v>
      </c>
      <c r="BT919" s="10" cm="1">
        <f t="array" aca="1" ref="BT919" ca="1">_xlfn.STDEV.P((E919:BP919 - OFFSET(E919:BP919,0,1)) / OFFSET(E919:BP919,0,1)) * SQRT(COUNT(E919:BQ919)-1)</f>
        <v>0.1458224352731603</v>
      </c>
      <c r="BU919" s="10" cm="1">
        <f t="array" ref="BU919">-(MAX(1 - (E919:BQ919 / _xlfn.SCAN(E919, E919:BQ919, _xlfn.LAMBDA(_xlpm.a,_xlpm.b, MAX(_xlpm.a, _xlpm.b))))))</f>
        <v>-7.3703366696997397E-2</v>
      </c>
      <c r="BV919" s="12">
        <f t="shared" ca="1" si="29"/>
        <v>1.4097126913743376</v>
      </c>
    </row>
    <row r="920" spans="1:74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153.6</v>
      </c>
      <c r="F920">
        <v>152.25</v>
      </c>
      <c r="G920">
        <v>151</v>
      </c>
      <c r="H920">
        <v>145.19999999999999</v>
      </c>
      <c r="I920">
        <v>148.5</v>
      </c>
      <c r="J920">
        <v>147.9</v>
      </c>
      <c r="K920">
        <v>145.65</v>
      </c>
      <c r="L920">
        <v>148.44999999999999</v>
      </c>
      <c r="M920">
        <v>149.30000000000001</v>
      </c>
      <c r="N920">
        <v>145.9</v>
      </c>
      <c r="O920">
        <v>146.15</v>
      </c>
      <c r="P920">
        <v>146.4</v>
      </c>
      <c r="Q920">
        <v>150.94999999999999</v>
      </c>
      <c r="R920">
        <v>154.4</v>
      </c>
      <c r="S920">
        <v>155.80000000000001</v>
      </c>
      <c r="T920">
        <v>156.69999999999999</v>
      </c>
      <c r="U920">
        <v>152.65</v>
      </c>
      <c r="V920">
        <v>185</v>
      </c>
      <c r="W920">
        <v>189.6</v>
      </c>
      <c r="X920">
        <v>193.3</v>
      </c>
      <c r="Y920">
        <v>184.85</v>
      </c>
      <c r="Z920">
        <v>185.25</v>
      </c>
      <c r="AA920">
        <v>183.9</v>
      </c>
      <c r="AB920">
        <v>192.2</v>
      </c>
      <c r="AC920">
        <v>206.5</v>
      </c>
      <c r="AD920">
        <v>209.5</v>
      </c>
      <c r="AE920">
        <v>207.9</v>
      </c>
      <c r="AF920">
        <v>209.1</v>
      </c>
      <c r="AG920">
        <v>207.8</v>
      </c>
      <c r="AH920">
        <v>207.7</v>
      </c>
      <c r="AI920">
        <v>209</v>
      </c>
      <c r="AJ920">
        <v>205.5</v>
      </c>
      <c r="AK920">
        <v>204.2</v>
      </c>
      <c r="AL920">
        <v>202.4</v>
      </c>
      <c r="AM920">
        <v>201.2</v>
      </c>
      <c r="AN920">
        <v>201.9</v>
      </c>
      <c r="AO920">
        <v>201.1</v>
      </c>
      <c r="AP920">
        <v>201.8</v>
      </c>
      <c r="AQ920">
        <v>201.7</v>
      </c>
      <c r="AR920">
        <v>203</v>
      </c>
      <c r="AS920">
        <v>203</v>
      </c>
      <c r="AT920">
        <v>212.9</v>
      </c>
      <c r="AU920">
        <v>216.8</v>
      </c>
      <c r="AV920">
        <v>222.3</v>
      </c>
      <c r="AW920">
        <v>219.1</v>
      </c>
      <c r="AX920">
        <v>219.9</v>
      </c>
      <c r="AY920">
        <v>219.2</v>
      </c>
      <c r="AZ920">
        <v>214.7</v>
      </c>
      <c r="BA920">
        <v>223.8</v>
      </c>
      <c r="BB920">
        <v>220.4</v>
      </c>
      <c r="BC920">
        <v>223.6</v>
      </c>
      <c r="BD920">
        <v>224.4</v>
      </c>
      <c r="BE920">
        <v>225.3</v>
      </c>
      <c r="BF920">
        <v>225.8</v>
      </c>
      <c r="BG920">
        <v>227.4</v>
      </c>
      <c r="BH920">
        <v>224.4</v>
      </c>
      <c r="BI920">
        <v>226</v>
      </c>
      <c r="BJ920">
        <v>223.7</v>
      </c>
      <c r="BK920">
        <v>220.4</v>
      </c>
      <c r="BL920">
        <v>220.6</v>
      </c>
      <c r="BM920">
        <v>219.8</v>
      </c>
      <c r="BN920">
        <v>219.7</v>
      </c>
      <c r="BO920">
        <v>218.8</v>
      </c>
      <c r="BP920">
        <v>221.5</v>
      </c>
      <c r="BQ920">
        <v>220.9</v>
      </c>
      <c r="BR920" s="10">
        <f t="shared" si="28"/>
        <v>0.43815104166666674</v>
      </c>
      <c r="BS920" s="11" cm="1">
        <f t="array" aca="1" ref="BS920" ca="1">_xlfn.PERCENTILE.INC((OFFSET(E920,0,1,1,COLUMNS(E920:BQ920)-1) - E920:BP920) / E920:BP920, 0.05) * SQRT(COUNT(E920:BQ920) - 1)</f>
        <v>-0.17949103113801171</v>
      </c>
      <c r="BT920" s="10" cm="1">
        <f t="array" aca="1" ref="BT920" ca="1">_xlfn.STDEV.P((E920:BP920 - OFFSET(E920:BP920,0,1)) / OFFSET(E920:BP920,0,1)) * SQRT(COUNT(E920:BQ920)-1)</f>
        <v>0.22770552985649781</v>
      </c>
      <c r="BU920" s="10" cm="1">
        <f t="array" ref="BU920">-(MAX(1 - (E920:BQ920 / _xlfn.SCAN(E920, E920:BQ920, _xlfn.LAMBDA(_xlpm.a,_xlpm.b, MAX(_xlpm.a, _xlpm.b))))))</f>
        <v>-5.46875E-2</v>
      </c>
      <c r="BV920" s="12">
        <f t="shared" ca="1" si="29"/>
        <v>1.7583120412241271</v>
      </c>
    </row>
    <row r="921" spans="1:74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760</v>
      </c>
      <c r="F921">
        <v>761.2</v>
      </c>
      <c r="G921">
        <v>744</v>
      </c>
      <c r="H921">
        <v>722</v>
      </c>
      <c r="I921">
        <v>724.4</v>
      </c>
      <c r="J921">
        <v>729.4</v>
      </c>
      <c r="K921">
        <v>722.4</v>
      </c>
      <c r="L921">
        <v>754.6</v>
      </c>
      <c r="M921">
        <v>754.8</v>
      </c>
      <c r="N921">
        <v>749.2</v>
      </c>
      <c r="O921">
        <v>734.6</v>
      </c>
      <c r="P921">
        <v>734.4</v>
      </c>
      <c r="Q921">
        <v>756.6</v>
      </c>
      <c r="R921">
        <v>763</v>
      </c>
      <c r="S921">
        <v>764.4</v>
      </c>
      <c r="T921">
        <v>765.6</v>
      </c>
      <c r="U921">
        <v>769.8</v>
      </c>
      <c r="V921">
        <v>760</v>
      </c>
      <c r="W921">
        <v>778.2</v>
      </c>
      <c r="X921">
        <v>779.4</v>
      </c>
      <c r="Y921">
        <v>784.6</v>
      </c>
      <c r="Z921">
        <v>785.6</v>
      </c>
      <c r="AA921">
        <v>779.8</v>
      </c>
      <c r="AB921">
        <v>781</v>
      </c>
      <c r="AC921">
        <v>790.8</v>
      </c>
      <c r="AD921">
        <v>781.4</v>
      </c>
      <c r="AE921">
        <v>772</v>
      </c>
      <c r="AF921">
        <v>754</v>
      </c>
      <c r="AG921">
        <v>762.6</v>
      </c>
      <c r="AH921">
        <v>747.2</v>
      </c>
      <c r="AI921">
        <v>748.8</v>
      </c>
      <c r="AJ921">
        <v>738</v>
      </c>
      <c r="AK921">
        <v>735.2</v>
      </c>
      <c r="AL921">
        <v>722</v>
      </c>
      <c r="AM921">
        <v>696.6</v>
      </c>
      <c r="AN921">
        <v>700.4</v>
      </c>
      <c r="AO921">
        <v>728.2</v>
      </c>
      <c r="AP921">
        <v>726.2</v>
      </c>
      <c r="AQ921">
        <v>722.4</v>
      </c>
      <c r="AR921">
        <v>721.4</v>
      </c>
      <c r="AS921">
        <v>721.4</v>
      </c>
      <c r="AT921">
        <v>747.4</v>
      </c>
      <c r="AU921">
        <v>753</v>
      </c>
      <c r="AV921">
        <v>760.2</v>
      </c>
      <c r="AW921">
        <v>764</v>
      </c>
      <c r="AX921">
        <v>762.2</v>
      </c>
      <c r="AY921">
        <v>753</v>
      </c>
      <c r="AZ921">
        <v>749.6</v>
      </c>
      <c r="BA921">
        <v>739.2</v>
      </c>
      <c r="BB921">
        <v>747.6</v>
      </c>
      <c r="BC921">
        <v>745.6</v>
      </c>
      <c r="BD921">
        <v>742</v>
      </c>
      <c r="BE921">
        <v>748.8</v>
      </c>
      <c r="BF921">
        <v>748.2</v>
      </c>
      <c r="BG921">
        <v>744</v>
      </c>
      <c r="BH921">
        <v>711.8</v>
      </c>
      <c r="BI921">
        <v>702.6</v>
      </c>
      <c r="BJ921">
        <v>719.2</v>
      </c>
      <c r="BK921">
        <v>712.8</v>
      </c>
      <c r="BL921">
        <v>718.2</v>
      </c>
      <c r="BM921">
        <v>710</v>
      </c>
      <c r="BN921">
        <v>749</v>
      </c>
      <c r="BO921">
        <v>725.4</v>
      </c>
      <c r="BP921">
        <v>728</v>
      </c>
      <c r="BQ921">
        <v>735.4</v>
      </c>
      <c r="BR921" s="10">
        <f t="shared" si="28"/>
        <v>-3.2368421052631609E-2</v>
      </c>
      <c r="BS921" s="11" cm="1">
        <f t="array" aca="1" ref="BS921" ca="1">_xlfn.PERCENTILE.INC((OFFSET(E921,0,1,1,COLUMNS(E921:BQ921)-1) - E921:BP921) / E921:BP921, 0.05) * SQRT(COUNT(E921:BQ921) - 1)</f>
        <v>-0.22905454342860326</v>
      </c>
      <c r="BT921" s="10" cm="1">
        <f t="array" aca="1" ref="BT921" ca="1">_xlfn.STDEV.P((E921:BP921 - OFFSET(E921:BP921,0,1)) / OFFSET(E921:BP921,0,1)) * SQRT(COUNT(E921:BQ921)-1)</f>
        <v>0.13987809816744279</v>
      </c>
      <c r="BU921" s="10" cm="1">
        <f t="array" ref="BU921">-(MAX(1 - (E921:BQ921 / _xlfn.SCAN(E921, E921:BQ921, _xlfn.LAMBDA(_xlpm.a,_xlpm.b, MAX(_xlpm.a, _xlpm.b))))))</f>
        <v>-0.11911987860394524</v>
      </c>
      <c r="BV921" s="12">
        <f t="shared" ca="1" si="29"/>
        <v>-0.50145153986390234</v>
      </c>
    </row>
    <row r="922" spans="1:74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230</v>
      </c>
      <c r="F922">
        <v>166</v>
      </c>
      <c r="G922">
        <v>164</v>
      </c>
      <c r="H922">
        <v>168</v>
      </c>
      <c r="I922">
        <v>167.5</v>
      </c>
      <c r="J922">
        <v>165</v>
      </c>
      <c r="K922">
        <v>167.5</v>
      </c>
      <c r="L922">
        <v>167.5</v>
      </c>
      <c r="M922">
        <v>168</v>
      </c>
      <c r="N922">
        <v>170</v>
      </c>
      <c r="O922">
        <v>167</v>
      </c>
      <c r="P922">
        <v>167</v>
      </c>
      <c r="Q922">
        <v>172</v>
      </c>
      <c r="R922">
        <v>170</v>
      </c>
      <c r="S922">
        <v>165</v>
      </c>
      <c r="T922">
        <v>165</v>
      </c>
      <c r="U922">
        <v>167.5</v>
      </c>
      <c r="V922">
        <v>166</v>
      </c>
      <c r="W922">
        <v>163</v>
      </c>
      <c r="X922">
        <v>166</v>
      </c>
      <c r="Y922">
        <v>162.5</v>
      </c>
      <c r="Z922">
        <v>162.5</v>
      </c>
      <c r="AA922">
        <v>162.5</v>
      </c>
      <c r="AB922">
        <v>158</v>
      </c>
      <c r="AC922">
        <v>150</v>
      </c>
      <c r="AD922">
        <v>142</v>
      </c>
      <c r="AE922">
        <v>145</v>
      </c>
      <c r="AF922">
        <v>143.5</v>
      </c>
      <c r="AG922">
        <v>144</v>
      </c>
      <c r="AH922">
        <v>136.5</v>
      </c>
      <c r="AI922">
        <v>125</v>
      </c>
      <c r="AJ922">
        <v>126</v>
      </c>
      <c r="AK922">
        <v>139</v>
      </c>
      <c r="AL922">
        <v>141</v>
      </c>
      <c r="AM922">
        <v>148.5</v>
      </c>
      <c r="AN922">
        <v>151.5</v>
      </c>
      <c r="AO922">
        <v>161</v>
      </c>
      <c r="AP922">
        <v>168.5</v>
      </c>
      <c r="AQ922">
        <v>180</v>
      </c>
      <c r="AR922">
        <v>180.5</v>
      </c>
      <c r="AS922">
        <v>180.5</v>
      </c>
      <c r="AT922">
        <v>176</v>
      </c>
      <c r="AU922">
        <v>180</v>
      </c>
      <c r="AV922">
        <v>175</v>
      </c>
      <c r="AW922">
        <v>172.5</v>
      </c>
      <c r="AX922">
        <v>172</v>
      </c>
      <c r="AY922">
        <v>180</v>
      </c>
      <c r="AZ922">
        <v>205</v>
      </c>
      <c r="BA922">
        <v>203</v>
      </c>
      <c r="BB922">
        <v>200</v>
      </c>
      <c r="BC922">
        <v>194</v>
      </c>
      <c r="BD922">
        <v>195</v>
      </c>
      <c r="BE922">
        <v>200.5</v>
      </c>
      <c r="BF922">
        <v>200</v>
      </c>
      <c r="BG922">
        <v>193</v>
      </c>
      <c r="BH922">
        <v>192</v>
      </c>
      <c r="BI922">
        <v>192</v>
      </c>
      <c r="BJ922">
        <v>194.5</v>
      </c>
      <c r="BK922">
        <v>189</v>
      </c>
      <c r="BL922">
        <v>196</v>
      </c>
      <c r="BM922">
        <v>198</v>
      </c>
      <c r="BN922">
        <v>223</v>
      </c>
      <c r="BO922">
        <v>222</v>
      </c>
      <c r="BP922">
        <v>230.5</v>
      </c>
      <c r="BQ922">
        <v>235</v>
      </c>
      <c r="BR922" s="10">
        <f t="shared" si="28"/>
        <v>2.1739130434782608E-2</v>
      </c>
      <c r="BS922" s="11" cm="1">
        <f t="array" aca="1" ref="BS922" ca="1">_xlfn.PERCENTILE.INC((OFFSET(E922,0,1,1,COLUMNS(E922:BQ922)-1) - E922:BP922) / E922:BP922, 0.05) * SQRT(COUNT(E922:BQ922) - 1)</f>
        <v>-0.41492616033755275</v>
      </c>
      <c r="BT922" s="10" cm="1">
        <f t="array" aca="1" ref="BT922" ca="1">_xlfn.STDEV.P((E922:BP922 - OFFSET(E922:BP922,0,1)) / OFFSET(E922:BP922,0,1)) * SQRT(COUNT(E922:BQ922)-1)</f>
        <v>0.48273184945248826</v>
      </c>
      <c r="BU922" s="10" cm="1">
        <f t="array" ref="BU922">-(MAX(1 - (E922:BQ922 / _xlfn.SCAN(E922, E922:BQ922, _xlfn.LAMBDA(_xlpm.a,_xlpm.b, MAX(_xlpm.a, _xlpm.b))))))</f>
        <v>-0.45652173913043481</v>
      </c>
      <c r="BV922" s="12">
        <f t="shared" ca="1" si="29"/>
        <v>-3.3216238477055827E-2</v>
      </c>
    </row>
    <row r="923" spans="1:74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3808</v>
      </c>
      <c r="F923">
        <v>3776</v>
      </c>
      <c r="G923">
        <v>3756</v>
      </c>
      <c r="H923">
        <v>3678</v>
      </c>
      <c r="I923">
        <v>3736</v>
      </c>
      <c r="J923">
        <v>3714</v>
      </c>
      <c r="K923">
        <v>3670</v>
      </c>
      <c r="L923">
        <v>3754</v>
      </c>
      <c r="M923">
        <v>3900</v>
      </c>
      <c r="N923">
        <v>3978</v>
      </c>
      <c r="O923">
        <v>4008</v>
      </c>
      <c r="P923">
        <v>3926</v>
      </c>
      <c r="Q923">
        <v>4014</v>
      </c>
      <c r="R923">
        <v>3978</v>
      </c>
      <c r="S923">
        <v>4002</v>
      </c>
      <c r="T923">
        <v>3926</v>
      </c>
      <c r="U923">
        <v>3976</v>
      </c>
      <c r="V923">
        <v>3868</v>
      </c>
      <c r="W923">
        <v>3876</v>
      </c>
      <c r="X923">
        <v>3844</v>
      </c>
      <c r="Y923">
        <v>3900</v>
      </c>
      <c r="Z923">
        <v>3868</v>
      </c>
      <c r="AA923">
        <v>3786</v>
      </c>
      <c r="AB923">
        <v>3780</v>
      </c>
      <c r="AC923">
        <v>3814</v>
      </c>
      <c r="AD923">
        <v>3756</v>
      </c>
      <c r="AE923">
        <v>3722</v>
      </c>
      <c r="AF923">
        <v>3712</v>
      </c>
      <c r="AG923">
        <v>3738</v>
      </c>
      <c r="AH923">
        <v>3686</v>
      </c>
      <c r="AI923">
        <v>3738</v>
      </c>
      <c r="AJ923">
        <v>3724</v>
      </c>
      <c r="AK923">
        <v>3686</v>
      </c>
      <c r="AL923">
        <v>3656</v>
      </c>
      <c r="AM923">
        <v>3600</v>
      </c>
      <c r="AN923">
        <v>3548</v>
      </c>
      <c r="AO923">
        <v>3560</v>
      </c>
      <c r="AP923">
        <v>3564</v>
      </c>
      <c r="AQ923">
        <v>3546</v>
      </c>
      <c r="AR923">
        <v>3524</v>
      </c>
      <c r="AS923">
        <v>3524</v>
      </c>
      <c r="AT923">
        <v>3596</v>
      </c>
      <c r="AU923">
        <v>3590</v>
      </c>
      <c r="AV923">
        <v>3638</v>
      </c>
      <c r="AW923">
        <v>3578</v>
      </c>
      <c r="AX923">
        <v>3556</v>
      </c>
      <c r="AY923">
        <v>3578</v>
      </c>
      <c r="AZ923">
        <v>3562</v>
      </c>
      <c r="BA923">
        <v>3540</v>
      </c>
      <c r="BB923">
        <v>3548</v>
      </c>
      <c r="BC923">
        <v>3586</v>
      </c>
      <c r="BD923">
        <v>3602</v>
      </c>
      <c r="BE923">
        <v>3750</v>
      </c>
      <c r="BF923">
        <v>3800</v>
      </c>
      <c r="BG923">
        <v>3848</v>
      </c>
      <c r="BH923">
        <v>3684</v>
      </c>
      <c r="BI923">
        <v>3656</v>
      </c>
      <c r="BJ923">
        <v>3662</v>
      </c>
      <c r="BK923">
        <v>3650</v>
      </c>
      <c r="BL923">
        <v>3562</v>
      </c>
      <c r="BM923">
        <v>3548</v>
      </c>
      <c r="BN923">
        <v>3506</v>
      </c>
      <c r="BO923">
        <v>3500</v>
      </c>
      <c r="BP923">
        <v>3514</v>
      </c>
      <c r="BQ923">
        <v>3522</v>
      </c>
      <c r="BR923" s="10">
        <f t="shared" si="28"/>
        <v>-7.510504201680672E-2</v>
      </c>
      <c r="BS923" s="11" cm="1">
        <f t="array" aca="1" ref="BS923" ca="1">_xlfn.PERCENTILE.INC((OFFSET(E923,0,1,1,COLUMNS(E923:BQ923)-1) - E923:BP923) / E923:BP923, 0.05) * SQRT(COUNT(E923:BQ923) - 1)</f>
        <v>-0.16907731497236272</v>
      </c>
      <c r="BT923" s="10" cm="1">
        <f t="array" aca="1" ref="BT923" ca="1">_xlfn.STDEV.P((E923:BP923 - OFFSET(E923:BP923,0,1)) / OFFSET(E923:BP923,0,1)) * SQRT(COUNT(E923:BQ923)-1)</f>
        <v>0.11748393606692484</v>
      </c>
      <c r="BU923" s="10" cm="1">
        <f t="array" ref="BU923">-(MAX(1 - (E923:BQ923 / _xlfn.SCAN(E923, E923:BQ923, _xlfn.LAMBDA(_xlpm.a,_xlpm.b, MAX(_xlpm.a, _xlpm.b))))))</f>
        <v>-0.12805181863477832</v>
      </c>
      <c r="BV923" s="12">
        <f t="shared" ca="1" si="29"/>
        <v>-0.96080121642478777</v>
      </c>
    </row>
    <row r="924" spans="1:74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609.6</v>
      </c>
      <c r="F924">
        <v>610.20000000000005</v>
      </c>
      <c r="G924">
        <v>602.6</v>
      </c>
      <c r="H924">
        <v>599.79999999999995</v>
      </c>
      <c r="I924">
        <v>594.6</v>
      </c>
      <c r="J924">
        <v>600.4</v>
      </c>
      <c r="K924">
        <v>590.4</v>
      </c>
      <c r="L924">
        <v>602.4</v>
      </c>
      <c r="M924">
        <v>606.4</v>
      </c>
      <c r="N924">
        <v>613.6</v>
      </c>
      <c r="O924">
        <v>623.20000000000005</v>
      </c>
      <c r="P924">
        <v>616.20000000000005</v>
      </c>
      <c r="Q924">
        <v>634.4</v>
      </c>
      <c r="R924">
        <v>630.6</v>
      </c>
      <c r="S924">
        <v>639</v>
      </c>
      <c r="T924">
        <v>640.20000000000005</v>
      </c>
      <c r="U924">
        <v>644</v>
      </c>
      <c r="V924">
        <v>638.79999999999995</v>
      </c>
      <c r="W924">
        <v>640.6</v>
      </c>
      <c r="X924">
        <v>631.20000000000005</v>
      </c>
      <c r="Y924">
        <v>635</v>
      </c>
      <c r="Z924">
        <v>629.20000000000005</v>
      </c>
      <c r="AA924">
        <v>620</v>
      </c>
      <c r="AB924">
        <v>611.79999999999995</v>
      </c>
      <c r="AC924">
        <v>607.6</v>
      </c>
      <c r="AD924">
        <v>607.20000000000005</v>
      </c>
      <c r="AE924">
        <v>608.20000000000005</v>
      </c>
      <c r="AF924">
        <v>616.20000000000005</v>
      </c>
      <c r="AG924">
        <v>621.4</v>
      </c>
      <c r="AH924">
        <v>611</v>
      </c>
      <c r="AI924">
        <v>609.20000000000005</v>
      </c>
      <c r="AJ924">
        <v>600.4</v>
      </c>
      <c r="AK924">
        <v>596.79999999999995</v>
      </c>
      <c r="AL924">
        <v>586.20000000000005</v>
      </c>
      <c r="AM924">
        <v>588.4</v>
      </c>
      <c r="AN924">
        <v>583.79999999999995</v>
      </c>
      <c r="AO924">
        <v>578.6</v>
      </c>
      <c r="AP924">
        <v>585</v>
      </c>
      <c r="AQ924">
        <v>586.4</v>
      </c>
      <c r="AR924">
        <v>587.4</v>
      </c>
      <c r="AS924">
        <v>587.4</v>
      </c>
      <c r="AT924">
        <v>596.79999999999995</v>
      </c>
      <c r="AU924">
        <v>603</v>
      </c>
      <c r="AV924">
        <v>601.79999999999995</v>
      </c>
      <c r="AW924">
        <v>595.79999999999995</v>
      </c>
      <c r="AX924">
        <v>589.79999999999995</v>
      </c>
      <c r="AY924">
        <v>585.79999999999995</v>
      </c>
      <c r="AZ924">
        <v>585.6</v>
      </c>
      <c r="BA924">
        <v>588.20000000000005</v>
      </c>
      <c r="BB924">
        <v>589</v>
      </c>
      <c r="BC924">
        <v>584.20000000000005</v>
      </c>
      <c r="BD924">
        <v>585.79999999999995</v>
      </c>
      <c r="BE924">
        <v>587.6</v>
      </c>
      <c r="BF924">
        <v>600</v>
      </c>
      <c r="BG924">
        <v>603.79999999999995</v>
      </c>
      <c r="BH924">
        <v>597.6</v>
      </c>
      <c r="BI924">
        <v>596.20000000000005</v>
      </c>
      <c r="BJ924">
        <v>603.6</v>
      </c>
      <c r="BK924">
        <v>601.6</v>
      </c>
      <c r="BL924">
        <v>601.4</v>
      </c>
      <c r="BM924">
        <v>587.4</v>
      </c>
      <c r="BN924">
        <v>588</v>
      </c>
      <c r="BO924">
        <v>585.6</v>
      </c>
      <c r="BP924">
        <v>600</v>
      </c>
      <c r="BQ924">
        <v>610.20000000000005</v>
      </c>
      <c r="BR924" s="10">
        <f t="shared" si="28"/>
        <v>9.8425196850397429E-4</v>
      </c>
      <c r="BS924" s="11" cm="1">
        <f t="array" aca="1" ref="BS924" ca="1">_xlfn.PERCENTILE.INC((OFFSET(E924,0,1,1,COLUMNS(E924:BQ924)-1) - E924:BP924) / E924:BP924, 0.05) * SQRT(COUNT(E924:BQ924) - 1)</f>
        <v>-0.13086632015330393</v>
      </c>
      <c r="BT924" s="10" cm="1">
        <f t="array" aca="1" ref="BT924" ca="1">_xlfn.STDEV.P((E924:BP924 - OFFSET(E924:BP924,0,1)) / OFFSET(E924:BP924,0,1)) * SQRT(COUNT(E924:BQ924)-1)</f>
        <v>8.8424171898983814E-2</v>
      </c>
      <c r="BU924" s="10" cm="1">
        <f t="array" ref="BU924">-(MAX(1 - (E924:BQ924 / _xlfn.SCAN(E924, E924:BQ924, _xlfn.LAMBDA(_xlpm.a,_xlpm.b, MAX(_xlpm.a, _xlpm.b))))))</f>
        <v>-0.10155279503105585</v>
      </c>
      <c r="BV924" s="12">
        <f t="shared" ca="1" si="29"/>
        <v>-0.41605608407835692</v>
      </c>
    </row>
    <row r="925" spans="1:74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22.56</v>
      </c>
      <c r="F925">
        <v>22.3</v>
      </c>
      <c r="G925">
        <v>22.1</v>
      </c>
      <c r="H925">
        <v>21.54</v>
      </c>
      <c r="I925">
        <v>21.66</v>
      </c>
      <c r="J925">
        <v>21.56</v>
      </c>
      <c r="K925">
        <v>21.9</v>
      </c>
      <c r="L925">
        <v>22.32</v>
      </c>
      <c r="M925">
        <v>22.3</v>
      </c>
      <c r="N925">
        <v>22.06</v>
      </c>
      <c r="O925">
        <v>22.06</v>
      </c>
      <c r="P925">
        <v>22.24</v>
      </c>
      <c r="Q925">
        <v>22.26</v>
      </c>
      <c r="R925">
        <v>22.24</v>
      </c>
      <c r="S925">
        <v>22.14</v>
      </c>
      <c r="T925">
        <v>22.4</v>
      </c>
      <c r="U925">
        <v>22.52</v>
      </c>
      <c r="V925">
        <v>22.4</v>
      </c>
      <c r="W925">
        <v>22.54</v>
      </c>
      <c r="X925">
        <v>22.52</v>
      </c>
      <c r="Y925">
        <v>22.42</v>
      </c>
      <c r="Z925">
        <v>22.04</v>
      </c>
      <c r="AA925">
        <v>21.5</v>
      </c>
      <c r="AB925">
        <v>21.36</v>
      </c>
      <c r="AC925">
        <v>21.36</v>
      </c>
      <c r="AD925">
        <v>21.3</v>
      </c>
      <c r="AE925">
        <v>21.24</v>
      </c>
      <c r="AF925">
        <v>21.6</v>
      </c>
      <c r="AG925">
        <v>21.8</v>
      </c>
      <c r="AH925">
        <v>21.88</v>
      </c>
      <c r="AI925">
        <v>21.82</v>
      </c>
      <c r="AJ925">
        <v>21.7</v>
      </c>
      <c r="AK925">
        <v>21.84</v>
      </c>
      <c r="AL925">
        <v>21.7</v>
      </c>
      <c r="AM925">
        <v>21.52</v>
      </c>
      <c r="AN925">
        <v>21.66</v>
      </c>
      <c r="AO925">
        <v>21.72</v>
      </c>
      <c r="AP925">
        <v>21.76</v>
      </c>
      <c r="AQ925">
        <v>21.74</v>
      </c>
      <c r="AR925">
        <v>21.94</v>
      </c>
      <c r="AS925">
        <v>22.22</v>
      </c>
      <c r="AT925">
        <v>22.4</v>
      </c>
      <c r="AU925">
        <v>22.34</v>
      </c>
      <c r="AV925">
        <v>22.52</v>
      </c>
      <c r="AW925">
        <v>22.52</v>
      </c>
      <c r="AX925">
        <v>21.6</v>
      </c>
      <c r="AY925">
        <v>21.58</v>
      </c>
      <c r="AZ925">
        <v>21.76</v>
      </c>
      <c r="BA925">
        <v>21.76</v>
      </c>
      <c r="BB925">
        <v>21.9</v>
      </c>
      <c r="BC925">
        <v>22.72</v>
      </c>
      <c r="BD925">
        <v>23.02</v>
      </c>
      <c r="BE925">
        <v>22.86</v>
      </c>
      <c r="BF925">
        <v>22.72</v>
      </c>
      <c r="BG925">
        <v>22.78</v>
      </c>
      <c r="BH925">
        <v>22.52</v>
      </c>
      <c r="BI925">
        <v>22.76</v>
      </c>
      <c r="BJ925">
        <v>22.58</v>
      </c>
      <c r="BK925">
        <v>22.36</v>
      </c>
      <c r="BL925">
        <v>22.32</v>
      </c>
      <c r="BM925">
        <v>21.84</v>
      </c>
      <c r="BN925">
        <v>21.38</v>
      </c>
      <c r="BO925">
        <v>21.38</v>
      </c>
      <c r="BP925">
        <v>21.3</v>
      </c>
      <c r="BQ925">
        <v>21.24</v>
      </c>
      <c r="BR925" s="10">
        <f t="shared" si="28"/>
        <v>-5.8510638297872355E-2</v>
      </c>
      <c r="BS925" s="11" cm="1">
        <f t="array" aca="1" ref="BS925" ca="1">_xlfn.PERCENTILE.INC((OFFSET(E925,0,1,1,COLUMNS(E925:BQ925)-1) - E925:BP925) / E925:BP925, 0.05) * SQRT(COUNT(E925:BQ925) - 1)</f>
        <v>-0.17151128441451038</v>
      </c>
      <c r="BT925" s="10" cm="1">
        <f t="array" aca="1" ref="BT925" ca="1">_xlfn.STDEV.P((E925:BP925 - OFFSET(E925:BP925,0,1)) / OFFSET(E925:BP925,0,1)) * SQRT(COUNT(E925:BQ925)-1)</f>
        <v>9.3725262309110394E-2</v>
      </c>
      <c r="BU925" s="10" cm="1">
        <f t="array" ref="BU925">-(MAX(1 - (E925:BQ925 / _xlfn.SCAN(E925, E925:BQ925, _xlfn.LAMBDA(_xlpm.a,_xlpm.b, MAX(_xlpm.a, _xlpm.b))))))</f>
        <v>-7.7324066029539562E-2</v>
      </c>
      <c r="BV925" s="12">
        <f t="shared" ca="1" si="29"/>
        <v>-1.0273036595724723</v>
      </c>
    </row>
    <row r="926" spans="1:74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5.49</v>
      </c>
      <c r="F926">
        <v>5.42</v>
      </c>
      <c r="G926">
        <v>5.38</v>
      </c>
      <c r="H926">
        <v>5.32</v>
      </c>
      <c r="I926">
        <v>5.32</v>
      </c>
      <c r="J926">
        <v>5.26</v>
      </c>
      <c r="K926">
        <v>5.27</v>
      </c>
      <c r="L926">
        <v>5.25</v>
      </c>
      <c r="M926">
        <v>5.23</v>
      </c>
      <c r="N926">
        <v>5.21</v>
      </c>
      <c r="O926">
        <v>5.14</v>
      </c>
      <c r="P926">
        <v>5.17</v>
      </c>
      <c r="Q926">
        <v>5.0999999999999996</v>
      </c>
      <c r="R926">
        <v>5.14</v>
      </c>
      <c r="S926">
        <v>5.16</v>
      </c>
      <c r="T926">
        <v>5.19</v>
      </c>
      <c r="U926">
        <v>5.15</v>
      </c>
      <c r="V926">
        <v>5.16</v>
      </c>
      <c r="W926">
        <v>5.19</v>
      </c>
      <c r="X926">
        <v>5.18</v>
      </c>
      <c r="Y926">
        <v>5.18</v>
      </c>
      <c r="Z926">
        <v>5.15</v>
      </c>
      <c r="AA926">
        <v>5.15</v>
      </c>
      <c r="AB926">
        <v>5.1100000000000003</v>
      </c>
      <c r="AC926">
        <v>5.1100000000000003</v>
      </c>
      <c r="AD926">
        <v>5.09</v>
      </c>
      <c r="AE926">
        <v>5.05</v>
      </c>
      <c r="AF926">
        <v>5.0599999999999996</v>
      </c>
      <c r="AG926">
        <v>5.15</v>
      </c>
      <c r="AH926">
        <v>5.14</v>
      </c>
      <c r="AI926">
        <v>5.0999999999999996</v>
      </c>
      <c r="AJ926">
        <v>5.0999999999999996</v>
      </c>
      <c r="AK926">
        <v>5.14</v>
      </c>
      <c r="AL926">
        <v>5.0999999999999996</v>
      </c>
      <c r="AM926">
        <v>5.07</v>
      </c>
      <c r="AN926">
        <v>5.16</v>
      </c>
      <c r="AO926">
        <v>5.0999999999999996</v>
      </c>
      <c r="AP926">
        <v>5.07</v>
      </c>
      <c r="AQ926">
        <v>5.12</v>
      </c>
      <c r="AR926">
        <v>5.1100000000000003</v>
      </c>
      <c r="AS926">
        <v>5.12</v>
      </c>
      <c r="AT926">
        <v>5.19</v>
      </c>
      <c r="AU926">
        <v>5.19</v>
      </c>
      <c r="AV926">
        <v>5.13</v>
      </c>
      <c r="AW926">
        <v>5.13</v>
      </c>
      <c r="AX926">
        <v>5.0999999999999996</v>
      </c>
      <c r="AY926">
        <v>5.05</v>
      </c>
      <c r="AZ926">
        <v>5.07</v>
      </c>
      <c r="BA926">
        <v>5.0999999999999996</v>
      </c>
      <c r="BB926">
        <v>5.12</v>
      </c>
      <c r="BC926">
        <v>5.13</v>
      </c>
      <c r="BD926">
        <v>5.13</v>
      </c>
      <c r="BE926">
        <v>5.04</v>
      </c>
      <c r="BF926">
        <v>5.04</v>
      </c>
      <c r="BG926">
        <v>4.8049999999999997</v>
      </c>
      <c r="BH926">
        <v>5.01</v>
      </c>
      <c r="BI926">
        <v>4.9950000000000001</v>
      </c>
      <c r="BJ926">
        <v>4.9749999999999996</v>
      </c>
      <c r="BK926">
        <v>4.9550000000000001</v>
      </c>
      <c r="BL926">
        <v>4.96</v>
      </c>
      <c r="BM926">
        <v>4.91</v>
      </c>
      <c r="BN926">
        <v>4.8949999999999996</v>
      </c>
      <c r="BO926">
        <v>4.8849999999999998</v>
      </c>
      <c r="BP926">
        <v>4.915</v>
      </c>
      <c r="BQ926">
        <v>4.95</v>
      </c>
      <c r="BR926" s="10">
        <f t="shared" si="28"/>
        <v>-9.8360655737704916E-2</v>
      </c>
      <c r="BS926" s="11" cm="1">
        <f t="array" aca="1" ref="BS926" ca="1">_xlfn.PERCENTILE.INC((OFFSET(E926,0,1,1,COLUMNS(E926:BQ926)-1) - E926:BP926) / E926:BP926, 0.05) * SQRT(COUNT(E926:BQ926) - 1)</f>
        <v>-0.1066633103636349</v>
      </c>
      <c r="BT926" s="10" cm="1">
        <f t="array" aca="1" ref="BT926" ca="1">_xlfn.STDEV.P((E926:BP926 - OFFSET(E926:BP926,0,1)) / OFFSET(E926:BP926,0,1)) * SQRT(COUNT(E926:BQ926)-1)</f>
        <v>8.6041169592320124E-2</v>
      </c>
      <c r="BU926" s="10" cm="1">
        <f t="array" ref="BU926">-(MAX(1 - (E926:BQ926 / _xlfn.SCAN(E926, E926:BQ926, _xlfn.LAMBDA(_xlpm.a,_xlpm.b, MAX(_xlpm.a, _xlpm.b))))))</f>
        <v>-0.12477231329690353</v>
      </c>
      <c r="BV926" s="12">
        <f t="shared" ca="1" si="29"/>
        <v>-1.5821998125943966</v>
      </c>
    </row>
    <row r="927" spans="1:74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40.369999999999997</v>
      </c>
      <c r="F927">
        <v>40.31</v>
      </c>
      <c r="G927">
        <v>39.97</v>
      </c>
      <c r="H927">
        <v>39.380000000000003</v>
      </c>
      <c r="I927">
        <v>39.049999999999997</v>
      </c>
      <c r="J927">
        <v>38.61</v>
      </c>
      <c r="K927">
        <v>38.950000000000003</v>
      </c>
      <c r="L927">
        <v>39.090000000000003</v>
      </c>
      <c r="M927">
        <v>39.42</v>
      </c>
      <c r="N927">
        <v>39.450000000000003</v>
      </c>
      <c r="O927">
        <v>39.229999999999997</v>
      </c>
      <c r="P927">
        <v>39.11</v>
      </c>
      <c r="Q927">
        <v>39.229999999999997</v>
      </c>
      <c r="R927">
        <v>39.64</v>
      </c>
      <c r="S927">
        <v>40.07</v>
      </c>
      <c r="T927">
        <v>39.85</v>
      </c>
      <c r="U927">
        <v>39.93</v>
      </c>
      <c r="V927">
        <v>40.6</v>
      </c>
      <c r="W927">
        <v>39.86</v>
      </c>
      <c r="X927">
        <v>38.93</v>
      </c>
      <c r="Y927">
        <v>39.130000000000003</v>
      </c>
      <c r="Z927">
        <v>38.94</v>
      </c>
      <c r="AA927">
        <v>38.1</v>
      </c>
      <c r="AB927">
        <v>38.18</v>
      </c>
      <c r="AC927">
        <v>38.450000000000003</v>
      </c>
      <c r="AD927">
        <v>38.29</v>
      </c>
      <c r="AE927">
        <v>38.49</v>
      </c>
      <c r="AF927">
        <v>39.020000000000003</v>
      </c>
      <c r="AG927">
        <v>38.56</v>
      </c>
      <c r="AH927">
        <v>38.92</v>
      </c>
      <c r="AI927">
        <v>39.07</v>
      </c>
      <c r="AJ927">
        <v>38.75</v>
      </c>
      <c r="AK927">
        <v>38.880000000000003</v>
      </c>
      <c r="AL927">
        <v>38.479999999999997</v>
      </c>
      <c r="AM927">
        <v>38.35</v>
      </c>
      <c r="AN927">
        <v>38.17</v>
      </c>
      <c r="AO927">
        <v>38.54</v>
      </c>
      <c r="AP927">
        <v>38.78</v>
      </c>
      <c r="AQ927">
        <v>38.979999999999997</v>
      </c>
      <c r="AR927">
        <v>39.270000000000003</v>
      </c>
      <c r="AS927">
        <v>39.450000000000003</v>
      </c>
      <c r="AT927">
        <v>39.94</v>
      </c>
      <c r="AU927">
        <v>38.06</v>
      </c>
      <c r="AV927">
        <v>38.06</v>
      </c>
      <c r="AW927">
        <v>37.89</v>
      </c>
      <c r="AX927">
        <v>37.130000000000003</v>
      </c>
      <c r="AY927">
        <v>36.56</v>
      </c>
      <c r="AZ927">
        <v>37.049999999999997</v>
      </c>
      <c r="BA927">
        <v>37.18</v>
      </c>
      <c r="BB927">
        <v>37.1</v>
      </c>
      <c r="BC927">
        <v>36.76</v>
      </c>
      <c r="BD927">
        <v>36.369999999999997</v>
      </c>
      <c r="BE927">
        <v>36.18</v>
      </c>
      <c r="BF927">
        <v>36.82</v>
      </c>
      <c r="BG927">
        <v>36.69</v>
      </c>
      <c r="BH927">
        <v>36.15</v>
      </c>
      <c r="BI927">
        <v>36.299999999999997</v>
      </c>
      <c r="BJ927">
        <v>36.799999999999997</v>
      </c>
      <c r="BK927">
        <v>36.619999999999997</v>
      </c>
      <c r="BL927">
        <v>36.61</v>
      </c>
      <c r="BM927">
        <v>35.83</v>
      </c>
      <c r="BN927">
        <v>35.590000000000003</v>
      </c>
      <c r="BO927">
        <v>34.82</v>
      </c>
      <c r="BP927">
        <v>34.68</v>
      </c>
      <c r="BQ927">
        <v>35.15</v>
      </c>
      <c r="BR927" s="10">
        <f t="shared" si="28"/>
        <v>-0.12930393856824374</v>
      </c>
      <c r="BS927" s="11" cm="1">
        <f t="array" aca="1" ref="BS927" ca="1">_xlfn.PERCENTILE.INC((OFFSET(E927,0,1,1,COLUMNS(E927:BQ927)-1) - E927:BP927) / E927:BP927, 0.05) * SQRT(COUNT(E927:BQ927) - 1)</f>
        <v>-0.17225399612540235</v>
      </c>
      <c r="BT927" s="10" cm="1">
        <f t="array" aca="1" ref="BT927" ca="1">_xlfn.STDEV.P((E927:BP927 - OFFSET(E927:BP927,0,1)) / OFFSET(E927:BP927,0,1)) * SQRT(COUNT(E927:BQ927)-1)</f>
        <v>9.4915869582224505E-2</v>
      </c>
      <c r="BU927" s="10" cm="1">
        <f t="array" ref="BU927">-(MAX(1 - (E927:BQ927 / _xlfn.SCAN(E927, E927:BQ927, _xlfn.LAMBDA(_xlpm.a,_xlpm.b, MAX(_xlpm.a, _xlpm.b))))))</f>
        <v>-0.14581280788177342</v>
      </c>
      <c r="BV927" s="12">
        <f t="shared" ca="1" si="29"/>
        <v>-1.760270500289449</v>
      </c>
    </row>
    <row r="928" spans="1:74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513</v>
      </c>
      <c r="F928">
        <v>505</v>
      </c>
      <c r="G928">
        <v>510</v>
      </c>
      <c r="H928">
        <v>502</v>
      </c>
      <c r="I928">
        <v>506</v>
      </c>
      <c r="J928">
        <v>502</v>
      </c>
      <c r="K928">
        <v>503</v>
      </c>
      <c r="L928">
        <v>508</v>
      </c>
      <c r="M928">
        <v>507</v>
      </c>
      <c r="N928">
        <v>498.5</v>
      </c>
      <c r="O928">
        <v>500</v>
      </c>
      <c r="P928">
        <v>498</v>
      </c>
      <c r="Q928">
        <v>518</v>
      </c>
      <c r="R928">
        <v>515</v>
      </c>
      <c r="S928">
        <v>509</v>
      </c>
      <c r="T928">
        <v>508</v>
      </c>
      <c r="U928">
        <v>502</v>
      </c>
      <c r="V928">
        <v>500</v>
      </c>
      <c r="W928">
        <v>514</v>
      </c>
      <c r="X928">
        <v>510</v>
      </c>
      <c r="Y928">
        <v>520</v>
      </c>
      <c r="Z928">
        <v>510</v>
      </c>
      <c r="AA928">
        <v>500</v>
      </c>
      <c r="AB928">
        <v>499.5</v>
      </c>
      <c r="AC928">
        <v>501</v>
      </c>
      <c r="AD928">
        <v>497.5</v>
      </c>
      <c r="AE928">
        <v>498</v>
      </c>
      <c r="AF928">
        <v>498</v>
      </c>
      <c r="AG928">
        <v>496</v>
      </c>
      <c r="AH928">
        <v>491.5</v>
      </c>
      <c r="AI928">
        <v>493.5</v>
      </c>
      <c r="AJ928">
        <v>477</v>
      </c>
      <c r="AK928">
        <v>465.5</v>
      </c>
      <c r="AL928">
        <v>474.5</v>
      </c>
      <c r="AM928">
        <v>476</v>
      </c>
      <c r="AN928">
        <v>475</v>
      </c>
      <c r="AO928">
        <v>472</v>
      </c>
      <c r="AP928">
        <v>464</v>
      </c>
      <c r="AQ928">
        <v>451.5</v>
      </c>
      <c r="AR928">
        <v>450</v>
      </c>
      <c r="AS928">
        <v>450</v>
      </c>
      <c r="AT928">
        <v>477.5</v>
      </c>
      <c r="AU928">
        <v>477.5</v>
      </c>
      <c r="AV928">
        <v>481</v>
      </c>
      <c r="AW928">
        <v>481.5</v>
      </c>
      <c r="AX928">
        <v>490</v>
      </c>
      <c r="AY928">
        <v>474.5</v>
      </c>
      <c r="AZ928">
        <v>467.5</v>
      </c>
      <c r="BA928">
        <v>478</v>
      </c>
      <c r="BB928">
        <v>491.5</v>
      </c>
      <c r="BC928">
        <v>500</v>
      </c>
      <c r="BD928">
        <v>508</v>
      </c>
      <c r="BE928">
        <v>509</v>
      </c>
      <c r="BF928">
        <v>517</v>
      </c>
      <c r="BG928">
        <v>508</v>
      </c>
      <c r="BH928">
        <v>498</v>
      </c>
      <c r="BI928">
        <v>505</v>
      </c>
      <c r="BJ928">
        <v>516</v>
      </c>
      <c r="BK928">
        <v>517</v>
      </c>
      <c r="BL928">
        <v>518</v>
      </c>
      <c r="BM928">
        <v>505</v>
      </c>
      <c r="BN928">
        <v>502</v>
      </c>
      <c r="BO928">
        <v>509</v>
      </c>
      <c r="BP928">
        <v>706</v>
      </c>
      <c r="BQ928">
        <v>734</v>
      </c>
      <c r="BR928" s="10">
        <f t="shared" si="28"/>
        <v>0.43079922027290446</v>
      </c>
      <c r="BS928" s="11" cm="1">
        <f t="array" aca="1" ref="BS928" ca="1">_xlfn.PERCENTILE.INC((OFFSET(E928,0,1,1,COLUMNS(E928:BQ928)-1) - E928:BP928) / E928:BP928, 0.05) * SQRT(COUNT(E928:BQ928) - 1)</f>
        <v>-0.19958718826643354</v>
      </c>
      <c r="BT928" s="10" cm="1">
        <f t="array" aca="1" ref="BT928" ca="1">_xlfn.STDEV.P((E928:BP928 - OFFSET(E928:BP928,0,1)) / OFFSET(E928:BP928,0,1)) * SQRT(COUNT(E928:BQ928)-1)</f>
        <v>0.30911139761663409</v>
      </c>
      <c r="BU928" s="10" cm="1">
        <f t="array" ref="BU928">-(MAX(1 - (E928:BQ928 / _xlfn.SCAN(E928, E928:BQ928, _xlfn.LAMBDA(_xlpm.a,_xlpm.b, MAX(_xlpm.a, _xlpm.b))))))</f>
        <v>-0.13461538461538458</v>
      </c>
      <c r="BV928" s="12">
        <f t="shared" ca="1" si="29"/>
        <v>1.2714689805572155</v>
      </c>
    </row>
    <row r="929" spans="1:74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235.4</v>
      </c>
      <c r="F929">
        <v>239.6</v>
      </c>
      <c r="G929">
        <v>234.4</v>
      </c>
      <c r="H929">
        <v>228.2</v>
      </c>
      <c r="I929">
        <v>226.2</v>
      </c>
      <c r="J929">
        <v>228</v>
      </c>
      <c r="K929">
        <v>233</v>
      </c>
      <c r="L929">
        <v>251.8</v>
      </c>
      <c r="M929">
        <v>261.8</v>
      </c>
      <c r="N929">
        <v>256.39999999999998</v>
      </c>
      <c r="O929">
        <v>258</v>
      </c>
      <c r="P929">
        <v>261.60000000000002</v>
      </c>
      <c r="Q929">
        <v>271.39999999999998</v>
      </c>
      <c r="R929">
        <v>271.60000000000002</v>
      </c>
      <c r="S929">
        <v>269</v>
      </c>
      <c r="T929">
        <v>266.60000000000002</v>
      </c>
      <c r="U929">
        <v>265.60000000000002</v>
      </c>
      <c r="V929">
        <v>265.39999999999998</v>
      </c>
      <c r="W929">
        <v>266.8</v>
      </c>
      <c r="X929">
        <v>265.8</v>
      </c>
      <c r="Y929">
        <v>259.60000000000002</v>
      </c>
      <c r="Z929">
        <v>259</v>
      </c>
      <c r="AA929">
        <v>255.4</v>
      </c>
      <c r="AB929">
        <v>250</v>
      </c>
      <c r="AC929">
        <v>251.8</v>
      </c>
      <c r="AD929">
        <v>248.6</v>
      </c>
      <c r="AE929">
        <v>247.8</v>
      </c>
      <c r="AF929">
        <v>247.2</v>
      </c>
      <c r="AG929">
        <v>241.8</v>
      </c>
      <c r="AH929">
        <v>234.8</v>
      </c>
      <c r="AI929">
        <v>236.4</v>
      </c>
      <c r="AJ929">
        <v>234.8</v>
      </c>
      <c r="AK929">
        <v>234.8</v>
      </c>
      <c r="AL929">
        <v>231.6</v>
      </c>
      <c r="AM929">
        <v>230.2</v>
      </c>
      <c r="AN929">
        <v>228.6</v>
      </c>
      <c r="AO929">
        <v>232</v>
      </c>
      <c r="AP929">
        <v>233.8</v>
      </c>
      <c r="AQ929">
        <v>232.8</v>
      </c>
      <c r="AR929">
        <v>236</v>
      </c>
      <c r="AS929">
        <v>236</v>
      </c>
      <c r="AT929">
        <v>239</v>
      </c>
      <c r="AU929">
        <v>239.8</v>
      </c>
      <c r="AV929">
        <v>241</v>
      </c>
      <c r="AW929">
        <v>241.8</v>
      </c>
      <c r="AX929">
        <v>238</v>
      </c>
      <c r="AY929">
        <v>240.2</v>
      </c>
      <c r="AZ929">
        <v>238.8</v>
      </c>
      <c r="BA929">
        <v>236</v>
      </c>
      <c r="BB929">
        <v>234</v>
      </c>
      <c r="BC929">
        <v>235</v>
      </c>
      <c r="BD929">
        <v>244.2</v>
      </c>
      <c r="BE929">
        <v>256.60000000000002</v>
      </c>
      <c r="BF929">
        <v>257.39999999999998</v>
      </c>
      <c r="BG929">
        <v>254</v>
      </c>
      <c r="BH929">
        <v>249.4</v>
      </c>
      <c r="BI929">
        <v>252.4</v>
      </c>
      <c r="BJ929">
        <v>253.6</v>
      </c>
      <c r="BK929">
        <v>250.6</v>
      </c>
      <c r="BL929">
        <v>247</v>
      </c>
      <c r="BM929">
        <v>248.8</v>
      </c>
      <c r="BN929">
        <v>242.4</v>
      </c>
      <c r="BO929">
        <v>238</v>
      </c>
      <c r="BP929">
        <v>234.4</v>
      </c>
      <c r="BQ929">
        <v>239.8</v>
      </c>
      <c r="BR929" s="10">
        <f t="shared" si="28"/>
        <v>1.8691588785046752E-2</v>
      </c>
      <c r="BS929" s="11" cm="1">
        <f t="array" aca="1" ref="BS929" ca="1">_xlfn.PERCENTILE.INC((OFFSET(E929,0,1,1,COLUMNS(E929:BQ929)-1) - E929:BP929) / E929:BP929, 0.05) * SQRT(COUNT(E929:BQ929) - 1)</f>
        <v>-0.18482909260923203</v>
      </c>
      <c r="BT929" s="10" cm="1">
        <f t="array" aca="1" ref="BT929" ca="1">_xlfn.STDEV.P((E929:BP929 - OFFSET(E929:BP929,0,1)) / OFFSET(E929:BP929,0,1)) * SQRT(COUNT(E929:BQ929)-1)</f>
        <v>0.15010614062561184</v>
      </c>
      <c r="BU929" s="10" cm="1">
        <f t="array" ref="BU929">-(MAX(1 - (E929:BQ929 / _xlfn.SCAN(E929, E929:BQ929, _xlfn.LAMBDA(_xlpm.a,_xlpm.b, MAX(_xlpm.a, _xlpm.b))))))</f>
        <v>-0.15832106038291616</v>
      </c>
      <c r="BV929" s="12">
        <f t="shared" ca="1" si="29"/>
        <v>-0.12712389914289784</v>
      </c>
    </row>
    <row r="930" spans="1:74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22.41</v>
      </c>
      <c r="F930">
        <v>22.73</v>
      </c>
      <c r="G930">
        <v>22.41</v>
      </c>
      <c r="H930">
        <v>21.76</v>
      </c>
      <c r="I930">
        <v>22.19</v>
      </c>
      <c r="J930">
        <v>22.57</v>
      </c>
      <c r="K930">
        <v>23.13</v>
      </c>
      <c r="L930">
        <v>23.51</v>
      </c>
      <c r="M930">
        <v>23.01</v>
      </c>
      <c r="N930">
        <v>22.36</v>
      </c>
      <c r="O930">
        <v>22.38</v>
      </c>
      <c r="P930">
        <v>22.22</v>
      </c>
      <c r="Q930">
        <v>22.14</v>
      </c>
      <c r="R930">
        <v>22.52</v>
      </c>
      <c r="S930">
        <v>22.34</v>
      </c>
      <c r="T930">
        <v>22.6</v>
      </c>
      <c r="U930">
        <v>22.58</v>
      </c>
      <c r="V930">
        <v>22.22</v>
      </c>
      <c r="W930">
        <v>22.85</v>
      </c>
      <c r="X930">
        <v>22.5</v>
      </c>
      <c r="Y930">
        <v>21.92</v>
      </c>
      <c r="Z930">
        <v>22.06</v>
      </c>
      <c r="AA930">
        <v>22.27</v>
      </c>
      <c r="AB930">
        <v>21.22</v>
      </c>
      <c r="AC930">
        <v>21.29</v>
      </c>
      <c r="AD930">
        <v>21.56</v>
      </c>
      <c r="AE930">
        <v>21.26</v>
      </c>
      <c r="AF930">
        <v>21.55</v>
      </c>
      <c r="AG930">
        <v>21.54</v>
      </c>
      <c r="AH930">
        <v>21.49</v>
      </c>
      <c r="AI930">
        <v>21.6</v>
      </c>
      <c r="AJ930">
        <v>21.24</v>
      </c>
      <c r="AK930">
        <v>21.38</v>
      </c>
      <c r="AL930">
        <v>20.93</v>
      </c>
      <c r="AM930">
        <v>20.97</v>
      </c>
      <c r="AN930">
        <v>21.03</v>
      </c>
      <c r="AO930">
        <v>21.28</v>
      </c>
      <c r="AP930">
        <v>21.28</v>
      </c>
      <c r="AQ930">
        <v>20.98</v>
      </c>
      <c r="AR930">
        <v>20.81</v>
      </c>
      <c r="AS930">
        <v>21.24</v>
      </c>
      <c r="AT930">
        <v>21.33</v>
      </c>
      <c r="AU930">
        <v>21.68</v>
      </c>
      <c r="AV930">
        <v>21.7</v>
      </c>
      <c r="AW930">
        <v>21.58</v>
      </c>
      <c r="AX930">
        <v>21.63</v>
      </c>
      <c r="AY930">
        <v>21.5</v>
      </c>
      <c r="AZ930">
        <v>22.23</v>
      </c>
      <c r="BA930">
        <v>21.52</v>
      </c>
      <c r="BB930">
        <v>21.69</v>
      </c>
      <c r="BC930">
        <v>22.11</v>
      </c>
      <c r="BD930">
        <v>22.43</v>
      </c>
      <c r="BE930">
        <v>21.98</v>
      </c>
      <c r="BF930">
        <v>22.48</v>
      </c>
      <c r="BG930">
        <v>22.86</v>
      </c>
      <c r="BH930">
        <v>22.46</v>
      </c>
      <c r="BI930">
        <v>22.49</v>
      </c>
      <c r="BJ930">
        <v>22.62</v>
      </c>
      <c r="BK930">
        <v>22.12</v>
      </c>
      <c r="BL930">
        <v>21.67</v>
      </c>
      <c r="BM930">
        <v>21.63</v>
      </c>
      <c r="BN930">
        <v>21.63</v>
      </c>
      <c r="BO930">
        <v>21.17</v>
      </c>
      <c r="BP930">
        <v>21.21</v>
      </c>
      <c r="BQ930">
        <v>21.3</v>
      </c>
      <c r="BR930" s="10">
        <f t="shared" si="28"/>
        <v>-4.9531459170013364E-2</v>
      </c>
      <c r="BS930" s="11" cm="1">
        <f t="array" aca="1" ref="BS930" ca="1">_xlfn.PERCENTILE.INC((OFFSET(E930,0,1,1,COLUMNS(E930:BQ930)-1) - E930:BP930) / E930:BP930, 0.05) * SQRT(COUNT(E930:BQ930) - 1)</f>
        <v>-0.22302372881355984</v>
      </c>
      <c r="BT930" s="10" cm="1">
        <f t="array" aca="1" ref="BT930" ca="1">_xlfn.STDEV.P((E930:BP930 - OFFSET(E930:BP930,0,1)) / OFFSET(E930:BP930,0,1)) * SQRT(COUNT(E930:BQ930)-1)</f>
        <v>0.13222080534263606</v>
      </c>
      <c r="BU930" s="10" cm="1">
        <f t="array" ref="BU930">-(MAX(1 - (E930:BQ930 / _xlfn.SCAN(E930, E930:BQ930, _xlfn.LAMBDA(_xlpm.a,_xlpm.b, MAX(_xlpm.a, _xlpm.b))))))</f>
        <v>-0.11484474691620594</v>
      </c>
      <c r="BV930" s="12">
        <f t="shared" ca="1" si="29"/>
        <v>-0.66029794335647973</v>
      </c>
    </row>
    <row r="931" spans="1:74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17.225000000000001</v>
      </c>
      <c r="F931">
        <v>17.25</v>
      </c>
      <c r="G931">
        <v>17.215</v>
      </c>
      <c r="H931">
        <v>16.535</v>
      </c>
      <c r="I931">
        <v>16.645</v>
      </c>
      <c r="J931">
        <v>16.785</v>
      </c>
      <c r="K931">
        <v>16.899999999999999</v>
      </c>
      <c r="L931">
        <v>16.600000000000001</v>
      </c>
      <c r="M931">
        <v>16.64</v>
      </c>
      <c r="N931">
        <v>16.565000000000001</v>
      </c>
      <c r="O931">
        <v>16.635000000000002</v>
      </c>
      <c r="P931">
        <v>16.445</v>
      </c>
      <c r="Q931">
        <v>16.5</v>
      </c>
      <c r="R931">
        <v>16.29</v>
      </c>
      <c r="S931">
        <v>16.445</v>
      </c>
      <c r="T931">
        <v>15.45</v>
      </c>
      <c r="U931">
        <v>15.71</v>
      </c>
      <c r="V931">
        <v>15.87</v>
      </c>
      <c r="W931">
        <v>15.86</v>
      </c>
      <c r="X931">
        <v>15.82</v>
      </c>
      <c r="Y931">
        <v>15.72</v>
      </c>
      <c r="Z931">
        <v>15.76</v>
      </c>
      <c r="AA931">
        <v>15.55</v>
      </c>
      <c r="AB931">
        <v>15.75</v>
      </c>
      <c r="AC931">
        <v>16.04</v>
      </c>
      <c r="AD931">
        <v>16.13</v>
      </c>
      <c r="AE931">
        <v>16.09</v>
      </c>
      <c r="AF931">
        <v>15.72</v>
      </c>
      <c r="AG931">
        <v>15.94</v>
      </c>
      <c r="AH931">
        <v>15.835000000000001</v>
      </c>
      <c r="AI931">
        <v>15.89</v>
      </c>
      <c r="AJ931">
        <v>15.775</v>
      </c>
      <c r="AK931">
        <v>15.875</v>
      </c>
      <c r="AL931">
        <v>15.74</v>
      </c>
      <c r="AM931">
        <v>15.545</v>
      </c>
      <c r="AN931">
        <v>15.64</v>
      </c>
      <c r="AO931">
        <v>15.775</v>
      </c>
      <c r="AP931">
        <v>15.81</v>
      </c>
      <c r="AQ931">
        <v>15.885</v>
      </c>
      <c r="AR931">
        <v>15.7</v>
      </c>
      <c r="AS931">
        <v>15.805</v>
      </c>
      <c r="AT931">
        <v>15.875</v>
      </c>
      <c r="AU931">
        <v>15.935</v>
      </c>
      <c r="AV931">
        <v>16.204999999999998</v>
      </c>
      <c r="AW931">
        <v>16.135000000000002</v>
      </c>
      <c r="AX931">
        <v>16.155000000000001</v>
      </c>
      <c r="AY931">
        <v>16.09</v>
      </c>
      <c r="AZ931">
        <v>15.965</v>
      </c>
      <c r="BA931">
        <v>15.84</v>
      </c>
      <c r="BB931">
        <v>15.83</v>
      </c>
      <c r="BC931">
        <v>15.865</v>
      </c>
      <c r="BD931">
        <v>16.649999999999999</v>
      </c>
      <c r="BE931">
        <v>16.420000000000002</v>
      </c>
      <c r="BF931">
        <v>16.344999999999999</v>
      </c>
      <c r="BG931">
        <v>16.635000000000002</v>
      </c>
      <c r="BH931">
        <v>16.324999999999999</v>
      </c>
      <c r="BI931">
        <v>16.45</v>
      </c>
      <c r="BJ931">
        <v>16.555</v>
      </c>
      <c r="BK931">
        <v>16.295000000000002</v>
      </c>
      <c r="BL931">
        <v>16.14</v>
      </c>
      <c r="BM931">
        <v>15.85</v>
      </c>
      <c r="BN931">
        <v>15.76</v>
      </c>
      <c r="BO931">
        <v>15.935</v>
      </c>
      <c r="BP931">
        <v>15.994999999999999</v>
      </c>
      <c r="BQ931">
        <v>15.914999999999999</v>
      </c>
      <c r="BR931" s="10">
        <f t="shared" si="28"/>
        <v>-7.6052249637155428E-2</v>
      </c>
      <c r="BS931" s="11" cm="1">
        <f t="array" aca="1" ref="BS931" ca="1">_xlfn.PERCENTILE.INC((OFFSET(E931,0,1,1,COLUMNS(E931:BQ931)-1) - E931:BP931) / E931:BP931, 0.05) * SQRT(COUNT(E931:BQ931) - 1)</f>
        <v>-0.14828210775194156</v>
      </c>
      <c r="BT931" s="10" cm="1">
        <f t="array" aca="1" ref="BT931" ca="1">_xlfn.STDEV.P((E931:BP931 - OFFSET(E931:BP931,0,1)) / OFFSET(E931:BP931,0,1)) * SQRT(COUNT(E931:BQ931)-1)</f>
        <v>0.11744910175358206</v>
      </c>
      <c r="BU931" s="10" cm="1">
        <f t="array" ref="BU931">-(MAX(1 - (E931:BQ931 / _xlfn.SCAN(E931, E931:BQ931, _xlfn.LAMBDA(_xlpm.a,_xlpm.b, MAX(_xlpm.a, _xlpm.b))))))</f>
        <v>-0.10434782608695659</v>
      </c>
      <c r="BV931" s="12">
        <f t="shared" ca="1" si="29"/>
        <v>-0.96915101609408905</v>
      </c>
    </row>
    <row r="932" spans="1:74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2.7639999999999998</v>
      </c>
      <c r="F932">
        <v>2.8380000000000001</v>
      </c>
      <c r="G932">
        <v>2.742</v>
      </c>
      <c r="H932">
        <v>2.6739999999999999</v>
      </c>
      <c r="I932">
        <v>2.75</v>
      </c>
      <c r="J932">
        <v>2.7759999999999998</v>
      </c>
      <c r="K932">
        <v>2.8</v>
      </c>
      <c r="L932">
        <v>2.8420000000000001</v>
      </c>
      <c r="M932">
        <v>2.9</v>
      </c>
      <c r="N932">
        <v>2.8759999999999999</v>
      </c>
      <c r="O932">
        <v>2.8359999999999999</v>
      </c>
      <c r="P932">
        <v>2.88</v>
      </c>
      <c r="Q932">
        <v>3.024</v>
      </c>
      <c r="R932">
        <v>3.016</v>
      </c>
      <c r="S932">
        <v>2.948</v>
      </c>
      <c r="T932">
        <v>2.984</v>
      </c>
      <c r="U932">
        <v>3.0739999999999998</v>
      </c>
      <c r="V932">
        <v>3.2320000000000002</v>
      </c>
      <c r="W932">
        <v>3.15</v>
      </c>
      <c r="X932">
        <v>3.044</v>
      </c>
      <c r="Y932">
        <v>2.984</v>
      </c>
      <c r="Z932">
        <v>2.8940000000000001</v>
      </c>
      <c r="AA932">
        <v>2.8380000000000001</v>
      </c>
      <c r="AB932">
        <v>2.8679999999999999</v>
      </c>
      <c r="AC932">
        <v>2.8420000000000001</v>
      </c>
      <c r="AD932">
        <v>2.8380000000000001</v>
      </c>
      <c r="AE932">
        <v>2.7879999999999998</v>
      </c>
      <c r="AF932">
        <v>2.786</v>
      </c>
      <c r="AG932">
        <v>2.77</v>
      </c>
      <c r="AH932">
        <v>2.8039999999999998</v>
      </c>
      <c r="AI932">
        <v>2.7919999999999998</v>
      </c>
      <c r="AJ932">
        <v>2.7719999999999998</v>
      </c>
      <c r="AK932">
        <v>2.7360000000000002</v>
      </c>
      <c r="AL932">
        <v>2.742</v>
      </c>
      <c r="AM932">
        <v>2.754</v>
      </c>
      <c r="AN932">
        <v>2.6880000000000002</v>
      </c>
      <c r="AO932">
        <v>2.7959999999999998</v>
      </c>
      <c r="AP932">
        <v>2.8159999999999998</v>
      </c>
      <c r="AQ932">
        <v>2.778</v>
      </c>
      <c r="AR932">
        <v>2.7719999999999998</v>
      </c>
      <c r="AS932">
        <v>2.798</v>
      </c>
      <c r="AT932">
        <v>2.8479999999999999</v>
      </c>
      <c r="AU932">
        <v>2.8759999999999999</v>
      </c>
      <c r="AV932">
        <v>2.806</v>
      </c>
      <c r="AW932">
        <v>2.798</v>
      </c>
      <c r="AX932">
        <v>2.726</v>
      </c>
      <c r="AY932">
        <v>2.714</v>
      </c>
      <c r="AZ932">
        <v>2.6640000000000001</v>
      </c>
      <c r="BA932">
        <v>2.5539999999999998</v>
      </c>
      <c r="BB932">
        <v>2.5720000000000001</v>
      </c>
      <c r="BC932">
        <v>2.5819999999999999</v>
      </c>
      <c r="BD932">
        <v>2.5579999999999998</v>
      </c>
      <c r="BE932">
        <v>2.5059999999999998</v>
      </c>
      <c r="BF932">
        <v>2.6059999999999999</v>
      </c>
      <c r="BG932">
        <v>2.6339999999999999</v>
      </c>
      <c r="BH932">
        <v>2.5920000000000001</v>
      </c>
      <c r="BI932">
        <v>2.67</v>
      </c>
      <c r="BJ932">
        <v>2.69</v>
      </c>
      <c r="BK932">
        <v>2.6440000000000001</v>
      </c>
      <c r="BL932">
        <v>2.2000000000000002</v>
      </c>
      <c r="BM932">
        <v>2.0579999999999998</v>
      </c>
      <c r="BN932">
        <v>1.919</v>
      </c>
      <c r="BO932">
        <v>1.9550000000000001</v>
      </c>
      <c r="BP932">
        <v>1.9139999999999999</v>
      </c>
      <c r="BQ932">
        <v>1.9159999999999999</v>
      </c>
      <c r="BR932" s="10">
        <f t="shared" si="28"/>
        <v>-0.30680173661360344</v>
      </c>
      <c r="BS932" s="11" cm="1">
        <f t="array" aca="1" ref="BS932" ca="1">_xlfn.PERCENTILE.INC((OFFSET(E932,0,1,1,COLUMNS(E932:BQ932)-1) - E932:BP932) / E932:BP932, 0.05) * SQRT(COUNT(E932:BQ932) - 1)</f>
        <v>-0.32137274695414314</v>
      </c>
      <c r="BT932" s="10" cm="1">
        <f t="array" aca="1" ref="BT932" ca="1">_xlfn.STDEV.P((E932:BP932 - OFFSET(E932:BP932,0,1)) / OFFSET(E932:BP932,0,1)) * SQRT(COUNT(E932:BQ932)-1)</f>
        <v>0.27284428647277825</v>
      </c>
      <c r="BU932" s="10" cm="1">
        <f t="array" ref="BU932">-(MAX(1 - (E932:BQ932 / _xlfn.SCAN(E932, E932:BQ932, _xlfn.LAMBDA(_xlpm.a,_xlpm.b, MAX(_xlpm.a, _xlpm.b))))))</f>
        <v>-0.40779702970297038</v>
      </c>
      <c r="BV932" s="12">
        <f t="shared" ca="1" si="29"/>
        <v>-1.2629012970540927</v>
      </c>
    </row>
    <row r="933" spans="1:74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148.44999999999999</v>
      </c>
      <c r="F933">
        <v>141.65</v>
      </c>
      <c r="G933">
        <v>143.94999999999999</v>
      </c>
      <c r="H933">
        <v>143.25</v>
      </c>
      <c r="I933">
        <v>143.6</v>
      </c>
      <c r="J933">
        <v>144.94999999999999</v>
      </c>
      <c r="K933">
        <v>145</v>
      </c>
      <c r="L933">
        <v>146.9</v>
      </c>
      <c r="M933">
        <v>146.19999999999999</v>
      </c>
      <c r="N933">
        <v>141.75</v>
      </c>
      <c r="O933">
        <v>141.85</v>
      </c>
      <c r="P933">
        <v>143.94999999999999</v>
      </c>
      <c r="Q933">
        <v>144.35</v>
      </c>
      <c r="R933">
        <v>150.25</v>
      </c>
      <c r="S933">
        <v>144.55000000000001</v>
      </c>
      <c r="T933">
        <v>142</v>
      </c>
      <c r="U933">
        <v>135.05000000000001</v>
      </c>
      <c r="V933">
        <v>134.6</v>
      </c>
      <c r="W933">
        <v>136.69999999999999</v>
      </c>
      <c r="X933">
        <v>136.94999999999999</v>
      </c>
      <c r="Y933">
        <v>138.69999999999999</v>
      </c>
      <c r="Z933">
        <v>139.35</v>
      </c>
      <c r="AA933">
        <v>139.6</v>
      </c>
      <c r="AB933">
        <v>138.85</v>
      </c>
      <c r="AC933">
        <v>140.25</v>
      </c>
      <c r="AD933">
        <v>141.69999999999999</v>
      </c>
      <c r="AE933">
        <v>140.4</v>
      </c>
      <c r="AF933">
        <v>141.5</v>
      </c>
      <c r="AG933">
        <v>139.30000000000001</v>
      </c>
      <c r="AH933">
        <v>139.30000000000001</v>
      </c>
      <c r="AI933">
        <v>139.05000000000001</v>
      </c>
      <c r="AJ933">
        <v>139.15</v>
      </c>
      <c r="AK933">
        <v>138.69999999999999</v>
      </c>
      <c r="AL933">
        <v>137.44999999999999</v>
      </c>
      <c r="AM933">
        <v>137.1</v>
      </c>
      <c r="AN933">
        <v>139.5</v>
      </c>
      <c r="AO933">
        <v>138.55000000000001</v>
      </c>
      <c r="AP933">
        <v>141.75</v>
      </c>
      <c r="AQ933">
        <v>141.25</v>
      </c>
      <c r="AR933">
        <v>141.69999999999999</v>
      </c>
      <c r="AS933">
        <v>144.5</v>
      </c>
      <c r="AT933">
        <v>143.6</v>
      </c>
      <c r="AU933">
        <v>144.9</v>
      </c>
      <c r="AV933">
        <v>144.65</v>
      </c>
      <c r="AW933">
        <v>145.44999999999999</v>
      </c>
      <c r="AX933">
        <v>145.94999999999999</v>
      </c>
      <c r="AY933">
        <v>146.9</v>
      </c>
      <c r="AZ933">
        <v>147.15</v>
      </c>
      <c r="BA933">
        <v>147.94999999999999</v>
      </c>
      <c r="BB933">
        <v>148.25</v>
      </c>
      <c r="BC933">
        <v>150.6</v>
      </c>
      <c r="BD933">
        <v>152.19999999999999</v>
      </c>
      <c r="BE933">
        <v>151.80000000000001</v>
      </c>
      <c r="BF933">
        <v>154.5</v>
      </c>
      <c r="BG933">
        <v>155.25</v>
      </c>
      <c r="BH933">
        <v>154.4</v>
      </c>
      <c r="BI933">
        <v>152.19999999999999</v>
      </c>
      <c r="BJ933">
        <v>145.75</v>
      </c>
      <c r="BK933">
        <v>144.44999999999999</v>
      </c>
      <c r="BL933">
        <v>143.1</v>
      </c>
      <c r="BM933">
        <v>139.1</v>
      </c>
      <c r="BN933">
        <v>138.80000000000001</v>
      </c>
      <c r="BO933">
        <v>139.75</v>
      </c>
      <c r="BP933">
        <v>140.44999999999999</v>
      </c>
      <c r="BQ933">
        <v>139.19999999999999</v>
      </c>
      <c r="BR933" s="10">
        <f t="shared" si="28"/>
        <v>-6.2310542270124628E-2</v>
      </c>
      <c r="BS933" s="11" cm="1">
        <f t="array" aca="1" ref="BS933" ca="1">_xlfn.PERCENTILE.INC((OFFSET(E933,0,1,1,COLUMNS(E933:BQ933)-1) - E933:BP933) / E933:BP933, 0.05) * SQRT(COUNT(E933:BQ933) - 1)</f>
        <v>-0.29449535771434232</v>
      </c>
      <c r="BT933" s="10" cm="1">
        <f t="array" aca="1" ref="BT933" ca="1">_xlfn.STDEV.P((E933:BP933 - OFFSET(E933:BP933,0,1)) / OFFSET(E933:BP933,0,1)) * SQRT(COUNT(E933:BQ933)-1)</f>
        <v>0.12946032644741012</v>
      </c>
      <c r="BU933" s="10" cm="1">
        <f t="array" ref="BU933">-(MAX(1 - (E933:BQ933 / _xlfn.SCAN(E933, E933:BQ933, _xlfn.LAMBDA(_xlpm.a,_xlpm.b, MAX(_xlpm.a, _xlpm.b))))))</f>
        <v>-0.10595813204508853</v>
      </c>
      <c r="BV933" s="12">
        <f t="shared" ca="1" si="29"/>
        <v>-0.77308787706052851</v>
      </c>
    </row>
    <row r="934" spans="1:74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1.0860000000000001</v>
      </c>
      <c r="F934">
        <v>1.077</v>
      </c>
      <c r="G934">
        <v>1.071</v>
      </c>
      <c r="H934">
        <v>1.0585</v>
      </c>
      <c r="I934">
        <v>1.0914999999999999</v>
      </c>
      <c r="J934">
        <v>1.0865</v>
      </c>
      <c r="K934">
        <v>1.1105</v>
      </c>
      <c r="L934">
        <v>1.1240000000000001</v>
      </c>
      <c r="M934">
        <v>1.1294999999999999</v>
      </c>
      <c r="N934">
        <v>1.1205000000000001</v>
      </c>
      <c r="O934">
        <v>1.125</v>
      </c>
      <c r="P934">
        <v>1.1335</v>
      </c>
      <c r="Q934">
        <v>1.1285000000000001</v>
      </c>
      <c r="R934">
        <v>1.1265000000000001</v>
      </c>
      <c r="S934">
        <v>1.1234999999999999</v>
      </c>
      <c r="T934">
        <v>1.115</v>
      </c>
      <c r="U934">
        <v>1.1385000000000001</v>
      </c>
      <c r="V934">
        <v>1.1435</v>
      </c>
      <c r="W934">
        <v>1.1599999999999999</v>
      </c>
      <c r="X934">
        <v>1.1365000000000001</v>
      </c>
      <c r="Y934">
        <v>1.119</v>
      </c>
      <c r="Z934">
        <v>1.0954999999999999</v>
      </c>
      <c r="AA934">
        <v>1.07</v>
      </c>
      <c r="AB934">
        <v>1.0865</v>
      </c>
      <c r="AC934">
        <v>1.0825</v>
      </c>
      <c r="AD934">
        <v>1.0900000000000001</v>
      </c>
      <c r="AE934">
        <v>1.0665</v>
      </c>
      <c r="AF934">
        <v>1.0774999999999999</v>
      </c>
      <c r="AG934">
        <v>1.0900000000000001</v>
      </c>
      <c r="AH934">
        <v>1.089</v>
      </c>
      <c r="AI934">
        <v>1.1020000000000001</v>
      </c>
      <c r="AJ934">
        <v>1.0900000000000001</v>
      </c>
      <c r="AK934">
        <v>1.0905</v>
      </c>
      <c r="AL934">
        <v>1.097</v>
      </c>
      <c r="AM934">
        <v>1.1005</v>
      </c>
      <c r="AN934">
        <v>1.109</v>
      </c>
      <c r="AO934">
        <v>1.1054999999999999</v>
      </c>
      <c r="AP934">
        <v>1.0900000000000001</v>
      </c>
      <c r="AQ934">
        <v>1.0940000000000001</v>
      </c>
      <c r="AR934">
        <v>1.0900000000000001</v>
      </c>
      <c r="AS934">
        <v>1.1085</v>
      </c>
      <c r="AT934">
        <v>1.1225000000000001</v>
      </c>
      <c r="AU934">
        <v>1.1245000000000001</v>
      </c>
      <c r="AV934">
        <v>1.0680000000000001</v>
      </c>
      <c r="AW934">
        <v>1.0634999999999999</v>
      </c>
      <c r="AX934">
        <v>1.0609999999999999</v>
      </c>
      <c r="AY934">
        <v>1.0609999999999999</v>
      </c>
      <c r="AZ934">
        <v>1.0265</v>
      </c>
      <c r="BA934">
        <v>1.0169999999999999</v>
      </c>
      <c r="BB934">
        <v>1.034</v>
      </c>
      <c r="BC934">
        <v>1.0465</v>
      </c>
      <c r="BD934">
        <v>1.0620000000000001</v>
      </c>
      <c r="BE934">
        <v>1.0569999999999999</v>
      </c>
      <c r="BF934">
        <v>1.0680000000000001</v>
      </c>
      <c r="BG934">
        <v>1.0389999999999999</v>
      </c>
      <c r="BH934">
        <v>1.0295000000000001</v>
      </c>
      <c r="BI934">
        <v>1.042</v>
      </c>
      <c r="BJ934">
        <v>1.0834999999999999</v>
      </c>
      <c r="BK934">
        <v>1.0880000000000001</v>
      </c>
      <c r="BL934">
        <v>1.091</v>
      </c>
      <c r="BM934">
        <v>1.0794999999999999</v>
      </c>
      <c r="BN934">
        <v>1.0765</v>
      </c>
      <c r="BO934">
        <v>1.0905</v>
      </c>
      <c r="BP934">
        <v>1.1014999999999999</v>
      </c>
      <c r="BQ934">
        <v>1.1005</v>
      </c>
      <c r="BR934" s="10">
        <f t="shared" si="28"/>
        <v>1.3351749539594802E-2</v>
      </c>
      <c r="BS934" s="11" cm="1">
        <f t="array" aca="1" ref="BS934" ca="1">_xlfn.PERCENTILE.INC((OFFSET(E934,0,1,1,COLUMNS(E934:BQ934)-1) - E934:BP934) / E934:BP934, 0.05) * SQRT(COUNT(E934:BQ934) - 1)</f>
        <v>-0.18415544826835303</v>
      </c>
      <c r="BT934" s="10" cm="1">
        <f t="array" aca="1" ref="BT934" ca="1">_xlfn.STDEV.P((E934:BP934 - OFFSET(E934:BP934,0,1)) / OFFSET(E934:BP934,0,1)) * SQRT(COUNT(E934:BQ934)-1)</f>
        <v>0.11881648621443197</v>
      </c>
      <c r="BU934" s="10" cm="1">
        <f t="array" ref="BU934">-(MAX(1 - (E934:BQ934 / _xlfn.SCAN(E934, E934:BQ934, _xlfn.LAMBDA(_xlpm.a,_xlpm.b, MAX(_xlpm.a, _xlpm.b))))))</f>
        <v>-0.12327586206896557</v>
      </c>
      <c r="BV934" s="12">
        <f t="shared" ca="1" si="29"/>
        <v>-0.20554316917769172</v>
      </c>
    </row>
    <row r="935" spans="1:74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13.8</v>
      </c>
      <c r="F935">
        <v>14</v>
      </c>
      <c r="G935">
        <v>14</v>
      </c>
      <c r="H935">
        <v>14.1</v>
      </c>
      <c r="I935">
        <v>14.1</v>
      </c>
      <c r="J935">
        <v>14.1</v>
      </c>
      <c r="K935">
        <v>14.05</v>
      </c>
      <c r="L935">
        <v>14.05</v>
      </c>
      <c r="M935">
        <v>14.1</v>
      </c>
      <c r="N935">
        <v>14.1</v>
      </c>
      <c r="O935">
        <v>13.9</v>
      </c>
      <c r="P935">
        <v>13.95</v>
      </c>
      <c r="Q935">
        <v>13.95</v>
      </c>
      <c r="R935">
        <v>14</v>
      </c>
      <c r="S935">
        <v>13.95</v>
      </c>
      <c r="T935">
        <v>14.1</v>
      </c>
      <c r="U935">
        <v>13.9</v>
      </c>
      <c r="V935">
        <v>13.9</v>
      </c>
      <c r="W935">
        <v>13.8</v>
      </c>
      <c r="X935">
        <v>13.8</v>
      </c>
      <c r="Y935">
        <v>13.7</v>
      </c>
      <c r="Z935">
        <v>13.7</v>
      </c>
      <c r="AA935">
        <v>13.7</v>
      </c>
      <c r="AB935">
        <v>13.7</v>
      </c>
      <c r="AC935">
        <v>13.65</v>
      </c>
      <c r="AD935">
        <v>13.7</v>
      </c>
      <c r="AE935">
        <v>13.7</v>
      </c>
      <c r="AF935">
        <v>13.6</v>
      </c>
      <c r="AG935">
        <v>13.6</v>
      </c>
      <c r="AH935">
        <v>13.65</v>
      </c>
      <c r="AI935">
        <v>13.7</v>
      </c>
      <c r="AJ935">
        <v>13.6</v>
      </c>
      <c r="AK935">
        <v>13.65</v>
      </c>
      <c r="AL935">
        <v>13.6</v>
      </c>
      <c r="AM935">
        <v>13.65</v>
      </c>
      <c r="AN935">
        <v>13.65</v>
      </c>
      <c r="AO935">
        <v>13.65</v>
      </c>
      <c r="AP935">
        <v>13.7</v>
      </c>
      <c r="AQ935">
        <v>14.05</v>
      </c>
      <c r="AR935">
        <v>13.85</v>
      </c>
      <c r="AS935">
        <v>14.05</v>
      </c>
      <c r="AT935">
        <v>13.95</v>
      </c>
      <c r="AU935">
        <v>13.95</v>
      </c>
      <c r="AV935">
        <v>13.95</v>
      </c>
      <c r="AW935">
        <v>13.9</v>
      </c>
      <c r="AX935">
        <v>13.95</v>
      </c>
      <c r="AY935">
        <v>14</v>
      </c>
      <c r="AZ935">
        <v>14</v>
      </c>
      <c r="BA935">
        <v>14</v>
      </c>
      <c r="BB935">
        <v>13.9</v>
      </c>
      <c r="BC935">
        <v>13.9</v>
      </c>
      <c r="BD935">
        <v>13.9</v>
      </c>
      <c r="BE935">
        <v>14</v>
      </c>
      <c r="BF935">
        <v>13.9</v>
      </c>
      <c r="BG935">
        <v>14</v>
      </c>
      <c r="BH935">
        <v>14</v>
      </c>
      <c r="BI935">
        <v>13.95</v>
      </c>
      <c r="BJ935">
        <v>13.8</v>
      </c>
      <c r="BK935">
        <v>14.2</v>
      </c>
      <c r="BL935">
        <v>14.05</v>
      </c>
      <c r="BM935">
        <v>13.9</v>
      </c>
      <c r="BN935">
        <v>13.9</v>
      </c>
      <c r="BO935">
        <v>14</v>
      </c>
      <c r="BP935">
        <v>14</v>
      </c>
      <c r="BQ935">
        <v>14</v>
      </c>
      <c r="BR935" s="10">
        <f t="shared" si="28"/>
        <v>1.4492753623188354E-2</v>
      </c>
      <c r="BS935" s="11" cm="1">
        <f t="array" aca="1" ref="BS935" ca="1">_xlfn.PERCENTILE.INC((OFFSET(E935,0,1,1,COLUMNS(E935:BQ935)-1) - E935:BP935) / E935:BP935, 0.05) * SQRT(COUNT(E935:BQ935) - 1)</f>
        <v>-8.5929667470247689E-2</v>
      </c>
      <c r="BT935" s="10" cm="1">
        <f t="array" aca="1" ref="BT935" ca="1">_xlfn.STDEV.P((E935:BP935 - OFFSET(E935:BP935,0,1)) / OFFSET(E935:BP935,0,1)) * SQRT(COUNT(E935:BQ935)-1)</f>
        <v>6.0803422326020845E-2</v>
      </c>
      <c r="BU935" s="10" cm="1">
        <f t="array" ref="BU935">-(MAX(1 - (E935:BQ935 / _xlfn.SCAN(E935, E935:BQ935, _xlfn.LAMBDA(_xlpm.a,_xlpm.b, MAX(_xlpm.a, _xlpm.b))))))</f>
        <v>-3.546099290780147E-2</v>
      </c>
      <c r="BV935" s="12">
        <f t="shared" ca="1" si="29"/>
        <v>-0.38288820189509704</v>
      </c>
    </row>
    <row r="936" spans="1:74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141.76</v>
      </c>
      <c r="F936">
        <v>140.04</v>
      </c>
      <c r="G936">
        <v>139.63999999999999</v>
      </c>
      <c r="H936">
        <v>134.58000000000001</v>
      </c>
      <c r="I936">
        <v>134.84</v>
      </c>
      <c r="J936">
        <v>136.84</v>
      </c>
      <c r="K936">
        <v>136.22</v>
      </c>
      <c r="L936">
        <v>138.38</v>
      </c>
      <c r="M936">
        <v>138.74</v>
      </c>
      <c r="N936">
        <v>137.06</v>
      </c>
      <c r="O936">
        <v>137</v>
      </c>
      <c r="P936">
        <v>138.46</v>
      </c>
      <c r="Q936">
        <v>139</v>
      </c>
      <c r="R936">
        <v>141.46</v>
      </c>
      <c r="S936">
        <v>141.72</v>
      </c>
      <c r="T936">
        <v>143.08000000000001</v>
      </c>
      <c r="U936">
        <v>144.82</v>
      </c>
      <c r="V936">
        <v>145.26</v>
      </c>
      <c r="W936">
        <v>147.69999999999999</v>
      </c>
      <c r="X936">
        <v>150.46</v>
      </c>
      <c r="Y936">
        <v>150.96</v>
      </c>
      <c r="Z936">
        <v>147.16</v>
      </c>
      <c r="AA936">
        <v>145.86000000000001</v>
      </c>
      <c r="AB936">
        <v>144.63999999999999</v>
      </c>
      <c r="AC936">
        <v>146.26</v>
      </c>
      <c r="AD936">
        <v>147.82</v>
      </c>
      <c r="AE936">
        <v>147.30000000000001</v>
      </c>
      <c r="AF936">
        <v>148.02000000000001</v>
      </c>
      <c r="AG936">
        <v>148.44</v>
      </c>
      <c r="AH936">
        <v>147.16</v>
      </c>
      <c r="AI936">
        <v>147.66</v>
      </c>
      <c r="AJ936">
        <v>146.22</v>
      </c>
      <c r="AK936">
        <v>146.22</v>
      </c>
      <c r="AL936">
        <v>144.74</v>
      </c>
      <c r="AM936">
        <v>143.41999999999999</v>
      </c>
      <c r="AN936">
        <v>144.72</v>
      </c>
      <c r="AO936">
        <v>145.54</v>
      </c>
      <c r="AP936">
        <v>146.66</v>
      </c>
      <c r="AQ936">
        <v>145.24</v>
      </c>
      <c r="AR936">
        <v>145.1</v>
      </c>
      <c r="AS936">
        <v>147.68</v>
      </c>
      <c r="AT936">
        <v>148.32</v>
      </c>
      <c r="AU936">
        <v>148.88</v>
      </c>
      <c r="AV936">
        <v>148.30000000000001</v>
      </c>
      <c r="AW936">
        <v>146.06</v>
      </c>
      <c r="AX936">
        <v>146.08000000000001</v>
      </c>
      <c r="AY936">
        <v>145.69999999999999</v>
      </c>
      <c r="AZ936">
        <v>146.04</v>
      </c>
      <c r="BA936">
        <v>148.46</v>
      </c>
      <c r="BB936">
        <v>148.54</v>
      </c>
      <c r="BC936">
        <v>150.08000000000001</v>
      </c>
      <c r="BD936">
        <v>149.12</v>
      </c>
      <c r="BE936">
        <v>148.5</v>
      </c>
      <c r="BF936">
        <v>150.6</v>
      </c>
      <c r="BG936">
        <v>152.41999999999999</v>
      </c>
      <c r="BH936">
        <v>151.69999999999999</v>
      </c>
      <c r="BI936">
        <v>151.74</v>
      </c>
      <c r="BJ936">
        <v>152.04</v>
      </c>
      <c r="BK936">
        <v>148.04</v>
      </c>
      <c r="BL936">
        <v>147.19999999999999</v>
      </c>
      <c r="BM936">
        <v>147.13999999999999</v>
      </c>
      <c r="BN936">
        <v>147.24</v>
      </c>
      <c r="BO936">
        <v>149.47999999999999</v>
      </c>
      <c r="BP936">
        <v>149.86000000000001</v>
      </c>
      <c r="BQ936">
        <v>148.63999999999999</v>
      </c>
      <c r="BR936" s="10">
        <f t="shared" si="28"/>
        <v>4.8532731376975141E-2</v>
      </c>
      <c r="BS936" s="11" cm="1">
        <f t="array" aca="1" ref="BS936" ca="1">_xlfn.PERCENTILE.INC((OFFSET(E936,0,1,1,COLUMNS(E936:BQ936)-1) - E936:BP936) / E936:BP936, 0.05) * SQRT(COUNT(E936:BQ936) - 1)</f>
        <v>-0.11727054092354473</v>
      </c>
      <c r="BT936" s="10" cm="1">
        <f t="array" aca="1" ref="BT936" ca="1">_xlfn.STDEV.P((E936:BP936 - OFFSET(E936:BP936,0,1)) / OFFSET(E936:BP936,0,1)) * SQRT(COUNT(E936:BQ936)-1)</f>
        <v>8.7581040823092302E-2</v>
      </c>
      <c r="BU936" s="10" cm="1">
        <f t="array" ref="BU936">-(MAX(1 - (E936:BQ936 / _xlfn.SCAN(E936, E936:BQ936, _xlfn.LAMBDA(_xlpm.a,_xlpm.b, MAX(_xlpm.a, _xlpm.b))))))</f>
        <v>-5.0648984198645497E-2</v>
      </c>
      <c r="BV936" s="12">
        <f t="shared" ca="1" si="29"/>
        <v>0.12284696104538245</v>
      </c>
    </row>
    <row r="937" spans="1:74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855</v>
      </c>
      <c r="F937">
        <v>876.5</v>
      </c>
      <c r="G937">
        <v>881.5</v>
      </c>
      <c r="H937">
        <v>836.5</v>
      </c>
      <c r="I937">
        <v>836</v>
      </c>
      <c r="J937">
        <v>830</v>
      </c>
      <c r="K937">
        <v>837.5</v>
      </c>
      <c r="L937">
        <v>864</v>
      </c>
      <c r="M937">
        <v>865.5</v>
      </c>
      <c r="N937">
        <v>878</v>
      </c>
      <c r="O937">
        <v>851</v>
      </c>
      <c r="P937">
        <v>858</v>
      </c>
      <c r="Q937">
        <v>907.5</v>
      </c>
      <c r="R937">
        <v>906</v>
      </c>
      <c r="S937">
        <v>904</v>
      </c>
      <c r="T937">
        <v>908</v>
      </c>
      <c r="U937">
        <v>896.5</v>
      </c>
      <c r="V937">
        <v>894.5</v>
      </c>
      <c r="W937">
        <v>892.5</v>
      </c>
      <c r="X937">
        <v>880</v>
      </c>
      <c r="Y937">
        <v>886</v>
      </c>
      <c r="Z937">
        <v>879.5</v>
      </c>
      <c r="AA937">
        <v>869.5</v>
      </c>
      <c r="AB937">
        <v>873.5</v>
      </c>
      <c r="AC937">
        <v>870</v>
      </c>
      <c r="AD937">
        <v>865</v>
      </c>
      <c r="AE937">
        <v>859.5</v>
      </c>
      <c r="AF937">
        <v>861</v>
      </c>
      <c r="AG937">
        <v>878.5</v>
      </c>
      <c r="AH937">
        <v>859.5</v>
      </c>
      <c r="AI937">
        <v>844</v>
      </c>
      <c r="AJ937">
        <v>840</v>
      </c>
      <c r="AK937">
        <v>848</v>
      </c>
      <c r="AL937">
        <v>834.5</v>
      </c>
      <c r="AM937">
        <v>816.5</v>
      </c>
      <c r="AN937">
        <v>804</v>
      </c>
      <c r="AO937">
        <v>819.5</v>
      </c>
      <c r="AP937">
        <v>835.5</v>
      </c>
      <c r="AQ937">
        <v>840</v>
      </c>
      <c r="AR937">
        <v>838</v>
      </c>
      <c r="AS937">
        <v>838</v>
      </c>
      <c r="AT937">
        <v>857.5</v>
      </c>
      <c r="AU937">
        <v>864.5</v>
      </c>
      <c r="AV937">
        <v>864.5</v>
      </c>
      <c r="AW937">
        <v>857.5</v>
      </c>
      <c r="AX937">
        <v>852</v>
      </c>
      <c r="AY937">
        <v>855</v>
      </c>
      <c r="AZ937">
        <v>861.5</v>
      </c>
      <c r="BA937">
        <v>804</v>
      </c>
      <c r="BB937">
        <v>805.5</v>
      </c>
      <c r="BC937">
        <v>805</v>
      </c>
      <c r="BD937">
        <v>794</v>
      </c>
      <c r="BE937">
        <v>796</v>
      </c>
      <c r="BF937">
        <v>825.5</v>
      </c>
      <c r="BG937">
        <v>794</v>
      </c>
      <c r="BH937">
        <v>770</v>
      </c>
      <c r="BI937">
        <v>767</v>
      </c>
      <c r="BJ937">
        <v>785</v>
      </c>
      <c r="BK937">
        <v>782.5</v>
      </c>
      <c r="BL937">
        <v>771.5</v>
      </c>
      <c r="BM937">
        <v>758</v>
      </c>
      <c r="BN937">
        <v>759.5</v>
      </c>
      <c r="BO937">
        <v>735.5</v>
      </c>
      <c r="BP937">
        <v>715</v>
      </c>
      <c r="BQ937">
        <v>736</v>
      </c>
      <c r="BR937" s="10">
        <f t="shared" si="28"/>
        <v>-0.1391812865497076</v>
      </c>
      <c r="BS937" s="11" cm="1">
        <f t="array" aca="1" ref="BS937" ca="1">_xlfn.PERCENTILE.INC((OFFSET(E937,0,1,1,COLUMNS(E937:BQ937)-1) - E937:BP937) / E937:BP937, 0.05) * SQRT(COUNT(E937:BQ937) - 1)</f>
        <v>-0.25178025946215066</v>
      </c>
      <c r="BT937" s="10" cm="1">
        <f t="array" aca="1" ref="BT937" ca="1">_xlfn.STDEV.P((E937:BP937 - OFFSET(E937:BP937,0,1)) / OFFSET(E937:BP937,0,1)) * SQRT(COUNT(E937:BQ937)-1)</f>
        <v>0.16109082538118435</v>
      </c>
      <c r="BU937" s="10" cm="1">
        <f t="array" ref="BU937">-(MAX(1 - (E937:BQ937 / _xlfn.SCAN(E937, E937:BQ937, _xlfn.LAMBDA(_xlpm.a,_xlpm.b, MAX(_xlpm.a, _xlpm.b))))))</f>
        <v>-0.2125550660792952</v>
      </c>
      <c r="BV937" s="12">
        <f t="shared" ca="1" si="29"/>
        <v>-1.098479400038153</v>
      </c>
    </row>
    <row r="938" spans="1:74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122.4</v>
      </c>
      <c r="F938">
        <v>129.4</v>
      </c>
      <c r="G938">
        <v>130.19999999999999</v>
      </c>
      <c r="H938">
        <v>133.19999999999999</v>
      </c>
      <c r="I938">
        <v>132.19999999999999</v>
      </c>
      <c r="J938">
        <v>131.6</v>
      </c>
      <c r="K938">
        <v>126.6</v>
      </c>
      <c r="L938">
        <v>125.8</v>
      </c>
      <c r="M938">
        <v>122</v>
      </c>
      <c r="N938">
        <v>120.2</v>
      </c>
      <c r="O938">
        <v>120.2</v>
      </c>
      <c r="P938">
        <v>120.4</v>
      </c>
      <c r="Q938">
        <v>120.4</v>
      </c>
      <c r="R938">
        <v>119.6</v>
      </c>
      <c r="S938">
        <v>120</v>
      </c>
      <c r="T938">
        <v>119</v>
      </c>
      <c r="U938">
        <v>120.6</v>
      </c>
      <c r="V938">
        <v>130.6</v>
      </c>
      <c r="W938">
        <v>130.19999999999999</v>
      </c>
      <c r="X938">
        <v>127.6</v>
      </c>
      <c r="Y938">
        <v>124</v>
      </c>
      <c r="Z938">
        <v>127.4</v>
      </c>
      <c r="AA938">
        <v>126</v>
      </c>
      <c r="AB938">
        <v>128.6</v>
      </c>
      <c r="AC938">
        <v>132.4</v>
      </c>
      <c r="AD938">
        <v>131.6</v>
      </c>
      <c r="AE938">
        <v>140.4</v>
      </c>
      <c r="AF938">
        <v>145.19999999999999</v>
      </c>
      <c r="AG938">
        <v>150</v>
      </c>
      <c r="AH938">
        <v>145.6</v>
      </c>
      <c r="AI938">
        <v>147.4</v>
      </c>
      <c r="AJ938">
        <v>146.19999999999999</v>
      </c>
      <c r="AK938">
        <v>143.6</v>
      </c>
      <c r="AL938">
        <v>144.80000000000001</v>
      </c>
      <c r="AM938">
        <v>139.80000000000001</v>
      </c>
      <c r="AN938">
        <v>136.6</v>
      </c>
      <c r="AO938">
        <v>132.80000000000001</v>
      </c>
      <c r="AP938">
        <v>143.19999999999999</v>
      </c>
      <c r="AQ938">
        <v>141.80000000000001</v>
      </c>
      <c r="AR938">
        <v>143</v>
      </c>
      <c r="AS938">
        <v>143</v>
      </c>
      <c r="AT938">
        <v>145</v>
      </c>
      <c r="AU938">
        <v>147.80000000000001</v>
      </c>
      <c r="AV938">
        <v>146.6</v>
      </c>
      <c r="AW938">
        <v>151.4</v>
      </c>
      <c r="AX938">
        <v>148.6</v>
      </c>
      <c r="AY938">
        <v>144.80000000000001</v>
      </c>
      <c r="AZ938">
        <v>139.4</v>
      </c>
      <c r="BA938">
        <v>136</v>
      </c>
      <c r="BB938">
        <v>129</v>
      </c>
      <c r="BC938">
        <v>129.80000000000001</v>
      </c>
      <c r="BD938">
        <v>129</v>
      </c>
      <c r="BE938">
        <v>129.4</v>
      </c>
      <c r="BF938">
        <v>129</v>
      </c>
      <c r="BG938">
        <v>125.2</v>
      </c>
      <c r="BH938">
        <v>120.4</v>
      </c>
      <c r="BI938">
        <v>120.6</v>
      </c>
      <c r="BJ938">
        <v>118.8</v>
      </c>
      <c r="BK938">
        <v>118.6</v>
      </c>
      <c r="BL938">
        <v>117</v>
      </c>
      <c r="BM938">
        <v>115.2</v>
      </c>
      <c r="BN938">
        <v>122.6</v>
      </c>
      <c r="BO938">
        <v>116.6</v>
      </c>
      <c r="BP938">
        <v>121.2</v>
      </c>
      <c r="BQ938">
        <v>124</v>
      </c>
      <c r="BR938" s="10">
        <f t="shared" si="28"/>
        <v>1.3071895424836555E-2</v>
      </c>
      <c r="BS938" s="11" cm="1">
        <f t="array" aca="1" ref="BS938" ca="1">_xlfn.PERCENTILE.INC((OFFSET(E938,0,1,1,COLUMNS(E938:BQ938)-1) - E938:BP938) / E938:BP938, 0.05) * SQRT(COUNT(E938:BQ938) - 1)</f>
        <v>-0.30311004382945139</v>
      </c>
      <c r="BT938" s="10" cm="1">
        <f t="array" aca="1" ref="BT938" ca="1">_xlfn.STDEV.P((E938:BP938 - OFFSET(E938:BP938,0,1)) / OFFSET(E938:BP938,0,1)) * SQRT(COUNT(E938:BQ938)-1)</f>
        <v>0.22537125092040486</v>
      </c>
      <c r="BU938" s="10" cm="1">
        <f t="array" ref="BU938">-(MAX(1 - (E938:BQ938 / _xlfn.SCAN(E938, E938:BQ938, _xlfn.LAMBDA(_xlpm.a,_xlpm.b, MAX(_xlpm.a, _xlpm.b))))))</f>
        <v>-0.23910171730515195</v>
      </c>
      <c r="BV938" s="12">
        <f t="shared" ca="1" si="29"/>
        <v>-0.10960480159270237</v>
      </c>
    </row>
    <row r="939" spans="1:74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432.9</v>
      </c>
      <c r="F939">
        <v>437.7</v>
      </c>
      <c r="G939">
        <v>435.6</v>
      </c>
      <c r="H939">
        <v>435</v>
      </c>
      <c r="I939">
        <v>426</v>
      </c>
      <c r="J939">
        <v>427.2</v>
      </c>
      <c r="K939">
        <v>428.6</v>
      </c>
      <c r="L939">
        <v>441.5</v>
      </c>
      <c r="M939">
        <v>446.5</v>
      </c>
      <c r="N939">
        <v>444.9</v>
      </c>
      <c r="O939">
        <v>425.3</v>
      </c>
      <c r="P939">
        <v>430.9</v>
      </c>
      <c r="Q939">
        <v>445.8</v>
      </c>
      <c r="R939">
        <v>453.6</v>
      </c>
      <c r="S939">
        <v>457.2</v>
      </c>
      <c r="T939">
        <v>451.1</v>
      </c>
      <c r="U939">
        <v>447.2</v>
      </c>
      <c r="V939">
        <v>448.5</v>
      </c>
      <c r="W939">
        <v>461.5</v>
      </c>
      <c r="X939">
        <v>458.4</v>
      </c>
      <c r="Y939">
        <v>468.3</v>
      </c>
      <c r="Z939">
        <v>469.7</v>
      </c>
      <c r="AA939">
        <v>461.9</v>
      </c>
      <c r="AB939">
        <v>460.4</v>
      </c>
      <c r="AC939">
        <v>461.1</v>
      </c>
      <c r="AD939">
        <v>458.5</v>
      </c>
      <c r="AE939">
        <v>458.6</v>
      </c>
      <c r="AF939">
        <v>463</v>
      </c>
      <c r="AG939">
        <v>463</v>
      </c>
      <c r="AH939">
        <v>467</v>
      </c>
      <c r="AI939">
        <v>473</v>
      </c>
      <c r="AJ939">
        <v>473</v>
      </c>
      <c r="AK939">
        <v>485.1</v>
      </c>
      <c r="AL939">
        <v>484</v>
      </c>
      <c r="AM939">
        <v>474</v>
      </c>
      <c r="AN939">
        <v>480.4</v>
      </c>
      <c r="AO939">
        <v>472.6</v>
      </c>
      <c r="AP939">
        <v>479.7</v>
      </c>
      <c r="AQ939">
        <v>497</v>
      </c>
      <c r="AR939">
        <v>500</v>
      </c>
      <c r="AS939">
        <v>505.2</v>
      </c>
      <c r="AT939">
        <v>511</v>
      </c>
      <c r="AU939">
        <v>516.79999999999995</v>
      </c>
      <c r="AV939">
        <v>520</v>
      </c>
      <c r="AW939">
        <v>524</v>
      </c>
      <c r="AX939">
        <v>522</v>
      </c>
      <c r="AY939">
        <v>522.4</v>
      </c>
      <c r="AZ939">
        <v>527.79999999999995</v>
      </c>
      <c r="BA939">
        <v>525.4</v>
      </c>
      <c r="BB939">
        <v>526.20000000000005</v>
      </c>
      <c r="BC939">
        <v>534.20000000000005</v>
      </c>
      <c r="BD939">
        <v>540.20000000000005</v>
      </c>
      <c r="BE939">
        <v>546.20000000000005</v>
      </c>
      <c r="BF939">
        <v>555.20000000000005</v>
      </c>
      <c r="BG939">
        <v>555</v>
      </c>
      <c r="BH939">
        <v>562.4</v>
      </c>
      <c r="BI939">
        <v>563.4</v>
      </c>
      <c r="BJ939">
        <v>563</v>
      </c>
      <c r="BK939">
        <v>560.20000000000005</v>
      </c>
      <c r="BL939">
        <v>554</v>
      </c>
      <c r="BM939">
        <v>541</v>
      </c>
      <c r="BN939">
        <v>537.79999999999995</v>
      </c>
      <c r="BO939">
        <v>547.79999999999995</v>
      </c>
      <c r="BP939">
        <v>535.6</v>
      </c>
      <c r="BQ939">
        <v>543.4</v>
      </c>
      <c r="BR939" s="10">
        <f t="shared" si="28"/>
        <v>0.25525525525525528</v>
      </c>
      <c r="BS939" s="11" cm="1">
        <f t="array" aca="1" ref="BS939" ca="1">_xlfn.PERCENTILE.INC((OFFSET(E939,0,1,1,COLUMNS(E939:BQ939)-1) - E939:BP939) / E939:BP939, 0.05) * SQRT(COUNT(E939:BQ939) - 1)</f>
        <v>-0.16548304360216587</v>
      </c>
      <c r="BT939" s="10" cm="1">
        <f t="array" aca="1" ref="BT939" ca="1">_xlfn.STDEV.P((E939:BP939 - OFFSET(E939:BP939,0,1)) / OFFSET(E939:BP939,0,1)) * SQRT(COUNT(E939:BQ939)-1)</f>
        <v>0.11465817120447377</v>
      </c>
      <c r="BU939" s="10" cm="1">
        <f t="array" ref="BU939">-(MAX(1 - (E939:BQ939 / _xlfn.SCAN(E939, E939:BQ939, _xlfn.LAMBDA(_xlpm.a,_xlpm.b, MAX(_xlpm.a, _xlpm.b))))))</f>
        <v>-4.9343272985445386E-2</v>
      </c>
      <c r="BV939" s="12">
        <f t="shared" ca="1" si="29"/>
        <v>1.8967822903850993</v>
      </c>
    </row>
    <row r="940" spans="1:74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37.416499999999999</v>
      </c>
      <c r="F940">
        <v>37.343699999999998</v>
      </c>
      <c r="G940">
        <v>36.834200000000003</v>
      </c>
      <c r="H940">
        <v>36.461199999999998</v>
      </c>
      <c r="I940">
        <v>36.3521</v>
      </c>
      <c r="J940">
        <v>36.279299999999999</v>
      </c>
      <c r="K940">
        <v>35.633400000000002</v>
      </c>
      <c r="L940">
        <v>35.5242</v>
      </c>
      <c r="M940">
        <v>35.660699999999999</v>
      </c>
      <c r="N940">
        <v>35.223999999999997</v>
      </c>
      <c r="O940">
        <v>34.951099999999997</v>
      </c>
      <c r="P940">
        <v>34.9238</v>
      </c>
      <c r="Q940">
        <v>34.6145</v>
      </c>
      <c r="R940">
        <v>35.2331</v>
      </c>
      <c r="S940">
        <v>36.115600000000001</v>
      </c>
      <c r="T940">
        <v>36.261099999999999</v>
      </c>
      <c r="U940">
        <v>36.888800000000003</v>
      </c>
      <c r="V940">
        <v>36.779600000000002</v>
      </c>
      <c r="W940">
        <v>36.652299999999997</v>
      </c>
      <c r="X940">
        <v>36.415799999999997</v>
      </c>
      <c r="Y940">
        <v>36.470399999999998</v>
      </c>
      <c r="Z940">
        <v>36.543100000000003</v>
      </c>
      <c r="AA940">
        <v>35.615200000000002</v>
      </c>
      <c r="AB940">
        <v>34.914700000000003</v>
      </c>
      <c r="AC940">
        <v>35.160400000000003</v>
      </c>
      <c r="AD940">
        <v>35.415100000000002</v>
      </c>
      <c r="AE940">
        <v>35.105800000000002</v>
      </c>
      <c r="AF940">
        <v>36.706899999999997</v>
      </c>
      <c r="AG940">
        <v>37.4437</v>
      </c>
      <c r="AH940">
        <v>37.4619</v>
      </c>
      <c r="AI940">
        <v>36.9343</v>
      </c>
      <c r="AJ940">
        <v>36.752299999999998</v>
      </c>
      <c r="AK940">
        <v>36.452199999999998</v>
      </c>
      <c r="AL940">
        <v>36.361199999999997</v>
      </c>
      <c r="AM940">
        <v>36.452199999999998</v>
      </c>
      <c r="AN940">
        <v>36.3703</v>
      </c>
      <c r="AO940">
        <v>36.324800000000003</v>
      </c>
      <c r="AP940">
        <v>36.306600000000003</v>
      </c>
      <c r="AQ940">
        <v>36.297499999999999</v>
      </c>
      <c r="AR940">
        <v>36.461199999999998</v>
      </c>
      <c r="AS940">
        <v>36.5886</v>
      </c>
      <c r="AT940">
        <v>36.788699999999999</v>
      </c>
      <c r="AU940">
        <v>36.925199999999997</v>
      </c>
      <c r="AV940">
        <v>36.870600000000003</v>
      </c>
      <c r="AW940">
        <v>37.034399999999998</v>
      </c>
      <c r="AX940">
        <v>36.788699999999999</v>
      </c>
      <c r="AY940">
        <v>36.9343</v>
      </c>
      <c r="AZ940">
        <v>36.997999999999998</v>
      </c>
      <c r="BA940">
        <v>36.961599999999997</v>
      </c>
      <c r="BB940">
        <v>37.034399999999998</v>
      </c>
      <c r="BC940">
        <v>37.143500000000003</v>
      </c>
      <c r="BD940">
        <v>36.779600000000002</v>
      </c>
      <c r="BE940">
        <v>37.161700000000003</v>
      </c>
      <c r="BF940">
        <v>38.0623</v>
      </c>
      <c r="BG940">
        <v>37.707599999999999</v>
      </c>
      <c r="BH940">
        <v>37.880400000000002</v>
      </c>
      <c r="BI940">
        <v>37.698500000000003</v>
      </c>
      <c r="BJ940">
        <v>37.889499999999998</v>
      </c>
      <c r="BK940">
        <v>37.107100000000003</v>
      </c>
      <c r="BL940">
        <v>37.2072</v>
      </c>
      <c r="BM940">
        <v>36.906999999999996</v>
      </c>
      <c r="BN940">
        <v>37.098100000000002</v>
      </c>
      <c r="BO940">
        <v>36.652299999999997</v>
      </c>
      <c r="BP940">
        <v>37.534700000000001</v>
      </c>
      <c r="BQ940">
        <v>37.28</v>
      </c>
      <c r="BR940" s="10">
        <f t="shared" si="28"/>
        <v>-3.6481231542233525E-3</v>
      </c>
      <c r="BS940" s="11" cm="1">
        <f t="array" aca="1" ref="BS940" ca="1">_xlfn.PERCENTILE.INC((OFFSET(E940,0,1,1,COLUMNS(E940:BQ940)-1) - E940:BP940) / E940:BP940, 0.05) * SQRT(COUNT(E940:BQ940) - 1)</f>
        <v>-0.13796444863929144</v>
      </c>
      <c r="BT940" s="10" cm="1">
        <f t="array" aca="1" ref="BT940" ca="1">_xlfn.STDEV.P((E940:BP940 - OFFSET(E940:BP940,0,1)) / OFFSET(E940:BP940,0,1)) * SQRT(COUNT(E940:BQ940)-1)</f>
        <v>9.2153641815018561E-2</v>
      </c>
      <c r="BU940" s="10" cm="1">
        <f t="array" ref="BU940">-(MAX(1 - (E940:BQ940 / _xlfn.SCAN(E940, E940:BQ940, _xlfn.LAMBDA(_xlpm.a,_xlpm.b, MAX(_xlpm.a, _xlpm.b))))))</f>
        <v>-7.4886747825157363E-2</v>
      </c>
      <c r="BV940" s="12">
        <f t="shared" ca="1" si="29"/>
        <v>-0.44948619506580789</v>
      </c>
    </row>
    <row r="941" spans="1:74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3.44</v>
      </c>
      <c r="F941">
        <v>3.3805000000000001</v>
      </c>
      <c r="G941">
        <v>3.3475000000000001</v>
      </c>
      <c r="H941">
        <v>3.2444999999999999</v>
      </c>
      <c r="I941">
        <v>3.2639999999999998</v>
      </c>
      <c r="J941">
        <v>3.2759999999999998</v>
      </c>
      <c r="K941">
        <v>3.3344999999999998</v>
      </c>
      <c r="L941">
        <v>3.4735</v>
      </c>
      <c r="M941">
        <v>3.4904999999999999</v>
      </c>
      <c r="N941">
        <v>3.4605000000000001</v>
      </c>
      <c r="O941">
        <v>3.4485000000000001</v>
      </c>
      <c r="P941">
        <v>3.51</v>
      </c>
      <c r="Q941">
        <v>3.4980000000000002</v>
      </c>
      <c r="R941">
        <v>3.5249999999999999</v>
      </c>
      <c r="S941">
        <v>3.5285000000000002</v>
      </c>
      <c r="T941">
        <v>3.52</v>
      </c>
      <c r="U941">
        <v>3.5379999999999998</v>
      </c>
      <c r="V941">
        <v>3.649</v>
      </c>
      <c r="W941">
        <v>3.7080000000000002</v>
      </c>
      <c r="X941">
        <v>3.6775000000000002</v>
      </c>
      <c r="Y941">
        <v>3.6835</v>
      </c>
      <c r="Z941">
        <v>3.5990000000000002</v>
      </c>
      <c r="AA941">
        <v>3.5274999999999999</v>
      </c>
      <c r="AB941">
        <v>3.5855000000000001</v>
      </c>
      <c r="AC941">
        <v>3.6084999999999998</v>
      </c>
      <c r="AD941">
        <v>3.621</v>
      </c>
      <c r="AE941">
        <v>3.5230000000000001</v>
      </c>
      <c r="AF941">
        <v>3.5495000000000001</v>
      </c>
      <c r="AG941">
        <v>3.6475</v>
      </c>
      <c r="AH941">
        <v>3.5924999999999998</v>
      </c>
      <c r="AI941">
        <v>3.5964999999999998</v>
      </c>
      <c r="AJ941">
        <v>3.5670000000000002</v>
      </c>
      <c r="AK941">
        <v>3.5565000000000002</v>
      </c>
      <c r="AL941">
        <v>3.5569999999999999</v>
      </c>
      <c r="AM941">
        <v>3.5514999999999999</v>
      </c>
      <c r="AN941">
        <v>3.5609999999999999</v>
      </c>
      <c r="AO941">
        <v>3.5764999999999998</v>
      </c>
      <c r="AP941">
        <v>3.5339999999999998</v>
      </c>
      <c r="AQ941">
        <v>3.536</v>
      </c>
      <c r="AR941">
        <v>3.5379999999999998</v>
      </c>
      <c r="AS941">
        <v>3.6425000000000001</v>
      </c>
      <c r="AT941">
        <v>3.6315</v>
      </c>
      <c r="AU941">
        <v>3.6284999999999998</v>
      </c>
      <c r="AV941">
        <v>3.6019999999999999</v>
      </c>
      <c r="AW941">
        <v>3.5194999999999999</v>
      </c>
      <c r="AX941">
        <v>3.5150000000000001</v>
      </c>
      <c r="AY941">
        <v>3.5030000000000001</v>
      </c>
      <c r="AZ941">
        <v>3.407</v>
      </c>
      <c r="BA941">
        <v>3.3759999999999999</v>
      </c>
      <c r="BB941">
        <v>3.4079999999999999</v>
      </c>
      <c r="BC941">
        <v>3.4340000000000002</v>
      </c>
      <c r="BD941">
        <v>3.4460000000000002</v>
      </c>
      <c r="BE941">
        <v>3.4540000000000002</v>
      </c>
      <c r="BF941">
        <v>3.5255000000000001</v>
      </c>
      <c r="BG941">
        <v>3.4914999999999998</v>
      </c>
      <c r="BH941">
        <v>3.4455</v>
      </c>
      <c r="BI941">
        <v>3.464</v>
      </c>
      <c r="BJ941">
        <v>3.5230000000000001</v>
      </c>
      <c r="BK941">
        <v>3.5065</v>
      </c>
      <c r="BL941">
        <v>3.4820000000000002</v>
      </c>
      <c r="BM941">
        <v>3.45</v>
      </c>
      <c r="BN941">
        <v>3.4344999999999999</v>
      </c>
      <c r="BO941">
        <v>3.4944999999999999</v>
      </c>
      <c r="BP941">
        <v>3.65</v>
      </c>
      <c r="BQ941">
        <v>3.6185</v>
      </c>
      <c r="BR941" s="10">
        <f t="shared" si="28"/>
        <v>5.1889534883720959E-2</v>
      </c>
      <c r="BS941" s="11" cm="1">
        <f t="array" aca="1" ref="BS941" ca="1">_xlfn.PERCENTILE.INC((OFFSET(E941,0,1,1,COLUMNS(E941:BQ941)-1) - E941:BP941) / E941:BP941, 0.05) * SQRT(COUNT(E941:BQ941) - 1)</f>
        <v>-0.18347767220102335</v>
      </c>
      <c r="BT941" s="10" cm="1">
        <f t="array" aca="1" ref="BT941" ca="1">_xlfn.STDEV.P((E941:BP941 - OFFSET(E941:BP941,0,1)) / OFFSET(E941:BP941,0,1)) * SQRT(COUNT(E941:BQ941)-1)</f>
        <v>0.11948600530875397</v>
      </c>
      <c r="BU941" s="10" cm="1">
        <f t="array" ref="BU941">-(MAX(1 - (E941:BQ941 / _xlfn.SCAN(E941, E941:BQ941, _xlfn.LAMBDA(_xlpm.a,_xlpm.b, MAX(_xlpm.a, _xlpm.b))))))</f>
        <v>-8.9536138079827521E-2</v>
      </c>
      <c r="BV941" s="12">
        <f t="shared" ca="1" si="29"/>
        <v>0.1181382554432097</v>
      </c>
    </row>
    <row r="942" spans="1:74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211.3</v>
      </c>
      <c r="F942">
        <v>208.9</v>
      </c>
      <c r="G942">
        <v>204.7</v>
      </c>
      <c r="H942">
        <v>200.6</v>
      </c>
      <c r="I942">
        <v>202.7</v>
      </c>
      <c r="J942">
        <v>203.6</v>
      </c>
      <c r="K942">
        <v>205.8</v>
      </c>
      <c r="L942">
        <v>208.6</v>
      </c>
      <c r="M942">
        <v>205.9</v>
      </c>
      <c r="N942">
        <v>203.4</v>
      </c>
      <c r="O942">
        <v>204.1</v>
      </c>
      <c r="P942">
        <v>209.1</v>
      </c>
      <c r="Q942">
        <v>205.4</v>
      </c>
      <c r="R942">
        <v>205.3</v>
      </c>
      <c r="S942">
        <v>205.2</v>
      </c>
      <c r="T942">
        <v>207.3</v>
      </c>
      <c r="U942">
        <v>211</v>
      </c>
      <c r="V942">
        <v>208</v>
      </c>
      <c r="W942">
        <v>210.8</v>
      </c>
      <c r="X942">
        <v>210.2</v>
      </c>
      <c r="Y942">
        <v>213.8</v>
      </c>
      <c r="Z942">
        <v>214.1</v>
      </c>
      <c r="AA942">
        <v>211.2</v>
      </c>
      <c r="AB942">
        <v>206</v>
      </c>
      <c r="AC942">
        <v>206.3</v>
      </c>
      <c r="AD942">
        <v>207.3</v>
      </c>
      <c r="AE942">
        <v>203.5</v>
      </c>
      <c r="AF942">
        <v>206.2</v>
      </c>
      <c r="AG942">
        <v>206.5</v>
      </c>
      <c r="AH942">
        <v>205.7</v>
      </c>
      <c r="AI942">
        <v>206.6</v>
      </c>
      <c r="AJ942">
        <v>203.8</v>
      </c>
      <c r="AK942">
        <v>204.5</v>
      </c>
      <c r="AL942">
        <v>201.3</v>
      </c>
      <c r="AM942">
        <v>202.4</v>
      </c>
      <c r="AN942">
        <v>200.8</v>
      </c>
      <c r="AO942">
        <v>203.6</v>
      </c>
      <c r="AP942">
        <v>203.6</v>
      </c>
      <c r="AQ942">
        <v>201.8</v>
      </c>
      <c r="AR942">
        <v>201.4</v>
      </c>
      <c r="AS942">
        <v>205.1</v>
      </c>
      <c r="AT942">
        <v>209.5</v>
      </c>
      <c r="AU942">
        <v>208.7</v>
      </c>
      <c r="AV942">
        <v>207.4</v>
      </c>
      <c r="AW942">
        <v>208.4</v>
      </c>
      <c r="AX942">
        <v>209</v>
      </c>
      <c r="AY942">
        <v>210.7</v>
      </c>
      <c r="AZ942">
        <v>211</v>
      </c>
      <c r="BA942">
        <v>206.6</v>
      </c>
      <c r="BB942">
        <v>204.5</v>
      </c>
      <c r="BC942">
        <v>206.9</v>
      </c>
      <c r="BD942">
        <v>203.1</v>
      </c>
      <c r="BE942">
        <v>201.7</v>
      </c>
      <c r="BF942">
        <v>203.4</v>
      </c>
      <c r="BG942">
        <v>206.8</v>
      </c>
      <c r="BH942">
        <v>207.6</v>
      </c>
      <c r="BI942">
        <v>205.5</v>
      </c>
      <c r="BJ942">
        <v>209.3</v>
      </c>
      <c r="BK942">
        <v>204.3</v>
      </c>
      <c r="BL942">
        <v>201.1</v>
      </c>
      <c r="BM942">
        <v>200.8</v>
      </c>
      <c r="BN942">
        <v>197.9</v>
      </c>
      <c r="BO942">
        <v>198</v>
      </c>
      <c r="BP942">
        <v>200.7</v>
      </c>
      <c r="BQ942">
        <v>201.6</v>
      </c>
      <c r="BR942" s="10">
        <f t="shared" si="28"/>
        <v>-4.5906294368196952E-2</v>
      </c>
      <c r="BS942" s="11" cm="1">
        <f t="array" aca="1" ref="BS942" ca="1">_xlfn.PERCENTILE.INC((OFFSET(E942,0,1,1,COLUMNS(E942:BQ942)-1) - E942:BP942) / E942:BP942, 0.05) * SQRT(COUNT(E942:BQ942) - 1)</f>
        <v>-0.16075130554515607</v>
      </c>
      <c r="BT942" s="10" cm="1">
        <f t="array" aca="1" ref="BT942" ca="1">_xlfn.STDEV.P((E942:BP942 - OFFSET(E942:BP942,0,1)) / OFFSET(E942:BP942,0,1)) * SQRT(COUNT(E942:BQ942)-1)</f>
        <v>9.9829767557397864E-2</v>
      </c>
      <c r="BU942" s="10" cm="1">
        <f t="array" ref="BU942">-(MAX(1 - (E942:BQ942 / _xlfn.SCAN(E942, E942:BQ942, _xlfn.LAMBDA(_xlpm.a,_xlpm.b, MAX(_xlpm.a, _xlpm.b))))))</f>
        <v>-7.5665576833255477E-2</v>
      </c>
      <c r="BV942" s="12">
        <f t="shared" ca="1" si="29"/>
        <v>-0.83822654386880358</v>
      </c>
    </row>
    <row r="943" spans="1:74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6.72</v>
      </c>
      <c r="F943">
        <v>6.75</v>
      </c>
      <c r="G943">
        <v>6.68</v>
      </c>
      <c r="H943">
        <v>6.62</v>
      </c>
      <c r="I943">
        <v>6.63</v>
      </c>
      <c r="J943">
        <v>6.59</v>
      </c>
      <c r="K943">
        <v>6.68</v>
      </c>
      <c r="L943">
        <v>6.76</v>
      </c>
      <c r="M943">
        <v>6.85</v>
      </c>
      <c r="N943">
        <v>6.73</v>
      </c>
      <c r="O943">
        <v>6.7</v>
      </c>
      <c r="P943">
        <v>6.75</v>
      </c>
      <c r="Q943">
        <v>6.86</v>
      </c>
      <c r="R943">
        <v>6.81</v>
      </c>
      <c r="S943">
        <v>6.72</v>
      </c>
      <c r="T943">
        <v>6.72</v>
      </c>
      <c r="U943">
        <v>6.84</v>
      </c>
      <c r="V943">
        <v>7.21</v>
      </c>
      <c r="W943">
        <v>7.1</v>
      </c>
      <c r="X943">
        <v>7.22</v>
      </c>
      <c r="Y943">
        <v>7.2</v>
      </c>
      <c r="Z943">
        <v>7.1</v>
      </c>
      <c r="AA943">
        <v>7.08</v>
      </c>
      <c r="AB943">
        <v>7.12</v>
      </c>
      <c r="AC943">
        <v>7.25</v>
      </c>
      <c r="AD943">
        <v>7.29</v>
      </c>
      <c r="AE943">
        <v>7.26</v>
      </c>
      <c r="AF943">
        <v>7.33</v>
      </c>
      <c r="AG943">
        <v>7.36</v>
      </c>
      <c r="AH943">
        <v>7.28</v>
      </c>
      <c r="AI943">
        <v>7.13</v>
      </c>
      <c r="AJ943">
        <v>7.24</v>
      </c>
      <c r="AK943">
        <v>7.08</v>
      </c>
      <c r="AL943">
        <v>7.16</v>
      </c>
      <c r="AM943">
        <v>7.14</v>
      </c>
      <c r="AN943">
        <v>7.01</v>
      </c>
      <c r="AO943">
        <v>6.96</v>
      </c>
      <c r="AP943">
        <v>6.85</v>
      </c>
      <c r="AQ943">
        <v>6.79</v>
      </c>
      <c r="AR943">
        <v>6.78</v>
      </c>
      <c r="AS943">
        <v>6.89</v>
      </c>
      <c r="AT943">
        <v>7.11</v>
      </c>
      <c r="AU943">
        <v>7.02</v>
      </c>
      <c r="AV943">
        <v>7.1</v>
      </c>
      <c r="AW943">
        <v>7.31</v>
      </c>
      <c r="AX943">
        <v>7.15</v>
      </c>
      <c r="AY943">
        <v>7.11</v>
      </c>
      <c r="AZ943">
        <v>6.98</v>
      </c>
      <c r="BA943">
        <v>6.83</v>
      </c>
      <c r="BB943">
        <v>6.91</v>
      </c>
      <c r="BC943">
        <v>6.78</v>
      </c>
      <c r="BD943">
        <v>6.68</v>
      </c>
      <c r="BE943">
        <v>6.58</v>
      </c>
      <c r="BF943">
        <v>6.51</v>
      </c>
      <c r="BG943">
        <v>6.32</v>
      </c>
      <c r="BH943">
        <v>6.4</v>
      </c>
      <c r="BI943">
        <v>6.45</v>
      </c>
      <c r="BJ943">
        <v>6.44</v>
      </c>
      <c r="BK943">
        <v>6.41</v>
      </c>
      <c r="BL943">
        <v>6.35</v>
      </c>
      <c r="BM943">
        <v>6.25</v>
      </c>
      <c r="BN943">
        <v>6.15</v>
      </c>
      <c r="BO943">
        <v>6</v>
      </c>
      <c r="BP943">
        <v>6.01</v>
      </c>
      <c r="BQ943">
        <v>6.96</v>
      </c>
      <c r="BR943" s="10">
        <f t="shared" si="28"/>
        <v>3.5714285714285747E-2</v>
      </c>
      <c r="BS943" s="11" cm="1">
        <f t="array" aca="1" ref="BS943" ca="1">_xlfn.PERCENTILE.INC((OFFSET(E943,0,1,1,COLUMNS(E943:BQ943)-1) - E943:BP943) / E943:BP943, 0.05) * SQRT(COUNT(E943:BQ943) - 1)</f>
        <v>-0.17462517491837079</v>
      </c>
      <c r="BT943" s="10" cm="1">
        <f t="array" aca="1" ref="BT943" ca="1">_xlfn.STDEV.P((E943:BP943 - OFFSET(E943:BP943,0,1)) / OFFSET(E943:BP943,0,1)) * SQRT(COUNT(E943:BQ943)-1)</f>
        <v>0.1837118965531494</v>
      </c>
      <c r="BU943" s="10" cm="1">
        <f t="array" ref="BU943">-(MAX(1 - (E943:BQ943 / _xlfn.SCAN(E943, E943:BQ943, _xlfn.LAMBDA(_xlpm.a,_xlpm.b, MAX(_xlpm.a, _xlpm.b))))))</f>
        <v>-0.18478260869565222</v>
      </c>
      <c r="BV943" s="12">
        <f t="shared" ca="1" si="29"/>
        <v>-1.1209839923377676E-2</v>
      </c>
    </row>
    <row r="944" spans="1:74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123.12</v>
      </c>
      <c r="F944">
        <v>123.4</v>
      </c>
      <c r="G944">
        <v>122.98</v>
      </c>
      <c r="H944">
        <v>121.36</v>
      </c>
      <c r="I944">
        <v>121.44</v>
      </c>
      <c r="J944">
        <v>122.32</v>
      </c>
      <c r="K944">
        <v>123.12</v>
      </c>
      <c r="L944">
        <v>125.48</v>
      </c>
      <c r="M944">
        <v>127.92</v>
      </c>
      <c r="N944">
        <v>128.72</v>
      </c>
      <c r="O944">
        <v>128.4</v>
      </c>
      <c r="P944">
        <v>128.22</v>
      </c>
      <c r="Q944">
        <v>128</v>
      </c>
      <c r="R944">
        <v>126.38</v>
      </c>
      <c r="S944">
        <v>121.08</v>
      </c>
      <c r="T944">
        <v>119.78</v>
      </c>
      <c r="U944">
        <v>120.4</v>
      </c>
      <c r="V944">
        <v>119.34</v>
      </c>
      <c r="W944">
        <v>123.3</v>
      </c>
      <c r="X944">
        <v>123.58</v>
      </c>
      <c r="Y944">
        <v>124.4</v>
      </c>
      <c r="Z944">
        <v>124.06</v>
      </c>
      <c r="AA944">
        <v>122.4</v>
      </c>
      <c r="AB944">
        <v>120.88</v>
      </c>
      <c r="AC944">
        <v>121.56</v>
      </c>
      <c r="AD944">
        <v>122.82</v>
      </c>
      <c r="AE944">
        <v>122.18</v>
      </c>
      <c r="AF944">
        <v>123.22</v>
      </c>
      <c r="AG944">
        <v>125.7</v>
      </c>
      <c r="AH944">
        <v>125.2</v>
      </c>
      <c r="AI944">
        <v>127.14</v>
      </c>
      <c r="AJ944">
        <v>126.18</v>
      </c>
      <c r="AK944">
        <v>127.12</v>
      </c>
      <c r="AL944">
        <v>123.9</v>
      </c>
      <c r="AM944">
        <v>124.18</v>
      </c>
      <c r="AN944">
        <v>124.98</v>
      </c>
      <c r="AO944">
        <v>127.6</v>
      </c>
      <c r="AP944">
        <v>128.88</v>
      </c>
      <c r="AQ944">
        <v>126.02</v>
      </c>
      <c r="AR944">
        <v>126.16</v>
      </c>
      <c r="AS944">
        <v>127.86</v>
      </c>
      <c r="AT944">
        <v>128.80000000000001</v>
      </c>
      <c r="AU944">
        <v>128.84</v>
      </c>
      <c r="AV944">
        <v>128.82</v>
      </c>
      <c r="AW944">
        <v>128.19999999999999</v>
      </c>
      <c r="AX944">
        <v>128</v>
      </c>
      <c r="AY944">
        <v>128.26</v>
      </c>
      <c r="AZ944">
        <v>128.96</v>
      </c>
      <c r="BA944">
        <v>130.26</v>
      </c>
      <c r="BB944">
        <v>131.47999999999999</v>
      </c>
      <c r="BC944">
        <v>128.9</v>
      </c>
      <c r="BD944">
        <v>126.6</v>
      </c>
      <c r="BE944">
        <v>126.54</v>
      </c>
      <c r="BF944">
        <v>127.4</v>
      </c>
      <c r="BG944">
        <v>127.22</v>
      </c>
      <c r="BH944">
        <v>126.68</v>
      </c>
      <c r="BI944">
        <v>125.82</v>
      </c>
      <c r="BJ944">
        <v>125.46</v>
      </c>
      <c r="BK944">
        <v>124.04</v>
      </c>
      <c r="BL944">
        <v>125.06</v>
      </c>
      <c r="BM944">
        <v>124.42</v>
      </c>
      <c r="BN944">
        <v>120.98</v>
      </c>
      <c r="BO944">
        <v>121.26</v>
      </c>
      <c r="BP944">
        <v>121.48</v>
      </c>
      <c r="BQ944">
        <v>122.82</v>
      </c>
      <c r="BR944" s="10">
        <f t="shared" si="28"/>
        <v>-2.436647173489371E-3</v>
      </c>
      <c r="BS944" s="11" cm="1">
        <f t="array" aca="1" ref="BS944" ca="1">_xlfn.PERCENTILE.INC((OFFSET(E944,0,1,1,COLUMNS(E944:BQ944)-1) - E944:BP944) / E944:BP944, 0.05) * SQRT(COUNT(E944:BQ944) - 1)</f>
        <v>-0.17444736964854288</v>
      </c>
      <c r="BT944" s="10" cm="1">
        <f t="array" aca="1" ref="BT944" ca="1">_xlfn.STDEV.P((E944:BP944 - OFFSET(E944:BP944,0,1)) / OFFSET(E944:BP944,0,1)) * SQRT(COUNT(E944:BQ944)-1)</f>
        <v>0.1000996592050946</v>
      </c>
      <c r="BU944" s="10" cm="1">
        <f t="array" ref="BU944">-(MAX(1 - (E944:BQ944 / _xlfn.SCAN(E944, E944:BQ944, _xlfn.LAMBDA(_xlpm.a,_xlpm.b, MAX(_xlpm.a, _xlpm.b))))))</f>
        <v>-7.9860054761180299E-2</v>
      </c>
      <c r="BV944" s="12">
        <f t="shared" ca="1" si="29"/>
        <v>-0.40170280457967356</v>
      </c>
    </row>
    <row r="945" spans="1:74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98.26</v>
      </c>
      <c r="F945">
        <v>97.73</v>
      </c>
      <c r="G945">
        <v>97.96</v>
      </c>
      <c r="H945">
        <v>95.03</v>
      </c>
      <c r="I945">
        <v>93.95</v>
      </c>
      <c r="J945">
        <v>94.31</v>
      </c>
      <c r="K945">
        <v>94.37</v>
      </c>
      <c r="L945">
        <v>93.64</v>
      </c>
      <c r="M945">
        <v>93.18</v>
      </c>
      <c r="N945">
        <v>93.7</v>
      </c>
      <c r="O945">
        <v>94.16</v>
      </c>
      <c r="P945">
        <v>95.94</v>
      </c>
      <c r="Q945">
        <v>95.93</v>
      </c>
      <c r="R945">
        <v>98.26</v>
      </c>
      <c r="S945">
        <v>98.61</v>
      </c>
      <c r="T945">
        <v>98.17</v>
      </c>
      <c r="U945">
        <v>97.62</v>
      </c>
      <c r="V945">
        <v>96.41</v>
      </c>
      <c r="W945">
        <v>97.75</v>
      </c>
      <c r="X945">
        <v>94.96</v>
      </c>
      <c r="Y945">
        <v>97.09</v>
      </c>
      <c r="Z945">
        <v>96.58</v>
      </c>
      <c r="AA945">
        <v>94.87</v>
      </c>
      <c r="AB945">
        <v>92.22</v>
      </c>
      <c r="AC945">
        <v>93.92</v>
      </c>
      <c r="AD945">
        <v>94.27</v>
      </c>
      <c r="AE945">
        <v>95.48</v>
      </c>
      <c r="AF945">
        <v>96.59</v>
      </c>
      <c r="AG945">
        <v>97.86</v>
      </c>
      <c r="AH945">
        <v>97.07</v>
      </c>
      <c r="AI945">
        <v>97.61</v>
      </c>
      <c r="AJ945">
        <v>96.93</v>
      </c>
      <c r="AK945">
        <v>96.33</v>
      </c>
      <c r="AL945">
        <v>97.67</v>
      </c>
      <c r="AM945">
        <v>98</v>
      </c>
      <c r="AN945">
        <v>98.65</v>
      </c>
      <c r="AO945">
        <v>99.61</v>
      </c>
      <c r="AP945">
        <v>98.97</v>
      </c>
      <c r="AQ945">
        <v>98.13</v>
      </c>
      <c r="AR945">
        <v>98.71</v>
      </c>
      <c r="AS945">
        <v>99.28</v>
      </c>
      <c r="AT945">
        <v>99.67</v>
      </c>
      <c r="AU945">
        <v>99.2</v>
      </c>
      <c r="AV945">
        <v>98.64</v>
      </c>
      <c r="AW945">
        <v>98.61</v>
      </c>
      <c r="AX945">
        <v>98.03</v>
      </c>
      <c r="AY945">
        <v>99.03</v>
      </c>
      <c r="AZ945">
        <v>98.24</v>
      </c>
      <c r="BA945">
        <v>99.68</v>
      </c>
      <c r="BB945">
        <v>100.34</v>
      </c>
      <c r="BC945">
        <v>101.82</v>
      </c>
      <c r="BD945">
        <v>101.68</v>
      </c>
      <c r="BE945">
        <v>101.5</v>
      </c>
      <c r="BF945">
        <v>102.42</v>
      </c>
      <c r="BG945">
        <v>102.8</v>
      </c>
      <c r="BH945">
        <v>101.68</v>
      </c>
      <c r="BI945">
        <v>102.1</v>
      </c>
      <c r="BJ945">
        <v>103.8</v>
      </c>
      <c r="BK945">
        <v>102.5</v>
      </c>
      <c r="BL945">
        <v>102.1</v>
      </c>
      <c r="BM945">
        <v>102.64</v>
      </c>
      <c r="BN945">
        <v>102.78</v>
      </c>
      <c r="BO945">
        <v>101.68</v>
      </c>
      <c r="BP945">
        <v>100.76</v>
      </c>
      <c r="BQ945">
        <v>101.48</v>
      </c>
      <c r="BR945" s="10">
        <f t="shared" si="28"/>
        <v>3.2770201506208005E-2</v>
      </c>
      <c r="BS945" s="11" cm="1">
        <f t="array" aca="1" ref="BS945" ca="1">_xlfn.PERCENTILE.INC((OFFSET(E945,0,1,1,COLUMNS(E945:BQ945)-1) - E945:BP945) / E945:BP945, 0.05) * SQRT(COUNT(E945:BQ945) - 1)</f>
        <v>-0.13542649958044856</v>
      </c>
      <c r="BT945" s="10" cm="1">
        <f t="array" aca="1" ref="BT945" ca="1">_xlfn.STDEV.P((E945:BP945 - OFFSET(E945:BP945,0,1)) / OFFSET(E945:BP945,0,1)) * SQRT(COUNT(E945:BQ945)-1)</f>
        <v>9.1119059147099044E-2</v>
      </c>
      <c r="BU945" s="10" cm="1">
        <f t="array" ref="BU945">-(MAX(1 - (E945:BQ945 / _xlfn.SCAN(E945, E945:BQ945, _xlfn.LAMBDA(_xlpm.a,_xlpm.b, MAX(_xlpm.a, _xlpm.b))))))</f>
        <v>-6.4800730149072061E-2</v>
      </c>
      <c r="BV945" s="12">
        <f t="shared" ca="1" si="29"/>
        <v>-5.4911290868151608E-2</v>
      </c>
    </row>
    <row r="946" spans="1:74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258.5</v>
      </c>
      <c r="F946">
        <v>262</v>
      </c>
      <c r="G946">
        <v>265.5</v>
      </c>
      <c r="H946">
        <v>253.5</v>
      </c>
      <c r="I946">
        <v>253</v>
      </c>
      <c r="J946">
        <v>253</v>
      </c>
      <c r="K946">
        <v>255.5</v>
      </c>
      <c r="L946">
        <v>257.5</v>
      </c>
      <c r="M946">
        <v>256.5</v>
      </c>
      <c r="N946">
        <v>257.5</v>
      </c>
      <c r="O946">
        <v>254.5</v>
      </c>
      <c r="P946">
        <v>257.5</v>
      </c>
      <c r="Q946">
        <v>261.5</v>
      </c>
      <c r="R946">
        <v>265</v>
      </c>
      <c r="S946">
        <v>282</v>
      </c>
      <c r="T946">
        <v>289.5</v>
      </c>
      <c r="U946">
        <v>289</v>
      </c>
      <c r="V946">
        <v>290.5</v>
      </c>
      <c r="W946">
        <v>304.5</v>
      </c>
      <c r="X946">
        <v>299</v>
      </c>
      <c r="Y946">
        <v>298.5</v>
      </c>
      <c r="Z946">
        <v>294</v>
      </c>
      <c r="AA946">
        <v>291</v>
      </c>
      <c r="AB946">
        <v>300</v>
      </c>
      <c r="AC946">
        <v>295.5</v>
      </c>
      <c r="AD946">
        <v>286</v>
      </c>
      <c r="AE946">
        <v>281</v>
      </c>
      <c r="AF946">
        <v>284</v>
      </c>
      <c r="AG946">
        <v>295</v>
      </c>
      <c r="AH946">
        <v>288.5</v>
      </c>
      <c r="AI946">
        <v>293.5</v>
      </c>
      <c r="AJ946">
        <v>294</v>
      </c>
      <c r="AK946">
        <v>296</v>
      </c>
      <c r="AL946">
        <v>295</v>
      </c>
      <c r="AM946">
        <v>285</v>
      </c>
      <c r="AN946">
        <v>283</v>
      </c>
      <c r="AO946">
        <v>283</v>
      </c>
      <c r="AP946">
        <v>286</v>
      </c>
      <c r="AQ946">
        <v>284</v>
      </c>
      <c r="AR946">
        <v>281.5</v>
      </c>
      <c r="AS946">
        <v>286.5</v>
      </c>
      <c r="AT946">
        <v>290.5</v>
      </c>
      <c r="AU946">
        <v>295.5</v>
      </c>
      <c r="AV946">
        <v>300.5</v>
      </c>
      <c r="AW946">
        <v>297</v>
      </c>
      <c r="AX946">
        <v>298.5</v>
      </c>
      <c r="AY946">
        <v>295</v>
      </c>
      <c r="AZ946">
        <v>289.5</v>
      </c>
      <c r="BA946">
        <v>288</v>
      </c>
      <c r="BB946">
        <v>280</v>
      </c>
      <c r="BC946">
        <v>274.5</v>
      </c>
      <c r="BD946">
        <v>262.5</v>
      </c>
      <c r="BE946">
        <v>268.5</v>
      </c>
      <c r="BF946">
        <v>276</v>
      </c>
      <c r="BG946">
        <v>278</v>
      </c>
      <c r="BH946">
        <v>270.5</v>
      </c>
      <c r="BI946">
        <v>256</v>
      </c>
      <c r="BJ946">
        <v>267.5</v>
      </c>
      <c r="BK946">
        <v>260</v>
      </c>
      <c r="BL946">
        <v>259.5</v>
      </c>
      <c r="BM946">
        <v>256</v>
      </c>
      <c r="BN946">
        <v>264.5</v>
      </c>
      <c r="BO946">
        <v>259</v>
      </c>
      <c r="BP946">
        <v>255</v>
      </c>
      <c r="BQ946">
        <v>264</v>
      </c>
      <c r="BR946" s="10">
        <f t="shared" si="28"/>
        <v>2.1276595744680851E-2</v>
      </c>
      <c r="BS946" s="11" cm="1">
        <f t="array" aca="1" ref="BS946" ca="1">_xlfn.PERCENTILE.INC((OFFSET(E946,0,1,1,COLUMNS(E946:BQ946)-1) - E946:BP946) / E946:BP946, 0.05) * SQRT(COUNT(E946:BQ946) - 1)</f>
        <v>-0.26908715477931688</v>
      </c>
      <c r="BT946" s="10" cm="1">
        <f t="array" aca="1" ref="BT946" ca="1">_xlfn.STDEV.P((E946:BP946 - OFFSET(E946:BP946,0,1)) / OFFSET(E946:BP946,0,1)) * SQRT(COUNT(E946:BQ946)-1)</f>
        <v>0.18197566079360852</v>
      </c>
      <c r="BU946" s="10" cm="1">
        <f t="array" ref="BU946">-(MAX(1 - (E946:BQ946 / _xlfn.SCAN(E946, E946:BQ946, _xlfn.LAMBDA(_xlpm.a,_xlpm.b, MAX(_xlpm.a, _xlpm.b))))))</f>
        <v>-0.16256157635467983</v>
      </c>
      <c r="BV946" s="12">
        <f t="shared" ca="1" si="29"/>
        <v>-9.0655370339313215E-2</v>
      </c>
    </row>
    <row r="947" spans="1:74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44.64</v>
      </c>
      <c r="F947">
        <v>44.28</v>
      </c>
      <c r="G947">
        <v>43.2</v>
      </c>
      <c r="H947">
        <v>41.08</v>
      </c>
      <c r="I947">
        <v>41.56</v>
      </c>
      <c r="J947">
        <v>41.74</v>
      </c>
      <c r="K947">
        <v>42.04</v>
      </c>
      <c r="L947">
        <v>42.42</v>
      </c>
      <c r="M947">
        <v>42.84</v>
      </c>
      <c r="N947">
        <v>42.78</v>
      </c>
      <c r="O947">
        <v>42.26</v>
      </c>
      <c r="P947">
        <v>42.9</v>
      </c>
      <c r="Q947">
        <v>43.34</v>
      </c>
      <c r="R947">
        <v>42.82</v>
      </c>
      <c r="S947">
        <v>42.42</v>
      </c>
      <c r="T947">
        <v>42.06</v>
      </c>
      <c r="U947">
        <v>41.92</v>
      </c>
      <c r="V947">
        <v>42.5</v>
      </c>
      <c r="W947">
        <v>43.26</v>
      </c>
      <c r="X947">
        <v>43.72</v>
      </c>
      <c r="Y947">
        <v>44.02</v>
      </c>
      <c r="Z947">
        <v>44.24</v>
      </c>
      <c r="AA947">
        <v>44.04</v>
      </c>
      <c r="AB947">
        <v>44.08</v>
      </c>
      <c r="AC947">
        <v>43.88</v>
      </c>
      <c r="AD947">
        <v>44.96</v>
      </c>
      <c r="AE947">
        <v>44.4</v>
      </c>
      <c r="AF947">
        <v>44.2</v>
      </c>
      <c r="AG947">
        <v>44.78</v>
      </c>
      <c r="AH947">
        <v>44.74</v>
      </c>
      <c r="AI947">
        <v>45.48</v>
      </c>
      <c r="AJ947">
        <v>45.88</v>
      </c>
      <c r="AK947">
        <v>44.96</v>
      </c>
      <c r="AL947">
        <v>44.16</v>
      </c>
      <c r="AM947">
        <v>44</v>
      </c>
      <c r="AN947">
        <v>44.12</v>
      </c>
      <c r="AO947">
        <v>43.62</v>
      </c>
      <c r="AP947">
        <v>42.86</v>
      </c>
      <c r="AQ947">
        <v>41.36</v>
      </c>
      <c r="AR947">
        <v>41.68</v>
      </c>
      <c r="AS947">
        <v>41.82</v>
      </c>
      <c r="AT947">
        <v>42.02</v>
      </c>
      <c r="AU947">
        <v>41.98</v>
      </c>
      <c r="AV947">
        <v>41.94</v>
      </c>
      <c r="AW947">
        <v>42.02</v>
      </c>
      <c r="AX947">
        <v>42.22</v>
      </c>
      <c r="AY947">
        <v>42</v>
      </c>
      <c r="AZ947">
        <v>42.1</v>
      </c>
      <c r="BA947">
        <v>42.58</v>
      </c>
      <c r="BB947">
        <v>42.66</v>
      </c>
      <c r="BC947">
        <v>43.76</v>
      </c>
      <c r="BD947">
        <v>42.68</v>
      </c>
      <c r="BE947">
        <v>42.44</v>
      </c>
      <c r="BF947">
        <v>42.78</v>
      </c>
      <c r="BG947">
        <v>42.64</v>
      </c>
      <c r="BH947">
        <v>42.38</v>
      </c>
      <c r="BI947">
        <v>43.2</v>
      </c>
      <c r="BJ947">
        <v>43.54</v>
      </c>
      <c r="BK947">
        <v>42.52</v>
      </c>
      <c r="BL947">
        <v>43.18</v>
      </c>
      <c r="BM947">
        <v>43.02</v>
      </c>
      <c r="BN947">
        <v>42.56</v>
      </c>
      <c r="BO947">
        <v>42.34</v>
      </c>
      <c r="BP947">
        <v>42.34</v>
      </c>
      <c r="BQ947">
        <v>42.1</v>
      </c>
      <c r="BR947" s="10">
        <f t="shared" si="28"/>
        <v>-5.6899641577060914E-2</v>
      </c>
      <c r="BS947" s="11" cm="1">
        <f t="array" aca="1" ref="BS947" ca="1">_xlfn.PERCENTILE.INC((OFFSET(E947,0,1,1,COLUMNS(E947:BQ947)-1) - E947:BP947) / E947:BP947, 0.05) * SQRT(COUNT(E947:BQ947) - 1)</f>
        <v>-0.1939657393817848</v>
      </c>
      <c r="BT947" s="10" cm="1">
        <f t="array" aca="1" ref="BT947" ca="1">_xlfn.STDEV.P((E947:BP947 - OFFSET(E947:BP947,0,1)) / OFFSET(E947:BP947,0,1)) * SQRT(COUNT(E947:BQ947)-1)</f>
        <v>0.11001067481736053</v>
      </c>
      <c r="BU947" s="10" cm="1">
        <f t="array" ref="BU947">-(MAX(1 - (E947:BQ947 / _xlfn.SCAN(E947, E947:BQ947, _xlfn.LAMBDA(_xlpm.a,_xlpm.b, MAX(_xlpm.a, _xlpm.b))))))</f>
        <v>-9.8517872711421206E-2</v>
      </c>
      <c r="BV947" s="12">
        <f t="shared" ca="1" si="29"/>
        <v>-0.86058292434715078</v>
      </c>
    </row>
    <row r="948" spans="1:74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131.19999999999999</v>
      </c>
      <c r="F948">
        <v>130.5</v>
      </c>
      <c r="G948">
        <v>130.80000000000001</v>
      </c>
      <c r="H948">
        <v>129.6</v>
      </c>
      <c r="I948">
        <v>130.4</v>
      </c>
      <c r="J948">
        <v>129.30000000000001</v>
      </c>
      <c r="K948">
        <v>128.5</v>
      </c>
      <c r="L948">
        <v>127.9</v>
      </c>
      <c r="M948">
        <v>127.8</v>
      </c>
      <c r="N948">
        <v>127.1</v>
      </c>
      <c r="O948">
        <v>126.7</v>
      </c>
      <c r="P948">
        <v>127.9</v>
      </c>
      <c r="Q948">
        <v>127.7</v>
      </c>
      <c r="R948">
        <v>128.80000000000001</v>
      </c>
      <c r="S948">
        <v>129.4</v>
      </c>
      <c r="T948">
        <v>129.69999999999999</v>
      </c>
      <c r="U948">
        <v>129.69999999999999</v>
      </c>
      <c r="V948">
        <v>129.4</v>
      </c>
      <c r="W948">
        <v>129.9</v>
      </c>
      <c r="X948">
        <v>129.6</v>
      </c>
      <c r="Y948">
        <v>130.9</v>
      </c>
      <c r="Z948">
        <v>130.80000000000001</v>
      </c>
      <c r="AA948">
        <v>128</v>
      </c>
      <c r="AB948">
        <v>128.9</v>
      </c>
      <c r="AC948">
        <v>129.69999999999999</v>
      </c>
      <c r="AD948">
        <v>130.30000000000001</v>
      </c>
      <c r="AE948">
        <v>127.1</v>
      </c>
      <c r="AF948">
        <v>130.19999999999999</v>
      </c>
      <c r="AG948">
        <v>129.4</v>
      </c>
      <c r="AH948">
        <v>129.4</v>
      </c>
      <c r="AI948">
        <v>129.1</v>
      </c>
      <c r="AJ948">
        <v>125.3</v>
      </c>
      <c r="AK948">
        <v>126</v>
      </c>
      <c r="AL948">
        <v>126</v>
      </c>
      <c r="AM948">
        <v>125.6</v>
      </c>
      <c r="AN948">
        <v>125.3</v>
      </c>
      <c r="AO948">
        <v>125.2</v>
      </c>
      <c r="AP948">
        <v>125.4</v>
      </c>
      <c r="AQ948">
        <v>124.4</v>
      </c>
      <c r="AR948">
        <v>125.6</v>
      </c>
      <c r="AS948">
        <v>127.4</v>
      </c>
      <c r="AT948">
        <v>128.4</v>
      </c>
      <c r="AU948">
        <v>126.7</v>
      </c>
      <c r="AV948">
        <v>128.69999999999999</v>
      </c>
      <c r="AW948">
        <v>128.5</v>
      </c>
      <c r="AX948">
        <v>127.5</v>
      </c>
      <c r="AY948">
        <v>128.9</v>
      </c>
      <c r="AZ948">
        <v>126.9</v>
      </c>
      <c r="BA948">
        <v>126.4</v>
      </c>
      <c r="BB948">
        <v>126.4</v>
      </c>
      <c r="BC948">
        <v>126.9</v>
      </c>
      <c r="BD948">
        <v>126.4</v>
      </c>
      <c r="BE948">
        <v>125.3</v>
      </c>
      <c r="BF948">
        <v>127.1</v>
      </c>
      <c r="BG948">
        <v>126.3</v>
      </c>
      <c r="BH948">
        <v>126.1</v>
      </c>
      <c r="BI948">
        <v>126.2</v>
      </c>
      <c r="BJ948">
        <v>126.4</v>
      </c>
      <c r="BK948">
        <v>126.3</v>
      </c>
      <c r="BL948">
        <v>126.1</v>
      </c>
      <c r="BM948">
        <v>125.2</v>
      </c>
      <c r="BN948">
        <v>124.5</v>
      </c>
      <c r="BO948">
        <v>123.6</v>
      </c>
      <c r="BP948">
        <v>124.2</v>
      </c>
      <c r="BQ948">
        <v>122.7</v>
      </c>
      <c r="BR948" s="10">
        <f t="shared" si="28"/>
        <v>-6.478658536585355E-2</v>
      </c>
      <c r="BS948" s="11" cm="1">
        <f t="array" aca="1" ref="BS948" ca="1">_xlfn.PERCENTILE.INC((OFFSET(E948,0,1,1,COLUMNS(E948:BQ948)-1) - E948:BP948) / E948:BP948, 0.05) * SQRT(COUNT(E948:BQ948) - 1)</f>
        <v>-0.12139599631678546</v>
      </c>
      <c r="BT948" s="10" cm="1">
        <f t="array" aca="1" ref="BT948" ca="1">_xlfn.STDEV.P((E948:BP948 - OFFSET(E948:BP948,0,1)) / OFFSET(E948:BP948,0,1)) * SQRT(COUNT(E948:BQ948)-1)</f>
        <v>7.2949831548534502E-2</v>
      </c>
      <c r="BU948" s="10" cm="1">
        <f t="array" ref="BU948">-(MAX(1 - (E948:BQ948 / _xlfn.SCAN(E948, E948:BQ948, _xlfn.LAMBDA(_xlpm.a,_xlpm.b, MAX(_xlpm.a, _xlpm.b))))))</f>
        <v>-6.4786585365853577E-2</v>
      </c>
      <c r="BV948" s="12">
        <f t="shared" ca="1" si="29"/>
        <v>-1.4059011495356986</v>
      </c>
    </row>
    <row r="949" spans="1:74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12.67</v>
      </c>
      <c r="F949">
        <v>12.7</v>
      </c>
      <c r="G949">
        <v>12.76</v>
      </c>
      <c r="H949">
        <v>12.66</v>
      </c>
      <c r="I949">
        <v>12.83</v>
      </c>
      <c r="J949">
        <v>12.85</v>
      </c>
      <c r="K949">
        <v>13.02</v>
      </c>
      <c r="L949">
        <v>13.27</v>
      </c>
      <c r="M949">
        <v>13.26</v>
      </c>
      <c r="N949">
        <v>13.25</v>
      </c>
      <c r="O949">
        <v>13.14</v>
      </c>
      <c r="P949">
        <v>13.22</v>
      </c>
      <c r="Q949">
        <v>13.17</v>
      </c>
      <c r="R949">
        <v>13.25</v>
      </c>
      <c r="S949">
        <v>13.36</v>
      </c>
      <c r="T949">
        <v>13.48</v>
      </c>
      <c r="U949">
        <v>13.52</v>
      </c>
      <c r="V949">
        <v>13.34</v>
      </c>
      <c r="W949">
        <v>13.42</v>
      </c>
      <c r="X949">
        <v>13.39</v>
      </c>
      <c r="Y949">
        <v>13.21</v>
      </c>
      <c r="Z949">
        <v>13.28</v>
      </c>
      <c r="AA949">
        <v>13.19</v>
      </c>
      <c r="AB949">
        <v>13.44</v>
      </c>
      <c r="AC949">
        <v>13.72</v>
      </c>
      <c r="AD949">
        <v>13.9</v>
      </c>
      <c r="AE949">
        <v>13.69</v>
      </c>
      <c r="AF949">
        <v>13.84</v>
      </c>
      <c r="AG949">
        <v>13.06</v>
      </c>
      <c r="AH949">
        <v>13.69</v>
      </c>
      <c r="AI949">
        <v>13.51</v>
      </c>
      <c r="AJ949">
        <v>13.21</v>
      </c>
      <c r="AK949">
        <v>13.04</v>
      </c>
      <c r="AL949">
        <v>13.19</v>
      </c>
      <c r="AM949">
        <v>13.35</v>
      </c>
      <c r="AN949">
        <v>13.26</v>
      </c>
      <c r="AO949">
        <v>13.3</v>
      </c>
      <c r="AP949">
        <v>13.15</v>
      </c>
      <c r="AQ949">
        <v>13.17</v>
      </c>
      <c r="AR949">
        <v>13.08</v>
      </c>
      <c r="AS949">
        <v>13.22</v>
      </c>
      <c r="AT949">
        <v>13.35</v>
      </c>
      <c r="AU949">
        <v>13.39</v>
      </c>
      <c r="AV949">
        <v>13.37</v>
      </c>
      <c r="AW949">
        <v>13.37</v>
      </c>
      <c r="AX949">
        <v>13.41</v>
      </c>
      <c r="AY949">
        <v>13.48</v>
      </c>
      <c r="AZ949">
        <v>13.15</v>
      </c>
      <c r="BA949">
        <v>13.05</v>
      </c>
      <c r="BB949">
        <v>13.15</v>
      </c>
      <c r="BC949">
        <v>13.22</v>
      </c>
      <c r="BD949">
        <v>13.23</v>
      </c>
      <c r="BE949">
        <v>13.03</v>
      </c>
      <c r="BF949">
        <v>13.14</v>
      </c>
      <c r="BG949">
        <v>13.17</v>
      </c>
      <c r="BH949">
        <v>13.13</v>
      </c>
      <c r="BI949">
        <v>13.13</v>
      </c>
      <c r="BJ949">
        <v>13.11</v>
      </c>
      <c r="BK949">
        <v>12.85</v>
      </c>
      <c r="BL949">
        <v>12.83</v>
      </c>
      <c r="BM949">
        <v>12.75</v>
      </c>
      <c r="BN949">
        <v>12.64</v>
      </c>
      <c r="BO949">
        <v>12.69</v>
      </c>
      <c r="BP949">
        <v>12.6</v>
      </c>
      <c r="BQ949">
        <v>12.43</v>
      </c>
      <c r="BR949" s="10">
        <f t="shared" si="28"/>
        <v>-1.8942383583267577E-2</v>
      </c>
      <c r="BS949" s="11" cm="1">
        <f t="array" aca="1" ref="BS949" ca="1">_xlfn.PERCENTILE.INC((OFFSET(E949,0,1,1,COLUMNS(E949:BQ949)-1) - E949:BP949) / E949:BP949, 0.05) * SQRT(COUNT(E949:BQ949) - 1)</f>
        <v>-0.15299947591546151</v>
      </c>
      <c r="BT949" s="10" cm="1">
        <f t="array" aca="1" ref="BT949" ca="1">_xlfn.STDEV.P((E949:BP949 - OFFSET(E949:BP949,0,1)) / OFFSET(E949:BP949,0,1)) * SQRT(COUNT(E949:BQ949)-1)</f>
        <v>0.10977908505638993</v>
      </c>
      <c r="BU949" s="10" cm="1">
        <f t="array" ref="BU949">-(MAX(1 - (E949:BQ949 / _xlfn.SCAN(E949, E949:BQ949, _xlfn.LAMBDA(_xlpm.a,_xlpm.b, MAX(_xlpm.a, _xlpm.b))))))</f>
        <v>-0.10575539568345327</v>
      </c>
      <c r="BV949" s="12">
        <f t="shared" ca="1" si="29"/>
        <v>-0.51663803010200948</v>
      </c>
    </row>
    <row r="950" spans="1:74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52.9</v>
      </c>
      <c r="F950">
        <v>53.2</v>
      </c>
      <c r="G950">
        <v>53.4</v>
      </c>
      <c r="H950">
        <v>52.7</v>
      </c>
      <c r="I950">
        <v>53.5</v>
      </c>
      <c r="J950">
        <v>52.8</v>
      </c>
      <c r="K950">
        <v>52.4</v>
      </c>
      <c r="L950">
        <v>54.1</v>
      </c>
      <c r="M950">
        <v>53.7</v>
      </c>
      <c r="N950">
        <v>54</v>
      </c>
      <c r="O950">
        <v>53.4</v>
      </c>
      <c r="P950">
        <v>53.8</v>
      </c>
      <c r="Q950">
        <v>53.3</v>
      </c>
      <c r="R950">
        <v>53.5</v>
      </c>
      <c r="S950">
        <v>54</v>
      </c>
      <c r="T950">
        <v>54.4</v>
      </c>
      <c r="U950">
        <v>54.4</v>
      </c>
      <c r="V950">
        <v>53.9</v>
      </c>
      <c r="W950">
        <v>53.7</v>
      </c>
      <c r="X950">
        <v>53.5</v>
      </c>
      <c r="Y950">
        <v>55</v>
      </c>
      <c r="Z950">
        <v>55</v>
      </c>
      <c r="AA950">
        <v>54.5</v>
      </c>
      <c r="AB950">
        <v>54.4</v>
      </c>
      <c r="AC950">
        <v>55.3</v>
      </c>
      <c r="AD950">
        <v>56.1</v>
      </c>
      <c r="AE950">
        <v>55.8</v>
      </c>
      <c r="AF950">
        <v>57</v>
      </c>
      <c r="AG950">
        <v>55.6</v>
      </c>
      <c r="AH950">
        <v>56</v>
      </c>
      <c r="AI950">
        <v>56.5</v>
      </c>
      <c r="AJ950">
        <v>55.5</v>
      </c>
      <c r="AK950">
        <v>56</v>
      </c>
      <c r="AL950">
        <v>56.8</v>
      </c>
      <c r="AM950">
        <v>54.4</v>
      </c>
      <c r="AN950">
        <v>54.9</v>
      </c>
      <c r="AO950">
        <v>53.6</v>
      </c>
      <c r="AP950">
        <v>52.4</v>
      </c>
      <c r="AQ950">
        <v>51.7</v>
      </c>
      <c r="AR950">
        <v>51.3</v>
      </c>
      <c r="AS950">
        <v>53</v>
      </c>
      <c r="AT950">
        <v>51.6</v>
      </c>
      <c r="AU950">
        <v>52</v>
      </c>
      <c r="AV950">
        <v>51.3</v>
      </c>
      <c r="AW950">
        <v>53.2</v>
      </c>
      <c r="AX950">
        <v>53</v>
      </c>
      <c r="AY950">
        <v>54.1</v>
      </c>
      <c r="AZ950">
        <v>53.7</v>
      </c>
      <c r="BA950">
        <v>53.8</v>
      </c>
      <c r="BB950">
        <v>53.8</v>
      </c>
      <c r="BC950">
        <v>54.9</v>
      </c>
      <c r="BD950">
        <v>56</v>
      </c>
      <c r="BE950">
        <v>55.7</v>
      </c>
      <c r="BF950">
        <v>55.6</v>
      </c>
      <c r="BG950">
        <v>56.4</v>
      </c>
      <c r="BH950">
        <v>55.4</v>
      </c>
      <c r="BI950">
        <v>56.2</v>
      </c>
      <c r="BJ950">
        <v>55.5</v>
      </c>
      <c r="BK950">
        <v>54.4</v>
      </c>
      <c r="BL950">
        <v>55.2</v>
      </c>
      <c r="BM950">
        <v>54.2</v>
      </c>
      <c r="BN950">
        <v>53.7</v>
      </c>
      <c r="BO950">
        <v>54.5</v>
      </c>
      <c r="BP950">
        <v>56</v>
      </c>
      <c r="BQ950">
        <v>55.8</v>
      </c>
      <c r="BR950" s="10">
        <f t="shared" si="28"/>
        <v>5.4820415879016988E-2</v>
      </c>
      <c r="BS950" s="11" cm="1">
        <f t="array" aca="1" ref="BS950" ca="1">_xlfn.PERCENTILE.INC((OFFSET(E950,0,1,1,COLUMNS(E950:BQ950)-1) - E950:BP950) / E950:BP950, 0.05) * SQRT(COUNT(E950:BQ950) - 1)</f>
        <v>-0.18788570807166324</v>
      </c>
      <c r="BT950" s="10" cm="1">
        <f t="array" aca="1" ref="BT950" ca="1">_xlfn.STDEV.P((E950:BP950 - OFFSET(E950:BP950,0,1)) / OFFSET(E950:BP950,0,1)) * SQRT(COUNT(E950:BQ950)-1)</f>
        <v>0.12749648955857462</v>
      </c>
      <c r="BU950" s="10" cm="1">
        <f t="array" ref="BU950">-(MAX(1 - (E950:BQ950 / _xlfn.SCAN(E950, E950:BQ950, _xlfn.LAMBDA(_xlpm.a,_xlpm.b, MAX(_xlpm.a, _xlpm.b))))))</f>
        <v>-0.10000000000000009</v>
      </c>
      <c r="BV950" s="12">
        <f t="shared" ca="1" si="29"/>
        <v>0.13370367506878436</v>
      </c>
    </row>
    <row r="951" spans="1:74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32.15</v>
      </c>
      <c r="F951">
        <v>32.15</v>
      </c>
      <c r="G951">
        <v>32.25</v>
      </c>
      <c r="H951">
        <v>31.6</v>
      </c>
      <c r="I951">
        <v>31.45</v>
      </c>
      <c r="J951">
        <v>32.200000000000003</v>
      </c>
      <c r="K951">
        <v>31.95</v>
      </c>
      <c r="L951">
        <v>32.799999999999997</v>
      </c>
      <c r="M951">
        <v>32.4</v>
      </c>
      <c r="N951">
        <v>32.5</v>
      </c>
      <c r="O951">
        <v>32.049999999999997</v>
      </c>
      <c r="P951">
        <v>32.15</v>
      </c>
      <c r="Q951">
        <v>32.85</v>
      </c>
      <c r="R951">
        <v>32.75</v>
      </c>
      <c r="S951">
        <v>32.15</v>
      </c>
      <c r="T951">
        <v>32.1</v>
      </c>
      <c r="U951">
        <v>32.15</v>
      </c>
      <c r="V951">
        <v>32.200000000000003</v>
      </c>
      <c r="W951">
        <v>32.25</v>
      </c>
      <c r="X951">
        <v>32.15</v>
      </c>
      <c r="Y951">
        <v>32.1</v>
      </c>
      <c r="Z951">
        <v>32.200000000000003</v>
      </c>
      <c r="AA951">
        <v>32.049999999999997</v>
      </c>
      <c r="AB951">
        <v>31.85</v>
      </c>
      <c r="AC951">
        <v>32.35</v>
      </c>
      <c r="AD951">
        <v>32</v>
      </c>
      <c r="AE951">
        <v>33.1</v>
      </c>
      <c r="AF951">
        <v>33.200000000000003</v>
      </c>
      <c r="AG951">
        <v>32.25</v>
      </c>
      <c r="AH951">
        <v>32.4</v>
      </c>
      <c r="AI951">
        <v>33.299999999999997</v>
      </c>
      <c r="AJ951">
        <v>32.75</v>
      </c>
      <c r="AK951">
        <v>32.5</v>
      </c>
      <c r="AL951">
        <v>32.549999999999997</v>
      </c>
      <c r="AM951">
        <v>31.55</v>
      </c>
      <c r="AN951">
        <v>31.55</v>
      </c>
      <c r="AO951">
        <v>30.2</v>
      </c>
      <c r="AP951">
        <v>30</v>
      </c>
      <c r="AQ951">
        <v>29.8</v>
      </c>
      <c r="AR951">
        <v>29.5</v>
      </c>
      <c r="AS951">
        <v>29.35</v>
      </c>
      <c r="AT951">
        <v>29.2</v>
      </c>
      <c r="AU951">
        <v>29</v>
      </c>
      <c r="AV951">
        <v>29.6</v>
      </c>
      <c r="AW951">
        <v>29.55</v>
      </c>
      <c r="AX951">
        <v>29.9</v>
      </c>
      <c r="AY951">
        <v>29.9</v>
      </c>
      <c r="AZ951">
        <v>29.05</v>
      </c>
      <c r="BA951">
        <v>28.5</v>
      </c>
      <c r="BB951">
        <v>28.25</v>
      </c>
      <c r="BC951">
        <v>28.05</v>
      </c>
      <c r="BD951">
        <v>29</v>
      </c>
      <c r="BE951">
        <v>28.5</v>
      </c>
      <c r="BF951">
        <v>29.35</v>
      </c>
      <c r="BG951">
        <v>28.5</v>
      </c>
      <c r="BH951">
        <v>29.1</v>
      </c>
      <c r="BI951">
        <v>28.9</v>
      </c>
      <c r="BJ951">
        <v>28.5</v>
      </c>
      <c r="BK951">
        <v>29.7</v>
      </c>
      <c r="BL951">
        <v>29.2</v>
      </c>
      <c r="BM951">
        <v>29.05</v>
      </c>
      <c r="BN951">
        <v>28.65</v>
      </c>
      <c r="BO951">
        <v>28.55</v>
      </c>
      <c r="BP951">
        <v>29</v>
      </c>
      <c r="BQ951">
        <v>28.4</v>
      </c>
      <c r="BR951" s="10">
        <f t="shared" si="28"/>
        <v>-0.1166407465007776</v>
      </c>
      <c r="BS951" s="11" cm="1">
        <f t="array" aca="1" ref="BS951" ca="1">_xlfn.PERCENTILE.INC((OFFSET(E951,0,1,1,COLUMNS(E951:BQ951)-1) - E951:BP951) / E951:BP951, 0.05) * SQRT(COUNT(E951:BQ951) - 1)</f>
        <v>-0.22869202562759447</v>
      </c>
      <c r="BT951" s="10" cm="1">
        <f t="array" aca="1" ref="BT951" ca="1">_xlfn.STDEV.P((E951:BP951 - OFFSET(E951:BP951,0,1)) / OFFSET(E951:BP951,0,1)) * SQRT(COUNT(E951:BQ951)-1)</f>
        <v>0.13413509030579343</v>
      </c>
      <c r="BU951" s="10" cm="1">
        <f t="array" ref="BU951">-(MAX(1 - (E951:BQ951 / _xlfn.SCAN(E951, E951:BQ951, _xlfn.LAMBDA(_xlpm.a,_xlpm.b, MAX(_xlpm.a, _xlpm.b))))))</f>
        <v>-0.1576576576576576</v>
      </c>
      <c r="BV951" s="12">
        <f t="shared" ca="1" si="29"/>
        <v>-1.1511858143564015</v>
      </c>
    </row>
    <row r="952" spans="1:74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132.4</v>
      </c>
      <c r="F952">
        <v>131.6</v>
      </c>
      <c r="G952">
        <v>129</v>
      </c>
      <c r="H952">
        <v>127</v>
      </c>
      <c r="I952">
        <v>126.2</v>
      </c>
      <c r="J952">
        <v>125</v>
      </c>
      <c r="K952">
        <v>125.4</v>
      </c>
      <c r="L952">
        <v>126.8</v>
      </c>
      <c r="M952">
        <v>127.2</v>
      </c>
      <c r="N952">
        <v>126</v>
      </c>
      <c r="O952">
        <v>125.8</v>
      </c>
      <c r="P952">
        <v>125</v>
      </c>
      <c r="Q952">
        <v>127.4</v>
      </c>
      <c r="R952">
        <v>130</v>
      </c>
      <c r="S952">
        <v>129.4</v>
      </c>
      <c r="T952">
        <v>133.6</v>
      </c>
      <c r="U952">
        <v>138</v>
      </c>
      <c r="V952">
        <v>138.4</v>
      </c>
      <c r="W952">
        <v>138.80000000000001</v>
      </c>
      <c r="X952">
        <v>138</v>
      </c>
      <c r="Y952">
        <v>138</v>
      </c>
      <c r="Z952">
        <v>139.6</v>
      </c>
      <c r="AA952">
        <v>140.6</v>
      </c>
      <c r="AB952">
        <v>144.6</v>
      </c>
      <c r="AC952">
        <v>145</v>
      </c>
      <c r="AD952">
        <v>146.6</v>
      </c>
      <c r="AE952">
        <v>148.19999999999999</v>
      </c>
      <c r="AF952">
        <v>148.80000000000001</v>
      </c>
      <c r="AG952">
        <v>152</v>
      </c>
      <c r="AH952">
        <v>151</v>
      </c>
      <c r="AI952">
        <v>151</v>
      </c>
      <c r="AJ952">
        <v>151.19999999999999</v>
      </c>
      <c r="AK952">
        <v>158.19999999999999</v>
      </c>
      <c r="AL952">
        <v>160.6</v>
      </c>
      <c r="AM952">
        <v>163.80000000000001</v>
      </c>
      <c r="AN952">
        <v>163.19999999999999</v>
      </c>
      <c r="AO952">
        <v>156</v>
      </c>
      <c r="AP952">
        <v>155.80000000000001</v>
      </c>
      <c r="AQ952">
        <v>155</v>
      </c>
      <c r="AR952">
        <v>153.19999999999999</v>
      </c>
      <c r="AS952">
        <v>153.19999999999999</v>
      </c>
      <c r="AT952">
        <v>152</v>
      </c>
      <c r="AU952">
        <v>154</v>
      </c>
      <c r="AV952">
        <v>153.4</v>
      </c>
      <c r="AW952">
        <v>153.6</v>
      </c>
      <c r="AX952">
        <v>153</v>
      </c>
      <c r="AY952">
        <v>151</v>
      </c>
      <c r="AZ952">
        <v>151.80000000000001</v>
      </c>
      <c r="BA952">
        <v>151.19999999999999</v>
      </c>
      <c r="BB952">
        <v>152.4</v>
      </c>
      <c r="BC952">
        <v>158.4</v>
      </c>
      <c r="BD952">
        <v>153</v>
      </c>
      <c r="BE952">
        <v>149</v>
      </c>
      <c r="BF952">
        <v>153.4</v>
      </c>
      <c r="BG952">
        <v>152</v>
      </c>
      <c r="BH952">
        <v>149</v>
      </c>
      <c r="BI952">
        <v>151</v>
      </c>
      <c r="BJ952">
        <v>151.4</v>
      </c>
      <c r="BK952">
        <v>153.19999999999999</v>
      </c>
      <c r="BL952">
        <v>152.19999999999999</v>
      </c>
      <c r="BM952">
        <v>152</v>
      </c>
      <c r="BN952">
        <v>150</v>
      </c>
      <c r="BO952">
        <v>153.4</v>
      </c>
      <c r="BP952">
        <v>150.80000000000001</v>
      </c>
      <c r="BQ952">
        <v>151.4</v>
      </c>
      <c r="BR952" s="10">
        <f t="shared" si="28"/>
        <v>0.14350453172205438</v>
      </c>
      <c r="BS952" s="11" cm="1">
        <f t="array" aca="1" ref="BS952" ca="1">_xlfn.PERCENTILE.INC((OFFSET(E952,0,1,1,COLUMNS(E952:BQ952)-1) - E952:BP952) / E952:BP952, 0.05) * SQRT(COUNT(E952:BQ952) - 1)</f>
        <v>-0.15803071508558603</v>
      </c>
      <c r="BT952" s="10" cm="1">
        <f t="array" aca="1" ref="BT952" ca="1">_xlfn.STDEV.P((E952:BP952 - OFFSET(E952:BP952,0,1)) / OFFSET(E952:BP952,0,1)) * SQRT(COUNT(E952:BQ952)-1)</f>
        <v>0.129843324259279</v>
      </c>
      <c r="BU952" s="10" cm="1">
        <f t="array" ref="BU952">-(MAX(1 - (E952:BQ952 / _xlfn.SCAN(E952, E952:BQ952, _xlfn.LAMBDA(_xlpm.a,_xlpm.b, MAX(_xlpm.a, _xlpm.b))))))</f>
        <v>-9.0354090354090366E-2</v>
      </c>
      <c r="BV952" s="12">
        <f t="shared" ca="1" si="29"/>
        <v>0.8142957341746575</v>
      </c>
    </row>
    <row r="953" spans="1:74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274.60000000000002</v>
      </c>
      <c r="F953">
        <v>269.60000000000002</v>
      </c>
      <c r="G953">
        <v>270</v>
      </c>
      <c r="H953">
        <v>268.8</v>
      </c>
      <c r="I953">
        <v>270.5</v>
      </c>
      <c r="J953">
        <v>267.89999999999998</v>
      </c>
      <c r="K953">
        <v>267.2</v>
      </c>
      <c r="L953">
        <v>269.10000000000002</v>
      </c>
      <c r="M953">
        <v>273.3</v>
      </c>
      <c r="N953">
        <v>274</v>
      </c>
      <c r="O953">
        <v>271</v>
      </c>
      <c r="P953">
        <v>277</v>
      </c>
      <c r="Q953">
        <v>283.10000000000002</v>
      </c>
      <c r="R953">
        <v>285.5</v>
      </c>
      <c r="S953">
        <v>284</v>
      </c>
      <c r="T953">
        <v>282.5</v>
      </c>
      <c r="U953">
        <v>280.7</v>
      </c>
      <c r="V953">
        <v>286.3</v>
      </c>
      <c r="W953">
        <v>285.39999999999998</v>
      </c>
      <c r="X953">
        <v>282.60000000000002</v>
      </c>
      <c r="Y953">
        <v>277.39999999999998</v>
      </c>
      <c r="Z953">
        <v>279</v>
      </c>
      <c r="AA953">
        <v>275.60000000000002</v>
      </c>
      <c r="AB953">
        <v>271.2</v>
      </c>
      <c r="AC953">
        <v>272</v>
      </c>
      <c r="AD953">
        <v>270.39999999999998</v>
      </c>
      <c r="AE953">
        <v>268.7</v>
      </c>
      <c r="AF953">
        <v>267.89999999999998</v>
      </c>
      <c r="AG953">
        <v>268.5</v>
      </c>
      <c r="AH953">
        <v>266.39999999999998</v>
      </c>
      <c r="AI953">
        <v>266.5</v>
      </c>
      <c r="AJ953">
        <v>264.89999999999998</v>
      </c>
      <c r="AK953">
        <v>266</v>
      </c>
      <c r="AL953">
        <v>262.8</v>
      </c>
      <c r="AM953">
        <v>262</v>
      </c>
      <c r="AN953">
        <v>260.5</v>
      </c>
      <c r="AO953">
        <v>257.7</v>
      </c>
      <c r="AP953">
        <v>257.7</v>
      </c>
      <c r="AQ953">
        <v>258.60000000000002</v>
      </c>
      <c r="AR953">
        <v>261.89999999999998</v>
      </c>
      <c r="AS953">
        <v>261.89999999999998</v>
      </c>
      <c r="AT953">
        <v>267.10000000000002</v>
      </c>
      <c r="AU953">
        <v>267.7</v>
      </c>
      <c r="AV953">
        <v>270.10000000000002</v>
      </c>
      <c r="AW953">
        <v>270.3</v>
      </c>
      <c r="AX953">
        <v>268.60000000000002</v>
      </c>
      <c r="AY953">
        <v>265.39999999999998</v>
      </c>
      <c r="AZ953">
        <v>265.5</v>
      </c>
      <c r="BA953">
        <v>264.60000000000002</v>
      </c>
      <c r="BB953">
        <v>266.89999999999998</v>
      </c>
      <c r="BC953">
        <v>269.10000000000002</v>
      </c>
      <c r="BD953">
        <v>272.8</v>
      </c>
      <c r="BE953">
        <v>273.60000000000002</v>
      </c>
      <c r="BF953">
        <v>276.2</v>
      </c>
      <c r="BG953">
        <v>279.60000000000002</v>
      </c>
      <c r="BH953">
        <v>276.2</v>
      </c>
      <c r="BI953">
        <v>275.5</v>
      </c>
      <c r="BJ953">
        <v>276.89999999999998</v>
      </c>
      <c r="BK953">
        <v>274.60000000000002</v>
      </c>
      <c r="BL953">
        <v>272.89999999999998</v>
      </c>
      <c r="BM953">
        <v>269.39999999999998</v>
      </c>
      <c r="BN953">
        <v>261.7</v>
      </c>
      <c r="BO953">
        <v>252.6</v>
      </c>
      <c r="BP953">
        <v>250.3</v>
      </c>
      <c r="BQ953">
        <v>252.8</v>
      </c>
      <c r="BR953" s="10">
        <f t="shared" si="28"/>
        <v>-7.9388201019664997E-2</v>
      </c>
      <c r="BS953" s="11" cm="1">
        <f t="array" aca="1" ref="BS953" ca="1">_xlfn.PERCENTILE.INC((OFFSET(E953,0,1,1,COLUMNS(E953:BQ953)-1) - E953:BP953) / E953:BP953, 0.05) * SQRT(COUNT(E953:BQ953) - 1)</f>
        <v>-0.14297466059617539</v>
      </c>
      <c r="BT953" s="10" cm="1">
        <f t="array" aca="1" ref="BT953" ca="1">_xlfn.STDEV.P((E953:BP953 - OFFSET(E953:BP953,0,1)) / OFFSET(E953:BP953,0,1)) * SQRT(COUNT(E953:BQ953)-1)</f>
        <v>8.9033433458976755E-2</v>
      </c>
      <c r="BU953" s="10" cm="1">
        <f t="array" ref="BU953">-(MAX(1 - (E953:BQ953 / _xlfn.SCAN(E953, E953:BQ953, _xlfn.LAMBDA(_xlpm.a,_xlpm.b, MAX(_xlpm.a, _xlpm.b))))))</f>
        <v>-0.12574222843171501</v>
      </c>
      <c r="BV953" s="12">
        <f t="shared" ca="1" si="29"/>
        <v>-1.3159311410843819</v>
      </c>
    </row>
    <row r="954" spans="1:74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63</v>
      </c>
      <c r="F954">
        <v>63.1</v>
      </c>
      <c r="G954">
        <v>62.5</v>
      </c>
      <c r="H954">
        <v>60.5</v>
      </c>
      <c r="I954">
        <v>58.8</v>
      </c>
      <c r="J954">
        <v>59</v>
      </c>
      <c r="K954">
        <v>57.1</v>
      </c>
      <c r="L954">
        <v>59.9</v>
      </c>
      <c r="M954">
        <v>60.5</v>
      </c>
      <c r="N954">
        <v>60.5</v>
      </c>
      <c r="O954">
        <v>60.7</v>
      </c>
      <c r="P954">
        <v>61.3</v>
      </c>
      <c r="Q954">
        <v>51.4</v>
      </c>
      <c r="R954">
        <v>49.65</v>
      </c>
      <c r="S954">
        <v>49.7</v>
      </c>
      <c r="T954">
        <v>50.7</v>
      </c>
      <c r="U954">
        <v>51.2</v>
      </c>
      <c r="V954">
        <v>50.8</v>
      </c>
      <c r="W954">
        <v>50.9</v>
      </c>
      <c r="X954">
        <v>50.5</v>
      </c>
      <c r="Y954">
        <v>51</v>
      </c>
      <c r="Z954">
        <v>51.5</v>
      </c>
      <c r="AA954">
        <v>51</v>
      </c>
      <c r="AB954">
        <v>51.2</v>
      </c>
      <c r="AC954">
        <v>51.8</v>
      </c>
      <c r="AD954">
        <v>51</v>
      </c>
      <c r="AE954">
        <v>50.5</v>
      </c>
      <c r="AF954">
        <v>50</v>
      </c>
      <c r="AG954">
        <v>50</v>
      </c>
      <c r="AH954">
        <v>49.75</v>
      </c>
      <c r="AI954">
        <v>48.85</v>
      </c>
      <c r="AJ954">
        <v>48.5</v>
      </c>
      <c r="AK954">
        <v>49.05</v>
      </c>
      <c r="AL954">
        <v>49.7</v>
      </c>
      <c r="AM954">
        <v>49.95</v>
      </c>
      <c r="AN954">
        <v>49.6</v>
      </c>
      <c r="AO954">
        <v>50.1</v>
      </c>
      <c r="AP954">
        <v>50</v>
      </c>
      <c r="AQ954">
        <v>50</v>
      </c>
      <c r="AR954">
        <v>49.8</v>
      </c>
      <c r="AS954">
        <v>49.7</v>
      </c>
      <c r="AT954">
        <v>51</v>
      </c>
      <c r="AU954">
        <v>50.2</v>
      </c>
      <c r="AV954">
        <v>49.85</v>
      </c>
      <c r="AW954">
        <v>49.35</v>
      </c>
      <c r="AX954">
        <v>49.6</v>
      </c>
      <c r="AY954">
        <v>48.05</v>
      </c>
      <c r="AZ954">
        <v>47.55</v>
      </c>
      <c r="BA954">
        <v>47.75</v>
      </c>
      <c r="BB954">
        <v>47.15</v>
      </c>
      <c r="BC954">
        <v>47.15</v>
      </c>
      <c r="BD954">
        <v>47.15</v>
      </c>
      <c r="BE954">
        <v>45.8</v>
      </c>
      <c r="BF954">
        <v>45.8</v>
      </c>
      <c r="BG954">
        <v>47.3</v>
      </c>
      <c r="BH954">
        <v>47.7</v>
      </c>
      <c r="BI954">
        <v>46.75</v>
      </c>
      <c r="BJ954">
        <v>46.7</v>
      </c>
      <c r="BK954">
        <v>45.2</v>
      </c>
      <c r="BL954">
        <v>44.8</v>
      </c>
      <c r="BM954">
        <v>43.85</v>
      </c>
      <c r="BN954">
        <v>43.2</v>
      </c>
      <c r="BO954">
        <v>43</v>
      </c>
      <c r="BP954">
        <v>43.6</v>
      </c>
      <c r="BQ954">
        <v>44.25</v>
      </c>
      <c r="BR954" s="10">
        <f t="shared" si="28"/>
        <v>-0.29761904761904762</v>
      </c>
      <c r="BS954" s="11" cm="1">
        <f t="array" aca="1" ref="BS954" ca="1">_xlfn.PERCENTILE.INC((OFFSET(E954,0,1,1,COLUMNS(E954:BQ954)-1) - E954:BP954) / E954:BP954, 0.05) * SQRT(COUNT(E954:BQ954) - 1)</f>
        <v>-0.25681541755888648</v>
      </c>
      <c r="BT954" s="10" cm="1">
        <f t="array" aca="1" ref="BT954" ca="1">_xlfn.STDEV.P((E954:BP954 - OFFSET(E954:BP954,0,1)) / OFFSET(E954:BP954,0,1)) * SQRT(COUNT(E954:BQ954)-1)</f>
        <v>0.22610092360739797</v>
      </c>
      <c r="BU954" s="10" cm="1">
        <f t="array" ref="BU954">-(MAX(1 - (E954:BQ954 / _xlfn.SCAN(E954, E954:BQ954, _xlfn.LAMBDA(_xlpm.a,_xlpm.b, MAX(_xlpm.a, _xlpm.b))))))</f>
        <v>-0.31854199683042794</v>
      </c>
      <c r="BV954" s="12">
        <f t="shared" ca="1" si="29"/>
        <v>-1.4833761354645802</v>
      </c>
    </row>
    <row r="955" spans="1:74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139.69999999999999</v>
      </c>
      <c r="F955">
        <v>142.1</v>
      </c>
      <c r="G955">
        <v>142.75</v>
      </c>
      <c r="H955">
        <v>139.75</v>
      </c>
      <c r="I955">
        <v>140.80000000000001</v>
      </c>
      <c r="J955">
        <v>140.19999999999999</v>
      </c>
      <c r="K955">
        <v>140.55000000000001</v>
      </c>
      <c r="L955">
        <v>143.25</v>
      </c>
      <c r="M955">
        <v>143.85</v>
      </c>
      <c r="N955">
        <v>143</v>
      </c>
      <c r="O955">
        <v>140.94999999999999</v>
      </c>
      <c r="P955">
        <v>142.85</v>
      </c>
      <c r="Q955">
        <v>143</v>
      </c>
      <c r="R955">
        <v>142.65</v>
      </c>
      <c r="S955">
        <v>132.30000000000001</v>
      </c>
      <c r="T955">
        <v>132.1</v>
      </c>
      <c r="U955">
        <v>138.44999999999999</v>
      </c>
      <c r="V955">
        <v>139.19999999999999</v>
      </c>
      <c r="W955">
        <v>141.05000000000001</v>
      </c>
      <c r="X955">
        <v>139.35</v>
      </c>
      <c r="Y955">
        <v>139.80000000000001</v>
      </c>
      <c r="Z955">
        <v>139.5</v>
      </c>
      <c r="AA955">
        <v>137</v>
      </c>
      <c r="AB955">
        <v>135.94999999999999</v>
      </c>
      <c r="AC955">
        <v>138.05000000000001</v>
      </c>
      <c r="AD955">
        <v>137.25</v>
      </c>
      <c r="AE955">
        <v>135.69999999999999</v>
      </c>
      <c r="AF955">
        <v>136.80000000000001</v>
      </c>
      <c r="AG955">
        <v>137.65</v>
      </c>
      <c r="AH955">
        <v>135.30000000000001</v>
      </c>
      <c r="AI955">
        <v>134.6</v>
      </c>
      <c r="AJ955">
        <v>135.19999999999999</v>
      </c>
      <c r="AK955">
        <v>135.5</v>
      </c>
      <c r="AL955">
        <v>137.6</v>
      </c>
      <c r="AM955">
        <v>136.80000000000001</v>
      </c>
      <c r="AN955">
        <v>137.85</v>
      </c>
      <c r="AO955">
        <v>138.85</v>
      </c>
      <c r="AP955">
        <v>138.94999999999999</v>
      </c>
      <c r="AQ955">
        <v>138.4</v>
      </c>
      <c r="AR955">
        <v>139.65</v>
      </c>
      <c r="AS955">
        <v>140</v>
      </c>
      <c r="AT955">
        <v>141.9</v>
      </c>
      <c r="AU955">
        <v>144.94999999999999</v>
      </c>
      <c r="AV955">
        <v>146</v>
      </c>
      <c r="AW955">
        <v>145.85</v>
      </c>
      <c r="AX955">
        <v>145.80000000000001</v>
      </c>
      <c r="AY955">
        <v>146.05000000000001</v>
      </c>
      <c r="AZ955">
        <v>146.5</v>
      </c>
      <c r="BA955">
        <v>145.05000000000001</v>
      </c>
      <c r="BB955">
        <v>143.35</v>
      </c>
      <c r="BC955">
        <v>144.35</v>
      </c>
      <c r="BD955">
        <v>142.69999999999999</v>
      </c>
      <c r="BE955">
        <v>142.30000000000001</v>
      </c>
      <c r="BF955">
        <v>144.94999999999999</v>
      </c>
      <c r="BG955">
        <v>149</v>
      </c>
      <c r="BH955">
        <v>148.55000000000001</v>
      </c>
      <c r="BI955">
        <v>148.05000000000001</v>
      </c>
      <c r="BJ955">
        <v>149.75</v>
      </c>
      <c r="BK955">
        <v>150.44999999999999</v>
      </c>
      <c r="BL955">
        <v>146.35</v>
      </c>
      <c r="BM955">
        <v>146</v>
      </c>
      <c r="BN955">
        <v>145.80000000000001</v>
      </c>
      <c r="BO955">
        <v>143.69999999999999</v>
      </c>
      <c r="BP955">
        <v>147.19999999999999</v>
      </c>
      <c r="BQ955">
        <v>149.94999999999999</v>
      </c>
      <c r="BR955" s="10">
        <f t="shared" si="28"/>
        <v>7.33715103793844E-2</v>
      </c>
      <c r="BS955" s="11" cm="1">
        <f t="array" aca="1" ref="BS955" ca="1">_xlfn.PERCENTILE.INC((OFFSET(E955,0,1,1,COLUMNS(E955:BQ955)-1) - E955:BP955) / E955:BP955, 0.05) * SQRT(COUNT(E955:BQ955) - 1)</f>
        <v>-0.14235054101944175</v>
      </c>
      <c r="BT955" s="10" cm="1">
        <f t="array" aca="1" ref="BT955" ca="1">_xlfn.STDEV.P((E955:BP955 - OFFSET(E955:BP955,0,1)) / OFFSET(E955:BP955,0,1)) * SQRT(COUNT(E955:BQ955)-1)</f>
        <v>0.12717464527104164</v>
      </c>
      <c r="BU955" s="10" cm="1">
        <f t="array" ref="BU955">-(MAX(1 - (E955:BQ955 / _xlfn.SCAN(E955, E955:BQ955, _xlfn.LAMBDA(_xlpm.a,_xlpm.b, MAX(_xlpm.a, _xlpm.b))))))</f>
        <v>-8.1682307959680234E-2</v>
      </c>
      <c r="BV955" s="12">
        <f t="shared" ca="1" si="29"/>
        <v>0.27991305685853995</v>
      </c>
    </row>
    <row r="956" spans="1:74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189.7</v>
      </c>
      <c r="F956">
        <v>193</v>
      </c>
      <c r="G956">
        <v>191</v>
      </c>
      <c r="H956">
        <v>188.75</v>
      </c>
      <c r="I956">
        <v>189.55</v>
      </c>
      <c r="J956">
        <v>188</v>
      </c>
      <c r="K956">
        <v>185</v>
      </c>
      <c r="L956">
        <v>191</v>
      </c>
      <c r="M956">
        <v>193.15</v>
      </c>
      <c r="N956">
        <v>192.35</v>
      </c>
      <c r="O956">
        <v>191.8</v>
      </c>
      <c r="P956">
        <v>201.4</v>
      </c>
      <c r="Q956">
        <v>205.8</v>
      </c>
      <c r="R956">
        <v>204.8</v>
      </c>
      <c r="S956">
        <v>205.3</v>
      </c>
      <c r="T956">
        <v>202.5</v>
      </c>
      <c r="U956">
        <v>208.6</v>
      </c>
      <c r="V956">
        <v>211.2</v>
      </c>
      <c r="W956">
        <v>213.2</v>
      </c>
      <c r="X956">
        <v>218</v>
      </c>
      <c r="Y956">
        <v>217.1</v>
      </c>
      <c r="Z956">
        <v>211</v>
      </c>
      <c r="AA956">
        <v>206.2</v>
      </c>
      <c r="AB956">
        <v>208.4</v>
      </c>
      <c r="AC956">
        <v>210.2</v>
      </c>
      <c r="AD956">
        <v>209.4</v>
      </c>
      <c r="AE956">
        <v>213.2</v>
      </c>
      <c r="AF956">
        <v>218.6</v>
      </c>
      <c r="AG956">
        <v>218.1</v>
      </c>
      <c r="AH956">
        <v>220</v>
      </c>
      <c r="AI956">
        <v>217.7</v>
      </c>
      <c r="AJ956">
        <v>218.4</v>
      </c>
      <c r="AK956">
        <v>216.1</v>
      </c>
      <c r="AL956">
        <v>214.9</v>
      </c>
      <c r="AM956">
        <v>212</v>
      </c>
      <c r="AN956">
        <v>212.1</v>
      </c>
      <c r="AO956">
        <v>214.4</v>
      </c>
      <c r="AP956">
        <v>216.9</v>
      </c>
      <c r="AQ956">
        <v>216.1</v>
      </c>
      <c r="AR956">
        <v>218.9</v>
      </c>
      <c r="AS956">
        <v>223.9</v>
      </c>
      <c r="AT956">
        <v>225.2</v>
      </c>
      <c r="AU956">
        <v>227.3</v>
      </c>
      <c r="AV956">
        <v>226.5</v>
      </c>
      <c r="AW956">
        <v>223.6</v>
      </c>
      <c r="AX956">
        <v>220.7</v>
      </c>
      <c r="AY956">
        <v>219.5</v>
      </c>
      <c r="AZ956">
        <v>214.1</v>
      </c>
      <c r="BA956">
        <v>214.8</v>
      </c>
      <c r="BB956">
        <v>215.4</v>
      </c>
      <c r="BC956">
        <v>218</v>
      </c>
      <c r="BD956">
        <v>216.2</v>
      </c>
      <c r="BE956">
        <v>209</v>
      </c>
      <c r="BF956">
        <v>208.1</v>
      </c>
      <c r="BG956">
        <v>210.3</v>
      </c>
      <c r="BH956">
        <v>209.5</v>
      </c>
      <c r="BI956">
        <v>208.9</v>
      </c>
      <c r="BJ956">
        <v>214.7</v>
      </c>
      <c r="BK956">
        <v>219.4</v>
      </c>
      <c r="BL956">
        <v>247.7</v>
      </c>
      <c r="BM956">
        <v>244.9</v>
      </c>
      <c r="BN956">
        <v>241.8</v>
      </c>
      <c r="BO956">
        <v>241.8</v>
      </c>
      <c r="BP956">
        <v>242</v>
      </c>
      <c r="BQ956">
        <v>240.9</v>
      </c>
      <c r="BR956" s="10">
        <f t="shared" si="28"/>
        <v>0.26989984185556154</v>
      </c>
      <c r="BS956" s="11" cm="1">
        <f t="array" aca="1" ref="BS956" ca="1">_xlfn.PERCENTILE.INC((OFFSET(E956,0,1,1,COLUMNS(E956:BQ956)-1) - E956:BP956) / E956:BP956, 0.05) * SQRT(COUNT(E956:BQ956) - 1)</f>
        <v>-0.17384087929817521</v>
      </c>
      <c r="BT956" s="10" cm="1">
        <f t="array" aca="1" ref="BT956" ca="1">_xlfn.STDEV.P((E956:BP956 - OFFSET(E956:BP956,0,1)) / OFFSET(E956:BP956,0,1)) * SQRT(COUNT(E956:BQ956)-1)</f>
        <v>0.16436429842628211</v>
      </c>
      <c r="BU956" s="10" cm="1">
        <f t="array" ref="BU956">-(MAX(1 - (E956:BQ956 / _xlfn.SCAN(E956, E956:BQ956, _xlfn.LAMBDA(_xlpm.a,_xlpm.b, MAX(_xlpm.a, _xlpm.b))))))</f>
        <v>-8.4469863616366103E-2</v>
      </c>
      <c r="BV956" s="12">
        <f t="shared" ca="1" si="29"/>
        <v>1.412266394900862</v>
      </c>
    </row>
    <row r="957" spans="1:74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163.19999999999999</v>
      </c>
      <c r="F957">
        <v>161.34</v>
      </c>
      <c r="G957">
        <v>160.72</v>
      </c>
      <c r="H957">
        <v>156.69999999999999</v>
      </c>
      <c r="I957">
        <v>156.91999999999999</v>
      </c>
      <c r="J957">
        <v>158.18</v>
      </c>
      <c r="K957">
        <v>160.6</v>
      </c>
      <c r="L957">
        <v>165.36</v>
      </c>
      <c r="M957">
        <v>161.94</v>
      </c>
      <c r="N957">
        <v>162.24</v>
      </c>
      <c r="O957">
        <v>160.44</v>
      </c>
      <c r="P957">
        <v>161.12</v>
      </c>
      <c r="Q957">
        <v>157.86000000000001</v>
      </c>
      <c r="R957">
        <v>160.30000000000001</v>
      </c>
      <c r="S957">
        <v>162.58000000000001</v>
      </c>
      <c r="T957">
        <v>162.91999999999999</v>
      </c>
      <c r="U957">
        <v>163.5</v>
      </c>
      <c r="V957">
        <v>160.22</v>
      </c>
      <c r="W957">
        <v>164.38</v>
      </c>
      <c r="X957">
        <v>162.13999999999999</v>
      </c>
      <c r="Y957">
        <v>162.04</v>
      </c>
      <c r="Z957">
        <v>160.66</v>
      </c>
      <c r="AA957">
        <v>162.12</v>
      </c>
      <c r="AB957">
        <v>159.94</v>
      </c>
      <c r="AC957">
        <v>160.96</v>
      </c>
      <c r="AD957">
        <v>160.88</v>
      </c>
      <c r="AE957">
        <v>158.97999999999999</v>
      </c>
      <c r="AF957">
        <v>160.68</v>
      </c>
      <c r="AG957">
        <v>160.52000000000001</v>
      </c>
      <c r="AH957">
        <v>159.34</v>
      </c>
      <c r="AI957">
        <v>160.04</v>
      </c>
      <c r="AJ957">
        <v>158.34</v>
      </c>
      <c r="AK957">
        <v>158.36000000000001</v>
      </c>
      <c r="AL957">
        <v>154.63999999999999</v>
      </c>
      <c r="AM957">
        <v>154.32</v>
      </c>
      <c r="AN957">
        <v>154.86000000000001</v>
      </c>
      <c r="AO957">
        <v>155.97999999999999</v>
      </c>
      <c r="AP957">
        <v>157.08000000000001</v>
      </c>
      <c r="AQ957">
        <v>155.9</v>
      </c>
      <c r="AR957">
        <v>156.52000000000001</v>
      </c>
      <c r="AS957">
        <v>158.86000000000001</v>
      </c>
      <c r="AT957">
        <v>160.44</v>
      </c>
      <c r="AU957">
        <v>159.86000000000001</v>
      </c>
      <c r="AV957">
        <v>158.58000000000001</v>
      </c>
      <c r="AW957">
        <v>157.44</v>
      </c>
      <c r="AX957">
        <v>157.26</v>
      </c>
      <c r="AY957">
        <v>156.72</v>
      </c>
      <c r="AZ957">
        <v>157.74</v>
      </c>
      <c r="BA957">
        <v>156.97999999999999</v>
      </c>
      <c r="BB957">
        <v>157.12</v>
      </c>
      <c r="BC957">
        <v>157.4</v>
      </c>
      <c r="BD957">
        <v>156.63999999999999</v>
      </c>
      <c r="BE957">
        <v>153.38</v>
      </c>
      <c r="BF957">
        <v>155.78</v>
      </c>
      <c r="BG957">
        <v>157.44</v>
      </c>
      <c r="BH957">
        <v>156.91999999999999</v>
      </c>
      <c r="BI957">
        <v>155.63999999999999</v>
      </c>
      <c r="BJ957">
        <v>157.96</v>
      </c>
      <c r="BK957">
        <v>155</v>
      </c>
      <c r="BL957">
        <v>154.13999999999999</v>
      </c>
      <c r="BM957">
        <v>155.38</v>
      </c>
      <c r="BN957">
        <v>152.91999999999999</v>
      </c>
      <c r="BO957">
        <v>155.32</v>
      </c>
      <c r="BP957">
        <v>156.5</v>
      </c>
      <c r="BQ957">
        <v>156.97999999999999</v>
      </c>
      <c r="BR957" s="10">
        <f t="shared" si="28"/>
        <v>-3.8112745098039212E-2</v>
      </c>
      <c r="BS957" s="11" cm="1">
        <f t="array" aca="1" ref="BS957" ca="1">_xlfn.PERCENTILE.INC((OFFSET(E957,0,1,1,COLUMNS(E957:BQ957)-1) - E957:BP957) / E957:BP957, 0.05) * SQRT(COUNT(E957:BQ957) - 1)</f>
        <v>-0.16491864639828949</v>
      </c>
      <c r="BT957" s="10" cm="1">
        <f t="array" aca="1" ref="BT957" ca="1">_xlfn.STDEV.P((E957:BP957 - OFFSET(E957:BP957,0,1)) / OFFSET(E957:BP957,0,1)) * SQRT(COUNT(E957:BQ957)-1)</f>
        <v>9.4216183961263508E-2</v>
      </c>
      <c r="BU957" s="10" cm="1">
        <f t="array" ref="BU957">-(MAX(1 - (E957:BQ957 / _xlfn.SCAN(E957, E957:BQ957, _xlfn.LAMBDA(_xlpm.a,_xlpm.b, MAX(_xlpm.a, _xlpm.b))))))</f>
        <v>-7.5229801644896122E-2</v>
      </c>
      <c r="BV957" s="12">
        <f t="shared" ca="1" si="29"/>
        <v>-0.80544985557795656</v>
      </c>
    </row>
    <row r="958" spans="1:74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539</v>
      </c>
      <c r="F958">
        <v>546</v>
      </c>
      <c r="G958">
        <v>539</v>
      </c>
      <c r="H958">
        <v>531</v>
      </c>
      <c r="I958">
        <v>535</v>
      </c>
      <c r="J958">
        <v>545</v>
      </c>
      <c r="K958">
        <v>544</v>
      </c>
      <c r="L958">
        <v>548</v>
      </c>
      <c r="M958">
        <v>552</v>
      </c>
      <c r="N958">
        <v>551</v>
      </c>
      <c r="O958">
        <v>539</v>
      </c>
      <c r="P958">
        <v>539</v>
      </c>
      <c r="Q958">
        <v>539</v>
      </c>
      <c r="R958">
        <v>535</v>
      </c>
      <c r="S958">
        <v>537</v>
      </c>
      <c r="T958">
        <v>534</v>
      </c>
      <c r="U958">
        <v>543</v>
      </c>
      <c r="V958">
        <v>543</v>
      </c>
      <c r="W958">
        <v>544</v>
      </c>
      <c r="X958">
        <v>539</v>
      </c>
      <c r="Y958">
        <v>538</v>
      </c>
      <c r="Z958">
        <v>543</v>
      </c>
      <c r="AA958">
        <v>537</v>
      </c>
      <c r="AB958">
        <v>535</v>
      </c>
      <c r="AC958">
        <v>537</v>
      </c>
      <c r="AD958">
        <v>529</v>
      </c>
      <c r="AE958">
        <v>530</v>
      </c>
      <c r="AF958">
        <v>532</v>
      </c>
      <c r="AG958">
        <v>531</v>
      </c>
      <c r="AH958">
        <v>525</v>
      </c>
      <c r="AI958">
        <v>527</v>
      </c>
      <c r="AJ958">
        <v>522</v>
      </c>
      <c r="AK958">
        <v>510</v>
      </c>
      <c r="AL958">
        <v>503</v>
      </c>
      <c r="AM958">
        <v>507</v>
      </c>
      <c r="AN958">
        <v>499</v>
      </c>
      <c r="AO958">
        <v>507</v>
      </c>
      <c r="AP958">
        <v>507</v>
      </c>
      <c r="AQ958">
        <v>521</v>
      </c>
      <c r="AR958">
        <v>510</v>
      </c>
      <c r="AS958">
        <v>513</v>
      </c>
      <c r="AT958">
        <v>513</v>
      </c>
      <c r="AU958">
        <v>512</v>
      </c>
      <c r="AV958">
        <v>505</v>
      </c>
      <c r="AW958">
        <v>507</v>
      </c>
      <c r="AX958">
        <v>505</v>
      </c>
      <c r="AY958">
        <v>499</v>
      </c>
      <c r="AZ958">
        <v>497</v>
      </c>
      <c r="BA958">
        <v>489</v>
      </c>
      <c r="BB958">
        <v>488.5</v>
      </c>
      <c r="BC958">
        <v>483.5</v>
      </c>
      <c r="BD958">
        <v>484.5</v>
      </c>
      <c r="BE958">
        <v>482</v>
      </c>
      <c r="BF958">
        <v>486.5</v>
      </c>
      <c r="BG958">
        <v>487</v>
      </c>
      <c r="BH958">
        <v>486</v>
      </c>
      <c r="BI958">
        <v>481.5</v>
      </c>
      <c r="BJ958">
        <v>489</v>
      </c>
      <c r="BK958">
        <v>485</v>
      </c>
      <c r="BL958">
        <v>483.5</v>
      </c>
      <c r="BM958">
        <v>475.5</v>
      </c>
      <c r="BN958">
        <v>467</v>
      </c>
      <c r="BO958">
        <v>466.5</v>
      </c>
      <c r="BP958">
        <v>464.5</v>
      </c>
      <c r="BQ958">
        <v>470.5</v>
      </c>
      <c r="BR958" s="10">
        <f t="shared" si="28"/>
        <v>-0.12708719851576994</v>
      </c>
      <c r="BS958" s="11" cm="1">
        <f t="array" aca="1" ref="BS958" ca="1">_xlfn.PERCENTILE.INC((OFFSET(E958,0,1,1,COLUMNS(E958:BQ958)-1) - E958:BP958) / E958:BP958, 0.05) * SQRT(COUNT(E958:BQ958) - 1)</f>
        <v>-0.14141147890915456</v>
      </c>
      <c r="BT958" s="10" cm="1">
        <f t="array" aca="1" ref="BT958" ca="1">_xlfn.STDEV.P((E958:BP958 - OFFSET(E958:BP958,0,1)) / OFFSET(E958:BP958,0,1)) * SQRT(COUNT(E958:BQ958)-1)</f>
        <v>8.4076532714396066E-2</v>
      </c>
      <c r="BU958" s="10" cm="1">
        <f t="array" ref="BU958">-(MAX(1 - (E958:BQ958 / _xlfn.SCAN(E958, E958:BQ958, _xlfn.LAMBDA(_xlpm.a,_xlpm.b, MAX(_xlpm.a, _xlpm.b))))))</f>
        <v>-0.15851449275362317</v>
      </c>
      <c r="BV958" s="12">
        <f t="shared" ca="1" si="29"/>
        <v>-1.9608428161810745</v>
      </c>
    </row>
    <row r="959" spans="1:74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207.4</v>
      </c>
      <c r="F959">
        <v>204.7</v>
      </c>
      <c r="G959">
        <v>205.4</v>
      </c>
      <c r="H959">
        <v>201.6</v>
      </c>
      <c r="I959">
        <v>203</v>
      </c>
      <c r="J959">
        <v>198.3</v>
      </c>
      <c r="K959">
        <v>199.8</v>
      </c>
      <c r="L959">
        <v>203.9</v>
      </c>
      <c r="M959">
        <v>204</v>
      </c>
      <c r="N959">
        <v>203.6</v>
      </c>
      <c r="O959">
        <v>203.4</v>
      </c>
      <c r="P959">
        <v>205.4</v>
      </c>
      <c r="Q959">
        <v>203.6</v>
      </c>
      <c r="R959">
        <v>201.8</v>
      </c>
      <c r="S959">
        <v>216.3</v>
      </c>
      <c r="T959">
        <v>211</v>
      </c>
      <c r="U959">
        <v>211.9</v>
      </c>
      <c r="V959">
        <v>210</v>
      </c>
      <c r="W959">
        <v>211.8</v>
      </c>
      <c r="X959">
        <v>211.1</v>
      </c>
      <c r="Y959">
        <v>211.2</v>
      </c>
      <c r="Z959">
        <v>211.2</v>
      </c>
      <c r="AA959">
        <v>208.5</v>
      </c>
      <c r="AB959">
        <v>205.7</v>
      </c>
      <c r="AC959">
        <v>205.9</v>
      </c>
      <c r="AD959">
        <v>207.2</v>
      </c>
      <c r="AE959">
        <v>206.3</v>
      </c>
      <c r="AF959">
        <v>206.8</v>
      </c>
      <c r="AG959">
        <v>207.2</v>
      </c>
      <c r="AH959">
        <v>203.1</v>
      </c>
      <c r="AI959">
        <v>203.7</v>
      </c>
      <c r="AJ959">
        <v>200.5</v>
      </c>
      <c r="AK959">
        <v>200.2</v>
      </c>
      <c r="AL959">
        <v>197.35</v>
      </c>
      <c r="AM959">
        <v>196.45</v>
      </c>
      <c r="AN959">
        <v>195.3</v>
      </c>
      <c r="AO959">
        <v>194.85</v>
      </c>
      <c r="AP959">
        <v>194.4</v>
      </c>
      <c r="AQ959">
        <v>193.1</v>
      </c>
      <c r="AR959">
        <v>193.7</v>
      </c>
      <c r="AS959">
        <v>195.1</v>
      </c>
      <c r="AT959">
        <v>197.4</v>
      </c>
      <c r="AU959">
        <v>196.35</v>
      </c>
      <c r="AV959">
        <v>197.15</v>
      </c>
      <c r="AW959">
        <v>193.6</v>
      </c>
      <c r="AX959">
        <v>192.15</v>
      </c>
      <c r="AY959">
        <v>190.1</v>
      </c>
      <c r="AZ959">
        <v>193.15</v>
      </c>
      <c r="BA959">
        <v>191.8</v>
      </c>
      <c r="BB959">
        <v>190.6</v>
      </c>
      <c r="BC959">
        <v>190.8</v>
      </c>
      <c r="BD959">
        <v>188.8</v>
      </c>
      <c r="BE959">
        <v>187.1</v>
      </c>
      <c r="BF959">
        <v>188.85</v>
      </c>
      <c r="BG959">
        <v>189</v>
      </c>
      <c r="BH959">
        <v>189.3</v>
      </c>
      <c r="BI959">
        <v>187.55</v>
      </c>
      <c r="BJ959">
        <v>187.85</v>
      </c>
      <c r="BK959">
        <v>187.2</v>
      </c>
      <c r="BL959">
        <v>186.65</v>
      </c>
      <c r="BM959">
        <v>184.95</v>
      </c>
      <c r="BN959">
        <v>180.8</v>
      </c>
      <c r="BO959">
        <v>183.2</v>
      </c>
      <c r="BP959">
        <v>178.8</v>
      </c>
      <c r="BQ959">
        <v>183</v>
      </c>
      <c r="BR959" s="10">
        <f t="shared" si="28"/>
        <v>-0.11764705882352944</v>
      </c>
      <c r="BS959" s="11" cm="1">
        <f t="array" aca="1" ref="BS959" ca="1">_xlfn.PERCENTILE.INC((OFFSET(E959,0,1,1,COLUMNS(E959:BQ959)-1) - E959:BP959) / E959:BP959, 0.05) * SQRT(COUNT(E959:BQ959) - 1)</f>
        <v>-0.17632695260432399</v>
      </c>
      <c r="BT959" s="10" cm="1">
        <f t="array" aca="1" ref="BT959" ca="1">_xlfn.STDEV.P((E959:BP959 - OFFSET(E959:BP959,0,1)) / OFFSET(E959:BP959,0,1)) * SQRT(COUNT(E959:BQ959)-1)</f>
        <v>0.10827403193907187</v>
      </c>
      <c r="BU959" s="10" cm="1">
        <f t="array" ref="BU959">-(MAX(1 - (E959:BQ959 / _xlfn.SCAN(E959, E959:BQ959, _xlfn.LAMBDA(_xlpm.a,_xlpm.b, MAX(_xlpm.a, _xlpm.b))))))</f>
        <v>-0.173370319001387</v>
      </c>
      <c r="BV959" s="12">
        <f t="shared" ca="1" si="29"/>
        <v>-1.4354386061623226</v>
      </c>
    </row>
    <row r="960" spans="1:74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559.20000000000005</v>
      </c>
      <c r="F960">
        <v>558.4</v>
      </c>
      <c r="G960">
        <v>560.20000000000005</v>
      </c>
      <c r="H960">
        <v>555.20000000000005</v>
      </c>
      <c r="I960">
        <v>551.20000000000005</v>
      </c>
      <c r="J960">
        <v>545.20000000000005</v>
      </c>
      <c r="K960">
        <v>543.4</v>
      </c>
      <c r="L960">
        <v>550.20000000000005</v>
      </c>
      <c r="M960">
        <v>550.4</v>
      </c>
      <c r="N960">
        <v>554.20000000000005</v>
      </c>
      <c r="O960">
        <v>555.79999999999995</v>
      </c>
      <c r="P960">
        <v>551.6</v>
      </c>
      <c r="Q960">
        <v>553.6</v>
      </c>
      <c r="R960">
        <v>558.20000000000005</v>
      </c>
      <c r="S960">
        <v>557.79999999999995</v>
      </c>
      <c r="T960">
        <v>561</v>
      </c>
      <c r="U960">
        <v>559</v>
      </c>
      <c r="V960">
        <v>560.6</v>
      </c>
      <c r="W960">
        <v>563.20000000000005</v>
      </c>
      <c r="X960">
        <v>564</v>
      </c>
      <c r="Y960">
        <v>560.4</v>
      </c>
      <c r="Z960">
        <v>560.4</v>
      </c>
      <c r="AA960">
        <v>557.79999999999995</v>
      </c>
      <c r="AB960">
        <v>532.6</v>
      </c>
      <c r="AC960">
        <v>528.20000000000005</v>
      </c>
      <c r="AD960">
        <v>527</v>
      </c>
      <c r="AE960">
        <v>527.79999999999995</v>
      </c>
      <c r="AF960">
        <v>530.79999999999995</v>
      </c>
      <c r="AG960">
        <v>534</v>
      </c>
      <c r="AH960">
        <v>534.6</v>
      </c>
      <c r="AI960">
        <v>534.4</v>
      </c>
      <c r="AJ960">
        <v>531.79999999999995</v>
      </c>
      <c r="AK960">
        <v>532.4</v>
      </c>
      <c r="AL960">
        <v>527.20000000000005</v>
      </c>
      <c r="AM960">
        <v>528.4</v>
      </c>
      <c r="AN960">
        <v>529.6</v>
      </c>
      <c r="AO960">
        <v>525.79999999999995</v>
      </c>
      <c r="AP960">
        <v>529.79999999999995</v>
      </c>
      <c r="AQ960">
        <v>530</v>
      </c>
      <c r="AR960">
        <v>530.4</v>
      </c>
      <c r="AS960">
        <v>532.20000000000005</v>
      </c>
      <c r="AT960">
        <v>533.79999999999995</v>
      </c>
      <c r="AU960">
        <v>535.20000000000005</v>
      </c>
      <c r="AV960">
        <v>538</v>
      </c>
      <c r="AW960">
        <v>535</v>
      </c>
      <c r="AX960">
        <v>534</v>
      </c>
      <c r="AY960">
        <v>529.20000000000005</v>
      </c>
      <c r="AZ960">
        <v>533.79999999999995</v>
      </c>
      <c r="BA960">
        <v>540.4</v>
      </c>
      <c r="BB960">
        <v>541.79999999999995</v>
      </c>
      <c r="BC960">
        <v>542.20000000000005</v>
      </c>
      <c r="BD960">
        <v>542.79999999999995</v>
      </c>
      <c r="BE960">
        <v>544.4</v>
      </c>
      <c r="BF960">
        <v>545.20000000000005</v>
      </c>
      <c r="BG960">
        <v>547.4</v>
      </c>
      <c r="BH960">
        <v>548.20000000000005</v>
      </c>
      <c r="BI960">
        <v>548.20000000000005</v>
      </c>
      <c r="BJ960">
        <v>551</v>
      </c>
      <c r="BK960">
        <v>556</v>
      </c>
      <c r="BL960">
        <v>552</v>
      </c>
      <c r="BM960">
        <v>545.20000000000005</v>
      </c>
      <c r="BN960">
        <v>549</v>
      </c>
      <c r="BO960">
        <v>543</v>
      </c>
      <c r="BP960">
        <v>542.4</v>
      </c>
      <c r="BQ960">
        <v>544.20000000000005</v>
      </c>
      <c r="BR960" s="10">
        <f t="shared" si="28"/>
        <v>-2.6824034334763946E-2</v>
      </c>
      <c r="BS960" s="11" cm="1">
        <f t="array" aca="1" ref="BS960" ca="1">_xlfn.PERCENTILE.INC((OFFSET(E960,0,1,1,COLUMNS(E960:BQ960)-1) - E960:BP960) / E960:BP960, 0.05) * SQRT(COUNT(E960:BQ960) - 1)</f>
        <v>-8.5740830197402626E-2</v>
      </c>
      <c r="BT960" s="10" cm="1">
        <f t="array" aca="1" ref="BT960" ca="1">_xlfn.STDEV.P((E960:BP960 - OFFSET(E960:BP960,0,1)) / OFFSET(E960:BP960,0,1)) * SQRT(COUNT(E960:BQ960)-1)</f>
        <v>6.5644666033651572E-2</v>
      </c>
      <c r="BU960" s="10" cm="1">
        <f t="array" ref="BU960">-(MAX(1 - (E960:BQ960 / _xlfn.SCAN(E960, E960:BQ960, _xlfn.LAMBDA(_xlpm.a,_xlpm.b, MAX(_xlpm.a, _xlpm.b))))))</f>
        <v>-6.7730496453900835E-2</v>
      </c>
      <c r="BV960" s="12">
        <f t="shared" ca="1" si="29"/>
        <v>-0.98405102660307164</v>
      </c>
    </row>
    <row r="961" spans="1:74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26.48</v>
      </c>
      <c r="F961">
        <v>26.61</v>
      </c>
      <c r="G961">
        <v>26.39</v>
      </c>
      <c r="H961">
        <v>25.62</v>
      </c>
      <c r="I961">
        <v>26.57</v>
      </c>
      <c r="J961">
        <v>26.35</v>
      </c>
      <c r="K961">
        <v>26.8</v>
      </c>
      <c r="L961">
        <v>26.8</v>
      </c>
      <c r="M961">
        <v>27.35</v>
      </c>
      <c r="N961">
        <v>27.08</v>
      </c>
      <c r="O961">
        <v>27.58</v>
      </c>
      <c r="P961">
        <v>28</v>
      </c>
      <c r="Q961">
        <v>27.75</v>
      </c>
      <c r="R961">
        <v>28.12</v>
      </c>
      <c r="S961">
        <v>28.37</v>
      </c>
      <c r="T961">
        <v>28.52</v>
      </c>
      <c r="U961">
        <v>28.5</v>
      </c>
      <c r="V961">
        <v>28.66</v>
      </c>
      <c r="W961">
        <v>27.49</v>
      </c>
      <c r="X961">
        <v>28.07</v>
      </c>
      <c r="Y961">
        <v>27.17</v>
      </c>
      <c r="Z961">
        <v>27.4</v>
      </c>
      <c r="AA961">
        <v>27.19</v>
      </c>
      <c r="AB961">
        <v>27.4</v>
      </c>
      <c r="AC961">
        <v>27.7</v>
      </c>
      <c r="AD961">
        <v>27.71</v>
      </c>
      <c r="AE961">
        <v>27.78</v>
      </c>
      <c r="AF961">
        <v>28.15</v>
      </c>
      <c r="AG961">
        <v>28.87</v>
      </c>
      <c r="AH961">
        <v>28.43</v>
      </c>
      <c r="AI961">
        <v>28.77</v>
      </c>
      <c r="AJ961">
        <v>28.71</v>
      </c>
      <c r="AK961">
        <v>28.53</v>
      </c>
      <c r="AL961">
        <v>28.32</v>
      </c>
      <c r="AM961">
        <v>28.12</v>
      </c>
      <c r="AN961">
        <v>27.98</v>
      </c>
      <c r="AO961">
        <v>27.96</v>
      </c>
      <c r="AP961">
        <v>28.32</v>
      </c>
      <c r="AQ961">
        <v>28.93</v>
      </c>
      <c r="AR961">
        <v>28.77</v>
      </c>
      <c r="AS961">
        <v>28.86</v>
      </c>
      <c r="AT961">
        <v>28.97</v>
      </c>
      <c r="AU961">
        <v>28.8</v>
      </c>
      <c r="AV961">
        <v>28.74</v>
      </c>
      <c r="AW961">
        <v>28.27</v>
      </c>
      <c r="AX961">
        <v>28.17</v>
      </c>
      <c r="AY961">
        <v>28.18</v>
      </c>
      <c r="AZ961">
        <v>28.29</v>
      </c>
      <c r="BA961">
        <v>29.61</v>
      </c>
      <c r="BB961">
        <v>29.4</v>
      </c>
      <c r="BC961">
        <v>30.4</v>
      </c>
      <c r="BD961">
        <v>30.7</v>
      </c>
      <c r="BE961">
        <v>30.65</v>
      </c>
      <c r="BF961">
        <v>31</v>
      </c>
      <c r="BG961">
        <v>31</v>
      </c>
      <c r="BH961">
        <v>30.71</v>
      </c>
      <c r="BI961">
        <v>30.68</v>
      </c>
      <c r="BJ961">
        <v>30.42</v>
      </c>
      <c r="BK961">
        <v>30.37</v>
      </c>
      <c r="BL961">
        <v>29.8</v>
      </c>
      <c r="BM961">
        <v>29.74</v>
      </c>
      <c r="BN961">
        <v>29.8</v>
      </c>
      <c r="BO961">
        <v>29.28</v>
      </c>
      <c r="BP961">
        <v>29.68</v>
      </c>
      <c r="BQ961">
        <v>29.47</v>
      </c>
      <c r="BR961" s="10">
        <f t="shared" si="28"/>
        <v>0.11291540785498483</v>
      </c>
      <c r="BS961" s="11" cm="1">
        <f t="array" aca="1" ref="BS961" ca="1">_xlfn.PERCENTILE.INC((OFFSET(E961,0,1,1,COLUMNS(E961:BQ961)-1) - E961:BP961) / E961:BP961, 0.05) * SQRT(COUNT(E961:BQ961) - 1)</f>
        <v>-0.14856554397332233</v>
      </c>
      <c r="BT961" s="10" cm="1">
        <f t="array" aca="1" ref="BT961" ca="1">_xlfn.STDEV.P((E961:BP961 - OFFSET(E961:BP961,0,1)) / OFFSET(E961:BP961,0,1)) * SQRT(COUNT(E961:BQ961)-1)</f>
        <v>0.11981662968916244</v>
      </c>
      <c r="BU961" s="10" cm="1">
        <f t="array" ref="BU961">-(MAX(1 - (E961:BQ961 / _xlfn.SCAN(E961, E961:BQ961, _xlfn.LAMBDA(_xlpm.a,_xlpm.b, MAX(_xlpm.a, _xlpm.b))))))</f>
        <v>-5.5483870967741877E-2</v>
      </c>
      <c r="BV961" s="12">
        <f t="shared" ca="1" si="29"/>
        <v>0.62713949961083582</v>
      </c>
    </row>
    <row r="962" spans="1:74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51.2</v>
      </c>
      <c r="F962">
        <v>51.5</v>
      </c>
      <c r="G962">
        <v>51.5</v>
      </c>
      <c r="H962">
        <v>50.9</v>
      </c>
      <c r="I962">
        <v>51.4</v>
      </c>
      <c r="J962">
        <v>51.1</v>
      </c>
      <c r="K962">
        <v>51</v>
      </c>
      <c r="L962">
        <v>51.6</v>
      </c>
      <c r="M962">
        <v>51.2</v>
      </c>
      <c r="N962">
        <v>51</v>
      </c>
      <c r="O962">
        <v>50.5</v>
      </c>
      <c r="P962">
        <v>51.7</v>
      </c>
      <c r="Q962">
        <v>51.3</v>
      </c>
      <c r="R962">
        <v>51.2</v>
      </c>
      <c r="S962">
        <v>51.3</v>
      </c>
      <c r="T962">
        <v>52</v>
      </c>
      <c r="U962">
        <v>51.8</v>
      </c>
      <c r="V962">
        <v>51.1</v>
      </c>
      <c r="W962">
        <v>50.9</v>
      </c>
      <c r="X962">
        <v>51.3</v>
      </c>
      <c r="Y962">
        <v>51.1</v>
      </c>
      <c r="Z962">
        <v>52.5</v>
      </c>
      <c r="AA962">
        <v>51.7</v>
      </c>
      <c r="AB962">
        <v>52</v>
      </c>
      <c r="AC962">
        <v>52</v>
      </c>
      <c r="AD962">
        <v>52.7</v>
      </c>
      <c r="AE962">
        <v>53.1</v>
      </c>
      <c r="AF962">
        <v>53.6</v>
      </c>
      <c r="AG962">
        <v>53.8</v>
      </c>
      <c r="AH962">
        <v>54.2</v>
      </c>
      <c r="AI962">
        <v>54.8</v>
      </c>
      <c r="AJ962">
        <v>54.3</v>
      </c>
      <c r="AK962">
        <v>54.4</v>
      </c>
      <c r="AL962">
        <v>54.9</v>
      </c>
      <c r="AM962">
        <v>54.7</v>
      </c>
      <c r="AN962">
        <v>54.3</v>
      </c>
      <c r="AO962">
        <v>55.7</v>
      </c>
      <c r="AP962">
        <v>56.8</v>
      </c>
      <c r="AQ962">
        <v>52.9</v>
      </c>
      <c r="AR962">
        <v>49.8</v>
      </c>
      <c r="AS962">
        <v>50.8</v>
      </c>
      <c r="AT962">
        <v>51.4</v>
      </c>
      <c r="AU962">
        <v>51.9</v>
      </c>
      <c r="AV962">
        <v>52</v>
      </c>
      <c r="AW962">
        <v>54</v>
      </c>
      <c r="AX962">
        <v>53.2</v>
      </c>
      <c r="AY962">
        <v>53.5</v>
      </c>
      <c r="AZ962">
        <v>52</v>
      </c>
      <c r="BA962">
        <v>51.9</v>
      </c>
      <c r="BB962">
        <v>51.9</v>
      </c>
      <c r="BC962">
        <v>52</v>
      </c>
      <c r="BD962">
        <v>51.7</v>
      </c>
      <c r="BE962">
        <v>51</v>
      </c>
      <c r="BF962">
        <v>51</v>
      </c>
      <c r="BG962">
        <v>51.1</v>
      </c>
      <c r="BH962">
        <v>51</v>
      </c>
      <c r="BI962">
        <v>51.1</v>
      </c>
      <c r="BJ962">
        <v>51.5</v>
      </c>
      <c r="BK962">
        <v>51.6</v>
      </c>
      <c r="BL962">
        <v>51.5</v>
      </c>
      <c r="BM962">
        <v>51.5</v>
      </c>
      <c r="BN962">
        <v>51</v>
      </c>
      <c r="BO962">
        <v>50.3</v>
      </c>
      <c r="BP962">
        <v>50.9</v>
      </c>
      <c r="BQ962">
        <v>52.1</v>
      </c>
      <c r="BR962" s="10">
        <f t="shared" si="28"/>
        <v>1.7578124999999972E-2</v>
      </c>
      <c r="BS962" s="11" cm="1">
        <f t="array" aca="1" ref="BS962" ca="1">_xlfn.PERCENTILE.INC((OFFSET(E962,0,1,1,COLUMNS(E962:BQ962)-1) - E962:BP962) / E962:BP962, 0.05) * SQRT(COUNT(E962:BQ962) - 1)</f>
        <v>-0.12139682539682496</v>
      </c>
      <c r="BT962" s="10" cm="1">
        <f t="array" aca="1" ref="BT962" ca="1">_xlfn.STDEV.P((E962:BP962 - OFFSET(E962:BP962,0,1)) / OFFSET(E962:BP962,0,1)) * SQRT(COUNT(E962:BQ962)-1)</f>
        <v>0.13451573947858747</v>
      </c>
      <c r="BU962" s="10" cm="1">
        <f t="array" ref="BU962">-(MAX(1 - (E962:BQ962 / _xlfn.SCAN(E962, E962:BQ962, _xlfn.LAMBDA(_xlpm.a,_xlpm.b, MAX(_xlpm.a, _xlpm.b))))))</f>
        <v>-0.12323943661971837</v>
      </c>
      <c r="BV962" s="12">
        <f t="shared" ca="1" si="29"/>
        <v>-0.15013515700801297</v>
      </c>
    </row>
    <row r="963" spans="1:74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1405</v>
      </c>
      <c r="F963">
        <v>1414</v>
      </c>
      <c r="G963">
        <v>1385</v>
      </c>
      <c r="H963">
        <v>1359</v>
      </c>
      <c r="I963">
        <v>1373</v>
      </c>
      <c r="J963">
        <v>1359</v>
      </c>
      <c r="K963">
        <v>1355</v>
      </c>
      <c r="L963">
        <v>1387</v>
      </c>
      <c r="M963">
        <v>1461</v>
      </c>
      <c r="N963">
        <v>1461</v>
      </c>
      <c r="O963">
        <v>1441</v>
      </c>
      <c r="P963">
        <v>1453</v>
      </c>
      <c r="Q963">
        <v>1519</v>
      </c>
      <c r="R963">
        <v>1503</v>
      </c>
      <c r="S963">
        <v>1491</v>
      </c>
      <c r="T963">
        <v>1489</v>
      </c>
      <c r="U963">
        <v>1499</v>
      </c>
      <c r="V963">
        <v>1505</v>
      </c>
      <c r="W963">
        <v>1534</v>
      </c>
      <c r="X963">
        <v>1497</v>
      </c>
      <c r="Y963">
        <v>1500</v>
      </c>
      <c r="Z963">
        <v>1488</v>
      </c>
      <c r="AA963">
        <v>1469</v>
      </c>
      <c r="AB963">
        <v>1467</v>
      </c>
      <c r="AC963">
        <v>1477</v>
      </c>
      <c r="AD963">
        <v>1475</v>
      </c>
      <c r="AE963">
        <v>1460</v>
      </c>
      <c r="AF963">
        <v>1475</v>
      </c>
      <c r="AG963">
        <v>1490</v>
      </c>
      <c r="AH963">
        <v>1502</v>
      </c>
      <c r="AI963">
        <v>1497</v>
      </c>
      <c r="AJ963">
        <v>1493</v>
      </c>
      <c r="AK963">
        <v>1469</v>
      </c>
      <c r="AL963">
        <v>1436</v>
      </c>
      <c r="AM963">
        <v>1426</v>
      </c>
      <c r="AN963">
        <v>1388</v>
      </c>
      <c r="AO963">
        <v>1421</v>
      </c>
      <c r="AP963">
        <v>1425</v>
      </c>
      <c r="AQ963">
        <v>1415</v>
      </c>
      <c r="AR963">
        <v>1412</v>
      </c>
      <c r="AS963">
        <v>1412</v>
      </c>
      <c r="AT963">
        <v>1445</v>
      </c>
      <c r="AU963">
        <v>1482</v>
      </c>
      <c r="AV963">
        <v>1504</v>
      </c>
      <c r="AW963">
        <v>1502</v>
      </c>
      <c r="AX963">
        <v>1506</v>
      </c>
      <c r="AY963">
        <v>1531</v>
      </c>
      <c r="AZ963">
        <v>1527</v>
      </c>
      <c r="BA963">
        <v>1497</v>
      </c>
      <c r="BB963">
        <v>1517</v>
      </c>
      <c r="BC963">
        <v>1497</v>
      </c>
      <c r="BD963">
        <v>1478</v>
      </c>
      <c r="BE963">
        <v>1480</v>
      </c>
      <c r="BF963">
        <v>1480</v>
      </c>
      <c r="BG963">
        <v>1465</v>
      </c>
      <c r="BH963">
        <v>1444</v>
      </c>
      <c r="BI963">
        <v>1436</v>
      </c>
      <c r="BJ963">
        <v>1459</v>
      </c>
      <c r="BK963">
        <v>1440</v>
      </c>
      <c r="BL963">
        <v>1456</v>
      </c>
      <c r="BM963">
        <v>1454</v>
      </c>
      <c r="BN963">
        <v>1408</v>
      </c>
      <c r="BO963">
        <v>1400</v>
      </c>
      <c r="BP963">
        <v>1436</v>
      </c>
      <c r="BQ963">
        <v>1459</v>
      </c>
      <c r="BR963" s="10">
        <f t="shared" si="28"/>
        <v>3.8434163701067614E-2</v>
      </c>
      <c r="BS963" s="11" cm="1">
        <f t="array" aca="1" ref="BS963" ca="1">_xlfn.PERCENTILE.INC((OFFSET(E963,0,1,1,COLUMNS(E963:BQ963)-1) - E963:BP963) / E963:BP963, 0.05) * SQRT(COUNT(E963:BQ963) - 1)</f>
        <v>-0.1773680100675632</v>
      </c>
      <c r="BT963" s="10" cm="1">
        <f t="array" aca="1" ref="BT963" ca="1">_xlfn.STDEV.P((E963:BP963 - OFFSET(E963:BP963,0,1)) / OFFSET(E963:BP963,0,1)) * SQRT(COUNT(E963:BQ963)-1)</f>
        <v>0.12573975804923723</v>
      </c>
      <c r="BU963" s="10" cm="1">
        <f t="array" ref="BU963">-(MAX(1 - (E963:BQ963 / _xlfn.SCAN(E963, E963:BQ963, _xlfn.LAMBDA(_xlpm.a,_xlpm.b, MAX(_xlpm.a, _xlpm.b))))))</f>
        <v>-9.5176010430247704E-2</v>
      </c>
      <c r="BV963" s="12">
        <f t="shared" ca="1" si="29"/>
        <v>5.2528893378521188E-3</v>
      </c>
    </row>
    <row r="964" spans="1:74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2.9394</v>
      </c>
      <c r="F964">
        <v>2.9581</v>
      </c>
      <c r="G964">
        <v>2.9133</v>
      </c>
      <c r="H964">
        <v>2.82</v>
      </c>
      <c r="I964">
        <v>2.8479999999999999</v>
      </c>
      <c r="J964">
        <v>2.8273999999999999</v>
      </c>
      <c r="K964">
        <v>2.8553999999999999</v>
      </c>
      <c r="L964">
        <v>2.8721999999999999</v>
      </c>
      <c r="M964">
        <v>2.8647999999999998</v>
      </c>
      <c r="N964">
        <v>2.8386</v>
      </c>
      <c r="O964">
        <v>2.8237000000000001</v>
      </c>
      <c r="P964">
        <v>2.82</v>
      </c>
      <c r="Q964">
        <v>2.8368000000000002</v>
      </c>
      <c r="R964">
        <v>2.8311999999999999</v>
      </c>
      <c r="S964">
        <v>2.8256000000000001</v>
      </c>
      <c r="T964">
        <v>2.8330000000000002</v>
      </c>
      <c r="U964">
        <v>2.8536000000000001</v>
      </c>
      <c r="V964">
        <v>2.9152</v>
      </c>
      <c r="W964">
        <v>2.9077000000000002</v>
      </c>
      <c r="X964">
        <v>2.8685</v>
      </c>
      <c r="Y964">
        <v>2.9001999999999999</v>
      </c>
      <c r="Z964">
        <v>2.8237000000000001</v>
      </c>
      <c r="AA964">
        <v>2.7995000000000001</v>
      </c>
      <c r="AB964">
        <v>2.7639999999999998</v>
      </c>
      <c r="AC964">
        <v>2.7789000000000001</v>
      </c>
      <c r="AD964">
        <v>2.7696000000000001</v>
      </c>
      <c r="AE964">
        <v>2.7452999999999999</v>
      </c>
      <c r="AF964">
        <v>2.7658999999999998</v>
      </c>
      <c r="AG964">
        <v>2.7957000000000001</v>
      </c>
      <c r="AH964">
        <v>2.7845</v>
      </c>
      <c r="AI964">
        <v>2.7677</v>
      </c>
      <c r="AJ964">
        <v>2.7248000000000001</v>
      </c>
      <c r="AK964">
        <v>2.7117</v>
      </c>
      <c r="AL964">
        <v>2.6819000000000002</v>
      </c>
      <c r="AM964">
        <v>2.6613000000000002</v>
      </c>
      <c r="AN964">
        <v>2.6427</v>
      </c>
      <c r="AO964">
        <v>2.6762999999999999</v>
      </c>
      <c r="AP964">
        <v>2.6724999999999999</v>
      </c>
      <c r="AQ964">
        <v>2.6724999999999999</v>
      </c>
      <c r="AR964">
        <v>2.6949000000000001</v>
      </c>
      <c r="AS964">
        <v>2.7452999999999999</v>
      </c>
      <c r="AT964">
        <v>2.7789000000000001</v>
      </c>
      <c r="AU964">
        <v>2.7584</v>
      </c>
      <c r="AV964">
        <v>2.7416</v>
      </c>
      <c r="AW964">
        <v>2.7303999999999999</v>
      </c>
      <c r="AX964">
        <v>2.7061000000000002</v>
      </c>
      <c r="AY964">
        <v>2.6724999999999999</v>
      </c>
      <c r="AZ964">
        <v>2.6688000000000001</v>
      </c>
      <c r="BA964">
        <v>2.6501000000000001</v>
      </c>
      <c r="BB964">
        <v>2.6539000000000001</v>
      </c>
      <c r="BC964">
        <v>2.6688000000000001</v>
      </c>
      <c r="BD964">
        <v>2.6743999999999999</v>
      </c>
      <c r="BE964">
        <v>2.68</v>
      </c>
      <c r="BF964">
        <v>2.7452999999999999</v>
      </c>
      <c r="BG964">
        <v>2.7303999999999999</v>
      </c>
      <c r="BH964">
        <v>2.7210999999999999</v>
      </c>
      <c r="BI964">
        <v>2.7191999999999998</v>
      </c>
      <c r="BJ964">
        <v>2.7378999999999998</v>
      </c>
      <c r="BK964">
        <v>2.6987000000000001</v>
      </c>
      <c r="BL964">
        <v>2.68</v>
      </c>
      <c r="BM964">
        <v>2.6166</v>
      </c>
      <c r="BN964">
        <v>2.5867</v>
      </c>
      <c r="BO964">
        <v>2.5623999999999998</v>
      </c>
      <c r="BP964">
        <v>2.6128</v>
      </c>
      <c r="BQ964">
        <v>2.5960000000000001</v>
      </c>
      <c r="BR964" s="10">
        <f t="shared" ref="BR964:BR1027" si="30">(BQ964-E964)/E964</f>
        <v>-0.11682656324419947</v>
      </c>
      <c r="BS964" s="11" cm="1">
        <f t="array" aca="1" ref="BS964" ca="1">_xlfn.PERCENTILE.INC((OFFSET(E964,0,1,1,COLUMNS(E964:BQ964)-1) - E964:BP964) / E964:BP964, 0.05) * SQRT(COUNT(E964:BQ964) - 1)</f>
        <v>-0.12357542478876199</v>
      </c>
      <c r="BT964" s="10" cm="1">
        <f t="array" aca="1" ref="BT964" ca="1">_xlfn.STDEV.P((E964:BP964 - OFFSET(E964:BP964,0,1)) / OFFSET(E964:BP964,0,1)) * SQRT(COUNT(E964:BQ964)-1)</f>
        <v>8.653547231879441E-2</v>
      </c>
      <c r="BU964" s="10" cm="1">
        <f t="array" ref="BU964">-(MAX(1 - (E964:BQ964 / _xlfn.SCAN(E964, E964:BQ964, _xlfn.LAMBDA(_xlpm.a,_xlpm.b, MAX(_xlpm.a, _xlpm.b))))))</f>
        <v>-0.13376829721780881</v>
      </c>
      <c r="BV964" s="12">
        <f t="shared" ref="BV964:BV1027" ca="1" si="31">(BR964-$BX$3)/BT964</f>
        <v>-1.7865532569270894</v>
      </c>
    </row>
    <row r="965" spans="1:74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16.175000000000001</v>
      </c>
      <c r="F965">
        <v>16.260000000000002</v>
      </c>
      <c r="G965">
        <v>16.100000000000001</v>
      </c>
      <c r="H965">
        <v>15.62</v>
      </c>
      <c r="I965">
        <v>16.234999999999999</v>
      </c>
      <c r="J965">
        <v>16.524999999999999</v>
      </c>
      <c r="K965">
        <v>16.739999999999998</v>
      </c>
      <c r="L965">
        <v>16.59</v>
      </c>
      <c r="M965">
        <v>16.579999999999998</v>
      </c>
      <c r="N965">
        <v>16.335000000000001</v>
      </c>
      <c r="O965">
        <v>16.454999999999998</v>
      </c>
      <c r="P965">
        <v>16.940000000000001</v>
      </c>
      <c r="Q965">
        <v>17.405000000000001</v>
      </c>
      <c r="R965">
        <v>17.989999999999998</v>
      </c>
      <c r="S965">
        <v>17.73</v>
      </c>
      <c r="T965">
        <v>17.934999999999999</v>
      </c>
      <c r="U965">
        <v>18.14</v>
      </c>
      <c r="V965">
        <v>17.835000000000001</v>
      </c>
      <c r="W965">
        <v>17.29</v>
      </c>
      <c r="X965">
        <v>17.22</v>
      </c>
      <c r="Y965">
        <v>17.324999999999999</v>
      </c>
      <c r="Z965">
        <v>17.245000000000001</v>
      </c>
      <c r="AA965">
        <v>17.14</v>
      </c>
      <c r="AB965">
        <v>17.545000000000002</v>
      </c>
      <c r="AC965">
        <v>17.73</v>
      </c>
      <c r="AD965">
        <v>18.085000000000001</v>
      </c>
      <c r="AE965">
        <v>17.86</v>
      </c>
      <c r="AF965">
        <v>17.899999999999999</v>
      </c>
      <c r="AG965">
        <v>18.079999999999998</v>
      </c>
      <c r="AH965">
        <v>17.885000000000002</v>
      </c>
      <c r="AI965">
        <v>17.899999999999999</v>
      </c>
      <c r="AJ965">
        <v>17.54</v>
      </c>
      <c r="AK965">
        <v>17.765000000000001</v>
      </c>
      <c r="AL965">
        <v>17.690000000000001</v>
      </c>
      <c r="AM965">
        <v>17.52</v>
      </c>
      <c r="AN965">
        <v>17.565000000000001</v>
      </c>
      <c r="AO965">
        <v>17.5</v>
      </c>
      <c r="AP965">
        <v>17.3</v>
      </c>
      <c r="AQ965">
        <v>17.09</v>
      </c>
      <c r="AR965">
        <v>17.14</v>
      </c>
      <c r="AS965">
        <v>17.274999999999999</v>
      </c>
      <c r="AT965">
        <v>17.420000000000002</v>
      </c>
      <c r="AU965">
        <v>17.39</v>
      </c>
      <c r="AV965">
        <v>17.350000000000001</v>
      </c>
      <c r="AW965">
        <v>17.504999999999999</v>
      </c>
      <c r="AX965">
        <v>17.48</v>
      </c>
      <c r="AY965">
        <v>17.54</v>
      </c>
      <c r="AZ965">
        <v>17.655000000000001</v>
      </c>
      <c r="BA965">
        <v>17.55</v>
      </c>
      <c r="BB965">
        <v>17.350000000000001</v>
      </c>
      <c r="BC965">
        <v>17.59</v>
      </c>
      <c r="BD965">
        <v>17.05</v>
      </c>
      <c r="BE965">
        <v>17.195</v>
      </c>
      <c r="BF965">
        <v>17.510000000000002</v>
      </c>
      <c r="BG965">
        <v>17.579999999999998</v>
      </c>
      <c r="BH965">
        <v>17.565000000000001</v>
      </c>
      <c r="BI965">
        <v>17.614999999999998</v>
      </c>
      <c r="BJ965">
        <v>17.77</v>
      </c>
      <c r="BK965">
        <v>17.605</v>
      </c>
      <c r="BL965">
        <v>17.445</v>
      </c>
      <c r="BM965">
        <v>17.07</v>
      </c>
      <c r="BN965">
        <v>16.855</v>
      </c>
      <c r="BO965">
        <v>16.905000000000001</v>
      </c>
      <c r="BP965">
        <v>16.98</v>
      </c>
      <c r="BQ965">
        <v>17.18</v>
      </c>
      <c r="BR965" s="10">
        <f t="shared" si="30"/>
        <v>6.2132921174652175E-2</v>
      </c>
      <c r="BS965" s="11" cm="1">
        <f t="array" aca="1" ref="BS965" ca="1">_xlfn.PERCENTILE.INC((OFFSET(E965,0,1,1,COLUMNS(E965:BQ965)-1) - E965:BP965) / E965:BP965, 0.05) * SQRT(COUNT(E965:BQ965) - 1)</f>
        <v>-0.17030776694831798</v>
      </c>
      <c r="BT965" s="10" cm="1">
        <f t="array" aca="1" ref="BT965" ca="1">_xlfn.STDEV.P((E965:BP965 - OFFSET(E965:BP965,0,1)) / OFFSET(E965:BP965,0,1)) * SQRT(COUNT(E965:BQ965)-1)</f>
        <v>0.11524209204263094</v>
      </c>
      <c r="BU965" s="10" cm="1">
        <f t="array" ref="BU965">-(MAX(1 - (E965:BQ965 / _xlfn.SCAN(E965, E965:BQ965, _xlfn.LAMBDA(_xlpm.a,_xlpm.b, MAX(_xlpm.a, _xlpm.b))))))</f>
        <v>-7.0837927232635045E-2</v>
      </c>
      <c r="BV965" s="12">
        <f t="shared" ca="1" si="31"/>
        <v>0.21137462949713204</v>
      </c>
    </row>
    <row r="966" spans="1:74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437.3</v>
      </c>
      <c r="F966">
        <v>435.6</v>
      </c>
      <c r="G966">
        <v>429.9</v>
      </c>
      <c r="H966">
        <v>417.4</v>
      </c>
      <c r="I966">
        <v>420</v>
      </c>
      <c r="J966">
        <v>425.6</v>
      </c>
      <c r="K966">
        <v>426.2</v>
      </c>
      <c r="L966">
        <v>436.3</v>
      </c>
      <c r="M966">
        <v>441.4</v>
      </c>
      <c r="N966">
        <v>439.7</v>
      </c>
      <c r="O966">
        <v>437.4</v>
      </c>
      <c r="P966">
        <v>443.7</v>
      </c>
      <c r="Q966">
        <v>461.5</v>
      </c>
      <c r="R966">
        <v>464.6</v>
      </c>
      <c r="S966">
        <v>461.8</v>
      </c>
      <c r="T966">
        <v>458.5</v>
      </c>
      <c r="U966">
        <v>458</v>
      </c>
      <c r="V966">
        <v>460</v>
      </c>
      <c r="W966">
        <v>463.7</v>
      </c>
      <c r="X966">
        <v>462.6</v>
      </c>
      <c r="Y966">
        <v>459.3</v>
      </c>
      <c r="Z966">
        <v>452.1</v>
      </c>
      <c r="AA966">
        <v>439.5</v>
      </c>
      <c r="AB966">
        <v>438.9</v>
      </c>
      <c r="AC966">
        <v>442.3</v>
      </c>
      <c r="AD966">
        <v>443.3</v>
      </c>
      <c r="AE966">
        <v>434.7</v>
      </c>
      <c r="AF966">
        <v>437</v>
      </c>
      <c r="AG966">
        <v>443.6</v>
      </c>
      <c r="AH966">
        <v>434.5</v>
      </c>
      <c r="AI966">
        <v>435</v>
      </c>
      <c r="AJ966">
        <v>423.8</v>
      </c>
      <c r="AK966">
        <v>419.8</v>
      </c>
      <c r="AL966">
        <v>408.2</v>
      </c>
      <c r="AM966">
        <v>404.8</v>
      </c>
      <c r="AN966">
        <v>402.1</v>
      </c>
      <c r="AO966">
        <v>401.9</v>
      </c>
      <c r="AP966">
        <v>406.4</v>
      </c>
      <c r="AQ966">
        <v>405.9</v>
      </c>
      <c r="AR966">
        <v>402.4</v>
      </c>
      <c r="AS966">
        <v>402.4</v>
      </c>
      <c r="AT966">
        <v>416.7</v>
      </c>
      <c r="AU966">
        <v>416.2</v>
      </c>
      <c r="AV966">
        <v>411.8</v>
      </c>
      <c r="AW966">
        <v>412.4</v>
      </c>
      <c r="AX966">
        <v>411.9</v>
      </c>
      <c r="AY966">
        <v>411.3</v>
      </c>
      <c r="AZ966">
        <v>406.9</v>
      </c>
      <c r="BA966">
        <v>403.9</v>
      </c>
      <c r="BB966">
        <v>403.3</v>
      </c>
      <c r="BC966">
        <v>406.1</v>
      </c>
      <c r="BD966">
        <v>404.8</v>
      </c>
      <c r="BE966">
        <v>407.2</v>
      </c>
      <c r="BF966">
        <v>413.8</v>
      </c>
      <c r="BG966">
        <v>414.6</v>
      </c>
      <c r="BH966">
        <v>406.6</v>
      </c>
      <c r="BI966">
        <v>410.2</v>
      </c>
      <c r="BJ966">
        <v>414</v>
      </c>
      <c r="BK966">
        <v>410.9</v>
      </c>
      <c r="BL966">
        <v>409.4</v>
      </c>
      <c r="BM966">
        <v>405.5</v>
      </c>
      <c r="BN966">
        <v>405.6</v>
      </c>
      <c r="BO966">
        <v>402.6</v>
      </c>
      <c r="BP966">
        <v>404</v>
      </c>
      <c r="BQ966">
        <v>407.2</v>
      </c>
      <c r="BR966" s="10">
        <f t="shared" si="30"/>
        <v>-6.883146581294311E-2</v>
      </c>
      <c r="BS966" s="11" cm="1">
        <f t="array" aca="1" ref="BS966" ca="1">_xlfn.PERCENTILE.INC((OFFSET(E966,0,1,1,COLUMNS(E966:BQ966)-1) - E966:BP966) / E966:BP966, 0.05) * SQRT(COUNT(E966:BQ966) - 1)</f>
        <v>-0.19969723163666123</v>
      </c>
      <c r="BT966" s="10" cm="1">
        <f t="array" aca="1" ref="BT966" ca="1">_xlfn.STDEV.P((E966:BP966 - OFFSET(E966:BP966,0,1)) / OFFSET(E966:BP966,0,1)) * SQRT(COUNT(E966:BQ966)-1)</f>
        <v>0.1033622206893106</v>
      </c>
      <c r="BU966" s="10" cm="1">
        <f t="array" ref="BU966">-(MAX(1 - (E966:BQ966 / _xlfn.SCAN(E966, E966:BQ966, _xlfn.LAMBDA(_xlpm.a,_xlpm.b, MAX(_xlpm.a, _xlpm.b))))))</f>
        <v>-0.134954799827809</v>
      </c>
      <c r="BV966" s="12">
        <f t="shared" ca="1" si="31"/>
        <v>-1.0313742464961819</v>
      </c>
    </row>
    <row r="967" spans="1:74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36.200000000000003</v>
      </c>
      <c r="F967">
        <v>35.700000000000003</v>
      </c>
      <c r="G967">
        <v>36</v>
      </c>
      <c r="H967">
        <v>34.35</v>
      </c>
      <c r="I967">
        <v>34.4</v>
      </c>
      <c r="J967">
        <v>34.85</v>
      </c>
      <c r="K967">
        <v>37</v>
      </c>
      <c r="L967">
        <v>36.6</v>
      </c>
      <c r="M967">
        <v>36.799999999999997</v>
      </c>
      <c r="N967">
        <v>36.9</v>
      </c>
      <c r="O967">
        <v>36.85</v>
      </c>
      <c r="P967">
        <v>37.450000000000003</v>
      </c>
      <c r="Q967">
        <v>36.9</v>
      </c>
      <c r="R967">
        <v>37.5</v>
      </c>
      <c r="S967">
        <v>36.799999999999997</v>
      </c>
      <c r="T967">
        <v>37.5</v>
      </c>
      <c r="U967">
        <v>37</v>
      </c>
      <c r="V967">
        <v>37.5</v>
      </c>
      <c r="W967">
        <v>36.75</v>
      </c>
      <c r="X967">
        <v>36.75</v>
      </c>
      <c r="Y967">
        <v>36.799999999999997</v>
      </c>
      <c r="Z967">
        <v>36.9</v>
      </c>
      <c r="AA967">
        <v>37</v>
      </c>
      <c r="AB967">
        <v>36.9</v>
      </c>
      <c r="AC967">
        <v>37</v>
      </c>
      <c r="AD967">
        <v>37</v>
      </c>
      <c r="AE967">
        <v>36.799999999999997</v>
      </c>
      <c r="AF967">
        <v>36.950000000000003</v>
      </c>
      <c r="AG967">
        <v>35.1</v>
      </c>
      <c r="AH967">
        <v>35</v>
      </c>
      <c r="AI967">
        <v>34.4</v>
      </c>
      <c r="AJ967">
        <v>34.549999999999997</v>
      </c>
      <c r="AK967">
        <v>34</v>
      </c>
      <c r="AL967">
        <v>33</v>
      </c>
      <c r="AM967">
        <v>33.049999999999997</v>
      </c>
      <c r="AN967">
        <v>33.4</v>
      </c>
      <c r="AO967">
        <v>33.200000000000003</v>
      </c>
      <c r="AP967">
        <v>33.35</v>
      </c>
      <c r="AQ967">
        <v>33.35</v>
      </c>
      <c r="AR967">
        <v>33</v>
      </c>
      <c r="AS967">
        <v>33</v>
      </c>
      <c r="AT967">
        <v>34</v>
      </c>
      <c r="AU967">
        <v>34.450000000000003</v>
      </c>
      <c r="AV967">
        <v>35</v>
      </c>
      <c r="AW967">
        <v>35.4</v>
      </c>
      <c r="AX967">
        <v>34.15</v>
      </c>
      <c r="AY967">
        <v>34.9</v>
      </c>
      <c r="AZ967">
        <v>34.700000000000003</v>
      </c>
      <c r="BA967">
        <v>35</v>
      </c>
      <c r="BB967">
        <v>34.450000000000003</v>
      </c>
      <c r="BC967">
        <v>34.700000000000003</v>
      </c>
      <c r="BD967">
        <v>35</v>
      </c>
      <c r="BE967">
        <v>34.9</v>
      </c>
      <c r="BF967">
        <v>34.75</v>
      </c>
      <c r="BG967">
        <v>34.65</v>
      </c>
      <c r="BH967">
        <v>35</v>
      </c>
      <c r="BI967">
        <v>35</v>
      </c>
      <c r="BJ967">
        <v>35</v>
      </c>
      <c r="BK967">
        <v>34.6</v>
      </c>
      <c r="BL967">
        <v>34.049999999999997</v>
      </c>
      <c r="BM967">
        <v>34.6</v>
      </c>
      <c r="BN967">
        <v>34.5</v>
      </c>
      <c r="BO967">
        <v>34.25</v>
      </c>
      <c r="BP967">
        <v>32.35</v>
      </c>
      <c r="BQ967">
        <v>31.95</v>
      </c>
      <c r="BR967" s="10">
        <f t="shared" si="30"/>
        <v>-0.11740331491712716</v>
      </c>
      <c r="BS967" s="11" cm="1">
        <f t="array" aca="1" ref="BS967" ca="1">_xlfn.PERCENTILE.INC((OFFSET(E967,0,1,1,COLUMNS(E967:BQ967)-1) - E967:BP967) / E967:BP967, 0.05) * SQRT(COUNT(E967:BQ967) - 1)</f>
        <v>-0.2754071119973413</v>
      </c>
      <c r="BT967" s="10" cm="1">
        <f t="array" aca="1" ref="BT967" ca="1">_xlfn.STDEV.P((E967:BP967 - OFFSET(E967:BP967,0,1)) / OFFSET(E967:BP967,0,1)) * SQRT(COUNT(E967:BQ967)-1)</f>
        <v>0.14494325805607314</v>
      </c>
      <c r="BU967" s="10" cm="1">
        <f t="array" ref="BU967">-(MAX(1 - (E967:BQ967 / _xlfn.SCAN(E967, E967:BQ967, _xlfn.LAMBDA(_xlpm.a,_xlpm.b, MAX(_xlpm.a, _xlpm.b))))))</f>
        <v>-0.14800000000000002</v>
      </c>
      <c r="BV967" s="12">
        <f t="shared" ca="1" si="31"/>
        <v>-1.0706050330658474</v>
      </c>
    </row>
    <row r="968" spans="1:74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120.1</v>
      </c>
      <c r="F968">
        <v>121.05</v>
      </c>
      <c r="G968">
        <v>122.2</v>
      </c>
      <c r="H968">
        <v>120.15</v>
      </c>
      <c r="I968">
        <v>120.6</v>
      </c>
      <c r="J968">
        <v>119.85</v>
      </c>
      <c r="K968">
        <v>120.8</v>
      </c>
      <c r="L968">
        <v>121.95</v>
      </c>
      <c r="M968">
        <v>123.6</v>
      </c>
      <c r="N968">
        <v>123.05</v>
      </c>
      <c r="O968">
        <v>123.5</v>
      </c>
      <c r="P968">
        <v>124.1</v>
      </c>
      <c r="Q968">
        <v>124</v>
      </c>
      <c r="R968">
        <v>124.6</v>
      </c>
      <c r="S968">
        <v>125.1</v>
      </c>
      <c r="T968">
        <v>125.9</v>
      </c>
      <c r="U968">
        <v>127.6</v>
      </c>
      <c r="V968">
        <v>127</v>
      </c>
      <c r="W968">
        <v>128.25</v>
      </c>
      <c r="X968">
        <v>127.55</v>
      </c>
      <c r="Y968">
        <v>127.55</v>
      </c>
      <c r="Z968">
        <v>126.75</v>
      </c>
      <c r="AA968">
        <v>125</v>
      </c>
      <c r="AB968">
        <v>124.65</v>
      </c>
      <c r="AC968">
        <v>126.05</v>
      </c>
      <c r="AD968">
        <v>126.75</v>
      </c>
      <c r="AE968">
        <v>125.65</v>
      </c>
      <c r="AF968">
        <v>126.55</v>
      </c>
      <c r="AG968">
        <v>128.35</v>
      </c>
      <c r="AH968">
        <v>128.05000000000001</v>
      </c>
      <c r="AI968">
        <v>127.65</v>
      </c>
      <c r="AJ968">
        <v>126.55</v>
      </c>
      <c r="AK968">
        <v>126.65</v>
      </c>
      <c r="AL968">
        <v>126.15</v>
      </c>
      <c r="AM968">
        <v>125.65</v>
      </c>
      <c r="AN968">
        <v>124.9</v>
      </c>
      <c r="AO968">
        <v>124.9</v>
      </c>
      <c r="AP968">
        <v>123.65</v>
      </c>
      <c r="AQ968">
        <v>123.45</v>
      </c>
      <c r="AR968">
        <v>123.35</v>
      </c>
      <c r="AS968">
        <v>125.25</v>
      </c>
      <c r="AT968">
        <v>125.6</v>
      </c>
      <c r="AU968">
        <v>125.8</v>
      </c>
      <c r="AV968">
        <v>127.15</v>
      </c>
      <c r="AW968">
        <v>127.25</v>
      </c>
      <c r="AX968">
        <v>127.65</v>
      </c>
      <c r="AY968">
        <v>128.94999999999999</v>
      </c>
      <c r="AZ968">
        <v>128.05000000000001</v>
      </c>
      <c r="BA968">
        <v>127.1</v>
      </c>
      <c r="BB968">
        <v>126.65</v>
      </c>
      <c r="BC968">
        <v>126.8</v>
      </c>
      <c r="BD968">
        <v>127.35</v>
      </c>
      <c r="BE968">
        <v>127.45</v>
      </c>
      <c r="BF968">
        <v>129.35</v>
      </c>
      <c r="BG968">
        <v>130.05000000000001</v>
      </c>
      <c r="BH968">
        <v>128.9</v>
      </c>
      <c r="BI968">
        <v>128.80000000000001</v>
      </c>
      <c r="BJ968">
        <v>130.94999999999999</v>
      </c>
      <c r="BK968">
        <v>131.65</v>
      </c>
      <c r="BL968">
        <v>130.9</v>
      </c>
      <c r="BM968">
        <v>130.80000000000001</v>
      </c>
      <c r="BN968">
        <v>130.65</v>
      </c>
      <c r="BO968">
        <v>129.15</v>
      </c>
      <c r="BP968">
        <v>129.9</v>
      </c>
      <c r="BQ968">
        <v>130.65</v>
      </c>
      <c r="BR968" s="10">
        <f t="shared" si="30"/>
        <v>8.7843463780183276E-2</v>
      </c>
      <c r="BS968" s="11" cm="1">
        <f t="array" aca="1" ref="BS968" ca="1">_xlfn.PERCENTILE.INC((OFFSET(E968,0,1,1,COLUMNS(E968:BQ968)-1) - E968:BP968) / E968:BP968, 0.05) * SQRT(COUNT(E968:BQ968) - 1)</f>
        <v>-7.8665746899711286E-2</v>
      </c>
      <c r="BT968" s="10" cm="1">
        <f t="array" aca="1" ref="BT968" ca="1">_xlfn.STDEV.P((E968:BP968 - OFFSET(E968:BP968,0,1)) / OFFSET(E968:BP968,0,1)) * SQRT(COUNT(E968:BQ968)-1)</f>
        <v>6.0230247184596575E-2</v>
      </c>
      <c r="BU968" s="10" cm="1">
        <f t="array" ref="BU968">-(MAX(1 - (E968:BQ968 / _xlfn.SCAN(E968, E968:BQ968, _xlfn.LAMBDA(_xlpm.a,_xlpm.b, MAX(_xlpm.a, _xlpm.b))))))</f>
        <v>-3.8955979742890556E-2</v>
      </c>
      <c r="BV968" s="12">
        <f t="shared" ca="1" si="31"/>
        <v>0.83130651880043371</v>
      </c>
    </row>
    <row r="969" spans="1:74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93.95</v>
      </c>
      <c r="F969">
        <v>94.9</v>
      </c>
      <c r="G969">
        <v>93.95</v>
      </c>
      <c r="H969">
        <v>90.2</v>
      </c>
      <c r="I969">
        <v>91.7</v>
      </c>
      <c r="J969">
        <v>94.75</v>
      </c>
      <c r="K969">
        <v>95.9</v>
      </c>
      <c r="L969">
        <v>99.05</v>
      </c>
      <c r="M969">
        <v>100</v>
      </c>
      <c r="N969">
        <v>98</v>
      </c>
      <c r="O969">
        <v>96.6</v>
      </c>
      <c r="P969">
        <v>98.1</v>
      </c>
      <c r="Q969">
        <v>99.8</v>
      </c>
      <c r="R969">
        <v>97.35</v>
      </c>
      <c r="S969">
        <v>97.2</v>
      </c>
      <c r="T969">
        <v>98.85</v>
      </c>
      <c r="U969">
        <v>97.65</v>
      </c>
      <c r="V969">
        <v>96.3</v>
      </c>
      <c r="W969">
        <v>98.9</v>
      </c>
      <c r="X969">
        <v>101.2</v>
      </c>
      <c r="Y969">
        <v>101.9</v>
      </c>
      <c r="Z969">
        <v>100.4</v>
      </c>
      <c r="AA969">
        <v>99.15</v>
      </c>
      <c r="AB969">
        <v>99.25</v>
      </c>
      <c r="AC969">
        <v>100.2</v>
      </c>
      <c r="AD969">
        <v>102.3</v>
      </c>
      <c r="AE969">
        <v>101</v>
      </c>
      <c r="AF969">
        <v>100.4</v>
      </c>
      <c r="AG969">
        <v>102</v>
      </c>
      <c r="AH969">
        <v>100.9</v>
      </c>
      <c r="AI969">
        <v>101.5</v>
      </c>
      <c r="AJ969">
        <v>100.8</v>
      </c>
      <c r="AK969">
        <v>102.6</v>
      </c>
      <c r="AL969">
        <v>100.6</v>
      </c>
      <c r="AM969">
        <v>99.95</v>
      </c>
      <c r="AN969">
        <v>100</v>
      </c>
      <c r="AO969">
        <v>99.75</v>
      </c>
      <c r="AP969">
        <v>99.5</v>
      </c>
      <c r="AQ969">
        <v>99.35</v>
      </c>
      <c r="AR969">
        <v>99.35</v>
      </c>
      <c r="AS969">
        <v>101.3</v>
      </c>
      <c r="AT969">
        <v>101.3</v>
      </c>
      <c r="AU969">
        <v>101.6</v>
      </c>
      <c r="AV969">
        <v>101.5</v>
      </c>
      <c r="AW969">
        <v>100.9</v>
      </c>
      <c r="AX969">
        <v>99.95</v>
      </c>
      <c r="AY969">
        <v>96.65</v>
      </c>
      <c r="AZ969">
        <v>92.1</v>
      </c>
      <c r="BA969">
        <v>91.6</v>
      </c>
      <c r="BB969">
        <v>90.15</v>
      </c>
      <c r="BC969">
        <v>91.2</v>
      </c>
      <c r="BD969">
        <v>90.45</v>
      </c>
      <c r="BE969">
        <v>91.05</v>
      </c>
      <c r="BF969">
        <v>92.9</v>
      </c>
      <c r="BG969">
        <v>92.6</v>
      </c>
      <c r="BH969">
        <v>90.6</v>
      </c>
      <c r="BI969">
        <v>90.45</v>
      </c>
      <c r="BJ969">
        <v>91</v>
      </c>
      <c r="BK969">
        <v>88.15</v>
      </c>
      <c r="BL969">
        <v>88.85</v>
      </c>
      <c r="BM969">
        <v>87.7</v>
      </c>
      <c r="BN969">
        <v>87.65</v>
      </c>
      <c r="BO969">
        <v>87.3</v>
      </c>
      <c r="BP969">
        <v>87.75</v>
      </c>
      <c r="BQ969">
        <v>88.65</v>
      </c>
      <c r="BR969" s="10">
        <f t="shared" si="30"/>
        <v>-5.6412985630654569E-2</v>
      </c>
      <c r="BS969" s="11" cm="1">
        <f t="array" aca="1" ref="BS969" ca="1">_xlfn.PERCENTILE.INC((OFFSET(E969,0,1,1,COLUMNS(E969:BQ969)-1) - E969:BP969) / E969:BP969, 0.05) * SQRT(COUNT(E969:BQ969) - 1)</f>
        <v>-0.2424259508027039</v>
      </c>
      <c r="BT969" s="10" cm="1">
        <f t="array" aca="1" ref="BT969" ca="1">_xlfn.STDEV.P((E969:BP969 - OFFSET(E969:BP969,0,1)) / OFFSET(E969:BP969,0,1)) * SQRT(COUNT(E969:BQ969)-1)</f>
        <v>0.13185765278681394</v>
      </c>
      <c r="BU969" s="10" cm="1">
        <f t="array" ref="BU969">-(MAX(1 - (E969:BQ969 / _xlfn.SCAN(E969, E969:BQ969, _xlfn.LAMBDA(_xlpm.a,_xlpm.b, MAX(_xlpm.a, _xlpm.b))))))</f>
        <v>-0.14912280701754388</v>
      </c>
      <c r="BV969" s="12">
        <f t="shared" ca="1" si="31"/>
        <v>-0.71430554318755557</v>
      </c>
    </row>
    <row r="970" spans="1:74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172.65</v>
      </c>
      <c r="F970">
        <v>179.07</v>
      </c>
      <c r="G970">
        <v>175.31</v>
      </c>
      <c r="H970">
        <v>174.52</v>
      </c>
      <c r="I970">
        <v>178.28</v>
      </c>
      <c r="J970">
        <v>172.05</v>
      </c>
      <c r="K970">
        <v>168.89</v>
      </c>
      <c r="L970">
        <v>163.95</v>
      </c>
      <c r="M970">
        <v>163.46</v>
      </c>
      <c r="N970">
        <v>165.34</v>
      </c>
      <c r="O970">
        <v>163.07</v>
      </c>
      <c r="P970">
        <v>162.08000000000001</v>
      </c>
      <c r="Q970">
        <v>165.73</v>
      </c>
      <c r="R970">
        <v>167.51</v>
      </c>
      <c r="S970">
        <v>170.57</v>
      </c>
      <c r="T970">
        <v>166.42</v>
      </c>
      <c r="U970">
        <v>168.1</v>
      </c>
      <c r="V970">
        <v>165.73</v>
      </c>
      <c r="W970">
        <v>166.82</v>
      </c>
      <c r="X970">
        <v>166.92</v>
      </c>
      <c r="Y970">
        <v>166.52</v>
      </c>
      <c r="Z970">
        <v>163.66</v>
      </c>
      <c r="AA970">
        <v>161.09</v>
      </c>
      <c r="AB970">
        <v>160.19999999999999</v>
      </c>
      <c r="AC970">
        <v>160.6</v>
      </c>
      <c r="AD970">
        <v>161.97999999999999</v>
      </c>
      <c r="AE970">
        <v>160.4</v>
      </c>
      <c r="AF970">
        <v>160.5</v>
      </c>
      <c r="AG970">
        <v>161.68</v>
      </c>
      <c r="AH970">
        <v>159.11000000000001</v>
      </c>
      <c r="AI970">
        <v>158.52000000000001</v>
      </c>
      <c r="AJ970">
        <v>157.93</v>
      </c>
      <c r="AK970">
        <v>167.81</v>
      </c>
      <c r="AL970">
        <v>161.38999999999999</v>
      </c>
      <c r="AM970">
        <v>162.57</v>
      </c>
      <c r="AN970">
        <v>166.23</v>
      </c>
      <c r="AO970">
        <v>170.67</v>
      </c>
      <c r="AP970">
        <v>170.97</v>
      </c>
      <c r="AQ970">
        <v>167.02</v>
      </c>
      <c r="AR970">
        <v>166.03</v>
      </c>
      <c r="AS970">
        <v>168.99</v>
      </c>
      <c r="AT970">
        <v>169.39</v>
      </c>
      <c r="AU970">
        <v>168.1</v>
      </c>
      <c r="AV970">
        <v>168.89</v>
      </c>
      <c r="AW970">
        <v>167.31</v>
      </c>
      <c r="AX970">
        <v>171.66</v>
      </c>
      <c r="AY970">
        <v>149.83000000000001</v>
      </c>
      <c r="AZ970">
        <v>154.08000000000001</v>
      </c>
      <c r="BA970">
        <v>157.83000000000001</v>
      </c>
      <c r="BB970">
        <v>162.18</v>
      </c>
      <c r="BC970">
        <v>162.37</v>
      </c>
      <c r="BD970">
        <v>160.69999999999999</v>
      </c>
      <c r="BE970">
        <v>154.97</v>
      </c>
      <c r="BF970">
        <v>154.08000000000001</v>
      </c>
      <c r="BG970">
        <v>152.6</v>
      </c>
      <c r="BH970">
        <v>140.25</v>
      </c>
      <c r="BI970">
        <v>137.09</v>
      </c>
      <c r="BJ970">
        <v>138.27000000000001</v>
      </c>
      <c r="BK970">
        <v>135.41</v>
      </c>
      <c r="BL970">
        <v>133.83000000000001</v>
      </c>
      <c r="BM970">
        <v>132.25</v>
      </c>
      <c r="BN970">
        <v>129.19</v>
      </c>
      <c r="BO970">
        <v>127.9</v>
      </c>
      <c r="BP970">
        <v>125.93</v>
      </c>
      <c r="BQ970">
        <v>127.81</v>
      </c>
      <c r="BR970" s="10">
        <f t="shared" si="30"/>
        <v>-0.25971618882131481</v>
      </c>
      <c r="BS970" s="11" cm="1">
        <f t="array" aca="1" ref="BS970" ca="1">_xlfn.PERCENTILE.INC((OFFSET(E970,0,1,1,COLUMNS(E970:BQ970)-1) - E970:BP970) / E970:BP970, 0.05) * SQRT(COUNT(E970:BQ970) - 1)</f>
        <v>-0.28439825538901092</v>
      </c>
      <c r="BT970" s="10" cm="1">
        <f t="array" aca="1" ref="BT970" ca="1">_xlfn.STDEV.P((E970:BP970 - OFFSET(E970:BP970,0,1)) / OFFSET(E970:BP970,0,1)) * SQRT(COUNT(E970:BQ970)-1)</f>
        <v>0.22264945487912305</v>
      </c>
      <c r="BU970" s="10" cm="1">
        <f t="array" ref="BU970">-(MAX(1 - (E970:BQ970 / _xlfn.SCAN(E970, E970:BQ970, _xlfn.LAMBDA(_xlpm.a,_xlpm.b, MAX(_xlpm.a, _xlpm.b))))))</f>
        <v>-0.29675545875914444</v>
      </c>
      <c r="BV970" s="12">
        <f t="shared" ca="1" si="31"/>
        <v>-1.3361355663299936</v>
      </c>
    </row>
    <row r="971" spans="1:74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89.28</v>
      </c>
      <c r="F971">
        <v>89.86</v>
      </c>
      <c r="G971">
        <v>89.08</v>
      </c>
      <c r="H971">
        <v>86.94</v>
      </c>
      <c r="I971">
        <v>87.36</v>
      </c>
      <c r="J971">
        <v>86.64</v>
      </c>
      <c r="K971">
        <v>87.28</v>
      </c>
      <c r="L971">
        <v>88.96</v>
      </c>
      <c r="M971">
        <v>89.28</v>
      </c>
      <c r="N971">
        <v>87.8</v>
      </c>
      <c r="O971">
        <v>87.08</v>
      </c>
      <c r="P971">
        <v>87.66</v>
      </c>
      <c r="Q971">
        <v>90</v>
      </c>
      <c r="R971">
        <v>89.82</v>
      </c>
      <c r="S971">
        <v>88</v>
      </c>
      <c r="T971">
        <v>89.62</v>
      </c>
      <c r="U971">
        <v>90.16</v>
      </c>
      <c r="V971">
        <v>90.34</v>
      </c>
      <c r="W971">
        <v>91.78</v>
      </c>
      <c r="X971">
        <v>93.72</v>
      </c>
      <c r="Y971">
        <v>89.56</v>
      </c>
      <c r="Z971">
        <v>88.72</v>
      </c>
      <c r="AA971">
        <v>88.2</v>
      </c>
      <c r="AB971">
        <v>89.92</v>
      </c>
      <c r="AC971">
        <v>88.92</v>
      </c>
      <c r="AD971">
        <v>88.5</v>
      </c>
      <c r="AE971">
        <v>88.24</v>
      </c>
      <c r="AF971">
        <v>88.84</v>
      </c>
      <c r="AG971">
        <v>90.12</v>
      </c>
      <c r="AH971">
        <v>88.86</v>
      </c>
      <c r="AI971">
        <v>89.2</v>
      </c>
      <c r="AJ971">
        <v>87.42</v>
      </c>
      <c r="AK971">
        <v>87.4</v>
      </c>
      <c r="AL971">
        <v>87.36</v>
      </c>
      <c r="AM971">
        <v>87.22</v>
      </c>
      <c r="AN971">
        <v>86</v>
      </c>
      <c r="AO971">
        <v>85.88</v>
      </c>
      <c r="AP971">
        <v>85.74</v>
      </c>
      <c r="AQ971">
        <v>84.72</v>
      </c>
      <c r="AR971">
        <v>86</v>
      </c>
      <c r="AS971">
        <v>87.96</v>
      </c>
      <c r="AT971">
        <v>88.9</v>
      </c>
      <c r="AU971">
        <v>88.54</v>
      </c>
      <c r="AV971">
        <v>89.26</v>
      </c>
      <c r="AW971">
        <v>90.18</v>
      </c>
      <c r="AX971">
        <v>91</v>
      </c>
      <c r="AY971">
        <v>89.56</v>
      </c>
      <c r="AZ971">
        <v>89.3</v>
      </c>
      <c r="BA971">
        <v>86.72</v>
      </c>
      <c r="BB971">
        <v>85.56</v>
      </c>
      <c r="BC971">
        <v>85.1</v>
      </c>
      <c r="BD971">
        <v>85.02</v>
      </c>
      <c r="BE971">
        <v>84.12</v>
      </c>
      <c r="BF971">
        <v>85.26</v>
      </c>
      <c r="BG971">
        <v>86.42</v>
      </c>
      <c r="BH971">
        <v>85.12</v>
      </c>
      <c r="BI971">
        <v>84.86</v>
      </c>
      <c r="BJ971">
        <v>86.58</v>
      </c>
      <c r="BK971">
        <v>85.96</v>
      </c>
      <c r="BL971">
        <v>85.08</v>
      </c>
      <c r="BM971">
        <v>84.12</v>
      </c>
      <c r="BN971">
        <v>83.26</v>
      </c>
      <c r="BO971">
        <v>82.8</v>
      </c>
      <c r="BP971">
        <v>83.72</v>
      </c>
      <c r="BQ971">
        <v>86.66</v>
      </c>
      <c r="BR971" s="10">
        <f t="shared" si="30"/>
        <v>-2.9345878136200768E-2</v>
      </c>
      <c r="BS971" s="11" cm="1">
        <f t="array" aca="1" ref="BS971" ca="1">_xlfn.PERCENTILE.INC((OFFSET(E971,0,1,1,COLUMNS(E971:BQ971)-1) - E971:BP971) / E971:BP971, 0.05) * SQRT(COUNT(E971:BQ971) - 1)</f>
        <v>-0.16173287282087792</v>
      </c>
      <c r="BT971" s="10" cm="1">
        <f t="array" aca="1" ref="BT971" ca="1">_xlfn.STDEV.P((E971:BP971 - OFFSET(E971:BP971,0,1)) / OFFSET(E971:BP971,0,1)) * SQRT(COUNT(E971:BQ971)-1)</f>
        <v>0.11433719669560799</v>
      </c>
      <c r="BU971" s="10" cm="1">
        <f t="array" ref="BU971">-(MAX(1 - (E971:BQ971 / _xlfn.SCAN(E971, E971:BQ971, _xlfn.LAMBDA(_xlpm.a,_xlpm.b, MAX(_xlpm.a, _xlpm.b))))))</f>
        <v>-0.11651728553137009</v>
      </c>
      <c r="BV971" s="12">
        <f t="shared" ca="1" si="31"/>
        <v>-0.58703157627307556</v>
      </c>
    </row>
    <row r="972" spans="1:74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95.3</v>
      </c>
      <c r="F972">
        <v>94.3</v>
      </c>
      <c r="G972">
        <v>92.2</v>
      </c>
      <c r="H972">
        <v>89.8</v>
      </c>
      <c r="I972">
        <v>92.1</v>
      </c>
      <c r="J972">
        <v>90.3</v>
      </c>
      <c r="K972">
        <v>72.3</v>
      </c>
      <c r="L972">
        <v>76.2</v>
      </c>
      <c r="M972">
        <v>74.400000000000006</v>
      </c>
      <c r="N972">
        <v>75.900000000000006</v>
      </c>
      <c r="O972">
        <v>73.099999999999994</v>
      </c>
      <c r="P972">
        <v>75.7</v>
      </c>
      <c r="Q972">
        <v>74.8</v>
      </c>
      <c r="R972">
        <v>72.2</v>
      </c>
      <c r="S972">
        <v>72.099999999999994</v>
      </c>
      <c r="T972">
        <v>71</v>
      </c>
      <c r="U972">
        <v>73.2</v>
      </c>
      <c r="V972">
        <v>74.400000000000006</v>
      </c>
      <c r="W972">
        <v>75.8</v>
      </c>
      <c r="X972">
        <v>75.099999999999994</v>
      </c>
      <c r="Y972">
        <v>76.3</v>
      </c>
      <c r="Z972">
        <v>76.3</v>
      </c>
      <c r="AA972">
        <v>75.099999999999994</v>
      </c>
      <c r="AB972">
        <v>74.7</v>
      </c>
      <c r="AC972">
        <v>75.400000000000006</v>
      </c>
      <c r="AD972">
        <v>75.2</v>
      </c>
      <c r="AE972">
        <v>75.2</v>
      </c>
      <c r="AF972">
        <v>74.599999999999994</v>
      </c>
      <c r="AG972">
        <v>75.5</v>
      </c>
      <c r="AH972">
        <v>75.3</v>
      </c>
      <c r="AI972">
        <v>75.7</v>
      </c>
      <c r="AJ972">
        <v>75.599999999999994</v>
      </c>
      <c r="AK972">
        <v>75.400000000000006</v>
      </c>
      <c r="AL972">
        <v>74.099999999999994</v>
      </c>
      <c r="AM972">
        <v>74.599999999999994</v>
      </c>
      <c r="AN972">
        <v>74.3</v>
      </c>
      <c r="AO972">
        <v>74.599999999999994</v>
      </c>
      <c r="AP972">
        <v>73.8</v>
      </c>
      <c r="AQ972">
        <v>75</v>
      </c>
      <c r="AR972">
        <v>73.599999999999994</v>
      </c>
      <c r="AS972">
        <v>74.900000000000006</v>
      </c>
      <c r="AT972">
        <v>78.099999999999994</v>
      </c>
      <c r="AU972">
        <v>77.400000000000006</v>
      </c>
      <c r="AV972">
        <v>77.7</v>
      </c>
      <c r="AW972">
        <v>77.599999999999994</v>
      </c>
      <c r="AX972">
        <v>77.8</v>
      </c>
      <c r="AY972">
        <v>78.099999999999994</v>
      </c>
      <c r="AZ972">
        <v>78</v>
      </c>
      <c r="BA972">
        <v>75</v>
      </c>
      <c r="BB972">
        <v>74.5</v>
      </c>
      <c r="BC972">
        <v>75.3</v>
      </c>
      <c r="BD972">
        <v>75.099999999999994</v>
      </c>
      <c r="BE972">
        <v>74.5</v>
      </c>
      <c r="BF972">
        <v>74.7</v>
      </c>
      <c r="BG972">
        <v>75</v>
      </c>
      <c r="BH972">
        <v>75.099999999999994</v>
      </c>
      <c r="BI972">
        <v>74.599999999999994</v>
      </c>
      <c r="BJ972">
        <v>73.8</v>
      </c>
      <c r="BK972">
        <v>71.2</v>
      </c>
      <c r="BL972">
        <v>71.7</v>
      </c>
      <c r="BM972">
        <v>72.5</v>
      </c>
      <c r="BN972">
        <v>70.599999999999994</v>
      </c>
      <c r="BO972">
        <v>70.900000000000006</v>
      </c>
      <c r="BP972">
        <v>72.400000000000006</v>
      </c>
      <c r="BQ972">
        <v>73.400000000000006</v>
      </c>
      <c r="BR972" s="10">
        <f t="shared" si="30"/>
        <v>-0.22980062959076591</v>
      </c>
      <c r="BS972" s="11" cm="1">
        <f t="array" aca="1" ref="BS972" ca="1">_xlfn.PERCENTILE.INC((OFFSET(E972,0,1,1,COLUMNS(E972:BQ972)-1) - E972:BP972) / E972:BP972, 0.05) * SQRT(COUNT(E972:BQ972) - 1)</f>
        <v>-0.28127762561048009</v>
      </c>
      <c r="BT972" s="10" cm="1">
        <f t="array" aca="1" ref="BT972" ca="1">_xlfn.STDEV.P((E972:BP972 - OFFSET(E972:BP972,0,1)) / OFFSET(E972:BP972,0,1)) * SQRT(COUNT(E972:BQ972)-1)</f>
        <v>0.28539783101528221</v>
      </c>
      <c r="BU972" s="10" cm="1">
        <f t="array" ref="BU972">-(MAX(1 - (E972:BQ972 / _xlfn.SCAN(E972, E972:BQ972, _xlfn.LAMBDA(_xlpm.a,_xlpm.b, MAX(_xlpm.a, _xlpm.b))))))</f>
        <v>-0.25918153200419736</v>
      </c>
      <c r="BV972" s="12">
        <f t="shared" ca="1" si="31"/>
        <v>-0.93754845755329075</v>
      </c>
    </row>
    <row r="973" spans="1:74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5.4749999999999996</v>
      </c>
      <c r="F973">
        <v>5.5650000000000004</v>
      </c>
      <c r="G973">
        <v>5.51</v>
      </c>
      <c r="H973">
        <v>5.4749999999999996</v>
      </c>
      <c r="I973">
        <v>5.5350000000000001</v>
      </c>
      <c r="J973">
        <v>5.585</v>
      </c>
      <c r="K973">
        <v>5.58</v>
      </c>
      <c r="L973">
        <v>5.6849999999999996</v>
      </c>
      <c r="M973">
        <v>5.68</v>
      </c>
      <c r="N973">
        <v>5.5149999999999997</v>
      </c>
      <c r="O973">
        <v>5.46</v>
      </c>
      <c r="P973">
        <v>5.58</v>
      </c>
      <c r="Q973">
        <v>5.7</v>
      </c>
      <c r="R973">
        <v>5.7750000000000004</v>
      </c>
      <c r="S973">
        <v>5.78</v>
      </c>
      <c r="T973">
        <v>5.8150000000000004</v>
      </c>
      <c r="U973">
        <v>5.72</v>
      </c>
      <c r="V973">
        <v>5.81</v>
      </c>
      <c r="W973">
        <v>5.8250000000000002</v>
      </c>
      <c r="X973">
        <v>5.9249999999999998</v>
      </c>
      <c r="Y973">
        <v>5.89</v>
      </c>
      <c r="Z973">
        <v>5.9349999999999996</v>
      </c>
      <c r="AA973">
        <v>5.8049999999999997</v>
      </c>
      <c r="AB973">
        <v>6.6849999999999996</v>
      </c>
      <c r="AC973">
        <v>6.7050000000000001</v>
      </c>
      <c r="AD973">
        <v>6.82</v>
      </c>
      <c r="AE973">
        <v>6.8449999999999998</v>
      </c>
      <c r="AF973">
        <v>6.87</v>
      </c>
      <c r="AG973">
        <v>6.7949999999999999</v>
      </c>
      <c r="AH973">
        <v>6.8</v>
      </c>
      <c r="AI973">
        <v>6.77</v>
      </c>
      <c r="AJ973">
        <v>6.6550000000000002</v>
      </c>
      <c r="AK973">
        <v>6.48</v>
      </c>
      <c r="AL973">
        <v>6.54</v>
      </c>
      <c r="AM973">
        <v>6.4349999999999996</v>
      </c>
      <c r="AN973">
        <v>6.3949999999999996</v>
      </c>
      <c r="AO973">
        <v>6.4950000000000001</v>
      </c>
      <c r="AP973">
        <v>6.4649999999999999</v>
      </c>
      <c r="AQ973">
        <v>6.4850000000000003</v>
      </c>
      <c r="AR973">
        <v>6.5549999999999997</v>
      </c>
      <c r="AS973">
        <v>6.6</v>
      </c>
      <c r="AT973">
        <v>6.6150000000000002</v>
      </c>
      <c r="AU973">
        <v>6.665</v>
      </c>
      <c r="AV973">
        <v>6.72</v>
      </c>
      <c r="AW973">
        <v>6.68</v>
      </c>
      <c r="AX973">
        <v>6.6050000000000004</v>
      </c>
      <c r="AY973">
        <v>6.61</v>
      </c>
      <c r="AZ973">
        <v>6.57</v>
      </c>
      <c r="BA973">
        <v>6.4649999999999999</v>
      </c>
      <c r="BB973">
        <v>6.5149999999999997</v>
      </c>
      <c r="BC973">
        <v>6.56</v>
      </c>
      <c r="BD973">
        <v>6.51</v>
      </c>
      <c r="BE973">
        <v>6.5549999999999997</v>
      </c>
      <c r="BF973">
        <v>6.56</v>
      </c>
      <c r="BG973">
        <v>6.43</v>
      </c>
      <c r="BH973">
        <v>6.3550000000000004</v>
      </c>
      <c r="BI973">
        <v>6.49</v>
      </c>
      <c r="BJ973">
        <v>6.51</v>
      </c>
      <c r="BK973">
        <v>6.5549999999999997</v>
      </c>
      <c r="BL973">
        <v>6.52</v>
      </c>
      <c r="BM973">
        <v>6.33</v>
      </c>
      <c r="BN973">
        <v>6.1449999999999996</v>
      </c>
      <c r="BO973">
        <v>6.19</v>
      </c>
      <c r="BP973">
        <v>6.18</v>
      </c>
      <c r="BQ973">
        <v>6.1950000000000003</v>
      </c>
      <c r="BR973" s="10">
        <f t="shared" si="30"/>
        <v>0.13150684931506862</v>
      </c>
      <c r="BS973" s="11" cm="1">
        <f t="array" aca="1" ref="BS973" ca="1">_xlfn.PERCENTILE.INC((OFFSET(E973,0,1,1,COLUMNS(E973:BQ973)-1) - E973:BP973) / E973:BP973, 0.05) * SQRT(COUNT(E973:BQ973) - 1)</f>
        <v>-0.20509767408888024</v>
      </c>
      <c r="BT973" s="10" cm="1">
        <f t="array" aca="1" ref="BT973" ca="1">_xlfn.STDEV.P((E973:BP973 - OFFSET(E973:BP973,0,1)) / OFFSET(E973:BP973,0,1)) * SQRT(COUNT(E973:BQ973)-1)</f>
        <v>0.16626907528769841</v>
      </c>
      <c r="BU973" s="10" cm="1">
        <f t="array" ref="BU973">-(MAX(1 - (E973:BQ973 / _xlfn.SCAN(E973, E973:BQ973, _xlfn.LAMBDA(_xlpm.a,_xlpm.b, MAX(_xlpm.a, _xlpm.b))))))</f>
        <v>-0.10553129548762741</v>
      </c>
      <c r="BV973" s="12">
        <f t="shared" ca="1" si="31"/>
        <v>0.56374393425965541</v>
      </c>
    </row>
    <row r="974" spans="1:74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14.97</v>
      </c>
      <c r="F974">
        <v>15.14</v>
      </c>
      <c r="G974">
        <v>15.1</v>
      </c>
      <c r="H974">
        <v>14.54</v>
      </c>
      <c r="I974">
        <v>14.58</v>
      </c>
      <c r="J974">
        <v>14.72</v>
      </c>
      <c r="K974">
        <v>14.72</v>
      </c>
      <c r="L974">
        <v>14.92</v>
      </c>
      <c r="M974">
        <v>14.67</v>
      </c>
      <c r="N974">
        <v>14.8</v>
      </c>
      <c r="O974">
        <v>14.65</v>
      </c>
      <c r="P974">
        <v>14.56</v>
      </c>
      <c r="Q974">
        <v>14.74</v>
      </c>
      <c r="R974">
        <v>14.41</v>
      </c>
      <c r="S974">
        <v>14.4</v>
      </c>
      <c r="T974">
        <v>14.37</v>
      </c>
      <c r="U974">
        <v>14.29</v>
      </c>
      <c r="V974">
        <v>14.2</v>
      </c>
      <c r="W974">
        <v>14.7</v>
      </c>
      <c r="X974">
        <v>14.63</v>
      </c>
      <c r="Y974">
        <v>14.81</v>
      </c>
      <c r="Z974">
        <v>14.61</v>
      </c>
      <c r="AA974">
        <v>14.43</v>
      </c>
      <c r="AB974">
        <v>14.44</v>
      </c>
      <c r="AC974">
        <v>14.64</v>
      </c>
      <c r="AD974">
        <v>14.58</v>
      </c>
      <c r="AE974">
        <v>14.41</v>
      </c>
      <c r="AF974">
        <v>14.27</v>
      </c>
      <c r="AG974">
        <v>14.54</v>
      </c>
      <c r="AH974">
        <v>14.42</v>
      </c>
      <c r="AI974">
        <v>14.36</v>
      </c>
      <c r="AJ974">
        <v>14.36</v>
      </c>
      <c r="AK974">
        <v>14.21</v>
      </c>
      <c r="AL974">
        <v>14.28</v>
      </c>
      <c r="AM974">
        <v>14.32</v>
      </c>
      <c r="AN974">
        <v>14.44</v>
      </c>
      <c r="AO974">
        <v>14.47</v>
      </c>
      <c r="AP974">
        <v>14.48</v>
      </c>
      <c r="AQ974">
        <v>14.27</v>
      </c>
      <c r="AR974">
        <v>14.17</v>
      </c>
      <c r="AS974">
        <v>14.3</v>
      </c>
      <c r="AT974">
        <v>14.48</v>
      </c>
      <c r="AU974">
        <v>14.63</v>
      </c>
      <c r="AV974">
        <v>14.68</v>
      </c>
      <c r="AW974">
        <v>14.57</v>
      </c>
      <c r="AX974">
        <v>14.57</v>
      </c>
      <c r="AY974">
        <v>14.44</v>
      </c>
      <c r="AZ974">
        <v>14.31</v>
      </c>
      <c r="BA974">
        <v>14.03</v>
      </c>
      <c r="BB974">
        <v>14.44</v>
      </c>
      <c r="BC974">
        <v>14.3</v>
      </c>
      <c r="BD974">
        <v>14.25</v>
      </c>
      <c r="BE974">
        <v>14.23</v>
      </c>
      <c r="BF974">
        <v>14.22</v>
      </c>
      <c r="BG974">
        <v>14.15</v>
      </c>
      <c r="BH974">
        <v>14.2</v>
      </c>
      <c r="BI974">
        <v>14.18</v>
      </c>
      <c r="BJ974">
        <v>14</v>
      </c>
      <c r="BK974">
        <v>13.62</v>
      </c>
      <c r="BL974">
        <v>13.29</v>
      </c>
      <c r="BM974">
        <v>13.05</v>
      </c>
      <c r="BN974">
        <v>12.61</v>
      </c>
      <c r="BO974">
        <v>12.35</v>
      </c>
      <c r="BP974">
        <v>12.35</v>
      </c>
      <c r="BQ974">
        <v>12.54</v>
      </c>
      <c r="BR974" s="10">
        <f t="shared" si="30"/>
        <v>-0.16232464929859727</v>
      </c>
      <c r="BS974" s="11" cm="1">
        <f t="array" aca="1" ref="BS974" ca="1">_xlfn.PERCENTILE.INC((OFFSET(E974,0,1,1,COLUMNS(E974:BQ974)-1) - E974:BP974) / E974:BP974, 0.05) * SQRT(COUNT(E974:BQ974) - 1)</f>
        <v>-0.19162338089289241</v>
      </c>
      <c r="BT974" s="10" cm="1">
        <f t="array" aca="1" ref="BT974" ca="1">_xlfn.STDEV.P((E974:BP974 - OFFSET(E974:BP974,0,1)) / OFFSET(E974:BP974,0,1)) * SQRT(COUNT(E974:BQ974)-1)</f>
        <v>0.10664629640861663</v>
      </c>
      <c r="BU974" s="10" cm="1">
        <f t="array" ref="BU974">-(MAX(1 - (E974:BQ974 / _xlfn.SCAN(E974, E974:BQ974, _xlfn.LAMBDA(_xlpm.a,_xlpm.b, MAX(_xlpm.a, _xlpm.b))))))</f>
        <v>-0.18428005284015858</v>
      </c>
      <c r="BV974" s="12">
        <f t="shared" ca="1" si="31"/>
        <v>-1.876280027564996</v>
      </c>
    </row>
    <row r="975" spans="1:74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12.79</v>
      </c>
      <c r="F975">
        <v>12.31</v>
      </c>
      <c r="G975">
        <v>12.13</v>
      </c>
      <c r="H975">
        <v>11.92</v>
      </c>
      <c r="I975">
        <v>12.19</v>
      </c>
      <c r="J975">
        <v>12.2</v>
      </c>
      <c r="K975">
        <v>12.36</v>
      </c>
      <c r="L975">
        <v>12.78</v>
      </c>
      <c r="M975">
        <v>12.98</v>
      </c>
      <c r="N975">
        <v>13.1</v>
      </c>
      <c r="O975">
        <v>13.03</v>
      </c>
      <c r="P975">
        <v>13.22</v>
      </c>
      <c r="Q975">
        <v>13.29</v>
      </c>
      <c r="R975">
        <v>13.36</v>
      </c>
      <c r="S975">
        <v>13.58</v>
      </c>
      <c r="T975">
        <v>13.57</v>
      </c>
      <c r="U975">
        <v>13.48</v>
      </c>
      <c r="V975">
        <v>13.5</v>
      </c>
      <c r="W975">
        <v>13.36</v>
      </c>
      <c r="X975">
        <v>13.34</v>
      </c>
      <c r="Y975">
        <v>12.99</v>
      </c>
      <c r="Z975">
        <v>12.97</v>
      </c>
      <c r="AA975">
        <v>13</v>
      </c>
      <c r="AB975">
        <v>12.78</v>
      </c>
      <c r="AC975">
        <v>12.77</v>
      </c>
      <c r="AD975">
        <v>12.46</v>
      </c>
      <c r="AE975">
        <v>13.11</v>
      </c>
      <c r="AF975">
        <v>12.77</v>
      </c>
      <c r="AG975">
        <v>12.13</v>
      </c>
      <c r="AH975">
        <v>12</v>
      </c>
      <c r="AI975">
        <v>11.7</v>
      </c>
      <c r="AJ975">
        <v>11.52</v>
      </c>
      <c r="AK975">
        <v>11.59</v>
      </c>
      <c r="AL975">
        <v>11.3</v>
      </c>
      <c r="AM975">
        <v>11.74</v>
      </c>
      <c r="AN975">
        <v>11.16</v>
      </c>
      <c r="AO975">
        <v>11.22</v>
      </c>
      <c r="AP975">
        <v>11.16</v>
      </c>
      <c r="AQ975">
        <v>11.12</v>
      </c>
      <c r="AR975">
        <v>11.34</v>
      </c>
      <c r="AS975">
        <v>11.4</v>
      </c>
      <c r="AT975">
        <v>11.39</v>
      </c>
      <c r="AU975">
        <v>11.22</v>
      </c>
      <c r="AV975">
        <v>11.5</v>
      </c>
      <c r="AW975">
        <v>11.36</v>
      </c>
      <c r="AX975">
        <v>11.51</v>
      </c>
      <c r="AY975">
        <v>11.6</v>
      </c>
      <c r="AZ975">
        <v>11.65</v>
      </c>
      <c r="BA975">
        <v>11.57</v>
      </c>
      <c r="BB975">
        <v>11.37</v>
      </c>
      <c r="BC975">
        <v>11.72</v>
      </c>
      <c r="BD975">
        <v>11.64</v>
      </c>
      <c r="BE975">
        <v>11.92</v>
      </c>
      <c r="BF975">
        <v>12.11</v>
      </c>
      <c r="BG975">
        <v>12.03</v>
      </c>
      <c r="BH975">
        <v>12.01</v>
      </c>
      <c r="BI975">
        <v>12.24</v>
      </c>
      <c r="BJ975">
        <v>12.5</v>
      </c>
      <c r="BK975">
        <v>12.23</v>
      </c>
      <c r="BL975">
        <v>12.17</v>
      </c>
      <c r="BM975">
        <v>12.08</v>
      </c>
      <c r="BN975">
        <v>11.92</v>
      </c>
      <c r="BO975">
        <v>12.06</v>
      </c>
      <c r="BP975">
        <v>12.28</v>
      </c>
      <c r="BQ975">
        <v>12.21</v>
      </c>
      <c r="BR975" s="10">
        <f t="shared" si="30"/>
        <v>-4.5347928068803625E-2</v>
      </c>
      <c r="BS975" s="11" cm="1">
        <f t="array" aca="1" ref="BS975" ca="1">_xlfn.PERCENTILE.INC((OFFSET(E975,0,1,1,COLUMNS(E975:BQ975)-1) - E975:BP975) / E975:BP975, 0.05) * SQRT(COUNT(E975:BQ975) - 1)</f>
        <v>-0.20953207606722934</v>
      </c>
      <c r="BT975" s="10" cm="1">
        <f t="array" aca="1" ref="BT975" ca="1">_xlfn.STDEV.P((E975:BP975 - OFFSET(E975:BP975,0,1)) / OFFSET(E975:BP975,0,1)) * SQRT(COUNT(E975:BQ975)-1)</f>
        <v>0.15508547773948225</v>
      </c>
      <c r="BU975" s="10" cm="1">
        <f t="array" ref="BU975">-(MAX(1 - (E975:BQ975 / _xlfn.SCAN(E975, E975:BQ975, _xlfn.LAMBDA(_xlpm.a,_xlpm.b, MAX(_xlpm.a, _xlpm.b))))))</f>
        <v>-0.18114874815905746</v>
      </c>
      <c r="BV975" s="12">
        <f t="shared" ca="1" si="31"/>
        <v>-0.53597278060490428</v>
      </c>
    </row>
    <row r="976" spans="1:74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69</v>
      </c>
      <c r="F976">
        <v>69.599999999999994</v>
      </c>
      <c r="G976">
        <v>70</v>
      </c>
      <c r="H976">
        <v>69.8</v>
      </c>
      <c r="I976">
        <v>68</v>
      </c>
      <c r="J976">
        <v>69</v>
      </c>
      <c r="K976">
        <v>69.599999999999994</v>
      </c>
      <c r="L976">
        <v>69</v>
      </c>
      <c r="M976">
        <v>68.8</v>
      </c>
      <c r="N976">
        <v>68.599999999999994</v>
      </c>
      <c r="O976">
        <v>69</v>
      </c>
      <c r="P976">
        <v>72.2</v>
      </c>
      <c r="Q976">
        <v>71.8</v>
      </c>
      <c r="R976">
        <v>72.599999999999994</v>
      </c>
      <c r="S976">
        <v>74</v>
      </c>
      <c r="T976">
        <v>73</v>
      </c>
      <c r="U976">
        <v>75</v>
      </c>
      <c r="V976">
        <v>73.400000000000006</v>
      </c>
      <c r="W976">
        <v>72</v>
      </c>
      <c r="X976">
        <v>71.8</v>
      </c>
      <c r="Y976">
        <v>70.599999999999994</v>
      </c>
      <c r="Z976">
        <v>70.599999999999994</v>
      </c>
      <c r="AA976">
        <v>69.8</v>
      </c>
      <c r="AB976">
        <v>70.599999999999994</v>
      </c>
      <c r="AC976">
        <v>67.400000000000006</v>
      </c>
      <c r="AD976">
        <v>70</v>
      </c>
      <c r="AE976">
        <v>69.2</v>
      </c>
      <c r="AF976">
        <v>69</v>
      </c>
      <c r="AG976">
        <v>70</v>
      </c>
      <c r="AH976">
        <v>69</v>
      </c>
      <c r="AI976">
        <v>70</v>
      </c>
      <c r="AJ976">
        <v>69.400000000000006</v>
      </c>
      <c r="AK976">
        <v>70.2</v>
      </c>
      <c r="AL976">
        <v>69.8</v>
      </c>
      <c r="AM976">
        <v>70</v>
      </c>
      <c r="AN976">
        <v>68</v>
      </c>
      <c r="AO976">
        <v>68.8</v>
      </c>
      <c r="AP976">
        <v>69.400000000000006</v>
      </c>
      <c r="AQ976">
        <v>68.8</v>
      </c>
      <c r="AR976">
        <v>68.599999999999994</v>
      </c>
      <c r="AS976">
        <v>68.599999999999994</v>
      </c>
      <c r="AT976">
        <v>69</v>
      </c>
      <c r="AU976">
        <v>69</v>
      </c>
      <c r="AV976">
        <v>68</v>
      </c>
      <c r="AW976">
        <v>67.599999999999994</v>
      </c>
      <c r="AX976">
        <v>67.8</v>
      </c>
      <c r="AY976">
        <v>67.8</v>
      </c>
      <c r="AZ976">
        <v>62.6</v>
      </c>
      <c r="BA976">
        <v>61.6</v>
      </c>
      <c r="BB976">
        <v>61.6</v>
      </c>
      <c r="BC976">
        <v>60.6</v>
      </c>
      <c r="BD976">
        <v>61</v>
      </c>
      <c r="BE976">
        <v>60.4</v>
      </c>
      <c r="BF976">
        <v>60.2</v>
      </c>
      <c r="BG976">
        <v>62</v>
      </c>
      <c r="BH976">
        <v>61.4</v>
      </c>
      <c r="BI976">
        <v>62.6</v>
      </c>
      <c r="BJ976">
        <v>63.8</v>
      </c>
      <c r="BK976">
        <v>64</v>
      </c>
      <c r="BL976">
        <v>62.4</v>
      </c>
      <c r="BM976">
        <v>62</v>
      </c>
      <c r="BN976">
        <v>62</v>
      </c>
      <c r="BO976">
        <v>62</v>
      </c>
      <c r="BP976">
        <v>62.4</v>
      </c>
      <c r="BQ976">
        <v>62</v>
      </c>
      <c r="BR976" s="10">
        <f t="shared" si="30"/>
        <v>-0.10144927536231885</v>
      </c>
      <c r="BS976" s="11" cm="1">
        <f t="array" aca="1" ref="BS976" ca="1">_xlfn.PERCENTILE.INC((OFFSET(E976,0,1,1,COLUMNS(E976:BQ976)-1) - E976:BP976) / E976:BP976, 0.05) * SQRT(COUNT(E976:BQ976) - 1)</f>
        <v>-0.20535816618911149</v>
      </c>
      <c r="BT976" s="10" cm="1">
        <f t="array" aca="1" ref="BT976" ca="1">_xlfn.STDEV.P((E976:BP976 - OFFSET(E976:BP976,0,1)) / OFFSET(E976:BP976,0,1)) * SQRT(COUNT(E976:BQ976)-1)</f>
        <v>0.14807139532117153</v>
      </c>
      <c r="BU976" s="10" cm="1">
        <f t="array" ref="BU976">-(MAX(1 - (E976:BQ976 / _xlfn.SCAN(E976, E976:BQ976, _xlfn.LAMBDA(_xlpm.a,_xlpm.b, MAX(_xlpm.a, _xlpm.b))))))</f>
        <v>-0.19733333333333325</v>
      </c>
      <c r="BV976" s="12">
        <f t="shared" ca="1" si="31"/>
        <v>-0.940241980748588</v>
      </c>
    </row>
    <row r="977" spans="1:74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17.79</v>
      </c>
      <c r="F977">
        <v>18.27</v>
      </c>
      <c r="G977">
        <v>18.02</v>
      </c>
      <c r="H977">
        <v>17.260000000000002</v>
      </c>
      <c r="I977">
        <v>17.7</v>
      </c>
      <c r="J977">
        <v>18</v>
      </c>
      <c r="K977">
        <v>18.11</v>
      </c>
      <c r="L977">
        <v>18.59</v>
      </c>
      <c r="M977">
        <v>18.350000000000001</v>
      </c>
      <c r="N977">
        <v>18.37</v>
      </c>
      <c r="O977">
        <v>18.7</v>
      </c>
      <c r="P977">
        <v>19.02</v>
      </c>
      <c r="Q977">
        <v>19.54</v>
      </c>
      <c r="R977">
        <v>19.7</v>
      </c>
      <c r="S977">
        <v>20.75</v>
      </c>
      <c r="T977">
        <v>20.260000000000002</v>
      </c>
      <c r="U977">
        <v>19.95</v>
      </c>
      <c r="V977">
        <v>19.600000000000001</v>
      </c>
      <c r="W977">
        <v>19.59</v>
      </c>
      <c r="X977">
        <v>19.22</v>
      </c>
      <c r="Y977">
        <v>19.47</v>
      </c>
      <c r="Z977">
        <v>19.25</v>
      </c>
      <c r="AA977">
        <v>18.37</v>
      </c>
      <c r="AB977">
        <v>17.989999999999998</v>
      </c>
      <c r="AC977">
        <v>18.3</v>
      </c>
      <c r="AD977">
        <v>18.13</v>
      </c>
      <c r="AE977">
        <v>18.16</v>
      </c>
      <c r="AF977">
        <v>18.53</v>
      </c>
      <c r="AG977">
        <v>19.12</v>
      </c>
      <c r="AH977">
        <v>18.899999999999999</v>
      </c>
      <c r="AI977">
        <v>18.63</v>
      </c>
      <c r="AJ977">
        <v>18.510000000000002</v>
      </c>
      <c r="AK977">
        <v>17.71</v>
      </c>
      <c r="AL977">
        <v>17.8</v>
      </c>
      <c r="AM977">
        <v>17.489999999999998</v>
      </c>
      <c r="AN977">
        <v>17.02</v>
      </c>
      <c r="AO977">
        <v>17.27</v>
      </c>
      <c r="AP977">
        <v>17.29</v>
      </c>
      <c r="AQ977">
        <v>16.98</v>
      </c>
      <c r="AR977">
        <v>16.98</v>
      </c>
      <c r="AS977">
        <v>16.84</v>
      </c>
      <c r="AT977">
        <v>17.399999999999999</v>
      </c>
      <c r="AU977">
        <v>17.809999999999999</v>
      </c>
      <c r="AV977">
        <v>18</v>
      </c>
      <c r="AW977">
        <v>18.510000000000002</v>
      </c>
      <c r="AX977">
        <v>17.91</v>
      </c>
      <c r="AY977">
        <v>17.96</v>
      </c>
      <c r="AZ977">
        <v>17.8</v>
      </c>
      <c r="BA977">
        <v>17.510000000000002</v>
      </c>
      <c r="BB977">
        <v>17.579999999999998</v>
      </c>
      <c r="BC977">
        <v>17.5</v>
      </c>
      <c r="BD977">
        <v>17.100000000000001</v>
      </c>
      <c r="BE977">
        <v>16.96</v>
      </c>
      <c r="BF977">
        <v>17.489999999999998</v>
      </c>
      <c r="BG977">
        <v>17.18</v>
      </c>
      <c r="BH977">
        <v>17.02</v>
      </c>
      <c r="BI977">
        <v>16.86</v>
      </c>
      <c r="BJ977">
        <v>16.93</v>
      </c>
      <c r="BK977">
        <v>16.71</v>
      </c>
      <c r="BL977">
        <v>17.04</v>
      </c>
      <c r="BM977">
        <v>16.41</v>
      </c>
      <c r="BN977">
        <v>16.18</v>
      </c>
      <c r="BO977">
        <v>15.86</v>
      </c>
      <c r="BP977">
        <v>15.41</v>
      </c>
      <c r="BQ977">
        <v>15.99</v>
      </c>
      <c r="BR977" s="10">
        <f t="shared" si="30"/>
        <v>-0.10118043844856656</v>
      </c>
      <c r="BS977" s="11" cm="1">
        <f t="array" aca="1" ref="BS977" ca="1">_xlfn.PERCENTILE.INC((OFFSET(E977,0,1,1,COLUMNS(E977:BQ977)-1) - E977:BP977) / E977:BP977, 0.05) * SQRT(COUNT(E977:BQ977) - 1)</f>
        <v>-0.29030634373501923</v>
      </c>
      <c r="BT977" s="10" cm="1">
        <f t="array" aca="1" ref="BT977" ca="1">_xlfn.STDEV.P((E977:BP977 - OFFSET(E977:BP977,0,1)) / OFFSET(E977:BP977,0,1)) * SQRT(COUNT(E977:BQ977)-1)</f>
        <v>0.17184090251037679</v>
      </c>
      <c r="BU977" s="10" cm="1">
        <f t="array" ref="BU977">-(MAX(1 - (E977:BQ977 / _xlfn.SCAN(E977, E977:BQ977, _xlfn.LAMBDA(_xlpm.a,_xlpm.b, MAX(_xlpm.a, _xlpm.b))))))</f>
        <v>-0.25734939759036146</v>
      </c>
      <c r="BV977" s="12">
        <f t="shared" ca="1" si="31"/>
        <v>-0.8086206664728286</v>
      </c>
    </row>
    <row r="978" spans="1:74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115.4</v>
      </c>
      <c r="F978">
        <v>115.6</v>
      </c>
      <c r="G978">
        <v>113.4</v>
      </c>
      <c r="H978">
        <v>113.4</v>
      </c>
      <c r="I978">
        <v>114.6</v>
      </c>
      <c r="J978">
        <v>113.4</v>
      </c>
      <c r="K978">
        <v>114.8</v>
      </c>
      <c r="L978">
        <v>114.6</v>
      </c>
      <c r="M978">
        <v>114.2</v>
      </c>
      <c r="N978">
        <v>113.6</v>
      </c>
      <c r="O978">
        <v>112.8</v>
      </c>
      <c r="P978">
        <v>104.8</v>
      </c>
      <c r="Q978">
        <v>100.6</v>
      </c>
      <c r="R978">
        <v>102.8</v>
      </c>
      <c r="S978">
        <v>101.8</v>
      </c>
      <c r="T978">
        <v>101.2</v>
      </c>
      <c r="U978">
        <v>103.2</v>
      </c>
      <c r="V978">
        <v>103.4</v>
      </c>
      <c r="W978">
        <v>104</v>
      </c>
      <c r="X978">
        <v>103.4</v>
      </c>
      <c r="Y978">
        <v>103.4</v>
      </c>
      <c r="Z978">
        <v>103.4</v>
      </c>
      <c r="AA978">
        <v>101.8</v>
      </c>
      <c r="AB978">
        <v>100.8</v>
      </c>
      <c r="AC978">
        <v>102.6</v>
      </c>
      <c r="AD978">
        <v>103.6</v>
      </c>
      <c r="AE978">
        <v>101.8</v>
      </c>
      <c r="AF978">
        <v>102.6</v>
      </c>
      <c r="AG978">
        <v>102.6</v>
      </c>
      <c r="AH978">
        <v>102.2</v>
      </c>
      <c r="AI978">
        <v>102</v>
      </c>
      <c r="AJ978">
        <v>101.2</v>
      </c>
      <c r="AK978">
        <v>102.2</v>
      </c>
      <c r="AL978">
        <v>100.6</v>
      </c>
      <c r="AM978">
        <v>100.2</v>
      </c>
      <c r="AN978">
        <v>99.9</v>
      </c>
      <c r="AO978">
        <v>100.2</v>
      </c>
      <c r="AP978">
        <v>99.7</v>
      </c>
      <c r="AQ978">
        <v>98.7</v>
      </c>
      <c r="AR978">
        <v>98.5</v>
      </c>
      <c r="AS978">
        <v>98.5</v>
      </c>
      <c r="AT978">
        <v>99.3</v>
      </c>
      <c r="AU978">
        <v>99.8</v>
      </c>
      <c r="AV978">
        <v>101.4</v>
      </c>
      <c r="AW978">
        <v>101.8</v>
      </c>
      <c r="AX978">
        <v>102.2</v>
      </c>
      <c r="AY978">
        <v>101.6</v>
      </c>
      <c r="AZ978">
        <v>101.8</v>
      </c>
      <c r="BA978">
        <v>100.2</v>
      </c>
      <c r="BB978">
        <v>99.3</v>
      </c>
      <c r="BC978">
        <v>99.6</v>
      </c>
      <c r="BD978">
        <v>100</v>
      </c>
      <c r="BE978">
        <v>99.8</v>
      </c>
      <c r="BF978">
        <v>100.2</v>
      </c>
      <c r="BG978">
        <v>100.6</v>
      </c>
      <c r="BH978">
        <v>101.2</v>
      </c>
      <c r="BI978">
        <v>100.6</v>
      </c>
      <c r="BJ978">
        <v>101.4</v>
      </c>
      <c r="BK978">
        <v>101.8</v>
      </c>
      <c r="BL978">
        <v>100.4</v>
      </c>
      <c r="BM978">
        <v>100</v>
      </c>
      <c r="BN978">
        <v>98.3</v>
      </c>
      <c r="BO978">
        <v>98.1</v>
      </c>
      <c r="BP978">
        <v>99.5</v>
      </c>
      <c r="BQ978">
        <v>100.2</v>
      </c>
      <c r="BR978" s="10">
        <f t="shared" si="30"/>
        <v>-0.13171577123050263</v>
      </c>
      <c r="BS978" s="11" cm="1">
        <f t="array" aca="1" ref="BS978" ca="1">_xlfn.PERCENTILE.INC((OFFSET(E978,0,1,1,COLUMNS(E978:BQ978)-1) - E978:BP978) / E978:BP978, 0.05) * SQRT(COUNT(E978:BQ978) - 1)</f>
        <v>-0.13854671814671798</v>
      </c>
      <c r="BT978" s="10" cm="1">
        <f t="array" aca="1" ref="BT978" ca="1">_xlfn.STDEV.P((E978:BP978 - OFFSET(E978:BP978,0,1)) / OFFSET(E978:BP978,0,1)) * SQRT(COUNT(E978:BQ978)-1)</f>
        <v>0.11198513971084798</v>
      </c>
      <c r="BU978" s="10" cm="1">
        <f t="array" ref="BU978">-(MAX(1 - (E978:BQ978 / _xlfn.SCAN(E978, E978:BQ978, _xlfn.LAMBDA(_xlpm.a,_xlpm.b, MAX(_xlpm.a, _xlpm.b))))))</f>
        <v>-0.15138408304498274</v>
      </c>
      <c r="BV978" s="12">
        <f t="shared" ca="1" si="31"/>
        <v>-1.5134993654943925</v>
      </c>
    </row>
    <row r="979" spans="1:74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734.5</v>
      </c>
      <c r="F979">
        <v>741.471</v>
      </c>
      <c r="G979">
        <v>741.96900000000005</v>
      </c>
      <c r="H979">
        <v>738.48400000000004</v>
      </c>
      <c r="I979">
        <v>738.48400000000004</v>
      </c>
      <c r="J979">
        <v>740.47500000000002</v>
      </c>
      <c r="K979">
        <v>746.94899999999996</v>
      </c>
      <c r="L979">
        <v>746.45100000000002</v>
      </c>
      <c r="M979">
        <v>752.92499999999995</v>
      </c>
      <c r="N979">
        <v>756.90800000000002</v>
      </c>
      <c r="O979">
        <v>758.40200000000004</v>
      </c>
      <c r="P979">
        <v>759.39800000000002</v>
      </c>
      <c r="Q979">
        <v>766.36900000000003</v>
      </c>
      <c r="R979">
        <v>758.9</v>
      </c>
      <c r="S979">
        <v>736.49199999999996</v>
      </c>
      <c r="T979">
        <v>741.96900000000005</v>
      </c>
      <c r="U979">
        <v>749.43899999999996</v>
      </c>
      <c r="V979">
        <v>750.43499999999995</v>
      </c>
      <c r="W979">
        <v>774.83500000000004</v>
      </c>
      <c r="X979">
        <v>775.33299999999997</v>
      </c>
      <c r="Y979">
        <v>766.36900000000003</v>
      </c>
      <c r="Z979">
        <v>766.36900000000003</v>
      </c>
      <c r="AA979">
        <v>757.904</v>
      </c>
      <c r="AB979">
        <v>753.42200000000003</v>
      </c>
      <c r="AC979">
        <v>753.92</v>
      </c>
      <c r="AD979">
        <v>755.91200000000003</v>
      </c>
      <c r="AE979">
        <v>742.46699999999998</v>
      </c>
      <c r="AF979">
        <v>745.95299999999997</v>
      </c>
      <c r="AG979">
        <v>761.88800000000003</v>
      </c>
      <c r="AH979">
        <v>756.90800000000002</v>
      </c>
      <c r="AI979">
        <v>759.89599999999996</v>
      </c>
      <c r="AJ979">
        <v>756.41</v>
      </c>
      <c r="AK979">
        <v>732.50800000000004</v>
      </c>
      <c r="AL979">
        <v>771.84699999999998</v>
      </c>
      <c r="AM979">
        <v>780.81100000000004</v>
      </c>
      <c r="AN979">
        <v>794.75400000000002</v>
      </c>
      <c r="AO979">
        <v>791.76599999999996</v>
      </c>
      <c r="AP979">
        <v>787.78200000000004</v>
      </c>
      <c r="AQ979">
        <v>781.80700000000002</v>
      </c>
      <c r="AR979">
        <v>779.81500000000005</v>
      </c>
      <c r="AS979">
        <v>783.30100000000004</v>
      </c>
      <c r="AT979">
        <v>788.28</v>
      </c>
      <c r="AU979">
        <v>786.78599999999994</v>
      </c>
      <c r="AV979">
        <v>796.24800000000005</v>
      </c>
      <c r="AW979">
        <v>785.79</v>
      </c>
      <c r="AX979">
        <v>782.80200000000002</v>
      </c>
      <c r="AY979">
        <v>780.81100000000004</v>
      </c>
      <c r="AZ979">
        <v>781.30899999999997</v>
      </c>
      <c r="BA979">
        <v>779.81500000000005</v>
      </c>
      <c r="BB979">
        <v>782.80200000000002</v>
      </c>
      <c r="BC979">
        <v>792.76199999999994</v>
      </c>
      <c r="BD979">
        <v>792.26400000000001</v>
      </c>
      <c r="BE979">
        <v>784.79399999999998</v>
      </c>
      <c r="BF979">
        <v>793.75800000000004</v>
      </c>
      <c r="BG979">
        <v>798.73699999999997</v>
      </c>
      <c r="BH979">
        <v>774.83500000000004</v>
      </c>
      <c r="BI979">
        <v>771.84699999999998</v>
      </c>
      <c r="BJ979">
        <v>787.78200000000004</v>
      </c>
      <c r="BK979">
        <v>774.83500000000004</v>
      </c>
      <c r="BL979">
        <v>771.34900000000005</v>
      </c>
      <c r="BM979">
        <v>770.35299999999995</v>
      </c>
      <c r="BN979">
        <v>772.84299999999996</v>
      </c>
      <c r="BO979">
        <v>760.89200000000005</v>
      </c>
      <c r="BP979">
        <v>771.34900000000005</v>
      </c>
      <c r="BQ979">
        <v>781.30899999999997</v>
      </c>
      <c r="BR979" s="10">
        <f t="shared" si="30"/>
        <v>6.3729067392784167E-2</v>
      </c>
      <c r="BS979" s="11" cm="1">
        <f t="array" aca="1" ref="BS979" ca="1">_xlfn.PERCENTILE.INC((OFFSET(E979,0,1,1,COLUMNS(E979:BQ979)-1) - E979:BP979) / E979:BP979, 0.05) * SQRT(COUNT(E979:BQ979) - 1)</f>
        <v>-0.14066964068820048</v>
      </c>
      <c r="BT979" s="10" cm="1">
        <f t="array" aca="1" ref="BT979" ca="1">_xlfn.STDEV.P((E979:BP979 - OFFSET(E979:BP979,0,1)) / OFFSET(E979:BP979,0,1)) * SQRT(COUNT(E979:BQ979)-1)</f>
        <v>0.10488074091146096</v>
      </c>
      <c r="BU979" s="10" cm="1">
        <f t="array" ref="BU979">-(MAX(1 - (E979:BQ979 / _xlfn.SCAN(E979, E979:BQ979, _xlfn.LAMBDA(_xlpm.a,_xlpm.b, MAX(_xlpm.a, _xlpm.b))))))</f>
        <v>-5.5234331571079709E-2</v>
      </c>
      <c r="BV979" s="12">
        <f t="shared" ca="1" si="31"/>
        <v>0.24747537536971376</v>
      </c>
    </row>
    <row r="980" spans="1:74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8.3699999999999992</v>
      </c>
      <c r="F980">
        <v>8.2650000000000006</v>
      </c>
      <c r="G980">
        <v>8.19</v>
      </c>
      <c r="H980">
        <v>8.0150000000000006</v>
      </c>
      <c r="I980">
        <v>8.0399999999999991</v>
      </c>
      <c r="J980">
        <v>8.07</v>
      </c>
      <c r="K980">
        <v>8.15</v>
      </c>
      <c r="L980">
        <v>8.2850000000000001</v>
      </c>
      <c r="M980">
        <v>8.2799999999999994</v>
      </c>
      <c r="N980">
        <v>8.1999999999999993</v>
      </c>
      <c r="O980">
        <v>8.1349999999999998</v>
      </c>
      <c r="P980">
        <v>8.1549999999999994</v>
      </c>
      <c r="Q980">
        <v>8</v>
      </c>
      <c r="R980">
        <v>7.875</v>
      </c>
      <c r="S980">
        <v>7.7850000000000001</v>
      </c>
      <c r="T980">
        <v>7.69</v>
      </c>
      <c r="U980">
        <v>7.62</v>
      </c>
      <c r="V980">
        <v>7.55</v>
      </c>
      <c r="W980">
        <v>7.7149999999999999</v>
      </c>
      <c r="X980">
        <v>7.5949999999999998</v>
      </c>
      <c r="Y980">
        <v>7.6</v>
      </c>
      <c r="Z980">
        <v>7.48</v>
      </c>
      <c r="AA980">
        <v>7.48</v>
      </c>
      <c r="AB980">
        <v>7.5</v>
      </c>
      <c r="AC980">
        <v>7.4450000000000003</v>
      </c>
      <c r="AD980">
        <v>7.5250000000000004</v>
      </c>
      <c r="AE980">
        <v>7.5</v>
      </c>
      <c r="AF980">
        <v>7.43</v>
      </c>
      <c r="AG980">
        <v>7.5250000000000004</v>
      </c>
      <c r="AH980">
        <v>7.64</v>
      </c>
      <c r="AI980">
        <v>7.68</v>
      </c>
      <c r="AJ980">
        <v>7.38</v>
      </c>
      <c r="AK980">
        <v>7.3849999999999998</v>
      </c>
      <c r="AL980">
        <v>7.3449999999999998</v>
      </c>
      <c r="AM980">
        <v>7.1</v>
      </c>
      <c r="AN980">
        <v>6.94</v>
      </c>
      <c r="AO980">
        <v>7.09</v>
      </c>
      <c r="AP980">
        <v>7.0049999999999999</v>
      </c>
      <c r="AQ980">
        <v>6.9450000000000003</v>
      </c>
      <c r="AR980">
        <v>6.98</v>
      </c>
      <c r="AS980">
        <v>7.06</v>
      </c>
      <c r="AT980">
        <v>7.0250000000000004</v>
      </c>
      <c r="AU980">
        <v>6.9450000000000003</v>
      </c>
      <c r="AV980">
        <v>6.9950000000000001</v>
      </c>
      <c r="AW980">
        <v>6.95</v>
      </c>
      <c r="AX980">
        <v>7.08</v>
      </c>
      <c r="AY980">
        <v>7.02</v>
      </c>
      <c r="AZ980">
        <v>6.97</v>
      </c>
      <c r="BA980">
        <v>6.8049999999999997</v>
      </c>
      <c r="BB980">
        <v>6.7750000000000004</v>
      </c>
      <c r="BC980">
        <v>6.84</v>
      </c>
      <c r="BD980">
        <v>6.7850000000000001</v>
      </c>
      <c r="BE980">
        <v>6.8049999999999997</v>
      </c>
      <c r="BF980">
        <v>6.8250000000000002</v>
      </c>
      <c r="BG980">
        <v>6.7649999999999997</v>
      </c>
      <c r="BH980">
        <v>6.7050000000000001</v>
      </c>
      <c r="BI980">
        <v>6.6550000000000002</v>
      </c>
      <c r="BJ980">
        <v>6.8</v>
      </c>
      <c r="BK980">
        <v>6.665</v>
      </c>
      <c r="BL980">
        <v>6.65</v>
      </c>
      <c r="BM980">
        <v>6.54</v>
      </c>
      <c r="BN980">
        <v>6.5350000000000001</v>
      </c>
      <c r="BO980">
        <v>6.59</v>
      </c>
      <c r="BP980">
        <v>6.585</v>
      </c>
      <c r="BQ980">
        <v>6.6050000000000004</v>
      </c>
      <c r="BR980" s="10">
        <f t="shared" si="30"/>
        <v>-0.21087216248506557</v>
      </c>
      <c r="BS980" s="11" cm="1">
        <f t="array" aca="1" ref="BS980" ca="1">_xlfn.PERCENTILE.INC((OFFSET(E980,0,1,1,COLUMNS(E980:BQ980)-1) - E980:BP980) / E980:BP980, 0.05) * SQRT(COUNT(E980:BQ980) - 1)</f>
        <v>-0.17888046226074308</v>
      </c>
      <c r="BT980" s="10" cm="1">
        <f t="array" aca="1" ref="BT980" ca="1">_xlfn.STDEV.P((E980:BP980 - OFFSET(E980:BP980,0,1)) / OFFSET(E980:BP980,0,1)) * SQRT(COUNT(E980:BQ980)-1)</f>
        <v>0.10129291382882273</v>
      </c>
      <c r="BU980" s="10" cm="1">
        <f t="array" ref="BU980">-(MAX(1 - (E980:BQ980 / _xlfn.SCAN(E980, E980:BQ980, _xlfn.LAMBDA(_xlpm.a,_xlpm.b, MAX(_xlpm.a, _xlpm.b))))))</f>
        <v>-0.21923536439665459</v>
      </c>
      <c r="BV980" s="12">
        <f t="shared" ca="1" si="31"/>
        <v>-2.4547208659820434</v>
      </c>
    </row>
    <row r="981" spans="1:74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916.8</v>
      </c>
      <c r="F981">
        <v>917.8</v>
      </c>
      <c r="G981">
        <v>908.4</v>
      </c>
      <c r="H981">
        <v>904.2</v>
      </c>
      <c r="I981">
        <v>900</v>
      </c>
      <c r="J981">
        <v>902.8</v>
      </c>
      <c r="K981">
        <v>904.6</v>
      </c>
      <c r="L981">
        <v>915</v>
      </c>
      <c r="M981">
        <v>919</v>
      </c>
      <c r="N981">
        <v>928</v>
      </c>
      <c r="O981">
        <v>927.6</v>
      </c>
      <c r="P981">
        <v>928.6</v>
      </c>
      <c r="Q981">
        <v>943.8</v>
      </c>
      <c r="R981">
        <v>940.6</v>
      </c>
      <c r="S981">
        <v>937.8</v>
      </c>
      <c r="T981">
        <v>919.4</v>
      </c>
      <c r="U981">
        <v>928.2</v>
      </c>
      <c r="V981">
        <v>928.2</v>
      </c>
      <c r="W981">
        <v>943</v>
      </c>
      <c r="X981">
        <v>940</v>
      </c>
      <c r="Y981">
        <v>936.6</v>
      </c>
      <c r="Z981">
        <v>938.8</v>
      </c>
      <c r="AA981">
        <v>930.2</v>
      </c>
      <c r="AB981">
        <v>930.4</v>
      </c>
      <c r="AC981">
        <v>931.8</v>
      </c>
      <c r="AD981">
        <v>936</v>
      </c>
      <c r="AE981">
        <v>936.8</v>
      </c>
      <c r="AF981">
        <v>945</v>
      </c>
      <c r="AG981">
        <v>955</v>
      </c>
      <c r="AH981">
        <v>946</v>
      </c>
      <c r="AI981">
        <v>953.4</v>
      </c>
      <c r="AJ981">
        <v>952.2</v>
      </c>
      <c r="AK981">
        <v>951.4</v>
      </c>
      <c r="AL981">
        <v>938.4</v>
      </c>
      <c r="AM981">
        <v>943.4</v>
      </c>
      <c r="AN981">
        <v>946.2</v>
      </c>
      <c r="AO981">
        <v>948</v>
      </c>
      <c r="AP981">
        <v>955.6</v>
      </c>
      <c r="AQ981">
        <v>950.4</v>
      </c>
      <c r="AR981">
        <v>951.6</v>
      </c>
      <c r="AS981">
        <v>951.6</v>
      </c>
      <c r="AT981">
        <v>972.4</v>
      </c>
      <c r="AU981">
        <v>978</v>
      </c>
      <c r="AV981">
        <v>971</v>
      </c>
      <c r="AW981">
        <v>970</v>
      </c>
      <c r="AX981">
        <v>973</v>
      </c>
      <c r="AY981">
        <v>973</v>
      </c>
      <c r="AZ981">
        <v>990.4</v>
      </c>
      <c r="BA981">
        <v>1009</v>
      </c>
      <c r="BB981">
        <v>1020</v>
      </c>
      <c r="BC981">
        <v>1022.5</v>
      </c>
      <c r="BD981">
        <v>1027.5</v>
      </c>
      <c r="BE981">
        <v>1026.5</v>
      </c>
      <c r="BF981">
        <v>1039</v>
      </c>
      <c r="BG981">
        <v>1028.5</v>
      </c>
      <c r="BH981">
        <v>1020.5</v>
      </c>
      <c r="BI981">
        <v>1016.5</v>
      </c>
      <c r="BJ981">
        <v>1023.5</v>
      </c>
      <c r="BK981">
        <v>1020</v>
      </c>
      <c r="BL981">
        <v>1024</v>
      </c>
      <c r="BM981">
        <v>1017</v>
      </c>
      <c r="BN981">
        <v>1001</v>
      </c>
      <c r="BO981">
        <v>991.8</v>
      </c>
      <c r="BP981">
        <v>979.8</v>
      </c>
      <c r="BQ981">
        <v>989</v>
      </c>
      <c r="BR981" s="10">
        <f t="shared" si="30"/>
        <v>7.8752181500872653E-2</v>
      </c>
      <c r="BS981" s="11" cm="1">
        <f t="array" aca="1" ref="BS981" ca="1">_xlfn.PERCENTILE.INC((OFFSET(E981,0,1,1,COLUMNS(E981:BQ981)-1) - E981:BP981) / E981:BP981, 0.05) * SQRT(COUNT(E981:BQ981) - 1)</f>
        <v>-9.4564911463365445E-2</v>
      </c>
      <c r="BT981" s="10" cm="1">
        <f t="array" aca="1" ref="BT981" ca="1">_xlfn.STDEV.P((E981:BP981 - OFFSET(E981:BP981,0,1)) / OFFSET(E981:BP981,0,1)) * SQRT(COUNT(E981:BQ981)-1)</f>
        <v>6.7208359866145789E-2</v>
      </c>
      <c r="BU981" s="10" cm="1">
        <f t="array" ref="BU981">-(MAX(1 - (E981:BQ981 / _xlfn.SCAN(E981, E981:BQ981, _xlfn.LAMBDA(_xlpm.a,_xlpm.b, MAX(_xlpm.a, _xlpm.b))))))</f>
        <v>-5.6977863330125111E-2</v>
      </c>
      <c r="BV981" s="12">
        <f t="shared" ca="1" si="31"/>
        <v>0.60972347660053061</v>
      </c>
    </row>
    <row r="982" spans="1:74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106.68</v>
      </c>
      <c r="F982">
        <v>106.44</v>
      </c>
      <c r="G982">
        <v>105.06</v>
      </c>
      <c r="H982">
        <v>102.02</v>
      </c>
      <c r="I982">
        <v>102.4</v>
      </c>
      <c r="J982">
        <v>102.76</v>
      </c>
      <c r="K982">
        <v>103.7</v>
      </c>
      <c r="L982">
        <v>105.1</v>
      </c>
      <c r="M982">
        <v>105.54</v>
      </c>
      <c r="N982">
        <v>106.42</v>
      </c>
      <c r="O982">
        <v>105.52</v>
      </c>
      <c r="P982">
        <v>106</v>
      </c>
      <c r="Q982">
        <v>106.86</v>
      </c>
      <c r="R982">
        <v>108.24</v>
      </c>
      <c r="S982">
        <v>108.02</v>
      </c>
      <c r="T982">
        <v>107.68</v>
      </c>
      <c r="U982">
        <v>107.78</v>
      </c>
      <c r="V982">
        <v>106.94</v>
      </c>
      <c r="W982">
        <v>108.38</v>
      </c>
      <c r="X982">
        <v>107.84</v>
      </c>
      <c r="Y982">
        <v>106.78</v>
      </c>
      <c r="Z982">
        <v>104.82</v>
      </c>
      <c r="AA982">
        <v>102.4</v>
      </c>
      <c r="AB982">
        <v>100.98</v>
      </c>
      <c r="AC982">
        <v>101.98</v>
      </c>
      <c r="AD982">
        <v>102.76</v>
      </c>
      <c r="AE982">
        <v>102.6</v>
      </c>
      <c r="AF982">
        <v>103.02</v>
      </c>
      <c r="AG982">
        <v>104.16</v>
      </c>
      <c r="AH982">
        <v>103.6</v>
      </c>
      <c r="AI982">
        <v>103.48</v>
      </c>
      <c r="AJ982">
        <v>102.76</v>
      </c>
      <c r="AK982">
        <v>102.4</v>
      </c>
      <c r="AL982">
        <v>101.58</v>
      </c>
      <c r="AM982">
        <v>101</v>
      </c>
      <c r="AN982">
        <v>100.88</v>
      </c>
      <c r="AO982">
        <v>101.4</v>
      </c>
      <c r="AP982">
        <v>101.48</v>
      </c>
      <c r="AQ982">
        <v>101.54</v>
      </c>
      <c r="AR982">
        <v>102.34</v>
      </c>
      <c r="AS982">
        <v>103.84</v>
      </c>
      <c r="AT982">
        <v>103.78</v>
      </c>
      <c r="AU982">
        <v>103.48</v>
      </c>
      <c r="AV982">
        <v>102.96</v>
      </c>
      <c r="AW982">
        <v>102.72</v>
      </c>
      <c r="AX982">
        <v>102.78</v>
      </c>
      <c r="AY982">
        <v>102.1</v>
      </c>
      <c r="AZ982">
        <v>102.36</v>
      </c>
      <c r="BA982">
        <v>102.5</v>
      </c>
      <c r="BB982">
        <v>102.96</v>
      </c>
      <c r="BC982">
        <v>103.58</v>
      </c>
      <c r="BD982">
        <v>105.16</v>
      </c>
      <c r="BE982">
        <v>104.02</v>
      </c>
      <c r="BF982">
        <v>106.24</v>
      </c>
      <c r="BG982">
        <v>107.48</v>
      </c>
      <c r="BH982">
        <v>106.24</v>
      </c>
      <c r="BI982">
        <v>106.24</v>
      </c>
      <c r="BJ982">
        <v>107.68</v>
      </c>
      <c r="BK982">
        <v>106.18</v>
      </c>
      <c r="BL982">
        <v>105.34</v>
      </c>
      <c r="BM982">
        <v>104.54</v>
      </c>
      <c r="BN982">
        <v>104.06</v>
      </c>
      <c r="BO982">
        <v>104.42</v>
      </c>
      <c r="BP982">
        <v>105.22</v>
      </c>
      <c r="BQ982">
        <v>105.02</v>
      </c>
      <c r="BR982" s="10">
        <f t="shared" si="30"/>
        <v>-1.556055493063377E-2</v>
      </c>
      <c r="BS982" s="11" cm="1">
        <f t="array" aca="1" ref="BS982" ca="1">_xlfn.PERCENTILE.INC((OFFSET(E982,0,1,1,COLUMNS(E982:BQ982)-1) - E982:BP982) / E982:BP982, 0.05) * SQRT(COUNT(E982:BQ982) - 1)</f>
        <v>-0.11136573644130759</v>
      </c>
      <c r="BT982" s="10" cm="1">
        <f t="array" aca="1" ref="BT982" ca="1">_xlfn.STDEV.P((E982:BP982 - OFFSET(E982:BP982,0,1)) / OFFSET(E982:BP982,0,1)) * SQRT(COUNT(E982:BQ982)-1)</f>
        <v>7.6233698678024681E-2</v>
      </c>
      <c r="BU982" s="10" cm="1">
        <f t="array" ref="BU982">-(MAX(1 - (E982:BQ982 / _xlfn.SCAN(E982, E982:BQ982, _xlfn.LAMBDA(_xlpm.a,_xlpm.b, MAX(_xlpm.a, _xlpm.b))))))</f>
        <v>-6.9200959586639632E-2</v>
      </c>
      <c r="BV982" s="12">
        <f t="shared" ca="1" si="31"/>
        <v>-0.69961477039910036</v>
      </c>
    </row>
    <row r="983" spans="1:74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55.89</v>
      </c>
      <c r="F983">
        <v>55.73</v>
      </c>
      <c r="G983">
        <v>54.82</v>
      </c>
      <c r="H983">
        <v>52.99</v>
      </c>
      <c r="I983">
        <v>53.68</v>
      </c>
      <c r="J983">
        <v>54.28</v>
      </c>
      <c r="K983">
        <v>56.45</v>
      </c>
      <c r="L983">
        <v>57.91</v>
      </c>
      <c r="M983">
        <v>57.7</v>
      </c>
      <c r="N983">
        <v>57.71</v>
      </c>
      <c r="O983">
        <v>57.63</v>
      </c>
      <c r="P983">
        <v>57.89</v>
      </c>
      <c r="Q983">
        <v>57.87</v>
      </c>
      <c r="R983">
        <v>58.44</v>
      </c>
      <c r="S983">
        <v>58.36</v>
      </c>
      <c r="T983">
        <v>58.41</v>
      </c>
      <c r="U983">
        <v>58.79</v>
      </c>
      <c r="V983">
        <v>58.54</v>
      </c>
      <c r="W983">
        <v>61.22</v>
      </c>
      <c r="X983">
        <v>61.46</v>
      </c>
      <c r="Y983">
        <v>61.48</v>
      </c>
      <c r="Z983">
        <v>61.31</v>
      </c>
      <c r="AA983">
        <v>61.32</v>
      </c>
      <c r="AB983">
        <v>60.83</v>
      </c>
      <c r="AC983">
        <v>61.31</v>
      </c>
      <c r="AD983">
        <v>61.22</v>
      </c>
      <c r="AE983">
        <v>60.96</v>
      </c>
      <c r="AF983">
        <v>60.91</v>
      </c>
      <c r="AG983">
        <v>60.89</v>
      </c>
      <c r="AH983">
        <v>61</v>
      </c>
      <c r="AI983">
        <v>61.08</v>
      </c>
      <c r="AJ983">
        <v>60.71</v>
      </c>
      <c r="AK983">
        <v>60.92</v>
      </c>
      <c r="AL983">
        <v>59.88</v>
      </c>
      <c r="AM983">
        <v>59.25</v>
      </c>
      <c r="AN983">
        <v>59.05</v>
      </c>
      <c r="AO983">
        <v>59.29</v>
      </c>
      <c r="AP983">
        <v>58.71</v>
      </c>
      <c r="AQ983">
        <v>58.05</v>
      </c>
      <c r="AR983">
        <v>58.04</v>
      </c>
      <c r="AS983">
        <v>58.98</v>
      </c>
      <c r="AT983">
        <v>59.37</v>
      </c>
      <c r="AU983">
        <v>59.64</v>
      </c>
      <c r="AV983">
        <v>60.16</v>
      </c>
      <c r="AW983">
        <v>60.25</v>
      </c>
      <c r="AX983">
        <v>58.36</v>
      </c>
      <c r="AY983">
        <v>57.59</v>
      </c>
      <c r="AZ983">
        <v>57.71</v>
      </c>
      <c r="BA983">
        <v>57.28</v>
      </c>
      <c r="BB983">
        <v>57.37</v>
      </c>
      <c r="BC983">
        <v>57.37</v>
      </c>
      <c r="BD983">
        <v>56.99</v>
      </c>
      <c r="BE983">
        <v>56.21</v>
      </c>
      <c r="BF983">
        <v>56.57</v>
      </c>
      <c r="BG983">
        <v>57.24</v>
      </c>
      <c r="BH983">
        <v>56.95</v>
      </c>
      <c r="BI983">
        <v>57.23</v>
      </c>
      <c r="BJ983">
        <v>57.94</v>
      </c>
      <c r="BK983">
        <v>56.93</v>
      </c>
      <c r="BL983">
        <v>56.13</v>
      </c>
      <c r="BM983">
        <v>56.23</v>
      </c>
      <c r="BN983">
        <v>56.35</v>
      </c>
      <c r="BO983">
        <v>56.23</v>
      </c>
      <c r="BP983">
        <v>56.87</v>
      </c>
      <c r="BQ983">
        <v>56.88</v>
      </c>
      <c r="BR983" s="10">
        <f t="shared" si="30"/>
        <v>1.7713365539452533E-2</v>
      </c>
      <c r="BS983" s="11" cm="1">
        <f t="array" aca="1" ref="BS983" ca="1">_xlfn.PERCENTILE.INC((OFFSET(E983,0,1,1,COLUMNS(E983:BQ983)-1) - E983:BP983) / E983:BP983, 0.05) * SQRT(COUNT(E983:BQ983) - 1)</f>
        <v>-0.13568114439766141</v>
      </c>
      <c r="BT983" s="10" cm="1">
        <f t="array" aca="1" ref="BT983" ca="1">_xlfn.STDEV.P((E983:BP983 - OFFSET(E983:BP983,0,1)) / OFFSET(E983:BP983,0,1)) * SQRT(COUNT(E983:BQ983)-1)</f>
        <v>9.9170872500572937E-2</v>
      </c>
      <c r="BU983" s="10" cm="1">
        <f t="array" ref="BU983">-(MAX(1 - (E983:BQ983 / _xlfn.SCAN(E983, E983:BQ983, _xlfn.LAMBDA(_xlpm.a,_xlpm.b, MAX(_xlpm.a, _xlpm.b))))))</f>
        <v>-8.7020169160702543E-2</v>
      </c>
      <c r="BV983" s="12">
        <f t="shared" ca="1" si="31"/>
        <v>-0.20228017180244373</v>
      </c>
    </row>
    <row r="984" spans="1:74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726.4</v>
      </c>
      <c r="F984">
        <v>740.6</v>
      </c>
      <c r="G984">
        <v>736.8</v>
      </c>
      <c r="H984">
        <v>716.8</v>
      </c>
      <c r="I984">
        <v>709.6</v>
      </c>
      <c r="J984">
        <v>706</v>
      </c>
      <c r="K984">
        <v>718.6</v>
      </c>
      <c r="L984">
        <v>739.4</v>
      </c>
      <c r="M984">
        <v>741.4</v>
      </c>
      <c r="N984">
        <v>740</v>
      </c>
      <c r="O984">
        <v>733.4</v>
      </c>
      <c r="P984">
        <v>743.2</v>
      </c>
      <c r="Q984">
        <v>795.6</v>
      </c>
      <c r="R984">
        <v>790</v>
      </c>
      <c r="S984">
        <v>785.4</v>
      </c>
      <c r="T984">
        <v>781</v>
      </c>
      <c r="U984">
        <v>784</v>
      </c>
      <c r="V984">
        <v>786</v>
      </c>
      <c r="W984">
        <v>772.4</v>
      </c>
      <c r="X984">
        <v>754.2</v>
      </c>
      <c r="Y984">
        <v>763</v>
      </c>
      <c r="Z984">
        <v>754.8</v>
      </c>
      <c r="AA984">
        <v>743.2</v>
      </c>
      <c r="AB984">
        <v>744.2</v>
      </c>
      <c r="AC984">
        <v>746.4</v>
      </c>
      <c r="AD984">
        <v>741.2</v>
      </c>
      <c r="AE984">
        <v>747.4</v>
      </c>
      <c r="AF984">
        <v>755.4</v>
      </c>
      <c r="AG984">
        <v>751</v>
      </c>
      <c r="AH984">
        <v>737</v>
      </c>
      <c r="AI984">
        <v>731.6</v>
      </c>
      <c r="AJ984">
        <v>729.2</v>
      </c>
      <c r="AK984">
        <v>724.8</v>
      </c>
      <c r="AL984">
        <v>711.4</v>
      </c>
      <c r="AM984">
        <v>703</v>
      </c>
      <c r="AN984">
        <v>695.4</v>
      </c>
      <c r="AO984">
        <v>705.4</v>
      </c>
      <c r="AP984">
        <v>726.2</v>
      </c>
      <c r="AQ984">
        <v>723.4</v>
      </c>
      <c r="AR984">
        <v>724.6</v>
      </c>
      <c r="AS984">
        <v>724.6</v>
      </c>
      <c r="AT984">
        <v>739.4</v>
      </c>
      <c r="AU984">
        <v>740.4</v>
      </c>
      <c r="AV984">
        <v>737.4</v>
      </c>
      <c r="AW984">
        <v>725.8</v>
      </c>
      <c r="AX984">
        <v>720.2</v>
      </c>
      <c r="AY984">
        <v>715</v>
      </c>
      <c r="AZ984">
        <v>727</v>
      </c>
      <c r="BA984">
        <v>726.6</v>
      </c>
      <c r="BB984">
        <v>726.4</v>
      </c>
      <c r="BC984">
        <v>729.8</v>
      </c>
      <c r="BD984">
        <v>724.4</v>
      </c>
      <c r="BE984">
        <v>728</v>
      </c>
      <c r="BF984">
        <v>749.4</v>
      </c>
      <c r="BG984">
        <v>739.2</v>
      </c>
      <c r="BH984">
        <v>719.4</v>
      </c>
      <c r="BI984">
        <v>721.4</v>
      </c>
      <c r="BJ984">
        <v>751.2</v>
      </c>
      <c r="BK984">
        <v>746.4</v>
      </c>
      <c r="BL984">
        <v>741.8</v>
      </c>
      <c r="BM984">
        <v>730.2</v>
      </c>
      <c r="BN984">
        <v>729</v>
      </c>
      <c r="BO984">
        <v>713.6</v>
      </c>
      <c r="BP984">
        <v>703.8</v>
      </c>
      <c r="BQ984">
        <v>719.4</v>
      </c>
      <c r="BR984" s="10">
        <f t="shared" si="30"/>
        <v>-9.6365638766519827E-3</v>
      </c>
      <c r="BS984" s="11" cm="1">
        <f t="array" aca="1" ref="BS984" ca="1">_xlfn.PERCENTILE.INC((OFFSET(E984,0,1,1,COLUMNS(E984:BQ984)-1) - E984:BP984) / E984:BP984, 0.05) * SQRT(COUNT(E984:BQ984) - 1)</f>
        <v>-0.16601900712173415</v>
      </c>
      <c r="BT984" s="10" cm="1">
        <f t="array" aca="1" ref="BT984" ca="1">_xlfn.STDEV.P((E984:BP984 - OFFSET(E984:BP984,0,1)) / OFFSET(E984:BP984,0,1)) * SQRT(COUNT(E984:BQ984)-1)</f>
        <v>0.12995852073126021</v>
      </c>
      <c r="BU984" s="10" cm="1">
        <f t="array" ref="BU984">-(MAX(1 - (E984:BQ984 / _xlfn.SCAN(E984, E984:BQ984, _xlfn.LAMBDA(_xlpm.a,_xlpm.b, MAX(_xlpm.a, _xlpm.b))))))</f>
        <v>-0.12594268476621429</v>
      </c>
      <c r="BV984" s="12">
        <f t="shared" ca="1" si="31"/>
        <v>-0.36481048165635666</v>
      </c>
    </row>
    <row r="985" spans="1:74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84.5</v>
      </c>
      <c r="F985">
        <v>85.14</v>
      </c>
      <c r="G985">
        <v>83.96</v>
      </c>
      <c r="H985">
        <v>82.76</v>
      </c>
      <c r="I985">
        <v>81.64</v>
      </c>
      <c r="J985">
        <v>81</v>
      </c>
      <c r="K985">
        <v>81.5</v>
      </c>
      <c r="L985">
        <v>82.1</v>
      </c>
      <c r="M985">
        <v>82.14</v>
      </c>
      <c r="N985">
        <v>82.56</v>
      </c>
      <c r="O985">
        <v>81.86</v>
      </c>
      <c r="P985">
        <v>81.02</v>
      </c>
      <c r="Q985">
        <v>81.400000000000006</v>
      </c>
      <c r="R985">
        <v>80.819999999999993</v>
      </c>
      <c r="S985">
        <v>78.88</v>
      </c>
      <c r="T985">
        <v>82.88</v>
      </c>
      <c r="U985">
        <v>84</v>
      </c>
      <c r="V985">
        <v>84.32</v>
      </c>
      <c r="W985">
        <v>84.46</v>
      </c>
      <c r="X985">
        <v>84.7</v>
      </c>
      <c r="Y985">
        <v>84.44</v>
      </c>
      <c r="Z985">
        <v>84.44</v>
      </c>
      <c r="AA985">
        <v>84.04</v>
      </c>
      <c r="AB985">
        <v>83.14</v>
      </c>
      <c r="AC985">
        <v>83.36</v>
      </c>
      <c r="AD985">
        <v>83.32</v>
      </c>
      <c r="AE985">
        <v>83.9</v>
      </c>
      <c r="AF985">
        <v>83.98</v>
      </c>
      <c r="AG985">
        <v>84.76</v>
      </c>
      <c r="AH985">
        <v>83.2</v>
      </c>
      <c r="AI985">
        <v>83.58</v>
      </c>
      <c r="AJ985">
        <v>82.58</v>
      </c>
      <c r="AK985">
        <v>82.16</v>
      </c>
      <c r="AL985">
        <v>80.98</v>
      </c>
      <c r="AM985">
        <v>80.58</v>
      </c>
      <c r="AN985">
        <v>80.2</v>
      </c>
      <c r="AO985">
        <v>79.42</v>
      </c>
      <c r="AP985">
        <v>80.14</v>
      </c>
      <c r="AQ985">
        <v>79.56</v>
      </c>
      <c r="AR985">
        <v>79.98</v>
      </c>
      <c r="AS985">
        <v>79.5</v>
      </c>
      <c r="AT985">
        <v>79.819999999999993</v>
      </c>
      <c r="AU985">
        <v>79.98</v>
      </c>
      <c r="AV985">
        <v>80.38</v>
      </c>
      <c r="AW985">
        <v>80.66</v>
      </c>
      <c r="AX985">
        <v>81.08</v>
      </c>
      <c r="AY985">
        <v>80.94</v>
      </c>
      <c r="AZ985">
        <v>81.14</v>
      </c>
      <c r="BA985">
        <v>80.760000000000005</v>
      </c>
      <c r="BB985">
        <v>81.96</v>
      </c>
      <c r="BC985">
        <v>81.739999999999995</v>
      </c>
      <c r="BD985">
        <v>81.56</v>
      </c>
      <c r="BE985">
        <v>80.739999999999995</v>
      </c>
      <c r="BF985">
        <v>81.44</v>
      </c>
      <c r="BG985">
        <v>82.04</v>
      </c>
      <c r="BH985">
        <v>81.3</v>
      </c>
      <c r="BI985">
        <v>78.5</v>
      </c>
      <c r="BJ985">
        <v>80</v>
      </c>
      <c r="BK985">
        <v>78.84</v>
      </c>
      <c r="BL985">
        <v>77.88</v>
      </c>
      <c r="BM985">
        <v>77.099999999999994</v>
      </c>
      <c r="BN985">
        <v>76.64</v>
      </c>
      <c r="BO985">
        <v>76.319999999999993</v>
      </c>
      <c r="BP985">
        <v>75.760000000000005</v>
      </c>
      <c r="BQ985">
        <v>77.02</v>
      </c>
      <c r="BR985" s="10">
        <f t="shared" si="30"/>
        <v>-8.8520710059171642E-2</v>
      </c>
      <c r="BS985" s="11" cm="1">
        <f t="array" aca="1" ref="BS985" ca="1">_xlfn.PERCENTILE.INC((OFFSET(E985,0,1,1,COLUMNS(E985:BQ985)-1) - E985:BP985) / E985:BP985, 0.05) * SQRT(COUNT(E985:BQ985) - 1)</f>
        <v>-0.11583466407010672</v>
      </c>
      <c r="BT985" s="10" cm="1">
        <f t="array" aca="1" ref="BT985" ca="1">_xlfn.STDEV.P((E985:BP985 - OFFSET(E985:BP985,0,1)) / OFFSET(E985:BP985,0,1)) * SQRT(COUNT(E985:BQ985)-1)</f>
        <v>9.2681058558854681E-2</v>
      </c>
      <c r="BU985" s="10" cm="1">
        <f t="array" ref="BU985">-(MAX(1 - (E985:BQ985 / _xlfn.SCAN(E985, E985:BQ985, _xlfn.LAMBDA(_xlpm.a,_xlpm.b, MAX(_xlpm.a, _xlpm.b))))))</f>
        <v>-0.11017148226450546</v>
      </c>
      <c r="BV985" s="12">
        <f t="shared" ca="1" si="31"/>
        <v>-1.3626773225258144</v>
      </c>
    </row>
    <row r="986" spans="1:74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5.5</v>
      </c>
      <c r="F986">
        <v>5.51</v>
      </c>
      <c r="G986">
        <v>5.48</v>
      </c>
      <c r="H986">
        <v>5.38</v>
      </c>
      <c r="I986">
        <v>5.44</v>
      </c>
      <c r="J986">
        <v>5.44</v>
      </c>
      <c r="K986">
        <v>5.5</v>
      </c>
      <c r="L986">
        <v>5.625</v>
      </c>
      <c r="M986">
        <v>5.6349999999999998</v>
      </c>
      <c r="N986">
        <v>5.54</v>
      </c>
      <c r="O986">
        <v>5.5750000000000002</v>
      </c>
      <c r="P986">
        <v>5.65</v>
      </c>
      <c r="Q986">
        <v>5.63</v>
      </c>
      <c r="R986">
        <v>5.78</v>
      </c>
      <c r="S986">
        <v>5.8</v>
      </c>
      <c r="T986">
        <v>5.9</v>
      </c>
      <c r="U986">
        <v>5.87</v>
      </c>
      <c r="V986">
        <v>5.83</v>
      </c>
      <c r="W986">
        <v>5.835</v>
      </c>
      <c r="X986">
        <v>5.83</v>
      </c>
      <c r="Y986">
        <v>5.8</v>
      </c>
      <c r="Z986">
        <v>5.77</v>
      </c>
      <c r="AA986">
        <v>5.77</v>
      </c>
      <c r="AB986">
        <v>5.5549999999999997</v>
      </c>
      <c r="AC986">
        <v>5.68</v>
      </c>
      <c r="AD986">
        <v>5.65</v>
      </c>
      <c r="AE986">
        <v>5.6150000000000002</v>
      </c>
      <c r="AF986">
        <v>5.61</v>
      </c>
      <c r="AG986">
        <v>5.6</v>
      </c>
      <c r="AH986">
        <v>5.52</v>
      </c>
      <c r="AI986">
        <v>5.5250000000000004</v>
      </c>
      <c r="AJ986">
        <v>5.5</v>
      </c>
      <c r="AK986">
        <v>5.4550000000000001</v>
      </c>
      <c r="AL986">
        <v>5.44</v>
      </c>
      <c r="AM986">
        <v>5.43</v>
      </c>
      <c r="AN986">
        <v>5.4550000000000001</v>
      </c>
      <c r="AO986">
        <v>5.47</v>
      </c>
      <c r="AP986">
        <v>5.41</v>
      </c>
      <c r="AQ986">
        <v>5.3449999999999998</v>
      </c>
      <c r="AR986">
        <v>5.415</v>
      </c>
      <c r="AS986">
        <v>5.5</v>
      </c>
      <c r="AT986">
        <v>5.54</v>
      </c>
      <c r="AU986">
        <v>5.5350000000000001</v>
      </c>
      <c r="AV986">
        <v>5.4850000000000003</v>
      </c>
      <c r="AW986">
        <v>5.4450000000000003</v>
      </c>
      <c r="AX986">
        <v>5.4050000000000002</v>
      </c>
      <c r="AY986">
        <v>5.4050000000000002</v>
      </c>
      <c r="AZ986">
        <v>5.37</v>
      </c>
      <c r="BA986">
        <v>5.31</v>
      </c>
      <c r="BB986">
        <v>5.29</v>
      </c>
      <c r="BC986">
        <v>5.415</v>
      </c>
      <c r="BD986">
        <v>5.4</v>
      </c>
      <c r="BE986">
        <v>5.38</v>
      </c>
      <c r="BF986">
        <v>5.37</v>
      </c>
      <c r="BG986">
        <v>5.3550000000000004</v>
      </c>
      <c r="BH986">
        <v>5.36</v>
      </c>
      <c r="BI986">
        <v>5.37</v>
      </c>
      <c r="BJ986">
        <v>5.42</v>
      </c>
      <c r="BK986">
        <v>5.335</v>
      </c>
      <c r="BL986">
        <v>5.28</v>
      </c>
      <c r="BM986">
        <v>5.2</v>
      </c>
      <c r="BN986">
        <v>5.1550000000000002</v>
      </c>
      <c r="BO986">
        <v>5.2350000000000003</v>
      </c>
      <c r="BP986">
        <v>5.4050000000000002</v>
      </c>
      <c r="BQ986">
        <v>5.4550000000000001</v>
      </c>
      <c r="BR986" s="10">
        <f t="shared" si="30"/>
        <v>-8.1818181818181686E-3</v>
      </c>
      <c r="BS986" s="11" cm="1">
        <f t="array" aca="1" ref="BS986" ca="1">_xlfn.PERCENTILE.INC((OFFSET(E986,0,1,1,COLUMNS(E986:BQ986)-1) - E986:BP986) / E986:BP986, 0.05) * SQRT(COUNT(E986:BQ986) - 1)</f>
        <v>-0.12482388460248235</v>
      </c>
      <c r="BT986" s="10" cm="1">
        <f t="array" aca="1" ref="BT986" ca="1">_xlfn.STDEV.P((E986:BP986 - OFFSET(E986:BP986,0,1)) / OFFSET(E986:BP986,0,1)) * SQRT(COUNT(E986:BQ986)-1)</f>
        <v>9.4196418618834529E-2</v>
      </c>
      <c r="BU986" s="10" cm="1">
        <f t="array" ref="BU986">-(MAX(1 - (E986:BQ986 / _xlfn.SCAN(E986, E986:BQ986, _xlfn.LAMBDA(_xlpm.a,_xlpm.b, MAX(_xlpm.a, _xlpm.b))))))</f>
        <v>-0.12627118644067803</v>
      </c>
      <c r="BV986" s="12">
        <f t="shared" ca="1" si="31"/>
        <v>-0.48786870586283698</v>
      </c>
    </row>
    <row r="987" spans="1:74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91.72</v>
      </c>
      <c r="F987">
        <v>92.2</v>
      </c>
      <c r="G987">
        <v>92</v>
      </c>
      <c r="H987">
        <v>91.26</v>
      </c>
      <c r="I987">
        <v>90.82</v>
      </c>
      <c r="J987">
        <v>89.26</v>
      </c>
      <c r="K987">
        <v>89.98</v>
      </c>
      <c r="L987">
        <v>91.16</v>
      </c>
      <c r="M987">
        <v>91.9</v>
      </c>
      <c r="N987">
        <v>91.7</v>
      </c>
      <c r="O987">
        <v>92.78</v>
      </c>
      <c r="P987">
        <v>93.38</v>
      </c>
      <c r="Q987">
        <v>91.56</v>
      </c>
      <c r="R987">
        <v>90.22</v>
      </c>
      <c r="S987">
        <v>90.6</v>
      </c>
      <c r="T987">
        <v>91.28</v>
      </c>
      <c r="U987">
        <v>92.52</v>
      </c>
      <c r="V987">
        <v>92.2</v>
      </c>
      <c r="W987">
        <v>93</v>
      </c>
      <c r="X987">
        <v>92.3</v>
      </c>
      <c r="Y987">
        <v>92.4</v>
      </c>
      <c r="Z987">
        <v>92.48</v>
      </c>
      <c r="AA987">
        <v>92.34</v>
      </c>
      <c r="AB987">
        <v>93.3</v>
      </c>
      <c r="AC987">
        <v>94.42</v>
      </c>
      <c r="AD987">
        <v>94.2</v>
      </c>
      <c r="AE987">
        <v>92.82</v>
      </c>
      <c r="AF987">
        <v>93.7</v>
      </c>
      <c r="AG987">
        <v>95.56</v>
      </c>
      <c r="AH987">
        <v>95.06</v>
      </c>
      <c r="AI987">
        <v>94.94</v>
      </c>
      <c r="AJ987">
        <v>92.96</v>
      </c>
      <c r="AK987">
        <v>92.76</v>
      </c>
      <c r="AL987">
        <v>92.58</v>
      </c>
      <c r="AM987">
        <v>91.78</v>
      </c>
      <c r="AN987">
        <v>90.94</v>
      </c>
      <c r="AO987">
        <v>90.98</v>
      </c>
      <c r="AP987">
        <v>90</v>
      </c>
      <c r="AQ987">
        <v>90.1</v>
      </c>
      <c r="AR987">
        <v>90.3</v>
      </c>
      <c r="AS987">
        <v>91.92</v>
      </c>
      <c r="AT987">
        <v>92.32</v>
      </c>
      <c r="AU987">
        <v>91.76</v>
      </c>
      <c r="AV987">
        <v>91.36</v>
      </c>
      <c r="AW987">
        <v>91.34</v>
      </c>
      <c r="AX987">
        <v>93.14</v>
      </c>
      <c r="AY987">
        <v>94.08</v>
      </c>
      <c r="AZ987">
        <v>93.34</v>
      </c>
      <c r="BA987">
        <v>92.86</v>
      </c>
      <c r="BB987">
        <v>92.74</v>
      </c>
      <c r="BC987">
        <v>93.14</v>
      </c>
      <c r="BD987">
        <v>92.78</v>
      </c>
      <c r="BE987">
        <v>93.08</v>
      </c>
      <c r="BF987">
        <v>95.2</v>
      </c>
      <c r="BG987">
        <v>96.3</v>
      </c>
      <c r="BH987">
        <v>95.02</v>
      </c>
      <c r="BI987">
        <v>96.58</v>
      </c>
      <c r="BJ987">
        <v>98.64</v>
      </c>
      <c r="BK987">
        <v>99.5</v>
      </c>
      <c r="BL987">
        <v>99.3</v>
      </c>
      <c r="BM987">
        <v>98.82</v>
      </c>
      <c r="BN987">
        <v>98.68</v>
      </c>
      <c r="BO987">
        <v>98.1</v>
      </c>
      <c r="BP987">
        <v>98.34</v>
      </c>
      <c r="BQ987">
        <v>97.56</v>
      </c>
      <c r="BR987" s="10">
        <f t="shared" si="30"/>
        <v>6.3672045355429613E-2</v>
      </c>
      <c r="BS987" s="11" cm="1">
        <f t="array" aca="1" ref="BS987" ca="1">_xlfn.PERCENTILE.INC((OFFSET(E987,0,1,1,COLUMNS(E987:BQ987)-1) - E987:BP987) / E987:BP987, 0.05) * SQRT(COUNT(E987:BQ987) - 1)</f>
        <v>-0.11718008865440717</v>
      </c>
      <c r="BT987" s="10" cm="1">
        <f t="array" aca="1" ref="BT987" ca="1">_xlfn.STDEV.P((E987:BP987 - OFFSET(E987:BP987,0,1)) / OFFSET(E987:BP987,0,1)) * SQRT(COUNT(E987:BQ987)-1)</f>
        <v>7.9329598871143187E-2</v>
      </c>
      <c r="BU987" s="10" cm="1">
        <f t="array" ref="BU987">-(MAX(1 - (E987:BQ987 / _xlfn.SCAN(E987, E987:BQ987, _xlfn.LAMBDA(_xlpm.a,_xlpm.b, MAX(_xlpm.a, _xlpm.b))))))</f>
        <v>-5.8183340309753029E-2</v>
      </c>
      <c r="BV987" s="12">
        <f t="shared" ca="1" si="31"/>
        <v>0.3264655192676601</v>
      </c>
    </row>
    <row r="988" spans="1:74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117.4</v>
      </c>
      <c r="F988">
        <v>118.7</v>
      </c>
      <c r="G988">
        <v>117.5</v>
      </c>
      <c r="H988">
        <v>112.8</v>
      </c>
      <c r="I988">
        <v>111.5</v>
      </c>
      <c r="J988">
        <v>109.4</v>
      </c>
      <c r="K988">
        <v>111.6</v>
      </c>
      <c r="L988">
        <v>114.3</v>
      </c>
      <c r="M988">
        <v>116</v>
      </c>
      <c r="N988">
        <v>115.9</v>
      </c>
      <c r="O988">
        <v>112.2</v>
      </c>
      <c r="P988">
        <v>113.2</v>
      </c>
      <c r="Q988">
        <v>124</v>
      </c>
      <c r="R988">
        <v>126.3</v>
      </c>
      <c r="S988">
        <v>127.1</v>
      </c>
      <c r="T988">
        <v>123.3</v>
      </c>
      <c r="U988">
        <v>122</v>
      </c>
      <c r="V988">
        <v>120.9</v>
      </c>
      <c r="W988">
        <v>120.9</v>
      </c>
      <c r="X988">
        <v>119.9</v>
      </c>
      <c r="Y988">
        <v>119.8</v>
      </c>
      <c r="Z988">
        <v>118.7</v>
      </c>
      <c r="AA988">
        <v>116.6</v>
      </c>
      <c r="AB988">
        <v>121</v>
      </c>
      <c r="AC988">
        <v>123</v>
      </c>
      <c r="AD988">
        <v>123</v>
      </c>
      <c r="AE988">
        <v>122.7</v>
      </c>
      <c r="AF988">
        <v>123.3</v>
      </c>
      <c r="AG988">
        <v>125</v>
      </c>
      <c r="AH988">
        <v>123.5</v>
      </c>
      <c r="AI988">
        <v>124.1</v>
      </c>
      <c r="AJ988">
        <v>123</v>
      </c>
      <c r="AK988">
        <v>122.6</v>
      </c>
      <c r="AL988">
        <v>121.1</v>
      </c>
      <c r="AM988">
        <v>118.8</v>
      </c>
      <c r="AN988">
        <v>118.2</v>
      </c>
      <c r="AO988">
        <v>118</v>
      </c>
      <c r="AP988">
        <v>120.2</v>
      </c>
      <c r="AQ988">
        <v>117</v>
      </c>
      <c r="AR988">
        <v>114.6</v>
      </c>
      <c r="AS988">
        <v>114.6</v>
      </c>
      <c r="AT988">
        <v>116.7</v>
      </c>
      <c r="AU988">
        <v>116.5</v>
      </c>
      <c r="AV988">
        <v>117.6</v>
      </c>
      <c r="AW988">
        <v>115.7</v>
      </c>
      <c r="AX988">
        <v>115.8</v>
      </c>
      <c r="AY988">
        <v>114.4</v>
      </c>
      <c r="AZ988">
        <v>114.9</v>
      </c>
      <c r="BA988">
        <v>116</v>
      </c>
      <c r="BB988">
        <v>117.7</v>
      </c>
      <c r="BC988">
        <v>118.3</v>
      </c>
      <c r="BD988">
        <v>117.7</v>
      </c>
      <c r="BE988">
        <v>120</v>
      </c>
      <c r="BF988">
        <v>122</v>
      </c>
      <c r="BG988">
        <v>116.1</v>
      </c>
      <c r="BH988">
        <v>114.7</v>
      </c>
      <c r="BI988">
        <v>115.5</v>
      </c>
      <c r="BJ988">
        <v>118.5</v>
      </c>
      <c r="BK988">
        <v>120</v>
      </c>
      <c r="BL988">
        <v>118.4</v>
      </c>
      <c r="BM988">
        <v>115.7</v>
      </c>
      <c r="BN988">
        <v>114.9</v>
      </c>
      <c r="BO988">
        <v>113.1</v>
      </c>
      <c r="BP988">
        <v>111.7</v>
      </c>
      <c r="BQ988">
        <v>114.8</v>
      </c>
      <c r="BR988" s="10">
        <f t="shared" si="30"/>
        <v>-2.214650766609888E-2</v>
      </c>
      <c r="BS988" s="11" cm="1">
        <f t="array" aca="1" ref="BS988" ca="1">_xlfn.PERCENTILE.INC((OFFSET(E988,0,1,1,COLUMNS(E988:BQ988)-1) - E988:BP988) / E988:BP988, 0.05) * SQRT(COUNT(E988:BQ988) - 1)</f>
        <v>-0.23525124006540357</v>
      </c>
      <c r="BT988" s="10" cm="1">
        <f t="array" aca="1" ref="BT988" ca="1">_xlfn.STDEV.P((E988:BP988 - OFFSET(E988:BP988,0,1)) / OFFSET(E988:BP988,0,1)) * SQRT(COUNT(E988:BQ988)-1)</f>
        <v>0.1607153183376929</v>
      </c>
      <c r="BU988" s="10" cm="1">
        <f t="array" ref="BU988">-(MAX(1 - (E988:BQ988 / _xlfn.SCAN(E988, E988:BQ988, _xlfn.LAMBDA(_xlpm.a,_xlpm.b, MAX(_xlpm.a, _xlpm.b))))))</f>
        <v>-0.12116443745082606</v>
      </c>
      <c r="BV988" s="12">
        <f t="shared" ca="1" si="31"/>
        <v>-0.37283424475358395</v>
      </c>
    </row>
    <row r="989" spans="1:74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2379.5</v>
      </c>
      <c r="F989">
        <v>2380.5</v>
      </c>
      <c r="G989">
        <v>2329</v>
      </c>
      <c r="H989">
        <v>2264.5</v>
      </c>
      <c r="I989">
        <v>2282.5</v>
      </c>
      <c r="J989">
        <v>2305</v>
      </c>
      <c r="K989">
        <v>2320</v>
      </c>
      <c r="L989">
        <v>2352</v>
      </c>
      <c r="M989">
        <v>2346</v>
      </c>
      <c r="N989">
        <v>2313.5</v>
      </c>
      <c r="O989">
        <v>2308</v>
      </c>
      <c r="P989">
        <v>2322.5</v>
      </c>
      <c r="Q989">
        <v>2368.5</v>
      </c>
      <c r="R989">
        <v>2395.5</v>
      </c>
      <c r="S989">
        <v>2418</v>
      </c>
      <c r="T989">
        <v>2443</v>
      </c>
      <c r="U989">
        <v>2410</v>
      </c>
      <c r="V989">
        <v>2396.5</v>
      </c>
      <c r="W989">
        <v>2364</v>
      </c>
      <c r="X989">
        <v>2341.5</v>
      </c>
      <c r="Y989">
        <v>2366</v>
      </c>
      <c r="Z989">
        <v>2351.5</v>
      </c>
      <c r="AA989">
        <v>2318.5</v>
      </c>
      <c r="AB989">
        <v>2339</v>
      </c>
      <c r="AC989">
        <v>2388.5</v>
      </c>
      <c r="AD989">
        <v>2376.5</v>
      </c>
      <c r="AE989">
        <v>2372</v>
      </c>
      <c r="AF989">
        <v>2428.5</v>
      </c>
      <c r="AG989">
        <v>2432.5</v>
      </c>
      <c r="AH989">
        <v>2416</v>
      </c>
      <c r="AI989">
        <v>2393.5</v>
      </c>
      <c r="AJ989">
        <v>2368</v>
      </c>
      <c r="AK989">
        <v>2357</v>
      </c>
      <c r="AL989">
        <v>2365</v>
      </c>
      <c r="AM989">
        <v>2360</v>
      </c>
      <c r="AN989">
        <v>2369.5</v>
      </c>
      <c r="AO989">
        <v>2368.5</v>
      </c>
      <c r="AP989">
        <v>2353</v>
      </c>
      <c r="AQ989">
        <v>2366.5</v>
      </c>
      <c r="AR989">
        <v>2378.5</v>
      </c>
      <c r="AS989">
        <v>2378.5</v>
      </c>
      <c r="AT989">
        <v>2406</v>
      </c>
      <c r="AU989">
        <v>2412.5</v>
      </c>
      <c r="AV989">
        <v>2411.5</v>
      </c>
      <c r="AW989">
        <v>2444.5</v>
      </c>
      <c r="AX989">
        <v>2444.5</v>
      </c>
      <c r="AY989">
        <v>2469</v>
      </c>
      <c r="AZ989">
        <v>2489</v>
      </c>
      <c r="BA989">
        <v>2502</v>
      </c>
      <c r="BB989">
        <v>2502.5</v>
      </c>
      <c r="BC989">
        <v>2510</v>
      </c>
      <c r="BD989">
        <v>2530</v>
      </c>
      <c r="BE989">
        <v>2521</v>
      </c>
      <c r="BF989">
        <v>2581.5</v>
      </c>
      <c r="BG989">
        <v>2580</v>
      </c>
      <c r="BH989">
        <v>2591</v>
      </c>
      <c r="BI989">
        <v>2613</v>
      </c>
      <c r="BJ989">
        <v>2594.5</v>
      </c>
      <c r="BK989">
        <v>2596</v>
      </c>
      <c r="BL989">
        <v>2607.5</v>
      </c>
      <c r="BM989">
        <v>2605</v>
      </c>
      <c r="BN989">
        <v>2599.5</v>
      </c>
      <c r="BO989">
        <v>2629.5</v>
      </c>
      <c r="BP989">
        <v>2660.5</v>
      </c>
      <c r="BQ989">
        <v>2606</v>
      </c>
      <c r="BR989" s="10">
        <f t="shared" si="30"/>
        <v>9.5188064719478882E-2</v>
      </c>
      <c r="BS989" s="11" cm="1">
        <f t="array" aca="1" ref="BS989" ca="1">_xlfn.PERCENTILE.INC((OFFSET(E989,0,1,1,COLUMNS(E989:BQ989)-1) - E989:BP989) / E989:BP989, 0.05) * SQRT(COUNT(E989:BQ989) - 1)</f>
        <v>-0.11205249084629552</v>
      </c>
      <c r="BT989" s="10" cm="1">
        <f t="array" aca="1" ref="BT989" ca="1">_xlfn.STDEV.P((E989:BP989 - OFFSET(E989:BP989,0,1)) / OFFSET(E989:BP989,0,1)) * SQRT(COUNT(E989:BQ989)-1)</f>
        <v>8.2800584370176039E-2</v>
      </c>
      <c r="BU989" s="10" cm="1">
        <f t="array" ref="BU989">-(MAX(1 - (E989:BQ989 / _xlfn.SCAN(E989, E989:BQ989, _xlfn.LAMBDA(_xlpm.a,_xlpm.b, MAX(_xlpm.a, _xlpm.b))))))</f>
        <v>-5.0961932050757275E-2</v>
      </c>
      <c r="BV989" s="12">
        <f t="shared" ca="1" si="31"/>
        <v>0.69340571071491519</v>
      </c>
    </row>
    <row r="990" spans="1:74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34.5</v>
      </c>
      <c r="F990">
        <v>34.5</v>
      </c>
      <c r="G990">
        <v>29.6</v>
      </c>
      <c r="H990">
        <v>28.8</v>
      </c>
      <c r="I990">
        <v>28.8</v>
      </c>
      <c r="J990">
        <v>28.95</v>
      </c>
      <c r="K990">
        <v>29.6</v>
      </c>
      <c r="L990">
        <v>30.35</v>
      </c>
      <c r="M990">
        <v>31.65</v>
      </c>
      <c r="N990">
        <v>30.5</v>
      </c>
      <c r="O990">
        <v>30.35</v>
      </c>
      <c r="P990">
        <v>29.7</v>
      </c>
      <c r="Q990">
        <v>31.4</v>
      </c>
      <c r="R990">
        <v>31.4</v>
      </c>
      <c r="S990">
        <v>30.55</v>
      </c>
      <c r="T990">
        <v>29.8</v>
      </c>
      <c r="U990">
        <v>29.8</v>
      </c>
      <c r="V990">
        <v>29.7</v>
      </c>
      <c r="W990">
        <v>29.7</v>
      </c>
      <c r="X990">
        <v>29.1</v>
      </c>
      <c r="Y990">
        <v>28.95</v>
      </c>
      <c r="Z990">
        <v>28.95</v>
      </c>
      <c r="AA990">
        <v>28.65</v>
      </c>
      <c r="AB990">
        <v>28.3</v>
      </c>
      <c r="AC990">
        <v>28.6</v>
      </c>
      <c r="AD990">
        <v>28.55</v>
      </c>
      <c r="AE990">
        <v>29.8</v>
      </c>
      <c r="AF990">
        <v>30.95</v>
      </c>
      <c r="AG990">
        <v>32.9</v>
      </c>
      <c r="AH990">
        <v>32.9</v>
      </c>
      <c r="AI990">
        <v>33.65</v>
      </c>
      <c r="AJ990">
        <v>34.5</v>
      </c>
      <c r="AK990">
        <v>33.200000000000003</v>
      </c>
      <c r="AL990">
        <v>33.049999999999997</v>
      </c>
      <c r="AM990">
        <v>32.450000000000003</v>
      </c>
      <c r="AN990">
        <v>31.65</v>
      </c>
      <c r="AO990">
        <v>32</v>
      </c>
      <c r="AP990">
        <v>32.25</v>
      </c>
      <c r="AQ990">
        <v>32.85</v>
      </c>
      <c r="AR990">
        <v>32.799999999999997</v>
      </c>
      <c r="AS990">
        <v>32.799999999999997</v>
      </c>
      <c r="AT990">
        <v>34.6</v>
      </c>
      <c r="AU990">
        <v>34.200000000000003</v>
      </c>
      <c r="AV990">
        <v>33.700000000000003</v>
      </c>
      <c r="AW990">
        <v>34.950000000000003</v>
      </c>
      <c r="AX990">
        <v>34.75</v>
      </c>
      <c r="AY990">
        <v>34.15</v>
      </c>
      <c r="AZ990">
        <v>34.450000000000003</v>
      </c>
      <c r="BA990">
        <v>34.15</v>
      </c>
      <c r="BB990">
        <v>35</v>
      </c>
      <c r="BC990">
        <v>34.6</v>
      </c>
      <c r="BD990">
        <v>35</v>
      </c>
      <c r="BE990">
        <v>35.049999999999997</v>
      </c>
      <c r="BF990">
        <v>36.35</v>
      </c>
      <c r="BG990">
        <v>36.950000000000003</v>
      </c>
      <c r="BH990">
        <v>36.799999999999997</v>
      </c>
      <c r="BI990">
        <v>36.35</v>
      </c>
      <c r="BJ990">
        <v>36.35</v>
      </c>
      <c r="BK990">
        <v>37.450000000000003</v>
      </c>
      <c r="BL990">
        <v>37.700000000000003</v>
      </c>
      <c r="BM990">
        <v>38</v>
      </c>
      <c r="BN990">
        <v>37.549999999999997</v>
      </c>
      <c r="BO990">
        <v>36.450000000000003</v>
      </c>
      <c r="BP990">
        <v>35.75</v>
      </c>
      <c r="BQ990">
        <v>36.049999999999997</v>
      </c>
      <c r="BR990" s="10">
        <f t="shared" si="30"/>
        <v>4.4927536231883974E-2</v>
      </c>
      <c r="BS990" s="11" cm="1">
        <f t="array" aca="1" ref="BS990" ca="1">_xlfn.PERCENTILE.INC((OFFSET(E990,0,1,1,COLUMNS(E990:BQ990)-1) - E990:BP990) / E990:BP990, 0.05) * SQRT(COUNT(E990:BQ990) - 1)</f>
        <v>-0.23168514167945814</v>
      </c>
      <c r="BT990" s="10" cm="1">
        <f t="array" aca="1" ref="BT990" ca="1">_xlfn.STDEV.P((E990:BP990 - OFFSET(E990:BP990,0,1)) / OFFSET(E990:BP990,0,1)) * SQRT(COUNT(E990:BQ990)-1)</f>
        <v>0.24242566213520123</v>
      </c>
      <c r="BU990" s="10" cm="1">
        <f t="array" ref="BU990">-(MAX(1 - (E990:BQ990 / _xlfn.SCAN(E990, E990:BQ990, _xlfn.LAMBDA(_xlpm.a,_xlpm.b, MAX(_xlpm.a, _xlpm.b))))))</f>
        <v>-0.17971014492753623</v>
      </c>
      <c r="BV990" s="12">
        <f t="shared" ca="1" si="31"/>
        <v>2.9509539139579943E-2</v>
      </c>
    </row>
    <row r="991" spans="1:74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50.68</v>
      </c>
      <c r="F991">
        <v>50.9</v>
      </c>
      <c r="G991">
        <v>50.4</v>
      </c>
      <c r="H991">
        <v>49.39</v>
      </c>
      <c r="I991">
        <v>49.58</v>
      </c>
      <c r="J991">
        <v>49.71</v>
      </c>
      <c r="K991">
        <v>49.99</v>
      </c>
      <c r="L991">
        <v>50.36</v>
      </c>
      <c r="M991">
        <v>51.2</v>
      </c>
      <c r="N991">
        <v>51.68</v>
      </c>
      <c r="O991">
        <v>51.5</v>
      </c>
      <c r="P991">
        <v>50.54</v>
      </c>
      <c r="Q991">
        <v>51.14</v>
      </c>
      <c r="R991">
        <v>51.34</v>
      </c>
      <c r="S991">
        <v>51.34</v>
      </c>
      <c r="T991">
        <v>51.24</v>
      </c>
      <c r="U991">
        <v>52.8</v>
      </c>
      <c r="V991">
        <v>52.04</v>
      </c>
      <c r="W991">
        <v>53.5</v>
      </c>
      <c r="X991">
        <v>52.62</v>
      </c>
      <c r="Y991">
        <v>52.82</v>
      </c>
      <c r="Z991">
        <v>52.28</v>
      </c>
      <c r="AA991">
        <v>49.38</v>
      </c>
      <c r="AB991">
        <v>48.5</v>
      </c>
      <c r="AC991">
        <v>49.29</v>
      </c>
      <c r="AD991">
        <v>48.79</v>
      </c>
      <c r="AE991">
        <v>48.14</v>
      </c>
      <c r="AF991">
        <v>48.1</v>
      </c>
      <c r="AG991">
        <v>47.86</v>
      </c>
      <c r="AH991">
        <v>47.19</v>
      </c>
      <c r="AI991">
        <v>47.11</v>
      </c>
      <c r="AJ991">
        <v>46.52</v>
      </c>
      <c r="AK991">
        <v>46.5</v>
      </c>
      <c r="AL991">
        <v>46.09</v>
      </c>
      <c r="AM991">
        <v>45.51</v>
      </c>
      <c r="AN991">
        <v>45.48</v>
      </c>
      <c r="AO991">
        <v>45.94</v>
      </c>
      <c r="AP991">
        <v>46.13</v>
      </c>
      <c r="AQ991">
        <v>45.72</v>
      </c>
      <c r="AR991">
        <v>45.43</v>
      </c>
      <c r="AS991">
        <v>45.75</v>
      </c>
      <c r="AT991">
        <v>46.14</v>
      </c>
      <c r="AU991">
        <v>45.93</v>
      </c>
      <c r="AV991">
        <v>46.25</v>
      </c>
      <c r="AW991">
        <v>45.8</v>
      </c>
      <c r="AX991">
        <v>45.57</v>
      </c>
      <c r="AY991">
        <v>45.28</v>
      </c>
      <c r="AZ991">
        <v>45.02</v>
      </c>
      <c r="BA991">
        <v>45.48</v>
      </c>
      <c r="BB991">
        <v>44.67</v>
      </c>
      <c r="BC991">
        <v>45.26</v>
      </c>
      <c r="BD991">
        <v>45.41</v>
      </c>
      <c r="BE991">
        <v>44.75</v>
      </c>
      <c r="BF991">
        <v>45.3</v>
      </c>
      <c r="BG991">
        <v>46.13</v>
      </c>
      <c r="BH991">
        <v>45.27</v>
      </c>
      <c r="BI991">
        <v>44.64</v>
      </c>
      <c r="BJ991">
        <v>45.83</v>
      </c>
      <c r="BK991">
        <v>45.74</v>
      </c>
      <c r="BL991">
        <v>47.47</v>
      </c>
      <c r="BM991">
        <v>47.25</v>
      </c>
      <c r="BN991">
        <v>47.32</v>
      </c>
      <c r="BO991">
        <v>47.26</v>
      </c>
      <c r="BP991">
        <v>48.28</v>
      </c>
      <c r="BQ991">
        <v>48</v>
      </c>
      <c r="BR991" s="10">
        <f t="shared" si="30"/>
        <v>-5.2880820836621933E-2</v>
      </c>
      <c r="BS991" s="11" cm="1">
        <f t="array" aca="1" ref="BS991" ca="1">_xlfn.PERCENTILE.INC((OFFSET(E991,0,1,1,COLUMNS(E991:BQ991)-1) - E991:BP991) / E991:BP991, 0.05) * SQRT(COUNT(E991:BQ991) - 1)</f>
        <v>-0.14814245773808837</v>
      </c>
      <c r="BT991" s="10" cm="1">
        <f t="array" aca="1" ref="BT991" ca="1">_xlfn.STDEV.P((E991:BP991 - OFFSET(E991:BP991,0,1)) / OFFSET(E991:BP991,0,1)) * SQRT(COUNT(E991:BQ991)-1)</f>
        <v>0.11684576908977244</v>
      </c>
      <c r="BU991" s="10" cm="1">
        <f t="array" ref="BU991">-(MAX(1 - (E991:BQ991 / _xlfn.SCAN(E991, E991:BQ991, _xlfn.LAMBDA(_xlpm.a,_xlpm.b, MAX(_xlpm.a, _xlpm.b))))))</f>
        <v>-0.16560747663551401</v>
      </c>
      <c r="BV991" s="12">
        <f t="shared" ca="1" si="31"/>
        <v>-0.77584741158782478</v>
      </c>
    </row>
    <row r="992" spans="1:74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43.54</v>
      </c>
      <c r="F992">
        <v>43.8</v>
      </c>
      <c r="G992">
        <v>43.16</v>
      </c>
      <c r="H992">
        <v>42.39</v>
      </c>
      <c r="I992">
        <v>43.26</v>
      </c>
      <c r="J992">
        <v>42.94</v>
      </c>
      <c r="K992">
        <v>43.21</v>
      </c>
      <c r="L992">
        <v>43.35</v>
      </c>
      <c r="M992">
        <v>43</v>
      </c>
      <c r="N992">
        <v>41.3</v>
      </c>
      <c r="O992">
        <v>40</v>
      </c>
      <c r="P992">
        <v>41.32</v>
      </c>
      <c r="Q992">
        <v>41.3</v>
      </c>
      <c r="R992">
        <v>42.67</v>
      </c>
      <c r="S992">
        <v>42.85</v>
      </c>
      <c r="T992">
        <v>42.29</v>
      </c>
      <c r="U992">
        <v>42.08</v>
      </c>
      <c r="V992">
        <v>42.08</v>
      </c>
      <c r="W992">
        <v>42.27</v>
      </c>
      <c r="X992">
        <v>42</v>
      </c>
      <c r="Y992">
        <v>41.47</v>
      </c>
      <c r="Z992">
        <v>40.799999999999997</v>
      </c>
      <c r="AA992">
        <v>40.28</v>
      </c>
      <c r="AB992">
        <v>39.81</v>
      </c>
      <c r="AC992">
        <v>40.1</v>
      </c>
      <c r="AD992">
        <v>40.159999999999997</v>
      </c>
      <c r="AE992">
        <v>39.92</v>
      </c>
      <c r="AF992">
        <v>40.17</v>
      </c>
      <c r="AG992">
        <v>40.58</v>
      </c>
      <c r="AH992">
        <v>39.74</v>
      </c>
      <c r="AI992">
        <v>39.5</v>
      </c>
      <c r="AJ992">
        <v>39.33</v>
      </c>
      <c r="AK992">
        <v>39.29</v>
      </c>
      <c r="AL992">
        <v>38.71</v>
      </c>
      <c r="AM992">
        <v>37.729999999999997</v>
      </c>
      <c r="AN992">
        <v>37.090000000000003</v>
      </c>
      <c r="AO992">
        <v>36.72</v>
      </c>
      <c r="AP992">
        <v>36.69</v>
      </c>
      <c r="AQ992">
        <v>35.299999999999997</v>
      </c>
      <c r="AR992">
        <v>35.56</v>
      </c>
      <c r="AS992">
        <v>36.17</v>
      </c>
      <c r="AT992">
        <v>36.200000000000003</v>
      </c>
      <c r="AU992">
        <v>35.96</v>
      </c>
      <c r="AV992">
        <v>35.549999999999997</v>
      </c>
      <c r="AW992">
        <v>35.72</v>
      </c>
      <c r="AX992">
        <v>35.69</v>
      </c>
      <c r="AY992">
        <v>35.85</v>
      </c>
      <c r="AZ992">
        <v>36.28</v>
      </c>
      <c r="BA992">
        <v>35.68</v>
      </c>
      <c r="BB992">
        <v>36.85</v>
      </c>
      <c r="BC992">
        <v>37.11</v>
      </c>
      <c r="BD992">
        <v>37.340000000000003</v>
      </c>
      <c r="BE992">
        <v>38.92</v>
      </c>
      <c r="BF992">
        <v>39.06</v>
      </c>
      <c r="BG992">
        <v>38.65</v>
      </c>
      <c r="BH992">
        <v>38.53</v>
      </c>
      <c r="BI992">
        <v>38.32</v>
      </c>
      <c r="BJ992">
        <v>38.68</v>
      </c>
      <c r="BK992">
        <v>38.44</v>
      </c>
      <c r="BL992">
        <v>36.82</v>
      </c>
      <c r="BM992">
        <v>36.090000000000003</v>
      </c>
      <c r="BN992">
        <v>36.01</v>
      </c>
      <c r="BO992">
        <v>36.270000000000003</v>
      </c>
      <c r="BP992">
        <v>36.39</v>
      </c>
      <c r="BQ992">
        <v>37.159999999999997</v>
      </c>
      <c r="BR992" s="10">
        <f t="shared" si="30"/>
        <v>-0.14653192466697296</v>
      </c>
      <c r="BS992" s="11" cm="1">
        <f t="array" aca="1" ref="BS992" ca="1">_xlfn.PERCENTILE.INC((OFFSET(E992,0,1,1,COLUMNS(E992:BQ992)-1) - E992:BP992) / E992:BP992, 0.05) * SQRT(COUNT(E992:BQ992) - 1)</f>
        <v>-0.24442333037055164</v>
      </c>
      <c r="BT992" s="10" cm="1">
        <f t="array" aca="1" ref="BT992" ca="1">_xlfn.STDEV.P((E992:BP992 - OFFSET(E992:BP992,0,1)) / OFFSET(E992:BP992,0,1)) * SQRT(COUNT(E992:BQ992)-1)</f>
        <v>0.13033670105973494</v>
      </c>
      <c r="BU992" s="10" cm="1">
        <f t="array" ref="BU992">-(MAX(1 - (E992:BQ992 / _xlfn.SCAN(E992, E992:BQ992, _xlfn.LAMBDA(_xlpm.a,_xlpm.b, MAX(_xlpm.a, _xlpm.b))))))</f>
        <v>-0.19406392694063923</v>
      </c>
      <c r="BV992" s="12">
        <f t="shared" ca="1" si="31"/>
        <v>-1.4140728577223241</v>
      </c>
    </row>
    <row r="993" spans="1:74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148.78</v>
      </c>
      <c r="F993">
        <v>147</v>
      </c>
      <c r="G993">
        <v>145.84</v>
      </c>
      <c r="H993">
        <v>142.22</v>
      </c>
      <c r="I993">
        <v>142.62</v>
      </c>
      <c r="J993">
        <v>144.38</v>
      </c>
      <c r="K993">
        <v>145.97999999999999</v>
      </c>
      <c r="L993">
        <v>149.26</v>
      </c>
      <c r="M993">
        <v>150.5</v>
      </c>
      <c r="N993">
        <v>150.6</v>
      </c>
      <c r="O993">
        <v>149.91999999999999</v>
      </c>
      <c r="P993">
        <v>150.19999999999999</v>
      </c>
      <c r="Q993">
        <v>148.46</v>
      </c>
      <c r="R993">
        <v>151.4</v>
      </c>
      <c r="S993">
        <v>151.6</v>
      </c>
      <c r="T993">
        <v>151.1</v>
      </c>
      <c r="U993">
        <v>151.80000000000001</v>
      </c>
      <c r="V993">
        <v>150.88</v>
      </c>
      <c r="W993">
        <v>155.68</v>
      </c>
      <c r="X993">
        <v>154.28</v>
      </c>
      <c r="Y993">
        <v>154.97999999999999</v>
      </c>
      <c r="Z993">
        <v>150.46</v>
      </c>
      <c r="AA993">
        <v>147.82</v>
      </c>
      <c r="AB993">
        <v>146.26</v>
      </c>
      <c r="AC993">
        <v>148.84</v>
      </c>
      <c r="AD993">
        <v>148.38</v>
      </c>
      <c r="AE993">
        <v>145.68</v>
      </c>
      <c r="AF993">
        <v>146.47999999999999</v>
      </c>
      <c r="AG993">
        <v>139.46</v>
      </c>
      <c r="AH993">
        <v>137.41999999999999</v>
      </c>
      <c r="AI993">
        <v>138.72</v>
      </c>
      <c r="AJ993">
        <v>137.66</v>
      </c>
      <c r="AK993">
        <v>138.12</v>
      </c>
      <c r="AL993">
        <v>135.82</v>
      </c>
      <c r="AM993">
        <v>134.4</v>
      </c>
      <c r="AN993">
        <v>134.91999999999999</v>
      </c>
      <c r="AO993">
        <v>136.9</v>
      </c>
      <c r="AP993">
        <v>137</v>
      </c>
      <c r="AQ993">
        <v>135.6</v>
      </c>
      <c r="AR993">
        <v>136.4</v>
      </c>
      <c r="AS993">
        <v>138</v>
      </c>
      <c r="AT993">
        <v>140.08000000000001</v>
      </c>
      <c r="AU993">
        <v>138.30000000000001</v>
      </c>
      <c r="AV993">
        <v>138.88</v>
      </c>
      <c r="AW993">
        <v>137.5</v>
      </c>
      <c r="AX993">
        <v>138.13999999999999</v>
      </c>
      <c r="AY993">
        <v>137.96</v>
      </c>
      <c r="AZ993">
        <v>137.26</v>
      </c>
      <c r="BA993">
        <v>136.46</v>
      </c>
      <c r="BB993">
        <v>137.12</v>
      </c>
      <c r="BC993">
        <v>136.97999999999999</v>
      </c>
      <c r="BD993">
        <v>135.91999999999999</v>
      </c>
      <c r="BE993">
        <v>134.13999999999999</v>
      </c>
      <c r="BF993">
        <v>136.38</v>
      </c>
      <c r="BG993">
        <v>138.1</v>
      </c>
      <c r="BH993">
        <v>137.18</v>
      </c>
      <c r="BI993">
        <v>134.54</v>
      </c>
      <c r="BJ993">
        <v>136.19999999999999</v>
      </c>
      <c r="BK993">
        <v>133.68</v>
      </c>
      <c r="BL993">
        <v>133.24</v>
      </c>
      <c r="BM993">
        <v>132.47999999999999</v>
      </c>
      <c r="BN993">
        <v>129.91999999999999</v>
      </c>
      <c r="BO993">
        <v>134.19999999999999</v>
      </c>
      <c r="BP993">
        <v>135.58000000000001</v>
      </c>
      <c r="BQ993">
        <v>135.66</v>
      </c>
      <c r="BR993" s="10">
        <f t="shared" si="30"/>
        <v>-8.818389568490391E-2</v>
      </c>
      <c r="BS993" s="11" cm="1">
        <f t="array" aca="1" ref="BS993" ca="1">_xlfn.PERCENTILE.INC((OFFSET(E993,0,1,1,COLUMNS(E993:BQ993)-1) - E993:BP993) / E993:BP993, 0.05) * SQRT(COUNT(E993:BQ993) - 1)</f>
        <v>-0.15449471162751741</v>
      </c>
      <c r="BT993" s="10" cm="1">
        <f t="array" aca="1" ref="BT993" ca="1">_xlfn.STDEV.P((E993:BP993 - OFFSET(E993:BP993,0,1)) / OFFSET(E993:BP993,0,1)) * SQRT(COUNT(E993:BQ993)-1)</f>
        <v>0.11307783778637885</v>
      </c>
      <c r="BU993" s="10" cm="1">
        <f t="array" ref="BU993">-(MAX(1 - (E993:BQ993 / _xlfn.SCAN(E993, E993:BQ993, _xlfn.LAMBDA(_xlpm.a,_xlpm.b, MAX(_xlpm.a, _xlpm.b))))))</f>
        <v>-0.16546762589928066</v>
      </c>
      <c r="BV993" s="12">
        <f t="shared" ca="1" si="31"/>
        <v>-1.1139014047078215</v>
      </c>
    </row>
    <row r="994" spans="1:74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252.3</v>
      </c>
      <c r="F994">
        <v>253.6</v>
      </c>
      <c r="G994">
        <v>252.8</v>
      </c>
      <c r="H994">
        <v>245.1</v>
      </c>
      <c r="I994">
        <v>244.8</v>
      </c>
      <c r="J994">
        <v>246.1</v>
      </c>
      <c r="K994">
        <v>254.3</v>
      </c>
      <c r="L994">
        <v>254.2</v>
      </c>
      <c r="M994">
        <v>247.2</v>
      </c>
      <c r="N994">
        <v>251.3</v>
      </c>
      <c r="O994">
        <v>253</v>
      </c>
      <c r="P994">
        <v>254.1</v>
      </c>
      <c r="Q994">
        <v>256.3</v>
      </c>
      <c r="R994">
        <v>258</v>
      </c>
      <c r="S994">
        <v>258.2</v>
      </c>
      <c r="T994">
        <v>257.39999999999998</v>
      </c>
      <c r="U994">
        <v>262.3</v>
      </c>
      <c r="V994">
        <v>260.8</v>
      </c>
      <c r="W994">
        <v>272</v>
      </c>
      <c r="X994">
        <v>271.39999999999998</v>
      </c>
      <c r="Y994">
        <v>270.7</v>
      </c>
      <c r="Z994">
        <v>270.7</v>
      </c>
      <c r="AA994">
        <v>270.39999999999998</v>
      </c>
      <c r="AB994">
        <v>268.2</v>
      </c>
      <c r="AC994">
        <v>279</v>
      </c>
      <c r="AD994">
        <v>271.10000000000002</v>
      </c>
      <c r="AE994">
        <v>267.5</v>
      </c>
      <c r="AF994">
        <v>265.5</v>
      </c>
      <c r="AG994">
        <v>268.3</v>
      </c>
      <c r="AH994">
        <v>262.8</v>
      </c>
      <c r="AI994">
        <v>262.5</v>
      </c>
      <c r="AJ994">
        <v>258.10000000000002</v>
      </c>
      <c r="AK994">
        <v>257.39999999999998</v>
      </c>
      <c r="AL994">
        <v>250.6</v>
      </c>
      <c r="AM994">
        <v>247.5</v>
      </c>
      <c r="AN994">
        <v>244.9</v>
      </c>
      <c r="AO994">
        <v>245.1</v>
      </c>
      <c r="AP994">
        <v>246.2</v>
      </c>
      <c r="AQ994">
        <v>240.9</v>
      </c>
      <c r="AR994">
        <v>239.7</v>
      </c>
      <c r="AS994">
        <v>242.6</v>
      </c>
      <c r="AT994">
        <v>246</v>
      </c>
      <c r="AU994">
        <v>246.3</v>
      </c>
      <c r="AV994">
        <v>250.4</v>
      </c>
      <c r="AW994">
        <v>247</v>
      </c>
      <c r="AX994">
        <v>247.5</v>
      </c>
      <c r="AY994">
        <v>241.8</v>
      </c>
      <c r="AZ994">
        <v>245.5</v>
      </c>
      <c r="BA994">
        <v>249.1</v>
      </c>
      <c r="BB994">
        <v>242.6</v>
      </c>
      <c r="BC994">
        <v>243.1</v>
      </c>
      <c r="BD994">
        <v>237.6</v>
      </c>
      <c r="BE994">
        <v>237</v>
      </c>
      <c r="BF994">
        <v>239.6</v>
      </c>
      <c r="BG994">
        <v>244.5</v>
      </c>
      <c r="BH994">
        <v>240.7</v>
      </c>
      <c r="BI994">
        <v>239.1</v>
      </c>
      <c r="BJ994">
        <v>242.8</v>
      </c>
      <c r="BK994">
        <v>239.9</v>
      </c>
      <c r="BL994">
        <v>236.7</v>
      </c>
      <c r="BM994">
        <v>232.6</v>
      </c>
      <c r="BN994">
        <v>229.3</v>
      </c>
      <c r="BO994">
        <v>229.4</v>
      </c>
      <c r="BP994">
        <v>230.9</v>
      </c>
      <c r="BQ994">
        <v>233.1</v>
      </c>
      <c r="BR994" s="10">
        <f t="shared" si="30"/>
        <v>-7.6099881093935853E-2</v>
      </c>
      <c r="BS994" s="11" cm="1">
        <f t="array" aca="1" ref="BS994" ca="1">_xlfn.PERCENTILE.INC((OFFSET(E994,0,1,1,COLUMNS(E994:BQ994)-1) - E994:BP994) / E994:BP994, 0.05) * SQRT(COUNT(E994:BQ994) - 1)</f>
        <v>-0.21095530545550575</v>
      </c>
      <c r="BT994" s="10" cm="1">
        <f t="array" aca="1" ref="BT994" ca="1">_xlfn.STDEV.P((E994:BP994 - OFFSET(E994:BP994,0,1)) / OFFSET(E994:BP994,0,1)) * SQRT(COUNT(E994:BQ994)-1)</f>
        <v>0.12424042956633953</v>
      </c>
      <c r="BU994" s="10" cm="1">
        <f t="array" ref="BU994">-(MAX(1 - (E994:BQ994 / _xlfn.SCAN(E994, E994:BQ994, _xlfn.LAMBDA(_xlpm.a,_xlpm.b, MAX(_xlpm.a, _xlpm.b))))))</f>
        <v>-0.17813620071684588</v>
      </c>
      <c r="BV994" s="12">
        <f t="shared" ca="1" si="31"/>
        <v>-0.91655790436396145</v>
      </c>
    </row>
    <row r="995" spans="1:74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108.9</v>
      </c>
      <c r="F995">
        <v>108.9</v>
      </c>
      <c r="G995">
        <v>108.3</v>
      </c>
      <c r="H995">
        <v>104.4</v>
      </c>
      <c r="I995">
        <v>105.7</v>
      </c>
      <c r="J995">
        <v>105.5</v>
      </c>
      <c r="K995">
        <v>105.8</v>
      </c>
      <c r="L995">
        <v>111.7</v>
      </c>
      <c r="M995">
        <v>112.2</v>
      </c>
      <c r="N995">
        <v>106.1</v>
      </c>
      <c r="O995">
        <v>104.5</v>
      </c>
      <c r="P995">
        <v>104.4</v>
      </c>
      <c r="Q995">
        <v>107.3</v>
      </c>
      <c r="R995">
        <v>108.5</v>
      </c>
      <c r="S995">
        <v>109.2</v>
      </c>
      <c r="T995">
        <v>108.2</v>
      </c>
      <c r="U995">
        <v>108.6</v>
      </c>
      <c r="V995">
        <v>108.5</v>
      </c>
      <c r="W995">
        <v>109.4</v>
      </c>
      <c r="X995">
        <v>109.5</v>
      </c>
      <c r="Y995">
        <v>109.7</v>
      </c>
      <c r="Z995">
        <v>108.5</v>
      </c>
      <c r="AA995">
        <v>108</v>
      </c>
      <c r="AB995">
        <v>108.5</v>
      </c>
      <c r="AC995">
        <v>109.2</v>
      </c>
      <c r="AD995">
        <v>107.9</v>
      </c>
      <c r="AE995">
        <v>107.6</v>
      </c>
      <c r="AF995">
        <v>104.6</v>
      </c>
      <c r="AG995">
        <v>105.8</v>
      </c>
      <c r="AH995">
        <v>103.2</v>
      </c>
      <c r="AI995">
        <v>102.2</v>
      </c>
      <c r="AJ995">
        <v>100.8</v>
      </c>
      <c r="AK995">
        <v>101.3</v>
      </c>
      <c r="AL995">
        <v>99.35</v>
      </c>
      <c r="AM995">
        <v>98</v>
      </c>
      <c r="AN995">
        <v>97.25</v>
      </c>
      <c r="AO995">
        <v>97.85</v>
      </c>
      <c r="AP995">
        <v>98.4</v>
      </c>
      <c r="AQ995">
        <v>97.45</v>
      </c>
      <c r="AR995">
        <v>96.85</v>
      </c>
      <c r="AS995">
        <v>97.95</v>
      </c>
      <c r="AT995">
        <v>100.3</v>
      </c>
      <c r="AU995">
        <v>98.1</v>
      </c>
      <c r="AV995">
        <v>98.5</v>
      </c>
      <c r="AW995">
        <v>98.15</v>
      </c>
      <c r="AX995">
        <v>98.7</v>
      </c>
      <c r="AY995">
        <v>99.25</v>
      </c>
      <c r="AZ995">
        <v>97.85</v>
      </c>
      <c r="BA995">
        <v>96.9</v>
      </c>
      <c r="BB995">
        <v>97.1</v>
      </c>
      <c r="BC995">
        <v>97.45</v>
      </c>
      <c r="BD995">
        <v>96.45</v>
      </c>
      <c r="BE995">
        <v>94.45</v>
      </c>
      <c r="BF995">
        <v>94.7</v>
      </c>
      <c r="BG995">
        <v>93.6</v>
      </c>
      <c r="BH995">
        <v>92.6</v>
      </c>
      <c r="BI995">
        <v>91.8</v>
      </c>
      <c r="BJ995">
        <v>92.95</v>
      </c>
      <c r="BK995">
        <v>91</v>
      </c>
      <c r="BL995">
        <v>89.8</v>
      </c>
      <c r="BM995">
        <v>86.2</v>
      </c>
      <c r="BN995">
        <v>85.3</v>
      </c>
      <c r="BO995">
        <v>86.9</v>
      </c>
      <c r="BP995">
        <v>87.6</v>
      </c>
      <c r="BQ995">
        <v>87.8</v>
      </c>
      <c r="BR995" s="10">
        <f t="shared" si="30"/>
        <v>-0.19375573921028474</v>
      </c>
      <c r="BS995" s="11" cm="1">
        <f t="array" aca="1" ref="BS995" ca="1">_xlfn.PERCENTILE.INC((OFFSET(E995,0,1,1,COLUMNS(E995:BQ995)-1) - E995:BP995) / E995:BP995, 0.05) * SQRT(COUNT(E995:BQ995) - 1)</f>
        <v>-0.21908068109148912</v>
      </c>
      <c r="BT995" s="10" cm="1">
        <f t="array" aca="1" ref="BT995" ca="1">_xlfn.STDEV.P((E995:BP995 - OFFSET(E995:BP995,0,1)) / OFFSET(E995:BP995,0,1)) * SQRT(COUNT(E995:BQ995)-1)</f>
        <v>0.12980736334884507</v>
      </c>
      <c r="BU995" s="10" cm="1">
        <f t="array" ref="BU995">-(MAX(1 - (E995:BQ995 / _xlfn.SCAN(E995, E995:BQ995, _xlfn.LAMBDA(_xlpm.a,_xlpm.b, MAX(_xlpm.a, _xlpm.b))))))</f>
        <v>-0.23975044563279857</v>
      </c>
      <c r="BV995" s="12">
        <f t="shared" ca="1" si="31"/>
        <v>-1.7836384616698355</v>
      </c>
    </row>
    <row r="996" spans="1:74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1097</v>
      </c>
      <c r="F996">
        <v>1101</v>
      </c>
      <c r="G996">
        <v>1084.5</v>
      </c>
      <c r="H996">
        <v>1058</v>
      </c>
      <c r="I996">
        <v>1068.5</v>
      </c>
      <c r="J996">
        <v>1075</v>
      </c>
      <c r="K996">
        <v>1079</v>
      </c>
      <c r="L996">
        <v>1103</v>
      </c>
      <c r="M996">
        <v>1098.5</v>
      </c>
      <c r="N996">
        <v>1099</v>
      </c>
      <c r="O996">
        <v>1092.5</v>
      </c>
      <c r="P996">
        <v>1115</v>
      </c>
      <c r="Q996">
        <v>1161</v>
      </c>
      <c r="R996">
        <v>1173</v>
      </c>
      <c r="S996">
        <v>1162</v>
      </c>
      <c r="T996">
        <v>1173</v>
      </c>
      <c r="U996">
        <v>1173.5</v>
      </c>
      <c r="V996">
        <v>1183</v>
      </c>
      <c r="W996">
        <v>993.4</v>
      </c>
      <c r="X996">
        <v>945.6</v>
      </c>
      <c r="Y996">
        <v>940</v>
      </c>
      <c r="Z996">
        <v>919.2</v>
      </c>
      <c r="AA996">
        <v>900</v>
      </c>
      <c r="AB996">
        <v>869.6</v>
      </c>
      <c r="AC996">
        <v>907.2</v>
      </c>
      <c r="AD996">
        <v>916.4</v>
      </c>
      <c r="AE996">
        <v>920</v>
      </c>
      <c r="AF996">
        <v>907.2</v>
      </c>
      <c r="AG996">
        <v>914.8</v>
      </c>
      <c r="AH996">
        <v>897</v>
      </c>
      <c r="AI996">
        <v>899.6</v>
      </c>
      <c r="AJ996">
        <v>892</v>
      </c>
      <c r="AK996">
        <v>883</v>
      </c>
      <c r="AL996">
        <v>872</v>
      </c>
      <c r="AM996">
        <v>858.2</v>
      </c>
      <c r="AN996">
        <v>854.2</v>
      </c>
      <c r="AO996">
        <v>863</v>
      </c>
      <c r="AP996">
        <v>873</v>
      </c>
      <c r="AQ996">
        <v>857.6</v>
      </c>
      <c r="AR996">
        <v>850.4</v>
      </c>
      <c r="AS996">
        <v>850.4</v>
      </c>
      <c r="AT996">
        <v>878.2</v>
      </c>
      <c r="AU996">
        <v>878.4</v>
      </c>
      <c r="AV996">
        <v>884.8</v>
      </c>
      <c r="AW996">
        <v>884.4</v>
      </c>
      <c r="AX996">
        <v>877</v>
      </c>
      <c r="AY996">
        <v>874</v>
      </c>
      <c r="AZ996">
        <v>854.2</v>
      </c>
      <c r="BA996">
        <v>847.8</v>
      </c>
      <c r="BB996">
        <v>849.2</v>
      </c>
      <c r="BC996">
        <v>865</v>
      </c>
      <c r="BD996">
        <v>857.4</v>
      </c>
      <c r="BE996">
        <v>858</v>
      </c>
      <c r="BF996">
        <v>866.6</v>
      </c>
      <c r="BG996">
        <v>864</v>
      </c>
      <c r="BH996">
        <v>835.6</v>
      </c>
      <c r="BI996">
        <v>842</v>
      </c>
      <c r="BJ996">
        <v>847.4</v>
      </c>
      <c r="BK996">
        <v>834.8</v>
      </c>
      <c r="BL996">
        <v>838.6</v>
      </c>
      <c r="BM996">
        <v>820.4</v>
      </c>
      <c r="BN996">
        <v>830.6</v>
      </c>
      <c r="BO996">
        <v>814.6</v>
      </c>
      <c r="BP996">
        <v>815.6</v>
      </c>
      <c r="BQ996">
        <v>832.2</v>
      </c>
      <c r="BR996" s="10">
        <f t="shared" si="30"/>
        <v>-0.24138559708295346</v>
      </c>
      <c r="BS996" s="11" cm="1">
        <f t="array" aca="1" ref="BS996" ca="1">_xlfn.PERCENTILE.INC((OFFSET(E996,0,1,1,COLUMNS(E996:BQ996)-1) - E996:BP996) / E996:BP996, 0.05) * SQRT(COUNT(E996:BQ996) - 1)</f>
        <v>-0.25284078684493599</v>
      </c>
      <c r="BT996" s="10" cm="1">
        <f t="array" aca="1" ref="BT996" ca="1">_xlfn.STDEV.P((E996:BP996 - OFFSET(E996:BP996,0,1)) / OFFSET(E996:BP996,0,1)) * SQRT(COUNT(E996:BQ996)-1)</f>
        <v>0.22933157023340953</v>
      </c>
      <c r="BU996" s="10" cm="1">
        <f t="array" ref="BU996">-(MAX(1 - (E996:BQ996 / _xlfn.SCAN(E996, E996:BQ996, _xlfn.LAMBDA(_xlpm.a,_xlpm.b, MAX(_xlpm.a, _xlpm.b))))))</f>
        <v>-0.31141166525781905</v>
      </c>
      <c r="BV996" s="12">
        <f t="shared" ca="1" si="31"/>
        <v>-1.2172735897874718</v>
      </c>
    </row>
    <row r="997" spans="1:74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152.30000000000001</v>
      </c>
      <c r="F997">
        <v>156.65</v>
      </c>
      <c r="G997">
        <v>156.55000000000001</v>
      </c>
      <c r="H997">
        <v>152.9</v>
      </c>
      <c r="I997">
        <v>155.15</v>
      </c>
      <c r="J997">
        <v>154.15</v>
      </c>
      <c r="K997">
        <v>155.80000000000001</v>
      </c>
      <c r="L997">
        <v>156.94999999999999</v>
      </c>
      <c r="M997">
        <v>157.15</v>
      </c>
      <c r="N997">
        <v>156.25</v>
      </c>
      <c r="O997">
        <v>155.15</v>
      </c>
      <c r="P997">
        <v>159.5</v>
      </c>
      <c r="Q997">
        <v>162.5</v>
      </c>
      <c r="R997">
        <v>164</v>
      </c>
      <c r="S997">
        <v>165.3</v>
      </c>
      <c r="T997">
        <v>167.35</v>
      </c>
      <c r="U997">
        <v>167.25</v>
      </c>
      <c r="V997">
        <v>167.9</v>
      </c>
      <c r="W997">
        <v>167.8</v>
      </c>
      <c r="X997">
        <v>168.25</v>
      </c>
      <c r="Y997">
        <v>167.8</v>
      </c>
      <c r="Z997">
        <v>165.95</v>
      </c>
      <c r="AA997">
        <v>162.44999999999999</v>
      </c>
      <c r="AB997">
        <v>162.1</v>
      </c>
      <c r="AC997">
        <v>163.9</v>
      </c>
      <c r="AD997">
        <v>163</v>
      </c>
      <c r="AE997">
        <v>161.69999999999999</v>
      </c>
      <c r="AF997">
        <v>163.05000000000001</v>
      </c>
      <c r="AG997">
        <v>164.8</v>
      </c>
      <c r="AH997">
        <v>164.6</v>
      </c>
      <c r="AI997">
        <v>163.9</v>
      </c>
      <c r="AJ997">
        <v>161.5</v>
      </c>
      <c r="AK997">
        <v>161.15</v>
      </c>
      <c r="AL997">
        <v>156.94999999999999</v>
      </c>
      <c r="AM997">
        <v>156.19999999999999</v>
      </c>
      <c r="AN997">
        <v>153.55000000000001</v>
      </c>
      <c r="AO997">
        <v>154.94999999999999</v>
      </c>
      <c r="AP997">
        <v>155.80000000000001</v>
      </c>
      <c r="AQ997">
        <v>154.25</v>
      </c>
      <c r="AR997">
        <v>154.44999999999999</v>
      </c>
      <c r="AS997">
        <v>156.5</v>
      </c>
      <c r="AT997">
        <v>158.4</v>
      </c>
      <c r="AU997">
        <v>158.94999999999999</v>
      </c>
      <c r="AV997">
        <v>160.6</v>
      </c>
      <c r="AW997">
        <v>159.15</v>
      </c>
      <c r="AX997">
        <v>159.35</v>
      </c>
      <c r="AY997">
        <v>164.6</v>
      </c>
      <c r="AZ997">
        <v>164.9</v>
      </c>
      <c r="BA997">
        <v>163.65</v>
      </c>
      <c r="BB997">
        <v>164.6</v>
      </c>
      <c r="BC997">
        <v>168.5</v>
      </c>
      <c r="BD997">
        <v>166.85</v>
      </c>
      <c r="BE997">
        <v>168</v>
      </c>
      <c r="BF997">
        <v>171.25</v>
      </c>
      <c r="BG997">
        <v>177.5</v>
      </c>
      <c r="BH997">
        <v>177.9</v>
      </c>
      <c r="BI997">
        <v>177.3</v>
      </c>
      <c r="BJ997">
        <v>181</v>
      </c>
      <c r="BK997">
        <v>178.35</v>
      </c>
      <c r="BL997">
        <v>176.45</v>
      </c>
      <c r="BM997">
        <v>178.2</v>
      </c>
      <c r="BN997">
        <v>173.4</v>
      </c>
      <c r="BO997">
        <v>175.75</v>
      </c>
      <c r="BP997">
        <v>177.55</v>
      </c>
      <c r="BQ997">
        <v>180</v>
      </c>
      <c r="BR997" s="10">
        <f t="shared" si="30"/>
        <v>0.18187787261982918</v>
      </c>
      <c r="BS997" s="11" cm="1">
        <f t="array" aca="1" ref="BS997" ca="1">_xlfn.PERCENTILE.INC((OFFSET(E997,0,1,1,COLUMNS(E997:BQ997)-1) - E997:BP997) / E997:BP997, 0.05) * SQRT(COUNT(E997:BQ997) - 1)</f>
        <v>-0.16377520649934266</v>
      </c>
      <c r="BT997" s="10" cm="1">
        <f t="array" aca="1" ref="BT997" ca="1">_xlfn.STDEV.P((E997:BP997 - OFFSET(E997:BP997,0,1)) / OFFSET(E997:BP997,0,1)) * SQRT(COUNT(E997:BQ997)-1)</f>
        <v>0.10651904589998772</v>
      </c>
      <c r="BU997" s="10" cm="1">
        <f t="array" ref="BU997">-(MAX(1 - (E997:BQ997 / _xlfn.SCAN(E997, E997:BQ997, _xlfn.LAMBDA(_xlpm.a,_xlpm.b, MAX(_xlpm.a, _xlpm.b))))))</f>
        <v>-8.7369985141158901E-2</v>
      </c>
      <c r="BV997" s="12">
        <f t="shared" ca="1" si="31"/>
        <v>1.3528491992733773</v>
      </c>
    </row>
    <row r="998" spans="1:74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19.54</v>
      </c>
      <c r="F998">
        <v>19.559999999999999</v>
      </c>
      <c r="G998">
        <v>19.48</v>
      </c>
      <c r="H998">
        <v>19.38</v>
      </c>
      <c r="I998">
        <v>19.2</v>
      </c>
      <c r="J998">
        <v>19</v>
      </c>
      <c r="K998">
        <v>18.940000000000001</v>
      </c>
      <c r="L998">
        <v>19.02</v>
      </c>
      <c r="M998">
        <v>19.16</v>
      </c>
      <c r="N998">
        <v>19.22</v>
      </c>
      <c r="O998">
        <v>19.2</v>
      </c>
      <c r="P998">
        <v>19.18</v>
      </c>
      <c r="Q998">
        <v>19.16</v>
      </c>
      <c r="R998">
        <v>19.100000000000001</v>
      </c>
      <c r="S998">
        <v>19.059999999999999</v>
      </c>
      <c r="T998">
        <v>18.7</v>
      </c>
      <c r="U998">
        <v>18.559999999999999</v>
      </c>
      <c r="V998">
        <v>18.66</v>
      </c>
      <c r="W998">
        <v>18.86</v>
      </c>
      <c r="X998">
        <v>18.14</v>
      </c>
      <c r="Y998">
        <v>17.46</v>
      </c>
      <c r="Z998">
        <v>16.399999999999999</v>
      </c>
      <c r="AA998">
        <v>16.18</v>
      </c>
      <c r="AB998">
        <v>16.02</v>
      </c>
      <c r="AC998">
        <v>15.72</v>
      </c>
      <c r="AD998">
        <v>14.9</v>
      </c>
      <c r="AE998">
        <v>14.98</v>
      </c>
      <c r="AF998">
        <v>15.04</v>
      </c>
      <c r="AG998">
        <v>14.68</v>
      </c>
      <c r="AH998">
        <v>14.44</v>
      </c>
      <c r="AI998">
        <v>14.58</v>
      </c>
      <c r="AJ998">
        <v>14.44</v>
      </c>
      <c r="AK998">
        <v>14.46</v>
      </c>
      <c r="AL998">
        <v>14.3</v>
      </c>
      <c r="AM998">
        <v>14.28</v>
      </c>
      <c r="AN998">
        <v>14</v>
      </c>
      <c r="AO998">
        <v>14.64</v>
      </c>
      <c r="AP998">
        <v>14.72</v>
      </c>
      <c r="AQ998">
        <v>14.6</v>
      </c>
      <c r="AR998">
        <v>14.56</v>
      </c>
      <c r="AS998">
        <v>14.9</v>
      </c>
      <c r="AT998">
        <v>14.94</v>
      </c>
      <c r="AU998">
        <v>14.74</v>
      </c>
      <c r="AV998">
        <v>14.86</v>
      </c>
      <c r="AW998">
        <v>14.76</v>
      </c>
      <c r="AX998">
        <v>14.42</v>
      </c>
      <c r="AY998">
        <v>13.96</v>
      </c>
      <c r="AZ998">
        <v>14.16</v>
      </c>
      <c r="BA998">
        <v>13.76</v>
      </c>
      <c r="BB998">
        <v>14.1</v>
      </c>
      <c r="BC998">
        <v>14.44</v>
      </c>
      <c r="BD998">
        <v>14.62</v>
      </c>
      <c r="BE998">
        <v>14.7</v>
      </c>
      <c r="BF998">
        <v>14.24</v>
      </c>
      <c r="BG998">
        <v>14.24</v>
      </c>
      <c r="BH998">
        <v>13.58</v>
      </c>
      <c r="BI998">
        <v>13.88</v>
      </c>
      <c r="BJ998">
        <v>14.3</v>
      </c>
      <c r="BK998">
        <v>14.22</v>
      </c>
      <c r="BL998">
        <v>13.96</v>
      </c>
      <c r="BM998">
        <v>13.66</v>
      </c>
      <c r="BN998">
        <v>13.66</v>
      </c>
      <c r="BO998">
        <v>13.72</v>
      </c>
      <c r="BP998">
        <v>13.88</v>
      </c>
      <c r="BQ998">
        <v>14.02</v>
      </c>
      <c r="BR998" s="10">
        <f t="shared" si="30"/>
        <v>-0.28249744114636643</v>
      </c>
      <c r="BS998" s="11" cm="1">
        <f t="array" aca="1" ref="BS998" ca="1">_xlfn.PERCENTILE.INC((OFFSET(E998,0,1,1,COLUMNS(E998:BQ998)-1) - E998:BP998) / E998:BP998, 0.05) * SQRT(COUNT(E998:BQ998) - 1)</f>
        <v>-0.30458049271542958</v>
      </c>
      <c r="BT998" s="10" cm="1">
        <f t="array" aca="1" ref="BT998" ca="1">_xlfn.STDEV.P((E998:BP998 - OFFSET(E998:BP998,0,1)) / OFFSET(E998:BP998,0,1)) * SQRT(COUNT(E998:BQ998)-1)</f>
        <v>0.15600232603881806</v>
      </c>
      <c r="BU998" s="10" cm="1">
        <f t="array" ref="BU998">-(MAX(1 - (E998:BQ998 / _xlfn.SCAN(E998, E998:BQ998, _xlfn.LAMBDA(_xlpm.a,_xlpm.b, MAX(_xlpm.a, _xlpm.b))))))</f>
        <v>-0.30572597137014312</v>
      </c>
      <c r="BV998" s="12">
        <f t="shared" ca="1" si="31"/>
        <v>-2.052989310770533</v>
      </c>
    </row>
    <row r="999" spans="1:74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186.4</v>
      </c>
      <c r="F999">
        <v>183.65</v>
      </c>
      <c r="G999">
        <v>182.15</v>
      </c>
      <c r="H999">
        <v>180.05</v>
      </c>
      <c r="I999">
        <v>185.2</v>
      </c>
      <c r="J999">
        <v>183.8</v>
      </c>
      <c r="K999">
        <v>186.95</v>
      </c>
      <c r="L999">
        <v>189.5</v>
      </c>
      <c r="M999">
        <v>186.3</v>
      </c>
      <c r="N999">
        <v>184.15</v>
      </c>
      <c r="O999">
        <v>186.3</v>
      </c>
      <c r="P999">
        <v>190.1</v>
      </c>
      <c r="Q999">
        <v>190.9</v>
      </c>
      <c r="R999">
        <v>196.8</v>
      </c>
      <c r="S999">
        <v>192.1</v>
      </c>
      <c r="T999">
        <v>193.4</v>
      </c>
      <c r="U999">
        <v>196</v>
      </c>
      <c r="V999">
        <v>195.05</v>
      </c>
      <c r="W999">
        <v>196.65</v>
      </c>
      <c r="X999">
        <v>198.1</v>
      </c>
      <c r="Y999">
        <v>200.6</v>
      </c>
      <c r="Z999">
        <v>199.35</v>
      </c>
      <c r="AA999">
        <v>196.75</v>
      </c>
      <c r="AB999">
        <v>189</v>
      </c>
      <c r="AC999">
        <v>190.15</v>
      </c>
      <c r="AD999">
        <v>191.1</v>
      </c>
      <c r="AE999">
        <v>187.95</v>
      </c>
      <c r="AF999">
        <v>189.4</v>
      </c>
      <c r="AG999">
        <v>188.25</v>
      </c>
      <c r="AH999">
        <v>184.05</v>
      </c>
      <c r="AI999">
        <v>185</v>
      </c>
      <c r="AJ999">
        <v>182.5</v>
      </c>
      <c r="AK999">
        <v>182.9</v>
      </c>
      <c r="AL999">
        <v>181.55</v>
      </c>
      <c r="AM999">
        <v>180.6</v>
      </c>
      <c r="AN999">
        <v>181.1</v>
      </c>
      <c r="AO999">
        <v>184.65</v>
      </c>
      <c r="AP999">
        <v>180.65</v>
      </c>
      <c r="AQ999">
        <v>178.95</v>
      </c>
      <c r="AR999">
        <v>178.55</v>
      </c>
      <c r="AS999">
        <v>181.55</v>
      </c>
      <c r="AT999">
        <v>183</v>
      </c>
      <c r="AU999">
        <v>181.75</v>
      </c>
      <c r="AV999">
        <v>177.75</v>
      </c>
      <c r="AW999">
        <v>178.65</v>
      </c>
      <c r="AX999">
        <v>180.85</v>
      </c>
      <c r="AY999">
        <v>180.65</v>
      </c>
      <c r="AZ999">
        <v>183.45</v>
      </c>
      <c r="BA999">
        <v>179.75</v>
      </c>
      <c r="BB999">
        <v>177.35</v>
      </c>
      <c r="BC999">
        <v>179.2</v>
      </c>
      <c r="BD999">
        <v>180.3</v>
      </c>
      <c r="BE999">
        <v>179.25</v>
      </c>
      <c r="BF999">
        <v>181.55</v>
      </c>
      <c r="BG999">
        <v>183.55</v>
      </c>
      <c r="BH999">
        <v>185.95</v>
      </c>
      <c r="BI999">
        <v>183.15</v>
      </c>
      <c r="BJ999">
        <v>184.35</v>
      </c>
      <c r="BK999">
        <v>180.65</v>
      </c>
      <c r="BL999">
        <v>178.4</v>
      </c>
      <c r="BM999">
        <v>177.75</v>
      </c>
      <c r="BN999">
        <v>175.5</v>
      </c>
      <c r="BO999">
        <v>176.3</v>
      </c>
      <c r="BP999">
        <v>178.85</v>
      </c>
      <c r="BQ999">
        <v>182.15</v>
      </c>
      <c r="BR999" s="10">
        <f t="shared" si="30"/>
        <v>-2.2800429184549355E-2</v>
      </c>
      <c r="BS999" s="11" cm="1">
        <f t="array" aca="1" ref="BS999" ca="1">_xlfn.PERCENTILE.INC((OFFSET(E999,0,1,1,COLUMNS(E999:BQ999)-1) - E999:BP999) / E999:BP999, 0.05) * SQRT(COUNT(E999:BQ999) - 1)</f>
        <v>-0.17565124695928316</v>
      </c>
      <c r="BT999" s="10" cm="1">
        <f t="array" aca="1" ref="BT999" ca="1">_xlfn.STDEV.P((E999:BP999 - OFFSET(E999:BP999,0,1)) / OFFSET(E999:BP999,0,1)) * SQRT(COUNT(E999:BQ999)-1)</f>
        <v>0.11375802334309373</v>
      </c>
      <c r="BU999" s="10" cm="1">
        <f t="array" ref="BU999">-(MAX(1 - (E999:BQ999 / _xlfn.SCAN(E999, E999:BQ999, _xlfn.LAMBDA(_xlpm.a,_xlpm.b, MAX(_xlpm.a, _xlpm.b))))))</f>
        <v>-0.12512462612163511</v>
      </c>
      <c r="BV999" s="12">
        <f t="shared" ca="1" si="31"/>
        <v>-0.5324819654128905</v>
      </c>
    </row>
    <row r="1000" spans="1:74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524.79999999999995</v>
      </c>
      <c r="F1000">
        <v>526.6</v>
      </c>
      <c r="G1000">
        <v>522.6</v>
      </c>
      <c r="H1000">
        <v>512.6</v>
      </c>
      <c r="I1000">
        <v>516.20000000000005</v>
      </c>
      <c r="J1000">
        <v>514.20000000000005</v>
      </c>
      <c r="K1000">
        <v>519.4</v>
      </c>
      <c r="L1000">
        <v>526.79999999999995</v>
      </c>
      <c r="M1000">
        <v>529.79999999999995</v>
      </c>
      <c r="N1000">
        <v>528.4</v>
      </c>
      <c r="O1000">
        <v>528.20000000000005</v>
      </c>
      <c r="P1000">
        <v>532.20000000000005</v>
      </c>
      <c r="Q1000">
        <v>535</v>
      </c>
      <c r="R1000">
        <v>545</v>
      </c>
      <c r="S1000">
        <v>545.6</v>
      </c>
      <c r="T1000">
        <v>544.20000000000005</v>
      </c>
      <c r="U1000">
        <v>548.79999999999995</v>
      </c>
      <c r="V1000">
        <v>552.79999999999995</v>
      </c>
      <c r="W1000">
        <v>558.6</v>
      </c>
      <c r="X1000">
        <v>555.79999999999995</v>
      </c>
      <c r="Y1000">
        <v>552.79999999999995</v>
      </c>
      <c r="Z1000">
        <v>552.79999999999995</v>
      </c>
      <c r="AA1000">
        <v>538.79999999999995</v>
      </c>
      <c r="AB1000">
        <v>536.4</v>
      </c>
      <c r="AC1000">
        <v>545.6</v>
      </c>
      <c r="AD1000">
        <v>551</v>
      </c>
      <c r="AE1000">
        <v>543.20000000000005</v>
      </c>
      <c r="AF1000">
        <v>547.20000000000005</v>
      </c>
      <c r="AG1000">
        <v>554.79999999999995</v>
      </c>
      <c r="AH1000">
        <v>551.79999999999995</v>
      </c>
      <c r="AI1000">
        <v>554</v>
      </c>
      <c r="AJ1000">
        <v>545.6</v>
      </c>
      <c r="AK1000">
        <v>544.79999999999995</v>
      </c>
      <c r="AL1000">
        <v>539</v>
      </c>
      <c r="AM1000">
        <v>536.79999999999995</v>
      </c>
      <c r="AN1000">
        <v>540.79999999999995</v>
      </c>
      <c r="AO1000">
        <v>540.4</v>
      </c>
      <c r="AP1000">
        <v>540.79999999999995</v>
      </c>
      <c r="AQ1000">
        <v>542.79999999999995</v>
      </c>
      <c r="AR1000">
        <v>537.4</v>
      </c>
      <c r="AS1000">
        <v>541.4</v>
      </c>
      <c r="AT1000">
        <v>548.6</v>
      </c>
      <c r="AU1000">
        <v>546</v>
      </c>
      <c r="AV1000">
        <v>554.6</v>
      </c>
      <c r="AW1000">
        <v>555.79999999999995</v>
      </c>
      <c r="AX1000">
        <v>551.20000000000005</v>
      </c>
      <c r="AY1000">
        <v>553.79999999999995</v>
      </c>
      <c r="AZ1000">
        <v>565.6</v>
      </c>
      <c r="BA1000">
        <v>558.20000000000005</v>
      </c>
      <c r="BB1000">
        <v>558.20000000000005</v>
      </c>
      <c r="BC1000">
        <v>563.20000000000005</v>
      </c>
      <c r="BD1000">
        <v>566.6</v>
      </c>
      <c r="BE1000">
        <v>569.79999999999995</v>
      </c>
      <c r="BF1000">
        <v>577.79999999999995</v>
      </c>
      <c r="BG1000">
        <v>579.79999999999995</v>
      </c>
      <c r="BH1000">
        <v>569.79999999999995</v>
      </c>
      <c r="BI1000">
        <v>576</v>
      </c>
      <c r="BJ1000">
        <v>576</v>
      </c>
      <c r="BK1000">
        <v>574</v>
      </c>
      <c r="BL1000">
        <v>573.4</v>
      </c>
      <c r="BM1000">
        <v>571.79999999999995</v>
      </c>
      <c r="BN1000">
        <v>574.20000000000005</v>
      </c>
      <c r="BO1000">
        <v>564.6</v>
      </c>
      <c r="BP1000">
        <v>565.20000000000005</v>
      </c>
      <c r="BQ1000">
        <v>571.6</v>
      </c>
      <c r="BR1000" s="10">
        <f t="shared" si="30"/>
        <v>8.9176829268292818E-2</v>
      </c>
      <c r="BS1000" s="11" cm="1">
        <f t="array" aca="1" ref="BS1000" ca="1">_xlfn.PERCENTILE.INC((OFFSET(E1000,0,1,1,COLUMNS(E1000:BQ1000)-1) - E1000:BP1000) / E1000:BP1000, 0.05) * SQRT(COUNT(E1000:BQ1000) - 1)</f>
        <v>-0.13188355608871005</v>
      </c>
      <c r="BT1000" s="10" cm="1">
        <f t="array" aca="1" ref="BT1000" ca="1">_xlfn.STDEV.P((E1000:BP1000 - OFFSET(E1000:BP1000,0,1)) / OFFSET(E1000:BP1000,0,1)) * SQRT(COUNT(E1000:BQ1000)-1)</f>
        <v>7.7424607113272176E-2</v>
      </c>
      <c r="BU1000" s="10" cm="1">
        <f t="array" ref="BU1000">-(MAX(1 - (E1000:BQ1000 / _xlfn.SCAN(E1000, E1000:BQ1000, _xlfn.LAMBDA(_xlpm.a,_xlpm.b, MAX(_xlpm.a, _xlpm.b))))))</f>
        <v>-3.9742212674543587E-2</v>
      </c>
      <c r="BV1000" s="12">
        <f t="shared" ca="1" si="31"/>
        <v>0.66391247586730839</v>
      </c>
    </row>
    <row r="1001" spans="1:74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278.39999999999998</v>
      </c>
      <c r="F1001">
        <v>280.89999999999998</v>
      </c>
      <c r="G1001">
        <v>278.89999999999998</v>
      </c>
      <c r="H1001">
        <v>275.10000000000002</v>
      </c>
      <c r="I1001">
        <v>276.8</v>
      </c>
      <c r="J1001">
        <v>276.39999999999998</v>
      </c>
      <c r="K1001">
        <v>277.10000000000002</v>
      </c>
      <c r="L1001">
        <v>285.5</v>
      </c>
      <c r="M1001">
        <v>287.2</v>
      </c>
      <c r="N1001">
        <v>288.39999999999998</v>
      </c>
      <c r="O1001">
        <v>286.10000000000002</v>
      </c>
      <c r="P1001">
        <v>289.39999999999998</v>
      </c>
      <c r="Q1001">
        <v>293.89999999999998</v>
      </c>
      <c r="R1001">
        <v>295.89999999999998</v>
      </c>
      <c r="S1001">
        <v>295.3</v>
      </c>
      <c r="T1001">
        <v>293.3</v>
      </c>
      <c r="U1001">
        <v>301.7</v>
      </c>
      <c r="V1001">
        <v>301</v>
      </c>
      <c r="W1001">
        <v>308.89999999999998</v>
      </c>
      <c r="X1001">
        <v>309.3</v>
      </c>
      <c r="Y1001">
        <v>309.60000000000002</v>
      </c>
      <c r="Z1001">
        <v>308</v>
      </c>
      <c r="AA1001">
        <v>304.8</v>
      </c>
      <c r="AB1001">
        <v>300.10000000000002</v>
      </c>
      <c r="AC1001">
        <v>307.60000000000002</v>
      </c>
      <c r="AD1001">
        <v>305.39999999999998</v>
      </c>
      <c r="AE1001">
        <v>299.7</v>
      </c>
      <c r="AF1001">
        <v>301</v>
      </c>
      <c r="AG1001">
        <v>300</v>
      </c>
      <c r="AH1001">
        <v>298.39999999999998</v>
      </c>
      <c r="AI1001">
        <v>296.7</v>
      </c>
      <c r="AJ1001">
        <v>293.60000000000002</v>
      </c>
      <c r="AK1001">
        <v>292.60000000000002</v>
      </c>
      <c r="AL1001">
        <v>291.3</v>
      </c>
      <c r="AM1001">
        <v>287.8</v>
      </c>
      <c r="AN1001">
        <v>286.89999999999998</v>
      </c>
      <c r="AO1001">
        <v>290.39999999999998</v>
      </c>
      <c r="AP1001">
        <v>290</v>
      </c>
      <c r="AQ1001">
        <v>289.89999999999998</v>
      </c>
      <c r="AR1001">
        <v>293.2</v>
      </c>
      <c r="AS1001">
        <v>293.2</v>
      </c>
      <c r="AT1001">
        <v>308.2</v>
      </c>
      <c r="AU1001">
        <v>312</v>
      </c>
      <c r="AV1001">
        <v>312.3</v>
      </c>
      <c r="AW1001">
        <v>312.89999999999998</v>
      </c>
      <c r="AX1001">
        <v>309.60000000000002</v>
      </c>
      <c r="AY1001">
        <v>307.89999999999998</v>
      </c>
      <c r="AZ1001">
        <v>304.5</v>
      </c>
      <c r="BA1001">
        <v>294</v>
      </c>
      <c r="BB1001">
        <v>289.89999999999998</v>
      </c>
      <c r="BC1001">
        <v>290.5</v>
      </c>
      <c r="BD1001">
        <v>284.60000000000002</v>
      </c>
      <c r="BE1001">
        <v>290.39999999999998</v>
      </c>
      <c r="BF1001">
        <v>294</v>
      </c>
      <c r="BG1001">
        <v>295.2</v>
      </c>
      <c r="BH1001">
        <v>292.10000000000002</v>
      </c>
      <c r="BI1001">
        <v>290.60000000000002</v>
      </c>
      <c r="BJ1001">
        <v>288.3</v>
      </c>
      <c r="BK1001">
        <v>289.3</v>
      </c>
      <c r="BL1001">
        <v>286.10000000000002</v>
      </c>
      <c r="BM1001">
        <v>281.39999999999998</v>
      </c>
      <c r="BN1001">
        <v>283</v>
      </c>
      <c r="BO1001">
        <v>281</v>
      </c>
      <c r="BP1001">
        <v>282.8</v>
      </c>
      <c r="BQ1001">
        <v>287.10000000000002</v>
      </c>
      <c r="BR1001" s="10">
        <f t="shared" si="30"/>
        <v>3.1250000000000167E-2</v>
      </c>
      <c r="BS1001" s="11" cm="1">
        <f t="array" aca="1" ref="BS1001" ca="1">_xlfn.PERCENTILE.INC((OFFSET(E1001,0,1,1,COLUMNS(E1001:BQ1001)-1) - E1001:BP1001) / E1001:BP1001, 0.05) * SQRT(COUNT(E1001:BQ1001) - 1)</f>
        <v>-0.13021312959787854</v>
      </c>
      <c r="BT1001" s="10" cm="1">
        <f t="array" aca="1" ref="BT1001" ca="1">_xlfn.STDEV.P((E1001:BP1001 - OFFSET(E1001:BP1001,0,1)) / OFFSET(E1001:BP1001,0,1)) * SQRT(COUNT(E1001:BQ1001)-1)</f>
        <v>0.10736418053065899</v>
      </c>
      <c r="BU1001" s="10" cm="1">
        <f t="array" ref="BU1001">-(MAX(1 - (E1001:BQ1001 / _xlfn.SCAN(E1001, E1001:BQ1001, _xlfn.LAMBDA(_xlpm.a,_xlpm.b, MAX(_xlpm.a, _xlpm.b))))))</f>
        <v>-0.10194950463406838</v>
      </c>
      <c r="BV1001" s="12">
        <f t="shared" ca="1" si="31"/>
        <v>-6.0762040323156019E-2</v>
      </c>
    </row>
    <row r="1002" spans="1:74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1634.5</v>
      </c>
      <c r="F1002">
        <v>1623</v>
      </c>
      <c r="G1002">
        <v>1597.5</v>
      </c>
      <c r="H1002">
        <v>1584</v>
      </c>
      <c r="I1002">
        <v>1580</v>
      </c>
      <c r="J1002">
        <v>1586</v>
      </c>
      <c r="K1002">
        <v>1593</v>
      </c>
      <c r="L1002">
        <v>1611.5</v>
      </c>
      <c r="M1002">
        <v>1614.5</v>
      </c>
      <c r="N1002">
        <v>1615</v>
      </c>
      <c r="O1002">
        <v>1619.5</v>
      </c>
      <c r="P1002">
        <v>1629</v>
      </c>
      <c r="Q1002">
        <v>1645.5</v>
      </c>
      <c r="R1002">
        <v>1660</v>
      </c>
      <c r="S1002">
        <v>1677</v>
      </c>
      <c r="T1002">
        <v>1678</v>
      </c>
      <c r="U1002">
        <v>1673.5</v>
      </c>
      <c r="V1002">
        <v>1675</v>
      </c>
      <c r="W1002">
        <v>1693</v>
      </c>
      <c r="X1002">
        <v>1697.5</v>
      </c>
      <c r="Y1002">
        <v>1699</v>
      </c>
      <c r="Z1002">
        <v>1694.5</v>
      </c>
      <c r="AA1002">
        <v>1679.5</v>
      </c>
      <c r="AB1002">
        <v>1657.5</v>
      </c>
      <c r="AC1002">
        <v>1666.5</v>
      </c>
      <c r="AD1002">
        <v>1677.5</v>
      </c>
      <c r="AE1002">
        <v>1659.5</v>
      </c>
      <c r="AF1002">
        <v>1656.5</v>
      </c>
      <c r="AG1002">
        <v>1664</v>
      </c>
      <c r="AH1002">
        <v>1641.5</v>
      </c>
      <c r="AI1002">
        <v>1633</v>
      </c>
      <c r="AJ1002">
        <v>1612.5</v>
      </c>
      <c r="AK1002">
        <v>1598</v>
      </c>
      <c r="AL1002">
        <v>1575.5</v>
      </c>
      <c r="AM1002">
        <v>1558.5</v>
      </c>
      <c r="AN1002">
        <v>1549</v>
      </c>
      <c r="AO1002">
        <v>1555</v>
      </c>
      <c r="AP1002">
        <v>1567</v>
      </c>
      <c r="AQ1002">
        <v>1571</v>
      </c>
      <c r="AR1002">
        <v>1589</v>
      </c>
      <c r="AS1002">
        <v>1589</v>
      </c>
      <c r="AT1002">
        <v>1622</v>
      </c>
      <c r="AU1002">
        <v>1640</v>
      </c>
      <c r="AV1002">
        <v>1640</v>
      </c>
      <c r="AW1002">
        <v>1635</v>
      </c>
      <c r="AX1002">
        <v>1640.5</v>
      </c>
      <c r="AY1002">
        <v>1635.5</v>
      </c>
      <c r="AZ1002">
        <v>1650</v>
      </c>
      <c r="BA1002">
        <v>1655</v>
      </c>
      <c r="BB1002">
        <v>1658.5</v>
      </c>
      <c r="BC1002">
        <v>1663</v>
      </c>
      <c r="BD1002">
        <v>1659</v>
      </c>
      <c r="BE1002">
        <v>1655</v>
      </c>
      <c r="BF1002">
        <v>1665</v>
      </c>
      <c r="BG1002">
        <v>1680</v>
      </c>
      <c r="BH1002">
        <v>1674.5</v>
      </c>
      <c r="BI1002">
        <v>1662.5</v>
      </c>
      <c r="BJ1002">
        <v>1694</v>
      </c>
      <c r="BK1002">
        <v>1671.5</v>
      </c>
      <c r="BL1002">
        <v>1659.5</v>
      </c>
      <c r="BM1002">
        <v>1666.5</v>
      </c>
      <c r="BN1002">
        <v>1600</v>
      </c>
      <c r="BO1002">
        <v>1570</v>
      </c>
      <c r="BP1002">
        <v>1622</v>
      </c>
      <c r="BQ1002">
        <v>1619.5</v>
      </c>
      <c r="BR1002" s="10">
        <f t="shared" si="30"/>
        <v>-9.1771183848271647E-3</v>
      </c>
      <c r="BS1002" s="11" cm="1">
        <f t="array" aca="1" ref="BS1002" ca="1">_xlfn.PERCENTILE.INC((OFFSET(E1002,0,1,1,COLUMNS(E1002:BQ1002)-1) - E1002:BP1002) / E1002:BP1002, 0.05) * SQRT(COUNT(E1002:BQ1002) - 1)</f>
        <v>-0.11197064238952537</v>
      </c>
      <c r="BT1002" s="10" cm="1">
        <f t="array" aca="1" ref="BT1002" ca="1">_xlfn.STDEV.P((E1002:BP1002 - OFFSET(E1002:BP1002,0,1)) / OFFSET(E1002:BP1002,0,1)) * SQRT(COUNT(E1002:BQ1002)-1)</f>
        <v>8.4129133038017501E-2</v>
      </c>
      <c r="BU1002" s="10" cm="1">
        <f t="array" ref="BU1002">-(MAX(1 - (E1002:BQ1002 / _xlfn.SCAN(E1002, E1002:BQ1002, _xlfn.LAMBDA(_xlpm.a,_xlpm.b, MAX(_xlpm.a, _xlpm.b))))))</f>
        <v>-8.8287227781047695E-2</v>
      </c>
      <c r="BV1002" s="12">
        <f t="shared" ca="1" si="31"/>
        <v>-0.55807998199954145</v>
      </c>
    </row>
    <row r="1003" spans="1:74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1538</v>
      </c>
      <c r="F1003">
        <v>1548</v>
      </c>
      <c r="G1003">
        <v>1526</v>
      </c>
      <c r="H1003">
        <v>1469</v>
      </c>
      <c r="I1003">
        <v>1470</v>
      </c>
      <c r="J1003">
        <v>1482</v>
      </c>
      <c r="K1003">
        <v>1484</v>
      </c>
      <c r="L1003">
        <v>1505</v>
      </c>
      <c r="M1003">
        <v>1506</v>
      </c>
      <c r="N1003">
        <v>1502</v>
      </c>
      <c r="O1003">
        <v>1505</v>
      </c>
      <c r="P1003">
        <v>1515</v>
      </c>
      <c r="Q1003">
        <v>1549</v>
      </c>
      <c r="R1003">
        <v>1525</v>
      </c>
      <c r="S1003">
        <v>1509</v>
      </c>
      <c r="T1003">
        <v>1502</v>
      </c>
      <c r="U1003">
        <v>1497</v>
      </c>
      <c r="V1003">
        <v>1507</v>
      </c>
      <c r="W1003">
        <v>1507</v>
      </c>
      <c r="X1003">
        <v>1503</v>
      </c>
      <c r="Y1003">
        <v>1493</v>
      </c>
      <c r="Z1003">
        <v>1503</v>
      </c>
      <c r="AA1003">
        <v>1451</v>
      </c>
      <c r="AB1003">
        <v>1449</v>
      </c>
      <c r="AC1003">
        <v>1454</v>
      </c>
      <c r="AD1003">
        <v>1450</v>
      </c>
      <c r="AE1003">
        <v>1441</v>
      </c>
      <c r="AF1003">
        <v>1459</v>
      </c>
      <c r="AG1003">
        <v>1462</v>
      </c>
      <c r="AH1003">
        <v>1441</v>
      </c>
      <c r="AI1003">
        <v>1438</v>
      </c>
      <c r="AJ1003">
        <v>1432</v>
      </c>
      <c r="AK1003">
        <v>1425</v>
      </c>
      <c r="AL1003">
        <v>1395</v>
      </c>
      <c r="AM1003">
        <v>1380</v>
      </c>
      <c r="AN1003">
        <v>1397</v>
      </c>
      <c r="AO1003">
        <v>1420</v>
      </c>
      <c r="AP1003">
        <v>1450</v>
      </c>
      <c r="AQ1003">
        <v>1456</v>
      </c>
      <c r="AR1003">
        <v>1423</v>
      </c>
      <c r="AS1003">
        <v>1423</v>
      </c>
      <c r="AT1003">
        <v>1460</v>
      </c>
      <c r="AU1003">
        <v>1462</v>
      </c>
      <c r="AV1003">
        <v>1467</v>
      </c>
      <c r="AW1003">
        <v>1477</v>
      </c>
      <c r="AX1003">
        <v>1481</v>
      </c>
      <c r="AY1003">
        <v>1484</v>
      </c>
      <c r="AZ1003">
        <v>1390</v>
      </c>
      <c r="BA1003">
        <v>1395</v>
      </c>
      <c r="BB1003">
        <v>1382</v>
      </c>
      <c r="BC1003">
        <v>1390</v>
      </c>
      <c r="BD1003">
        <v>1401</v>
      </c>
      <c r="BE1003">
        <v>1384</v>
      </c>
      <c r="BF1003">
        <v>1394</v>
      </c>
      <c r="BG1003">
        <v>1406</v>
      </c>
      <c r="BH1003">
        <v>1344</v>
      </c>
      <c r="BI1003">
        <v>1356</v>
      </c>
      <c r="BJ1003">
        <v>1381</v>
      </c>
      <c r="BK1003">
        <v>1375</v>
      </c>
      <c r="BL1003">
        <v>1369</v>
      </c>
      <c r="BM1003">
        <v>1365</v>
      </c>
      <c r="BN1003">
        <v>1363</v>
      </c>
      <c r="BO1003">
        <v>1341</v>
      </c>
      <c r="BP1003">
        <v>1330</v>
      </c>
      <c r="BQ1003">
        <v>1344</v>
      </c>
      <c r="BR1003" s="10">
        <f t="shared" si="30"/>
        <v>-0.12613784135240572</v>
      </c>
      <c r="BS1003" s="11" cm="1">
        <f t="array" aca="1" ref="BS1003" ca="1">_xlfn.PERCENTILE.INC((OFFSET(E1003,0,1,1,COLUMNS(E1003:BQ1003)-1) - E1003:BP1003) / E1003:BP1003, 0.05) * SQRT(COUNT(E1003:BQ1003) - 1)</f>
        <v>-0.26246060991569969</v>
      </c>
      <c r="BT1003" s="10" cm="1">
        <f t="array" aca="1" ref="BT1003" ca="1">_xlfn.STDEV.P((E1003:BP1003 - OFFSET(E1003:BP1003,0,1)) / OFFSET(E1003:BP1003,0,1)) * SQRT(COUNT(E1003:BQ1003)-1)</f>
        <v>0.12365530792589766</v>
      </c>
      <c r="BU1003" s="10" cm="1">
        <f t="array" ref="BU1003">-(MAX(1 - (E1003:BQ1003 / _xlfn.SCAN(E1003, E1003:BQ1003, _xlfn.LAMBDA(_xlpm.a,_xlpm.b, MAX(_xlpm.a, _xlpm.b))))))</f>
        <v>-0.14138153647514529</v>
      </c>
      <c r="BV1003" s="12">
        <f t="shared" ca="1" si="31"/>
        <v>-1.3255517354523825</v>
      </c>
    </row>
    <row r="1004" spans="1:74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1195</v>
      </c>
      <c r="F1004">
        <v>1200</v>
      </c>
      <c r="G1004">
        <v>1192</v>
      </c>
      <c r="H1004">
        <v>1165.5</v>
      </c>
      <c r="I1004">
        <v>1163.5</v>
      </c>
      <c r="J1004">
        <v>1170.5</v>
      </c>
      <c r="K1004">
        <v>1175</v>
      </c>
      <c r="L1004">
        <v>1177.5</v>
      </c>
      <c r="M1004">
        <v>1169</v>
      </c>
      <c r="N1004">
        <v>1180</v>
      </c>
      <c r="O1004">
        <v>1182</v>
      </c>
      <c r="P1004">
        <v>1175</v>
      </c>
      <c r="Q1004">
        <v>1194.5</v>
      </c>
      <c r="R1004">
        <v>1199</v>
      </c>
      <c r="S1004">
        <v>1203.5</v>
      </c>
      <c r="T1004">
        <v>1201.5</v>
      </c>
      <c r="U1004">
        <v>1194</v>
      </c>
      <c r="V1004">
        <v>1197.5</v>
      </c>
      <c r="W1004">
        <v>1195.5</v>
      </c>
      <c r="X1004">
        <v>1188.5</v>
      </c>
      <c r="Y1004">
        <v>1185</v>
      </c>
      <c r="Z1004">
        <v>1176.5</v>
      </c>
      <c r="AA1004">
        <v>1151.5</v>
      </c>
      <c r="AB1004">
        <v>1124</v>
      </c>
      <c r="AC1004">
        <v>1126.5</v>
      </c>
      <c r="AD1004">
        <v>1120.5</v>
      </c>
      <c r="AE1004">
        <v>1110</v>
      </c>
      <c r="AF1004">
        <v>1119</v>
      </c>
      <c r="AG1004">
        <v>1124</v>
      </c>
      <c r="AH1004">
        <v>1119.5</v>
      </c>
      <c r="AI1004">
        <v>1106</v>
      </c>
      <c r="AJ1004">
        <v>1079.5</v>
      </c>
      <c r="AK1004">
        <v>1073</v>
      </c>
      <c r="AL1004">
        <v>1082.5</v>
      </c>
      <c r="AM1004">
        <v>1069.5</v>
      </c>
      <c r="AN1004">
        <v>1069.5</v>
      </c>
      <c r="AO1004">
        <v>1061.5</v>
      </c>
      <c r="AP1004">
        <v>1069</v>
      </c>
      <c r="AQ1004">
        <v>1061</v>
      </c>
      <c r="AR1004">
        <v>1059</v>
      </c>
      <c r="AS1004">
        <v>1059</v>
      </c>
      <c r="AT1004">
        <v>1073</v>
      </c>
      <c r="AU1004">
        <v>1074</v>
      </c>
      <c r="AV1004">
        <v>1070</v>
      </c>
      <c r="AW1004">
        <v>1064.5</v>
      </c>
      <c r="AX1004">
        <v>1055</v>
      </c>
      <c r="AY1004">
        <v>1036.5</v>
      </c>
      <c r="AZ1004">
        <v>1043.5</v>
      </c>
      <c r="BA1004">
        <v>1061.5</v>
      </c>
      <c r="BB1004">
        <v>1067</v>
      </c>
      <c r="BC1004">
        <v>1067.5</v>
      </c>
      <c r="BD1004">
        <v>1064.5</v>
      </c>
      <c r="BE1004">
        <v>1068</v>
      </c>
      <c r="BF1004">
        <v>1059</v>
      </c>
      <c r="BG1004">
        <v>1064.5</v>
      </c>
      <c r="BH1004">
        <v>1048.5</v>
      </c>
      <c r="BI1004">
        <v>1040.5</v>
      </c>
      <c r="BJ1004">
        <v>1051.5</v>
      </c>
      <c r="BK1004">
        <v>1038.5</v>
      </c>
      <c r="BL1004">
        <v>1038.5</v>
      </c>
      <c r="BM1004">
        <v>1040.5</v>
      </c>
      <c r="BN1004">
        <v>1041</v>
      </c>
      <c r="BO1004">
        <v>1008.5</v>
      </c>
      <c r="BP1004">
        <v>1015.5</v>
      </c>
      <c r="BQ1004">
        <v>1023</v>
      </c>
      <c r="BR1004" s="10">
        <f t="shared" si="30"/>
        <v>-0.14393305439330545</v>
      </c>
      <c r="BS1004" s="11" cm="1">
        <f t="array" aca="1" ref="BS1004" ca="1">_xlfn.PERCENTILE.INC((OFFSET(E1004,0,1,1,COLUMNS(E1004:BQ1004)-1) - E1004:BP1004) / E1004:BP1004, 0.05) * SQRT(COUNT(E1004:BQ1004) - 1)</f>
        <v>-0.1766738591602324</v>
      </c>
      <c r="BT1004" s="10" cm="1">
        <f t="array" aca="1" ref="BT1004" ca="1">_xlfn.STDEV.P((E1004:BP1004 - OFFSET(E1004:BP1004,0,1)) / OFFSET(E1004:BP1004,0,1)) * SQRT(COUNT(E1004:BQ1004)-1)</f>
        <v>7.8289846772508886E-2</v>
      </c>
      <c r="BU1004" s="10" cm="1">
        <f t="array" ref="BU1004">-(MAX(1 - (E1004:BQ1004 / _xlfn.SCAN(E1004, E1004:BQ1004, _xlfn.LAMBDA(_xlpm.a,_xlpm.b, MAX(_xlpm.a, _xlpm.b))))))</f>
        <v>-0.16202742002492732</v>
      </c>
      <c r="BV1004" s="12">
        <f t="shared" ca="1" si="31"/>
        <v>-2.3209487379374663</v>
      </c>
    </row>
    <row r="1005" spans="1:74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4450</v>
      </c>
      <c r="F1005">
        <v>4470</v>
      </c>
      <c r="G1005">
        <v>4430</v>
      </c>
      <c r="H1005">
        <v>4310</v>
      </c>
      <c r="I1005">
        <v>4320</v>
      </c>
      <c r="J1005">
        <v>4460</v>
      </c>
      <c r="K1005">
        <v>4450</v>
      </c>
      <c r="L1005">
        <v>4550</v>
      </c>
      <c r="M1005">
        <v>4590</v>
      </c>
      <c r="N1005">
        <v>4600</v>
      </c>
      <c r="O1005">
        <v>4900</v>
      </c>
      <c r="P1005">
        <v>4900</v>
      </c>
      <c r="Q1005">
        <v>4800</v>
      </c>
      <c r="R1005">
        <v>4710</v>
      </c>
      <c r="S1005">
        <v>4720</v>
      </c>
      <c r="T1005">
        <v>4680</v>
      </c>
      <c r="U1005">
        <v>4590</v>
      </c>
      <c r="V1005">
        <v>4650</v>
      </c>
      <c r="W1005">
        <v>4630</v>
      </c>
      <c r="X1005">
        <v>4680</v>
      </c>
      <c r="Y1005">
        <v>4600</v>
      </c>
      <c r="Z1005">
        <v>4600</v>
      </c>
      <c r="AA1005">
        <v>4570</v>
      </c>
      <c r="AB1005">
        <v>4700</v>
      </c>
      <c r="AC1005">
        <v>4820</v>
      </c>
      <c r="AD1005">
        <v>4830</v>
      </c>
      <c r="AE1005">
        <v>4890</v>
      </c>
      <c r="AF1005">
        <v>4890</v>
      </c>
      <c r="AG1005">
        <v>4890</v>
      </c>
      <c r="AH1005">
        <v>4900</v>
      </c>
      <c r="AI1005">
        <v>4920</v>
      </c>
      <c r="AJ1005">
        <v>4890</v>
      </c>
      <c r="AK1005">
        <v>4820</v>
      </c>
      <c r="AL1005">
        <v>4800</v>
      </c>
      <c r="AM1005">
        <v>4810</v>
      </c>
      <c r="AN1005">
        <v>4770</v>
      </c>
      <c r="AO1005">
        <v>4800</v>
      </c>
      <c r="AP1005">
        <v>4700</v>
      </c>
      <c r="AQ1005">
        <v>4620</v>
      </c>
      <c r="AR1005">
        <v>4620</v>
      </c>
      <c r="AS1005">
        <v>4580</v>
      </c>
      <c r="AT1005">
        <v>4570</v>
      </c>
      <c r="AU1005">
        <v>4600</v>
      </c>
      <c r="AV1005">
        <v>4660</v>
      </c>
      <c r="AW1005">
        <v>4690</v>
      </c>
      <c r="AX1005">
        <v>4630</v>
      </c>
      <c r="AY1005">
        <v>4640</v>
      </c>
      <c r="AZ1005">
        <v>4600</v>
      </c>
      <c r="BA1005">
        <v>4600</v>
      </c>
      <c r="BB1005">
        <v>4680</v>
      </c>
      <c r="BC1005">
        <v>4680</v>
      </c>
      <c r="BD1005">
        <v>4670</v>
      </c>
      <c r="BE1005">
        <v>4630</v>
      </c>
      <c r="BF1005">
        <v>4680</v>
      </c>
      <c r="BG1005">
        <v>4650</v>
      </c>
      <c r="BH1005">
        <v>4630</v>
      </c>
      <c r="BI1005">
        <v>4640</v>
      </c>
      <c r="BJ1005">
        <v>4620</v>
      </c>
      <c r="BK1005">
        <v>4650</v>
      </c>
      <c r="BL1005">
        <v>4640</v>
      </c>
      <c r="BM1005">
        <v>4640</v>
      </c>
      <c r="BN1005">
        <v>4640</v>
      </c>
      <c r="BO1005">
        <v>4530</v>
      </c>
      <c r="BP1005">
        <v>4530</v>
      </c>
      <c r="BQ1005">
        <v>4650</v>
      </c>
      <c r="BR1005" s="10">
        <f t="shared" si="30"/>
        <v>4.49438202247191E-2</v>
      </c>
      <c r="BS1005" s="11" cm="1">
        <f t="array" aca="1" ref="BS1005" ca="1">_xlfn.PERCENTILE.INC((OFFSET(E1005,0,1,1,COLUMNS(E1005:BQ1005)-1) - E1005:BP1005) / E1005:BP1005, 0.05) * SQRT(COUNT(E1005:BQ1005) - 1)</f>
        <v>-0.16185243328100471</v>
      </c>
      <c r="BT1005" s="10" cm="1">
        <f t="array" aca="1" ref="BT1005" ca="1">_xlfn.STDEV.P((E1005:BP1005 - OFFSET(E1005:BP1005,0,1)) / OFFSET(E1005:BP1005,0,1)) * SQRT(COUNT(E1005:BQ1005)-1)</f>
        <v>0.11493960925406699</v>
      </c>
      <c r="BU1005" s="10" cm="1">
        <f t="array" ref="BU1005">-(MAX(1 - (E1005:BQ1005 / _xlfn.SCAN(E1005, E1005:BQ1005, _xlfn.LAMBDA(_xlpm.a,_xlpm.b, MAX(_xlpm.a, _xlpm.b))))))</f>
        <v>-7.9268292682926789E-2</v>
      </c>
      <c r="BV1005" s="12">
        <f t="shared" ca="1" si="31"/>
        <v>6.2381920423996248E-2</v>
      </c>
    </row>
    <row r="1006" spans="1:74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253.5</v>
      </c>
      <c r="F1006">
        <v>257</v>
      </c>
      <c r="G1006">
        <v>252.5</v>
      </c>
      <c r="H1006">
        <v>257.5</v>
      </c>
      <c r="I1006">
        <v>253.5</v>
      </c>
      <c r="J1006">
        <v>250</v>
      </c>
      <c r="K1006">
        <v>260.5</v>
      </c>
      <c r="L1006">
        <v>259</v>
      </c>
      <c r="M1006">
        <v>255</v>
      </c>
      <c r="N1006">
        <v>256</v>
      </c>
      <c r="O1006">
        <v>247</v>
      </c>
      <c r="P1006">
        <v>248.5</v>
      </c>
      <c r="Q1006">
        <v>246</v>
      </c>
      <c r="R1006">
        <v>243</v>
      </c>
      <c r="S1006">
        <v>240.5</v>
      </c>
      <c r="T1006">
        <v>243.5</v>
      </c>
      <c r="U1006">
        <v>243.5</v>
      </c>
      <c r="V1006">
        <v>241</v>
      </c>
      <c r="W1006">
        <v>245.5</v>
      </c>
      <c r="X1006">
        <v>243</v>
      </c>
      <c r="Y1006">
        <v>250.5</v>
      </c>
      <c r="Z1006">
        <v>256</v>
      </c>
      <c r="AA1006">
        <v>250.5</v>
      </c>
      <c r="AB1006">
        <v>259</v>
      </c>
      <c r="AC1006">
        <v>263</v>
      </c>
      <c r="AD1006">
        <v>259</v>
      </c>
      <c r="AE1006">
        <v>256.5</v>
      </c>
      <c r="AF1006">
        <v>259.5</v>
      </c>
      <c r="AG1006">
        <v>253.5</v>
      </c>
      <c r="AH1006">
        <v>251.5</v>
      </c>
      <c r="AI1006">
        <v>256.5</v>
      </c>
      <c r="AJ1006">
        <v>253</v>
      </c>
      <c r="AK1006">
        <v>258.5</v>
      </c>
      <c r="AL1006">
        <v>257</v>
      </c>
      <c r="AM1006">
        <v>253</v>
      </c>
      <c r="AN1006">
        <v>259.5</v>
      </c>
      <c r="AO1006">
        <v>259.5</v>
      </c>
      <c r="AP1006">
        <v>253</v>
      </c>
      <c r="AQ1006">
        <v>255</v>
      </c>
      <c r="AR1006">
        <v>252</v>
      </c>
      <c r="AS1006">
        <v>257</v>
      </c>
      <c r="AT1006">
        <v>258.5</v>
      </c>
      <c r="AU1006">
        <v>264</v>
      </c>
      <c r="AV1006">
        <v>265</v>
      </c>
      <c r="AW1006">
        <v>276</v>
      </c>
      <c r="AX1006">
        <v>275.5</v>
      </c>
      <c r="AY1006">
        <v>272</v>
      </c>
      <c r="AZ1006">
        <v>270</v>
      </c>
      <c r="BA1006">
        <v>273</v>
      </c>
      <c r="BB1006">
        <v>276</v>
      </c>
      <c r="BC1006">
        <v>279</v>
      </c>
      <c r="BD1006">
        <v>277</v>
      </c>
      <c r="BE1006">
        <v>275</v>
      </c>
      <c r="BF1006">
        <v>281.5</v>
      </c>
      <c r="BG1006">
        <v>283.5</v>
      </c>
      <c r="BH1006">
        <v>287</v>
      </c>
      <c r="BI1006">
        <v>295</v>
      </c>
      <c r="BJ1006">
        <v>296</v>
      </c>
      <c r="BK1006">
        <v>299.5</v>
      </c>
      <c r="BL1006">
        <v>303.5</v>
      </c>
      <c r="BM1006">
        <v>296</v>
      </c>
      <c r="BN1006">
        <v>304.5</v>
      </c>
      <c r="BO1006">
        <v>317.5</v>
      </c>
      <c r="BP1006">
        <v>311.5</v>
      </c>
      <c r="BQ1006">
        <v>310</v>
      </c>
      <c r="BR1006" s="10">
        <f t="shared" si="30"/>
        <v>0.22287968441814596</v>
      </c>
      <c r="BS1006" s="11" cm="1">
        <f t="array" aca="1" ref="BS1006" ca="1">_xlfn.PERCENTILE.INC((OFFSET(E1006,0,1,1,COLUMNS(E1006:BQ1006)-1) - E1006:BP1006) / E1006:BP1006, 0.05) * SQRT(COUNT(E1006:BQ1006) - 1)</f>
        <v>-0.18300668352601154</v>
      </c>
      <c r="BT1006" s="10" cm="1">
        <f t="array" aca="1" ref="BT1006" ca="1">_xlfn.STDEV.P((E1006:BP1006 - OFFSET(E1006:BP1006,0,1)) / OFFSET(E1006:BP1006,0,1)) * SQRT(COUNT(E1006:BQ1006)-1)</f>
        <v>0.14337797989153783</v>
      </c>
      <c r="BU1006" s="10" cm="1">
        <f t="array" ref="BU1006">-(MAX(1 - (E1006:BQ1006 / _xlfn.SCAN(E1006, E1006:BQ1006, _xlfn.LAMBDA(_xlpm.a,_xlpm.b, MAX(_xlpm.a, _xlpm.b))))))</f>
        <v>-7.6775431861804244E-2</v>
      </c>
      <c r="BV1006" s="12">
        <f t="shared" ca="1" si="31"/>
        <v>1.2910351916766281</v>
      </c>
    </row>
    <row r="1007" spans="1:74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175</v>
      </c>
      <c r="F1007">
        <v>169</v>
      </c>
      <c r="G1007">
        <v>170.2</v>
      </c>
      <c r="H1007">
        <v>166.6</v>
      </c>
      <c r="I1007">
        <v>168.8</v>
      </c>
      <c r="J1007">
        <v>171</v>
      </c>
      <c r="K1007">
        <v>172.4</v>
      </c>
      <c r="L1007">
        <v>174.4</v>
      </c>
      <c r="M1007">
        <v>170.6</v>
      </c>
      <c r="N1007">
        <v>170</v>
      </c>
      <c r="O1007">
        <v>168.4</v>
      </c>
      <c r="P1007">
        <v>169.4</v>
      </c>
      <c r="Q1007">
        <v>169</v>
      </c>
      <c r="R1007">
        <v>169.2</v>
      </c>
      <c r="S1007">
        <v>170</v>
      </c>
      <c r="T1007">
        <v>170</v>
      </c>
      <c r="U1007">
        <v>169.2</v>
      </c>
      <c r="V1007">
        <v>169.6</v>
      </c>
      <c r="W1007">
        <v>171</v>
      </c>
      <c r="X1007">
        <v>170.4</v>
      </c>
      <c r="Y1007">
        <v>166.6</v>
      </c>
      <c r="Z1007">
        <v>167.4</v>
      </c>
      <c r="AA1007">
        <v>166</v>
      </c>
      <c r="AB1007">
        <v>167.8</v>
      </c>
      <c r="AC1007">
        <v>169.8</v>
      </c>
      <c r="AD1007">
        <v>171.8</v>
      </c>
      <c r="AE1007">
        <v>172.2</v>
      </c>
      <c r="AF1007">
        <v>172.8</v>
      </c>
      <c r="AG1007">
        <v>172.4</v>
      </c>
      <c r="AH1007">
        <v>172.6</v>
      </c>
      <c r="AI1007">
        <v>173</v>
      </c>
      <c r="AJ1007">
        <v>172.4</v>
      </c>
      <c r="AK1007">
        <v>172.4</v>
      </c>
      <c r="AL1007">
        <v>172.4</v>
      </c>
      <c r="AM1007">
        <v>172.4</v>
      </c>
      <c r="AN1007">
        <v>168.2</v>
      </c>
      <c r="AO1007">
        <v>169.6</v>
      </c>
      <c r="AP1007">
        <v>172.4</v>
      </c>
      <c r="AQ1007">
        <v>173</v>
      </c>
      <c r="AR1007">
        <v>175.8</v>
      </c>
      <c r="AS1007">
        <v>175.8</v>
      </c>
      <c r="AT1007">
        <v>176.4</v>
      </c>
      <c r="AU1007">
        <v>177.2</v>
      </c>
      <c r="AV1007">
        <v>180.2</v>
      </c>
      <c r="AW1007">
        <v>177.4</v>
      </c>
      <c r="AX1007">
        <v>176.4</v>
      </c>
      <c r="AY1007">
        <v>175.6</v>
      </c>
      <c r="AZ1007">
        <v>175.4</v>
      </c>
      <c r="BA1007">
        <v>177.4</v>
      </c>
      <c r="BB1007">
        <v>175.6</v>
      </c>
      <c r="BC1007">
        <v>169</v>
      </c>
      <c r="BD1007">
        <v>166</v>
      </c>
      <c r="BE1007">
        <v>169.4</v>
      </c>
      <c r="BF1007">
        <v>170</v>
      </c>
      <c r="BG1007">
        <v>168</v>
      </c>
      <c r="BH1007">
        <v>163.80000000000001</v>
      </c>
      <c r="BI1007">
        <v>164.4</v>
      </c>
      <c r="BJ1007">
        <v>166.4</v>
      </c>
      <c r="BK1007">
        <v>165.4</v>
      </c>
      <c r="BL1007">
        <v>163.4</v>
      </c>
      <c r="BM1007">
        <v>161</v>
      </c>
      <c r="BN1007">
        <v>162</v>
      </c>
      <c r="BO1007">
        <v>161.4</v>
      </c>
      <c r="BP1007">
        <v>162</v>
      </c>
      <c r="BQ1007">
        <v>163</v>
      </c>
      <c r="BR1007" s="10">
        <f t="shared" si="30"/>
        <v>-6.8571428571428575E-2</v>
      </c>
      <c r="BS1007" s="11" cm="1">
        <f t="array" aca="1" ref="BS1007" ca="1">_xlfn.PERCENTILE.INC((OFFSET(E1007,0,1,1,COLUMNS(E1007:BQ1007)-1) - E1007:BP1007) / E1007:BP1007, 0.05) * SQRT(COUNT(E1007:BQ1007) - 1)</f>
        <v>-0.19242181628051447</v>
      </c>
      <c r="BT1007" s="10" cm="1">
        <f t="array" aca="1" ref="BT1007" ca="1">_xlfn.STDEV.P((E1007:BP1007 - OFFSET(E1007:BP1007,0,1)) / OFFSET(E1007:BP1007,0,1)) * SQRT(COUNT(E1007:BQ1007)-1)</f>
        <v>9.9180851302079695E-2</v>
      </c>
      <c r="BU1007" s="10" cm="1">
        <f t="array" ref="BU1007">-(MAX(1 - (E1007:BQ1007 / _xlfn.SCAN(E1007, E1007:BQ1007, _xlfn.LAMBDA(_xlpm.a,_xlpm.b, MAX(_xlpm.a, _xlpm.b))))))</f>
        <v>-0.10654827968923408</v>
      </c>
      <c r="BV1007" s="12">
        <f t="shared" ca="1" si="31"/>
        <v>-1.072234144413573</v>
      </c>
    </row>
    <row r="1008" spans="1:74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198.87</v>
      </c>
      <c r="F1008">
        <v>201.54</v>
      </c>
      <c r="G1008">
        <v>200.2</v>
      </c>
      <c r="H1008">
        <v>196.19</v>
      </c>
      <c r="I1008">
        <v>194.28</v>
      </c>
      <c r="J1008">
        <v>195.05</v>
      </c>
      <c r="K1008">
        <v>194.85</v>
      </c>
      <c r="L1008">
        <v>194.85</v>
      </c>
      <c r="M1008">
        <v>191.03</v>
      </c>
      <c r="N1008">
        <v>194.28</v>
      </c>
      <c r="O1008">
        <v>196.57</v>
      </c>
      <c r="P1008">
        <v>203.26</v>
      </c>
      <c r="Q1008">
        <v>196.38</v>
      </c>
      <c r="R1008">
        <v>195.24</v>
      </c>
      <c r="S1008">
        <v>199.06</v>
      </c>
      <c r="T1008">
        <v>195.24</v>
      </c>
      <c r="U1008">
        <v>195.81</v>
      </c>
      <c r="V1008">
        <v>194.47</v>
      </c>
      <c r="W1008">
        <v>195.43</v>
      </c>
      <c r="X1008">
        <v>196.77</v>
      </c>
      <c r="Y1008">
        <v>196.77</v>
      </c>
      <c r="Z1008">
        <v>196.57</v>
      </c>
      <c r="AA1008">
        <v>196.77</v>
      </c>
      <c r="AB1008">
        <v>195.43</v>
      </c>
      <c r="AC1008">
        <v>193.14</v>
      </c>
      <c r="AD1008">
        <v>193.33</v>
      </c>
      <c r="AE1008">
        <v>195.24</v>
      </c>
      <c r="AF1008">
        <v>197.53</v>
      </c>
      <c r="AG1008">
        <v>200.39</v>
      </c>
      <c r="AH1008">
        <v>202.88</v>
      </c>
      <c r="AI1008">
        <v>204.6</v>
      </c>
      <c r="AJ1008">
        <v>202.69</v>
      </c>
      <c r="AK1008">
        <v>200.97</v>
      </c>
      <c r="AL1008">
        <v>198.29</v>
      </c>
      <c r="AM1008">
        <v>195.24</v>
      </c>
      <c r="AN1008">
        <v>196</v>
      </c>
      <c r="AO1008">
        <v>200.78</v>
      </c>
      <c r="AP1008">
        <v>208.23</v>
      </c>
      <c r="AQ1008">
        <v>207.65</v>
      </c>
      <c r="AR1008">
        <v>211.47</v>
      </c>
      <c r="AS1008">
        <v>209.4</v>
      </c>
      <c r="AT1008">
        <v>209.8</v>
      </c>
      <c r="AU1008">
        <v>206.4</v>
      </c>
      <c r="AV1008">
        <v>211.6</v>
      </c>
      <c r="AW1008">
        <v>211</v>
      </c>
      <c r="AX1008">
        <v>215.8</v>
      </c>
      <c r="AY1008">
        <v>218.4</v>
      </c>
      <c r="AZ1008">
        <v>217.8</v>
      </c>
      <c r="BA1008">
        <v>219.8</v>
      </c>
      <c r="BB1008">
        <v>217</v>
      </c>
      <c r="BC1008">
        <v>221.8</v>
      </c>
      <c r="BD1008">
        <v>221</v>
      </c>
      <c r="BE1008">
        <v>219.8</v>
      </c>
      <c r="BF1008">
        <v>224</v>
      </c>
      <c r="BG1008">
        <v>224.2</v>
      </c>
      <c r="BH1008">
        <v>220.4</v>
      </c>
      <c r="BI1008">
        <v>216.8</v>
      </c>
      <c r="BJ1008">
        <v>218.6</v>
      </c>
      <c r="BK1008">
        <v>218</v>
      </c>
      <c r="BL1008">
        <v>219.8</v>
      </c>
      <c r="BM1008">
        <v>221</v>
      </c>
      <c r="BN1008">
        <v>220.8</v>
      </c>
      <c r="BO1008">
        <v>219</v>
      </c>
      <c r="BP1008">
        <v>223</v>
      </c>
      <c r="BQ1008">
        <v>223.4</v>
      </c>
      <c r="BR1008" s="10">
        <f t="shared" si="30"/>
        <v>0.12334691004173581</v>
      </c>
      <c r="BS1008" s="11" cm="1">
        <f t="array" aca="1" ref="BS1008" ca="1">_xlfn.PERCENTILE.INC((OFFSET(E1008,0,1,1,COLUMNS(E1008:BQ1008)-1) - E1008:BP1008) / E1008:BP1008, 0.05) * SQRT(COUNT(E1008:BQ1008) - 1)</f>
        <v>-0.15083230164825492</v>
      </c>
      <c r="BT1008" s="10" cm="1">
        <f t="array" aca="1" ref="BT1008" ca="1">_xlfn.STDEV.P((E1008:BP1008 - OFFSET(E1008:BP1008,0,1)) / OFFSET(E1008:BP1008,0,1)) * SQRT(COUNT(E1008:BQ1008)-1)</f>
        <v>0.11004530169620211</v>
      </c>
      <c r="BU1008" s="10" cm="1">
        <f t="array" ref="BU1008">-(MAX(1 - (E1008:BQ1008 / _xlfn.SCAN(E1008, E1008:BQ1008, _xlfn.LAMBDA(_xlpm.a,_xlpm.b, MAX(_xlpm.a, _xlpm.b))))))</f>
        <v>-5.2148456882008531E-2</v>
      </c>
      <c r="BV1008" s="12">
        <f t="shared" ca="1" si="31"/>
        <v>0.77761832678061937</v>
      </c>
    </row>
    <row r="1009" spans="1:74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190.1</v>
      </c>
      <c r="F1009">
        <v>193.8</v>
      </c>
      <c r="G1009">
        <v>187.1</v>
      </c>
      <c r="H1009">
        <v>184</v>
      </c>
      <c r="I1009">
        <v>187.3</v>
      </c>
      <c r="J1009">
        <v>187.2</v>
      </c>
      <c r="K1009">
        <v>189.6</v>
      </c>
      <c r="L1009">
        <v>192.9</v>
      </c>
      <c r="M1009">
        <v>196</v>
      </c>
      <c r="N1009">
        <v>195.1</v>
      </c>
      <c r="O1009">
        <v>191.6</v>
      </c>
      <c r="P1009">
        <v>194.2</v>
      </c>
      <c r="Q1009">
        <v>199.4</v>
      </c>
      <c r="R1009">
        <v>195.7</v>
      </c>
      <c r="S1009">
        <v>199.2</v>
      </c>
      <c r="T1009">
        <v>199.4</v>
      </c>
      <c r="U1009">
        <v>208.8</v>
      </c>
      <c r="V1009">
        <v>208.4</v>
      </c>
      <c r="W1009">
        <v>214</v>
      </c>
      <c r="X1009">
        <v>215.6</v>
      </c>
      <c r="Y1009">
        <v>216.2</v>
      </c>
      <c r="Z1009">
        <v>210.2</v>
      </c>
      <c r="AA1009">
        <v>207</v>
      </c>
      <c r="AB1009">
        <v>207.8</v>
      </c>
      <c r="AC1009">
        <v>210.8</v>
      </c>
      <c r="AD1009">
        <v>207.4</v>
      </c>
      <c r="AE1009">
        <v>205.6</v>
      </c>
      <c r="AF1009">
        <v>205.8</v>
      </c>
      <c r="AG1009">
        <v>210.4</v>
      </c>
      <c r="AH1009">
        <v>204.8</v>
      </c>
      <c r="AI1009">
        <v>206</v>
      </c>
      <c r="AJ1009">
        <v>203.6</v>
      </c>
      <c r="AK1009">
        <v>203</v>
      </c>
      <c r="AL1009">
        <v>198.7</v>
      </c>
      <c r="AM1009">
        <v>196.7</v>
      </c>
      <c r="AN1009">
        <v>201.6</v>
      </c>
      <c r="AO1009">
        <v>204.4</v>
      </c>
      <c r="AP1009">
        <v>205.2</v>
      </c>
      <c r="AQ1009">
        <v>203.8</v>
      </c>
      <c r="AR1009">
        <v>202.6</v>
      </c>
      <c r="AS1009">
        <v>204.6</v>
      </c>
      <c r="AT1009">
        <v>207.4</v>
      </c>
      <c r="AU1009">
        <v>209</v>
      </c>
      <c r="AV1009">
        <v>207.6</v>
      </c>
      <c r="AW1009">
        <v>206</v>
      </c>
      <c r="AX1009">
        <v>208.2</v>
      </c>
      <c r="AY1009">
        <v>209.6</v>
      </c>
      <c r="AZ1009">
        <v>206.6</v>
      </c>
      <c r="BA1009">
        <v>205.2</v>
      </c>
      <c r="BB1009">
        <v>204.6</v>
      </c>
      <c r="BC1009">
        <v>205.2</v>
      </c>
      <c r="BD1009">
        <v>204</v>
      </c>
      <c r="BE1009">
        <v>203.4</v>
      </c>
      <c r="BF1009">
        <v>200</v>
      </c>
      <c r="BG1009">
        <v>205</v>
      </c>
      <c r="BH1009">
        <v>197.3</v>
      </c>
      <c r="BI1009">
        <v>197.3</v>
      </c>
      <c r="BJ1009">
        <v>200.8</v>
      </c>
      <c r="BK1009">
        <v>196</v>
      </c>
      <c r="BL1009">
        <v>197.5</v>
      </c>
      <c r="BM1009">
        <v>194.7</v>
      </c>
      <c r="BN1009">
        <v>191.9</v>
      </c>
      <c r="BO1009">
        <v>191.6</v>
      </c>
      <c r="BP1009">
        <v>190.7</v>
      </c>
      <c r="BQ1009">
        <v>191.8</v>
      </c>
      <c r="BR1009" s="10">
        <f t="shared" si="30"/>
        <v>8.9426617569701057E-3</v>
      </c>
      <c r="BS1009" s="11" cm="1">
        <f t="array" aca="1" ref="BS1009" ca="1">_xlfn.PERCENTILE.INC((OFFSET(E1009,0,1,1,COLUMNS(E1009:BQ1009)-1) - E1009:BP1009) / E1009:BP1009, 0.05) * SQRT(COUNT(E1009:BQ1009) - 1)</f>
        <v>-0.20967385212003684</v>
      </c>
      <c r="BT1009" s="10" cm="1">
        <f t="array" aca="1" ref="BT1009" ca="1">_xlfn.STDEV.P((E1009:BP1009 - OFFSET(E1009:BP1009,0,1)) / OFFSET(E1009:BP1009,0,1)) * SQRT(COUNT(E1009:BQ1009)-1)</f>
        <v>0.12976171408222631</v>
      </c>
      <c r="BU1009" s="10" cm="1">
        <f t="array" ref="BU1009">-(MAX(1 - (E1009:BQ1009 / _xlfn.SCAN(E1009, E1009:BQ1009, _xlfn.LAMBDA(_xlpm.a,_xlpm.b, MAX(_xlpm.a, _xlpm.b))))))</f>
        <v>-0.11794634597594822</v>
      </c>
      <c r="BV1009" s="12">
        <f t="shared" ca="1" si="31"/>
        <v>-0.22218421753759493</v>
      </c>
    </row>
    <row r="1010" spans="1:74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24.06</v>
      </c>
      <c r="F1010">
        <v>23.995000000000001</v>
      </c>
      <c r="G1010">
        <v>23.934999999999999</v>
      </c>
      <c r="H1010">
        <v>23.065000000000001</v>
      </c>
      <c r="I1010">
        <v>23.305</v>
      </c>
      <c r="J1010">
        <v>23.245000000000001</v>
      </c>
      <c r="K1010">
        <v>23.535</v>
      </c>
      <c r="L1010">
        <v>23.72</v>
      </c>
      <c r="M1010">
        <v>24.2</v>
      </c>
      <c r="N1010">
        <v>23.914999999999999</v>
      </c>
      <c r="O1010">
        <v>23.82</v>
      </c>
      <c r="P1010">
        <v>23.864999999999998</v>
      </c>
      <c r="Q1010">
        <v>23.9</v>
      </c>
      <c r="R1010">
        <v>24.105</v>
      </c>
      <c r="S1010">
        <v>23.995000000000001</v>
      </c>
      <c r="T1010">
        <v>24.51</v>
      </c>
      <c r="U1010">
        <v>24.66</v>
      </c>
      <c r="V1010">
        <v>24.405000000000001</v>
      </c>
      <c r="W1010">
        <v>24.545000000000002</v>
      </c>
      <c r="X1010">
        <v>24.725000000000001</v>
      </c>
      <c r="Y1010">
        <v>24.715</v>
      </c>
      <c r="Z1010">
        <v>24.265000000000001</v>
      </c>
      <c r="AA1010">
        <v>23.995000000000001</v>
      </c>
      <c r="AB1010">
        <v>24.83</v>
      </c>
      <c r="AC1010">
        <v>25.395</v>
      </c>
      <c r="AD1010">
        <v>25.55</v>
      </c>
      <c r="AE1010">
        <v>25.114999999999998</v>
      </c>
      <c r="AF1010">
        <v>25.445</v>
      </c>
      <c r="AG1010">
        <v>25.58</v>
      </c>
      <c r="AH1010">
        <v>25.535</v>
      </c>
      <c r="AI1010">
        <v>25.61</v>
      </c>
      <c r="AJ1010">
        <v>25.5</v>
      </c>
      <c r="AK1010">
        <v>25.41</v>
      </c>
      <c r="AL1010">
        <v>25.48</v>
      </c>
      <c r="AM1010">
        <v>25.305</v>
      </c>
      <c r="AN1010">
        <v>25.445</v>
      </c>
      <c r="AO1010">
        <v>25.6</v>
      </c>
      <c r="AP1010">
        <v>25.844999999999999</v>
      </c>
      <c r="AQ1010">
        <v>25.94</v>
      </c>
      <c r="AR1010">
        <v>25.914999999999999</v>
      </c>
      <c r="AS1010">
        <v>26.25</v>
      </c>
      <c r="AT1010">
        <v>26.38</v>
      </c>
      <c r="AU1010">
        <v>26.37</v>
      </c>
      <c r="AV1010">
        <v>26.215</v>
      </c>
      <c r="AW1010">
        <v>26.274999999999999</v>
      </c>
      <c r="AX1010">
        <v>25.835000000000001</v>
      </c>
      <c r="AY1010">
        <v>25.68</v>
      </c>
      <c r="AZ1010">
        <v>25.53</v>
      </c>
      <c r="BA1010">
        <v>25.414999999999999</v>
      </c>
      <c r="BB1010">
        <v>25.28</v>
      </c>
      <c r="BC1010">
        <v>25.715</v>
      </c>
      <c r="BD1010">
        <v>25.95</v>
      </c>
      <c r="BE1010">
        <v>26.195</v>
      </c>
      <c r="BF1010">
        <v>26.56</v>
      </c>
      <c r="BG1010">
        <v>26.47</v>
      </c>
      <c r="BH1010">
        <v>23.28</v>
      </c>
      <c r="BI1010">
        <v>23.135000000000002</v>
      </c>
      <c r="BJ1010">
        <v>23.83</v>
      </c>
      <c r="BK1010">
        <v>23.49</v>
      </c>
      <c r="BL1010">
        <v>23.12</v>
      </c>
      <c r="BM1010">
        <v>22.965</v>
      </c>
      <c r="BN1010">
        <v>22.614999999999998</v>
      </c>
      <c r="BO1010">
        <v>22.89</v>
      </c>
      <c r="BP1010">
        <v>22.925000000000001</v>
      </c>
      <c r="BQ1010">
        <v>23.045000000000002</v>
      </c>
      <c r="BR1010" s="10">
        <f t="shared" si="30"/>
        <v>-4.2186201163757153E-2</v>
      </c>
      <c r="BS1010" s="11" cm="1">
        <f t="array" aca="1" ref="BS1010" ca="1">_xlfn.PERCENTILE.INC((OFFSET(E1010,0,1,1,COLUMNS(E1010:BQ1010)-1) - E1010:BP1010) / E1010:BP1010, 0.05) * SQRT(COUNT(E1010:BQ1010) - 1)</f>
        <v>-0.13586814160775082</v>
      </c>
      <c r="BT1010" s="10" cm="1">
        <f t="array" aca="1" ref="BT1010" ca="1">_xlfn.STDEV.P((E1010:BP1010 - OFFSET(E1010:BP1010,0,1)) / OFFSET(E1010:BP1010,0,1)) * SQRT(COUNT(E1010:BQ1010)-1)</f>
        <v>0.16679050570348281</v>
      </c>
      <c r="BU1010" s="10" cm="1">
        <f t="array" ref="BU1010">-(MAX(1 - (E1010:BQ1010 / _xlfn.SCAN(E1010, E1010:BQ1010, _xlfn.LAMBDA(_xlpm.a,_xlpm.b, MAX(_xlpm.a, _xlpm.b))))))</f>
        <v>-0.14853162650602414</v>
      </c>
      <c r="BV1010" s="12">
        <f t="shared" ca="1" si="31"/>
        <v>-0.47940299415228743</v>
      </c>
    </row>
    <row r="1011" spans="1:74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507</v>
      </c>
      <c r="F1011">
        <v>508</v>
      </c>
      <c r="G1011">
        <v>502</v>
      </c>
      <c r="H1011">
        <v>494.5</v>
      </c>
      <c r="I1011">
        <v>503</v>
      </c>
      <c r="J1011">
        <v>496</v>
      </c>
      <c r="K1011">
        <v>494.5</v>
      </c>
      <c r="L1011">
        <v>498</v>
      </c>
      <c r="M1011">
        <v>495</v>
      </c>
      <c r="N1011">
        <v>495</v>
      </c>
      <c r="O1011">
        <v>493</v>
      </c>
      <c r="P1011">
        <v>496</v>
      </c>
      <c r="Q1011">
        <v>494.5</v>
      </c>
      <c r="R1011">
        <v>492.5</v>
      </c>
      <c r="S1011">
        <v>490</v>
      </c>
      <c r="T1011">
        <v>491</v>
      </c>
      <c r="U1011">
        <v>494.5</v>
      </c>
      <c r="V1011">
        <v>490.5</v>
      </c>
      <c r="W1011">
        <v>500</v>
      </c>
      <c r="X1011">
        <v>497.5</v>
      </c>
      <c r="Y1011">
        <v>507</v>
      </c>
      <c r="Z1011">
        <v>509</v>
      </c>
      <c r="AA1011">
        <v>500</v>
      </c>
      <c r="AB1011">
        <v>496.5</v>
      </c>
      <c r="AC1011">
        <v>504</v>
      </c>
      <c r="AD1011">
        <v>505</v>
      </c>
      <c r="AE1011">
        <v>505</v>
      </c>
      <c r="AF1011">
        <v>511</v>
      </c>
      <c r="AG1011">
        <v>493.5</v>
      </c>
      <c r="AH1011">
        <v>489.5</v>
      </c>
      <c r="AI1011">
        <v>488.5</v>
      </c>
      <c r="AJ1011">
        <v>487.5</v>
      </c>
      <c r="AK1011">
        <v>479.5</v>
      </c>
      <c r="AL1011">
        <v>470</v>
      </c>
      <c r="AM1011">
        <v>470</v>
      </c>
      <c r="AN1011">
        <v>475</v>
      </c>
      <c r="AO1011">
        <v>481.5</v>
      </c>
      <c r="AP1011">
        <v>478</v>
      </c>
      <c r="AQ1011">
        <v>469</v>
      </c>
      <c r="AR1011">
        <v>470</v>
      </c>
      <c r="AS1011">
        <v>472.5</v>
      </c>
      <c r="AT1011">
        <v>475.5</v>
      </c>
      <c r="AU1011">
        <v>469</v>
      </c>
      <c r="AV1011">
        <v>466</v>
      </c>
      <c r="AW1011">
        <v>461</v>
      </c>
      <c r="AX1011">
        <v>472</v>
      </c>
      <c r="AY1011">
        <v>464</v>
      </c>
      <c r="AZ1011">
        <v>465</v>
      </c>
      <c r="BA1011">
        <v>459</v>
      </c>
      <c r="BB1011">
        <v>461</v>
      </c>
      <c r="BC1011">
        <v>460.5</v>
      </c>
      <c r="BD1011">
        <v>454.5</v>
      </c>
      <c r="BE1011">
        <v>452</v>
      </c>
      <c r="BF1011">
        <v>460</v>
      </c>
      <c r="BG1011">
        <v>472</v>
      </c>
      <c r="BH1011">
        <v>474.5</v>
      </c>
      <c r="BI1011">
        <v>474</v>
      </c>
      <c r="BJ1011">
        <v>478.5</v>
      </c>
      <c r="BK1011">
        <v>469.5</v>
      </c>
      <c r="BL1011">
        <v>469</v>
      </c>
      <c r="BM1011">
        <v>458.5</v>
      </c>
      <c r="BN1011">
        <v>461.5</v>
      </c>
      <c r="BO1011">
        <v>460</v>
      </c>
      <c r="BP1011">
        <v>468</v>
      </c>
      <c r="BQ1011">
        <v>475</v>
      </c>
      <c r="BR1011" s="10">
        <f t="shared" si="30"/>
        <v>-6.3116370808678504E-2</v>
      </c>
      <c r="BS1011" s="11" cm="1">
        <f t="array" aca="1" ref="BS1011" ca="1">_xlfn.PERCENTILE.INC((OFFSET(E1011,0,1,1,COLUMNS(E1011:BQ1011)-1) - E1011:BP1011) / E1011:BP1011, 0.05) * SQRT(COUNT(E1011:BQ1011) - 1)</f>
        <v>-0.15060400571870777</v>
      </c>
      <c r="BT1011" s="10" cm="1">
        <f t="array" aca="1" ref="BT1011" ca="1">_xlfn.STDEV.P((E1011:BP1011 - OFFSET(E1011:BP1011,0,1)) / OFFSET(E1011:BP1011,0,1)) * SQRT(COUNT(E1011:BQ1011)-1)</f>
        <v>9.7548466142346274E-2</v>
      </c>
      <c r="BU1011" s="10" cm="1">
        <f t="array" ref="BU1011">-(MAX(1 - (E1011:BQ1011 / _xlfn.SCAN(E1011, E1011:BQ1011, _xlfn.LAMBDA(_xlpm.a,_xlpm.b, MAX(_xlpm.a, _xlpm.b))))))</f>
        <v>-0.1154598825831703</v>
      </c>
      <c r="BV1011" s="12">
        <f t="shared" ca="1" si="31"/>
        <v>-1.0342554984731667</v>
      </c>
    </row>
    <row r="1012" spans="1:74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26.380199999999999</v>
      </c>
      <c r="F1012">
        <v>26.276599999999998</v>
      </c>
      <c r="G1012">
        <v>26.16</v>
      </c>
      <c r="H1012">
        <v>25.7041</v>
      </c>
      <c r="I1012">
        <v>26.496700000000001</v>
      </c>
      <c r="J1012">
        <v>26.354299999999999</v>
      </c>
      <c r="K1012">
        <v>26.716899999999999</v>
      </c>
      <c r="L1012">
        <v>27.429200000000002</v>
      </c>
      <c r="M1012">
        <v>27.299600000000002</v>
      </c>
      <c r="N1012">
        <v>26.431999999999999</v>
      </c>
      <c r="O1012">
        <v>26.302499999999998</v>
      </c>
      <c r="P1012">
        <v>26.574400000000001</v>
      </c>
      <c r="Q1012">
        <v>26.444900000000001</v>
      </c>
      <c r="R1012">
        <v>26.807500000000001</v>
      </c>
      <c r="S1012">
        <v>26.872299999999999</v>
      </c>
      <c r="T1012">
        <v>27.053599999999999</v>
      </c>
      <c r="U1012">
        <v>27.532800000000002</v>
      </c>
      <c r="V1012">
        <v>27.299600000000002</v>
      </c>
      <c r="W1012">
        <v>27.8565</v>
      </c>
      <c r="X1012">
        <v>28.387499999999999</v>
      </c>
      <c r="Y1012">
        <v>28.257999999999999</v>
      </c>
      <c r="Z1012">
        <v>27.895399999999999</v>
      </c>
      <c r="AA1012">
        <v>27.934200000000001</v>
      </c>
      <c r="AB1012">
        <v>26.690999999999999</v>
      </c>
      <c r="AC1012">
        <v>26.898199999999999</v>
      </c>
      <c r="AD1012">
        <v>27.092400000000001</v>
      </c>
      <c r="AE1012">
        <v>26.924099999999999</v>
      </c>
      <c r="AF1012">
        <v>27.1572</v>
      </c>
      <c r="AG1012">
        <v>27.3385</v>
      </c>
      <c r="AH1012">
        <v>27.027699999999999</v>
      </c>
      <c r="AI1012">
        <v>27.001799999999999</v>
      </c>
      <c r="AJ1012">
        <v>26.794599999999999</v>
      </c>
      <c r="AK1012">
        <v>26.962900000000001</v>
      </c>
      <c r="AL1012">
        <v>26.937000000000001</v>
      </c>
      <c r="AM1012">
        <v>26.535599999999999</v>
      </c>
      <c r="AN1012">
        <v>26.781600000000001</v>
      </c>
      <c r="AO1012">
        <v>27.040600000000001</v>
      </c>
      <c r="AP1012">
        <v>26.522600000000001</v>
      </c>
      <c r="AQ1012">
        <v>26.470800000000001</v>
      </c>
      <c r="AR1012">
        <v>26.419</v>
      </c>
      <c r="AS1012">
        <v>26.690999999999999</v>
      </c>
      <c r="AT1012">
        <v>27.1313</v>
      </c>
      <c r="AU1012">
        <v>27.221900000000002</v>
      </c>
      <c r="AV1012">
        <v>27.688199999999998</v>
      </c>
      <c r="AW1012">
        <v>28.478100000000001</v>
      </c>
      <c r="AX1012">
        <v>28.102599999999999</v>
      </c>
      <c r="AY1012">
        <v>28.154399999999999</v>
      </c>
      <c r="AZ1012">
        <v>28.763000000000002</v>
      </c>
      <c r="BA1012">
        <v>27.947199999999999</v>
      </c>
      <c r="BB1012">
        <v>27.6493</v>
      </c>
      <c r="BC1012">
        <v>28.024899999999999</v>
      </c>
      <c r="BD1012">
        <v>27.4939</v>
      </c>
      <c r="BE1012">
        <v>27.105399999999999</v>
      </c>
      <c r="BF1012">
        <v>27.506900000000002</v>
      </c>
      <c r="BG1012">
        <v>28.439299999999999</v>
      </c>
      <c r="BH1012">
        <v>28.270900000000001</v>
      </c>
      <c r="BI1012">
        <v>27.882400000000001</v>
      </c>
      <c r="BJ1012">
        <v>28.309799999999999</v>
      </c>
      <c r="BK1012">
        <v>27.584499999999998</v>
      </c>
      <c r="BL1012">
        <v>27.468</v>
      </c>
      <c r="BM1012">
        <v>27.066500000000001</v>
      </c>
      <c r="BN1012">
        <v>26.678000000000001</v>
      </c>
      <c r="BO1012">
        <v>26.781600000000001</v>
      </c>
      <c r="BP1012">
        <v>27.092400000000001</v>
      </c>
      <c r="BQ1012">
        <v>27.1572</v>
      </c>
      <c r="BR1012" s="10">
        <f t="shared" si="30"/>
        <v>2.9453908613278179E-2</v>
      </c>
      <c r="BS1012" s="11" cm="1">
        <f t="array" aca="1" ref="BS1012" ca="1">_xlfn.PERCENTILE.INC((OFFSET(E1012,0,1,1,COLUMNS(E1012:BQ1012)-1) - E1012:BP1012) / E1012:BP1012, 0.05) * SQRT(COUNT(E1012:BQ1012) - 1)</f>
        <v>-0.19720435794271632</v>
      </c>
      <c r="BT1012" s="10" cm="1">
        <f t="array" aca="1" ref="BT1012" ca="1">_xlfn.STDEV.P((E1012:BP1012 - OFFSET(E1012:BP1012,0,1)) / OFFSET(E1012:BP1012,0,1)) * SQRT(COUNT(E1012:BQ1012)-1)</f>
        <v>0.12336699511531787</v>
      </c>
      <c r="BU1012" s="10" cm="1">
        <f t="array" ref="BU1012">-(MAX(1 - (E1012:BQ1012 / _xlfn.SCAN(E1012, E1012:BQ1012, _xlfn.LAMBDA(_xlpm.a,_xlpm.b, MAX(_xlpm.a, _xlpm.b))))))</f>
        <v>-7.248896151305495E-2</v>
      </c>
      <c r="BV1012" s="12">
        <f t="shared" ca="1" si="31"/>
        <v>-6.7439091351877048E-2</v>
      </c>
    </row>
    <row r="1013" spans="1:74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232.1</v>
      </c>
      <c r="F1013">
        <v>235.4</v>
      </c>
      <c r="G1013">
        <v>234.1</v>
      </c>
      <c r="H1013">
        <v>230.6</v>
      </c>
      <c r="I1013">
        <v>232.5</v>
      </c>
      <c r="J1013">
        <v>231.5</v>
      </c>
      <c r="K1013">
        <v>233.9</v>
      </c>
      <c r="L1013">
        <v>234.1</v>
      </c>
      <c r="M1013">
        <v>235.9</v>
      </c>
      <c r="N1013">
        <v>238.9</v>
      </c>
      <c r="O1013">
        <v>234.7</v>
      </c>
      <c r="P1013">
        <v>236.3</v>
      </c>
      <c r="Q1013">
        <v>239.3</v>
      </c>
      <c r="R1013">
        <v>238.6</v>
      </c>
      <c r="S1013">
        <v>237.8</v>
      </c>
      <c r="T1013">
        <v>238.4</v>
      </c>
      <c r="U1013">
        <v>240.7</v>
      </c>
      <c r="V1013">
        <v>238.6</v>
      </c>
      <c r="W1013">
        <v>244.2</v>
      </c>
      <c r="X1013">
        <v>241.7</v>
      </c>
      <c r="Y1013">
        <v>242.5</v>
      </c>
      <c r="Z1013">
        <v>242.5</v>
      </c>
      <c r="AA1013">
        <v>233.7</v>
      </c>
      <c r="AB1013">
        <v>233.1</v>
      </c>
      <c r="AC1013">
        <v>235.2</v>
      </c>
      <c r="AD1013">
        <v>235.7</v>
      </c>
      <c r="AE1013">
        <v>234.8</v>
      </c>
      <c r="AF1013">
        <v>234.4</v>
      </c>
      <c r="AG1013">
        <v>238.1</v>
      </c>
      <c r="AH1013">
        <v>235.3</v>
      </c>
      <c r="AI1013">
        <v>236.3</v>
      </c>
      <c r="AJ1013">
        <v>234.9</v>
      </c>
      <c r="AK1013">
        <v>235.8</v>
      </c>
      <c r="AL1013">
        <v>232.8</v>
      </c>
      <c r="AM1013">
        <v>230.8</v>
      </c>
      <c r="AN1013">
        <v>232.8</v>
      </c>
      <c r="AO1013">
        <v>233.9</v>
      </c>
      <c r="AP1013">
        <v>234.1</v>
      </c>
      <c r="AQ1013">
        <v>235.3</v>
      </c>
      <c r="AR1013">
        <v>234.7</v>
      </c>
      <c r="AS1013">
        <v>234.5</v>
      </c>
      <c r="AT1013">
        <v>232.5</v>
      </c>
      <c r="AU1013">
        <v>234</v>
      </c>
      <c r="AV1013">
        <v>233.7</v>
      </c>
      <c r="AW1013">
        <v>233.1</v>
      </c>
      <c r="AX1013">
        <v>232.9</v>
      </c>
      <c r="AY1013">
        <v>228.6</v>
      </c>
      <c r="AZ1013">
        <v>228</v>
      </c>
      <c r="BA1013">
        <v>222.3</v>
      </c>
      <c r="BB1013">
        <v>215.2</v>
      </c>
      <c r="BC1013">
        <v>217.1</v>
      </c>
      <c r="BD1013">
        <v>219.5</v>
      </c>
      <c r="BE1013">
        <v>218.8</v>
      </c>
      <c r="BF1013">
        <v>221.7</v>
      </c>
      <c r="BG1013">
        <v>224.2</v>
      </c>
      <c r="BH1013">
        <v>218.9</v>
      </c>
      <c r="BI1013">
        <v>215.8</v>
      </c>
      <c r="BJ1013">
        <v>218</v>
      </c>
      <c r="BK1013">
        <v>219.9</v>
      </c>
      <c r="BL1013">
        <v>216.4</v>
      </c>
      <c r="BM1013">
        <v>218.7</v>
      </c>
      <c r="BN1013">
        <v>220.1</v>
      </c>
      <c r="BO1013">
        <v>215.4</v>
      </c>
      <c r="BP1013">
        <v>215.2</v>
      </c>
      <c r="BQ1013">
        <v>217.7</v>
      </c>
      <c r="BR1013" s="10">
        <f t="shared" si="30"/>
        <v>-6.2042223179663965E-2</v>
      </c>
      <c r="BS1013" s="11" cm="1">
        <f t="array" aca="1" ref="BS1013" ca="1">_xlfn.PERCENTILE.INC((OFFSET(E1013,0,1,1,COLUMNS(E1013:BQ1013)-1) - E1013:BP1013) / E1013:BP1013, 0.05) * SQRT(COUNT(E1013:BQ1013) - 1)</f>
        <v>-0.1863740469926688</v>
      </c>
      <c r="BT1013" s="10" cm="1">
        <f t="array" aca="1" ref="BT1013" ca="1">_xlfn.STDEV.P((E1013:BP1013 - OFFSET(E1013:BP1013,0,1)) / OFFSET(E1013:BP1013,0,1)) * SQRT(COUNT(E1013:BQ1013)-1)</f>
        <v>9.6047891177864719E-2</v>
      </c>
      <c r="BU1013" s="10" cm="1">
        <f t="array" ref="BU1013">-(MAX(1 - (E1013:BQ1013 / _xlfn.SCAN(E1013, E1013:BQ1013, _xlfn.LAMBDA(_xlpm.a,_xlpm.b, MAX(_xlpm.a, _xlpm.b))))))</f>
        <v>-0.11875511875511879</v>
      </c>
      <c r="BV1013" s="12">
        <f t="shared" ca="1" si="31"/>
        <v>-1.0392304153923402</v>
      </c>
    </row>
    <row r="1014" spans="1:74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182.9</v>
      </c>
      <c r="F1014">
        <v>182.6</v>
      </c>
      <c r="G1014">
        <v>181.9</v>
      </c>
      <c r="H1014">
        <v>176</v>
      </c>
      <c r="I1014">
        <v>178.9</v>
      </c>
      <c r="J1014">
        <v>180.5</v>
      </c>
      <c r="K1014">
        <v>180.6</v>
      </c>
      <c r="L1014">
        <v>184.2</v>
      </c>
      <c r="M1014">
        <v>187</v>
      </c>
      <c r="N1014">
        <v>186.9</v>
      </c>
      <c r="O1014">
        <v>187.7</v>
      </c>
      <c r="P1014">
        <v>189.2</v>
      </c>
      <c r="Q1014">
        <v>191.3</v>
      </c>
      <c r="R1014">
        <v>188.5</v>
      </c>
      <c r="S1014">
        <v>183.2</v>
      </c>
      <c r="T1014">
        <v>183.6</v>
      </c>
      <c r="U1014">
        <v>185.7</v>
      </c>
      <c r="V1014">
        <v>185.1</v>
      </c>
      <c r="W1014">
        <v>207.2</v>
      </c>
      <c r="X1014">
        <v>199.2</v>
      </c>
      <c r="Y1014">
        <v>197.7</v>
      </c>
      <c r="Z1014">
        <v>199.1</v>
      </c>
      <c r="AA1014">
        <v>197.1</v>
      </c>
      <c r="AB1014">
        <v>195.4</v>
      </c>
      <c r="AC1014">
        <v>197.1</v>
      </c>
      <c r="AD1014">
        <v>197.5</v>
      </c>
      <c r="AE1014">
        <v>196</v>
      </c>
      <c r="AF1014">
        <v>196</v>
      </c>
      <c r="AG1014">
        <v>199.3</v>
      </c>
      <c r="AH1014">
        <v>199.1</v>
      </c>
      <c r="AI1014">
        <v>199.7</v>
      </c>
      <c r="AJ1014">
        <v>198.7</v>
      </c>
      <c r="AK1014">
        <v>200</v>
      </c>
      <c r="AL1014">
        <v>199</v>
      </c>
      <c r="AM1014">
        <v>197.9</v>
      </c>
      <c r="AN1014">
        <v>197.2</v>
      </c>
      <c r="AO1014">
        <v>198.8</v>
      </c>
      <c r="AP1014">
        <v>199.4</v>
      </c>
      <c r="AQ1014">
        <v>197</v>
      </c>
      <c r="AR1014">
        <v>197.6</v>
      </c>
      <c r="AS1014">
        <v>199.8</v>
      </c>
      <c r="AT1014">
        <v>201.4</v>
      </c>
      <c r="AU1014">
        <v>202.6</v>
      </c>
      <c r="AV1014">
        <v>203.2</v>
      </c>
      <c r="AW1014">
        <v>205</v>
      </c>
      <c r="AX1014">
        <v>203.8</v>
      </c>
      <c r="AY1014">
        <v>204.4</v>
      </c>
      <c r="AZ1014">
        <v>200.4</v>
      </c>
      <c r="BA1014">
        <v>198</v>
      </c>
      <c r="BB1014">
        <v>198.1</v>
      </c>
      <c r="BC1014">
        <v>199</v>
      </c>
      <c r="BD1014">
        <v>196.6</v>
      </c>
      <c r="BE1014">
        <v>195.8</v>
      </c>
      <c r="BF1014">
        <v>195.3</v>
      </c>
      <c r="BG1014">
        <v>193.3</v>
      </c>
      <c r="BH1014">
        <v>189.9</v>
      </c>
      <c r="BI1014">
        <v>190.6</v>
      </c>
      <c r="BJ1014">
        <v>191.6</v>
      </c>
      <c r="BK1014">
        <v>190.4</v>
      </c>
      <c r="BL1014">
        <v>188</v>
      </c>
      <c r="BM1014">
        <v>186.7</v>
      </c>
      <c r="BN1014">
        <v>186</v>
      </c>
      <c r="BO1014">
        <v>188.5</v>
      </c>
      <c r="BP1014">
        <v>190.8</v>
      </c>
      <c r="BQ1014">
        <v>195.9</v>
      </c>
      <c r="BR1014" s="10">
        <f t="shared" si="30"/>
        <v>7.1077091306724988E-2</v>
      </c>
      <c r="BS1014" s="11" cm="1">
        <f t="array" aca="1" ref="BS1014" ca="1">_xlfn.PERCENTILE.INC((OFFSET(E1014,0,1,1,COLUMNS(E1014:BQ1014)-1) - E1014:BP1014) / E1014:BP1014, 0.05) * SQRT(COUNT(E1014:BQ1014) - 1)</f>
        <v>-0.15417949447387685</v>
      </c>
      <c r="BT1014" s="10" cm="1">
        <f t="array" aca="1" ref="BT1014" ca="1">_xlfn.STDEV.P((E1014:BP1014 - OFFSET(E1014:BP1014,0,1)) / OFFSET(E1014:BP1014,0,1)) * SQRT(COUNT(E1014:BQ1014)-1)</f>
        <v>0.14255683383231327</v>
      </c>
      <c r="BU1014" s="10" cm="1">
        <f t="array" ref="BU1014">-(MAX(1 - (E1014:BQ1014 / _xlfn.SCAN(E1014, E1014:BQ1014, _xlfn.LAMBDA(_xlpm.a,_xlpm.b, MAX(_xlpm.a, _xlpm.b))))))</f>
        <v>-0.10231660231660222</v>
      </c>
      <c r="BV1014" s="12">
        <f t="shared" ca="1" si="31"/>
        <v>0.2336150694763077</v>
      </c>
    </row>
    <row r="1015" spans="1:74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213</v>
      </c>
      <c r="F1015">
        <v>215.5</v>
      </c>
      <c r="G1015">
        <v>209.5</v>
      </c>
      <c r="H1015">
        <v>207</v>
      </c>
      <c r="I1015">
        <v>209.5</v>
      </c>
      <c r="J1015">
        <v>211.5</v>
      </c>
      <c r="K1015">
        <v>212.5</v>
      </c>
      <c r="L1015">
        <v>217</v>
      </c>
      <c r="M1015">
        <v>217</v>
      </c>
      <c r="N1015">
        <v>218</v>
      </c>
      <c r="O1015">
        <v>214.5</v>
      </c>
      <c r="P1015">
        <v>213</v>
      </c>
      <c r="Q1015">
        <v>219.5</v>
      </c>
      <c r="R1015">
        <v>219.5</v>
      </c>
      <c r="S1015">
        <v>218</v>
      </c>
      <c r="T1015">
        <v>216</v>
      </c>
      <c r="U1015">
        <v>215.5</v>
      </c>
      <c r="V1015">
        <v>215</v>
      </c>
      <c r="W1015">
        <v>221</v>
      </c>
      <c r="X1015">
        <v>217</v>
      </c>
      <c r="Y1015">
        <v>215.5</v>
      </c>
      <c r="Z1015">
        <v>217.5</v>
      </c>
      <c r="AA1015">
        <v>214</v>
      </c>
      <c r="AB1015">
        <v>214.5</v>
      </c>
      <c r="AC1015">
        <v>214.5</v>
      </c>
      <c r="AD1015">
        <v>212</v>
      </c>
      <c r="AE1015">
        <v>215.5</v>
      </c>
      <c r="AF1015">
        <v>215.5</v>
      </c>
      <c r="AG1015">
        <v>215.5</v>
      </c>
      <c r="AH1015">
        <v>222.5</v>
      </c>
      <c r="AI1015">
        <v>224</v>
      </c>
      <c r="AJ1015">
        <v>225.5</v>
      </c>
      <c r="AK1015">
        <v>225.5</v>
      </c>
      <c r="AL1015">
        <v>223.5</v>
      </c>
      <c r="AM1015">
        <v>216</v>
      </c>
      <c r="AN1015">
        <v>212</v>
      </c>
      <c r="AO1015">
        <v>215</v>
      </c>
      <c r="AP1015">
        <v>217</v>
      </c>
      <c r="AQ1015">
        <v>216</v>
      </c>
      <c r="AR1015">
        <v>213.5</v>
      </c>
      <c r="AS1015">
        <v>213.5</v>
      </c>
      <c r="AT1015">
        <v>221</v>
      </c>
      <c r="AU1015">
        <v>216.5</v>
      </c>
      <c r="AV1015">
        <v>217.5</v>
      </c>
      <c r="AW1015">
        <v>217</v>
      </c>
      <c r="AX1015">
        <v>216</v>
      </c>
      <c r="AY1015">
        <v>215.5</v>
      </c>
      <c r="AZ1015">
        <v>212</v>
      </c>
      <c r="BA1015">
        <v>212</v>
      </c>
      <c r="BB1015">
        <v>210</v>
      </c>
      <c r="BC1015">
        <v>212.5</v>
      </c>
      <c r="BD1015">
        <v>212</v>
      </c>
      <c r="BE1015">
        <v>214</v>
      </c>
      <c r="BF1015">
        <v>217</v>
      </c>
      <c r="BG1015">
        <v>221.5</v>
      </c>
      <c r="BH1015">
        <v>222</v>
      </c>
      <c r="BI1015">
        <v>222</v>
      </c>
      <c r="BJ1015">
        <v>225.5</v>
      </c>
      <c r="BK1015">
        <v>228</v>
      </c>
      <c r="BL1015">
        <v>225</v>
      </c>
      <c r="BM1015">
        <v>229</v>
      </c>
      <c r="BN1015">
        <v>229.5</v>
      </c>
      <c r="BO1015">
        <v>231</v>
      </c>
      <c r="BP1015">
        <v>231</v>
      </c>
      <c r="BQ1015">
        <v>233.5</v>
      </c>
      <c r="BR1015" s="10">
        <f t="shared" si="30"/>
        <v>9.6244131455399062E-2</v>
      </c>
      <c r="BS1015" s="11" cm="1">
        <f t="array" aca="1" ref="BS1015" ca="1">_xlfn.PERCENTILE.INC((OFFSET(E1015,0,1,1,COLUMNS(E1015:BQ1015)-1) - E1015:BP1015) / E1015:BP1015, 0.05) * SQRT(COUNT(E1015:BQ1015) - 1)</f>
        <v>-0.14764538293950058</v>
      </c>
      <c r="BT1015" s="10" cm="1">
        <f t="array" aca="1" ref="BT1015" ca="1">_xlfn.STDEV.P((E1015:BP1015 - OFFSET(E1015:BP1015,0,1)) / OFFSET(E1015:BP1015,0,1)) * SQRT(COUNT(E1015:BQ1015)-1)</f>
        <v>0.1091679359315941</v>
      </c>
      <c r="BU1015" s="10" cm="1">
        <f t="array" ref="BU1015">-(MAX(1 - (E1015:BQ1015 / _xlfn.SCAN(E1015, E1015:BQ1015, _xlfn.LAMBDA(_xlpm.a,_xlpm.b, MAX(_xlpm.a, _xlpm.b))))))</f>
        <v>-6.8736141906873605E-2</v>
      </c>
      <c r="BV1015" s="12">
        <f t="shared" ca="1" si="31"/>
        <v>0.53560108368606207</v>
      </c>
    </row>
    <row r="1016" spans="1:74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29.58</v>
      </c>
      <c r="F1016">
        <v>29.32</v>
      </c>
      <c r="G1016">
        <v>28.82</v>
      </c>
      <c r="H1016">
        <v>28.74</v>
      </c>
      <c r="I1016">
        <v>28.84</v>
      </c>
      <c r="J1016">
        <v>28.76</v>
      </c>
      <c r="K1016">
        <v>28.82</v>
      </c>
      <c r="L1016">
        <v>29.58</v>
      </c>
      <c r="M1016">
        <v>29.66</v>
      </c>
      <c r="N1016">
        <v>29.56</v>
      </c>
      <c r="O1016">
        <v>28.8</v>
      </c>
      <c r="P1016">
        <v>28.9</v>
      </c>
      <c r="Q1016">
        <v>27.86</v>
      </c>
      <c r="R1016">
        <v>28.3</v>
      </c>
      <c r="S1016">
        <v>28.44</v>
      </c>
      <c r="T1016">
        <v>28.74</v>
      </c>
      <c r="U1016">
        <v>28.8</v>
      </c>
      <c r="V1016">
        <v>28.34</v>
      </c>
      <c r="W1016">
        <v>27.84</v>
      </c>
      <c r="X1016">
        <v>27.64</v>
      </c>
      <c r="Y1016">
        <v>27.28</v>
      </c>
      <c r="Z1016">
        <v>27.76</v>
      </c>
      <c r="AA1016">
        <v>27.62</v>
      </c>
      <c r="AB1016">
        <v>27.44</v>
      </c>
      <c r="AC1016">
        <v>27.32</v>
      </c>
      <c r="AD1016">
        <v>27.5</v>
      </c>
      <c r="AE1016">
        <v>27.74</v>
      </c>
      <c r="AF1016">
        <v>27.86</v>
      </c>
      <c r="AG1016">
        <v>27.8</v>
      </c>
      <c r="AH1016">
        <v>27.46</v>
      </c>
      <c r="AI1016">
        <v>27.54</v>
      </c>
      <c r="AJ1016">
        <v>27.18</v>
      </c>
      <c r="AK1016">
        <v>27.04</v>
      </c>
      <c r="AL1016">
        <v>26.72</v>
      </c>
      <c r="AM1016">
        <v>26.26</v>
      </c>
      <c r="AN1016">
        <v>26.5</v>
      </c>
      <c r="AO1016">
        <v>26.74</v>
      </c>
      <c r="AP1016">
        <v>26.64</v>
      </c>
      <c r="AQ1016">
        <v>26.8</v>
      </c>
      <c r="AR1016">
        <v>26.88</v>
      </c>
      <c r="AS1016">
        <v>26.98</v>
      </c>
      <c r="AT1016">
        <v>27.34</v>
      </c>
      <c r="AU1016">
        <v>27.58</v>
      </c>
      <c r="AV1016">
        <v>27.66</v>
      </c>
      <c r="AW1016">
        <v>27.78</v>
      </c>
      <c r="AX1016">
        <v>27.68</v>
      </c>
      <c r="AY1016">
        <v>27.48</v>
      </c>
      <c r="AZ1016">
        <v>27.48</v>
      </c>
      <c r="BA1016">
        <v>27.36</v>
      </c>
      <c r="BB1016">
        <v>27.74</v>
      </c>
      <c r="BC1016">
        <v>27.8</v>
      </c>
      <c r="BD1016">
        <v>27.56</v>
      </c>
      <c r="BE1016">
        <v>27.76</v>
      </c>
      <c r="BF1016">
        <v>28.26</v>
      </c>
      <c r="BG1016">
        <v>28.18</v>
      </c>
      <c r="BH1016">
        <v>27.82</v>
      </c>
      <c r="BI1016">
        <v>28.06</v>
      </c>
      <c r="BJ1016">
        <v>28.12</v>
      </c>
      <c r="BK1016">
        <v>27.36</v>
      </c>
      <c r="BL1016">
        <v>27.24</v>
      </c>
      <c r="BM1016">
        <v>26.86</v>
      </c>
      <c r="BN1016">
        <v>26.9</v>
      </c>
      <c r="BO1016">
        <v>27.2</v>
      </c>
      <c r="BP1016">
        <v>27.44</v>
      </c>
      <c r="BQ1016">
        <v>27.52</v>
      </c>
      <c r="BR1016" s="10">
        <f t="shared" si="30"/>
        <v>-6.9641649763353575E-2</v>
      </c>
      <c r="BS1016" s="11" cm="1">
        <f t="array" aca="1" ref="BS1016" ca="1">_xlfn.PERCENTILE.INC((OFFSET(E1016,0,1,1,COLUMNS(E1016:BQ1016)-1) - E1016:BP1016) / E1016:BP1016, 0.05) * SQRT(COUNT(E1016:BQ1016) - 1)</f>
        <v>-0.14063045398264856</v>
      </c>
      <c r="BT1016" s="10" cm="1">
        <f t="array" aca="1" ref="BT1016" ca="1">_xlfn.STDEV.P((E1016:BP1016 - OFFSET(E1016:BP1016,0,1)) / OFFSET(E1016:BP1016,0,1)) * SQRT(COUNT(E1016:BQ1016)-1)</f>
        <v>9.1200680209834031E-2</v>
      </c>
      <c r="BU1016" s="10" cm="1">
        <f t="array" ref="BU1016">-(MAX(1 - (E1016:BQ1016 / _xlfn.SCAN(E1016, E1016:BQ1016, _xlfn.LAMBDA(_xlpm.a,_xlpm.b, MAX(_xlpm.a, _xlpm.b))))))</f>
        <v>-0.11463250168577199</v>
      </c>
      <c r="BV1016" s="12">
        <f t="shared" ca="1" si="31"/>
        <v>-1.1777907377760743</v>
      </c>
    </row>
    <row r="1017" spans="1:74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391.4</v>
      </c>
      <c r="F1017">
        <v>378</v>
      </c>
      <c r="G1017">
        <v>371.4</v>
      </c>
      <c r="H1017">
        <v>374.4</v>
      </c>
      <c r="I1017">
        <v>381</v>
      </c>
      <c r="J1017">
        <v>373</v>
      </c>
      <c r="K1017">
        <v>383.8</v>
      </c>
      <c r="L1017">
        <v>399.2</v>
      </c>
      <c r="M1017">
        <v>392</v>
      </c>
      <c r="N1017">
        <v>402.6</v>
      </c>
      <c r="O1017">
        <v>401.2</v>
      </c>
      <c r="P1017">
        <v>414.8</v>
      </c>
      <c r="Q1017">
        <v>406</v>
      </c>
      <c r="R1017">
        <v>405.8</v>
      </c>
      <c r="S1017">
        <v>406</v>
      </c>
      <c r="T1017">
        <v>405</v>
      </c>
      <c r="U1017">
        <v>404</v>
      </c>
      <c r="V1017">
        <v>400</v>
      </c>
      <c r="W1017">
        <v>400</v>
      </c>
      <c r="X1017">
        <v>402.2</v>
      </c>
      <c r="Y1017">
        <v>397.4</v>
      </c>
      <c r="Z1017">
        <v>393.2</v>
      </c>
      <c r="AA1017">
        <v>384.6</v>
      </c>
      <c r="AB1017">
        <v>385</v>
      </c>
      <c r="AC1017">
        <v>392.8</v>
      </c>
      <c r="AD1017">
        <v>390.6</v>
      </c>
      <c r="AE1017">
        <v>382</v>
      </c>
      <c r="AF1017">
        <v>382.2</v>
      </c>
      <c r="AG1017">
        <v>392.4</v>
      </c>
      <c r="AH1017">
        <v>386.4</v>
      </c>
      <c r="AI1017">
        <v>387.2</v>
      </c>
      <c r="AJ1017">
        <v>387.2</v>
      </c>
      <c r="AK1017">
        <v>376.4</v>
      </c>
      <c r="AL1017">
        <v>368.4</v>
      </c>
      <c r="AM1017">
        <v>370.4</v>
      </c>
      <c r="AN1017">
        <v>376.4</v>
      </c>
      <c r="AO1017">
        <v>375.2</v>
      </c>
      <c r="AP1017">
        <v>378.6</v>
      </c>
      <c r="AQ1017">
        <v>378</v>
      </c>
      <c r="AR1017">
        <v>376.4</v>
      </c>
      <c r="AS1017">
        <v>384.4</v>
      </c>
      <c r="AT1017">
        <v>382.2</v>
      </c>
      <c r="AU1017">
        <v>383.6</v>
      </c>
      <c r="AV1017">
        <v>371.6</v>
      </c>
      <c r="AW1017">
        <v>379.6</v>
      </c>
      <c r="AX1017">
        <v>369.4</v>
      </c>
      <c r="AY1017">
        <v>365.4</v>
      </c>
      <c r="AZ1017">
        <v>356.6</v>
      </c>
      <c r="BA1017">
        <v>351.6</v>
      </c>
      <c r="BB1017">
        <v>355</v>
      </c>
      <c r="BC1017">
        <v>358.8</v>
      </c>
      <c r="BD1017">
        <v>358.4</v>
      </c>
      <c r="BE1017">
        <v>357.4</v>
      </c>
      <c r="BF1017">
        <v>356.8</v>
      </c>
      <c r="BG1017">
        <v>353.6</v>
      </c>
      <c r="BH1017">
        <v>346</v>
      </c>
      <c r="BI1017">
        <v>350.2</v>
      </c>
      <c r="BJ1017">
        <v>372.2</v>
      </c>
      <c r="BK1017">
        <v>360.8</v>
      </c>
      <c r="BL1017">
        <v>354</v>
      </c>
      <c r="BM1017">
        <v>348.4</v>
      </c>
      <c r="BN1017">
        <v>354</v>
      </c>
      <c r="BO1017">
        <v>349.4</v>
      </c>
      <c r="BP1017">
        <v>349.8</v>
      </c>
      <c r="BQ1017">
        <v>360</v>
      </c>
      <c r="BR1017" s="10">
        <f t="shared" si="30"/>
        <v>-8.0224833929483846E-2</v>
      </c>
      <c r="BS1017" s="11" cm="1">
        <f t="array" aca="1" ref="BS1017" ca="1">_xlfn.PERCENTILE.INC((OFFSET(E1017,0,1,1,COLUMNS(E1017:BQ1017)-1) - E1017:BP1017) / E1017:BP1017, 0.05) * SQRT(COUNT(E1017:BQ1017) - 1)</f>
        <v>-0.22191388934850986</v>
      </c>
      <c r="BT1017" s="10" cm="1">
        <f t="array" aca="1" ref="BT1017" ca="1">_xlfn.STDEV.P((E1017:BP1017 - OFFSET(E1017:BP1017,0,1)) / OFFSET(E1017:BP1017,0,1)) * SQRT(COUNT(E1017:BQ1017)-1)</f>
        <v>0.15000643459320462</v>
      </c>
      <c r="BU1017" s="10" cm="1">
        <f t="array" ref="BU1017">-(MAX(1 - (E1017:BQ1017 / _xlfn.SCAN(E1017, E1017:BQ1017, _xlfn.LAMBDA(_xlpm.a,_xlpm.b, MAX(_xlpm.a, _xlpm.b))))))</f>
        <v>-0.16586306653809069</v>
      </c>
      <c r="BV1017" s="12">
        <f t="shared" ca="1" si="31"/>
        <v>-0.78662292665074729</v>
      </c>
    </row>
    <row r="1018" spans="1:74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1.3145</v>
      </c>
      <c r="F1018">
        <v>1.3759999999999999</v>
      </c>
      <c r="G1018">
        <v>1.3915</v>
      </c>
      <c r="H1018">
        <v>1.3945000000000001</v>
      </c>
      <c r="I1018">
        <v>1.46</v>
      </c>
      <c r="J1018">
        <v>1.472</v>
      </c>
      <c r="K1018">
        <v>1.4850000000000001</v>
      </c>
      <c r="L1018">
        <v>1.468</v>
      </c>
      <c r="M1018">
        <v>1.4644999999999999</v>
      </c>
      <c r="N1018">
        <v>1.4395</v>
      </c>
      <c r="O1018">
        <v>1.4325000000000001</v>
      </c>
      <c r="P1018">
        <v>1.46</v>
      </c>
      <c r="Q1018">
        <v>1.4770000000000001</v>
      </c>
      <c r="R1018">
        <v>1.4804999999999999</v>
      </c>
      <c r="S1018">
        <v>1.466</v>
      </c>
      <c r="T1018">
        <v>1.4910000000000001</v>
      </c>
      <c r="U1018">
        <v>1.4864999999999999</v>
      </c>
      <c r="V1018">
        <v>1.4750000000000001</v>
      </c>
      <c r="W1018">
        <v>1.48</v>
      </c>
      <c r="X1018">
        <v>1.48</v>
      </c>
      <c r="Y1018">
        <v>1.456</v>
      </c>
      <c r="Z1018">
        <v>1.452</v>
      </c>
      <c r="AA1018">
        <v>1.425</v>
      </c>
      <c r="AB1018">
        <v>1.41</v>
      </c>
      <c r="AC1018">
        <v>1.417</v>
      </c>
      <c r="AD1018">
        <v>1.3959999999999999</v>
      </c>
      <c r="AE1018">
        <v>1.3620000000000001</v>
      </c>
      <c r="AF1018">
        <v>1.393</v>
      </c>
      <c r="AG1018">
        <v>1.4</v>
      </c>
      <c r="AH1018">
        <v>1.492</v>
      </c>
      <c r="AI1018">
        <v>1.5195000000000001</v>
      </c>
      <c r="AJ1018">
        <v>1.5195000000000001</v>
      </c>
      <c r="AK1018">
        <v>1.4650000000000001</v>
      </c>
      <c r="AL1018">
        <v>1.4710000000000001</v>
      </c>
      <c r="AM1018">
        <v>1.4355</v>
      </c>
      <c r="AN1018">
        <v>1.5069999999999999</v>
      </c>
      <c r="AO1018">
        <v>1.5029999999999999</v>
      </c>
      <c r="AP1018">
        <v>1.496</v>
      </c>
      <c r="AQ1018">
        <v>1.4755</v>
      </c>
      <c r="AR1018">
        <v>1.4850000000000001</v>
      </c>
      <c r="AS1018">
        <v>1.5175000000000001</v>
      </c>
      <c r="AT1018">
        <v>1.5435000000000001</v>
      </c>
      <c r="AU1018">
        <v>1.5740000000000001</v>
      </c>
      <c r="AV1018">
        <v>1.4910000000000001</v>
      </c>
      <c r="AW1018">
        <v>1.5009999999999999</v>
      </c>
      <c r="AX1018">
        <v>1.4664999999999999</v>
      </c>
      <c r="AY1018">
        <v>1.5049999999999999</v>
      </c>
      <c r="AZ1018">
        <v>1.4710000000000001</v>
      </c>
      <c r="BA1018">
        <v>1.4730000000000001</v>
      </c>
      <c r="BB1018">
        <v>1.5445</v>
      </c>
      <c r="BC1018">
        <v>1.62</v>
      </c>
      <c r="BD1018">
        <v>1.6120000000000001</v>
      </c>
      <c r="BE1018">
        <v>1.5940000000000001</v>
      </c>
      <c r="BF1018">
        <v>1.6034999999999999</v>
      </c>
      <c r="BG1018">
        <v>1.607</v>
      </c>
      <c r="BH1018">
        <v>1.6094999999999999</v>
      </c>
      <c r="BI1018">
        <v>1.62</v>
      </c>
      <c r="BJ1018">
        <v>1.573</v>
      </c>
      <c r="BK1018">
        <v>1.51</v>
      </c>
      <c r="BL1018">
        <v>1.4844999999999999</v>
      </c>
      <c r="BM1018">
        <v>1.4624999999999999</v>
      </c>
      <c r="BN1018">
        <v>1.4335</v>
      </c>
      <c r="BO1018">
        <v>1.456</v>
      </c>
      <c r="BP1018">
        <v>1.4670000000000001</v>
      </c>
      <c r="BQ1018">
        <v>1.4450000000000001</v>
      </c>
      <c r="BR1018" s="10">
        <f t="shared" si="30"/>
        <v>9.9277291745911045E-2</v>
      </c>
      <c r="BS1018" s="11" cm="1">
        <f t="array" aca="1" ref="BS1018" ca="1">_xlfn.PERCENTILE.INC((OFFSET(E1018,0,1,1,COLUMNS(E1018:BQ1018)-1) - E1018:BP1018) / E1018:BP1018, 0.05) * SQRT(COUNT(E1018:BQ1018) - 1)</f>
        <v>-0.22651031164880303</v>
      </c>
      <c r="BT1018" s="10" cm="1">
        <f t="array" aca="1" ref="BT1018" ca="1">_xlfn.STDEV.P((E1018:BP1018 - OFFSET(E1018:BP1018,0,1)) / OFFSET(E1018:BP1018,0,1)) * SQRT(COUNT(E1018:BQ1018)-1)</f>
        <v>0.17621641204837613</v>
      </c>
      <c r="BU1018" s="10" cm="1">
        <f t="array" ref="BU1018">-(MAX(1 - (E1018:BQ1018 / _xlfn.SCAN(E1018, E1018:BQ1018, _xlfn.LAMBDA(_xlpm.a,_xlpm.b, MAX(_xlpm.a, _xlpm.b))))))</f>
        <v>-0.11512345679012348</v>
      </c>
      <c r="BV1018" s="12">
        <f t="shared" ca="1" si="31"/>
        <v>0.34902325137774332</v>
      </c>
    </row>
    <row r="1019" spans="1:74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107.8</v>
      </c>
      <c r="F1019">
        <v>106.8</v>
      </c>
      <c r="G1019">
        <v>104.8</v>
      </c>
      <c r="H1019">
        <v>103.3</v>
      </c>
      <c r="I1019">
        <v>105.9</v>
      </c>
      <c r="J1019">
        <v>105.8</v>
      </c>
      <c r="K1019">
        <v>106.1</v>
      </c>
      <c r="L1019">
        <v>106.1</v>
      </c>
      <c r="M1019">
        <v>105.5</v>
      </c>
      <c r="N1019">
        <v>104.7</v>
      </c>
      <c r="O1019">
        <v>104</v>
      </c>
      <c r="P1019">
        <v>104.1</v>
      </c>
      <c r="Q1019">
        <v>103.7</v>
      </c>
      <c r="R1019">
        <v>103.9</v>
      </c>
      <c r="S1019">
        <v>104</v>
      </c>
      <c r="T1019">
        <v>106.7</v>
      </c>
      <c r="U1019">
        <v>108.6</v>
      </c>
      <c r="V1019">
        <v>107.1</v>
      </c>
      <c r="W1019">
        <v>108</v>
      </c>
      <c r="X1019">
        <v>107.3</v>
      </c>
      <c r="Y1019">
        <v>107.8</v>
      </c>
      <c r="Z1019">
        <v>109.5</v>
      </c>
      <c r="AA1019">
        <v>108.3</v>
      </c>
      <c r="AB1019">
        <v>108.7</v>
      </c>
      <c r="AC1019">
        <v>111.3</v>
      </c>
      <c r="AD1019">
        <v>111.6</v>
      </c>
      <c r="AE1019">
        <v>109.6</v>
      </c>
      <c r="AF1019">
        <v>112.1</v>
      </c>
      <c r="AG1019">
        <v>112.3</v>
      </c>
      <c r="AH1019">
        <v>111.4</v>
      </c>
      <c r="AI1019">
        <v>110</v>
      </c>
      <c r="AJ1019">
        <v>106.7</v>
      </c>
      <c r="AK1019">
        <v>107</v>
      </c>
      <c r="AL1019">
        <v>107</v>
      </c>
      <c r="AM1019">
        <v>105</v>
      </c>
      <c r="AN1019">
        <v>106</v>
      </c>
      <c r="AO1019">
        <v>105.8</v>
      </c>
      <c r="AP1019">
        <v>103</v>
      </c>
      <c r="AQ1019">
        <v>104.5</v>
      </c>
      <c r="AR1019">
        <v>105.4</v>
      </c>
      <c r="AS1019">
        <v>106.1</v>
      </c>
      <c r="AT1019">
        <v>106.9</v>
      </c>
      <c r="AU1019">
        <v>104.7</v>
      </c>
      <c r="AV1019">
        <v>103.9</v>
      </c>
      <c r="AW1019">
        <v>105</v>
      </c>
      <c r="AX1019">
        <v>105.2</v>
      </c>
      <c r="AY1019">
        <v>106.7</v>
      </c>
      <c r="AZ1019">
        <v>104</v>
      </c>
      <c r="BA1019">
        <v>103</v>
      </c>
      <c r="BB1019">
        <v>102.9</v>
      </c>
      <c r="BC1019">
        <v>103</v>
      </c>
      <c r="BD1019">
        <v>103</v>
      </c>
      <c r="BE1019">
        <v>102.5</v>
      </c>
      <c r="BF1019">
        <v>103.6</v>
      </c>
      <c r="BG1019">
        <v>103.1</v>
      </c>
      <c r="BH1019">
        <v>103.1</v>
      </c>
      <c r="BI1019">
        <v>104.9</v>
      </c>
      <c r="BJ1019">
        <v>106.1</v>
      </c>
      <c r="BK1019">
        <v>105.6</v>
      </c>
      <c r="BL1019">
        <v>109.8</v>
      </c>
      <c r="BM1019">
        <v>108.7</v>
      </c>
      <c r="BN1019">
        <v>109.1</v>
      </c>
      <c r="BO1019">
        <v>107.9</v>
      </c>
      <c r="BP1019">
        <v>108.6</v>
      </c>
      <c r="BQ1019">
        <v>109.4</v>
      </c>
      <c r="BR1019" s="10">
        <f t="shared" si="30"/>
        <v>1.4842300556586351E-2</v>
      </c>
      <c r="BS1019" s="11" cm="1">
        <f t="array" aca="1" ref="BS1019" ca="1">_xlfn.PERCENTILE.INC((OFFSET(E1019,0,1,1,COLUMNS(E1019:BQ1019)-1) - E1019:BP1019) / E1019:BP1019, 0.05) * SQRT(COUNT(E1019:BQ1019) - 1)</f>
        <v>-0.1624157828906572</v>
      </c>
      <c r="BT1019" s="10" cm="1">
        <f t="array" aca="1" ref="BT1019" ca="1">_xlfn.STDEV.P((E1019:BP1019 - OFFSET(E1019:BP1019,0,1)) / OFFSET(E1019:BP1019,0,1)) * SQRT(COUNT(E1019:BQ1019)-1)</f>
        <v>0.10591715263054091</v>
      </c>
      <c r="BU1019" s="10" cm="1">
        <f t="array" ref="BU1019">-(MAX(1 - (E1019:BQ1019 / _xlfn.SCAN(E1019, E1019:BQ1019, _xlfn.LAMBDA(_xlpm.a,_xlpm.b, MAX(_xlpm.a, _xlpm.b))))))</f>
        <v>-8.7266251113089943E-2</v>
      </c>
      <c r="BV1019" s="12">
        <f t="shared" ca="1" si="31"/>
        <v>-0.21650285662483082</v>
      </c>
    </row>
    <row r="1020" spans="1:74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129.19999999999999</v>
      </c>
      <c r="F1020">
        <v>128</v>
      </c>
      <c r="G1020">
        <v>127.6</v>
      </c>
      <c r="H1020">
        <v>129</v>
      </c>
      <c r="I1020">
        <v>126.8</v>
      </c>
      <c r="J1020">
        <v>124.4</v>
      </c>
      <c r="K1020">
        <v>125.4</v>
      </c>
      <c r="L1020">
        <v>126</v>
      </c>
      <c r="M1020">
        <v>125.8</v>
      </c>
      <c r="N1020">
        <v>125</v>
      </c>
      <c r="O1020">
        <v>124.8</v>
      </c>
      <c r="P1020">
        <v>125</v>
      </c>
      <c r="Q1020">
        <v>125.4</v>
      </c>
      <c r="R1020">
        <v>124.6</v>
      </c>
      <c r="S1020">
        <v>124.2</v>
      </c>
      <c r="T1020">
        <v>125</v>
      </c>
      <c r="U1020">
        <v>126</v>
      </c>
      <c r="V1020">
        <v>126</v>
      </c>
      <c r="W1020">
        <v>126.2</v>
      </c>
      <c r="X1020">
        <v>126</v>
      </c>
      <c r="Y1020">
        <v>127.4</v>
      </c>
      <c r="Z1020">
        <v>126.4</v>
      </c>
      <c r="AA1020">
        <v>124.6</v>
      </c>
      <c r="AB1020">
        <v>125</v>
      </c>
      <c r="AC1020">
        <v>125.4</v>
      </c>
      <c r="AD1020">
        <v>126.4</v>
      </c>
      <c r="AE1020">
        <v>123.4</v>
      </c>
      <c r="AF1020">
        <v>126.6</v>
      </c>
      <c r="AG1020">
        <v>125.4</v>
      </c>
      <c r="AH1020">
        <v>124.2</v>
      </c>
      <c r="AI1020">
        <v>125.6</v>
      </c>
      <c r="AJ1020">
        <v>126</v>
      </c>
      <c r="AK1020">
        <v>126.6</v>
      </c>
      <c r="AL1020">
        <v>127.4</v>
      </c>
      <c r="AM1020">
        <v>127.4</v>
      </c>
      <c r="AN1020">
        <v>130</v>
      </c>
      <c r="AO1020">
        <v>128.80000000000001</v>
      </c>
      <c r="AP1020">
        <v>129</v>
      </c>
      <c r="AQ1020">
        <v>129.80000000000001</v>
      </c>
      <c r="AR1020">
        <v>131</v>
      </c>
      <c r="AS1020">
        <v>134.6</v>
      </c>
      <c r="AT1020">
        <v>129.4</v>
      </c>
      <c r="AU1020">
        <v>131.4</v>
      </c>
      <c r="AV1020">
        <v>134</v>
      </c>
      <c r="AW1020">
        <v>132.19999999999999</v>
      </c>
      <c r="AX1020">
        <v>130.80000000000001</v>
      </c>
      <c r="AY1020">
        <v>130.4</v>
      </c>
      <c r="AZ1020">
        <v>131.19999999999999</v>
      </c>
      <c r="BA1020">
        <v>128.80000000000001</v>
      </c>
      <c r="BB1020">
        <v>129.80000000000001</v>
      </c>
      <c r="BC1020">
        <v>129.6</v>
      </c>
      <c r="BD1020">
        <v>131.19999999999999</v>
      </c>
      <c r="BE1020">
        <v>130.80000000000001</v>
      </c>
      <c r="BF1020">
        <v>131</v>
      </c>
      <c r="BG1020">
        <v>134.6</v>
      </c>
      <c r="BH1020">
        <v>134</v>
      </c>
      <c r="BI1020">
        <v>137</v>
      </c>
      <c r="BJ1020">
        <v>137.80000000000001</v>
      </c>
      <c r="BK1020">
        <v>136.19999999999999</v>
      </c>
      <c r="BL1020">
        <v>137.80000000000001</v>
      </c>
      <c r="BM1020">
        <v>135.6</v>
      </c>
      <c r="BN1020">
        <v>135.80000000000001</v>
      </c>
      <c r="BO1020">
        <v>134.6</v>
      </c>
      <c r="BP1020">
        <v>132.6</v>
      </c>
      <c r="BQ1020">
        <v>133.4</v>
      </c>
      <c r="BR1020" s="10">
        <f t="shared" si="30"/>
        <v>3.2507739938080628E-2</v>
      </c>
      <c r="BS1020" s="11" cm="1">
        <f t="array" aca="1" ref="BS1020" ca="1">_xlfn.PERCENTILE.INC((OFFSET(E1020,0,1,1,COLUMNS(E1020:BQ1020)-1) - E1020:BP1020) / E1020:BP1020, 0.05) * SQRT(COUNT(E1020:BQ1020) - 1)</f>
        <v>-0.14485536018150766</v>
      </c>
      <c r="BT1020" s="10" cm="1">
        <f t="array" aca="1" ref="BT1020" ca="1">_xlfn.STDEV.P((E1020:BP1020 - OFFSET(E1020:BP1020,0,1)) / OFFSET(E1020:BP1020,0,1)) * SQRT(COUNT(E1020:BQ1020)-1)</f>
        <v>9.9318486560855276E-2</v>
      </c>
      <c r="BU1020" s="10" cm="1">
        <f t="array" ref="BU1020">-(MAX(1 - (E1020:BQ1020 / _xlfn.SCAN(E1020, E1020:BQ1020, _xlfn.LAMBDA(_xlpm.a,_xlpm.b, MAX(_xlpm.a, _xlpm.b))))))</f>
        <v>-4.4891640866872917E-2</v>
      </c>
      <c r="BV1020" s="12">
        <f t="shared" ca="1" si="31"/>
        <v>-5.3020609867624788E-2</v>
      </c>
    </row>
    <row r="1021" spans="1:74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78.95</v>
      </c>
      <c r="F1021">
        <v>79.599999999999994</v>
      </c>
      <c r="G1021">
        <v>79.7</v>
      </c>
      <c r="H1021">
        <v>77.95</v>
      </c>
      <c r="I1021">
        <v>78.75</v>
      </c>
      <c r="J1021">
        <v>78.5</v>
      </c>
      <c r="K1021">
        <v>79.650000000000006</v>
      </c>
      <c r="L1021">
        <v>80.95</v>
      </c>
      <c r="M1021">
        <v>80.55</v>
      </c>
      <c r="N1021">
        <v>81.650000000000006</v>
      </c>
      <c r="O1021">
        <v>81.5</v>
      </c>
      <c r="P1021">
        <v>82.7</v>
      </c>
      <c r="Q1021">
        <v>83.3</v>
      </c>
      <c r="R1021">
        <v>83.4</v>
      </c>
      <c r="S1021">
        <v>83.65</v>
      </c>
      <c r="T1021">
        <v>83.1</v>
      </c>
      <c r="U1021">
        <v>83.45</v>
      </c>
      <c r="V1021">
        <v>83.9</v>
      </c>
      <c r="W1021">
        <v>84.5</v>
      </c>
      <c r="X1021">
        <v>84.2</v>
      </c>
      <c r="Y1021">
        <v>84.4</v>
      </c>
      <c r="Z1021">
        <v>84.4</v>
      </c>
      <c r="AA1021">
        <v>83.15</v>
      </c>
      <c r="AB1021">
        <v>82.7</v>
      </c>
      <c r="AC1021">
        <v>82.45</v>
      </c>
      <c r="AD1021">
        <v>82.85</v>
      </c>
      <c r="AE1021">
        <v>83.05</v>
      </c>
      <c r="AF1021">
        <v>83.55</v>
      </c>
      <c r="AG1021">
        <v>84.4</v>
      </c>
      <c r="AH1021">
        <v>84.1</v>
      </c>
      <c r="AI1021">
        <v>83.9</v>
      </c>
      <c r="AJ1021">
        <v>83.5</v>
      </c>
      <c r="AK1021">
        <v>83.35</v>
      </c>
      <c r="AL1021">
        <v>83.1</v>
      </c>
      <c r="AM1021">
        <v>82.5</v>
      </c>
      <c r="AN1021">
        <v>81.95</v>
      </c>
      <c r="AO1021">
        <v>82.55</v>
      </c>
      <c r="AP1021">
        <v>83.35</v>
      </c>
      <c r="AQ1021">
        <v>83.35</v>
      </c>
      <c r="AR1021">
        <v>83.6</v>
      </c>
      <c r="AS1021">
        <v>83.65</v>
      </c>
      <c r="AT1021">
        <v>83.9</v>
      </c>
      <c r="AU1021">
        <v>84.05</v>
      </c>
      <c r="AV1021">
        <v>84.9</v>
      </c>
      <c r="AW1021">
        <v>83.6</v>
      </c>
      <c r="AX1021">
        <v>83.7</v>
      </c>
      <c r="AY1021">
        <v>83.8</v>
      </c>
      <c r="AZ1021">
        <v>84.1</v>
      </c>
      <c r="BA1021">
        <v>85.1</v>
      </c>
      <c r="BB1021">
        <v>84.9</v>
      </c>
      <c r="BC1021">
        <v>85.75</v>
      </c>
      <c r="BD1021">
        <v>85.2</v>
      </c>
      <c r="BE1021">
        <v>85.5</v>
      </c>
      <c r="BF1021">
        <v>86.15</v>
      </c>
      <c r="BG1021">
        <v>86.05</v>
      </c>
      <c r="BH1021">
        <v>85.15</v>
      </c>
      <c r="BI1021">
        <v>85.5</v>
      </c>
      <c r="BJ1021">
        <v>85.9</v>
      </c>
      <c r="BK1021">
        <v>85.35</v>
      </c>
      <c r="BL1021">
        <v>84.55</v>
      </c>
      <c r="BM1021">
        <v>84.5</v>
      </c>
      <c r="BN1021">
        <v>83.4</v>
      </c>
      <c r="BO1021">
        <v>82.65</v>
      </c>
      <c r="BP1021">
        <v>83.25</v>
      </c>
      <c r="BQ1021">
        <v>83.95</v>
      </c>
      <c r="BR1021" s="10">
        <f t="shared" si="30"/>
        <v>6.333122229259025E-2</v>
      </c>
      <c r="BS1021" s="11" cm="1">
        <f t="array" aca="1" ref="BS1021" ca="1">_xlfn.PERCENTILE.INC((OFFSET(E1021,0,1,1,COLUMNS(E1021:BQ1021)-1) - E1021:BP1021) / E1021:BP1021, 0.05) * SQRT(COUNT(E1021:BQ1021) - 1)</f>
        <v>-0.10107155259258181</v>
      </c>
      <c r="BT1021" s="10" cm="1">
        <f t="array" aca="1" ref="BT1021" ca="1">_xlfn.STDEV.P((E1021:BP1021 - OFFSET(E1021:BP1021,0,1)) / OFFSET(E1021:BP1021,0,1)) * SQRT(COUNT(E1021:BQ1021)-1)</f>
        <v>6.2113909043714326E-2</v>
      </c>
      <c r="BU1021" s="10" cm="1">
        <f t="array" ref="BU1021">-(MAX(1 - (E1021:BQ1021 / _xlfn.SCAN(E1021, E1021:BQ1021, _xlfn.LAMBDA(_xlpm.a,_xlpm.b, MAX(_xlpm.a, _xlpm.b))))))</f>
        <v>-4.0626813697040021E-2</v>
      </c>
      <c r="BV1021" s="12">
        <f t="shared" ca="1" si="31"/>
        <v>0.41146268234280292</v>
      </c>
    </row>
    <row r="1022" spans="1:74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167.4</v>
      </c>
      <c r="F1022">
        <v>169.2</v>
      </c>
      <c r="G1022">
        <v>169.7</v>
      </c>
      <c r="H1022">
        <v>169.2</v>
      </c>
      <c r="I1022">
        <v>169.1</v>
      </c>
      <c r="J1022">
        <v>169.2</v>
      </c>
      <c r="K1022">
        <v>169.8</v>
      </c>
      <c r="L1022">
        <v>173</v>
      </c>
      <c r="M1022">
        <v>168.9</v>
      </c>
      <c r="N1022">
        <v>169.7</v>
      </c>
      <c r="O1022">
        <v>165.2</v>
      </c>
      <c r="P1022">
        <v>166.9</v>
      </c>
      <c r="Q1022">
        <v>170.7</v>
      </c>
      <c r="R1022">
        <v>169.3</v>
      </c>
      <c r="S1022">
        <v>170.2</v>
      </c>
      <c r="T1022">
        <v>169.7</v>
      </c>
      <c r="U1022">
        <v>171.3</v>
      </c>
      <c r="V1022">
        <v>169.1</v>
      </c>
      <c r="W1022">
        <v>169.2</v>
      </c>
      <c r="X1022">
        <v>168.2</v>
      </c>
      <c r="Y1022">
        <v>169.1</v>
      </c>
      <c r="Z1022">
        <v>168</v>
      </c>
      <c r="AA1022">
        <v>152.1</v>
      </c>
      <c r="AB1022">
        <v>153.1</v>
      </c>
      <c r="AC1022">
        <v>156.6</v>
      </c>
      <c r="AD1022">
        <v>157.80000000000001</v>
      </c>
      <c r="AE1022">
        <v>157.69999999999999</v>
      </c>
      <c r="AF1022">
        <v>159.30000000000001</v>
      </c>
      <c r="AG1022">
        <v>158.1</v>
      </c>
      <c r="AH1022">
        <v>155.69999999999999</v>
      </c>
      <c r="AI1022">
        <v>155.69999999999999</v>
      </c>
      <c r="AJ1022">
        <v>154.1</v>
      </c>
      <c r="AK1022">
        <v>153.5</v>
      </c>
      <c r="AL1022">
        <v>153</v>
      </c>
      <c r="AM1022">
        <v>152.4</v>
      </c>
      <c r="AN1022">
        <v>150.30000000000001</v>
      </c>
      <c r="AO1022">
        <v>150.19999999999999</v>
      </c>
      <c r="AP1022">
        <v>151.9</v>
      </c>
      <c r="AQ1022">
        <v>150.80000000000001</v>
      </c>
      <c r="AR1022">
        <v>148.69999999999999</v>
      </c>
      <c r="AS1022">
        <v>148.69999999999999</v>
      </c>
      <c r="AT1022">
        <v>155.69999999999999</v>
      </c>
      <c r="AU1022">
        <v>157.9</v>
      </c>
      <c r="AV1022">
        <v>156.9</v>
      </c>
      <c r="AW1022">
        <v>153.9</v>
      </c>
      <c r="AX1022">
        <v>151.6</v>
      </c>
      <c r="AY1022">
        <v>148.80000000000001</v>
      </c>
      <c r="AZ1022">
        <v>148.69999999999999</v>
      </c>
      <c r="BA1022">
        <v>144.69999999999999</v>
      </c>
      <c r="BB1022">
        <v>146.9</v>
      </c>
      <c r="BC1022">
        <v>145.80000000000001</v>
      </c>
      <c r="BD1022">
        <v>143</v>
      </c>
      <c r="BE1022">
        <v>142.30000000000001</v>
      </c>
      <c r="BF1022">
        <v>144.19999999999999</v>
      </c>
      <c r="BG1022">
        <v>142.19999999999999</v>
      </c>
      <c r="BH1022">
        <v>139.6</v>
      </c>
      <c r="BI1022">
        <v>140.80000000000001</v>
      </c>
      <c r="BJ1022">
        <v>139.6</v>
      </c>
      <c r="BK1022">
        <v>136.4</v>
      </c>
      <c r="BL1022">
        <v>137.30000000000001</v>
      </c>
      <c r="BM1022">
        <v>135.5</v>
      </c>
      <c r="BN1022">
        <v>136.30000000000001</v>
      </c>
      <c r="BO1022">
        <v>137.80000000000001</v>
      </c>
      <c r="BP1022">
        <v>135.30000000000001</v>
      </c>
      <c r="BQ1022">
        <v>138</v>
      </c>
      <c r="BR1022" s="10">
        <f t="shared" si="30"/>
        <v>-0.1756272401433692</v>
      </c>
      <c r="BS1022" s="11" cm="1">
        <f t="array" aca="1" ref="BS1022" ca="1">_xlfn.PERCENTILE.INC((OFFSET(E1022,0,1,1,COLUMNS(E1022:BQ1022)-1) - E1022:BP1022) / E1022:BP1022, 0.05) * SQRT(COUNT(E1022:BQ1022) - 1)</f>
        <v>-0.18866323268794377</v>
      </c>
      <c r="BT1022" s="10" cm="1">
        <f t="array" aca="1" ref="BT1022" ca="1">_xlfn.STDEV.P((E1022:BP1022 - OFFSET(E1022:BP1022,0,1)) / OFFSET(E1022:BP1022,0,1)) * SQRT(COUNT(E1022:BQ1022)-1)</f>
        <v>0.14862218713147143</v>
      </c>
      <c r="BU1022" s="10" cm="1">
        <f t="array" ref="BU1022">-(MAX(1 - (E1022:BQ1022 / _xlfn.SCAN(E1022, E1022:BQ1022, _xlfn.LAMBDA(_xlpm.a,_xlpm.b, MAX(_xlpm.a, _xlpm.b))))))</f>
        <v>-0.21791907514450859</v>
      </c>
      <c r="BV1022" s="12">
        <f t="shared" ca="1" si="31"/>
        <v>-1.4358617036180545</v>
      </c>
    </row>
    <row r="1023" spans="1:74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10340</v>
      </c>
      <c r="F1023">
        <v>10320</v>
      </c>
      <c r="G1023">
        <v>10290</v>
      </c>
      <c r="H1023">
        <v>10060</v>
      </c>
      <c r="I1023">
        <v>9974</v>
      </c>
      <c r="J1023">
        <v>10015</v>
      </c>
      <c r="K1023">
        <v>9936</v>
      </c>
      <c r="L1023">
        <v>10090</v>
      </c>
      <c r="M1023">
        <v>10140</v>
      </c>
      <c r="N1023">
        <v>10455</v>
      </c>
      <c r="O1023">
        <v>10675</v>
      </c>
      <c r="P1023">
        <v>10755</v>
      </c>
      <c r="Q1023">
        <v>11010</v>
      </c>
      <c r="R1023">
        <v>10955</v>
      </c>
      <c r="S1023">
        <v>11045</v>
      </c>
      <c r="T1023">
        <v>10865</v>
      </c>
      <c r="U1023">
        <v>10920</v>
      </c>
      <c r="V1023">
        <v>10910</v>
      </c>
      <c r="W1023">
        <v>11080</v>
      </c>
      <c r="X1023">
        <v>11110</v>
      </c>
      <c r="Y1023">
        <v>11125</v>
      </c>
      <c r="Z1023">
        <v>11130</v>
      </c>
      <c r="AA1023">
        <v>11010</v>
      </c>
      <c r="AB1023">
        <v>11050</v>
      </c>
      <c r="AC1023">
        <v>10925</v>
      </c>
      <c r="AD1023">
        <v>10870</v>
      </c>
      <c r="AE1023">
        <v>10785</v>
      </c>
      <c r="AF1023">
        <v>10835</v>
      </c>
      <c r="AG1023">
        <v>10580</v>
      </c>
      <c r="AH1023">
        <v>10470</v>
      </c>
      <c r="AI1023">
        <v>10345</v>
      </c>
      <c r="AJ1023">
        <v>10160</v>
      </c>
      <c r="AK1023">
        <v>10280</v>
      </c>
      <c r="AL1023">
        <v>10020</v>
      </c>
      <c r="AM1023">
        <v>9906</v>
      </c>
      <c r="AN1023">
        <v>9812</v>
      </c>
      <c r="AO1023">
        <v>9734</v>
      </c>
      <c r="AP1023">
        <v>9702</v>
      </c>
      <c r="AQ1023">
        <v>9742</v>
      </c>
      <c r="AR1023">
        <v>9714</v>
      </c>
      <c r="AS1023">
        <v>9714</v>
      </c>
      <c r="AT1023">
        <v>9966</v>
      </c>
      <c r="AU1023">
        <v>10065</v>
      </c>
      <c r="AV1023">
        <v>10135</v>
      </c>
      <c r="AW1023">
        <v>9992</v>
      </c>
      <c r="AX1023">
        <v>10015</v>
      </c>
      <c r="AY1023">
        <v>9902</v>
      </c>
      <c r="AZ1023">
        <v>9910</v>
      </c>
      <c r="BA1023">
        <v>9882</v>
      </c>
      <c r="BB1023">
        <v>9984</v>
      </c>
      <c r="BC1023">
        <v>9876</v>
      </c>
      <c r="BD1023">
        <v>9800</v>
      </c>
      <c r="BE1023">
        <v>9710</v>
      </c>
      <c r="BF1023">
        <v>9836</v>
      </c>
      <c r="BG1023">
        <v>9914</v>
      </c>
      <c r="BH1023">
        <v>9824</v>
      </c>
      <c r="BI1023">
        <v>9662</v>
      </c>
      <c r="BJ1023">
        <v>9784</v>
      </c>
      <c r="BK1023">
        <v>9590</v>
      </c>
      <c r="BL1023">
        <v>9596</v>
      </c>
      <c r="BM1023">
        <v>9474</v>
      </c>
      <c r="BN1023">
        <v>9242</v>
      </c>
      <c r="BO1023">
        <v>9296</v>
      </c>
      <c r="BP1023">
        <v>9418</v>
      </c>
      <c r="BQ1023">
        <v>9526</v>
      </c>
      <c r="BR1023" s="10">
        <f t="shared" si="30"/>
        <v>-7.8723404255319152E-2</v>
      </c>
      <c r="BS1023" s="11" cm="1">
        <f t="array" aca="1" ref="BS1023" ca="1">_xlfn.PERCENTILE.INC((OFFSET(E1023,0,1,1,COLUMNS(E1023:BQ1023)-1) - E1023:BP1023) / E1023:BP1023, 0.05) * SQRT(COUNT(E1023:BQ1023) - 1)</f>
        <v>-0.17578617476660097</v>
      </c>
      <c r="BT1023" s="10" cm="1">
        <f t="array" aca="1" ref="BT1023" ca="1">_xlfn.STDEV.P((E1023:BP1023 - OFFSET(E1023:BP1023,0,1)) / OFFSET(E1023:BP1023,0,1)) * SQRT(COUNT(E1023:BQ1023)-1)</f>
        <v>9.924392803009259E-2</v>
      </c>
      <c r="BU1023" s="10" cm="1">
        <f t="array" ref="BU1023">-(MAX(1 - (E1023:BQ1023 / _xlfn.SCAN(E1023, E1023:BQ1023, _xlfn.LAMBDA(_xlpm.a,_xlpm.b, MAX(_xlpm.a, _xlpm.b))))))</f>
        <v>-0.16963162623539985</v>
      </c>
      <c r="BV1023" s="12">
        <f t="shared" ca="1" si="31"/>
        <v>-1.1738458284990672</v>
      </c>
    </row>
    <row r="1024" spans="1:74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182.7</v>
      </c>
      <c r="F1024">
        <v>183</v>
      </c>
      <c r="G1024">
        <v>179.3</v>
      </c>
      <c r="H1024">
        <v>176</v>
      </c>
      <c r="I1024">
        <v>181.1</v>
      </c>
      <c r="J1024">
        <v>182</v>
      </c>
      <c r="K1024">
        <v>190.6</v>
      </c>
      <c r="L1024">
        <v>196.4</v>
      </c>
      <c r="M1024">
        <v>198.8</v>
      </c>
      <c r="N1024">
        <v>202.6</v>
      </c>
      <c r="O1024">
        <v>201.8</v>
      </c>
      <c r="P1024">
        <v>201.6</v>
      </c>
      <c r="Q1024">
        <v>200</v>
      </c>
      <c r="R1024">
        <v>199.9</v>
      </c>
      <c r="S1024">
        <v>197.4</v>
      </c>
      <c r="T1024">
        <v>192.7</v>
      </c>
      <c r="U1024">
        <v>195</v>
      </c>
      <c r="V1024">
        <v>193.2</v>
      </c>
      <c r="W1024">
        <v>193.5</v>
      </c>
      <c r="X1024">
        <v>194.4</v>
      </c>
      <c r="Y1024">
        <v>197.4</v>
      </c>
      <c r="Z1024">
        <v>197.4</v>
      </c>
      <c r="AA1024">
        <v>190.1</v>
      </c>
      <c r="AB1024">
        <v>192.6</v>
      </c>
      <c r="AC1024">
        <v>194.9</v>
      </c>
      <c r="AD1024">
        <v>194.6</v>
      </c>
      <c r="AE1024">
        <v>191.8</v>
      </c>
      <c r="AF1024">
        <v>183.6</v>
      </c>
      <c r="AG1024">
        <v>187.7</v>
      </c>
      <c r="AH1024">
        <v>184.2</v>
      </c>
      <c r="AI1024">
        <v>187.7</v>
      </c>
      <c r="AJ1024">
        <v>185.6</v>
      </c>
      <c r="AK1024">
        <v>187.3</v>
      </c>
      <c r="AL1024">
        <v>182.5</v>
      </c>
      <c r="AM1024">
        <v>180.6</v>
      </c>
      <c r="AN1024">
        <v>181.8</v>
      </c>
      <c r="AO1024">
        <v>182.8</v>
      </c>
      <c r="AP1024">
        <v>182.6</v>
      </c>
      <c r="AQ1024">
        <v>179.6</v>
      </c>
      <c r="AR1024">
        <v>178.5</v>
      </c>
      <c r="AS1024">
        <v>180.2</v>
      </c>
      <c r="AT1024">
        <v>176.7</v>
      </c>
      <c r="AU1024">
        <v>174</v>
      </c>
      <c r="AV1024">
        <v>176</v>
      </c>
      <c r="AW1024">
        <v>174.9</v>
      </c>
      <c r="AX1024">
        <v>173.4</v>
      </c>
      <c r="AY1024">
        <v>173.7</v>
      </c>
      <c r="AZ1024">
        <v>171</v>
      </c>
      <c r="BA1024">
        <v>171.3</v>
      </c>
      <c r="BB1024">
        <v>170.5</v>
      </c>
      <c r="BC1024">
        <v>171.5</v>
      </c>
      <c r="BD1024">
        <v>170.6</v>
      </c>
      <c r="BE1024">
        <v>168.7</v>
      </c>
      <c r="BF1024">
        <v>171.2</v>
      </c>
      <c r="BG1024">
        <v>174.9</v>
      </c>
      <c r="BH1024">
        <v>173.2</v>
      </c>
      <c r="BI1024">
        <v>175.8</v>
      </c>
      <c r="BJ1024">
        <v>177.3</v>
      </c>
      <c r="BK1024">
        <v>173</v>
      </c>
      <c r="BL1024">
        <v>174.1</v>
      </c>
      <c r="BM1024">
        <v>169</v>
      </c>
      <c r="BN1024">
        <v>161.9</v>
      </c>
      <c r="BO1024">
        <v>160.19999999999999</v>
      </c>
      <c r="BP1024">
        <v>165.1</v>
      </c>
      <c r="BQ1024">
        <v>167.6</v>
      </c>
      <c r="BR1024" s="10">
        <f t="shared" si="30"/>
        <v>-8.2649151614668834E-2</v>
      </c>
      <c r="BS1024" s="11" cm="1">
        <f t="array" aca="1" ref="BS1024" ca="1">_xlfn.PERCENTILE.INC((OFFSET(E1024,0,1,1,COLUMNS(E1024:BQ1024)-1) - E1024:BP1024) / E1024:BP1024, 0.05) * SQRT(COUNT(E1024:BQ1024) - 1)</f>
        <v>-0.22994866743557654</v>
      </c>
      <c r="BT1024" s="10" cm="1">
        <f t="array" aca="1" ref="BT1024" ca="1">_xlfn.STDEV.P((E1024:BP1024 - OFFSET(E1024:BP1024,0,1)) / OFFSET(E1024:BP1024,0,1)) * SQRT(COUNT(E1024:BQ1024)-1)</f>
        <v>0.1412264720584879</v>
      </c>
      <c r="BU1024" s="10" cm="1">
        <f t="array" ref="BU1024">-(MAX(1 - (E1024:BQ1024 / _xlfn.SCAN(E1024, E1024:BQ1024, _xlfn.LAMBDA(_xlpm.a,_xlpm.b, MAX(_xlpm.a, _xlpm.b))))))</f>
        <v>-0.20927936821322812</v>
      </c>
      <c r="BV1024" s="12">
        <f t="shared" ca="1" si="31"/>
        <v>-0.85269295852312499</v>
      </c>
    </row>
    <row r="1025" spans="1:74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90.46</v>
      </c>
      <c r="F1025">
        <v>89.48</v>
      </c>
      <c r="G1025">
        <v>88.48</v>
      </c>
      <c r="H1025">
        <v>86.8</v>
      </c>
      <c r="I1025">
        <v>88.84</v>
      </c>
      <c r="J1025">
        <v>88.6</v>
      </c>
      <c r="K1025">
        <v>89.16</v>
      </c>
      <c r="L1025">
        <v>90.48</v>
      </c>
      <c r="M1025">
        <v>90.62</v>
      </c>
      <c r="N1025">
        <v>90.14</v>
      </c>
      <c r="O1025">
        <v>90.38</v>
      </c>
      <c r="P1025">
        <v>91</v>
      </c>
      <c r="Q1025">
        <v>91</v>
      </c>
      <c r="R1025">
        <v>92.54</v>
      </c>
      <c r="S1025">
        <v>93.16</v>
      </c>
      <c r="T1025">
        <v>93.28</v>
      </c>
      <c r="U1025">
        <v>93.54</v>
      </c>
      <c r="V1025">
        <v>93.44</v>
      </c>
      <c r="W1025">
        <v>93.38</v>
      </c>
      <c r="X1025">
        <v>93.4</v>
      </c>
      <c r="Y1025">
        <v>90.9</v>
      </c>
      <c r="Z1025">
        <v>90.9</v>
      </c>
      <c r="AA1025">
        <v>88.62</v>
      </c>
      <c r="AB1025">
        <v>89.1</v>
      </c>
      <c r="AC1025">
        <v>87.68</v>
      </c>
      <c r="AD1025">
        <v>87.44</v>
      </c>
      <c r="AE1025">
        <v>87.48</v>
      </c>
      <c r="AF1025">
        <v>87.32</v>
      </c>
      <c r="AG1025">
        <v>87.56</v>
      </c>
      <c r="AH1025">
        <v>85.18</v>
      </c>
      <c r="AI1025">
        <v>85.56</v>
      </c>
      <c r="AJ1025">
        <v>84.82</v>
      </c>
      <c r="AK1025">
        <v>84.4</v>
      </c>
      <c r="AL1025">
        <v>84.36</v>
      </c>
      <c r="AM1025">
        <v>83.88</v>
      </c>
      <c r="AN1025">
        <v>83.66</v>
      </c>
      <c r="AO1025">
        <v>83.18</v>
      </c>
      <c r="AP1025">
        <v>84.2</v>
      </c>
      <c r="AQ1025">
        <v>84.5</v>
      </c>
      <c r="AR1025">
        <v>84.6</v>
      </c>
      <c r="AS1025">
        <v>85.24</v>
      </c>
      <c r="AT1025">
        <v>85.9</v>
      </c>
      <c r="AU1025">
        <v>85.74</v>
      </c>
      <c r="AV1025">
        <v>85.9</v>
      </c>
      <c r="AW1025">
        <v>85.64</v>
      </c>
      <c r="AX1025">
        <v>85.08</v>
      </c>
      <c r="AY1025">
        <v>85.8</v>
      </c>
      <c r="AZ1025">
        <v>86.8</v>
      </c>
      <c r="BA1025">
        <v>88.48</v>
      </c>
      <c r="BB1025">
        <v>88.92</v>
      </c>
      <c r="BC1025">
        <v>90.34</v>
      </c>
      <c r="BD1025">
        <v>91.04</v>
      </c>
      <c r="BE1025">
        <v>91.74</v>
      </c>
      <c r="BF1025">
        <v>93.06</v>
      </c>
      <c r="BG1025">
        <v>94.02</v>
      </c>
      <c r="BH1025">
        <v>93.68</v>
      </c>
      <c r="BI1025">
        <v>94.68</v>
      </c>
      <c r="BJ1025">
        <v>95</v>
      </c>
      <c r="BK1025">
        <v>95.02</v>
      </c>
      <c r="BL1025">
        <v>94.14</v>
      </c>
      <c r="BM1025">
        <v>94.68</v>
      </c>
      <c r="BN1025">
        <v>94.6</v>
      </c>
      <c r="BO1025">
        <v>93.94</v>
      </c>
      <c r="BP1025">
        <v>95</v>
      </c>
      <c r="BQ1025">
        <v>94.32</v>
      </c>
      <c r="BR1025" s="10">
        <f t="shared" si="30"/>
        <v>4.2670793720981648E-2</v>
      </c>
      <c r="BS1025" s="11" cm="1">
        <f t="array" aca="1" ref="BS1025" ca="1">_xlfn.PERCENTILE.INC((OFFSET(E1025,0,1,1,COLUMNS(E1025:BQ1025)-1) - E1025:BP1025) / E1025:BP1025, 0.05) * SQRT(COUNT(E1025:BQ1025) - 1)</f>
        <v>-0.14823850317521239</v>
      </c>
      <c r="BT1025" s="10" cm="1">
        <f t="array" aca="1" ref="BT1025" ca="1">_xlfn.STDEV.P((E1025:BP1025 - OFFSET(E1025:BP1025,0,1)) / OFFSET(E1025:BP1025,0,1)) * SQRT(COUNT(E1025:BQ1025)-1)</f>
        <v>8.1126076947384634E-2</v>
      </c>
      <c r="BU1025" s="10" cm="1">
        <f t="array" ref="BU1025">-(MAX(1 - (E1025:BQ1025 / _xlfn.SCAN(E1025, E1025:BQ1025, _xlfn.LAMBDA(_xlpm.a,_xlpm.b, MAX(_xlpm.a, _xlpm.b))))))</f>
        <v>-0.11075475732307039</v>
      </c>
      <c r="BV1025" s="12">
        <f t="shared" ca="1" si="31"/>
        <v>6.0364401171414617E-2</v>
      </c>
    </row>
    <row r="1026" spans="1:74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4.8179999999999996</v>
      </c>
      <c r="F1026">
        <v>4.7720000000000002</v>
      </c>
      <c r="G1026">
        <v>4.76</v>
      </c>
      <c r="H1026">
        <v>4.6349999999999998</v>
      </c>
      <c r="I1026">
        <v>4.6040000000000001</v>
      </c>
      <c r="J1026">
        <v>4.5810000000000004</v>
      </c>
      <c r="K1026">
        <v>4.6219999999999999</v>
      </c>
      <c r="L1026">
        <v>4.68</v>
      </c>
      <c r="M1026">
        <v>4.7169999999999996</v>
      </c>
      <c r="N1026">
        <v>4.7009999999999996</v>
      </c>
      <c r="O1026">
        <v>4.6929999999999996</v>
      </c>
      <c r="P1026">
        <v>4.68</v>
      </c>
      <c r="Q1026">
        <v>4.7460000000000004</v>
      </c>
      <c r="R1026">
        <v>4.8070000000000004</v>
      </c>
      <c r="S1026">
        <v>4.8390000000000004</v>
      </c>
      <c r="T1026">
        <v>4.8419999999999996</v>
      </c>
      <c r="U1026">
        <v>4.8230000000000004</v>
      </c>
      <c r="V1026">
        <v>4.875</v>
      </c>
      <c r="W1026">
        <v>4.8559999999999999</v>
      </c>
      <c r="X1026">
        <v>4.8</v>
      </c>
      <c r="Y1026">
        <v>4.782</v>
      </c>
      <c r="Z1026">
        <v>4.7619999999999996</v>
      </c>
      <c r="AA1026">
        <v>4.6870000000000003</v>
      </c>
      <c r="AB1026">
        <v>4.5830000000000002</v>
      </c>
      <c r="AC1026">
        <v>4.58</v>
      </c>
      <c r="AD1026">
        <v>4.5469999999999997</v>
      </c>
      <c r="AE1026">
        <v>4.5819999999999999</v>
      </c>
      <c r="AF1026">
        <v>4.6210000000000004</v>
      </c>
      <c r="AG1026">
        <v>4.6630000000000003</v>
      </c>
      <c r="AH1026">
        <v>4.6050000000000004</v>
      </c>
      <c r="AI1026">
        <v>4.6020000000000003</v>
      </c>
      <c r="AJ1026">
        <v>4.6020000000000003</v>
      </c>
      <c r="AK1026">
        <v>4.5549999999999997</v>
      </c>
      <c r="AL1026">
        <v>4.5190000000000001</v>
      </c>
      <c r="AM1026">
        <v>4.532</v>
      </c>
      <c r="AN1026">
        <v>4.5369999999999999</v>
      </c>
      <c r="AO1026">
        <v>4.5119999999999996</v>
      </c>
      <c r="AP1026">
        <v>4.6159999999999997</v>
      </c>
      <c r="AQ1026">
        <v>4.6139999999999999</v>
      </c>
      <c r="AR1026">
        <v>4.673</v>
      </c>
      <c r="AS1026">
        <v>4.6840000000000002</v>
      </c>
      <c r="AT1026">
        <v>4.7290000000000001</v>
      </c>
      <c r="AU1026">
        <v>4.7389999999999999</v>
      </c>
      <c r="AV1026">
        <v>4.7640000000000002</v>
      </c>
      <c r="AW1026">
        <v>4.7709999999999999</v>
      </c>
      <c r="AX1026">
        <v>4.7430000000000003</v>
      </c>
      <c r="AY1026">
        <v>4.7770000000000001</v>
      </c>
      <c r="AZ1026">
        <v>4.7279999999999998</v>
      </c>
      <c r="BA1026">
        <v>4.819</v>
      </c>
      <c r="BB1026">
        <v>4.8019999999999996</v>
      </c>
      <c r="BC1026">
        <v>4.79</v>
      </c>
      <c r="BD1026">
        <v>4.79</v>
      </c>
      <c r="BE1026">
        <v>4.7430000000000003</v>
      </c>
      <c r="BF1026">
        <v>4.7969999999999997</v>
      </c>
      <c r="BG1026">
        <v>4.8179999999999996</v>
      </c>
      <c r="BH1026">
        <v>4.76</v>
      </c>
      <c r="BI1026">
        <v>4.7830000000000004</v>
      </c>
      <c r="BJ1026">
        <v>4.8150000000000004</v>
      </c>
      <c r="BK1026">
        <v>4.7110000000000003</v>
      </c>
      <c r="BL1026">
        <v>4.6379999999999999</v>
      </c>
      <c r="BM1026">
        <v>4.5570000000000004</v>
      </c>
      <c r="BN1026">
        <v>4.5110000000000001</v>
      </c>
      <c r="BO1026">
        <v>4.4509999999999996</v>
      </c>
      <c r="BP1026">
        <v>4.4029999999999996</v>
      </c>
      <c r="BQ1026">
        <v>4.4489999999999998</v>
      </c>
      <c r="BR1026" s="10">
        <f t="shared" si="30"/>
        <v>-7.6587795765877917E-2</v>
      </c>
      <c r="BS1026" s="11" cm="1">
        <f t="array" aca="1" ref="BS1026" ca="1">_xlfn.PERCENTILE.INC((OFFSET(E1026,0,1,1,COLUMNS(E1026:BQ1026)-1) - E1026:BP1026) / E1026:BP1026, 0.05) * SQRT(COUNT(E1026:BQ1026) - 1)</f>
        <v>-0.13765770738918898</v>
      </c>
      <c r="BT1026" s="10" cm="1">
        <f t="array" aca="1" ref="BT1026" ca="1">_xlfn.STDEV.P((E1026:BP1026 - OFFSET(E1026:BP1026,0,1)) / OFFSET(E1026:BP1026,0,1)) * SQRT(COUNT(E1026:BQ1026)-1)</f>
        <v>8.1291648332423069E-2</v>
      </c>
      <c r="BU1026" s="10" cm="1">
        <f t="array" ref="BU1026">-(MAX(1 - (E1026:BQ1026 / _xlfn.SCAN(E1026, E1026:BQ1026, _xlfn.LAMBDA(_xlpm.a,_xlpm.b, MAX(_xlpm.a, _xlpm.b))))))</f>
        <v>-9.6820512820512961E-2</v>
      </c>
      <c r="BV1026" s="12">
        <f t="shared" ca="1" si="31"/>
        <v>-1.4068045706846819</v>
      </c>
    </row>
    <row r="1027" spans="1:74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157.19999999999999</v>
      </c>
      <c r="F1027">
        <v>157.30000000000001</v>
      </c>
      <c r="G1027">
        <v>153.6</v>
      </c>
      <c r="H1027">
        <v>151.30000000000001</v>
      </c>
      <c r="I1027">
        <v>152.4</v>
      </c>
      <c r="J1027">
        <v>152.80000000000001</v>
      </c>
      <c r="K1027">
        <v>152.4</v>
      </c>
      <c r="L1027">
        <v>156</v>
      </c>
      <c r="M1027">
        <v>155.6</v>
      </c>
      <c r="N1027">
        <v>156.6</v>
      </c>
      <c r="O1027">
        <v>154</v>
      </c>
      <c r="P1027">
        <v>156.5</v>
      </c>
      <c r="Q1027">
        <v>158.80000000000001</v>
      </c>
      <c r="R1027">
        <v>158.19999999999999</v>
      </c>
      <c r="S1027">
        <v>158.30000000000001</v>
      </c>
      <c r="T1027">
        <v>158.30000000000001</v>
      </c>
      <c r="U1027">
        <v>158.6</v>
      </c>
      <c r="V1027">
        <v>159.1</v>
      </c>
      <c r="W1027">
        <v>158.69999999999999</v>
      </c>
      <c r="X1027">
        <v>156.1</v>
      </c>
      <c r="Y1027">
        <v>155.30000000000001</v>
      </c>
      <c r="Z1027">
        <v>157.19999999999999</v>
      </c>
      <c r="AA1027">
        <v>155.19999999999999</v>
      </c>
      <c r="AB1027">
        <v>161.5</v>
      </c>
      <c r="AC1027">
        <v>157.69999999999999</v>
      </c>
      <c r="AD1027">
        <v>155.19999999999999</v>
      </c>
      <c r="AE1027">
        <v>155.69999999999999</v>
      </c>
      <c r="AF1027">
        <v>156.5</v>
      </c>
      <c r="AG1027">
        <v>156.1</v>
      </c>
      <c r="AH1027">
        <v>153.80000000000001</v>
      </c>
      <c r="AI1027">
        <v>153.30000000000001</v>
      </c>
      <c r="AJ1027">
        <v>153.4</v>
      </c>
      <c r="AK1027">
        <v>152.30000000000001</v>
      </c>
      <c r="AL1027">
        <v>149.6</v>
      </c>
      <c r="AM1027">
        <v>148.1</v>
      </c>
      <c r="AN1027">
        <v>145.30000000000001</v>
      </c>
      <c r="AO1027">
        <v>146.69999999999999</v>
      </c>
      <c r="AP1027">
        <v>148.6</v>
      </c>
      <c r="AQ1027">
        <v>148.6</v>
      </c>
      <c r="AR1027">
        <v>148.4</v>
      </c>
      <c r="AS1027">
        <v>148.4</v>
      </c>
      <c r="AT1027">
        <v>153</v>
      </c>
      <c r="AU1027">
        <v>153</v>
      </c>
      <c r="AV1027">
        <v>152.9</v>
      </c>
      <c r="AW1027">
        <v>152.30000000000001</v>
      </c>
      <c r="AX1027">
        <v>150.5</v>
      </c>
      <c r="AY1027">
        <v>151.9</v>
      </c>
      <c r="AZ1027">
        <v>152.69999999999999</v>
      </c>
      <c r="BA1027">
        <v>150.4</v>
      </c>
      <c r="BB1027">
        <v>149.80000000000001</v>
      </c>
      <c r="BC1027">
        <v>149</v>
      </c>
      <c r="BD1027">
        <v>149.9</v>
      </c>
      <c r="BE1027">
        <v>148.1</v>
      </c>
      <c r="BF1027">
        <v>151.30000000000001</v>
      </c>
      <c r="BG1027">
        <v>152.4</v>
      </c>
      <c r="BH1027">
        <v>150</v>
      </c>
      <c r="BI1027">
        <v>147.19999999999999</v>
      </c>
      <c r="BJ1027">
        <v>147.80000000000001</v>
      </c>
      <c r="BK1027">
        <v>149.69999999999999</v>
      </c>
      <c r="BL1027">
        <v>150.6</v>
      </c>
      <c r="BM1027">
        <v>147.9</v>
      </c>
      <c r="BN1027">
        <v>147.30000000000001</v>
      </c>
      <c r="BO1027">
        <v>145.19999999999999</v>
      </c>
      <c r="BP1027">
        <v>147.30000000000001</v>
      </c>
      <c r="BQ1027">
        <v>149</v>
      </c>
      <c r="BR1027" s="10">
        <f t="shared" si="30"/>
        <v>-5.2162849872773469E-2</v>
      </c>
      <c r="BS1027" s="11" cm="1">
        <f t="array" aca="1" ref="BS1027" ca="1">_xlfn.PERCENTILE.INC((OFFSET(E1027,0,1,1,COLUMNS(E1027:BQ1027)-1) - E1027:BP1027) / E1027:BP1027, 0.05) * SQRT(COUNT(E1027:BQ1027) - 1)</f>
        <v>-0.14844727755644133</v>
      </c>
      <c r="BT1027" s="10" cm="1">
        <f t="array" aca="1" ref="BT1027" ca="1">_xlfn.STDEV.P((E1027:BP1027 - OFFSET(E1027:BP1027,0,1)) / OFFSET(E1027:BP1027,0,1)) * SQRT(COUNT(E1027:BQ1027)-1)</f>
        <v>0.10204265759535229</v>
      </c>
      <c r="BU1027" s="10" cm="1">
        <f t="array" ref="BU1027">-(MAX(1 - (E1027:BQ1027 / _xlfn.SCAN(E1027, E1027:BQ1027, _xlfn.LAMBDA(_xlpm.a,_xlpm.b, MAX(_xlpm.a, _xlpm.b))))))</f>
        <v>-0.10092879256965948</v>
      </c>
      <c r="BV1027" s="12">
        <f t="shared" ca="1" si="31"/>
        <v>-0.88136195840842602</v>
      </c>
    </row>
    <row r="1028" spans="1:74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7.53</v>
      </c>
      <c r="F1028">
        <v>7.5</v>
      </c>
      <c r="G1028">
        <v>7.66</v>
      </c>
      <c r="H1028">
        <v>7.64</v>
      </c>
      <c r="I1028">
        <v>7.5</v>
      </c>
      <c r="J1028">
        <v>7.8</v>
      </c>
      <c r="K1028">
        <v>7.9</v>
      </c>
      <c r="L1028">
        <v>7.9</v>
      </c>
      <c r="M1028">
        <v>7.73</v>
      </c>
      <c r="N1028">
        <v>7.88</v>
      </c>
      <c r="O1028">
        <v>7.58</v>
      </c>
      <c r="P1028">
        <v>7.74</v>
      </c>
      <c r="Q1028">
        <v>7.6</v>
      </c>
      <c r="R1028">
        <v>7.65</v>
      </c>
      <c r="S1028">
        <v>7.85</v>
      </c>
      <c r="T1028">
        <v>7.82</v>
      </c>
      <c r="U1028">
        <v>7.87</v>
      </c>
      <c r="V1028">
        <v>7.72</v>
      </c>
      <c r="W1028">
        <v>7.85</v>
      </c>
      <c r="X1028">
        <v>7.8</v>
      </c>
      <c r="Y1028">
        <v>7.61</v>
      </c>
      <c r="Z1028">
        <v>7.72</v>
      </c>
      <c r="AA1028">
        <v>7.62</v>
      </c>
      <c r="AB1028">
        <v>7.74</v>
      </c>
      <c r="AC1028">
        <v>7.8</v>
      </c>
      <c r="AD1028">
        <v>7.91</v>
      </c>
      <c r="AE1028">
        <v>7.93</v>
      </c>
      <c r="AF1028">
        <v>8.36</v>
      </c>
      <c r="AG1028">
        <v>8.26</v>
      </c>
      <c r="AH1028">
        <v>8.23</v>
      </c>
      <c r="AI1028">
        <v>8.19</v>
      </c>
      <c r="AJ1028">
        <v>8.19</v>
      </c>
      <c r="AK1028">
        <v>7.91</v>
      </c>
      <c r="AL1028">
        <v>8.02</v>
      </c>
      <c r="AM1028">
        <v>7.8</v>
      </c>
      <c r="AN1028">
        <v>7.59</v>
      </c>
      <c r="AO1028">
        <v>7.93</v>
      </c>
      <c r="AP1028">
        <v>7.95</v>
      </c>
      <c r="AQ1028">
        <v>8.02</v>
      </c>
      <c r="AR1028">
        <v>7.87</v>
      </c>
      <c r="AS1028">
        <v>7.95</v>
      </c>
      <c r="AT1028">
        <v>7.85</v>
      </c>
      <c r="AU1028">
        <v>7.78</v>
      </c>
      <c r="AV1028">
        <v>7.74</v>
      </c>
      <c r="AW1028">
        <v>7.75</v>
      </c>
      <c r="AX1028">
        <v>7.78</v>
      </c>
      <c r="AY1028">
        <v>7.84</v>
      </c>
      <c r="AZ1028">
        <v>7.89</v>
      </c>
      <c r="BA1028">
        <v>7.8</v>
      </c>
      <c r="BB1028">
        <v>7.88</v>
      </c>
      <c r="BC1028">
        <v>8</v>
      </c>
      <c r="BD1028">
        <v>7.85</v>
      </c>
      <c r="BE1028">
        <v>7.63</v>
      </c>
      <c r="BF1028">
        <v>7.83</v>
      </c>
      <c r="BG1028">
        <v>7.86</v>
      </c>
      <c r="BH1028">
        <v>7.74</v>
      </c>
      <c r="BI1028">
        <v>7.53</v>
      </c>
      <c r="BJ1028">
        <v>7.57</v>
      </c>
      <c r="BK1028">
        <v>7.4</v>
      </c>
      <c r="BL1028">
        <v>7.24</v>
      </c>
      <c r="BM1028">
        <v>7.07</v>
      </c>
      <c r="BN1028">
        <v>7.25</v>
      </c>
      <c r="BO1028">
        <v>7.5</v>
      </c>
      <c r="BP1028">
        <v>7.36</v>
      </c>
      <c r="BQ1028">
        <v>7.35</v>
      </c>
      <c r="BR1028" s="10">
        <f t="shared" ref="BR1028:BR1091" si="32">(BQ1028-E1028)/E1028</f>
        <v>-2.3904382470119601E-2</v>
      </c>
      <c r="BS1028" s="11" cm="1">
        <f t="array" aca="1" ref="BS1028" ca="1">_xlfn.PERCENTILE.INC((OFFSET(E1028,0,1,1,COLUMNS(E1028:BQ1028)-1) - E1028:BP1028) / E1028:BP1028, 0.05) * SQRT(COUNT(E1028:BQ1028) - 1)</f>
        <v>-0.21909180537029499</v>
      </c>
      <c r="BT1028" s="10" cm="1">
        <f t="array" aca="1" ref="BT1028" ca="1">_xlfn.STDEV.P((E1028:BP1028 - OFFSET(E1028:BP1028,0,1)) / OFFSET(E1028:BP1028,0,1)) * SQRT(COUNT(E1028:BQ1028)-1)</f>
        <v>0.15556847067040613</v>
      </c>
      <c r="BU1028" s="10" cm="1">
        <f t="array" ref="BU1028">-(MAX(1 - (E1028:BQ1028 / _xlfn.SCAN(E1028, E1028:BQ1028, _xlfn.LAMBDA(_xlpm.a,_xlpm.b, MAX(_xlpm.a, _xlpm.b))))))</f>
        <v>-0.15430622009569372</v>
      </c>
      <c r="BV1028" s="12">
        <f t="shared" ref="BV1028:BV1091" ca="1" si="33">(BR1028-$BX$3)/BT1028</f>
        <v>-0.39646882733365663</v>
      </c>
    </row>
    <row r="1029" spans="1:74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77.36</v>
      </c>
      <c r="F1029">
        <v>77.040000000000006</v>
      </c>
      <c r="G1029">
        <v>75.12</v>
      </c>
      <c r="H1029">
        <v>74.36</v>
      </c>
      <c r="I1029">
        <v>75.040000000000006</v>
      </c>
      <c r="J1029">
        <v>74.92</v>
      </c>
      <c r="K1029">
        <v>75.44</v>
      </c>
      <c r="L1029">
        <v>78.319999999999993</v>
      </c>
      <c r="M1029">
        <v>78.680000000000007</v>
      </c>
      <c r="N1029">
        <v>77.459999999999994</v>
      </c>
      <c r="O1029">
        <v>77.16</v>
      </c>
      <c r="P1029">
        <v>77.36</v>
      </c>
      <c r="Q1029">
        <v>75.14</v>
      </c>
      <c r="R1029">
        <v>75.8</v>
      </c>
      <c r="S1029">
        <v>65.38</v>
      </c>
      <c r="T1029">
        <v>65.44</v>
      </c>
      <c r="U1029">
        <v>66.739999999999995</v>
      </c>
      <c r="V1029">
        <v>65.88</v>
      </c>
      <c r="W1029">
        <v>64.66</v>
      </c>
      <c r="X1029">
        <v>64.900000000000006</v>
      </c>
      <c r="Y1029">
        <v>66.78</v>
      </c>
      <c r="Z1029">
        <v>65.760000000000005</v>
      </c>
      <c r="AA1029">
        <v>64.62</v>
      </c>
      <c r="AB1029">
        <v>64.16</v>
      </c>
      <c r="AC1029">
        <v>64.72</v>
      </c>
      <c r="AD1029">
        <v>65.06</v>
      </c>
      <c r="AE1029">
        <v>64.180000000000007</v>
      </c>
      <c r="AF1029">
        <v>64.34</v>
      </c>
      <c r="AG1029">
        <v>63.96</v>
      </c>
      <c r="AH1029">
        <v>64</v>
      </c>
      <c r="AI1029">
        <v>64.56</v>
      </c>
      <c r="AJ1029">
        <v>63.78</v>
      </c>
      <c r="AK1029">
        <v>62.54</v>
      </c>
      <c r="AL1029">
        <v>63.12</v>
      </c>
      <c r="AM1029">
        <v>62.56</v>
      </c>
      <c r="AN1029">
        <v>62.08</v>
      </c>
      <c r="AO1029">
        <v>62.56</v>
      </c>
      <c r="AP1029">
        <v>62.26</v>
      </c>
      <c r="AQ1029">
        <v>60.78</v>
      </c>
      <c r="AR1029">
        <v>60.5</v>
      </c>
      <c r="AS1029">
        <v>60.48</v>
      </c>
      <c r="AT1029">
        <v>61.88</v>
      </c>
      <c r="AU1029">
        <v>62.54</v>
      </c>
      <c r="AV1029">
        <v>62.9</v>
      </c>
      <c r="AW1029">
        <v>63.98</v>
      </c>
      <c r="AX1029">
        <v>63.22</v>
      </c>
      <c r="AY1029">
        <v>62.86</v>
      </c>
      <c r="AZ1029">
        <v>63.32</v>
      </c>
      <c r="BA1029">
        <v>60.7</v>
      </c>
      <c r="BB1029">
        <v>61.06</v>
      </c>
      <c r="BC1029">
        <v>61.82</v>
      </c>
      <c r="BD1029">
        <v>61.46</v>
      </c>
      <c r="BE1029">
        <v>59.98</v>
      </c>
      <c r="BF1029">
        <v>60.92</v>
      </c>
      <c r="BG1029">
        <v>60.2</v>
      </c>
      <c r="BH1029">
        <v>59.44</v>
      </c>
      <c r="BI1029">
        <v>59.08</v>
      </c>
      <c r="BJ1029">
        <v>59.8</v>
      </c>
      <c r="BK1029">
        <v>59.44</v>
      </c>
      <c r="BL1029">
        <v>60.46</v>
      </c>
      <c r="BM1029">
        <v>59.58</v>
      </c>
      <c r="BN1029">
        <v>59.72</v>
      </c>
      <c r="BO1029">
        <v>59.86</v>
      </c>
      <c r="BP1029">
        <v>60.54</v>
      </c>
      <c r="BQ1029">
        <v>61.7</v>
      </c>
      <c r="BR1029" s="10">
        <f t="shared" si="32"/>
        <v>-0.20243019648397101</v>
      </c>
      <c r="BS1029" s="11" cm="1">
        <f t="array" aca="1" ref="BS1029" ca="1">_xlfn.PERCENTILE.INC((OFFSET(E1029,0,1,1,COLUMNS(E1029:BQ1029)-1) - E1029:BP1029) / E1029:BP1029, 0.05) * SQRT(COUNT(E1029:BQ1029) - 1)</f>
        <v>-0.19836724845985507</v>
      </c>
      <c r="BT1029" s="10" cm="1">
        <f t="array" aca="1" ref="BT1029" ca="1">_xlfn.STDEV.P((E1029:BP1029 - OFFSET(E1029:BP1029,0,1)) / OFFSET(E1029:BP1029,0,1)) * SQRT(COUNT(E1029:BQ1029)-1)</f>
        <v>0.19435490577276135</v>
      </c>
      <c r="BU1029" s="10" cm="1">
        <f t="array" ref="BU1029">-(MAX(1 - (E1029:BQ1029 / _xlfn.SCAN(E1029, E1029:BQ1029, _xlfn.LAMBDA(_xlpm.a,_xlpm.b, MAX(_xlpm.a, _xlpm.b))))))</f>
        <v>-0.2491103202846976</v>
      </c>
      <c r="BV1029" s="12">
        <f t="shared" ca="1" si="33"/>
        <v>-1.2359032677646051</v>
      </c>
    </row>
    <row r="1030" spans="1:74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1843</v>
      </c>
      <c r="F1030">
        <v>1841</v>
      </c>
      <c r="G1030">
        <v>1789.5</v>
      </c>
      <c r="H1030">
        <v>1761</v>
      </c>
      <c r="I1030">
        <v>1734</v>
      </c>
      <c r="J1030">
        <v>1732.5</v>
      </c>
      <c r="K1030">
        <v>1743.5</v>
      </c>
      <c r="L1030">
        <v>1772.5</v>
      </c>
      <c r="M1030">
        <v>1786</v>
      </c>
      <c r="N1030">
        <v>1793</v>
      </c>
      <c r="O1030">
        <v>1778.5</v>
      </c>
      <c r="P1030">
        <v>1769.5</v>
      </c>
      <c r="Q1030">
        <v>1798</v>
      </c>
      <c r="R1030">
        <v>1787.5</v>
      </c>
      <c r="S1030">
        <v>1797.5</v>
      </c>
      <c r="T1030">
        <v>1809</v>
      </c>
      <c r="U1030">
        <v>1807</v>
      </c>
      <c r="V1030">
        <v>1807</v>
      </c>
      <c r="W1030">
        <v>1701</v>
      </c>
      <c r="X1030">
        <v>1673</v>
      </c>
      <c r="Y1030">
        <v>1685.5</v>
      </c>
      <c r="Z1030">
        <v>1678.5</v>
      </c>
      <c r="AA1030">
        <v>1640</v>
      </c>
      <c r="AB1030">
        <v>1619</v>
      </c>
      <c r="AC1030">
        <v>1631.5</v>
      </c>
      <c r="AD1030">
        <v>1627</v>
      </c>
      <c r="AE1030">
        <v>1632</v>
      </c>
      <c r="AF1030">
        <v>1639.5</v>
      </c>
      <c r="AG1030">
        <v>1646</v>
      </c>
      <c r="AH1030">
        <v>1640.5</v>
      </c>
      <c r="AI1030">
        <v>1633</v>
      </c>
      <c r="AJ1030">
        <v>1595.5</v>
      </c>
      <c r="AK1030">
        <v>1598.5</v>
      </c>
      <c r="AL1030">
        <v>1577.5</v>
      </c>
      <c r="AM1030">
        <v>1585.5</v>
      </c>
      <c r="AN1030">
        <v>1568</v>
      </c>
      <c r="AO1030">
        <v>1576.5</v>
      </c>
      <c r="AP1030">
        <v>1592.5</v>
      </c>
      <c r="AQ1030">
        <v>1609</v>
      </c>
      <c r="AR1030">
        <v>1616.5</v>
      </c>
      <c r="AS1030">
        <v>1616.5</v>
      </c>
      <c r="AT1030">
        <v>1651</v>
      </c>
      <c r="AU1030">
        <v>1630.5</v>
      </c>
      <c r="AV1030">
        <v>1626.5</v>
      </c>
      <c r="AW1030">
        <v>1612.5</v>
      </c>
      <c r="AX1030">
        <v>1609</v>
      </c>
      <c r="AY1030">
        <v>1582</v>
      </c>
      <c r="AZ1030">
        <v>1590</v>
      </c>
      <c r="BA1030">
        <v>1617.5</v>
      </c>
      <c r="BB1030">
        <v>1626.5</v>
      </c>
      <c r="BC1030">
        <v>1624.5</v>
      </c>
      <c r="BD1030">
        <v>1620</v>
      </c>
      <c r="BE1030">
        <v>1617.5</v>
      </c>
      <c r="BF1030">
        <v>1668</v>
      </c>
      <c r="BG1030">
        <v>1668.5</v>
      </c>
      <c r="BH1030">
        <v>1655</v>
      </c>
      <c r="BI1030">
        <v>1658.5</v>
      </c>
      <c r="BJ1030">
        <v>1702.5</v>
      </c>
      <c r="BK1030">
        <v>1698.5</v>
      </c>
      <c r="BL1030">
        <v>1674</v>
      </c>
      <c r="BM1030">
        <v>1651.5</v>
      </c>
      <c r="BN1030">
        <v>1659.5</v>
      </c>
      <c r="BO1030">
        <v>1618.5</v>
      </c>
      <c r="BP1030">
        <v>1602</v>
      </c>
      <c r="BQ1030">
        <v>1610</v>
      </c>
      <c r="BR1030" s="10">
        <f t="shared" si="32"/>
        <v>-0.12642430819316333</v>
      </c>
      <c r="BS1030" s="11" cm="1">
        <f t="array" aca="1" ref="BS1030" ca="1">_xlfn.PERCENTILE.INC((OFFSET(E1030,0,1,1,COLUMNS(E1030:BQ1030)-1) - E1030:BP1030) / E1030:BP1030, 0.05) * SQRT(COUNT(E1030:BQ1030) - 1)</f>
        <v>-0.18367889272144503</v>
      </c>
      <c r="BT1030" s="10" cm="1">
        <f t="array" aca="1" ref="BT1030" ca="1">_xlfn.STDEV.P((E1030:BP1030 - OFFSET(E1030:BP1030,0,1)) / OFFSET(E1030:BP1030,0,1)) * SQRT(COUNT(E1030:BQ1030)-1)</f>
        <v>0.11080596514184848</v>
      </c>
      <c r="BU1030" s="10" cm="1">
        <f t="array" ref="BU1030">-(MAX(1 - (E1030:BQ1030 / _xlfn.SCAN(E1030, E1030:BQ1030, _xlfn.LAMBDA(_xlpm.a,_xlpm.b, MAX(_xlpm.a, _xlpm.b))))))</f>
        <v>-0.1492132392837765</v>
      </c>
      <c r="BV1030" s="12">
        <f t="shared" ca="1" si="33"/>
        <v>-1.4818514025813649</v>
      </c>
    </row>
    <row r="1031" spans="1:74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252.8</v>
      </c>
      <c r="F1031">
        <v>252</v>
      </c>
      <c r="G1031">
        <v>248.8</v>
      </c>
      <c r="H1031">
        <v>243.6</v>
      </c>
      <c r="I1031">
        <v>243.6</v>
      </c>
      <c r="J1031">
        <v>244.6</v>
      </c>
      <c r="K1031">
        <v>249.2</v>
      </c>
      <c r="L1031">
        <v>253.8</v>
      </c>
      <c r="M1031">
        <v>253.4</v>
      </c>
      <c r="N1031">
        <v>253.4</v>
      </c>
      <c r="O1031">
        <v>250.2</v>
      </c>
      <c r="P1031">
        <v>254.6</v>
      </c>
      <c r="Q1031">
        <v>260.60000000000002</v>
      </c>
      <c r="R1031">
        <v>260.8</v>
      </c>
      <c r="S1031">
        <v>258.60000000000002</v>
      </c>
      <c r="T1031">
        <v>256.60000000000002</v>
      </c>
      <c r="U1031">
        <v>251.6</v>
      </c>
      <c r="V1031">
        <v>253.6</v>
      </c>
      <c r="W1031">
        <v>257.2</v>
      </c>
      <c r="X1031">
        <v>253</v>
      </c>
      <c r="Y1031">
        <v>251.6</v>
      </c>
      <c r="Z1031">
        <v>242.8</v>
      </c>
      <c r="AA1031">
        <v>238.8</v>
      </c>
      <c r="AB1031">
        <v>236.4</v>
      </c>
      <c r="AC1031">
        <v>240.4</v>
      </c>
      <c r="AD1031">
        <v>242.4</v>
      </c>
      <c r="AE1031">
        <v>238.2</v>
      </c>
      <c r="AF1031">
        <v>241</v>
      </c>
      <c r="AG1031">
        <v>242.2</v>
      </c>
      <c r="AH1031">
        <v>238</v>
      </c>
      <c r="AI1031">
        <v>236.2</v>
      </c>
      <c r="AJ1031">
        <v>236.8</v>
      </c>
      <c r="AK1031">
        <v>234</v>
      </c>
      <c r="AL1031">
        <v>231.8</v>
      </c>
      <c r="AM1031">
        <v>226.8</v>
      </c>
      <c r="AN1031">
        <v>226.8</v>
      </c>
      <c r="AO1031">
        <v>227</v>
      </c>
      <c r="AP1031">
        <v>231.2</v>
      </c>
      <c r="AQ1031">
        <v>231.4</v>
      </c>
      <c r="AR1031">
        <v>229.4</v>
      </c>
      <c r="AS1031">
        <v>229.4</v>
      </c>
      <c r="AT1031">
        <v>234.8</v>
      </c>
      <c r="AU1031">
        <v>235.2</v>
      </c>
      <c r="AV1031">
        <v>235</v>
      </c>
      <c r="AW1031">
        <v>233.2</v>
      </c>
      <c r="AX1031">
        <v>232.6</v>
      </c>
      <c r="AY1031">
        <v>232.6</v>
      </c>
      <c r="AZ1031">
        <v>228.4</v>
      </c>
      <c r="BA1031">
        <v>227.6</v>
      </c>
      <c r="BB1031">
        <v>230.8</v>
      </c>
      <c r="BC1031">
        <v>229.8</v>
      </c>
      <c r="BD1031">
        <v>232.4</v>
      </c>
      <c r="BE1031">
        <v>233.8</v>
      </c>
      <c r="BF1031">
        <v>242.8</v>
      </c>
      <c r="BG1031">
        <v>244.4</v>
      </c>
      <c r="BH1031">
        <v>238.6</v>
      </c>
      <c r="BI1031">
        <v>242.6</v>
      </c>
      <c r="BJ1031">
        <v>244.6</v>
      </c>
      <c r="BK1031">
        <v>225</v>
      </c>
      <c r="BL1031">
        <v>215</v>
      </c>
      <c r="BM1031">
        <v>210</v>
      </c>
      <c r="BN1031">
        <v>205.2</v>
      </c>
      <c r="BO1031">
        <v>200.8</v>
      </c>
      <c r="BP1031">
        <v>203.6</v>
      </c>
      <c r="BQ1031">
        <v>202.6</v>
      </c>
      <c r="BR1031" s="10">
        <f t="shared" si="32"/>
        <v>-0.19857594936708867</v>
      </c>
      <c r="BS1031" s="11" cm="1">
        <f t="array" aca="1" ref="BS1031" ca="1">_xlfn.PERCENTILE.INC((OFFSET(E1031,0,1,1,COLUMNS(E1031:BQ1031)-1) - E1031:BP1031) / E1031:BP1031, 0.05) * SQRT(COUNT(E1031:BQ1031) - 1)</f>
        <v>-0.18928177216153497</v>
      </c>
      <c r="BT1031" s="10" cm="1">
        <f t="array" aca="1" ref="BT1031" ca="1">_xlfn.STDEV.P((E1031:BP1031 - OFFSET(E1031:BP1031,0,1)) / OFFSET(E1031:BP1031,0,1)) * SQRT(COUNT(E1031:BQ1031)-1)</f>
        <v>0.14766097084497942</v>
      </c>
      <c r="BU1031" s="10" cm="1">
        <f t="array" ref="BU1031">-(MAX(1 - (E1031:BQ1031 / _xlfn.SCAN(E1031, E1031:BQ1031, _xlfn.LAMBDA(_xlpm.a,_xlpm.b, MAX(_xlpm.a, _xlpm.b))))))</f>
        <v>-0.23006134969325154</v>
      </c>
      <c r="BV1031" s="12">
        <f t="shared" ca="1" si="33"/>
        <v>-1.6006234733610476</v>
      </c>
    </row>
    <row r="1032" spans="1:74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25.55</v>
      </c>
      <c r="F1032">
        <v>25.95</v>
      </c>
      <c r="G1032">
        <v>26.3</v>
      </c>
      <c r="H1032">
        <v>26.25</v>
      </c>
      <c r="I1032">
        <v>26.3</v>
      </c>
      <c r="J1032">
        <v>28.5</v>
      </c>
      <c r="K1032">
        <v>26.95</v>
      </c>
      <c r="L1032">
        <v>27.9</v>
      </c>
      <c r="M1032">
        <v>27.7</v>
      </c>
      <c r="N1032">
        <v>29</v>
      </c>
      <c r="O1032">
        <v>28</v>
      </c>
      <c r="P1032">
        <v>28</v>
      </c>
      <c r="Q1032">
        <v>28</v>
      </c>
      <c r="R1032">
        <v>28</v>
      </c>
      <c r="S1032">
        <v>28</v>
      </c>
      <c r="T1032">
        <v>28</v>
      </c>
      <c r="U1032">
        <v>27</v>
      </c>
      <c r="V1032">
        <v>27.2</v>
      </c>
      <c r="W1032">
        <v>26.45</v>
      </c>
      <c r="X1032">
        <v>25.8</v>
      </c>
      <c r="Y1032">
        <v>25.45</v>
      </c>
      <c r="Z1032">
        <v>27</v>
      </c>
      <c r="AA1032">
        <v>26.5</v>
      </c>
      <c r="AB1032">
        <v>30</v>
      </c>
      <c r="AC1032">
        <v>30</v>
      </c>
      <c r="AD1032">
        <v>32</v>
      </c>
      <c r="AE1032">
        <v>32.1</v>
      </c>
      <c r="AF1032">
        <v>32.5</v>
      </c>
      <c r="AG1032">
        <v>33.1</v>
      </c>
      <c r="AH1032">
        <v>32.5</v>
      </c>
      <c r="AI1032">
        <v>33.6</v>
      </c>
      <c r="AJ1032">
        <v>34</v>
      </c>
      <c r="AK1032">
        <v>33.200000000000003</v>
      </c>
      <c r="AL1032">
        <v>34</v>
      </c>
      <c r="AM1032">
        <v>33</v>
      </c>
      <c r="AN1032">
        <v>33.5</v>
      </c>
      <c r="AO1032">
        <v>33.799999999999997</v>
      </c>
      <c r="AP1032">
        <v>33.5</v>
      </c>
      <c r="AQ1032">
        <v>33</v>
      </c>
      <c r="AR1032">
        <v>33</v>
      </c>
      <c r="AS1032">
        <v>33</v>
      </c>
      <c r="AT1032">
        <v>32</v>
      </c>
      <c r="AU1032">
        <v>31.65</v>
      </c>
      <c r="AV1032">
        <v>31.5</v>
      </c>
      <c r="AW1032">
        <v>31</v>
      </c>
      <c r="AX1032">
        <v>30</v>
      </c>
      <c r="AY1032">
        <v>31</v>
      </c>
      <c r="AZ1032">
        <v>30</v>
      </c>
      <c r="BA1032">
        <v>30</v>
      </c>
      <c r="BB1032">
        <v>28.9</v>
      </c>
      <c r="BC1032">
        <v>29.3</v>
      </c>
      <c r="BD1032">
        <v>28.95</v>
      </c>
      <c r="BE1032">
        <v>29.2</v>
      </c>
      <c r="BF1032">
        <v>29.2</v>
      </c>
      <c r="BG1032">
        <v>28.45</v>
      </c>
      <c r="BH1032">
        <v>28.95</v>
      </c>
      <c r="BI1032">
        <v>29.1</v>
      </c>
      <c r="BJ1032">
        <v>29.1</v>
      </c>
      <c r="BK1032">
        <v>29.1</v>
      </c>
      <c r="BL1032">
        <v>29.3</v>
      </c>
      <c r="BM1032">
        <v>29.2</v>
      </c>
      <c r="BN1032">
        <v>27.9</v>
      </c>
      <c r="BO1032">
        <v>26.9</v>
      </c>
      <c r="BP1032">
        <v>25.5</v>
      </c>
      <c r="BQ1032">
        <v>26.75</v>
      </c>
      <c r="BR1032" s="10">
        <f t="shared" si="32"/>
        <v>4.6966731898238717E-2</v>
      </c>
      <c r="BS1032" s="11" cm="1">
        <f t="array" aca="1" ref="BS1032" ca="1">_xlfn.PERCENTILE.INC((OFFSET(E1032,0,1,1,COLUMNS(E1032:BQ1032)-1) - E1032:BP1032) / E1032:BP1032, 0.05) * SQRT(COUNT(E1032:BQ1032) - 1)</f>
        <v>-0.29234408602150569</v>
      </c>
      <c r="BT1032" s="10" cm="1">
        <f t="array" aca="1" ref="BT1032" ca="1">_xlfn.STDEV.P((E1032:BP1032 - OFFSET(E1032:BP1032,0,1)) / OFFSET(E1032:BP1032,0,1)) * SQRT(COUNT(E1032:BQ1032)-1)</f>
        <v>0.24379656287257032</v>
      </c>
      <c r="BU1032" s="10" cm="1">
        <f t="array" ref="BU1032">-(MAX(1 - (E1032:BQ1032 / _xlfn.SCAN(E1032, E1032:BQ1032, _xlfn.LAMBDA(_xlpm.a,_xlpm.b, MAX(_xlpm.a, _xlpm.b))))))</f>
        <v>-0.25</v>
      </c>
      <c r="BV1032" s="12">
        <f t="shared" ca="1" si="33"/>
        <v>3.7707936171262418E-2</v>
      </c>
    </row>
    <row r="1033" spans="1:74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690.8</v>
      </c>
      <c r="F1033">
        <v>691.8</v>
      </c>
      <c r="G1033">
        <v>685.8</v>
      </c>
      <c r="H1033">
        <v>668</v>
      </c>
      <c r="I1033">
        <v>673.6</v>
      </c>
      <c r="J1033">
        <v>668.4</v>
      </c>
      <c r="K1033">
        <v>664</v>
      </c>
      <c r="L1033">
        <v>682.6</v>
      </c>
      <c r="M1033">
        <v>686.8</v>
      </c>
      <c r="N1033">
        <v>685.2</v>
      </c>
      <c r="O1033">
        <v>688.8</v>
      </c>
      <c r="P1033">
        <v>697.2</v>
      </c>
      <c r="Q1033">
        <v>706</v>
      </c>
      <c r="R1033">
        <v>716.4</v>
      </c>
      <c r="S1033">
        <v>719</v>
      </c>
      <c r="T1033">
        <v>719.4</v>
      </c>
      <c r="U1033">
        <v>718.4</v>
      </c>
      <c r="V1033">
        <v>711.4</v>
      </c>
      <c r="W1033">
        <v>709.4</v>
      </c>
      <c r="X1033">
        <v>737.6</v>
      </c>
      <c r="Y1033">
        <v>747.4</v>
      </c>
      <c r="Z1033">
        <v>744.4</v>
      </c>
      <c r="AA1033">
        <v>734.2</v>
      </c>
      <c r="AB1033">
        <v>740.4</v>
      </c>
      <c r="AC1033">
        <v>741.6</v>
      </c>
      <c r="AD1033">
        <v>747</v>
      </c>
      <c r="AE1033">
        <v>741.8</v>
      </c>
      <c r="AF1033">
        <v>753</v>
      </c>
      <c r="AG1033">
        <v>757.6</v>
      </c>
      <c r="AH1033">
        <v>755</v>
      </c>
      <c r="AI1033">
        <v>751.4</v>
      </c>
      <c r="AJ1033">
        <v>738.8</v>
      </c>
      <c r="AK1033">
        <v>728.6</v>
      </c>
      <c r="AL1033">
        <v>732.2</v>
      </c>
      <c r="AM1033">
        <v>721.4</v>
      </c>
      <c r="AN1033">
        <v>719.4</v>
      </c>
      <c r="AO1033">
        <v>715</v>
      </c>
      <c r="AP1033">
        <v>711.4</v>
      </c>
      <c r="AQ1033">
        <v>713.6</v>
      </c>
      <c r="AR1033">
        <v>711.4</v>
      </c>
      <c r="AS1033">
        <v>711.4</v>
      </c>
      <c r="AT1033">
        <v>723.8</v>
      </c>
      <c r="AU1033">
        <v>720</v>
      </c>
      <c r="AV1033">
        <v>711.6</v>
      </c>
      <c r="AW1033">
        <v>719.6</v>
      </c>
      <c r="AX1033">
        <v>709.4</v>
      </c>
      <c r="AY1033">
        <v>703.6</v>
      </c>
      <c r="AZ1033">
        <v>702.4</v>
      </c>
      <c r="BA1033">
        <v>705.2</v>
      </c>
      <c r="BB1033">
        <v>705.6</v>
      </c>
      <c r="BC1033">
        <v>715</v>
      </c>
      <c r="BD1033">
        <v>725.4</v>
      </c>
      <c r="BE1033">
        <v>722.6</v>
      </c>
      <c r="BF1033">
        <v>741.8</v>
      </c>
      <c r="BG1033">
        <v>743.2</v>
      </c>
      <c r="BH1033">
        <v>737.2</v>
      </c>
      <c r="BI1033">
        <v>743</v>
      </c>
      <c r="BJ1033">
        <v>749.4</v>
      </c>
      <c r="BK1033">
        <v>753.4</v>
      </c>
      <c r="BL1033">
        <v>750</v>
      </c>
      <c r="BM1033">
        <v>749</v>
      </c>
      <c r="BN1033">
        <v>756.4</v>
      </c>
      <c r="BO1033">
        <v>750.2</v>
      </c>
      <c r="BP1033">
        <v>756.8</v>
      </c>
      <c r="BQ1033">
        <v>758</v>
      </c>
      <c r="BR1033" s="10">
        <f t="shared" si="32"/>
        <v>9.7278517660683336E-2</v>
      </c>
      <c r="BS1033" s="11" cm="1">
        <f t="array" aca="1" ref="BS1033" ca="1">_xlfn.PERCENTILE.INC((OFFSET(E1033,0,1,1,COLUMNS(E1033:BQ1033)-1) - E1033:BP1033) / E1033:BP1033, 0.05) * SQRT(COUNT(E1033:BQ1033) - 1)</f>
        <v>-0.1129542882061956</v>
      </c>
      <c r="BT1033" s="10" cm="1">
        <f t="array" aca="1" ref="BT1033" ca="1">_xlfn.STDEV.P((E1033:BP1033 - OFFSET(E1033:BP1033,0,1)) / OFFSET(E1033:BP1033,0,1)) * SQRT(COUNT(E1033:BQ1033)-1)</f>
        <v>8.8636404675372177E-2</v>
      </c>
      <c r="BU1033" s="10" cm="1">
        <f t="array" ref="BU1033">-(MAX(1 - (E1033:BQ1033 / _xlfn.SCAN(E1033, E1033:BQ1033, _xlfn.LAMBDA(_xlpm.a,_xlpm.b, MAX(_xlpm.a, _xlpm.b))))))</f>
        <v>-7.286166842661046E-2</v>
      </c>
      <c r="BV1033" s="12">
        <f t="shared" ca="1" si="33"/>
        <v>0.67133646961371196</v>
      </c>
    </row>
    <row r="1034" spans="1:74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83.78</v>
      </c>
      <c r="F1034">
        <v>85.28</v>
      </c>
      <c r="G1034">
        <v>84.36</v>
      </c>
      <c r="H1034">
        <v>83.58</v>
      </c>
      <c r="I1034">
        <v>83.98</v>
      </c>
      <c r="J1034">
        <v>84.98</v>
      </c>
      <c r="K1034">
        <v>86.2</v>
      </c>
      <c r="L1034">
        <v>87.36</v>
      </c>
      <c r="M1034">
        <v>87.66</v>
      </c>
      <c r="N1034">
        <v>85.74</v>
      </c>
      <c r="O1034">
        <v>86.08</v>
      </c>
      <c r="P1034">
        <v>86.22</v>
      </c>
      <c r="Q1034">
        <v>86.98</v>
      </c>
      <c r="R1034">
        <v>87.52</v>
      </c>
      <c r="S1034">
        <v>87.6</v>
      </c>
      <c r="T1034">
        <v>88</v>
      </c>
      <c r="U1034">
        <v>88.42</v>
      </c>
      <c r="V1034">
        <v>88.52</v>
      </c>
      <c r="W1034">
        <v>88.88</v>
      </c>
      <c r="X1034">
        <v>88.36</v>
      </c>
      <c r="Y1034">
        <v>88.64</v>
      </c>
      <c r="Z1034">
        <v>88.38</v>
      </c>
      <c r="AA1034">
        <v>86.88</v>
      </c>
      <c r="AB1034">
        <v>86.6</v>
      </c>
      <c r="AC1034">
        <v>87.28</v>
      </c>
      <c r="AD1034">
        <v>87.54</v>
      </c>
      <c r="AE1034">
        <v>86.46</v>
      </c>
      <c r="AF1034">
        <v>87.38</v>
      </c>
      <c r="AG1034">
        <v>87.7</v>
      </c>
      <c r="AH1034">
        <v>87.28</v>
      </c>
      <c r="AI1034">
        <v>87.24</v>
      </c>
      <c r="AJ1034">
        <v>86.46</v>
      </c>
      <c r="AK1034">
        <v>86.9</v>
      </c>
      <c r="AL1034">
        <v>86.34</v>
      </c>
      <c r="AM1034">
        <v>85.1</v>
      </c>
      <c r="AN1034">
        <v>84.6</v>
      </c>
      <c r="AO1034">
        <v>84.58</v>
      </c>
      <c r="AP1034">
        <v>84.74</v>
      </c>
      <c r="AQ1034">
        <v>84</v>
      </c>
      <c r="AR1034">
        <v>83.6</v>
      </c>
      <c r="AS1034">
        <v>84.46</v>
      </c>
      <c r="AT1034">
        <v>84.54</v>
      </c>
      <c r="AU1034">
        <v>84.82</v>
      </c>
      <c r="AV1034">
        <v>85.4</v>
      </c>
      <c r="AW1034">
        <v>85.76</v>
      </c>
      <c r="AX1034">
        <v>84.94</v>
      </c>
      <c r="AY1034">
        <v>84.94</v>
      </c>
      <c r="AZ1034">
        <v>84.36</v>
      </c>
      <c r="BA1034">
        <v>84.04</v>
      </c>
      <c r="BB1034">
        <v>83.88</v>
      </c>
      <c r="BC1034">
        <v>84.64</v>
      </c>
      <c r="BD1034">
        <v>84.94</v>
      </c>
      <c r="BE1034">
        <v>85.2</v>
      </c>
      <c r="BF1034">
        <v>86.14</v>
      </c>
      <c r="BG1034">
        <v>86.9</v>
      </c>
      <c r="BH1034">
        <v>86.32</v>
      </c>
      <c r="BI1034">
        <v>86.04</v>
      </c>
      <c r="BJ1034">
        <v>86.5</v>
      </c>
      <c r="BK1034">
        <v>87.32</v>
      </c>
      <c r="BL1034">
        <v>87.26</v>
      </c>
      <c r="BM1034">
        <v>86.96</v>
      </c>
      <c r="BN1034">
        <v>87</v>
      </c>
      <c r="BO1034">
        <v>86.12</v>
      </c>
      <c r="BP1034">
        <v>86.48</v>
      </c>
      <c r="BQ1034">
        <v>87.16</v>
      </c>
      <c r="BR1034" s="10">
        <f t="shared" si="32"/>
        <v>4.0343757460014271E-2</v>
      </c>
      <c r="BS1034" s="11" cm="1">
        <f t="array" aca="1" ref="BS1034" ca="1">_xlfn.PERCENTILE.INC((OFFSET(E1034,0,1,1,COLUMNS(E1034:BQ1034)-1) - E1034:BP1034) / E1034:BP1034, 0.05) * SQRT(COUNT(E1034:BQ1034) - 1)</f>
        <v>-9.6838668444680892E-2</v>
      </c>
      <c r="BT1034" s="10" cm="1">
        <f t="array" aca="1" ref="BT1034" ca="1">_xlfn.STDEV.P((E1034:BP1034 - OFFSET(E1034:BP1034,0,1)) / OFFSET(E1034:BP1034,0,1)) * SQRT(COUNT(E1034:BQ1034)-1)</f>
        <v>6.3065691528997422E-2</v>
      </c>
      <c r="BU1034" s="10" cm="1">
        <f t="array" ref="BU1034">-(MAX(1 - (E1034:BQ1034 / _xlfn.SCAN(E1034, E1034:BQ1034, _xlfn.LAMBDA(_xlpm.a,_xlpm.b, MAX(_xlpm.a, _xlpm.b))))))</f>
        <v>-5.9405940594059459E-2</v>
      </c>
      <c r="BV1034" s="12">
        <f t="shared" ca="1" si="33"/>
        <v>4.075259829928099E-2</v>
      </c>
    </row>
    <row r="1035" spans="1:74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228.7</v>
      </c>
      <c r="F1035">
        <v>229.7</v>
      </c>
      <c r="G1035">
        <v>230.4</v>
      </c>
      <c r="H1035">
        <v>224.1</v>
      </c>
      <c r="I1035">
        <v>223.6</v>
      </c>
      <c r="J1035">
        <v>225.1</v>
      </c>
      <c r="K1035">
        <v>224</v>
      </c>
      <c r="L1035">
        <v>226.2</v>
      </c>
      <c r="M1035">
        <v>228.4</v>
      </c>
      <c r="N1035">
        <v>230.4</v>
      </c>
      <c r="O1035">
        <v>229.1</v>
      </c>
      <c r="P1035">
        <v>234.4</v>
      </c>
      <c r="Q1035">
        <v>237.6</v>
      </c>
      <c r="R1035">
        <v>237.5</v>
      </c>
      <c r="S1035">
        <v>272</v>
      </c>
      <c r="T1035">
        <v>272.8999</v>
      </c>
      <c r="U1035">
        <v>270.5</v>
      </c>
      <c r="V1035">
        <v>276.3999</v>
      </c>
      <c r="W1035">
        <v>279.5</v>
      </c>
      <c r="X1035">
        <v>282.3</v>
      </c>
      <c r="Y1035">
        <v>284.5</v>
      </c>
      <c r="Z1035">
        <v>270.3999</v>
      </c>
      <c r="AA1035">
        <v>267.5</v>
      </c>
      <c r="AB1035">
        <v>270.5</v>
      </c>
      <c r="AC1035">
        <v>269.6001</v>
      </c>
      <c r="AD1035">
        <v>265.7</v>
      </c>
      <c r="AE1035">
        <v>262.1001</v>
      </c>
      <c r="AF1035">
        <v>267.6001</v>
      </c>
      <c r="AG1035">
        <v>270.6001</v>
      </c>
      <c r="AH1035">
        <v>265.7</v>
      </c>
      <c r="AI1035">
        <v>266.2</v>
      </c>
      <c r="AJ1035">
        <v>262.3999</v>
      </c>
      <c r="AK1035">
        <v>260.8</v>
      </c>
      <c r="AL1035">
        <v>255.3</v>
      </c>
      <c r="AM1035">
        <v>247.5</v>
      </c>
      <c r="AN1035">
        <v>244.2</v>
      </c>
      <c r="AO1035">
        <v>248.4</v>
      </c>
      <c r="AP1035">
        <v>254.6</v>
      </c>
      <c r="AQ1035">
        <v>252.1</v>
      </c>
      <c r="AR1035">
        <v>248.5</v>
      </c>
      <c r="AS1035">
        <v>253.5</v>
      </c>
      <c r="AT1035">
        <v>256.7</v>
      </c>
      <c r="AU1035">
        <v>258.8</v>
      </c>
      <c r="AV1035">
        <v>262.1001</v>
      </c>
      <c r="AW1035">
        <v>263.3</v>
      </c>
      <c r="AX1035">
        <v>262.8999</v>
      </c>
      <c r="AY1035">
        <v>259.5</v>
      </c>
      <c r="AZ1035">
        <v>262.3999</v>
      </c>
      <c r="BA1035">
        <v>267.3999</v>
      </c>
      <c r="BB1035">
        <v>264.5</v>
      </c>
      <c r="BC1035">
        <v>260.8</v>
      </c>
      <c r="BD1035">
        <v>249.8</v>
      </c>
      <c r="BE1035">
        <v>247.9</v>
      </c>
      <c r="BF1035">
        <v>250</v>
      </c>
      <c r="BG1035">
        <v>253.9</v>
      </c>
      <c r="BH1035">
        <v>246.2</v>
      </c>
      <c r="BI1035">
        <v>235.3</v>
      </c>
      <c r="BJ1035">
        <v>239.7</v>
      </c>
      <c r="BK1035">
        <v>232</v>
      </c>
      <c r="BL1035">
        <v>229.8</v>
      </c>
      <c r="BM1035">
        <v>226.8</v>
      </c>
      <c r="BN1035">
        <v>226.3</v>
      </c>
      <c r="BO1035">
        <v>222</v>
      </c>
      <c r="BP1035">
        <v>220.8</v>
      </c>
      <c r="BQ1035">
        <v>226</v>
      </c>
      <c r="BR1035" s="10">
        <f t="shared" si="32"/>
        <v>-1.180585920419759E-2</v>
      </c>
      <c r="BS1035" s="11" cm="1">
        <f t="array" aca="1" ref="BS1035" ca="1">_xlfn.PERCENTILE.INC((OFFSET(E1035,0,1,1,COLUMNS(E1035:BQ1035)-1) - E1035:BP1035) / E1035:BP1035, 0.05) * SQRT(COUNT(E1035:BQ1035) - 1)</f>
        <v>-0.25510246601828446</v>
      </c>
      <c r="BT1035" s="10" cm="1">
        <f t="array" aca="1" ref="BT1035" ca="1">_xlfn.STDEV.P((E1035:BP1035 - OFFSET(E1035:BP1035,0,1)) / OFFSET(E1035:BP1035,0,1)) * SQRT(COUNT(E1035:BQ1035)-1)</f>
        <v>0.18959748741520344</v>
      </c>
      <c r="BU1035" s="10" cm="1">
        <f t="array" ref="BU1035">-(MAX(1 - (E1035:BQ1035 / _xlfn.SCAN(E1035, E1035:BQ1035, _xlfn.LAMBDA(_xlpm.a,_xlpm.b, MAX(_xlpm.a, _xlpm.b))))))</f>
        <v>-0.22390158172231978</v>
      </c>
      <c r="BV1035" s="12">
        <f t="shared" ca="1" si="33"/>
        <v>-0.26149885500480835</v>
      </c>
    </row>
    <row r="1036" spans="1:74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340</v>
      </c>
      <c r="F1036">
        <v>338.5</v>
      </c>
      <c r="G1036">
        <v>340.5</v>
      </c>
      <c r="H1036">
        <v>332</v>
      </c>
      <c r="I1036">
        <v>335.5</v>
      </c>
      <c r="J1036">
        <v>335</v>
      </c>
      <c r="K1036">
        <v>335</v>
      </c>
      <c r="L1036">
        <v>344</v>
      </c>
      <c r="M1036">
        <v>342.5</v>
      </c>
      <c r="N1036">
        <v>342.5</v>
      </c>
      <c r="O1036">
        <v>343</v>
      </c>
      <c r="P1036">
        <v>346</v>
      </c>
      <c r="Q1036">
        <v>358</v>
      </c>
      <c r="R1036">
        <v>353.5</v>
      </c>
      <c r="S1036">
        <v>351</v>
      </c>
      <c r="T1036">
        <v>349</v>
      </c>
      <c r="U1036">
        <v>356</v>
      </c>
      <c r="V1036">
        <v>355</v>
      </c>
      <c r="W1036">
        <v>356</v>
      </c>
      <c r="X1036">
        <v>352</v>
      </c>
      <c r="Y1036">
        <v>352.5</v>
      </c>
      <c r="Z1036">
        <v>349</v>
      </c>
      <c r="AA1036">
        <v>345.5</v>
      </c>
      <c r="AB1036">
        <v>350.5</v>
      </c>
      <c r="AC1036">
        <v>349.5</v>
      </c>
      <c r="AD1036">
        <v>349.5</v>
      </c>
      <c r="AE1036">
        <v>350.5</v>
      </c>
      <c r="AF1036">
        <v>360.5</v>
      </c>
      <c r="AG1036">
        <v>358.5</v>
      </c>
      <c r="AH1036">
        <v>357.5</v>
      </c>
      <c r="AI1036">
        <v>356.5</v>
      </c>
      <c r="AJ1036">
        <v>356</v>
      </c>
      <c r="AK1036">
        <v>356</v>
      </c>
      <c r="AL1036">
        <v>356.5</v>
      </c>
      <c r="AM1036">
        <v>353.5</v>
      </c>
      <c r="AN1036">
        <v>343.5</v>
      </c>
      <c r="AO1036">
        <v>345</v>
      </c>
      <c r="AP1036">
        <v>344</v>
      </c>
      <c r="AQ1036">
        <v>344.5</v>
      </c>
      <c r="AR1036">
        <v>343</v>
      </c>
      <c r="AS1036">
        <v>343</v>
      </c>
      <c r="AT1036">
        <v>344</v>
      </c>
      <c r="AU1036">
        <v>353</v>
      </c>
      <c r="AV1036">
        <v>356.5</v>
      </c>
      <c r="AW1036">
        <v>353.5</v>
      </c>
      <c r="AX1036">
        <v>349.5</v>
      </c>
      <c r="AY1036">
        <v>346.5</v>
      </c>
      <c r="AZ1036">
        <v>345</v>
      </c>
      <c r="BA1036">
        <v>351.5</v>
      </c>
      <c r="BB1036">
        <v>355.5</v>
      </c>
      <c r="BC1036">
        <v>356</v>
      </c>
      <c r="BD1036">
        <v>359.5</v>
      </c>
      <c r="BE1036">
        <v>357</v>
      </c>
      <c r="BF1036">
        <v>361.5</v>
      </c>
      <c r="BG1036">
        <v>359.5</v>
      </c>
      <c r="BH1036">
        <v>359</v>
      </c>
      <c r="BI1036">
        <v>373.5</v>
      </c>
      <c r="BJ1036">
        <v>371.5</v>
      </c>
      <c r="BK1036">
        <v>371</v>
      </c>
      <c r="BL1036">
        <v>368</v>
      </c>
      <c r="BM1036">
        <v>363.5</v>
      </c>
      <c r="BN1036">
        <v>363</v>
      </c>
      <c r="BO1036">
        <v>363</v>
      </c>
      <c r="BP1036">
        <v>367.5</v>
      </c>
      <c r="BQ1036">
        <v>374</v>
      </c>
      <c r="BR1036" s="10">
        <f t="shared" si="32"/>
        <v>0.1</v>
      </c>
      <c r="BS1036" s="11" cm="1">
        <f t="array" aca="1" ref="BS1036" ca="1">_xlfn.PERCENTILE.INC((OFFSET(E1036,0,1,1,COLUMNS(E1036:BQ1036)-1) - E1036:BP1036) / E1036:BP1036, 0.05) * SQRT(COUNT(E1036:BQ1036) - 1)</f>
        <v>-9.6730674620257057E-2</v>
      </c>
      <c r="BT1036" s="10" cm="1">
        <f t="array" aca="1" ref="BT1036" ca="1">_xlfn.STDEV.P((E1036:BP1036 - OFFSET(E1036:BP1036,0,1)) / OFFSET(E1036:BP1036,0,1)) * SQRT(COUNT(E1036:BQ1036)-1)</f>
        <v>9.8253099875205391E-2</v>
      </c>
      <c r="BU1036" s="10" cm="1">
        <f t="array" ref="BU1036">-(MAX(1 - (E1036:BQ1036 / _xlfn.SCAN(E1036, E1036:BQ1036, _xlfn.LAMBDA(_xlpm.a,_xlpm.b, MAX(_xlpm.a, _xlpm.b))))))</f>
        <v>-4.8543689320388328E-2</v>
      </c>
      <c r="BV1036" s="12">
        <f t="shared" ca="1" si="33"/>
        <v>0.63332692212631581</v>
      </c>
    </row>
    <row r="1037" spans="1:74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10.82</v>
      </c>
      <c r="F1037">
        <v>11.09</v>
      </c>
      <c r="G1037">
        <v>11.1</v>
      </c>
      <c r="H1037">
        <v>10.71</v>
      </c>
      <c r="I1037">
        <v>10.855</v>
      </c>
      <c r="J1037">
        <v>10.87</v>
      </c>
      <c r="K1037">
        <v>10.98</v>
      </c>
      <c r="L1037">
        <v>11.445</v>
      </c>
      <c r="M1037">
        <v>11.58</v>
      </c>
      <c r="N1037">
        <v>11.43</v>
      </c>
      <c r="O1037">
        <v>11.32</v>
      </c>
      <c r="P1037">
        <v>11.45</v>
      </c>
      <c r="Q1037">
        <v>11.53</v>
      </c>
      <c r="R1037">
        <v>11.35</v>
      </c>
      <c r="S1037">
        <v>10.105</v>
      </c>
      <c r="T1037">
        <v>10.135</v>
      </c>
      <c r="U1037">
        <v>10.935</v>
      </c>
      <c r="V1037">
        <v>11.045</v>
      </c>
      <c r="W1037">
        <v>11.205</v>
      </c>
      <c r="X1037">
        <v>11.035</v>
      </c>
      <c r="Y1037">
        <v>11.154999999999999</v>
      </c>
      <c r="Z1037">
        <v>11.21</v>
      </c>
      <c r="AA1037">
        <v>10.935</v>
      </c>
      <c r="AB1037">
        <v>10.88</v>
      </c>
      <c r="AC1037">
        <v>11.14</v>
      </c>
      <c r="AD1037">
        <v>11.035</v>
      </c>
      <c r="AE1037">
        <v>10.785</v>
      </c>
      <c r="AF1037">
        <v>10.92</v>
      </c>
      <c r="AG1037">
        <v>10.994999999999999</v>
      </c>
      <c r="AH1037">
        <v>10.82</v>
      </c>
      <c r="AI1037">
        <v>10.715</v>
      </c>
      <c r="AJ1037">
        <v>10.605</v>
      </c>
      <c r="AK1037">
        <v>10.59</v>
      </c>
      <c r="AL1037">
        <v>10.78</v>
      </c>
      <c r="AM1037">
        <v>10.705</v>
      </c>
      <c r="AN1037">
        <v>10.895</v>
      </c>
      <c r="AO1037">
        <v>11.15</v>
      </c>
      <c r="AP1037">
        <v>11.225</v>
      </c>
      <c r="AQ1037">
        <v>10.98</v>
      </c>
      <c r="AR1037">
        <v>11.13</v>
      </c>
      <c r="AS1037">
        <v>11.335000000000001</v>
      </c>
      <c r="AT1037">
        <v>11.66</v>
      </c>
      <c r="AU1037">
        <v>11.9</v>
      </c>
      <c r="AV1037">
        <v>11.755000000000001</v>
      </c>
      <c r="AW1037">
        <v>11.855</v>
      </c>
      <c r="AX1037">
        <v>11.81</v>
      </c>
      <c r="AY1037">
        <v>11.715</v>
      </c>
      <c r="AZ1037">
        <v>11.664999999999999</v>
      </c>
      <c r="BA1037">
        <v>11.585000000000001</v>
      </c>
      <c r="BB1037">
        <v>11.4</v>
      </c>
      <c r="BC1037">
        <v>11.7</v>
      </c>
      <c r="BD1037">
        <v>11.61</v>
      </c>
      <c r="BE1037">
        <v>11.765000000000001</v>
      </c>
      <c r="BF1037">
        <v>12.015000000000001</v>
      </c>
      <c r="BG1037">
        <v>12.164999999999999</v>
      </c>
      <c r="BH1037">
        <v>12.175000000000001</v>
      </c>
      <c r="BI1037">
        <v>11.845000000000001</v>
      </c>
      <c r="BJ1037">
        <v>11.805</v>
      </c>
      <c r="BK1037">
        <v>11.715</v>
      </c>
      <c r="BL1037">
        <v>11.48</v>
      </c>
      <c r="BM1037">
        <v>11.73</v>
      </c>
      <c r="BN1037">
        <v>11.75</v>
      </c>
      <c r="BO1037">
        <v>11.565</v>
      </c>
      <c r="BP1037">
        <v>11.765000000000001</v>
      </c>
      <c r="BQ1037">
        <v>11.89</v>
      </c>
      <c r="BR1037" s="10">
        <f t="shared" si="32"/>
        <v>9.889094269870613E-2</v>
      </c>
      <c r="BS1037" s="11" cm="1">
        <f t="array" aca="1" ref="BS1037" ca="1">_xlfn.PERCENTILE.INC((OFFSET(E1037,0,1,1,COLUMNS(E1037:BQ1037)-1) - E1037:BP1037) / E1037:BP1037, 0.05) * SQRT(COUNT(E1037:BQ1037) - 1)</f>
        <v>-0.19400156908902719</v>
      </c>
      <c r="BT1037" s="10" cm="1">
        <f t="array" aca="1" ref="BT1037" ca="1">_xlfn.STDEV.P((E1037:BP1037 - OFFSET(E1037:BP1037,0,1)) / OFFSET(E1037:BP1037,0,1)) * SQRT(COUNT(E1037:BQ1037)-1)</f>
        <v>0.19031196256148755</v>
      </c>
      <c r="BU1037" s="10" cm="1">
        <f t="array" ref="BU1037">-(MAX(1 - (E1037:BQ1037 / _xlfn.SCAN(E1037, E1037:BQ1037, _xlfn.LAMBDA(_xlpm.a,_xlpm.b, MAX(_xlpm.a, _xlpm.b))))))</f>
        <v>-0.12737478411053538</v>
      </c>
      <c r="BV1037" s="12">
        <f t="shared" ca="1" si="33"/>
        <v>0.32114258719965222</v>
      </c>
    </row>
    <row r="1038" spans="1:74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16.292000000000002</v>
      </c>
      <c r="F1038">
        <v>16.256</v>
      </c>
      <c r="G1038">
        <v>16.16</v>
      </c>
      <c r="H1038">
        <v>15.878</v>
      </c>
      <c r="I1038">
        <v>16.207999999999998</v>
      </c>
      <c r="J1038">
        <v>16.265999999999998</v>
      </c>
      <c r="K1038">
        <v>16.344000000000001</v>
      </c>
      <c r="L1038">
        <v>16.728000000000002</v>
      </c>
      <c r="M1038">
        <v>16.812000000000001</v>
      </c>
      <c r="N1038">
        <v>16.706</v>
      </c>
      <c r="O1038">
        <v>16.603999999999999</v>
      </c>
      <c r="P1038">
        <v>16.603999999999999</v>
      </c>
      <c r="Q1038">
        <v>16.59</v>
      </c>
      <c r="R1038">
        <v>16.66</v>
      </c>
      <c r="S1038">
        <v>16.510000000000002</v>
      </c>
      <c r="T1038">
        <v>16.776</v>
      </c>
      <c r="U1038">
        <v>16.786000000000001</v>
      </c>
      <c r="V1038">
        <v>17.23</v>
      </c>
      <c r="W1038">
        <v>18.148</v>
      </c>
      <c r="X1038">
        <v>18.579999999999998</v>
      </c>
      <c r="Y1038">
        <v>18.643999999999998</v>
      </c>
      <c r="Z1038">
        <v>18.294</v>
      </c>
      <c r="AA1038">
        <v>18.056000000000001</v>
      </c>
      <c r="AB1038">
        <v>17.891999999999999</v>
      </c>
      <c r="AC1038">
        <v>17.858000000000001</v>
      </c>
      <c r="AD1038">
        <v>17.803999999999998</v>
      </c>
      <c r="AE1038">
        <v>17.553999999999998</v>
      </c>
      <c r="AF1038">
        <v>17.396000000000001</v>
      </c>
      <c r="AG1038">
        <v>17.45</v>
      </c>
      <c r="AH1038">
        <v>16.850000000000001</v>
      </c>
      <c r="AI1038">
        <v>16.898</v>
      </c>
      <c r="AJ1038">
        <v>16.898</v>
      </c>
      <c r="AK1038">
        <v>16.667999999999999</v>
      </c>
      <c r="AL1038">
        <v>16.475999999999999</v>
      </c>
      <c r="AM1038">
        <v>16.353999999999999</v>
      </c>
      <c r="AN1038">
        <v>16.643999999999998</v>
      </c>
      <c r="AO1038">
        <v>16.716000000000001</v>
      </c>
      <c r="AP1038">
        <v>16.734000000000002</v>
      </c>
      <c r="AQ1038">
        <v>16.545999999999999</v>
      </c>
      <c r="AR1038">
        <v>16.72</v>
      </c>
      <c r="AS1038">
        <v>16.931999999999999</v>
      </c>
      <c r="AT1038">
        <v>17.22</v>
      </c>
      <c r="AU1038">
        <v>17.166</v>
      </c>
      <c r="AV1038">
        <v>17.175999999999998</v>
      </c>
      <c r="AW1038">
        <v>16.8</v>
      </c>
      <c r="AX1038">
        <v>16.815999999999999</v>
      </c>
      <c r="AY1038">
        <v>16.905999999999999</v>
      </c>
      <c r="AZ1038">
        <v>16.920000000000002</v>
      </c>
      <c r="BA1038">
        <v>16.952000000000002</v>
      </c>
      <c r="BB1038">
        <v>17</v>
      </c>
      <c r="BC1038">
        <v>17.376000000000001</v>
      </c>
      <c r="BD1038">
        <v>17.826000000000001</v>
      </c>
      <c r="BE1038">
        <v>17.768000000000001</v>
      </c>
      <c r="BF1038">
        <v>17.574000000000002</v>
      </c>
      <c r="BG1038">
        <v>17.905999999999999</v>
      </c>
      <c r="BH1038">
        <v>17.786000000000001</v>
      </c>
      <c r="BI1038">
        <v>18.052</v>
      </c>
      <c r="BJ1038">
        <v>18.616</v>
      </c>
      <c r="BK1038">
        <v>18.161999999999999</v>
      </c>
      <c r="BL1038">
        <v>18.286000000000001</v>
      </c>
      <c r="BM1038">
        <v>18.068000000000001</v>
      </c>
      <c r="BN1038">
        <v>17.981999999999999</v>
      </c>
      <c r="BO1038">
        <v>17.858000000000001</v>
      </c>
      <c r="BP1038">
        <v>18.164000000000001</v>
      </c>
      <c r="BQ1038">
        <v>18.21</v>
      </c>
      <c r="BR1038" s="10">
        <f t="shared" si="32"/>
        <v>0.11772649152958502</v>
      </c>
      <c r="BS1038" s="11" cm="1">
        <f t="array" aca="1" ref="BS1038" ca="1">_xlfn.PERCENTILE.INC((OFFSET(E1038,0,1,1,COLUMNS(E1038:BQ1038)-1) - E1038:BP1038) / E1038:BP1038, 0.05) * SQRT(COUNT(E1038:BQ1038) - 1)</f>
        <v>-0.14859560371398575</v>
      </c>
      <c r="BT1038" s="10" cm="1">
        <f t="array" aca="1" ref="BT1038" ca="1">_xlfn.STDEV.P((E1038:BP1038 - OFFSET(E1038:BP1038,0,1)) / OFFSET(E1038:BP1038,0,1)) * SQRT(COUNT(E1038:BQ1038)-1)</f>
        <v>0.1160701444954949</v>
      </c>
      <c r="BU1038" s="10" cm="1">
        <f t="array" ref="BU1038">-(MAX(1 - (E1038:BQ1038 / _xlfn.SCAN(E1038, E1038:BQ1038, _xlfn.LAMBDA(_xlpm.a,_xlpm.b, MAX(_xlpm.a, _xlpm.b))))))</f>
        <v>-0.12282771937352499</v>
      </c>
      <c r="BV1038" s="12">
        <f t="shared" ca="1" si="33"/>
        <v>0.68883195769624994</v>
      </c>
    </row>
    <row r="1039" spans="1:74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27</v>
      </c>
      <c r="F1039">
        <v>26.96</v>
      </c>
      <c r="G1039">
        <v>26.96</v>
      </c>
      <c r="H1039">
        <v>26.96</v>
      </c>
      <c r="I1039">
        <v>26.4</v>
      </c>
      <c r="J1039">
        <v>26.8</v>
      </c>
      <c r="K1039">
        <v>26.4</v>
      </c>
      <c r="L1039">
        <v>26.96</v>
      </c>
      <c r="M1039">
        <v>26.96</v>
      </c>
      <c r="N1039">
        <v>26.6</v>
      </c>
      <c r="O1039">
        <v>26.32</v>
      </c>
      <c r="P1039">
        <v>27.16</v>
      </c>
      <c r="Q1039">
        <v>27.56</v>
      </c>
      <c r="R1039">
        <v>27.56</v>
      </c>
      <c r="S1039">
        <v>27.6</v>
      </c>
      <c r="T1039">
        <v>27.6</v>
      </c>
      <c r="U1039">
        <v>27.48</v>
      </c>
      <c r="V1039">
        <v>27.4</v>
      </c>
      <c r="W1039">
        <v>27.8</v>
      </c>
      <c r="X1039">
        <v>27.64</v>
      </c>
      <c r="Y1039">
        <v>27.8</v>
      </c>
      <c r="Z1039">
        <v>27.8</v>
      </c>
      <c r="AA1039">
        <v>27.52</v>
      </c>
      <c r="AB1039">
        <v>27.4</v>
      </c>
      <c r="AC1039">
        <v>27.36</v>
      </c>
      <c r="AD1039">
        <v>26.2</v>
      </c>
      <c r="AE1039">
        <v>26</v>
      </c>
      <c r="AF1039">
        <v>25.6</v>
      </c>
      <c r="AG1039">
        <v>25.6</v>
      </c>
      <c r="AH1039">
        <v>24.92</v>
      </c>
      <c r="AI1039">
        <v>25.08</v>
      </c>
      <c r="AJ1039">
        <v>24.68</v>
      </c>
      <c r="AK1039">
        <v>24.2</v>
      </c>
      <c r="AL1039">
        <v>25.6</v>
      </c>
      <c r="AM1039">
        <v>25.28</v>
      </c>
      <c r="AN1039">
        <v>24.68</v>
      </c>
      <c r="AO1039">
        <v>24.84</v>
      </c>
      <c r="AP1039">
        <v>25.52</v>
      </c>
      <c r="AQ1039">
        <v>24.64</v>
      </c>
      <c r="AR1039">
        <v>25.04</v>
      </c>
      <c r="AS1039">
        <v>24.36</v>
      </c>
      <c r="AT1039">
        <v>24.4</v>
      </c>
      <c r="AU1039">
        <v>25.2</v>
      </c>
      <c r="AV1039">
        <v>25.08</v>
      </c>
      <c r="AW1039">
        <v>23.28</v>
      </c>
      <c r="AX1039">
        <v>24.72</v>
      </c>
      <c r="AY1039">
        <v>24</v>
      </c>
      <c r="AZ1039">
        <v>23.16</v>
      </c>
      <c r="BA1039">
        <v>22.72</v>
      </c>
      <c r="BB1039">
        <v>23.04</v>
      </c>
      <c r="BC1039">
        <v>23</v>
      </c>
      <c r="BD1039">
        <v>22.56</v>
      </c>
      <c r="BE1039">
        <v>22.64</v>
      </c>
      <c r="BF1039">
        <v>22.2</v>
      </c>
      <c r="BG1039">
        <v>23.2</v>
      </c>
      <c r="BH1039">
        <v>23.2</v>
      </c>
      <c r="BI1039">
        <v>22</v>
      </c>
      <c r="BJ1039">
        <v>22</v>
      </c>
      <c r="BK1039">
        <v>22.6</v>
      </c>
      <c r="BL1039">
        <v>22.8</v>
      </c>
      <c r="BM1039">
        <v>22.4</v>
      </c>
      <c r="BN1039">
        <v>21.92</v>
      </c>
      <c r="BO1039">
        <v>21.88</v>
      </c>
      <c r="BP1039">
        <v>20.8</v>
      </c>
      <c r="BQ1039">
        <v>21.6</v>
      </c>
      <c r="BR1039" s="10">
        <f t="shared" si="32"/>
        <v>-0.19999999999999996</v>
      </c>
      <c r="BS1039" s="11" cm="1">
        <f t="array" aca="1" ref="BS1039" ca="1">_xlfn.PERCENTILE.INC((OFFSET(E1039,0,1,1,COLUMNS(E1039:BQ1039)-1) - E1039:BP1039) / E1039:BP1039, 0.05) * SQRT(COUNT(E1039:BQ1039) - 1)</f>
        <v>-0.33030409356725149</v>
      </c>
      <c r="BT1039" s="10" cm="1">
        <f t="array" aca="1" ref="BT1039" ca="1">_xlfn.STDEV.P((E1039:BP1039 - OFFSET(E1039:BP1039,0,1)) / OFFSET(E1039:BP1039,0,1)) * SQRT(COUNT(E1039:BQ1039)-1)</f>
        <v>0.19308482604383695</v>
      </c>
      <c r="BU1039" s="10" cm="1">
        <f t="array" ref="BU1039">-(MAX(1 - (E1039:BQ1039 / _xlfn.SCAN(E1039, E1039:BQ1039, _xlfn.LAMBDA(_xlpm.a,_xlpm.b, MAX(_xlpm.a, _xlpm.b))))))</f>
        <v>-0.25179856115107913</v>
      </c>
      <c r="BV1039" s="12">
        <f t="shared" ca="1" si="33"/>
        <v>-1.2314466731460492</v>
      </c>
    </row>
    <row r="1040" spans="1:74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139.85</v>
      </c>
      <c r="F1040">
        <v>141.65</v>
      </c>
      <c r="G1040">
        <v>139.80000000000001</v>
      </c>
      <c r="H1040">
        <v>136.19999999999999</v>
      </c>
      <c r="I1040">
        <v>135.94999999999999</v>
      </c>
      <c r="J1040">
        <v>137.65</v>
      </c>
      <c r="K1040">
        <v>139.69999999999999</v>
      </c>
      <c r="L1040">
        <v>142.65</v>
      </c>
      <c r="M1040">
        <v>142.94999999999999</v>
      </c>
      <c r="N1040">
        <v>145.75</v>
      </c>
      <c r="O1040">
        <v>141.19999999999999</v>
      </c>
      <c r="P1040">
        <v>144.25</v>
      </c>
      <c r="Q1040">
        <v>144.05000000000001</v>
      </c>
      <c r="R1040">
        <v>142.30000000000001</v>
      </c>
      <c r="S1040">
        <v>139.19999999999999</v>
      </c>
      <c r="T1040">
        <v>139.69999999999999</v>
      </c>
      <c r="U1040">
        <v>140.94999999999999</v>
      </c>
      <c r="V1040">
        <v>139.65</v>
      </c>
      <c r="W1040">
        <v>144.6</v>
      </c>
      <c r="X1040">
        <v>143.4</v>
      </c>
      <c r="Y1040">
        <v>144.15</v>
      </c>
      <c r="Z1040">
        <v>144.15</v>
      </c>
      <c r="AA1040">
        <v>139.4</v>
      </c>
      <c r="AB1040">
        <v>140.1</v>
      </c>
      <c r="AC1040">
        <v>142.5</v>
      </c>
      <c r="AD1040">
        <v>141.94999999999999</v>
      </c>
      <c r="AE1040">
        <v>140.85</v>
      </c>
      <c r="AF1040">
        <v>139.94999999999999</v>
      </c>
      <c r="AG1040">
        <v>143.5</v>
      </c>
      <c r="AH1040">
        <v>141.05000000000001</v>
      </c>
      <c r="AI1040">
        <v>140.1</v>
      </c>
      <c r="AJ1040">
        <v>135.44999999999999</v>
      </c>
      <c r="AK1040">
        <v>134</v>
      </c>
      <c r="AL1040">
        <v>130.6</v>
      </c>
      <c r="AM1040">
        <v>130.94999999999999</v>
      </c>
      <c r="AN1040">
        <v>131.5</v>
      </c>
      <c r="AO1040">
        <v>132.6</v>
      </c>
      <c r="AP1040">
        <v>132.75</v>
      </c>
      <c r="AQ1040">
        <v>132.30000000000001</v>
      </c>
      <c r="AR1040">
        <v>131.80000000000001</v>
      </c>
      <c r="AS1040">
        <v>133.35</v>
      </c>
      <c r="AT1040">
        <v>134.5</v>
      </c>
      <c r="AU1040">
        <v>134.55000000000001</v>
      </c>
      <c r="AV1040">
        <v>134</v>
      </c>
      <c r="AW1040">
        <v>133.85</v>
      </c>
      <c r="AX1040">
        <v>136.44999999999999</v>
      </c>
      <c r="AY1040">
        <v>134.69999999999999</v>
      </c>
      <c r="AZ1040">
        <v>133.75</v>
      </c>
      <c r="BA1040">
        <v>132.5</v>
      </c>
      <c r="BB1040">
        <v>128.5</v>
      </c>
      <c r="BC1040">
        <v>128</v>
      </c>
      <c r="BD1040">
        <v>127.25</v>
      </c>
      <c r="BE1040">
        <v>127.15</v>
      </c>
      <c r="BF1040">
        <v>128.5</v>
      </c>
      <c r="BG1040">
        <v>129.25</v>
      </c>
      <c r="BH1040">
        <v>126.9</v>
      </c>
      <c r="BI1040">
        <v>124.15</v>
      </c>
      <c r="BJ1040">
        <v>128</v>
      </c>
      <c r="BK1040">
        <v>125</v>
      </c>
      <c r="BL1040">
        <v>124</v>
      </c>
      <c r="BM1040">
        <v>124</v>
      </c>
      <c r="BN1040">
        <v>122.05</v>
      </c>
      <c r="BO1040">
        <v>115.9</v>
      </c>
      <c r="BP1040">
        <v>116.15</v>
      </c>
      <c r="BQ1040">
        <v>117.2</v>
      </c>
      <c r="BR1040" s="10">
        <f t="shared" si="32"/>
        <v>-0.16195924204504822</v>
      </c>
      <c r="BS1040" s="11" cm="1">
        <f t="array" aca="1" ref="BS1040" ca="1">_xlfn.PERCENTILE.INC((OFFSET(E1040,0,1,1,COLUMNS(E1040:BQ1040)-1) - E1040:BP1040) / E1040:BP1040, 0.05) * SQRT(COUNT(E1040:BQ1040) - 1)</f>
        <v>-0.24850771869639848</v>
      </c>
      <c r="BT1040" s="10" cm="1">
        <f t="array" aca="1" ref="BT1040" ca="1">_xlfn.STDEV.P((E1040:BP1040 - OFFSET(E1040:BP1040,0,1)) / OFFSET(E1040:BP1040,0,1)) * SQRT(COUNT(E1040:BQ1040)-1)</f>
        <v>0.13224325220858246</v>
      </c>
      <c r="BU1040" s="10" cm="1">
        <f t="array" ref="BU1040">-(MAX(1 - (E1040:BQ1040 / _xlfn.SCAN(E1040, E1040:BQ1040, _xlfn.LAMBDA(_xlpm.a,_xlpm.b, MAX(_xlpm.a, _xlpm.b))))))</f>
        <v>-0.20480274442538593</v>
      </c>
      <c r="BV1040" s="12">
        <f t="shared" ca="1" si="33"/>
        <v>-1.5103448030503928</v>
      </c>
    </row>
    <row r="1041" spans="1:74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45.76</v>
      </c>
      <c r="F1041">
        <v>45.564999999999998</v>
      </c>
      <c r="G1041">
        <v>45.37</v>
      </c>
      <c r="H1041">
        <v>43.045000000000002</v>
      </c>
      <c r="I1041">
        <v>43.8</v>
      </c>
      <c r="J1041">
        <v>44.104999999999997</v>
      </c>
      <c r="K1041">
        <v>44.405000000000001</v>
      </c>
      <c r="L1041">
        <v>46.484999999999999</v>
      </c>
      <c r="M1041">
        <v>47.17</v>
      </c>
      <c r="N1041">
        <v>47.33</v>
      </c>
      <c r="O1041">
        <v>46.81</v>
      </c>
      <c r="P1041">
        <v>46.795000000000002</v>
      </c>
      <c r="Q1041">
        <v>46.935000000000002</v>
      </c>
      <c r="R1041">
        <v>46.225000000000001</v>
      </c>
      <c r="S1041">
        <v>45.71</v>
      </c>
      <c r="T1041">
        <v>45.67</v>
      </c>
      <c r="U1041">
        <v>46.784999999999997</v>
      </c>
      <c r="V1041">
        <v>46.33</v>
      </c>
      <c r="W1041">
        <v>50.46</v>
      </c>
      <c r="X1041">
        <v>48.395000000000003</v>
      </c>
      <c r="Y1041">
        <v>48.625</v>
      </c>
      <c r="Z1041">
        <v>48.534999999999997</v>
      </c>
      <c r="AA1041">
        <v>47.905000000000001</v>
      </c>
      <c r="AB1041">
        <v>46.6</v>
      </c>
      <c r="AC1041">
        <v>45.4</v>
      </c>
      <c r="AD1041">
        <v>44.97</v>
      </c>
      <c r="AE1041">
        <v>44.384999999999998</v>
      </c>
      <c r="AF1041">
        <v>44.13</v>
      </c>
      <c r="AG1041">
        <v>44.49</v>
      </c>
      <c r="AH1041">
        <v>43.155000000000001</v>
      </c>
      <c r="AI1041">
        <v>43.534999999999997</v>
      </c>
      <c r="AJ1041">
        <v>43.25</v>
      </c>
      <c r="AK1041">
        <v>43.115000000000002</v>
      </c>
      <c r="AL1041">
        <v>42.31</v>
      </c>
      <c r="AM1041">
        <v>42.15</v>
      </c>
      <c r="AN1041">
        <v>42.555</v>
      </c>
      <c r="AO1041">
        <v>43.604999999999997</v>
      </c>
      <c r="AP1041">
        <v>43.59</v>
      </c>
      <c r="AQ1041">
        <v>42.51</v>
      </c>
      <c r="AR1041">
        <v>42.44</v>
      </c>
      <c r="AS1041">
        <v>43.17</v>
      </c>
      <c r="AT1041">
        <v>44.115000000000002</v>
      </c>
      <c r="AU1041">
        <v>43.67</v>
      </c>
      <c r="AV1041">
        <v>43.664999999999999</v>
      </c>
      <c r="AW1041">
        <v>43.555</v>
      </c>
      <c r="AX1041">
        <v>43.475000000000001</v>
      </c>
      <c r="AY1041">
        <v>43.49</v>
      </c>
      <c r="AZ1041">
        <v>42.844999999999999</v>
      </c>
      <c r="BA1041">
        <v>41.085000000000001</v>
      </c>
      <c r="BB1041">
        <v>41.38</v>
      </c>
      <c r="BC1041">
        <v>41.08</v>
      </c>
      <c r="BD1041">
        <v>41.274999999999999</v>
      </c>
      <c r="BE1041">
        <v>41.314999999999998</v>
      </c>
      <c r="BF1041">
        <v>41.744999999999997</v>
      </c>
      <c r="BG1041">
        <v>41.34</v>
      </c>
      <c r="BH1041">
        <v>40.65</v>
      </c>
      <c r="BI1041">
        <v>40.445</v>
      </c>
      <c r="BJ1041">
        <v>40.704999999999998</v>
      </c>
      <c r="BK1041">
        <v>40.380000000000003</v>
      </c>
      <c r="BL1041">
        <v>40.270000000000003</v>
      </c>
      <c r="BM1041">
        <v>40.340000000000003</v>
      </c>
      <c r="BN1041">
        <v>39.734999999999999</v>
      </c>
      <c r="BO1041">
        <v>39.82</v>
      </c>
      <c r="BP1041">
        <v>40.505000000000003</v>
      </c>
      <c r="BQ1041">
        <v>40.984999999999999</v>
      </c>
      <c r="BR1041" s="10">
        <f t="shared" si="32"/>
        <v>-0.1043487762237762</v>
      </c>
      <c r="BS1041" s="11" cm="1">
        <f t="array" aca="1" ref="BS1041" ca="1">_xlfn.PERCENTILE.INC((OFFSET(E1041,0,1,1,COLUMNS(E1041:BQ1041)-1) - E1041:BP1041) / E1041:BP1041, 0.05) * SQRT(COUNT(E1041:BQ1041) - 1)</f>
        <v>-0.23673555136201455</v>
      </c>
      <c r="BT1041" s="10" cm="1">
        <f t="array" aca="1" ref="BT1041" ca="1">_xlfn.STDEV.P((E1041:BP1041 - OFFSET(E1041:BP1041,0,1)) / OFFSET(E1041:BP1041,0,1)) * SQRT(COUNT(E1041:BQ1041)-1)</f>
        <v>0.15550300006615717</v>
      </c>
      <c r="BU1041" s="10" cm="1">
        <f t="array" ref="BU1041">-(MAX(1 - (E1041:BQ1041 / _xlfn.SCAN(E1041, E1041:BQ1041, _xlfn.LAMBDA(_xlpm.a,_xlpm.b, MAX(_xlpm.a, _xlpm.b))))))</f>
        <v>-0.21254458977407853</v>
      </c>
      <c r="BV1041" s="12">
        <f t="shared" ca="1" si="33"/>
        <v>-0.91395306090543804</v>
      </c>
    </row>
    <row r="1042" spans="1:74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32.36</v>
      </c>
      <c r="F1042">
        <v>33.9</v>
      </c>
      <c r="G1042">
        <v>33.020000000000003</v>
      </c>
      <c r="H1042">
        <v>32.04</v>
      </c>
      <c r="I1042">
        <v>32.46</v>
      </c>
      <c r="J1042">
        <v>32</v>
      </c>
      <c r="K1042">
        <v>30.44</v>
      </c>
      <c r="L1042">
        <v>32.020000000000003</v>
      </c>
      <c r="M1042">
        <v>32.36</v>
      </c>
      <c r="N1042">
        <v>32.020000000000003</v>
      </c>
      <c r="O1042">
        <v>31.46</v>
      </c>
      <c r="P1042">
        <v>32.22</v>
      </c>
      <c r="Q1042">
        <v>33.380000000000003</v>
      </c>
      <c r="R1042">
        <v>32.68</v>
      </c>
      <c r="S1042">
        <v>33.28</v>
      </c>
      <c r="T1042">
        <v>34.44</v>
      </c>
      <c r="U1042">
        <v>35.4</v>
      </c>
      <c r="V1042">
        <v>35.380000000000003</v>
      </c>
      <c r="W1042">
        <v>36.6</v>
      </c>
      <c r="X1042">
        <v>36.82</v>
      </c>
      <c r="Y1042">
        <v>36.1</v>
      </c>
      <c r="Z1042">
        <v>38.6</v>
      </c>
      <c r="AA1042">
        <v>38.26</v>
      </c>
      <c r="AB1042">
        <v>39.159999999999997</v>
      </c>
      <c r="AC1042">
        <v>38.44</v>
      </c>
      <c r="AD1042">
        <v>37.24</v>
      </c>
      <c r="AE1042">
        <v>37.04</v>
      </c>
      <c r="AF1042">
        <v>35.78</v>
      </c>
      <c r="AG1042">
        <v>36.26</v>
      </c>
      <c r="AH1042">
        <v>35.14</v>
      </c>
      <c r="AI1042">
        <v>34.479999999999997</v>
      </c>
      <c r="AJ1042">
        <v>34.06</v>
      </c>
      <c r="AK1042">
        <v>33.78</v>
      </c>
      <c r="AL1042">
        <v>32.979999999999997</v>
      </c>
      <c r="AM1042">
        <v>33.06</v>
      </c>
      <c r="AN1042">
        <v>31.44</v>
      </c>
      <c r="AO1042">
        <v>32.94</v>
      </c>
      <c r="AP1042">
        <v>31.88</v>
      </c>
      <c r="AQ1042">
        <v>31.02</v>
      </c>
      <c r="AR1042">
        <v>30.96</v>
      </c>
      <c r="AS1042">
        <v>30.8</v>
      </c>
      <c r="AT1042">
        <v>32.28</v>
      </c>
      <c r="AU1042">
        <v>31.34</v>
      </c>
      <c r="AV1042">
        <v>32.299999999999997</v>
      </c>
      <c r="AW1042">
        <v>32.94</v>
      </c>
      <c r="AX1042">
        <v>33.74</v>
      </c>
      <c r="AY1042">
        <v>32.880000000000003</v>
      </c>
      <c r="AZ1042">
        <v>32.020000000000003</v>
      </c>
      <c r="BA1042">
        <v>31.92</v>
      </c>
      <c r="BB1042">
        <v>33.979999999999997</v>
      </c>
      <c r="BC1042">
        <v>34.299999999999997</v>
      </c>
      <c r="BD1042">
        <v>33.06</v>
      </c>
      <c r="BE1042">
        <v>33.04</v>
      </c>
      <c r="BF1042">
        <v>33.5</v>
      </c>
      <c r="BG1042">
        <v>32.6</v>
      </c>
      <c r="BH1042">
        <v>31.44</v>
      </c>
      <c r="BI1042">
        <v>31.4</v>
      </c>
      <c r="BJ1042">
        <v>32.36</v>
      </c>
      <c r="BK1042">
        <v>31.86</v>
      </c>
      <c r="BL1042">
        <v>31.16</v>
      </c>
      <c r="BM1042">
        <v>31.12</v>
      </c>
      <c r="BN1042">
        <v>31.24</v>
      </c>
      <c r="BO1042">
        <v>31.04</v>
      </c>
      <c r="BP1042">
        <v>30.44</v>
      </c>
      <c r="BQ1042">
        <v>30.06</v>
      </c>
      <c r="BR1042" s="10">
        <f t="shared" si="32"/>
        <v>-7.1075401730531548E-2</v>
      </c>
      <c r="BS1042" s="11" cm="1">
        <f t="array" aca="1" ref="BS1042" ca="1">_xlfn.PERCENTILE.INC((OFFSET(E1042,0,1,1,COLUMNS(E1042:BQ1042)-1) - E1042:BP1042) / E1042:BP1042, 0.05) * SQRT(COUNT(E1042:BQ1042) - 1)</f>
        <v>-0.28278392452530171</v>
      </c>
      <c r="BT1042" s="10" cm="1">
        <f t="array" aca="1" ref="BT1042" ca="1">_xlfn.STDEV.P((E1042:BP1042 - OFFSET(E1042:BP1042,0,1)) / OFFSET(E1042:BP1042,0,1)) * SQRT(COUNT(E1042:BQ1042)-1)</f>
        <v>0.21891683147872201</v>
      </c>
      <c r="BU1042" s="10" cm="1">
        <f t="array" ref="BU1042">-(MAX(1 - (E1042:BQ1042 / _xlfn.SCAN(E1042, E1042:BQ1042, _xlfn.LAMBDA(_xlpm.a,_xlpm.b, MAX(_xlpm.a, _xlpm.b))))))</f>
        <v>-0.23237997957099077</v>
      </c>
      <c r="BV1042" s="12">
        <f t="shared" ca="1" si="33"/>
        <v>-0.49721653498250079</v>
      </c>
    </row>
    <row r="1043" spans="1:74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287</v>
      </c>
      <c r="F1043">
        <v>283.5</v>
      </c>
      <c r="G1043">
        <v>280</v>
      </c>
      <c r="H1043">
        <v>279</v>
      </c>
      <c r="I1043">
        <v>279.5</v>
      </c>
      <c r="J1043">
        <v>280</v>
      </c>
      <c r="K1043">
        <v>281.5</v>
      </c>
      <c r="L1043">
        <v>276</v>
      </c>
      <c r="M1043">
        <v>270</v>
      </c>
      <c r="N1043">
        <v>269.5</v>
      </c>
      <c r="O1043">
        <v>265</v>
      </c>
      <c r="P1043">
        <v>263.5</v>
      </c>
      <c r="Q1043">
        <v>265</v>
      </c>
      <c r="R1043">
        <v>260</v>
      </c>
      <c r="S1043">
        <v>256</v>
      </c>
      <c r="T1043">
        <v>258</v>
      </c>
      <c r="U1043">
        <v>256.5</v>
      </c>
      <c r="V1043">
        <v>257</v>
      </c>
      <c r="W1043">
        <v>254.5</v>
      </c>
      <c r="X1043">
        <v>251.5</v>
      </c>
      <c r="Y1043">
        <v>250</v>
      </c>
      <c r="Z1043">
        <v>256.5</v>
      </c>
      <c r="AA1043">
        <v>255.5</v>
      </c>
      <c r="AB1043">
        <v>256.5</v>
      </c>
      <c r="AC1043">
        <v>238</v>
      </c>
      <c r="AD1043">
        <v>235.5</v>
      </c>
      <c r="AE1043">
        <v>227.5</v>
      </c>
      <c r="AF1043">
        <v>229.5</v>
      </c>
      <c r="AG1043">
        <v>238</v>
      </c>
      <c r="AH1043">
        <v>240.5</v>
      </c>
      <c r="AI1043">
        <v>239.5</v>
      </c>
      <c r="AJ1043">
        <v>239.5</v>
      </c>
      <c r="AK1043">
        <v>235</v>
      </c>
      <c r="AL1043">
        <v>228</v>
      </c>
      <c r="AM1043">
        <v>230.5</v>
      </c>
      <c r="AN1043">
        <v>236</v>
      </c>
      <c r="AO1043">
        <v>239</v>
      </c>
      <c r="AP1043">
        <v>242</v>
      </c>
      <c r="AQ1043">
        <v>251.5</v>
      </c>
      <c r="AR1043">
        <v>248.5</v>
      </c>
      <c r="AS1043">
        <v>236.5</v>
      </c>
      <c r="AT1043">
        <v>241</v>
      </c>
      <c r="AU1043">
        <v>245</v>
      </c>
      <c r="AV1043">
        <v>234.5</v>
      </c>
      <c r="AW1043">
        <v>237.5</v>
      </c>
      <c r="AX1043">
        <v>232.5</v>
      </c>
      <c r="AY1043">
        <v>231.5</v>
      </c>
      <c r="AZ1043">
        <v>230.5</v>
      </c>
      <c r="BA1043">
        <v>228</v>
      </c>
      <c r="BB1043">
        <v>230.5</v>
      </c>
      <c r="BC1043">
        <v>233.5</v>
      </c>
      <c r="BD1043">
        <v>234</v>
      </c>
      <c r="BE1043">
        <v>233</v>
      </c>
      <c r="BF1043">
        <v>235.5</v>
      </c>
      <c r="BG1043">
        <v>232</v>
      </c>
      <c r="BH1043">
        <v>233</v>
      </c>
      <c r="BI1043">
        <v>231.5</v>
      </c>
      <c r="BJ1043">
        <v>231.5</v>
      </c>
      <c r="BK1043">
        <v>226</v>
      </c>
      <c r="BL1043">
        <v>225</v>
      </c>
      <c r="BM1043">
        <v>225</v>
      </c>
      <c r="BN1043">
        <v>222.5</v>
      </c>
      <c r="BO1043">
        <v>224.5</v>
      </c>
      <c r="BP1043">
        <v>218.5</v>
      </c>
      <c r="BQ1043">
        <v>223</v>
      </c>
      <c r="BR1043" s="10">
        <f t="shared" si="32"/>
        <v>-0.22299651567944251</v>
      </c>
      <c r="BS1043" s="11" cm="1">
        <f t="array" aca="1" ref="BS1043" ca="1">_xlfn.PERCENTILE.INC((OFFSET(E1043,0,1,1,COLUMNS(E1043:BQ1043)-1) - E1043:BP1043) / E1043:BP1043, 0.05) * SQRT(COUNT(E1043:BQ1043) - 1)</f>
        <v>-0.26674255770881328</v>
      </c>
      <c r="BT1043" s="10" cm="1">
        <f t="array" aca="1" ref="BT1043" ca="1">_xlfn.STDEV.P((E1043:BP1043 - OFFSET(E1043:BP1043,0,1)) / OFFSET(E1043:BP1043,0,1)) * SQRT(COUNT(E1043:BQ1043)-1)</f>
        <v>0.15346797941799384</v>
      </c>
      <c r="BU1043" s="10" cm="1">
        <f t="array" ref="BU1043">-(MAX(1 - (E1043:BQ1043 / _xlfn.SCAN(E1043, E1043:BQ1043, _xlfn.LAMBDA(_xlpm.a,_xlpm.b, MAX(_xlpm.a, _xlpm.b))))))</f>
        <v>-0.23867595818815335</v>
      </c>
      <c r="BV1043" s="12">
        <f t="shared" ca="1" si="33"/>
        <v>-1.6991830043963838</v>
      </c>
    </row>
    <row r="1044" spans="1:74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36.85</v>
      </c>
      <c r="F1044">
        <v>36.9</v>
      </c>
      <c r="G1044">
        <v>37.200000000000003</v>
      </c>
      <c r="H1044">
        <v>36.450000000000003</v>
      </c>
      <c r="I1044">
        <v>36.549999999999997</v>
      </c>
      <c r="J1044">
        <v>36.549999999999997</v>
      </c>
      <c r="K1044">
        <v>36.5</v>
      </c>
      <c r="L1044">
        <v>36.65</v>
      </c>
      <c r="M1044">
        <v>36.799999999999997</v>
      </c>
      <c r="N1044">
        <v>36.75</v>
      </c>
      <c r="O1044">
        <v>37.1</v>
      </c>
      <c r="P1044">
        <v>37.299999999999997</v>
      </c>
      <c r="Q1044">
        <v>37.1</v>
      </c>
      <c r="R1044">
        <v>37.65</v>
      </c>
      <c r="S1044">
        <v>37.65</v>
      </c>
      <c r="T1044">
        <v>37.5</v>
      </c>
      <c r="U1044">
        <v>38</v>
      </c>
      <c r="V1044">
        <v>38</v>
      </c>
      <c r="W1044">
        <v>38</v>
      </c>
      <c r="X1044">
        <v>38</v>
      </c>
      <c r="Y1044">
        <v>38.200000000000003</v>
      </c>
      <c r="Z1044">
        <v>38.15</v>
      </c>
      <c r="AA1044">
        <v>38.049999999999997</v>
      </c>
      <c r="AB1044">
        <v>37.9</v>
      </c>
      <c r="AC1044">
        <v>38</v>
      </c>
      <c r="AD1044">
        <v>38</v>
      </c>
      <c r="AE1044">
        <v>38.15</v>
      </c>
      <c r="AF1044">
        <v>37.75</v>
      </c>
      <c r="AG1044">
        <v>37.25</v>
      </c>
      <c r="AH1044">
        <v>37</v>
      </c>
      <c r="AI1044">
        <v>37.35</v>
      </c>
      <c r="AJ1044">
        <v>37.25</v>
      </c>
      <c r="AK1044">
        <v>37.200000000000003</v>
      </c>
      <c r="AL1044">
        <v>37.25</v>
      </c>
      <c r="AM1044">
        <v>37.15</v>
      </c>
      <c r="AN1044">
        <v>37.35</v>
      </c>
      <c r="AO1044">
        <v>37.85</v>
      </c>
      <c r="AP1044">
        <v>38.049999999999997</v>
      </c>
      <c r="AQ1044">
        <v>38</v>
      </c>
      <c r="AR1044">
        <v>38.6</v>
      </c>
      <c r="AS1044">
        <v>39</v>
      </c>
      <c r="AT1044">
        <v>39</v>
      </c>
      <c r="AU1044">
        <v>39</v>
      </c>
      <c r="AV1044">
        <v>39.35</v>
      </c>
      <c r="AW1044">
        <v>39.25</v>
      </c>
      <c r="AX1044">
        <v>39.4</v>
      </c>
      <c r="AY1044">
        <v>39.15</v>
      </c>
      <c r="AZ1044">
        <v>38.65</v>
      </c>
      <c r="BA1044">
        <v>38.549999999999997</v>
      </c>
      <c r="BB1044">
        <v>38.799999999999997</v>
      </c>
      <c r="BC1044">
        <v>39.15</v>
      </c>
      <c r="BD1044">
        <v>39.5</v>
      </c>
      <c r="BE1044">
        <v>40.25</v>
      </c>
      <c r="BF1044">
        <v>40</v>
      </c>
      <c r="BG1044">
        <v>38.799999999999997</v>
      </c>
      <c r="BH1044">
        <v>39.25</v>
      </c>
      <c r="BI1044">
        <v>38.1</v>
      </c>
      <c r="BJ1044">
        <v>38.450000000000003</v>
      </c>
      <c r="BK1044">
        <v>37.9</v>
      </c>
      <c r="BL1044">
        <v>38.15</v>
      </c>
      <c r="BM1044">
        <v>37.200000000000003</v>
      </c>
      <c r="BN1044">
        <v>37.25</v>
      </c>
      <c r="BO1044">
        <v>36.799999999999997</v>
      </c>
      <c r="BP1044">
        <v>37.200000000000003</v>
      </c>
      <c r="BQ1044">
        <v>37.4</v>
      </c>
      <c r="BR1044" s="10">
        <f t="shared" si="32"/>
        <v>1.492537313432828E-2</v>
      </c>
      <c r="BS1044" s="11" cm="1">
        <f t="array" aca="1" ref="BS1044" ca="1">_xlfn.PERCENTILE.INC((OFFSET(E1044,0,1,1,COLUMNS(E1044:BQ1044)-1) - E1044:BP1044) / E1044:BP1044, 0.05) * SQRT(COUNT(E1044:BQ1044) - 1)</f>
        <v>-0.15426192373841197</v>
      </c>
      <c r="BT1044" s="10" cm="1">
        <f t="array" aca="1" ref="BT1044" ca="1">_xlfn.STDEV.P((E1044:BP1044 - OFFSET(E1044:BP1044,0,1)) / OFFSET(E1044:BP1044,0,1)) * SQRT(COUNT(E1044:BQ1044)-1)</f>
        <v>7.9773373393990224E-2</v>
      </c>
      <c r="BU1044" s="10" cm="1">
        <f t="array" ref="BU1044">-(MAX(1 - (E1044:BQ1044 / _xlfn.SCAN(E1044, E1044:BQ1044, _xlfn.LAMBDA(_xlpm.a,_xlpm.b, MAX(_xlpm.a, _xlpm.b))))))</f>
        <v>-8.5714285714285743E-2</v>
      </c>
      <c r="BV1044" s="12">
        <f t="shared" ca="1" si="33"/>
        <v>-0.28641503499536952</v>
      </c>
    </row>
    <row r="1045" spans="1:74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136</v>
      </c>
      <c r="F1045">
        <v>135.5</v>
      </c>
      <c r="G1045">
        <v>135.75</v>
      </c>
      <c r="H1045">
        <v>133</v>
      </c>
      <c r="I1045">
        <v>134.30000000000001</v>
      </c>
      <c r="J1045">
        <v>137.05000000000001</v>
      </c>
      <c r="K1045">
        <v>137.30000000000001</v>
      </c>
      <c r="L1045">
        <v>139.4</v>
      </c>
      <c r="M1045">
        <v>138.25</v>
      </c>
      <c r="N1045">
        <v>135.30000000000001</v>
      </c>
      <c r="O1045">
        <v>134.75</v>
      </c>
      <c r="P1045">
        <v>137.65</v>
      </c>
      <c r="Q1045">
        <v>137.19999999999999</v>
      </c>
      <c r="R1045">
        <v>137.1</v>
      </c>
      <c r="S1045">
        <v>138.19999999999999</v>
      </c>
      <c r="T1045">
        <v>137.30000000000001</v>
      </c>
      <c r="U1045">
        <v>138.6</v>
      </c>
      <c r="V1045">
        <v>136.85</v>
      </c>
      <c r="W1045">
        <v>136.19999999999999</v>
      </c>
      <c r="X1045">
        <v>134.55000000000001</v>
      </c>
      <c r="Y1045">
        <v>136.05000000000001</v>
      </c>
      <c r="Z1045">
        <v>138.05000000000001</v>
      </c>
      <c r="AA1045">
        <v>136.1</v>
      </c>
      <c r="AB1045">
        <v>133.6</v>
      </c>
      <c r="AC1045">
        <v>136.35</v>
      </c>
      <c r="AD1045">
        <v>136.1</v>
      </c>
      <c r="AE1045">
        <v>133.4</v>
      </c>
      <c r="AF1045">
        <v>137</v>
      </c>
      <c r="AG1045">
        <v>136.6</v>
      </c>
      <c r="AH1045">
        <v>138.1</v>
      </c>
      <c r="AI1045">
        <v>138.9</v>
      </c>
      <c r="AJ1045">
        <v>138</v>
      </c>
      <c r="AK1045">
        <v>137.4</v>
      </c>
      <c r="AL1045">
        <v>138</v>
      </c>
      <c r="AM1045">
        <v>134.35</v>
      </c>
      <c r="AN1045">
        <v>135.94999999999999</v>
      </c>
      <c r="AO1045">
        <v>132.25</v>
      </c>
      <c r="AP1045">
        <v>131.15</v>
      </c>
      <c r="AQ1045">
        <v>131.15</v>
      </c>
      <c r="AR1045">
        <v>131.25</v>
      </c>
      <c r="AS1045">
        <v>135.1</v>
      </c>
      <c r="AT1045">
        <v>136.94999999999999</v>
      </c>
      <c r="AU1045">
        <v>138.5</v>
      </c>
      <c r="AV1045">
        <v>138.5</v>
      </c>
      <c r="AW1045">
        <v>140.69999999999999</v>
      </c>
      <c r="AX1045">
        <v>139.80000000000001</v>
      </c>
      <c r="AY1045">
        <v>142.69999999999999</v>
      </c>
      <c r="AZ1045">
        <v>143</v>
      </c>
      <c r="BA1045">
        <v>141.5</v>
      </c>
      <c r="BB1045">
        <v>142.25</v>
      </c>
      <c r="BC1045">
        <v>143</v>
      </c>
      <c r="BD1045">
        <v>142.75</v>
      </c>
      <c r="BE1045">
        <v>140.69999999999999</v>
      </c>
      <c r="BF1045">
        <v>143.6</v>
      </c>
      <c r="BG1045">
        <v>144.30000000000001</v>
      </c>
      <c r="BH1045">
        <v>144.6</v>
      </c>
      <c r="BI1045">
        <v>146.25</v>
      </c>
      <c r="BJ1045">
        <v>145.85</v>
      </c>
      <c r="BK1045">
        <v>145.05000000000001</v>
      </c>
      <c r="BL1045">
        <v>145.30000000000001</v>
      </c>
      <c r="BM1045">
        <v>144.9</v>
      </c>
      <c r="BN1045">
        <v>145.6</v>
      </c>
      <c r="BO1045">
        <v>152.19999999999999</v>
      </c>
      <c r="BP1045">
        <v>151.30000000000001</v>
      </c>
      <c r="BQ1045">
        <v>147.4</v>
      </c>
      <c r="BR1045" s="10">
        <f t="shared" si="32"/>
        <v>8.3823529411764741E-2</v>
      </c>
      <c r="BS1045" s="11" cm="1">
        <f t="array" aca="1" ref="BS1045" ca="1">_xlfn.PERCENTILE.INC((OFFSET(E1045,0,1,1,COLUMNS(E1045:BQ1045)-1) - E1045:BP1045) / E1045:BP1045, 0.05) * SQRT(COUNT(E1045:BQ1045) - 1)</f>
        <v>-0.1694088497697136</v>
      </c>
      <c r="BT1045" s="10" cm="1">
        <f t="array" aca="1" ref="BT1045" ca="1">_xlfn.STDEV.P((E1045:BP1045 - OFFSET(E1045:BP1045,0,1)) / OFFSET(E1045:BP1045,0,1)) * SQRT(COUNT(E1045:BQ1045)-1)</f>
        <v>0.11161014960193316</v>
      </c>
      <c r="BU1045" s="10" cm="1">
        <f t="array" ref="BU1045">-(MAX(1 - (E1045:BQ1045 / _xlfn.SCAN(E1045, E1045:BQ1045, _xlfn.LAMBDA(_xlpm.a,_xlpm.b, MAX(_xlpm.a, _xlpm.b))))))</f>
        <v>-5.9182209469153535E-2</v>
      </c>
      <c r="BV1045" s="12">
        <f t="shared" ca="1" si="33"/>
        <v>0.41259565469035492</v>
      </c>
    </row>
    <row r="1046" spans="1:74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76.349999999999994</v>
      </c>
      <c r="F1046">
        <v>76.650000000000006</v>
      </c>
      <c r="G1046">
        <v>76.75</v>
      </c>
      <c r="H1046">
        <v>76.3</v>
      </c>
      <c r="I1046">
        <v>79.400000000000006</v>
      </c>
      <c r="J1046">
        <v>78.8</v>
      </c>
      <c r="K1046">
        <v>79.099999999999994</v>
      </c>
      <c r="L1046">
        <v>79.599999999999994</v>
      </c>
      <c r="M1046">
        <v>79.5</v>
      </c>
      <c r="N1046">
        <v>79.3</v>
      </c>
      <c r="O1046">
        <v>79.150000000000006</v>
      </c>
      <c r="P1046">
        <v>80.150000000000006</v>
      </c>
      <c r="Q1046">
        <v>81.150000000000006</v>
      </c>
      <c r="R1046">
        <v>81.3</v>
      </c>
      <c r="S1046">
        <v>81.5</v>
      </c>
      <c r="T1046">
        <v>81.099999999999994</v>
      </c>
      <c r="U1046">
        <v>84.15</v>
      </c>
      <c r="V1046">
        <v>85.3</v>
      </c>
      <c r="W1046">
        <v>85.6</v>
      </c>
      <c r="X1046">
        <v>86.6</v>
      </c>
      <c r="Y1046">
        <v>85.5</v>
      </c>
      <c r="Z1046">
        <v>85.5</v>
      </c>
      <c r="AA1046">
        <v>85.35</v>
      </c>
      <c r="AB1046">
        <v>84.65</v>
      </c>
      <c r="AC1046">
        <v>85.65</v>
      </c>
      <c r="AD1046">
        <v>85.8</v>
      </c>
      <c r="AE1046">
        <v>84.9</v>
      </c>
      <c r="AF1046">
        <v>85.25</v>
      </c>
      <c r="AG1046">
        <v>86.55</v>
      </c>
      <c r="AH1046">
        <v>85.65</v>
      </c>
      <c r="AI1046">
        <v>86.25</v>
      </c>
      <c r="AJ1046">
        <v>86.25</v>
      </c>
      <c r="AK1046">
        <v>87.5</v>
      </c>
      <c r="AL1046">
        <v>86.95</v>
      </c>
      <c r="AM1046">
        <v>86.3</v>
      </c>
      <c r="AN1046">
        <v>86.25</v>
      </c>
      <c r="AO1046">
        <v>87.6</v>
      </c>
      <c r="AP1046">
        <v>87.15</v>
      </c>
      <c r="AQ1046">
        <v>86.85</v>
      </c>
      <c r="AR1046">
        <v>87.65</v>
      </c>
      <c r="AS1046">
        <v>88.4</v>
      </c>
      <c r="AT1046">
        <v>89.4</v>
      </c>
      <c r="AU1046">
        <v>89.85</v>
      </c>
      <c r="AV1046">
        <v>90</v>
      </c>
      <c r="AW1046">
        <v>89</v>
      </c>
      <c r="AX1046">
        <v>88.2</v>
      </c>
      <c r="AY1046">
        <v>88.35</v>
      </c>
      <c r="AZ1046">
        <v>89.1</v>
      </c>
      <c r="BA1046">
        <v>89.05</v>
      </c>
      <c r="BB1046">
        <v>89</v>
      </c>
      <c r="BC1046">
        <v>89.7</v>
      </c>
      <c r="BD1046">
        <v>89.75</v>
      </c>
      <c r="BE1046">
        <v>89.7</v>
      </c>
      <c r="BF1046">
        <v>90.65</v>
      </c>
      <c r="BG1046">
        <v>91</v>
      </c>
      <c r="BH1046">
        <v>91.7</v>
      </c>
      <c r="BI1046">
        <v>90.35</v>
      </c>
      <c r="BJ1046">
        <v>91.15</v>
      </c>
      <c r="BK1046">
        <v>89.55</v>
      </c>
      <c r="BL1046">
        <v>87.4</v>
      </c>
      <c r="BM1046">
        <v>87.4</v>
      </c>
      <c r="BN1046">
        <v>87.25</v>
      </c>
      <c r="BO1046">
        <v>86.5</v>
      </c>
      <c r="BP1046">
        <v>87</v>
      </c>
      <c r="BQ1046">
        <v>87.65</v>
      </c>
      <c r="BR1046" s="10">
        <f t="shared" si="32"/>
        <v>0.14800261951538982</v>
      </c>
      <c r="BS1046" s="11" cm="1">
        <f t="array" aca="1" ref="BS1046" ca="1">_xlfn.PERCENTILE.INC((OFFSET(E1046,0,1,1,COLUMNS(E1046:BQ1046)-1) - E1046:BP1046) / E1046:BP1046, 0.05) * SQRT(COUNT(E1046:BQ1046) - 1)</f>
        <v>-9.9707467282524581E-2</v>
      </c>
      <c r="BT1046" s="10" cm="1">
        <f t="array" aca="1" ref="BT1046" ca="1">_xlfn.STDEV.P((E1046:BP1046 - OFFSET(E1046:BP1046,0,1)) / OFFSET(E1046:BP1046,0,1)) * SQRT(COUNT(E1046:BQ1046)-1)</f>
        <v>8.4223834554259358E-2</v>
      </c>
      <c r="BU1046" s="10" cm="1">
        <f t="array" ref="BU1046">-(MAX(1 - (E1046:BQ1046 / _xlfn.SCAN(E1046, E1046:BQ1046, _xlfn.LAMBDA(_xlpm.a,_xlpm.b, MAX(_xlpm.a, _xlpm.b))))))</f>
        <v>-5.6706652126499502E-2</v>
      </c>
      <c r="BV1046" s="12">
        <f t="shared" ca="1" si="33"/>
        <v>1.3087619844440894</v>
      </c>
    </row>
    <row r="1047" spans="1:74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29.2</v>
      </c>
      <c r="F1047">
        <v>29.9</v>
      </c>
      <c r="G1047">
        <v>30.34</v>
      </c>
      <c r="H1047">
        <v>30.04</v>
      </c>
      <c r="I1047">
        <v>29.24</v>
      </c>
      <c r="J1047">
        <v>28.85</v>
      </c>
      <c r="K1047">
        <v>29.07</v>
      </c>
      <c r="L1047">
        <v>29.33</v>
      </c>
      <c r="M1047">
        <v>28.41</v>
      </c>
      <c r="N1047">
        <v>29.51</v>
      </c>
      <c r="O1047">
        <v>29.11</v>
      </c>
      <c r="P1047">
        <v>29.68</v>
      </c>
      <c r="Q1047">
        <v>30.17</v>
      </c>
      <c r="R1047">
        <v>29.77</v>
      </c>
      <c r="S1047">
        <v>29.86</v>
      </c>
      <c r="T1047">
        <v>29.33</v>
      </c>
      <c r="U1047">
        <v>29.51</v>
      </c>
      <c r="V1047">
        <v>29.95</v>
      </c>
      <c r="W1047">
        <v>30.65</v>
      </c>
      <c r="X1047">
        <v>30.92</v>
      </c>
      <c r="Y1047">
        <v>30.96</v>
      </c>
      <c r="Z1047">
        <v>30.12</v>
      </c>
      <c r="AA1047">
        <v>30.74</v>
      </c>
      <c r="AB1047">
        <v>31.27</v>
      </c>
      <c r="AC1047">
        <v>31.18</v>
      </c>
      <c r="AD1047">
        <v>30.83</v>
      </c>
      <c r="AE1047">
        <v>30.17</v>
      </c>
      <c r="AF1047">
        <v>30.04</v>
      </c>
      <c r="AG1047">
        <v>29.86</v>
      </c>
      <c r="AH1047">
        <v>29.6</v>
      </c>
      <c r="AI1047">
        <v>29.33</v>
      </c>
      <c r="AJ1047">
        <v>29.95</v>
      </c>
      <c r="AK1047">
        <v>29.68</v>
      </c>
      <c r="AL1047">
        <v>28.71</v>
      </c>
      <c r="AM1047">
        <v>28.93</v>
      </c>
      <c r="AN1047">
        <v>28.41</v>
      </c>
      <c r="AO1047">
        <v>28.54</v>
      </c>
      <c r="AP1047">
        <v>27.53</v>
      </c>
      <c r="AQ1047">
        <v>27.75</v>
      </c>
      <c r="AR1047">
        <v>27.75</v>
      </c>
      <c r="AS1047">
        <v>28.19</v>
      </c>
      <c r="AT1047">
        <v>28.32</v>
      </c>
      <c r="AU1047">
        <v>28.41</v>
      </c>
      <c r="AV1047">
        <v>28.19</v>
      </c>
      <c r="AW1047">
        <v>28.67</v>
      </c>
      <c r="AX1047">
        <v>28.45</v>
      </c>
      <c r="AY1047">
        <v>28.49</v>
      </c>
      <c r="AZ1047">
        <v>28.49</v>
      </c>
      <c r="BA1047">
        <v>28.93</v>
      </c>
      <c r="BB1047">
        <v>28.98</v>
      </c>
      <c r="BC1047">
        <v>28.45</v>
      </c>
      <c r="BD1047">
        <v>28.23</v>
      </c>
      <c r="BE1047">
        <v>27.22</v>
      </c>
      <c r="BF1047">
        <v>27.88</v>
      </c>
      <c r="BG1047">
        <v>29.16</v>
      </c>
      <c r="BH1047">
        <v>28.89</v>
      </c>
      <c r="BI1047">
        <v>29.38</v>
      </c>
      <c r="BJ1047">
        <v>29.82</v>
      </c>
      <c r="BK1047">
        <v>30.04</v>
      </c>
      <c r="BL1047">
        <v>30.39</v>
      </c>
      <c r="BM1047">
        <v>29.2</v>
      </c>
      <c r="BN1047">
        <v>29.16</v>
      </c>
      <c r="BO1047">
        <v>28.89</v>
      </c>
      <c r="BP1047">
        <v>28.23</v>
      </c>
      <c r="BQ1047">
        <v>28.05</v>
      </c>
      <c r="BR1047" s="10">
        <f t="shared" si="32"/>
        <v>-3.9383561643835566E-2</v>
      </c>
      <c r="BS1047" s="11" cm="1">
        <f t="array" aca="1" ref="BS1047" ca="1">_xlfn.PERCENTILE.INC((OFFSET(E1047,0,1,1,COLUMNS(E1047:BQ1047)-1) - E1047:BP1047) / E1047:BP1047, 0.05) * SQRT(COUNT(E1047:BQ1047) - 1)</f>
        <v>-0.25987783774742806</v>
      </c>
      <c r="BT1047" s="10" cm="1">
        <f t="array" aca="1" ref="BT1047" ca="1">_xlfn.STDEV.P((E1047:BP1047 - OFFSET(E1047:BP1047,0,1)) / OFFSET(E1047:BP1047,0,1)) * SQRT(COUNT(E1047:BQ1047)-1)</f>
        <v>0.14347355937772774</v>
      </c>
      <c r="BU1047" s="10" cm="1">
        <f t="array" ref="BU1047">-(MAX(1 - (E1047:BQ1047 / _xlfn.SCAN(E1047, E1047:BQ1047, _xlfn.LAMBDA(_xlpm.a,_xlpm.b, MAX(_xlpm.a, _xlpm.b))))))</f>
        <v>-0.12951710905020786</v>
      </c>
      <c r="BV1047" s="12">
        <f t="shared" ca="1" si="33"/>
        <v>-0.5377801223106744</v>
      </c>
    </row>
    <row r="1048" spans="1:74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17.079999999999998</v>
      </c>
      <c r="F1048">
        <v>16.8</v>
      </c>
      <c r="G1048">
        <v>16.559999999999999</v>
      </c>
      <c r="H1048">
        <v>16.46</v>
      </c>
      <c r="I1048">
        <v>16.3</v>
      </c>
      <c r="J1048">
        <v>16.38</v>
      </c>
      <c r="K1048">
        <v>16.54</v>
      </c>
      <c r="L1048">
        <v>16.5</v>
      </c>
      <c r="M1048">
        <v>16.3</v>
      </c>
      <c r="N1048">
        <v>16.18</v>
      </c>
      <c r="O1048">
        <v>16.059999999999999</v>
      </c>
      <c r="P1048">
        <v>16.2</v>
      </c>
      <c r="Q1048">
        <v>16.34</v>
      </c>
      <c r="R1048">
        <v>16.28</v>
      </c>
      <c r="S1048">
        <v>16.600000000000001</v>
      </c>
      <c r="T1048">
        <v>16.88</v>
      </c>
      <c r="U1048">
        <v>16.86</v>
      </c>
      <c r="V1048">
        <v>16.600000000000001</v>
      </c>
      <c r="W1048">
        <v>16.64</v>
      </c>
      <c r="X1048">
        <v>16.72</v>
      </c>
      <c r="Y1048">
        <v>17</v>
      </c>
      <c r="Z1048">
        <v>17.100000000000001</v>
      </c>
      <c r="AA1048">
        <v>16.64</v>
      </c>
      <c r="AB1048">
        <v>16.420000000000002</v>
      </c>
      <c r="AC1048">
        <v>16.559999999999999</v>
      </c>
      <c r="AD1048">
        <v>16.48</v>
      </c>
      <c r="AE1048">
        <v>16.399999999999999</v>
      </c>
      <c r="AF1048">
        <v>16.399999999999999</v>
      </c>
      <c r="AG1048">
        <v>16.3</v>
      </c>
      <c r="AH1048">
        <v>16.16</v>
      </c>
      <c r="AI1048">
        <v>15.84</v>
      </c>
      <c r="AJ1048">
        <v>16</v>
      </c>
      <c r="AK1048">
        <v>15.58</v>
      </c>
      <c r="AL1048">
        <v>15.24</v>
      </c>
      <c r="AM1048">
        <v>15</v>
      </c>
      <c r="AN1048">
        <v>15</v>
      </c>
      <c r="AO1048">
        <v>15.14</v>
      </c>
      <c r="AP1048">
        <v>15.12</v>
      </c>
      <c r="AQ1048">
        <v>14.96</v>
      </c>
      <c r="AR1048">
        <v>14.66</v>
      </c>
      <c r="AS1048">
        <v>14.56</v>
      </c>
      <c r="AT1048">
        <v>14.22</v>
      </c>
      <c r="AU1048">
        <v>14</v>
      </c>
      <c r="AV1048">
        <v>14.42</v>
      </c>
      <c r="AW1048">
        <v>14.4</v>
      </c>
      <c r="AX1048">
        <v>14.2</v>
      </c>
      <c r="AY1048">
        <v>14.24</v>
      </c>
      <c r="AZ1048">
        <v>14.1</v>
      </c>
      <c r="BA1048">
        <v>14</v>
      </c>
      <c r="BB1048">
        <v>13.72</v>
      </c>
      <c r="BC1048">
        <v>13.82</v>
      </c>
      <c r="BD1048">
        <v>13.72</v>
      </c>
      <c r="BE1048">
        <v>13.6</v>
      </c>
      <c r="BF1048">
        <v>13.7</v>
      </c>
      <c r="BG1048">
        <v>14.1</v>
      </c>
      <c r="BH1048">
        <v>13.6</v>
      </c>
      <c r="BI1048">
        <v>13.42</v>
      </c>
      <c r="BJ1048">
        <v>13.34</v>
      </c>
      <c r="BK1048">
        <v>13.42</v>
      </c>
      <c r="BL1048">
        <v>13.42</v>
      </c>
      <c r="BM1048">
        <v>13.2</v>
      </c>
      <c r="BN1048">
        <v>13.18</v>
      </c>
      <c r="BO1048">
        <v>13.16</v>
      </c>
      <c r="BP1048">
        <v>12.92</v>
      </c>
      <c r="BQ1048">
        <v>12.94</v>
      </c>
      <c r="BR1048" s="10">
        <f t="shared" si="32"/>
        <v>-0.24238875878220137</v>
      </c>
      <c r="BS1048" s="11" cm="1">
        <f t="array" aca="1" ref="BS1048" ca="1">_xlfn.PERCENTILE.INC((OFFSET(E1048,0,1,1,COLUMNS(E1048:BQ1048)-1) - E1048:BP1048) / E1048:BP1048, 0.05) * SQRT(COUNT(E1048:BQ1048) - 1)</f>
        <v>-0.18497862856014324</v>
      </c>
      <c r="BT1048" s="10" cm="1">
        <f t="array" aca="1" ref="BT1048" ca="1">_xlfn.STDEV.P((E1048:BP1048 - OFFSET(E1048:BP1048,0,1)) / OFFSET(E1048:BP1048,0,1)) * SQRT(COUNT(E1048:BQ1048)-1)</f>
        <v>0.10337331777643134</v>
      </c>
      <c r="BU1048" s="10" cm="1">
        <f t="array" ref="BU1048">-(MAX(1 - (E1048:BQ1048 / _xlfn.SCAN(E1048, E1048:BQ1048, _xlfn.LAMBDA(_xlpm.a,_xlpm.b, MAX(_xlpm.a, _xlpm.b))))))</f>
        <v>-0.24444444444444446</v>
      </c>
      <c r="BV1048" s="12">
        <f t="shared" ca="1" si="33"/>
        <v>-2.7102005766592878</v>
      </c>
    </row>
    <row r="1049" spans="1:74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854.5</v>
      </c>
      <c r="F1049">
        <v>856.5</v>
      </c>
      <c r="G1049">
        <v>830.5</v>
      </c>
      <c r="H1049">
        <v>803</v>
      </c>
      <c r="I1049">
        <v>813</v>
      </c>
      <c r="J1049">
        <v>817.5</v>
      </c>
      <c r="K1049">
        <v>850.5</v>
      </c>
      <c r="L1049">
        <v>873</v>
      </c>
      <c r="M1049">
        <v>872.5</v>
      </c>
      <c r="N1049">
        <v>885</v>
      </c>
      <c r="O1049">
        <v>879.5</v>
      </c>
      <c r="P1049">
        <v>904.5</v>
      </c>
      <c r="Q1049">
        <v>942</v>
      </c>
      <c r="R1049">
        <v>950.5</v>
      </c>
      <c r="S1049">
        <v>949</v>
      </c>
      <c r="T1049">
        <v>955.5</v>
      </c>
      <c r="U1049">
        <v>967.5</v>
      </c>
      <c r="V1049">
        <v>978</v>
      </c>
      <c r="W1049">
        <v>976</v>
      </c>
      <c r="X1049">
        <v>975</v>
      </c>
      <c r="Y1049">
        <v>974</v>
      </c>
      <c r="Z1049">
        <v>982</v>
      </c>
      <c r="AA1049">
        <v>986.5</v>
      </c>
      <c r="AB1049">
        <v>993.5</v>
      </c>
      <c r="AC1049">
        <v>1002</v>
      </c>
      <c r="AD1049">
        <v>985</v>
      </c>
      <c r="AE1049">
        <v>987</v>
      </c>
      <c r="AF1049">
        <v>991.5</v>
      </c>
      <c r="AG1049">
        <v>885</v>
      </c>
      <c r="AH1049">
        <v>907</v>
      </c>
      <c r="AI1049">
        <v>882</v>
      </c>
      <c r="AJ1049">
        <v>868.5</v>
      </c>
      <c r="AK1049">
        <v>870</v>
      </c>
      <c r="AL1049">
        <v>870</v>
      </c>
      <c r="AM1049">
        <v>867</v>
      </c>
      <c r="AN1049">
        <v>842.5</v>
      </c>
      <c r="AO1049">
        <v>840</v>
      </c>
      <c r="AP1049">
        <v>877</v>
      </c>
      <c r="AQ1049">
        <v>898.5</v>
      </c>
      <c r="AR1049">
        <v>899.5</v>
      </c>
      <c r="AS1049">
        <v>899.5</v>
      </c>
      <c r="AT1049">
        <v>915</v>
      </c>
      <c r="AU1049">
        <v>915</v>
      </c>
      <c r="AV1049">
        <v>910.5</v>
      </c>
      <c r="AW1049">
        <v>911</v>
      </c>
      <c r="AX1049">
        <v>915</v>
      </c>
      <c r="AY1049">
        <v>910</v>
      </c>
      <c r="AZ1049">
        <v>910</v>
      </c>
      <c r="BA1049">
        <v>915</v>
      </c>
      <c r="BB1049">
        <v>903.5</v>
      </c>
      <c r="BC1049">
        <v>915.5</v>
      </c>
      <c r="BD1049">
        <v>922.5</v>
      </c>
      <c r="BE1049">
        <v>933</v>
      </c>
      <c r="BF1049">
        <v>939</v>
      </c>
      <c r="BG1049">
        <v>929</v>
      </c>
      <c r="BH1049">
        <v>894.5</v>
      </c>
      <c r="BI1049">
        <v>894</v>
      </c>
      <c r="BJ1049">
        <v>910</v>
      </c>
      <c r="BK1049">
        <v>906.5</v>
      </c>
      <c r="BL1049">
        <v>891</v>
      </c>
      <c r="BM1049">
        <v>875.5</v>
      </c>
      <c r="BN1049">
        <v>867</v>
      </c>
      <c r="BO1049">
        <v>846</v>
      </c>
      <c r="BP1049">
        <v>841</v>
      </c>
      <c r="BQ1049">
        <v>865.5</v>
      </c>
      <c r="BR1049" s="10">
        <f t="shared" si="32"/>
        <v>1.2873025160912814E-2</v>
      </c>
      <c r="BS1049" s="11" cm="1">
        <f t="array" aca="1" ref="BS1049" ca="1">_xlfn.PERCENTILE.INC((OFFSET(E1049,0,1,1,COLUMNS(E1049:BQ1049)-1) - E1049:BP1049) / E1049:BP1049, 0.05) * SQRT(COUNT(E1049:BQ1049) - 1)</f>
        <v>-0.24033151738082684</v>
      </c>
      <c r="BT1049" s="10" cm="1">
        <f t="array" aca="1" ref="BT1049" ca="1">_xlfn.STDEV.P((E1049:BP1049 - OFFSET(E1049:BP1049,0,1)) / OFFSET(E1049:BP1049,0,1)) * SQRT(COUNT(E1049:BQ1049)-1)</f>
        <v>0.18003699039142707</v>
      </c>
      <c r="BU1049" s="10" cm="1">
        <f t="array" ref="BU1049">-(MAX(1 - (E1049:BQ1049 / _xlfn.SCAN(E1049, E1049:BQ1049, _xlfn.LAMBDA(_xlpm.a,_xlpm.b, MAX(_xlpm.a, _xlpm.b))))))</f>
        <v>-0.16167664670658688</v>
      </c>
      <c r="BV1049" s="12">
        <f t="shared" ca="1" si="33"/>
        <v>-0.13830847456190073</v>
      </c>
    </row>
    <row r="1050" spans="1:74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2575</v>
      </c>
      <c r="F1050">
        <v>2539</v>
      </c>
      <c r="G1050">
        <v>2450</v>
      </c>
      <c r="H1050">
        <v>2451</v>
      </c>
      <c r="I1050">
        <v>2394</v>
      </c>
      <c r="J1050">
        <v>2432</v>
      </c>
      <c r="K1050">
        <v>2421</v>
      </c>
      <c r="L1050">
        <v>2462</v>
      </c>
      <c r="M1050">
        <v>2464</v>
      </c>
      <c r="N1050">
        <v>2453</v>
      </c>
      <c r="O1050">
        <v>2451</v>
      </c>
      <c r="P1050">
        <v>2454</v>
      </c>
      <c r="Q1050">
        <v>2539</v>
      </c>
      <c r="R1050">
        <v>2552</v>
      </c>
      <c r="S1050">
        <v>2574</v>
      </c>
      <c r="T1050">
        <v>2572</v>
      </c>
      <c r="U1050">
        <v>2567</v>
      </c>
      <c r="V1050">
        <v>2572</v>
      </c>
      <c r="W1050">
        <v>2570</v>
      </c>
      <c r="X1050">
        <v>2549</v>
      </c>
      <c r="Y1050">
        <v>2554</v>
      </c>
      <c r="Z1050">
        <v>2532</v>
      </c>
      <c r="AA1050">
        <v>2496</v>
      </c>
      <c r="AB1050">
        <v>2463</v>
      </c>
      <c r="AC1050">
        <v>2491</v>
      </c>
      <c r="AD1050">
        <v>2476</v>
      </c>
      <c r="AE1050">
        <v>2475</v>
      </c>
      <c r="AF1050">
        <v>2391</v>
      </c>
      <c r="AG1050">
        <v>2444</v>
      </c>
      <c r="AH1050">
        <v>2403</v>
      </c>
      <c r="AI1050">
        <v>2397</v>
      </c>
      <c r="AJ1050">
        <v>2359</v>
      </c>
      <c r="AK1050">
        <v>2340</v>
      </c>
      <c r="AL1050">
        <v>2336</v>
      </c>
      <c r="AM1050">
        <v>2315</v>
      </c>
      <c r="AN1050">
        <v>2292</v>
      </c>
      <c r="AO1050">
        <v>2299</v>
      </c>
      <c r="AP1050">
        <v>2348</v>
      </c>
      <c r="AQ1050">
        <v>2374</v>
      </c>
      <c r="AR1050">
        <v>2368</v>
      </c>
      <c r="AS1050">
        <v>2368</v>
      </c>
      <c r="AT1050">
        <v>2408</v>
      </c>
      <c r="AU1050">
        <v>2414</v>
      </c>
      <c r="AV1050">
        <v>2400</v>
      </c>
      <c r="AW1050">
        <v>2380</v>
      </c>
      <c r="AX1050">
        <v>2381</v>
      </c>
      <c r="AY1050">
        <v>2363</v>
      </c>
      <c r="AZ1050">
        <v>2368</v>
      </c>
      <c r="BA1050">
        <v>2410</v>
      </c>
      <c r="BB1050">
        <v>2423</v>
      </c>
      <c r="BC1050">
        <v>2441</v>
      </c>
      <c r="BD1050">
        <v>2423</v>
      </c>
      <c r="BE1050">
        <v>2398</v>
      </c>
      <c r="BF1050">
        <v>2496</v>
      </c>
      <c r="BG1050">
        <v>2486</v>
      </c>
      <c r="BH1050">
        <v>2447</v>
      </c>
      <c r="BI1050">
        <v>2431</v>
      </c>
      <c r="BJ1050">
        <v>2479</v>
      </c>
      <c r="BK1050">
        <v>2442</v>
      </c>
      <c r="BL1050">
        <v>2425</v>
      </c>
      <c r="BM1050">
        <v>2348</v>
      </c>
      <c r="BN1050">
        <v>2361</v>
      </c>
      <c r="BO1050">
        <v>2310</v>
      </c>
      <c r="BP1050">
        <v>2265</v>
      </c>
      <c r="BQ1050">
        <v>2365</v>
      </c>
      <c r="BR1050" s="10">
        <f t="shared" si="32"/>
        <v>-8.155339805825243E-2</v>
      </c>
      <c r="BS1050" s="11" cm="1">
        <f t="array" aca="1" ref="BS1050" ca="1">_xlfn.PERCENTILE.INC((OFFSET(E1050,0,1,1,COLUMNS(E1050:BQ1050)-1) - E1050:BP1050) / E1050:BP1050, 0.05) * SQRT(COUNT(E1050:BQ1050) - 1)</f>
        <v>-0.18406075470583019</v>
      </c>
      <c r="BT1050" s="10" cm="1">
        <f t="array" aca="1" ref="BT1050" ca="1">_xlfn.STDEV.P((E1050:BP1050 - OFFSET(E1050:BP1050,0,1)) / OFFSET(E1050:BP1050,0,1)) * SQRT(COUNT(E1050:BQ1050)-1)</f>
        <v>0.12171449576795275</v>
      </c>
      <c r="BU1050" s="10" cm="1">
        <f t="array" ref="BU1050">-(MAX(1 - (E1050:BQ1050 / _xlfn.SCAN(E1050, E1050:BQ1050, _xlfn.LAMBDA(_xlpm.a,_xlpm.b, MAX(_xlpm.a, _xlpm.b))))))</f>
        <v>-0.12038834951456312</v>
      </c>
      <c r="BV1050" s="12">
        <f t="shared" ca="1" si="33"/>
        <v>-0.98038499007065472</v>
      </c>
    </row>
    <row r="1051" spans="1:74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114.3</v>
      </c>
      <c r="F1051">
        <v>115.5</v>
      </c>
      <c r="G1051">
        <v>111.9</v>
      </c>
      <c r="H1051">
        <v>109.8</v>
      </c>
      <c r="I1051">
        <v>111</v>
      </c>
      <c r="J1051">
        <v>109.5</v>
      </c>
      <c r="K1051">
        <v>109.9</v>
      </c>
      <c r="L1051">
        <v>111.8</v>
      </c>
      <c r="M1051">
        <v>110.6</v>
      </c>
      <c r="N1051">
        <v>109.3</v>
      </c>
      <c r="O1051">
        <v>108</v>
      </c>
      <c r="P1051">
        <v>112.5</v>
      </c>
      <c r="Q1051">
        <v>111.3</v>
      </c>
      <c r="R1051">
        <v>107.9</v>
      </c>
      <c r="S1051">
        <v>108.7</v>
      </c>
      <c r="T1051">
        <v>110.1</v>
      </c>
      <c r="U1051">
        <v>110.9</v>
      </c>
      <c r="V1051">
        <v>109.8</v>
      </c>
      <c r="W1051">
        <v>108</v>
      </c>
      <c r="X1051">
        <v>109.4</v>
      </c>
      <c r="Y1051">
        <v>108.4</v>
      </c>
      <c r="Z1051">
        <v>106.2</v>
      </c>
      <c r="AA1051">
        <v>106.8</v>
      </c>
      <c r="AB1051">
        <v>106.6</v>
      </c>
      <c r="AC1051">
        <v>109.5</v>
      </c>
      <c r="AD1051">
        <v>107.3</v>
      </c>
      <c r="AE1051">
        <v>108.3</v>
      </c>
      <c r="AF1051">
        <v>110</v>
      </c>
      <c r="AG1051">
        <v>110.4</v>
      </c>
      <c r="AH1051">
        <v>110.1</v>
      </c>
      <c r="AI1051">
        <v>109.6</v>
      </c>
      <c r="AJ1051">
        <v>107.3</v>
      </c>
      <c r="AK1051">
        <v>107.1</v>
      </c>
      <c r="AL1051">
        <v>105.3</v>
      </c>
      <c r="AM1051">
        <v>105.8</v>
      </c>
      <c r="AN1051">
        <v>103.7</v>
      </c>
      <c r="AO1051">
        <v>104.8</v>
      </c>
      <c r="AP1051">
        <v>104.5</v>
      </c>
      <c r="AQ1051">
        <v>104.3</v>
      </c>
      <c r="AR1051">
        <v>104.4</v>
      </c>
      <c r="AS1051">
        <v>106</v>
      </c>
      <c r="AT1051">
        <v>106.8</v>
      </c>
      <c r="AU1051">
        <v>106.6</v>
      </c>
      <c r="AV1051">
        <v>106.8</v>
      </c>
      <c r="AW1051">
        <v>105.2</v>
      </c>
      <c r="AX1051">
        <v>105.7</v>
      </c>
      <c r="AY1051">
        <v>104</v>
      </c>
      <c r="AZ1051">
        <v>103.8</v>
      </c>
      <c r="BA1051">
        <v>102</v>
      </c>
      <c r="BB1051">
        <v>101.4</v>
      </c>
      <c r="BC1051">
        <v>101.4</v>
      </c>
      <c r="BD1051">
        <v>97.6</v>
      </c>
      <c r="BE1051">
        <v>99.5</v>
      </c>
      <c r="BF1051">
        <v>100.2</v>
      </c>
      <c r="BG1051">
        <v>99.35</v>
      </c>
      <c r="BH1051">
        <v>100.7</v>
      </c>
      <c r="BI1051">
        <v>98.45</v>
      </c>
      <c r="BJ1051">
        <v>101</v>
      </c>
      <c r="BK1051">
        <v>99.65</v>
      </c>
      <c r="BL1051">
        <v>99.35</v>
      </c>
      <c r="BM1051">
        <v>98.85</v>
      </c>
      <c r="BN1051">
        <v>99.3</v>
      </c>
      <c r="BO1051">
        <v>102.3</v>
      </c>
      <c r="BP1051">
        <v>101.4</v>
      </c>
      <c r="BQ1051">
        <v>102.2</v>
      </c>
      <c r="BR1051" s="10">
        <f t="shared" si="32"/>
        <v>-0.10586176727909007</v>
      </c>
      <c r="BS1051" s="11" cm="1">
        <f t="array" aca="1" ref="BS1051" ca="1">_xlfn.PERCENTILE.INC((OFFSET(E1051,0,1,1,COLUMNS(E1051:BQ1051)-1) - E1051:BP1051) / E1051:BP1051, 0.05) * SQRT(COUNT(E1051:BQ1051) - 1)</f>
        <v>-0.17711892663762419</v>
      </c>
      <c r="BT1051" s="10" cm="1">
        <f t="array" aca="1" ref="BT1051" ca="1">_xlfn.STDEV.P((E1051:BP1051 - OFFSET(E1051:BP1051,0,1)) / OFFSET(E1051:BP1051,0,1)) * SQRT(COUNT(E1051:BQ1051)-1)</f>
        <v>0.12208793707165584</v>
      </c>
      <c r="BU1051" s="10" cm="1">
        <f t="array" ref="BU1051">-(MAX(1 - (E1051:BQ1051 / _xlfn.SCAN(E1051, E1051:BQ1051, _xlfn.LAMBDA(_xlpm.a,_xlpm.b, MAX(_xlpm.a, _xlpm.b))))))</f>
        <v>-0.15497835497835499</v>
      </c>
      <c r="BV1051" s="12">
        <f t="shared" ca="1" si="33"/>
        <v>-1.1764916124469711</v>
      </c>
    </row>
    <row r="1052" spans="1:74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184.05</v>
      </c>
      <c r="F1052">
        <v>185.35</v>
      </c>
      <c r="G1052">
        <v>186.7</v>
      </c>
      <c r="H1052">
        <v>183</v>
      </c>
      <c r="I1052">
        <v>183.6</v>
      </c>
      <c r="J1052">
        <v>181.55</v>
      </c>
      <c r="K1052">
        <v>184.65</v>
      </c>
      <c r="L1052">
        <v>186.4</v>
      </c>
      <c r="M1052">
        <v>188.25</v>
      </c>
      <c r="N1052">
        <v>187.95</v>
      </c>
      <c r="O1052">
        <v>189.85</v>
      </c>
      <c r="P1052">
        <v>193.35</v>
      </c>
      <c r="Q1052">
        <v>189.6</v>
      </c>
      <c r="R1052">
        <v>190.2</v>
      </c>
      <c r="S1052">
        <v>191.85</v>
      </c>
      <c r="T1052">
        <v>192.75</v>
      </c>
      <c r="U1052">
        <v>196.15</v>
      </c>
      <c r="V1052">
        <v>193.85</v>
      </c>
      <c r="W1052">
        <v>195.2</v>
      </c>
      <c r="X1052">
        <v>191.45</v>
      </c>
      <c r="Y1052">
        <v>192.95</v>
      </c>
      <c r="Z1052">
        <v>192.3</v>
      </c>
      <c r="AA1052">
        <v>189.6</v>
      </c>
      <c r="AB1052">
        <v>190.1</v>
      </c>
      <c r="AC1052">
        <v>192.1</v>
      </c>
      <c r="AD1052">
        <v>192.95</v>
      </c>
      <c r="AE1052">
        <v>190.85</v>
      </c>
      <c r="AF1052">
        <v>193.15</v>
      </c>
      <c r="AG1052">
        <v>196.95</v>
      </c>
      <c r="AH1052">
        <v>196.7</v>
      </c>
      <c r="AI1052">
        <v>194.85</v>
      </c>
      <c r="AJ1052">
        <v>192.45</v>
      </c>
      <c r="AK1052">
        <v>194</v>
      </c>
      <c r="AL1052">
        <v>193</v>
      </c>
      <c r="AM1052">
        <v>191.95</v>
      </c>
      <c r="AN1052">
        <v>191.1</v>
      </c>
      <c r="AO1052">
        <v>190.35</v>
      </c>
      <c r="AP1052">
        <v>189.85</v>
      </c>
      <c r="AQ1052">
        <v>190.3</v>
      </c>
      <c r="AR1052">
        <v>190.8</v>
      </c>
      <c r="AS1052">
        <v>193.45</v>
      </c>
      <c r="AT1052">
        <v>194.4</v>
      </c>
      <c r="AU1052">
        <v>194.55</v>
      </c>
      <c r="AV1052">
        <v>194.15</v>
      </c>
      <c r="AW1052">
        <v>194.1</v>
      </c>
      <c r="AX1052">
        <v>193.75</v>
      </c>
      <c r="AY1052">
        <v>195.2</v>
      </c>
      <c r="AZ1052">
        <v>193.65</v>
      </c>
      <c r="BA1052">
        <v>192.05</v>
      </c>
      <c r="BB1052">
        <v>191.5</v>
      </c>
      <c r="BC1052">
        <v>192.7</v>
      </c>
      <c r="BD1052">
        <v>192.75</v>
      </c>
      <c r="BE1052">
        <v>193.1</v>
      </c>
      <c r="BF1052">
        <v>199.55</v>
      </c>
      <c r="BG1052">
        <v>199.9</v>
      </c>
      <c r="BH1052">
        <v>197.3</v>
      </c>
      <c r="BI1052">
        <v>199.95</v>
      </c>
      <c r="BJ1052">
        <v>203.6</v>
      </c>
      <c r="BK1052">
        <v>204.2</v>
      </c>
      <c r="BL1052">
        <v>204.3</v>
      </c>
      <c r="BM1052">
        <v>203.2</v>
      </c>
      <c r="BN1052">
        <v>202.4</v>
      </c>
      <c r="BO1052">
        <v>200.8</v>
      </c>
      <c r="BP1052">
        <v>201.1</v>
      </c>
      <c r="BQ1052">
        <v>201.3</v>
      </c>
      <c r="BR1052" s="10">
        <f t="shared" si="32"/>
        <v>9.3724531377343101E-2</v>
      </c>
      <c r="BS1052" s="11" cm="1">
        <f t="array" aca="1" ref="BS1052" ca="1">_xlfn.PERCENTILE.INC((OFFSET(E1052,0,1,1,COLUMNS(E1052:BQ1052)-1) - E1052:BP1052) / E1052:BP1052, 0.05) * SQRT(COUNT(E1052:BQ1052) - 1)</f>
        <v>-0.11108362293471284</v>
      </c>
      <c r="BT1052" s="10" cm="1">
        <f t="array" aca="1" ref="BT1052" ca="1">_xlfn.STDEV.P((E1052:BP1052 - OFFSET(E1052:BP1052,0,1)) / OFFSET(E1052:BP1052,0,1)) * SQRT(COUNT(E1052:BQ1052)-1)</f>
        <v>8.1016714718555219E-2</v>
      </c>
      <c r="BU1052" s="10" cm="1">
        <f t="array" ref="BU1052">-(MAX(1 - (E1052:BQ1052 / _xlfn.SCAN(E1052, E1052:BQ1052, _xlfn.LAMBDA(_xlpm.a,_xlpm.b, MAX(_xlpm.a, _xlpm.b))))))</f>
        <v>-3.6049758822035982E-2</v>
      </c>
      <c r="BV1052" s="12">
        <f t="shared" ca="1" si="33"/>
        <v>0.69060890589114488</v>
      </c>
    </row>
    <row r="1053" spans="1:74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646</v>
      </c>
      <c r="F1053">
        <v>647</v>
      </c>
      <c r="G1053">
        <v>645</v>
      </c>
      <c r="H1053">
        <v>641</v>
      </c>
      <c r="I1053">
        <v>651</v>
      </c>
      <c r="J1053">
        <v>649</v>
      </c>
      <c r="K1053">
        <v>653</v>
      </c>
      <c r="L1053">
        <v>658</v>
      </c>
      <c r="M1053">
        <v>657</v>
      </c>
      <c r="N1053">
        <v>661</v>
      </c>
      <c r="O1053">
        <v>658</v>
      </c>
      <c r="P1053">
        <v>660</v>
      </c>
      <c r="Q1053">
        <v>682</v>
      </c>
      <c r="R1053">
        <v>671</v>
      </c>
      <c r="S1053">
        <v>673</v>
      </c>
      <c r="T1053">
        <v>658</v>
      </c>
      <c r="U1053">
        <v>676</v>
      </c>
      <c r="V1053">
        <v>682</v>
      </c>
      <c r="W1053">
        <v>684</v>
      </c>
      <c r="X1053">
        <v>678</v>
      </c>
      <c r="Y1053">
        <v>671</v>
      </c>
      <c r="Z1053">
        <v>671</v>
      </c>
      <c r="AA1053">
        <v>660</v>
      </c>
      <c r="AB1053">
        <v>657</v>
      </c>
      <c r="AC1053">
        <v>664</v>
      </c>
      <c r="AD1053">
        <v>652</v>
      </c>
      <c r="AE1053">
        <v>659</v>
      </c>
      <c r="AF1053">
        <v>661</v>
      </c>
      <c r="AG1053">
        <v>664</v>
      </c>
      <c r="AH1053">
        <v>664</v>
      </c>
      <c r="AI1053">
        <v>651</v>
      </c>
      <c r="AJ1053">
        <v>642</v>
      </c>
      <c r="AK1053">
        <v>629</v>
      </c>
      <c r="AL1053">
        <v>637</v>
      </c>
      <c r="AM1053">
        <v>595</v>
      </c>
      <c r="AN1053">
        <v>604</v>
      </c>
      <c r="AO1053">
        <v>621</v>
      </c>
      <c r="AP1053">
        <v>620</v>
      </c>
      <c r="AQ1053">
        <v>599</v>
      </c>
      <c r="AR1053">
        <v>590</v>
      </c>
      <c r="AS1053">
        <v>604</v>
      </c>
      <c r="AT1053">
        <v>611</v>
      </c>
      <c r="AU1053">
        <v>619</v>
      </c>
      <c r="AV1053">
        <v>637</v>
      </c>
      <c r="AW1053">
        <v>623</v>
      </c>
      <c r="AX1053">
        <v>615</v>
      </c>
      <c r="AY1053">
        <v>612</v>
      </c>
      <c r="AZ1053">
        <v>612</v>
      </c>
      <c r="BA1053">
        <v>600</v>
      </c>
      <c r="BB1053">
        <v>603</v>
      </c>
      <c r="BC1053">
        <v>592</v>
      </c>
      <c r="BD1053">
        <v>597</v>
      </c>
      <c r="BE1053">
        <v>589</v>
      </c>
      <c r="BF1053">
        <v>590</v>
      </c>
      <c r="BG1053">
        <v>599</v>
      </c>
      <c r="BH1053">
        <v>590</v>
      </c>
      <c r="BI1053">
        <v>586</v>
      </c>
      <c r="BJ1053">
        <v>600</v>
      </c>
      <c r="BK1053">
        <v>589</v>
      </c>
      <c r="BL1053">
        <v>593</v>
      </c>
      <c r="BM1053">
        <v>582</v>
      </c>
      <c r="BN1053">
        <v>576</v>
      </c>
      <c r="BO1053">
        <v>570</v>
      </c>
      <c r="BP1053">
        <v>577</v>
      </c>
      <c r="BQ1053">
        <v>585</v>
      </c>
      <c r="BR1053" s="10">
        <f t="shared" si="32"/>
        <v>-9.4427244582043338E-2</v>
      </c>
      <c r="BS1053" s="11" cm="1">
        <f t="array" aca="1" ref="BS1053" ca="1">_xlfn.PERCENTILE.INC((OFFSET(E1053,0,1,1,COLUMNS(E1053:BQ1053)-1) - E1053:BP1053) / E1053:BP1053, 0.05) * SQRT(COUNT(E1053:BQ1053) - 1)</f>
        <v>-0.17374961487111021</v>
      </c>
      <c r="BT1053" s="10" cm="1">
        <f t="array" aca="1" ref="BT1053" ca="1">_xlfn.STDEV.P((E1053:BP1053 - OFFSET(E1053:BP1053,0,1)) / OFFSET(E1053:BP1053,0,1)) * SQRT(COUNT(E1053:BQ1053)-1)</f>
        <v>0.13528125370508648</v>
      </c>
      <c r="BU1053" s="10" cm="1">
        <f t="array" ref="BU1053">-(MAX(1 - (E1053:BQ1053 / _xlfn.SCAN(E1053, E1053:BQ1053, _xlfn.LAMBDA(_xlpm.a,_xlpm.b, MAX(_xlpm.a, _xlpm.b))))))</f>
        <v>-0.16666666666666663</v>
      </c>
      <c r="BV1053" s="12">
        <f t="shared" ca="1" si="33"/>
        <v>-0.97723008641617382</v>
      </c>
    </row>
    <row r="1054" spans="1:74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0.18099999999999999</v>
      </c>
      <c r="F1054">
        <v>0.186</v>
      </c>
      <c r="G1054">
        <v>0.186</v>
      </c>
      <c r="H1054">
        <v>0.186</v>
      </c>
      <c r="I1054">
        <v>0.186</v>
      </c>
      <c r="J1054">
        <v>0.17499999999999999</v>
      </c>
      <c r="K1054">
        <v>0.16800000000000001</v>
      </c>
      <c r="L1054">
        <v>0.17499999999999999</v>
      </c>
      <c r="M1054">
        <v>0.17499999999999999</v>
      </c>
      <c r="N1054">
        <v>0.17499999999999999</v>
      </c>
      <c r="O1054">
        <v>0.17499999999999999</v>
      </c>
      <c r="P1054">
        <v>0.17499999999999999</v>
      </c>
      <c r="Q1054">
        <v>0.17499999999999999</v>
      </c>
      <c r="R1054">
        <v>0.16500000000000001</v>
      </c>
      <c r="S1054">
        <v>0.185</v>
      </c>
      <c r="T1054">
        <v>0.16800000000000001</v>
      </c>
      <c r="U1054">
        <v>0.17199999999999999</v>
      </c>
      <c r="V1054">
        <v>0.192</v>
      </c>
      <c r="W1054">
        <v>0.192</v>
      </c>
      <c r="X1054">
        <v>0.19</v>
      </c>
      <c r="Y1054">
        <v>0.19</v>
      </c>
      <c r="Z1054">
        <v>0.19</v>
      </c>
      <c r="AA1054">
        <v>0.19500000000000001</v>
      </c>
      <c r="AB1054">
        <v>0.23200000000000001</v>
      </c>
      <c r="AC1054">
        <v>0.23400000000000001</v>
      </c>
      <c r="AD1054">
        <v>0.254</v>
      </c>
      <c r="AE1054">
        <v>0.23400000000000001</v>
      </c>
      <c r="AF1054">
        <v>0.23400000000000001</v>
      </c>
      <c r="AG1054">
        <v>0.23400000000000001</v>
      </c>
      <c r="AH1054">
        <v>0.25</v>
      </c>
      <c r="AI1054">
        <v>0.25</v>
      </c>
      <c r="AJ1054">
        <v>0.25</v>
      </c>
      <c r="AK1054">
        <v>0.26</v>
      </c>
      <c r="AL1054">
        <v>0.26</v>
      </c>
      <c r="AM1054">
        <v>0.26</v>
      </c>
      <c r="AN1054">
        <v>0.26</v>
      </c>
      <c r="AO1054">
        <v>0.26</v>
      </c>
      <c r="AP1054">
        <v>0.26</v>
      </c>
      <c r="AQ1054">
        <v>0.185</v>
      </c>
      <c r="AR1054">
        <v>0.2</v>
      </c>
      <c r="AS1054">
        <v>0.185</v>
      </c>
      <c r="AT1054">
        <v>0.19</v>
      </c>
      <c r="AU1054">
        <v>0.19</v>
      </c>
      <c r="AV1054">
        <v>0.19</v>
      </c>
      <c r="AW1054">
        <v>0.21</v>
      </c>
      <c r="AX1054">
        <v>0.23</v>
      </c>
      <c r="AY1054">
        <v>0.23</v>
      </c>
      <c r="AZ1054">
        <v>0.23</v>
      </c>
      <c r="BA1054">
        <v>0.22</v>
      </c>
      <c r="BB1054">
        <v>0.24</v>
      </c>
      <c r="BC1054">
        <v>0.24</v>
      </c>
      <c r="BD1054">
        <v>0.24</v>
      </c>
      <c r="BE1054">
        <v>0.24</v>
      </c>
      <c r="BF1054">
        <v>0.25</v>
      </c>
      <c r="BG1054">
        <v>0.25</v>
      </c>
      <c r="BH1054">
        <v>0.25</v>
      </c>
      <c r="BI1054">
        <v>0.25</v>
      </c>
      <c r="BJ1054">
        <v>0.25</v>
      </c>
      <c r="BK1054">
        <v>0.25</v>
      </c>
      <c r="BL1054">
        <v>0.24</v>
      </c>
      <c r="BM1054">
        <v>0.24</v>
      </c>
      <c r="BN1054">
        <v>0.24</v>
      </c>
      <c r="BO1054">
        <v>0.24</v>
      </c>
      <c r="BP1054">
        <v>0.24</v>
      </c>
      <c r="BQ1054">
        <v>0.24</v>
      </c>
      <c r="BR1054" s="10">
        <f t="shared" si="32"/>
        <v>0.32596685082872928</v>
      </c>
      <c r="BS1054" s="11" cm="1">
        <f t="array" aca="1" ref="BS1054" ca="1">_xlfn.PERCENTILE.INC((OFFSET(E1054,0,1,1,COLUMNS(E1054:BQ1054)-1) - E1054:BP1054) / E1054:BP1054, 0.05) * SQRT(COUNT(E1054:BQ1054) - 1)</f>
        <v>-0.58096774193548439</v>
      </c>
      <c r="BT1054" s="10" cm="1">
        <f t="array" aca="1" ref="BT1054" ca="1">_xlfn.STDEV.P((E1054:BP1054 - OFFSET(E1054:BP1054,0,1)) / OFFSET(E1054:BP1054,0,1)) * SQRT(COUNT(E1054:BQ1054)-1)</f>
        <v>0.54427766279176071</v>
      </c>
      <c r="BU1054" s="10" cm="1">
        <f t="array" ref="BU1054">-(MAX(1 - (E1054:BQ1054 / _xlfn.SCAN(E1054, E1054:BQ1054, _xlfn.LAMBDA(_xlpm.a,_xlpm.b, MAX(_xlpm.a, _xlpm.b))))))</f>
        <v>-0.28846153846153855</v>
      </c>
      <c r="BV1054" s="12">
        <f t="shared" ca="1" si="33"/>
        <v>0.52949662252137042</v>
      </c>
    </row>
    <row r="1055" spans="1:74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3540</v>
      </c>
      <c r="F1055">
        <v>3529</v>
      </c>
      <c r="G1055">
        <v>3464</v>
      </c>
      <c r="H1055">
        <v>3426</v>
      </c>
      <c r="I1055">
        <v>3446</v>
      </c>
      <c r="J1055">
        <v>3461</v>
      </c>
      <c r="K1055">
        <v>3501</v>
      </c>
      <c r="L1055">
        <v>3596</v>
      </c>
      <c r="M1055">
        <v>3625</v>
      </c>
      <c r="N1055">
        <v>3649</v>
      </c>
      <c r="O1055">
        <v>3614</v>
      </c>
      <c r="P1055">
        <v>3587</v>
      </c>
      <c r="Q1055">
        <v>3635</v>
      </c>
      <c r="R1055">
        <v>3640</v>
      </c>
      <c r="S1055">
        <v>3633</v>
      </c>
      <c r="T1055">
        <v>3611</v>
      </c>
      <c r="U1055">
        <v>3637</v>
      </c>
      <c r="V1055">
        <v>3542</v>
      </c>
      <c r="W1055">
        <v>3590</v>
      </c>
      <c r="X1055">
        <v>3508</v>
      </c>
      <c r="Y1055">
        <v>3511</v>
      </c>
      <c r="Z1055">
        <v>3450</v>
      </c>
      <c r="AA1055">
        <v>3435</v>
      </c>
      <c r="AB1055">
        <v>3384</v>
      </c>
      <c r="AC1055">
        <v>3334</v>
      </c>
      <c r="AD1055">
        <v>3408</v>
      </c>
      <c r="AE1055">
        <v>3404</v>
      </c>
      <c r="AF1055">
        <v>3389</v>
      </c>
      <c r="AG1055">
        <v>3385</v>
      </c>
      <c r="AH1055">
        <v>3371</v>
      </c>
      <c r="AI1055">
        <v>3381</v>
      </c>
      <c r="AJ1055">
        <v>3384</v>
      </c>
      <c r="AK1055">
        <v>3347</v>
      </c>
      <c r="AL1055">
        <v>3295</v>
      </c>
      <c r="AM1055">
        <v>3265</v>
      </c>
      <c r="AN1055">
        <v>3249</v>
      </c>
      <c r="AO1055">
        <v>3287</v>
      </c>
      <c r="AP1055">
        <v>3280</v>
      </c>
      <c r="AQ1055">
        <v>3260</v>
      </c>
      <c r="AR1055">
        <v>3266</v>
      </c>
      <c r="AS1055">
        <v>3266</v>
      </c>
      <c r="AT1055">
        <v>3330</v>
      </c>
      <c r="AU1055">
        <v>3337</v>
      </c>
      <c r="AV1055">
        <v>3325</v>
      </c>
      <c r="AW1055">
        <v>3313</v>
      </c>
      <c r="AX1055">
        <v>3279</v>
      </c>
      <c r="AY1055">
        <v>3261</v>
      </c>
      <c r="AZ1055">
        <v>3324</v>
      </c>
      <c r="BA1055">
        <v>3300</v>
      </c>
      <c r="BB1055">
        <v>3324</v>
      </c>
      <c r="BC1055">
        <v>3320</v>
      </c>
      <c r="BD1055">
        <v>3323</v>
      </c>
      <c r="BE1055">
        <v>3290</v>
      </c>
      <c r="BF1055">
        <v>3356</v>
      </c>
      <c r="BG1055">
        <v>3374</v>
      </c>
      <c r="BH1055">
        <v>3342</v>
      </c>
      <c r="BI1055">
        <v>3333</v>
      </c>
      <c r="BJ1055">
        <v>3366</v>
      </c>
      <c r="BK1055">
        <v>3338</v>
      </c>
      <c r="BL1055">
        <v>3372</v>
      </c>
      <c r="BM1055">
        <v>3391</v>
      </c>
      <c r="BN1055">
        <v>3350</v>
      </c>
      <c r="BO1055">
        <v>3337</v>
      </c>
      <c r="BP1055">
        <v>3343</v>
      </c>
      <c r="BQ1055">
        <v>3394</v>
      </c>
      <c r="BR1055" s="10">
        <f t="shared" si="32"/>
        <v>-4.1242937853107342E-2</v>
      </c>
      <c r="BS1055" s="11" cm="1">
        <f t="array" aca="1" ref="BS1055" ca="1">_xlfn.PERCENTILE.INC((OFFSET(E1055,0,1,1,COLUMNS(E1055:BQ1055)-1) - E1055:BP1055) / E1055:BP1055, 0.05) * SQRT(COUNT(E1055:BQ1055) - 1)</f>
        <v>-0.13678654060646989</v>
      </c>
      <c r="BT1055" s="10" cm="1">
        <f t="array" aca="1" ref="BT1055" ca="1">_xlfn.STDEV.P((E1055:BP1055 - OFFSET(E1055:BP1055,0,1)) / OFFSET(E1055:BP1055,0,1)) * SQRT(COUNT(E1055:BQ1055)-1)</f>
        <v>8.7064652464706183E-2</v>
      </c>
      <c r="BU1055" s="10" cm="1">
        <f t="array" ref="BU1055">-(MAX(1 - (E1055:BQ1055 / _xlfn.SCAN(E1055, E1055:BQ1055, _xlfn.LAMBDA(_xlpm.a,_xlpm.b, MAX(_xlpm.a, _xlpm.b))))))</f>
        <v>-0.10961907371882706</v>
      </c>
      <c r="BV1055" s="12">
        <f t="shared" ca="1" si="33"/>
        <v>-0.90756239510409076</v>
      </c>
    </row>
    <row r="1056" spans="1:74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95.26</v>
      </c>
      <c r="F1056">
        <v>94.72</v>
      </c>
      <c r="G1056">
        <v>93.72</v>
      </c>
      <c r="H1056">
        <v>92.7</v>
      </c>
      <c r="I1056">
        <v>93.5</v>
      </c>
      <c r="J1056">
        <v>93.44</v>
      </c>
      <c r="K1056">
        <v>94.54</v>
      </c>
      <c r="L1056">
        <v>95.88</v>
      </c>
      <c r="M1056">
        <v>96.46</v>
      </c>
      <c r="N1056">
        <v>96.58</v>
      </c>
      <c r="O1056">
        <v>95.56</v>
      </c>
      <c r="P1056">
        <v>96.02</v>
      </c>
      <c r="Q1056">
        <v>97</v>
      </c>
      <c r="R1056">
        <v>97.48</v>
      </c>
      <c r="S1056">
        <v>96.92</v>
      </c>
      <c r="T1056">
        <v>96.08</v>
      </c>
      <c r="U1056">
        <v>97.56</v>
      </c>
      <c r="V1056">
        <v>96.86</v>
      </c>
      <c r="W1056">
        <v>99.54</v>
      </c>
      <c r="X1056">
        <v>99.76</v>
      </c>
      <c r="Y1056">
        <v>99.38</v>
      </c>
      <c r="Z1056">
        <v>97.5</v>
      </c>
      <c r="AA1056">
        <v>94</v>
      </c>
      <c r="AB1056">
        <v>92.56</v>
      </c>
      <c r="AC1056">
        <v>93.06</v>
      </c>
      <c r="AD1056">
        <v>92.6</v>
      </c>
      <c r="AE1056">
        <v>92.14</v>
      </c>
      <c r="AF1056">
        <v>91.84</v>
      </c>
      <c r="AG1056">
        <v>93.64</v>
      </c>
      <c r="AH1056">
        <v>92.5</v>
      </c>
      <c r="AI1056">
        <v>91.94</v>
      </c>
      <c r="AJ1056">
        <v>90.82</v>
      </c>
      <c r="AK1056">
        <v>90.72</v>
      </c>
      <c r="AL1056">
        <v>89.46</v>
      </c>
      <c r="AM1056">
        <v>88.52</v>
      </c>
      <c r="AN1056">
        <v>88.28</v>
      </c>
      <c r="AO1056">
        <v>89.34</v>
      </c>
      <c r="AP1056">
        <v>90.88</v>
      </c>
      <c r="AQ1056">
        <v>92.6</v>
      </c>
      <c r="AR1056">
        <v>93.3</v>
      </c>
      <c r="AS1056">
        <v>93.66</v>
      </c>
      <c r="AT1056">
        <v>95.7</v>
      </c>
      <c r="AU1056">
        <v>95.64</v>
      </c>
      <c r="AV1056">
        <v>96.16</v>
      </c>
      <c r="AW1056">
        <v>95.7</v>
      </c>
      <c r="AX1056">
        <v>95.6</v>
      </c>
      <c r="AY1056">
        <v>95.22</v>
      </c>
      <c r="AZ1056">
        <v>94.1</v>
      </c>
      <c r="BA1056">
        <v>92.68</v>
      </c>
      <c r="BB1056">
        <v>92.36</v>
      </c>
      <c r="BC1056">
        <v>91.28</v>
      </c>
      <c r="BD1056">
        <v>90.8</v>
      </c>
      <c r="BE1056">
        <v>90.22</v>
      </c>
      <c r="BF1056">
        <v>91.38</v>
      </c>
      <c r="BG1056">
        <v>91.98</v>
      </c>
      <c r="BH1056">
        <v>90.3</v>
      </c>
      <c r="BI1056">
        <v>89.06</v>
      </c>
      <c r="BJ1056">
        <v>92.36</v>
      </c>
      <c r="BK1056">
        <v>89.92</v>
      </c>
      <c r="BL1056">
        <v>89.94</v>
      </c>
      <c r="BM1056">
        <v>88.68</v>
      </c>
      <c r="BN1056">
        <v>89.54</v>
      </c>
      <c r="BO1056">
        <v>88.88</v>
      </c>
      <c r="BP1056">
        <v>89.62</v>
      </c>
      <c r="BQ1056">
        <v>90.32</v>
      </c>
      <c r="BR1056" s="10">
        <f t="shared" si="32"/>
        <v>-5.1858072643292168E-2</v>
      </c>
      <c r="BS1056" s="11" cm="1">
        <f t="array" aca="1" ref="BS1056" ca="1">_xlfn.PERCENTILE.INC((OFFSET(E1056,0,1,1,COLUMNS(E1056:BQ1056)-1) - E1056:BP1056) / E1056:BP1056, 0.05) * SQRT(COUNT(E1056:BQ1056) - 1)</f>
        <v>-0.14258389196541385</v>
      </c>
      <c r="BT1056" s="10" cm="1">
        <f t="array" aca="1" ref="BT1056" ca="1">_xlfn.STDEV.P((E1056:BP1056 - OFFSET(E1056:BP1056,0,1)) / OFFSET(E1056:BP1056,0,1)) * SQRT(COUNT(E1056:BQ1056)-1)</f>
        <v>0.10186011736879691</v>
      </c>
      <c r="BU1056" s="10" cm="1">
        <f t="array" ref="BU1056">-(MAX(1 - (E1056:BQ1056 / _xlfn.SCAN(E1056, E1056:BQ1056, _xlfn.LAMBDA(_xlpm.a,_xlpm.b, MAX(_xlpm.a, _xlpm.b))))))</f>
        <v>-0.11507618283881316</v>
      </c>
      <c r="BV1056" s="12">
        <f t="shared" ca="1" si="33"/>
        <v>-0.87994930327280352</v>
      </c>
    </row>
    <row r="1057" spans="1:74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317</v>
      </c>
      <c r="F1057">
        <v>314.2</v>
      </c>
      <c r="G1057">
        <v>309.8</v>
      </c>
      <c r="H1057">
        <v>307.8</v>
      </c>
      <c r="I1057">
        <v>315.39999999999998</v>
      </c>
      <c r="J1057">
        <v>316.8</v>
      </c>
      <c r="K1057">
        <v>321.39999999999998</v>
      </c>
      <c r="L1057">
        <v>320</v>
      </c>
      <c r="M1057">
        <v>322.2</v>
      </c>
      <c r="N1057">
        <v>317.60000000000002</v>
      </c>
      <c r="O1057">
        <v>319</v>
      </c>
      <c r="P1057">
        <v>321.2</v>
      </c>
      <c r="Q1057">
        <v>314.60000000000002</v>
      </c>
      <c r="R1057">
        <v>316</v>
      </c>
      <c r="S1057">
        <v>318</v>
      </c>
      <c r="T1057">
        <v>322.60000000000002</v>
      </c>
      <c r="U1057">
        <v>325.2</v>
      </c>
      <c r="V1057">
        <v>322.60000000000002</v>
      </c>
      <c r="W1057">
        <v>325.39999999999998</v>
      </c>
      <c r="X1057">
        <v>323.8</v>
      </c>
      <c r="Y1057">
        <v>325.2</v>
      </c>
      <c r="Z1057">
        <v>326.60000000000002</v>
      </c>
      <c r="AA1057">
        <v>323</v>
      </c>
      <c r="AB1057">
        <v>328</v>
      </c>
      <c r="AC1057">
        <v>333.2</v>
      </c>
      <c r="AD1057">
        <v>336.4</v>
      </c>
      <c r="AE1057">
        <v>333.4</v>
      </c>
      <c r="AF1057">
        <v>339</v>
      </c>
      <c r="AG1057">
        <v>340.2</v>
      </c>
      <c r="AH1057">
        <v>338</v>
      </c>
      <c r="AI1057">
        <v>337</v>
      </c>
      <c r="AJ1057">
        <v>333</v>
      </c>
      <c r="AK1057">
        <v>336</v>
      </c>
      <c r="AL1057">
        <v>339</v>
      </c>
      <c r="AM1057">
        <v>335.8</v>
      </c>
      <c r="AN1057">
        <v>339.6</v>
      </c>
      <c r="AO1057">
        <v>338.6</v>
      </c>
      <c r="AP1057">
        <v>332.4</v>
      </c>
      <c r="AQ1057">
        <v>327</v>
      </c>
      <c r="AR1057">
        <v>327.60000000000002</v>
      </c>
      <c r="AS1057">
        <v>333.6</v>
      </c>
      <c r="AT1057">
        <v>333.4</v>
      </c>
      <c r="AU1057">
        <v>329.2</v>
      </c>
      <c r="AV1057">
        <v>323.60000000000002</v>
      </c>
      <c r="AW1057">
        <v>322.60000000000002</v>
      </c>
      <c r="AX1057">
        <v>326.8</v>
      </c>
      <c r="AY1057">
        <v>337.4</v>
      </c>
      <c r="AZ1057">
        <v>334.2</v>
      </c>
      <c r="BA1057">
        <v>330.4</v>
      </c>
      <c r="BB1057">
        <v>330.4</v>
      </c>
      <c r="BC1057">
        <v>332.2</v>
      </c>
      <c r="BD1057">
        <v>329.6</v>
      </c>
      <c r="BE1057">
        <v>332.8</v>
      </c>
      <c r="BF1057">
        <v>338.8</v>
      </c>
      <c r="BG1057">
        <v>332</v>
      </c>
      <c r="BH1057">
        <v>325.8</v>
      </c>
      <c r="BI1057">
        <v>326.39999999999998</v>
      </c>
      <c r="BJ1057">
        <v>337</v>
      </c>
      <c r="BK1057">
        <v>338.4</v>
      </c>
      <c r="BL1057">
        <v>338.8</v>
      </c>
      <c r="BM1057">
        <v>337.2</v>
      </c>
      <c r="BN1057">
        <v>340.6</v>
      </c>
      <c r="BO1057">
        <v>338.6</v>
      </c>
      <c r="BP1057">
        <v>337.6</v>
      </c>
      <c r="BQ1057">
        <v>336.2</v>
      </c>
      <c r="BR1057" s="10">
        <f t="shared" si="32"/>
        <v>6.0567823343848547E-2</v>
      </c>
      <c r="BS1057" s="11" cm="1">
        <f t="array" aca="1" ref="BS1057" ca="1">_xlfn.PERCENTILE.INC((OFFSET(E1057,0,1,1,COLUMNS(E1057:BQ1057)-1) - E1057:BP1057) / E1057:BP1057, 0.05) * SQRT(COUNT(E1057:BQ1057) - 1)</f>
        <v>-0.14492582207201629</v>
      </c>
      <c r="BT1057" s="10" cm="1">
        <f t="array" aca="1" ref="BT1057" ca="1">_xlfn.STDEV.P((E1057:BP1057 - OFFSET(E1057:BP1057,0,1)) / OFFSET(E1057:BP1057,0,1)) * SQRT(COUNT(E1057:BQ1057)-1)</f>
        <v>9.6415213032709612E-2</v>
      </c>
      <c r="BU1057" s="10" cm="1">
        <f t="array" ref="BU1057">-(MAX(1 - (E1057:BQ1057 / _xlfn.SCAN(E1057, E1057:BQ1057, _xlfn.LAMBDA(_xlpm.a,_xlpm.b, MAX(_xlpm.a, _xlpm.b))))))</f>
        <v>-5.1734273956496102E-2</v>
      </c>
      <c r="BV1057" s="12">
        <f t="shared" ca="1" si="33"/>
        <v>0.23641659817158503</v>
      </c>
    </row>
    <row r="1058" spans="1:74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551.72</v>
      </c>
      <c r="F1058">
        <v>578.23</v>
      </c>
      <c r="G1058">
        <v>567.17999999999995</v>
      </c>
      <c r="H1058">
        <v>555.77</v>
      </c>
      <c r="I1058">
        <v>571.97</v>
      </c>
      <c r="J1058">
        <v>578.23</v>
      </c>
      <c r="K1058">
        <v>609.91</v>
      </c>
      <c r="L1058">
        <v>637.53</v>
      </c>
      <c r="M1058">
        <v>626.48</v>
      </c>
      <c r="N1058">
        <v>602.91</v>
      </c>
      <c r="O1058">
        <v>589.28</v>
      </c>
      <c r="P1058">
        <v>538.46</v>
      </c>
      <c r="Q1058">
        <v>591.86</v>
      </c>
      <c r="R1058">
        <v>593.70000000000005</v>
      </c>
      <c r="S1058">
        <v>590.75</v>
      </c>
      <c r="T1058">
        <v>604.38</v>
      </c>
      <c r="U1058">
        <v>614.33000000000004</v>
      </c>
      <c r="V1058">
        <v>629.05999999999995</v>
      </c>
      <c r="W1058">
        <v>601.07000000000005</v>
      </c>
      <c r="X1058">
        <v>589.28</v>
      </c>
      <c r="Y1058">
        <v>614.69000000000005</v>
      </c>
      <c r="Z1058">
        <v>620.22</v>
      </c>
      <c r="AA1058">
        <v>609.91</v>
      </c>
      <c r="AB1058">
        <v>593.33000000000004</v>
      </c>
      <c r="AC1058">
        <v>623.16999999999996</v>
      </c>
      <c r="AD1058">
        <v>609.16999999999996</v>
      </c>
      <c r="AE1058">
        <v>612.12</v>
      </c>
      <c r="AF1058">
        <v>609.16999999999996</v>
      </c>
      <c r="AG1058">
        <v>611.38</v>
      </c>
      <c r="AH1058">
        <v>615.05999999999995</v>
      </c>
      <c r="AI1058">
        <v>607.70000000000005</v>
      </c>
      <c r="AJ1058">
        <v>577.13</v>
      </c>
      <c r="AK1058">
        <v>537.72</v>
      </c>
      <c r="AL1058">
        <v>526.66999999999996</v>
      </c>
      <c r="AM1058">
        <v>510.83</v>
      </c>
      <c r="AN1058">
        <v>497.94</v>
      </c>
      <c r="AO1058">
        <v>489.47</v>
      </c>
      <c r="AP1058">
        <v>494.26</v>
      </c>
      <c r="AQ1058">
        <v>479.16</v>
      </c>
      <c r="AR1058">
        <v>468.11</v>
      </c>
      <c r="AS1058">
        <v>468.11</v>
      </c>
      <c r="AT1058">
        <v>495</v>
      </c>
      <c r="AU1058">
        <v>477.69</v>
      </c>
      <c r="AV1058">
        <v>471.43</v>
      </c>
      <c r="AW1058">
        <v>458.53</v>
      </c>
      <c r="AX1058">
        <v>458.9</v>
      </c>
      <c r="AY1058">
        <v>447.49</v>
      </c>
      <c r="AZ1058">
        <v>447.85</v>
      </c>
      <c r="BA1058">
        <v>331.47</v>
      </c>
      <c r="BB1058">
        <v>350.03</v>
      </c>
      <c r="BC1058">
        <v>352.98</v>
      </c>
      <c r="BD1058">
        <v>333.68</v>
      </c>
      <c r="BE1058">
        <v>339.57</v>
      </c>
      <c r="BF1058">
        <v>353.57</v>
      </c>
      <c r="BG1058">
        <v>351.95</v>
      </c>
      <c r="BH1058">
        <v>324.10000000000002</v>
      </c>
      <c r="BI1058">
        <v>313.06</v>
      </c>
      <c r="BJ1058">
        <v>318.8</v>
      </c>
      <c r="BK1058">
        <v>302.01</v>
      </c>
      <c r="BL1058">
        <v>305.69</v>
      </c>
      <c r="BM1058">
        <v>296.85000000000002</v>
      </c>
      <c r="BN1058">
        <v>292.20999999999998</v>
      </c>
      <c r="BO1058">
        <v>275.86</v>
      </c>
      <c r="BP1058">
        <v>250</v>
      </c>
      <c r="BQ1058">
        <v>232</v>
      </c>
      <c r="BR1058" s="10">
        <f t="shared" si="32"/>
        <v>-0.57949684622634667</v>
      </c>
      <c r="BS1058" s="11" cm="1">
        <f t="array" aca="1" ref="BS1058" ca="1">_xlfn.PERCENTILE.INC((OFFSET(E1058,0,1,1,COLUMNS(E1058:BQ1058)-1) - E1058:BP1058) / E1058:BP1058, 0.05) * SQRT(COUNT(E1058:BQ1058) - 1)</f>
        <v>-0.62448779656201103</v>
      </c>
      <c r="BT1058" s="10" cm="1">
        <f t="array" aca="1" ref="BT1058" ca="1">_xlfn.STDEV.P((E1058:BP1058 - OFFSET(E1058:BP1058,0,1)) / OFFSET(E1058:BP1058,0,1)) * SQRT(COUNT(E1058:BQ1058)-1)</f>
        <v>0.45404373928684544</v>
      </c>
      <c r="BU1058" s="10" cm="1">
        <f t="array" ref="BU1058">-(MAX(1 - (E1058:BQ1058 / _xlfn.SCAN(E1058, E1058:BQ1058, _xlfn.LAMBDA(_xlpm.a,_xlpm.b, MAX(_xlpm.a, _xlpm.b))))))</f>
        <v>-0.63609555628754721</v>
      </c>
      <c r="BV1058" s="12">
        <f t="shared" ca="1" si="33"/>
        <v>-1.3594957037895599</v>
      </c>
    </row>
    <row r="1059" spans="1:74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33.979999999999997</v>
      </c>
      <c r="F1059">
        <v>33.68</v>
      </c>
      <c r="G1059">
        <v>31.94</v>
      </c>
      <c r="H1059">
        <v>31.2</v>
      </c>
      <c r="I1059">
        <v>31.96</v>
      </c>
      <c r="J1059">
        <v>32.020000000000003</v>
      </c>
      <c r="K1059">
        <v>32.32</v>
      </c>
      <c r="L1059">
        <v>33.06</v>
      </c>
      <c r="M1059">
        <v>33</v>
      </c>
      <c r="N1059">
        <v>32.479999999999997</v>
      </c>
      <c r="O1059">
        <v>32.24</v>
      </c>
      <c r="P1059">
        <v>32.4</v>
      </c>
      <c r="Q1059">
        <v>31.76</v>
      </c>
      <c r="R1059">
        <v>30.36</v>
      </c>
      <c r="S1059">
        <v>29.72</v>
      </c>
      <c r="T1059">
        <v>30.36</v>
      </c>
      <c r="U1059">
        <v>31.28</v>
      </c>
      <c r="V1059">
        <v>31.34</v>
      </c>
      <c r="W1059">
        <v>31.32</v>
      </c>
      <c r="X1059">
        <v>31.2</v>
      </c>
      <c r="Y1059">
        <v>31.5</v>
      </c>
      <c r="Z1059">
        <v>31.06</v>
      </c>
      <c r="AA1059">
        <v>30.08</v>
      </c>
      <c r="AB1059">
        <v>29.68</v>
      </c>
      <c r="AC1059">
        <v>29.88</v>
      </c>
      <c r="AD1059">
        <v>29.4</v>
      </c>
      <c r="AE1059">
        <v>28.76</v>
      </c>
      <c r="AF1059">
        <v>28.84</v>
      </c>
      <c r="AG1059">
        <v>28.64</v>
      </c>
      <c r="AH1059">
        <v>27.52</v>
      </c>
      <c r="AI1059">
        <v>27.52</v>
      </c>
      <c r="AJ1059">
        <v>27.32</v>
      </c>
      <c r="AK1059">
        <v>27.58</v>
      </c>
      <c r="AL1059">
        <v>27.1</v>
      </c>
      <c r="AM1059">
        <v>26.8</v>
      </c>
      <c r="AN1059">
        <v>26.76</v>
      </c>
      <c r="AO1059">
        <v>27.2</v>
      </c>
      <c r="AP1059">
        <v>26.92</v>
      </c>
      <c r="AQ1059">
        <v>26.58</v>
      </c>
      <c r="AR1059">
        <v>26.56</v>
      </c>
      <c r="AS1059">
        <v>27.28</v>
      </c>
      <c r="AT1059">
        <v>27.48</v>
      </c>
      <c r="AU1059">
        <v>27.36</v>
      </c>
      <c r="AV1059">
        <v>27.2</v>
      </c>
      <c r="AW1059">
        <v>27.46</v>
      </c>
      <c r="AX1059">
        <v>27.34</v>
      </c>
      <c r="AY1059">
        <v>27.18</v>
      </c>
      <c r="AZ1059">
        <v>27.36</v>
      </c>
      <c r="BA1059">
        <v>26.18</v>
      </c>
      <c r="BB1059">
        <v>25.72</v>
      </c>
      <c r="BC1059">
        <v>25.74</v>
      </c>
      <c r="BD1059">
        <v>25.04</v>
      </c>
      <c r="BE1059">
        <v>24.64</v>
      </c>
      <c r="BF1059">
        <v>25.08</v>
      </c>
      <c r="BG1059">
        <v>25.02</v>
      </c>
      <c r="BH1059">
        <v>24.36</v>
      </c>
      <c r="BI1059">
        <v>24.34</v>
      </c>
      <c r="BJ1059">
        <v>25.7</v>
      </c>
      <c r="BK1059">
        <v>24.8</v>
      </c>
      <c r="BL1059">
        <v>25.26</v>
      </c>
      <c r="BM1059">
        <v>24.56</v>
      </c>
      <c r="BN1059">
        <v>24.4</v>
      </c>
      <c r="BO1059">
        <v>24.4</v>
      </c>
      <c r="BP1059">
        <v>25.08</v>
      </c>
      <c r="BQ1059">
        <v>25.1</v>
      </c>
      <c r="BR1059" s="10">
        <f t="shared" si="32"/>
        <v>-0.26133019423190101</v>
      </c>
      <c r="BS1059" s="11" cm="1">
        <f t="array" aca="1" ref="BS1059" ca="1">_xlfn.PERCENTILE.INC((OFFSET(E1059,0,1,1,COLUMNS(E1059:BQ1059)-1) - E1059:BP1059) / E1059:BP1059, 0.05) * SQRT(COUNT(E1059:BQ1059) - 1)</f>
        <v>-0.30794513401299933</v>
      </c>
      <c r="BT1059" s="10" cm="1">
        <f t="array" aca="1" ref="BT1059" ca="1">_xlfn.STDEV.P((E1059:BP1059 - OFFSET(E1059:BP1059,0,1)) / OFFSET(E1059:BP1059,0,1)) * SQRT(COUNT(E1059:BQ1059)-1)</f>
        <v>0.15658359596646482</v>
      </c>
      <c r="BU1059" s="10" cm="1">
        <f t="array" ref="BU1059">-(MAX(1 - (E1059:BQ1059 / _xlfn.SCAN(E1059, E1059:BQ1059, _xlfn.LAMBDA(_xlpm.a,_xlpm.b, MAX(_xlpm.a, _xlpm.b))))))</f>
        <v>-0.28369629193643309</v>
      </c>
      <c r="BV1059" s="12">
        <f t="shared" ca="1" si="33"/>
        <v>-1.910186434616217</v>
      </c>
    </row>
    <row r="1060" spans="1:74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16.559999999999999</v>
      </c>
      <c r="F1060">
        <v>16.61</v>
      </c>
      <c r="G1060">
        <v>16.559999999999999</v>
      </c>
      <c r="H1060">
        <v>17.11</v>
      </c>
      <c r="I1060">
        <v>17.079999999999998</v>
      </c>
      <c r="J1060">
        <v>17.22</v>
      </c>
      <c r="K1060">
        <v>17.02</v>
      </c>
      <c r="L1060">
        <v>17.28</v>
      </c>
      <c r="M1060">
        <v>17</v>
      </c>
      <c r="N1060">
        <v>16.420000000000002</v>
      </c>
      <c r="O1060">
        <v>16.170000000000002</v>
      </c>
      <c r="P1060">
        <v>16.079999999999998</v>
      </c>
      <c r="Q1060">
        <v>15.85</v>
      </c>
      <c r="R1060">
        <v>15.94</v>
      </c>
      <c r="S1060">
        <v>16</v>
      </c>
      <c r="T1060">
        <v>15.93</v>
      </c>
      <c r="U1060">
        <v>15.93</v>
      </c>
      <c r="V1060">
        <v>15.78</v>
      </c>
      <c r="W1060">
        <v>15.89</v>
      </c>
      <c r="X1060">
        <v>15.77</v>
      </c>
      <c r="Y1060">
        <v>15.75</v>
      </c>
      <c r="Z1060">
        <v>15.84</v>
      </c>
      <c r="AA1060">
        <v>15.69</v>
      </c>
      <c r="AB1060">
        <v>15.81</v>
      </c>
      <c r="AC1060">
        <v>15.74</v>
      </c>
      <c r="AD1060">
        <v>15.66</v>
      </c>
      <c r="AE1060">
        <v>15.41</v>
      </c>
      <c r="AF1060">
        <v>15.3</v>
      </c>
      <c r="AG1060">
        <v>15.31</v>
      </c>
      <c r="AH1060">
        <v>15</v>
      </c>
      <c r="AI1060">
        <v>15.02</v>
      </c>
      <c r="AJ1060">
        <v>14.75</v>
      </c>
      <c r="AK1060">
        <v>14.64</v>
      </c>
      <c r="AL1060">
        <v>14.41</v>
      </c>
      <c r="AM1060">
        <v>14.22</v>
      </c>
      <c r="AN1060">
        <v>13.96</v>
      </c>
      <c r="AO1060">
        <v>14.02</v>
      </c>
      <c r="AP1060">
        <v>14.19</v>
      </c>
      <c r="AQ1060">
        <v>14.56</v>
      </c>
      <c r="AR1060">
        <v>14.67</v>
      </c>
      <c r="AS1060">
        <v>14.98</v>
      </c>
      <c r="AT1060">
        <v>14.95</v>
      </c>
      <c r="AU1060">
        <v>14.96</v>
      </c>
      <c r="AV1060">
        <v>14.88</v>
      </c>
      <c r="AW1060">
        <v>15.02</v>
      </c>
      <c r="AX1060">
        <v>15.02</v>
      </c>
      <c r="AY1060">
        <v>14.92</v>
      </c>
      <c r="AZ1060">
        <v>14.95</v>
      </c>
      <c r="BA1060">
        <v>15.1</v>
      </c>
      <c r="BB1060">
        <v>15.27</v>
      </c>
      <c r="BC1060">
        <v>15.45</v>
      </c>
      <c r="BD1060">
        <v>14.66</v>
      </c>
      <c r="BE1060">
        <v>14.86</v>
      </c>
      <c r="BF1060">
        <v>15.11</v>
      </c>
      <c r="BG1060">
        <v>14.99</v>
      </c>
      <c r="BH1060">
        <v>14.04</v>
      </c>
      <c r="BI1060">
        <v>13.83</v>
      </c>
      <c r="BJ1060">
        <v>14.03</v>
      </c>
      <c r="BK1060">
        <v>14.02</v>
      </c>
      <c r="BL1060">
        <v>14.11</v>
      </c>
      <c r="BM1060">
        <v>14.04</v>
      </c>
      <c r="BN1060">
        <v>14.01</v>
      </c>
      <c r="BO1060">
        <v>13.93</v>
      </c>
      <c r="BP1060">
        <v>13.86</v>
      </c>
      <c r="BQ1060">
        <v>14.08</v>
      </c>
      <c r="BR1060" s="10">
        <f t="shared" si="32"/>
        <v>-0.14975845410628014</v>
      </c>
      <c r="BS1060" s="11" cm="1">
        <f t="array" aca="1" ref="BS1060" ca="1">_xlfn.PERCENTILE.INC((OFFSET(E1060,0,1,1,COLUMNS(E1060:BQ1060)-1) - E1060:BP1060) / E1060:BP1060, 0.05) * SQRT(COUNT(E1060:BQ1060) - 1)</f>
        <v>-0.15962871403098294</v>
      </c>
      <c r="BT1060" s="10" cm="1">
        <f t="array" aca="1" ref="BT1060" ca="1">_xlfn.STDEV.P((E1060:BP1060 - OFFSET(E1060:BP1060,0,1)) / OFFSET(E1060:BP1060,0,1)) * SQRT(COUNT(E1060:BQ1060)-1)</f>
        <v>0.12675076965234994</v>
      </c>
      <c r="BU1060" s="10" cm="1">
        <f t="array" ref="BU1060">-(MAX(1 - (E1060:BQ1060 / _xlfn.SCAN(E1060, E1060:BQ1060, _xlfn.LAMBDA(_xlpm.a,_xlpm.b, MAX(_xlpm.a, _xlpm.b))))))</f>
        <v>-0.19965277777777779</v>
      </c>
      <c r="BV1060" s="12">
        <f t="shared" ca="1" si="33"/>
        <v>-1.4795343751150942</v>
      </c>
    </row>
    <row r="1061" spans="1:74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722</v>
      </c>
      <c r="F1061">
        <v>721</v>
      </c>
      <c r="G1061">
        <v>725.5</v>
      </c>
      <c r="H1061">
        <v>716</v>
      </c>
      <c r="I1061">
        <v>716.5</v>
      </c>
      <c r="J1061">
        <v>719</v>
      </c>
      <c r="K1061">
        <v>726</v>
      </c>
      <c r="L1061">
        <v>734.5</v>
      </c>
      <c r="M1061">
        <v>733</v>
      </c>
      <c r="N1061">
        <v>729</v>
      </c>
      <c r="O1061">
        <v>725.5</v>
      </c>
      <c r="P1061">
        <v>726</v>
      </c>
      <c r="Q1061">
        <v>744</v>
      </c>
      <c r="R1061">
        <v>746.5</v>
      </c>
      <c r="S1061">
        <v>749</v>
      </c>
      <c r="T1061">
        <v>745.5</v>
      </c>
      <c r="U1061">
        <v>749</v>
      </c>
      <c r="V1061">
        <v>752.5</v>
      </c>
      <c r="W1061">
        <v>760</v>
      </c>
      <c r="X1061">
        <v>757.5</v>
      </c>
      <c r="Y1061">
        <v>746.5</v>
      </c>
      <c r="Z1061">
        <v>749</v>
      </c>
      <c r="AA1061">
        <v>742</v>
      </c>
      <c r="AB1061">
        <v>740.5</v>
      </c>
      <c r="AC1061">
        <v>751</v>
      </c>
      <c r="AD1061">
        <v>744.5</v>
      </c>
      <c r="AE1061">
        <v>735</v>
      </c>
      <c r="AF1061">
        <v>726.5</v>
      </c>
      <c r="AG1061">
        <v>727.5</v>
      </c>
      <c r="AH1061">
        <v>717.5</v>
      </c>
      <c r="AI1061">
        <v>720.5</v>
      </c>
      <c r="AJ1061">
        <v>716</v>
      </c>
      <c r="AK1061">
        <v>716</v>
      </c>
      <c r="AL1061">
        <v>704</v>
      </c>
      <c r="AM1061">
        <v>706</v>
      </c>
      <c r="AN1061">
        <v>698.5</v>
      </c>
      <c r="AO1061">
        <v>698.5</v>
      </c>
      <c r="AP1061">
        <v>704</v>
      </c>
      <c r="AQ1061">
        <v>707</v>
      </c>
      <c r="AR1061">
        <v>709</v>
      </c>
      <c r="AS1061">
        <v>709</v>
      </c>
      <c r="AT1061">
        <v>716</v>
      </c>
      <c r="AU1061">
        <v>717</v>
      </c>
      <c r="AV1061">
        <v>706.5</v>
      </c>
      <c r="AW1061">
        <v>698</v>
      </c>
      <c r="AX1061">
        <v>698</v>
      </c>
      <c r="AY1061">
        <v>697.5</v>
      </c>
      <c r="AZ1061">
        <v>696</v>
      </c>
      <c r="BA1061">
        <v>691.5</v>
      </c>
      <c r="BB1061">
        <v>694.5</v>
      </c>
      <c r="BC1061">
        <v>695.5</v>
      </c>
      <c r="BD1061">
        <v>699</v>
      </c>
      <c r="BE1061">
        <v>695</v>
      </c>
      <c r="BF1061">
        <v>701</v>
      </c>
      <c r="BG1061">
        <v>710</v>
      </c>
      <c r="BH1061">
        <v>697</v>
      </c>
      <c r="BI1061">
        <v>699</v>
      </c>
      <c r="BJ1061">
        <v>710</v>
      </c>
      <c r="BK1061">
        <v>700.5</v>
      </c>
      <c r="BL1061">
        <v>692.5</v>
      </c>
      <c r="BM1061">
        <v>683</v>
      </c>
      <c r="BN1061">
        <v>681.5</v>
      </c>
      <c r="BO1061">
        <v>682.5</v>
      </c>
      <c r="BP1061">
        <v>684.5</v>
      </c>
      <c r="BQ1061">
        <v>685.5</v>
      </c>
      <c r="BR1061" s="10">
        <f t="shared" si="32"/>
        <v>-5.0554016620498618E-2</v>
      </c>
      <c r="BS1061" s="11" cm="1">
        <f t="array" aca="1" ref="BS1061" ca="1">_xlfn.PERCENTILE.INC((OFFSET(E1061,0,1,1,COLUMNS(E1061:BQ1061)-1) - E1061:BP1061) / E1061:BP1061, 0.05) * SQRT(COUNT(E1061:BQ1061) - 1)</f>
        <v>-0.11524071994828348</v>
      </c>
      <c r="BT1061" s="10" cm="1">
        <f t="array" aca="1" ref="BT1061" ca="1">_xlfn.STDEV.P((E1061:BP1061 - OFFSET(E1061:BP1061,0,1)) / OFFSET(E1061:BP1061,0,1)) * SQRT(COUNT(E1061:BQ1061)-1)</f>
        <v>6.9655150287053116E-2</v>
      </c>
      <c r="BU1061" s="10" cm="1">
        <f t="array" ref="BU1061">-(MAX(1 - (E1061:BQ1061 / _xlfn.SCAN(E1061, E1061:BQ1061, _xlfn.LAMBDA(_xlpm.a,_xlpm.b, MAX(_xlpm.a, _xlpm.b))))))</f>
        <v>-0.10328947368421049</v>
      </c>
      <c r="BV1061" s="12">
        <f t="shared" ca="1" si="33"/>
        <v>-1.2680711034742085</v>
      </c>
    </row>
    <row r="1062" spans="1:74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2435</v>
      </c>
      <c r="F1062">
        <v>2340</v>
      </c>
      <c r="G1062">
        <v>2330</v>
      </c>
      <c r="H1062">
        <v>2345</v>
      </c>
      <c r="I1062">
        <v>2375</v>
      </c>
      <c r="J1062">
        <v>2380</v>
      </c>
      <c r="K1062">
        <v>2420</v>
      </c>
      <c r="L1062">
        <v>2495</v>
      </c>
      <c r="M1062">
        <v>2505</v>
      </c>
      <c r="N1062">
        <v>2520</v>
      </c>
      <c r="O1062">
        <v>2460</v>
      </c>
      <c r="P1062">
        <v>2480</v>
      </c>
      <c r="Q1062">
        <v>2570</v>
      </c>
      <c r="R1062">
        <v>2540</v>
      </c>
      <c r="S1062">
        <v>2510</v>
      </c>
      <c r="T1062">
        <v>2495</v>
      </c>
      <c r="U1062">
        <v>2515</v>
      </c>
      <c r="V1062">
        <v>2520</v>
      </c>
      <c r="W1062">
        <v>2540</v>
      </c>
      <c r="X1062">
        <v>2490</v>
      </c>
      <c r="Y1062">
        <v>2490</v>
      </c>
      <c r="Z1062">
        <v>2450</v>
      </c>
      <c r="AA1062">
        <v>2435</v>
      </c>
      <c r="AB1062">
        <v>2440</v>
      </c>
      <c r="AC1062">
        <v>2515</v>
      </c>
      <c r="AD1062">
        <v>2530</v>
      </c>
      <c r="AE1062">
        <v>2515</v>
      </c>
      <c r="AF1062">
        <v>2520</v>
      </c>
      <c r="AG1062">
        <v>2575</v>
      </c>
      <c r="AH1062">
        <v>2715</v>
      </c>
      <c r="AI1062">
        <v>2795</v>
      </c>
      <c r="AJ1062">
        <v>2825</v>
      </c>
      <c r="AK1062">
        <v>2840</v>
      </c>
      <c r="AL1062">
        <v>2850</v>
      </c>
      <c r="AM1062">
        <v>2815</v>
      </c>
      <c r="AN1062">
        <v>2790</v>
      </c>
      <c r="AO1062">
        <v>2800</v>
      </c>
      <c r="AP1062">
        <v>2810</v>
      </c>
      <c r="AQ1062">
        <v>2810</v>
      </c>
      <c r="AR1062">
        <v>2800</v>
      </c>
      <c r="AS1062">
        <v>2800</v>
      </c>
      <c r="AT1062">
        <v>2815</v>
      </c>
      <c r="AU1062">
        <v>2830</v>
      </c>
      <c r="AV1062">
        <v>2845</v>
      </c>
      <c r="AW1062">
        <v>2825</v>
      </c>
      <c r="AX1062">
        <v>2820</v>
      </c>
      <c r="AY1062">
        <v>2820</v>
      </c>
      <c r="AZ1062">
        <v>2780</v>
      </c>
      <c r="BA1062">
        <v>2700</v>
      </c>
      <c r="BB1062">
        <v>2745</v>
      </c>
      <c r="BC1062">
        <v>2740</v>
      </c>
      <c r="BD1062">
        <v>2735</v>
      </c>
      <c r="BE1062">
        <v>2730</v>
      </c>
      <c r="BF1062">
        <v>2820</v>
      </c>
      <c r="BG1062">
        <v>2870</v>
      </c>
      <c r="BH1062">
        <v>2880</v>
      </c>
      <c r="BI1062">
        <v>2970</v>
      </c>
      <c r="BJ1062">
        <v>2985</v>
      </c>
      <c r="BK1062">
        <v>2995</v>
      </c>
      <c r="BL1062">
        <v>2930</v>
      </c>
      <c r="BM1062">
        <v>2955</v>
      </c>
      <c r="BN1062">
        <v>2965</v>
      </c>
      <c r="BO1062">
        <v>2985</v>
      </c>
      <c r="BP1062">
        <v>2995</v>
      </c>
      <c r="BQ1062">
        <v>2985</v>
      </c>
      <c r="BR1062" s="10">
        <f t="shared" si="32"/>
        <v>0.22587268993839835</v>
      </c>
      <c r="BS1062" s="11" cm="1">
        <f t="array" aca="1" ref="BS1062" ca="1">_xlfn.PERCENTILE.INC((OFFSET(E1062,0,1,1,COLUMNS(E1062:BQ1062)-1) - E1062:BP1062) / E1062:BP1062, 0.05) * SQRT(COUNT(E1062:BQ1062) - 1)</f>
        <v>-0.17120134607548013</v>
      </c>
      <c r="BT1062" s="10" cm="1">
        <f t="array" aca="1" ref="BT1062" ca="1">_xlfn.STDEV.P((E1062:BP1062 - OFFSET(E1062:BP1062,0,1)) / OFFSET(E1062:BP1062,0,1)) * SQRT(COUNT(E1062:BQ1062)-1)</f>
        <v>0.12371132111780808</v>
      </c>
      <c r="BU1062" s="10" cm="1">
        <f t="array" ref="BU1062">-(MAX(1 - (E1062:BQ1062 / _xlfn.SCAN(E1062, E1062:BQ1062, _xlfn.LAMBDA(_xlpm.a,_xlpm.b, MAX(_xlpm.a, _xlpm.b))))))</f>
        <v>-5.2631578947368474E-2</v>
      </c>
      <c r="BV1062" s="12">
        <f t="shared" ca="1" si="33"/>
        <v>1.5204673393844717</v>
      </c>
    </row>
    <row r="1063" spans="1:74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150</v>
      </c>
      <c r="F1063">
        <v>148.30000000000001</v>
      </c>
      <c r="G1063">
        <v>145.6</v>
      </c>
      <c r="H1063">
        <v>141</v>
      </c>
      <c r="I1063">
        <v>145.30000000000001</v>
      </c>
      <c r="J1063">
        <v>144.69999999999999</v>
      </c>
      <c r="K1063">
        <v>146</v>
      </c>
      <c r="L1063">
        <v>153.4</v>
      </c>
      <c r="M1063">
        <v>153.4</v>
      </c>
      <c r="N1063">
        <v>156.6</v>
      </c>
      <c r="O1063">
        <v>156.1</v>
      </c>
      <c r="P1063">
        <v>159.4</v>
      </c>
      <c r="Q1063">
        <v>165</v>
      </c>
      <c r="R1063">
        <v>164</v>
      </c>
      <c r="S1063">
        <v>162.19999999999999</v>
      </c>
      <c r="T1063">
        <v>160.6</v>
      </c>
      <c r="U1063">
        <v>160.5</v>
      </c>
      <c r="V1063">
        <v>161.80000000000001</v>
      </c>
      <c r="W1063">
        <v>158.9</v>
      </c>
      <c r="X1063">
        <v>159.19999999999999</v>
      </c>
      <c r="Y1063">
        <v>159</v>
      </c>
      <c r="Z1063">
        <v>158.5</v>
      </c>
      <c r="AA1063">
        <v>156.4</v>
      </c>
      <c r="AB1063">
        <v>157.80000000000001</v>
      </c>
      <c r="AC1063">
        <v>158.80000000000001</v>
      </c>
      <c r="AD1063">
        <v>155.1</v>
      </c>
      <c r="AE1063">
        <v>154.5</v>
      </c>
      <c r="AF1063">
        <v>165.3</v>
      </c>
      <c r="AG1063">
        <v>167</v>
      </c>
      <c r="AH1063">
        <v>166.9</v>
      </c>
      <c r="AI1063">
        <v>167</v>
      </c>
      <c r="AJ1063">
        <v>168</v>
      </c>
      <c r="AK1063">
        <v>167.6</v>
      </c>
      <c r="AL1063">
        <v>166</v>
      </c>
      <c r="AM1063">
        <v>161.9</v>
      </c>
      <c r="AN1063">
        <v>158.1</v>
      </c>
      <c r="AO1063">
        <v>157.5</v>
      </c>
      <c r="AP1063">
        <v>158.5</v>
      </c>
      <c r="AQ1063">
        <v>162.5</v>
      </c>
      <c r="AR1063">
        <v>162.9</v>
      </c>
      <c r="AS1063">
        <v>162.9</v>
      </c>
      <c r="AT1063">
        <v>166</v>
      </c>
      <c r="AU1063">
        <v>167.5</v>
      </c>
      <c r="AV1063">
        <v>165.2</v>
      </c>
      <c r="AW1063">
        <v>165.6</v>
      </c>
      <c r="AX1063">
        <v>163.69999999999999</v>
      </c>
      <c r="AY1063">
        <v>162.30000000000001</v>
      </c>
      <c r="AZ1063">
        <v>162.19999999999999</v>
      </c>
      <c r="BA1063">
        <v>162</v>
      </c>
      <c r="BB1063">
        <v>162.19999999999999</v>
      </c>
      <c r="BC1063">
        <v>165.1</v>
      </c>
      <c r="BD1063">
        <v>165.4</v>
      </c>
      <c r="BE1063">
        <v>165.6</v>
      </c>
      <c r="BF1063">
        <v>165.6</v>
      </c>
      <c r="BG1063">
        <v>167</v>
      </c>
      <c r="BH1063">
        <v>164.1</v>
      </c>
      <c r="BI1063">
        <v>165.7</v>
      </c>
      <c r="BJ1063">
        <v>167.9</v>
      </c>
      <c r="BK1063">
        <v>166.3</v>
      </c>
      <c r="BL1063">
        <v>173</v>
      </c>
      <c r="BM1063">
        <v>166.9</v>
      </c>
      <c r="BN1063">
        <v>170</v>
      </c>
      <c r="BO1063">
        <v>171.2</v>
      </c>
      <c r="BP1063">
        <v>168</v>
      </c>
      <c r="BQ1063">
        <v>170.1</v>
      </c>
      <c r="BR1063" s="10">
        <f t="shared" si="32"/>
        <v>0.13399999999999995</v>
      </c>
      <c r="BS1063" s="11" cm="1">
        <f t="array" aca="1" ref="BS1063" ca="1">_xlfn.PERCENTILE.INC((OFFSET(E1063,0,1,1,COLUMNS(E1063:BQ1063)-1) - E1063:BP1063) / E1063:BP1063, 0.05) * SQRT(COUNT(E1063:BQ1063) - 1)</f>
        <v>-0.1875643919887115</v>
      </c>
      <c r="BT1063" s="10" cm="1">
        <f t="array" aca="1" ref="BT1063" ca="1">_xlfn.STDEV.P((E1063:BP1063 - OFFSET(E1063:BP1063,0,1)) / OFFSET(E1063:BP1063,0,1)) * SQRT(COUNT(E1063:BQ1063)-1)</f>
        <v>0.14217685193317225</v>
      </c>
      <c r="BU1063" s="10" cm="1">
        <f t="array" ref="BU1063">-(MAX(1 - (E1063:BQ1063 / _xlfn.SCAN(E1063, E1063:BQ1063, _xlfn.LAMBDA(_xlpm.a,_xlpm.b, MAX(_xlpm.a, _xlpm.b))))))</f>
        <v>-6.3636363636363602E-2</v>
      </c>
      <c r="BV1063" s="12">
        <f t="shared" ca="1" si="33"/>
        <v>0.67680731444639652</v>
      </c>
    </row>
    <row r="1064" spans="1:74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136.4</v>
      </c>
      <c r="F1064">
        <v>134.55000000000001</v>
      </c>
      <c r="G1064">
        <v>135.55000000000001</v>
      </c>
      <c r="H1064">
        <v>131.65</v>
      </c>
      <c r="I1064">
        <v>131.9</v>
      </c>
      <c r="J1064">
        <v>131.55000000000001</v>
      </c>
      <c r="K1064">
        <v>133.1</v>
      </c>
      <c r="L1064">
        <v>137.1</v>
      </c>
      <c r="M1064">
        <v>138.65</v>
      </c>
      <c r="N1064">
        <v>137.44999999999999</v>
      </c>
      <c r="O1064">
        <v>138.1</v>
      </c>
      <c r="P1064">
        <v>138.69999999999999</v>
      </c>
      <c r="Q1064">
        <v>138.55000000000001</v>
      </c>
      <c r="R1064">
        <v>140.19999999999999</v>
      </c>
      <c r="S1064">
        <v>133.5</v>
      </c>
      <c r="T1064">
        <v>132.30000000000001</v>
      </c>
      <c r="U1064">
        <v>132.1</v>
      </c>
      <c r="V1064">
        <v>131.25</v>
      </c>
      <c r="W1064">
        <v>133.65</v>
      </c>
      <c r="X1064">
        <v>134.25</v>
      </c>
      <c r="Y1064">
        <v>135.94999999999999</v>
      </c>
      <c r="Z1064">
        <v>136.25</v>
      </c>
      <c r="AA1064">
        <v>135.30000000000001</v>
      </c>
      <c r="AB1064">
        <v>133.44999999999999</v>
      </c>
      <c r="AC1064">
        <v>134.6</v>
      </c>
      <c r="AD1064">
        <v>136.19999999999999</v>
      </c>
      <c r="AE1064">
        <v>137.4</v>
      </c>
      <c r="AF1064">
        <v>137.80000000000001</v>
      </c>
      <c r="AG1064">
        <v>136.55000000000001</v>
      </c>
      <c r="AH1064">
        <v>135.65</v>
      </c>
      <c r="AI1064">
        <v>133.30000000000001</v>
      </c>
      <c r="AJ1064">
        <v>131.9</v>
      </c>
      <c r="AK1064">
        <v>131</v>
      </c>
      <c r="AL1064">
        <v>128.9</v>
      </c>
      <c r="AM1064">
        <v>129.44999999999999</v>
      </c>
      <c r="AN1064">
        <v>130.80000000000001</v>
      </c>
      <c r="AO1064">
        <v>131.1</v>
      </c>
      <c r="AP1064">
        <v>132.5</v>
      </c>
      <c r="AQ1064">
        <v>132.35</v>
      </c>
      <c r="AR1064">
        <v>132.69999999999999</v>
      </c>
      <c r="AS1064">
        <v>134.30000000000001</v>
      </c>
      <c r="AT1064">
        <v>133.80000000000001</v>
      </c>
      <c r="AU1064">
        <v>134.05000000000001</v>
      </c>
      <c r="AV1064">
        <v>134.80000000000001</v>
      </c>
      <c r="AW1064">
        <v>135.25</v>
      </c>
      <c r="AX1064">
        <v>136.69999999999999</v>
      </c>
      <c r="AY1064">
        <v>137.15</v>
      </c>
      <c r="AZ1064">
        <v>136.69999999999999</v>
      </c>
      <c r="BA1064">
        <v>137.30000000000001</v>
      </c>
      <c r="BB1064">
        <v>138.69999999999999</v>
      </c>
      <c r="BC1064">
        <v>139.35</v>
      </c>
      <c r="BD1064">
        <v>139.85</v>
      </c>
      <c r="BE1064">
        <v>139.85</v>
      </c>
      <c r="BF1064">
        <v>138.05000000000001</v>
      </c>
      <c r="BG1064">
        <v>139.5</v>
      </c>
      <c r="BH1064">
        <v>138.94999999999999</v>
      </c>
      <c r="BI1064">
        <v>139.55000000000001</v>
      </c>
      <c r="BJ1064">
        <v>137.30000000000001</v>
      </c>
      <c r="BK1064">
        <v>134.5</v>
      </c>
      <c r="BL1064">
        <v>132.69999999999999</v>
      </c>
      <c r="BM1064">
        <v>132.75</v>
      </c>
      <c r="BN1064">
        <v>132.65</v>
      </c>
      <c r="BO1064">
        <v>133.19999999999999</v>
      </c>
      <c r="BP1064">
        <v>133.6</v>
      </c>
      <c r="BQ1064">
        <v>133.1</v>
      </c>
      <c r="BR1064" s="10">
        <f t="shared" si="32"/>
        <v>-2.4193548387096857E-2</v>
      </c>
      <c r="BS1064" s="11" cm="1">
        <f t="array" aca="1" ref="BS1064" ca="1">_xlfn.PERCENTILE.INC((OFFSET(E1064,0,1,1,COLUMNS(E1064:BQ1064)-1) - E1064:BP1064) / E1064:BP1064, 0.05) * SQRT(COUNT(E1064:BQ1064) - 1)</f>
        <v>-0.13715107389966377</v>
      </c>
      <c r="BT1064" s="10" cm="1">
        <f t="array" aca="1" ref="BT1064" ca="1">_xlfn.STDEV.P((E1064:BP1064 - OFFSET(E1064:BP1064,0,1)) / OFFSET(E1064:BP1064,0,1)) * SQRT(COUNT(E1064:BQ1064)-1)</f>
        <v>9.4957340577418003E-2</v>
      </c>
      <c r="BU1064" s="10" cm="1">
        <f t="array" ref="BU1064">-(MAX(1 - (E1064:BQ1064 / _xlfn.SCAN(E1064, E1064:BQ1064, _xlfn.LAMBDA(_xlpm.a,_xlpm.b, MAX(_xlpm.a, _xlpm.b))))))</f>
        <v>-8.0599144079885776E-2</v>
      </c>
      <c r="BV1064" s="12">
        <f t="shared" ca="1" si="33"/>
        <v>-0.65257951283126048</v>
      </c>
    </row>
    <row r="1065" spans="1:74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338</v>
      </c>
      <c r="F1065">
        <v>341.8</v>
      </c>
      <c r="G1065">
        <v>340.2</v>
      </c>
      <c r="H1065">
        <v>333</v>
      </c>
      <c r="I1065">
        <v>338.2</v>
      </c>
      <c r="J1065">
        <v>340</v>
      </c>
      <c r="K1065">
        <v>338.8</v>
      </c>
      <c r="L1065">
        <v>352.2</v>
      </c>
      <c r="M1065">
        <v>344.8</v>
      </c>
      <c r="N1065">
        <v>341.8</v>
      </c>
      <c r="O1065">
        <v>340.6</v>
      </c>
      <c r="P1065">
        <v>344.2</v>
      </c>
      <c r="Q1065">
        <v>338</v>
      </c>
      <c r="R1065">
        <v>334.2</v>
      </c>
      <c r="S1065">
        <v>341.8</v>
      </c>
      <c r="T1065">
        <v>337.2</v>
      </c>
      <c r="U1065">
        <v>342.4</v>
      </c>
      <c r="V1065">
        <v>339.2</v>
      </c>
      <c r="W1065">
        <v>352</v>
      </c>
      <c r="X1065">
        <v>348.8</v>
      </c>
      <c r="Y1065">
        <v>346.4</v>
      </c>
      <c r="Z1065">
        <v>346.4</v>
      </c>
      <c r="AA1065">
        <v>339</v>
      </c>
      <c r="AB1065">
        <v>333.8</v>
      </c>
      <c r="AC1065">
        <v>335</v>
      </c>
      <c r="AD1065">
        <v>339.6</v>
      </c>
      <c r="AE1065">
        <v>333.2</v>
      </c>
      <c r="AF1065">
        <v>337.2</v>
      </c>
      <c r="AG1065">
        <v>340.4</v>
      </c>
      <c r="AH1065">
        <v>340</v>
      </c>
      <c r="AI1065">
        <v>336.4</v>
      </c>
      <c r="AJ1065">
        <v>362.6</v>
      </c>
      <c r="AK1065">
        <v>343.4</v>
      </c>
      <c r="AL1065">
        <v>337.2</v>
      </c>
      <c r="AM1065">
        <v>342.6</v>
      </c>
      <c r="AN1065">
        <v>334.8</v>
      </c>
      <c r="AO1065">
        <v>342</v>
      </c>
      <c r="AP1065">
        <v>345.4</v>
      </c>
      <c r="AQ1065">
        <v>344.8</v>
      </c>
      <c r="AR1065">
        <v>347.2</v>
      </c>
      <c r="AS1065">
        <v>346.8</v>
      </c>
      <c r="AT1065">
        <v>349</v>
      </c>
      <c r="AU1065">
        <v>352.2</v>
      </c>
      <c r="AV1065">
        <v>353</v>
      </c>
      <c r="AW1065">
        <v>352.8</v>
      </c>
      <c r="AX1065">
        <v>354.2</v>
      </c>
      <c r="AY1065">
        <v>350.4</v>
      </c>
      <c r="AZ1065">
        <v>345.4</v>
      </c>
      <c r="BA1065">
        <v>341.2</v>
      </c>
      <c r="BB1065">
        <v>336.8</v>
      </c>
      <c r="BC1065">
        <v>330</v>
      </c>
      <c r="BD1065">
        <v>324</v>
      </c>
      <c r="BE1065">
        <v>320.60000000000002</v>
      </c>
      <c r="BF1065">
        <v>323.8</v>
      </c>
      <c r="BG1065">
        <v>323</v>
      </c>
      <c r="BH1065">
        <v>319.39999999999998</v>
      </c>
      <c r="BI1065">
        <v>313.8</v>
      </c>
      <c r="BJ1065">
        <v>321.8</v>
      </c>
      <c r="BK1065">
        <v>313.2</v>
      </c>
      <c r="BL1065">
        <v>309.60000000000002</v>
      </c>
      <c r="BM1065">
        <v>309</v>
      </c>
      <c r="BN1065">
        <v>303.60000000000002</v>
      </c>
      <c r="BO1065">
        <v>300.2</v>
      </c>
      <c r="BP1065">
        <v>302</v>
      </c>
      <c r="BQ1065">
        <v>309.2</v>
      </c>
      <c r="BR1065" s="10">
        <f t="shared" si="32"/>
        <v>-8.5207100591716003E-2</v>
      </c>
      <c r="BS1065" s="11" cm="1">
        <f t="array" aca="1" ref="BS1065" ca="1">_xlfn.PERCENTILE.INC((OFFSET(E1065,0,1,1,COLUMNS(E1065:BQ1065)-1) - E1065:BP1065) / E1065:BP1065, 0.05) * SQRT(COUNT(E1065:BQ1065) - 1)</f>
        <v>-0.17066241431137458</v>
      </c>
      <c r="BT1065" s="10" cm="1">
        <f t="array" aca="1" ref="BT1065" ca="1">_xlfn.STDEV.P((E1065:BP1065 - OFFSET(E1065:BP1065,0,1)) / OFFSET(E1065:BP1065,0,1)) * SQRT(COUNT(E1065:BQ1065)-1)</f>
        <v>0.14904246020086684</v>
      </c>
      <c r="BU1065" s="10" cm="1">
        <f t="array" ref="BU1065">-(MAX(1 - (E1065:BQ1065 / _xlfn.SCAN(E1065, E1065:BQ1065, _xlfn.LAMBDA(_xlpm.a,_xlpm.b, MAX(_xlpm.a, _xlpm.b))))))</f>
        <v>-0.17209045780474364</v>
      </c>
      <c r="BV1065" s="12">
        <f t="shared" ca="1" si="33"/>
        <v>-0.82513913882419532</v>
      </c>
    </row>
    <row r="1066" spans="1:74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3.7770000000000001</v>
      </c>
      <c r="F1066">
        <v>3.7530000000000001</v>
      </c>
      <c r="G1066">
        <v>3.7349999999999999</v>
      </c>
      <c r="H1066">
        <v>3.673</v>
      </c>
      <c r="I1066">
        <v>3.6309999999999998</v>
      </c>
      <c r="J1066">
        <v>3.621</v>
      </c>
      <c r="K1066">
        <v>3.6179999999999999</v>
      </c>
      <c r="L1066">
        <v>3.66</v>
      </c>
      <c r="M1066">
        <v>3.6560000000000001</v>
      </c>
      <c r="N1066">
        <v>3.6539999999999999</v>
      </c>
      <c r="O1066">
        <v>3.6640000000000001</v>
      </c>
      <c r="P1066">
        <v>3.621</v>
      </c>
      <c r="Q1066">
        <v>3.641</v>
      </c>
      <c r="R1066">
        <v>3.6890000000000001</v>
      </c>
      <c r="S1066">
        <v>3.726</v>
      </c>
      <c r="T1066">
        <v>3.7770000000000001</v>
      </c>
      <c r="U1066">
        <v>3.7490000000000001</v>
      </c>
      <c r="V1066">
        <v>3.8140000000000001</v>
      </c>
      <c r="W1066">
        <v>3.95</v>
      </c>
      <c r="X1066">
        <v>3.9289999999999998</v>
      </c>
      <c r="Y1066">
        <v>3.8769999999999998</v>
      </c>
      <c r="Z1066">
        <v>3.827</v>
      </c>
      <c r="AA1066">
        <v>3.5579999999999998</v>
      </c>
      <c r="AB1066">
        <v>3.516</v>
      </c>
      <c r="AC1066">
        <v>3.5350000000000001</v>
      </c>
      <c r="AD1066">
        <v>3.5139999999999998</v>
      </c>
      <c r="AE1066">
        <v>3.516</v>
      </c>
      <c r="AF1066">
        <v>3.5670000000000002</v>
      </c>
      <c r="AG1066">
        <v>3.6339999999999999</v>
      </c>
      <c r="AH1066">
        <v>3.6339999999999999</v>
      </c>
      <c r="AI1066">
        <v>3.65</v>
      </c>
      <c r="AJ1066">
        <v>3.6219999999999999</v>
      </c>
      <c r="AK1066">
        <v>3.6</v>
      </c>
      <c r="AL1066">
        <v>3.6030000000000002</v>
      </c>
      <c r="AM1066">
        <v>3.6259999999999999</v>
      </c>
      <c r="AN1066">
        <v>3.6080000000000001</v>
      </c>
      <c r="AO1066">
        <v>3.6080000000000001</v>
      </c>
      <c r="AP1066">
        <v>3.665</v>
      </c>
      <c r="AQ1066">
        <v>3.69</v>
      </c>
      <c r="AR1066">
        <v>3.6869999999999998</v>
      </c>
      <c r="AS1066">
        <v>3.7389999999999999</v>
      </c>
      <c r="AT1066">
        <v>3.7949999999999999</v>
      </c>
      <c r="AU1066">
        <v>3.8159999999999998</v>
      </c>
      <c r="AV1066">
        <v>3.8239999999999998</v>
      </c>
      <c r="AW1066">
        <v>3.8279999999999998</v>
      </c>
      <c r="AX1066">
        <v>3.7530000000000001</v>
      </c>
      <c r="AY1066">
        <v>3.7509999999999999</v>
      </c>
      <c r="AZ1066">
        <v>3.7610000000000001</v>
      </c>
      <c r="BA1066">
        <v>3.839</v>
      </c>
      <c r="BB1066">
        <v>3.8460000000000001</v>
      </c>
      <c r="BC1066">
        <v>3.8940000000000001</v>
      </c>
      <c r="BD1066">
        <v>3.94</v>
      </c>
      <c r="BE1066">
        <v>3.9569999999999999</v>
      </c>
      <c r="BF1066">
        <v>3.9449999999999998</v>
      </c>
      <c r="BG1066">
        <v>3.9369999999999998</v>
      </c>
      <c r="BH1066">
        <v>3.9870000000000001</v>
      </c>
      <c r="BI1066">
        <v>4.0270000000000001</v>
      </c>
      <c r="BJ1066">
        <v>4.0890000000000004</v>
      </c>
      <c r="BK1066">
        <v>4.08</v>
      </c>
      <c r="BL1066">
        <v>4.0419999999999998</v>
      </c>
      <c r="BM1066">
        <v>3.9649999999999999</v>
      </c>
      <c r="BN1066">
        <v>3.9319999999999999</v>
      </c>
      <c r="BO1066">
        <v>3.8650000000000002</v>
      </c>
      <c r="BP1066">
        <v>3.8679999999999999</v>
      </c>
      <c r="BQ1066">
        <v>3.8679999999999999</v>
      </c>
      <c r="BR1066" s="10">
        <f t="shared" si="32"/>
        <v>2.4093195657929507E-2</v>
      </c>
      <c r="BS1066" s="11" cm="1">
        <f t="array" aca="1" ref="BS1066" ca="1">_xlfn.PERCENTILE.INC((OFFSET(E1066,0,1,1,COLUMNS(E1066:BQ1066)-1) - E1066:BP1066) / E1066:BP1066, 0.05) * SQRT(COUNT(E1066:BQ1066) - 1)</f>
        <v>-0.13578946508311934</v>
      </c>
      <c r="BT1066" s="10" cm="1">
        <f t="array" aca="1" ref="BT1066" ca="1">_xlfn.STDEV.P((E1066:BP1066 - OFFSET(E1066:BP1066,0,1)) / OFFSET(E1066:BP1066,0,1)) * SQRT(COUNT(E1066:BQ1066)-1)</f>
        <v>0.11408546643979017</v>
      </c>
      <c r="BU1066" s="10" cm="1">
        <f t="array" ref="BU1066">-(MAX(1 - (E1066:BQ1066 / _xlfn.SCAN(E1066, E1066:BQ1066, _xlfn.LAMBDA(_xlpm.a,_xlpm.b, MAX(_xlpm.a, _xlpm.b))))))</f>
        <v>-0.11037974683544316</v>
      </c>
      <c r="BV1066" s="12">
        <f t="shared" ca="1" si="33"/>
        <v>-0.11991423128341398</v>
      </c>
    </row>
    <row r="1067" spans="1:74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9.1140000000000008</v>
      </c>
      <c r="F1067">
        <v>9.4120000000000008</v>
      </c>
      <c r="G1067">
        <v>9.1419999999999995</v>
      </c>
      <c r="H1067">
        <v>8.66</v>
      </c>
      <c r="I1067">
        <v>8.7319999999999993</v>
      </c>
      <c r="J1067">
        <v>8.7360000000000007</v>
      </c>
      <c r="K1067">
        <v>8.9420000000000002</v>
      </c>
      <c r="L1067">
        <v>9.2360000000000007</v>
      </c>
      <c r="M1067">
        <v>9.4260000000000002</v>
      </c>
      <c r="N1067">
        <v>9.4939999999999998</v>
      </c>
      <c r="O1067">
        <v>9.3940000000000001</v>
      </c>
      <c r="P1067">
        <v>9.85</v>
      </c>
      <c r="Q1067">
        <v>10.17</v>
      </c>
      <c r="R1067">
        <v>9.8659999999999997</v>
      </c>
      <c r="S1067">
        <v>9.9740000000000002</v>
      </c>
      <c r="T1067">
        <v>9.8000000000000007</v>
      </c>
      <c r="U1067">
        <v>9.8160000000000007</v>
      </c>
      <c r="V1067">
        <v>10.11</v>
      </c>
      <c r="W1067">
        <v>10.28</v>
      </c>
      <c r="X1067">
        <v>10.105</v>
      </c>
      <c r="Y1067">
        <v>10.225</v>
      </c>
      <c r="Z1067">
        <v>10.105</v>
      </c>
      <c r="AA1067">
        <v>10.14</v>
      </c>
      <c r="AB1067">
        <v>9.9420000000000002</v>
      </c>
      <c r="AC1067">
        <v>9.9480000000000004</v>
      </c>
      <c r="AD1067">
        <v>9.7119999999999997</v>
      </c>
      <c r="AE1067">
        <v>9.75</v>
      </c>
      <c r="AF1067">
        <v>9.9459999999999997</v>
      </c>
      <c r="AG1067">
        <v>10.525</v>
      </c>
      <c r="AH1067">
        <v>10.41</v>
      </c>
      <c r="AI1067">
        <v>9.77</v>
      </c>
      <c r="AJ1067">
        <v>10.08</v>
      </c>
      <c r="AK1067">
        <v>10.039999999999999</v>
      </c>
      <c r="AL1067">
        <v>9.89</v>
      </c>
      <c r="AM1067">
        <v>9.5939999999999994</v>
      </c>
      <c r="AN1067">
        <v>9.24</v>
      </c>
      <c r="AO1067">
        <v>9.6379999999999999</v>
      </c>
      <c r="AP1067">
        <v>9.9700000000000006</v>
      </c>
      <c r="AQ1067">
        <v>9.9320000000000004</v>
      </c>
      <c r="AR1067">
        <v>9.9079999999999995</v>
      </c>
      <c r="AS1067">
        <v>9.8580000000000005</v>
      </c>
      <c r="AT1067">
        <v>9.9979999999999993</v>
      </c>
      <c r="AU1067">
        <v>10.02</v>
      </c>
      <c r="AV1067">
        <v>10.48</v>
      </c>
      <c r="AW1067">
        <v>10.4</v>
      </c>
      <c r="AX1067">
        <v>10.545</v>
      </c>
      <c r="AY1067">
        <v>10.654999999999999</v>
      </c>
      <c r="AZ1067">
        <v>10.88</v>
      </c>
      <c r="BA1067">
        <v>10.904999999999999</v>
      </c>
      <c r="BB1067">
        <v>10.97</v>
      </c>
      <c r="BC1067">
        <v>11.404999999999999</v>
      </c>
      <c r="BD1067">
        <v>11.33</v>
      </c>
      <c r="BE1067">
        <v>11.425000000000001</v>
      </c>
      <c r="BF1067">
        <v>11.57</v>
      </c>
      <c r="BG1067">
        <v>11.225</v>
      </c>
      <c r="BH1067">
        <v>11.045</v>
      </c>
      <c r="BI1067">
        <v>11.285</v>
      </c>
      <c r="BJ1067">
        <v>11.34</v>
      </c>
      <c r="BK1067">
        <v>11.005000000000001</v>
      </c>
      <c r="BL1067">
        <v>10.87</v>
      </c>
      <c r="BM1067">
        <v>10.755000000000001</v>
      </c>
      <c r="BN1067">
        <v>9.9120000000000008</v>
      </c>
      <c r="BO1067">
        <v>9.2799999999999994</v>
      </c>
      <c r="BP1067">
        <v>9.43</v>
      </c>
      <c r="BQ1067">
        <v>9.9320000000000004</v>
      </c>
      <c r="BR1067" s="10">
        <f t="shared" si="32"/>
        <v>8.9752029844195697E-2</v>
      </c>
      <c r="BS1067" s="11" cm="1">
        <f t="array" aca="1" ref="BS1067" ca="1">_xlfn.PERCENTILE.INC((OFFSET(E1067,0,1,1,COLUMNS(E1067:BQ1067)-1) - E1067:BP1067) / E1067:BP1067, 0.05) * SQRT(COUNT(E1067:BQ1067) - 1)</f>
        <v>-0.40279878490015508</v>
      </c>
      <c r="BT1067" s="10" cm="1">
        <f t="array" aca="1" ref="BT1067" ca="1">_xlfn.STDEV.P((E1067:BP1067 - OFFSET(E1067:BP1067,0,1)) / OFFSET(E1067:BP1067,0,1)) * SQRT(COUNT(E1067:BQ1067)-1)</f>
        <v>0.22552879490355099</v>
      </c>
      <c r="BU1067" s="10" cm="1">
        <f t="array" ref="BU1067">-(MAX(1 - (E1067:BQ1067 / _xlfn.SCAN(E1067, E1067:BQ1067, _xlfn.LAMBDA(_xlpm.a,_xlpm.b, MAX(_xlpm.a, _xlpm.b))))))</f>
        <v>-0.1979256698357823</v>
      </c>
      <c r="BV1067" s="12">
        <f t="shared" ca="1" si="33"/>
        <v>0.23047328923013111</v>
      </c>
    </row>
    <row r="1068" spans="1:74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108.85</v>
      </c>
      <c r="F1068">
        <v>108.2</v>
      </c>
      <c r="G1068">
        <v>108.15</v>
      </c>
      <c r="H1068">
        <v>108.95</v>
      </c>
      <c r="I1068">
        <v>107.85</v>
      </c>
      <c r="J1068">
        <v>106.95</v>
      </c>
      <c r="K1068">
        <v>105.5</v>
      </c>
      <c r="L1068">
        <v>107.2</v>
      </c>
      <c r="M1068">
        <v>106.25</v>
      </c>
      <c r="N1068">
        <v>105.35</v>
      </c>
      <c r="O1068">
        <v>104.7</v>
      </c>
      <c r="P1068">
        <v>103.75</v>
      </c>
      <c r="Q1068">
        <v>103.45</v>
      </c>
      <c r="R1068">
        <v>110.4</v>
      </c>
      <c r="S1068">
        <v>110.6</v>
      </c>
      <c r="T1068">
        <v>111.35</v>
      </c>
      <c r="U1068">
        <v>109.9</v>
      </c>
      <c r="V1068">
        <v>109.45</v>
      </c>
      <c r="W1068">
        <v>109.65</v>
      </c>
      <c r="X1068">
        <v>109</v>
      </c>
      <c r="Y1068">
        <v>108.5</v>
      </c>
      <c r="Z1068">
        <v>107.65</v>
      </c>
      <c r="AA1068">
        <v>107.8</v>
      </c>
      <c r="AB1068">
        <v>106.8</v>
      </c>
      <c r="AC1068">
        <v>105.8</v>
      </c>
      <c r="AD1068">
        <v>106.05</v>
      </c>
      <c r="AE1068">
        <v>106.5</v>
      </c>
      <c r="AF1068">
        <v>106.55</v>
      </c>
      <c r="AG1068">
        <v>108.75</v>
      </c>
      <c r="AH1068">
        <v>109.75</v>
      </c>
      <c r="AI1068">
        <v>109.55</v>
      </c>
      <c r="AJ1068">
        <v>109.1</v>
      </c>
      <c r="AK1068">
        <v>109.05</v>
      </c>
      <c r="AL1068">
        <v>109.2</v>
      </c>
      <c r="AM1068">
        <v>109.3</v>
      </c>
      <c r="AN1068">
        <v>108.4</v>
      </c>
      <c r="AO1068">
        <v>107.45</v>
      </c>
      <c r="AP1068">
        <v>108.95</v>
      </c>
      <c r="AQ1068">
        <v>108.65</v>
      </c>
      <c r="AR1068">
        <v>108.9</v>
      </c>
      <c r="AS1068">
        <v>109.8</v>
      </c>
      <c r="AT1068">
        <v>111.05</v>
      </c>
      <c r="AU1068">
        <v>113.05</v>
      </c>
      <c r="AV1068">
        <v>113.9</v>
      </c>
      <c r="AW1068">
        <v>114.6</v>
      </c>
      <c r="AX1068">
        <v>113.95</v>
      </c>
      <c r="AY1068">
        <v>113.65</v>
      </c>
      <c r="AZ1068">
        <v>112.55</v>
      </c>
      <c r="BA1068">
        <v>111.3</v>
      </c>
      <c r="BB1068">
        <v>111.7</v>
      </c>
      <c r="BC1068">
        <v>111.1</v>
      </c>
      <c r="BD1068">
        <v>113</v>
      </c>
      <c r="BE1068">
        <v>113.6</v>
      </c>
      <c r="BF1068">
        <v>115</v>
      </c>
      <c r="BG1068">
        <v>118.95</v>
      </c>
      <c r="BH1068">
        <v>121.2</v>
      </c>
      <c r="BI1068">
        <v>121.75</v>
      </c>
      <c r="BJ1068">
        <v>123.45</v>
      </c>
      <c r="BK1068">
        <v>123.95</v>
      </c>
      <c r="BL1068">
        <v>123.5</v>
      </c>
      <c r="BM1068">
        <v>122.8</v>
      </c>
      <c r="BN1068">
        <v>122.4</v>
      </c>
      <c r="BO1068">
        <v>121.7</v>
      </c>
      <c r="BP1068">
        <v>120.2</v>
      </c>
      <c r="BQ1068">
        <v>121.5</v>
      </c>
      <c r="BR1068" s="10">
        <f t="shared" si="32"/>
        <v>0.11621497473587511</v>
      </c>
      <c r="BS1068" s="11" cm="1">
        <f t="array" aca="1" ref="BS1068" ca="1">_xlfn.PERCENTILE.INC((OFFSET(E1068,0,1,1,COLUMNS(E1068:BQ1068)-1) - E1068:BP1068) / E1068:BP1068, 0.05) * SQRT(COUNT(E1068:BQ1068) - 1)</f>
        <v>-8.7637639607015816E-2</v>
      </c>
      <c r="BT1068" s="10" cm="1">
        <f t="array" aca="1" ref="BT1068" ca="1">_xlfn.STDEV.P((E1068:BP1068 - OFFSET(E1068:BP1068,0,1)) / OFFSET(E1068:BP1068,0,1)) * SQRT(COUNT(E1068:BQ1068)-1)</f>
        <v>9.8005887572870556E-2</v>
      </c>
      <c r="BU1068" s="10" cm="1">
        <f t="array" ref="BU1068">-(MAX(1 - (E1068:BQ1068 / _xlfn.SCAN(E1068, E1068:BQ1068, _xlfn.LAMBDA(_xlpm.a,_xlpm.b, MAX(_xlpm.a, _xlpm.b))))))</f>
        <v>-5.048187241854063E-2</v>
      </c>
      <c r="BV1068" s="12">
        <f t="shared" ca="1" si="33"/>
        <v>0.80037342665648303</v>
      </c>
    </row>
    <row r="1069" spans="1:74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89.3</v>
      </c>
      <c r="F1069">
        <v>89.74</v>
      </c>
      <c r="G1069">
        <v>90.08</v>
      </c>
      <c r="H1069">
        <v>90.62</v>
      </c>
      <c r="I1069">
        <v>89.9</v>
      </c>
      <c r="J1069">
        <v>88.92</v>
      </c>
      <c r="K1069">
        <v>88.84</v>
      </c>
      <c r="L1069">
        <v>89.4</v>
      </c>
      <c r="M1069">
        <v>88.94</v>
      </c>
      <c r="N1069">
        <v>88.76</v>
      </c>
      <c r="O1069">
        <v>88.48</v>
      </c>
      <c r="P1069">
        <v>79.08</v>
      </c>
      <c r="Q1069">
        <v>80.38</v>
      </c>
      <c r="R1069">
        <v>81.02</v>
      </c>
      <c r="S1069">
        <v>80.94</v>
      </c>
      <c r="T1069">
        <v>81.72</v>
      </c>
      <c r="U1069">
        <v>81.08</v>
      </c>
      <c r="V1069">
        <v>81.260000000000005</v>
      </c>
      <c r="W1069">
        <v>80.56</v>
      </c>
      <c r="X1069">
        <v>80.2</v>
      </c>
      <c r="Y1069">
        <v>79.22</v>
      </c>
      <c r="Z1069">
        <v>78.5</v>
      </c>
      <c r="AA1069">
        <v>77.78</v>
      </c>
      <c r="AB1069">
        <v>76.459999999999994</v>
      </c>
      <c r="AC1069">
        <v>76.48</v>
      </c>
      <c r="AD1069">
        <v>76.08</v>
      </c>
      <c r="AE1069">
        <v>75.92</v>
      </c>
      <c r="AF1069">
        <v>76.239999999999995</v>
      </c>
      <c r="AG1069">
        <v>77.14</v>
      </c>
      <c r="AH1069">
        <v>77.260000000000005</v>
      </c>
      <c r="AI1069">
        <v>77.3</v>
      </c>
      <c r="AJ1069">
        <v>76.739999999999995</v>
      </c>
      <c r="AK1069">
        <v>76.88</v>
      </c>
      <c r="AL1069">
        <v>77.040000000000006</v>
      </c>
      <c r="AM1069">
        <v>76.78</v>
      </c>
      <c r="AN1069">
        <v>75.92</v>
      </c>
      <c r="AO1069">
        <v>75.88</v>
      </c>
      <c r="AP1069">
        <v>76.5</v>
      </c>
      <c r="AQ1069">
        <v>75.48</v>
      </c>
      <c r="AR1069">
        <v>75.739999999999995</v>
      </c>
      <c r="AS1069">
        <v>76.5</v>
      </c>
      <c r="AT1069">
        <v>77.56</v>
      </c>
      <c r="AU1069">
        <v>77.739999999999995</v>
      </c>
      <c r="AV1069">
        <v>77.34</v>
      </c>
      <c r="AW1069">
        <v>77.599999999999994</v>
      </c>
      <c r="AX1069">
        <v>77.239999999999995</v>
      </c>
      <c r="AY1069">
        <v>77.2</v>
      </c>
      <c r="AZ1069">
        <v>77.400000000000006</v>
      </c>
      <c r="BA1069">
        <v>77.3</v>
      </c>
      <c r="BB1069">
        <v>77.44</v>
      </c>
      <c r="BC1069">
        <v>77.959999999999994</v>
      </c>
      <c r="BD1069">
        <v>78.72</v>
      </c>
      <c r="BE1069">
        <v>78.84</v>
      </c>
      <c r="BF1069">
        <v>79.38</v>
      </c>
      <c r="BG1069">
        <v>80.62</v>
      </c>
      <c r="BH1069">
        <v>80.58</v>
      </c>
      <c r="BI1069">
        <v>81.459999999999994</v>
      </c>
      <c r="BJ1069">
        <v>83.34</v>
      </c>
      <c r="BK1069">
        <v>86.22</v>
      </c>
      <c r="BL1069">
        <v>85.54</v>
      </c>
      <c r="BM1069">
        <v>83.28</v>
      </c>
      <c r="BN1069">
        <v>83.8</v>
      </c>
      <c r="BO1069">
        <v>82.56</v>
      </c>
      <c r="BP1069">
        <v>81.98</v>
      </c>
      <c r="BQ1069">
        <v>83.68</v>
      </c>
      <c r="BR1069" s="10">
        <f t="shared" si="32"/>
        <v>-6.2933930571108521E-2</v>
      </c>
      <c r="BS1069" s="11" cm="1">
        <f t="array" aca="1" ref="BS1069" ca="1">_xlfn.PERCENTILE.INC((OFFSET(E1069,0,1,1,COLUMNS(E1069:BQ1069)-1) - E1069:BP1069) / E1069:BP1069, 0.05) * SQRT(COUNT(E1069:BQ1069) - 1)</f>
        <v>-0.1166205250596654</v>
      </c>
      <c r="BT1069" s="10" cm="1">
        <f t="array" aca="1" ref="BT1069" ca="1">_xlfn.STDEV.P((E1069:BP1069 - OFFSET(E1069:BP1069,0,1)) / OFFSET(E1069:BP1069,0,1)) * SQRT(COUNT(E1069:BQ1069)-1)</f>
        <v>0.14242642103825731</v>
      </c>
      <c r="BU1069" s="10" cm="1">
        <f t="array" ref="BU1069">-(MAX(1 - (E1069:BQ1069 / _xlfn.SCAN(E1069, E1069:BQ1069, _xlfn.LAMBDA(_xlpm.a,_xlpm.b, MAX(_xlpm.a, _xlpm.b))))))</f>
        <v>-0.16707128669167959</v>
      </c>
      <c r="BV1069" s="12">
        <f t="shared" ca="1" si="33"/>
        <v>-0.70708507946516486</v>
      </c>
    </row>
    <row r="1070" spans="1:74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5.81</v>
      </c>
      <c r="F1070">
        <v>5.81</v>
      </c>
      <c r="G1070">
        <v>5.82</v>
      </c>
      <c r="H1070">
        <v>5.83</v>
      </c>
      <c r="I1070">
        <v>5.81</v>
      </c>
      <c r="J1070">
        <v>5.78</v>
      </c>
      <c r="K1070">
        <v>5.79</v>
      </c>
      <c r="L1070">
        <v>5.79</v>
      </c>
      <c r="M1070">
        <v>5.79</v>
      </c>
      <c r="N1070">
        <v>5.82</v>
      </c>
      <c r="O1070">
        <v>5.81</v>
      </c>
      <c r="P1070">
        <v>5.78</v>
      </c>
      <c r="Q1070">
        <v>5.78</v>
      </c>
      <c r="R1070">
        <v>5.8</v>
      </c>
      <c r="S1070">
        <v>5.81</v>
      </c>
      <c r="T1070">
        <v>5.84</v>
      </c>
      <c r="U1070">
        <v>5.88</v>
      </c>
      <c r="V1070">
        <v>5.97</v>
      </c>
      <c r="W1070">
        <v>5.96</v>
      </c>
      <c r="X1070">
        <v>5.93</v>
      </c>
      <c r="Y1070">
        <v>5.95</v>
      </c>
      <c r="Z1070">
        <v>5.84</v>
      </c>
      <c r="AA1070">
        <v>5.81</v>
      </c>
      <c r="AB1070">
        <v>5.81</v>
      </c>
      <c r="AC1070">
        <v>5.72</v>
      </c>
      <c r="AD1070">
        <v>5.72</v>
      </c>
      <c r="AE1070">
        <v>5.66</v>
      </c>
      <c r="AF1070">
        <v>5.67</v>
      </c>
      <c r="AG1070">
        <v>5.72</v>
      </c>
      <c r="AH1070">
        <v>5.72</v>
      </c>
      <c r="AI1070">
        <v>5.78</v>
      </c>
      <c r="AJ1070">
        <v>5.77</v>
      </c>
      <c r="AK1070">
        <v>5.76</v>
      </c>
      <c r="AL1070">
        <v>5.79</v>
      </c>
      <c r="AM1070">
        <v>5.8</v>
      </c>
      <c r="AN1070">
        <v>5.81</v>
      </c>
      <c r="AO1070">
        <v>5.87</v>
      </c>
      <c r="AP1070">
        <v>5.91</v>
      </c>
      <c r="AQ1070">
        <v>5.92</v>
      </c>
      <c r="AR1070">
        <v>5.91</v>
      </c>
      <c r="AS1070">
        <v>5.91</v>
      </c>
      <c r="AT1070">
        <v>5.94</v>
      </c>
      <c r="AU1070">
        <v>5.97</v>
      </c>
      <c r="AV1070">
        <v>5.95</v>
      </c>
      <c r="AW1070">
        <v>6</v>
      </c>
      <c r="AX1070">
        <v>5.94</v>
      </c>
      <c r="AY1070">
        <v>5.98</v>
      </c>
      <c r="AZ1070">
        <v>6.02</v>
      </c>
      <c r="BA1070">
        <v>6.02</v>
      </c>
      <c r="BB1070">
        <v>6.09</v>
      </c>
      <c r="BC1070">
        <v>6.12</v>
      </c>
      <c r="BD1070">
        <v>6.36</v>
      </c>
      <c r="BE1070">
        <v>6.31</v>
      </c>
      <c r="BF1070">
        <v>6.48</v>
      </c>
      <c r="BG1070">
        <v>6.59</v>
      </c>
      <c r="BH1070">
        <v>6.47</v>
      </c>
      <c r="BI1070">
        <v>6.55</v>
      </c>
      <c r="BJ1070">
        <v>6.53</v>
      </c>
      <c r="BK1070">
        <v>6.59</v>
      </c>
      <c r="BL1070">
        <v>6.52</v>
      </c>
      <c r="BM1070">
        <v>6.45</v>
      </c>
      <c r="BN1070">
        <v>6.52</v>
      </c>
      <c r="BO1070">
        <v>6.56</v>
      </c>
      <c r="BP1070">
        <v>6.6</v>
      </c>
      <c r="BQ1070">
        <v>6.6</v>
      </c>
      <c r="BR1070" s="10">
        <f t="shared" si="32"/>
        <v>0.13597246127366611</v>
      </c>
      <c r="BS1070" s="11" cm="1">
        <f t="array" aca="1" ref="BS1070" ca="1">_xlfn.PERCENTILE.INC((OFFSET(E1070,0,1,1,COLUMNS(E1070:BQ1070)-1) - E1070:BP1070) / E1070:BP1070, 0.05) * SQRT(COUNT(E1070:BQ1070) - 1)</f>
        <v>-8.5752720705288166E-2</v>
      </c>
      <c r="BT1070" s="10" cm="1">
        <f t="array" aca="1" ref="BT1070" ca="1">_xlfn.STDEV.P((E1070:BP1070 - OFFSET(E1070:BP1070,0,1)) / OFFSET(E1070:BP1070,0,1)) * SQRT(COUNT(E1070:BQ1070)-1)</f>
        <v>7.2656792484543556E-2</v>
      </c>
      <c r="BU1070" s="10" cm="1">
        <f t="array" ref="BU1070">-(MAX(1 - (E1070:BQ1070 / _xlfn.SCAN(E1070, E1070:BQ1070, _xlfn.LAMBDA(_xlpm.a,_xlpm.b, MAX(_xlpm.a, _xlpm.b))))))</f>
        <v>-5.1926298157453865E-2</v>
      </c>
      <c r="BV1070" s="12">
        <f t="shared" ca="1" si="33"/>
        <v>1.3515432108827194</v>
      </c>
    </row>
    <row r="1071" spans="1:74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23.88</v>
      </c>
      <c r="F1071">
        <v>24.06</v>
      </c>
      <c r="G1071">
        <v>24.14</v>
      </c>
      <c r="H1071">
        <v>24.1</v>
      </c>
      <c r="I1071">
        <v>24.3</v>
      </c>
      <c r="J1071">
        <v>23.98</v>
      </c>
      <c r="K1071">
        <v>23.99</v>
      </c>
      <c r="L1071">
        <v>24.29</v>
      </c>
      <c r="M1071">
        <v>24.18</v>
      </c>
      <c r="N1071">
        <v>24.07</v>
      </c>
      <c r="O1071">
        <v>24.02</v>
      </c>
      <c r="P1071">
        <v>23.86</v>
      </c>
      <c r="Q1071">
        <v>24.29</v>
      </c>
      <c r="R1071">
        <v>24.53</v>
      </c>
      <c r="S1071">
        <v>23.98</v>
      </c>
      <c r="T1071">
        <v>24.37</v>
      </c>
      <c r="U1071">
        <v>24.25</v>
      </c>
      <c r="V1071">
        <v>24.59</v>
      </c>
      <c r="W1071">
        <v>24.3</v>
      </c>
      <c r="X1071">
        <v>23.69</v>
      </c>
      <c r="Y1071">
        <v>22.63</v>
      </c>
      <c r="Z1071">
        <v>22.15</v>
      </c>
      <c r="AA1071">
        <v>21.77</v>
      </c>
      <c r="AB1071">
        <v>21.61</v>
      </c>
      <c r="AC1071">
        <v>21.61</v>
      </c>
      <c r="AD1071">
        <v>21.25</v>
      </c>
      <c r="AE1071">
        <v>21.22</v>
      </c>
      <c r="AF1071">
        <v>21.32</v>
      </c>
      <c r="AG1071">
        <v>21.76</v>
      </c>
      <c r="AH1071">
        <v>21.67</v>
      </c>
      <c r="AI1071">
        <v>21.55</v>
      </c>
      <c r="AJ1071">
        <v>21.28</v>
      </c>
      <c r="AK1071">
        <v>21.31</v>
      </c>
      <c r="AL1071">
        <v>21.25</v>
      </c>
      <c r="AM1071">
        <v>21.32</v>
      </c>
      <c r="AN1071">
        <v>21.06</v>
      </c>
      <c r="AO1071">
        <v>21.03</v>
      </c>
      <c r="AP1071">
        <v>21.45</v>
      </c>
      <c r="AQ1071">
        <v>21.29</v>
      </c>
      <c r="AR1071">
        <v>21.48</v>
      </c>
      <c r="AS1071">
        <v>21.64</v>
      </c>
      <c r="AT1071">
        <v>21.94</v>
      </c>
      <c r="AU1071">
        <v>21.82</v>
      </c>
      <c r="AV1071">
        <v>22.11</v>
      </c>
      <c r="AW1071">
        <v>22.39</v>
      </c>
      <c r="AX1071">
        <v>22.04</v>
      </c>
      <c r="AY1071">
        <v>21.98</v>
      </c>
      <c r="AZ1071">
        <v>22.04</v>
      </c>
      <c r="BA1071">
        <v>22.16</v>
      </c>
      <c r="BB1071">
        <v>22.1</v>
      </c>
      <c r="BC1071">
        <v>22.07</v>
      </c>
      <c r="BD1071">
        <v>22.43</v>
      </c>
      <c r="BE1071">
        <v>22.22</v>
      </c>
      <c r="BF1071">
        <v>22.58</v>
      </c>
      <c r="BG1071">
        <v>22.59</v>
      </c>
      <c r="BH1071">
        <v>22.63</v>
      </c>
      <c r="BI1071">
        <v>22.8</v>
      </c>
      <c r="BJ1071">
        <v>23.38</v>
      </c>
      <c r="BK1071">
        <v>23.89</v>
      </c>
      <c r="BL1071">
        <v>23.7</v>
      </c>
      <c r="BM1071">
        <v>22.91</v>
      </c>
      <c r="BN1071">
        <v>22.73</v>
      </c>
      <c r="BO1071">
        <v>22.34</v>
      </c>
      <c r="BP1071">
        <v>22.12</v>
      </c>
      <c r="BQ1071">
        <v>22.57</v>
      </c>
      <c r="BR1071" s="10">
        <f t="shared" si="32"/>
        <v>-5.4857621440535964E-2</v>
      </c>
      <c r="BS1071" s="11" cm="1">
        <f t="array" aca="1" ref="BS1071" ca="1">_xlfn.PERCENTILE.INC((OFFSET(E1071,0,1,1,COLUMNS(E1071:BQ1071)-1) - E1071:BP1071) / E1071:BP1071, 0.05) * SQRT(COUNT(E1071:BQ1071) - 1)</f>
        <v>-0.17791930629011471</v>
      </c>
      <c r="BT1071" s="10" cm="1">
        <f t="array" aca="1" ref="BT1071" ca="1">_xlfn.STDEV.P((E1071:BP1071 - OFFSET(E1071:BP1071,0,1)) / OFFSET(E1071:BP1071,0,1)) * SQRT(COUNT(E1071:BQ1071)-1)</f>
        <v>0.11004726738086743</v>
      </c>
      <c r="BU1071" s="10" cm="1">
        <f t="array" ref="BU1071">-(MAX(1 - (E1071:BQ1071 / _xlfn.SCAN(E1071, E1071:BQ1071, _xlfn.LAMBDA(_xlpm.a,_xlpm.b, MAX(_xlpm.a, _xlpm.b))))))</f>
        <v>-0.14477429849532331</v>
      </c>
      <c r="BV1071" s="12">
        <f t="shared" ca="1" si="33"/>
        <v>-0.84174092016852131</v>
      </c>
    </row>
    <row r="1072" spans="1:74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70.739999999999995</v>
      </c>
      <c r="F1072">
        <v>71.08</v>
      </c>
      <c r="G1072">
        <v>69.62</v>
      </c>
      <c r="H1072">
        <v>67.3</v>
      </c>
      <c r="I1072">
        <v>68.58</v>
      </c>
      <c r="J1072">
        <v>69</v>
      </c>
      <c r="K1072">
        <v>69.52</v>
      </c>
      <c r="L1072">
        <v>71.52</v>
      </c>
      <c r="M1072">
        <v>72.22</v>
      </c>
      <c r="N1072">
        <v>72.62</v>
      </c>
      <c r="O1072">
        <v>72.98</v>
      </c>
      <c r="P1072">
        <v>73.2</v>
      </c>
      <c r="Q1072">
        <v>73.34</v>
      </c>
      <c r="R1072">
        <v>72.38</v>
      </c>
      <c r="S1072">
        <v>73.08</v>
      </c>
      <c r="T1072">
        <v>73.08</v>
      </c>
      <c r="U1072">
        <v>73.16</v>
      </c>
      <c r="V1072">
        <v>71.86</v>
      </c>
      <c r="W1072">
        <v>74.02</v>
      </c>
      <c r="X1072">
        <v>74</v>
      </c>
      <c r="Y1072">
        <v>74.760000000000005</v>
      </c>
      <c r="Z1072">
        <v>74.760000000000005</v>
      </c>
      <c r="AA1072">
        <v>71.2</v>
      </c>
      <c r="AB1072">
        <v>70.66</v>
      </c>
      <c r="AC1072">
        <v>71.540000000000006</v>
      </c>
      <c r="AD1072">
        <v>71.819999999999993</v>
      </c>
      <c r="AE1072">
        <v>71.14</v>
      </c>
      <c r="AF1072">
        <v>71.540000000000006</v>
      </c>
      <c r="AG1072">
        <v>72.7</v>
      </c>
      <c r="AH1072">
        <v>71.88</v>
      </c>
      <c r="AI1072">
        <v>72.22</v>
      </c>
      <c r="AJ1072">
        <v>70.540000000000006</v>
      </c>
      <c r="AK1072">
        <v>69.5</v>
      </c>
      <c r="AL1072">
        <v>68.14</v>
      </c>
      <c r="AM1072">
        <v>68.319999999999993</v>
      </c>
      <c r="AN1072">
        <v>68.2</v>
      </c>
      <c r="AO1072">
        <v>68.400000000000006</v>
      </c>
      <c r="AP1072">
        <v>68.84</v>
      </c>
      <c r="AQ1072">
        <v>67.94</v>
      </c>
      <c r="AR1072">
        <v>67.36</v>
      </c>
      <c r="AS1072">
        <v>68.319999999999993</v>
      </c>
      <c r="AT1072">
        <v>69.099999999999994</v>
      </c>
      <c r="AU1072">
        <v>69.16</v>
      </c>
      <c r="AV1072">
        <v>70.260000000000005</v>
      </c>
      <c r="AW1072">
        <v>69.739999999999995</v>
      </c>
      <c r="AX1072">
        <v>69.08</v>
      </c>
      <c r="AY1072">
        <v>66.900000000000006</v>
      </c>
      <c r="AZ1072">
        <v>66.28</v>
      </c>
      <c r="BA1072">
        <v>66.239999999999995</v>
      </c>
      <c r="BB1072">
        <v>66.28</v>
      </c>
      <c r="BC1072">
        <v>65.8</v>
      </c>
      <c r="BD1072">
        <v>66.42</v>
      </c>
      <c r="BE1072">
        <v>67</v>
      </c>
      <c r="BF1072">
        <v>67.680000000000007</v>
      </c>
      <c r="BG1072">
        <v>66.94</v>
      </c>
      <c r="BH1072">
        <v>65.38</v>
      </c>
      <c r="BI1072">
        <v>64.8</v>
      </c>
      <c r="BJ1072">
        <v>65.62</v>
      </c>
      <c r="BK1072">
        <v>65.28</v>
      </c>
      <c r="BL1072">
        <v>65.16</v>
      </c>
      <c r="BM1072">
        <v>64.400000000000006</v>
      </c>
      <c r="BN1072">
        <v>63.68</v>
      </c>
      <c r="BO1072">
        <v>63.6</v>
      </c>
      <c r="BP1072">
        <v>64</v>
      </c>
      <c r="BQ1072">
        <v>64.42</v>
      </c>
      <c r="BR1072" s="10">
        <f t="shared" si="32"/>
        <v>-8.9341249646593068E-2</v>
      </c>
      <c r="BS1072" s="11" cm="1">
        <f t="array" aca="1" ref="BS1072" ca="1">_xlfn.PERCENTILE.INC((OFFSET(E1072,0,1,1,COLUMNS(E1072:BQ1072)-1) - E1072:BP1072) / E1072:BP1072, 0.05) * SQRT(COUNT(E1072:BQ1072) - 1)</f>
        <v>-0.18638497695311876</v>
      </c>
      <c r="BT1072" s="10" cm="1">
        <f t="array" aca="1" ref="BT1072" ca="1">_xlfn.STDEV.P((E1072:BP1072 - OFFSET(E1072:BP1072,0,1)) / OFFSET(E1072:BP1072,0,1)) * SQRT(COUNT(E1072:BQ1072)-1)</f>
        <v>0.11258858760131678</v>
      </c>
      <c r="BU1072" s="10" cm="1">
        <f t="array" ref="BU1072">-(MAX(1 - (E1072:BQ1072 / _xlfn.SCAN(E1072, E1072:BQ1072, _xlfn.LAMBDA(_xlpm.a,_xlpm.b, MAX(_xlpm.a, _xlpm.b))))))</f>
        <v>-0.1492776886035313</v>
      </c>
      <c r="BV1072" s="12">
        <f t="shared" ca="1" si="33"/>
        <v>-1.1290213246424372</v>
      </c>
    </row>
    <row r="1073" spans="1:74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20.100000000000001</v>
      </c>
      <c r="F1073">
        <v>19.989999999999998</v>
      </c>
      <c r="G1073">
        <v>19.920000000000002</v>
      </c>
      <c r="H1073">
        <v>19.329999999999998</v>
      </c>
      <c r="I1073">
        <v>19.190000000000001</v>
      </c>
      <c r="J1073">
        <v>19.12</v>
      </c>
      <c r="K1073">
        <v>19.399999999999999</v>
      </c>
      <c r="L1073">
        <v>18.91</v>
      </c>
      <c r="M1073">
        <v>18.66</v>
      </c>
      <c r="N1073">
        <v>18.309999999999999</v>
      </c>
      <c r="O1073">
        <v>18.13</v>
      </c>
      <c r="P1073">
        <v>17.79</v>
      </c>
      <c r="Q1073">
        <v>18.11</v>
      </c>
      <c r="R1073">
        <v>18.3</v>
      </c>
      <c r="S1073">
        <v>18.23</v>
      </c>
      <c r="T1073">
        <v>17.920000000000002</v>
      </c>
      <c r="U1073">
        <v>17.82</v>
      </c>
      <c r="V1073">
        <v>17.75</v>
      </c>
      <c r="W1073">
        <v>17.47</v>
      </c>
      <c r="X1073">
        <v>17.2</v>
      </c>
      <c r="Y1073">
        <v>17.489999999999998</v>
      </c>
      <c r="Z1073">
        <v>17.309999999999999</v>
      </c>
      <c r="AA1073">
        <v>17.25</v>
      </c>
      <c r="AB1073">
        <v>17.350000000000001</v>
      </c>
      <c r="AC1073">
        <v>17.18</v>
      </c>
      <c r="AD1073">
        <v>17.04</v>
      </c>
      <c r="AE1073">
        <v>17.12</v>
      </c>
      <c r="AF1073">
        <v>17.22</v>
      </c>
      <c r="AG1073">
        <v>17.420000000000002</v>
      </c>
      <c r="AH1073">
        <v>16.600000000000001</v>
      </c>
      <c r="AI1073">
        <v>16.63</v>
      </c>
      <c r="AJ1073">
        <v>16.63</v>
      </c>
      <c r="AK1073">
        <v>16.03</v>
      </c>
      <c r="AL1073">
        <v>16.07</v>
      </c>
      <c r="AM1073">
        <v>16.25</v>
      </c>
      <c r="AN1073">
        <v>16.75</v>
      </c>
      <c r="AO1073">
        <v>16.670000000000002</v>
      </c>
      <c r="AP1073">
        <v>16.64</v>
      </c>
      <c r="AQ1073">
        <v>16.34</v>
      </c>
      <c r="AR1073">
        <v>16.27</v>
      </c>
      <c r="AS1073">
        <v>16.149999999999999</v>
      </c>
      <c r="AT1073">
        <v>16.2</v>
      </c>
      <c r="AU1073">
        <v>16.5</v>
      </c>
      <c r="AV1073">
        <v>16.600000000000001</v>
      </c>
      <c r="AW1073">
        <v>16.5</v>
      </c>
      <c r="AX1073">
        <v>16.63</v>
      </c>
      <c r="AY1073">
        <v>16.739999999999998</v>
      </c>
      <c r="AZ1073">
        <v>16.52</v>
      </c>
      <c r="BA1073">
        <v>16.170000000000002</v>
      </c>
      <c r="BB1073">
        <v>16.3</v>
      </c>
      <c r="BC1073">
        <v>16.149999999999999</v>
      </c>
      <c r="BD1073">
        <v>16.260000000000002</v>
      </c>
      <c r="BE1073">
        <v>16.23</v>
      </c>
      <c r="BF1073">
        <v>16.25</v>
      </c>
      <c r="BG1073">
        <v>16.2</v>
      </c>
      <c r="BH1073">
        <v>16.149999999999999</v>
      </c>
      <c r="BI1073">
        <v>15.57</v>
      </c>
      <c r="BJ1073">
        <v>15.1</v>
      </c>
      <c r="BK1073">
        <v>15.05</v>
      </c>
      <c r="BL1073">
        <v>15.35</v>
      </c>
      <c r="BM1073">
        <v>15.08</v>
      </c>
      <c r="BN1073">
        <v>14.9</v>
      </c>
      <c r="BO1073">
        <v>14.45</v>
      </c>
      <c r="BP1073">
        <v>14.5</v>
      </c>
      <c r="BQ1073">
        <v>14.65</v>
      </c>
      <c r="BR1073" s="10">
        <f t="shared" si="32"/>
        <v>-0.27114427860696522</v>
      </c>
      <c r="BS1073" s="11" cm="1">
        <f t="array" aca="1" ref="BS1073" ca="1">_xlfn.PERCENTILE.INC((OFFSET(E1073,0,1,1,COLUMNS(E1073:BQ1073)-1) - E1073:BP1073) / E1073:BP1073, 0.05) * SQRT(COUNT(E1073:BQ1073) - 1)</f>
        <v>-0.24159263426051703</v>
      </c>
      <c r="BT1073" s="10" cm="1">
        <f t="array" aca="1" ref="BT1073" ca="1">_xlfn.STDEV.P((E1073:BP1073 - OFFSET(E1073:BP1073,0,1)) / OFFSET(E1073:BP1073,0,1)) * SQRT(COUNT(E1073:BQ1073)-1)</f>
        <v>0.11974918312458488</v>
      </c>
      <c r="BU1073" s="10" cm="1">
        <f t="array" ref="BU1073">-(MAX(1 - (E1073:BQ1073 / _xlfn.SCAN(E1073, E1073:BQ1073, _xlfn.LAMBDA(_xlpm.a,_xlpm.b, MAX(_xlpm.a, _xlpm.b))))))</f>
        <v>-0.28109452736318419</v>
      </c>
      <c r="BV1073" s="12">
        <f t="shared" ca="1" si="33"/>
        <v>-2.5797081634556056</v>
      </c>
    </row>
    <row r="1074" spans="1:74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13.71</v>
      </c>
      <c r="F1074">
        <v>13.785</v>
      </c>
      <c r="G1074">
        <v>13.67</v>
      </c>
      <c r="H1074">
        <v>13.285</v>
      </c>
      <c r="I1074">
        <v>13.635</v>
      </c>
      <c r="J1074">
        <v>13.605</v>
      </c>
      <c r="K1074">
        <v>13.984999999999999</v>
      </c>
      <c r="L1074">
        <v>14.24</v>
      </c>
      <c r="M1074">
        <v>14.255000000000001</v>
      </c>
      <c r="N1074">
        <v>14.19</v>
      </c>
      <c r="O1074">
        <v>14.2</v>
      </c>
      <c r="P1074">
        <v>14.41</v>
      </c>
      <c r="Q1074">
        <v>14.42</v>
      </c>
      <c r="R1074">
        <v>14.805</v>
      </c>
      <c r="S1074">
        <v>14.845000000000001</v>
      </c>
      <c r="T1074">
        <v>15.04</v>
      </c>
      <c r="U1074">
        <v>14.955</v>
      </c>
      <c r="V1074">
        <v>14.91</v>
      </c>
      <c r="W1074">
        <v>15.005000000000001</v>
      </c>
      <c r="X1074">
        <v>15</v>
      </c>
      <c r="Y1074">
        <v>15.13</v>
      </c>
      <c r="Z1074">
        <v>15.08</v>
      </c>
      <c r="AA1074">
        <v>14.945</v>
      </c>
      <c r="AB1074">
        <v>14.635</v>
      </c>
      <c r="AC1074">
        <v>14.96</v>
      </c>
      <c r="AD1074">
        <v>14.875</v>
      </c>
      <c r="AE1074">
        <v>14.935</v>
      </c>
      <c r="AF1074">
        <v>15.41</v>
      </c>
      <c r="AG1074">
        <v>15.425000000000001</v>
      </c>
      <c r="AH1074">
        <v>15.38</v>
      </c>
      <c r="AI1074">
        <v>15.385</v>
      </c>
      <c r="AJ1074">
        <v>15.385</v>
      </c>
      <c r="AK1074">
        <v>15.36</v>
      </c>
      <c r="AL1074">
        <v>15.295</v>
      </c>
      <c r="AM1074">
        <v>15.275</v>
      </c>
      <c r="AN1074">
        <v>15.38</v>
      </c>
      <c r="AO1074">
        <v>15.25</v>
      </c>
      <c r="AP1074">
        <v>15.1</v>
      </c>
      <c r="AQ1074">
        <v>15.06</v>
      </c>
      <c r="AR1074">
        <v>14.975</v>
      </c>
      <c r="AS1074">
        <v>15.154999999999999</v>
      </c>
      <c r="AT1074">
        <v>15.29</v>
      </c>
      <c r="AU1074">
        <v>15.255000000000001</v>
      </c>
      <c r="AV1074">
        <v>14.76</v>
      </c>
      <c r="AW1074">
        <v>14.904999999999999</v>
      </c>
      <c r="AX1074">
        <v>14.84</v>
      </c>
      <c r="AY1074">
        <v>15.07</v>
      </c>
      <c r="AZ1074">
        <v>14.935</v>
      </c>
      <c r="BA1074">
        <v>14.76</v>
      </c>
      <c r="BB1074">
        <v>14.965</v>
      </c>
      <c r="BC1074">
        <v>15.045</v>
      </c>
      <c r="BD1074">
        <v>15.164999999999999</v>
      </c>
      <c r="BE1074">
        <v>15.05</v>
      </c>
      <c r="BF1074">
        <v>15.435</v>
      </c>
      <c r="BG1074">
        <v>15.43</v>
      </c>
      <c r="BH1074">
        <v>15.38</v>
      </c>
      <c r="BI1074">
        <v>15.16</v>
      </c>
      <c r="BJ1074">
        <v>15.09</v>
      </c>
      <c r="BK1074">
        <v>14.67</v>
      </c>
      <c r="BL1074">
        <v>14.66</v>
      </c>
      <c r="BM1074">
        <v>14.71</v>
      </c>
      <c r="BN1074">
        <v>14.715</v>
      </c>
      <c r="BO1074">
        <v>15.085000000000001</v>
      </c>
      <c r="BP1074">
        <v>15.255000000000001</v>
      </c>
      <c r="BQ1074">
        <v>14.984999999999999</v>
      </c>
      <c r="BR1074" s="10">
        <f t="shared" si="32"/>
        <v>9.2997811816192447E-2</v>
      </c>
      <c r="BS1074" s="11" cm="1">
        <f t="array" aca="1" ref="BS1074" ca="1">_xlfn.PERCENTILE.INC((OFFSET(E1074,0,1,1,COLUMNS(E1074:BQ1074)-1) - E1074:BP1074) / E1074:BP1074, 0.05) * SQRT(COUNT(E1074:BQ1074) - 1)</f>
        <v>-0.16228945662118063</v>
      </c>
      <c r="BT1074" s="10" cm="1">
        <f t="array" aca="1" ref="BT1074" ca="1">_xlfn.STDEV.P((E1074:BP1074 - OFFSET(E1074:BP1074,0,1)) / OFFSET(E1074:BP1074,0,1)) * SQRT(COUNT(E1074:BQ1074)-1)</f>
        <v>0.10535941401555657</v>
      </c>
      <c r="BU1074" s="10" cm="1">
        <f t="array" ref="BU1074">-(MAX(1 - (E1074:BQ1074 / _xlfn.SCAN(E1074, E1074:BQ1074, _xlfn.LAMBDA(_xlpm.a,_xlpm.b, MAX(_xlpm.a, _xlpm.b))))))</f>
        <v>-5.0210560414642114E-2</v>
      </c>
      <c r="BV1074" s="12">
        <f t="shared" ca="1" si="33"/>
        <v>0.52415007871410335</v>
      </c>
    </row>
    <row r="1075" spans="1:74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1726</v>
      </c>
      <c r="F1075">
        <v>1726</v>
      </c>
      <c r="G1075">
        <v>1708</v>
      </c>
      <c r="H1075">
        <v>1646</v>
      </c>
      <c r="I1075">
        <v>1650</v>
      </c>
      <c r="J1075">
        <v>1644</v>
      </c>
      <c r="K1075">
        <v>1648</v>
      </c>
      <c r="L1075">
        <v>1686</v>
      </c>
      <c r="M1075">
        <v>1702</v>
      </c>
      <c r="N1075">
        <v>1698</v>
      </c>
      <c r="O1075">
        <v>1678</v>
      </c>
      <c r="P1075">
        <v>1678</v>
      </c>
      <c r="Q1075">
        <v>1764</v>
      </c>
      <c r="R1075">
        <v>1698</v>
      </c>
      <c r="S1075">
        <v>1692</v>
      </c>
      <c r="T1075">
        <v>1698</v>
      </c>
      <c r="U1075">
        <v>1712</v>
      </c>
      <c r="V1075">
        <v>1688</v>
      </c>
      <c r="W1075">
        <v>1660</v>
      </c>
      <c r="X1075">
        <v>1662</v>
      </c>
      <c r="Y1075">
        <v>1664</v>
      </c>
      <c r="Z1075">
        <v>1668</v>
      </c>
      <c r="AA1075">
        <v>1656</v>
      </c>
      <c r="AB1075">
        <v>1616</v>
      </c>
      <c r="AC1075">
        <v>1676</v>
      </c>
      <c r="AD1075">
        <v>1642</v>
      </c>
      <c r="AE1075">
        <v>1650</v>
      </c>
      <c r="AF1075">
        <v>1658</v>
      </c>
      <c r="AG1075">
        <v>1682</v>
      </c>
      <c r="AH1075">
        <v>1670</v>
      </c>
      <c r="AI1075">
        <v>1632</v>
      </c>
      <c r="AJ1075">
        <v>1622</v>
      </c>
      <c r="AK1075">
        <v>1634</v>
      </c>
      <c r="AL1075">
        <v>1604</v>
      </c>
      <c r="AM1075">
        <v>1580</v>
      </c>
      <c r="AN1075">
        <v>1540</v>
      </c>
      <c r="AO1075">
        <v>1556</v>
      </c>
      <c r="AP1075">
        <v>1592</v>
      </c>
      <c r="AQ1075">
        <v>1568</v>
      </c>
      <c r="AR1075">
        <v>1586</v>
      </c>
      <c r="AS1075">
        <v>1586</v>
      </c>
      <c r="AT1075">
        <v>1588</v>
      </c>
      <c r="AU1075">
        <v>1582</v>
      </c>
      <c r="AV1075">
        <v>1590</v>
      </c>
      <c r="AW1075">
        <v>1584</v>
      </c>
      <c r="AX1075">
        <v>1590</v>
      </c>
      <c r="AY1075">
        <v>1578</v>
      </c>
      <c r="AZ1075">
        <v>1550</v>
      </c>
      <c r="BA1075">
        <v>1550</v>
      </c>
      <c r="BB1075">
        <v>1544</v>
      </c>
      <c r="BC1075">
        <v>1550</v>
      </c>
      <c r="BD1075">
        <v>1570</v>
      </c>
      <c r="BE1075">
        <v>1566</v>
      </c>
      <c r="BF1075">
        <v>1600</v>
      </c>
      <c r="BG1075">
        <v>1570</v>
      </c>
      <c r="BH1075">
        <v>1570</v>
      </c>
      <c r="BI1075">
        <v>1554</v>
      </c>
      <c r="BJ1075">
        <v>1590</v>
      </c>
      <c r="BK1075">
        <v>1564</v>
      </c>
      <c r="BL1075">
        <v>1556</v>
      </c>
      <c r="BM1075">
        <v>1516</v>
      </c>
      <c r="BN1075">
        <v>1476</v>
      </c>
      <c r="BO1075">
        <v>1486</v>
      </c>
      <c r="BP1075">
        <v>1450</v>
      </c>
      <c r="BQ1075">
        <v>1490</v>
      </c>
      <c r="BR1075" s="10">
        <f t="shared" si="32"/>
        <v>-0.13673232908458866</v>
      </c>
      <c r="BS1075" s="11" cm="1">
        <f t="array" aca="1" ref="BS1075" ca="1">_xlfn.PERCENTILE.INC((OFFSET(E1075,0,1,1,COLUMNS(E1075:BQ1075)-1) - E1075:BP1075) / E1075:BP1075, 0.05) * SQRT(COUNT(E1075:BQ1075) - 1)</f>
        <v>-0.20518694477888777</v>
      </c>
      <c r="BT1075" s="10" cm="1">
        <f t="array" aca="1" ref="BT1075" ca="1">_xlfn.STDEV.P((E1075:BP1075 - OFFSET(E1075:BP1075,0,1)) / OFFSET(E1075:BP1075,0,1)) * SQRT(COUNT(E1075:BQ1075)-1)</f>
        <v>0.13094155592477624</v>
      </c>
      <c r="BU1075" s="10" cm="1">
        <f t="array" ref="BU1075">-(MAX(1 - (E1075:BQ1075 / _xlfn.SCAN(E1075, E1075:BQ1075, _xlfn.LAMBDA(_xlpm.a,_xlpm.b, MAX(_xlpm.a, _xlpm.b))))))</f>
        <v>-0.17800453514739234</v>
      </c>
      <c r="BV1075" s="12">
        <f t="shared" ca="1" si="33"/>
        <v>-1.3327014065076952</v>
      </c>
    </row>
    <row r="1076" spans="1:74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155.1</v>
      </c>
      <c r="F1076">
        <v>155.30000000000001</v>
      </c>
      <c r="G1076">
        <v>152.6</v>
      </c>
      <c r="H1076">
        <v>146.15</v>
      </c>
      <c r="I1076">
        <v>145</v>
      </c>
      <c r="J1076">
        <v>144</v>
      </c>
      <c r="K1076">
        <v>148.85</v>
      </c>
      <c r="L1076">
        <v>153.65</v>
      </c>
      <c r="M1076">
        <v>157.69999999999999</v>
      </c>
      <c r="N1076">
        <v>156.4</v>
      </c>
      <c r="O1076">
        <v>154.30000000000001</v>
      </c>
      <c r="P1076">
        <v>155.35</v>
      </c>
      <c r="Q1076">
        <v>156.85</v>
      </c>
      <c r="R1076">
        <v>154.80000000000001</v>
      </c>
      <c r="S1076">
        <v>154.30000000000001</v>
      </c>
      <c r="T1076">
        <v>156.85</v>
      </c>
      <c r="U1076">
        <v>158.5</v>
      </c>
      <c r="V1076">
        <v>158.1</v>
      </c>
      <c r="W1076">
        <v>131.4</v>
      </c>
      <c r="X1076">
        <v>135.6</v>
      </c>
      <c r="Y1076">
        <v>131.75</v>
      </c>
      <c r="Z1076">
        <v>128.35</v>
      </c>
      <c r="AA1076">
        <v>125.4</v>
      </c>
      <c r="AB1076">
        <v>128.44999999999999</v>
      </c>
      <c r="AC1076">
        <v>128.6</v>
      </c>
      <c r="AD1076">
        <v>125.55</v>
      </c>
      <c r="AE1076">
        <v>125.3</v>
      </c>
      <c r="AF1076">
        <v>124.3</v>
      </c>
      <c r="AG1076">
        <v>125.15</v>
      </c>
      <c r="AH1076">
        <v>119.95</v>
      </c>
      <c r="AI1076">
        <v>120.35</v>
      </c>
      <c r="AJ1076">
        <v>117.5</v>
      </c>
      <c r="AK1076">
        <v>115.95</v>
      </c>
      <c r="AL1076">
        <v>114.95</v>
      </c>
      <c r="AM1076">
        <v>115.6</v>
      </c>
      <c r="AN1076">
        <v>115</v>
      </c>
      <c r="AO1076">
        <v>115.15</v>
      </c>
      <c r="AP1076">
        <v>118.3</v>
      </c>
      <c r="AQ1076">
        <v>118.3</v>
      </c>
      <c r="AR1076">
        <v>118.6</v>
      </c>
      <c r="AS1076">
        <v>124.65</v>
      </c>
      <c r="AT1076">
        <v>124.45</v>
      </c>
      <c r="AU1076">
        <v>125.2</v>
      </c>
      <c r="AV1076">
        <v>127.85</v>
      </c>
      <c r="AW1076">
        <v>129.19999999999999</v>
      </c>
      <c r="AX1076">
        <v>131.9</v>
      </c>
      <c r="AY1076">
        <v>129</v>
      </c>
      <c r="AZ1076">
        <v>128.4</v>
      </c>
      <c r="BA1076">
        <v>125.4</v>
      </c>
      <c r="BB1076">
        <v>126.8</v>
      </c>
      <c r="BC1076">
        <v>126.5</v>
      </c>
      <c r="BD1076">
        <v>125.95</v>
      </c>
      <c r="BE1076">
        <v>124.95</v>
      </c>
      <c r="BF1076">
        <v>126.05</v>
      </c>
      <c r="BG1076">
        <v>125</v>
      </c>
      <c r="BH1076">
        <v>120.8</v>
      </c>
      <c r="BI1076">
        <v>121.15</v>
      </c>
      <c r="BJ1076">
        <v>122.45</v>
      </c>
      <c r="BK1076">
        <v>120.35</v>
      </c>
      <c r="BL1076">
        <v>121.15</v>
      </c>
      <c r="BM1076">
        <v>119.9</v>
      </c>
      <c r="BN1076">
        <v>117.7</v>
      </c>
      <c r="BO1076">
        <v>114.2</v>
      </c>
      <c r="BP1076">
        <v>115.4</v>
      </c>
      <c r="BQ1076">
        <v>119.4</v>
      </c>
      <c r="BR1076" s="10">
        <f t="shared" si="32"/>
        <v>-0.23017408123791097</v>
      </c>
      <c r="BS1076" s="11" cm="1">
        <f t="array" aca="1" ref="BS1076" ca="1">_xlfn.PERCENTILE.INC((OFFSET(E1076,0,1,1,COLUMNS(E1076:BQ1076)-1) - E1076:BP1076) / E1076:BP1076, 0.05) * SQRT(COUNT(E1076:BQ1076) - 1)</f>
        <v>-0.26416394222599848</v>
      </c>
      <c r="BT1076" s="10" cm="1">
        <f t="array" aca="1" ref="BT1076" ca="1">_xlfn.STDEV.P((E1076:BP1076 - OFFSET(E1076:BP1076,0,1)) / OFFSET(E1076:BP1076,0,1)) * SQRT(COUNT(E1076:BQ1076)-1)</f>
        <v>0.25090312013556221</v>
      </c>
      <c r="BU1076" s="10" cm="1">
        <f t="array" ref="BU1076">-(MAX(1 - (E1076:BQ1076 / _xlfn.SCAN(E1076, E1076:BQ1076, _xlfn.LAMBDA(_xlpm.a,_xlpm.b, MAX(_xlpm.a, _xlpm.b))))))</f>
        <v>-0.27949526813880121</v>
      </c>
      <c r="BV1076" s="12">
        <f t="shared" ca="1" si="33"/>
        <v>-1.0679331040594724</v>
      </c>
    </row>
    <row r="1077" spans="1:74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30.2</v>
      </c>
      <c r="F1077">
        <v>30.15</v>
      </c>
      <c r="G1077">
        <v>30.15</v>
      </c>
      <c r="H1077">
        <v>30.1</v>
      </c>
      <c r="I1077">
        <v>30.2</v>
      </c>
      <c r="J1077">
        <v>30.1</v>
      </c>
      <c r="K1077">
        <v>30.2</v>
      </c>
      <c r="L1077">
        <v>30.35</v>
      </c>
      <c r="M1077">
        <v>30.6</v>
      </c>
      <c r="N1077">
        <v>30.4</v>
      </c>
      <c r="O1077">
        <v>30.25</v>
      </c>
      <c r="P1077">
        <v>30.3</v>
      </c>
      <c r="Q1077">
        <v>30.3</v>
      </c>
      <c r="R1077">
        <v>30.55</v>
      </c>
      <c r="S1077">
        <v>30.15</v>
      </c>
      <c r="T1077">
        <v>30.35</v>
      </c>
      <c r="U1077">
        <v>30.55</v>
      </c>
      <c r="V1077">
        <v>30.7</v>
      </c>
      <c r="W1077">
        <v>30.8</v>
      </c>
      <c r="X1077">
        <v>30.9</v>
      </c>
      <c r="Y1077">
        <v>30.5</v>
      </c>
      <c r="Z1077">
        <v>30.6</v>
      </c>
      <c r="AA1077">
        <v>30.55</v>
      </c>
      <c r="AB1077">
        <v>30.3</v>
      </c>
      <c r="AC1077">
        <v>30.35</v>
      </c>
      <c r="AD1077">
        <v>30.4</v>
      </c>
      <c r="AE1077">
        <v>30.35</v>
      </c>
      <c r="AF1077">
        <v>30.65</v>
      </c>
      <c r="AG1077">
        <v>30.65</v>
      </c>
      <c r="AH1077">
        <v>30.25</v>
      </c>
      <c r="AI1077">
        <v>30.35</v>
      </c>
      <c r="AJ1077">
        <v>30.2</v>
      </c>
      <c r="AK1077">
        <v>30.1</v>
      </c>
      <c r="AL1077">
        <v>30.1</v>
      </c>
      <c r="AM1077">
        <v>30.1</v>
      </c>
      <c r="AN1077">
        <v>30.1</v>
      </c>
      <c r="AO1077">
        <v>30.1</v>
      </c>
      <c r="AP1077">
        <v>30</v>
      </c>
      <c r="AQ1077">
        <v>27.95</v>
      </c>
      <c r="AR1077">
        <v>28.6</v>
      </c>
      <c r="AS1077">
        <v>28.7</v>
      </c>
      <c r="AT1077">
        <v>28.9</v>
      </c>
      <c r="AU1077">
        <v>28.9</v>
      </c>
      <c r="AV1077">
        <v>28.6</v>
      </c>
      <c r="AW1077">
        <v>28.45</v>
      </c>
      <c r="AX1077">
        <v>27.9</v>
      </c>
      <c r="AY1077">
        <v>28.1</v>
      </c>
      <c r="AZ1077">
        <v>28</v>
      </c>
      <c r="BA1077">
        <v>27.95</v>
      </c>
      <c r="BB1077">
        <v>28</v>
      </c>
      <c r="BC1077">
        <v>28.15</v>
      </c>
      <c r="BD1077">
        <v>28.05</v>
      </c>
      <c r="BE1077">
        <v>27.9</v>
      </c>
      <c r="BF1077">
        <v>27.95</v>
      </c>
      <c r="BG1077">
        <v>27.8</v>
      </c>
      <c r="BH1077">
        <v>27.85</v>
      </c>
      <c r="BI1077">
        <v>27.8</v>
      </c>
      <c r="BJ1077">
        <v>27.9</v>
      </c>
      <c r="BK1077">
        <v>27.65</v>
      </c>
      <c r="BL1077">
        <v>28</v>
      </c>
      <c r="BM1077">
        <v>27.45</v>
      </c>
      <c r="BN1077">
        <v>27.05</v>
      </c>
      <c r="BO1077">
        <v>27.05</v>
      </c>
      <c r="BP1077">
        <v>27.1</v>
      </c>
      <c r="BQ1077">
        <v>27.3</v>
      </c>
      <c r="BR1077" s="10">
        <f t="shared" si="32"/>
        <v>-9.6026490066225115E-2</v>
      </c>
      <c r="BS1077" s="11" cm="1">
        <f t="array" aca="1" ref="BS1077" ca="1">_xlfn.PERCENTILE.INC((OFFSET(E1077,0,1,1,COLUMNS(E1077:BQ1077)-1) - E1077:BP1077) / E1077:BP1077, 0.05) * SQRT(COUNT(E1077:BQ1077) - 1)</f>
        <v>-0.11480120081445482</v>
      </c>
      <c r="BT1077" s="10" cm="1">
        <f t="array" aca="1" ref="BT1077" ca="1">_xlfn.STDEV.P((E1077:BP1077 - OFFSET(E1077:BP1077,0,1)) / OFFSET(E1077:BP1077,0,1)) * SQRT(COUNT(E1077:BQ1077)-1)</f>
        <v>9.2631071353768649E-2</v>
      </c>
      <c r="BU1077" s="10" cm="1">
        <f t="array" ref="BU1077">-(MAX(1 - (E1077:BQ1077 / _xlfn.SCAN(E1077, E1077:BQ1077, _xlfn.LAMBDA(_xlpm.a,_xlpm.b, MAX(_xlpm.a, _xlpm.b))))))</f>
        <v>-0.12459546925566334</v>
      </c>
      <c r="BV1077" s="12">
        <f t="shared" ca="1" si="33"/>
        <v>-1.4444414252955544</v>
      </c>
    </row>
    <row r="1078" spans="1:74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6.41</v>
      </c>
      <c r="F1078">
        <v>6.4649999999999999</v>
      </c>
      <c r="G1078">
        <v>6.4050000000000002</v>
      </c>
      <c r="H1078">
        <v>6.3</v>
      </c>
      <c r="I1078">
        <v>6.3849999999999998</v>
      </c>
      <c r="J1078">
        <v>6.3849999999999998</v>
      </c>
      <c r="K1078">
        <v>6.39</v>
      </c>
      <c r="L1078">
        <v>6.4850000000000003</v>
      </c>
      <c r="M1078">
        <v>6.49</v>
      </c>
      <c r="N1078">
        <v>6.4249999999999998</v>
      </c>
      <c r="O1078">
        <v>6.41</v>
      </c>
      <c r="P1078">
        <v>6.4950000000000001</v>
      </c>
      <c r="Q1078">
        <v>6.46</v>
      </c>
      <c r="R1078">
        <v>6.45</v>
      </c>
      <c r="S1078">
        <v>6.4</v>
      </c>
      <c r="T1078">
        <v>6.48</v>
      </c>
      <c r="U1078">
        <v>6.3849999999999998</v>
      </c>
      <c r="V1078">
        <v>6.42</v>
      </c>
      <c r="W1078">
        <v>6.5949999999999998</v>
      </c>
      <c r="X1078">
        <v>7.3550000000000004</v>
      </c>
      <c r="Y1078">
        <v>7.44</v>
      </c>
      <c r="Z1078">
        <v>7.53</v>
      </c>
      <c r="AA1078">
        <v>7.53</v>
      </c>
      <c r="AB1078">
        <v>7.5</v>
      </c>
      <c r="AC1078">
        <v>7.56</v>
      </c>
      <c r="AD1078">
        <v>7.5350000000000001</v>
      </c>
      <c r="AE1078">
        <v>7.6050000000000004</v>
      </c>
      <c r="AF1078">
        <v>7.52</v>
      </c>
      <c r="AG1078">
        <v>7.4950000000000001</v>
      </c>
      <c r="AH1078">
        <v>7.3650000000000002</v>
      </c>
      <c r="AI1078">
        <v>7.48</v>
      </c>
      <c r="AJ1078">
        <v>7.37</v>
      </c>
      <c r="AK1078">
        <v>7.415</v>
      </c>
      <c r="AL1078">
        <v>7.46</v>
      </c>
      <c r="AM1078">
        <v>7.36</v>
      </c>
      <c r="AN1078">
        <v>7.43</v>
      </c>
      <c r="AO1078">
        <v>7.4550000000000001</v>
      </c>
      <c r="AP1078">
        <v>7.46</v>
      </c>
      <c r="AQ1078">
        <v>7.3449999999999998</v>
      </c>
      <c r="AR1078">
        <v>7.31</v>
      </c>
      <c r="AS1078">
        <v>7.45</v>
      </c>
      <c r="AT1078">
        <v>7.415</v>
      </c>
      <c r="AU1078">
        <v>7.415</v>
      </c>
      <c r="AV1078">
        <v>7.4850000000000003</v>
      </c>
      <c r="AW1078">
        <v>7.4950000000000001</v>
      </c>
      <c r="AX1078">
        <v>7.4050000000000002</v>
      </c>
      <c r="AY1078">
        <v>7.4050000000000002</v>
      </c>
      <c r="AZ1078">
        <v>7.3949999999999996</v>
      </c>
      <c r="BA1078">
        <v>7.4</v>
      </c>
      <c r="BB1078">
        <v>7.415</v>
      </c>
      <c r="BC1078">
        <v>7.44</v>
      </c>
      <c r="BD1078">
        <v>7.38</v>
      </c>
      <c r="BE1078">
        <v>7.41</v>
      </c>
      <c r="BF1078">
        <v>7.41</v>
      </c>
      <c r="BG1078">
        <v>7.45</v>
      </c>
      <c r="BH1078">
        <v>7.24</v>
      </c>
      <c r="BI1078">
        <v>7.335</v>
      </c>
      <c r="BJ1078">
        <v>7.3550000000000004</v>
      </c>
      <c r="BK1078">
        <v>7.31</v>
      </c>
      <c r="BL1078">
        <v>7.26</v>
      </c>
      <c r="BM1078">
        <v>7.2</v>
      </c>
      <c r="BN1078">
        <v>7.16</v>
      </c>
      <c r="BO1078">
        <v>7.085</v>
      </c>
      <c r="BP1078">
        <v>7.1550000000000002</v>
      </c>
      <c r="BQ1078">
        <v>7.2450000000000001</v>
      </c>
      <c r="BR1078" s="10">
        <f t="shared" si="32"/>
        <v>0.13026521060842433</v>
      </c>
      <c r="BS1078" s="11" cm="1">
        <f t="array" aca="1" ref="BS1078" ca="1">_xlfn.PERCENTILE.INC((OFFSET(E1078,0,1,1,COLUMNS(E1078:BQ1078)-1) - E1078:BP1078) / E1078:BP1078, 0.05) * SQRT(COUNT(E1078:BQ1078) - 1)</f>
        <v>-0.12247279608894521</v>
      </c>
      <c r="BT1078" s="10" cm="1">
        <f t="array" aca="1" ref="BT1078" ca="1">_xlfn.STDEV.P((E1078:BP1078 - OFFSET(E1078:BP1078,0,1)) / OFFSET(E1078:BP1078,0,1)) * SQRT(COUNT(E1078:BQ1078)-1)</f>
        <v>0.1306777883847301</v>
      </c>
      <c r="BU1078" s="10" cm="1">
        <f t="array" ref="BU1078">-(MAX(1 - (E1078:BQ1078 / _xlfn.SCAN(E1078, E1078:BQ1078, _xlfn.LAMBDA(_xlpm.a,_xlpm.b, MAX(_xlpm.a, _xlpm.b))))))</f>
        <v>-6.8376068376068466E-2</v>
      </c>
      <c r="BV1078" s="12">
        <f t="shared" ca="1" si="33"/>
        <v>0.7077832054323735</v>
      </c>
    </row>
    <row r="1079" spans="1:74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160.80000000000001</v>
      </c>
      <c r="F1079">
        <v>157.9</v>
      </c>
      <c r="G1079">
        <v>157.19999999999999</v>
      </c>
      <c r="H1079">
        <v>154.80000000000001</v>
      </c>
      <c r="I1079">
        <v>158.4</v>
      </c>
      <c r="J1079">
        <v>142.30000000000001</v>
      </c>
      <c r="K1079">
        <v>138</v>
      </c>
      <c r="L1079">
        <v>141.80000000000001</v>
      </c>
      <c r="M1079">
        <v>138.6</v>
      </c>
      <c r="N1079">
        <v>134.9</v>
      </c>
      <c r="O1079">
        <v>132.5</v>
      </c>
      <c r="P1079">
        <v>132.6</v>
      </c>
      <c r="Q1079">
        <v>132.9</v>
      </c>
      <c r="R1079">
        <v>132</v>
      </c>
      <c r="S1079">
        <v>133.9</v>
      </c>
      <c r="T1079">
        <v>135.1</v>
      </c>
      <c r="U1079">
        <v>138.30000000000001</v>
      </c>
      <c r="V1079">
        <v>134.19999999999999</v>
      </c>
      <c r="W1079">
        <v>133.69999999999999</v>
      </c>
      <c r="X1079">
        <v>130.80000000000001</v>
      </c>
      <c r="Y1079">
        <v>135.1</v>
      </c>
      <c r="Z1079">
        <v>140.9</v>
      </c>
      <c r="AA1079">
        <v>138.4</v>
      </c>
      <c r="AB1079">
        <v>139.5</v>
      </c>
      <c r="AC1079">
        <v>141.9</v>
      </c>
      <c r="AD1079">
        <v>142.19999999999999</v>
      </c>
      <c r="AE1079">
        <v>136.69999999999999</v>
      </c>
      <c r="AF1079">
        <v>141.80000000000001</v>
      </c>
      <c r="AG1079">
        <v>139.5</v>
      </c>
      <c r="AH1079">
        <v>140.80000000000001</v>
      </c>
      <c r="AI1079">
        <v>146.80000000000001</v>
      </c>
      <c r="AJ1079">
        <v>146.5</v>
      </c>
      <c r="AK1079">
        <v>149.19999999999999</v>
      </c>
      <c r="AL1079">
        <v>148.69999999999999</v>
      </c>
      <c r="AM1079">
        <v>144.19999999999999</v>
      </c>
      <c r="AN1079">
        <v>144</v>
      </c>
      <c r="AO1079">
        <v>143.19999999999999</v>
      </c>
      <c r="AP1079">
        <v>136</v>
      </c>
      <c r="AQ1079">
        <v>135.30000000000001</v>
      </c>
      <c r="AR1079">
        <v>135.69999999999999</v>
      </c>
      <c r="AS1079">
        <v>137</v>
      </c>
      <c r="AT1079">
        <v>135.80000000000001</v>
      </c>
      <c r="AU1079">
        <v>137.5</v>
      </c>
      <c r="AV1079">
        <v>137.69999999999999</v>
      </c>
      <c r="AW1079">
        <v>143</v>
      </c>
      <c r="AX1079">
        <v>143.80000000000001</v>
      </c>
      <c r="AY1079">
        <v>142.80000000000001</v>
      </c>
      <c r="AZ1079">
        <v>141.4</v>
      </c>
      <c r="BA1079">
        <v>140</v>
      </c>
      <c r="BB1079">
        <v>141.80000000000001</v>
      </c>
      <c r="BC1079">
        <v>140.5</v>
      </c>
      <c r="BD1079">
        <v>143.1</v>
      </c>
      <c r="BE1079">
        <v>141</v>
      </c>
      <c r="BF1079">
        <v>143.4</v>
      </c>
      <c r="BG1079">
        <v>147.5</v>
      </c>
      <c r="BH1079">
        <v>160.30000000000001</v>
      </c>
      <c r="BI1079">
        <v>153</v>
      </c>
      <c r="BJ1079">
        <v>152.80000000000001</v>
      </c>
      <c r="BK1079">
        <v>147.5</v>
      </c>
      <c r="BL1079">
        <v>145.80000000000001</v>
      </c>
      <c r="BM1079">
        <v>142.30000000000001</v>
      </c>
      <c r="BN1079">
        <v>143.4</v>
      </c>
      <c r="BO1079">
        <v>142.69999999999999</v>
      </c>
      <c r="BP1079">
        <v>145.80000000000001</v>
      </c>
      <c r="BQ1079">
        <v>146.6</v>
      </c>
      <c r="BR1079" s="10">
        <f t="shared" si="32"/>
        <v>-8.8308457711442884E-2</v>
      </c>
      <c r="BS1079" s="11" cm="1">
        <f t="array" aca="1" ref="BS1079" ca="1">_xlfn.PERCENTILE.INC((OFFSET(E1079,0,1,1,COLUMNS(E1079:BQ1079)-1) - E1079:BP1079) / E1079:BP1079, 0.05) * SQRT(COUNT(E1079:BQ1079) - 1)</f>
        <v>-0.30463288193754107</v>
      </c>
      <c r="BT1079" s="10" cm="1">
        <f t="array" aca="1" ref="BT1079" ca="1">_xlfn.STDEV.P((E1079:BP1079 - OFFSET(E1079:BP1079,0,1)) / OFFSET(E1079:BP1079,0,1)) * SQRT(COUNT(E1079:BQ1079)-1)</f>
        <v>0.21658006541703181</v>
      </c>
      <c r="BU1079" s="10" cm="1">
        <f t="array" ref="BU1079">-(MAX(1 - (E1079:BQ1079 / _xlfn.SCAN(E1079, E1079:BQ1079, _xlfn.LAMBDA(_xlpm.a,_xlpm.b, MAX(_xlpm.a, _xlpm.b))))))</f>
        <v>-0.18656716417910446</v>
      </c>
      <c r="BV1079" s="12">
        <f t="shared" ca="1" si="33"/>
        <v>-0.58215018143675601</v>
      </c>
    </row>
    <row r="1080" spans="1:74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8.4600000000000009</v>
      </c>
      <c r="F1080">
        <v>8.25</v>
      </c>
      <c r="G1080">
        <v>8.3450000000000006</v>
      </c>
      <c r="H1080">
        <v>8.17</v>
      </c>
      <c r="I1080">
        <v>8.3000000000000007</v>
      </c>
      <c r="J1080">
        <v>8.24</v>
      </c>
      <c r="K1080">
        <v>8.2850000000000001</v>
      </c>
      <c r="L1080">
        <v>8.3249999999999993</v>
      </c>
      <c r="M1080">
        <v>8.3049999999999997</v>
      </c>
      <c r="N1080">
        <v>8.31</v>
      </c>
      <c r="O1080">
        <v>8.2349999999999994</v>
      </c>
      <c r="P1080">
        <v>8.23</v>
      </c>
      <c r="Q1080">
        <v>8.23</v>
      </c>
      <c r="R1080">
        <v>8.18</v>
      </c>
      <c r="S1080">
        <v>8.27</v>
      </c>
      <c r="T1080">
        <v>8.3350000000000009</v>
      </c>
      <c r="U1080">
        <v>8.2799999999999994</v>
      </c>
      <c r="V1080">
        <v>8.26</v>
      </c>
      <c r="W1080">
        <v>8.42</v>
      </c>
      <c r="X1080">
        <v>8.44</v>
      </c>
      <c r="Y1080">
        <v>8.3949999999999996</v>
      </c>
      <c r="Z1080">
        <v>8.3849999999999998</v>
      </c>
      <c r="AA1080">
        <v>8.26</v>
      </c>
      <c r="AB1080">
        <v>8.2100000000000009</v>
      </c>
      <c r="AC1080">
        <v>8.1349999999999998</v>
      </c>
      <c r="AD1080">
        <v>8.0399999999999991</v>
      </c>
      <c r="AE1080">
        <v>8.0950000000000006</v>
      </c>
      <c r="AF1080">
        <v>8.1199999999999992</v>
      </c>
      <c r="AG1080">
        <v>8.2799999999999994</v>
      </c>
      <c r="AH1080">
        <v>8.2550000000000008</v>
      </c>
      <c r="AI1080">
        <v>8.2100000000000009</v>
      </c>
      <c r="AJ1080">
        <v>8.2100000000000009</v>
      </c>
      <c r="AK1080">
        <v>8.1050000000000004</v>
      </c>
      <c r="AL1080">
        <v>8</v>
      </c>
      <c r="AM1080">
        <v>7.94</v>
      </c>
      <c r="AN1080">
        <v>7.97</v>
      </c>
      <c r="AO1080">
        <v>7.96</v>
      </c>
      <c r="AP1080">
        <v>7.7450000000000001</v>
      </c>
      <c r="AQ1080">
        <v>7.77</v>
      </c>
      <c r="AR1080">
        <v>7.69</v>
      </c>
      <c r="AS1080">
        <v>7.8250000000000002</v>
      </c>
      <c r="AT1080">
        <v>7.81</v>
      </c>
      <c r="AU1080">
        <v>7.8250000000000002</v>
      </c>
      <c r="AV1080">
        <v>7.8949999999999996</v>
      </c>
      <c r="AW1080">
        <v>7.85</v>
      </c>
      <c r="AX1080">
        <v>8.0150000000000006</v>
      </c>
      <c r="AY1080">
        <v>8.09</v>
      </c>
      <c r="AZ1080">
        <v>7.98</v>
      </c>
      <c r="BA1080">
        <v>8.0299999999999994</v>
      </c>
      <c r="BB1080">
        <v>7.9050000000000002</v>
      </c>
      <c r="BC1080">
        <v>7.92</v>
      </c>
      <c r="BD1080">
        <v>7.89</v>
      </c>
      <c r="BE1080">
        <v>7.76</v>
      </c>
      <c r="BF1080">
        <v>7.7</v>
      </c>
      <c r="BG1080">
        <v>7.6349999999999998</v>
      </c>
      <c r="BH1080">
        <v>7.5549999999999997</v>
      </c>
      <c r="BI1080">
        <v>7.5750000000000002</v>
      </c>
      <c r="BJ1080">
        <v>7.55</v>
      </c>
      <c r="BK1080">
        <v>7.4550000000000001</v>
      </c>
      <c r="BL1080">
        <v>7.3250000000000002</v>
      </c>
      <c r="BM1080">
        <v>7.18</v>
      </c>
      <c r="BN1080">
        <v>7.13</v>
      </c>
      <c r="BO1080">
        <v>7.2</v>
      </c>
      <c r="BP1080">
        <v>7.19</v>
      </c>
      <c r="BQ1080">
        <v>7.32</v>
      </c>
      <c r="BR1080" s="10">
        <f t="shared" si="32"/>
        <v>-0.13475177304964545</v>
      </c>
      <c r="BS1080" s="11" cm="1">
        <f t="array" aca="1" ref="BS1080" ca="1">_xlfn.PERCENTILE.INC((OFFSET(E1080,0,1,1,COLUMNS(E1080:BQ1080)-1) - E1080:BP1080) / E1080:BP1080, 0.05) * SQRT(COUNT(E1080:BQ1080) - 1)</f>
        <v>-0.15553306185234311</v>
      </c>
      <c r="BT1080" s="10" cm="1">
        <f t="array" aca="1" ref="BT1080" ca="1">_xlfn.STDEV.P((E1080:BP1080 - OFFSET(E1080:BP1080,0,1)) / OFFSET(E1080:BP1080,0,1)) * SQRT(COUNT(E1080:BQ1080)-1)</f>
        <v>8.7000828707242503E-2</v>
      </c>
      <c r="BU1080" s="10" cm="1">
        <f t="array" ref="BU1080">-(MAX(1 - (E1080:BQ1080 / _xlfn.SCAN(E1080, E1080:BQ1080, _xlfn.LAMBDA(_xlpm.a,_xlpm.b, MAX(_xlpm.a, _xlpm.b))))))</f>
        <v>-0.15721040189125302</v>
      </c>
      <c r="BV1080" s="12">
        <f t="shared" ca="1" si="33"/>
        <v>-1.9830321421059063</v>
      </c>
    </row>
    <row r="1081" spans="1:74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310.8</v>
      </c>
      <c r="F1081">
        <v>315.60000000000002</v>
      </c>
      <c r="G1081">
        <v>305.89999999999998</v>
      </c>
      <c r="H1081">
        <v>300.2</v>
      </c>
      <c r="I1081">
        <v>303.2</v>
      </c>
      <c r="J1081">
        <v>303.10000000000002</v>
      </c>
      <c r="K1081">
        <v>302.8</v>
      </c>
      <c r="L1081">
        <v>309</v>
      </c>
      <c r="M1081">
        <v>300.5</v>
      </c>
      <c r="N1081">
        <v>303.39999999999998</v>
      </c>
      <c r="O1081">
        <v>295.3</v>
      </c>
      <c r="P1081">
        <v>303.2</v>
      </c>
      <c r="Q1081">
        <v>327.8</v>
      </c>
      <c r="R1081">
        <v>327.5</v>
      </c>
      <c r="S1081">
        <v>328.7</v>
      </c>
      <c r="T1081">
        <v>324</v>
      </c>
      <c r="U1081">
        <v>329.4</v>
      </c>
      <c r="V1081">
        <v>324.89999999999998</v>
      </c>
      <c r="W1081">
        <v>330.5</v>
      </c>
      <c r="X1081">
        <v>330.5</v>
      </c>
      <c r="Y1081">
        <v>328.4</v>
      </c>
      <c r="Z1081">
        <v>328.7</v>
      </c>
      <c r="AA1081">
        <v>322.2</v>
      </c>
      <c r="AB1081">
        <v>322.8</v>
      </c>
      <c r="AC1081">
        <v>332</v>
      </c>
      <c r="AD1081">
        <v>333</v>
      </c>
      <c r="AE1081">
        <v>334.8</v>
      </c>
      <c r="AF1081">
        <v>335.6</v>
      </c>
      <c r="AG1081">
        <v>339.3</v>
      </c>
      <c r="AH1081">
        <v>333.2</v>
      </c>
      <c r="AI1081">
        <v>332.7</v>
      </c>
      <c r="AJ1081">
        <v>333.5</v>
      </c>
      <c r="AK1081">
        <v>331.4</v>
      </c>
      <c r="AL1081">
        <v>323.89999999999998</v>
      </c>
      <c r="AM1081">
        <v>322.39999999999998</v>
      </c>
      <c r="AN1081">
        <v>316.8</v>
      </c>
      <c r="AO1081">
        <v>311.89999999999998</v>
      </c>
      <c r="AP1081">
        <v>315.5</v>
      </c>
      <c r="AQ1081">
        <v>311.7</v>
      </c>
      <c r="AR1081">
        <v>310.2</v>
      </c>
      <c r="AS1081">
        <v>310.60000000000002</v>
      </c>
      <c r="AT1081">
        <v>314.7</v>
      </c>
      <c r="AU1081">
        <v>311.89999999999998</v>
      </c>
      <c r="AV1081">
        <v>317.3</v>
      </c>
      <c r="AW1081">
        <v>314</v>
      </c>
      <c r="AX1081">
        <v>314.10000000000002</v>
      </c>
      <c r="AY1081">
        <v>310.3</v>
      </c>
      <c r="AZ1081">
        <v>311.3</v>
      </c>
      <c r="BA1081">
        <v>288.2</v>
      </c>
      <c r="BB1081">
        <v>291.60000000000002</v>
      </c>
      <c r="BC1081">
        <v>289.8</v>
      </c>
      <c r="BD1081">
        <v>287.7</v>
      </c>
      <c r="BE1081">
        <v>286.7</v>
      </c>
      <c r="BF1081">
        <v>288.3</v>
      </c>
      <c r="BG1081">
        <v>287.89999999999998</v>
      </c>
      <c r="BH1081">
        <v>289</v>
      </c>
      <c r="BI1081">
        <v>282.2</v>
      </c>
      <c r="BJ1081">
        <v>286</v>
      </c>
      <c r="BK1081">
        <v>282.60000000000002</v>
      </c>
      <c r="BL1081">
        <v>279</v>
      </c>
      <c r="BM1081">
        <v>276</v>
      </c>
      <c r="BN1081">
        <v>270.89999999999998</v>
      </c>
      <c r="BO1081">
        <v>277.10000000000002</v>
      </c>
      <c r="BP1081">
        <v>280</v>
      </c>
      <c r="BQ1081">
        <v>286.89999999999998</v>
      </c>
      <c r="BR1081" s="10">
        <f t="shared" si="32"/>
        <v>-7.6898326898326999E-2</v>
      </c>
      <c r="BS1081" s="11" cm="1">
        <f t="array" aca="1" ref="BS1081" ca="1">_xlfn.PERCENTILE.INC((OFFSET(E1081,0,1,1,COLUMNS(E1081:BQ1081)-1) - E1081:BP1081) / E1081:BP1081, 0.05) * SQRT(COUNT(E1081:BQ1081) - 1)</f>
        <v>-0.20977781224553033</v>
      </c>
      <c r="BT1081" s="10" cm="1">
        <f t="array" aca="1" ref="BT1081" ca="1">_xlfn.STDEV.P((E1081:BP1081 - OFFSET(E1081:BP1081,0,1)) / OFFSET(E1081:BP1081,0,1)) * SQRT(COUNT(E1081:BQ1081)-1)</f>
        <v>0.15597924327091439</v>
      </c>
      <c r="BU1081" s="10" cm="1">
        <f t="array" ref="BU1081">-(MAX(1 - (E1081:BQ1081 / _xlfn.SCAN(E1081, E1081:BQ1081, _xlfn.LAMBDA(_xlpm.a,_xlpm.b, MAX(_xlpm.a, _xlpm.b))))))</f>
        <v>-0.20159151193633962</v>
      </c>
      <c r="BV1081" s="12">
        <f t="shared" ca="1" si="33"/>
        <v>-0.73517470119934003</v>
      </c>
    </row>
    <row r="1082" spans="1:74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24.56</v>
      </c>
      <c r="F1082">
        <v>24.56</v>
      </c>
      <c r="G1082">
        <v>24.48</v>
      </c>
      <c r="H1082">
        <v>24.12</v>
      </c>
      <c r="I1082">
        <v>24.14</v>
      </c>
      <c r="J1082">
        <v>24.06</v>
      </c>
      <c r="K1082">
        <v>24.06</v>
      </c>
      <c r="L1082">
        <v>24.46</v>
      </c>
      <c r="M1082">
        <v>24.52</v>
      </c>
      <c r="N1082">
        <v>24.46</v>
      </c>
      <c r="O1082">
        <v>24.32</v>
      </c>
      <c r="P1082">
        <v>24.54</v>
      </c>
      <c r="Q1082">
        <v>25.02</v>
      </c>
      <c r="R1082">
        <v>24.52</v>
      </c>
      <c r="S1082">
        <v>22.34</v>
      </c>
      <c r="T1082">
        <v>22.62</v>
      </c>
      <c r="U1082">
        <v>23.22</v>
      </c>
      <c r="V1082">
        <v>23.18</v>
      </c>
      <c r="W1082">
        <v>23.7</v>
      </c>
      <c r="X1082">
        <v>23.5</v>
      </c>
      <c r="Y1082">
        <v>23.2</v>
      </c>
      <c r="Z1082">
        <v>23.28</v>
      </c>
      <c r="AA1082">
        <v>22.8</v>
      </c>
      <c r="AB1082">
        <v>22.5</v>
      </c>
      <c r="AC1082">
        <v>22.56</v>
      </c>
      <c r="AD1082">
        <v>22.62</v>
      </c>
      <c r="AE1082">
        <v>22.6</v>
      </c>
      <c r="AF1082">
        <v>22.64</v>
      </c>
      <c r="AG1082">
        <v>22.38</v>
      </c>
      <c r="AH1082">
        <v>22.2</v>
      </c>
      <c r="AI1082">
        <v>22.18</v>
      </c>
      <c r="AJ1082">
        <v>22.02</v>
      </c>
      <c r="AK1082">
        <v>21.82</v>
      </c>
      <c r="AL1082">
        <v>21.96</v>
      </c>
      <c r="AM1082">
        <v>21.78</v>
      </c>
      <c r="AN1082">
        <v>21.8</v>
      </c>
      <c r="AO1082">
        <v>21.9</v>
      </c>
      <c r="AP1082">
        <v>22</v>
      </c>
      <c r="AQ1082">
        <v>21.78</v>
      </c>
      <c r="AR1082">
        <v>21.86</v>
      </c>
      <c r="AS1082">
        <v>22.22</v>
      </c>
      <c r="AT1082">
        <v>22.66</v>
      </c>
      <c r="AU1082">
        <v>22.62</v>
      </c>
      <c r="AV1082">
        <v>22.58</v>
      </c>
      <c r="AW1082">
        <v>22.78</v>
      </c>
      <c r="AX1082">
        <v>22.76</v>
      </c>
      <c r="AY1082">
        <v>22.78</v>
      </c>
      <c r="AZ1082">
        <v>22.8</v>
      </c>
      <c r="BA1082">
        <v>22.66</v>
      </c>
      <c r="BB1082">
        <v>22.66</v>
      </c>
      <c r="BC1082">
        <v>22.78</v>
      </c>
      <c r="BD1082">
        <v>22.5</v>
      </c>
      <c r="BE1082">
        <v>22.36</v>
      </c>
      <c r="BF1082">
        <v>22.48</v>
      </c>
      <c r="BG1082">
        <v>22.5</v>
      </c>
      <c r="BH1082">
        <v>22.16</v>
      </c>
      <c r="BI1082">
        <v>21.52</v>
      </c>
      <c r="BJ1082">
        <v>21.7</v>
      </c>
      <c r="BK1082">
        <v>21.64</v>
      </c>
      <c r="BL1082">
        <v>21.02</v>
      </c>
      <c r="BM1082">
        <v>21</v>
      </c>
      <c r="BN1082">
        <v>20.72</v>
      </c>
      <c r="BO1082">
        <v>20.98</v>
      </c>
      <c r="BP1082">
        <v>21</v>
      </c>
      <c r="BQ1082">
        <v>21.3</v>
      </c>
      <c r="BR1082" s="10">
        <f t="shared" si="32"/>
        <v>-0.13273615635179145</v>
      </c>
      <c r="BS1082" s="11" cm="1">
        <f t="array" aca="1" ref="BS1082" ca="1">_xlfn.PERCENTILE.INC((OFFSET(E1082,0,1,1,COLUMNS(E1082:BQ1082)-1) - E1082:BP1082) / E1082:BP1082, 0.05) * SQRT(COUNT(E1082:BQ1082) - 1)</f>
        <v>-0.16418700091473223</v>
      </c>
      <c r="BT1082" s="10" cm="1">
        <f t="array" aca="1" ref="BT1082" ca="1">_xlfn.STDEV.P((E1082:BP1082 - OFFSET(E1082:BP1082,0,1)) / OFFSET(E1082:BP1082,0,1)) * SQRT(COUNT(E1082:BQ1082)-1)</f>
        <v>0.13041131577023429</v>
      </c>
      <c r="BU1082" s="10" cm="1">
        <f t="array" ref="BU1082">-(MAX(1 - (E1082:BQ1082 / _xlfn.SCAN(E1082, E1082:BQ1082, _xlfn.LAMBDA(_xlpm.a,_xlpm.b, MAX(_xlpm.a, _xlpm.b))))))</f>
        <v>-0.17186250999200647</v>
      </c>
      <c r="BV1082" s="12">
        <f t="shared" ca="1" si="33"/>
        <v>-1.3074772078741355</v>
      </c>
    </row>
    <row r="1083" spans="1:74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134.4</v>
      </c>
      <c r="F1083">
        <v>136</v>
      </c>
      <c r="G1083">
        <v>136.6</v>
      </c>
      <c r="H1083">
        <v>134.80000000000001</v>
      </c>
      <c r="I1083">
        <v>134.80000000000001</v>
      </c>
      <c r="J1083">
        <v>134.4</v>
      </c>
      <c r="K1083">
        <v>135</v>
      </c>
      <c r="L1083">
        <v>136</v>
      </c>
      <c r="M1083">
        <v>135.4</v>
      </c>
      <c r="N1083">
        <v>132.80000000000001</v>
      </c>
      <c r="O1083">
        <v>133.6</v>
      </c>
      <c r="P1083">
        <v>134.80000000000001</v>
      </c>
      <c r="Q1083">
        <v>136.6</v>
      </c>
      <c r="R1083">
        <v>134.80000000000001</v>
      </c>
      <c r="S1083">
        <v>134.80000000000001</v>
      </c>
      <c r="T1083">
        <v>135</v>
      </c>
      <c r="U1083">
        <v>134.6</v>
      </c>
      <c r="V1083">
        <v>135</v>
      </c>
      <c r="W1083">
        <v>135.19999999999999</v>
      </c>
      <c r="X1083">
        <v>132.6</v>
      </c>
      <c r="Y1083">
        <v>134</v>
      </c>
      <c r="Z1083">
        <v>130.19999999999999</v>
      </c>
      <c r="AA1083">
        <v>127.4</v>
      </c>
      <c r="AB1083">
        <v>127</v>
      </c>
      <c r="AC1083">
        <v>130</v>
      </c>
      <c r="AD1083">
        <v>129.80000000000001</v>
      </c>
      <c r="AE1083">
        <v>149.80000000000001</v>
      </c>
      <c r="AF1083">
        <v>150</v>
      </c>
      <c r="AG1083">
        <v>147.6</v>
      </c>
      <c r="AH1083">
        <v>142.4</v>
      </c>
      <c r="AI1083">
        <v>139.80000000000001</v>
      </c>
      <c r="AJ1083">
        <v>137</v>
      </c>
      <c r="AK1083">
        <v>134</v>
      </c>
      <c r="AL1083">
        <v>127</v>
      </c>
      <c r="AM1083">
        <v>123.4</v>
      </c>
      <c r="AN1083">
        <v>122.6</v>
      </c>
      <c r="AO1083">
        <v>127.2</v>
      </c>
      <c r="AP1083">
        <v>129.19999999999999</v>
      </c>
      <c r="AQ1083">
        <v>130.19999999999999</v>
      </c>
      <c r="AR1083">
        <v>126.8</v>
      </c>
      <c r="AS1083">
        <v>126.8</v>
      </c>
      <c r="AT1083">
        <v>128.4</v>
      </c>
      <c r="AU1083">
        <v>126.6</v>
      </c>
      <c r="AV1083">
        <v>126.6</v>
      </c>
      <c r="AW1083">
        <v>126.6</v>
      </c>
      <c r="AX1083">
        <v>125.6</v>
      </c>
      <c r="AY1083">
        <v>126.6</v>
      </c>
      <c r="AZ1083">
        <v>123.6</v>
      </c>
      <c r="BA1083">
        <v>124</v>
      </c>
      <c r="BB1083">
        <v>123.8</v>
      </c>
      <c r="BC1083">
        <v>124.4</v>
      </c>
      <c r="BD1083">
        <v>124.2</v>
      </c>
      <c r="BE1083">
        <v>122.4</v>
      </c>
      <c r="BF1083">
        <v>124.2</v>
      </c>
      <c r="BG1083">
        <v>125</v>
      </c>
      <c r="BH1083">
        <v>122.2</v>
      </c>
      <c r="BI1083">
        <v>124.2</v>
      </c>
      <c r="BJ1083">
        <v>126.2</v>
      </c>
      <c r="BK1083">
        <v>124.8</v>
      </c>
      <c r="BL1083">
        <v>124.2</v>
      </c>
      <c r="BM1083">
        <v>122.2</v>
      </c>
      <c r="BN1083">
        <v>118.6</v>
      </c>
      <c r="BO1083">
        <v>116.2</v>
      </c>
      <c r="BP1083">
        <v>117.8</v>
      </c>
      <c r="BQ1083">
        <v>123.2</v>
      </c>
      <c r="BR1083" s="10">
        <f t="shared" si="32"/>
        <v>-8.3333333333333356E-2</v>
      </c>
      <c r="BS1083" s="11" cm="1">
        <f t="array" aca="1" ref="BS1083" ca="1">_xlfn.PERCENTILE.INC((OFFSET(E1083,0,1,1,COLUMNS(E1083:BQ1083)-1) - E1083:BP1083) / E1083:BP1083, 0.05) * SQRT(COUNT(E1083:BQ1083) - 1)</f>
        <v>-0.22685156892701897</v>
      </c>
      <c r="BT1083" s="10" cm="1">
        <f t="array" aca="1" ref="BT1083" ca="1">_xlfn.STDEV.P((E1083:BP1083 - OFFSET(E1083:BP1083,0,1)) / OFFSET(E1083:BP1083,0,1)) * SQRT(COUNT(E1083:BQ1083)-1)</f>
        <v>0.19219421809110726</v>
      </c>
      <c r="BU1083" s="10" cm="1">
        <f t="array" ref="BU1083">-(MAX(1 - (E1083:BQ1083 / _xlfn.SCAN(E1083, E1083:BQ1083, _xlfn.LAMBDA(_xlpm.a,_xlpm.b, MAX(_xlpm.a, _xlpm.b))))))</f>
        <v>-0.22533333333333327</v>
      </c>
      <c r="BV1083" s="12">
        <f t="shared" ca="1" si="33"/>
        <v>-0.63012821719012779</v>
      </c>
    </row>
    <row r="1084" spans="1:74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7.2060000000000004</v>
      </c>
      <c r="F1084">
        <v>7.2</v>
      </c>
      <c r="G1084">
        <v>7.0780000000000003</v>
      </c>
      <c r="H1084">
        <v>6.8879999999999999</v>
      </c>
      <c r="I1084">
        <v>7.2140000000000004</v>
      </c>
      <c r="J1084">
        <v>7.1859999999999999</v>
      </c>
      <c r="K1084">
        <v>7.2220000000000004</v>
      </c>
      <c r="L1084">
        <v>7.484</v>
      </c>
      <c r="M1084">
        <v>7.4059999999999997</v>
      </c>
      <c r="N1084">
        <v>7.2140000000000004</v>
      </c>
      <c r="O1084">
        <v>7.2</v>
      </c>
      <c r="P1084">
        <v>7.258</v>
      </c>
      <c r="Q1084">
        <v>7.274</v>
      </c>
      <c r="R1084">
        <v>7.3220000000000001</v>
      </c>
      <c r="S1084">
        <v>7.1660000000000004</v>
      </c>
      <c r="T1084">
        <v>7.1959999999999997</v>
      </c>
      <c r="U1084">
        <v>7.194</v>
      </c>
      <c r="V1084">
        <v>7.1059999999999999</v>
      </c>
      <c r="W1084">
        <v>7.1980000000000004</v>
      </c>
      <c r="X1084">
        <v>7.1559999999999997</v>
      </c>
      <c r="Y1084">
        <v>7.23</v>
      </c>
      <c r="Z1084">
        <v>7.0640000000000001</v>
      </c>
      <c r="AA1084">
        <v>6.92</v>
      </c>
      <c r="AB1084">
        <v>6.8479999999999999</v>
      </c>
      <c r="AC1084">
        <v>6.8239999999999998</v>
      </c>
      <c r="AD1084">
        <v>6.7859999999999996</v>
      </c>
      <c r="AE1084">
        <v>6.6559999999999997</v>
      </c>
      <c r="AF1084">
        <v>6.66</v>
      </c>
      <c r="AG1084">
        <v>6.9219999999999997</v>
      </c>
      <c r="AH1084">
        <v>6.8979999999999997</v>
      </c>
      <c r="AI1084">
        <v>6.9180000000000001</v>
      </c>
      <c r="AJ1084">
        <v>7.0039999999999996</v>
      </c>
      <c r="AK1084">
        <v>7.18</v>
      </c>
      <c r="AL1084">
        <v>7.11</v>
      </c>
      <c r="AM1084">
        <v>6.9640000000000004</v>
      </c>
      <c r="AN1084">
        <v>6.9320000000000004</v>
      </c>
      <c r="AO1084">
        <v>7.0519999999999996</v>
      </c>
      <c r="AP1084">
        <v>7.0419999999999998</v>
      </c>
      <c r="AQ1084">
        <v>6.8079999999999998</v>
      </c>
      <c r="AR1084">
        <v>6.7759999999999998</v>
      </c>
      <c r="AS1084">
        <v>6.8419999999999996</v>
      </c>
      <c r="AT1084">
        <v>7.0140000000000002</v>
      </c>
      <c r="AU1084">
        <v>7.0220000000000002</v>
      </c>
      <c r="AV1084">
        <v>7.1040000000000001</v>
      </c>
      <c r="AW1084">
        <v>7.37</v>
      </c>
      <c r="AX1084">
        <v>7.2160000000000002</v>
      </c>
      <c r="AY1084">
        <v>7.194</v>
      </c>
      <c r="AZ1084">
        <v>7.2160000000000002</v>
      </c>
      <c r="BA1084">
        <v>7.0540000000000003</v>
      </c>
      <c r="BB1084">
        <v>7.1379999999999999</v>
      </c>
      <c r="BC1084">
        <v>7.2160000000000002</v>
      </c>
      <c r="BD1084">
        <v>7.2</v>
      </c>
      <c r="BE1084">
        <v>7.1660000000000004</v>
      </c>
      <c r="BF1084">
        <v>7.0979999999999999</v>
      </c>
      <c r="BG1084">
        <v>7.13</v>
      </c>
      <c r="BH1084">
        <v>7.0439999999999996</v>
      </c>
      <c r="BI1084">
        <v>7.0259999999999998</v>
      </c>
      <c r="BJ1084">
        <v>7.0880000000000001</v>
      </c>
      <c r="BK1084">
        <v>6.84</v>
      </c>
      <c r="BL1084">
        <v>6.9379999999999997</v>
      </c>
      <c r="BM1084">
        <v>6.726</v>
      </c>
      <c r="BN1084">
        <v>6.61</v>
      </c>
      <c r="BO1084">
        <v>6.6779999999999999</v>
      </c>
      <c r="BP1084">
        <v>7.11</v>
      </c>
      <c r="BQ1084">
        <v>7.226</v>
      </c>
      <c r="BR1084" s="10">
        <f t="shared" si="32"/>
        <v>2.7754648903690776E-3</v>
      </c>
      <c r="BS1084" s="11" cm="1">
        <f t="array" aca="1" ref="BS1084" ca="1">_xlfn.PERCENTILE.INC((OFFSET(E1084,0,1,1,COLUMNS(E1084:BQ1084)-1) - E1084:BP1084) / E1084:BP1084, 0.05) * SQRT(COUNT(E1084:BQ1084) - 1)</f>
        <v>-0.21364735083785752</v>
      </c>
      <c r="BT1084" s="10" cm="1">
        <f t="array" aca="1" ref="BT1084" ca="1">_xlfn.STDEV.P((E1084:BP1084 - OFFSET(E1084:BP1084,0,1)) / OFFSET(E1084:BP1084,0,1)) * SQRT(COUNT(E1084:BQ1084)-1)</f>
        <v>0.15051577847249942</v>
      </c>
      <c r="BU1084" s="10" cm="1">
        <f t="array" ref="BU1084">-(MAX(1 - (E1084:BQ1084 / _xlfn.SCAN(E1084, E1084:BQ1084, _xlfn.LAMBDA(_xlpm.a,_xlpm.b, MAX(_xlpm.a, _xlpm.b))))))</f>
        <v>-0.11678246926777125</v>
      </c>
      <c r="BV1084" s="12">
        <f t="shared" ca="1" si="33"/>
        <v>-0.23252181353659265</v>
      </c>
    </row>
    <row r="1085" spans="1:74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14.666</v>
      </c>
      <c r="F1085">
        <v>15.007999999999999</v>
      </c>
      <c r="G1085">
        <v>14.564</v>
      </c>
      <c r="H1085">
        <v>13.73</v>
      </c>
      <c r="I1085">
        <v>13.446</v>
      </c>
      <c r="J1085">
        <v>14.334</v>
      </c>
      <c r="K1085">
        <v>14.414</v>
      </c>
      <c r="L1085">
        <v>14.917999999999999</v>
      </c>
      <c r="M1085">
        <v>15.326000000000001</v>
      </c>
      <c r="N1085">
        <v>15.18</v>
      </c>
      <c r="O1085">
        <v>15.016</v>
      </c>
      <c r="P1085">
        <v>15.401999999999999</v>
      </c>
      <c r="Q1085">
        <v>16.152000000000001</v>
      </c>
      <c r="R1085">
        <v>15.58</v>
      </c>
      <c r="S1085">
        <v>15.778</v>
      </c>
      <c r="T1085">
        <v>15.736000000000001</v>
      </c>
      <c r="U1085">
        <v>15.994</v>
      </c>
      <c r="V1085">
        <v>16.968</v>
      </c>
      <c r="W1085">
        <v>16.366</v>
      </c>
      <c r="X1085">
        <v>16.440000000000001</v>
      </c>
      <c r="Y1085">
        <v>16.335999999999999</v>
      </c>
      <c r="Z1085">
        <v>15.622</v>
      </c>
      <c r="AA1085">
        <v>15.134</v>
      </c>
      <c r="AB1085">
        <v>15.086</v>
      </c>
      <c r="AC1085">
        <v>15.372</v>
      </c>
      <c r="AD1085">
        <v>15.06</v>
      </c>
      <c r="AE1085">
        <v>14.494</v>
      </c>
      <c r="AF1085">
        <v>14.486000000000001</v>
      </c>
      <c r="AG1085">
        <v>14.686</v>
      </c>
      <c r="AH1085">
        <v>13.942</v>
      </c>
      <c r="AI1085">
        <v>13.952</v>
      </c>
      <c r="AJ1085">
        <v>13.788</v>
      </c>
      <c r="AK1085">
        <v>13.558</v>
      </c>
      <c r="AL1085">
        <v>13.25</v>
      </c>
      <c r="AM1085">
        <v>13.112</v>
      </c>
      <c r="AN1085">
        <v>12.834</v>
      </c>
      <c r="AO1085">
        <v>12.55</v>
      </c>
      <c r="AP1085">
        <v>12.87</v>
      </c>
      <c r="AQ1085">
        <v>12.497999999999999</v>
      </c>
      <c r="AR1085">
        <v>12.356</v>
      </c>
      <c r="AS1085">
        <v>12.72</v>
      </c>
      <c r="AT1085">
        <v>12.78</v>
      </c>
      <c r="AU1085">
        <v>12.385999999999999</v>
      </c>
      <c r="AV1085">
        <v>13.002000000000001</v>
      </c>
      <c r="AW1085">
        <v>12.936</v>
      </c>
      <c r="AX1085">
        <v>13.036</v>
      </c>
      <c r="AY1085">
        <v>12.71</v>
      </c>
      <c r="AZ1085">
        <v>12.004</v>
      </c>
      <c r="BA1085">
        <v>11.71</v>
      </c>
      <c r="BB1085">
        <v>11.773999999999999</v>
      </c>
      <c r="BC1085">
        <v>12.26</v>
      </c>
      <c r="BD1085">
        <v>12.654</v>
      </c>
      <c r="BE1085">
        <v>12.802</v>
      </c>
      <c r="BF1085">
        <v>13.151999999999999</v>
      </c>
      <c r="BG1085">
        <v>13.093999999999999</v>
      </c>
      <c r="BH1085">
        <v>12.734</v>
      </c>
      <c r="BI1085">
        <v>12.356</v>
      </c>
      <c r="BJ1085">
        <v>13.236000000000001</v>
      </c>
      <c r="BK1085">
        <v>12.646000000000001</v>
      </c>
      <c r="BL1085">
        <v>12.848000000000001</v>
      </c>
      <c r="BM1085">
        <v>12.481999999999999</v>
      </c>
      <c r="BN1085">
        <v>12</v>
      </c>
      <c r="BO1085">
        <v>11.628</v>
      </c>
      <c r="BP1085">
        <v>11.518000000000001</v>
      </c>
      <c r="BQ1085">
        <v>11.77</v>
      </c>
      <c r="BR1085" s="10">
        <f t="shared" si="32"/>
        <v>-0.19746352106913956</v>
      </c>
      <c r="BS1085" s="11" cm="1">
        <f t="array" aca="1" ref="BS1085" ca="1">_xlfn.PERCENTILE.INC((OFFSET(E1085,0,1,1,COLUMNS(E1085:BQ1085)-1) - E1085:BP1085) / E1085:BP1085, 0.05) * SQRT(COUNT(E1085:BQ1085) - 1)</f>
        <v>-0.35556130270070418</v>
      </c>
      <c r="BT1085" s="10" cm="1">
        <f t="array" aca="1" ref="BT1085" ca="1">_xlfn.STDEV.P((E1085:BP1085 - OFFSET(E1085:BP1085,0,1)) / OFFSET(E1085:BP1085,0,1)) * SQRT(COUNT(E1085:BQ1085)-1)</f>
        <v>0.23868521899433112</v>
      </c>
      <c r="BU1085" s="10" cm="1">
        <f t="array" ref="BU1085">-(MAX(1 - (E1085:BQ1085 / _xlfn.SCAN(E1085, E1085:BQ1085, _xlfn.LAMBDA(_xlpm.a,_xlpm.b, MAX(_xlpm.a, _xlpm.b))))))</f>
        <v>-0.32119283356907113</v>
      </c>
      <c r="BV1085" s="12">
        <f t="shared" ca="1" si="33"/>
        <v>-0.98555406458325023</v>
      </c>
    </row>
    <row r="1086" spans="1:74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3.3104</v>
      </c>
      <c r="F1086">
        <v>3.3784999999999998</v>
      </c>
      <c r="G1086">
        <v>3.2909999999999999</v>
      </c>
      <c r="H1086">
        <v>3.2181000000000002</v>
      </c>
      <c r="I1086">
        <v>3.24</v>
      </c>
      <c r="J1086">
        <v>3.2149999999999999</v>
      </c>
      <c r="K1086">
        <v>3.2549999999999999</v>
      </c>
      <c r="L1086">
        <v>3.3050000000000002</v>
      </c>
      <c r="M1086">
        <v>3.335</v>
      </c>
      <c r="N1086">
        <v>3.4</v>
      </c>
      <c r="O1086">
        <v>3.48</v>
      </c>
      <c r="P1086">
        <v>3.48</v>
      </c>
      <c r="Q1086">
        <v>3.51</v>
      </c>
      <c r="R1086">
        <v>3.5</v>
      </c>
      <c r="S1086">
        <v>3.52</v>
      </c>
      <c r="T1086">
        <v>3.4449999999999998</v>
      </c>
      <c r="U1086">
        <v>3.4649999999999999</v>
      </c>
      <c r="V1086">
        <v>3.51</v>
      </c>
      <c r="W1086">
        <v>3.56</v>
      </c>
      <c r="X1086">
        <v>3.69</v>
      </c>
      <c r="Y1086">
        <v>3.75</v>
      </c>
      <c r="Z1086">
        <v>3.85</v>
      </c>
      <c r="AA1086">
        <v>3.8450000000000002</v>
      </c>
      <c r="AB1086">
        <v>3.89</v>
      </c>
      <c r="AC1086">
        <v>3.83</v>
      </c>
      <c r="AD1086">
        <v>3.82</v>
      </c>
      <c r="AE1086">
        <v>3.69</v>
      </c>
      <c r="AF1086">
        <v>3.7349999999999999</v>
      </c>
      <c r="AG1086">
        <v>3.72</v>
      </c>
      <c r="AH1086">
        <v>3.71</v>
      </c>
      <c r="AI1086">
        <v>3.72</v>
      </c>
      <c r="AJ1086">
        <v>3.7149999999999999</v>
      </c>
      <c r="AK1086">
        <v>3.68</v>
      </c>
      <c r="AL1086">
        <v>3.69</v>
      </c>
      <c r="AM1086">
        <v>3.67</v>
      </c>
      <c r="AN1086">
        <v>3.6749999999999998</v>
      </c>
      <c r="AO1086">
        <v>3.7</v>
      </c>
      <c r="AP1086">
        <v>3.69</v>
      </c>
      <c r="AQ1086">
        <v>3.665</v>
      </c>
      <c r="AR1086">
        <v>3.7</v>
      </c>
      <c r="AS1086">
        <v>3.76</v>
      </c>
      <c r="AT1086">
        <v>3.82</v>
      </c>
      <c r="AU1086">
        <v>3.8849999999999998</v>
      </c>
      <c r="AV1086">
        <v>3.91</v>
      </c>
      <c r="AW1086">
        <v>3.9249999999999998</v>
      </c>
      <c r="AX1086">
        <v>3.89</v>
      </c>
      <c r="AY1086">
        <v>3.895</v>
      </c>
      <c r="AZ1086">
        <v>3.87</v>
      </c>
      <c r="BA1086">
        <v>3.9049999999999998</v>
      </c>
      <c r="BB1086">
        <v>3.8149999999999999</v>
      </c>
      <c r="BC1086">
        <v>3.8250000000000002</v>
      </c>
      <c r="BD1086">
        <v>3.73</v>
      </c>
      <c r="BE1086">
        <v>3.7450000000000001</v>
      </c>
      <c r="BF1086">
        <v>3.7250000000000001</v>
      </c>
      <c r="BG1086">
        <v>3.69</v>
      </c>
      <c r="BH1086">
        <v>3.68</v>
      </c>
      <c r="BI1086">
        <v>3.7450000000000001</v>
      </c>
      <c r="BJ1086">
        <v>3.7450000000000001</v>
      </c>
      <c r="BK1086">
        <v>3.6549999999999998</v>
      </c>
      <c r="BL1086">
        <v>3.605</v>
      </c>
      <c r="BM1086">
        <v>3.6150000000000002</v>
      </c>
      <c r="BN1086">
        <v>3.52</v>
      </c>
      <c r="BO1086">
        <v>3.52</v>
      </c>
      <c r="BP1086">
        <v>3.53</v>
      </c>
      <c r="BQ1086">
        <v>3.5150000000000001</v>
      </c>
      <c r="BR1086" s="10">
        <f t="shared" si="32"/>
        <v>6.1805219913001481E-2</v>
      </c>
      <c r="BS1086" s="11" cm="1">
        <f t="array" aca="1" ref="BS1086" ca="1">_xlfn.PERCENTILE.INC((OFFSET(E1086,0,1,1,COLUMNS(E1086:BQ1086)-1) - E1086:BP1086) / E1086:BP1086, 0.05) * SQRT(COUNT(E1086:BQ1086) - 1)</f>
        <v>-0.19772734015724713</v>
      </c>
      <c r="BT1086" s="10" cm="1">
        <f t="array" aca="1" ref="BT1086" ca="1">_xlfn.STDEV.P((E1086:BP1086 - OFFSET(E1086:BP1086,0,1)) / OFFSET(E1086:BP1086,0,1)) * SQRT(COUNT(E1086:BQ1086)-1)</f>
        <v>0.11215824330457821</v>
      </c>
      <c r="BU1086" s="10" cm="1">
        <f t="array" ref="BU1086">-(MAX(1 - (E1086:BQ1086 / _xlfn.SCAN(E1086, E1086:BQ1086, _xlfn.LAMBDA(_xlpm.a,_xlpm.b, MAX(_xlpm.a, _xlpm.b))))))</f>
        <v>-0.10445859872611463</v>
      </c>
      <c r="BV1086" s="12">
        <f t="shared" ca="1" si="33"/>
        <v>0.2142647079544073</v>
      </c>
    </row>
    <row r="1087" spans="1:74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0.26</v>
      </c>
      <c r="F1087">
        <v>0.26250000000000001</v>
      </c>
      <c r="G1087">
        <v>0.26119999999999999</v>
      </c>
      <c r="H1087">
        <v>0.254</v>
      </c>
      <c r="I1087">
        <v>0.25409999999999999</v>
      </c>
      <c r="J1087">
        <v>0.25659999999999999</v>
      </c>
      <c r="K1087">
        <v>0.25629999999999997</v>
      </c>
      <c r="L1087">
        <v>0.26029999999999998</v>
      </c>
      <c r="M1087">
        <v>0.26100000000000001</v>
      </c>
      <c r="N1087">
        <v>0.26240000000000002</v>
      </c>
      <c r="O1087">
        <v>0.26179999999999998</v>
      </c>
      <c r="P1087">
        <v>0.26279999999999998</v>
      </c>
      <c r="Q1087">
        <v>0.26090000000000002</v>
      </c>
      <c r="R1087">
        <v>0.26350000000000001</v>
      </c>
      <c r="S1087">
        <v>0.2626</v>
      </c>
      <c r="T1087">
        <v>0.26490000000000002</v>
      </c>
      <c r="U1087">
        <v>0.26129999999999998</v>
      </c>
      <c r="V1087">
        <v>0.26500000000000001</v>
      </c>
      <c r="W1087">
        <v>0.26700000000000002</v>
      </c>
      <c r="X1087">
        <v>0.26500000000000001</v>
      </c>
      <c r="Y1087">
        <v>0.26229999999999998</v>
      </c>
      <c r="Z1087">
        <v>0.26629999999999998</v>
      </c>
      <c r="AA1087">
        <v>0.26500000000000001</v>
      </c>
      <c r="AB1087">
        <v>0.25459999999999999</v>
      </c>
      <c r="AC1087">
        <v>0.25130000000000002</v>
      </c>
      <c r="AD1087">
        <v>0.24909999999999999</v>
      </c>
      <c r="AE1087">
        <v>0.2545</v>
      </c>
      <c r="AF1087">
        <v>0.26900000000000002</v>
      </c>
      <c r="AG1087">
        <v>0.27639999999999998</v>
      </c>
      <c r="AH1087">
        <v>0.27600000000000002</v>
      </c>
      <c r="AI1087">
        <v>0.28189999999999998</v>
      </c>
      <c r="AJ1087">
        <v>0.28189999999999998</v>
      </c>
      <c r="AK1087">
        <v>0.27910000000000001</v>
      </c>
      <c r="AL1087">
        <v>0.27750000000000002</v>
      </c>
      <c r="AM1087">
        <v>0.27710000000000001</v>
      </c>
      <c r="AN1087">
        <v>0.27829999999999999</v>
      </c>
      <c r="AO1087">
        <v>0.2762</v>
      </c>
      <c r="AP1087">
        <v>0.27729999999999999</v>
      </c>
      <c r="AQ1087">
        <v>0.27460000000000001</v>
      </c>
      <c r="AR1087">
        <v>0.27450000000000002</v>
      </c>
      <c r="AS1087">
        <v>0.28370000000000001</v>
      </c>
      <c r="AT1087">
        <v>0.28399999999999997</v>
      </c>
      <c r="AU1087">
        <v>0.28589999999999999</v>
      </c>
      <c r="AV1087">
        <v>0.28649999999999998</v>
      </c>
      <c r="AW1087">
        <v>0.2944</v>
      </c>
      <c r="AX1087">
        <v>0.30459999999999998</v>
      </c>
      <c r="AY1087">
        <v>0.30470000000000003</v>
      </c>
      <c r="AZ1087">
        <v>0.30359999999999998</v>
      </c>
      <c r="BA1087">
        <v>0.30990000000000001</v>
      </c>
      <c r="BB1087">
        <v>0.31059999999999999</v>
      </c>
      <c r="BC1087">
        <v>0.31259999999999999</v>
      </c>
      <c r="BD1087">
        <v>0.31480000000000002</v>
      </c>
      <c r="BE1087">
        <v>0.314</v>
      </c>
      <c r="BF1087">
        <v>0.31080000000000002</v>
      </c>
      <c r="BG1087">
        <v>0.31440000000000001</v>
      </c>
      <c r="BH1087">
        <v>0.31009999999999999</v>
      </c>
      <c r="BI1087">
        <v>0.32</v>
      </c>
      <c r="BJ1087">
        <v>0.32500000000000001</v>
      </c>
      <c r="BK1087">
        <v>0.31940000000000002</v>
      </c>
      <c r="BL1087">
        <v>0.32479999999999998</v>
      </c>
      <c r="BM1087">
        <v>0.31440000000000001</v>
      </c>
      <c r="BN1087">
        <v>0.30649999999999999</v>
      </c>
      <c r="BO1087">
        <v>0.30209999999999998</v>
      </c>
      <c r="BP1087">
        <v>0.29449999999999998</v>
      </c>
      <c r="BQ1087">
        <v>0.29609999999999997</v>
      </c>
      <c r="BR1087" s="10">
        <f t="shared" si="32"/>
        <v>0.1388461538461537</v>
      </c>
      <c r="BS1087" s="11" cm="1">
        <f t="array" aca="1" ref="BS1087" ca="1">_xlfn.PERCENTILE.INC((OFFSET(E1087,0,1,1,COLUMNS(E1087:BQ1087)-1) - E1087:BP1087) / E1087:BP1087, 0.05) * SQRT(COUNT(E1087:BQ1087) - 1)</f>
        <v>-0.20122185414566229</v>
      </c>
      <c r="BT1087" s="10" cm="1">
        <f t="array" aca="1" ref="BT1087" ca="1">_xlfn.STDEV.P((E1087:BP1087 - OFFSET(E1087:BP1087,0,1)) / OFFSET(E1087:BP1087,0,1)) * SQRT(COUNT(E1087:BQ1087)-1)</f>
        <v>0.13140975908997812</v>
      </c>
      <c r="BU1087" s="10" cm="1">
        <f t="array" ref="BU1087">-(MAX(1 - (E1087:BQ1087 / _xlfn.SCAN(E1087, E1087:BQ1087, _xlfn.LAMBDA(_xlpm.a,_xlpm.b, MAX(_xlpm.a, _xlpm.b))))))</f>
        <v>-9.3846153846153912E-2</v>
      </c>
      <c r="BV1087" s="12">
        <f t="shared" ca="1" si="33"/>
        <v>0.76913988640890252</v>
      </c>
    </row>
    <row r="1088" spans="1:74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29</v>
      </c>
      <c r="F1088">
        <v>29.4</v>
      </c>
      <c r="G1088">
        <v>28.72</v>
      </c>
      <c r="H1088">
        <v>27.52</v>
      </c>
      <c r="I1088">
        <v>28.4</v>
      </c>
      <c r="J1088">
        <v>28.78</v>
      </c>
      <c r="K1088">
        <v>29.94</v>
      </c>
      <c r="L1088">
        <v>29.3</v>
      </c>
      <c r="M1088">
        <v>29.82</v>
      </c>
      <c r="N1088">
        <v>30.94</v>
      </c>
      <c r="O1088">
        <v>33.76</v>
      </c>
      <c r="P1088">
        <v>33.799999999999997</v>
      </c>
      <c r="Q1088">
        <v>32.56</v>
      </c>
      <c r="R1088">
        <v>32.4</v>
      </c>
      <c r="S1088">
        <v>32.42</v>
      </c>
      <c r="T1088">
        <v>33.54</v>
      </c>
      <c r="U1088">
        <v>34.119999999999997</v>
      </c>
      <c r="V1088">
        <v>35</v>
      </c>
      <c r="W1088">
        <v>34.82</v>
      </c>
      <c r="X1088">
        <v>33.26</v>
      </c>
      <c r="Y1088">
        <v>34.479999999999997</v>
      </c>
      <c r="Z1088">
        <v>34.24</v>
      </c>
      <c r="AA1088">
        <v>34</v>
      </c>
      <c r="AB1088">
        <v>34.72</v>
      </c>
      <c r="AC1088">
        <v>35.200000000000003</v>
      </c>
      <c r="AD1088">
        <v>34.54</v>
      </c>
      <c r="AE1088">
        <v>35</v>
      </c>
      <c r="AF1088">
        <v>36.4</v>
      </c>
      <c r="AG1088">
        <v>36.54</v>
      </c>
      <c r="AH1088">
        <v>36.32</v>
      </c>
      <c r="AI1088">
        <v>36.659999999999997</v>
      </c>
      <c r="AJ1088">
        <v>35.46</v>
      </c>
      <c r="AK1088">
        <v>36.44</v>
      </c>
      <c r="AL1088">
        <v>36.78</v>
      </c>
      <c r="AM1088">
        <v>36.54</v>
      </c>
      <c r="AN1088">
        <v>37.54</v>
      </c>
      <c r="AO1088">
        <v>38.200000000000003</v>
      </c>
      <c r="AP1088">
        <v>36.880000000000003</v>
      </c>
      <c r="AQ1088">
        <v>36.04</v>
      </c>
      <c r="AR1088">
        <v>36.380000000000003</v>
      </c>
      <c r="AS1088">
        <v>36.380000000000003</v>
      </c>
      <c r="AT1088">
        <v>36.6</v>
      </c>
      <c r="AU1088">
        <v>34.200000000000003</v>
      </c>
      <c r="AV1088">
        <v>35</v>
      </c>
      <c r="AW1088">
        <v>37.24</v>
      </c>
      <c r="AX1088">
        <v>38.1</v>
      </c>
      <c r="AY1088">
        <v>39</v>
      </c>
      <c r="AZ1088">
        <v>37.96</v>
      </c>
      <c r="BA1088">
        <v>37.799999999999997</v>
      </c>
      <c r="BB1088">
        <v>36.9</v>
      </c>
      <c r="BC1088">
        <v>37.159999999999997</v>
      </c>
      <c r="BD1088">
        <v>37.68</v>
      </c>
      <c r="BE1088">
        <v>35.56</v>
      </c>
      <c r="BF1088">
        <v>35.06</v>
      </c>
      <c r="BG1088">
        <v>34.96</v>
      </c>
      <c r="BH1088">
        <v>34.94</v>
      </c>
      <c r="BI1088">
        <v>34.479999999999997</v>
      </c>
      <c r="BJ1088">
        <v>35.56</v>
      </c>
      <c r="BK1088">
        <v>35.04</v>
      </c>
      <c r="BL1088">
        <v>34.880000000000003</v>
      </c>
      <c r="BM1088">
        <v>35.78</v>
      </c>
      <c r="BN1088">
        <v>34.68</v>
      </c>
      <c r="BO1088">
        <v>35.24</v>
      </c>
      <c r="BP1088">
        <v>34.380000000000003</v>
      </c>
      <c r="BQ1088">
        <v>34.340000000000003</v>
      </c>
      <c r="BR1088" s="10">
        <f t="shared" si="32"/>
        <v>0.18413793103448287</v>
      </c>
      <c r="BS1088" s="11" cm="1">
        <f t="array" aca="1" ref="BS1088" ca="1">_xlfn.PERCENTILE.INC((OFFSET(E1088,0,1,1,COLUMNS(E1088:BQ1088)-1) - E1088:BP1088) / E1088:BP1088, 0.05) * SQRT(COUNT(E1088:BQ1088) - 1)</f>
        <v>-0.32814623131314763</v>
      </c>
      <c r="BT1088" s="10" cm="1">
        <f t="array" aca="1" ref="BT1088" ca="1">_xlfn.STDEV.P((E1088:BP1088 - OFFSET(E1088:BP1088,0,1)) / OFFSET(E1088:BP1088,0,1)) * SQRT(COUNT(E1088:BQ1088)-1)</f>
        <v>0.21948704534947208</v>
      </c>
      <c r="BU1088" s="10" cm="1">
        <f t="array" ref="BU1088">-(MAX(1 - (E1088:BQ1088 / _xlfn.SCAN(E1088, E1088:BQ1088, _xlfn.LAMBDA(_xlpm.a,_xlpm.b, MAX(_xlpm.a, _xlpm.b))))))</f>
        <v>-0.11948717948717935</v>
      </c>
      <c r="BV1088" s="12">
        <f t="shared" ca="1" si="33"/>
        <v>0.66684693912012805</v>
      </c>
    </row>
    <row r="1089" spans="1:74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12.1</v>
      </c>
      <c r="F1089">
        <v>11.83</v>
      </c>
      <c r="G1089">
        <v>11.61</v>
      </c>
      <c r="H1089">
        <v>11.32</v>
      </c>
      <c r="I1089">
        <v>11.68</v>
      </c>
      <c r="J1089">
        <v>11.38</v>
      </c>
      <c r="K1089">
        <v>11.33</v>
      </c>
      <c r="L1089">
        <v>11.54</v>
      </c>
      <c r="M1089">
        <v>11.97</v>
      </c>
      <c r="N1089">
        <v>12.13</v>
      </c>
      <c r="O1089">
        <v>11.64</v>
      </c>
      <c r="P1089">
        <v>11.74</v>
      </c>
      <c r="Q1089">
        <v>11.74</v>
      </c>
      <c r="R1089">
        <v>11.63</v>
      </c>
      <c r="S1089">
        <v>12.31</v>
      </c>
      <c r="T1089">
        <v>13.42</v>
      </c>
      <c r="U1089">
        <v>13.98</v>
      </c>
      <c r="V1089">
        <v>14.11</v>
      </c>
      <c r="W1089">
        <v>13.75</v>
      </c>
      <c r="X1089">
        <v>14.11</v>
      </c>
      <c r="Y1089">
        <v>13.94</v>
      </c>
      <c r="Z1089">
        <v>13.68</v>
      </c>
      <c r="AA1089">
        <v>13.16</v>
      </c>
      <c r="AB1089">
        <v>13.16</v>
      </c>
      <c r="AC1089">
        <v>13.44</v>
      </c>
      <c r="AD1089">
        <v>13.11</v>
      </c>
      <c r="AE1089">
        <v>12.68</v>
      </c>
      <c r="AF1089">
        <v>12.64</v>
      </c>
      <c r="AG1089">
        <v>12.39</v>
      </c>
      <c r="AH1089">
        <v>12.42</v>
      </c>
      <c r="AI1089">
        <v>12.53</v>
      </c>
      <c r="AJ1089">
        <v>12.18</v>
      </c>
      <c r="AK1089">
        <v>12.13</v>
      </c>
      <c r="AL1089">
        <v>11.64</v>
      </c>
      <c r="AM1089">
        <v>11.83</v>
      </c>
      <c r="AN1089">
        <v>11.67</v>
      </c>
      <c r="AO1089">
        <v>11.97</v>
      </c>
      <c r="AP1089">
        <v>11.51</v>
      </c>
      <c r="AQ1089">
        <v>11.24</v>
      </c>
      <c r="AR1089">
        <v>11.37</v>
      </c>
      <c r="AS1089">
        <v>11.52</v>
      </c>
      <c r="AT1089">
        <v>11.86</v>
      </c>
      <c r="AU1089">
        <v>11.72</v>
      </c>
      <c r="AV1089">
        <v>11.94</v>
      </c>
      <c r="AW1089">
        <v>11.92</v>
      </c>
      <c r="AX1089">
        <v>11.89</v>
      </c>
      <c r="AY1089">
        <v>11.82</v>
      </c>
      <c r="AZ1089">
        <v>11.6</v>
      </c>
      <c r="BA1089">
        <v>11.3</v>
      </c>
      <c r="BB1089">
        <v>11.2</v>
      </c>
      <c r="BC1089">
        <v>10.98</v>
      </c>
      <c r="BD1089">
        <v>10.66</v>
      </c>
      <c r="BE1089">
        <v>10.78</v>
      </c>
      <c r="BF1089">
        <v>10.81</v>
      </c>
      <c r="BG1089">
        <v>10.56</v>
      </c>
      <c r="BH1089">
        <v>10.28</v>
      </c>
      <c r="BI1089">
        <v>9.99</v>
      </c>
      <c r="BJ1089">
        <v>10.32</v>
      </c>
      <c r="BK1089">
        <v>10.17</v>
      </c>
      <c r="BL1089">
        <v>10.09</v>
      </c>
      <c r="BM1089">
        <v>9.7100000000000009</v>
      </c>
      <c r="BN1089">
        <v>9.44</v>
      </c>
      <c r="BO1089">
        <v>9.4499999999999993</v>
      </c>
      <c r="BP1089">
        <v>9.69</v>
      </c>
      <c r="BQ1089">
        <v>9.7799999999999994</v>
      </c>
      <c r="BR1089" s="10">
        <f t="shared" si="32"/>
        <v>-0.19173553719008268</v>
      </c>
      <c r="BS1089" s="11" cm="1">
        <f t="array" aca="1" ref="BS1089" ca="1">_xlfn.PERCENTILE.INC((OFFSET(E1089,0,1,1,COLUMNS(E1089:BQ1089)-1) - E1089:BP1089) / E1089:BP1089, 0.05) * SQRT(COUNT(E1089:BQ1089) - 1)</f>
        <v>-0.30367279281785536</v>
      </c>
      <c r="BT1089" s="10" cm="1">
        <f t="array" aca="1" ref="BT1089" ca="1">_xlfn.STDEV.P((E1089:BP1089 - OFFSET(E1089:BP1089,0,1)) / OFFSET(E1089:BP1089,0,1)) * SQRT(COUNT(E1089:BQ1089)-1)</f>
        <v>0.20092835669902762</v>
      </c>
      <c r="BU1089" s="10" cm="1">
        <f t="array" ref="BU1089">-(MAX(1 - (E1089:BQ1089 / _xlfn.SCAN(E1089, E1089:BQ1089, _xlfn.LAMBDA(_xlpm.a,_xlpm.b, MAX(_xlpm.a, _xlpm.b))))))</f>
        <v>-0.33097094259390503</v>
      </c>
      <c r="BV1089" s="12">
        <f t="shared" ca="1" si="33"/>
        <v>-1.142243970076027</v>
      </c>
    </row>
    <row r="1090" spans="1:74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12</v>
      </c>
      <c r="F1090">
        <v>12.04</v>
      </c>
      <c r="G1090">
        <v>11.88</v>
      </c>
      <c r="H1090">
        <v>11.63</v>
      </c>
      <c r="I1090">
        <v>12.51</v>
      </c>
      <c r="J1090">
        <v>13.19</v>
      </c>
      <c r="K1090">
        <v>13.21</v>
      </c>
      <c r="L1090">
        <v>13.48</v>
      </c>
      <c r="M1090">
        <v>13.45</v>
      </c>
      <c r="N1090">
        <v>13.33</v>
      </c>
      <c r="O1090">
        <v>13.37</v>
      </c>
      <c r="P1090">
        <v>13.6</v>
      </c>
      <c r="Q1090">
        <v>13.72</v>
      </c>
      <c r="R1090">
        <v>13.76</v>
      </c>
      <c r="S1090">
        <v>13.75</v>
      </c>
      <c r="T1090">
        <v>13.62</v>
      </c>
      <c r="U1090">
        <v>13.71</v>
      </c>
      <c r="V1090">
        <v>13.61</v>
      </c>
      <c r="W1090">
        <v>13.73</v>
      </c>
      <c r="X1090">
        <v>13.84</v>
      </c>
      <c r="Y1090">
        <v>14.04</v>
      </c>
      <c r="Z1090">
        <v>14.15</v>
      </c>
      <c r="AA1090">
        <v>13.85</v>
      </c>
      <c r="AB1090">
        <v>13.72</v>
      </c>
      <c r="AC1090">
        <v>13.73</v>
      </c>
      <c r="AD1090">
        <v>14.74</v>
      </c>
      <c r="AE1090">
        <v>14.39</v>
      </c>
      <c r="AF1090">
        <v>14.43</v>
      </c>
      <c r="AG1090">
        <v>14.4</v>
      </c>
      <c r="AH1090">
        <v>14.35</v>
      </c>
      <c r="AI1090">
        <v>14.47</v>
      </c>
      <c r="AJ1090">
        <v>13.99</v>
      </c>
      <c r="AK1090">
        <v>13.92</v>
      </c>
      <c r="AL1090">
        <v>13.88</v>
      </c>
      <c r="AM1090">
        <v>13.7</v>
      </c>
      <c r="AN1090">
        <v>13.79</v>
      </c>
      <c r="AO1090">
        <v>13.63</v>
      </c>
      <c r="AP1090">
        <v>13.7</v>
      </c>
      <c r="AQ1090">
        <v>13.72</v>
      </c>
      <c r="AR1090">
        <v>13.93</v>
      </c>
      <c r="AS1090">
        <v>13.89</v>
      </c>
      <c r="AT1090">
        <v>14.08</v>
      </c>
      <c r="AU1090">
        <v>13.99</v>
      </c>
      <c r="AV1090">
        <v>13.68</v>
      </c>
      <c r="AW1090">
        <v>13.33</v>
      </c>
      <c r="AX1090">
        <v>13.27</v>
      </c>
      <c r="AY1090">
        <v>13.18</v>
      </c>
      <c r="AZ1090">
        <v>13.18</v>
      </c>
      <c r="BA1090">
        <v>12.97</v>
      </c>
      <c r="BB1090">
        <v>12.89</v>
      </c>
      <c r="BC1090">
        <v>12.99</v>
      </c>
      <c r="BD1090">
        <v>12.84</v>
      </c>
      <c r="BE1090">
        <v>12.76</v>
      </c>
      <c r="BF1090">
        <v>12.97</v>
      </c>
      <c r="BG1090">
        <v>13.16</v>
      </c>
      <c r="BH1090">
        <v>13.23</v>
      </c>
      <c r="BI1090">
        <v>13.32</v>
      </c>
      <c r="BJ1090">
        <v>13.47</v>
      </c>
      <c r="BK1090">
        <v>13.43</v>
      </c>
      <c r="BL1090">
        <v>13.18</v>
      </c>
      <c r="BM1090">
        <v>13.14</v>
      </c>
      <c r="BN1090">
        <v>12.84</v>
      </c>
      <c r="BO1090">
        <v>12.81</v>
      </c>
      <c r="BP1090">
        <v>12.92</v>
      </c>
      <c r="BQ1090">
        <v>13.15</v>
      </c>
      <c r="BR1090" s="10">
        <f t="shared" si="32"/>
        <v>9.5833333333333368E-2</v>
      </c>
      <c r="BS1090" s="11" cm="1">
        <f t="array" aca="1" ref="BS1090" ca="1">_xlfn.PERCENTILE.INC((OFFSET(E1090,0,1,1,COLUMNS(E1090:BQ1090)-1) - E1090:BP1090) / E1090:BP1090, 0.05) * SQRT(COUNT(E1090:BQ1090) - 1)</f>
        <v>-0.18184156328231882</v>
      </c>
      <c r="BT1090" s="10" cm="1">
        <f t="array" aca="1" ref="BT1090" ca="1">_xlfn.STDEV.P((E1090:BP1090 - OFFSET(E1090:BP1090,0,1)) / OFFSET(E1090:BP1090,0,1)) * SQRT(COUNT(E1090:BQ1090)-1)</f>
        <v>0.14626080303683867</v>
      </c>
      <c r="BU1090" s="10" cm="1">
        <f t="array" ref="BU1090">-(MAX(1 - (E1090:BQ1090 / _xlfn.SCAN(E1090, E1090:BQ1090, _xlfn.LAMBDA(_xlpm.a,_xlpm.b, MAX(_xlpm.a, _xlpm.b))))))</f>
        <v>-0.13432835820895528</v>
      </c>
      <c r="BV1090" s="12">
        <f t="shared" ca="1" si="33"/>
        <v>0.39695985158814712</v>
      </c>
    </row>
    <row r="1091" spans="1:74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173.55</v>
      </c>
      <c r="F1091">
        <v>177</v>
      </c>
      <c r="G1091">
        <v>175.6</v>
      </c>
      <c r="H1091">
        <v>168.5</v>
      </c>
      <c r="I1091">
        <v>158.6</v>
      </c>
      <c r="J1091">
        <v>160.85</v>
      </c>
      <c r="K1091">
        <v>165.45</v>
      </c>
      <c r="L1091">
        <v>169.25</v>
      </c>
      <c r="M1091">
        <v>165.45</v>
      </c>
      <c r="N1091">
        <v>165</v>
      </c>
      <c r="O1091">
        <v>153.9</v>
      </c>
      <c r="P1091">
        <v>160</v>
      </c>
      <c r="Q1091">
        <v>161.15</v>
      </c>
      <c r="R1091">
        <v>160.05000000000001</v>
      </c>
      <c r="S1091">
        <v>162.85</v>
      </c>
      <c r="T1091">
        <v>160.65</v>
      </c>
      <c r="U1091">
        <v>162.5</v>
      </c>
      <c r="V1091">
        <v>161.55000000000001</v>
      </c>
      <c r="W1091">
        <v>160</v>
      </c>
      <c r="X1091">
        <v>156</v>
      </c>
      <c r="Y1091">
        <v>156.1</v>
      </c>
      <c r="Z1091">
        <v>155.80000000000001</v>
      </c>
      <c r="AA1091">
        <v>152</v>
      </c>
      <c r="AB1091">
        <v>153.9</v>
      </c>
      <c r="AC1091">
        <v>152.5</v>
      </c>
      <c r="AD1091">
        <v>152.25</v>
      </c>
      <c r="AE1091">
        <v>153.25</v>
      </c>
      <c r="AF1091">
        <v>154.44999999999999</v>
      </c>
      <c r="AG1091">
        <v>155.15</v>
      </c>
      <c r="AH1091">
        <v>153</v>
      </c>
      <c r="AI1091">
        <v>152</v>
      </c>
      <c r="AJ1091">
        <v>150.69999999999999</v>
      </c>
      <c r="AK1091">
        <v>150.55000000000001</v>
      </c>
      <c r="AL1091">
        <v>147.30000000000001</v>
      </c>
      <c r="AM1091">
        <v>145.30000000000001</v>
      </c>
      <c r="AN1091">
        <v>143.35</v>
      </c>
      <c r="AO1091">
        <v>139.25</v>
      </c>
      <c r="AP1091">
        <v>138.05000000000001</v>
      </c>
      <c r="AQ1091">
        <v>138.30000000000001</v>
      </c>
      <c r="AR1091">
        <v>137.85</v>
      </c>
      <c r="AS1091">
        <v>141.15</v>
      </c>
      <c r="AT1091">
        <v>143.85</v>
      </c>
      <c r="AU1091">
        <v>147.15</v>
      </c>
      <c r="AV1091">
        <v>146.15</v>
      </c>
      <c r="AW1091">
        <v>142.30000000000001</v>
      </c>
      <c r="AX1091">
        <v>141.05000000000001</v>
      </c>
      <c r="AY1091">
        <v>139.4</v>
      </c>
      <c r="AZ1091">
        <v>138</v>
      </c>
      <c r="BA1091">
        <v>134.80000000000001</v>
      </c>
      <c r="BB1091">
        <v>134.25</v>
      </c>
      <c r="BC1091">
        <v>134.6</v>
      </c>
      <c r="BD1091">
        <v>132.30000000000001</v>
      </c>
      <c r="BE1091">
        <v>130.69999999999999</v>
      </c>
      <c r="BF1091">
        <v>130.85</v>
      </c>
      <c r="BG1091">
        <v>136.30000000000001</v>
      </c>
      <c r="BH1091">
        <v>133.30000000000001</v>
      </c>
      <c r="BI1091">
        <v>131.4</v>
      </c>
      <c r="BJ1091">
        <v>133.19999999999999</v>
      </c>
      <c r="BK1091">
        <v>129.80000000000001</v>
      </c>
      <c r="BL1091">
        <v>130.75</v>
      </c>
      <c r="BM1091">
        <v>126.75</v>
      </c>
      <c r="BN1091">
        <v>124.75</v>
      </c>
      <c r="BO1091">
        <v>123.6</v>
      </c>
      <c r="BP1091">
        <v>122.9</v>
      </c>
      <c r="BQ1091">
        <v>122.15</v>
      </c>
      <c r="BR1091" s="10">
        <f t="shared" si="32"/>
        <v>-0.29616825122443102</v>
      </c>
      <c r="BS1091" s="11" cm="1">
        <f t="array" aca="1" ref="BS1091" ca="1">_xlfn.PERCENTILE.INC((OFFSET(E1091,0,1,1,COLUMNS(E1091:BQ1091)-1) - E1091:BP1091) / E1091:BP1091, 0.05) * SQRT(COUNT(E1091:BQ1091) - 1)</f>
        <v>-0.24235218324695665</v>
      </c>
      <c r="BT1091" s="10" cm="1">
        <f t="array" aca="1" ref="BT1091" ca="1">_xlfn.STDEV.P((E1091:BP1091 - OFFSET(E1091:BP1091,0,1)) / OFFSET(E1091:BP1091,0,1)) * SQRT(COUNT(E1091:BQ1091)-1)</f>
        <v>0.15971884920468621</v>
      </c>
      <c r="BU1091" s="10" cm="1">
        <f t="array" ref="BU1091">-(MAX(1 - (E1091:BQ1091 / _xlfn.SCAN(E1091, E1091:BQ1091, _xlfn.LAMBDA(_xlpm.a,_xlpm.b, MAX(_xlpm.a, _xlpm.b))))))</f>
        <v>-0.3098870056497175</v>
      </c>
      <c r="BV1091" s="12">
        <f t="shared" ca="1" si="33"/>
        <v>-2.0908109440679574</v>
      </c>
    </row>
    <row r="1092" spans="1:74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7.1950000000000003</v>
      </c>
      <c r="F1092">
        <v>7.1950000000000003</v>
      </c>
      <c r="G1092">
        <v>6.9950000000000001</v>
      </c>
      <c r="H1092">
        <v>6.9050000000000002</v>
      </c>
      <c r="I1092">
        <v>6.9050000000000002</v>
      </c>
      <c r="J1092">
        <v>6.96</v>
      </c>
      <c r="K1092">
        <v>6.9850000000000003</v>
      </c>
      <c r="L1092">
        <v>7.0549999999999997</v>
      </c>
      <c r="M1092">
        <v>7.1950000000000003</v>
      </c>
      <c r="N1092">
        <v>7.1950000000000003</v>
      </c>
      <c r="O1092">
        <v>7.8250000000000002</v>
      </c>
      <c r="P1092">
        <v>7.4649999999999999</v>
      </c>
      <c r="Q1092">
        <v>7.42</v>
      </c>
      <c r="R1092">
        <v>7.5949999999999998</v>
      </c>
      <c r="S1092">
        <v>7.625</v>
      </c>
      <c r="T1092">
        <v>7.7050000000000001</v>
      </c>
      <c r="U1092">
        <v>7.8</v>
      </c>
      <c r="V1092">
        <v>7.75</v>
      </c>
      <c r="W1092">
        <v>7.9649999999999999</v>
      </c>
      <c r="X1092">
        <v>7.9050000000000002</v>
      </c>
      <c r="Y1092">
        <v>7.9450000000000003</v>
      </c>
      <c r="Z1092">
        <v>7.9249999999999998</v>
      </c>
      <c r="AA1092">
        <v>7.72</v>
      </c>
      <c r="AB1092">
        <v>7.7450000000000001</v>
      </c>
      <c r="AC1092">
        <v>7.7750000000000004</v>
      </c>
      <c r="AD1092">
        <v>7.7</v>
      </c>
      <c r="AE1092">
        <v>7.48</v>
      </c>
      <c r="AF1092">
        <v>7.46</v>
      </c>
      <c r="AG1092">
        <v>7.4450000000000003</v>
      </c>
      <c r="AH1092">
        <v>7.3</v>
      </c>
      <c r="AI1092">
        <v>7.36</v>
      </c>
      <c r="AJ1092">
        <v>7.47</v>
      </c>
      <c r="AK1092">
        <v>7.4550000000000001</v>
      </c>
      <c r="AL1092">
        <v>7.1749999999999998</v>
      </c>
      <c r="AM1092">
        <v>7.13</v>
      </c>
      <c r="AN1092">
        <v>7.1449999999999996</v>
      </c>
      <c r="AO1092">
        <v>7.26</v>
      </c>
      <c r="AP1092">
        <v>7.21</v>
      </c>
      <c r="AQ1092">
        <v>7.0650000000000004</v>
      </c>
      <c r="AR1092">
        <v>7.01</v>
      </c>
      <c r="AS1092">
        <v>7.1550000000000002</v>
      </c>
      <c r="AT1092">
        <v>7.2549999999999999</v>
      </c>
      <c r="AU1092">
        <v>7.2649999999999997</v>
      </c>
      <c r="AV1092">
        <v>7.33</v>
      </c>
      <c r="AW1092">
        <v>7.2</v>
      </c>
      <c r="AX1092">
        <v>7.14</v>
      </c>
      <c r="AY1092">
        <v>7.13</v>
      </c>
      <c r="AZ1092">
        <v>7.0250000000000004</v>
      </c>
      <c r="BA1092">
        <v>6.9349999999999996</v>
      </c>
      <c r="BB1092">
        <v>6.96</v>
      </c>
      <c r="BC1092">
        <v>6.9649999999999999</v>
      </c>
      <c r="BD1092">
        <v>6.97</v>
      </c>
      <c r="BE1092">
        <v>6.7549999999999999</v>
      </c>
      <c r="BF1092">
        <v>6.85</v>
      </c>
      <c r="BG1092">
        <v>6.81</v>
      </c>
      <c r="BH1092">
        <v>6.75</v>
      </c>
      <c r="BI1092">
        <v>6.7949999999999999</v>
      </c>
      <c r="BJ1092">
        <v>6.9050000000000002</v>
      </c>
      <c r="BK1092">
        <v>6.81</v>
      </c>
      <c r="BL1092">
        <v>6.8</v>
      </c>
      <c r="BM1092">
        <v>6.7649999999999997</v>
      </c>
      <c r="BN1092">
        <v>6.6050000000000004</v>
      </c>
      <c r="BO1092">
        <v>6.5949999999999998</v>
      </c>
      <c r="BP1092">
        <v>6.625</v>
      </c>
      <c r="BQ1092">
        <v>6.76</v>
      </c>
      <c r="BR1092" s="10">
        <f t="shared" ref="BR1092:BR1155" si="34">(BQ1092-E1092)/E1092</f>
        <v>-6.0458651841556701E-2</v>
      </c>
      <c r="BS1092" s="11" cm="1">
        <f t="array" aca="1" ref="BS1092" ca="1">_xlfn.PERCENTILE.INC((OFFSET(E1092,0,1,1,COLUMNS(E1092:BQ1092)-1) - E1092:BP1092) / E1092:BP1092, 0.05) * SQRT(COUNT(E1092:BQ1092) - 1)</f>
        <v>-0.22764221185346947</v>
      </c>
      <c r="BT1092" s="10" cm="1">
        <f t="array" aca="1" ref="BT1092" ca="1">_xlfn.STDEV.P((E1092:BP1092 - OFFSET(E1092:BP1092,0,1)) / OFFSET(E1092:BP1092,0,1)) * SQRT(COUNT(E1092:BQ1092)-1)</f>
        <v>0.14501530169760146</v>
      </c>
      <c r="BU1092" s="10" cm="1">
        <f t="array" ref="BU1092">-(MAX(1 - (E1092:BQ1092 / _xlfn.SCAN(E1092, E1092:BQ1092, _xlfn.LAMBDA(_xlpm.a,_xlpm.b, MAX(_xlpm.a, _xlpm.b))))))</f>
        <v>-0.17200251098556185</v>
      </c>
      <c r="BV1092" s="12">
        <f t="shared" ref="BV1092:BV1155" ca="1" si="35">(BR1092-$BX$3)/BT1092</f>
        <v>-0.67739278102572897</v>
      </c>
    </row>
    <row r="1093" spans="1:74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2.81</v>
      </c>
      <c r="F1093">
        <v>2.78</v>
      </c>
      <c r="G1093">
        <v>2.76</v>
      </c>
      <c r="H1093">
        <v>2.87</v>
      </c>
      <c r="I1093">
        <v>2.79</v>
      </c>
      <c r="J1093">
        <v>2.78</v>
      </c>
      <c r="K1093">
        <v>2.81</v>
      </c>
      <c r="L1093">
        <v>2.81</v>
      </c>
      <c r="M1093">
        <v>2.81</v>
      </c>
      <c r="N1093">
        <v>2.81</v>
      </c>
      <c r="O1093">
        <v>3.44</v>
      </c>
      <c r="P1093">
        <v>3.46</v>
      </c>
      <c r="Q1093">
        <v>3.34</v>
      </c>
      <c r="R1093">
        <v>3.39</v>
      </c>
      <c r="S1093">
        <v>3.47</v>
      </c>
      <c r="T1093">
        <v>3.52</v>
      </c>
      <c r="U1093">
        <v>3.6</v>
      </c>
      <c r="V1093">
        <v>3.55</v>
      </c>
      <c r="W1093">
        <v>3.58</v>
      </c>
      <c r="X1093">
        <v>3.56</v>
      </c>
      <c r="Y1093">
        <v>3.72</v>
      </c>
      <c r="Z1093">
        <v>3.74</v>
      </c>
      <c r="AA1093">
        <v>3.69</v>
      </c>
      <c r="AB1093">
        <v>3.7</v>
      </c>
      <c r="AC1093">
        <v>3.73</v>
      </c>
      <c r="AD1093">
        <v>3.79</v>
      </c>
      <c r="AE1093">
        <v>3.8</v>
      </c>
      <c r="AF1093">
        <v>3.93</v>
      </c>
      <c r="AG1093">
        <v>3.98</v>
      </c>
      <c r="AH1093">
        <v>3.98</v>
      </c>
      <c r="AI1093">
        <v>4.04</v>
      </c>
      <c r="AJ1093">
        <v>4.04</v>
      </c>
      <c r="AK1093">
        <v>4.13</v>
      </c>
      <c r="AL1093">
        <v>4.1900000000000004</v>
      </c>
      <c r="AM1093">
        <v>4.2</v>
      </c>
      <c r="AN1093">
        <v>4.2699999999999996</v>
      </c>
      <c r="AO1093">
        <v>4.47</v>
      </c>
      <c r="AP1093">
        <v>4.58</v>
      </c>
      <c r="AQ1093">
        <v>4.4000000000000004</v>
      </c>
      <c r="AR1093">
        <v>4.3099999999999996</v>
      </c>
      <c r="AS1093">
        <v>4.26</v>
      </c>
      <c r="AT1093">
        <v>4.22</v>
      </c>
      <c r="AU1093">
        <v>4.29</v>
      </c>
      <c r="AV1093">
        <v>4.28</v>
      </c>
      <c r="AW1093">
        <v>4.1100000000000003</v>
      </c>
      <c r="AX1093">
        <v>3.99</v>
      </c>
      <c r="AY1093">
        <v>3.94</v>
      </c>
      <c r="AZ1093">
        <v>3.69</v>
      </c>
      <c r="BA1093">
        <v>3.68</v>
      </c>
      <c r="BB1093">
        <v>3.79</v>
      </c>
      <c r="BC1093">
        <v>3.85</v>
      </c>
      <c r="BD1093">
        <v>3.77</v>
      </c>
      <c r="BE1093">
        <v>3.84</v>
      </c>
      <c r="BF1093">
        <v>3.88</v>
      </c>
      <c r="BG1093">
        <v>3.84</v>
      </c>
      <c r="BH1093">
        <v>3.75</v>
      </c>
      <c r="BI1093">
        <v>3.77</v>
      </c>
      <c r="BJ1093">
        <v>3.84</v>
      </c>
      <c r="BK1093">
        <v>3.75</v>
      </c>
      <c r="BL1093">
        <v>3.67</v>
      </c>
      <c r="BM1093">
        <v>3.6</v>
      </c>
      <c r="BN1093">
        <v>3.66</v>
      </c>
      <c r="BO1093">
        <v>3.63</v>
      </c>
      <c r="BP1093">
        <v>3.53</v>
      </c>
      <c r="BQ1093">
        <v>3.59</v>
      </c>
      <c r="BR1093" s="10">
        <f t="shared" si="34"/>
        <v>0.27758007117437716</v>
      </c>
      <c r="BS1093" s="11" cm="1">
        <f t="array" aca="1" ref="BS1093" ca="1">_xlfn.PERCENTILE.INC((OFFSET(E1093,0,1,1,COLUMNS(E1093:BQ1093)-1) - E1093:BP1093) / E1093:BP1093, 0.05) * SQRT(COUNT(E1093:BQ1093) - 1)</f>
        <v>-0.27087464663938254</v>
      </c>
      <c r="BT1093" s="10" cm="1">
        <f t="array" aca="1" ref="BT1093" ca="1">_xlfn.STDEV.P((E1093:BP1093 - OFFSET(E1093:BP1093,0,1)) / OFFSET(E1093:BP1093,0,1)) * SQRT(COUNT(E1093:BQ1093)-1)</f>
        <v>0.24848565135075315</v>
      </c>
      <c r="BU1093" s="10" cm="1">
        <f t="array" ref="BU1093">-(MAX(1 - (E1093:BQ1093 / _xlfn.SCAN(E1093, E1093:BQ1093, _xlfn.LAMBDA(_xlpm.a,_xlpm.b, MAX(_xlpm.a, _xlpm.b))))))</f>
        <v>-0.22925764192139741</v>
      </c>
      <c r="BV1093" s="12">
        <f t="shared" ca="1" si="35"/>
        <v>0.96507143653622329</v>
      </c>
    </row>
    <row r="1094" spans="1:74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819.4</v>
      </c>
      <c r="F1094">
        <v>825.4</v>
      </c>
      <c r="G1094">
        <v>801.6</v>
      </c>
      <c r="H1094">
        <v>782</v>
      </c>
      <c r="I1094">
        <v>793.2</v>
      </c>
      <c r="J1094">
        <v>792.6</v>
      </c>
      <c r="K1094">
        <v>804.4</v>
      </c>
      <c r="L1094">
        <v>842.4</v>
      </c>
      <c r="M1094">
        <v>840.6</v>
      </c>
      <c r="N1094">
        <v>843.6</v>
      </c>
      <c r="O1094">
        <v>833.4</v>
      </c>
      <c r="P1094">
        <v>858.2</v>
      </c>
      <c r="Q1094">
        <v>909.4</v>
      </c>
      <c r="R1094">
        <v>914.6</v>
      </c>
      <c r="S1094">
        <v>879.4</v>
      </c>
      <c r="T1094">
        <v>876.4</v>
      </c>
      <c r="U1094">
        <v>886.8</v>
      </c>
      <c r="V1094">
        <v>888</v>
      </c>
      <c r="W1094">
        <v>900.6</v>
      </c>
      <c r="X1094">
        <v>890.4</v>
      </c>
      <c r="Y1094">
        <v>870.8</v>
      </c>
      <c r="Z1094">
        <v>884.8</v>
      </c>
      <c r="AA1094">
        <v>870.2</v>
      </c>
      <c r="AB1094">
        <v>872.8</v>
      </c>
      <c r="AC1094">
        <v>885.4</v>
      </c>
      <c r="AD1094">
        <v>876</v>
      </c>
      <c r="AE1094">
        <v>867.6</v>
      </c>
      <c r="AF1094">
        <v>876</v>
      </c>
      <c r="AG1094">
        <v>885</v>
      </c>
      <c r="AH1094">
        <v>871.8</v>
      </c>
      <c r="AI1094">
        <v>871.8</v>
      </c>
      <c r="AJ1094">
        <v>868</v>
      </c>
      <c r="AK1094">
        <v>851.4</v>
      </c>
      <c r="AL1094">
        <v>840.2</v>
      </c>
      <c r="AM1094">
        <v>830.2</v>
      </c>
      <c r="AN1094">
        <v>810.4</v>
      </c>
      <c r="AO1094">
        <v>823.8</v>
      </c>
      <c r="AP1094">
        <v>829.8</v>
      </c>
      <c r="AQ1094">
        <v>826</v>
      </c>
      <c r="AR1094">
        <v>821</v>
      </c>
      <c r="AS1094">
        <v>821</v>
      </c>
      <c r="AT1094">
        <v>847.8</v>
      </c>
      <c r="AU1094">
        <v>853.4</v>
      </c>
      <c r="AV1094">
        <v>861.6</v>
      </c>
      <c r="AW1094">
        <v>847.4</v>
      </c>
      <c r="AX1094">
        <v>835.4</v>
      </c>
      <c r="AY1094">
        <v>822.6</v>
      </c>
      <c r="AZ1094">
        <v>823.8</v>
      </c>
      <c r="BA1094">
        <v>810.6</v>
      </c>
      <c r="BB1094">
        <v>813.4</v>
      </c>
      <c r="BC1094">
        <v>819.6</v>
      </c>
      <c r="BD1094">
        <v>815</v>
      </c>
      <c r="BE1094">
        <v>821</v>
      </c>
      <c r="BF1094">
        <v>830.4</v>
      </c>
      <c r="BG1094">
        <v>831.8</v>
      </c>
      <c r="BH1094">
        <v>811.6</v>
      </c>
      <c r="BI1094">
        <v>804</v>
      </c>
      <c r="BJ1094">
        <v>840</v>
      </c>
      <c r="BK1094">
        <v>840</v>
      </c>
      <c r="BL1094">
        <v>834</v>
      </c>
      <c r="BM1094">
        <v>834</v>
      </c>
      <c r="BN1094">
        <v>833.6</v>
      </c>
      <c r="BO1094">
        <v>823.6</v>
      </c>
      <c r="BP1094">
        <v>822.6</v>
      </c>
      <c r="BQ1094">
        <v>844.4</v>
      </c>
      <c r="BR1094" s="10">
        <f t="shared" si="34"/>
        <v>3.0510129362948498E-2</v>
      </c>
      <c r="BS1094" s="11" cm="1">
        <f t="array" aca="1" ref="BS1094" ca="1">_xlfn.PERCENTILE.INC((OFFSET(E1094,0,1,1,COLUMNS(E1094:BQ1094)-1) - E1094:BP1094) / E1094:BP1094, 0.05) * SQRT(COUNT(E1094:BQ1094) - 1)</f>
        <v>-0.19375545969652774</v>
      </c>
      <c r="BT1094" s="10" cm="1">
        <f t="array" aca="1" ref="BT1094" ca="1">_xlfn.STDEV.P((E1094:BP1094 - OFFSET(E1094:BP1094,0,1)) / OFFSET(E1094:BP1094,0,1)) * SQRT(COUNT(E1094:BQ1094)-1)</f>
        <v>0.14034225016579205</v>
      </c>
      <c r="BU1094" s="10" cm="1">
        <f t="array" ref="BU1094">-(MAX(1 - (E1094:BQ1094 / _xlfn.SCAN(E1094, E1094:BQ1094, _xlfn.LAMBDA(_xlpm.a,_xlpm.b, MAX(_xlpm.a, _xlpm.b))))))</f>
        <v>-0.12092718128143454</v>
      </c>
      <c r="BV1094" s="12">
        <f t="shared" ca="1" si="35"/>
        <v>-5.175588459738574E-2</v>
      </c>
    </row>
    <row r="1095" spans="1:74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48.2</v>
      </c>
      <c r="F1095">
        <v>48.5</v>
      </c>
      <c r="G1095">
        <v>50</v>
      </c>
      <c r="H1095">
        <v>47</v>
      </c>
      <c r="I1095">
        <v>48</v>
      </c>
      <c r="J1095">
        <v>49.3</v>
      </c>
      <c r="K1095">
        <v>49.9</v>
      </c>
      <c r="L1095">
        <v>50.2</v>
      </c>
      <c r="M1095">
        <v>50</v>
      </c>
      <c r="N1095">
        <v>50.2</v>
      </c>
      <c r="O1095">
        <v>50</v>
      </c>
      <c r="P1095">
        <v>50</v>
      </c>
      <c r="Q1095">
        <v>50.2</v>
      </c>
      <c r="R1095">
        <v>50.4</v>
      </c>
      <c r="S1095">
        <v>50</v>
      </c>
      <c r="T1095">
        <v>50.2</v>
      </c>
      <c r="U1095">
        <v>51.4</v>
      </c>
      <c r="V1095">
        <v>56.4</v>
      </c>
      <c r="W1095">
        <v>52.2</v>
      </c>
      <c r="X1095">
        <v>54</v>
      </c>
      <c r="Y1095">
        <v>52</v>
      </c>
      <c r="Z1095">
        <v>51</v>
      </c>
      <c r="AA1095">
        <v>50.6</v>
      </c>
      <c r="AB1095">
        <v>49.7</v>
      </c>
      <c r="AC1095">
        <v>51</v>
      </c>
      <c r="AD1095">
        <v>49.8</v>
      </c>
      <c r="AE1095">
        <v>49.6</v>
      </c>
      <c r="AF1095">
        <v>51.8</v>
      </c>
      <c r="AG1095">
        <v>50.6</v>
      </c>
      <c r="AH1095">
        <v>50.6</v>
      </c>
      <c r="AI1095">
        <v>50.6</v>
      </c>
      <c r="AJ1095">
        <v>50.6</v>
      </c>
      <c r="AK1095">
        <v>51.7</v>
      </c>
      <c r="AL1095">
        <v>50.7</v>
      </c>
      <c r="AM1095">
        <v>49.75</v>
      </c>
      <c r="AN1095">
        <v>49.5</v>
      </c>
      <c r="AO1095">
        <v>49</v>
      </c>
      <c r="AP1095">
        <v>48.7</v>
      </c>
      <c r="AQ1095">
        <v>49.5</v>
      </c>
      <c r="AR1095">
        <v>50.5</v>
      </c>
      <c r="AS1095">
        <v>50.5</v>
      </c>
      <c r="AT1095">
        <v>50.5</v>
      </c>
      <c r="AU1095">
        <v>50.6</v>
      </c>
      <c r="AV1095">
        <v>51.2</v>
      </c>
      <c r="AW1095">
        <v>50</v>
      </c>
      <c r="AX1095">
        <v>49.4</v>
      </c>
      <c r="AY1095">
        <v>49.9</v>
      </c>
      <c r="AZ1095">
        <v>49.7</v>
      </c>
      <c r="BA1095">
        <v>49.2</v>
      </c>
      <c r="BB1095">
        <v>49.2</v>
      </c>
      <c r="BC1095">
        <v>49.2</v>
      </c>
      <c r="BD1095">
        <v>49</v>
      </c>
      <c r="BE1095">
        <v>49</v>
      </c>
      <c r="BF1095">
        <v>49</v>
      </c>
      <c r="BG1095">
        <v>48.6</v>
      </c>
      <c r="BH1095">
        <v>49.3</v>
      </c>
      <c r="BI1095">
        <v>49.8</v>
      </c>
      <c r="BJ1095">
        <v>49.6</v>
      </c>
      <c r="BK1095">
        <v>49</v>
      </c>
      <c r="BL1095">
        <v>48.6</v>
      </c>
      <c r="BM1095">
        <v>50.8</v>
      </c>
      <c r="BN1095">
        <v>48.85</v>
      </c>
      <c r="BO1095">
        <v>49</v>
      </c>
      <c r="BP1095">
        <v>48.4</v>
      </c>
      <c r="BQ1095">
        <v>48.4</v>
      </c>
      <c r="BR1095" s="10">
        <f t="shared" si="34"/>
        <v>4.1493775933609074E-3</v>
      </c>
      <c r="BS1095" s="11" cm="1">
        <f t="array" aca="1" ref="BS1095" ca="1">_xlfn.PERCENTILE.INC((OFFSET(E1095,0,1,1,COLUMNS(E1095:BQ1095)-1) - E1095:BP1095) / E1095:BP1095, 0.05) * SQRT(COUNT(E1095:BQ1095) - 1)</f>
        <v>-0.28008714596949891</v>
      </c>
      <c r="BT1095" s="10" cm="1">
        <f t="array" aca="1" ref="BT1095" ca="1">_xlfn.STDEV.P((E1095:BP1095 - OFFSET(E1095:BP1095,0,1)) / OFFSET(E1095:BP1095,0,1)) * SQRT(COUNT(E1095:BQ1095)-1)</f>
        <v>0.18894292962904238</v>
      </c>
      <c r="BU1095" s="10" cm="1">
        <f t="array" ref="BU1095">-(MAX(1 - (E1095:BQ1095 / _xlfn.SCAN(E1095, E1095:BQ1095, _xlfn.LAMBDA(_xlpm.a,_xlpm.b, MAX(_xlpm.a, _xlpm.b))))))</f>
        <v>-0.14184397163120566</v>
      </c>
      <c r="BV1095" s="12">
        <f t="shared" ca="1" si="35"/>
        <v>-0.17796002813823938</v>
      </c>
    </row>
    <row r="1096" spans="1:74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8.4849999999999994</v>
      </c>
      <c r="F1096">
        <v>8.5549999999999997</v>
      </c>
      <c r="G1096">
        <v>8.4849999999999994</v>
      </c>
      <c r="H1096">
        <v>8.36</v>
      </c>
      <c r="I1096">
        <v>8.3049999999999997</v>
      </c>
      <c r="J1096">
        <v>8.1</v>
      </c>
      <c r="K1096">
        <v>8.39</v>
      </c>
      <c r="L1096">
        <v>8.6649999999999991</v>
      </c>
      <c r="M1096">
        <v>8.6950000000000003</v>
      </c>
      <c r="N1096">
        <v>8.5399999999999991</v>
      </c>
      <c r="O1096">
        <v>8.5250000000000004</v>
      </c>
      <c r="P1096">
        <v>8.74</v>
      </c>
      <c r="Q1096">
        <v>8.7449999999999992</v>
      </c>
      <c r="R1096">
        <v>8.7349999999999994</v>
      </c>
      <c r="S1096">
        <v>8.6150000000000002</v>
      </c>
      <c r="T1096">
        <v>8.66</v>
      </c>
      <c r="U1096">
        <v>8.6349999999999998</v>
      </c>
      <c r="V1096">
        <v>8.6649999999999991</v>
      </c>
      <c r="W1096">
        <v>8.7949999999999999</v>
      </c>
      <c r="X1096">
        <v>8.8450000000000006</v>
      </c>
      <c r="Y1096">
        <v>8.7650000000000006</v>
      </c>
      <c r="Z1096">
        <v>8.61</v>
      </c>
      <c r="AA1096">
        <v>8.35</v>
      </c>
      <c r="AB1096">
        <v>8.3849999999999998</v>
      </c>
      <c r="AC1096">
        <v>8.42</v>
      </c>
      <c r="AD1096">
        <v>8.3550000000000004</v>
      </c>
      <c r="AE1096">
        <v>8.2799999999999994</v>
      </c>
      <c r="AF1096">
        <v>8.6150000000000002</v>
      </c>
      <c r="AG1096">
        <v>9.1750000000000007</v>
      </c>
      <c r="AH1096">
        <v>9.5</v>
      </c>
      <c r="AI1096">
        <v>9.6649999999999991</v>
      </c>
      <c r="AJ1096">
        <v>9.51</v>
      </c>
      <c r="AK1096">
        <v>9.15</v>
      </c>
      <c r="AL1096">
        <v>9.2799999999999994</v>
      </c>
      <c r="AM1096">
        <v>8.89</v>
      </c>
      <c r="AN1096">
        <v>8.8849999999999998</v>
      </c>
      <c r="AO1096">
        <v>9.0399999999999991</v>
      </c>
      <c r="AP1096">
        <v>8.93</v>
      </c>
      <c r="AQ1096">
        <v>8.7349999999999994</v>
      </c>
      <c r="AR1096">
        <v>8.5250000000000004</v>
      </c>
      <c r="AS1096">
        <v>8.7100000000000009</v>
      </c>
      <c r="AT1096">
        <v>8.7449999999999992</v>
      </c>
      <c r="AU1096">
        <v>8.66</v>
      </c>
      <c r="AV1096">
        <v>8.5</v>
      </c>
      <c r="AW1096">
        <v>8.5449999999999999</v>
      </c>
      <c r="AX1096">
        <v>8.5500000000000007</v>
      </c>
      <c r="AY1096">
        <v>8.67</v>
      </c>
      <c r="AZ1096">
        <v>8.5250000000000004</v>
      </c>
      <c r="BA1096">
        <v>8.73</v>
      </c>
      <c r="BB1096">
        <v>8.8949999999999996</v>
      </c>
      <c r="BC1096">
        <v>8.9450000000000003</v>
      </c>
      <c r="BD1096">
        <v>9.3249999999999993</v>
      </c>
      <c r="BE1096">
        <v>9.1649999999999991</v>
      </c>
      <c r="BF1096">
        <v>9.1950000000000003</v>
      </c>
      <c r="BG1096">
        <v>9.0950000000000006</v>
      </c>
      <c r="BH1096">
        <v>9.0299999999999994</v>
      </c>
      <c r="BI1096">
        <v>9.1050000000000004</v>
      </c>
      <c r="BJ1096">
        <v>9.1050000000000004</v>
      </c>
      <c r="BK1096">
        <v>8.8699999999999992</v>
      </c>
      <c r="BL1096">
        <v>9.1199999999999992</v>
      </c>
      <c r="BM1096">
        <v>9.2149999999999999</v>
      </c>
      <c r="BN1096">
        <v>9.0150000000000006</v>
      </c>
      <c r="BO1096">
        <v>9.2799999999999994</v>
      </c>
      <c r="BP1096">
        <v>9.4600000000000009</v>
      </c>
      <c r="BQ1096">
        <v>9.24</v>
      </c>
      <c r="BR1096" s="10">
        <f t="shared" si="34"/>
        <v>8.8980553918680122E-2</v>
      </c>
      <c r="BS1096" s="11" cm="1">
        <f t="array" aca="1" ref="BS1096" ca="1">_xlfn.PERCENTILE.INC((OFFSET(E1096,0,1,1,COLUMNS(E1096:BQ1096)-1) - E1096:BP1096) / E1096:BP1096, 0.05) * SQRT(COUNT(E1096:BQ1096) - 1)</f>
        <v>-0.20512867307329358</v>
      </c>
      <c r="BT1096" s="10" cm="1">
        <f t="array" aca="1" ref="BT1096" ca="1">_xlfn.STDEV.P((E1096:BP1096 - OFFSET(E1096:BP1096,0,1)) / OFFSET(E1096:BP1096,0,1)) * SQRT(COUNT(E1096:BQ1096)-1)</f>
        <v>0.16344076496620649</v>
      </c>
      <c r="BU1096" s="10" cm="1">
        <f t="array" ref="BU1096">-(MAX(1 - (E1096:BQ1096 / _xlfn.SCAN(E1096, E1096:BQ1096, _xlfn.LAMBDA(_xlpm.a,_xlpm.b, MAX(_xlpm.a, _xlpm.b))))))</f>
        <v>-0.12053802379720635</v>
      </c>
      <c r="BV1096" s="12">
        <f t="shared" ca="1" si="35"/>
        <v>0.31330547958828475</v>
      </c>
    </row>
    <row r="1097" spans="1:74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264.39999999999998</v>
      </c>
      <c r="F1097">
        <v>259.8</v>
      </c>
      <c r="G1097">
        <v>257.3</v>
      </c>
      <c r="H1097">
        <v>250.8</v>
      </c>
      <c r="I1097">
        <v>254.7</v>
      </c>
      <c r="J1097">
        <v>253.5</v>
      </c>
      <c r="K1097">
        <v>256.5</v>
      </c>
      <c r="L1097">
        <v>261.89999999999998</v>
      </c>
      <c r="M1097">
        <v>258.60000000000002</v>
      </c>
      <c r="N1097">
        <v>256.8</v>
      </c>
      <c r="O1097">
        <v>257.7</v>
      </c>
      <c r="P1097">
        <v>261.10000000000002</v>
      </c>
      <c r="Q1097">
        <v>258.89999999999998</v>
      </c>
      <c r="R1097">
        <v>263.60000000000002</v>
      </c>
      <c r="S1097">
        <v>268.39999999999998</v>
      </c>
      <c r="T1097">
        <v>271.2</v>
      </c>
      <c r="U1097">
        <v>278.5</v>
      </c>
      <c r="V1097">
        <v>276</v>
      </c>
      <c r="W1097">
        <v>279.8</v>
      </c>
      <c r="X1097">
        <v>279.39999999999998</v>
      </c>
      <c r="Y1097">
        <v>280.3</v>
      </c>
      <c r="Z1097">
        <v>280.8</v>
      </c>
      <c r="AA1097">
        <v>277.39999999999998</v>
      </c>
      <c r="AB1097">
        <v>274.3</v>
      </c>
      <c r="AC1097">
        <v>275.10000000000002</v>
      </c>
      <c r="AD1097">
        <v>277.8</v>
      </c>
      <c r="AE1097">
        <v>277</v>
      </c>
      <c r="AF1097">
        <v>276.89999999999998</v>
      </c>
      <c r="AG1097">
        <v>277.2</v>
      </c>
      <c r="AH1097">
        <v>274.5</v>
      </c>
      <c r="AI1097">
        <v>273.7</v>
      </c>
      <c r="AJ1097">
        <v>274.60000000000002</v>
      </c>
      <c r="AK1097">
        <v>273.7</v>
      </c>
      <c r="AL1097">
        <v>271.2</v>
      </c>
      <c r="AM1097">
        <v>270.2</v>
      </c>
      <c r="AN1097">
        <v>269.10000000000002</v>
      </c>
      <c r="AO1097">
        <v>270.39999999999998</v>
      </c>
      <c r="AP1097">
        <v>269.5</v>
      </c>
      <c r="AQ1097">
        <v>269.5</v>
      </c>
      <c r="AR1097">
        <v>271.2</v>
      </c>
      <c r="AS1097">
        <v>277.10000000000002</v>
      </c>
      <c r="AT1097">
        <v>277.7</v>
      </c>
      <c r="AU1097">
        <v>280.2</v>
      </c>
      <c r="AV1097">
        <v>278.39999999999998</v>
      </c>
      <c r="AW1097">
        <v>275.8</v>
      </c>
      <c r="AX1097">
        <v>275.89999999999998</v>
      </c>
      <c r="AY1097">
        <v>276.39999999999998</v>
      </c>
      <c r="AZ1097">
        <v>277.3</v>
      </c>
      <c r="BA1097">
        <v>275.8</v>
      </c>
      <c r="BB1097">
        <v>274.7</v>
      </c>
      <c r="BC1097">
        <v>279.39999999999998</v>
      </c>
      <c r="BD1097">
        <v>275.7</v>
      </c>
      <c r="BE1097">
        <v>274.2</v>
      </c>
      <c r="BF1097">
        <v>276.5</v>
      </c>
      <c r="BG1097">
        <v>280.10000000000002</v>
      </c>
      <c r="BH1097">
        <v>282.2</v>
      </c>
      <c r="BI1097">
        <v>277.5</v>
      </c>
      <c r="BJ1097">
        <v>278</v>
      </c>
      <c r="BK1097">
        <v>274.8</v>
      </c>
      <c r="BL1097">
        <v>268.89999999999998</v>
      </c>
      <c r="BM1097">
        <v>267.60000000000002</v>
      </c>
      <c r="BN1097">
        <v>264.60000000000002</v>
      </c>
      <c r="BO1097">
        <v>265.3</v>
      </c>
      <c r="BP1097">
        <v>268.3</v>
      </c>
      <c r="BQ1097">
        <v>272.2</v>
      </c>
      <c r="BR1097" s="10">
        <f t="shared" si="34"/>
        <v>2.9500756429652088E-2</v>
      </c>
      <c r="BS1097" s="11" cm="1">
        <f t="array" aca="1" ref="BS1097" ca="1">_xlfn.PERCENTILE.INC((OFFSET(E1097,0,1,1,COLUMNS(E1097:BQ1097)-1) - E1097:BP1097) / E1097:BP1097, 0.05) * SQRT(COUNT(E1097:BQ1097) - 1)</f>
        <v>-0.12914420746694691</v>
      </c>
      <c r="BT1097" s="10" cm="1">
        <f t="array" aca="1" ref="BT1097" ca="1">_xlfn.STDEV.P((E1097:BP1097 - OFFSET(E1097:BP1097,0,1)) / OFFSET(E1097:BP1097,0,1)) * SQRT(COUNT(E1097:BQ1097)-1)</f>
        <v>8.7642793389137996E-2</v>
      </c>
      <c r="BU1097" s="10" cm="1">
        <f t="array" ref="BU1097">-(MAX(1 - (E1097:BQ1097 / _xlfn.SCAN(E1097, E1097:BQ1097, _xlfn.LAMBDA(_xlpm.a,_xlpm.b, MAX(_xlpm.a, _xlpm.b))))))</f>
        <v>-6.2367115520907013E-2</v>
      </c>
      <c r="BV1097" s="12">
        <f t="shared" ca="1" si="35"/>
        <v>-9.4393502501483317E-2</v>
      </c>
    </row>
    <row r="1098" spans="1:74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134.30000000000001</v>
      </c>
      <c r="F1098">
        <v>133.4</v>
      </c>
      <c r="G1098">
        <v>130.69999999999999</v>
      </c>
      <c r="H1098">
        <v>128.4</v>
      </c>
      <c r="I1098">
        <v>132.5</v>
      </c>
      <c r="J1098">
        <v>133</v>
      </c>
      <c r="K1098">
        <v>131.6</v>
      </c>
      <c r="L1098">
        <v>135.9</v>
      </c>
      <c r="M1098">
        <v>135</v>
      </c>
      <c r="N1098">
        <v>135</v>
      </c>
      <c r="O1098">
        <v>133.5</v>
      </c>
      <c r="P1098">
        <v>135.6</v>
      </c>
      <c r="Q1098">
        <v>136.1</v>
      </c>
      <c r="R1098">
        <v>135.6</v>
      </c>
      <c r="S1098">
        <v>134</v>
      </c>
      <c r="T1098">
        <v>134.30000000000001</v>
      </c>
      <c r="U1098">
        <v>133.80000000000001</v>
      </c>
      <c r="V1098">
        <v>132</v>
      </c>
      <c r="W1098">
        <v>135.69999999999999</v>
      </c>
      <c r="X1098">
        <v>134</v>
      </c>
      <c r="Y1098">
        <v>133.30000000000001</v>
      </c>
      <c r="Z1098">
        <v>132.30000000000001</v>
      </c>
      <c r="AA1098">
        <v>131.1</v>
      </c>
      <c r="AB1098">
        <v>129.80000000000001</v>
      </c>
      <c r="AC1098">
        <v>131.9</v>
      </c>
      <c r="AD1098">
        <v>132.4</v>
      </c>
      <c r="AE1098">
        <v>131.5</v>
      </c>
      <c r="AF1098">
        <v>131.9</v>
      </c>
      <c r="AG1098">
        <v>131.5</v>
      </c>
      <c r="AH1098">
        <v>131.1</v>
      </c>
      <c r="AI1098">
        <v>130.1</v>
      </c>
      <c r="AJ1098">
        <v>128.69999999999999</v>
      </c>
      <c r="AK1098">
        <v>128.9</v>
      </c>
      <c r="AL1098">
        <v>126.9</v>
      </c>
      <c r="AM1098">
        <v>126.3</v>
      </c>
      <c r="AN1098">
        <v>125.6</v>
      </c>
      <c r="AO1098">
        <v>126.6</v>
      </c>
      <c r="AP1098">
        <v>126.2</v>
      </c>
      <c r="AQ1098">
        <v>125.3</v>
      </c>
      <c r="AR1098">
        <v>125.3</v>
      </c>
      <c r="AS1098">
        <v>126.6</v>
      </c>
      <c r="AT1098">
        <v>128.9</v>
      </c>
      <c r="AU1098">
        <v>128.30000000000001</v>
      </c>
      <c r="AV1098">
        <v>130</v>
      </c>
      <c r="AW1098">
        <v>127.7</v>
      </c>
      <c r="AX1098">
        <v>126.3</v>
      </c>
      <c r="AY1098">
        <v>124.8</v>
      </c>
      <c r="AZ1098">
        <v>123.9</v>
      </c>
      <c r="BA1098">
        <v>122.9</v>
      </c>
      <c r="BB1098">
        <v>124.1</v>
      </c>
      <c r="BC1098">
        <v>124.9</v>
      </c>
      <c r="BD1098">
        <v>124.4</v>
      </c>
      <c r="BE1098">
        <v>125.5</v>
      </c>
      <c r="BF1098">
        <v>126</v>
      </c>
      <c r="BG1098">
        <v>125.2</v>
      </c>
      <c r="BH1098">
        <v>123.1</v>
      </c>
      <c r="BI1098">
        <v>123.7</v>
      </c>
      <c r="BJ1098">
        <v>126.6</v>
      </c>
      <c r="BK1098">
        <v>125.5</v>
      </c>
      <c r="BL1098">
        <v>124.9</v>
      </c>
      <c r="BM1098">
        <v>122.8</v>
      </c>
      <c r="BN1098">
        <v>119.5</v>
      </c>
      <c r="BO1098">
        <v>119.4</v>
      </c>
      <c r="BP1098">
        <v>118</v>
      </c>
      <c r="BQ1098">
        <v>128.5</v>
      </c>
      <c r="BR1098" s="10">
        <f t="shared" si="34"/>
        <v>-4.3186895011169103E-2</v>
      </c>
      <c r="BS1098" s="11" cm="1">
        <f t="array" aca="1" ref="BS1098" ca="1">_xlfn.PERCENTILE.INC((OFFSET(E1098,0,1,1,COLUMNS(E1098:BQ1098)-1) - E1098:BP1098) / E1098:BP1098, 0.05) * SQRT(COUNT(E1098:BQ1098) - 1)</f>
        <v>-0.13983949209865135</v>
      </c>
      <c r="BT1098" s="10" cm="1">
        <f t="array" aca="1" ref="BT1098" ca="1">_xlfn.STDEV.P((E1098:BP1098 - OFFSET(E1098:BP1098,0,1)) / OFFSET(E1098:BP1098,0,1)) * SQRT(COUNT(E1098:BQ1098)-1)</f>
        <v>0.12714793896450532</v>
      </c>
      <c r="BU1098" s="10" cm="1">
        <f t="array" ref="BU1098">-(MAX(1 - (E1098:BQ1098 / _xlfn.SCAN(E1098, E1098:BQ1098, _xlfn.LAMBDA(_xlpm.a,_xlpm.b, MAX(_xlpm.a, _xlpm.b))))))</f>
        <v>-0.13299044819985306</v>
      </c>
      <c r="BV1098" s="12">
        <f t="shared" ca="1" si="35"/>
        <v>-0.63674301240885045</v>
      </c>
    </row>
    <row r="1099" spans="1:74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116.4</v>
      </c>
      <c r="F1099">
        <v>116</v>
      </c>
      <c r="G1099">
        <v>117.2</v>
      </c>
      <c r="H1099">
        <v>112.2</v>
      </c>
      <c r="I1099">
        <v>114</v>
      </c>
      <c r="J1099">
        <v>112.8</v>
      </c>
      <c r="K1099">
        <v>113</v>
      </c>
      <c r="L1099">
        <v>115.8</v>
      </c>
      <c r="M1099">
        <v>114.8</v>
      </c>
      <c r="N1099">
        <v>115.4</v>
      </c>
      <c r="O1099">
        <v>115</v>
      </c>
      <c r="P1099">
        <v>115.4</v>
      </c>
      <c r="Q1099">
        <v>118.8</v>
      </c>
      <c r="R1099">
        <v>119.8</v>
      </c>
      <c r="S1099">
        <v>119.4</v>
      </c>
      <c r="T1099">
        <v>116.8</v>
      </c>
      <c r="U1099">
        <v>115.2</v>
      </c>
      <c r="V1099">
        <v>114.8</v>
      </c>
      <c r="W1099">
        <v>114</v>
      </c>
      <c r="X1099">
        <v>113.2</v>
      </c>
      <c r="Y1099">
        <v>114</v>
      </c>
      <c r="Z1099">
        <v>113.8</v>
      </c>
      <c r="AA1099">
        <v>113</v>
      </c>
      <c r="AB1099">
        <v>114</v>
      </c>
      <c r="AC1099">
        <v>114.8</v>
      </c>
      <c r="AD1099">
        <v>115</v>
      </c>
      <c r="AE1099">
        <v>116.6</v>
      </c>
      <c r="AF1099">
        <v>116.4</v>
      </c>
      <c r="AG1099">
        <v>114</v>
      </c>
      <c r="AH1099">
        <v>111.6</v>
      </c>
      <c r="AI1099">
        <v>109.8</v>
      </c>
      <c r="AJ1099">
        <v>109.8</v>
      </c>
      <c r="AK1099">
        <v>108.2</v>
      </c>
      <c r="AL1099">
        <v>107</v>
      </c>
      <c r="AM1099">
        <v>105</v>
      </c>
      <c r="AN1099">
        <v>103.8</v>
      </c>
      <c r="AO1099">
        <v>104.2</v>
      </c>
      <c r="AP1099">
        <v>105.6</v>
      </c>
      <c r="AQ1099">
        <v>105.8</v>
      </c>
      <c r="AR1099">
        <v>106.6</v>
      </c>
      <c r="AS1099">
        <v>106.6</v>
      </c>
      <c r="AT1099">
        <v>106.4</v>
      </c>
      <c r="AU1099">
        <v>108.2</v>
      </c>
      <c r="AV1099">
        <v>108.8</v>
      </c>
      <c r="AW1099">
        <v>108</v>
      </c>
      <c r="AX1099">
        <v>108.2</v>
      </c>
      <c r="AY1099">
        <v>107.8</v>
      </c>
      <c r="AZ1099">
        <v>108.4</v>
      </c>
      <c r="BA1099">
        <v>107.6</v>
      </c>
      <c r="BB1099">
        <v>107.4</v>
      </c>
      <c r="BC1099">
        <v>106.6</v>
      </c>
      <c r="BD1099">
        <v>107</v>
      </c>
      <c r="BE1099">
        <v>106.8</v>
      </c>
      <c r="BF1099">
        <v>109</v>
      </c>
      <c r="BG1099">
        <v>108.2</v>
      </c>
      <c r="BH1099">
        <v>106.8</v>
      </c>
      <c r="BI1099">
        <v>107.8</v>
      </c>
      <c r="BJ1099">
        <v>109.4</v>
      </c>
      <c r="BK1099">
        <v>109</v>
      </c>
      <c r="BL1099">
        <v>109</v>
      </c>
      <c r="BM1099">
        <v>110.6</v>
      </c>
      <c r="BN1099">
        <v>110.2</v>
      </c>
      <c r="BO1099">
        <v>108</v>
      </c>
      <c r="BP1099">
        <v>107.8</v>
      </c>
      <c r="BQ1099">
        <v>106.6</v>
      </c>
      <c r="BR1099" s="10">
        <f t="shared" si="34"/>
        <v>-8.4192439862543045E-2</v>
      </c>
      <c r="BS1099" s="11" cm="1">
        <f t="array" aca="1" ref="BS1099" ca="1">_xlfn.PERCENTILE.INC((OFFSET(E1099,0,1,1,COLUMNS(E1099:BQ1099)-1) - E1099:BP1099) / E1099:BP1099, 0.05) * SQRT(COUNT(E1099:BQ1099) - 1)</f>
        <v>-0.16416262839822662</v>
      </c>
      <c r="BT1099" s="10" cm="1">
        <f t="array" aca="1" ref="BT1099" ca="1">_xlfn.STDEV.P((E1099:BP1099 - OFFSET(E1099:BP1099,0,1)) / OFFSET(E1099:BP1099,0,1)) * SQRT(COUNT(E1099:BQ1099)-1)</f>
        <v>9.8456807368029878E-2</v>
      </c>
      <c r="BU1099" s="10" cm="1">
        <f t="array" ref="BU1099">-(MAX(1 - (E1099:BQ1099 / _xlfn.SCAN(E1099, E1099:BQ1099, _xlfn.LAMBDA(_xlpm.a,_xlpm.b, MAX(_xlpm.a, _xlpm.b))))))</f>
        <v>-0.13355592654424042</v>
      </c>
      <c r="BV1099" s="12">
        <f t="shared" ca="1" si="35"/>
        <v>-1.2387777929189039</v>
      </c>
    </row>
    <row r="1100" spans="1:74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167.7</v>
      </c>
      <c r="F1100">
        <v>169</v>
      </c>
      <c r="G1100">
        <v>167.4</v>
      </c>
      <c r="H1100">
        <v>165.7</v>
      </c>
      <c r="I1100">
        <v>167.5</v>
      </c>
      <c r="J1100">
        <v>164.6</v>
      </c>
      <c r="K1100">
        <v>167.2</v>
      </c>
      <c r="L1100">
        <v>165.2</v>
      </c>
      <c r="M1100">
        <v>160.80000000000001</v>
      </c>
      <c r="N1100">
        <v>156.1</v>
      </c>
      <c r="O1100">
        <v>154.5</v>
      </c>
      <c r="P1100">
        <v>155</v>
      </c>
      <c r="Q1100">
        <v>153.6</v>
      </c>
      <c r="R1100">
        <v>152.19999999999999</v>
      </c>
      <c r="S1100">
        <v>151.19999999999999</v>
      </c>
      <c r="T1100">
        <v>155.4</v>
      </c>
      <c r="U1100">
        <v>159.19999999999999</v>
      </c>
      <c r="V1100">
        <v>153.9</v>
      </c>
      <c r="W1100">
        <v>156.5</v>
      </c>
      <c r="X1100">
        <v>156.9</v>
      </c>
      <c r="Y1100">
        <v>166.8</v>
      </c>
      <c r="Z1100">
        <v>168.4</v>
      </c>
      <c r="AA1100">
        <v>167.5</v>
      </c>
      <c r="AB1100">
        <v>174.3</v>
      </c>
      <c r="AC1100">
        <v>174.2</v>
      </c>
      <c r="AD1100">
        <v>173.4</v>
      </c>
      <c r="AE1100">
        <v>174.6</v>
      </c>
      <c r="AF1100">
        <v>179.7</v>
      </c>
      <c r="AG1100">
        <v>176</v>
      </c>
      <c r="AH1100">
        <v>176.9</v>
      </c>
      <c r="AI1100">
        <v>178.8</v>
      </c>
      <c r="AJ1100">
        <v>180.9</v>
      </c>
      <c r="AK1100">
        <v>185.5</v>
      </c>
      <c r="AL1100">
        <v>183.8</v>
      </c>
      <c r="AM1100">
        <v>180.8</v>
      </c>
      <c r="AN1100">
        <v>189.6</v>
      </c>
      <c r="AO1100">
        <v>188</v>
      </c>
      <c r="AP1100">
        <v>182</v>
      </c>
      <c r="AQ1100">
        <v>184.7</v>
      </c>
      <c r="AR1100">
        <v>181</v>
      </c>
      <c r="AS1100">
        <v>174.8</v>
      </c>
      <c r="AT1100">
        <v>175.9</v>
      </c>
      <c r="AU1100">
        <v>171.3</v>
      </c>
      <c r="AV1100">
        <v>169.4</v>
      </c>
      <c r="AW1100">
        <v>173.7</v>
      </c>
      <c r="AX1100">
        <v>181.4</v>
      </c>
      <c r="AY1100">
        <v>171.5</v>
      </c>
      <c r="AZ1100">
        <v>171.9</v>
      </c>
      <c r="BA1100">
        <v>167.9</v>
      </c>
      <c r="BB1100">
        <v>173.2</v>
      </c>
      <c r="BC1100">
        <v>175.3</v>
      </c>
      <c r="BD1100">
        <v>175.1</v>
      </c>
      <c r="BE1100">
        <v>176.4</v>
      </c>
      <c r="BF1100">
        <v>177.7</v>
      </c>
      <c r="BG1100">
        <v>176.1</v>
      </c>
      <c r="BH1100">
        <v>178.6</v>
      </c>
      <c r="BI1100">
        <v>182.4</v>
      </c>
      <c r="BJ1100">
        <v>187.4</v>
      </c>
      <c r="BK1100">
        <v>188.7</v>
      </c>
      <c r="BL1100">
        <v>195.3</v>
      </c>
      <c r="BM1100">
        <v>191.3</v>
      </c>
      <c r="BN1100">
        <v>197.1</v>
      </c>
      <c r="BO1100">
        <v>199.4</v>
      </c>
      <c r="BP1100">
        <v>195.2</v>
      </c>
      <c r="BQ1100">
        <v>191.3</v>
      </c>
      <c r="BR1100" s="10">
        <f t="shared" si="34"/>
        <v>0.14072748956469902</v>
      </c>
      <c r="BS1100" s="11" cm="1">
        <f t="array" aca="1" ref="BS1100" ca="1">_xlfn.PERCENTILE.INC((OFFSET(E1100,0,1,1,COLUMNS(E1100:BQ1100)-1) - E1100:BP1100) / E1100:BP1100, 0.05) * SQRT(COUNT(E1100:BQ1100) - 1)</f>
        <v>-0.25209590346141642</v>
      </c>
      <c r="BT1100" s="10" cm="1">
        <f t="array" aca="1" ref="BT1100" ca="1">_xlfn.STDEV.P((E1100:BP1100 - OFFSET(E1100:BP1100,0,1)) / OFFSET(E1100:BP1100,0,1)) * SQRT(COUNT(E1100:BQ1100)-1)</f>
        <v>0.17852378531263771</v>
      </c>
      <c r="BU1100" s="10" cm="1">
        <f t="array" ref="BU1100">-(MAX(1 - (E1100:BQ1100 / _xlfn.SCAN(E1100, E1100:BQ1100, _xlfn.LAMBDA(_xlpm.a,_xlpm.b, MAX(_xlpm.a, _xlpm.b))))))</f>
        <v>-0.11445147679324885</v>
      </c>
      <c r="BV1100" s="12">
        <f t="shared" ca="1" si="35"/>
        <v>0.57669527182462355</v>
      </c>
    </row>
    <row r="1101" spans="1:74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7.8159999999999998</v>
      </c>
      <c r="F1101">
        <v>7.7779999999999996</v>
      </c>
      <c r="G1101">
        <v>7.6440000000000001</v>
      </c>
      <c r="H1101">
        <v>7.532</v>
      </c>
      <c r="I1101">
        <v>7.4640000000000004</v>
      </c>
      <c r="J1101">
        <v>7.4</v>
      </c>
      <c r="K1101">
        <v>7.4160000000000004</v>
      </c>
      <c r="L1101">
        <v>7.5060000000000002</v>
      </c>
      <c r="M1101">
        <v>7.5860000000000003</v>
      </c>
      <c r="N1101">
        <v>7.5759999999999996</v>
      </c>
      <c r="O1101">
        <v>7.5419999999999998</v>
      </c>
      <c r="P1101">
        <v>7.5579999999999998</v>
      </c>
      <c r="Q1101">
        <v>7.6539999999999999</v>
      </c>
      <c r="R1101">
        <v>7.7619999999999996</v>
      </c>
      <c r="S1101">
        <v>7.7919999999999998</v>
      </c>
      <c r="T1101">
        <v>7.8019999999999996</v>
      </c>
      <c r="U1101">
        <v>7.76</v>
      </c>
      <c r="V1101">
        <v>7.7859999999999996</v>
      </c>
      <c r="W1101">
        <v>7.7320000000000002</v>
      </c>
      <c r="X1101">
        <v>7.726</v>
      </c>
      <c r="Y1101">
        <v>7.6879999999999997</v>
      </c>
      <c r="Z1101">
        <v>7.6719999999999997</v>
      </c>
      <c r="AA1101">
        <v>7.5220000000000002</v>
      </c>
      <c r="AB1101">
        <v>7.2839999999999998</v>
      </c>
      <c r="AC1101">
        <v>7.2240000000000002</v>
      </c>
      <c r="AD1101">
        <v>7.2140000000000004</v>
      </c>
      <c r="AE1101">
        <v>7.2560000000000002</v>
      </c>
      <c r="AF1101">
        <v>7.2960000000000003</v>
      </c>
      <c r="AG1101">
        <v>7.3940000000000001</v>
      </c>
      <c r="AH1101">
        <v>7.3440000000000003</v>
      </c>
      <c r="AI1101">
        <v>7.3680000000000003</v>
      </c>
      <c r="AJ1101">
        <v>7.3680000000000003</v>
      </c>
      <c r="AK1101">
        <v>7.2619999999999996</v>
      </c>
      <c r="AL1101">
        <v>7.1959999999999997</v>
      </c>
      <c r="AM1101">
        <v>7.23</v>
      </c>
      <c r="AN1101">
        <v>7.2279999999999998</v>
      </c>
      <c r="AO1101">
        <v>7.27</v>
      </c>
      <c r="AP1101">
        <v>7.4260000000000002</v>
      </c>
      <c r="AQ1101">
        <v>7.4480000000000004</v>
      </c>
      <c r="AR1101">
        <v>7.4960000000000004</v>
      </c>
      <c r="AS1101">
        <v>7.5</v>
      </c>
      <c r="AT1101">
        <v>7.5860000000000003</v>
      </c>
      <c r="AU1101">
        <v>7.5919999999999996</v>
      </c>
      <c r="AV1101">
        <v>7.62</v>
      </c>
      <c r="AW1101">
        <v>7.6079999999999997</v>
      </c>
      <c r="AX1101">
        <v>7.58</v>
      </c>
      <c r="AY1101">
        <v>7.5960000000000001</v>
      </c>
      <c r="AZ1101">
        <v>7.4960000000000004</v>
      </c>
      <c r="BA1101">
        <v>7.702</v>
      </c>
      <c r="BB1101">
        <v>7.7720000000000002</v>
      </c>
      <c r="BC1101">
        <v>7.7779999999999996</v>
      </c>
      <c r="BD1101">
        <v>7.7560000000000002</v>
      </c>
      <c r="BE1101">
        <v>7.68</v>
      </c>
      <c r="BF1101">
        <v>7.77</v>
      </c>
      <c r="BG1101">
        <v>7.7779999999999996</v>
      </c>
      <c r="BH1101">
        <v>7.726</v>
      </c>
      <c r="BI1101">
        <v>7.71</v>
      </c>
      <c r="BJ1101">
        <v>7.7539999999999996</v>
      </c>
      <c r="BK1101">
        <v>7.5</v>
      </c>
      <c r="BL1101">
        <v>7.4139999999999997</v>
      </c>
      <c r="BM1101">
        <v>7.3</v>
      </c>
      <c r="BN1101">
        <v>7.23</v>
      </c>
      <c r="BO1101">
        <v>7.1219999999999999</v>
      </c>
      <c r="BP1101">
        <v>7.0339999999999998</v>
      </c>
      <c r="BQ1101">
        <v>7.1280000000000001</v>
      </c>
      <c r="BR1101" s="10">
        <f t="shared" si="34"/>
        <v>-8.8024564994882259E-2</v>
      </c>
      <c r="BS1101" s="11" cm="1">
        <f t="array" aca="1" ref="BS1101" ca="1">_xlfn.PERCENTILE.INC((OFFSET(E1101,0,1,1,COLUMNS(E1101:BQ1101)-1) - E1101:BP1101) / E1101:BP1101, 0.05) * SQRT(COUNT(E1101:BQ1101) - 1)</f>
        <v>-0.13560251664010753</v>
      </c>
      <c r="BT1101" s="10" cm="1">
        <f t="array" aca="1" ref="BT1101" ca="1">_xlfn.STDEV.P((E1101:BP1101 - OFFSET(E1101:BP1101,0,1)) / OFFSET(E1101:BP1101,0,1)) * SQRT(COUNT(E1101:BQ1101)-1)</f>
        <v>8.7495104497778878E-2</v>
      </c>
      <c r="BU1101" s="10" cm="1">
        <f t="array" ref="BU1101">-(MAX(1 - (E1101:BQ1101 / _xlfn.SCAN(E1101, E1101:BQ1101, _xlfn.LAMBDA(_xlpm.a,_xlpm.b, MAX(_xlpm.a, _xlpm.b))))))</f>
        <v>-0.10005117707267142</v>
      </c>
      <c r="BV1101" s="12">
        <f t="shared" ca="1" si="35"/>
        <v>-1.4377745175987808</v>
      </c>
    </row>
    <row r="1102" spans="1:74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208.2</v>
      </c>
      <c r="F1102">
        <v>205.2</v>
      </c>
      <c r="G1102">
        <v>202.6</v>
      </c>
      <c r="H1102">
        <v>204.2</v>
      </c>
      <c r="I1102">
        <v>205</v>
      </c>
      <c r="J1102">
        <v>197.1</v>
      </c>
      <c r="K1102">
        <v>196.6</v>
      </c>
      <c r="L1102">
        <v>197.8</v>
      </c>
      <c r="M1102">
        <v>194</v>
      </c>
      <c r="N1102">
        <v>191.8</v>
      </c>
      <c r="O1102">
        <v>190.5</v>
      </c>
      <c r="P1102">
        <v>191.3</v>
      </c>
      <c r="Q1102">
        <v>189.5</v>
      </c>
      <c r="R1102">
        <v>189</v>
      </c>
      <c r="S1102">
        <v>186.3</v>
      </c>
      <c r="T1102">
        <v>188.7</v>
      </c>
      <c r="U1102">
        <v>192.5</v>
      </c>
      <c r="V1102">
        <v>192.3</v>
      </c>
      <c r="W1102">
        <v>194.2</v>
      </c>
      <c r="X1102">
        <v>190</v>
      </c>
      <c r="Y1102">
        <v>189.6</v>
      </c>
      <c r="Z1102">
        <v>192.2</v>
      </c>
      <c r="AA1102">
        <v>191</v>
      </c>
      <c r="AB1102">
        <v>189.1</v>
      </c>
      <c r="AC1102">
        <v>191.8</v>
      </c>
      <c r="AD1102">
        <v>192.5</v>
      </c>
      <c r="AE1102">
        <v>195</v>
      </c>
      <c r="AF1102">
        <v>195.5</v>
      </c>
      <c r="AG1102">
        <v>195.4</v>
      </c>
      <c r="AH1102">
        <v>194.8</v>
      </c>
      <c r="AI1102">
        <v>191.7</v>
      </c>
      <c r="AJ1102">
        <v>186.2</v>
      </c>
      <c r="AK1102">
        <v>170.5</v>
      </c>
      <c r="AL1102">
        <v>169.8</v>
      </c>
      <c r="AM1102">
        <v>173.9</v>
      </c>
      <c r="AN1102">
        <v>168</v>
      </c>
      <c r="AO1102">
        <v>168.5</v>
      </c>
      <c r="AP1102">
        <v>172.6</v>
      </c>
      <c r="AQ1102">
        <v>169.9</v>
      </c>
      <c r="AR1102">
        <v>168.1</v>
      </c>
      <c r="AS1102">
        <v>173.1</v>
      </c>
      <c r="AT1102">
        <v>172.1</v>
      </c>
      <c r="AU1102">
        <v>174.4</v>
      </c>
      <c r="AV1102">
        <v>175.8</v>
      </c>
      <c r="AW1102">
        <v>176.4</v>
      </c>
      <c r="AX1102">
        <v>177.2</v>
      </c>
      <c r="AY1102">
        <v>177.4</v>
      </c>
      <c r="AZ1102">
        <v>177</v>
      </c>
      <c r="BA1102">
        <v>173.9</v>
      </c>
      <c r="BB1102">
        <v>171.7</v>
      </c>
      <c r="BC1102">
        <v>174.5</v>
      </c>
      <c r="BD1102">
        <v>172.9</v>
      </c>
      <c r="BE1102">
        <v>169.5</v>
      </c>
      <c r="BF1102">
        <v>170.3</v>
      </c>
      <c r="BG1102">
        <v>167.3</v>
      </c>
      <c r="BH1102">
        <v>164.9</v>
      </c>
      <c r="BI1102">
        <v>163.6</v>
      </c>
      <c r="BJ1102">
        <v>166.7</v>
      </c>
      <c r="BK1102">
        <v>165.3</v>
      </c>
      <c r="BL1102">
        <v>162.5</v>
      </c>
      <c r="BM1102">
        <v>158.4</v>
      </c>
      <c r="BN1102">
        <v>153.19999999999999</v>
      </c>
      <c r="BO1102">
        <v>153.19999999999999</v>
      </c>
      <c r="BP1102">
        <v>154.1</v>
      </c>
      <c r="BQ1102">
        <v>155</v>
      </c>
      <c r="BR1102" s="10">
        <f t="shared" si="34"/>
        <v>-0.25552353506243991</v>
      </c>
      <c r="BS1102" s="11" cm="1">
        <f t="array" aca="1" ref="BS1102" ca="1">_xlfn.PERCENTILE.INC((OFFSET(E1102,0,1,1,COLUMNS(E1102:BQ1102)-1) - E1102:BP1102) / E1102:BP1102, 0.05) * SQRT(COUNT(E1102:BQ1102) - 1)</f>
        <v>-0.25766111822449922</v>
      </c>
      <c r="BT1102" s="10" cm="1">
        <f t="array" aca="1" ref="BT1102" ca="1">_xlfn.STDEV.P((E1102:BP1102 - OFFSET(E1102:BP1102,0,1)) / OFFSET(E1102:BP1102,0,1)) * SQRT(COUNT(E1102:BQ1102)-1)</f>
        <v>0.14607261980138656</v>
      </c>
      <c r="BU1102" s="10" cm="1">
        <f t="array" ref="BU1102">-(MAX(1 - (E1102:BQ1102 / _xlfn.SCAN(E1102, E1102:BQ1102, _xlfn.LAMBDA(_xlpm.a,_xlpm.b, MAX(_xlpm.a, _xlpm.b))))))</f>
        <v>-0.26416906820365038</v>
      </c>
      <c r="BV1102" s="12">
        <f t="shared" ca="1" si="35"/>
        <v>-2.0078862289722728</v>
      </c>
    </row>
    <row r="1103" spans="1:74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147.9</v>
      </c>
      <c r="F1103">
        <v>148.5</v>
      </c>
      <c r="G1103">
        <v>147.1</v>
      </c>
      <c r="H1103">
        <v>144.6</v>
      </c>
      <c r="I1103">
        <v>144.4</v>
      </c>
      <c r="J1103">
        <v>144.35</v>
      </c>
      <c r="K1103">
        <v>134.80000000000001</v>
      </c>
      <c r="L1103">
        <v>134.44999999999999</v>
      </c>
      <c r="M1103">
        <v>135</v>
      </c>
      <c r="N1103">
        <v>132.94999999999999</v>
      </c>
      <c r="O1103">
        <v>132.65</v>
      </c>
      <c r="P1103">
        <v>132.55000000000001</v>
      </c>
      <c r="Q1103">
        <v>133.1</v>
      </c>
      <c r="R1103">
        <v>133.69999999999999</v>
      </c>
      <c r="S1103">
        <v>135.4</v>
      </c>
      <c r="T1103">
        <v>135.75</v>
      </c>
      <c r="U1103">
        <v>136.44999999999999</v>
      </c>
      <c r="V1103">
        <v>133.94999999999999</v>
      </c>
      <c r="W1103">
        <v>134.80000000000001</v>
      </c>
      <c r="X1103">
        <v>133.85</v>
      </c>
      <c r="Y1103">
        <v>133.9</v>
      </c>
      <c r="Z1103">
        <v>133.85</v>
      </c>
      <c r="AA1103">
        <v>132.19999999999999</v>
      </c>
      <c r="AB1103">
        <v>131.35</v>
      </c>
      <c r="AC1103">
        <v>131.69999999999999</v>
      </c>
      <c r="AD1103">
        <v>131.1</v>
      </c>
      <c r="AE1103">
        <v>129.15</v>
      </c>
      <c r="AF1103">
        <v>129</v>
      </c>
      <c r="AG1103">
        <v>130.55000000000001</v>
      </c>
      <c r="AH1103">
        <v>129.44999999999999</v>
      </c>
      <c r="AI1103">
        <v>130.75</v>
      </c>
      <c r="AJ1103">
        <v>129.35</v>
      </c>
      <c r="AK1103">
        <v>128.5</v>
      </c>
      <c r="AL1103">
        <v>129.30000000000001</v>
      </c>
      <c r="AM1103">
        <v>128.30000000000001</v>
      </c>
      <c r="AN1103">
        <v>128.19999999999999</v>
      </c>
      <c r="AO1103">
        <v>127.35</v>
      </c>
      <c r="AP1103">
        <v>127.4</v>
      </c>
      <c r="AQ1103">
        <v>127.85</v>
      </c>
      <c r="AR1103">
        <v>128.55000000000001</v>
      </c>
      <c r="AS1103">
        <v>128.9</v>
      </c>
      <c r="AT1103">
        <v>129.80000000000001</v>
      </c>
      <c r="AU1103">
        <v>130.75</v>
      </c>
      <c r="AV1103">
        <v>131.25</v>
      </c>
      <c r="AW1103">
        <v>130.80000000000001</v>
      </c>
      <c r="AX1103">
        <v>129.85</v>
      </c>
      <c r="AY1103">
        <v>132.35</v>
      </c>
      <c r="AZ1103">
        <v>130.85</v>
      </c>
      <c r="BA1103">
        <v>130.4</v>
      </c>
      <c r="BB1103">
        <v>132.85</v>
      </c>
      <c r="BC1103">
        <v>134.19999999999999</v>
      </c>
      <c r="BD1103">
        <v>135.30000000000001</v>
      </c>
      <c r="BE1103">
        <v>135</v>
      </c>
      <c r="BF1103">
        <v>137.1</v>
      </c>
      <c r="BG1103">
        <v>136.25</v>
      </c>
      <c r="BH1103">
        <v>135.25</v>
      </c>
      <c r="BI1103">
        <v>135.55000000000001</v>
      </c>
      <c r="BJ1103">
        <v>136.55000000000001</v>
      </c>
      <c r="BK1103">
        <v>135.75</v>
      </c>
      <c r="BL1103">
        <v>135.30000000000001</v>
      </c>
      <c r="BM1103">
        <v>133.4</v>
      </c>
      <c r="BN1103">
        <v>133.15</v>
      </c>
      <c r="BO1103">
        <v>129.85</v>
      </c>
      <c r="BP1103">
        <v>128.4</v>
      </c>
      <c r="BQ1103">
        <v>129.35</v>
      </c>
      <c r="BR1103" s="10">
        <f t="shared" si="34"/>
        <v>-0.125422582826234</v>
      </c>
      <c r="BS1103" s="11" cm="1">
        <f t="array" aca="1" ref="BS1103" ca="1">_xlfn.PERCENTILE.INC((OFFSET(E1103,0,1,1,COLUMNS(E1103:BQ1103)-1) - E1103:BP1103) / E1103:BP1103, 0.05) * SQRT(COUNT(E1103:BQ1103) - 1)</f>
        <v>-0.13378986328272538</v>
      </c>
      <c r="BT1103" s="10" cm="1">
        <f t="array" aca="1" ref="BT1103" ca="1">_xlfn.STDEV.P((E1103:BP1103 - OFFSET(E1103:BP1103,0,1)) / OFFSET(E1103:BP1103,0,1)) * SQRT(COUNT(E1103:BQ1103)-1)</f>
        <v>9.9195416269383885E-2</v>
      </c>
      <c r="BU1103" s="10" cm="1">
        <f t="array" ref="BU1103">-(MAX(1 - (E1103:BQ1103 / _xlfn.SCAN(E1103, E1103:BQ1103, _xlfn.LAMBDA(_xlpm.a,_xlpm.b, MAX(_xlpm.a, _xlpm.b))))))</f>
        <v>-0.14242424242424245</v>
      </c>
      <c r="BV1103" s="12">
        <f t="shared" ca="1" si="35"/>
        <v>-1.6451995024619932</v>
      </c>
    </row>
    <row r="1104" spans="1:74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252</v>
      </c>
      <c r="F1104">
        <v>247.8</v>
      </c>
      <c r="G1104">
        <v>248.8</v>
      </c>
      <c r="H1104">
        <v>249.3</v>
      </c>
      <c r="I1104">
        <v>246.4</v>
      </c>
      <c r="J1104">
        <v>246.4</v>
      </c>
      <c r="K1104">
        <v>245.4</v>
      </c>
      <c r="L1104">
        <v>250.4</v>
      </c>
      <c r="M1104">
        <v>249.2</v>
      </c>
      <c r="N1104">
        <v>250</v>
      </c>
      <c r="O1104">
        <v>248.9</v>
      </c>
      <c r="P1104">
        <v>251.2</v>
      </c>
      <c r="Q1104">
        <v>257.10000000000002</v>
      </c>
      <c r="R1104">
        <v>259.89999999999998</v>
      </c>
      <c r="S1104">
        <v>260.2</v>
      </c>
      <c r="T1104">
        <v>261.39999999999998</v>
      </c>
      <c r="U1104">
        <v>260</v>
      </c>
      <c r="V1104">
        <v>263.3</v>
      </c>
      <c r="W1104">
        <v>260.7</v>
      </c>
      <c r="X1104">
        <v>261.39999999999998</v>
      </c>
      <c r="Y1104">
        <v>258</v>
      </c>
      <c r="Z1104">
        <v>258.8</v>
      </c>
      <c r="AA1104">
        <v>255</v>
      </c>
      <c r="AB1104">
        <v>251.4</v>
      </c>
      <c r="AC1104">
        <v>250.5</v>
      </c>
      <c r="AD1104">
        <v>251.8</v>
      </c>
      <c r="AE1104">
        <v>252</v>
      </c>
      <c r="AF1104">
        <v>251.6</v>
      </c>
      <c r="AG1104">
        <v>254.8</v>
      </c>
      <c r="AH1104">
        <v>251.2</v>
      </c>
      <c r="AI1104">
        <v>250.4</v>
      </c>
      <c r="AJ1104">
        <v>248</v>
      </c>
      <c r="AK1104">
        <v>249.8</v>
      </c>
      <c r="AL1104">
        <v>246.5</v>
      </c>
      <c r="AM1104">
        <v>249.7</v>
      </c>
      <c r="AN1104">
        <v>252</v>
      </c>
      <c r="AO1104">
        <v>250.8</v>
      </c>
      <c r="AP1104">
        <v>253.3</v>
      </c>
      <c r="AQ1104">
        <v>255.2</v>
      </c>
      <c r="AR1104">
        <v>260.10000000000002</v>
      </c>
      <c r="AS1104">
        <v>260.10000000000002</v>
      </c>
      <c r="AT1104">
        <v>263.60000000000002</v>
      </c>
      <c r="AU1104">
        <v>264.2</v>
      </c>
      <c r="AV1104">
        <v>265.7</v>
      </c>
      <c r="AW1104">
        <v>264.7</v>
      </c>
      <c r="AX1104">
        <v>263.8</v>
      </c>
      <c r="AY1104">
        <v>256.3</v>
      </c>
      <c r="AZ1104">
        <v>257</v>
      </c>
      <c r="BA1104">
        <v>255.5</v>
      </c>
      <c r="BB1104">
        <v>258.60000000000002</v>
      </c>
      <c r="BC1104">
        <v>259.7</v>
      </c>
      <c r="BD1104">
        <v>262.5</v>
      </c>
      <c r="BE1104">
        <v>263.7</v>
      </c>
      <c r="BF1104">
        <v>266.89999999999998</v>
      </c>
      <c r="BG1104">
        <v>270.7</v>
      </c>
      <c r="BH1104">
        <v>271.5</v>
      </c>
      <c r="BI1104">
        <v>273.10000000000002</v>
      </c>
      <c r="BJ1104">
        <v>270.5</v>
      </c>
      <c r="BK1104">
        <v>269.5</v>
      </c>
      <c r="BL1104">
        <v>270.89999999999998</v>
      </c>
      <c r="BM1104">
        <v>268.8</v>
      </c>
      <c r="BN1104">
        <v>270.10000000000002</v>
      </c>
      <c r="BO1104">
        <v>265.3</v>
      </c>
      <c r="BP1104">
        <v>264.60000000000002</v>
      </c>
      <c r="BQ1104">
        <v>264.2</v>
      </c>
      <c r="BR1104" s="10">
        <f t="shared" si="34"/>
        <v>4.8412698412698366E-2</v>
      </c>
      <c r="BS1104" s="11" cm="1">
        <f t="array" aca="1" ref="BS1104" ca="1">_xlfn.PERCENTILE.INC((OFFSET(E1104,0,1,1,COLUMNS(E1104:BQ1104)-1) - E1104:BP1104) / E1104:BP1104, 0.05) * SQRT(COUNT(E1104:BQ1104) - 1)</f>
        <v>-0.11679991459192206</v>
      </c>
      <c r="BT1104" s="10" cm="1">
        <f t="array" aca="1" ref="BT1104" ca="1">_xlfn.STDEV.P((E1104:BP1104 - OFFSET(E1104:BP1104,0,1)) / OFFSET(E1104:BP1104,0,1)) * SQRT(COUNT(E1104:BQ1104)-1)</f>
        <v>8.0162327237351103E-2</v>
      </c>
      <c r="BU1104" s="10" cm="1">
        <f t="array" ref="BU1104">-(MAX(1 - (E1104:BQ1104 / _xlfn.SCAN(E1104, E1104:BQ1104, _xlfn.LAMBDA(_xlpm.a,_xlpm.b, MAX(_xlpm.a, _xlpm.b))))))</f>
        <v>-6.3805545005697017E-2</v>
      </c>
      <c r="BV1104" s="12">
        <f t="shared" ca="1" si="35"/>
        <v>0.13271859878182915</v>
      </c>
    </row>
    <row r="1105" spans="1:74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0.38750000000000001</v>
      </c>
      <c r="F1105">
        <v>0.40050000000000002</v>
      </c>
      <c r="G1105">
        <v>0.39900000000000002</v>
      </c>
      <c r="H1105">
        <v>0.39300000000000002</v>
      </c>
      <c r="I1105">
        <v>0.4</v>
      </c>
      <c r="J1105">
        <v>0.39250000000000002</v>
      </c>
      <c r="K1105">
        <v>0.39850000000000002</v>
      </c>
      <c r="L1105">
        <v>0.39800000000000002</v>
      </c>
      <c r="M1105">
        <v>0.40050000000000002</v>
      </c>
      <c r="N1105">
        <v>0.43049999999999999</v>
      </c>
      <c r="O1105">
        <v>0.42149999999999999</v>
      </c>
      <c r="P1105">
        <v>0.41549999999999998</v>
      </c>
      <c r="Q1105">
        <v>0.432</v>
      </c>
      <c r="R1105">
        <v>0.42299999999999999</v>
      </c>
      <c r="S1105">
        <v>0.42</v>
      </c>
      <c r="T1105">
        <v>0.42049999999999998</v>
      </c>
      <c r="U1105">
        <v>0.41799999999999998</v>
      </c>
      <c r="V1105">
        <v>0.40500000000000003</v>
      </c>
      <c r="W1105">
        <v>0.40699999999999997</v>
      </c>
      <c r="X1105">
        <v>0.40849999999999997</v>
      </c>
      <c r="Y1105">
        <v>0.41249999999999998</v>
      </c>
      <c r="Z1105">
        <v>0.40200000000000002</v>
      </c>
      <c r="AA1105">
        <v>0.39850000000000002</v>
      </c>
      <c r="AB1105">
        <v>0.39500000000000002</v>
      </c>
      <c r="AC1105">
        <v>0.38200000000000001</v>
      </c>
      <c r="AD1105">
        <v>0.38</v>
      </c>
      <c r="AE1105">
        <v>0.374</v>
      </c>
      <c r="AF1105">
        <v>0.38450000000000001</v>
      </c>
      <c r="AG1105">
        <v>0.39800000000000002</v>
      </c>
      <c r="AH1105">
        <v>0.39250000000000002</v>
      </c>
      <c r="AI1105">
        <v>0.39450000000000002</v>
      </c>
      <c r="AJ1105">
        <v>0.39450000000000002</v>
      </c>
      <c r="AK1105">
        <v>0.39</v>
      </c>
      <c r="AL1105">
        <v>0.38700000000000001</v>
      </c>
      <c r="AM1105">
        <v>0.38150000000000001</v>
      </c>
      <c r="AN1105">
        <v>0.38500000000000001</v>
      </c>
      <c r="AO1105">
        <v>0.38150000000000001</v>
      </c>
      <c r="AP1105">
        <v>0.38600000000000001</v>
      </c>
      <c r="AQ1105">
        <v>0.38650000000000001</v>
      </c>
      <c r="AR1105">
        <v>0.38500000000000001</v>
      </c>
      <c r="AS1105">
        <v>0.39750000000000002</v>
      </c>
      <c r="AT1105">
        <v>0.39850000000000002</v>
      </c>
      <c r="AU1105">
        <v>0.40300000000000002</v>
      </c>
      <c r="AV1105">
        <v>0.40400000000000003</v>
      </c>
      <c r="AW1105">
        <v>0.39300000000000002</v>
      </c>
      <c r="AX1105">
        <v>0.39300000000000002</v>
      </c>
      <c r="AY1105">
        <v>0.39300000000000002</v>
      </c>
      <c r="AZ1105">
        <v>0.38400000000000001</v>
      </c>
      <c r="BA1105">
        <v>0.38500000000000001</v>
      </c>
      <c r="BB1105">
        <v>0.38850000000000001</v>
      </c>
      <c r="BC1105">
        <v>0.38250000000000001</v>
      </c>
      <c r="BD1105">
        <v>0.38100000000000001</v>
      </c>
      <c r="BE1105">
        <v>0.38</v>
      </c>
      <c r="BF1105">
        <v>0.38700000000000001</v>
      </c>
      <c r="BG1105">
        <v>0.39200000000000002</v>
      </c>
      <c r="BH1105">
        <v>0.38650000000000001</v>
      </c>
      <c r="BI1105">
        <v>0.38600000000000001</v>
      </c>
      <c r="BJ1105">
        <v>0.38450000000000001</v>
      </c>
      <c r="BK1105">
        <v>0.3765</v>
      </c>
      <c r="BL1105">
        <v>0.376</v>
      </c>
      <c r="BM1105">
        <v>0.36899999999999999</v>
      </c>
      <c r="BN1105">
        <v>0.36749999999999999</v>
      </c>
      <c r="BO1105">
        <v>0.36449999999999999</v>
      </c>
      <c r="BP1105">
        <v>0.371</v>
      </c>
      <c r="BQ1105">
        <v>0.35599999999999998</v>
      </c>
      <c r="BR1105" s="10">
        <f t="shared" si="34"/>
        <v>-8.1290322580645225E-2</v>
      </c>
      <c r="BS1105" s="11" cm="1">
        <f t="array" aca="1" ref="BS1105" ca="1">_xlfn.PERCENTILE.INC((OFFSET(E1105,0,1,1,COLUMNS(E1105:BQ1105)-1) - E1105:BP1105) / E1105:BP1105, 0.05) * SQRT(COUNT(E1105:BQ1105) - 1)</f>
        <v>-0.21569396939693969</v>
      </c>
      <c r="BT1105" s="10" cm="1">
        <f t="array" aca="1" ref="BT1105" ca="1">_xlfn.STDEV.P((E1105:BP1105 - OFFSET(E1105:BP1105,0,1)) / OFFSET(E1105:BP1105,0,1)) * SQRT(COUNT(E1105:BQ1105)-1)</f>
        <v>0.14967168690880295</v>
      </c>
      <c r="BU1105" s="10" cm="1">
        <f t="array" ref="BU1105">-(MAX(1 - (E1105:BQ1105 / _xlfn.SCAN(E1105, E1105:BQ1105, _xlfn.LAMBDA(_xlpm.a,_xlpm.b, MAX(_xlpm.a, _xlpm.b))))))</f>
        <v>-0.17592592592592593</v>
      </c>
      <c r="BV1105" s="12">
        <f t="shared" ca="1" si="35"/>
        <v>-0.79550108444932044</v>
      </c>
    </row>
    <row r="1106" spans="1:74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53.5</v>
      </c>
      <c r="F1106">
        <v>53.63</v>
      </c>
      <c r="G1106">
        <v>52.7</v>
      </c>
      <c r="H1106">
        <v>50.58</v>
      </c>
      <c r="I1106">
        <v>51.1</v>
      </c>
      <c r="J1106">
        <v>51.23</v>
      </c>
      <c r="K1106">
        <v>51.99</v>
      </c>
      <c r="L1106">
        <v>52.57</v>
      </c>
      <c r="M1106">
        <v>52.64</v>
      </c>
      <c r="N1106">
        <v>51.28</v>
      </c>
      <c r="O1106">
        <v>50.96</v>
      </c>
      <c r="P1106">
        <v>51.56</v>
      </c>
      <c r="Q1106">
        <v>52.32</v>
      </c>
      <c r="R1106">
        <v>53.3</v>
      </c>
      <c r="S1106">
        <v>53.99</v>
      </c>
      <c r="T1106">
        <v>54.79</v>
      </c>
      <c r="U1106">
        <v>54.34</v>
      </c>
      <c r="V1106">
        <v>53.86</v>
      </c>
      <c r="W1106">
        <v>54.32</v>
      </c>
      <c r="X1106">
        <v>54.44</v>
      </c>
      <c r="Y1106">
        <v>55.26</v>
      </c>
      <c r="Z1106">
        <v>54.61</v>
      </c>
      <c r="AA1106">
        <v>53.11</v>
      </c>
      <c r="AB1106">
        <v>54.1</v>
      </c>
      <c r="AC1106">
        <v>55.57</v>
      </c>
      <c r="AD1106">
        <v>55.43</v>
      </c>
      <c r="AE1106">
        <v>55.16</v>
      </c>
      <c r="AF1106">
        <v>57.04</v>
      </c>
      <c r="AG1106">
        <v>57.82</v>
      </c>
      <c r="AH1106">
        <v>57.17</v>
      </c>
      <c r="AI1106">
        <v>56.58</v>
      </c>
      <c r="AJ1106">
        <v>56.1</v>
      </c>
      <c r="AK1106">
        <v>56.32</v>
      </c>
      <c r="AL1106">
        <v>56.76</v>
      </c>
      <c r="AM1106">
        <v>57.01</v>
      </c>
      <c r="AN1106">
        <v>57.59</v>
      </c>
      <c r="AO1106">
        <v>57.98</v>
      </c>
      <c r="AP1106">
        <v>56.97</v>
      </c>
      <c r="AQ1106">
        <v>57.17</v>
      </c>
      <c r="AR1106">
        <v>57.32</v>
      </c>
      <c r="AS1106">
        <v>57.89</v>
      </c>
      <c r="AT1106">
        <v>57.86</v>
      </c>
      <c r="AU1106">
        <v>57.94</v>
      </c>
      <c r="AV1106">
        <v>58.07</v>
      </c>
      <c r="AW1106">
        <v>58.89</v>
      </c>
      <c r="AX1106">
        <v>58.72</v>
      </c>
      <c r="AY1106">
        <v>59.9</v>
      </c>
      <c r="AZ1106">
        <v>59.51</v>
      </c>
      <c r="BA1106">
        <v>59.88</v>
      </c>
      <c r="BB1106">
        <v>60.38</v>
      </c>
      <c r="BC1106">
        <v>60.74</v>
      </c>
      <c r="BD1106">
        <v>61.29</v>
      </c>
      <c r="BE1106">
        <v>61.23</v>
      </c>
      <c r="BF1106">
        <v>62.28</v>
      </c>
      <c r="BG1106">
        <v>62.37</v>
      </c>
      <c r="BH1106">
        <v>61.99</v>
      </c>
      <c r="BI1106">
        <v>63.04</v>
      </c>
      <c r="BJ1106">
        <v>62.29</v>
      </c>
      <c r="BK1106">
        <v>61.88</v>
      </c>
      <c r="BL1106">
        <v>61.91</v>
      </c>
      <c r="BM1106">
        <v>62.13</v>
      </c>
      <c r="BN1106">
        <v>61.91</v>
      </c>
      <c r="BO1106">
        <v>62.93</v>
      </c>
      <c r="BP1106">
        <v>63.62</v>
      </c>
      <c r="BQ1106">
        <v>62.31</v>
      </c>
      <c r="BR1106" s="10">
        <f t="shared" si="34"/>
        <v>0.16467289719626171</v>
      </c>
      <c r="BS1106" s="11" cm="1">
        <f t="array" aca="1" ref="BS1106" ca="1">_xlfn.PERCENTILE.INC((OFFSET(E1106,0,1,1,COLUMNS(E1106:BQ1106)-1) - E1106:BP1106) / E1106:BP1106, 0.05) * SQRT(COUNT(E1106:BQ1106) - 1)</f>
        <v>-0.16092262191029622</v>
      </c>
      <c r="BT1106" s="10" cm="1">
        <f t="array" aca="1" ref="BT1106" ca="1">_xlfn.STDEV.P((E1106:BP1106 - OFFSET(E1106:BP1106,0,1)) / OFFSET(E1106:BP1106,0,1)) * SQRT(COUNT(E1106:BQ1106)-1)</f>
        <v>0.10578683192161799</v>
      </c>
      <c r="BU1106" s="10" cm="1">
        <f t="array" ref="BU1106">-(MAX(1 - (E1106:BQ1106 / _xlfn.SCAN(E1106, E1106:BQ1106, _xlfn.LAMBDA(_xlpm.a,_xlpm.b, MAX(_xlpm.a, _xlpm.b))))))</f>
        <v>-5.6871154204736207E-2</v>
      </c>
      <c r="BV1106" s="12">
        <f t="shared" ca="1" si="35"/>
        <v>1.1995749208523432</v>
      </c>
    </row>
    <row r="1107" spans="1:74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14.06</v>
      </c>
      <c r="F1107">
        <v>14.08</v>
      </c>
      <c r="G1107">
        <v>13.98</v>
      </c>
      <c r="H1107">
        <v>13.92</v>
      </c>
      <c r="I1107">
        <v>13.88</v>
      </c>
      <c r="J1107">
        <v>13.96</v>
      </c>
      <c r="K1107">
        <v>14</v>
      </c>
      <c r="L1107">
        <v>14.08</v>
      </c>
      <c r="M1107">
        <v>14.04</v>
      </c>
      <c r="N1107">
        <v>14.02</v>
      </c>
      <c r="O1107">
        <v>13.92</v>
      </c>
      <c r="P1107">
        <v>14.08</v>
      </c>
      <c r="Q1107">
        <v>14.08</v>
      </c>
      <c r="R1107">
        <v>13.78</v>
      </c>
      <c r="S1107">
        <v>13.72</v>
      </c>
      <c r="T1107">
        <v>14.06</v>
      </c>
      <c r="U1107">
        <v>14.02</v>
      </c>
      <c r="V1107">
        <v>13.9</v>
      </c>
      <c r="W1107">
        <v>13.84</v>
      </c>
      <c r="X1107">
        <v>13.1</v>
      </c>
      <c r="Y1107">
        <v>13.06</v>
      </c>
      <c r="Z1107">
        <v>12.8</v>
      </c>
      <c r="AA1107">
        <v>12.74</v>
      </c>
      <c r="AB1107">
        <v>12.78</v>
      </c>
      <c r="AC1107">
        <v>12.66</v>
      </c>
      <c r="AD1107">
        <v>12.84</v>
      </c>
      <c r="AE1107">
        <v>12.96</v>
      </c>
      <c r="AF1107">
        <v>12.78</v>
      </c>
      <c r="AG1107">
        <v>12.78</v>
      </c>
      <c r="AH1107">
        <v>12.86</v>
      </c>
      <c r="AI1107">
        <v>12.82</v>
      </c>
      <c r="AJ1107">
        <v>12.84</v>
      </c>
      <c r="AK1107">
        <v>12.96</v>
      </c>
      <c r="AL1107">
        <v>13</v>
      </c>
      <c r="AM1107">
        <v>12.94</v>
      </c>
      <c r="AN1107">
        <v>12.8</v>
      </c>
      <c r="AO1107">
        <v>12.8</v>
      </c>
      <c r="AP1107">
        <v>12.92</v>
      </c>
      <c r="AQ1107">
        <v>12.76</v>
      </c>
      <c r="AR1107">
        <v>12.78</v>
      </c>
      <c r="AS1107">
        <v>13</v>
      </c>
      <c r="AT1107">
        <v>12.96</v>
      </c>
      <c r="AU1107">
        <v>13.36</v>
      </c>
      <c r="AV1107">
        <v>13.44</v>
      </c>
      <c r="AW1107">
        <v>13.44</v>
      </c>
      <c r="AX1107">
        <v>13.5</v>
      </c>
      <c r="AY1107">
        <v>13.68</v>
      </c>
      <c r="AZ1107">
        <v>13.6</v>
      </c>
      <c r="BA1107">
        <v>13.8</v>
      </c>
      <c r="BB1107">
        <v>13.4</v>
      </c>
      <c r="BC1107">
        <v>13.68</v>
      </c>
      <c r="BD1107">
        <v>13.5</v>
      </c>
      <c r="BE1107">
        <v>13.78</v>
      </c>
      <c r="BF1107">
        <v>13.7</v>
      </c>
      <c r="BG1107">
        <v>13.74</v>
      </c>
      <c r="BH1107">
        <v>13.46</v>
      </c>
      <c r="BI1107">
        <v>13.82</v>
      </c>
      <c r="BJ1107">
        <v>13.76</v>
      </c>
      <c r="BK1107">
        <v>13.78</v>
      </c>
      <c r="BL1107">
        <v>13.72</v>
      </c>
      <c r="BM1107">
        <v>13.46</v>
      </c>
      <c r="BN1107">
        <v>12.72</v>
      </c>
      <c r="BO1107">
        <v>12</v>
      </c>
      <c r="BP1107">
        <v>12.58</v>
      </c>
      <c r="BQ1107">
        <v>12.84</v>
      </c>
      <c r="BR1107" s="10">
        <f t="shared" si="34"/>
        <v>-8.6770981507823655E-2</v>
      </c>
      <c r="BS1107" s="11" cm="1">
        <f t="array" aca="1" ref="BS1107" ca="1">_xlfn.PERCENTILE.INC((OFFSET(E1107,0,1,1,COLUMNS(E1107:BQ1107)-1) - E1107:BP1107) / E1107:BP1107, 0.05) * SQRT(COUNT(E1107:BQ1107) - 1)</f>
        <v>-0.22266963109354435</v>
      </c>
      <c r="BT1107" s="10" cm="1">
        <f t="array" aca="1" ref="BT1107" ca="1">_xlfn.STDEV.P((E1107:BP1107 - OFFSET(E1107:BP1107,0,1)) / OFFSET(E1107:BP1107,0,1)) * SQRT(COUNT(E1107:BQ1107)-1)</f>
        <v>0.14410332155388561</v>
      </c>
      <c r="BU1107" s="10" cm="1">
        <f t="array" ref="BU1107">-(MAX(1 - (E1107:BQ1107 / _xlfn.SCAN(E1107, E1107:BQ1107, _xlfn.LAMBDA(_xlpm.a,_xlpm.b, MAX(_xlpm.a, _xlpm.b))))))</f>
        <v>-0.14772727272727271</v>
      </c>
      <c r="BV1107" s="12">
        <f t="shared" ca="1" si="35"/>
        <v>-0.86427326470693755</v>
      </c>
    </row>
    <row r="1108" spans="1:74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2.75</v>
      </c>
      <c r="F1108">
        <v>2.7</v>
      </c>
      <c r="G1108">
        <v>2.78</v>
      </c>
      <c r="H1108">
        <v>2.8</v>
      </c>
      <c r="I1108">
        <v>2.855</v>
      </c>
      <c r="J1108">
        <v>2.82</v>
      </c>
      <c r="K1108">
        <v>2.875</v>
      </c>
      <c r="L1108">
        <v>2.87</v>
      </c>
      <c r="M1108">
        <v>2.93</v>
      </c>
      <c r="N1108">
        <v>2.95</v>
      </c>
      <c r="O1108">
        <v>2.97</v>
      </c>
      <c r="P1108">
        <v>3</v>
      </c>
      <c r="Q1108">
        <v>3.0449999999999999</v>
      </c>
      <c r="R1108">
        <v>3.0049999999999999</v>
      </c>
      <c r="S1108">
        <v>2.93</v>
      </c>
      <c r="T1108">
        <v>2.84</v>
      </c>
      <c r="U1108">
        <v>2.8650000000000002</v>
      </c>
      <c r="V1108">
        <v>2.88</v>
      </c>
      <c r="W1108">
        <v>2.9049999999999998</v>
      </c>
      <c r="X1108">
        <v>2.9</v>
      </c>
      <c r="Y1108">
        <v>2.915</v>
      </c>
      <c r="Z1108">
        <v>2.86</v>
      </c>
      <c r="AA1108">
        <v>2.82</v>
      </c>
      <c r="AB1108">
        <v>2.8250000000000002</v>
      </c>
      <c r="AC1108">
        <v>2.85</v>
      </c>
      <c r="AD1108">
        <v>2.83</v>
      </c>
      <c r="AE1108">
        <v>2.83</v>
      </c>
      <c r="AF1108">
        <v>2.83</v>
      </c>
      <c r="AG1108">
        <v>2.8050000000000002</v>
      </c>
      <c r="AH1108">
        <v>2.8250000000000002</v>
      </c>
      <c r="AI1108">
        <v>2.81</v>
      </c>
      <c r="AJ1108">
        <v>2.8149999999999999</v>
      </c>
      <c r="AK1108">
        <v>2.78</v>
      </c>
      <c r="AL1108">
        <v>2.7850000000000001</v>
      </c>
      <c r="AM1108">
        <v>2.82</v>
      </c>
      <c r="AN1108">
        <v>2.875</v>
      </c>
      <c r="AO1108">
        <v>2.91</v>
      </c>
      <c r="AP1108">
        <v>2.895</v>
      </c>
      <c r="AQ1108">
        <v>2.8849999999999998</v>
      </c>
      <c r="AR1108">
        <v>2.84</v>
      </c>
      <c r="AS1108">
        <v>2.83</v>
      </c>
      <c r="AT1108">
        <v>2.8650000000000002</v>
      </c>
      <c r="AU1108">
        <v>2.8650000000000002</v>
      </c>
      <c r="AV1108">
        <v>2.855</v>
      </c>
      <c r="AW1108">
        <v>2.855</v>
      </c>
      <c r="AX1108">
        <v>2.9550000000000001</v>
      </c>
      <c r="AY1108">
        <v>2.97</v>
      </c>
      <c r="AZ1108">
        <v>2.93</v>
      </c>
      <c r="BA1108">
        <v>2.86</v>
      </c>
      <c r="BB1108">
        <v>2.9</v>
      </c>
      <c r="BC1108">
        <v>2.9550000000000001</v>
      </c>
      <c r="BD1108">
        <v>2.92</v>
      </c>
      <c r="BE1108">
        <v>2.89</v>
      </c>
      <c r="BF1108">
        <v>2.97</v>
      </c>
      <c r="BG1108">
        <v>2.99</v>
      </c>
      <c r="BH1108">
        <v>2.92</v>
      </c>
      <c r="BI1108">
        <v>2.9249999999999998</v>
      </c>
      <c r="BJ1108">
        <v>2.9750000000000001</v>
      </c>
      <c r="BK1108">
        <v>2.9449999999999998</v>
      </c>
      <c r="BL1108">
        <v>2.95</v>
      </c>
      <c r="BM1108">
        <v>2.9449999999999998</v>
      </c>
      <c r="BN1108">
        <v>2.93</v>
      </c>
      <c r="BO1108">
        <v>2.97</v>
      </c>
      <c r="BP1108">
        <v>3.085</v>
      </c>
      <c r="BQ1108">
        <v>3.04</v>
      </c>
      <c r="BR1108" s="10">
        <f t="shared" si="34"/>
        <v>0.10545454545454547</v>
      </c>
      <c r="BS1108" s="11" cm="1">
        <f t="array" aca="1" ref="BS1108" ca="1">_xlfn.PERCENTILE.INC((OFFSET(E1108,0,1,1,COLUMNS(E1108:BQ1108)-1) - E1108:BP1108) / E1108:BP1108, 0.05) * SQRT(COUNT(E1108:BQ1108) - 1)</f>
        <v>-0.18183883384867866</v>
      </c>
      <c r="BT1108" s="10" cm="1">
        <f t="array" aca="1" ref="BT1108" ca="1">_xlfn.STDEV.P((E1108:BP1108 - OFFSET(E1108:BP1108,0,1)) / OFFSET(E1108:BP1108,0,1)) * SQRT(COUNT(E1108:BQ1108)-1)</f>
        <v>0.11534790841412952</v>
      </c>
      <c r="BU1108" s="10" cm="1">
        <f t="array" ref="BU1108">-(MAX(1 - (E1108:BQ1108 / _xlfn.SCAN(E1108, E1108:BQ1108, _xlfn.LAMBDA(_xlpm.a,_xlpm.b, MAX(_xlpm.a, _xlpm.b))))))</f>
        <v>-8.7027914614121515E-2</v>
      </c>
      <c r="BV1108" s="12">
        <f t="shared" ca="1" si="35"/>
        <v>0.58675427858549911</v>
      </c>
    </row>
    <row r="1109" spans="1:74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6.8120000000000003</v>
      </c>
      <c r="F1109">
        <v>7.0739999999999998</v>
      </c>
      <c r="G1109">
        <v>6.9880000000000004</v>
      </c>
      <c r="H1109">
        <v>6.556</v>
      </c>
      <c r="I1109">
        <v>6.6559999999999997</v>
      </c>
      <c r="J1109">
        <v>6.8120000000000003</v>
      </c>
      <c r="K1109">
        <v>6.9020000000000001</v>
      </c>
      <c r="L1109">
        <v>6.952</v>
      </c>
      <c r="M1109">
        <v>6.9939999999999998</v>
      </c>
      <c r="N1109">
        <v>6.8419999999999996</v>
      </c>
      <c r="O1109">
        <v>6.742</v>
      </c>
      <c r="P1109">
        <v>6.8460000000000001</v>
      </c>
      <c r="Q1109">
        <v>7.05</v>
      </c>
      <c r="R1109">
        <v>7.0540000000000003</v>
      </c>
      <c r="S1109">
        <v>7.0419999999999998</v>
      </c>
      <c r="T1109">
        <v>6.7839999999999998</v>
      </c>
      <c r="U1109">
        <v>6.8159999999999998</v>
      </c>
      <c r="V1109">
        <v>6.87</v>
      </c>
      <c r="W1109">
        <v>6.9779999999999998</v>
      </c>
      <c r="X1109">
        <v>6.9980000000000002</v>
      </c>
      <c r="Y1109">
        <v>7.36</v>
      </c>
      <c r="Z1109">
        <v>7.1619999999999999</v>
      </c>
      <c r="AA1109">
        <v>6.9720000000000004</v>
      </c>
      <c r="AB1109">
        <v>6.6980000000000004</v>
      </c>
      <c r="AC1109">
        <v>6.9459999999999997</v>
      </c>
      <c r="AD1109">
        <v>6.8680000000000003</v>
      </c>
      <c r="AE1109">
        <v>6.734</v>
      </c>
      <c r="AF1109">
        <v>6.4720000000000004</v>
      </c>
      <c r="AG1109">
        <v>6.5940000000000003</v>
      </c>
      <c r="AH1109">
        <v>6.6260000000000003</v>
      </c>
      <c r="AI1109">
        <v>6.7240000000000002</v>
      </c>
      <c r="AJ1109">
        <v>6.532</v>
      </c>
      <c r="AK1109">
        <v>6.43</v>
      </c>
      <c r="AL1109">
        <v>6.2460000000000004</v>
      </c>
      <c r="AM1109">
        <v>6.1040000000000001</v>
      </c>
      <c r="AN1109">
        <v>6.1760000000000002</v>
      </c>
      <c r="AO1109">
        <v>6.12</v>
      </c>
      <c r="AP1109">
        <v>5.9939999999999998</v>
      </c>
      <c r="AQ1109">
        <v>5.64</v>
      </c>
      <c r="AR1109">
        <v>5.4779999999999998</v>
      </c>
      <c r="AS1109">
        <v>5.5380000000000003</v>
      </c>
      <c r="AT1109">
        <v>5.5759999999999996</v>
      </c>
      <c r="AU1109">
        <v>5.5359999999999996</v>
      </c>
      <c r="AV1109">
        <v>5.4859999999999998</v>
      </c>
      <c r="AW1109">
        <v>5.2880000000000003</v>
      </c>
      <c r="AX1109">
        <v>5.444</v>
      </c>
      <c r="AY1109">
        <v>5.3959999999999999</v>
      </c>
      <c r="AZ1109">
        <v>5.36</v>
      </c>
      <c r="BA1109">
        <v>5.42</v>
      </c>
      <c r="BB1109">
        <v>5.4080000000000004</v>
      </c>
      <c r="BC1109">
        <v>5.56</v>
      </c>
      <c r="BD1109">
        <v>5.6280000000000001</v>
      </c>
      <c r="BE1109">
        <v>5.5259999999999998</v>
      </c>
      <c r="BF1109">
        <v>5.5759999999999996</v>
      </c>
      <c r="BG1109">
        <v>5.5919999999999996</v>
      </c>
      <c r="BH1109">
        <v>5.3959999999999999</v>
      </c>
      <c r="BI1109">
        <v>5.5739999999999998</v>
      </c>
      <c r="BJ1109">
        <v>5.7539999999999996</v>
      </c>
      <c r="BK1109">
        <v>5.6719999999999997</v>
      </c>
      <c r="BL1109">
        <v>5.548</v>
      </c>
      <c r="BM1109">
        <v>5.2140000000000004</v>
      </c>
      <c r="BN1109">
        <v>5.0119999999999996</v>
      </c>
      <c r="BO1109">
        <v>5.1840000000000002</v>
      </c>
      <c r="BP1109">
        <v>5.25</v>
      </c>
      <c r="BQ1109">
        <v>5.2160000000000002</v>
      </c>
      <c r="BR1109" s="10">
        <f t="shared" si="34"/>
        <v>-0.23429242513211979</v>
      </c>
      <c r="BS1109" s="11" cm="1">
        <f t="array" aca="1" ref="BS1109" ca="1">_xlfn.PERCENTILE.INC((OFFSET(E1109,0,1,1,COLUMNS(E1109:BQ1109)-1) - E1109:BP1109) / E1109:BP1109, 0.05) * SQRT(COUNT(E1109:BQ1109) - 1)</f>
        <v>-0.31392883682040301</v>
      </c>
      <c r="BT1109" s="10" cm="1">
        <f t="array" aca="1" ref="BT1109" ca="1">_xlfn.STDEV.P((E1109:BP1109 - OFFSET(E1109:BP1109,0,1)) / OFFSET(E1109:BP1109,0,1)) * SQRT(COUNT(E1109:BQ1109)-1)</f>
        <v>0.20470943724146906</v>
      </c>
      <c r="BU1109" s="10" cm="1">
        <f t="array" ref="BU1109">-(MAX(1 - (E1109:BQ1109 / _xlfn.SCAN(E1109, E1109:BQ1109, _xlfn.LAMBDA(_xlpm.a,_xlpm.b, MAX(_xlpm.a, _xlpm.b))))))</f>
        <v>-0.31902173913043486</v>
      </c>
      <c r="BV1109" s="12">
        <f t="shared" ca="1" si="35"/>
        <v>-1.3290354146099552</v>
      </c>
    </row>
    <row r="1110" spans="1:74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103.5</v>
      </c>
      <c r="F1110">
        <v>103.8</v>
      </c>
      <c r="G1110">
        <v>102.15</v>
      </c>
      <c r="H1110">
        <v>99.7</v>
      </c>
      <c r="I1110">
        <v>100.45</v>
      </c>
      <c r="J1110">
        <v>100.6</v>
      </c>
      <c r="K1110">
        <v>102</v>
      </c>
      <c r="L1110">
        <v>104.85</v>
      </c>
      <c r="M1110">
        <v>104.5</v>
      </c>
      <c r="N1110">
        <v>104.8</v>
      </c>
      <c r="O1110">
        <v>104.1</v>
      </c>
      <c r="P1110">
        <v>108.9</v>
      </c>
      <c r="Q1110">
        <v>116.3</v>
      </c>
      <c r="R1110">
        <v>116.7</v>
      </c>
      <c r="S1110">
        <v>116.6</v>
      </c>
      <c r="T1110">
        <v>115.55</v>
      </c>
      <c r="U1110">
        <v>115.75</v>
      </c>
      <c r="V1110">
        <v>116.05</v>
      </c>
      <c r="W1110">
        <v>116.3</v>
      </c>
      <c r="X1110">
        <v>115.35</v>
      </c>
      <c r="Y1110">
        <v>114.35</v>
      </c>
      <c r="Z1110">
        <v>114.1</v>
      </c>
      <c r="AA1110">
        <v>117.35</v>
      </c>
      <c r="AB1110">
        <v>118.95</v>
      </c>
      <c r="AC1110">
        <v>119</v>
      </c>
      <c r="AD1110">
        <v>118.35</v>
      </c>
      <c r="AE1110">
        <v>117.9</v>
      </c>
      <c r="AF1110">
        <v>118</v>
      </c>
      <c r="AG1110">
        <v>119.4</v>
      </c>
      <c r="AH1110">
        <v>117.7</v>
      </c>
      <c r="AI1110">
        <v>116.45</v>
      </c>
      <c r="AJ1110">
        <v>116.2</v>
      </c>
      <c r="AK1110">
        <v>115.55</v>
      </c>
      <c r="AL1110">
        <v>113.85</v>
      </c>
      <c r="AM1110">
        <v>112.6</v>
      </c>
      <c r="AN1110">
        <v>107.8</v>
      </c>
      <c r="AO1110">
        <v>109.2</v>
      </c>
      <c r="AP1110">
        <v>111.25</v>
      </c>
      <c r="AQ1110">
        <v>110.5</v>
      </c>
      <c r="AR1110">
        <v>109.3</v>
      </c>
      <c r="AS1110">
        <v>109.3</v>
      </c>
      <c r="AT1110">
        <v>112.9</v>
      </c>
      <c r="AU1110">
        <v>115.1</v>
      </c>
      <c r="AV1110">
        <v>114.3</v>
      </c>
      <c r="AW1110">
        <v>114</v>
      </c>
      <c r="AX1110">
        <v>114.05</v>
      </c>
      <c r="AY1110">
        <v>113.4</v>
      </c>
      <c r="AZ1110">
        <v>112.9</v>
      </c>
      <c r="BA1110">
        <v>112.85</v>
      </c>
      <c r="BB1110">
        <v>113.1</v>
      </c>
      <c r="BC1110">
        <v>114.55</v>
      </c>
      <c r="BD1110">
        <v>115.15</v>
      </c>
      <c r="BE1110">
        <v>118</v>
      </c>
      <c r="BF1110">
        <v>118.2</v>
      </c>
      <c r="BG1110">
        <v>118.8</v>
      </c>
      <c r="BH1110">
        <v>115.75</v>
      </c>
      <c r="BI1110">
        <v>115.3</v>
      </c>
      <c r="BJ1110">
        <v>121.7</v>
      </c>
      <c r="BK1110">
        <v>121.55</v>
      </c>
      <c r="BL1110">
        <v>120.8</v>
      </c>
      <c r="BM1110">
        <v>120.55</v>
      </c>
      <c r="BN1110">
        <v>120.3</v>
      </c>
      <c r="BO1110">
        <v>118.6</v>
      </c>
      <c r="BP1110">
        <v>115.1</v>
      </c>
      <c r="BQ1110">
        <v>117.3</v>
      </c>
      <c r="BR1110" s="10">
        <f t="shared" si="34"/>
        <v>0.1333333333333333</v>
      </c>
      <c r="BS1110" s="11" cm="1">
        <f t="array" aca="1" ref="BS1110" ca="1">_xlfn.PERCENTILE.INC((OFFSET(E1110,0,1,1,COLUMNS(E1110:BQ1110)-1) - E1110:BP1110) / E1110:BP1110, 0.05) * SQRT(COUNT(E1110:BQ1110) - 1)</f>
        <v>-0.18216863447440723</v>
      </c>
      <c r="BT1110" s="10" cm="1">
        <f t="array" aca="1" ref="BT1110" ca="1">_xlfn.STDEV.P((E1110:BP1110 - OFFSET(E1110:BP1110,0,1)) / OFFSET(E1110:BP1110,0,1)) * SQRT(COUNT(E1110:BQ1110)-1)</f>
        <v>0.14055996294132797</v>
      </c>
      <c r="BU1110" s="10" cm="1">
        <f t="array" ref="BU1110">-(MAX(1 - (E1110:BQ1110 / _xlfn.SCAN(E1110, E1110:BQ1110, _xlfn.LAMBDA(_xlpm.a,_xlpm.b, MAX(_xlpm.a, _xlpm.b))))))</f>
        <v>-9.7152428810720282E-2</v>
      </c>
      <c r="BV1110" s="12">
        <f t="shared" ca="1" si="35"/>
        <v>0.67984982826549833</v>
      </c>
    </row>
    <row r="1111" spans="1:74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45.16</v>
      </c>
      <c r="F1111">
        <v>45.16</v>
      </c>
      <c r="G1111">
        <v>45.04</v>
      </c>
      <c r="H1111">
        <v>44.64</v>
      </c>
      <c r="I1111">
        <v>46.68</v>
      </c>
      <c r="J1111">
        <v>46.38</v>
      </c>
      <c r="K1111">
        <v>46.52</v>
      </c>
      <c r="L1111">
        <v>47.7</v>
      </c>
      <c r="M1111">
        <v>48.2</v>
      </c>
      <c r="N1111">
        <v>47.8</v>
      </c>
      <c r="O1111">
        <v>47.68</v>
      </c>
      <c r="P1111">
        <v>48.26</v>
      </c>
      <c r="Q1111">
        <v>48.56</v>
      </c>
      <c r="R1111">
        <v>47.3</v>
      </c>
      <c r="S1111">
        <v>47.72</v>
      </c>
      <c r="T1111">
        <v>47.66</v>
      </c>
      <c r="U1111">
        <v>47.56</v>
      </c>
      <c r="V1111">
        <v>46.4</v>
      </c>
      <c r="W1111">
        <v>47.32</v>
      </c>
      <c r="X1111">
        <v>47.62</v>
      </c>
      <c r="Y1111">
        <v>47.46</v>
      </c>
      <c r="Z1111">
        <v>47.04</v>
      </c>
      <c r="AA1111">
        <v>46.74</v>
      </c>
      <c r="AB1111">
        <v>46.44</v>
      </c>
      <c r="AC1111">
        <v>46.7</v>
      </c>
      <c r="AD1111">
        <v>46.24</v>
      </c>
      <c r="AE1111">
        <v>46.06</v>
      </c>
      <c r="AF1111">
        <v>46.32</v>
      </c>
      <c r="AG1111">
        <v>46.36</v>
      </c>
      <c r="AH1111">
        <v>45.94</v>
      </c>
      <c r="AI1111">
        <v>46.44</v>
      </c>
      <c r="AJ1111">
        <v>40.46</v>
      </c>
      <c r="AK1111">
        <v>41.3</v>
      </c>
      <c r="AL1111">
        <v>41.2</v>
      </c>
      <c r="AM1111">
        <v>40.76</v>
      </c>
      <c r="AN1111">
        <v>40.72</v>
      </c>
      <c r="AO1111">
        <v>41.4</v>
      </c>
      <c r="AP1111">
        <v>41.58</v>
      </c>
      <c r="AQ1111">
        <v>41.54</v>
      </c>
      <c r="AR1111">
        <v>41.56</v>
      </c>
      <c r="AS1111">
        <v>42.1</v>
      </c>
      <c r="AT1111">
        <v>42.36</v>
      </c>
      <c r="AU1111">
        <v>42.44</v>
      </c>
      <c r="AV1111">
        <v>42.54</v>
      </c>
      <c r="AW1111">
        <v>42.44</v>
      </c>
      <c r="AX1111">
        <v>42.24</v>
      </c>
      <c r="AY1111">
        <v>42.16</v>
      </c>
      <c r="AZ1111">
        <v>42.48</v>
      </c>
      <c r="BA1111">
        <v>41.76</v>
      </c>
      <c r="BB1111">
        <v>40.36</v>
      </c>
      <c r="BC1111">
        <v>39.799999999999997</v>
      </c>
      <c r="BD1111">
        <v>38.72</v>
      </c>
      <c r="BE1111">
        <v>38.08</v>
      </c>
      <c r="BF1111">
        <v>38.32</v>
      </c>
      <c r="BG1111">
        <v>38.24</v>
      </c>
      <c r="BH1111">
        <v>37.32</v>
      </c>
      <c r="BI1111">
        <v>37.380000000000003</v>
      </c>
      <c r="BJ1111">
        <v>38.22</v>
      </c>
      <c r="BK1111">
        <v>37.4</v>
      </c>
      <c r="BL1111">
        <v>37.42</v>
      </c>
      <c r="BM1111">
        <v>36.72</v>
      </c>
      <c r="BN1111">
        <v>36.22</v>
      </c>
      <c r="BO1111">
        <v>36.299999999999997</v>
      </c>
      <c r="BP1111">
        <v>36.28</v>
      </c>
      <c r="BQ1111">
        <v>37.520000000000003</v>
      </c>
      <c r="BR1111" s="10">
        <f t="shared" si="34"/>
        <v>-0.16917626217891926</v>
      </c>
      <c r="BS1111" s="11" cm="1">
        <f t="array" aca="1" ref="BS1111" ca="1">_xlfn.PERCENTILE.INC((OFFSET(E1111,0,1,1,COLUMNS(E1111:BQ1111)-1) - E1111:BP1111) / E1111:BP1111, 0.05) * SQRT(COUNT(E1111:BQ1111) - 1)</f>
        <v>-0.20570980833366898</v>
      </c>
      <c r="BT1111" s="10" cm="1">
        <f t="array" aca="1" ref="BT1111" ca="1">_xlfn.STDEV.P((E1111:BP1111 - OFFSET(E1111:BP1111,0,1)) / OFFSET(E1111:BP1111,0,1)) * SQRT(COUNT(E1111:BQ1111)-1)</f>
        <v>0.18378787525545986</v>
      </c>
      <c r="BU1111" s="10" cm="1">
        <f t="array" ref="BU1111">-(MAX(1 - (E1111:BQ1111 / _xlfn.SCAN(E1111, E1111:BQ1111, _xlfn.LAMBDA(_xlpm.a,_xlpm.b, MAX(_xlpm.a, _xlpm.b))))))</f>
        <v>-0.25411861614497533</v>
      </c>
      <c r="BV1111" s="12">
        <f t="shared" ca="1" si="35"/>
        <v>-1.1260260153610868</v>
      </c>
    </row>
    <row r="1112" spans="1:74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107.6</v>
      </c>
      <c r="F1112">
        <v>108</v>
      </c>
      <c r="G1112">
        <v>107.8</v>
      </c>
      <c r="H1112">
        <v>107.4</v>
      </c>
      <c r="I1112">
        <v>107</v>
      </c>
      <c r="J1112">
        <v>105.2</v>
      </c>
      <c r="K1112">
        <v>104.4</v>
      </c>
      <c r="L1112">
        <v>107.6</v>
      </c>
      <c r="M1112">
        <v>109.6</v>
      </c>
      <c r="N1112">
        <v>108.8</v>
      </c>
      <c r="O1112">
        <v>108.6</v>
      </c>
      <c r="P1112">
        <v>107</v>
      </c>
      <c r="Q1112">
        <v>104.2</v>
      </c>
      <c r="R1112">
        <v>102.4</v>
      </c>
      <c r="S1112">
        <v>100</v>
      </c>
      <c r="T1112">
        <v>97.1</v>
      </c>
      <c r="U1112">
        <v>94.7</v>
      </c>
      <c r="V1112">
        <v>97.4</v>
      </c>
      <c r="W1112">
        <v>100</v>
      </c>
      <c r="X1112">
        <v>98.1</v>
      </c>
      <c r="Y1112">
        <v>99</v>
      </c>
      <c r="Z1112">
        <v>99</v>
      </c>
      <c r="AA1112">
        <v>93.9</v>
      </c>
      <c r="AB1112">
        <v>93.1</v>
      </c>
      <c r="AC1112">
        <v>94.5</v>
      </c>
      <c r="AD1112">
        <v>95.6</v>
      </c>
      <c r="AE1112">
        <v>96.4</v>
      </c>
      <c r="AF1112">
        <v>96.6</v>
      </c>
      <c r="AG1112">
        <v>96.3</v>
      </c>
      <c r="AH1112">
        <v>95.7</v>
      </c>
      <c r="AI1112">
        <v>96.6</v>
      </c>
      <c r="AJ1112">
        <v>96.7</v>
      </c>
      <c r="AK1112">
        <v>94.2</v>
      </c>
      <c r="AL1112">
        <v>90.3</v>
      </c>
      <c r="AM1112">
        <v>89.3</v>
      </c>
      <c r="AN1112">
        <v>86.4</v>
      </c>
      <c r="AO1112">
        <v>89.6</v>
      </c>
      <c r="AP1112">
        <v>88.5</v>
      </c>
      <c r="AQ1112">
        <v>90.4</v>
      </c>
      <c r="AR1112">
        <v>89.5</v>
      </c>
      <c r="AS1112">
        <v>89.4</v>
      </c>
      <c r="AT1112">
        <v>97.4</v>
      </c>
      <c r="AU1112">
        <v>92.6</v>
      </c>
      <c r="AV1112">
        <v>92.6</v>
      </c>
      <c r="AW1112">
        <v>90.4</v>
      </c>
      <c r="AX1112">
        <v>92.9</v>
      </c>
      <c r="AY1112">
        <v>93.8</v>
      </c>
      <c r="AZ1112">
        <v>92.4</v>
      </c>
      <c r="BA1112">
        <v>90.9</v>
      </c>
      <c r="BB1112">
        <v>90</v>
      </c>
      <c r="BC1112">
        <v>90.3</v>
      </c>
      <c r="BD1112">
        <v>90.9</v>
      </c>
      <c r="BE1112">
        <v>89.8</v>
      </c>
      <c r="BF1112">
        <v>88.8</v>
      </c>
      <c r="BG1112">
        <v>91.3</v>
      </c>
      <c r="BH1112">
        <v>89.8</v>
      </c>
      <c r="BI1112">
        <v>87.8</v>
      </c>
      <c r="BJ1112">
        <v>90.4</v>
      </c>
      <c r="BK1112">
        <v>90.7</v>
      </c>
      <c r="BL1112">
        <v>90.6</v>
      </c>
      <c r="BM1112">
        <v>90.4</v>
      </c>
      <c r="BN1112">
        <v>89.5</v>
      </c>
      <c r="BO1112">
        <v>88.3</v>
      </c>
      <c r="BP1112">
        <v>88.6</v>
      </c>
      <c r="BQ1112">
        <v>92.5</v>
      </c>
      <c r="BR1112" s="10">
        <f t="shared" si="34"/>
        <v>-0.14033457249070627</v>
      </c>
      <c r="BS1112" s="11" cm="1">
        <f t="array" aca="1" ref="BS1112" ca="1">_xlfn.PERCENTILE.INC((OFFSET(E1112,0,1,1,COLUMNS(E1112:BQ1112)-1) - E1112:BP1112) / E1112:BP1112, 0.05) * SQRT(COUNT(E1112:BQ1112) - 1)</f>
        <v>-0.25562866741321327</v>
      </c>
      <c r="BT1112" s="10" cm="1">
        <f t="array" aca="1" ref="BT1112" ca="1">_xlfn.STDEV.P((E1112:BP1112 - OFFSET(E1112:BP1112,0,1)) / OFFSET(E1112:BP1112,0,1)) * SQRT(COUNT(E1112:BQ1112)-1)</f>
        <v>0.17922887930408157</v>
      </c>
      <c r="BU1112" s="10" cm="1">
        <f t="array" ref="BU1112">-(MAX(1 - (E1112:BQ1112 / _xlfn.SCAN(E1112, E1112:BQ1112, _xlfn.LAMBDA(_xlpm.a,_xlpm.b, MAX(_xlpm.a, _xlpm.b))))))</f>
        <v>-0.21167883211678817</v>
      </c>
      <c r="BV1112" s="12">
        <f t="shared" ca="1" si="35"/>
        <v>-0.993747435396238</v>
      </c>
    </row>
    <row r="1113" spans="1:74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8.0039999999999996</v>
      </c>
      <c r="F1113">
        <v>7.9740000000000002</v>
      </c>
      <c r="G1113">
        <v>7.9</v>
      </c>
      <c r="H1113">
        <v>7.6580000000000004</v>
      </c>
      <c r="I1113">
        <v>7.78</v>
      </c>
      <c r="J1113">
        <v>7.806</v>
      </c>
      <c r="K1113">
        <v>8.0299999999999994</v>
      </c>
      <c r="L1113">
        <v>8.2479999999999993</v>
      </c>
      <c r="M1113">
        <v>8.34</v>
      </c>
      <c r="N1113">
        <v>8.3759999999999994</v>
      </c>
      <c r="O1113">
        <v>8.2560000000000002</v>
      </c>
      <c r="P1113">
        <v>8.58</v>
      </c>
      <c r="Q1113">
        <v>8.5020000000000007</v>
      </c>
      <c r="R1113">
        <v>8.5020000000000007</v>
      </c>
      <c r="S1113">
        <v>8.4</v>
      </c>
      <c r="T1113">
        <v>8.27</v>
      </c>
      <c r="U1113">
        <v>8.1999999999999993</v>
      </c>
      <c r="V1113">
        <v>8.27</v>
      </c>
      <c r="W1113">
        <v>8.3379999999999992</v>
      </c>
      <c r="X1113">
        <v>8.5220000000000002</v>
      </c>
      <c r="Y1113">
        <v>8.4559999999999995</v>
      </c>
      <c r="Z1113">
        <v>8.56</v>
      </c>
      <c r="AA1113">
        <v>8.4619999999999997</v>
      </c>
      <c r="AB1113">
        <v>8.3119999999999994</v>
      </c>
      <c r="AC1113">
        <v>8.4380000000000006</v>
      </c>
      <c r="AD1113">
        <v>8.3580000000000005</v>
      </c>
      <c r="AE1113">
        <v>8.2720000000000002</v>
      </c>
      <c r="AF1113">
        <v>8.2240000000000002</v>
      </c>
      <c r="AG1113">
        <v>8.1720000000000006</v>
      </c>
      <c r="AH1113">
        <v>7.9779999999999998</v>
      </c>
      <c r="AI1113">
        <v>7.9980000000000002</v>
      </c>
      <c r="AJ1113">
        <v>7.94</v>
      </c>
      <c r="AK1113">
        <v>7.95</v>
      </c>
      <c r="AL1113">
        <v>7.9260000000000002</v>
      </c>
      <c r="AM1113">
        <v>7.9320000000000004</v>
      </c>
      <c r="AN1113">
        <v>7.8879999999999999</v>
      </c>
      <c r="AO1113">
        <v>7.9340000000000002</v>
      </c>
      <c r="AP1113">
        <v>7.9160000000000004</v>
      </c>
      <c r="AQ1113">
        <v>7.8620000000000001</v>
      </c>
      <c r="AR1113">
        <v>7.8339999999999996</v>
      </c>
      <c r="AS1113">
        <v>7.92</v>
      </c>
      <c r="AT1113">
        <v>8.0559999999999992</v>
      </c>
      <c r="AU1113">
        <v>8.032</v>
      </c>
      <c r="AV1113">
        <v>8.0060000000000002</v>
      </c>
      <c r="AW1113">
        <v>7.9180000000000001</v>
      </c>
      <c r="AX1113">
        <v>7.9580000000000002</v>
      </c>
      <c r="AY1113">
        <v>7.9219999999999997</v>
      </c>
      <c r="AZ1113">
        <v>7.9580000000000002</v>
      </c>
      <c r="BA1113">
        <v>7.8680000000000003</v>
      </c>
      <c r="BB1113">
        <v>7.7960000000000003</v>
      </c>
      <c r="BC1113">
        <v>8.0020000000000007</v>
      </c>
      <c r="BD1113">
        <v>7.9779999999999998</v>
      </c>
      <c r="BE1113">
        <v>7.9</v>
      </c>
      <c r="BF1113">
        <v>7.8719999999999999</v>
      </c>
      <c r="BG1113">
        <v>7.9119999999999999</v>
      </c>
      <c r="BH1113">
        <v>7.7720000000000002</v>
      </c>
      <c r="BI1113">
        <v>7.6879999999999997</v>
      </c>
      <c r="BJ1113">
        <v>7.806</v>
      </c>
      <c r="BK1113">
        <v>7.6280000000000001</v>
      </c>
      <c r="BL1113">
        <v>7.6420000000000003</v>
      </c>
      <c r="BM1113">
        <v>7.5</v>
      </c>
      <c r="BN1113">
        <v>7.38</v>
      </c>
      <c r="BO1113">
        <v>7.218</v>
      </c>
      <c r="BP1113">
        <v>7.242</v>
      </c>
      <c r="BQ1113">
        <v>7.4480000000000004</v>
      </c>
      <c r="BR1113" s="10">
        <f t="shared" si="34"/>
        <v>-6.9465267366316738E-2</v>
      </c>
      <c r="BS1113" s="11" cm="1">
        <f t="array" aca="1" ref="BS1113" ca="1">_xlfn.PERCENTILE.INC((OFFSET(E1113,0,1,1,COLUMNS(E1113:BQ1113)-1) - E1113:BP1113) / E1113:BP1113, 0.05) * SQRT(COUNT(E1113:BQ1113) - 1)</f>
        <v>-0.17156612047669806</v>
      </c>
      <c r="BT1113" s="10" cm="1">
        <f t="array" aca="1" ref="BT1113" ca="1">_xlfn.STDEV.P((E1113:BP1113 - OFFSET(E1113:BP1113,0,1)) / OFFSET(E1113:BP1113,0,1)) * SQRT(COUNT(E1113:BQ1113)-1)</f>
        <v>0.1113025641092307</v>
      </c>
      <c r="BU1113" s="10" cm="1">
        <f t="array" ref="BU1113">-(MAX(1 - (E1113:BQ1113 / _xlfn.SCAN(E1113, E1113:BQ1113, _xlfn.LAMBDA(_xlpm.a,_xlpm.b, MAX(_xlpm.a, _xlpm.b))))))</f>
        <v>-0.15874125874125877</v>
      </c>
      <c r="BV1113" s="12">
        <f t="shared" ca="1" si="35"/>
        <v>-0.96349023844356985</v>
      </c>
    </row>
    <row r="1114" spans="1:74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25.31</v>
      </c>
      <c r="F1114">
        <v>25.73</v>
      </c>
      <c r="G1114">
        <v>25.15</v>
      </c>
      <c r="H1114">
        <v>24.04</v>
      </c>
      <c r="I1114">
        <v>24.24</v>
      </c>
      <c r="J1114">
        <v>24.88</v>
      </c>
      <c r="K1114">
        <v>25.18</v>
      </c>
      <c r="L1114">
        <v>25.9</v>
      </c>
      <c r="M1114">
        <v>26.07</v>
      </c>
      <c r="N1114">
        <v>26</v>
      </c>
      <c r="O1114">
        <v>26.02</v>
      </c>
      <c r="P1114">
        <v>26.78</v>
      </c>
      <c r="Q1114">
        <v>27.73</v>
      </c>
      <c r="R1114">
        <v>27.37</v>
      </c>
      <c r="S1114">
        <v>28.78</v>
      </c>
      <c r="T1114">
        <v>30.49</v>
      </c>
      <c r="U1114">
        <v>29.71</v>
      </c>
      <c r="V1114">
        <v>29.9</v>
      </c>
      <c r="W1114">
        <v>30.13</v>
      </c>
      <c r="X1114">
        <v>30.09</v>
      </c>
      <c r="Y1114">
        <v>30.6</v>
      </c>
      <c r="Z1114">
        <v>30.11</v>
      </c>
      <c r="AA1114">
        <v>29.71</v>
      </c>
      <c r="AB1114">
        <v>28.87</v>
      </c>
      <c r="AC1114">
        <v>28.72</v>
      </c>
      <c r="AD1114">
        <v>28.4</v>
      </c>
      <c r="AE1114">
        <v>28.07</v>
      </c>
      <c r="AF1114">
        <v>27.75</v>
      </c>
      <c r="AG1114">
        <v>28.46</v>
      </c>
      <c r="AH1114">
        <v>27.81</v>
      </c>
      <c r="AI1114">
        <v>28.12</v>
      </c>
      <c r="AJ1114">
        <v>28.1</v>
      </c>
      <c r="AK1114">
        <v>27.6</v>
      </c>
      <c r="AL1114">
        <v>27.41</v>
      </c>
      <c r="AM1114">
        <v>27.12</v>
      </c>
      <c r="AN1114">
        <v>26.9</v>
      </c>
      <c r="AO1114">
        <v>29.19</v>
      </c>
      <c r="AP1114">
        <v>28.94</v>
      </c>
      <c r="AQ1114">
        <v>28.14</v>
      </c>
      <c r="AR1114">
        <v>28.35</v>
      </c>
      <c r="AS1114">
        <v>28.61</v>
      </c>
      <c r="AT1114">
        <v>28.92</v>
      </c>
      <c r="AU1114">
        <v>27.41</v>
      </c>
      <c r="AV1114">
        <v>27.96</v>
      </c>
      <c r="AW1114">
        <v>29</v>
      </c>
      <c r="AX1114">
        <v>28.42</v>
      </c>
      <c r="AY1114">
        <v>28.01</v>
      </c>
      <c r="AZ1114">
        <v>28.11</v>
      </c>
      <c r="BA1114">
        <v>27.79</v>
      </c>
      <c r="BB1114">
        <v>27.81</v>
      </c>
      <c r="BC1114">
        <v>27.82</v>
      </c>
      <c r="BD1114">
        <v>27.41</v>
      </c>
      <c r="BE1114">
        <v>28.42</v>
      </c>
      <c r="BF1114">
        <v>29.04</v>
      </c>
      <c r="BG1114">
        <v>28.65</v>
      </c>
      <c r="BH1114">
        <v>27.74</v>
      </c>
      <c r="BI1114">
        <v>28.26</v>
      </c>
      <c r="BJ1114">
        <v>28.89</v>
      </c>
      <c r="BK1114">
        <v>28.18</v>
      </c>
      <c r="BL1114">
        <v>29.44</v>
      </c>
      <c r="BM1114">
        <v>30.19</v>
      </c>
      <c r="BN1114">
        <v>29.8</v>
      </c>
      <c r="BO1114">
        <v>29.92</v>
      </c>
      <c r="BP1114">
        <v>29.37</v>
      </c>
      <c r="BQ1114">
        <v>30.76</v>
      </c>
      <c r="BR1114" s="10">
        <f t="shared" si="34"/>
        <v>0.21532990912682745</v>
      </c>
      <c r="BS1114" s="11" cm="1">
        <f t="array" aca="1" ref="BS1114" ca="1">_xlfn.PERCENTILE.INC((OFFSET(E1114,0,1,1,COLUMNS(E1114:BQ1114)-1) - E1114:BP1114) / E1114:BP1114, 0.05) * SQRT(COUNT(E1114:BQ1114) - 1)</f>
        <v>-0.22543057898780586</v>
      </c>
      <c r="BT1114" s="10" cm="1">
        <f t="array" aca="1" ref="BT1114" ca="1">_xlfn.STDEV.P((E1114:BP1114 - OFFSET(E1114:BP1114,0,1)) / OFFSET(E1114:BP1114,0,1)) * SQRT(COUNT(E1114:BQ1114)-1)</f>
        <v>0.19731726965180224</v>
      </c>
      <c r="BU1114" s="10" cm="1">
        <f t="array" ref="BU1114">-(MAX(1 - (E1114:BQ1114 / _xlfn.SCAN(E1114, E1114:BQ1114, _xlfn.LAMBDA(_xlpm.a,_xlpm.b, MAX(_xlpm.a, _xlpm.b))))))</f>
        <v>-0.12091503267973869</v>
      </c>
      <c r="BV1114" s="12">
        <f t="shared" ca="1" si="35"/>
        <v>0.89985150703477224</v>
      </c>
    </row>
    <row r="1115" spans="1:74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18.28</v>
      </c>
      <c r="F1115">
        <v>18.22</v>
      </c>
      <c r="G1115">
        <v>17.96</v>
      </c>
      <c r="H1115">
        <v>17.309999999999999</v>
      </c>
      <c r="I1115">
        <v>17.664999999999999</v>
      </c>
      <c r="J1115">
        <v>17.71</v>
      </c>
      <c r="K1115">
        <v>17.815000000000001</v>
      </c>
      <c r="L1115">
        <v>18.055</v>
      </c>
      <c r="M1115">
        <v>18.094999999999999</v>
      </c>
      <c r="N1115">
        <v>18.079999999999998</v>
      </c>
      <c r="O1115">
        <v>18.13</v>
      </c>
      <c r="P1115">
        <v>18.315000000000001</v>
      </c>
      <c r="Q1115">
        <v>18.350000000000001</v>
      </c>
      <c r="R1115">
        <v>18.38</v>
      </c>
      <c r="S1115">
        <v>18.48</v>
      </c>
      <c r="T1115">
        <v>18.63</v>
      </c>
      <c r="U1115">
        <v>18.78</v>
      </c>
      <c r="V1115">
        <v>18.864999999999998</v>
      </c>
      <c r="W1115">
        <v>19.11</v>
      </c>
      <c r="X1115">
        <v>19.25</v>
      </c>
      <c r="Y1115">
        <v>19.274999999999999</v>
      </c>
      <c r="Z1115">
        <v>19.274999999999999</v>
      </c>
      <c r="AA1115">
        <v>18.8</v>
      </c>
      <c r="AB1115">
        <v>18.940000000000001</v>
      </c>
      <c r="AC1115">
        <v>19.225000000000001</v>
      </c>
      <c r="AD1115">
        <v>19.37</v>
      </c>
      <c r="AE1115">
        <v>19.13</v>
      </c>
      <c r="AF1115">
        <v>19.32</v>
      </c>
      <c r="AG1115">
        <v>19.405000000000001</v>
      </c>
      <c r="AH1115">
        <v>20.32</v>
      </c>
      <c r="AI1115">
        <v>20.7</v>
      </c>
      <c r="AJ1115">
        <v>20.58</v>
      </c>
      <c r="AK1115">
        <v>20.8</v>
      </c>
      <c r="AL1115">
        <v>20.79</v>
      </c>
      <c r="AM1115">
        <v>20.65</v>
      </c>
      <c r="AN1115">
        <v>20.6</v>
      </c>
      <c r="AO1115">
        <v>21.04</v>
      </c>
      <c r="AP1115">
        <v>21.32</v>
      </c>
      <c r="AQ1115">
        <v>21.95</v>
      </c>
      <c r="AR1115">
        <v>21.63</v>
      </c>
      <c r="AS1115">
        <v>21.98</v>
      </c>
      <c r="AT1115">
        <v>22.07</v>
      </c>
      <c r="AU1115">
        <v>22.16</v>
      </c>
      <c r="AV1115">
        <v>23.5</v>
      </c>
      <c r="AW1115">
        <v>23.42</v>
      </c>
      <c r="AX1115">
        <v>23.71</v>
      </c>
      <c r="AY1115">
        <v>23.67</v>
      </c>
      <c r="AZ1115">
        <v>23.13</v>
      </c>
      <c r="BA1115">
        <v>22.93</v>
      </c>
      <c r="BB1115">
        <v>22.76</v>
      </c>
      <c r="BC1115">
        <v>22.88</v>
      </c>
      <c r="BD1115">
        <v>22.95</v>
      </c>
      <c r="BE1115">
        <v>23.24</v>
      </c>
      <c r="BF1115">
        <v>23.46</v>
      </c>
      <c r="BG1115">
        <v>23.4</v>
      </c>
      <c r="BH1115">
        <v>23.41</v>
      </c>
      <c r="BI1115">
        <v>23.4</v>
      </c>
      <c r="BJ1115">
        <v>23.74</v>
      </c>
      <c r="BK1115">
        <v>23.29</v>
      </c>
      <c r="BL1115">
        <v>23.1</v>
      </c>
      <c r="BM1115">
        <v>23.09</v>
      </c>
      <c r="BN1115">
        <v>23.01</v>
      </c>
      <c r="BO1115">
        <v>22.34</v>
      </c>
      <c r="BP1115">
        <v>22.65</v>
      </c>
      <c r="BQ1115">
        <v>22.69</v>
      </c>
      <c r="BR1115" s="10">
        <f t="shared" si="34"/>
        <v>0.24124726477024069</v>
      </c>
      <c r="BS1115" s="11" cm="1">
        <f t="array" aca="1" ref="BS1115" ca="1">_xlfn.PERCENTILE.INC((OFFSET(E1115,0,1,1,COLUMNS(E1115:BQ1115)-1) - E1115:BP1115) / E1115:BP1115, 0.05) * SQRT(COUNT(E1115:BQ1115) - 1)</f>
        <v>-0.17787949939298106</v>
      </c>
      <c r="BT1115" s="10" cm="1">
        <f t="array" aca="1" ref="BT1115" ca="1">_xlfn.STDEV.P((E1115:BP1115 - OFFSET(E1115:BP1115,0,1)) / OFFSET(E1115:BP1115,0,1)) * SQRT(COUNT(E1115:BQ1115)-1)</f>
        <v>0.11816182931010084</v>
      </c>
      <c r="BU1115" s="10" cm="1">
        <f t="array" ref="BU1115">-(MAX(1 - (E1115:BQ1115 / _xlfn.SCAN(E1115, E1115:BQ1115, _xlfn.LAMBDA(_xlpm.a,_xlpm.b, MAX(_xlpm.a, _xlpm.b))))))</f>
        <v>-5.8972198820555932E-2</v>
      </c>
      <c r="BV1115" s="12">
        <f t="shared" ca="1" si="35"/>
        <v>1.7219909279635743</v>
      </c>
    </row>
    <row r="1116" spans="1:74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96.296999999999997</v>
      </c>
      <c r="F1116">
        <v>96.495000000000005</v>
      </c>
      <c r="G1116">
        <v>95.703999999999994</v>
      </c>
      <c r="H1116">
        <v>96.89</v>
      </c>
      <c r="I1116">
        <v>99.855999999999995</v>
      </c>
      <c r="J1116">
        <v>98.570999999999998</v>
      </c>
      <c r="K1116">
        <v>93.924000000000007</v>
      </c>
      <c r="L1116">
        <v>99.263000000000005</v>
      </c>
      <c r="M1116">
        <v>101.24</v>
      </c>
      <c r="N1116">
        <v>98.867000000000004</v>
      </c>
      <c r="O1116">
        <v>96</v>
      </c>
      <c r="P1116">
        <v>97.977999999999994</v>
      </c>
      <c r="Q1116">
        <v>96.593999999999994</v>
      </c>
      <c r="R1116">
        <v>96</v>
      </c>
      <c r="S1116">
        <v>93.231999999999999</v>
      </c>
      <c r="T1116">
        <v>95.308000000000007</v>
      </c>
      <c r="U1116">
        <v>97.186999999999998</v>
      </c>
      <c r="V1116">
        <v>95.506</v>
      </c>
      <c r="W1116">
        <v>97.186999999999998</v>
      </c>
      <c r="X1116">
        <v>97.680999999999997</v>
      </c>
      <c r="Y1116">
        <v>96.495000000000005</v>
      </c>
      <c r="Z1116">
        <v>96.495000000000005</v>
      </c>
      <c r="AA1116">
        <v>94.516999999999996</v>
      </c>
      <c r="AB1116">
        <v>92.935000000000002</v>
      </c>
      <c r="AC1116">
        <v>93.528999999999996</v>
      </c>
      <c r="AD1116">
        <v>93.528999999999996</v>
      </c>
      <c r="AE1116">
        <v>93.924000000000007</v>
      </c>
      <c r="AF1116">
        <v>93.725999999999999</v>
      </c>
      <c r="AG1116">
        <v>93.43</v>
      </c>
      <c r="AH1116">
        <v>91.748999999999995</v>
      </c>
      <c r="AI1116">
        <v>93.43</v>
      </c>
      <c r="AJ1116">
        <v>93.628</v>
      </c>
      <c r="AK1116">
        <v>90.661000000000001</v>
      </c>
      <c r="AL1116">
        <v>91.748999999999995</v>
      </c>
      <c r="AM1116">
        <v>74.546000000000006</v>
      </c>
      <c r="AN1116">
        <v>75.634</v>
      </c>
      <c r="AO1116">
        <v>78.006</v>
      </c>
      <c r="AP1116">
        <v>77.117000000000004</v>
      </c>
      <c r="AQ1116">
        <v>76.424999999999997</v>
      </c>
      <c r="AR1116">
        <v>77.117000000000004</v>
      </c>
      <c r="AS1116">
        <v>76.424999999999997</v>
      </c>
      <c r="AT1116">
        <v>77.709999999999994</v>
      </c>
      <c r="AU1116">
        <v>77.512</v>
      </c>
      <c r="AV1116">
        <v>78.006</v>
      </c>
      <c r="AW1116">
        <v>77.611000000000004</v>
      </c>
      <c r="AX1116">
        <v>79.292000000000002</v>
      </c>
      <c r="AY1116">
        <v>79.292000000000002</v>
      </c>
      <c r="AZ1116">
        <v>78.105000000000004</v>
      </c>
      <c r="BA1116">
        <v>77.908000000000001</v>
      </c>
      <c r="BB1116">
        <v>77.908000000000001</v>
      </c>
      <c r="BC1116">
        <v>76.622</v>
      </c>
      <c r="BD1116">
        <v>76.522999999999996</v>
      </c>
      <c r="BE1116">
        <v>76.028999999999996</v>
      </c>
      <c r="BF1116">
        <v>76.128</v>
      </c>
      <c r="BG1116">
        <v>77.215999999999994</v>
      </c>
      <c r="BH1116">
        <v>76.622</v>
      </c>
      <c r="BI1116">
        <v>76.819999999999993</v>
      </c>
      <c r="BJ1116">
        <v>76.721000000000004</v>
      </c>
      <c r="BK1116">
        <v>76.128</v>
      </c>
      <c r="BL1116">
        <v>75.634</v>
      </c>
      <c r="BM1116">
        <v>75.040000000000006</v>
      </c>
      <c r="BN1116">
        <v>73.656000000000006</v>
      </c>
      <c r="BO1116">
        <v>73.36</v>
      </c>
      <c r="BP1116">
        <v>75.238</v>
      </c>
      <c r="BQ1116">
        <v>77.018000000000001</v>
      </c>
      <c r="BR1116" s="10">
        <f t="shared" si="34"/>
        <v>-0.20020353697415286</v>
      </c>
      <c r="BS1116" s="11" cm="1">
        <f t="array" aca="1" ref="BS1116" ca="1">_xlfn.PERCENTILE.INC((OFFSET(E1116,0,1,1,COLUMNS(E1116:BQ1116)-1) - E1116:BP1116) / E1116:BP1116, 0.05) * SQRT(COUNT(E1116:BQ1116) - 1)</f>
        <v>-0.23179016456451626</v>
      </c>
      <c r="BT1116" s="10" cm="1">
        <f t="array" aca="1" ref="BT1116" ca="1">_xlfn.STDEV.P((E1116:BP1116 - OFFSET(E1116:BP1116,0,1)) / OFFSET(E1116:BP1116,0,1)) * SQRT(COUNT(E1116:BQ1116)-1)</f>
        <v>0.26714314438136821</v>
      </c>
      <c r="BU1116" s="10" cm="1">
        <f t="array" ref="BU1116">-(MAX(1 - (E1116:BQ1116 / _xlfn.SCAN(E1116, E1116:BQ1116, _xlfn.LAMBDA(_xlpm.a,_xlpm.b, MAX(_xlpm.a, _xlpm.b))))))</f>
        <v>-0.27538522323192416</v>
      </c>
      <c r="BV1116" s="12">
        <f t="shared" ca="1" si="35"/>
        <v>-0.89082279910985862</v>
      </c>
    </row>
    <row r="1117" spans="1:74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79.52</v>
      </c>
      <c r="F1117">
        <v>79.599999999999994</v>
      </c>
      <c r="G1117">
        <v>79.959999999999994</v>
      </c>
      <c r="H1117">
        <v>79.22</v>
      </c>
      <c r="I1117">
        <v>78.34</v>
      </c>
      <c r="J1117">
        <v>78.44</v>
      </c>
      <c r="K1117">
        <v>78.099999999999994</v>
      </c>
      <c r="L1117">
        <v>78.48</v>
      </c>
      <c r="M1117">
        <v>78.58</v>
      </c>
      <c r="N1117">
        <v>79.319999999999993</v>
      </c>
      <c r="O1117">
        <v>80.16</v>
      </c>
      <c r="P1117">
        <v>80.44</v>
      </c>
      <c r="Q1117">
        <v>81.28</v>
      </c>
      <c r="R1117">
        <v>82.08</v>
      </c>
      <c r="S1117">
        <v>82.02</v>
      </c>
      <c r="T1117">
        <v>81.42</v>
      </c>
      <c r="U1117">
        <v>81.819999999999993</v>
      </c>
      <c r="V1117">
        <v>80.760000000000005</v>
      </c>
      <c r="W1117">
        <v>80.86</v>
      </c>
      <c r="X1117">
        <v>79.72</v>
      </c>
      <c r="Y1117">
        <v>80.52</v>
      </c>
      <c r="Z1117">
        <v>81.819999999999993</v>
      </c>
      <c r="AA1117">
        <v>80.52</v>
      </c>
      <c r="AB1117">
        <v>79.239999999999995</v>
      </c>
      <c r="AC1117">
        <v>79.56</v>
      </c>
      <c r="AD1117">
        <v>79.92</v>
      </c>
      <c r="AE1117">
        <v>81.12</v>
      </c>
      <c r="AF1117">
        <v>81.52</v>
      </c>
      <c r="AG1117">
        <v>81.400000000000006</v>
      </c>
      <c r="AH1117">
        <v>82.02</v>
      </c>
      <c r="AI1117">
        <v>82.14</v>
      </c>
      <c r="AJ1117">
        <v>82.18</v>
      </c>
      <c r="AK1117">
        <v>81.5</v>
      </c>
      <c r="AL1117">
        <v>81.42</v>
      </c>
      <c r="AM1117">
        <v>80.5</v>
      </c>
      <c r="AN1117">
        <v>81.5</v>
      </c>
      <c r="AO1117">
        <v>82.22</v>
      </c>
      <c r="AP1117">
        <v>82.14</v>
      </c>
      <c r="AQ1117">
        <v>81.48</v>
      </c>
      <c r="AR1117">
        <v>81.680000000000007</v>
      </c>
      <c r="AS1117">
        <v>82.18</v>
      </c>
      <c r="AT1117">
        <v>83.14</v>
      </c>
      <c r="AU1117">
        <v>82.14</v>
      </c>
      <c r="AV1117">
        <v>82.8</v>
      </c>
      <c r="AW1117">
        <v>83.06</v>
      </c>
      <c r="AX1117">
        <v>81.72</v>
      </c>
      <c r="AY1117">
        <v>81.040000000000006</v>
      </c>
      <c r="AZ1117">
        <v>82.3</v>
      </c>
      <c r="BA1117">
        <v>82.84</v>
      </c>
      <c r="BB1117">
        <v>82.52</v>
      </c>
      <c r="BC1117">
        <v>82.42</v>
      </c>
      <c r="BD1117">
        <v>82.42</v>
      </c>
      <c r="BE1117">
        <v>81.739999999999995</v>
      </c>
      <c r="BF1117">
        <v>82.44</v>
      </c>
      <c r="BG1117">
        <v>84.2</v>
      </c>
      <c r="BH1117">
        <v>82.9</v>
      </c>
      <c r="BI1117">
        <v>81.8</v>
      </c>
      <c r="BJ1117">
        <v>84.78</v>
      </c>
      <c r="BK1117">
        <v>83.18</v>
      </c>
      <c r="BL1117">
        <v>82.12</v>
      </c>
      <c r="BM1117">
        <v>79.7</v>
      </c>
      <c r="BN1117">
        <v>80.22</v>
      </c>
      <c r="BO1117">
        <v>78.58</v>
      </c>
      <c r="BP1117">
        <v>77.900000000000006</v>
      </c>
      <c r="BQ1117">
        <v>77.540000000000006</v>
      </c>
      <c r="BR1117" s="10">
        <f t="shared" si="34"/>
        <v>-2.4899396378269489E-2</v>
      </c>
      <c r="BS1117" s="11" cm="1">
        <f t="array" aca="1" ref="BS1117" ca="1">_xlfn.PERCENTILE.INC((OFFSET(E1117,0,1,1,COLUMNS(E1117:BQ1117)-1) - E1117:BP1117) / E1117:BP1117, 0.05) * SQRT(COUNT(E1117:BQ1117) - 1)</f>
        <v>-0.12877983451892133</v>
      </c>
      <c r="BT1117" s="10" cm="1">
        <f t="array" aca="1" ref="BT1117" ca="1">_xlfn.STDEV.P((E1117:BP1117 - OFFSET(E1117:BP1117,0,1)) / OFFSET(E1117:BP1117,0,1)) * SQRT(COUNT(E1117:BQ1117)-1)</f>
        <v>9.026918128960229E-2</v>
      </c>
      <c r="BU1117" s="10" cm="1">
        <f t="array" ref="BU1117">-(MAX(1 - (E1117:BQ1117 / _xlfn.SCAN(E1117, E1117:BQ1117, _xlfn.LAMBDA(_xlpm.a,_xlpm.b, MAX(_xlpm.a, _xlpm.b))))))</f>
        <v>-8.539749941023822E-2</v>
      </c>
      <c r="BV1117" s="12">
        <f t="shared" ca="1" si="35"/>
        <v>-0.69429081054660235</v>
      </c>
    </row>
    <row r="1118" spans="1:74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267.5</v>
      </c>
      <c r="F1118">
        <v>276</v>
      </c>
      <c r="G1118">
        <v>272</v>
      </c>
      <c r="H1118">
        <v>265.39999999999998</v>
      </c>
      <c r="I1118">
        <v>264.60000000000002</v>
      </c>
      <c r="J1118">
        <v>261.89999999999998</v>
      </c>
      <c r="K1118">
        <v>267</v>
      </c>
      <c r="L1118">
        <v>271</v>
      </c>
      <c r="M1118">
        <v>289.7</v>
      </c>
      <c r="N1118">
        <v>282.8</v>
      </c>
      <c r="O1118">
        <v>275.8</v>
      </c>
      <c r="P1118">
        <v>279.3</v>
      </c>
      <c r="Q1118">
        <v>271.89999999999998</v>
      </c>
      <c r="R1118">
        <v>268.89999999999998</v>
      </c>
      <c r="S1118">
        <v>270.5</v>
      </c>
      <c r="T1118">
        <v>268.10000000000002</v>
      </c>
      <c r="U1118">
        <v>273</v>
      </c>
      <c r="V1118">
        <v>270.89999999999998</v>
      </c>
      <c r="W1118">
        <v>272.7</v>
      </c>
      <c r="X1118">
        <v>276</v>
      </c>
      <c r="Y1118">
        <v>278.39999999999998</v>
      </c>
      <c r="Z1118">
        <v>278.39999999999998</v>
      </c>
      <c r="AA1118">
        <v>270.2</v>
      </c>
      <c r="AB1118">
        <v>269.5</v>
      </c>
      <c r="AC1118">
        <v>271.89999999999998</v>
      </c>
      <c r="AD1118">
        <v>272.8</v>
      </c>
      <c r="AE1118">
        <v>265.39999999999998</v>
      </c>
      <c r="AF1118">
        <v>264.7</v>
      </c>
      <c r="AG1118">
        <v>266.2</v>
      </c>
      <c r="AH1118">
        <v>261.8</v>
      </c>
      <c r="AI1118">
        <v>260.2</v>
      </c>
      <c r="AJ1118">
        <v>252.8</v>
      </c>
      <c r="AK1118">
        <v>248.5</v>
      </c>
      <c r="AL1118">
        <v>248.8</v>
      </c>
      <c r="AM1118">
        <v>248.2</v>
      </c>
      <c r="AN1118">
        <v>248.8</v>
      </c>
      <c r="AO1118">
        <v>244.1</v>
      </c>
      <c r="AP1118">
        <v>246.8</v>
      </c>
      <c r="AQ1118">
        <v>247.3</v>
      </c>
      <c r="AR1118">
        <v>245.8</v>
      </c>
      <c r="AS1118">
        <v>248.1</v>
      </c>
      <c r="AT1118">
        <v>249.3</v>
      </c>
      <c r="AU1118">
        <v>249.9</v>
      </c>
      <c r="AV1118">
        <v>248.7</v>
      </c>
      <c r="AW1118">
        <v>251.3</v>
      </c>
      <c r="AX1118">
        <v>255.2</v>
      </c>
      <c r="AY1118">
        <v>253.9</v>
      </c>
      <c r="AZ1118">
        <v>247</v>
      </c>
      <c r="BA1118">
        <v>249.8</v>
      </c>
      <c r="BB1118">
        <v>248.7</v>
      </c>
      <c r="BC1118">
        <v>247.3</v>
      </c>
      <c r="BD1118">
        <v>246.2</v>
      </c>
      <c r="BE1118">
        <v>244.1</v>
      </c>
      <c r="BF1118">
        <v>243.2</v>
      </c>
      <c r="BG1118">
        <v>247.1</v>
      </c>
      <c r="BH1118">
        <v>242.9</v>
      </c>
      <c r="BI1118">
        <v>240.4</v>
      </c>
      <c r="BJ1118">
        <v>239.9</v>
      </c>
      <c r="BK1118">
        <v>240.7</v>
      </c>
      <c r="BL1118">
        <v>243</v>
      </c>
      <c r="BM1118">
        <v>235.3</v>
      </c>
      <c r="BN1118">
        <v>231.8</v>
      </c>
      <c r="BO1118">
        <v>236.4</v>
      </c>
      <c r="BP1118">
        <v>238.1</v>
      </c>
      <c r="BQ1118">
        <v>235.4</v>
      </c>
      <c r="BR1118" s="10">
        <f t="shared" si="34"/>
        <v>-0.11999999999999998</v>
      </c>
      <c r="BS1118" s="11" cm="1">
        <f t="array" aca="1" ref="BS1118" ca="1">_xlfn.PERCENTILE.INC((OFFSET(E1118,0,1,1,COLUMNS(E1118:BQ1118)-1) - E1118:BP1118) / E1118:BP1118, 0.05) * SQRT(COUNT(E1118:BQ1118) - 1)</f>
        <v>-0.21734848388598307</v>
      </c>
      <c r="BT1118" s="10" cm="1">
        <f t="array" aca="1" ref="BT1118" ca="1">_xlfn.STDEV.P((E1118:BP1118 - OFFSET(E1118:BP1118,0,1)) / OFFSET(E1118:BP1118,0,1)) * SQRT(COUNT(E1118:BQ1118)-1)</f>
        <v>0.13198993863926281</v>
      </c>
      <c r="BU1118" s="10" cm="1">
        <f t="array" ref="BU1118">-(MAX(1 - (E1118:BQ1118 / _xlfn.SCAN(E1118, E1118:BQ1118, _xlfn.LAMBDA(_xlpm.a,_xlpm.b, MAX(_xlpm.a, _xlpm.b))))))</f>
        <v>-0.19986192613047971</v>
      </c>
      <c r="BV1118" s="12">
        <f t="shared" ca="1" si="35"/>
        <v>-1.1953461626940556</v>
      </c>
    </row>
    <row r="1119" spans="1:74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145.6</v>
      </c>
      <c r="F1119">
        <v>144.80000000000001</v>
      </c>
      <c r="G1119">
        <v>143.9</v>
      </c>
      <c r="H1119">
        <v>138.30000000000001</v>
      </c>
      <c r="I1119">
        <v>139.9</v>
      </c>
      <c r="J1119">
        <v>138</v>
      </c>
      <c r="K1119">
        <v>138</v>
      </c>
      <c r="L1119">
        <v>143.19999999999999</v>
      </c>
      <c r="M1119">
        <v>142.69999999999999</v>
      </c>
      <c r="N1119">
        <v>140.6</v>
      </c>
      <c r="O1119">
        <v>139.6</v>
      </c>
      <c r="P1119">
        <v>139</v>
      </c>
      <c r="Q1119">
        <v>144.69999999999999</v>
      </c>
      <c r="R1119">
        <v>145.6</v>
      </c>
      <c r="S1119">
        <v>145.4</v>
      </c>
      <c r="T1119">
        <v>145.5</v>
      </c>
      <c r="U1119">
        <v>143.6</v>
      </c>
      <c r="V1119">
        <v>145.5</v>
      </c>
      <c r="W1119">
        <v>146.9</v>
      </c>
      <c r="X1119">
        <v>146.4</v>
      </c>
      <c r="Y1119">
        <v>146.4</v>
      </c>
      <c r="Z1119">
        <v>146.4</v>
      </c>
      <c r="AA1119">
        <v>144.1</v>
      </c>
      <c r="AB1119">
        <v>144.30000000000001</v>
      </c>
      <c r="AC1119">
        <v>145.19999999999999</v>
      </c>
      <c r="AD1119">
        <v>144.5</v>
      </c>
      <c r="AE1119">
        <v>145.30000000000001</v>
      </c>
      <c r="AF1119">
        <v>143.6</v>
      </c>
      <c r="AG1119">
        <v>140.30000000000001</v>
      </c>
      <c r="AH1119">
        <v>139.30000000000001</v>
      </c>
      <c r="AI1119">
        <v>138.6</v>
      </c>
      <c r="AJ1119">
        <v>137.6</v>
      </c>
      <c r="AK1119">
        <v>138.1</v>
      </c>
      <c r="AL1119">
        <v>135</v>
      </c>
      <c r="AM1119">
        <v>134</v>
      </c>
      <c r="AN1119">
        <v>133.4</v>
      </c>
      <c r="AO1119">
        <v>135.30000000000001</v>
      </c>
      <c r="AP1119">
        <v>137</v>
      </c>
      <c r="AQ1119">
        <v>138.30000000000001</v>
      </c>
      <c r="AR1119">
        <v>138</v>
      </c>
      <c r="AS1119">
        <v>138</v>
      </c>
      <c r="AT1119">
        <v>137.4</v>
      </c>
      <c r="AU1119">
        <v>139.80000000000001</v>
      </c>
      <c r="AV1119">
        <v>141.69999999999999</v>
      </c>
      <c r="AW1119">
        <v>139.5</v>
      </c>
      <c r="AX1119">
        <v>139.9</v>
      </c>
      <c r="AY1119">
        <v>138.30000000000001</v>
      </c>
      <c r="AZ1119">
        <v>139.6</v>
      </c>
      <c r="BA1119">
        <v>138.69999999999999</v>
      </c>
      <c r="BB1119">
        <v>138.69999999999999</v>
      </c>
      <c r="BC1119">
        <v>138.4</v>
      </c>
      <c r="BD1119">
        <v>138.9</v>
      </c>
      <c r="BE1119">
        <v>139.19999999999999</v>
      </c>
      <c r="BF1119">
        <v>142</v>
      </c>
      <c r="BG1119">
        <v>140.9</v>
      </c>
      <c r="BH1119">
        <v>140.4</v>
      </c>
      <c r="BI1119">
        <v>140.5</v>
      </c>
      <c r="BJ1119">
        <v>142.5</v>
      </c>
      <c r="BK1119">
        <v>142</v>
      </c>
      <c r="BL1119">
        <v>142.69999999999999</v>
      </c>
      <c r="BM1119">
        <v>143</v>
      </c>
      <c r="BN1119">
        <v>143.30000000000001</v>
      </c>
      <c r="BO1119">
        <v>141.69999999999999</v>
      </c>
      <c r="BP1119">
        <v>140.5</v>
      </c>
      <c r="BQ1119">
        <v>140</v>
      </c>
      <c r="BR1119" s="10">
        <f t="shared" si="34"/>
        <v>-3.8461538461538422E-2</v>
      </c>
      <c r="BS1119" s="11" cm="1">
        <f t="array" aca="1" ref="BS1119" ca="1">_xlfn.PERCENTILE.INC((OFFSET(E1119,0,1,1,COLUMNS(E1119:BQ1119)-1) - E1119:BP1119) / E1119:BP1119, 0.05) * SQRT(COUNT(E1119:BQ1119) - 1)</f>
        <v>-0.12546151146692625</v>
      </c>
      <c r="BT1119" s="10" cm="1">
        <f t="array" aca="1" ref="BT1119" ca="1">_xlfn.STDEV.P((E1119:BP1119 - OFFSET(E1119:BP1119,0,1)) / OFFSET(E1119:BP1119,0,1)) * SQRT(COUNT(E1119:BQ1119)-1)</f>
        <v>9.9246753876077204E-2</v>
      </c>
      <c r="BU1119" s="10" cm="1">
        <f t="array" ref="BU1119">-(MAX(1 - (E1119:BQ1119 / _xlfn.SCAN(E1119, E1119:BQ1119, _xlfn.LAMBDA(_xlpm.a,_xlpm.b, MAX(_xlpm.a, _xlpm.b))))))</f>
        <v>-9.1899251191286613E-2</v>
      </c>
      <c r="BV1119" s="12">
        <f t="shared" ca="1" si="35"/>
        <v>-0.76813802115276131</v>
      </c>
    </row>
    <row r="1120" spans="1:74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4115.5</v>
      </c>
      <c r="F1120">
        <v>4083.5</v>
      </c>
      <c r="G1120">
        <v>4077.5</v>
      </c>
      <c r="H1120">
        <v>4039</v>
      </c>
      <c r="I1120">
        <v>3990.5</v>
      </c>
      <c r="J1120">
        <v>3996</v>
      </c>
      <c r="K1120">
        <v>3960.5</v>
      </c>
      <c r="L1120">
        <v>3983.5</v>
      </c>
      <c r="M1120">
        <v>3974</v>
      </c>
      <c r="N1120">
        <v>3992.5</v>
      </c>
      <c r="O1120">
        <v>4019.5</v>
      </c>
      <c r="P1120">
        <v>4015.5</v>
      </c>
      <c r="Q1120">
        <v>4085</v>
      </c>
      <c r="R1120">
        <v>4052</v>
      </c>
      <c r="S1120">
        <v>4082</v>
      </c>
      <c r="T1120">
        <v>4018.5</v>
      </c>
      <c r="U1120">
        <v>4193</v>
      </c>
      <c r="V1120">
        <v>4184</v>
      </c>
      <c r="W1120">
        <v>4180.5</v>
      </c>
      <c r="X1120">
        <v>4223.5</v>
      </c>
      <c r="Y1120">
        <v>4191</v>
      </c>
      <c r="Z1120">
        <v>4201.5</v>
      </c>
      <c r="AA1120">
        <v>4181.5</v>
      </c>
      <c r="AB1120">
        <v>4121.5</v>
      </c>
      <c r="AC1120">
        <v>4090.5</v>
      </c>
      <c r="AD1120">
        <v>4090.5</v>
      </c>
      <c r="AE1120">
        <v>4087.5</v>
      </c>
      <c r="AF1120">
        <v>4111.5</v>
      </c>
      <c r="AG1120">
        <v>4140.5</v>
      </c>
      <c r="AH1120">
        <v>4082.5</v>
      </c>
      <c r="AI1120">
        <v>4096</v>
      </c>
      <c r="AJ1120">
        <v>4049</v>
      </c>
      <c r="AK1120">
        <v>4036.5</v>
      </c>
      <c r="AL1120">
        <v>4016</v>
      </c>
      <c r="AM1120">
        <v>3980</v>
      </c>
      <c r="AN1120">
        <v>3969</v>
      </c>
      <c r="AO1120">
        <v>3961.5</v>
      </c>
      <c r="AP1120">
        <v>3997.5</v>
      </c>
      <c r="AQ1120">
        <v>4019</v>
      </c>
      <c r="AR1120">
        <v>4036.5</v>
      </c>
      <c r="AS1120">
        <v>4036.5</v>
      </c>
      <c r="AT1120">
        <v>4061</v>
      </c>
      <c r="AU1120">
        <v>4065.5</v>
      </c>
      <c r="AV1120">
        <v>4042</v>
      </c>
      <c r="AW1120">
        <v>4029</v>
      </c>
      <c r="AX1120">
        <v>4026</v>
      </c>
      <c r="AY1120">
        <v>3994.5</v>
      </c>
      <c r="AZ1120">
        <v>3981.5</v>
      </c>
      <c r="BA1120">
        <v>4019.5</v>
      </c>
      <c r="BB1120">
        <v>4042.5</v>
      </c>
      <c r="BC1120">
        <v>4048.5</v>
      </c>
      <c r="BD1120">
        <v>4036</v>
      </c>
      <c r="BE1120">
        <v>4033</v>
      </c>
      <c r="BF1120">
        <v>4063.5</v>
      </c>
      <c r="BG1120">
        <v>4103.5</v>
      </c>
      <c r="BH1120">
        <v>4103</v>
      </c>
      <c r="BI1120">
        <v>4078.5</v>
      </c>
      <c r="BJ1120">
        <v>4115.5</v>
      </c>
      <c r="BK1120">
        <v>4135</v>
      </c>
      <c r="BL1120">
        <v>4116</v>
      </c>
      <c r="BM1120">
        <v>4081</v>
      </c>
      <c r="BN1120">
        <v>4064</v>
      </c>
      <c r="BO1120">
        <v>4032</v>
      </c>
      <c r="BP1120">
        <v>4034.5</v>
      </c>
      <c r="BQ1120">
        <v>4062</v>
      </c>
      <c r="BR1120" s="10">
        <f t="shared" si="34"/>
        <v>-1.2999635524237638E-2</v>
      </c>
      <c r="BS1120" s="11" cm="1">
        <f t="array" aca="1" ref="BS1120" ca="1">_xlfn.PERCENTILE.INC((OFFSET(E1120,0,1,1,COLUMNS(E1120:BQ1120)-1) - E1120:BP1120) / E1120:BP1120, 0.05) * SQRT(COUNT(E1120:BQ1120) - 1)</f>
        <v>-9.5423405971465702E-2</v>
      </c>
      <c r="BT1120" s="10" cm="1">
        <f t="array" aca="1" ref="BT1120" ca="1">_xlfn.STDEV.P((E1120:BP1120 - OFFSET(E1120:BP1120,0,1)) / OFFSET(E1120:BP1120,0,1)) * SQRT(COUNT(E1120:BQ1120)-1)</f>
        <v>6.9542126976354118E-2</v>
      </c>
      <c r="BU1120" s="10" cm="1">
        <f t="array" ref="BU1120">-(MAX(1 - (E1120:BQ1120 / _xlfn.SCAN(E1120, E1120:BQ1120, _xlfn.LAMBDA(_xlpm.a,_xlpm.b, MAX(_xlpm.a, _xlpm.b))))))</f>
        <v>-6.2033858174499801E-2</v>
      </c>
      <c r="BV1120" s="12">
        <f t="shared" ca="1" si="35"/>
        <v>-0.73010856006990377</v>
      </c>
    </row>
    <row r="1121" spans="1:74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25.52</v>
      </c>
      <c r="F1121">
        <v>26.46</v>
      </c>
      <c r="G1121">
        <v>26.03</v>
      </c>
      <c r="H1121">
        <v>24.92</v>
      </c>
      <c r="I1121">
        <v>25.71</v>
      </c>
      <c r="J1121">
        <v>25.55</v>
      </c>
      <c r="K1121">
        <v>26.3</v>
      </c>
      <c r="L1121">
        <v>27.12</v>
      </c>
      <c r="M1121">
        <v>27.19</v>
      </c>
      <c r="N1121">
        <v>26.85</v>
      </c>
      <c r="O1121">
        <v>26.75</v>
      </c>
      <c r="P1121">
        <v>27.35</v>
      </c>
      <c r="Q1121">
        <v>27.76</v>
      </c>
      <c r="R1121">
        <v>27.8</v>
      </c>
      <c r="S1121">
        <v>27.27</v>
      </c>
      <c r="T1121">
        <v>27.37</v>
      </c>
      <c r="U1121">
        <v>27.5</v>
      </c>
      <c r="V1121">
        <v>27.32</v>
      </c>
      <c r="W1121">
        <v>27.38</v>
      </c>
      <c r="X1121">
        <v>27.59</v>
      </c>
      <c r="Y1121">
        <v>26.92</v>
      </c>
      <c r="Z1121">
        <v>26.83</v>
      </c>
      <c r="AA1121">
        <v>26.83</v>
      </c>
      <c r="AB1121">
        <v>27.03</v>
      </c>
      <c r="AC1121">
        <v>27.05</v>
      </c>
      <c r="AD1121">
        <v>26.74</v>
      </c>
      <c r="AE1121">
        <v>26.1</v>
      </c>
      <c r="AF1121">
        <v>26.18</v>
      </c>
      <c r="AG1121">
        <v>26.25</v>
      </c>
      <c r="AH1121">
        <v>25.65</v>
      </c>
      <c r="AI1121">
        <v>25.27</v>
      </c>
      <c r="AJ1121">
        <v>24.87</v>
      </c>
      <c r="AK1121">
        <v>24.37</v>
      </c>
      <c r="AL1121">
        <v>23.77</v>
      </c>
      <c r="AM1121">
        <v>23.53</v>
      </c>
      <c r="AN1121">
        <v>23.34</v>
      </c>
      <c r="AO1121">
        <v>23.57</v>
      </c>
      <c r="AP1121">
        <v>23.56</v>
      </c>
      <c r="AQ1121">
        <v>23.4</v>
      </c>
      <c r="AR1121">
        <v>23.36</v>
      </c>
      <c r="AS1121">
        <v>23.67</v>
      </c>
      <c r="AT1121">
        <v>23.96</v>
      </c>
      <c r="AU1121">
        <v>23.95</v>
      </c>
      <c r="AV1121">
        <v>24.47</v>
      </c>
      <c r="AW1121">
        <v>24.62</v>
      </c>
      <c r="AX1121">
        <v>24.19</v>
      </c>
      <c r="AY1121">
        <v>23.93</v>
      </c>
      <c r="AZ1121">
        <v>24.29</v>
      </c>
      <c r="BA1121">
        <v>23.59</v>
      </c>
      <c r="BB1121">
        <v>23.26</v>
      </c>
      <c r="BC1121">
        <v>23.58</v>
      </c>
      <c r="BD1121">
        <v>23.14</v>
      </c>
      <c r="BE1121">
        <v>23.01</v>
      </c>
      <c r="BF1121">
        <v>23.09</v>
      </c>
      <c r="BG1121">
        <v>23.38</v>
      </c>
      <c r="BH1121">
        <v>23.14</v>
      </c>
      <c r="BI1121">
        <v>22.94</v>
      </c>
      <c r="BJ1121">
        <v>23.18</v>
      </c>
      <c r="BK1121">
        <v>22.66</v>
      </c>
      <c r="BL1121">
        <v>22.37</v>
      </c>
      <c r="BM1121">
        <v>21.6</v>
      </c>
      <c r="BN1121">
        <v>21.7</v>
      </c>
      <c r="BO1121">
        <v>21.72</v>
      </c>
      <c r="BP1121">
        <v>21.81</v>
      </c>
      <c r="BQ1121">
        <v>22.45</v>
      </c>
      <c r="BR1121" s="10">
        <f t="shared" si="34"/>
        <v>-0.12029780564263325</v>
      </c>
      <c r="BS1121" s="11" cm="1">
        <f t="array" aca="1" ref="BS1121" ca="1">_xlfn.PERCENTILE.INC((OFFSET(E1121,0,1,1,COLUMNS(E1121:BQ1121)-1) - E1121:BP1121) / E1121:BP1121, 0.05) * SQRT(COUNT(E1121:BQ1121) - 1)</f>
        <v>-0.19655995084836719</v>
      </c>
      <c r="BT1121" s="10" cm="1">
        <f t="array" aca="1" ref="BT1121" ca="1">_xlfn.STDEV.P((E1121:BP1121 - OFFSET(E1121:BP1121,0,1)) / OFFSET(E1121:BP1121,0,1)) * SQRT(COUNT(E1121:BQ1121)-1)</f>
        <v>0.13257358063803326</v>
      </c>
      <c r="BU1121" s="10" cm="1">
        <f t="array" ref="BU1121">-(MAX(1 - (E1121:BQ1121 / _xlfn.SCAN(E1121, E1121:BQ1121, _xlfn.LAMBDA(_xlpm.a,_xlpm.b, MAX(_xlpm.a, _xlpm.b))))))</f>
        <v>-0.2230215827338129</v>
      </c>
      <c r="BV1121" s="12">
        <f t="shared" ca="1" si="35"/>
        <v>-1.1923301124443773</v>
      </c>
    </row>
    <row r="1122" spans="1:74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101.68</v>
      </c>
      <c r="F1122">
        <v>102.92</v>
      </c>
      <c r="G1122">
        <v>102.32</v>
      </c>
      <c r="H1122">
        <v>100.6</v>
      </c>
      <c r="I1122">
        <v>102.4</v>
      </c>
      <c r="J1122">
        <v>100.84</v>
      </c>
      <c r="K1122">
        <v>101.36</v>
      </c>
      <c r="L1122">
        <v>102.04</v>
      </c>
      <c r="M1122">
        <v>102.24</v>
      </c>
      <c r="N1122">
        <v>101.4</v>
      </c>
      <c r="O1122">
        <v>100.44</v>
      </c>
      <c r="P1122">
        <v>100.4</v>
      </c>
      <c r="Q1122">
        <v>100.32</v>
      </c>
      <c r="R1122">
        <v>100.88</v>
      </c>
      <c r="S1122">
        <v>100.56</v>
      </c>
      <c r="T1122">
        <v>101.2</v>
      </c>
      <c r="U1122">
        <v>100.2</v>
      </c>
      <c r="V1122">
        <v>117.48</v>
      </c>
      <c r="W1122">
        <v>112.84</v>
      </c>
      <c r="X1122">
        <v>111.44</v>
      </c>
      <c r="Y1122">
        <v>113.52</v>
      </c>
      <c r="Z1122">
        <v>118.08</v>
      </c>
      <c r="AA1122">
        <v>132.36000000000001</v>
      </c>
      <c r="AB1122">
        <v>133.56</v>
      </c>
      <c r="AC1122">
        <v>131.63999999999999</v>
      </c>
      <c r="AD1122">
        <v>122.2</v>
      </c>
      <c r="AE1122">
        <v>124</v>
      </c>
      <c r="AF1122">
        <v>123.92</v>
      </c>
      <c r="AG1122">
        <v>124.68</v>
      </c>
      <c r="AH1122">
        <v>124.6</v>
      </c>
      <c r="AI1122">
        <v>123.64</v>
      </c>
      <c r="AJ1122">
        <v>121.52</v>
      </c>
      <c r="AK1122">
        <v>121.24</v>
      </c>
      <c r="AL1122">
        <v>121.72</v>
      </c>
      <c r="AM1122">
        <v>118.24</v>
      </c>
      <c r="AN1122">
        <v>123.4</v>
      </c>
      <c r="AO1122">
        <v>122.32</v>
      </c>
      <c r="AP1122">
        <v>123.92</v>
      </c>
      <c r="AQ1122">
        <v>122.8</v>
      </c>
      <c r="AR1122">
        <v>121.92</v>
      </c>
      <c r="AS1122">
        <v>122.64</v>
      </c>
      <c r="AT1122">
        <v>122.84</v>
      </c>
      <c r="AU1122">
        <v>122.04</v>
      </c>
      <c r="AV1122">
        <v>121.52</v>
      </c>
      <c r="AW1122">
        <v>121.28</v>
      </c>
      <c r="AX1122">
        <v>118.72</v>
      </c>
      <c r="AY1122">
        <v>117.96</v>
      </c>
      <c r="AZ1122">
        <v>116.64</v>
      </c>
      <c r="BA1122">
        <v>104.96</v>
      </c>
      <c r="BB1122">
        <v>110.4</v>
      </c>
      <c r="BC1122">
        <v>115.68</v>
      </c>
      <c r="BD1122">
        <v>116.12</v>
      </c>
      <c r="BE1122">
        <v>112.8</v>
      </c>
      <c r="BF1122">
        <v>116</v>
      </c>
      <c r="BG1122">
        <v>114.44</v>
      </c>
      <c r="BH1122">
        <v>112.2</v>
      </c>
      <c r="BI1122">
        <v>107.2</v>
      </c>
      <c r="BJ1122">
        <v>108.76</v>
      </c>
      <c r="BK1122">
        <v>108</v>
      </c>
      <c r="BL1122">
        <v>108.24</v>
      </c>
      <c r="BM1122">
        <v>104.08</v>
      </c>
      <c r="BN1122">
        <v>104.28</v>
      </c>
      <c r="BO1122">
        <v>100.2</v>
      </c>
      <c r="BP1122">
        <v>99.18</v>
      </c>
      <c r="BQ1122">
        <v>101.04</v>
      </c>
      <c r="BR1122" s="10">
        <f t="shared" si="34"/>
        <v>-6.2942564909520115E-3</v>
      </c>
      <c r="BS1122" s="11" cm="1">
        <f t="array" aca="1" ref="BS1122" ca="1">_xlfn.PERCENTILE.INC((OFFSET(E1122,0,1,1,COLUMNS(E1122:BQ1122)-1) - E1122:BP1122) / E1122:BP1122, 0.05) * SQRT(COUNT(E1122:BQ1122) - 1)</f>
        <v>-0.31552389202794551</v>
      </c>
      <c r="BT1122" s="10" cm="1">
        <f t="array" aca="1" ref="BT1122" ca="1">_xlfn.STDEV.P((E1122:BP1122 - OFFSET(E1122:BP1122,0,1)) / OFFSET(E1122:BP1122,0,1)) * SQRT(COUNT(E1122:BQ1122)-1)</f>
        <v>0.27247526569023756</v>
      </c>
      <c r="BU1122" s="10" cm="1">
        <f t="array" ref="BU1122">-(MAX(1 - (E1122:BQ1122 / _xlfn.SCAN(E1122, E1122:BQ1122, _xlfn.LAMBDA(_xlpm.a,_xlpm.b, MAX(_xlpm.a, _xlpm.b))))))</f>
        <v>-0.25741239892183287</v>
      </c>
      <c r="BV1122" s="12">
        <f t="shared" ca="1" si="35"/>
        <v>-0.16173182929461616</v>
      </c>
    </row>
    <row r="1123" spans="1:74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0.97499999999999998</v>
      </c>
      <c r="F1123">
        <v>0.96250000000000002</v>
      </c>
      <c r="G1123">
        <v>0.94350000000000001</v>
      </c>
      <c r="H1123">
        <v>0.92049999999999998</v>
      </c>
      <c r="I1123">
        <v>0.95499999999999996</v>
      </c>
      <c r="J1123">
        <v>0.95950000000000002</v>
      </c>
      <c r="K1123">
        <v>0.97699999999999998</v>
      </c>
      <c r="L1123">
        <v>0.98299999999999998</v>
      </c>
      <c r="M1123">
        <v>0.98599999999999999</v>
      </c>
      <c r="N1123">
        <v>0.97399999999999998</v>
      </c>
      <c r="O1123">
        <v>0.97899999999999998</v>
      </c>
      <c r="P1123">
        <v>0.99450000000000005</v>
      </c>
      <c r="Q1123">
        <v>1.0009999999999999</v>
      </c>
      <c r="R1123">
        <v>1.0149999999999999</v>
      </c>
      <c r="S1123">
        <v>1.0089999999999999</v>
      </c>
      <c r="T1123">
        <v>1.0009999999999999</v>
      </c>
      <c r="U1123">
        <v>1.006</v>
      </c>
      <c r="V1123">
        <v>1.024</v>
      </c>
      <c r="W1123">
        <v>1.071</v>
      </c>
      <c r="X1123">
        <v>1.0780000000000001</v>
      </c>
      <c r="Y1123">
        <v>1.06</v>
      </c>
      <c r="Z1123">
        <v>1.0609999999999999</v>
      </c>
      <c r="AA1123">
        <v>0.999</v>
      </c>
      <c r="AB1123">
        <v>1.0149999999999999</v>
      </c>
      <c r="AC1123">
        <v>1.0229999999999999</v>
      </c>
      <c r="AD1123">
        <v>1.022</v>
      </c>
      <c r="AE1123">
        <v>0.997</v>
      </c>
      <c r="AF1123">
        <v>0.998</v>
      </c>
      <c r="AG1123">
        <v>1.0109999999999999</v>
      </c>
      <c r="AH1123">
        <v>1.01</v>
      </c>
      <c r="AI1123">
        <v>1.0389999999999999</v>
      </c>
      <c r="AJ1123">
        <v>1.0269999999999999</v>
      </c>
      <c r="AK1123">
        <v>1.024</v>
      </c>
      <c r="AL1123">
        <v>1.018</v>
      </c>
      <c r="AM1123">
        <v>1.008</v>
      </c>
      <c r="AN1123">
        <v>1.0129999999999999</v>
      </c>
      <c r="AO1123">
        <v>1.016</v>
      </c>
      <c r="AP1123">
        <v>1.0069999999999999</v>
      </c>
      <c r="AQ1123">
        <v>1.016</v>
      </c>
      <c r="AR1123">
        <v>1.0169999999999999</v>
      </c>
      <c r="AS1123">
        <v>1.03</v>
      </c>
      <c r="AT1123">
        <v>1.04</v>
      </c>
      <c r="AU1123">
        <v>1.0589999999999999</v>
      </c>
      <c r="AV1123">
        <v>1.02</v>
      </c>
      <c r="AW1123">
        <v>1.014</v>
      </c>
      <c r="AX1123">
        <v>1.0089999999999999</v>
      </c>
      <c r="AY1123">
        <v>1.0089999999999999</v>
      </c>
      <c r="AZ1123">
        <v>0.98499999999999999</v>
      </c>
      <c r="BA1123">
        <v>0.98099999999999998</v>
      </c>
      <c r="BB1123">
        <v>0.995</v>
      </c>
      <c r="BC1123">
        <v>1.0109999999999999</v>
      </c>
      <c r="BD1123">
        <v>1.02</v>
      </c>
      <c r="BE1123">
        <v>1.01</v>
      </c>
      <c r="BF1123">
        <v>1.022</v>
      </c>
      <c r="BG1123">
        <v>1.006</v>
      </c>
      <c r="BH1123">
        <v>0.996</v>
      </c>
      <c r="BI1123">
        <v>1.01</v>
      </c>
      <c r="BJ1123">
        <v>1.016</v>
      </c>
      <c r="BK1123">
        <v>1.0069999999999999</v>
      </c>
      <c r="BL1123">
        <v>1.002</v>
      </c>
      <c r="BM1123">
        <v>0.99950000000000006</v>
      </c>
      <c r="BN1123">
        <v>1.0009999999999999</v>
      </c>
      <c r="BO1123">
        <v>1.006</v>
      </c>
      <c r="BP1123">
        <v>1.022</v>
      </c>
      <c r="BQ1123">
        <v>1.0189999999999999</v>
      </c>
      <c r="BR1123" s="10">
        <f t="shared" si="34"/>
        <v>4.5128205128205055E-2</v>
      </c>
      <c r="BS1123" s="11" cm="1">
        <f t="array" aca="1" ref="BS1123" ca="1">_xlfn.PERCENTILE.INC((OFFSET(E1123,0,1,1,COLUMNS(E1123:BQ1123)-1) - E1123:BP1123) / E1123:BP1123, 0.05) * SQRT(COUNT(E1123:BQ1123) - 1)</f>
        <v>-0.19430887775783715</v>
      </c>
      <c r="BT1123" s="10" cm="1">
        <f t="array" aca="1" ref="BT1123" ca="1">_xlfn.STDEV.P((E1123:BP1123 - OFFSET(E1123:BP1123,0,1)) / OFFSET(E1123:BP1123,0,1)) * SQRT(COUNT(E1123:BQ1123)-1)</f>
        <v>0.12986377327942164</v>
      </c>
      <c r="BU1123" s="10" cm="1">
        <f t="array" ref="BU1123">-(MAX(1 - (E1123:BQ1123 / _xlfn.SCAN(E1123, E1123:BQ1123, _xlfn.LAMBDA(_xlpm.a,_xlpm.b, MAX(_xlpm.a, _xlpm.b))))))</f>
        <v>-8.9981447124304337E-2</v>
      </c>
      <c r="BV1123" s="12">
        <f t="shared" ca="1" si="35"/>
        <v>5.6632718084619164E-2</v>
      </c>
    </row>
    <row r="1124" spans="1:74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7.36</v>
      </c>
      <c r="F1124">
        <v>7.32</v>
      </c>
      <c r="G1124">
        <v>7.3</v>
      </c>
      <c r="H1124">
        <v>7.24</v>
      </c>
      <c r="I1124">
        <v>7.32</v>
      </c>
      <c r="J1124">
        <v>7.3</v>
      </c>
      <c r="K1124">
        <v>7.34</v>
      </c>
      <c r="L1124">
        <v>7.41</v>
      </c>
      <c r="M1124">
        <v>7.39</v>
      </c>
      <c r="N1124">
        <v>7.38</v>
      </c>
      <c r="O1124">
        <v>7.35</v>
      </c>
      <c r="P1124">
        <v>7.37</v>
      </c>
      <c r="Q1124">
        <v>7.37</v>
      </c>
      <c r="R1124">
        <v>7.44</v>
      </c>
      <c r="S1124">
        <v>7.41</v>
      </c>
      <c r="T1124">
        <v>7.45</v>
      </c>
      <c r="U1124">
        <v>7.45</v>
      </c>
      <c r="V1124">
        <v>7.47</v>
      </c>
      <c r="W1124">
        <v>7.45</v>
      </c>
      <c r="X1124">
        <v>7.48</v>
      </c>
      <c r="Y1124">
        <v>7.43</v>
      </c>
      <c r="Z1124">
        <v>7.43</v>
      </c>
      <c r="AA1124">
        <v>7.35</v>
      </c>
      <c r="AB1124">
        <v>7.35</v>
      </c>
      <c r="AC1124">
        <v>7.39</v>
      </c>
      <c r="AD1124">
        <v>7.42</v>
      </c>
      <c r="AE1124">
        <v>7.38</v>
      </c>
      <c r="AF1124">
        <v>7.4</v>
      </c>
      <c r="AG1124">
        <v>7.41</v>
      </c>
      <c r="AH1124">
        <v>7.37</v>
      </c>
      <c r="AI1124">
        <v>7.41</v>
      </c>
      <c r="AJ1124">
        <v>7.34</v>
      </c>
      <c r="AK1124">
        <v>7.31</v>
      </c>
      <c r="AL1124">
        <v>7.34</v>
      </c>
      <c r="AM1124">
        <v>7.28</v>
      </c>
      <c r="AN1124">
        <v>7.29</v>
      </c>
      <c r="AO1124">
        <v>7.31</v>
      </c>
      <c r="AP1124">
        <v>7.3</v>
      </c>
      <c r="AQ1124">
        <v>7.3</v>
      </c>
      <c r="AR1124">
        <v>7.33</v>
      </c>
      <c r="AS1124">
        <v>7.37</v>
      </c>
      <c r="AT1124">
        <v>7.39</v>
      </c>
      <c r="AU1124">
        <v>7.43</v>
      </c>
      <c r="AV1124">
        <v>7.43</v>
      </c>
      <c r="AW1124">
        <v>7.49</v>
      </c>
      <c r="AX1124">
        <v>7.46</v>
      </c>
      <c r="AY1124">
        <v>7.49</v>
      </c>
      <c r="AZ1124">
        <v>7.52</v>
      </c>
      <c r="BA1124">
        <v>7.49</v>
      </c>
      <c r="BB1124">
        <v>7.5</v>
      </c>
      <c r="BC1124">
        <v>7.55</v>
      </c>
      <c r="BD1124">
        <v>7.57</v>
      </c>
      <c r="BE1124">
        <v>7.59</v>
      </c>
      <c r="BF1124">
        <v>7.55</v>
      </c>
      <c r="BG1124">
        <v>7.52</v>
      </c>
      <c r="BH1124">
        <v>7.51</v>
      </c>
      <c r="BI1124">
        <v>7.51</v>
      </c>
      <c r="BJ1124">
        <v>7.54</v>
      </c>
      <c r="BK1124">
        <v>7.54</v>
      </c>
      <c r="BL1124">
        <v>7.57</v>
      </c>
      <c r="BM1124">
        <v>7.57</v>
      </c>
      <c r="BN1124">
        <v>7.6</v>
      </c>
      <c r="BO1124">
        <v>7.63</v>
      </c>
      <c r="BP1124">
        <v>7.63</v>
      </c>
      <c r="BQ1124">
        <v>7.66</v>
      </c>
      <c r="BR1124" s="10">
        <f t="shared" si="34"/>
        <v>4.0760869565217364E-2</v>
      </c>
      <c r="BS1124" s="11" cm="1">
        <f t="array" aca="1" ref="BS1124" ca="1">_xlfn.PERCENTILE.INC((OFFSET(E1124,0,1,1,COLUMNS(E1124:BQ1124)-1) - E1124:BP1124) / E1124:BP1124, 0.05) * SQRT(COUNT(E1124:BQ1124) - 1)</f>
        <v>-6.3607221437001607E-2</v>
      </c>
      <c r="BT1124" s="10" cm="1">
        <f t="array" aca="1" ref="BT1124" ca="1">_xlfn.STDEV.P((E1124:BP1124 - OFFSET(E1124:BP1124,0,1)) / OFFSET(E1124:BP1124,0,1)) * SQRT(COUNT(E1124:BQ1124)-1)</f>
        <v>3.7809187015452925E-2</v>
      </c>
      <c r="BU1124" s="10" cm="1">
        <f t="array" ref="BU1124">-(MAX(1 - (E1124:BQ1124 / _xlfn.SCAN(E1124, E1124:BQ1124, _xlfn.LAMBDA(_xlpm.a,_xlpm.b, MAX(_xlpm.a, _xlpm.b))))))</f>
        <v>-2.6737967914438499E-2</v>
      </c>
      <c r="BV1124" s="12">
        <f t="shared" ca="1" si="35"/>
        <v>7.9007329550085256E-2</v>
      </c>
    </row>
    <row r="1125" spans="1:74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4.9329999999999998</v>
      </c>
      <c r="F1125">
        <v>4.9219999999999997</v>
      </c>
      <c r="G1125">
        <v>4.8840000000000003</v>
      </c>
      <c r="H1125">
        <v>4.8319999999999999</v>
      </c>
      <c r="I1125">
        <v>4.8620000000000001</v>
      </c>
      <c r="J1125">
        <v>4.8689999999999998</v>
      </c>
      <c r="K1125">
        <v>4.92</v>
      </c>
      <c r="L1125">
        <v>4.944</v>
      </c>
      <c r="M1125">
        <v>4.952</v>
      </c>
      <c r="N1125">
        <v>4.9569999999999999</v>
      </c>
      <c r="O1125">
        <v>4.9829999999999997</v>
      </c>
      <c r="P1125">
        <v>5.0199999999999996</v>
      </c>
      <c r="Q1125">
        <v>4.9669999999999996</v>
      </c>
      <c r="R1125">
        <v>5.0039999999999996</v>
      </c>
      <c r="S1125">
        <v>5.0359999999999996</v>
      </c>
      <c r="T1125">
        <v>5.056</v>
      </c>
      <c r="U1125">
        <v>5.0199999999999996</v>
      </c>
      <c r="V1125">
        <v>5.0579999999999998</v>
      </c>
      <c r="W1125">
        <v>5.0880000000000001</v>
      </c>
      <c r="X1125">
        <v>5.0919999999999996</v>
      </c>
      <c r="Y1125">
        <v>5.0659999999999998</v>
      </c>
      <c r="Z1125">
        <v>5.0259999999999998</v>
      </c>
      <c r="AA1125">
        <v>4.9589999999999996</v>
      </c>
      <c r="AB1125">
        <v>4.9489999999999998</v>
      </c>
      <c r="AC1125">
        <v>4.96</v>
      </c>
      <c r="AD1125">
        <v>4.9969999999999999</v>
      </c>
      <c r="AE1125">
        <v>5.032</v>
      </c>
      <c r="AF1125">
        <v>5.13</v>
      </c>
      <c r="AG1125">
        <v>5.1639999999999997</v>
      </c>
      <c r="AH1125">
        <v>5.1040000000000001</v>
      </c>
      <c r="AI1125">
        <v>5.19</v>
      </c>
      <c r="AJ1125">
        <v>5.19</v>
      </c>
      <c r="AK1125">
        <v>5.1959999999999997</v>
      </c>
      <c r="AL1125">
        <v>5.1740000000000004</v>
      </c>
      <c r="AM1125">
        <v>5.1100000000000003</v>
      </c>
      <c r="AN1125">
        <v>5.1840000000000002</v>
      </c>
      <c r="AO1125">
        <v>5.2119999999999997</v>
      </c>
      <c r="AP1125">
        <v>4.9980000000000002</v>
      </c>
      <c r="AQ1125">
        <v>4.9960000000000004</v>
      </c>
      <c r="AR1125">
        <v>5.01</v>
      </c>
      <c r="AS1125">
        <v>5.032</v>
      </c>
      <c r="AT1125">
        <v>5.1059999999999999</v>
      </c>
      <c r="AU1125">
        <v>5.1180000000000003</v>
      </c>
      <c r="AV1125">
        <v>5.1440000000000001</v>
      </c>
      <c r="AW1125">
        <v>5.1360000000000001</v>
      </c>
      <c r="AX1125">
        <v>5.1059999999999999</v>
      </c>
      <c r="AY1125">
        <v>5.09</v>
      </c>
      <c r="AZ1125">
        <v>5.0540000000000003</v>
      </c>
      <c r="BA1125">
        <v>5.0739999999999998</v>
      </c>
      <c r="BB1125">
        <v>5.0979999999999999</v>
      </c>
      <c r="BC1125">
        <v>5.1379999999999999</v>
      </c>
      <c r="BD1125">
        <v>5.1440000000000001</v>
      </c>
      <c r="BE1125">
        <v>5.18</v>
      </c>
      <c r="BF1125">
        <v>5.226</v>
      </c>
      <c r="BG1125">
        <v>5.226</v>
      </c>
      <c r="BH1125">
        <v>5.1879999999999997</v>
      </c>
      <c r="BI1125">
        <v>5.226</v>
      </c>
      <c r="BJ1125">
        <v>5.2439999999999998</v>
      </c>
      <c r="BK1125">
        <v>5.2160000000000002</v>
      </c>
      <c r="BL1125">
        <v>5.2220000000000004</v>
      </c>
      <c r="BM1125">
        <v>5.1959999999999997</v>
      </c>
      <c r="BN1125">
        <v>5.1980000000000004</v>
      </c>
      <c r="BO1125">
        <v>5.1059999999999999</v>
      </c>
      <c r="BP1125">
        <v>5.1239999999999997</v>
      </c>
      <c r="BQ1125">
        <v>5.1219999999999999</v>
      </c>
      <c r="BR1125" s="10">
        <f t="shared" si="34"/>
        <v>3.8313399554023936E-2</v>
      </c>
      <c r="BS1125" s="11" cm="1">
        <f t="array" aca="1" ref="BS1125" ca="1">_xlfn.PERCENTILE.INC((OFFSET(E1125,0,1,1,COLUMNS(E1125:BQ1125)-1) - E1125:BP1125) / E1125:BP1125, 0.05) * SQRT(COUNT(E1125:BQ1125) - 1)</f>
        <v>-9.8055552145521724E-2</v>
      </c>
      <c r="BT1125" s="10" cm="1">
        <f t="array" aca="1" ref="BT1125" ca="1">_xlfn.STDEV.P((E1125:BP1125 - OFFSET(E1125:BP1125,0,1)) / OFFSET(E1125:BP1125,0,1)) * SQRT(COUNT(E1125:BQ1125)-1)</f>
        <v>7.3048221927377602E-2</v>
      </c>
      <c r="BU1125" s="10" cm="1">
        <f t="array" ref="BU1125">-(MAX(1 - (E1125:BQ1125 / _xlfn.SCAN(E1125, E1125:BQ1125, _xlfn.LAMBDA(_xlpm.a,_xlpm.b, MAX(_xlpm.a, _xlpm.b))))))</f>
        <v>-4.1442824251726629E-2</v>
      </c>
      <c r="BV1125" s="12">
        <f t="shared" ca="1" si="35"/>
        <v>7.388720397518392E-3</v>
      </c>
    </row>
    <row r="1126" spans="1:74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27.74</v>
      </c>
      <c r="F1126">
        <v>28.19</v>
      </c>
      <c r="G1126">
        <v>28.01</v>
      </c>
      <c r="H1126">
        <v>27.27</v>
      </c>
      <c r="I1126">
        <v>27.7</v>
      </c>
      <c r="J1126">
        <v>27.66</v>
      </c>
      <c r="K1126">
        <v>28.17</v>
      </c>
      <c r="L1126">
        <v>28.87</v>
      </c>
      <c r="M1126">
        <v>29.01</v>
      </c>
      <c r="N1126">
        <v>28.95</v>
      </c>
      <c r="O1126">
        <v>28.55</v>
      </c>
      <c r="P1126">
        <v>28.7</v>
      </c>
      <c r="Q1126">
        <v>28.96</v>
      </c>
      <c r="R1126">
        <v>29.13</v>
      </c>
      <c r="S1126">
        <v>28.64</v>
      </c>
      <c r="T1126">
        <v>28.7</v>
      </c>
      <c r="U1126">
        <v>29.71</v>
      </c>
      <c r="V1126">
        <v>29.72</v>
      </c>
      <c r="W1126">
        <v>30.12</v>
      </c>
      <c r="X1126">
        <v>29.9</v>
      </c>
      <c r="Y1126">
        <v>30.1</v>
      </c>
      <c r="Z1126">
        <v>30.08</v>
      </c>
      <c r="AA1126">
        <v>29.36</v>
      </c>
      <c r="AB1126">
        <v>29.27</v>
      </c>
      <c r="AC1126">
        <v>29.87</v>
      </c>
      <c r="AD1126">
        <v>29.72</v>
      </c>
      <c r="AE1126">
        <v>29.39</v>
      </c>
      <c r="AF1126">
        <v>29.57</v>
      </c>
      <c r="AG1126">
        <v>29.7</v>
      </c>
      <c r="AH1126">
        <v>29.51</v>
      </c>
      <c r="AI1126">
        <v>29.1</v>
      </c>
      <c r="AJ1126">
        <v>29.05</v>
      </c>
      <c r="AK1126">
        <v>29.12</v>
      </c>
      <c r="AL1126">
        <v>29.34</v>
      </c>
      <c r="AM1126">
        <v>29.09</v>
      </c>
      <c r="AN1126">
        <v>29.34</v>
      </c>
      <c r="AO1126">
        <v>29.72</v>
      </c>
      <c r="AP1126">
        <v>29.84</v>
      </c>
      <c r="AQ1126">
        <v>29.55</v>
      </c>
      <c r="AR1126">
        <v>29.88</v>
      </c>
      <c r="AS1126">
        <v>30.28</v>
      </c>
      <c r="AT1126">
        <v>31.08</v>
      </c>
      <c r="AU1126">
        <v>31.67</v>
      </c>
      <c r="AV1126">
        <v>31.62</v>
      </c>
      <c r="AW1126">
        <v>31.67</v>
      </c>
      <c r="AX1126">
        <v>31.76</v>
      </c>
      <c r="AY1126">
        <v>31.25</v>
      </c>
      <c r="AZ1126">
        <v>31.16</v>
      </c>
      <c r="BA1126">
        <v>31.09</v>
      </c>
      <c r="BB1126">
        <v>30.78</v>
      </c>
      <c r="BC1126">
        <v>31.17</v>
      </c>
      <c r="BD1126">
        <v>30.76</v>
      </c>
      <c r="BE1126">
        <v>30.8</v>
      </c>
      <c r="BF1126">
        <v>31.51</v>
      </c>
      <c r="BG1126">
        <v>32.119999999999997</v>
      </c>
      <c r="BH1126">
        <v>32.11</v>
      </c>
      <c r="BI1126">
        <v>32.28</v>
      </c>
      <c r="BJ1126">
        <v>32.32</v>
      </c>
      <c r="BK1126">
        <v>32.06</v>
      </c>
      <c r="BL1126">
        <v>31.8</v>
      </c>
      <c r="BM1126">
        <v>31.72</v>
      </c>
      <c r="BN1126">
        <v>32</v>
      </c>
      <c r="BO1126">
        <v>31.72</v>
      </c>
      <c r="BP1126">
        <v>32.26</v>
      </c>
      <c r="BQ1126">
        <v>32.47</v>
      </c>
      <c r="BR1126" s="10">
        <f t="shared" si="34"/>
        <v>0.17051189617880319</v>
      </c>
      <c r="BS1126" s="11" cm="1">
        <f t="array" aca="1" ref="BS1126" ca="1">_xlfn.PERCENTILE.INC((OFFSET(E1126,0,1,1,COLUMNS(E1126:BQ1126)-1) - E1126:BP1126) / E1126:BP1126, 0.05) * SQRT(COUNT(E1126:BQ1126) - 1)</f>
        <v>-0.12586626912962123</v>
      </c>
      <c r="BT1126" s="10" cm="1">
        <f t="array" aca="1" ref="BT1126" ca="1">_xlfn.STDEV.P((E1126:BP1126 - OFFSET(E1126:BP1126,0,1)) / OFFSET(E1126:BP1126,0,1)) * SQRT(COUNT(E1126:BQ1126)-1)</f>
        <v>9.7058966370538138E-2</v>
      </c>
      <c r="BU1126" s="10" cm="1">
        <f t="array" ref="BU1126">-(MAX(1 - (E1126:BQ1126 / _xlfn.SCAN(E1126, E1126:BQ1126, _xlfn.LAMBDA(_xlpm.a,_xlpm.b, MAX(_xlpm.a, _xlpm.b))))))</f>
        <v>-3.5524568393094258E-2</v>
      </c>
      <c r="BV1126" s="12">
        <f t="shared" ca="1" si="35"/>
        <v>1.3676039883361943</v>
      </c>
    </row>
    <row r="1127" spans="1:74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48.32</v>
      </c>
      <c r="F1127">
        <v>49.78</v>
      </c>
      <c r="G1127">
        <v>50.12</v>
      </c>
      <c r="H1127">
        <v>47.34</v>
      </c>
      <c r="I1127">
        <v>49.51</v>
      </c>
      <c r="J1127">
        <v>49.18</v>
      </c>
      <c r="K1127">
        <v>51.24</v>
      </c>
      <c r="L1127">
        <v>52.76</v>
      </c>
      <c r="M1127">
        <v>53.18</v>
      </c>
      <c r="N1127">
        <v>52.84</v>
      </c>
      <c r="O1127">
        <v>52.16</v>
      </c>
      <c r="P1127">
        <v>52.18</v>
      </c>
      <c r="Q1127">
        <v>52.9</v>
      </c>
      <c r="R1127">
        <v>53</v>
      </c>
      <c r="S1127">
        <v>52.9</v>
      </c>
      <c r="T1127">
        <v>52.56</v>
      </c>
      <c r="U1127">
        <v>51.56</v>
      </c>
      <c r="V1127">
        <v>51.7</v>
      </c>
      <c r="W1127">
        <v>51.12</v>
      </c>
      <c r="X1127">
        <v>50.78</v>
      </c>
      <c r="Y1127">
        <v>51.56</v>
      </c>
      <c r="Z1127">
        <v>51.14</v>
      </c>
      <c r="AA1127">
        <v>50.32</v>
      </c>
      <c r="AB1127">
        <v>49.67</v>
      </c>
      <c r="AC1127">
        <v>50.38</v>
      </c>
      <c r="AD1127">
        <v>50.5</v>
      </c>
      <c r="AE1127">
        <v>50.28</v>
      </c>
      <c r="AF1127">
        <v>50.38</v>
      </c>
      <c r="AG1127">
        <v>51.44</v>
      </c>
      <c r="AH1127">
        <v>49.95</v>
      </c>
      <c r="AI1127">
        <v>50.02</v>
      </c>
      <c r="AJ1127">
        <v>49.03</v>
      </c>
      <c r="AK1127">
        <v>49.02</v>
      </c>
      <c r="AL1127">
        <v>48.24</v>
      </c>
      <c r="AM1127">
        <v>47.2</v>
      </c>
      <c r="AN1127">
        <v>46.6</v>
      </c>
      <c r="AO1127">
        <v>46.95</v>
      </c>
      <c r="AP1127">
        <v>47.49</v>
      </c>
      <c r="AQ1127">
        <v>47.56</v>
      </c>
      <c r="AR1127">
        <v>47.01</v>
      </c>
      <c r="AS1127">
        <v>47.8</v>
      </c>
      <c r="AT1127">
        <v>48.78</v>
      </c>
      <c r="AU1127">
        <v>48.76</v>
      </c>
      <c r="AV1127">
        <v>49.39</v>
      </c>
      <c r="AW1127">
        <v>48.59</v>
      </c>
      <c r="AX1127">
        <v>48.66</v>
      </c>
      <c r="AY1127">
        <v>48.98</v>
      </c>
      <c r="AZ1127">
        <v>49.34</v>
      </c>
      <c r="BA1127">
        <v>48.54</v>
      </c>
      <c r="BB1127">
        <v>48.2</v>
      </c>
      <c r="BC1127">
        <v>48.83</v>
      </c>
      <c r="BD1127">
        <v>48.5</v>
      </c>
      <c r="BE1127">
        <v>48.29</v>
      </c>
      <c r="BF1127">
        <v>49.47</v>
      </c>
      <c r="BG1127">
        <v>47.2</v>
      </c>
      <c r="BH1127">
        <v>47.09</v>
      </c>
      <c r="BI1127">
        <v>47.15</v>
      </c>
      <c r="BJ1127">
        <v>48.6</v>
      </c>
      <c r="BK1127">
        <v>47.98</v>
      </c>
      <c r="BL1127">
        <v>46.94</v>
      </c>
      <c r="BM1127">
        <v>46.27</v>
      </c>
      <c r="BN1127">
        <v>45.53</v>
      </c>
      <c r="BO1127">
        <v>44.9</v>
      </c>
      <c r="BP1127">
        <v>45.04</v>
      </c>
      <c r="BQ1127">
        <v>46.75</v>
      </c>
      <c r="BR1127" s="10">
        <f t="shared" si="34"/>
        <v>-3.2491721854304642E-2</v>
      </c>
      <c r="BS1127" s="11" cm="1">
        <f t="array" aca="1" ref="BS1127" ca="1">_xlfn.PERCENTILE.INC((OFFSET(E1127,0,1,1,COLUMNS(E1127:BQ1127)-1) - E1127:BP1127) / E1127:BP1127, 0.05) * SQRT(COUNT(E1127:BQ1127) - 1)</f>
        <v>-0.17326539457775719</v>
      </c>
      <c r="BT1127" s="10" cm="1">
        <f t="array" aca="1" ref="BT1127" ca="1">_xlfn.STDEV.P((E1127:BP1127 - OFFSET(E1127:BP1127,0,1)) / OFFSET(E1127:BP1127,0,1)) * SQRT(COUNT(E1127:BQ1127)-1)</f>
        <v>0.14812249865064545</v>
      </c>
      <c r="BU1127" s="10" cm="1">
        <f t="array" ref="BU1127">-(MAX(1 - (E1127:BQ1127 / _xlfn.SCAN(E1127, E1127:BQ1127, _xlfn.LAMBDA(_xlpm.a,_xlpm.b, MAX(_xlpm.a, _xlpm.b))))))</f>
        <v>-0.15569763068822873</v>
      </c>
      <c r="BV1127" s="12">
        <f t="shared" ca="1" si="35"/>
        <v>-0.47437350274988171</v>
      </c>
    </row>
    <row r="1128" spans="1:74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13.08</v>
      </c>
      <c r="F1128">
        <v>13.13</v>
      </c>
      <c r="G1128">
        <v>13.12</v>
      </c>
      <c r="H1128">
        <v>12.81</v>
      </c>
      <c r="I1128">
        <v>12.54</v>
      </c>
      <c r="J1128">
        <v>12.62</v>
      </c>
      <c r="K1128">
        <v>12.56</v>
      </c>
      <c r="L1128">
        <v>13.3</v>
      </c>
      <c r="M1128">
        <v>13.4</v>
      </c>
      <c r="N1128">
        <v>13.16</v>
      </c>
      <c r="O1128">
        <v>12.98</v>
      </c>
      <c r="P1128">
        <v>13.16</v>
      </c>
      <c r="Q1128">
        <v>13.28</v>
      </c>
      <c r="R1128">
        <v>13.19</v>
      </c>
      <c r="S1128">
        <v>12.97</v>
      </c>
      <c r="T1128">
        <v>13.27</v>
      </c>
      <c r="U1128">
        <v>13.21</v>
      </c>
      <c r="V1128">
        <v>13.29</v>
      </c>
      <c r="W1128">
        <v>13.43</v>
      </c>
      <c r="X1128">
        <v>13.42</v>
      </c>
      <c r="Y1128">
        <v>13.62</v>
      </c>
      <c r="Z1128">
        <v>13.63</v>
      </c>
      <c r="AA1128">
        <v>15.94</v>
      </c>
      <c r="AB1128">
        <v>17.07</v>
      </c>
      <c r="AC1128">
        <v>15.99</v>
      </c>
      <c r="AD1128">
        <v>15.75</v>
      </c>
      <c r="AE1128">
        <v>16</v>
      </c>
      <c r="AF1128">
        <v>15.75</v>
      </c>
      <c r="AG1128">
        <v>16</v>
      </c>
      <c r="AH1128">
        <v>16.190000000000001</v>
      </c>
      <c r="AI1128">
        <v>16.11</v>
      </c>
      <c r="AJ1128">
        <v>15.87</v>
      </c>
      <c r="AK1128">
        <v>15.86</v>
      </c>
      <c r="AL1128">
        <v>16.010000000000002</v>
      </c>
      <c r="AM1128">
        <v>16.3</v>
      </c>
      <c r="AN1128">
        <v>16.739999999999998</v>
      </c>
      <c r="AO1128">
        <v>16.97</v>
      </c>
      <c r="AP1128">
        <v>16.84</v>
      </c>
      <c r="AQ1128">
        <v>16.670000000000002</v>
      </c>
      <c r="AR1128">
        <v>16.86</v>
      </c>
      <c r="AS1128">
        <v>17.25</v>
      </c>
      <c r="AT1128">
        <v>17.3</v>
      </c>
      <c r="AU1128">
        <v>17.64</v>
      </c>
      <c r="AV1128">
        <v>17.75</v>
      </c>
      <c r="AW1128">
        <v>17.84</v>
      </c>
      <c r="AX1128">
        <v>17.79</v>
      </c>
      <c r="AY1128">
        <v>18.100000000000001</v>
      </c>
      <c r="AZ1128">
        <v>18.37</v>
      </c>
      <c r="BA1128">
        <v>18.29</v>
      </c>
      <c r="BB1128">
        <v>18.16</v>
      </c>
      <c r="BC1128">
        <v>18.54</v>
      </c>
      <c r="BD1128">
        <v>18.8</v>
      </c>
      <c r="BE1128">
        <v>19.010000000000002</v>
      </c>
      <c r="BF1128">
        <v>19.87</v>
      </c>
      <c r="BG1128">
        <v>19.63</v>
      </c>
      <c r="BH1128">
        <v>19.54</v>
      </c>
      <c r="BI1128">
        <v>19.97</v>
      </c>
      <c r="BJ1128">
        <v>20.14</v>
      </c>
      <c r="BK1128">
        <v>19.850000000000001</v>
      </c>
      <c r="BL1128">
        <v>20.059999999999999</v>
      </c>
      <c r="BM1128">
        <v>19.850000000000001</v>
      </c>
      <c r="BN1128">
        <v>19.38</v>
      </c>
      <c r="BO1128">
        <v>19.54</v>
      </c>
      <c r="BP1128">
        <v>19.600000000000001</v>
      </c>
      <c r="BQ1128">
        <v>20.260000000000002</v>
      </c>
      <c r="BR1128" s="10">
        <f t="shared" si="34"/>
        <v>0.54892966360856277</v>
      </c>
      <c r="BS1128" s="11" cm="1">
        <f t="array" aca="1" ref="BS1128" ca="1">_xlfn.PERCENTILE.INC((OFFSET(E1128,0,1,1,COLUMNS(E1128:BQ1128)-1) - E1128:BP1128) / E1128:BP1128, 0.05) * SQRT(COUNT(E1128:BQ1128) - 1)</f>
        <v>-0.16481806424551784</v>
      </c>
      <c r="BT1128" s="10" cm="1">
        <f t="array" aca="1" ref="BT1128" ca="1">_xlfn.STDEV.P((E1128:BP1128 - OFFSET(E1128:BP1128,0,1)) / OFFSET(E1128:BP1128,0,1)) * SQRT(COUNT(E1128:BQ1128)-1)</f>
        <v>0.20862999858028206</v>
      </c>
      <c r="BU1128" s="10" cm="1">
        <f t="array" ref="BU1128">-(MAX(1 - (E1128:BQ1128 / _xlfn.SCAN(E1128, E1128:BQ1128, _xlfn.LAMBDA(_xlpm.a,_xlpm.b, MAX(_xlpm.a, _xlpm.b))))))</f>
        <v>-7.7328646748681895E-2</v>
      </c>
      <c r="BV1128" s="12">
        <f t="shared" ca="1" si="35"/>
        <v>2.4500599166960173</v>
      </c>
    </row>
    <row r="1129" spans="1:74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878</v>
      </c>
      <c r="F1129">
        <v>889</v>
      </c>
      <c r="G1129">
        <v>886.5</v>
      </c>
      <c r="H1129">
        <v>856.5</v>
      </c>
      <c r="I1129">
        <v>847</v>
      </c>
      <c r="J1129">
        <v>857</v>
      </c>
      <c r="K1129">
        <v>882.5</v>
      </c>
      <c r="L1129">
        <v>913</v>
      </c>
      <c r="M1129">
        <v>916.5</v>
      </c>
      <c r="N1129">
        <v>930.5</v>
      </c>
      <c r="O1129">
        <v>909.5</v>
      </c>
      <c r="P1129">
        <v>917</v>
      </c>
      <c r="Q1129">
        <v>966</v>
      </c>
      <c r="R1129">
        <v>956.5</v>
      </c>
      <c r="S1129">
        <v>955.5</v>
      </c>
      <c r="T1129">
        <v>945</v>
      </c>
      <c r="U1129">
        <v>962</v>
      </c>
      <c r="V1129">
        <v>979.5</v>
      </c>
      <c r="W1129">
        <v>963</v>
      </c>
      <c r="X1129">
        <v>961.5</v>
      </c>
      <c r="Y1129">
        <v>973.5</v>
      </c>
      <c r="Z1129">
        <v>963.5</v>
      </c>
      <c r="AA1129">
        <v>950.5</v>
      </c>
      <c r="AB1129">
        <v>961</v>
      </c>
      <c r="AC1129">
        <v>963</v>
      </c>
      <c r="AD1129">
        <v>947.5</v>
      </c>
      <c r="AE1129">
        <v>948.5</v>
      </c>
      <c r="AF1129">
        <v>965.5</v>
      </c>
      <c r="AG1129">
        <v>960</v>
      </c>
      <c r="AH1129">
        <v>942.5</v>
      </c>
      <c r="AI1129">
        <v>937.5</v>
      </c>
      <c r="AJ1129">
        <v>927.5</v>
      </c>
      <c r="AK1129">
        <v>936.5</v>
      </c>
      <c r="AL1129">
        <v>919</v>
      </c>
      <c r="AM1129">
        <v>903.5</v>
      </c>
      <c r="AN1129">
        <v>887</v>
      </c>
      <c r="AO1129">
        <v>908.5</v>
      </c>
      <c r="AP1129">
        <v>937.5</v>
      </c>
      <c r="AQ1129">
        <v>930.5</v>
      </c>
      <c r="AR1129">
        <v>926</v>
      </c>
      <c r="AS1129">
        <v>926</v>
      </c>
      <c r="AT1129">
        <v>942</v>
      </c>
      <c r="AU1129">
        <v>939.5</v>
      </c>
      <c r="AV1129">
        <v>940.5</v>
      </c>
      <c r="AW1129">
        <v>926.5</v>
      </c>
      <c r="AX1129">
        <v>923</v>
      </c>
      <c r="AY1129">
        <v>914</v>
      </c>
      <c r="AZ1129">
        <v>915.5</v>
      </c>
      <c r="BA1129">
        <v>911.5</v>
      </c>
      <c r="BB1129">
        <v>920.5</v>
      </c>
      <c r="BC1129">
        <v>920.5</v>
      </c>
      <c r="BD1129">
        <v>924</v>
      </c>
      <c r="BE1129">
        <v>925</v>
      </c>
      <c r="BF1129">
        <v>928.5</v>
      </c>
      <c r="BG1129">
        <v>923</v>
      </c>
      <c r="BH1129">
        <v>898.5</v>
      </c>
      <c r="BI1129">
        <v>902.5</v>
      </c>
      <c r="BJ1129">
        <v>937.5</v>
      </c>
      <c r="BK1129">
        <v>936</v>
      </c>
      <c r="BL1129">
        <v>931</v>
      </c>
      <c r="BM1129">
        <v>917.5</v>
      </c>
      <c r="BN1129">
        <v>920</v>
      </c>
      <c r="BO1129">
        <v>891</v>
      </c>
      <c r="BP1129">
        <v>883</v>
      </c>
      <c r="BQ1129">
        <v>897.5</v>
      </c>
      <c r="BR1129" s="10">
        <f t="shared" si="34"/>
        <v>2.2209567198177675E-2</v>
      </c>
      <c r="BS1129" s="11" cm="1">
        <f t="array" aca="1" ref="BS1129" ca="1">_xlfn.PERCENTILE.INC((OFFSET(E1129,0,1,1,COLUMNS(E1129:BQ1129)-1) - E1129:BP1129) / E1129:BP1129, 0.05) * SQRT(COUNT(E1129:BQ1129) - 1)</f>
        <v>-0.1758897974066839</v>
      </c>
      <c r="BT1129" s="10" cm="1">
        <f t="array" aca="1" ref="BT1129" ca="1">_xlfn.STDEV.P((E1129:BP1129 - OFFSET(E1129:BP1129,0,1)) / OFFSET(E1129:BP1129,0,1)) * SQRT(COUNT(E1129:BQ1129)-1)</f>
        <v>0.13099762242804738</v>
      </c>
      <c r="BU1129" s="10" cm="1">
        <f t="array" ref="BU1129">-(MAX(1 - (E1129:BQ1129 / _xlfn.SCAN(E1129, E1129:BQ1129, _xlfn.LAMBDA(_xlpm.a,_xlpm.b, MAX(_xlpm.a, _xlpm.b))))))</f>
        <v>-9.8519652884124564E-2</v>
      </c>
      <c r="BV1129" s="12">
        <f t="shared" ca="1" si="35"/>
        <v>-0.11881207597517913</v>
      </c>
    </row>
    <row r="1130" spans="1:74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966</v>
      </c>
      <c r="F1130">
        <v>961.8</v>
      </c>
      <c r="G1130">
        <v>932.8</v>
      </c>
      <c r="H1130">
        <v>947.2</v>
      </c>
      <c r="I1130">
        <v>931.6</v>
      </c>
      <c r="J1130">
        <v>941</v>
      </c>
      <c r="K1130">
        <v>935.2</v>
      </c>
      <c r="L1130">
        <v>951.6</v>
      </c>
      <c r="M1130">
        <v>954</v>
      </c>
      <c r="N1130">
        <v>951</v>
      </c>
      <c r="O1130">
        <v>951.6</v>
      </c>
      <c r="P1130">
        <v>954.6</v>
      </c>
      <c r="Q1130">
        <v>990</v>
      </c>
      <c r="R1130">
        <v>994.6</v>
      </c>
      <c r="S1130">
        <v>999.6</v>
      </c>
      <c r="T1130">
        <v>1006</v>
      </c>
      <c r="U1130">
        <v>1000</v>
      </c>
      <c r="V1130">
        <v>1005</v>
      </c>
      <c r="W1130">
        <v>1008</v>
      </c>
      <c r="X1130">
        <v>997.6</v>
      </c>
      <c r="Y1130">
        <v>999</v>
      </c>
      <c r="Z1130">
        <v>995.4</v>
      </c>
      <c r="AA1130">
        <v>975.8</v>
      </c>
      <c r="AB1130">
        <v>964</v>
      </c>
      <c r="AC1130">
        <v>975.6</v>
      </c>
      <c r="AD1130">
        <v>973.4</v>
      </c>
      <c r="AE1130">
        <v>974.8</v>
      </c>
      <c r="AF1130">
        <v>956.8</v>
      </c>
      <c r="AG1130">
        <v>971.8</v>
      </c>
      <c r="AH1130">
        <v>957.6</v>
      </c>
      <c r="AI1130">
        <v>953.6</v>
      </c>
      <c r="AJ1130">
        <v>935.6</v>
      </c>
      <c r="AK1130">
        <v>926.2</v>
      </c>
      <c r="AL1130">
        <v>919.2</v>
      </c>
      <c r="AM1130">
        <v>913.4</v>
      </c>
      <c r="AN1130">
        <v>900.8</v>
      </c>
      <c r="AO1130">
        <v>904.4</v>
      </c>
      <c r="AP1130">
        <v>915.2</v>
      </c>
      <c r="AQ1130">
        <v>921.2</v>
      </c>
      <c r="AR1130">
        <v>920.2</v>
      </c>
      <c r="AS1130">
        <v>920.2</v>
      </c>
      <c r="AT1130">
        <v>940</v>
      </c>
      <c r="AU1130">
        <v>940</v>
      </c>
      <c r="AV1130">
        <v>947</v>
      </c>
      <c r="AW1130">
        <v>932</v>
      </c>
      <c r="AX1130">
        <v>932</v>
      </c>
      <c r="AY1130">
        <v>927.8</v>
      </c>
      <c r="AZ1130">
        <v>927</v>
      </c>
      <c r="BA1130">
        <v>944.4</v>
      </c>
      <c r="BB1130">
        <v>952.2</v>
      </c>
      <c r="BC1130">
        <v>968.4</v>
      </c>
      <c r="BD1130">
        <v>955.4</v>
      </c>
      <c r="BE1130">
        <v>947.2</v>
      </c>
      <c r="BF1130">
        <v>982.4</v>
      </c>
      <c r="BG1130">
        <v>985.6</v>
      </c>
      <c r="BH1130">
        <v>975.2</v>
      </c>
      <c r="BI1130">
        <v>976.8</v>
      </c>
      <c r="BJ1130">
        <v>995.4</v>
      </c>
      <c r="BK1130">
        <v>987.8</v>
      </c>
      <c r="BL1130">
        <v>980.6</v>
      </c>
      <c r="BM1130">
        <v>970</v>
      </c>
      <c r="BN1130">
        <v>969.2</v>
      </c>
      <c r="BO1130">
        <v>945.4</v>
      </c>
      <c r="BP1130">
        <v>911</v>
      </c>
      <c r="BQ1130">
        <v>948.2</v>
      </c>
      <c r="BR1130" s="10">
        <f t="shared" si="34"/>
        <v>-1.8426501035196639E-2</v>
      </c>
      <c r="BS1130" s="11" cm="1">
        <f t="array" aca="1" ref="BS1130" ca="1">_xlfn.PERCENTILE.INC((OFFSET(E1130,0,1,1,COLUMNS(E1130:BQ1130)-1) - E1130:BP1130) / E1130:BP1130, 0.05) * SQRT(COUNT(E1130:BQ1130) - 1)</f>
        <v>-0.15654692794910294</v>
      </c>
      <c r="BT1130" s="10" cm="1">
        <f t="array" aca="1" ref="BT1130" ca="1">_xlfn.STDEV.P((E1130:BP1130 - OFFSET(E1130:BP1130,0,1)) / OFFSET(E1130:BP1130,0,1)) * SQRT(COUNT(E1130:BQ1130)-1)</f>
        <v>0.11542153178532542</v>
      </c>
      <c r="BU1130" s="10" cm="1">
        <f t="array" ref="BU1130">-(MAX(1 - (E1130:BQ1130 / _xlfn.SCAN(E1130, E1130:BQ1130, _xlfn.LAMBDA(_xlpm.a,_xlpm.b, MAX(_xlpm.a, _xlpm.b))))))</f>
        <v>-0.10634920634920642</v>
      </c>
      <c r="BV1130" s="12">
        <f t="shared" ca="1" si="35"/>
        <v>-0.4869123363081943</v>
      </c>
    </row>
    <row r="1131" spans="1:74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360.7</v>
      </c>
      <c r="F1131">
        <v>361.5</v>
      </c>
      <c r="G1131">
        <v>354.6</v>
      </c>
      <c r="H1131">
        <v>348.4</v>
      </c>
      <c r="I1131">
        <v>356.5</v>
      </c>
      <c r="J1131">
        <v>359.2</v>
      </c>
      <c r="K1131">
        <v>344</v>
      </c>
      <c r="L1131">
        <v>352.3</v>
      </c>
      <c r="M1131">
        <v>373.9</v>
      </c>
      <c r="N1131">
        <v>376.8</v>
      </c>
      <c r="O1131">
        <v>374.3</v>
      </c>
      <c r="P1131">
        <v>375.6</v>
      </c>
      <c r="Q1131">
        <v>373.4</v>
      </c>
      <c r="R1131">
        <v>356</v>
      </c>
      <c r="S1131">
        <v>355.2</v>
      </c>
      <c r="T1131">
        <v>354.4</v>
      </c>
      <c r="U1131">
        <v>364.2</v>
      </c>
      <c r="V1131">
        <v>358.2</v>
      </c>
      <c r="W1131">
        <v>370</v>
      </c>
      <c r="X1131">
        <v>369.7</v>
      </c>
      <c r="Y1131">
        <v>370.1</v>
      </c>
      <c r="Z1131">
        <v>370.1</v>
      </c>
      <c r="AA1131">
        <v>354.8</v>
      </c>
      <c r="AB1131">
        <v>352</v>
      </c>
      <c r="AC1131">
        <v>361.5</v>
      </c>
      <c r="AD1131">
        <v>358.1</v>
      </c>
      <c r="AE1131">
        <v>352.1</v>
      </c>
      <c r="AF1131">
        <v>353.3</v>
      </c>
      <c r="AG1131">
        <v>361.3</v>
      </c>
      <c r="AH1131">
        <v>355</v>
      </c>
      <c r="AI1131">
        <v>357.9</v>
      </c>
      <c r="AJ1131">
        <v>348.9</v>
      </c>
      <c r="AK1131">
        <v>350.1</v>
      </c>
      <c r="AL1131">
        <v>340.8</v>
      </c>
      <c r="AM1131">
        <v>344.6</v>
      </c>
      <c r="AN1131">
        <v>346.5</v>
      </c>
      <c r="AO1131">
        <v>354.2</v>
      </c>
      <c r="AP1131">
        <v>356.1</v>
      </c>
      <c r="AQ1131">
        <v>349</v>
      </c>
      <c r="AR1131">
        <v>346</v>
      </c>
      <c r="AS1131">
        <v>350.9</v>
      </c>
      <c r="AT1131">
        <v>355.9</v>
      </c>
      <c r="AU1131">
        <v>354.9</v>
      </c>
      <c r="AV1131">
        <v>354.4</v>
      </c>
      <c r="AW1131">
        <v>355.1</v>
      </c>
      <c r="AX1131">
        <v>358.6</v>
      </c>
      <c r="AY1131">
        <v>358.6</v>
      </c>
      <c r="AZ1131">
        <v>361.2</v>
      </c>
      <c r="BA1131">
        <v>348</v>
      </c>
      <c r="BB1131">
        <v>342.6</v>
      </c>
      <c r="BC1131">
        <v>338.8</v>
      </c>
      <c r="BD1131">
        <v>333.7</v>
      </c>
      <c r="BE1131">
        <v>334.3</v>
      </c>
      <c r="BF1131">
        <v>334.8</v>
      </c>
      <c r="BG1131">
        <v>328.6</v>
      </c>
      <c r="BH1131">
        <v>327</v>
      </c>
      <c r="BI1131">
        <v>321.5</v>
      </c>
      <c r="BJ1131">
        <v>325.39999999999998</v>
      </c>
      <c r="BK1131">
        <v>324.39999999999998</v>
      </c>
      <c r="BL1131">
        <v>322.89999999999998</v>
      </c>
      <c r="BM1131">
        <v>322.7</v>
      </c>
      <c r="BN1131">
        <v>310.89999999999998</v>
      </c>
      <c r="BO1131">
        <v>318.3</v>
      </c>
      <c r="BP1131">
        <v>318.8</v>
      </c>
      <c r="BQ1131">
        <v>329</v>
      </c>
      <c r="BR1131" s="10">
        <f t="shared" si="34"/>
        <v>-8.7884668699750451E-2</v>
      </c>
      <c r="BS1131" s="11" cm="1">
        <f t="array" aca="1" ref="BS1131" ca="1">_xlfn.PERCENTILE.INC((OFFSET(E1131,0,1,1,COLUMNS(E1131:BQ1131)-1) - E1131:BP1131) / E1131:BP1131, 0.05) * SQRT(COUNT(E1131:BQ1131) - 1)</f>
        <v>-0.29250581935846548</v>
      </c>
      <c r="BT1131" s="10" cm="1">
        <f t="array" aca="1" ref="BT1131" ca="1">_xlfn.STDEV.P((E1131:BP1131 - OFFSET(E1131:BP1131,0,1)) / OFFSET(E1131:BP1131,0,1)) * SQRT(COUNT(E1131:BQ1131)-1)</f>
        <v>0.1560731948219731</v>
      </c>
      <c r="BU1131" s="10" cm="1">
        <f t="array" ref="BU1131">-(MAX(1 - (E1131:BQ1131 / _xlfn.SCAN(E1131, E1131:BQ1131, _xlfn.LAMBDA(_xlpm.a,_xlpm.b, MAX(_xlpm.a, _xlpm.b))))))</f>
        <v>-0.17489384288747356</v>
      </c>
      <c r="BV1131" s="12">
        <f t="shared" ca="1" si="35"/>
        <v>-0.80512438737318681</v>
      </c>
    </row>
    <row r="1132" spans="1:74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25.5</v>
      </c>
      <c r="F1132">
        <v>25.61</v>
      </c>
      <c r="G1132">
        <v>25.45</v>
      </c>
      <c r="H1132">
        <v>24.76</v>
      </c>
      <c r="I1132">
        <v>25.19</v>
      </c>
      <c r="J1132">
        <v>25.08</v>
      </c>
      <c r="K1132">
        <v>25.28</v>
      </c>
      <c r="L1132">
        <v>25.98</v>
      </c>
      <c r="M1132">
        <v>26.03</v>
      </c>
      <c r="N1132">
        <v>25.95</v>
      </c>
      <c r="O1132">
        <v>26.38</v>
      </c>
      <c r="P1132">
        <v>26.86</v>
      </c>
      <c r="Q1132">
        <v>26.84</v>
      </c>
      <c r="R1132">
        <v>26.65</v>
      </c>
      <c r="S1132">
        <v>25.68</v>
      </c>
      <c r="T1132">
        <v>25.84</v>
      </c>
      <c r="U1132">
        <v>26.33</v>
      </c>
      <c r="V1132">
        <v>24.98</v>
      </c>
      <c r="W1132">
        <v>23.76</v>
      </c>
      <c r="X1132">
        <v>24.14</v>
      </c>
      <c r="Y1132">
        <v>24.11</v>
      </c>
      <c r="Z1132">
        <v>24.13</v>
      </c>
      <c r="AA1132">
        <v>24.01</v>
      </c>
      <c r="AB1132">
        <v>23.81</v>
      </c>
      <c r="AC1132">
        <v>23.71</v>
      </c>
      <c r="AD1132">
        <v>23.6</v>
      </c>
      <c r="AE1132">
        <v>23.2</v>
      </c>
      <c r="AF1132">
        <v>23.37</v>
      </c>
      <c r="AG1132">
        <v>23.28</v>
      </c>
      <c r="AH1132">
        <v>23.08</v>
      </c>
      <c r="AI1132">
        <v>22.99</v>
      </c>
      <c r="AJ1132">
        <v>23.12</v>
      </c>
      <c r="AK1132">
        <v>22.86</v>
      </c>
      <c r="AL1132">
        <v>22.54</v>
      </c>
      <c r="AM1132">
        <v>22.53</v>
      </c>
      <c r="AN1132">
        <v>22.33</v>
      </c>
      <c r="AO1132">
        <v>22.75</v>
      </c>
      <c r="AP1132">
        <v>22.71</v>
      </c>
      <c r="AQ1132">
        <v>22.46</v>
      </c>
      <c r="AR1132">
        <v>22.54</v>
      </c>
      <c r="AS1132">
        <v>23.05</v>
      </c>
      <c r="AT1132">
        <v>23.41</v>
      </c>
      <c r="AU1132">
        <v>23.5</v>
      </c>
      <c r="AV1132">
        <v>23.5</v>
      </c>
      <c r="AW1132">
        <v>23.45</v>
      </c>
      <c r="AX1132">
        <v>23.54</v>
      </c>
      <c r="AY1132">
        <v>23.53</v>
      </c>
      <c r="AZ1132">
        <v>23.43</v>
      </c>
      <c r="BA1132">
        <v>22.94</v>
      </c>
      <c r="BB1132">
        <v>22.88</v>
      </c>
      <c r="BC1132">
        <v>22.95</v>
      </c>
      <c r="BD1132">
        <v>22.85</v>
      </c>
      <c r="BE1132">
        <v>22.81</v>
      </c>
      <c r="BF1132">
        <v>23.06</v>
      </c>
      <c r="BG1132">
        <v>23.19</v>
      </c>
      <c r="BH1132">
        <v>22.86</v>
      </c>
      <c r="BI1132">
        <v>22.47</v>
      </c>
      <c r="BJ1132">
        <v>22.24</v>
      </c>
      <c r="BK1132">
        <v>22.14</v>
      </c>
      <c r="BL1132">
        <v>21.99</v>
      </c>
      <c r="BM1132">
        <v>21.88</v>
      </c>
      <c r="BN1132">
        <v>21.65</v>
      </c>
      <c r="BO1132">
        <v>21.97</v>
      </c>
      <c r="BP1132">
        <v>22.1</v>
      </c>
      <c r="BQ1132">
        <v>21.66</v>
      </c>
      <c r="BR1132" s="10">
        <f t="shared" si="34"/>
        <v>-0.15058823529411763</v>
      </c>
      <c r="BS1132" s="11" cm="1">
        <f t="array" aca="1" ref="BS1132" ca="1">_xlfn.PERCENTILE.INC((OFFSET(E1132,0,1,1,COLUMNS(E1132:BQ1132)-1) - E1132:BP1132) / E1132:BP1132, 0.05) * SQRT(COUNT(E1132:BQ1132) - 1)</f>
        <v>-0.20945752385360494</v>
      </c>
      <c r="BT1132" s="10" cm="1">
        <f t="array" aca="1" ref="BT1132" ca="1">_xlfn.STDEV.P((E1132:BP1132 - OFFSET(E1132:BP1132,0,1)) / OFFSET(E1132:BP1132,0,1)) * SQRT(COUNT(E1132:BQ1132)-1)</f>
        <v>0.11901754103371931</v>
      </c>
      <c r="BU1132" s="10" cm="1">
        <f t="array" ref="BU1132">-(MAX(1 - (E1132:BQ1132 / _xlfn.SCAN(E1132, E1132:BQ1132, _xlfn.LAMBDA(_xlpm.a,_xlpm.b, MAX(_xlpm.a, _xlpm.b))))))</f>
        <v>-0.1939687267311988</v>
      </c>
      <c r="BV1132" s="12">
        <f t="shared" ca="1" si="35"/>
        <v>-1.582639838840384</v>
      </c>
    </row>
    <row r="1133" spans="1:74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196.2</v>
      </c>
      <c r="F1133">
        <v>198.2</v>
      </c>
      <c r="G1133">
        <v>192.8</v>
      </c>
      <c r="H1133">
        <v>186</v>
      </c>
      <c r="I1133">
        <v>186.2</v>
      </c>
      <c r="J1133">
        <v>186.2</v>
      </c>
      <c r="K1133">
        <v>189</v>
      </c>
      <c r="L1133">
        <v>191.8</v>
      </c>
      <c r="M1133">
        <v>190</v>
      </c>
      <c r="N1133">
        <v>187.4</v>
      </c>
      <c r="O1133">
        <v>183.8</v>
      </c>
      <c r="P1133">
        <v>183.4</v>
      </c>
      <c r="Q1133">
        <v>183</v>
      </c>
      <c r="R1133">
        <v>183</v>
      </c>
      <c r="S1133">
        <v>182</v>
      </c>
      <c r="T1133">
        <v>186</v>
      </c>
      <c r="U1133">
        <v>184</v>
      </c>
      <c r="V1133">
        <v>182.6</v>
      </c>
      <c r="W1133">
        <v>181</v>
      </c>
      <c r="X1133">
        <v>128.19999999999999</v>
      </c>
      <c r="Y1133">
        <v>125.8</v>
      </c>
      <c r="Z1133">
        <v>127</v>
      </c>
      <c r="AA1133">
        <v>123.4</v>
      </c>
      <c r="AB1133">
        <v>127.6</v>
      </c>
      <c r="AC1133">
        <v>122.8</v>
      </c>
      <c r="AD1133">
        <v>123</v>
      </c>
      <c r="AE1133">
        <v>117</v>
      </c>
      <c r="AF1133">
        <v>117.4</v>
      </c>
      <c r="AG1133">
        <v>114</v>
      </c>
      <c r="AH1133">
        <v>114.8</v>
      </c>
      <c r="AI1133">
        <v>116.6</v>
      </c>
      <c r="AJ1133">
        <v>119</v>
      </c>
      <c r="AK1133">
        <v>119.4</v>
      </c>
      <c r="AL1133">
        <v>113</v>
      </c>
      <c r="AM1133">
        <v>108.8</v>
      </c>
      <c r="AN1133">
        <v>106.6</v>
      </c>
      <c r="AO1133">
        <v>105.4</v>
      </c>
      <c r="AP1133">
        <v>107.2</v>
      </c>
      <c r="AQ1133">
        <v>105.6</v>
      </c>
      <c r="AR1133">
        <v>103</v>
      </c>
      <c r="AS1133">
        <v>103</v>
      </c>
      <c r="AT1133">
        <v>105.8</v>
      </c>
      <c r="AU1133">
        <v>104.6</v>
      </c>
      <c r="AV1133">
        <v>103.6</v>
      </c>
      <c r="AW1133">
        <v>106.4</v>
      </c>
      <c r="AX1133">
        <v>106.6</v>
      </c>
      <c r="AY1133">
        <v>107</v>
      </c>
      <c r="AZ1133">
        <v>108.4</v>
      </c>
      <c r="BA1133">
        <v>109.4</v>
      </c>
      <c r="BB1133">
        <v>117</v>
      </c>
      <c r="BC1133">
        <v>120</v>
      </c>
      <c r="BD1133">
        <v>119.6</v>
      </c>
      <c r="BE1133">
        <v>117.2</v>
      </c>
      <c r="BF1133">
        <v>122</v>
      </c>
      <c r="BG1133">
        <v>122.8</v>
      </c>
      <c r="BH1133">
        <v>120.4</v>
      </c>
      <c r="BI1133">
        <v>122.4</v>
      </c>
      <c r="BJ1133">
        <v>121.8</v>
      </c>
      <c r="BK1133">
        <v>122.4</v>
      </c>
      <c r="BL1133">
        <v>123.4</v>
      </c>
      <c r="BM1133">
        <v>124</v>
      </c>
      <c r="BN1133">
        <v>124.2</v>
      </c>
      <c r="BO1133">
        <v>125.6</v>
      </c>
      <c r="BP1133">
        <v>125</v>
      </c>
      <c r="BQ1133">
        <v>126</v>
      </c>
      <c r="BR1133" s="10">
        <f t="shared" si="34"/>
        <v>-0.35779816513761464</v>
      </c>
      <c r="BS1133" s="11" cm="1">
        <f t="array" aca="1" ref="BS1133" ca="1">_xlfn.PERCENTILE.INC((OFFSET(E1133,0,1,1,COLUMNS(E1133:BQ1133)-1) - E1133:BP1133) / E1133:BP1133, 0.05) * SQRT(COUNT(E1133:BQ1133) - 1)</f>
        <v>-0.30040114295225667</v>
      </c>
      <c r="BT1133" s="10" cm="1">
        <f t="array" aca="1" ref="BT1133" ca="1">_xlfn.STDEV.P((E1133:BP1133 - OFFSET(E1133:BP1133,0,1)) / OFFSET(E1133:BP1133,0,1)) * SQRT(COUNT(E1133:BQ1133)-1)</f>
        <v>0.4401563858635778</v>
      </c>
      <c r="BU1133" s="10" cm="1">
        <f t="array" ref="BU1133">-(MAX(1 - (E1133:BQ1133 / _xlfn.SCAN(E1133, E1133:BQ1133, _xlfn.LAMBDA(_xlpm.a,_xlpm.b, MAX(_xlpm.a, _xlpm.b))))))</f>
        <v>-0.48032290615539852</v>
      </c>
      <c r="BV1133" s="12">
        <f t="shared" ca="1" si="35"/>
        <v>-0.89870746968302517</v>
      </c>
    </row>
    <row r="1134" spans="1:74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0.21149999999999999</v>
      </c>
      <c r="F1134">
        <v>0.21299999999999999</v>
      </c>
      <c r="G1134">
        <v>0.214</v>
      </c>
      <c r="H1134">
        <v>0.215</v>
      </c>
      <c r="I1134">
        <v>0.21299999999999999</v>
      </c>
      <c r="J1134">
        <v>0.21199999999999999</v>
      </c>
      <c r="K1134">
        <v>0.218</v>
      </c>
      <c r="L1134">
        <v>0.221</v>
      </c>
      <c r="M1134">
        <v>0.224</v>
      </c>
      <c r="N1134">
        <v>0.22600000000000001</v>
      </c>
      <c r="O1134">
        <v>0.223</v>
      </c>
      <c r="P1134">
        <v>0.2235</v>
      </c>
      <c r="Q1134">
        <v>0.2225</v>
      </c>
      <c r="R1134">
        <v>0.217</v>
      </c>
      <c r="S1134">
        <v>0.22</v>
      </c>
      <c r="T1134">
        <v>0.2155</v>
      </c>
      <c r="U1134">
        <v>0.214</v>
      </c>
      <c r="V1134">
        <v>0.214</v>
      </c>
      <c r="W1134">
        <v>0.2175</v>
      </c>
      <c r="X1134">
        <v>0.19819999999999999</v>
      </c>
      <c r="Y1134">
        <v>0.192</v>
      </c>
      <c r="Z1134">
        <v>0.19439999999999999</v>
      </c>
      <c r="AA1134">
        <v>0.19040000000000001</v>
      </c>
      <c r="AB1134">
        <v>0.18840000000000001</v>
      </c>
      <c r="AC1134">
        <v>0.18440000000000001</v>
      </c>
      <c r="AD1134">
        <v>0.18840000000000001</v>
      </c>
      <c r="AE1134">
        <v>0.18440000000000001</v>
      </c>
      <c r="AF1134">
        <v>0.18479999999999999</v>
      </c>
      <c r="AG1134">
        <v>0.185</v>
      </c>
      <c r="AH1134">
        <v>0.1832</v>
      </c>
      <c r="AI1134">
        <v>0.186</v>
      </c>
      <c r="AJ1134">
        <v>0.182</v>
      </c>
      <c r="AK1134">
        <v>0.1762</v>
      </c>
      <c r="AL1134">
        <v>0.17879999999999999</v>
      </c>
      <c r="AM1134">
        <v>0.17699999999999999</v>
      </c>
      <c r="AN1134">
        <v>0.1782</v>
      </c>
      <c r="AO1134">
        <v>0.17799999999999999</v>
      </c>
      <c r="AP1134">
        <v>0.17680000000000001</v>
      </c>
      <c r="AQ1134">
        <v>0.17019999999999999</v>
      </c>
      <c r="AR1134">
        <v>0.17480000000000001</v>
      </c>
      <c r="AS1134">
        <v>0.1686</v>
      </c>
      <c r="AT1134">
        <v>0.16719999999999999</v>
      </c>
      <c r="AU1134">
        <v>0.1676</v>
      </c>
      <c r="AV1134">
        <v>0.16900000000000001</v>
      </c>
      <c r="AW1134">
        <v>0.17</v>
      </c>
      <c r="AX1134">
        <v>0.16980000000000001</v>
      </c>
      <c r="AY1134">
        <v>0.16839999999999999</v>
      </c>
      <c r="AZ1134">
        <v>0.16800000000000001</v>
      </c>
      <c r="BA1134">
        <v>0.16800000000000001</v>
      </c>
      <c r="BB1134">
        <v>0.16900000000000001</v>
      </c>
      <c r="BC1134">
        <v>0.16919999999999999</v>
      </c>
      <c r="BD1134">
        <v>0.16919999999999999</v>
      </c>
      <c r="BE1134">
        <v>0.16900000000000001</v>
      </c>
      <c r="BF1134">
        <v>0.16900000000000001</v>
      </c>
      <c r="BG1134">
        <v>0.16800000000000001</v>
      </c>
      <c r="BH1134">
        <v>0.16819999999999999</v>
      </c>
      <c r="BI1134">
        <v>0.1676</v>
      </c>
      <c r="BJ1134">
        <v>0.16619999999999999</v>
      </c>
      <c r="BK1134">
        <v>0.16619999999999999</v>
      </c>
      <c r="BL1134">
        <v>0.16320000000000001</v>
      </c>
      <c r="BM1134">
        <v>0.16220000000000001</v>
      </c>
      <c r="BN1134">
        <v>0.1502</v>
      </c>
      <c r="BO1134">
        <v>0.14219999999999999</v>
      </c>
      <c r="BP1134">
        <v>0.1434</v>
      </c>
      <c r="BQ1134">
        <v>0.154</v>
      </c>
      <c r="BR1134" s="10">
        <f t="shared" si="34"/>
        <v>-0.27186761229314421</v>
      </c>
      <c r="BS1134" s="11" cm="1">
        <f t="array" aca="1" ref="BS1134" ca="1">_xlfn.PERCENTILE.INC((OFFSET(E1134,0,1,1,COLUMNS(E1134:BQ1134)-1) - E1134:BP1134) / E1134:BP1134, 0.05) * SQRT(COUNT(E1134:BQ1134) - 1)</f>
        <v>-0.29640908290793966</v>
      </c>
      <c r="BT1134" s="10" cm="1">
        <f t="array" aca="1" ref="BT1134" ca="1">_xlfn.STDEV.P((E1134:BP1134 - OFFSET(E1134:BP1134,0,1)) / OFFSET(E1134:BP1134,0,1)) * SQRT(COUNT(E1134:BQ1134)-1)</f>
        <v>0.18720568450535424</v>
      </c>
      <c r="BU1134" s="10" cm="1">
        <f t="array" ref="BU1134">-(MAX(1 - (E1134:BQ1134 / _xlfn.SCAN(E1134, E1134:BQ1134, _xlfn.LAMBDA(_xlpm.a,_xlpm.b, MAX(_xlpm.a, _xlpm.b))))))</f>
        <v>-0.37079646017699119</v>
      </c>
      <c r="BV1134" s="12">
        <f t="shared" ca="1" si="35"/>
        <v>-1.6540164353340181</v>
      </c>
    </row>
    <row r="1135" spans="1:74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19.11</v>
      </c>
      <c r="F1135">
        <v>19.265000000000001</v>
      </c>
      <c r="G1135">
        <v>18.95</v>
      </c>
      <c r="H1135">
        <v>17.96</v>
      </c>
      <c r="I1135">
        <v>19.565000000000001</v>
      </c>
      <c r="J1135">
        <v>19.53</v>
      </c>
      <c r="K1135">
        <v>20.22</v>
      </c>
      <c r="L1135">
        <v>21.35</v>
      </c>
      <c r="M1135">
        <v>22.02</v>
      </c>
      <c r="N1135">
        <v>21.43</v>
      </c>
      <c r="O1135">
        <v>21.43</v>
      </c>
      <c r="P1135">
        <v>21.67</v>
      </c>
      <c r="Q1135">
        <v>21.79</v>
      </c>
      <c r="R1135">
        <v>22.17</v>
      </c>
      <c r="S1135">
        <v>22.32</v>
      </c>
      <c r="T1135">
        <v>22.24</v>
      </c>
      <c r="U1135">
        <v>22.75</v>
      </c>
      <c r="V1135">
        <v>21.43</v>
      </c>
      <c r="W1135">
        <v>21.93</v>
      </c>
      <c r="X1135">
        <v>20.6</v>
      </c>
      <c r="Y1135">
        <v>20.61</v>
      </c>
      <c r="Z1135">
        <v>20.32</v>
      </c>
      <c r="AA1135">
        <v>19.88</v>
      </c>
      <c r="AB1135">
        <v>19.684999999999999</v>
      </c>
      <c r="AC1135">
        <v>19.29</v>
      </c>
      <c r="AD1135">
        <v>19.12</v>
      </c>
      <c r="AE1135">
        <v>18.385000000000002</v>
      </c>
      <c r="AF1135">
        <v>18.524999999999999</v>
      </c>
      <c r="AG1135">
        <v>19.25</v>
      </c>
      <c r="AH1135">
        <v>21.33</v>
      </c>
      <c r="AI1135">
        <v>21.35</v>
      </c>
      <c r="AJ1135">
        <v>20.53</v>
      </c>
      <c r="AK1135">
        <v>20.260000000000002</v>
      </c>
      <c r="AL1135">
        <v>20.3</v>
      </c>
      <c r="AM1135">
        <v>19.98</v>
      </c>
      <c r="AN1135">
        <v>20.420000000000002</v>
      </c>
      <c r="AO1135">
        <v>20.420000000000002</v>
      </c>
      <c r="AP1135">
        <v>20.66</v>
      </c>
      <c r="AQ1135">
        <v>20.13</v>
      </c>
      <c r="AR1135">
        <v>20.32</v>
      </c>
      <c r="AS1135">
        <v>20.010000000000002</v>
      </c>
      <c r="AT1135">
        <v>20.09</v>
      </c>
      <c r="AU1135">
        <v>19.899999999999999</v>
      </c>
      <c r="AV1135">
        <v>20.38</v>
      </c>
      <c r="AW1135">
        <v>20.29</v>
      </c>
      <c r="AX1135">
        <v>20.38</v>
      </c>
      <c r="AY1135">
        <v>20.3</v>
      </c>
      <c r="AZ1135">
        <v>20.170000000000002</v>
      </c>
      <c r="BA1135">
        <v>19.82</v>
      </c>
      <c r="BB1135">
        <v>19.75</v>
      </c>
      <c r="BC1135">
        <v>20.440000000000001</v>
      </c>
      <c r="BD1135">
        <v>20.55</v>
      </c>
      <c r="BE1135">
        <v>20.32</v>
      </c>
      <c r="BF1135">
        <v>20.9</v>
      </c>
      <c r="BG1135">
        <v>20.010000000000002</v>
      </c>
      <c r="BH1135">
        <v>19.670000000000002</v>
      </c>
      <c r="BI1135">
        <v>19.055</v>
      </c>
      <c r="BJ1135">
        <v>19.215</v>
      </c>
      <c r="BK1135">
        <v>17.905000000000001</v>
      </c>
      <c r="BL1135">
        <v>17.905000000000001</v>
      </c>
      <c r="BM1135">
        <v>17.149999999999999</v>
      </c>
      <c r="BN1135">
        <v>17.059999999999999</v>
      </c>
      <c r="BO1135">
        <v>17.984999999999999</v>
      </c>
      <c r="BP1135">
        <v>17.829999999999998</v>
      </c>
      <c r="BQ1135">
        <v>17.975000000000001</v>
      </c>
      <c r="BR1135" s="10">
        <f t="shared" si="34"/>
        <v>-5.9392987964416437E-2</v>
      </c>
      <c r="BS1135" s="11" cm="1">
        <f t="array" aca="1" ref="BS1135" ca="1">_xlfn.PERCENTILE.INC((OFFSET(E1135,0,1,1,COLUMNS(E1135:BQ1135)-1) - E1135:BP1135) / E1135:BP1135, 0.05) * SQRT(COUNT(E1135:BQ1135) - 1)</f>
        <v>-0.40635113809950563</v>
      </c>
      <c r="BT1135" s="10" cm="1">
        <f t="array" aca="1" ref="BT1135" ca="1">_xlfn.STDEV.P((E1135:BP1135 - OFFSET(E1135:BP1135,0,1)) / OFFSET(E1135:BP1135,0,1)) * SQRT(COUNT(E1135:BQ1135)-1)</f>
        <v>0.24349699316473383</v>
      </c>
      <c r="BU1135" s="10" cm="1">
        <f t="array" ref="BU1135">-(MAX(1 - (E1135:BQ1135 / _xlfn.SCAN(E1135, E1135:BQ1135, _xlfn.LAMBDA(_xlpm.a,_xlpm.b, MAX(_xlpm.a, _xlpm.b))))))</f>
        <v>-0.25010989010989015</v>
      </c>
      <c r="BV1135" s="12">
        <f t="shared" ca="1" si="35"/>
        <v>-0.3990466303842472</v>
      </c>
    </row>
    <row r="1136" spans="1:74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93.8</v>
      </c>
      <c r="F1136">
        <v>93.5</v>
      </c>
      <c r="G1136">
        <v>93.5</v>
      </c>
      <c r="H1136">
        <v>92.9</v>
      </c>
      <c r="I1136">
        <v>93.6</v>
      </c>
      <c r="J1136">
        <v>94</v>
      </c>
      <c r="K1136">
        <v>94.9</v>
      </c>
      <c r="L1136">
        <v>94.6</v>
      </c>
      <c r="M1136">
        <v>95.3</v>
      </c>
      <c r="N1136">
        <v>95.8</v>
      </c>
      <c r="O1136">
        <v>95.3</v>
      </c>
      <c r="P1136">
        <v>95.5</v>
      </c>
      <c r="Q1136">
        <v>95</v>
      </c>
      <c r="R1136">
        <v>94.5</v>
      </c>
      <c r="S1136">
        <v>94.8</v>
      </c>
      <c r="T1136">
        <v>94.6</v>
      </c>
      <c r="U1136">
        <v>95.2</v>
      </c>
      <c r="V1136">
        <v>95</v>
      </c>
      <c r="W1136">
        <v>98.1</v>
      </c>
      <c r="X1136">
        <v>96.7</v>
      </c>
      <c r="Y1136">
        <v>95.8</v>
      </c>
      <c r="Z1136">
        <v>95.8</v>
      </c>
      <c r="AA1136">
        <v>95.6</v>
      </c>
      <c r="AB1136">
        <v>95.2</v>
      </c>
      <c r="AC1136">
        <v>96.2</v>
      </c>
      <c r="AD1136">
        <v>96</v>
      </c>
      <c r="AE1136">
        <v>95.6</v>
      </c>
      <c r="AF1136">
        <v>96.1</v>
      </c>
      <c r="AG1136">
        <v>96.7</v>
      </c>
      <c r="AH1136">
        <v>96.7</v>
      </c>
      <c r="AI1136">
        <v>96.2</v>
      </c>
      <c r="AJ1136">
        <v>95.7</v>
      </c>
      <c r="AK1136">
        <v>95.7</v>
      </c>
      <c r="AL1136">
        <v>95.4</v>
      </c>
      <c r="AM1136">
        <v>94.7</v>
      </c>
      <c r="AN1136">
        <v>93.9</v>
      </c>
      <c r="AO1136">
        <v>94.3</v>
      </c>
      <c r="AP1136">
        <v>94.3</v>
      </c>
      <c r="AQ1136">
        <v>94.3</v>
      </c>
      <c r="AR1136">
        <v>94.6</v>
      </c>
      <c r="AS1136">
        <v>95.5</v>
      </c>
      <c r="AT1136">
        <v>95.1</v>
      </c>
      <c r="AU1136">
        <v>94.7</v>
      </c>
      <c r="AV1136">
        <v>94.9</v>
      </c>
      <c r="AW1136">
        <v>94.1</v>
      </c>
      <c r="AX1136">
        <v>94.3</v>
      </c>
      <c r="AY1136">
        <v>94.8</v>
      </c>
      <c r="AZ1136">
        <v>94</v>
      </c>
      <c r="BA1136">
        <v>93.8</v>
      </c>
      <c r="BB1136">
        <v>93.3</v>
      </c>
      <c r="BC1136">
        <v>93.5</v>
      </c>
      <c r="BD1136">
        <v>94.5</v>
      </c>
      <c r="BE1136">
        <v>94.5</v>
      </c>
      <c r="BF1136">
        <v>95.6</v>
      </c>
      <c r="BG1136">
        <v>94.9</v>
      </c>
      <c r="BH1136">
        <v>95.2</v>
      </c>
      <c r="BI1136">
        <v>95.1</v>
      </c>
      <c r="BJ1136">
        <v>95.4</v>
      </c>
      <c r="BK1136">
        <v>96.1</v>
      </c>
      <c r="BL1136">
        <v>95</v>
      </c>
      <c r="BM1136">
        <v>95.4</v>
      </c>
      <c r="BN1136">
        <v>95.9</v>
      </c>
      <c r="BO1136">
        <v>95.3</v>
      </c>
      <c r="BP1136">
        <v>95.2</v>
      </c>
      <c r="BQ1136">
        <v>94.9</v>
      </c>
      <c r="BR1136" s="10">
        <f t="shared" si="34"/>
        <v>1.1727078891258087E-2</v>
      </c>
      <c r="BS1136" s="11" cm="1">
        <f t="array" aca="1" ref="BS1136" ca="1">_xlfn.PERCENTILE.INC((OFFSET(E1136,0,1,1,COLUMNS(E1136:BQ1136)-1) - E1136:BP1136) / E1136:BP1136, 0.05) * SQRT(COUNT(E1136:BQ1136) - 1)</f>
        <v>-6.7571144052504001E-2</v>
      </c>
      <c r="BT1136" s="10" cm="1">
        <f t="array" aca="1" ref="BT1136" ca="1">_xlfn.STDEV.P((E1136:BP1136 - OFFSET(E1136:BP1136,0,1)) / OFFSET(E1136:BP1136,0,1)) * SQRT(COUNT(E1136:BQ1136)-1)</f>
        <v>5.5958071202302617E-2</v>
      </c>
      <c r="BU1136" s="10" cm="1">
        <f t="array" ref="BU1136">-(MAX(1 - (E1136:BQ1136 / _xlfn.SCAN(E1136, E1136:BQ1136, _xlfn.LAMBDA(_xlpm.a,_xlpm.b, MAX(_xlpm.a, _xlpm.b))))))</f>
        <v>-4.8929663608562657E-2</v>
      </c>
      <c r="BV1136" s="12">
        <f t="shared" ca="1" si="35"/>
        <v>-0.46546614663045771</v>
      </c>
    </row>
    <row r="1137" spans="1:74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185</v>
      </c>
      <c r="F1137">
        <v>183</v>
      </c>
      <c r="G1137">
        <v>181.2</v>
      </c>
      <c r="H1137">
        <v>179.8</v>
      </c>
      <c r="I1137">
        <v>183.2</v>
      </c>
      <c r="J1137">
        <v>183.8</v>
      </c>
      <c r="K1137">
        <v>183.8</v>
      </c>
      <c r="L1137">
        <v>187.2</v>
      </c>
      <c r="M1137">
        <v>180.2</v>
      </c>
      <c r="N1137">
        <v>179.4</v>
      </c>
      <c r="O1137">
        <v>180.4</v>
      </c>
      <c r="P1137">
        <v>185.8</v>
      </c>
      <c r="Q1137">
        <v>196.8</v>
      </c>
      <c r="R1137">
        <v>201</v>
      </c>
      <c r="S1137">
        <v>191.2</v>
      </c>
      <c r="T1137">
        <v>196.6</v>
      </c>
      <c r="U1137">
        <v>197</v>
      </c>
      <c r="V1137">
        <v>195.8</v>
      </c>
      <c r="W1137">
        <v>194.6</v>
      </c>
      <c r="X1137">
        <v>194.8</v>
      </c>
      <c r="Y1137">
        <v>196.6</v>
      </c>
      <c r="Z1137">
        <v>194.2</v>
      </c>
      <c r="AA1137">
        <v>193.8</v>
      </c>
      <c r="AB1137">
        <v>190.4</v>
      </c>
      <c r="AC1137">
        <v>197.4</v>
      </c>
      <c r="AD1137">
        <v>196.2</v>
      </c>
      <c r="AE1137">
        <v>194.6</v>
      </c>
      <c r="AF1137">
        <v>194</v>
      </c>
      <c r="AG1137">
        <v>193.2</v>
      </c>
      <c r="AH1137">
        <v>189.6</v>
      </c>
      <c r="AI1137">
        <v>189.8</v>
      </c>
      <c r="AJ1137">
        <v>187.4</v>
      </c>
      <c r="AK1137">
        <v>187.6</v>
      </c>
      <c r="AL1137">
        <v>183.4</v>
      </c>
      <c r="AM1137">
        <v>186</v>
      </c>
      <c r="AN1137">
        <v>188.4</v>
      </c>
      <c r="AO1137">
        <v>187.8</v>
      </c>
      <c r="AP1137">
        <v>190</v>
      </c>
      <c r="AQ1137">
        <v>185.4</v>
      </c>
      <c r="AR1137">
        <v>188.4</v>
      </c>
      <c r="AS1137">
        <v>188</v>
      </c>
      <c r="AT1137">
        <v>187.6</v>
      </c>
      <c r="AU1137">
        <v>185.2</v>
      </c>
      <c r="AV1137">
        <v>186.8</v>
      </c>
      <c r="AW1137">
        <v>191.6</v>
      </c>
      <c r="AX1137">
        <v>191.2</v>
      </c>
      <c r="AY1137">
        <v>189.6</v>
      </c>
      <c r="AZ1137">
        <v>190.8</v>
      </c>
      <c r="BA1137">
        <v>185.4</v>
      </c>
      <c r="BB1137">
        <v>188</v>
      </c>
      <c r="BC1137">
        <v>185.2</v>
      </c>
      <c r="BD1137">
        <v>185</v>
      </c>
      <c r="BE1137">
        <v>186.6</v>
      </c>
      <c r="BF1137">
        <v>190</v>
      </c>
      <c r="BG1137">
        <v>193</v>
      </c>
      <c r="BH1137">
        <v>189.6</v>
      </c>
      <c r="BI1137">
        <v>196</v>
      </c>
      <c r="BJ1137">
        <v>197.6</v>
      </c>
      <c r="BK1137">
        <v>195.2</v>
      </c>
      <c r="BL1137">
        <v>192.6</v>
      </c>
      <c r="BM1137">
        <v>198</v>
      </c>
      <c r="BN1137">
        <v>191.4</v>
      </c>
      <c r="BO1137">
        <v>191</v>
      </c>
      <c r="BP1137">
        <v>190.6</v>
      </c>
      <c r="BQ1137">
        <v>191.6</v>
      </c>
      <c r="BR1137" s="10">
        <f t="shared" si="34"/>
        <v>3.5675675675675644E-2</v>
      </c>
      <c r="BS1137" s="11" cm="1">
        <f t="array" aca="1" ref="BS1137" ca="1">_xlfn.PERCENTILE.INC((OFFSET(E1137,0,1,1,COLUMNS(E1137:BQ1137)-1) - E1137:BP1137) / E1137:BP1137, 0.05) * SQRT(COUNT(E1137:BQ1137) - 1)</f>
        <v>-0.22150546176762675</v>
      </c>
      <c r="BT1137" s="10" cm="1">
        <f t="array" aca="1" ref="BT1137" ca="1">_xlfn.STDEV.P((E1137:BP1137 - OFFSET(E1137:BP1137,0,1)) / OFFSET(E1137:BP1137,0,1)) * SQRT(COUNT(E1137:BQ1137)-1)</f>
        <v>0.14630989506820161</v>
      </c>
      <c r="BU1137" s="10" cm="1">
        <f t="array" ref="BU1137">-(MAX(1 - (E1137:BQ1137 / _xlfn.SCAN(E1137, E1137:BQ1137, _xlfn.LAMBDA(_xlpm.a,_xlpm.b, MAX(_xlpm.a, _xlpm.b))))))</f>
        <v>-8.7562189054726347E-2</v>
      </c>
      <c r="BV1137" s="12">
        <f t="shared" ca="1" si="35"/>
        <v>-1.4339365017062301E-2</v>
      </c>
    </row>
    <row r="1138" spans="1:74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28.7</v>
      </c>
      <c r="F1138">
        <v>28.55</v>
      </c>
      <c r="G1138">
        <v>28.4</v>
      </c>
      <c r="H1138">
        <v>29.1</v>
      </c>
      <c r="I1138">
        <v>29.55</v>
      </c>
      <c r="J1138">
        <v>29.1</v>
      </c>
      <c r="K1138">
        <v>29.7</v>
      </c>
      <c r="L1138">
        <v>29.8</v>
      </c>
      <c r="M1138">
        <v>29.95</v>
      </c>
      <c r="N1138">
        <v>29.8</v>
      </c>
      <c r="O1138">
        <v>29.25</v>
      </c>
      <c r="P1138">
        <v>29.25</v>
      </c>
      <c r="Q1138">
        <v>29.15</v>
      </c>
      <c r="R1138">
        <v>29.6</v>
      </c>
      <c r="S1138">
        <v>29.55</v>
      </c>
      <c r="T1138">
        <v>29.8</v>
      </c>
      <c r="U1138">
        <v>30.05</v>
      </c>
      <c r="V1138">
        <v>30.05</v>
      </c>
      <c r="W1138">
        <v>31</v>
      </c>
      <c r="X1138">
        <v>30.9</v>
      </c>
      <c r="Y1138">
        <v>30.9</v>
      </c>
      <c r="Z1138">
        <v>30.95</v>
      </c>
      <c r="AA1138">
        <v>31.1</v>
      </c>
      <c r="AB1138">
        <v>31.3</v>
      </c>
      <c r="AC1138">
        <v>31.6</v>
      </c>
      <c r="AD1138">
        <v>31.8</v>
      </c>
      <c r="AE1138">
        <v>31.85</v>
      </c>
      <c r="AF1138">
        <v>31.9</v>
      </c>
      <c r="AG1138">
        <v>31.95</v>
      </c>
      <c r="AH1138">
        <v>31.9</v>
      </c>
      <c r="AI1138">
        <v>32</v>
      </c>
      <c r="AJ1138">
        <v>32.1</v>
      </c>
      <c r="AK1138">
        <v>31.95</v>
      </c>
      <c r="AL1138">
        <v>31.85</v>
      </c>
      <c r="AM1138">
        <v>31.65</v>
      </c>
      <c r="AN1138">
        <v>31.75</v>
      </c>
      <c r="AO1138">
        <v>31.55</v>
      </c>
      <c r="AP1138">
        <v>31.55</v>
      </c>
      <c r="AQ1138">
        <v>31.05</v>
      </c>
      <c r="AR1138">
        <v>31.1</v>
      </c>
      <c r="AS1138">
        <v>31.3</v>
      </c>
      <c r="AT1138">
        <v>31.1</v>
      </c>
      <c r="AU1138">
        <v>31.5</v>
      </c>
      <c r="AV1138">
        <v>31.15</v>
      </c>
      <c r="AW1138">
        <v>31.25</v>
      </c>
      <c r="AX1138">
        <v>30.85</v>
      </c>
      <c r="AY1138">
        <v>31.1</v>
      </c>
      <c r="AZ1138">
        <v>30.95</v>
      </c>
      <c r="BA1138">
        <v>31.15</v>
      </c>
      <c r="BB1138">
        <v>31.05</v>
      </c>
      <c r="BC1138">
        <v>31.1</v>
      </c>
      <c r="BD1138">
        <v>31.25</v>
      </c>
      <c r="BE1138">
        <v>31.3</v>
      </c>
      <c r="BF1138">
        <v>31.55</v>
      </c>
      <c r="BG1138">
        <v>31.8</v>
      </c>
      <c r="BH1138">
        <v>31.2</v>
      </c>
      <c r="BI1138">
        <v>31.1</v>
      </c>
      <c r="BJ1138">
        <v>30.35</v>
      </c>
      <c r="BK1138">
        <v>30.35</v>
      </c>
      <c r="BL1138">
        <v>29.7</v>
      </c>
      <c r="BM1138">
        <v>29.4</v>
      </c>
      <c r="BN1138">
        <v>28.95</v>
      </c>
      <c r="BO1138">
        <v>28.85</v>
      </c>
      <c r="BP1138">
        <v>29.05</v>
      </c>
      <c r="BQ1138">
        <v>28.95</v>
      </c>
      <c r="BR1138" s="10">
        <f t="shared" si="34"/>
        <v>8.7108013937282226E-3</v>
      </c>
      <c r="BS1138" s="11" cm="1">
        <f t="array" aca="1" ref="BS1138" ca="1">_xlfn.PERCENTILE.INC((OFFSET(E1138,0,1,1,COLUMNS(E1138:BQ1138)-1) - E1138:BP1138) / E1138:BP1138, 0.05) * SQRT(COUNT(E1138:BQ1138) - 1)</f>
        <v>-0.14452078835129084</v>
      </c>
      <c r="BT1138" s="10" cm="1">
        <f t="array" aca="1" ref="BT1138" ca="1">_xlfn.STDEV.P((E1138:BP1138 - OFFSET(E1138:BP1138,0,1)) / OFFSET(E1138:BP1138,0,1)) * SQRT(COUNT(E1138:BQ1138)-1)</f>
        <v>8.1240157143247366E-2</v>
      </c>
      <c r="BU1138" s="10" cm="1">
        <f t="array" ref="BU1138">-(MAX(1 - (E1138:BQ1138 / _xlfn.SCAN(E1138, E1138:BQ1138, _xlfn.LAMBDA(_xlpm.a,_xlpm.b, MAX(_xlpm.a, _xlpm.b))))))</f>
        <v>-0.10124610591900307</v>
      </c>
      <c r="BV1138" s="12">
        <f t="shared" ca="1" si="35"/>
        <v>-0.3577401410203222</v>
      </c>
    </row>
    <row r="1139" spans="1:74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1427</v>
      </c>
      <c r="F1139">
        <v>1434</v>
      </c>
      <c r="G1139">
        <v>1422</v>
      </c>
      <c r="H1139">
        <v>1428</v>
      </c>
      <c r="I1139">
        <v>1489</v>
      </c>
      <c r="J1139">
        <v>1478</v>
      </c>
      <c r="K1139">
        <v>1497</v>
      </c>
      <c r="L1139">
        <v>1557</v>
      </c>
      <c r="M1139">
        <v>1543</v>
      </c>
      <c r="N1139">
        <v>1498</v>
      </c>
      <c r="O1139">
        <v>1493</v>
      </c>
      <c r="P1139">
        <v>1515</v>
      </c>
      <c r="Q1139">
        <v>1550</v>
      </c>
      <c r="R1139">
        <v>1566</v>
      </c>
      <c r="S1139">
        <v>1563</v>
      </c>
      <c r="T1139">
        <v>1561</v>
      </c>
      <c r="U1139">
        <v>1595</v>
      </c>
      <c r="V1139">
        <v>1594</v>
      </c>
      <c r="W1139">
        <v>1588</v>
      </c>
      <c r="X1139">
        <v>1542</v>
      </c>
      <c r="Y1139">
        <v>1544</v>
      </c>
      <c r="Z1139">
        <v>1516</v>
      </c>
      <c r="AA1139">
        <v>1522</v>
      </c>
      <c r="AB1139">
        <v>1520</v>
      </c>
      <c r="AC1139">
        <v>1539</v>
      </c>
      <c r="AD1139">
        <v>1535</v>
      </c>
      <c r="AE1139">
        <v>1533</v>
      </c>
      <c r="AF1139">
        <v>1542</v>
      </c>
      <c r="AG1139">
        <v>1558</v>
      </c>
      <c r="AH1139">
        <v>1536</v>
      </c>
      <c r="AI1139">
        <v>1509</v>
      </c>
      <c r="AJ1139">
        <v>1495</v>
      </c>
      <c r="AK1139">
        <v>1496</v>
      </c>
      <c r="AL1139">
        <v>1475</v>
      </c>
      <c r="AM1139">
        <v>1446</v>
      </c>
      <c r="AN1139">
        <v>1406</v>
      </c>
      <c r="AO1139">
        <v>1429</v>
      </c>
      <c r="AP1139">
        <v>1437</v>
      </c>
      <c r="AQ1139">
        <v>1468</v>
      </c>
      <c r="AR1139">
        <v>1444</v>
      </c>
      <c r="AS1139">
        <v>1444</v>
      </c>
      <c r="AT1139">
        <v>1493</v>
      </c>
      <c r="AU1139">
        <v>1492</v>
      </c>
      <c r="AV1139">
        <v>1502</v>
      </c>
      <c r="AW1139">
        <v>1505</v>
      </c>
      <c r="AX1139">
        <v>1492</v>
      </c>
      <c r="AY1139">
        <v>1492</v>
      </c>
      <c r="AZ1139">
        <v>1507</v>
      </c>
      <c r="BA1139">
        <v>1497</v>
      </c>
      <c r="BB1139">
        <v>1474</v>
      </c>
      <c r="BC1139">
        <v>1453</v>
      </c>
      <c r="BD1139">
        <v>1401</v>
      </c>
      <c r="BE1139">
        <v>1425</v>
      </c>
      <c r="BF1139">
        <v>1450</v>
      </c>
      <c r="BG1139">
        <v>1464</v>
      </c>
      <c r="BH1139">
        <v>1422</v>
      </c>
      <c r="BI1139">
        <v>1397</v>
      </c>
      <c r="BJ1139">
        <v>1444</v>
      </c>
      <c r="BK1139">
        <v>1422</v>
      </c>
      <c r="BL1139">
        <v>1409</v>
      </c>
      <c r="BM1139">
        <v>1405</v>
      </c>
      <c r="BN1139">
        <v>1382</v>
      </c>
      <c r="BO1139">
        <v>1369</v>
      </c>
      <c r="BP1139">
        <v>1397</v>
      </c>
      <c r="BQ1139">
        <v>1405</v>
      </c>
      <c r="BR1139" s="10">
        <f t="shared" si="34"/>
        <v>-1.5416958654519973E-2</v>
      </c>
      <c r="BS1139" s="11" cm="1">
        <f t="array" aca="1" ref="BS1139" ca="1">_xlfn.PERCENTILE.INC((OFFSET(E1139,0,1,1,COLUMNS(E1139:BQ1139)-1) - E1139:BP1139) / E1139:BP1139, 0.05) * SQRT(COUNT(E1139:BQ1139) - 1)</f>
        <v>-0.22827698796000273</v>
      </c>
      <c r="BT1139" s="10" cm="1">
        <f t="array" aca="1" ref="BT1139" ca="1">_xlfn.STDEV.P((E1139:BP1139 - OFFSET(E1139:BP1139,0,1)) / OFFSET(E1139:BP1139,0,1)) * SQRT(COUNT(E1139:BQ1139)-1)</f>
        <v>0.13267561072186471</v>
      </c>
      <c r="BU1139" s="10" cm="1">
        <f t="array" ref="BU1139">-(MAX(1 - (E1139:BQ1139 / _xlfn.SCAN(E1139, E1139:BQ1139, _xlfn.LAMBDA(_xlpm.a,_xlpm.b, MAX(_xlpm.a, _xlpm.b))))))</f>
        <v>-0.14169278996865209</v>
      </c>
      <c r="BV1139" s="12">
        <f t="shared" ca="1" si="35"/>
        <v>-0.40090733354672942</v>
      </c>
    </row>
    <row r="1140" spans="1:74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115.6</v>
      </c>
      <c r="F1140">
        <v>116</v>
      </c>
      <c r="G1140">
        <v>114.4</v>
      </c>
      <c r="H1140">
        <v>112.6</v>
      </c>
      <c r="I1140">
        <v>113.6</v>
      </c>
      <c r="J1140">
        <v>114.4</v>
      </c>
      <c r="K1140">
        <v>112.8</v>
      </c>
      <c r="L1140">
        <v>114.8</v>
      </c>
      <c r="M1140">
        <v>114.4</v>
      </c>
      <c r="N1140">
        <v>114</v>
      </c>
      <c r="O1140">
        <v>113.2</v>
      </c>
      <c r="P1140">
        <v>114.4</v>
      </c>
      <c r="Q1140">
        <v>115.4</v>
      </c>
      <c r="R1140">
        <v>115</v>
      </c>
      <c r="S1140">
        <v>115.2</v>
      </c>
      <c r="T1140">
        <v>114.8</v>
      </c>
      <c r="U1140">
        <v>115</v>
      </c>
      <c r="V1140">
        <v>115</v>
      </c>
      <c r="W1140">
        <v>115</v>
      </c>
      <c r="X1140">
        <v>114.8</v>
      </c>
      <c r="Y1140">
        <v>114.4</v>
      </c>
      <c r="Z1140">
        <v>114.8</v>
      </c>
      <c r="AA1140">
        <v>114</v>
      </c>
      <c r="AB1140">
        <v>113</v>
      </c>
      <c r="AC1140">
        <v>113.4</v>
      </c>
      <c r="AD1140">
        <v>113.4</v>
      </c>
      <c r="AE1140">
        <v>111</v>
      </c>
      <c r="AF1140">
        <v>114.2</v>
      </c>
      <c r="AG1140">
        <v>115</v>
      </c>
      <c r="AH1140">
        <v>114.6</v>
      </c>
      <c r="AI1140">
        <v>113.2</v>
      </c>
      <c r="AJ1140">
        <v>114</v>
      </c>
      <c r="AK1140">
        <v>113.8</v>
      </c>
      <c r="AL1140">
        <v>110</v>
      </c>
      <c r="AM1140">
        <v>108.6</v>
      </c>
      <c r="AN1140">
        <v>105.2</v>
      </c>
      <c r="AO1140">
        <v>101.4</v>
      </c>
      <c r="AP1140">
        <v>100</v>
      </c>
      <c r="AQ1140">
        <v>99.1</v>
      </c>
      <c r="AR1140">
        <v>99.7</v>
      </c>
      <c r="AS1140">
        <v>99.6</v>
      </c>
      <c r="AT1140">
        <v>99.6</v>
      </c>
      <c r="AU1140">
        <v>99.9</v>
      </c>
      <c r="AV1140">
        <v>100.8</v>
      </c>
      <c r="AW1140">
        <v>101</v>
      </c>
      <c r="AX1140">
        <v>100.2</v>
      </c>
      <c r="AY1140">
        <v>101.2</v>
      </c>
      <c r="AZ1140">
        <v>100.4</v>
      </c>
      <c r="BA1140">
        <v>99.5</v>
      </c>
      <c r="BB1140">
        <v>99.5</v>
      </c>
      <c r="BC1140">
        <v>100.4</v>
      </c>
      <c r="BD1140">
        <v>98.9</v>
      </c>
      <c r="BE1140">
        <v>99.1</v>
      </c>
      <c r="BF1140">
        <v>101.4</v>
      </c>
      <c r="BG1140">
        <v>101</v>
      </c>
      <c r="BH1140">
        <v>101.6</v>
      </c>
      <c r="BI1140">
        <v>102.4</v>
      </c>
      <c r="BJ1140">
        <v>102.6</v>
      </c>
      <c r="BK1140">
        <v>101</v>
      </c>
      <c r="BL1140">
        <v>101.8</v>
      </c>
      <c r="BM1140">
        <v>99.9</v>
      </c>
      <c r="BN1140">
        <v>99.3</v>
      </c>
      <c r="BO1140">
        <v>99.9</v>
      </c>
      <c r="BP1140">
        <v>98.4</v>
      </c>
      <c r="BQ1140">
        <v>97.6</v>
      </c>
      <c r="BR1140" s="10">
        <f t="shared" si="34"/>
        <v>-0.15570934256055363</v>
      </c>
      <c r="BS1140" s="11" cm="1">
        <f t="array" aca="1" ref="BS1140" ca="1">_xlfn.PERCENTILE.INC((OFFSET(E1140,0,1,1,COLUMNS(E1140:BQ1140)-1) - E1140:BP1140) / E1140:BP1140, 0.05) * SQRT(COUNT(E1140:BQ1140) - 1)</f>
        <v>-0.16631220049687656</v>
      </c>
      <c r="BT1140" s="10" cm="1">
        <f t="array" aca="1" ref="BT1140" ca="1">_xlfn.STDEV.P((E1140:BP1140 - OFFSET(E1140:BP1140,0,1)) / OFFSET(E1140:BP1140,0,1)) * SQRT(COUNT(E1140:BQ1140)-1)</f>
        <v>9.5453455198033471E-2</v>
      </c>
      <c r="BU1140" s="10" cm="1">
        <f t="array" ref="BU1140">-(MAX(1 - (E1140:BQ1140 / _xlfn.SCAN(E1140, E1140:BQ1140, _xlfn.LAMBDA(_xlpm.a,_xlpm.b, MAX(_xlpm.a, _xlpm.b))))))</f>
        <v>-0.15862068965517251</v>
      </c>
      <c r="BV1140" s="12">
        <f t="shared" ca="1" si="35"/>
        <v>-2.0269880102905531</v>
      </c>
    </row>
    <row r="1141" spans="1:74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32.85</v>
      </c>
      <c r="F1141">
        <v>32.85</v>
      </c>
      <c r="G1141">
        <v>33</v>
      </c>
      <c r="H1141">
        <v>32.9</v>
      </c>
      <c r="I1141">
        <v>32.549999999999997</v>
      </c>
      <c r="J1141">
        <v>32.549999999999997</v>
      </c>
      <c r="K1141">
        <v>32.75</v>
      </c>
      <c r="L1141">
        <v>32.549999999999997</v>
      </c>
      <c r="M1141">
        <v>32.9</v>
      </c>
      <c r="N1141">
        <v>32.9</v>
      </c>
      <c r="O1141">
        <v>32.85</v>
      </c>
      <c r="P1141">
        <v>33.1</v>
      </c>
      <c r="Q1141">
        <v>33.35</v>
      </c>
      <c r="R1141">
        <v>33.450000000000003</v>
      </c>
      <c r="S1141">
        <v>33.549999999999997</v>
      </c>
      <c r="T1141">
        <v>33.700000000000003</v>
      </c>
      <c r="U1141">
        <v>33.75</v>
      </c>
      <c r="V1141">
        <v>33.549999999999997</v>
      </c>
      <c r="W1141">
        <v>33.549999999999997</v>
      </c>
      <c r="X1141">
        <v>33.700000000000003</v>
      </c>
      <c r="Y1141">
        <v>34</v>
      </c>
      <c r="Z1141">
        <v>33.9</v>
      </c>
      <c r="AA1141">
        <v>34</v>
      </c>
      <c r="AB1141">
        <v>33.85</v>
      </c>
      <c r="AC1141">
        <v>33.549999999999997</v>
      </c>
      <c r="AD1141">
        <v>33.65</v>
      </c>
      <c r="AE1141">
        <v>34</v>
      </c>
      <c r="AF1141">
        <v>33.85</v>
      </c>
      <c r="AG1141">
        <v>33.75</v>
      </c>
      <c r="AH1141">
        <v>33.799999999999997</v>
      </c>
      <c r="AI1141">
        <v>33.85</v>
      </c>
      <c r="AJ1141">
        <v>33.5</v>
      </c>
      <c r="AK1141">
        <v>33.549999999999997</v>
      </c>
      <c r="AL1141">
        <v>33.25</v>
      </c>
      <c r="AM1141">
        <v>33.799999999999997</v>
      </c>
      <c r="AN1141">
        <v>33.25</v>
      </c>
      <c r="AO1141">
        <v>33.5</v>
      </c>
      <c r="AP1141">
        <v>33.700000000000003</v>
      </c>
      <c r="AQ1141">
        <v>33.5</v>
      </c>
      <c r="AR1141">
        <v>32.549999999999997</v>
      </c>
      <c r="AS1141">
        <v>33.299999999999997</v>
      </c>
      <c r="AT1141">
        <v>33.200000000000003</v>
      </c>
      <c r="AU1141">
        <v>32.65</v>
      </c>
      <c r="AV1141">
        <v>33.299999999999997</v>
      </c>
      <c r="AW1141">
        <v>33</v>
      </c>
      <c r="AX1141">
        <v>32.9</v>
      </c>
      <c r="AY1141">
        <v>33.049999999999997</v>
      </c>
      <c r="AZ1141">
        <v>32.950000000000003</v>
      </c>
      <c r="BA1141">
        <v>32.700000000000003</v>
      </c>
      <c r="BB1141">
        <v>32.6</v>
      </c>
      <c r="BC1141">
        <v>33.299999999999997</v>
      </c>
      <c r="BD1141">
        <v>33.450000000000003</v>
      </c>
      <c r="BE1141">
        <v>33</v>
      </c>
      <c r="BF1141">
        <v>33.1</v>
      </c>
      <c r="BG1141">
        <v>32.950000000000003</v>
      </c>
      <c r="BH1141">
        <v>33.35</v>
      </c>
      <c r="BI1141">
        <v>33.4</v>
      </c>
      <c r="BJ1141">
        <v>33.549999999999997</v>
      </c>
      <c r="BK1141">
        <v>33.450000000000003</v>
      </c>
      <c r="BL1141">
        <v>33.9</v>
      </c>
      <c r="BM1141">
        <v>33.799999999999997</v>
      </c>
      <c r="BN1141">
        <v>33.75</v>
      </c>
      <c r="BO1141">
        <v>33.6</v>
      </c>
      <c r="BP1141">
        <v>33.1</v>
      </c>
      <c r="BQ1141">
        <v>33.049999999999997</v>
      </c>
      <c r="BR1141" s="10">
        <f t="shared" si="34"/>
        <v>6.0882800608826702E-3</v>
      </c>
      <c r="BS1141" s="11" cm="1">
        <f t="array" aca="1" ref="BS1141" ca="1">_xlfn.PERCENTILE.INC((OFFSET(E1141,0,1,1,COLUMNS(E1141:BQ1141)-1) - E1141:BP1141) / E1141:BP1141, 0.05) * SQRT(COUNT(E1141:BQ1141) - 1)</f>
        <v>-0.11733397394832382</v>
      </c>
      <c r="BT1141" s="10" cm="1">
        <f t="array" aca="1" ref="BT1141" ca="1">_xlfn.STDEV.P((E1141:BP1141 - OFFSET(E1141:BP1141,0,1)) / OFFSET(E1141:BP1141,0,1)) * SQRT(COUNT(E1141:BQ1141)-1)</f>
        <v>7.2507033540645902E-2</v>
      </c>
      <c r="BU1141" s="10" cm="1">
        <f t="array" ref="BU1141">-(MAX(1 - (E1141:BQ1141 / _xlfn.SCAN(E1141, E1141:BQ1141, _xlfn.LAMBDA(_xlpm.a,_xlpm.b, MAX(_xlpm.a, _xlpm.b))))))</f>
        <v>-4.2647058823529482E-2</v>
      </c>
      <c r="BV1141" s="12">
        <f t="shared" ca="1" si="35"/>
        <v>-0.43699742022988497</v>
      </c>
    </row>
    <row r="1142" spans="1:74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74.349999999999994</v>
      </c>
      <c r="F1142">
        <v>73.900000000000006</v>
      </c>
      <c r="G1142">
        <v>72.349999999999994</v>
      </c>
      <c r="H1142">
        <v>71.7</v>
      </c>
      <c r="I1142">
        <v>71.2</v>
      </c>
      <c r="J1142">
        <v>70.650000000000006</v>
      </c>
      <c r="K1142">
        <v>70.150000000000006</v>
      </c>
      <c r="L1142">
        <v>69.8</v>
      </c>
      <c r="M1142">
        <v>71.5</v>
      </c>
      <c r="N1142">
        <v>72.25</v>
      </c>
      <c r="O1142">
        <v>72.3</v>
      </c>
      <c r="P1142">
        <v>72.25</v>
      </c>
      <c r="Q1142">
        <v>74.25</v>
      </c>
      <c r="R1142">
        <v>75.55</v>
      </c>
      <c r="S1142">
        <v>75.7</v>
      </c>
      <c r="T1142">
        <v>76.7</v>
      </c>
      <c r="U1142">
        <v>76.55</v>
      </c>
      <c r="V1142">
        <v>74.3</v>
      </c>
      <c r="W1142">
        <v>73.900000000000006</v>
      </c>
      <c r="X1142">
        <v>74.2</v>
      </c>
      <c r="Y1142">
        <v>75.349999999999994</v>
      </c>
      <c r="Z1142">
        <v>75</v>
      </c>
      <c r="AA1142">
        <v>73.099999999999994</v>
      </c>
      <c r="AB1142">
        <v>72.55</v>
      </c>
      <c r="AC1142">
        <v>72.45</v>
      </c>
      <c r="AD1142">
        <v>72.650000000000006</v>
      </c>
      <c r="AE1142">
        <v>73.45</v>
      </c>
      <c r="AF1142">
        <v>74.95</v>
      </c>
      <c r="AG1142">
        <v>74.95</v>
      </c>
      <c r="AH1142">
        <v>74.95</v>
      </c>
      <c r="AI1142">
        <v>75.099999999999994</v>
      </c>
      <c r="AJ1142">
        <v>74.650000000000006</v>
      </c>
      <c r="AK1142">
        <v>75.5</v>
      </c>
      <c r="AL1142">
        <v>74.400000000000006</v>
      </c>
      <c r="AM1142">
        <v>74.8</v>
      </c>
      <c r="AN1142">
        <v>75.75</v>
      </c>
      <c r="AO1142">
        <v>76.2</v>
      </c>
      <c r="AP1142">
        <v>75.95</v>
      </c>
      <c r="AQ1142">
        <v>75.099999999999994</v>
      </c>
      <c r="AR1142">
        <v>74.650000000000006</v>
      </c>
      <c r="AS1142">
        <v>75.25</v>
      </c>
      <c r="AT1142">
        <v>76.400000000000006</v>
      </c>
      <c r="AU1142">
        <v>76.3</v>
      </c>
      <c r="AV1142">
        <v>75.599999999999994</v>
      </c>
      <c r="AW1142">
        <v>74.599999999999994</v>
      </c>
      <c r="AX1142">
        <v>74.349999999999994</v>
      </c>
      <c r="AY1142">
        <v>74</v>
      </c>
      <c r="AZ1142">
        <v>73.650000000000006</v>
      </c>
      <c r="BA1142">
        <v>74.5</v>
      </c>
      <c r="BB1142">
        <v>75.25</v>
      </c>
      <c r="BC1142">
        <v>75.3</v>
      </c>
      <c r="BD1142">
        <v>76.05</v>
      </c>
      <c r="BE1142">
        <v>76</v>
      </c>
      <c r="BF1142">
        <v>79.55</v>
      </c>
      <c r="BG1142">
        <v>80.8</v>
      </c>
      <c r="BH1142">
        <v>80.25</v>
      </c>
      <c r="BI1142">
        <v>80.400000000000006</v>
      </c>
      <c r="BJ1142">
        <v>83.45</v>
      </c>
      <c r="BK1142">
        <v>80.900000000000006</v>
      </c>
      <c r="BL1142">
        <v>79.2</v>
      </c>
      <c r="BM1142">
        <v>79.75</v>
      </c>
      <c r="BN1142">
        <v>78.599999999999994</v>
      </c>
      <c r="BO1142">
        <v>77.849999999999994</v>
      </c>
      <c r="BP1142">
        <v>77</v>
      </c>
      <c r="BQ1142">
        <v>77.05</v>
      </c>
      <c r="BR1142" s="10">
        <f t="shared" si="34"/>
        <v>3.6314727639542743E-2</v>
      </c>
      <c r="BS1142" s="11" cm="1">
        <f t="array" aca="1" ref="BS1142" ca="1">_xlfn.PERCENTILE.INC((OFFSET(E1142,0,1,1,COLUMNS(E1142:BQ1142)-1) - E1142:BP1142) / E1142:BP1142, 0.05) * SQRT(COUNT(E1142:BQ1142) - 1)</f>
        <v>-0.16806160732356429</v>
      </c>
      <c r="BT1142" s="10" cm="1">
        <f t="array" aca="1" ref="BT1142" ca="1">_xlfn.STDEV.P((E1142:BP1142 - OFFSET(E1142:BP1142,0,1)) / OFFSET(E1142:BP1142,0,1)) * SQRT(COUNT(E1142:BQ1142)-1)</f>
        <v>0.11123854354385714</v>
      </c>
      <c r="BU1142" s="10" cm="1">
        <f t="array" ref="BU1142">-(MAX(1 - (E1142:BQ1142 / _xlfn.SCAN(E1142, E1142:BQ1142, _xlfn.LAMBDA(_xlpm.a,_xlpm.b, MAX(_xlpm.a, _xlpm.b))))))</f>
        <v>-7.7291791491911344E-2</v>
      </c>
      <c r="BV1142" s="12">
        <f t="shared" ca="1" si="35"/>
        <v>-1.3115409287507646E-2</v>
      </c>
    </row>
    <row r="1143" spans="1:74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29.21</v>
      </c>
      <c r="F1143">
        <v>29.13</v>
      </c>
      <c r="G1143">
        <v>28.79</v>
      </c>
      <c r="H1143">
        <v>28.52</v>
      </c>
      <c r="I1143">
        <v>28.52</v>
      </c>
      <c r="J1143">
        <v>28.54</v>
      </c>
      <c r="K1143">
        <v>28.79</v>
      </c>
      <c r="L1143">
        <v>29.11</v>
      </c>
      <c r="M1143">
        <v>29.42</v>
      </c>
      <c r="N1143">
        <v>29.47</v>
      </c>
      <c r="O1143">
        <v>28.94</v>
      </c>
      <c r="P1143">
        <v>29.08</v>
      </c>
      <c r="Q1143">
        <v>29.25</v>
      </c>
      <c r="R1143">
        <v>29.54</v>
      </c>
      <c r="S1143">
        <v>29.7</v>
      </c>
      <c r="T1143">
        <v>29.6</v>
      </c>
      <c r="U1143">
        <v>29.62</v>
      </c>
      <c r="V1143">
        <v>29.74</v>
      </c>
      <c r="W1143">
        <v>29.78</v>
      </c>
      <c r="X1143">
        <v>29.72</v>
      </c>
      <c r="Y1143">
        <v>29.6</v>
      </c>
      <c r="Z1143">
        <v>29.29</v>
      </c>
      <c r="AA1143">
        <v>28.89</v>
      </c>
      <c r="AB1143">
        <v>27.89</v>
      </c>
      <c r="AC1143">
        <v>27.83</v>
      </c>
      <c r="AD1143">
        <v>27.63</v>
      </c>
      <c r="AE1143">
        <v>27.79</v>
      </c>
      <c r="AF1143">
        <v>27.8</v>
      </c>
      <c r="AG1143">
        <v>28.32</v>
      </c>
      <c r="AH1143">
        <v>28.07</v>
      </c>
      <c r="AI1143">
        <v>28.16</v>
      </c>
      <c r="AJ1143">
        <v>27.74</v>
      </c>
      <c r="AK1143">
        <v>27.91</v>
      </c>
      <c r="AL1143">
        <v>27.47</v>
      </c>
      <c r="AM1143">
        <v>27.59</v>
      </c>
      <c r="AN1143">
        <v>27.63</v>
      </c>
      <c r="AO1143">
        <v>27.95</v>
      </c>
      <c r="AP1143">
        <v>27.99</v>
      </c>
      <c r="AQ1143">
        <v>27.87</v>
      </c>
      <c r="AR1143">
        <v>28.06</v>
      </c>
      <c r="AS1143">
        <v>28.27</v>
      </c>
      <c r="AT1143">
        <v>28.48</v>
      </c>
      <c r="AU1143">
        <v>28.39</v>
      </c>
      <c r="AV1143">
        <v>28.86</v>
      </c>
      <c r="AW1143">
        <v>28.63</v>
      </c>
      <c r="AX1143">
        <v>28.34</v>
      </c>
      <c r="AY1143">
        <v>27.87</v>
      </c>
      <c r="AZ1143">
        <v>27.81</v>
      </c>
      <c r="BA1143">
        <v>28.32</v>
      </c>
      <c r="BB1143">
        <v>28.75</v>
      </c>
      <c r="BC1143">
        <v>28.92</v>
      </c>
      <c r="BD1143">
        <v>28.95</v>
      </c>
      <c r="BE1143">
        <v>28.82</v>
      </c>
      <c r="BF1143">
        <v>29.25</v>
      </c>
      <c r="BG1143">
        <v>29.57</v>
      </c>
      <c r="BH1143">
        <v>29.27</v>
      </c>
      <c r="BI1143">
        <v>29.53</v>
      </c>
      <c r="BJ1143">
        <v>29.61</v>
      </c>
      <c r="BK1143">
        <v>29.21</v>
      </c>
      <c r="BL1143">
        <v>28.52</v>
      </c>
      <c r="BM1143">
        <v>28.28</v>
      </c>
      <c r="BN1143">
        <v>28.23</v>
      </c>
      <c r="BO1143">
        <v>27.62</v>
      </c>
      <c r="BP1143">
        <v>27.23</v>
      </c>
      <c r="BQ1143">
        <v>27.43</v>
      </c>
      <c r="BR1143" s="10">
        <f t="shared" si="34"/>
        <v>-6.0938034919548134E-2</v>
      </c>
      <c r="BS1143" s="11" cm="1">
        <f t="array" aca="1" ref="BS1143" ca="1">_xlfn.PERCENTILE.INC((OFFSET(E1143,0,1,1,COLUMNS(E1143:BQ1143)-1) - E1143:BP1143) / E1143:BP1143, 0.05) * SQRT(COUNT(E1143:BQ1143) - 1)</f>
        <v>-0.14219505787855441</v>
      </c>
      <c r="BT1143" s="10" cm="1">
        <f t="array" aca="1" ref="BT1143" ca="1">_xlfn.STDEV.P((E1143:BP1143 - OFFSET(E1143:BP1143,0,1)) / OFFSET(E1143:BP1143,0,1)) * SQRT(COUNT(E1143:BQ1143)-1)</f>
        <v>8.6360651689348589E-2</v>
      </c>
      <c r="BU1143" s="10" cm="1">
        <f t="array" ref="BU1143">-(MAX(1 - (E1143:BQ1143 / _xlfn.SCAN(E1143, E1143:BQ1143, _xlfn.LAMBDA(_xlpm.a,_xlpm.b, MAX(_xlpm.a, _xlpm.b))))))</f>
        <v>-8.5627938213566179E-2</v>
      </c>
      <c r="BV1143" s="12">
        <f t="shared" ca="1" si="35"/>
        <v>-1.1430170992837652</v>
      </c>
    </row>
    <row r="1144" spans="1:74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47.1</v>
      </c>
      <c r="F1144">
        <v>47.4</v>
      </c>
      <c r="G1144">
        <v>47</v>
      </c>
      <c r="H1144">
        <v>46.95</v>
      </c>
      <c r="I1144">
        <v>46.9</v>
      </c>
      <c r="J1144">
        <v>46.55</v>
      </c>
      <c r="K1144">
        <v>46.55</v>
      </c>
      <c r="L1144">
        <v>46.95</v>
      </c>
      <c r="M1144">
        <v>46.65</v>
      </c>
      <c r="N1144">
        <v>46.75</v>
      </c>
      <c r="O1144">
        <v>47.8</v>
      </c>
      <c r="P1144">
        <v>47.1</v>
      </c>
      <c r="Q1144">
        <v>47.45</v>
      </c>
      <c r="R1144">
        <v>46.55</v>
      </c>
      <c r="S1144">
        <v>46.55</v>
      </c>
      <c r="T1144">
        <v>46.55</v>
      </c>
      <c r="U1144">
        <v>46.55</v>
      </c>
      <c r="V1144">
        <v>46.65</v>
      </c>
      <c r="W1144">
        <v>46.7</v>
      </c>
      <c r="X1144">
        <v>46.65</v>
      </c>
      <c r="Y1144">
        <v>46.5</v>
      </c>
      <c r="Z1144">
        <v>46.35</v>
      </c>
      <c r="AA1144">
        <v>46.6</v>
      </c>
      <c r="AB1144">
        <v>46.7</v>
      </c>
      <c r="AC1144">
        <v>46.3</v>
      </c>
      <c r="AD1144">
        <v>46.7</v>
      </c>
      <c r="AE1144">
        <v>46.7</v>
      </c>
      <c r="AF1144">
        <v>46.65</v>
      </c>
      <c r="AG1144">
        <v>46.3</v>
      </c>
      <c r="AH1144">
        <v>46.7</v>
      </c>
      <c r="AI1144">
        <v>46.7</v>
      </c>
      <c r="AJ1144">
        <v>47</v>
      </c>
      <c r="AK1144">
        <v>46.4</v>
      </c>
      <c r="AL1144">
        <v>46.6</v>
      </c>
      <c r="AM1144">
        <v>46.85</v>
      </c>
      <c r="AN1144">
        <v>46.9</v>
      </c>
      <c r="AO1144">
        <v>47.5</v>
      </c>
      <c r="AP1144">
        <v>47</v>
      </c>
      <c r="AQ1144">
        <v>47</v>
      </c>
      <c r="AR1144">
        <v>46.6</v>
      </c>
      <c r="AS1144">
        <v>46.65</v>
      </c>
      <c r="AT1144">
        <v>46.65</v>
      </c>
      <c r="AU1144">
        <v>47.7</v>
      </c>
      <c r="AV1144">
        <v>46.5</v>
      </c>
      <c r="AW1144">
        <v>46.6</v>
      </c>
      <c r="AX1144">
        <v>46.55</v>
      </c>
      <c r="AY1144">
        <v>46.55</v>
      </c>
      <c r="AZ1144">
        <v>46.85</v>
      </c>
      <c r="BA1144">
        <v>46.6</v>
      </c>
      <c r="BB1144">
        <v>46.9</v>
      </c>
      <c r="BC1144">
        <v>46.3</v>
      </c>
      <c r="BD1144">
        <v>46.45</v>
      </c>
      <c r="BE1144">
        <v>46.15</v>
      </c>
      <c r="BF1144">
        <v>46.15</v>
      </c>
      <c r="BG1144">
        <v>47.45</v>
      </c>
      <c r="BH1144">
        <v>47.7</v>
      </c>
      <c r="BI1144">
        <v>46.8</v>
      </c>
      <c r="BJ1144">
        <v>46.3</v>
      </c>
      <c r="BK1144">
        <v>46.45</v>
      </c>
      <c r="BL1144">
        <v>46.8</v>
      </c>
      <c r="BM1144">
        <v>46.8</v>
      </c>
      <c r="BN1144">
        <v>47.45</v>
      </c>
      <c r="BO1144">
        <v>48</v>
      </c>
      <c r="BP1144">
        <v>48.3</v>
      </c>
      <c r="BQ1144">
        <v>47.75</v>
      </c>
      <c r="BR1144" s="10">
        <f t="shared" si="34"/>
        <v>1.3800424628450075E-2</v>
      </c>
      <c r="BS1144" s="11" cm="1">
        <f t="array" aca="1" ref="BS1144" ca="1">_xlfn.PERCENTILE.INC((OFFSET(E1144,0,1,1,COLUMNS(E1144:BQ1144)-1) - E1144:BP1144) / E1144:BP1144, 0.05) * SQRT(COUNT(E1144:BQ1144) - 1)</f>
        <v>-0.11493340232489617</v>
      </c>
      <c r="BT1144" s="10" cm="1">
        <f t="array" aca="1" ref="BT1144" ca="1">_xlfn.STDEV.P((E1144:BP1144 - OFFSET(E1144:BP1144,0,1)) / OFFSET(E1144:BP1144,0,1)) * SQRT(COUNT(E1144:BQ1144)-1)</f>
        <v>7.5316718268430227E-2</v>
      </c>
      <c r="BU1144" s="10" cm="1">
        <f t="array" ref="BU1144">-(MAX(1 - (E1144:BQ1144 / _xlfn.SCAN(E1144, E1144:BQ1144, _xlfn.LAMBDA(_xlpm.a,_xlpm.b, MAX(_xlpm.a, _xlpm.b))))))</f>
        <v>-3.451882845188281E-2</v>
      </c>
      <c r="BV1144" s="12">
        <f t="shared" ca="1" si="35"/>
        <v>-0.31829907873542101</v>
      </c>
    </row>
    <row r="1145" spans="1:74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23.85</v>
      </c>
      <c r="F1145">
        <v>23.8</v>
      </c>
      <c r="G1145">
        <v>23.9</v>
      </c>
      <c r="H1145">
        <v>23.65</v>
      </c>
      <c r="I1145">
        <v>24</v>
      </c>
      <c r="J1145">
        <v>23.75</v>
      </c>
      <c r="K1145">
        <v>24</v>
      </c>
      <c r="L1145">
        <v>24.1</v>
      </c>
      <c r="M1145">
        <v>24.1</v>
      </c>
      <c r="N1145">
        <v>23.6</v>
      </c>
      <c r="O1145">
        <v>23.65</v>
      </c>
      <c r="P1145">
        <v>23.65</v>
      </c>
      <c r="Q1145">
        <v>23.7</v>
      </c>
      <c r="R1145">
        <v>23.8</v>
      </c>
      <c r="S1145">
        <v>23.9</v>
      </c>
      <c r="T1145">
        <v>23.8</v>
      </c>
      <c r="U1145">
        <v>24.1</v>
      </c>
      <c r="V1145">
        <v>23.9</v>
      </c>
      <c r="W1145">
        <v>23.9</v>
      </c>
      <c r="X1145">
        <v>23.9</v>
      </c>
      <c r="Y1145">
        <v>24.3</v>
      </c>
      <c r="Z1145">
        <v>24.7</v>
      </c>
      <c r="AA1145">
        <v>24.45</v>
      </c>
      <c r="AB1145">
        <v>24.35</v>
      </c>
      <c r="AC1145">
        <v>24.55</v>
      </c>
      <c r="AD1145">
        <v>24.7</v>
      </c>
      <c r="AE1145">
        <v>24.75</v>
      </c>
      <c r="AF1145">
        <v>24.5</v>
      </c>
      <c r="AG1145">
        <v>24.5</v>
      </c>
      <c r="AH1145">
        <v>24.2</v>
      </c>
      <c r="AI1145">
        <v>24.45</v>
      </c>
      <c r="AJ1145">
        <v>24.2</v>
      </c>
      <c r="AK1145">
        <v>24.4</v>
      </c>
      <c r="AL1145">
        <v>25.7</v>
      </c>
      <c r="AM1145">
        <v>25.55</v>
      </c>
      <c r="AN1145">
        <v>24.95</v>
      </c>
      <c r="AO1145">
        <v>25</v>
      </c>
      <c r="AP1145">
        <v>24.9</v>
      </c>
      <c r="AQ1145">
        <v>25</v>
      </c>
      <c r="AR1145">
        <v>24.95</v>
      </c>
      <c r="AS1145">
        <v>25.05</v>
      </c>
      <c r="AT1145">
        <v>25.25</v>
      </c>
      <c r="AU1145">
        <v>25</v>
      </c>
      <c r="AV1145">
        <v>24.75</v>
      </c>
      <c r="AW1145">
        <v>25.1</v>
      </c>
      <c r="AX1145">
        <v>24.9</v>
      </c>
      <c r="AY1145">
        <v>25.15</v>
      </c>
      <c r="AZ1145">
        <v>25.35</v>
      </c>
      <c r="BA1145">
        <v>25.3</v>
      </c>
      <c r="BB1145">
        <v>25.35</v>
      </c>
      <c r="BC1145">
        <v>25.65</v>
      </c>
      <c r="BD1145">
        <v>25.9</v>
      </c>
      <c r="BE1145">
        <v>25.8</v>
      </c>
      <c r="BF1145">
        <v>25.65</v>
      </c>
      <c r="BG1145">
        <v>25.8</v>
      </c>
      <c r="BH1145">
        <v>26.05</v>
      </c>
      <c r="BI1145">
        <v>26</v>
      </c>
      <c r="BJ1145">
        <v>26</v>
      </c>
      <c r="BK1145">
        <v>25.85</v>
      </c>
      <c r="BL1145">
        <v>26.05</v>
      </c>
      <c r="BM1145">
        <v>26</v>
      </c>
      <c r="BN1145">
        <v>26.05</v>
      </c>
      <c r="BO1145">
        <v>25.6</v>
      </c>
      <c r="BP1145">
        <v>25.55</v>
      </c>
      <c r="BQ1145">
        <v>26.4</v>
      </c>
      <c r="BR1145" s="10">
        <f t="shared" si="34"/>
        <v>0.10691823899371057</v>
      </c>
      <c r="BS1145" s="11" cm="1">
        <f t="array" aca="1" ref="BS1145" ca="1">_xlfn.PERCENTILE.INC((OFFSET(E1145,0,1,1,COLUMNS(E1145:BQ1145)-1) - E1145:BP1145) / E1145:BP1145, 0.05) * SQRT(COUNT(E1145:BQ1145) - 1)</f>
        <v>-9.5817607377679304E-2</v>
      </c>
      <c r="BT1145" s="10" cm="1">
        <f t="array" aca="1" ref="BT1145" ca="1">_xlfn.STDEV.P((E1145:BP1145 - OFFSET(E1145:BP1145,0,1)) / OFFSET(E1145:BP1145,0,1)) * SQRT(COUNT(E1145:BQ1145)-1)</f>
        <v>9.0813227769040925E-2</v>
      </c>
      <c r="BU1145" s="10" cm="1">
        <f t="array" ref="BU1145">-(MAX(1 - (E1145:BQ1145 / _xlfn.SCAN(E1145, E1145:BQ1145, _xlfn.LAMBDA(_xlpm.a,_xlpm.b, MAX(_xlpm.a, _xlpm.b))))))</f>
        <v>-3.6964980544747061E-2</v>
      </c>
      <c r="BV1145" s="12">
        <f t="shared" ca="1" si="35"/>
        <v>0.76139318054958438</v>
      </c>
    </row>
    <row r="1146" spans="1:74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271</v>
      </c>
      <c r="F1146">
        <v>246.5</v>
      </c>
      <c r="G1146">
        <v>254.5</v>
      </c>
      <c r="H1146">
        <v>250.5</v>
      </c>
      <c r="I1146">
        <v>250</v>
      </c>
      <c r="J1146">
        <v>254</v>
      </c>
      <c r="K1146">
        <v>255</v>
      </c>
      <c r="L1146">
        <v>258.5</v>
      </c>
      <c r="M1146">
        <v>256.5</v>
      </c>
      <c r="N1146">
        <v>254</v>
      </c>
      <c r="O1146">
        <v>249</v>
      </c>
      <c r="P1146">
        <v>252</v>
      </c>
      <c r="Q1146">
        <v>266.5</v>
      </c>
      <c r="R1146">
        <v>263</v>
      </c>
      <c r="S1146">
        <v>267</v>
      </c>
      <c r="T1146">
        <v>269</v>
      </c>
      <c r="U1146">
        <v>269.5</v>
      </c>
      <c r="V1146">
        <v>283.5</v>
      </c>
      <c r="W1146">
        <v>291</v>
      </c>
      <c r="X1146">
        <v>291.5</v>
      </c>
      <c r="Y1146">
        <v>280</v>
      </c>
      <c r="Z1146">
        <v>275</v>
      </c>
      <c r="AA1146">
        <v>275.5</v>
      </c>
      <c r="AB1146">
        <v>274.5</v>
      </c>
      <c r="AC1146">
        <v>277.5</v>
      </c>
      <c r="AD1146">
        <v>281</v>
      </c>
      <c r="AE1146">
        <v>274</v>
      </c>
      <c r="AF1146">
        <v>283</v>
      </c>
      <c r="AG1146">
        <v>286</v>
      </c>
      <c r="AH1146">
        <v>285.5</v>
      </c>
      <c r="AI1146">
        <v>286.5</v>
      </c>
      <c r="AJ1146">
        <v>280.5</v>
      </c>
      <c r="AK1146">
        <v>281</v>
      </c>
      <c r="AL1146">
        <v>274</v>
      </c>
      <c r="AM1146">
        <v>272.5</v>
      </c>
      <c r="AN1146">
        <v>264.5</v>
      </c>
      <c r="AO1146">
        <v>266</v>
      </c>
      <c r="AP1146">
        <v>271.5</v>
      </c>
      <c r="AQ1146">
        <v>270</v>
      </c>
      <c r="AR1146">
        <v>269.5</v>
      </c>
      <c r="AS1146">
        <v>276</v>
      </c>
      <c r="AT1146">
        <v>277.5</v>
      </c>
      <c r="AU1146">
        <v>275.5</v>
      </c>
      <c r="AV1146">
        <v>276</v>
      </c>
      <c r="AW1146">
        <v>271</v>
      </c>
      <c r="AX1146">
        <v>269.5</v>
      </c>
      <c r="AY1146">
        <v>268</v>
      </c>
      <c r="AZ1146">
        <v>269.5</v>
      </c>
      <c r="BA1146">
        <v>267</v>
      </c>
      <c r="BB1146">
        <v>265.5</v>
      </c>
      <c r="BC1146">
        <v>265</v>
      </c>
      <c r="BD1146">
        <v>263.5</v>
      </c>
      <c r="BE1146">
        <v>262.5</v>
      </c>
      <c r="BF1146">
        <v>262</v>
      </c>
      <c r="BG1146">
        <v>261</v>
      </c>
      <c r="BH1146">
        <v>257.5</v>
      </c>
      <c r="BI1146">
        <v>249.5</v>
      </c>
      <c r="BJ1146">
        <v>253.5</v>
      </c>
      <c r="BK1146">
        <v>251.5</v>
      </c>
      <c r="BL1146">
        <v>253</v>
      </c>
      <c r="BM1146">
        <v>245.5</v>
      </c>
      <c r="BN1146">
        <v>247</v>
      </c>
      <c r="BO1146">
        <v>243</v>
      </c>
      <c r="BP1146">
        <v>243.5</v>
      </c>
      <c r="BQ1146">
        <v>256</v>
      </c>
      <c r="BR1146" s="10">
        <f t="shared" si="34"/>
        <v>-5.5350553505535055E-2</v>
      </c>
      <c r="BS1146" s="11" cm="1">
        <f t="array" aca="1" ref="BS1146" ca="1">_xlfn.PERCENTILE.INC((OFFSET(E1146,0,1,1,COLUMNS(E1146:BQ1146)-1) - E1146:BP1146) / E1146:BP1146, 0.05) * SQRT(COUNT(E1146:BQ1146) - 1)</f>
        <v>-0.23681038546614933</v>
      </c>
      <c r="BT1146" s="10" cm="1">
        <f t="array" aca="1" ref="BT1146" ca="1">_xlfn.STDEV.P((E1146:BP1146 - OFFSET(E1146:BP1146,0,1)) / OFFSET(E1146:BP1146,0,1)) * SQRT(COUNT(E1146:BQ1146)-1)</f>
        <v>0.17832834361341846</v>
      </c>
      <c r="BU1146" s="10" cm="1">
        <f t="array" ref="BU1146">-(MAX(1 - (E1146:BQ1146 / _xlfn.SCAN(E1146, E1146:BQ1146, _xlfn.LAMBDA(_xlpm.a,_xlpm.b, MAX(_xlpm.a, _xlpm.b))))))</f>
        <v>-0.16638078902229847</v>
      </c>
      <c r="BV1146" s="12">
        <f t="shared" ca="1" si="35"/>
        <v>-0.52220650001705349</v>
      </c>
    </row>
    <row r="1147" spans="1:74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73.42</v>
      </c>
      <c r="F1147">
        <v>72.72</v>
      </c>
      <c r="G1147">
        <v>72.44</v>
      </c>
      <c r="H1147">
        <v>70.28</v>
      </c>
      <c r="I1147">
        <v>72.02</v>
      </c>
      <c r="J1147">
        <v>71.540000000000006</v>
      </c>
      <c r="K1147">
        <v>72.5</v>
      </c>
      <c r="L1147">
        <v>73.56</v>
      </c>
      <c r="M1147">
        <v>73.36</v>
      </c>
      <c r="N1147">
        <v>72.5</v>
      </c>
      <c r="O1147">
        <v>71</v>
      </c>
      <c r="P1147">
        <v>71.260000000000005</v>
      </c>
      <c r="Q1147">
        <v>72.16</v>
      </c>
      <c r="R1147">
        <v>72.599999999999994</v>
      </c>
      <c r="S1147">
        <v>74.06</v>
      </c>
      <c r="T1147">
        <v>74.3</v>
      </c>
      <c r="U1147">
        <v>73.98</v>
      </c>
      <c r="V1147">
        <v>74.58</v>
      </c>
      <c r="W1147">
        <v>74.78</v>
      </c>
      <c r="X1147">
        <v>62.2</v>
      </c>
      <c r="Y1147">
        <v>63.98</v>
      </c>
      <c r="Z1147">
        <v>65.260000000000005</v>
      </c>
      <c r="AA1147">
        <v>65.34</v>
      </c>
      <c r="AB1147">
        <v>66.84</v>
      </c>
      <c r="AC1147">
        <v>66.8</v>
      </c>
      <c r="AD1147">
        <v>68.459999999999994</v>
      </c>
      <c r="AE1147">
        <v>68.22</v>
      </c>
      <c r="AF1147">
        <v>70.98</v>
      </c>
      <c r="AG1147">
        <v>70.86</v>
      </c>
      <c r="AH1147">
        <v>74.12</v>
      </c>
      <c r="AI1147">
        <v>78.260000000000005</v>
      </c>
      <c r="AJ1147">
        <v>80.3</v>
      </c>
      <c r="AK1147">
        <v>76.86</v>
      </c>
      <c r="AL1147">
        <v>78.7</v>
      </c>
      <c r="AM1147">
        <v>75.78</v>
      </c>
      <c r="AN1147">
        <v>75.680000000000007</v>
      </c>
      <c r="AO1147">
        <v>75.400000000000006</v>
      </c>
      <c r="AP1147">
        <v>73.3</v>
      </c>
      <c r="AQ1147">
        <v>73.86</v>
      </c>
      <c r="AR1147">
        <v>72.84</v>
      </c>
      <c r="AS1147">
        <v>74.34</v>
      </c>
      <c r="AT1147">
        <v>73.900000000000006</v>
      </c>
      <c r="AU1147">
        <v>73.319999999999993</v>
      </c>
      <c r="AV1147">
        <v>72.760000000000005</v>
      </c>
      <c r="AW1147">
        <v>74.760000000000005</v>
      </c>
      <c r="AX1147">
        <v>74.48</v>
      </c>
      <c r="AY1147">
        <v>75.400000000000006</v>
      </c>
      <c r="AZ1147">
        <v>73.36</v>
      </c>
      <c r="BA1147">
        <v>71.599999999999994</v>
      </c>
      <c r="BB1147">
        <v>72.92</v>
      </c>
      <c r="BC1147">
        <v>73.599999999999994</v>
      </c>
      <c r="BD1147">
        <v>75.400000000000006</v>
      </c>
      <c r="BE1147">
        <v>73.040000000000006</v>
      </c>
      <c r="BF1147">
        <v>73.7</v>
      </c>
      <c r="BG1147">
        <v>73.38</v>
      </c>
      <c r="BH1147">
        <v>78.180000000000007</v>
      </c>
      <c r="BI1147">
        <v>77.16</v>
      </c>
      <c r="BJ1147">
        <v>75.599999999999994</v>
      </c>
      <c r="BK1147">
        <v>69.3</v>
      </c>
      <c r="BL1147">
        <v>68.8</v>
      </c>
      <c r="BM1147">
        <v>66.760000000000005</v>
      </c>
      <c r="BN1147">
        <v>65.459999999999994</v>
      </c>
      <c r="BO1147">
        <v>67.64</v>
      </c>
      <c r="BP1147">
        <v>67.959999999999994</v>
      </c>
      <c r="BQ1147">
        <v>67.42</v>
      </c>
      <c r="BR1147" s="10">
        <f t="shared" si="34"/>
        <v>-8.172160174339417E-2</v>
      </c>
      <c r="BS1147" s="11" cm="1">
        <f t="array" aca="1" ref="BS1147" ca="1">_xlfn.PERCENTILE.INC((OFFSET(E1147,0,1,1,COLUMNS(E1147:BQ1147)-1) - E1147:BP1147) / E1147:BP1147, 0.05) * SQRT(COUNT(E1147:BQ1147) - 1)</f>
        <v>-0.28985955463280982</v>
      </c>
      <c r="BT1147" s="10" cm="1">
        <f t="array" aca="1" ref="BT1147" ca="1">_xlfn.STDEV.P((E1147:BP1147 - OFFSET(E1147:BP1147,0,1)) / OFFSET(E1147:BP1147,0,1)) * SQRT(COUNT(E1147:BQ1147)-1)</f>
        <v>0.27999234286617858</v>
      </c>
      <c r="BU1147" s="10" cm="1">
        <f t="array" ref="BU1147">-(MAX(1 - (E1147:BQ1147 / _xlfn.SCAN(E1147, E1147:BQ1147, _xlfn.LAMBDA(_xlpm.a,_xlpm.b, MAX(_xlpm.a, _xlpm.b))))))</f>
        <v>-0.18480697384806977</v>
      </c>
      <c r="BV1147" s="12">
        <f t="shared" ca="1" si="35"/>
        <v>-0.42678048687629005</v>
      </c>
    </row>
    <row r="1148" spans="1:74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60.718400000000003</v>
      </c>
      <c r="F1148">
        <v>60.528100000000002</v>
      </c>
      <c r="G1148">
        <v>60.242600000000003</v>
      </c>
      <c r="H1148">
        <v>59.671599999999998</v>
      </c>
      <c r="I1148">
        <v>60.337800000000001</v>
      </c>
      <c r="J1148">
        <v>61.003999999999998</v>
      </c>
      <c r="K1148">
        <v>60.528100000000002</v>
      </c>
      <c r="L1148">
        <v>61.003999999999998</v>
      </c>
      <c r="M1148">
        <v>61.0991</v>
      </c>
      <c r="N1148">
        <v>61.0991</v>
      </c>
      <c r="O1148">
        <v>59.195700000000002</v>
      </c>
      <c r="P1148">
        <v>59.386099999999999</v>
      </c>
      <c r="Q1148">
        <v>59.1006</v>
      </c>
      <c r="R1148">
        <v>58.719900000000003</v>
      </c>
      <c r="S1148">
        <v>58.624699999999997</v>
      </c>
      <c r="T1148">
        <v>58.910200000000003</v>
      </c>
      <c r="U1148">
        <v>59.005400000000002</v>
      </c>
      <c r="V1148">
        <v>59.005400000000002</v>
      </c>
      <c r="W1148">
        <v>59.481200000000001</v>
      </c>
      <c r="X1148">
        <v>56.721299999999999</v>
      </c>
      <c r="Y1148">
        <v>56.150300000000001</v>
      </c>
      <c r="Z1148">
        <v>56.340600000000002</v>
      </c>
      <c r="AA1148">
        <v>57.197200000000002</v>
      </c>
      <c r="AB1148">
        <v>56.721299999999999</v>
      </c>
      <c r="AC1148">
        <v>56.530999999999999</v>
      </c>
      <c r="AD1148">
        <v>56.340600000000002</v>
      </c>
      <c r="AE1148">
        <v>56.911700000000003</v>
      </c>
      <c r="AF1148">
        <v>57.197200000000002</v>
      </c>
      <c r="AG1148">
        <v>57.673000000000002</v>
      </c>
      <c r="AH1148">
        <v>56.816499999999998</v>
      </c>
      <c r="AI1148">
        <v>56.911700000000003</v>
      </c>
      <c r="AJ1148">
        <v>56.626100000000001</v>
      </c>
      <c r="AK1148">
        <v>56.4358</v>
      </c>
      <c r="AL1148">
        <v>55.769599999999997</v>
      </c>
      <c r="AM1148">
        <v>55.484099999999998</v>
      </c>
      <c r="AN1148">
        <v>55.103400000000001</v>
      </c>
      <c r="AO1148">
        <v>55.008200000000002</v>
      </c>
      <c r="AP1148">
        <v>54.817900000000002</v>
      </c>
      <c r="AQ1148">
        <v>54.722700000000003</v>
      </c>
      <c r="AR1148">
        <v>55.484099999999998</v>
      </c>
      <c r="AS1148">
        <v>56.2455</v>
      </c>
      <c r="AT1148">
        <v>56.530999999999999</v>
      </c>
      <c r="AU1148">
        <v>57.101999999999997</v>
      </c>
      <c r="AV1148">
        <v>57.101999999999997</v>
      </c>
      <c r="AW1148">
        <v>56.816499999999998</v>
      </c>
      <c r="AX1148">
        <v>56.4358</v>
      </c>
      <c r="AY1148">
        <v>55.293799999999997</v>
      </c>
      <c r="AZ1148">
        <v>55.674399999999999</v>
      </c>
      <c r="BA1148">
        <v>55.674399999999999</v>
      </c>
      <c r="BB1148">
        <v>56.4358</v>
      </c>
      <c r="BC1148">
        <v>56.340600000000002</v>
      </c>
      <c r="BD1148">
        <v>55.769599999999997</v>
      </c>
      <c r="BE1148">
        <v>55.579300000000003</v>
      </c>
      <c r="BF1148">
        <v>56.150300000000001</v>
      </c>
      <c r="BG1148">
        <v>55.769599999999997</v>
      </c>
      <c r="BH1148">
        <v>56.150300000000001</v>
      </c>
      <c r="BI1148">
        <v>57.197200000000002</v>
      </c>
      <c r="BJ1148">
        <v>57.292299999999997</v>
      </c>
      <c r="BK1148">
        <v>57.101999999999997</v>
      </c>
      <c r="BL1148">
        <v>57.101999999999997</v>
      </c>
      <c r="BM1148">
        <v>56.530999999999999</v>
      </c>
      <c r="BN1148">
        <v>55.484099999999998</v>
      </c>
      <c r="BO1148">
        <v>54.722700000000003</v>
      </c>
      <c r="BP1148">
        <v>54.817900000000002</v>
      </c>
      <c r="BQ1148">
        <v>55.008200000000002</v>
      </c>
      <c r="BR1148" s="10">
        <f t="shared" si="34"/>
        <v>-9.4043980078526448E-2</v>
      </c>
      <c r="BS1148" s="11" cm="1">
        <f t="array" aca="1" ref="BS1148" ca="1">_xlfn.PERCENTILE.INC((OFFSET(E1148,0,1,1,COLUMNS(E1148:BQ1148)-1) - E1148:BP1148) / E1148:BP1148, 0.05) * SQRT(COUNT(E1148:BQ1148) - 1)</f>
        <v>-0.14375065416393068</v>
      </c>
      <c r="BT1148" s="10" cm="1">
        <f t="array" aca="1" ref="BT1148" ca="1">_xlfn.STDEV.P((E1148:BP1148 - OFFSET(E1148:BP1148,0,1)) / OFFSET(E1148:BP1148,0,1)) * SQRT(COUNT(E1148:BQ1148)-1)</f>
        <v>8.7047745919355379E-2</v>
      </c>
      <c r="BU1148" s="10" cm="1">
        <f t="array" ref="BU1148">-(MAX(1 - (E1148:BQ1148 / _xlfn.SCAN(E1148, E1148:BQ1148, _xlfn.LAMBDA(_xlpm.a,_xlpm.b, MAX(_xlpm.a, _xlpm.b))))))</f>
        <v>-0.10436160270773209</v>
      </c>
      <c r="BV1148" s="12">
        <f t="shared" ca="1" si="35"/>
        <v>-1.5143143036387687</v>
      </c>
    </row>
    <row r="1149" spans="1:74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1.8602000000000001</v>
      </c>
      <c r="F1149">
        <v>1.8824000000000001</v>
      </c>
      <c r="G1149">
        <v>1.8724000000000001</v>
      </c>
      <c r="H1149">
        <v>1.8366</v>
      </c>
      <c r="I1149">
        <v>1.8440000000000001</v>
      </c>
      <c r="J1149">
        <v>1.8301000000000001</v>
      </c>
      <c r="K1149">
        <v>1.8383</v>
      </c>
      <c r="L1149">
        <v>1.861</v>
      </c>
      <c r="M1149">
        <v>1.865</v>
      </c>
      <c r="N1149">
        <v>1.851</v>
      </c>
      <c r="O1149">
        <v>1.8279000000000001</v>
      </c>
      <c r="P1149">
        <v>1.8318000000000001</v>
      </c>
      <c r="Q1149">
        <v>1.8318000000000001</v>
      </c>
      <c r="R1149">
        <v>1.8261000000000001</v>
      </c>
      <c r="S1149">
        <v>1.8248</v>
      </c>
      <c r="T1149">
        <v>1.8244</v>
      </c>
      <c r="U1149">
        <v>1.8252999999999999</v>
      </c>
      <c r="V1149">
        <v>1.8218000000000001</v>
      </c>
      <c r="W1149">
        <v>1.8383</v>
      </c>
      <c r="X1149">
        <v>1.7934000000000001</v>
      </c>
      <c r="Y1149">
        <v>1.7712000000000001</v>
      </c>
      <c r="Z1149">
        <v>1.7755000000000001</v>
      </c>
      <c r="AA1149">
        <v>1.7603</v>
      </c>
      <c r="AB1149">
        <v>1.7968999999999999</v>
      </c>
      <c r="AC1149">
        <v>1.8021</v>
      </c>
      <c r="AD1149">
        <v>1.7911999999999999</v>
      </c>
      <c r="AE1149">
        <v>1.7843</v>
      </c>
      <c r="AF1149">
        <v>1.7825</v>
      </c>
      <c r="AG1149">
        <v>1.7899</v>
      </c>
      <c r="AH1149">
        <v>1.7664</v>
      </c>
      <c r="AI1149">
        <v>1.7542</v>
      </c>
      <c r="AJ1149">
        <v>1.7567999999999999</v>
      </c>
      <c r="AK1149">
        <v>1.7572000000000001</v>
      </c>
      <c r="AL1149">
        <v>1.7606999999999999</v>
      </c>
      <c r="AM1149">
        <v>1.7511000000000001</v>
      </c>
      <c r="AN1149">
        <v>1.7598</v>
      </c>
      <c r="AO1149">
        <v>1.7926</v>
      </c>
      <c r="AP1149">
        <v>1.7926</v>
      </c>
      <c r="AQ1149">
        <v>1.7829999999999999</v>
      </c>
      <c r="AR1149">
        <v>1.7843</v>
      </c>
      <c r="AS1149">
        <v>1.7934000000000001</v>
      </c>
      <c r="AT1149">
        <v>1.8226</v>
      </c>
      <c r="AU1149">
        <v>1.8157000000000001</v>
      </c>
      <c r="AV1149">
        <v>1.8340000000000001</v>
      </c>
      <c r="AW1149">
        <v>1.8458000000000001</v>
      </c>
      <c r="AX1149">
        <v>1.8344</v>
      </c>
      <c r="AY1149">
        <v>1.827</v>
      </c>
      <c r="AZ1149">
        <v>1.8187</v>
      </c>
      <c r="BA1149">
        <v>1.7799</v>
      </c>
      <c r="BB1149">
        <v>1.7868999999999999</v>
      </c>
      <c r="BC1149">
        <v>1.7982</v>
      </c>
      <c r="BD1149">
        <v>1.7782</v>
      </c>
      <c r="BE1149">
        <v>1.7728999999999999</v>
      </c>
      <c r="BF1149">
        <v>1.8056000000000001</v>
      </c>
      <c r="BG1149">
        <v>1.7926</v>
      </c>
      <c r="BH1149">
        <v>1.7685999999999999</v>
      </c>
      <c r="BI1149">
        <v>1.8004</v>
      </c>
      <c r="BJ1149">
        <v>1.8157000000000001</v>
      </c>
      <c r="BK1149">
        <v>1.8069</v>
      </c>
      <c r="BL1149">
        <v>1.8440000000000001</v>
      </c>
      <c r="BM1149">
        <v>1.8078000000000001</v>
      </c>
      <c r="BN1149">
        <v>1.7816000000000001</v>
      </c>
      <c r="BO1149">
        <v>1.7625</v>
      </c>
      <c r="BP1149">
        <v>1.7750999999999999</v>
      </c>
      <c r="BQ1149">
        <v>1.8090999999999999</v>
      </c>
      <c r="BR1149" s="10">
        <f t="shared" si="34"/>
        <v>-2.7470164498441106E-2</v>
      </c>
      <c r="BS1149" s="11" cm="1">
        <f t="array" aca="1" ref="BS1149" ca="1">_xlfn.PERCENTILE.INC((OFFSET(E1149,0,1,1,COLUMNS(E1149:BQ1149)-1) - E1149:BP1149) / E1149:BP1149, 0.05) * SQRT(COUNT(E1149:BQ1149) - 1)</f>
        <v>-0.14740625841746952</v>
      </c>
      <c r="BT1149" s="10" cm="1">
        <f t="array" aca="1" ref="BT1149" ca="1">_xlfn.STDEV.P((E1149:BP1149 - OFFSET(E1149:BP1149,0,1)) / OFFSET(E1149:BP1149,0,1)) * SQRT(COUNT(E1149:BQ1149)-1)</f>
        <v>8.2442178938121821E-2</v>
      </c>
      <c r="BU1149" s="10" cm="1">
        <f t="array" ref="BU1149">-(MAX(1 - (E1149:BQ1149 / _xlfn.SCAN(E1149, E1149:BQ1149, _xlfn.LAMBDA(_xlpm.a,_xlpm.b, MAX(_xlpm.a, _xlpm.b))))))</f>
        <v>-6.9751381215469643E-2</v>
      </c>
      <c r="BV1149" s="12">
        <f t="shared" ca="1" si="35"/>
        <v>-0.79138897110030881</v>
      </c>
    </row>
    <row r="1150" spans="1:74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11.045</v>
      </c>
      <c r="F1150">
        <v>11.105</v>
      </c>
      <c r="G1150">
        <v>10.87</v>
      </c>
      <c r="H1150">
        <v>10.56</v>
      </c>
      <c r="I1150">
        <v>10.744999999999999</v>
      </c>
      <c r="J1150">
        <v>10.75</v>
      </c>
      <c r="K1150">
        <v>10.904999999999999</v>
      </c>
      <c r="L1150">
        <v>11.305</v>
      </c>
      <c r="M1150">
        <v>11.37</v>
      </c>
      <c r="N1150">
        <v>11.58</v>
      </c>
      <c r="O1150">
        <v>11.4</v>
      </c>
      <c r="P1150">
        <v>11.66</v>
      </c>
      <c r="Q1150">
        <v>11.785</v>
      </c>
      <c r="R1150">
        <v>11.9</v>
      </c>
      <c r="S1150">
        <v>11.945</v>
      </c>
      <c r="T1150">
        <v>11.99</v>
      </c>
      <c r="U1150">
        <v>11.875</v>
      </c>
      <c r="V1150">
        <v>11.85</v>
      </c>
      <c r="W1150">
        <v>11.914999999999999</v>
      </c>
      <c r="X1150">
        <v>11.725</v>
      </c>
      <c r="Y1150">
        <v>11.86</v>
      </c>
      <c r="Z1150">
        <v>11.914999999999999</v>
      </c>
      <c r="AA1150">
        <v>11.62</v>
      </c>
      <c r="AB1150">
        <v>11.355</v>
      </c>
      <c r="AC1150">
        <v>11.695</v>
      </c>
      <c r="AD1150">
        <v>11.74</v>
      </c>
      <c r="AE1150">
        <v>11.52</v>
      </c>
      <c r="AF1150">
        <v>11.695</v>
      </c>
      <c r="AG1150">
        <v>11.85</v>
      </c>
      <c r="AH1150">
        <v>11.83</v>
      </c>
      <c r="AI1150">
        <v>11.865</v>
      </c>
      <c r="AJ1150">
        <v>12.09</v>
      </c>
      <c r="AK1150">
        <v>12.32</v>
      </c>
      <c r="AL1150">
        <v>12.414999999999999</v>
      </c>
      <c r="AM1150">
        <v>12.255000000000001</v>
      </c>
      <c r="AN1150">
        <v>12.4</v>
      </c>
      <c r="AO1150">
        <v>12.35</v>
      </c>
      <c r="AP1150">
        <v>12.164999999999999</v>
      </c>
      <c r="AQ1150">
        <v>12.27</v>
      </c>
      <c r="AR1150">
        <v>12.055</v>
      </c>
      <c r="AS1150">
        <v>12.43</v>
      </c>
      <c r="AT1150">
        <v>12.515000000000001</v>
      </c>
      <c r="AU1150">
        <v>12.4</v>
      </c>
      <c r="AV1150">
        <v>12.355</v>
      </c>
      <c r="AW1150">
        <v>12.555</v>
      </c>
      <c r="AX1150">
        <v>12.65</v>
      </c>
      <c r="AY1150">
        <v>12.78</v>
      </c>
      <c r="AZ1150">
        <v>12.744999999999999</v>
      </c>
      <c r="BA1150">
        <v>12.51</v>
      </c>
      <c r="BB1150">
        <v>12.71</v>
      </c>
      <c r="BC1150">
        <v>12.29</v>
      </c>
      <c r="BD1150">
        <v>12.315</v>
      </c>
      <c r="BE1150">
        <v>11.92</v>
      </c>
      <c r="BF1150">
        <v>12.385</v>
      </c>
      <c r="BG1150">
        <v>12.36</v>
      </c>
      <c r="BH1150">
        <v>12.33</v>
      </c>
      <c r="BI1150">
        <v>12.315</v>
      </c>
      <c r="BJ1150">
        <v>12.255000000000001</v>
      </c>
      <c r="BK1150">
        <v>11.85</v>
      </c>
      <c r="BL1150">
        <v>11.67</v>
      </c>
      <c r="BM1150">
        <v>11.38</v>
      </c>
      <c r="BN1150">
        <v>11.475</v>
      </c>
      <c r="BO1150">
        <v>11.664999999999999</v>
      </c>
      <c r="BP1150">
        <v>11.71</v>
      </c>
      <c r="BQ1150">
        <v>11.56</v>
      </c>
      <c r="BR1150" s="10">
        <f t="shared" si="34"/>
        <v>4.6627433227704893E-2</v>
      </c>
      <c r="BS1150" s="11" cm="1">
        <f t="array" aca="1" ref="BS1150" ca="1">_xlfn.PERCENTILE.INC((OFFSET(E1150,0,1,1,COLUMNS(E1150:BQ1150)-1) - E1150:BP1150) / E1150:BP1150, 0.05) * SQRT(COUNT(E1150:BQ1150) - 1)</f>
        <v>-0.22374829428416604</v>
      </c>
      <c r="BT1150" s="10" cm="1">
        <f t="array" aca="1" ref="BT1150" ca="1">_xlfn.STDEV.P((E1150:BP1150 - OFFSET(E1150:BP1150,0,1)) / OFFSET(E1150:BP1150,0,1)) * SQRT(COUNT(E1150:BQ1150)-1)</f>
        <v>0.13362793750017501</v>
      </c>
      <c r="BU1150" s="10" cm="1">
        <f t="array" ref="BU1150">-(MAX(1 - (E1150:BQ1150 / _xlfn.SCAN(E1150, E1150:BQ1150, _xlfn.LAMBDA(_xlpm.a,_xlpm.b, MAX(_xlpm.a, _xlpm.b))))))</f>
        <v>-0.10954616588419397</v>
      </c>
      <c r="BV1150" s="12">
        <f t="shared" ca="1" si="35"/>
        <v>6.6256852621306275E-2</v>
      </c>
    </row>
    <row r="1151" spans="1:74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19.45</v>
      </c>
      <c r="F1151">
        <v>19.465</v>
      </c>
      <c r="G1151">
        <v>19.905000000000001</v>
      </c>
      <c r="H1151">
        <v>19.239999999999998</v>
      </c>
      <c r="I1151">
        <v>19.55</v>
      </c>
      <c r="J1151">
        <v>19.64</v>
      </c>
      <c r="K1151">
        <v>19.77</v>
      </c>
      <c r="L1151">
        <v>20.14</v>
      </c>
      <c r="M1151">
        <v>20.79</v>
      </c>
      <c r="N1151">
        <v>20.95</v>
      </c>
      <c r="O1151">
        <v>20.96</v>
      </c>
      <c r="P1151">
        <v>21.23</v>
      </c>
      <c r="Q1151">
        <v>21.3</v>
      </c>
      <c r="R1151">
        <v>21.07</v>
      </c>
      <c r="S1151">
        <v>21.19</v>
      </c>
      <c r="T1151">
        <v>21.48</v>
      </c>
      <c r="U1151">
        <v>21.46</v>
      </c>
      <c r="V1151">
        <v>21.61</v>
      </c>
      <c r="W1151">
        <v>21.8</v>
      </c>
      <c r="X1151">
        <v>20.78</v>
      </c>
      <c r="Y1151">
        <v>20.55</v>
      </c>
      <c r="Z1151">
        <v>20.38</v>
      </c>
      <c r="AA1151">
        <v>19.715</v>
      </c>
      <c r="AB1151">
        <v>19.399999999999999</v>
      </c>
      <c r="AC1151">
        <v>19.350000000000001</v>
      </c>
      <c r="AD1151">
        <v>19.38</v>
      </c>
      <c r="AE1151">
        <v>19.204999999999998</v>
      </c>
      <c r="AF1151">
        <v>19.170000000000002</v>
      </c>
      <c r="AG1151">
        <v>19.324999999999999</v>
      </c>
      <c r="AH1151">
        <v>18.62</v>
      </c>
      <c r="AI1151">
        <v>18.535</v>
      </c>
      <c r="AJ1151">
        <v>18.28</v>
      </c>
      <c r="AK1151">
        <v>18.055</v>
      </c>
      <c r="AL1151">
        <v>17.940000000000001</v>
      </c>
      <c r="AM1151">
        <v>17.93</v>
      </c>
      <c r="AN1151">
        <v>18.125</v>
      </c>
      <c r="AO1151">
        <v>18.03</v>
      </c>
      <c r="AP1151">
        <v>17.850000000000001</v>
      </c>
      <c r="AQ1151">
        <v>17.664999999999999</v>
      </c>
      <c r="AR1151">
        <v>17.46</v>
      </c>
      <c r="AS1151">
        <v>17.64</v>
      </c>
      <c r="AT1151">
        <v>18.02</v>
      </c>
      <c r="AU1151">
        <v>18.010000000000002</v>
      </c>
      <c r="AV1151">
        <v>18</v>
      </c>
      <c r="AW1151">
        <v>17.760000000000002</v>
      </c>
      <c r="AX1151">
        <v>17.739999999999998</v>
      </c>
      <c r="AY1151">
        <v>17.75</v>
      </c>
      <c r="AZ1151">
        <v>17.600000000000001</v>
      </c>
      <c r="BA1151">
        <v>17.399999999999999</v>
      </c>
      <c r="BB1151">
        <v>17.405000000000001</v>
      </c>
      <c r="BC1151">
        <v>17.54</v>
      </c>
      <c r="BD1151">
        <v>17.77</v>
      </c>
      <c r="BE1151">
        <v>17.715</v>
      </c>
      <c r="BF1151">
        <v>17.625</v>
      </c>
      <c r="BG1151">
        <v>17.835000000000001</v>
      </c>
      <c r="BH1151">
        <v>17.03</v>
      </c>
      <c r="BI1151">
        <v>17.125</v>
      </c>
      <c r="BJ1151">
        <v>17.649999999999999</v>
      </c>
      <c r="BK1151">
        <v>17.135000000000002</v>
      </c>
      <c r="BL1151">
        <v>17.055</v>
      </c>
      <c r="BM1151">
        <v>16.77</v>
      </c>
      <c r="BN1151">
        <v>16.445</v>
      </c>
      <c r="BO1151">
        <v>16.445</v>
      </c>
      <c r="BP1151">
        <v>16.38</v>
      </c>
      <c r="BQ1151">
        <v>16.329999999999998</v>
      </c>
      <c r="BR1151" s="10">
        <f t="shared" si="34"/>
        <v>-0.16041131105398462</v>
      </c>
      <c r="BS1151" s="11" cm="1">
        <f t="array" aca="1" ref="BS1151" ca="1">_xlfn.PERCENTILE.INC((OFFSET(E1151,0,1,1,COLUMNS(E1151:BQ1151)-1) - E1151:BP1151) / E1151:BP1151, 0.05) * SQRT(COUNT(E1151:BQ1151) - 1)</f>
        <v>-0.26633513605721471</v>
      </c>
      <c r="BT1151" s="10" cm="1">
        <f t="array" aca="1" ref="BT1151" ca="1">_xlfn.STDEV.P((E1151:BP1151 - OFFSET(E1151:BP1151,0,1)) / OFFSET(E1151:BP1151,0,1)) * SQRT(COUNT(E1151:BQ1151)-1)</f>
        <v>0.12690153583090466</v>
      </c>
      <c r="BU1151" s="10" cm="1">
        <f t="array" ref="BU1151">-(MAX(1 - (E1151:BQ1151 / _xlfn.SCAN(E1151, E1151:BQ1151, _xlfn.LAMBDA(_xlpm.a,_xlpm.b, MAX(_xlpm.a, _xlpm.b))))))</f>
        <v>-0.25091743119266063</v>
      </c>
      <c r="BV1151" s="12">
        <f t="shared" ca="1" si="35"/>
        <v>-1.5617224521595332</v>
      </c>
    </row>
    <row r="1152" spans="1:74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18.335000000000001</v>
      </c>
      <c r="F1152">
        <v>19.190000000000001</v>
      </c>
      <c r="G1152">
        <v>18.934999999999999</v>
      </c>
      <c r="H1152">
        <v>17.54</v>
      </c>
      <c r="I1152">
        <v>17.785</v>
      </c>
      <c r="J1152">
        <v>17.739999999999998</v>
      </c>
      <c r="K1152">
        <v>18.41</v>
      </c>
      <c r="L1152">
        <v>19.324999999999999</v>
      </c>
      <c r="M1152">
        <v>19.559999999999999</v>
      </c>
      <c r="N1152">
        <v>19.399999999999999</v>
      </c>
      <c r="O1152">
        <v>18.984999999999999</v>
      </c>
      <c r="P1152">
        <v>19.760000000000002</v>
      </c>
      <c r="Q1152">
        <v>21.12</v>
      </c>
      <c r="R1152">
        <v>20.83</v>
      </c>
      <c r="S1152">
        <v>21.07</v>
      </c>
      <c r="T1152">
        <v>21.11</v>
      </c>
      <c r="U1152">
        <v>20.94</v>
      </c>
      <c r="V1152">
        <v>21.16</v>
      </c>
      <c r="W1152">
        <v>21.18</v>
      </c>
      <c r="X1152">
        <v>21.23</v>
      </c>
      <c r="Y1152">
        <v>21.24</v>
      </c>
      <c r="Z1152">
        <v>20.84</v>
      </c>
      <c r="AA1152">
        <v>20.32</v>
      </c>
      <c r="AB1152">
        <v>20.58</v>
      </c>
      <c r="AC1152">
        <v>20.309999999999999</v>
      </c>
      <c r="AD1152">
        <v>20.25</v>
      </c>
      <c r="AE1152">
        <v>19.905000000000001</v>
      </c>
      <c r="AF1152">
        <v>20.68</v>
      </c>
      <c r="AG1152">
        <v>21.35</v>
      </c>
      <c r="AH1152">
        <v>20.84</v>
      </c>
      <c r="AI1152">
        <v>20.82</v>
      </c>
      <c r="AJ1152">
        <v>20.41</v>
      </c>
      <c r="AK1152">
        <v>20.399999999999999</v>
      </c>
      <c r="AL1152">
        <v>20.14</v>
      </c>
      <c r="AM1152">
        <v>19.75</v>
      </c>
      <c r="AN1152">
        <v>19.234999999999999</v>
      </c>
      <c r="AO1152">
        <v>19.77</v>
      </c>
      <c r="AP1152">
        <v>20.23</v>
      </c>
      <c r="AQ1152">
        <v>20.3</v>
      </c>
      <c r="AR1152">
        <v>20.399999999999999</v>
      </c>
      <c r="AS1152">
        <v>20.38</v>
      </c>
      <c r="AT1152">
        <v>20.98</v>
      </c>
      <c r="AU1152">
        <v>21.03</v>
      </c>
      <c r="AV1152">
        <v>22.11</v>
      </c>
      <c r="AW1152">
        <v>21.85</v>
      </c>
      <c r="AX1152">
        <v>21.98</v>
      </c>
      <c r="AY1152">
        <v>22.05</v>
      </c>
      <c r="AZ1152">
        <v>22.5</v>
      </c>
      <c r="BA1152">
        <v>22.13</v>
      </c>
      <c r="BB1152">
        <v>22.08</v>
      </c>
      <c r="BC1152">
        <v>23.01</v>
      </c>
      <c r="BD1152">
        <v>22.69</v>
      </c>
      <c r="BE1152">
        <v>22.83</v>
      </c>
      <c r="BF1152">
        <v>24</v>
      </c>
      <c r="BG1152">
        <v>23.52</v>
      </c>
      <c r="BH1152">
        <v>23</v>
      </c>
      <c r="BI1152">
        <v>23.84</v>
      </c>
      <c r="BJ1152">
        <v>24.13</v>
      </c>
      <c r="BK1152">
        <v>23.88</v>
      </c>
      <c r="BL1152">
        <v>23.94</v>
      </c>
      <c r="BM1152">
        <v>23.95</v>
      </c>
      <c r="BN1152">
        <v>22.71</v>
      </c>
      <c r="BO1152">
        <v>22.16</v>
      </c>
      <c r="BP1152">
        <v>21.82</v>
      </c>
      <c r="BQ1152">
        <v>22.81</v>
      </c>
      <c r="BR1152" s="10">
        <f t="shared" si="34"/>
        <v>0.2440687210253612</v>
      </c>
      <c r="BS1152" s="11" cm="1">
        <f t="array" aca="1" ref="BS1152" ca="1">_xlfn.PERCENTILE.INC((OFFSET(E1152,0,1,1,COLUMNS(E1152:BQ1152)-1) - E1152:BP1152) / E1152:BP1152, 0.05) * SQRT(COUNT(E1152:BQ1152) - 1)</f>
        <v>-0.19873579160084881</v>
      </c>
      <c r="BT1152" s="10" cm="1">
        <f t="array" aca="1" ref="BT1152" ca="1">_xlfn.STDEV.P((E1152:BP1152 - OFFSET(E1152:BP1152,0,1)) / OFFSET(E1152:BP1152,0,1)) * SQRT(COUNT(E1152:BQ1152)-1)</f>
        <v>0.20648351023146422</v>
      </c>
      <c r="BU1152" s="10" cm="1">
        <f t="array" ref="BU1152">-(MAX(1 - (E1152:BQ1152 / _xlfn.SCAN(E1152, E1152:BQ1152, _xlfn.LAMBDA(_xlpm.a,_xlpm.b, MAX(_xlpm.a, _xlpm.b))))))</f>
        <v>-9.9063231850117228E-2</v>
      </c>
      <c r="BV1152" s="12">
        <f t="shared" ca="1" si="35"/>
        <v>0.99908730787965372</v>
      </c>
    </row>
    <row r="1153" spans="1:74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74.319999999999993</v>
      </c>
      <c r="F1153">
        <v>73.66</v>
      </c>
      <c r="G1153">
        <v>72.67</v>
      </c>
      <c r="H1153">
        <v>70.739999999999995</v>
      </c>
      <c r="I1153">
        <v>70.709999999999994</v>
      </c>
      <c r="J1153">
        <v>70.64</v>
      </c>
      <c r="K1153">
        <v>71.040000000000006</v>
      </c>
      <c r="L1153">
        <v>72.650000000000006</v>
      </c>
      <c r="M1153">
        <v>71.930000000000007</v>
      </c>
      <c r="N1153">
        <v>72.2</v>
      </c>
      <c r="O1153">
        <v>71.89</v>
      </c>
      <c r="P1153">
        <v>71.42</v>
      </c>
      <c r="Q1153">
        <v>73.45</v>
      </c>
      <c r="R1153">
        <v>73.87</v>
      </c>
      <c r="S1153">
        <v>73.510000000000005</v>
      </c>
      <c r="T1153">
        <v>76.510000000000005</v>
      </c>
      <c r="U1153">
        <v>75.930000000000007</v>
      </c>
      <c r="V1153">
        <v>77.53</v>
      </c>
      <c r="W1153">
        <v>76.16</v>
      </c>
      <c r="X1153">
        <v>75.75</v>
      </c>
      <c r="Y1153">
        <v>74.430000000000007</v>
      </c>
      <c r="Z1153">
        <v>73.88</v>
      </c>
      <c r="AA1153">
        <v>73.900000000000006</v>
      </c>
      <c r="AB1153">
        <v>72.37</v>
      </c>
      <c r="AC1153">
        <v>73.62</v>
      </c>
      <c r="AD1153">
        <v>72.680000000000007</v>
      </c>
      <c r="AE1153">
        <v>71.959999999999994</v>
      </c>
      <c r="AF1153">
        <v>72.58</v>
      </c>
      <c r="AG1153">
        <v>73.180000000000007</v>
      </c>
      <c r="AH1153">
        <v>72.7</v>
      </c>
      <c r="AI1153">
        <v>72.19</v>
      </c>
      <c r="AJ1153">
        <v>70.930000000000007</v>
      </c>
      <c r="AK1153">
        <v>70.739999999999995</v>
      </c>
      <c r="AL1153">
        <v>70.83</v>
      </c>
      <c r="AM1153">
        <v>70.900000000000006</v>
      </c>
      <c r="AN1153">
        <v>70.36</v>
      </c>
      <c r="AO1153">
        <v>70.63</v>
      </c>
      <c r="AP1153">
        <v>71.540000000000006</v>
      </c>
      <c r="AQ1153">
        <v>71.73</v>
      </c>
      <c r="AR1153">
        <v>71.28</v>
      </c>
      <c r="AS1153">
        <v>71.28</v>
      </c>
      <c r="AT1153">
        <v>72.69</v>
      </c>
      <c r="AU1153">
        <v>73.28</v>
      </c>
      <c r="AV1153">
        <v>73.209999999999994</v>
      </c>
      <c r="AW1153">
        <v>73.599999999999994</v>
      </c>
      <c r="AX1153">
        <v>72.45</v>
      </c>
      <c r="AY1153">
        <v>73.45</v>
      </c>
      <c r="AZ1153">
        <v>73.36</v>
      </c>
      <c r="BA1153">
        <v>73.92</v>
      </c>
      <c r="BB1153">
        <v>73.22</v>
      </c>
      <c r="BC1153">
        <v>75.13</v>
      </c>
      <c r="BD1153">
        <v>77.38</v>
      </c>
      <c r="BE1153">
        <v>78.83</v>
      </c>
      <c r="BF1153">
        <v>79.94</v>
      </c>
      <c r="BG1153">
        <v>79.81</v>
      </c>
      <c r="BH1153">
        <v>79.430000000000007</v>
      </c>
      <c r="BI1153">
        <v>80.069999999999993</v>
      </c>
      <c r="BJ1153">
        <v>81.02</v>
      </c>
      <c r="BK1153">
        <v>81.06</v>
      </c>
      <c r="BL1153">
        <v>81.03</v>
      </c>
      <c r="BM1153">
        <v>80</v>
      </c>
      <c r="BN1153">
        <v>80.709999999999994</v>
      </c>
      <c r="BO1153">
        <v>79.319999999999993</v>
      </c>
      <c r="BP1153">
        <v>77.75</v>
      </c>
      <c r="BQ1153">
        <v>76.819999999999993</v>
      </c>
      <c r="BR1153" s="10">
        <f t="shared" si="34"/>
        <v>3.3638320775026917E-2</v>
      </c>
      <c r="BS1153" s="11" cm="1">
        <f t="array" aca="1" ref="BS1153" ca="1">_xlfn.PERCENTILE.INC((OFFSET(E1153,0,1,1,COLUMNS(E1153:BQ1153)-1) - E1153:BP1153) / E1153:BP1153, 0.05) * SQRT(COUNT(E1153:BQ1153) - 1)</f>
        <v>-0.14110466727535012</v>
      </c>
      <c r="BT1153" s="10" cm="1">
        <f t="array" aca="1" ref="BT1153" ca="1">_xlfn.STDEV.P((E1153:BP1153 - OFFSET(E1153:BP1153,0,1)) / OFFSET(E1153:BP1153,0,1)) * SQRT(COUNT(E1153:BQ1153)-1)</f>
        <v>0.10733027672148662</v>
      </c>
      <c r="BU1153" s="10" cm="1">
        <f t="array" ref="BU1153">-(MAX(1 - (E1153:BQ1153 / _xlfn.SCAN(E1153, E1153:BQ1153, _xlfn.LAMBDA(_xlpm.a,_xlpm.b, MAX(_xlpm.a, _xlpm.b))))))</f>
        <v>-9.2480330194763316E-2</v>
      </c>
      <c r="BV1153" s="12">
        <f t="shared" ca="1" si="35"/>
        <v>-3.8529164537334057E-2</v>
      </c>
    </row>
    <row r="1154" spans="1:74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32.78</v>
      </c>
      <c r="F1154">
        <v>32.840000000000003</v>
      </c>
      <c r="G1154">
        <v>31.62</v>
      </c>
      <c r="H1154">
        <v>30.96</v>
      </c>
      <c r="I1154">
        <v>31.62</v>
      </c>
      <c r="J1154">
        <v>31.3</v>
      </c>
      <c r="K1154">
        <v>31.2</v>
      </c>
      <c r="L1154">
        <v>32.18</v>
      </c>
      <c r="M1154">
        <v>31.16</v>
      </c>
      <c r="N1154">
        <v>30.9</v>
      </c>
      <c r="O1154">
        <v>30.34</v>
      </c>
      <c r="P1154">
        <v>30.38</v>
      </c>
      <c r="Q1154">
        <v>29.62</v>
      </c>
      <c r="R1154">
        <v>29.8</v>
      </c>
      <c r="S1154">
        <v>28.82</v>
      </c>
      <c r="T1154">
        <v>28.98</v>
      </c>
      <c r="U1154">
        <v>29.78</v>
      </c>
      <c r="V1154">
        <v>29.74</v>
      </c>
      <c r="W1154">
        <v>29.72</v>
      </c>
      <c r="X1154">
        <v>29.9</v>
      </c>
      <c r="Y1154">
        <v>30.1</v>
      </c>
      <c r="Z1154">
        <v>29.76</v>
      </c>
      <c r="AA1154">
        <v>29.06</v>
      </c>
      <c r="AB1154">
        <v>29.04</v>
      </c>
      <c r="AC1154">
        <v>29.08</v>
      </c>
      <c r="AD1154">
        <v>29.08</v>
      </c>
      <c r="AE1154">
        <v>28.56</v>
      </c>
      <c r="AF1154">
        <v>28.08</v>
      </c>
      <c r="AG1154">
        <v>27.84</v>
      </c>
      <c r="AH1154">
        <v>27.64</v>
      </c>
      <c r="AI1154">
        <v>27.52</v>
      </c>
      <c r="AJ1154">
        <v>27.46</v>
      </c>
      <c r="AK1154">
        <v>27.34</v>
      </c>
      <c r="AL1154">
        <v>27.66</v>
      </c>
      <c r="AM1154">
        <v>27.52</v>
      </c>
      <c r="AN1154">
        <v>27.44</v>
      </c>
      <c r="AO1154">
        <v>27.74</v>
      </c>
      <c r="AP1154">
        <v>27.2</v>
      </c>
      <c r="AQ1154">
        <v>26.84</v>
      </c>
      <c r="AR1154">
        <v>26.7</v>
      </c>
      <c r="AS1154">
        <v>27.2</v>
      </c>
      <c r="AT1154">
        <v>27.18</v>
      </c>
      <c r="AU1154">
        <v>27.2</v>
      </c>
      <c r="AV1154">
        <v>26.98</v>
      </c>
      <c r="AW1154">
        <v>27.68</v>
      </c>
      <c r="AX1154">
        <v>27.78</v>
      </c>
      <c r="AY1154">
        <v>27.84</v>
      </c>
      <c r="AZ1154">
        <v>27.72</v>
      </c>
      <c r="BA1154">
        <v>26.88</v>
      </c>
      <c r="BB1154">
        <v>26.86</v>
      </c>
      <c r="BC1154">
        <v>27.14</v>
      </c>
      <c r="BD1154">
        <v>26.84</v>
      </c>
      <c r="BE1154">
        <v>26.46</v>
      </c>
      <c r="BF1154">
        <v>27.04</v>
      </c>
      <c r="BG1154">
        <v>26.96</v>
      </c>
      <c r="BH1154">
        <v>26.5</v>
      </c>
      <c r="BI1154">
        <v>26.38</v>
      </c>
      <c r="BJ1154">
        <v>26.94</v>
      </c>
      <c r="BK1154">
        <v>26.2</v>
      </c>
      <c r="BL1154">
        <v>26.12</v>
      </c>
      <c r="BM1154">
        <v>25.52</v>
      </c>
      <c r="BN1154">
        <v>25.52</v>
      </c>
      <c r="BO1154">
        <v>25.54</v>
      </c>
      <c r="BP1154">
        <v>25.96</v>
      </c>
      <c r="BQ1154">
        <v>25.84</v>
      </c>
      <c r="BR1154" s="10">
        <f t="shared" si="34"/>
        <v>-0.21171446003660771</v>
      </c>
      <c r="BS1154" s="11" cm="1">
        <f t="array" aca="1" ref="BS1154" ca="1">_xlfn.PERCENTILE.INC((OFFSET(E1154,0,1,1,COLUMNS(E1154:BQ1154)-1) - E1154:BP1154) / E1154:BP1154, 0.05) * SQRT(COUNT(E1154:BQ1154) - 1)</f>
        <v>-0.23902274414523864</v>
      </c>
      <c r="BT1154" s="10" cm="1">
        <f t="array" aca="1" ref="BT1154" ca="1">_xlfn.STDEV.P((E1154:BP1154 - OFFSET(E1154:BP1154,0,1)) / OFFSET(E1154:BP1154,0,1)) * SQRT(COUNT(E1154:BQ1154)-1)</f>
        <v>0.12003899472796532</v>
      </c>
      <c r="BU1154" s="10" cm="1">
        <f t="array" ref="BU1154">-(MAX(1 - (E1154:BQ1154 / _xlfn.SCAN(E1154, E1154:BQ1154, _xlfn.LAMBDA(_xlpm.a,_xlpm.b, MAX(_xlpm.a, _xlpm.b))))))</f>
        <v>-0.22289890377588317</v>
      </c>
      <c r="BV1154" s="12">
        <f t="shared" ca="1" si="35"/>
        <v>-2.0783923363292836</v>
      </c>
    </row>
    <row r="1155" spans="1:74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110.2</v>
      </c>
      <c r="F1155">
        <v>112.4</v>
      </c>
      <c r="G1155">
        <v>110.8</v>
      </c>
      <c r="H1155">
        <v>108.4</v>
      </c>
      <c r="I1155">
        <v>110.8</v>
      </c>
      <c r="J1155">
        <v>108</v>
      </c>
      <c r="K1155">
        <v>106</v>
      </c>
      <c r="L1155">
        <v>108.6</v>
      </c>
      <c r="M1155">
        <v>107.6</v>
      </c>
      <c r="N1155">
        <v>106</v>
      </c>
      <c r="O1155">
        <v>107.4</v>
      </c>
      <c r="P1155">
        <v>107.6</v>
      </c>
      <c r="Q1155">
        <v>106</v>
      </c>
      <c r="R1155">
        <v>104.4</v>
      </c>
      <c r="S1155">
        <v>102.4</v>
      </c>
      <c r="T1155">
        <v>102.6</v>
      </c>
      <c r="U1155">
        <v>103</v>
      </c>
      <c r="V1155">
        <v>102</v>
      </c>
      <c r="W1155">
        <v>101.4</v>
      </c>
      <c r="X1155">
        <v>99.2</v>
      </c>
      <c r="Y1155">
        <v>98.9</v>
      </c>
      <c r="Z1155">
        <v>101.2</v>
      </c>
      <c r="AA1155">
        <v>100</v>
      </c>
      <c r="AB1155">
        <v>99.1</v>
      </c>
      <c r="AC1155">
        <v>101.4</v>
      </c>
      <c r="AD1155">
        <v>98.3</v>
      </c>
      <c r="AE1155">
        <v>96.8</v>
      </c>
      <c r="AF1155">
        <v>94.3</v>
      </c>
      <c r="AG1155">
        <v>94.2</v>
      </c>
      <c r="AH1155">
        <v>92.6</v>
      </c>
      <c r="AI1155">
        <v>95.1</v>
      </c>
      <c r="AJ1155">
        <v>93.8</v>
      </c>
      <c r="AK1155">
        <v>93.2</v>
      </c>
      <c r="AL1155">
        <v>91.9</v>
      </c>
      <c r="AM1155">
        <v>92.3</v>
      </c>
      <c r="AN1155">
        <v>89.6</v>
      </c>
      <c r="AO1155">
        <v>88.9</v>
      </c>
      <c r="AP1155">
        <v>88.2</v>
      </c>
      <c r="AQ1155">
        <v>89.3</v>
      </c>
      <c r="AR1155">
        <v>88.1</v>
      </c>
      <c r="AS1155">
        <v>88.7</v>
      </c>
      <c r="AT1155">
        <v>88.5</v>
      </c>
      <c r="AU1155">
        <v>91.2</v>
      </c>
      <c r="AV1155">
        <v>91.5</v>
      </c>
      <c r="AW1155">
        <v>92</v>
      </c>
      <c r="AX1155">
        <v>92.3</v>
      </c>
      <c r="AY1155">
        <v>92.1</v>
      </c>
      <c r="AZ1155">
        <v>90.9</v>
      </c>
      <c r="BA1155">
        <v>89</v>
      </c>
      <c r="BB1155">
        <v>88.1</v>
      </c>
      <c r="BC1155">
        <v>89</v>
      </c>
      <c r="BD1155">
        <v>86.1</v>
      </c>
      <c r="BE1155">
        <v>86</v>
      </c>
      <c r="BF1155">
        <v>87.7</v>
      </c>
      <c r="BG1155">
        <v>85.4</v>
      </c>
      <c r="BH1155">
        <v>85.1</v>
      </c>
      <c r="BI1155">
        <v>82.6</v>
      </c>
      <c r="BJ1155">
        <v>84.5</v>
      </c>
      <c r="BK1155">
        <v>87</v>
      </c>
      <c r="BL1155">
        <v>89</v>
      </c>
      <c r="BM1155">
        <v>85.6</v>
      </c>
      <c r="BN1155">
        <v>84.4</v>
      </c>
      <c r="BO1155">
        <v>85.2</v>
      </c>
      <c r="BP1155">
        <v>85.3</v>
      </c>
      <c r="BQ1155">
        <v>86.5</v>
      </c>
      <c r="BR1155" s="10">
        <f t="shared" si="34"/>
        <v>-0.21506352087114339</v>
      </c>
      <c r="BS1155" s="11" cm="1">
        <f t="array" aca="1" ref="BS1155" ca="1">_xlfn.PERCENTILE.INC((OFFSET(E1155,0,1,1,COLUMNS(E1155:BQ1155)-1) - E1155:BP1155) / E1155:BP1155, 0.05) * SQRT(COUNT(E1155:BQ1155) - 1)</f>
        <v>-0.23486790761744841</v>
      </c>
      <c r="BT1155" s="10" cm="1">
        <f t="array" aca="1" ref="BT1155" ca="1">_xlfn.STDEV.P((E1155:BP1155 - OFFSET(E1155:BP1155,0,1)) / OFFSET(E1155:BP1155,0,1)) * SQRT(COUNT(E1155:BQ1155)-1)</f>
        <v>0.13796190434164607</v>
      </c>
      <c r="BU1155" s="10" cm="1">
        <f t="array" ref="BU1155">-(MAX(1 - (E1155:BQ1155 / _xlfn.SCAN(E1155, E1155:BQ1155, _xlfn.LAMBDA(_xlpm.a,_xlpm.b, MAX(_xlpm.a, _xlpm.b))))))</f>
        <v>-0.26512455516014244</v>
      </c>
      <c r="BV1155" s="12">
        <f t="shared" ca="1" si="35"/>
        <v>-1.8326594485945131</v>
      </c>
    </row>
    <row r="1156" spans="1:74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224.2</v>
      </c>
      <c r="F1156">
        <v>220.15</v>
      </c>
      <c r="G1156">
        <v>218.95</v>
      </c>
      <c r="H1156">
        <v>216.2</v>
      </c>
      <c r="I1156">
        <v>217.9</v>
      </c>
      <c r="J1156">
        <v>218.6</v>
      </c>
      <c r="K1156">
        <v>221.45</v>
      </c>
      <c r="L1156">
        <v>223.45</v>
      </c>
      <c r="M1156">
        <v>221.65</v>
      </c>
      <c r="N1156">
        <v>219.35</v>
      </c>
      <c r="O1156">
        <v>220.7</v>
      </c>
      <c r="P1156">
        <v>223.6</v>
      </c>
      <c r="Q1156">
        <v>223.25</v>
      </c>
      <c r="R1156">
        <v>227.2</v>
      </c>
      <c r="S1156">
        <v>225.25</v>
      </c>
      <c r="T1156">
        <v>228.5</v>
      </c>
      <c r="U1156">
        <v>228.35</v>
      </c>
      <c r="V1156">
        <v>228.65</v>
      </c>
      <c r="W1156">
        <v>231.85</v>
      </c>
      <c r="X1156">
        <v>233.35</v>
      </c>
      <c r="Y1156">
        <v>232.05</v>
      </c>
      <c r="Z1156">
        <v>230.55</v>
      </c>
      <c r="AA1156">
        <v>230.2</v>
      </c>
      <c r="AB1156">
        <v>227.55</v>
      </c>
      <c r="AC1156">
        <v>229</v>
      </c>
      <c r="AD1156">
        <v>230.25</v>
      </c>
      <c r="AE1156">
        <v>227.15</v>
      </c>
      <c r="AF1156">
        <v>226.65</v>
      </c>
      <c r="AG1156">
        <v>227.4</v>
      </c>
      <c r="AH1156">
        <v>226.35</v>
      </c>
      <c r="AI1156">
        <v>226.45</v>
      </c>
      <c r="AJ1156">
        <v>224.6</v>
      </c>
      <c r="AK1156">
        <v>226.4</v>
      </c>
      <c r="AL1156">
        <v>224.65</v>
      </c>
      <c r="AM1156">
        <v>223.45</v>
      </c>
      <c r="AN1156">
        <v>222.7</v>
      </c>
      <c r="AO1156">
        <v>223.7</v>
      </c>
      <c r="AP1156">
        <v>222.55</v>
      </c>
      <c r="AQ1156">
        <v>217.65</v>
      </c>
      <c r="AR1156">
        <v>217.8</v>
      </c>
      <c r="AS1156">
        <v>221.95</v>
      </c>
      <c r="AT1156">
        <v>221.4</v>
      </c>
      <c r="AU1156">
        <v>221</v>
      </c>
      <c r="AV1156">
        <v>221.2</v>
      </c>
      <c r="AW1156">
        <v>220</v>
      </c>
      <c r="AX1156">
        <v>219.35</v>
      </c>
      <c r="AY1156">
        <v>220.45</v>
      </c>
      <c r="AZ1156">
        <v>222.4</v>
      </c>
      <c r="BA1156">
        <v>219.3</v>
      </c>
      <c r="BB1156">
        <v>219.9</v>
      </c>
      <c r="BC1156">
        <v>223.25</v>
      </c>
      <c r="BD1156">
        <v>223.65</v>
      </c>
      <c r="BE1156">
        <v>221.65</v>
      </c>
      <c r="BF1156">
        <v>225.1</v>
      </c>
      <c r="BG1156">
        <v>228.25</v>
      </c>
      <c r="BH1156">
        <v>230.35</v>
      </c>
      <c r="BI1156">
        <v>230.7</v>
      </c>
      <c r="BJ1156">
        <v>232.3</v>
      </c>
      <c r="BK1156">
        <v>232.35</v>
      </c>
      <c r="BL1156">
        <v>228.95</v>
      </c>
      <c r="BM1156">
        <v>228.65</v>
      </c>
      <c r="BN1156">
        <v>225.2</v>
      </c>
      <c r="BO1156">
        <v>225.45</v>
      </c>
      <c r="BP1156">
        <v>227.9</v>
      </c>
      <c r="BQ1156">
        <v>225.6</v>
      </c>
      <c r="BR1156" s="10">
        <f t="shared" ref="BR1156:BR1196" si="36">(BQ1156-E1156)/E1156</f>
        <v>6.2444246208742454E-3</v>
      </c>
      <c r="BS1156" s="11" cm="1">
        <f t="array" aca="1" ref="BS1156" ca="1">_xlfn.PERCENTILE.INC((OFFSET(E1156,0,1,1,COLUMNS(E1156:BQ1156)-1) - E1156:BP1156) / E1156:BP1156, 0.05) * SQRT(COUNT(E1156:BQ1156) - 1)</f>
        <v>-0.1162316757310744</v>
      </c>
      <c r="BT1156" s="10" cm="1">
        <f t="array" aca="1" ref="BT1156" ca="1">_xlfn.STDEV.P((E1156:BP1156 - OFFSET(E1156:BP1156,0,1)) / OFFSET(E1156:BP1156,0,1)) * SQRT(COUNT(E1156:BQ1156)-1)</f>
        <v>7.4755803317210587E-2</v>
      </c>
      <c r="BU1156" s="10" cm="1">
        <f t="array" ref="BU1156">-(MAX(1 - (E1156:BQ1156 / _xlfn.SCAN(E1156, E1156:BQ1156, _xlfn.LAMBDA(_xlpm.a,_xlpm.b, MAX(_xlpm.a, _xlpm.b))))))</f>
        <v>-6.7280908506535231E-2</v>
      </c>
      <c r="BV1156" s="12">
        <f t="shared" ref="BV1156:BV1196" ca="1" si="37">(BR1156-$BX$3)/BT1156</f>
        <v>-0.42176313606055027</v>
      </c>
    </row>
    <row r="1157" spans="1:74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57.2</v>
      </c>
      <c r="F1157">
        <v>57.3</v>
      </c>
      <c r="G1157">
        <v>56.5</v>
      </c>
      <c r="H1157">
        <v>55.5</v>
      </c>
      <c r="I1157">
        <v>56.1</v>
      </c>
      <c r="J1157">
        <v>56.2</v>
      </c>
      <c r="K1157">
        <v>56.8</v>
      </c>
      <c r="L1157">
        <v>57.2</v>
      </c>
      <c r="M1157">
        <v>57.3</v>
      </c>
      <c r="N1157">
        <v>58</v>
      </c>
      <c r="O1157">
        <v>57.8</v>
      </c>
      <c r="P1157">
        <v>58.2</v>
      </c>
      <c r="Q1157">
        <v>58.7</v>
      </c>
      <c r="R1157">
        <v>58.9</v>
      </c>
      <c r="S1157">
        <v>57.9</v>
      </c>
      <c r="T1157">
        <v>59</v>
      </c>
      <c r="U1157">
        <v>59.1</v>
      </c>
      <c r="V1157">
        <v>59.6</v>
      </c>
      <c r="W1157">
        <v>59.2</v>
      </c>
      <c r="X1157">
        <v>59.5</v>
      </c>
      <c r="Y1157">
        <v>58.6</v>
      </c>
      <c r="Z1157">
        <v>58.6</v>
      </c>
      <c r="AA1157">
        <v>57.4</v>
      </c>
      <c r="AB1157">
        <v>57.7</v>
      </c>
      <c r="AC1157">
        <v>58</v>
      </c>
      <c r="AD1157">
        <v>58.3</v>
      </c>
      <c r="AE1157">
        <v>58.1</v>
      </c>
      <c r="AF1157">
        <v>58.2</v>
      </c>
      <c r="AG1157">
        <v>59.3</v>
      </c>
      <c r="AH1157">
        <v>58.6</v>
      </c>
      <c r="AI1157">
        <v>58.6</v>
      </c>
      <c r="AJ1157">
        <v>58</v>
      </c>
      <c r="AK1157">
        <v>57.7</v>
      </c>
      <c r="AL1157">
        <v>56.9</v>
      </c>
      <c r="AM1157">
        <v>55.4</v>
      </c>
      <c r="AN1157">
        <v>55.3</v>
      </c>
      <c r="AO1157">
        <v>55.8</v>
      </c>
      <c r="AP1157">
        <v>56</v>
      </c>
      <c r="AQ1157">
        <v>55.9</v>
      </c>
      <c r="AR1157">
        <v>54.9</v>
      </c>
      <c r="AS1157">
        <v>54.9</v>
      </c>
      <c r="AT1157">
        <v>55.2</v>
      </c>
      <c r="AU1157">
        <v>54.7</v>
      </c>
      <c r="AV1157">
        <v>54.8</v>
      </c>
      <c r="AW1157">
        <v>55.1</v>
      </c>
      <c r="AX1157">
        <v>55.4</v>
      </c>
      <c r="AY1157">
        <v>55.2</v>
      </c>
      <c r="AZ1157">
        <v>54</v>
      </c>
      <c r="BA1157">
        <v>53.9</v>
      </c>
      <c r="BB1157">
        <v>53.1</v>
      </c>
      <c r="BC1157">
        <v>53.2</v>
      </c>
      <c r="BD1157">
        <v>52.8</v>
      </c>
      <c r="BE1157">
        <v>52.5</v>
      </c>
      <c r="BF1157">
        <v>53</v>
      </c>
      <c r="BG1157">
        <v>53.3</v>
      </c>
      <c r="BH1157">
        <v>52.8</v>
      </c>
      <c r="BI1157">
        <v>52.7</v>
      </c>
      <c r="BJ1157">
        <v>53</v>
      </c>
      <c r="BK1157">
        <v>52.6</v>
      </c>
      <c r="BL1157">
        <v>52.3</v>
      </c>
      <c r="BM1157">
        <v>52.4</v>
      </c>
      <c r="BN1157">
        <v>52.3</v>
      </c>
      <c r="BO1157">
        <v>53</v>
      </c>
      <c r="BP1157">
        <v>53.8</v>
      </c>
      <c r="BQ1157">
        <v>54.6</v>
      </c>
      <c r="BR1157" s="10">
        <f t="shared" si="36"/>
        <v>-4.5454545454545477E-2</v>
      </c>
      <c r="BS1157" s="11" cm="1">
        <f t="array" aca="1" ref="BS1157" ca="1">_xlfn.PERCENTILE.INC((OFFSET(E1157,0,1,1,COLUMNS(E1157:BQ1157)-1) - E1157:BP1157) / E1157:BP1157, 0.05) * SQRT(COUNT(E1157:BQ1157) - 1)</f>
        <v>-0.14288473411749805</v>
      </c>
      <c r="BT1157" s="10" cm="1">
        <f t="array" aca="1" ref="BT1157" ca="1">_xlfn.STDEV.P((E1157:BP1157 - OFFSET(E1157:BP1157,0,1)) / OFFSET(E1157:BP1157,0,1)) * SQRT(COUNT(E1157:BQ1157)-1)</f>
        <v>8.1001205067533541E-2</v>
      </c>
      <c r="BU1157" s="10" cm="1">
        <f t="array" ref="BU1157">-(MAX(1 - (E1157:BQ1157 / _xlfn.SCAN(E1157, E1157:BQ1157, _xlfn.LAMBDA(_xlpm.a,_xlpm.b, MAX(_xlpm.a, _xlpm.b))))))</f>
        <v>-0.12248322147651014</v>
      </c>
      <c r="BV1157" s="12">
        <f t="shared" ca="1" si="37"/>
        <v>-1.0274935052117049</v>
      </c>
    </row>
    <row r="1158" spans="1:74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32.94</v>
      </c>
      <c r="F1158">
        <v>32.93</v>
      </c>
      <c r="G1158">
        <v>33.82</v>
      </c>
      <c r="H1158">
        <v>33.03</v>
      </c>
      <c r="I1158">
        <v>33.49</v>
      </c>
      <c r="J1158">
        <v>33.630000000000003</v>
      </c>
      <c r="K1158">
        <v>34.81</v>
      </c>
      <c r="L1158">
        <v>35.159999999999997</v>
      </c>
      <c r="M1158">
        <v>35.22</v>
      </c>
      <c r="N1158">
        <v>35.07</v>
      </c>
      <c r="O1158">
        <v>35.119999999999997</v>
      </c>
      <c r="P1158">
        <v>35.380000000000003</v>
      </c>
      <c r="Q1158">
        <v>35.56</v>
      </c>
      <c r="R1158">
        <v>35.75</v>
      </c>
      <c r="S1158">
        <v>35.700000000000003</v>
      </c>
      <c r="T1158">
        <v>35.74</v>
      </c>
      <c r="U1158">
        <v>35.840000000000003</v>
      </c>
      <c r="V1158">
        <v>35.409999999999997</v>
      </c>
      <c r="W1158">
        <v>35.11</v>
      </c>
      <c r="X1158">
        <v>34.119999999999997</v>
      </c>
      <c r="Y1158">
        <v>34.270000000000003</v>
      </c>
      <c r="Z1158">
        <v>33.33</v>
      </c>
      <c r="AA1158">
        <v>32.92</v>
      </c>
      <c r="AB1158">
        <v>32.82</v>
      </c>
      <c r="AC1158">
        <v>32.71</v>
      </c>
      <c r="AD1158">
        <v>32.81</v>
      </c>
      <c r="AE1158">
        <v>33.119999999999997</v>
      </c>
      <c r="AF1158">
        <v>33.07</v>
      </c>
      <c r="AG1158">
        <v>33.36</v>
      </c>
      <c r="AH1158">
        <v>33.4</v>
      </c>
      <c r="AI1158">
        <v>33.229999999999997</v>
      </c>
      <c r="AJ1158">
        <v>33.51</v>
      </c>
      <c r="AK1158">
        <v>33.799999999999997</v>
      </c>
      <c r="AL1158">
        <v>33.31</v>
      </c>
      <c r="AM1158">
        <v>32.94</v>
      </c>
      <c r="AN1158">
        <v>33.04</v>
      </c>
      <c r="AO1158">
        <v>32.81</v>
      </c>
      <c r="AP1158">
        <v>33.020000000000003</v>
      </c>
      <c r="AQ1158">
        <v>33.21</v>
      </c>
      <c r="AR1158">
        <v>33.229999999999997</v>
      </c>
      <c r="AS1158">
        <v>33.380000000000003</v>
      </c>
      <c r="AT1158">
        <v>33.61</v>
      </c>
      <c r="AU1158">
        <v>33.31</v>
      </c>
      <c r="AV1158">
        <v>33.29</v>
      </c>
      <c r="AW1158">
        <v>33.409999999999997</v>
      </c>
      <c r="AX1158">
        <v>33.17</v>
      </c>
      <c r="AY1158">
        <v>32.869999999999997</v>
      </c>
      <c r="AZ1158">
        <v>32.83</v>
      </c>
      <c r="BA1158">
        <v>32.19</v>
      </c>
      <c r="BB1158">
        <v>32.369999999999997</v>
      </c>
      <c r="BC1158">
        <v>32.049999999999997</v>
      </c>
      <c r="BD1158">
        <v>32.07</v>
      </c>
      <c r="BE1158">
        <v>31.75</v>
      </c>
      <c r="BF1158">
        <v>32.549999999999997</v>
      </c>
      <c r="BG1158">
        <v>32.159999999999997</v>
      </c>
      <c r="BH1158">
        <v>31.75</v>
      </c>
      <c r="BI1158">
        <v>32.4</v>
      </c>
      <c r="BJ1158">
        <v>32.590000000000003</v>
      </c>
      <c r="BK1158">
        <v>32.4</v>
      </c>
      <c r="BL1158">
        <v>32.15</v>
      </c>
      <c r="BM1158">
        <v>32.29</v>
      </c>
      <c r="BN1158">
        <v>31.96</v>
      </c>
      <c r="BO1158">
        <v>32.5</v>
      </c>
      <c r="BP1158">
        <v>31.97</v>
      </c>
      <c r="BQ1158">
        <v>32.42</v>
      </c>
      <c r="BR1158" s="10">
        <f t="shared" si="36"/>
        <v>-1.578627808135993E-2</v>
      </c>
      <c r="BS1158" s="11" cm="1">
        <f t="array" aca="1" ref="BS1158" ca="1">_xlfn.PERCENTILE.INC((OFFSET(E1158,0,1,1,COLUMNS(E1158:BQ1158)-1) - E1158:BP1158) / E1158:BP1158, 0.05) * SQRT(COUNT(E1158:BQ1158) - 1)</f>
        <v>-0.15213091215820443</v>
      </c>
      <c r="BT1158" s="10" cm="1">
        <f t="array" aca="1" ref="BT1158" ca="1">_xlfn.STDEV.P((E1158:BP1158 - OFFSET(E1158:BP1158,0,1)) / OFFSET(E1158:BP1158,0,1)) * SQRT(COUNT(E1158:BQ1158)-1)</f>
        <v>9.4719735863249305E-2</v>
      </c>
      <c r="BU1158" s="10" cm="1">
        <f t="array" ref="BU1158">-(MAX(1 - (E1158:BQ1158 / _xlfn.SCAN(E1158, E1158:BQ1158, _xlfn.LAMBDA(_xlpm.a,_xlpm.b, MAX(_xlpm.a, _xlpm.b))))))</f>
        <v>-0.1141183035714286</v>
      </c>
      <c r="BV1158" s="12">
        <f t="shared" ca="1" si="37"/>
        <v>-0.5654570745990386</v>
      </c>
    </row>
    <row r="1159" spans="1:74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40.9</v>
      </c>
      <c r="F1159">
        <v>40.85</v>
      </c>
      <c r="G1159">
        <v>40.799999999999997</v>
      </c>
      <c r="H1159">
        <v>40.25</v>
      </c>
      <c r="I1159">
        <v>39.9</v>
      </c>
      <c r="J1159">
        <v>40.15</v>
      </c>
      <c r="K1159">
        <v>40.049999999999997</v>
      </c>
      <c r="L1159">
        <v>40.5</v>
      </c>
      <c r="M1159">
        <v>40.5</v>
      </c>
      <c r="N1159">
        <v>40.049999999999997</v>
      </c>
      <c r="O1159">
        <v>39.700000000000003</v>
      </c>
      <c r="P1159">
        <v>39.950000000000003</v>
      </c>
      <c r="Q1159">
        <v>39.700000000000003</v>
      </c>
      <c r="R1159">
        <v>39.1</v>
      </c>
      <c r="S1159">
        <v>39.75</v>
      </c>
      <c r="T1159">
        <v>40</v>
      </c>
      <c r="U1159">
        <v>39.799999999999997</v>
      </c>
      <c r="V1159">
        <v>40.049999999999997</v>
      </c>
      <c r="W1159">
        <v>40.549999999999997</v>
      </c>
      <c r="X1159">
        <v>40.450000000000003</v>
      </c>
      <c r="Y1159">
        <v>40.75</v>
      </c>
      <c r="Z1159">
        <v>40.5</v>
      </c>
      <c r="AA1159">
        <v>40.799999999999997</v>
      </c>
      <c r="AB1159">
        <v>40.950000000000003</v>
      </c>
      <c r="AC1159">
        <v>41.05</v>
      </c>
      <c r="AD1159">
        <v>41.2</v>
      </c>
      <c r="AE1159">
        <v>41.5</v>
      </c>
      <c r="AF1159">
        <v>41.45</v>
      </c>
      <c r="AG1159">
        <v>41.45</v>
      </c>
      <c r="AH1159">
        <v>41.1</v>
      </c>
      <c r="AI1159">
        <v>41</v>
      </c>
      <c r="AJ1159">
        <v>40.85</v>
      </c>
      <c r="AK1159">
        <v>40.85</v>
      </c>
      <c r="AL1159">
        <v>40.25</v>
      </c>
      <c r="AM1159">
        <v>39.65</v>
      </c>
      <c r="AN1159">
        <v>39.85</v>
      </c>
      <c r="AO1159">
        <v>40</v>
      </c>
      <c r="AP1159">
        <v>40</v>
      </c>
      <c r="AQ1159">
        <v>39.700000000000003</v>
      </c>
      <c r="AR1159">
        <v>39.799999999999997</v>
      </c>
      <c r="AS1159">
        <v>40</v>
      </c>
      <c r="AT1159">
        <v>40.65</v>
      </c>
      <c r="AU1159">
        <v>41.35</v>
      </c>
      <c r="AV1159">
        <v>41.55</v>
      </c>
      <c r="AW1159">
        <v>41.15</v>
      </c>
      <c r="AX1159">
        <v>42</v>
      </c>
      <c r="AY1159">
        <v>41.5</v>
      </c>
      <c r="AZ1159">
        <v>41.7</v>
      </c>
      <c r="BA1159">
        <v>41.65</v>
      </c>
      <c r="BB1159">
        <v>41.45</v>
      </c>
      <c r="BC1159">
        <v>41.5</v>
      </c>
      <c r="BD1159">
        <v>41.4</v>
      </c>
      <c r="BE1159">
        <v>41</v>
      </c>
      <c r="BF1159">
        <v>40.9</v>
      </c>
      <c r="BG1159">
        <v>40.75</v>
      </c>
      <c r="BH1159">
        <v>40.85</v>
      </c>
      <c r="BI1159">
        <v>40.700000000000003</v>
      </c>
      <c r="BJ1159">
        <v>40.6</v>
      </c>
      <c r="BK1159">
        <v>40.25</v>
      </c>
      <c r="BL1159">
        <v>39.950000000000003</v>
      </c>
      <c r="BM1159">
        <v>39.75</v>
      </c>
      <c r="BN1159">
        <v>39.450000000000003</v>
      </c>
      <c r="BO1159">
        <v>39.65</v>
      </c>
      <c r="BP1159">
        <v>39.85</v>
      </c>
      <c r="BQ1159">
        <v>39.5</v>
      </c>
      <c r="BR1159" s="10">
        <f t="shared" si="36"/>
        <v>-3.4229828850855709E-2</v>
      </c>
      <c r="BS1159" s="11" cm="1">
        <f t="array" aca="1" ref="BS1159" ca="1">_xlfn.PERCENTILE.INC((OFFSET(E1159,0,1,1,COLUMNS(E1159:BQ1159)-1) - E1159:BP1159) / E1159:BP1159, 0.05) * SQRT(COUNT(E1159:BQ1159) - 1)</f>
        <v>-0.10595238095238048</v>
      </c>
      <c r="BT1159" s="10" cm="1">
        <f t="array" aca="1" ref="BT1159" ca="1">_xlfn.STDEV.P((E1159:BP1159 - OFFSET(E1159:BP1159,0,1)) / OFFSET(E1159:BP1159,0,1)) * SQRT(COUNT(E1159:BQ1159)-1)</f>
        <v>6.4177671402200612E-2</v>
      </c>
      <c r="BU1159" s="10" cm="1">
        <f t="array" ref="BU1159">-(MAX(1 - (E1159:BQ1159 / _xlfn.SCAN(E1159, E1159:BQ1159, _xlfn.LAMBDA(_xlpm.a,_xlpm.b, MAX(_xlpm.a, _xlpm.b))))))</f>
        <v>-6.071428571428561E-2</v>
      </c>
      <c r="BV1159" s="12">
        <f t="shared" ca="1" si="37"/>
        <v>-1.1219399823075138</v>
      </c>
    </row>
    <row r="1160" spans="1:74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154.44999999999999</v>
      </c>
      <c r="F1160">
        <v>153.65</v>
      </c>
      <c r="G1160">
        <v>156.19999999999999</v>
      </c>
      <c r="H1160">
        <v>151.75</v>
      </c>
      <c r="I1160">
        <v>152.94999999999999</v>
      </c>
      <c r="J1160">
        <v>152.55000000000001</v>
      </c>
      <c r="K1160">
        <v>154.15</v>
      </c>
      <c r="L1160">
        <v>154.69999999999999</v>
      </c>
      <c r="M1160">
        <v>154.30000000000001</v>
      </c>
      <c r="N1160">
        <v>151.85</v>
      </c>
      <c r="O1160">
        <v>150.1</v>
      </c>
      <c r="P1160">
        <v>151.55000000000001</v>
      </c>
      <c r="Q1160">
        <v>151.35</v>
      </c>
      <c r="R1160">
        <v>150.35</v>
      </c>
      <c r="S1160">
        <v>149.80000000000001</v>
      </c>
      <c r="T1160">
        <v>150.75</v>
      </c>
      <c r="U1160">
        <v>151.65</v>
      </c>
      <c r="V1160">
        <v>149.55000000000001</v>
      </c>
      <c r="W1160">
        <v>147.1</v>
      </c>
      <c r="X1160">
        <v>146.19999999999999</v>
      </c>
      <c r="Y1160">
        <v>145.44999999999999</v>
      </c>
      <c r="Z1160">
        <v>145.4</v>
      </c>
      <c r="AA1160">
        <v>143.65</v>
      </c>
      <c r="AB1160">
        <v>141.94999999999999</v>
      </c>
      <c r="AC1160">
        <v>141.19999999999999</v>
      </c>
      <c r="AD1160">
        <v>140.69999999999999</v>
      </c>
      <c r="AE1160">
        <v>138</v>
      </c>
      <c r="AF1160">
        <v>138.05000000000001</v>
      </c>
      <c r="AG1160">
        <v>138.25</v>
      </c>
      <c r="AH1160">
        <v>137.1</v>
      </c>
      <c r="AI1160">
        <v>136.5</v>
      </c>
      <c r="AJ1160">
        <v>135.69999999999999</v>
      </c>
      <c r="AK1160">
        <v>135</v>
      </c>
      <c r="AL1160">
        <v>134.35</v>
      </c>
      <c r="AM1160">
        <v>133.9</v>
      </c>
      <c r="AN1160">
        <v>133.65</v>
      </c>
      <c r="AO1160">
        <v>135.69999999999999</v>
      </c>
      <c r="AP1160">
        <v>135.85</v>
      </c>
      <c r="AQ1160">
        <v>133.85</v>
      </c>
      <c r="AR1160">
        <v>132.65</v>
      </c>
      <c r="AS1160">
        <v>131.80000000000001</v>
      </c>
      <c r="AT1160">
        <v>131.94999999999999</v>
      </c>
      <c r="AU1160">
        <v>131.80000000000001</v>
      </c>
      <c r="AV1160">
        <v>131.9</v>
      </c>
      <c r="AW1160">
        <v>125.3</v>
      </c>
      <c r="AX1160">
        <v>126.05</v>
      </c>
      <c r="AY1160">
        <v>125.75</v>
      </c>
      <c r="AZ1160">
        <v>123.45</v>
      </c>
      <c r="BA1160">
        <v>120.25</v>
      </c>
      <c r="BB1160">
        <v>121.25</v>
      </c>
      <c r="BC1160">
        <v>121.9</v>
      </c>
      <c r="BD1160">
        <v>125.2</v>
      </c>
      <c r="BE1160">
        <v>124.6</v>
      </c>
      <c r="BF1160">
        <v>124.6</v>
      </c>
      <c r="BG1160">
        <v>124.5</v>
      </c>
      <c r="BH1160">
        <v>122.8</v>
      </c>
      <c r="BI1160">
        <v>126.1</v>
      </c>
      <c r="BJ1160">
        <v>129.65</v>
      </c>
      <c r="BK1160">
        <v>129.80000000000001</v>
      </c>
      <c r="BL1160">
        <v>132.25</v>
      </c>
      <c r="BM1160">
        <v>130</v>
      </c>
      <c r="BN1160">
        <v>127.15</v>
      </c>
      <c r="BO1160">
        <v>124.4</v>
      </c>
      <c r="BP1160">
        <v>123.95</v>
      </c>
      <c r="BQ1160">
        <v>124.7</v>
      </c>
      <c r="BR1160" s="10">
        <f t="shared" si="36"/>
        <v>-0.19261897054062796</v>
      </c>
      <c r="BS1160" s="11" cm="1">
        <f t="array" aca="1" ref="BS1160" ca="1">_xlfn.PERCENTILE.INC((OFFSET(E1160,0,1,1,COLUMNS(E1160:BQ1160)-1) - E1160:BP1160) / E1160:BP1160, 0.05) * SQRT(COUNT(E1160:BQ1160) - 1)</f>
        <v>-0.17503052118938836</v>
      </c>
      <c r="BT1160" s="10" cm="1">
        <f t="array" aca="1" ref="BT1160" ca="1">_xlfn.STDEV.P((E1160:BP1160 - OFFSET(E1160:BP1160,0,1)) / OFFSET(E1160:BP1160,0,1)) * SQRT(COUNT(E1160:BQ1160)-1)</f>
        <v>0.10600979400922851</v>
      </c>
      <c r="BU1160" s="10" cm="1">
        <f t="array" ref="BU1160">-(MAX(1 - (E1160:BQ1160 / _xlfn.SCAN(E1160, E1160:BQ1160, _xlfn.LAMBDA(_xlpm.a,_xlpm.b, MAX(_xlpm.a, _xlpm.b))))))</f>
        <v>-0.23015364916773362</v>
      </c>
      <c r="BV1160" s="12">
        <f t="shared" ca="1" si="37"/>
        <v>-2.1733146390911595</v>
      </c>
    </row>
    <row r="1161" spans="1:74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401.2</v>
      </c>
      <c r="F1161">
        <v>401</v>
      </c>
      <c r="G1161">
        <v>399</v>
      </c>
      <c r="H1161">
        <v>393.8</v>
      </c>
      <c r="I1161">
        <v>400</v>
      </c>
      <c r="J1161">
        <v>396.6</v>
      </c>
      <c r="K1161">
        <v>396.6</v>
      </c>
      <c r="L1161">
        <v>404.8</v>
      </c>
      <c r="M1161">
        <v>412</v>
      </c>
      <c r="N1161">
        <v>410.2</v>
      </c>
      <c r="O1161">
        <v>406.8</v>
      </c>
      <c r="P1161">
        <v>409.8</v>
      </c>
      <c r="Q1161">
        <v>422.2</v>
      </c>
      <c r="R1161">
        <v>430.4</v>
      </c>
      <c r="S1161">
        <v>430</v>
      </c>
      <c r="T1161">
        <v>432.2</v>
      </c>
      <c r="U1161">
        <v>436.2</v>
      </c>
      <c r="V1161">
        <v>436.6</v>
      </c>
      <c r="W1161">
        <v>454.2</v>
      </c>
      <c r="X1161">
        <v>441.8</v>
      </c>
      <c r="Y1161">
        <v>442</v>
      </c>
      <c r="Z1161">
        <v>443.2</v>
      </c>
      <c r="AA1161">
        <v>440</v>
      </c>
      <c r="AB1161">
        <v>433.2</v>
      </c>
      <c r="AC1161">
        <v>434</v>
      </c>
      <c r="AD1161">
        <v>429.4</v>
      </c>
      <c r="AE1161">
        <v>425</v>
      </c>
      <c r="AF1161">
        <v>430</v>
      </c>
      <c r="AG1161">
        <v>431.4</v>
      </c>
      <c r="AH1161">
        <v>429.4</v>
      </c>
      <c r="AI1161">
        <v>431.2</v>
      </c>
      <c r="AJ1161">
        <v>432.2</v>
      </c>
      <c r="AK1161">
        <v>437.2</v>
      </c>
      <c r="AL1161">
        <v>437.6</v>
      </c>
      <c r="AM1161">
        <v>425.6</v>
      </c>
      <c r="AN1161">
        <v>420</v>
      </c>
      <c r="AO1161">
        <v>426.2</v>
      </c>
      <c r="AP1161">
        <v>430.4</v>
      </c>
      <c r="AQ1161">
        <v>432.6</v>
      </c>
      <c r="AR1161">
        <v>432.8</v>
      </c>
      <c r="AS1161">
        <v>432.8</v>
      </c>
      <c r="AT1161">
        <v>436.2</v>
      </c>
      <c r="AU1161">
        <v>439.2</v>
      </c>
      <c r="AV1161">
        <v>440.8</v>
      </c>
      <c r="AW1161">
        <v>441.8</v>
      </c>
      <c r="AX1161">
        <v>440.4</v>
      </c>
      <c r="AY1161">
        <v>441</v>
      </c>
      <c r="AZ1161">
        <v>442.8</v>
      </c>
      <c r="BA1161">
        <v>445</v>
      </c>
      <c r="BB1161">
        <v>437</v>
      </c>
      <c r="BC1161">
        <v>435.8</v>
      </c>
      <c r="BD1161">
        <v>436.4</v>
      </c>
      <c r="BE1161">
        <v>429.6</v>
      </c>
      <c r="BF1161">
        <v>433.6</v>
      </c>
      <c r="BG1161">
        <v>433.2</v>
      </c>
      <c r="BH1161">
        <v>440.4</v>
      </c>
      <c r="BI1161">
        <v>442.8</v>
      </c>
      <c r="BJ1161">
        <v>444</v>
      </c>
      <c r="BK1161">
        <v>448.2</v>
      </c>
      <c r="BL1161">
        <v>448.4</v>
      </c>
      <c r="BM1161">
        <v>438.8</v>
      </c>
      <c r="BN1161">
        <v>417.4</v>
      </c>
      <c r="BO1161">
        <v>430</v>
      </c>
      <c r="BP1161">
        <v>435</v>
      </c>
      <c r="BQ1161">
        <v>434.2</v>
      </c>
      <c r="BR1161" s="10">
        <f t="shared" si="36"/>
        <v>8.2253240279162518E-2</v>
      </c>
      <c r="BS1161" s="11" cm="1">
        <f t="array" aca="1" ref="BS1161" ca="1">_xlfn.PERCENTILE.INC((OFFSET(E1161,0,1,1,COLUMNS(E1161:BQ1161)-1) - E1161:BP1161) / E1161:BP1161, 0.05) * SQRT(COUNT(E1161:BQ1161) - 1)</f>
        <v>-0.16715733344024647</v>
      </c>
      <c r="BT1161" s="10" cm="1">
        <f t="array" aca="1" ref="BT1161" ca="1">_xlfn.STDEV.P((E1161:BP1161 - OFFSET(E1161:BP1161,0,1)) / OFFSET(E1161:BP1161,0,1)) * SQRT(COUNT(E1161:BQ1161)-1)</f>
        <v>0.11148290361348429</v>
      </c>
      <c r="BU1161" s="10" cm="1">
        <f t="array" ref="BU1161">-(MAX(1 - (E1161:BQ1161 / _xlfn.SCAN(E1161, E1161:BQ1161, _xlfn.LAMBDA(_xlpm.a,_xlpm.b, MAX(_xlpm.a, _xlpm.b))))))</f>
        <v>-8.1021576398062511E-2</v>
      </c>
      <c r="BV1161" s="12">
        <f t="shared" ca="1" si="37"/>
        <v>0.39898111881538645</v>
      </c>
    </row>
    <row r="1162" spans="1:74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670</v>
      </c>
      <c r="F1162">
        <v>668</v>
      </c>
      <c r="G1162">
        <v>663.5</v>
      </c>
      <c r="H1162">
        <v>640</v>
      </c>
      <c r="I1162">
        <v>642</v>
      </c>
      <c r="J1162">
        <v>648</v>
      </c>
      <c r="K1162">
        <v>657.5</v>
      </c>
      <c r="L1162">
        <v>687</v>
      </c>
      <c r="M1162">
        <v>681</v>
      </c>
      <c r="N1162">
        <v>698</v>
      </c>
      <c r="O1162">
        <v>700</v>
      </c>
      <c r="P1162">
        <v>739.5</v>
      </c>
      <c r="Q1162">
        <v>790.5</v>
      </c>
      <c r="R1162">
        <v>789</v>
      </c>
      <c r="S1162">
        <v>790.5</v>
      </c>
      <c r="T1162">
        <v>793</v>
      </c>
      <c r="U1162">
        <v>797.5</v>
      </c>
      <c r="V1162">
        <v>805.5</v>
      </c>
      <c r="W1162">
        <v>800</v>
      </c>
      <c r="X1162">
        <v>795.5</v>
      </c>
      <c r="Y1162">
        <v>789.5</v>
      </c>
      <c r="Z1162">
        <v>785.5</v>
      </c>
      <c r="AA1162">
        <v>775.5</v>
      </c>
      <c r="AB1162">
        <v>776.5</v>
      </c>
      <c r="AC1162">
        <v>793</v>
      </c>
      <c r="AD1162">
        <v>790.5</v>
      </c>
      <c r="AE1162">
        <v>790.5</v>
      </c>
      <c r="AF1162">
        <v>783.5</v>
      </c>
      <c r="AG1162">
        <v>796</v>
      </c>
      <c r="AH1162">
        <v>784</v>
      </c>
      <c r="AI1162">
        <v>772.5</v>
      </c>
      <c r="AJ1162">
        <v>767</v>
      </c>
      <c r="AK1162">
        <v>746</v>
      </c>
      <c r="AL1162">
        <v>742</v>
      </c>
      <c r="AM1162">
        <v>721.5</v>
      </c>
      <c r="AN1162">
        <v>692.5</v>
      </c>
      <c r="AO1162">
        <v>711</v>
      </c>
      <c r="AP1162">
        <v>725</v>
      </c>
      <c r="AQ1162">
        <v>735.5</v>
      </c>
      <c r="AR1162">
        <v>725</v>
      </c>
      <c r="AS1162">
        <v>725</v>
      </c>
      <c r="AT1162">
        <v>754.5</v>
      </c>
      <c r="AU1162">
        <v>775</v>
      </c>
      <c r="AV1162">
        <v>782.5</v>
      </c>
      <c r="AW1162">
        <v>779.5</v>
      </c>
      <c r="AX1162">
        <v>785</v>
      </c>
      <c r="AY1162">
        <v>781</v>
      </c>
      <c r="AZ1162">
        <v>772</v>
      </c>
      <c r="BA1162">
        <v>796</v>
      </c>
      <c r="BB1162">
        <v>800</v>
      </c>
      <c r="BC1162">
        <v>900.5</v>
      </c>
      <c r="BD1162">
        <v>905</v>
      </c>
      <c r="BE1162">
        <v>930.5</v>
      </c>
      <c r="BF1162">
        <v>946</v>
      </c>
      <c r="BG1162">
        <v>941</v>
      </c>
      <c r="BH1162">
        <v>920</v>
      </c>
      <c r="BI1162">
        <v>919.5</v>
      </c>
      <c r="BJ1162">
        <v>940.5</v>
      </c>
      <c r="BK1162">
        <v>929.5</v>
      </c>
      <c r="BL1162">
        <v>925.5</v>
      </c>
      <c r="BM1162">
        <v>927.5</v>
      </c>
      <c r="BN1162">
        <v>926.5</v>
      </c>
      <c r="BO1162">
        <v>911</v>
      </c>
      <c r="BP1162">
        <v>892</v>
      </c>
      <c r="BQ1162">
        <v>912</v>
      </c>
      <c r="BR1162" s="10">
        <f t="shared" si="36"/>
        <v>0.36119402985074628</v>
      </c>
      <c r="BS1162" s="11" cm="1">
        <f t="array" aca="1" ref="BS1162" ca="1">_xlfn.PERCENTILE.INC((OFFSET(E1162,0,1,1,COLUMNS(E1162:BQ1162)-1) - E1162:BP1162) / E1162:BP1162, 0.05) * SQRT(COUNT(E1162:BQ1162) - 1)</f>
        <v>-0.21295994302712723</v>
      </c>
      <c r="BT1162" s="10" cm="1">
        <f t="array" aca="1" ref="BT1162" ca="1">_xlfn.STDEV.P((E1162:BP1162 - OFFSET(E1162:BP1162,0,1)) / OFFSET(E1162:BP1162,0,1)) * SQRT(COUNT(E1162:BQ1162)-1)</f>
        <v>0.18962695605210222</v>
      </c>
      <c r="BU1162" s="10" cm="1">
        <f t="array" ref="BU1162">-(MAX(1 - (E1162:BQ1162 / _xlfn.SCAN(E1162, E1162:BQ1162, _xlfn.LAMBDA(_xlpm.a,_xlpm.b, MAX(_xlpm.a, _xlpm.b))))))</f>
        <v>-0.14028553693358159</v>
      </c>
      <c r="BV1162" s="12">
        <f t="shared" ca="1" si="37"/>
        <v>1.7055611180892241</v>
      </c>
    </row>
    <row r="1163" spans="1:74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181.3</v>
      </c>
      <c r="F1163">
        <v>183.14</v>
      </c>
      <c r="G1163">
        <v>178.26</v>
      </c>
      <c r="H1163">
        <v>175.98</v>
      </c>
      <c r="I1163">
        <v>176.9</v>
      </c>
      <c r="J1163">
        <v>176.18</v>
      </c>
      <c r="K1163">
        <v>179.82</v>
      </c>
      <c r="L1163">
        <v>184.86</v>
      </c>
      <c r="M1163">
        <v>187.04</v>
      </c>
      <c r="N1163">
        <v>181.68</v>
      </c>
      <c r="O1163">
        <v>182.58</v>
      </c>
      <c r="P1163">
        <v>185.78</v>
      </c>
      <c r="Q1163">
        <v>187.82</v>
      </c>
      <c r="R1163">
        <v>186.4</v>
      </c>
      <c r="S1163">
        <v>187.34</v>
      </c>
      <c r="T1163">
        <v>189.28</v>
      </c>
      <c r="U1163">
        <v>191.78</v>
      </c>
      <c r="V1163">
        <v>191.54</v>
      </c>
      <c r="W1163">
        <v>184.9</v>
      </c>
      <c r="X1163">
        <v>179.5</v>
      </c>
      <c r="Y1163">
        <v>181.64</v>
      </c>
      <c r="Z1163">
        <v>180.66</v>
      </c>
      <c r="AA1163">
        <v>178.8</v>
      </c>
      <c r="AB1163">
        <v>179.06</v>
      </c>
      <c r="AC1163">
        <v>179.86</v>
      </c>
      <c r="AD1163">
        <v>177.64</v>
      </c>
      <c r="AE1163">
        <v>179.22</v>
      </c>
      <c r="AF1163">
        <v>175.6</v>
      </c>
      <c r="AG1163">
        <v>168.48</v>
      </c>
      <c r="AH1163">
        <v>167.24</v>
      </c>
      <c r="AI1163">
        <v>166.5</v>
      </c>
      <c r="AJ1163">
        <v>163.06</v>
      </c>
      <c r="AK1163">
        <v>164.56</v>
      </c>
      <c r="AL1163">
        <v>158.5</v>
      </c>
      <c r="AM1163">
        <v>156.38</v>
      </c>
      <c r="AN1163">
        <v>154.16</v>
      </c>
      <c r="AO1163">
        <v>158.46</v>
      </c>
      <c r="AP1163">
        <v>161.66</v>
      </c>
      <c r="AQ1163">
        <v>165.42</v>
      </c>
      <c r="AR1163">
        <v>164.36</v>
      </c>
      <c r="AS1163">
        <v>166.02</v>
      </c>
      <c r="AT1163">
        <v>169.12</v>
      </c>
      <c r="AU1163">
        <v>160.24</v>
      </c>
      <c r="AV1163">
        <v>158.97999999999999</v>
      </c>
      <c r="AW1163">
        <v>165.74</v>
      </c>
      <c r="AX1163">
        <v>162.62</v>
      </c>
      <c r="AY1163">
        <v>157.16</v>
      </c>
      <c r="AZ1163">
        <v>154.6</v>
      </c>
      <c r="BA1163">
        <v>150.13999999999999</v>
      </c>
      <c r="BB1163">
        <v>146.26</v>
      </c>
      <c r="BC1163">
        <v>145.47999999999999</v>
      </c>
      <c r="BD1163">
        <v>143.22</v>
      </c>
      <c r="BE1163">
        <v>150.82</v>
      </c>
      <c r="BF1163">
        <v>158.02000000000001</v>
      </c>
      <c r="BG1163">
        <v>156.72</v>
      </c>
      <c r="BH1163">
        <v>156.1</v>
      </c>
      <c r="BI1163">
        <v>156.46</v>
      </c>
      <c r="BJ1163">
        <v>158.28</v>
      </c>
      <c r="BK1163">
        <v>155.38</v>
      </c>
      <c r="BL1163">
        <v>154.24</v>
      </c>
      <c r="BM1163">
        <v>152.44</v>
      </c>
      <c r="BN1163">
        <v>144.63999999999999</v>
      </c>
      <c r="BO1163">
        <v>146.22</v>
      </c>
      <c r="BP1163">
        <v>148.5</v>
      </c>
      <c r="BQ1163">
        <v>151.56</v>
      </c>
      <c r="BR1163" s="10">
        <f t="shared" si="36"/>
        <v>-0.1640375068946498</v>
      </c>
      <c r="BS1163" s="11" cm="1">
        <f t="array" aca="1" ref="BS1163" ca="1">_xlfn.PERCENTILE.INC((OFFSET(E1163,0,1,1,COLUMNS(E1163:BQ1163)-1) - E1163:BP1163) / E1163:BP1163, 0.05) * SQRT(COUNT(E1163:BQ1163) - 1)</f>
        <v>-0.29201288900663347</v>
      </c>
      <c r="BT1163" s="10" cm="1">
        <f t="array" aca="1" ref="BT1163" ca="1">_xlfn.STDEV.P((E1163:BP1163 - OFFSET(E1163:BP1163,0,1)) / OFFSET(E1163:BP1163,0,1)) * SQRT(COUNT(E1163:BQ1163)-1)</f>
        <v>0.17465077109522731</v>
      </c>
      <c r="BU1163" s="10" cm="1">
        <f t="array" ref="BU1163">-(MAX(1 - (E1163:BQ1163 / _xlfn.SCAN(E1163, E1163:BQ1163, _xlfn.LAMBDA(_xlpm.a,_xlpm.b, MAX(_xlpm.a, _xlpm.b))))))</f>
        <v>-0.25320679945771196</v>
      </c>
      <c r="BV1163" s="12">
        <f t="shared" ca="1" si="37"/>
        <v>-1.1555126398570557</v>
      </c>
    </row>
    <row r="1164" spans="1:74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81.900000000000006</v>
      </c>
      <c r="F1164">
        <v>82.2</v>
      </c>
      <c r="G1164">
        <v>81.3</v>
      </c>
      <c r="H1164">
        <v>80.3</v>
      </c>
      <c r="I1164">
        <v>81.3</v>
      </c>
      <c r="J1164">
        <v>84</v>
      </c>
      <c r="K1164">
        <v>84.8</v>
      </c>
      <c r="L1164">
        <v>84.5</v>
      </c>
      <c r="M1164">
        <v>83.6</v>
      </c>
      <c r="N1164">
        <v>82.6</v>
      </c>
      <c r="O1164">
        <v>82.6</v>
      </c>
      <c r="P1164">
        <v>82.2</v>
      </c>
      <c r="Q1164">
        <v>82.4</v>
      </c>
      <c r="R1164">
        <v>82.4</v>
      </c>
      <c r="S1164">
        <v>80.599999999999994</v>
      </c>
      <c r="T1164">
        <v>80.400000000000006</v>
      </c>
      <c r="U1164">
        <v>83</v>
      </c>
      <c r="V1164">
        <v>81.2</v>
      </c>
      <c r="W1164">
        <v>82.3</v>
      </c>
      <c r="X1164">
        <v>82.4</v>
      </c>
      <c r="Y1164">
        <v>81</v>
      </c>
      <c r="Z1164">
        <v>81</v>
      </c>
      <c r="AA1164">
        <v>81.099999999999994</v>
      </c>
      <c r="AB1164">
        <v>80.3</v>
      </c>
      <c r="AC1164">
        <v>80.900000000000006</v>
      </c>
      <c r="AD1164">
        <v>81.3</v>
      </c>
      <c r="AE1164">
        <v>80.900000000000006</v>
      </c>
      <c r="AF1164">
        <v>81</v>
      </c>
      <c r="AG1164">
        <v>82.1</v>
      </c>
      <c r="AH1164">
        <v>80.3</v>
      </c>
      <c r="AI1164">
        <v>80.7</v>
      </c>
      <c r="AJ1164">
        <v>79.8</v>
      </c>
      <c r="AK1164">
        <v>79.8</v>
      </c>
      <c r="AL1164">
        <v>80.5</v>
      </c>
      <c r="AM1164">
        <v>82.9</v>
      </c>
      <c r="AN1164">
        <v>83.5</v>
      </c>
      <c r="AO1164">
        <v>84.6</v>
      </c>
      <c r="AP1164">
        <v>86.2</v>
      </c>
      <c r="AQ1164">
        <v>87.3</v>
      </c>
      <c r="AR1164">
        <v>87</v>
      </c>
      <c r="AS1164">
        <v>86</v>
      </c>
      <c r="AT1164">
        <v>86.8</v>
      </c>
      <c r="AU1164">
        <v>87.7</v>
      </c>
      <c r="AV1164">
        <v>89.4</v>
      </c>
      <c r="AW1164">
        <v>89.8</v>
      </c>
      <c r="AX1164">
        <v>90.5</v>
      </c>
      <c r="AY1164">
        <v>91.8</v>
      </c>
      <c r="AZ1164">
        <v>93.2</v>
      </c>
      <c r="BA1164">
        <v>93.8</v>
      </c>
      <c r="BB1164">
        <v>94.5</v>
      </c>
      <c r="BC1164">
        <v>94.5</v>
      </c>
      <c r="BD1164">
        <v>93.9</v>
      </c>
      <c r="BE1164">
        <v>94.2</v>
      </c>
      <c r="BF1164">
        <v>94.9</v>
      </c>
      <c r="BG1164">
        <v>95.5</v>
      </c>
      <c r="BH1164">
        <v>96</v>
      </c>
      <c r="BI1164">
        <v>95.4</v>
      </c>
      <c r="BJ1164">
        <v>98.9</v>
      </c>
      <c r="BK1164">
        <v>97.9</v>
      </c>
      <c r="BL1164">
        <v>98</v>
      </c>
      <c r="BM1164">
        <v>97</v>
      </c>
      <c r="BN1164">
        <v>93.8</v>
      </c>
      <c r="BO1164">
        <v>93</v>
      </c>
      <c r="BP1164">
        <v>94.9</v>
      </c>
      <c r="BQ1164">
        <v>95.5</v>
      </c>
      <c r="BR1164" s="10">
        <f t="shared" si="36"/>
        <v>0.16605616605616597</v>
      </c>
      <c r="BS1164" s="11" cm="1">
        <f t="array" aca="1" ref="BS1164" ca="1">_xlfn.PERCENTILE.INC((OFFSET(E1164,0,1,1,COLUMNS(E1164:BQ1164)-1) - E1164:BP1164) / E1164:BP1164, 0.05) * SQRT(COUNT(E1164:BQ1164) - 1)</f>
        <v>-0.16785822903263523</v>
      </c>
      <c r="BT1164" s="10" cm="1">
        <f t="array" aca="1" ref="BT1164" ca="1">_xlfn.STDEV.P((E1164:BP1164 - OFFSET(E1164:BP1164,0,1)) / OFFSET(E1164:BP1164,0,1)) * SQRT(COUNT(E1164:BQ1164)-1)</f>
        <v>0.10637722307629126</v>
      </c>
      <c r="BU1164" s="10" cm="1">
        <f t="array" ref="BU1164">-(MAX(1 - (E1164:BQ1164 / _xlfn.SCAN(E1164, E1164:BQ1164, _xlfn.LAMBDA(_xlpm.a,_xlpm.b, MAX(_xlpm.a, _xlpm.b))))))</f>
        <v>-5.9656218402426742E-2</v>
      </c>
      <c r="BV1164" s="12">
        <f t="shared" ca="1" si="37"/>
        <v>1.2059207382909223</v>
      </c>
    </row>
    <row r="1165" spans="1:74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22.2</v>
      </c>
      <c r="F1165">
        <v>21.95</v>
      </c>
      <c r="G1165">
        <v>21.4</v>
      </c>
      <c r="H1165">
        <v>21.2</v>
      </c>
      <c r="I1165">
        <v>21.55</v>
      </c>
      <c r="J1165">
        <v>21.65</v>
      </c>
      <c r="K1165">
        <v>21.55</v>
      </c>
      <c r="L1165">
        <v>21.9</v>
      </c>
      <c r="M1165">
        <v>23.1</v>
      </c>
      <c r="N1165">
        <v>23.1</v>
      </c>
      <c r="O1165">
        <v>22.75</v>
      </c>
      <c r="P1165">
        <v>23.8</v>
      </c>
      <c r="Q1165">
        <v>23.35</v>
      </c>
      <c r="R1165">
        <v>23.2</v>
      </c>
      <c r="S1165">
        <v>23</v>
      </c>
      <c r="T1165">
        <v>23.3</v>
      </c>
      <c r="U1165">
        <v>23.5</v>
      </c>
      <c r="V1165">
        <v>23.15</v>
      </c>
      <c r="W1165">
        <v>23.05</v>
      </c>
      <c r="X1165">
        <v>23.45</v>
      </c>
      <c r="Y1165">
        <v>23.6</v>
      </c>
      <c r="Z1165">
        <v>23.55</v>
      </c>
      <c r="AA1165">
        <v>23.6</v>
      </c>
      <c r="AB1165">
        <v>23.35</v>
      </c>
      <c r="AC1165">
        <v>23.55</v>
      </c>
      <c r="AD1165">
        <v>23.65</v>
      </c>
      <c r="AE1165">
        <v>22.65</v>
      </c>
      <c r="AF1165">
        <v>22.5</v>
      </c>
      <c r="AG1165">
        <v>22.05</v>
      </c>
      <c r="AH1165">
        <v>21.15</v>
      </c>
      <c r="AI1165">
        <v>21.35</v>
      </c>
      <c r="AJ1165">
        <v>21.1</v>
      </c>
      <c r="AK1165">
        <v>20.95</v>
      </c>
      <c r="AL1165">
        <v>20.65</v>
      </c>
      <c r="AM1165">
        <v>20.2</v>
      </c>
      <c r="AN1165">
        <v>19.760000000000002</v>
      </c>
      <c r="AO1165">
        <v>19.920000000000002</v>
      </c>
      <c r="AP1165">
        <v>20.05</v>
      </c>
      <c r="AQ1165">
        <v>19.32</v>
      </c>
      <c r="AR1165">
        <v>19.32</v>
      </c>
      <c r="AS1165">
        <v>19.760000000000002</v>
      </c>
      <c r="AT1165">
        <v>20</v>
      </c>
      <c r="AU1165">
        <v>20</v>
      </c>
      <c r="AV1165">
        <v>20.399999999999999</v>
      </c>
      <c r="AW1165">
        <v>20.350000000000001</v>
      </c>
      <c r="AX1165">
        <v>20.6</v>
      </c>
      <c r="AY1165">
        <v>20.350000000000001</v>
      </c>
      <c r="AZ1165">
        <v>20.25</v>
      </c>
      <c r="BA1165">
        <v>19.82</v>
      </c>
      <c r="BB1165">
        <v>19.82</v>
      </c>
      <c r="BC1165">
        <v>20.100000000000001</v>
      </c>
      <c r="BD1165">
        <v>19.98</v>
      </c>
      <c r="BE1165">
        <v>19.66</v>
      </c>
      <c r="BF1165">
        <v>19.940000000000001</v>
      </c>
      <c r="BG1165">
        <v>19.78</v>
      </c>
      <c r="BH1165">
        <v>19.72</v>
      </c>
      <c r="BI1165">
        <v>19.559999999999999</v>
      </c>
      <c r="BJ1165">
        <v>20.2</v>
      </c>
      <c r="BK1165">
        <v>19.600000000000001</v>
      </c>
      <c r="BL1165">
        <v>19.72</v>
      </c>
      <c r="BM1165">
        <v>19.34</v>
      </c>
      <c r="BN1165">
        <v>18.940000000000001</v>
      </c>
      <c r="BO1165">
        <v>19</v>
      </c>
      <c r="BP1165">
        <v>19.260000000000002</v>
      </c>
      <c r="BQ1165">
        <v>19.3</v>
      </c>
      <c r="BR1165" s="10">
        <f t="shared" si="36"/>
        <v>-0.13063063063063057</v>
      </c>
      <c r="BS1165" s="11" cm="1">
        <f t="array" aca="1" ref="BS1165" ca="1">_xlfn.PERCENTILE.INC((OFFSET(E1165,0,1,1,COLUMNS(E1165:BQ1165)-1) - E1165:BP1165) / E1165:BP1165, 0.05) * SQRT(COUNT(E1165:BQ1165) - 1)</f>
        <v>-0.23204853514964183</v>
      </c>
      <c r="BT1165" s="10" cm="1">
        <f t="array" aca="1" ref="BT1165" ca="1">_xlfn.STDEV.P((E1165:BP1165 - OFFSET(E1165:BP1165,0,1)) / OFFSET(E1165:BP1165,0,1)) * SQRT(COUNT(E1165:BQ1165)-1)</f>
        <v>0.14279682526276372</v>
      </c>
      <c r="BU1165" s="10" cm="1">
        <f t="array" ref="BU1165">-(MAX(1 - (E1165:BQ1165 / _xlfn.SCAN(E1165, E1165:BQ1165, _xlfn.LAMBDA(_xlpm.a,_xlpm.b, MAX(_xlpm.a, _xlpm.b))))))</f>
        <v>-0.20420168067226885</v>
      </c>
      <c r="BV1165" s="12">
        <f t="shared" ca="1" si="37"/>
        <v>-1.1793280206854224</v>
      </c>
    </row>
    <row r="1166" spans="1:74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69.75</v>
      </c>
      <c r="F1166">
        <v>70.2</v>
      </c>
      <c r="G1166">
        <v>70.400000000000006</v>
      </c>
      <c r="H1166">
        <v>68.099999999999994</v>
      </c>
      <c r="I1166">
        <v>68.650000000000006</v>
      </c>
      <c r="J1166">
        <v>68.25</v>
      </c>
      <c r="K1166">
        <v>66.650000000000006</v>
      </c>
      <c r="L1166">
        <v>70.599999999999994</v>
      </c>
      <c r="M1166">
        <v>73.55</v>
      </c>
      <c r="N1166">
        <v>75</v>
      </c>
      <c r="O1166">
        <v>74.150000000000006</v>
      </c>
      <c r="P1166">
        <v>75</v>
      </c>
      <c r="Q1166">
        <v>75.05</v>
      </c>
      <c r="R1166">
        <v>72.599999999999994</v>
      </c>
      <c r="S1166">
        <v>74.25</v>
      </c>
      <c r="T1166">
        <v>73.25</v>
      </c>
      <c r="U1166">
        <v>75.400000000000006</v>
      </c>
      <c r="V1166">
        <v>76.05</v>
      </c>
      <c r="W1166">
        <v>77.400000000000006</v>
      </c>
      <c r="X1166">
        <v>78.2</v>
      </c>
      <c r="Y1166">
        <v>80</v>
      </c>
      <c r="Z1166">
        <v>79.95</v>
      </c>
      <c r="AA1166">
        <v>82</v>
      </c>
      <c r="AB1166">
        <v>79.3</v>
      </c>
      <c r="AC1166">
        <v>81.650000000000006</v>
      </c>
      <c r="AD1166">
        <v>79.5</v>
      </c>
      <c r="AE1166">
        <v>80.099999999999994</v>
      </c>
      <c r="AF1166">
        <v>80.349999999999994</v>
      </c>
      <c r="AG1166">
        <v>80.5</v>
      </c>
      <c r="AH1166">
        <v>78.849999999999994</v>
      </c>
      <c r="AI1166">
        <v>78.3</v>
      </c>
      <c r="AJ1166">
        <v>77.45</v>
      </c>
      <c r="AK1166">
        <v>77.349999999999994</v>
      </c>
      <c r="AL1166">
        <v>77.900000000000006</v>
      </c>
      <c r="AM1166">
        <v>78.150000000000006</v>
      </c>
      <c r="AN1166">
        <v>76.5</v>
      </c>
      <c r="AO1166">
        <v>74.849999999999994</v>
      </c>
      <c r="AP1166">
        <v>75.2</v>
      </c>
      <c r="AQ1166">
        <v>74.05</v>
      </c>
      <c r="AR1166">
        <v>72.599999999999994</v>
      </c>
      <c r="AS1166">
        <v>74.3</v>
      </c>
      <c r="AT1166">
        <v>74.7</v>
      </c>
      <c r="AU1166">
        <v>73.400000000000006</v>
      </c>
      <c r="AV1166">
        <v>73.75</v>
      </c>
      <c r="AW1166">
        <v>73.8</v>
      </c>
      <c r="AX1166">
        <v>74.3</v>
      </c>
      <c r="AY1166">
        <v>74.25</v>
      </c>
      <c r="AZ1166">
        <v>74</v>
      </c>
      <c r="BA1166">
        <v>72.3</v>
      </c>
      <c r="BB1166">
        <v>72.849999999999994</v>
      </c>
      <c r="BC1166">
        <v>72.5</v>
      </c>
      <c r="BD1166">
        <v>71.599999999999994</v>
      </c>
      <c r="BE1166">
        <v>73.400000000000006</v>
      </c>
      <c r="BF1166">
        <v>73.900000000000006</v>
      </c>
      <c r="BG1166">
        <v>73.900000000000006</v>
      </c>
      <c r="BH1166">
        <v>73.45</v>
      </c>
      <c r="BI1166">
        <v>73.650000000000006</v>
      </c>
      <c r="BJ1166">
        <v>74.900000000000006</v>
      </c>
      <c r="BK1166">
        <v>73.150000000000006</v>
      </c>
      <c r="BL1166">
        <v>74.25</v>
      </c>
      <c r="BM1166">
        <v>73.8</v>
      </c>
      <c r="BN1166">
        <v>76.599999999999994</v>
      </c>
      <c r="BO1166">
        <v>77.8</v>
      </c>
      <c r="BP1166">
        <v>79.75</v>
      </c>
      <c r="BQ1166">
        <v>80.95</v>
      </c>
      <c r="BR1166" s="10">
        <f t="shared" si="36"/>
        <v>0.16057347670250899</v>
      </c>
      <c r="BS1166" s="11" cm="1">
        <f t="array" aca="1" ref="BS1166" ca="1">_xlfn.PERCENTILE.INC((OFFSET(E1166,0,1,1,COLUMNS(E1166:BQ1166)-1) - E1166:BP1166) / E1166:BP1166, 0.05) * SQRT(COUNT(E1166:BQ1166) - 1)</f>
        <v>-0.20718881852990889</v>
      </c>
      <c r="BT1166" s="10" cm="1">
        <f t="array" aca="1" ref="BT1166" ca="1">_xlfn.STDEV.P((E1166:BP1166 - OFFSET(E1166:BP1166,0,1)) / OFFSET(E1166:BP1166,0,1)) * SQRT(COUNT(E1166:BQ1166)-1)</f>
        <v>0.14895176998056642</v>
      </c>
      <c r="BU1166" s="10" cm="1">
        <f t="array" ref="BU1166">-(MAX(1 - (E1166:BQ1166 / _xlfn.SCAN(E1166, E1166:BQ1166, _xlfn.LAMBDA(_xlpm.a,_xlpm.b, MAX(_xlpm.a, _xlpm.b))))))</f>
        <v>-0.12682926829268304</v>
      </c>
      <c r="BV1166" s="12">
        <f t="shared" ca="1" si="37"/>
        <v>0.82442665872224197</v>
      </c>
    </row>
    <row r="1167" spans="1:74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37.14</v>
      </c>
      <c r="F1167">
        <v>39.880000000000003</v>
      </c>
      <c r="G1167">
        <v>39.619999999999997</v>
      </c>
      <c r="H1167">
        <v>38.159999999999997</v>
      </c>
      <c r="I1167">
        <v>38.380000000000003</v>
      </c>
      <c r="J1167">
        <v>37.159999999999997</v>
      </c>
      <c r="K1167">
        <v>38.46</v>
      </c>
      <c r="L1167">
        <v>38.82</v>
      </c>
      <c r="M1167">
        <v>38.36</v>
      </c>
      <c r="N1167">
        <v>37.72</v>
      </c>
      <c r="O1167">
        <v>37.54</v>
      </c>
      <c r="P1167">
        <v>38.700000000000003</v>
      </c>
      <c r="Q1167">
        <v>40.94</v>
      </c>
      <c r="R1167">
        <v>41.12</v>
      </c>
      <c r="S1167">
        <v>41.3</v>
      </c>
      <c r="T1167">
        <v>40.880000000000003</v>
      </c>
      <c r="U1167">
        <v>41.18</v>
      </c>
      <c r="V1167">
        <v>41.78</v>
      </c>
      <c r="W1167">
        <v>41.62</v>
      </c>
      <c r="X1167">
        <v>41.38</v>
      </c>
      <c r="Y1167">
        <v>41.06</v>
      </c>
      <c r="Z1167">
        <v>40.42</v>
      </c>
      <c r="AA1167">
        <v>39.979999999999997</v>
      </c>
      <c r="AB1167">
        <v>40.24</v>
      </c>
      <c r="AC1167">
        <v>40.840000000000003</v>
      </c>
      <c r="AD1167">
        <v>39.72</v>
      </c>
      <c r="AE1167">
        <v>39.76</v>
      </c>
      <c r="AF1167">
        <v>40.700000000000003</v>
      </c>
      <c r="AG1167">
        <v>41.66</v>
      </c>
      <c r="AH1167">
        <v>40.74</v>
      </c>
      <c r="AI1167">
        <v>40.42</v>
      </c>
      <c r="AJ1167">
        <v>39.840000000000003</v>
      </c>
      <c r="AK1167">
        <v>39.9</v>
      </c>
      <c r="AL1167">
        <v>38.46</v>
      </c>
      <c r="AM1167">
        <v>37.6</v>
      </c>
      <c r="AN1167">
        <v>36.200000000000003</v>
      </c>
      <c r="AO1167">
        <v>36.880000000000003</v>
      </c>
      <c r="AP1167">
        <v>37.619999999999997</v>
      </c>
      <c r="AQ1167">
        <v>38.020000000000003</v>
      </c>
      <c r="AR1167">
        <v>37.72</v>
      </c>
      <c r="AS1167">
        <v>38.020000000000003</v>
      </c>
      <c r="AT1167">
        <v>38.36</v>
      </c>
      <c r="AU1167">
        <v>38.18</v>
      </c>
      <c r="AV1167">
        <v>39.54</v>
      </c>
      <c r="AW1167">
        <v>38.92</v>
      </c>
      <c r="AX1167">
        <v>39.200000000000003</v>
      </c>
      <c r="AY1167">
        <v>38.32</v>
      </c>
      <c r="AZ1167">
        <v>38.42</v>
      </c>
      <c r="BA1167">
        <v>38.08</v>
      </c>
      <c r="BB1167">
        <v>37.44</v>
      </c>
      <c r="BC1167">
        <v>38.54</v>
      </c>
      <c r="BD1167">
        <v>38.24</v>
      </c>
      <c r="BE1167">
        <v>38.380000000000003</v>
      </c>
      <c r="BF1167">
        <v>40.479999999999997</v>
      </c>
      <c r="BG1167">
        <v>38.72</v>
      </c>
      <c r="BH1167">
        <v>37.840000000000003</v>
      </c>
      <c r="BI1167">
        <v>37.840000000000003</v>
      </c>
      <c r="BJ1167">
        <v>38.14</v>
      </c>
      <c r="BK1167">
        <v>37.880000000000003</v>
      </c>
      <c r="BL1167">
        <v>37.119999999999997</v>
      </c>
      <c r="BM1167">
        <v>37.159999999999997</v>
      </c>
      <c r="BN1167">
        <v>35.76</v>
      </c>
      <c r="BO1167">
        <v>35.06</v>
      </c>
      <c r="BP1167">
        <v>35.159999999999997</v>
      </c>
      <c r="BQ1167">
        <v>36.619999999999997</v>
      </c>
      <c r="BR1167" s="10">
        <f t="shared" si="36"/>
        <v>-1.4001077005923616E-2</v>
      </c>
      <c r="BS1167" s="11" cm="1">
        <f t="array" aca="1" ref="BS1167" ca="1">_xlfn.PERCENTILE.INC((OFFSET(E1167,0,1,1,COLUMNS(E1167:BQ1167)-1) - E1167:BP1167) / E1167:BP1167, 0.05) * SQRT(COUNT(E1167:BQ1167) - 1)</f>
        <v>-0.29388878556816078</v>
      </c>
      <c r="BT1167" s="10" cm="1">
        <f t="array" aca="1" ref="BT1167" ca="1">_xlfn.STDEV.P((E1167:BP1167 - OFFSET(E1167:BP1167,0,1)) / OFFSET(E1167:BP1167,0,1)) * SQRT(COUNT(E1167:BQ1167)-1)</f>
        <v>0.18387965172006043</v>
      </c>
      <c r="BU1167" s="10" cm="1">
        <f t="array" ref="BU1167">-(MAX(1 - (E1167:BQ1167 / _xlfn.SCAN(E1167, E1167:BQ1167, _xlfn.LAMBDA(_xlpm.a,_xlpm.b, MAX(_xlpm.a, _xlpm.b))))))</f>
        <v>-0.16084250837721392</v>
      </c>
      <c r="BV1167" s="12">
        <f t="shared" ca="1" si="37"/>
        <v>-0.28156864116434421</v>
      </c>
    </row>
    <row r="1168" spans="1:74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28.06</v>
      </c>
      <c r="F1168">
        <v>28.16</v>
      </c>
      <c r="G1168">
        <v>27.84</v>
      </c>
      <c r="H1168">
        <v>26.9</v>
      </c>
      <c r="I1168">
        <v>27.2</v>
      </c>
      <c r="J1168">
        <v>27.28</v>
      </c>
      <c r="K1168">
        <v>27.56</v>
      </c>
      <c r="L1168">
        <v>27.98</v>
      </c>
      <c r="M1168">
        <v>28.08</v>
      </c>
      <c r="N1168">
        <v>28.18</v>
      </c>
      <c r="O1168">
        <v>28.4</v>
      </c>
      <c r="P1168">
        <v>28.54</v>
      </c>
      <c r="Q1168">
        <v>28.8</v>
      </c>
      <c r="R1168">
        <v>28.86</v>
      </c>
      <c r="S1168">
        <v>28.76</v>
      </c>
      <c r="T1168">
        <v>28.8</v>
      </c>
      <c r="U1168">
        <v>29.26</v>
      </c>
      <c r="V1168">
        <v>29.1</v>
      </c>
      <c r="W1168">
        <v>29.64</v>
      </c>
      <c r="X1168">
        <v>29.66</v>
      </c>
      <c r="Y1168">
        <v>29.82</v>
      </c>
      <c r="Z1168">
        <v>29.66</v>
      </c>
      <c r="AA1168">
        <v>29.32</v>
      </c>
      <c r="AB1168">
        <v>29.44</v>
      </c>
      <c r="AC1168">
        <v>29.44</v>
      </c>
      <c r="AD1168">
        <v>29.6</v>
      </c>
      <c r="AE1168">
        <v>29.56</v>
      </c>
      <c r="AF1168">
        <v>29.34</v>
      </c>
      <c r="AG1168">
        <v>26.06</v>
      </c>
      <c r="AH1168">
        <v>25.64</v>
      </c>
      <c r="AI1168">
        <v>26</v>
      </c>
      <c r="AJ1168">
        <v>26.14</v>
      </c>
      <c r="AK1168">
        <v>26.68</v>
      </c>
      <c r="AL1168">
        <v>26.1</v>
      </c>
      <c r="AM1168">
        <v>26.08</v>
      </c>
      <c r="AN1168">
        <v>25.66</v>
      </c>
      <c r="AO1168">
        <v>25.82</v>
      </c>
      <c r="AP1168">
        <v>25.5</v>
      </c>
      <c r="AQ1168">
        <v>25.28</v>
      </c>
      <c r="AR1168">
        <v>25.16</v>
      </c>
      <c r="AS1168">
        <v>25.1</v>
      </c>
      <c r="AT1168">
        <v>25.52</v>
      </c>
      <c r="AU1168">
        <v>25.52</v>
      </c>
      <c r="AV1168">
        <v>25.44</v>
      </c>
      <c r="AW1168">
        <v>25.36</v>
      </c>
      <c r="AX1168">
        <v>25.42</v>
      </c>
      <c r="AY1168">
        <v>25.08</v>
      </c>
      <c r="AZ1168">
        <v>24.76</v>
      </c>
      <c r="BA1168">
        <v>24.56</v>
      </c>
      <c r="BB1168">
        <v>24.46</v>
      </c>
      <c r="BC1168">
        <v>24.5</v>
      </c>
      <c r="BD1168">
        <v>24.52</v>
      </c>
      <c r="BE1168">
        <v>24.32</v>
      </c>
      <c r="BF1168">
        <v>24.44</v>
      </c>
      <c r="BG1168">
        <v>24.72</v>
      </c>
      <c r="BH1168">
        <v>24.42</v>
      </c>
      <c r="BI1168">
        <v>24.26</v>
      </c>
      <c r="BJ1168">
        <v>24.4</v>
      </c>
      <c r="BK1168">
        <v>24.02</v>
      </c>
      <c r="BL1168">
        <v>23.84</v>
      </c>
      <c r="BM1168">
        <v>23.76</v>
      </c>
      <c r="BN1168">
        <v>23.58</v>
      </c>
      <c r="BO1168">
        <v>23.78</v>
      </c>
      <c r="BP1168">
        <v>24</v>
      </c>
      <c r="BQ1168">
        <v>24.04</v>
      </c>
      <c r="BR1168" s="10">
        <f t="shared" si="36"/>
        <v>-0.14326443335709194</v>
      </c>
      <c r="BS1168" s="11" cm="1">
        <f t="array" aca="1" ref="BS1168" ca="1">_xlfn.PERCENTILE.INC((OFFSET(E1168,0,1,1,COLUMNS(E1168:BQ1168)-1) - E1168:BP1168) / E1168:BP1168, 0.05) * SQRT(COUNT(E1168:BQ1168) - 1)</f>
        <v>-0.12891839972879895</v>
      </c>
      <c r="BT1168" s="10" cm="1">
        <f t="array" aca="1" ref="BT1168" ca="1">_xlfn.STDEV.P((E1168:BP1168 - OFFSET(E1168:BP1168,0,1)) / OFFSET(E1168:BP1168,0,1)) * SQRT(COUNT(E1168:BQ1168)-1)</f>
        <v>0.14842785250903817</v>
      </c>
      <c r="BU1168" s="10" cm="1">
        <f t="array" ref="BU1168">-(MAX(1 - (E1168:BQ1168 / _xlfn.SCAN(E1168, E1168:BQ1168, _xlfn.LAMBDA(_xlpm.a,_xlpm.b, MAX(_xlpm.a, _xlpm.b))))))</f>
        <v>-0.20925553319919521</v>
      </c>
      <c r="BV1168" s="12">
        <f t="shared" ca="1" si="37"/>
        <v>-1.2197043679031516</v>
      </c>
    </row>
    <row r="1169" spans="1:74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126.6</v>
      </c>
      <c r="F1169">
        <v>128.6</v>
      </c>
      <c r="G1169">
        <v>127.65</v>
      </c>
      <c r="H1169">
        <v>120.95</v>
      </c>
      <c r="I1169">
        <v>126.45</v>
      </c>
      <c r="J1169">
        <v>127</v>
      </c>
      <c r="K1169">
        <v>128.55000000000001</v>
      </c>
      <c r="L1169">
        <v>133.1</v>
      </c>
      <c r="M1169">
        <v>134.35</v>
      </c>
      <c r="N1169">
        <v>132.19999999999999</v>
      </c>
      <c r="O1169">
        <v>131.25</v>
      </c>
      <c r="P1169">
        <v>136.25</v>
      </c>
      <c r="Q1169">
        <v>137.19999999999999</v>
      </c>
      <c r="R1169">
        <v>140.19999999999999</v>
      </c>
      <c r="S1169">
        <v>136.35</v>
      </c>
      <c r="T1169">
        <v>138</v>
      </c>
      <c r="U1169">
        <v>139.75</v>
      </c>
      <c r="V1169">
        <v>136.30000000000001</v>
      </c>
      <c r="W1169">
        <v>138.25</v>
      </c>
      <c r="X1169">
        <v>141.35</v>
      </c>
      <c r="Y1169">
        <v>141.35</v>
      </c>
      <c r="Z1169">
        <v>139.94999999999999</v>
      </c>
      <c r="AA1169">
        <v>138.9</v>
      </c>
      <c r="AB1169">
        <v>137.30000000000001</v>
      </c>
      <c r="AC1169">
        <v>138.6</v>
      </c>
      <c r="AD1169">
        <v>139.15</v>
      </c>
      <c r="AE1169">
        <v>138.65</v>
      </c>
      <c r="AF1169">
        <v>137.85</v>
      </c>
      <c r="AG1169">
        <v>140.35</v>
      </c>
      <c r="AH1169">
        <v>137.25</v>
      </c>
      <c r="AI1169">
        <v>136.35</v>
      </c>
      <c r="AJ1169">
        <v>133.6</v>
      </c>
      <c r="AK1169">
        <v>133.94999999999999</v>
      </c>
      <c r="AL1169">
        <v>132</v>
      </c>
      <c r="AM1169">
        <v>130.30000000000001</v>
      </c>
      <c r="AN1169">
        <v>130.65</v>
      </c>
      <c r="AO1169">
        <v>131.55000000000001</v>
      </c>
      <c r="AP1169">
        <v>130.30000000000001</v>
      </c>
      <c r="AQ1169">
        <v>130.6</v>
      </c>
      <c r="AR1169">
        <v>132.1</v>
      </c>
      <c r="AS1169">
        <v>136.80000000000001</v>
      </c>
      <c r="AT1169">
        <v>139.80000000000001</v>
      </c>
      <c r="AU1169">
        <v>137.69999999999999</v>
      </c>
      <c r="AV1169">
        <v>136.1</v>
      </c>
      <c r="AW1169">
        <v>136.1</v>
      </c>
      <c r="AX1169">
        <v>136.05000000000001</v>
      </c>
      <c r="AY1169">
        <v>132.25</v>
      </c>
      <c r="AZ1169">
        <v>136.25</v>
      </c>
      <c r="BA1169">
        <v>133</v>
      </c>
      <c r="BB1169">
        <v>133.65</v>
      </c>
      <c r="BC1169">
        <v>136.19999999999999</v>
      </c>
      <c r="BD1169">
        <v>132.80000000000001</v>
      </c>
      <c r="BE1169">
        <v>134.44999999999999</v>
      </c>
      <c r="BF1169">
        <v>136.80000000000001</v>
      </c>
      <c r="BG1169">
        <v>139.80000000000001</v>
      </c>
      <c r="BH1169">
        <v>136.69999999999999</v>
      </c>
      <c r="BI1169">
        <v>137.6</v>
      </c>
      <c r="BJ1169">
        <v>138.05000000000001</v>
      </c>
      <c r="BK1169">
        <v>134.19999999999999</v>
      </c>
      <c r="BL1169">
        <v>134.9</v>
      </c>
      <c r="BM1169">
        <v>133.05000000000001</v>
      </c>
      <c r="BN1169">
        <v>130.6</v>
      </c>
      <c r="BO1169">
        <v>130.69999999999999</v>
      </c>
      <c r="BP1169">
        <v>134.19999999999999</v>
      </c>
      <c r="BQ1169">
        <v>135.65</v>
      </c>
      <c r="BR1169" s="10">
        <f t="shared" si="36"/>
        <v>7.148499210110594E-2</v>
      </c>
      <c r="BS1169" s="11" cm="1">
        <f t="array" aca="1" ref="BS1169" ca="1">_xlfn.PERCENTILE.INC((OFFSET(E1169,0,1,1,COLUMNS(E1169:BQ1169)-1) - E1169:BP1169) / E1169:BP1169, 0.05) * SQRT(COUNT(E1169:BQ1169) - 1)</f>
        <v>-0.21668918536766185</v>
      </c>
      <c r="BT1169" s="10" cm="1">
        <f t="array" aca="1" ref="BT1169" ca="1">_xlfn.STDEV.P((E1169:BP1169 - OFFSET(E1169:BP1169,0,1)) / OFFSET(E1169:BP1169,0,1)) * SQRT(COUNT(E1169:BQ1169)-1)</f>
        <v>0.15038528927673728</v>
      </c>
      <c r="BU1169" s="10" cm="1">
        <f t="array" ref="BU1169">-(MAX(1 - (E1169:BQ1169 / _xlfn.SCAN(E1169, E1169:BQ1169, _xlfn.LAMBDA(_xlpm.a,_xlpm.b, MAX(_xlpm.a, _xlpm.b))))))</f>
        <v>-7.8174743544393244E-2</v>
      </c>
      <c r="BV1169" s="12">
        <f t="shared" ca="1" si="37"/>
        <v>0.22416637688812818</v>
      </c>
    </row>
    <row r="1170" spans="1:74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25.5</v>
      </c>
      <c r="F1170">
        <v>26.46</v>
      </c>
      <c r="G1170">
        <v>26.98</v>
      </c>
      <c r="H1170">
        <v>26.46</v>
      </c>
      <c r="I1170">
        <v>26.44</v>
      </c>
      <c r="J1170">
        <v>26.26</v>
      </c>
      <c r="K1170">
        <v>26.58</v>
      </c>
      <c r="L1170">
        <v>27.16</v>
      </c>
      <c r="M1170">
        <v>27.16</v>
      </c>
      <c r="N1170">
        <v>27.44</v>
      </c>
      <c r="O1170">
        <v>27.1</v>
      </c>
      <c r="P1170">
        <v>27.14</v>
      </c>
      <c r="Q1170">
        <v>27.9</v>
      </c>
      <c r="R1170">
        <v>27.68</v>
      </c>
      <c r="S1170">
        <v>27.92</v>
      </c>
      <c r="T1170">
        <v>27.86</v>
      </c>
      <c r="U1170">
        <v>27.74</v>
      </c>
      <c r="V1170">
        <v>27.86</v>
      </c>
      <c r="W1170">
        <v>27.92</v>
      </c>
      <c r="X1170">
        <v>27.18</v>
      </c>
      <c r="Y1170">
        <v>26.88</v>
      </c>
      <c r="Z1170">
        <v>26.28</v>
      </c>
      <c r="AA1170">
        <v>25.86</v>
      </c>
      <c r="AB1170">
        <v>25.84</v>
      </c>
      <c r="AC1170">
        <v>25.9</v>
      </c>
      <c r="AD1170">
        <v>25.74</v>
      </c>
      <c r="AE1170">
        <v>25.72</v>
      </c>
      <c r="AF1170">
        <v>25.8</v>
      </c>
      <c r="AG1170">
        <v>26.22</v>
      </c>
      <c r="AH1170">
        <v>25.84</v>
      </c>
      <c r="AI1170">
        <v>25.66</v>
      </c>
      <c r="AJ1170">
        <v>25.36</v>
      </c>
      <c r="AK1170">
        <v>25.46</v>
      </c>
      <c r="AL1170">
        <v>25.02</v>
      </c>
      <c r="AM1170">
        <v>24.54</v>
      </c>
      <c r="AN1170">
        <v>24.16</v>
      </c>
      <c r="AO1170">
        <v>24.66</v>
      </c>
      <c r="AP1170">
        <v>25.32</v>
      </c>
      <c r="AQ1170">
        <v>25.6</v>
      </c>
      <c r="AR1170">
        <v>25.52</v>
      </c>
      <c r="AS1170">
        <v>25.76</v>
      </c>
      <c r="AT1170">
        <v>26.14</v>
      </c>
      <c r="AU1170">
        <v>26.4</v>
      </c>
      <c r="AV1170">
        <v>26.4</v>
      </c>
      <c r="AW1170">
        <v>25.74</v>
      </c>
      <c r="AX1170">
        <v>25.2</v>
      </c>
      <c r="AY1170">
        <v>25.04</v>
      </c>
      <c r="AZ1170">
        <v>25.2</v>
      </c>
      <c r="BA1170">
        <v>25.1</v>
      </c>
      <c r="BB1170">
        <v>25.08</v>
      </c>
      <c r="BC1170">
        <v>25.14</v>
      </c>
      <c r="BD1170">
        <v>24.86</v>
      </c>
      <c r="BE1170">
        <v>24.92</v>
      </c>
      <c r="BF1170">
        <v>25.54</v>
      </c>
      <c r="BG1170">
        <v>24.96</v>
      </c>
      <c r="BH1170">
        <v>24.26</v>
      </c>
      <c r="BI1170">
        <v>24.18</v>
      </c>
      <c r="BJ1170">
        <v>24.4</v>
      </c>
      <c r="BK1170">
        <v>23.82</v>
      </c>
      <c r="BL1170">
        <v>23.8</v>
      </c>
      <c r="BM1170">
        <v>23.52</v>
      </c>
      <c r="BN1170">
        <v>23.2</v>
      </c>
      <c r="BO1170">
        <v>22.74</v>
      </c>
      <c r="BP1170">
        <v>22.88</v>
      </c>
      <c r="BQ1170">
        <v>23.44</v>
      </c>
      <c r="BR1170" s="10">
        <f t="shared" si="36"/>
        <v>-8.0784313725490151E-2</v>
      </c>
      <c r="BS1170" s="11" cm="1">
        <f t="array" aca="1" ref="BS1170" ca="1">_xlfn.PERCENTILE.INC((OFFSET(E1170,0,1,1,COLUMNS(E1170:BQ1170)-1) - E1170:BP1170) / E1170:BP1170, 0.05) * SQRT(COUNT(E1170:BQ1170) - 1)</f>
        <v>-0.18889071466166804</v>
      </c>
      <c r="BT1170" s="10" cm="1">
        <f t="array" aca="1" ref="BT1170" ca="1">_xlfn.STDEV.P((E1170:BP1170 - OFFSET(E1170:BP1170,0,1)) / OFFSET(E1170:BP1170,0,1)) * SQRT(COUNT(E1170:BQ1170)-1)</f>
        <v>0.11861145514107352</v>
      </c>
      <c r="BU1170" s="10" cm="1">
        <f t="array" ref="BU1170">-(MAX(1 - (E1170:BQ1170 / _xlfn.SCAN(E1170, E1170:BQ1170, _xlfn.LAMBDA(_xlpm.a,_xlpm.b, MAX(_xlpm.a, _xlpm.b))))))</f>
        <v>-0.18553008595988552</v>
      </c>
      <c r="BV1170" s="12">
        <f t="shared" ca="1" si="37"/>
        <v>-0.99954916033318109</v>
      </c>
    </row>
    <row r="1171" spans="1:74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14.35</v>
      </c>
      <c r="F1171">
        <v>14.66</v>
      </c>
      <c r="G1171">
        <v>14.7</v>
      </c>
      <c r="H1171">
        <v>14.54</v>
      </c>
      <c r="I1171">
        <v>14.74</v>
      </c>
      <c r="J1171">
        <v>14.78</v>
      </c>
      <c r="K1171">
        <v>15</v>
      </c>
      <c r="L1171">
        <v>15.26</v>
      </c>
      <c r="M1171">
        <v>15.44</v>
      </c>
      <c r="N1171">
        <v>15.49</v>
      </c>
      <c r="O1171">
        <v>15.24</v>
      </c>
      <c r="P1171">
        <v>15.24</v>
      </c>
      <c r="Q1171">
        <v>15.31</v>
      </c>
      <c r="R1171">
        <v>15.3</v>
      </c>
      <c r="S1171">
        <v>15.9</v>
      </c>
      <c r="T1171">
        <v>15.85</v>
      </c>
      <c r="U1171">
        <v>15.87</v>
      </c>
      <c r="V1171">
        <v>16.21</v>
      </c>
      <c r="W1171">
        <v>16.23</v>
      </c>
      <c r="X1171">
        <v>16.190000000000001</v>
      </c>
      <c r="Y1171">
        <v>16.25</v>
      </c>
      <c r="Z1171">
        <v>16.18</v>
      </c>
      <c r="AA1171">
        <v>16.059999999999999</v>
      </c>
      <c r="AB1171">
        <v>16.079999999999998</v>
      </c>
      <c r="AC1171">
        <v>16.170000000000002</v>
      </c>
      <c r="AD1171">
        <v>16.329999999999998</v>
      </c>
      <c r="AE1171">
        <v>16.309999999999999</v>
      </c>
      <c r="AF1171">
        <v>16.11</v>
      </c>
      <c r="AG1171">
        <v>16.11</v>
      </c>
      <c r="AH1171">
        <v>15.83</v>
      </c>
      <c r="AI1171">
        <v>15.97</v>
      </c>
      <c r="AJ1171">
        <v>15.92</v>
      </c>
      <c r="AK1171">
        <v>15.87</v>
      </c>
      <c r="AL1171">
        <v>15.92</v>
      </c>
      <c r="AM1171">
        <v>15.64</v>
      </c>
      <c r="AN1171">
        <v>15.45</v>
      </c>
      <c r="AO1171">
        <v>15.66</v>
      </c>
      <c r="AP1171">
        <v>15.9</v>
      </c>
      <c r="AQ1171">
        <v>15.83</v>
      </c>
      <c r="AR1171">
        <v>15.8</v>
      </c>
      <c r="AS1171">
        <v>15.87</v>
      </c>
      <c r="AT1171">
        <v>16.02</v>
      </c>
      <c r="AU1171">
        <v>15.93</v>
      </c>
      <c r="AV1171">
        <v>16.07</v>
      </c>
      <c r="AW1171">
        <v>15.93</v>
      </c>
      <c r="AX1171">
        <v>15.86</v>
      </c>
      <c r="AY1171">
        <v>15.8</v>
      </c>
      <c r="AZ1171">
        <v>15.65</v>
      </c>
      <c r="BA1171">
        <v>15.63</v>
      </c>
      <c r="BB1171">
        <v>15.59</v>
      </c>
      <c r="BC1171">
        <v>15.84</v>
      </c>
      <c r="BD1171">
        <v>15.67</v>
      </c>
      <c r="BE1171">
        <v>15.83</v>
      </c>
      <c r="BF1171">
        <v>15.82</v>
      </c>
      <c r="BG1171">
        <v>15.55</v>
      </c>
      <c r="BH1171">
        <v>15.3</v>
      </c>
      <c r="BI1171">
        <v>15.32</v>
      </c>
      <c r="BJ1171">
        <v>15.38</v>
      </c>
      <c r="BK1171">
        <v>15.23</v>
      </c>
      <c r="BL1171">
        <v>15.22</v>
      </c>
      <c r="BM1171">
        <v>15.03</v>
      </c>
      <c r="BN1171">
        <v>14.89</v>
      </c>
      <c r="BO1171">
        <v>14.63</v>
      </c>
      <c r="BP1171">
        <v>14.64</v>
      </c>
      <c r="BQ1171">
        <v>15.07</v>
      </c>
      <c r="BR1171" s="10">
        <f t="shared" si="36"/>
        <v>5.0174216027874613E-2</v>
      </c>
      <c r="BS1171" s="11" cm="1">
        <f t="array" aca="1" ref="BS1171" ca="1">_xlfn.PERCENTILE.INC((OFFSET(E1171,0,1,1,COLUMNS(E1171:BQ1171)-1) - E1171:BP1171) / E1171:BP1171, 0.05) * SQRT(COUNT(E1171:BQ1171) - 1)</f>
        <v>-0.13542295955385739</v>
      </c>
      <c r="BT1171" s="10" cm="1">
        <f t="array" aca="1" ref="BT1171" ca="1">_xlfn.STDEV.P((E1171:BP1171 - OFFSET(E1171:BP1171,0,1)) / OFFSET(E1171:BP1171,0,1)) * SQRT(COUNT(E1171:BQ1171)-1)</f>
        <v>9.062151184026801E-2</v>
      </c>
      <c r="BU1171" s="10" cm="1">
        <f t="array" ref="BU1171">-(MAX(1 - (E1171:BQ1171 / _xlfn.SCAN(E1171, E1171:BQ1171, _xlfn.LAMBDA(_xlpm.a,_xlpm.b, MAX(_xlpm.a, _xlpm.b))))))</f>
        <v>-0.10410287813839547</v>
      </c>
      <c r="BV1171" s="12">
        <f t="shared" ca="1" si="37"/>
        <v>0.13683891505877208</v>
      </c>
    </row>
    <row r="1172" spans="1:74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1760</v>
      </c>
      <c r="F1172">
        <v>1748</v>
      </c>
      <c r="G1172">
        <v>1719.5</v>
      </c>
      <c r="H1172">
        <v>1693.5</v>
      </c>
      <c r="I1172">
        <v>1713.5</v>
      </c>
      <c r="J1172">
        <v>1736</v>
      </c>
      <c r="K1172">
        <v>1733.5</v>
      </c>
      <c r="L1172">
        <v>1769.5</v>
      </c>
      <c r="M1172">
        <v>1778</v>
      </c>
      <c r="N1172">
        <v>1770</v>
      </c>
      <c r="O1172">
        <v>1780</v>
      </c>
      <c r="P1172">
        <v>1820.5</v>
      </c>
      <c r="Q1172">
        <v>1799.5</v>
      </c>
      <c r="R1172">
        <v>1777</v>
      </c>
      <c r="S1172">
        <v>1778</v>
      </c>
      <c r="T1172">
        <v>1772</v>
      </c>
      <c r="U1172">
        <v>1788.5</v>
      </c>
      <c r="V1172">
        <v>1772.5</v>
      </c>
      <c r="W1172">
        <v>1788.5</v>
      </c>
      <c r="X1172">
        <v>1790</v>
      </c>
      <c r="Y1172">
        <v>1835</v>
      </c>
      <c r="Z1172">
        <v>1874.5</v>
      </c>
      <c r="AA1172">
        <v>1838.5</v>
      </c>
      <c r="AB1172">
        <v>1830.5</v>
      </c>
      <c r="AC1172">
        <v>1840</v>
      </c>
      <c r="AD1172">
        <v>1830.5</v>
      </c>
      <c r="AE1172">
        <v>1799.5</v>
      </c>
      <c r="AF1172">
        <v>1825</v>
      </c>
      <c r="AG1172">
        <v>1845</v>
      </c>
      <c r="AH1172">
        <v>1847.5</v>
      </c>
      <c r="AI1172">
        <v>1837</v>
      </c>
      <c r="AJ1172">
        <v>1801</v>
      </c>
      <c r="AK1172">
        <v>1803</v>
      </c>
      <c r="AL1172">
        <v>1803.5</v>
      </c>
      <c r="AM1172">
        <v>1767.5</v>
      </c>
      <c r="AN1172">
        <v>1749</v>
      </c>
      <c r="AO1172">
        <v>1756</v>
      </c>
      <c r="AP1172">
        <v>1776</v>
      </c>
      <c r="AQ1172">
        <v>1759</v>
      </c>
      <c r="AR1172">
        <v>1766.5</v>
      </c>
      <c r="AS1172">
        <v>1766.5</v>
      </c>
      <c r="AT1172">
        <v>1826.5</v>
      </c>
      <c r="AU1172">
        <v>1825</v>
      </c>
      <c r="AV1172">
        <v>1834.5</v>
      </c>
      <c r="AW1172">
        <v>1841.5</v>
      </c>
      <c r="AX1172">
        <v>1864</v>
      </c>
      <c r="AY1172">
        <v>1896.5</v>
      </c>
      <c r="AZ1172">
        <v>1910.5</v>
      </c>
      <c r="BA1172">
        <v>1897.5</v>
      </c>
      <c r="BB1172">
        <v>1906</v>
      </c>
      <c r="BC1172">
        <v>1909</v>
      </c>
      <c r="BD1172">
        <v>1904.5</v>
      </c>
      <c r="BE1172">
        <v>1900.5</v>
      </c>
      <c r="BF1172">
        <v>1929.5</v>
      </c>
      <c r="BG1172">
        <v>1956</v>
      </c>
      <c r="BH1172">
        <v>1923.5</v>
      </c>
      <c r="BI1172">
        <v>1898</v>
      </c>
      <c r="BJ1172">
        <v>1928</v>
      </c>
      <c r="BK1172">
        <v>1923.5</v>
      </c>
      <c r="BL1172">
        <v>1914.5</v>
      </c>
      <c r="BM1172">
        <v>1910.5</v>
      </c>
      <c r="BN1172">
        <v>1873.5</v>
      </c>
      <c r="BO1172">
        <v>1873.5</v>
      </c>
      <c r="BP1172">
        <v>1889.5</v>
      </c>
      <c r="BQ1172">
        <v>1901.5</v>
      </c>
      <c r="BR1172" s="10">
        <f t="shared" si="36"/>
        <v>8.0397727272727273E-2</v>
      </c>
      <c r="BS1172" s="11" cm="1">
        <f t="array" aca="1" ref="BS1172" ca="1">_xlfn.PERCENTILE.INC((OFFSET(E1172,0,1,1,COLUMNS(E1172:BQ1172)-1) - E1172:BP1172) / E1172:BP1172, 0.05) * SQRT(COUNT(E1172:BQ1172) - 1)</f>
        <v>-0.15091714159376307</v>
      </c>
      <c r="BT1172" s="10" cm="1">
        <f t="array" aca="1" ref="BT1172" ca="1">_xlfn.STDEV.P((E1172:BP1172 - OFFSET(E1172:BP1172,0,1)) / OFFSET(E1172:BP1172,0,1)) * SQRT(COUNT(E1172:BQ1172)-1)</f>
        <v>9.4827008468971186E-2</v>
      </c>
      <c r="BU1172" s="10" cm="1">
        <f t="array" ref="BU1172">-(MAX(1 - (E1172:BQ1172 / _xlfn.SCAN(E1172, E1172:BQ1172, _xlfn.LAMBDA(_xlpm.a,_xlpm.b, MAX(_xlpm.a, _xlpm.b))))))</f>
        <v>-6.6951186983195465E-2</v>
      </c>
      <c r="BV1172" s="12">
        <f t="shared" ca="1" si="37"/>
        <v>0.44949283220305142</v>
      </c>
    </row>
    <row r="1173" spans="1:74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139.30000000000001</v>
      </c>
      <c r="F1173">
        <v>138.1</v>
      </c>
      <c r="G1173">
        <v>135.4</v>
      </c>
      <c r="H1173">
        <v>130.6</v>
      </c>
      <c r="I1173">
        <v>132.1</v>
      </c>
      <c r="J1173">
        <v>133.69999999999999</v>
      </c>
      <c r="K1173">
        <v>133.6</v>
      </c>
      <c r="L1173">
        <v>138.19999999999999</v>
      </c>
      <c r="M1173">
        <v>138.19999999999999</v>
      </c>
      <c r="N1173">
        <v>138.30000000000001</v>
      </c>
      <c r="O1173">
        <v>135.19999999999999</v>
      </c>
      <c r="P1173">
        <v>140.4</v>
      </c>
      <c r="Q1173">
        <v>144.80000000000001</v>
      </c>
      <c r="R1173">
        <v>143.1</v>
      </c>
      <c r="S1173">
        <v>143.4</v>
      </c>
      <c r="T1173">
        <v>143.6</v>
      </c>
      <c r="U1173">
        <v>143.1</v>
      </c>
      <c r="V1173">
        <v>147.30000000000001</v>
      </c>
      <c r="W1173">
        <v>148.1</v>
      </c>
      <c r="X1173">
        <v>144.30000000000001</v>
      </c>
      <c r="Y1173">
        <v>147.80000000000001</v>
      </c>
      <c r="Z1173">
        <v>151.19999999999999</v>
      </c>
      <c r="AA1173">
        <v>153.30000000000001</v>
      </c>
      <c r="AB1173">
        <v>157.80000000000001</v>
      </c>
      <c r="AC1173">
        <v>164</v>
      </c>
      <c r="AD1173">
        <v>159.9</v>
      </c>
      <c r="AE1173">
        <v>157.19999999999999</v>
      </c>
      <c r="AF1173">
        <v>162.5</v>
      </c>
      <c r="AG1173">
        <v>165.1</v>
      </c>
      <c r="AH1173">
        <v>165.6</v>
      </c>
      <c r="AI1173">
        <v>163.4</v>
      </c>
      <c r="AJ1173">
        <v>157.30000000000001</v>
      </c>
      <c r="AK1173">
        <v>155.19999999999999</v>
      </c>
      <c r="AL1173">
        <v>153.80000000000001</v>
      </c>
      <c r="AM1173">
        <v>148.6</v>
      </c>
      <c r="AN1173">
        <v>148.1</v>
      </c>
      <c r="AO1173">
        <v>154.19999999999999</v>
      </c>
      <c r="AP1173">
        <v>153.80000000000001</v>
      </c>
      <c r="AQ1173">
        <v>156.19999999999999</v>
      </c>
      <c r="AR1173">
        <v>155.19999999999999</v>
      </c>
      <c r="AS1173">
        <v>155.19999999999999</v>
      </c>
      <c r="AT1173">
        <v>162</v>
      </c>
      <c r="AU1173">
        <v>162</v>
      </c>
      <c r="AV1173">
        <v>159.80000000000001</v>
      </c>
      <c r="AW1173">
        <v>156.19999999999999</v>
      </c>
      <c r="AX1173">
        <v>156.5</v>
      </c>
      <c r="AY1173">
        <v>164.1</v>
      </c>
      <c r="AZ1173">
        <v>161.9</v>
      </c>
      <c r="BA1173">
        <v>163.30000000000001</v>
      </c>
      <c r="BB1173">
        <v>160.30000000000001</v>
      </c>
      <c r="BC1173">
        <v>161.5</v>
      </c>
      <c r="BD1173">
        <v>162.19999999999999</v>
      </c>
      <c r="BE1173">
        <v>157.6</v>
      </c>
      <c r="BF1173">
        <v>163</v>
      </c>
      <c r="BG1173">
        <v>163.19999999999999</v>
      </c>
      <c r="BH1173">
        <v>156.5</v>
      </c>
      <c r="BI1173">
        <v>158.80000000000001</v>
      </c>
      <c r="BJ1173">
        <v>158.4</v>
      </c>
      <c r="BK1173">
        <v>161.4</v>
      </c>
      <c r="BL1173">
        <v>161.9</v>
      </c>
      <c r="BM1173">
        <v>159.1</v>
      </c>
      <c r="BN1173">
        <v>154.30000000000001</v>
      </c>
      <c r="BO1173">
        <v>157.9</v>
      </c>
      <c r="BP1173">
        <v>157.19999999999999</v>
      </c>
      <c r="BQ1173">
        <v>155.30000000000001</v>
      </c>
      <c r="BR1173" s="10">
        <f t="shared" si="36"/>
        <v>0.11486001435750179</v>
      </c>
      <c r="BS1173" s="11" cm="1">
        <f t="array" aca="1" ref="BS1173" ca="1">_xlfn.PERCENTILE.INC((OFFSET(E1173,0,1,1,COLUMNS(E1173:BQ1173)-1) - E1173:BP1173) / E1173:BP1173, 0.05) * SQRT(COUNT(E1173:BQ1173) - 1)</f>
        <v>-0.2661126181977792</v>
      </c>
      <c r="BT1173" s="10" cm="1">
        <f t="array" aca="1" ref="BT1173" ca="1">_xlfn.STDEV.P((E1173:BP1173 - OFFSET(E1173:BP1173,0,1)) / OFFSET(E1173:BP1173,0,1)) * SQRT(COUNT(E1173:BQ1173)-1)</f>
        <v>0.17327937145516287</v>
      </c>
      <c r="BU1173" s="10" cm="1">
        <f t="array" ref="BU1173">-(MAX(1 - (E1173:BQ1173 / _xlfn.SCAN(E1173, E1173:BQ1173, _xlfn.LAMBDA(_xlpm.a,_xlpm.b, MAX(_xlpm.a, _xlpm.b))))))</f>
        <v>-0.10567632850241548</v>
      </c>
      <c r="BV1173" s="12">
        <f t="shared" ca="1" si="37"/>
        <v>0.44486742445728278</v>
      </c>
    </row>
    <row r="1174" spans="1:74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78.95</v>
      </c>
      <c r="F1174">
        <v>82.55</v>
      </c>
      <c r="G1174">
        <v>82.8</v>
      </c>
      <c r="H1174">
        <v>80.45</v>
      </c>
      <c r="I1174">
        <v>81.25</v>
      </c>
      <c r="J1174">
        <v>74.95</v>
      </c>
      <c r="K1174">
        <v>76.349999999999994</v>
      </c>
      <c r="L1174">
        <v>77.900000000000006</v>
      </c>
      <c r="M1174">
        <v>77</v>
      </c>
      <c r="N1174">
        <v>76.849999999999994</v>
      </c>
      <c r="O1174">
        <v>76.150000000000006</v>
      </c>
      <c r="P1174">
        <v>77.95</v>
      </c>
      <c r="Q1174">
        <v>81.05</v>
      </c>
      <c r="R1174">
        <v>80.7</v>
      </c>
      <c r="S1174">
        <v>81.2</v>
      </c>
      <c r="T1174">
        <v>80.900000000000006</v>
      </c>
      <c r="U1174">
        <v>81.599999999999994</v>
      </c>
      <c r="V1174">
        <v>83.4</v>
      </c>
      <c r="W1174">
        <v>82.6</v>
      </c>
      <c r="X1174">
        <v>82.3</v>
      </c>
      <c r="Y1174">
        <v>82.3</v>
      </c>
      <c r="Z1174">
        <v>80.75</v>
      </c>
      <c r="AA1174">
        <v>79.5</v>
      </c>
      <c r="AB1174">
        <v>80.05</v>
      </c>
      <c r="AC1174">
        <v>81.349999999999994</v>
      </c>
      <c r="AD1174">
        <v>80.650000000000006</v>
      </c>
      <c r="AE1174">
        <v>80.05</v>
      </c>
      <c r="AF1174">
        <v>81.75</v>
      </c>
      <c r="AG1174">
        <v>84.4</v>
      </c>
      <c r="AH1174">
        <v>83.35</v>
      </c>
      <c r="AI1174">
        <v>83.45</v>
      </c>
      <c r="AJ1174">
        <v>81.75</v>
      </c>
      <c r="AK1174">
        <v>82.5</v>
      </c>
      <c r="AL1174">
        <v>80.349999999999994</v>
      </c>
      <c r="AM1174">
        <v>78.5</v>
      </c>
      <c r="AN1174">
        <v>75.650000000000006</v>
      </c>
      <c r="AO1174">
        <v>77.8</v>
      </c>
      <c r="AP1174">
        <v>79.5</v>
      </c>
      <c r="AQ1174">
        <v>80.2</v>
      </c>
      <c r="AR1174">
        <v>80.3</v>
      </c>
      <c r="AS1174">
        <v>81.5</v>
      </c>
      <c r="AT1174">
        <v>82.2</v>
      </c>
      <c r="AU1174">
        <v>82.4</v>
      </c>
      <c r="AV1174">
        <v>84.25</v>
      </c>
      <c r="AW1174">
        <v>83.45</v>
      </c>
      <c r="AX1174">
        <v>82.95</v>
      </c>
      <c r="AY1174">
        <v>81.55</v>
      </c>
      <c r="AZ1174">
        <v>81.5</v>
      </c>
      <c r="BA1174">
        <v>81.2</v>
      </c>
      <c r="BB1174">
        <v>80.900000000000006</v>
      </c>
      <c r="BC1174">
        <v>81.95</v>
      </c>
      <c r="BD1174">
        <v>79.2</v>
      </c>
      <c r="BE1174">
        <v>78.900000000000006</v>
      </c>
      <c r="BF1174">
        <v>82.5</v>
      </c>
      <c r="BG1174">
        <v>79.349999999999994</v>
      </c>
      <c r="BH1174">
        <v>77.5</v>
      </c>
      <c r="BI1174">
        <v>77.2</v>
      </c>
      <c r="BJ1174">
        <v>78.25</v>
      </c>
      <c r="BK1174">
        <v>78.05</v>
      </c>
      <c r="BL1174">
        <v>77.150000000000006</v>
      </c>
      <c r="BM1174">
        <v>77.150000000000006</v>
      </c>
      <c r="BN1174">
        <v>74.5</v>
      </c>
      <c r="BO1174">
        <v>72.599999999999994</v>
      </c>
      <c r="BP1174">
        <v>74.849999999999994</v>
      </c>
      <c r="BQ1174">
        <v>76.45</v>
      </c>
      <c r="BR1174" s="10">
        <f t="shared" si="36"/>
        <v>-3.1665611146295125E-2</v>
      </c>
      <c r="BS1174" s="11" cm="1">
        <f t="array" aca="1" ref="BS1174" ca="1">_xlfn.PERCENTILE.INC((OFFSET(E1174,0,1,1,COLUMNS(E1174:BQ1174)-1) - E1174:BP1174) / E1174:BP1174, 0.05) * SQRT(COUNT(E1174:BQ1174) - 1)</f>
        <v>-0.27383942202716799</v>
      </c>
      <c r="BT1174" s="10" cm="1">
        <f t="array" aca="1" ref="BT1174" ca="1">_xlfn.STDEV.P((E1174:BP1174 - OFFSET(E1174:BP1174,0,1)) / OFFSET(E1174:BP1174,0,1)) * SQRT(COUNT(E1174:BQ1174)-1)</f>
        <v>0.17602804582658776</v>
      </c>
      <c r="BU1174" s="10" cm="1">
        <f t="array" ref="BU1174">-(MAX(1 - (E1174:BQ1174 / _xlfn.SCAN(E1174, E1174:BQ1174, _xlfn.LAMBDA(_xlpm.a,_xlpm.b, MAX(_xlpm.a, _xlpm.b))))))</f>
        <v>-0.13981042654028453</v>
      </c>
      <c r="BV1174" s="12">
        <f t="shared" ca="1" si="37"/>
        <v>-0.39447849055467671</v>
      </c>
    </row>
    <row r="1175" spans="1:74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98.9</v>
      </c>
      <c r="F1175">
        <v>89</v>
      </c>
      <c r="G1175">
        <v>88.6</v>
      </c>
      <c r="H1175">
        <v>84.5</v>
      </c>
      <c r="I1175">
        <v>80.900000000000006</v>
      </c>
      <c r="J1175">
        <v>80.099999999999994</v>
      </c>
      <c r="K1175">
        <v>79.2</v>
      </c>
      <c r="L1175">
        <v>75</v>
      </c>
      <c r="M1175">
        <v>73.7</v>
      </c>
      <c r="N1175">
        <v>72.5</v>
      </c>
      <c r="O1175">
        <v>79</v>
      </c>
      <c r="P1175">
        <v>78.5</v>
      </c>
      <c r="Q1175">
        <v>78.3</v>
      </c>
      <c r="R1175">
        <v>77</v>
      </c>
      <c r="S1175">
        <v>75.400000000000006</v>
      </c>
      <c r="T1175">
        <v>77</v>
      </c>
      <c r="U1175">
        <v>74.8</v>
      </c>
      <c r="V1175">
        <v>76.8</v>
      </c>
      <c r="W1175">
        <v>75</v>
      </c>
      <c r="X1175">
        <v>72.7</v>
      </c>
      <c r="Y1175">
        <v>74.5</v>
      </c>
      <c r="Z1175">
        <v>72</v>
      </c>
      <c r="AA1175">
        <v>70.5</v>
      </c>
      <c r="AB1175">
        <v>68</v>
      </c>
      <c r="AC1175">
        <v>73</v>
      </c>
      <c r="AD1175">
        <v>70.3</v>
      </c>
      <c r="AE1175">
        <v>67.900000000000006</v>
      </c>
      <c r="AF1175">
        <v>69</v>
      </c>
      <c r="AG1175">
        <v>67.45</v>
      </c>
      <c r="AH1175">
        <v>70.8</v>
      </c>
      <c r="AI1175">
        <v>71.099999999999994</v>
      </c>
      <c r="AJ1175">
        <v>71.2</v>
      </c>
      <c r="AK1175">
        <v>72</v>
      </c>
      <c r="AL1175">
        <v>72</v>
      </c>
      <c r="AM1175">
        <v>70.8</v>
      </c>
      <c r="AN1175">
        <v>70.5</v>
      </c>
      <c r="AO1175">
        <v>66.5</v>
      </c>
      <c r="AP1175">
        <v>60</v>
      </c>
      <c r="AQ1175">
        <v>64.8</v>
      </c>
      <c r="AR1175">
        <v>64.5</v>
      </c>
      <c r="AS1175">
        <v>64.5</v>
      </c>
      <c r="AT1175">
        <v>65.2</v>
      </c>
      <c r="AU1175">
        <v>66</v>
      </c>
      <c r="AV1175">
        <v>69.5</v>
      </c>
      <c r="AW1175">
        <v>71</v>
      </c>
      <c r="AX1175">
        <v>70.5</v>
      </c>
      <c r="AY1175">
        <v>71.099999999999994</v>
      </c>
      <c r="AZ1175">
        <v>71</v>
      </c>
      <c r="BA1175">
        <v>71.5</v>
      </c>
      <c r="BB1175">
        <v>70.7</v>
      </c>
      <c r="BC1175">
        <v>69.5</v>
      </c>
      <c r="BD1175">
        <v>70</v>
      </c>
      <c r="BE1175">
        <v>69.5</v>
      </c>
      <c r="BF1175">
        <v>68.5</v>
      </c>
      <c r="BG1175">
        <v>69</v>
      </c>
      <c r="BH1175">
        <v>70</v>
      </c>
      <c r="BI1175">
        <v>62.2</v>
      </c>
      <c r="BJ1175">
        <v>58</v>
      </c>
      <c r="BK1175">
        <v>57.2</v>
      </c>
      <c r="BL1175">
        <v>58.2</v>
      </c>
      <c r="BM1175">
        <v>59</v>
      </c>
      <c r="BN1175">
        <v>55.8</v>
      </c>
      <c r="BO1175">
        <v>56.5</v>
      </c>
      <c r="BP1175">
        <v>57.5</v>
      </c>
      <c r="BQ1175">
        <v>56</v>
      </c>
      <c r="BR1175" s="10">
        <f t="shared" si="36"/>
        <v>-0.43377148634984836</v>
      </c>
      <c r="BS1175" s="11" cm="1">
        <f t="array" aca="1" ref="BS1175" ca="1">_xlfn.PERCENTILE.INC((OFFSET(E1175,0,1,1,COLUMNS(E1175:BQ1175)-1) - E1175:BP1175) / E1175:BP1175, 0.05) * SQRT(COUNT(E1175:BQ1175) - 1)</f>
        <v>-0.52724909352124272</v>
      </c>
      <c r="BT1175" s="10" cm="1">
        <f t="array" aca="1" ref="BT1175" ca="1">_xlfn.STDEV.P((E1175:BP1175 - OFFSET(E1175:BP1175,0,1)) / OFFSET(E1175:BP1175,0,1)) * SQRT(COUNT(E1175:BQ1175)-1)</f>
        <v>0.3028408399944168</v>
      </c>
      <c r="BU1175" s="10" cm="1">
        <f t="array" ref="BU1175">-(MAX(1 - (E1175:BQ1175 / _xlfn.SCAN(E1175, E1175:BQ1175, _xlfn.LAMBDA(_xlpm.a,_xlpm.b, MAX(_xlpm.a, _xlpm.b))))))</f>
        <v>-0.43579373104145602</v>
      </c>
      <c r="BV1175" s="12">
        <f t="shared" ca="1" si="37"/>
        <v>-1.5570725303271793</v>
      </c>
    </row>
    <row r="1176" spans="1:74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1.175</v>
      </c>
      <c r="F1176">
        <v>1.1819999999999999</v>
      </c>
      <c r="G1176">
        <v>1.167</v>
      </c>
      <c r="H1176">
        <v>1.1339999999999999</v>
      </c>
      <c r="I1176">
        <v>1.149</v>
      </c>
      <c r="J1176">
        <v>1.173</v>
      </c>
      <c r="K1176">
        <v>1.1870000000000001</v>
      </c>
      <c r="L1176">
        <v>1.1779999999999999</v>
      </c>
      <c r="M1176">
        <v>1.22</v>
      </c>
      <c r="N1176">
        <v>1.2290000000000001</v>
      </c>
      <c r="O1176">
        <v>1.07</v>
      </c>
      <c r="P1176">
        <v>1.0760000000000001</v>
      </c>
      <c r="Q1176">
        <v>1.1040000000000001</v>
      </c>
      <c r="R1176">
        <v>1.075</v>
      </c>
      <c r="S1176">
        <v>1.0609999999999999</v>
      </c>
      <c r="T1176">
        <v>1.03</v>
      </c>
      <c r="U1176">
        <v>1.0429999999999999</v>
      </c>
      <c r="V1176">
        <v>1.03</v>
      </c>
      <c r="W1176">
        <v>1.0169999999999999</v>
      </c>
      <c r="X1176">
        <v>1.0069999999999999</v>
      </c>
      <c r="Y1176">
        <v>1.0029999999999999</v>
      </c>
      <c r="Z1176">
        <v>1.012</v>
      </c>
      <c r="AA1176">
        <v>0.99950000000000006</v>
      </c>
      <c r="AB1176">
        <v>0.99399999999999999</v>
      </c>
      <c r="AC1176">
        <v>0.99750000000000005</v>
      </c>
      <c r="AD1176">
        <v>0.99</v>
      </c>
      <c r="AE1176">
        <v>0.99399999999999999</v>
      </c>
      <c r="AF1176">
        <v>1.0209999999999999</v>
      </c>
      <c r="AG1176">
        <v>1.032</v>
      </c>
      <c r="AH1176">
        <v>1.0089999999999999</v>
      </c>
      <c r="AI1176">
        <v>0.997</v>
      </c>
      <c r="AJ1176">
        <v>0.99650000000000005</v>
      </c>
      <c r="AK1176">
        <v>0.97850000000000004</v>
      </c>
      <c r="AL1176">
        <v>0.98250000000000004</v>
      </c>
      <c r="AM1176">
        <v>0.99150000000000005</v>
      </c>
      <c r="AN1176">
        <v>0.97850000000000004</v>
      </c>
      <c r="AO1176">
        <v>1.012</v>
      </c>
      <c r="AP1176">
        <v>1.012</v>
      </c>
      <c r="AQ1176">
        <v>0.97799999999999998</v>
      </c>
      <c r="AR1176">
        <v>0.96499999999999997</v>
      </c>
      <c r="AS1176">
        <v>1.008</v>
      </c>
      <c r="AT1176">
        <v>1.032</v>
      </c>
      <c r="AU1176">
        <v>1.0669999999999999</v>
      </c>
      <c r="AV1176">
        <v>1.0449999999999999</v>
      </c>
      <c r="AW1176">
        <v>1.0629999999999999</v>
      </c>
      <c r="AX1176">
        <v>1.0369999999999999</v>
      </c>
      <c r="AY1176">
        <v>1.0389999999999999</v>
      </c>
      <c r="AZ1176">
        <v>1.014</v>
      </c>
      <c r="BA1176">
        <v>1.016</v>
      </c>
      <c r="BB1176">
        <v>1.004</v>
      </c>
      <c r="BC1176">
        <v>0.99750000000000005</v>
      </c>
      <c r="BD1176">
        <v>0.98250000000000004</v>
      </c>
      <c r="BE1176">
        <v>0.97199999999999998</v>
      </c>
      <c r="BF1176">
        <v>0.99</v>
      </c>
      <c r="BG1176">
        <v>1.024</v>
      </c>
      <c r="BH1176">
        <v>1.0369999999999999</v>
      </c>
      <c r="BI1176">
        <v>1.0229999999999999</v>
      </c>
      <c r="BJ1176">
        <v>1.01</v>
      </c>
      <c r="BK1176">
        <v>0.99</v>
      </c>
      <c r="BL1176">
        <v>1.006</v>
      </c>
      <c r="BM1176">
        <v>1</v>
      </c>
      <c r="BN1176">
        <v>0.97099999999999997</v>
      </c>
      <c r="BO1176">
        <v>1.014</v>
      </c>
      <c r="BP1176">
        <v>1</v>
      </c>
      <c r="BQ1176">
        <v>1.028</v>
      </c>
      <c r="BR1176" s="10">
        <f t="shared" si="36"/>
        <v>-0.12510638297872342</v>
      </c>
      <c r="BS1176" s="11" cm="1">
        <f t="array" aca="1" ref="BS1176" ca="1">_xlfn.PERCENTILE.INC((OFFSET(E1176,0,1,1,COLUMNS(E1176:BQ1176)-1) - E1176:BP1176) / E1176:BP1176, 0.05) * SQRT(COUNT(E1176:BQ1176) - 1)</f>
        <v>-0.23113316195372782</v>
      </c>
      <c r="BT1176" s="10" cm="1">
        <f t="array" aca="1" ref="BT1176" ca="1">_xlfn.STDEV.P((E1176:BP1176 - OFFSET(E1176:BP1176,0,1)) / OFFSET(E1176:BP1176,0,1)) * SQRT(COUNT(E1176:BQ1176)-1)</f>
        <v>0.21211912643681335</v>
      </c>
      <c r="BU1176" s="10" cm="1">
        <f t="array" ref="BU1176">-(MAX(1 - (E1176:BQ1176 / _xlfn.SCAN(E1176, E1176:BQ1176, _xlfn.LAMBDA(_xlpm.a,_xlpm.b, MAX(_xlpm.a, _xlpm.b))))))</f>
        <v>-0.21480878763222144</v>
      </c>
      <c r="BV1176" s="12">
        <f t="shared" ca="1" si="37"/>
        <v>-0.76787064128283256</v>
      </c>
    </row>
    <row r="1177" spans="1:74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2793</v>
      </c>
      <c r="F1177">
        <v>2860</v>
      </c>
      <c r="G1177">
        <v>2776</v>
      </c>
      <c r="H1177">
        <v>2591</v>
      </c>
      <c r="I1177">
        <v>2705</v>
      </c>
      <c r="J1177">
        <v>2658</v>
      </c>
      <c r="K1177">
        <v>2712</v>
      </c>
      <c r="L1177">
        <v>2747</v>
      </c>
      <c r="M1177">
        <v>2771</v>
      </c>
      <c r="N1177">
        <v>2676</v>
      </c>
      <c r="O1177">
        <v>2661</v>
      </c>
      <c r="P1177">
        <v>2621</v>
      </c>
      <c r="Q1177">
        <v>2755</v>
      </c>
      <c r="R1177">
        <v>2633</v>
      </c>
      <c r="S1177">
        <v>2667</v>
      </c>
      <c r="T1177">
        <v>2496</v>
      </c>
      <c r="U1177">
        <v>2408</v>
      </c>
      <c r="V1177">
        <v>2421</v>
      </c>
      <c r="W1177">
        <v>2408</v>
      </c>
      <c r="X1177">
        <v>2392</v>
      </c>
      <c r="Y1177">
        <v>2373</v>
      </c>
      <c r="Z1177">
        <v>2380</v>
      </c>
      <c r="AA1177">
        <v>2362</v>
      </c>
      <c r="AB1177">
        <v>2314</v>
      </c>
      <c r="AC1177">
        <v>2369</v>
      </c>
      <c r="AD1177">
        <v>2300</v>
      </c>
      <c r="AE1177">
        <v>2319</v>
      </c>
      <c r="AF1177">
        <v>2385</v>
      </c>
      <c r="AG1177">
        <v>2327</v>
      </c>
      <c r="AH1177">
        <v>2315</v>
      </c>
      <c r="AI1177">
        <v>2274</v>
      </c>
      <c r="AJ1177">
        <v>2233</v>
      </c>
      <c r="AK1177">
        <v>2232</v>
      </c>
      <c r="AL1177">
        <v>2187</v>
      </c>
      <c r="AM1177">
        <v>2171</v>
      </c>
      <c r="AN1177">
        <v>2199</v>
      </c>
      <c r="AO1177">
        <v>2262</v>
      </c>
      <c r="AP1177">
        <v>2317</v>
      </c>
      <c r="AQ1177">
        <v>2213</v>
      </c>
      <c r="AR1177">
        <v>2158</v>
      </c>
      <c r="AS1177">
        <v>2158</v>
      </c>
      <c r="AT1177">
        <v>2248</v>
      </c>
      <c r="AU1177">
        <v>2241</v>
      </c>
      <c r="AV1177">
        <v>2253</v>
      </c>
      <c r="AW1177">
        <v>2200</v>
      </c>
      <c r="AX1177">
        <v>2231</v>
      </c>
      <c r="AY1177">
        <v>2197</v>
      </c>
      <c r="AZ1177">
        <v>2090</v>
      </c>
      <c r="BA1177">
        <v>2057</v>
      </c>
      <c r="BB1177">
        <v>2044</v>
      </c>
      <c r="BC1177">
        <v>1954.5</v>
      </c>
      <c r="BD1177">
        <v>1971.5</v>
      </c>
      <c r="BE1177">
        <v>2016</v>
      </c>
      <c r="BF1177">
        <v>2055</v>
      </c>
      <c r="BG1177">
        <v>2060</v>
      </c>
      <c r="BH1177">
        <v>1990.5</v>
      </c>
      <c r="BI1177">
        <v>1938.5</v>
      </c>
      <c r="BJ1177">
        <v>1945</v>
      </c>
      <c r="BK1177">
        <v>1910</v>
      </c>
      <c r="BL1177">
        <v>1920</v>
      </c>
      <c r="BM1177">
        <v>1855.5</v>
      </c>
      <c r="BN1177">
        <v>1917.5</v>
      </c>
      <c r="BO1177">
        <v>1919.5</v>
      </c>
      <c r="BP1177">
        <v>1876</v>
      </c>
      <c r="BQ1177">
        <v>1920</v>
      </c>
      <c r="BR1177" s="10">
        <f t="shared" si="36"/>
        <v>-0.31256713211600429</v>
      </c>
      <c r="BS1177" s="11" cm="1">
        <f t="array" aca="1" ref="BS1177" ca="1">_xlfn.PERCENTILE.INC((OFFSET(E1177,0,1,1,COLUMNS(E1177:BQ1177)-1) - E1177:BP1177) / E1177:BP1177, 0.05) * SQRT(COUNT(E1177:BQ1177) - 1)</f>
        <v>-0.35836201609346841</v>
      </c>
      <c r="BT1177" s="10" cm="1">
        <f t="array" aca="1" ref="BT1177" ca="1">_xlfn.STDEV.P((E1177:BP1177 - OFFSET(E1177:BP1177,0,1)) / OFFSET(E1177:BP1177,0,1)) * SQRT(COUNT(E1177:BQ1177)-1)</f>
        <v>0.20582668323532335</v>
      </c>
      <c r="BU1177" s="10" cm="1">
        <f t="array" ref="BU1177">-(MAX(1 - (E1177:BQ1177 / _xlfn.SCAN(E1177, E1177:BQ1177, _xlfn.LAMBDA(_xlpm.a,_xlpm.b, MAX(_xlpm.a, _xlpm.b))))))</f>
        <v>-0.35122377622377621</v>
      </c>
      <c r="BV1177" s="12">
        <f t="shared" ca="1" si="37"/>
        <v>-1.702115553123515</v>
      </c>
    </row>
    <row r="1178" spans="1:74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74</v>
      </c>
      <c r="F1178">
        <v>76.5</v>
      </c>
      <c r="G1178">
        <v>74.099999999999994</v>
      </c>
      <c r="H1178">
        <v>73</v>
      </c>
      <c r="I1178">
        <v>74.2</v>
      </c>
      <c r="J1178">
        <v>72.5</v>
      </c>
      <c r="K1178">
        <v>74.900000000000006</v>
      </c>
      <c r="L1178">
        <v>77</v>
      </c>
      <c r="M1178">
        <v>77.5</v>
      </c>
      <c r="N1178">
        <v>74.8</v>
      </c>
      <c r="O1178">
        <v>74.900000000000006</v>
      </c>
      <c r="P1178">
        <v>77.2</v>
      </c>
      <c r="Q1178">
        <v>46.7</v>
      </c>
      <c r="R1178">
        <v>45.4</v>
      </c>
      <c r="S1178">
        <v>45</v>
      </c>
      <c r="T1178">
        <v>50</v>
      </c>
      <c r="U1178">
        <v>49.95</v>
      </c>
      <c r="V1178">
        <v>49.75</v>
      </c>
      <c r="W1178">
        <v>48.45</v>
      </c>
      <c r="X1178">
        <v>49.3</v>
      </c>
      <c r="Y1178">
        <v>48</v>
      </c>
      <c r="Z1178">
        <v>47.5</v>
      </c>
      <c r="AA1178">
        <v>47</v>
      </c>
      <c r="AB1178">
        <v>48.35</v>
      </c>
      <c r="AC1178">
        <v>48.25</v>
      </c>
      <c r="AD1178">
        <v>49.1</v>
      </c>
      <c r="AE1178">
        <v>48.9</v>
      </c>
      <c r="AF1178">
        <v>48.65</v>
      </c>
      <c r="AG1178">
        <v>49</v>
      </c>
      <c r="AH1178">
        <v>49.65</v>
      </c>
      <c r="AI1178">
        <v>47.15</v>
      </c>
      <c r="AJ1178">
        <v>46.3</v>
      </c>
      <c r="AK1178">
        <v>47.95</v>
      </c>
      <c r="AL1178">
        <v>47.55</v>
      </c>
      <c r="AM1178">
        <v>45.55</v>
      </c>
      <c r="AN1178">
        <v>43.8</v>
      </c>
      <c r="AO1178">
        <v>44.2</v>
      </c>
      <c r="AP1178">
        <v>46</v>
      </c>
      <c r="AQ1178">
        <v>46</v>
      </c>
      <c r="AR1178">
        <v>45.75</v>
      </c>
      <c r="AS1178">
        <v>45.75</v>
      </c>
      <c r="AT1178">
        <v>44.55</v>
      </c>
      <c r="AU1178">
        <v>46.25</v>
      </c>
      <c r="AV1178">
        <v>46.9</v>
      </c>
      <c r="AW1178">
        <v>45.55</v>
      </c>
      <c r="AX1178">
        <v>45.15</v>
      </c>
      <c r="AY1178">
        <v>44</v>
      </c>
      <c r="AZ1178">
        <v>43</v>
      </c>
      <c r="BA1178">
        <v>43.4</v>
      </c>
      <c r="BB1178">
        <v>45.05</v>
      </c>
      <c r="BC1178">
        <v>45.2</v>
      </c>
      <c r="BD1178">
        <v>42.25</v>
      </c>
      <c r="BE1178">
        <v>41.55</v>
      </c>
      <c r="BF1178">
        <v>43</v>
      </c>
      <c r="BG1178">
        <v>42.65</v>
      </c>
      <c r="BH1178">
        <v>40</v>
      </c>
      <c r="BI1178">
        <v>39.6</v>
      </c>
      <c r="BJ1178">
        <v>41.5</v>
      </c>
      <c r="BK1178">
        <v>42.5</v>
      </c>
      <c r="BL1178">
        <v>40.700000000000003</v>
      </c>
      <c r="BM1178">
        <v>41.85</v>
      </c>
      <c r="BN1178">
        <v>41.45</v>
      </c>
      <c r="BO1178">
        <v>40.5</v>
      </c>
      <c r="BP1178">
        <v>39.5</v>
      </c>
      <c r="BQ1178">
        <v>40</v>
      </c>
      <c r="BR1178" s="10">
        <f t="shared" si="36"/>
        <v>-0.45945945945945948</v>
      </c>
      <c r="BS1178" s="11" cm="1">
        <f t="array" aca="1" ref="BS1178" ca="1">_xlfn.PERCENTILE.INC((OFFSET(E1178,0,1,1,COLUMNS(E1178:BQ1178)-1) - E1178:BP1178) / E1178:BP1178, 0.05) * SQRT(COUNT(E1178:BQ1178) - 1)</f>
        <v>-0.39322030685385928</v>
      </c>
      <c r="BT1178" s="10" cm="1">
        <f t="array" aca="1" ref="BT1178" ca="1">_xlfn.STDEV.P((E1178:BP1178 - OFFSET(E1178:BP1178,0,1)) / OFFSET(E1178:BP1178,0,1)) * SQRT(COUNT(E1178:BQ1178)-1)</f>
        <v>0.6864640917264675</v>
      </c>
      <c r="BU1178" s="10" cm="1">
        <f t="array" ref="BU1178">-(MAX(1 - (E1178:BQ1178 / _xlfn.SCAN(E1178, E1178:BQ1178, _xlfn.LAMBDA(_xlpm.a,_xlpm.b, MAX(_xlpm.a, _xlpm.b))))))</f>
        <v>-0.49032258064516132</v>
      </c>
      <c r="BV1178" s="12">
        <f t="shared" ca="1" si="37"/>
        <v>-0.72433960074383108</v>
      </c>
    </row>
    <row r="1179" spans="1:74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481.6</v>
      </c>
      <c r="F1179">
        <v>487.6</v>
      </c>
      <c r="G1179">
        <v>495</v>
      </c>
      <c r="H1179">
        <v>470.4</v>
      </c>
      <c r="I1179">
        <v>463.4</v>
      </c>
      <c r="J1179">
        <v>467.8</v>
      </c>
      <c r="K1179">
        <v>483.4</v>
      </c>
      <c r="L1179">
        <v>491.4</v>
      </c>
      <c r="M1179">
        <v>491.4</v>
      </c>
      <c r="N1179">
        <v>485.2</v>
      </c>
      <c r="O1179">
        <v>475.2</v>
      </c>
      <c r="P1179">
        <v>479.4</v>
      </c>
      <c r="Q1179">
        <v>531.5</v>
      </c>
      <c r="R1179">
        <v>530</v>
      </c>
      <c r="S1179">
        <v>523</v>
      </c>
      <c r="T1179">
        <v>517</v>
      </c>
      <c r="U1179">
        <v>507</v>
      </c>
      <c r="V1179">
        <v>506</v>
      </c>
      <c r="W1179">
        <v>511.5</v>
      </c>
      <c r="X1179">
        <v>504.5</v>
      </c>
      <c r="Y1179">
        <v>496.6</v>
      </c>
      <c r="Z1179">
        <v>492.2</v>
      </c>
      <c r="AA1179">
        <v>494.4</v>
      </c>
      <c r="AB1179">
        <v>500.5</v>
      </c>
      <c r="AC1179">
        <v>503</v>
      </c>
      <c r="AD1179">
        <v>499.6</v>
      </c>
      <c r="AE1179">
        <v>501</v>
      </c>
      <c r="AF1179">
        <v>503.5</v>
      </c>
      <c r="AG1179">
        <v>506</v>
      </c>
      <c r="AH1179">
        <v>498</v>
      </c>
      <c r="AI1179">
        <v>500.5</v>
      </c>
      <c r="AJ1179">
        <v>503.5</v>
      </c>
      <c r="AK1179">
        <v>507.5</v>
      </c>
      <c r="AL1179">
        <v>493.6</v>
      </c>
      <c r="AM1179">
        <v>489.6</v>
      </c>
      <c r="AN1179">
        <v>475.6</v>
      </c>
      <c r="AO1179">
        <v>475.6</v>
      </c>
      <c r="AP1179">
        <v>487.2</v>
      </c>
      <c r="AQ1179">
        <v>496.4</v>
      </c>
      <c r="AR1179">
        <v>500</v>
      </c>
      <c r="AS1179">
        <v>500</v>
      </c>
      <c r="AT1179">
        <v>507.5</v>
      </c>
      <c r="AU1179">
        <v>504</v>
      </c>
      <c r="AV1179">
        <v>502</v>
      </c>
      <c r="AW1179">
        <v>495.6</v>
      </c>
      <c r="AX1179">
        <v>491.8</v>
      </c>
      <c r="AY1179">
        <v>485.2</v>
      </c>
      <c r="AZ1179">
        <v>489.6</v>
      </c>
      <c r="BA1179">
        <v>485.8</v>
      </c>
      <c r="BB1179">
        <v>486.4</v>
      </c>
      <c r="BC1179">
        <v>484.8</v>
      </c>
      <c r="BD1179">
        <v>477.8</v>
      </c>
      <c r="BE1179">
        <v>478.8</v>
      </c>
      <c r="BF1179">
        <v>496.4</v>
      </c>
      <c r="BG1179">
        <v>498.6</v>
      </c>
      <c r="BH1179">
        <v>484.6</v>
      </c>
      <c r="BI1179">
        <v>490.2</v>
      </c>
      <c r="BJ1179">
        <v>508</v>
      </c>
      <c r="BK1179">
        <v>512.5</v>
      </c>
      <c r="BL1179">
        <v>512</v>
      </c>
      <c r="BM1179">
        <v>506.5</v>
      </c>
      <c r="BN1179">
        <v>504</v>
      </c>
      <c r="BO1179">
        <v>499.6</v>
      </c>
      <c r="BP1179">
        <v>485.2</v>
      </c>
      <c r="BQ1179">
        <v>490.6</v>
      </c>
      <c r="BR1179" s="10">
        <f t="shared" si="36"/>
        <v>1.8687707641196011E-2</v>
      </c>
      <c r="BS1179" s="11" cm="1">
        <f t="array" aca="1" ref="BS1179" ca="1">_xlfn.PERCENTILE.INC((OFFSET(E1179,0,1,1,COLUMNS(E1179:BQ1179)-1) - E1179:BP1179) / E1179:BP1179, 0.05) * SQRT(COUNT(E1179:BQ1179) - 1)</f>
        <v>-0.22380161200128829</v>
      </c>
      <c r="BT1179" s="10" cm="1">
        <f t="array" aca="1" ref="BT1179" ca="1">_xlfn.STDEV.P((E1179:BP1179 - OFFSET(E1179:BP1179,0,1)) / OFFSET(E1179:BP1179,0,1)) * SQRT(COUNT(E1179:BQ1179)-1)</f>
        <v>0.15994452420792735</v>
      </c>
      <c r="BU1179" s="10" cm="1">
        <f t="array" ref="BU1179">-(MAX(1 - (E1179:BQ1179 / _xlfn.SCAN(E1179, E1179:BQ1179, _xlfn.LAMBDA(_xlpm.a,_xlpm.b, MAX(_xlpm.a, _xlpm.b))))))</f>
        <v>-0.10517403574788331</v>
      </c>
      <c r="BV1179" s="12">
        <f t="shared" ca="1" si="37"/>
        <v>-0.11932861796918397</v>
      </c>
    </row>
    <row r="1180" spans="1:74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34.69</v>
      </c>
      <c r="F1180">
        <v>35.909999999999997</v>
      </c>
      <c r="G1180">
        <v>34.950000000000003</v>
      </c>
      <c r="H1180">
        <v>33.81</v>
      </c>
      <c r="I1180">
        <v>34.18</v>
      </c>
      <c r="J1180">
        <v>33.75</v>
      </c>
      <c r="K1180">
        <v>34.32</v>
      </c>
      <c r="L1180">
        <v>34.270000000000003</v>
      </c>
      <c r="M1180">
        <v>34.409999999999997</v>
      </c>
      <c r="N1180">
        <v>34.22</v>
      </c>
      <c r="O1180">
        <v>33.700000000000003</v>
      </c>
      <c r="P1180">
        <v>33.75</v>
      </c>
      <c r="Q1180">
        <v>34.46</v>
      </c>
      <c r="R1180">
        <v>33.979999999999997</v>
      </c>
      <c r="S1180">
        <v>34.06</v>
      </c>
      <c r="T1180">
        <v>34.619999999999997</v>
      </c>
      <c r="U1180">
        <v>34.5</v>
      </c>
      <c r="V1180">
        <v>34.61</v>
      </c>
      <c r="W1180">
        <v>36.299999999999997</v>
      </c>
      <c r="X1180">
        <v>35.85</v>
      </c>
      <c r="Y1180">
        <v>36.03</v>
      </c>
      <c r="Z1180">
        <v>34.85</v>
      </c>
      <c r="AA1180">
        <v>33.549999999999997</v>
      </c>
      <c r="AB1180">
        <v>33.520000000000003</v>
      </c>
      <c r="AC1180">
        <v>33.799999999999997</v>
      </c>
      <c r="AD1180">
        <v>33.47</v>
      </c>
      <c r="AE1180">
        <v>32.61</v>
      </c>
      <c r="AF1180">
        <v>32.799999999999997</v>
      </c>
      <c r="AG1180">
        <v>33.17</v>
      </c>
      <c r="AH1180">
        <v>32.32</v>
      </c>
      <c r="AI1180">
        <v>32.409999999999997</v>
      </c>
      <c r="AJ1180">
        <v>31.93</v>
      </c>
      <c r="AK1180">
        <v>31.88</v>
      </c>
      <c r="AL1180">
        <v>30.76</v>
      </c>
      <c r="AM1180">
        <v>30.35</v>
      </c>
      <c r="AN1180">
        <v>30.03</v>
      </c>
      <c r="AO1180">
        <v>30</v>
      </c>
      <c r="AP1180">
        <v>30.4</v>
      </c>
      <c r="AQ1180">
        <v>29.93</v>
      </c>
      <c r="AR1180">
        <v>29.65</v>
      </c>
      <c r="AS1180">
        <v>30.19</v>
      </c>
      <c r="AT1180">
        <v>30.11</v>
      </c>
      <c r="AU1180">
        <v>30.27</v>
      </c>
      <c r="AV1180">
        <v>30.08</v>
      </c>
      <c r="AW1180">
        <v>29.42</v>
      </c>
      <c r="AX1180">
        <v>29.34</v>
      </c>
      <c r="AY1180">
        <v>28.67</v>
      </c>
      <c r="AZ1180">
        <v>28.22</v>
      </c>
      <c r="BA1180">
        <v>27.24</v>
      </c>
      <c r="BB1180">
        <v>28.14</v>
      </c>
      <c r="BC1180">
        <v>28.03</v>
      </c>
      <c r="BD1180">
        <v>27.55</v>
      </c>
      <c r="BE1180">
        <v>27.58</v>
      </c>
      <c r="BF1180">
        <v>28.2</v>
      </c>
      <c r="BG1180">
        <v>28.1</v>
      </c>
      <c r="BH1180">
        <v>27.38</v>
      </c>
      <c r="BI1180">
        <v>27.5</v>
      </c>
      <c r="BJ1180">
        <v>28.1</v>
      </c>
      <c r="BK1180">
        <v>27.5</v>
      </c>
      <c r="BL1180">
        <v>27.53</v>
      </c>
      <c r="BM1180">
        <v>27.29</v>
      </c>
      <c r="BN1180">
        <v>26.66</v>
      </c>
      <c r="BO1180">
        <v>27.03</v>
      </c>
      <c r="BP1180">
        <v>26.38</v>
      </c>
      <c r="BQ1180">
        <v>26.65</v>
      </c>
      <c r="BR1180" s="10">
        <f t="shared" si="36"/>
        <v>-0.23176707985010089</v>
      </c>
      <c r="BS1180" s="11" cm="1">
        <f t="array" aca="1" ref="BS1180" ca="1">_xlfn.PERCENTILE.INC((OFFSET(E1180,0,1,1,COLUMNS(E1180:BQ1180)-1) - E1180:BP1180) / E1180:BP1180, 0.05) * SQRT(COUNT(E1180:BQ1180) - 1)</f>
        <v>-0.26184493370450701</v>
      </c>
      <c r="BT1180" s="10" cm="1">
        <f t="array" aca="1" ref="BT1180" ca="1">_xlfn.STDEV.P((E1180:BP1180 - OFFSET(E1180:BP1180,0,1)) / OFFSET(E1180:BP1180,0,1)) * SQRT(COUNT(E1180:BQ1180)-1)</f>
        <v>0.14394373446952186</v>
      </c>
      <c r="BU1180" s="10" cm="1">
        <f t="array" ref="BU1180">-(MAX(1 - (E1180:BQ1180 / _xlfn.SCAN(E1180, E1180:BQ1180, _xlfn.LAMBDA(_xlpm.a,_xlpm.b, MAX(_xlpm.a, _xlpm.b))))))</f>
        <v>-0.27327823691460051</v>
      </c>
      <c r="BV1180" s="12">
        <f t="shared" ca="1" si="37"/>
        <v>-1.8725424035308684</v>
      </c>
    </row>
    <row r="1181" spans="1:74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114.3</v>
      </c>
      <c r="F1181">
        <v>114.5</v>
      </c>
      <c r="G1181">
        <v>115.45</v>
      </c>
      <c r="H1181">
        <v>114.3</v>
      </c>
      <c r="I1181">
        <v>109.6</v>
      </c>
      <c r="J1181">
        <v>109.6</v>
      </c>
      <c r="K1181">
        <v>108.95</v>
      </c>
      <c r="L1181">
        <v>110.3</v>
      </c>
      <c r="M1181">
        <v>112.05</v>
      </c>
      <c r="N1181">
        <v>113.4</v>
      </c>
      <c r="O1181">
        <v>113.25</v>
      </c>
      <c r="P1181">
        <v>112.8</v>
      </c>
      <c r="Q1181">
        <v>112.9</v>
      </c>
      <c r="R1181">
        <v>112.8</v>
      </c>
      <c r="S1181">
        <v>113.3</v>
      </c>
      <c r="T1181">
        <v>112.75</v>
      </c>
      <c r="U1181">
        <v>112.45</v>
      </c>
      <c r="V1181">
        <v>112.35</v>
      </c>
      <c r="W1181">
        <v>114.5</v>
      </c>
      <c r="X1181">
        <v>114.65</v>
      </c>
      <c r="Y1181">
        <v>114.2</v>
      </c>
      <c r="Z1181">
        <v>113.4</v>
      </c>
      <c r="AA1181">
        <v>112.5</v>
      </c>
      <c r="AB1181">
        <v>111.55</v>
      </c>
      <c r="AC1181">
        <v>112.25</v>
      </c>
      <c r="AD1181">
        <v>113</v>
      </c>
      <c r="AE1181">
        <v>113.3</v>
      </c>
      <c r="AF1181">
        <v>113.15</v>
      </c>
      <c r="AG1181">
        <v>113.3</v>
      </c>
      <c r="AH1181">
        <v>112.35</v>
      </c>
      <c r="AI1181">
        <v>112.6</v>
      </c>
      <c r="AJ1181">
        <v>111.95</v>
      </c>
      <c r="AK1181">
        <v>111.2</v>
      </c>
      <c r="AL1181">
        <v>109.4</v>
      </c>
      <c r="AM1181">
        <v>109.1</v>
      </c>
      <c r="AN1181">
        <v>109.05</v>
      </c>
      <c r="AO1181">
        <v>107.35</v>
      </c>
      <c r="AP1181">
        <v>109</v>
      </c>
      <c r="AQ1181">
        <v>109.55</v>
      </c>
      <c r="AR1181">
        <v>109.5</v>
      </c>
      <c r="AS1181">
        <v>110.55</v>
      </c>
      <c r="AT1181">
        <v>110.4</v>
      </c>
      <c r="AU1181">
        <v>111.85</v>
      </c>
      <c r="AV1181">
        <v>111.2</v>
      </c>
      <c r="AW1181">
        <v>112.05</v>
      </c>
      <c r="AX1181">
        <v>111.4</v>
      </c>
      <c r="AY1181">
        <v>112</v>
      </c>
      <c r="AZ1181">
        <v>112.4</v>
      </c>
      <c r="BA1181">
        <v>113.7</v>
      </c>
      <c r="BB1181">
        <v>114.15</v>
      </c>
      <c r="BC1181">
        <v>113.5</v>
      </c>
      <c r="BD1181">
        <v>113.2</v>
      </c>
      <c r="BE1181">
        <v>114.1</v>
      </c>
      <c r="BF1181">
        <v>116.15</v>
      </c>
      <c r="BG1181">
        <v>118.15</v>
      </c>
      <c r="BH1181">
        <v>117.35</v>
      </c>
      <c r="BI1181">
        <v>116</v>
      </c>
      <c r="BJ1181">
        <v>116.6</v>
      </c>
      <c r="BK1181">
        <v>115.55</v>
      </c>
      <c r="BL1181">
        <v>114.1</v>
      </c>
      <c r="BM1181">
        <v>113.75</v>
      </c>
      <c r="BN1181">
        <v>113.65</v>
      </c>
      <c r="BO1181">
        <v>113.3</v>
      </c>
      <c r="BP1181">
        <v>113.85</v>
      </c>
      <c r="BQ1181">
        <v>114.65</v>
      </c>
      <c r="BR1181" s="10">
        <f t="shared" si="36"/>
        <v>3.0621172353456566E-3</v>
      </c>
      <c r="BS1181" s="11" cm="1">
        <f t="array" aca="1" ref="BS1181" ca="1">_xlfn.PERCENTILE.INC((OFFSET(E1181,0,1,1,COLUMNS(E1181:BQ1181)-1) - E1181:BP1181) / E1181:BP1181, 0.05) * SQRT(COUNT(E1181:BQ1181) - 1)</f>
        <v>-9.9135882794666771E-2</v>
      </c>
      <c r="BT1181" s="10" cm="1">
        <f t="array" aca="1" ref="BT1181" ca="1">_xlfn.STDEV.P((E1181:BP1181 - OFFSET(E1181:BP1181,0,1)) / OFFSET(E1181:BP1181,0,1)) * SQRT(COUNT(E1181:BQ1181)-1)</f>
        <v>7.7841754462472504E-2</v>
      </c>
      <c r="BU1181" s="10" cm="1">
        <f t="array" ref="BU1181">-(MAX(1 - (E1181:BQ1181 / _xlfn.SCAN(E1181, E1181:BQ1181, _xlfn.LAMBDA(_xlpm.a,_xlpm.b, MAX(_xlpm.a, _xlpm.b))))))</f>
        <v>-7.0160242529233474E-2</v>
      </c>
      <c r="BV1181" s="12">
        <f t="shared" ca="1" si="37"/>
        <v>-0.44592455130305991</v>
      </c>
    </row>
    <row r="1182" spans="1:74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838.4</v>
      </c>
      <c r="F1182">
        <v>838.2</v>
      </c>
      <c r="G1182">
        <v>830.6</v>
      </c>
      <c r="H1182">
        <v>808.4</v>
      </c>
      <c r="I1182">
        <v>814.2</v>
      </c>
      <c r="J1182">
        <v>815.2</v>
      </c>
      <c r="K1182">
        <v>825</v>
      </c>
      <c r="L1182">
        <v>842.8</v>
      </c>
      <c r="M1182">
        <v>847</v>
      </c>
      <c r="N1182">
        <v>846</v>
      </c>
      <c r="O1182">
        <v>850</v>
      </c>
      <c r="P1182">
        <v>873.8</v>
      </c>
      <c r="Q1182">
        <v>860</v>
      </c>
      <c r="R1182">
        <v>864.4</v>
      </c>
      <c r="S1182">
        <v>828</v>
      </c>
      <c r="T1182">
        <v>811.8</v>
      </c>
      <c r="U1182">
        <v>824</v>
      </c>
      <c r="V1182">
        <v>839</v>
      </c>
      <c r="W1182">
        <v>858.6</v>
      </c>
      <c r="X1182">
        <v>850.4</v>
      </c>
      <c r="Y1182">
        <v>851.6</v>
      </c>
      <c r="Z1182">
        <v>851.2</v>
      </c>
      <c r="AA1182">
        <v>850</v>
      </c>
      <c r="AB1182">
        <v>847.2</v>
      </c>
      <c r="AC1182">
        <v>818</v>
      </c>
      <c r="AD1182">
        <v>808.6</v>
      </c>
      <c r="AE1182">
        <v>792.8</v>
      </c>
      <c r="AF1182">
        <v>790.6</v>
      </c>
      <c r="AG1182">
        <v>791.6</v>
      </c>
      <c r="AH1182">
        <v>779.6</v>
      </c>
      <c r="AI1182">
        <v>775.2</v>
      </c>
      <c r="AJ1182">
        <v>761.6</v>
      </c>
      <c r="AK1182">
        <v>749.6</v>
      </c>
      <c r="AL1182">
        <v>737.8</v>
      </c>
      <c r="AM1182">
        <v>744.6</v>
      </c>
      <c r="AN1182">
        <v>740.8</v>
      </c>
      <c r="AO1182">
        <v>744.8</v>
      </c>
      <c r="AP1182">
        <v>751.4</v>
      </c>
      <c r="AQ1182">
        <v>748.6</v>
      </c>
      <c r="AR1182">
        <v>747.6</v>
      </c>
      <c r="AS1182">
        <v>747.6</v>
      </c>
      <c r="AT1182">
        <v>761.4</v>
      </c>
      <c r="AU1182">
        <v>764.6</v>
      </c>
      <c r="AV1182">
        <v>765.8</v>
      </c>
      <c r="AW1182">
        <v>770.4</v>
      </c>
      <c r="AX1182">
        <v>772.4</v>
      </c>
      <c r="AY1182">
        <v>766.8</v>
      </c>
      <c r="AZ1182">
        <v>765</v>
      </c>
      <c r="BA1182">
        <v>755</v>
      </c>
      <c r="BB1182">
        <v>760.6</v>
      </c>
      <c r="BC1182">
        <v>768</v>
      </c>
      <c r="BD1182">
        <v>761.6</v>
      </c>
      <c r="BE1182">
        <v>769.6</v>
      </c>
      <c r="BF1182">
        <v>767.4</v>
      </c>
      <c r="BG1182">
        <v>772.6</v>
      </c>
      <c r="BH1182">
        <v>752.6</v>
      </c>
      <c r="BI1182">
        <v>765</v>
      </c>
      <c r="BJ1182">
        <v>750</v>
      </c>
      <c r="BK1182">
        <v>750.8</v>
      </c>
      <c r="BL1182">
        <v>741.8</v>
      </c>
      <c r="BM1182">
        <v>734</v>
      </c>
      <c r="BN1182">
        <v>728.4</v>
      </c>
      <c r="BO1182">
        <v>725.6</v>
      </c>
      <c r="BP1182">
        <v>724.8</v>
      </c>
      <c r="BQ1182">
        <v>733</v>
      </c>
      <c r="BR1182" s="10">
        <f t="shared" si="36"/>
        <v>-0.12571564885496181</v>
      </c>
      <c r="BS1182" s="11" cm="1">
        <f t="array" aca="1" ref="BS1182" ca="1">_xlfn.PERCENTILE.INC((OFFSET(E1182,0,1,1,COLUMNS(E1182:BQ1182)-1) - E1182:BP1182) / E1182:BP1182, 0.05) * SQRT(COUNT(E1182:BQ1182) - 1)</f>
        <v>-0.19955840477531939</v>
      </c>
      <c r="BT1182" s="10" cm="1">
        <f t="array" aca="1" ref="BT1182" ca="1">_xlfn.STDEV.P((E1182:BP1182 - OFFSET(E1182:BP1182,0,1)) / OFFSET(E1182:BP1182,0,1)) * SQRT(COUNT(E1182:BQ1182)-1)</f>
        <v>0.10827943656808092</v>
      </c>
      <c r="BU1182" s="10" cm="1">
        <f t="array" ref="BU1182">-(MAX(1 - (E1182:BQ1182 / _xlfn.SCAN(E1182, E1182:BQ1182, _xlfn.LAMBDA(_xlpm.a,_xlpm.b, MAX(_xlpm.a, _xlpm.b))))))</f>
        <v>-0.17051956969558257</v>
      </c>
      <c r="BV1182" s="12">
        <f t="shared" ca="1" si="37"/>
        <v>-1.5098833232183864</v>
      </c>
    </row>
    <row r="1183" spans="1:74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10.295</v>
      </c>
      <c r="F1183">
        <v>10.199999999999999</v>
      </c>
      <c r="G1183">
        <v>10.035</v>
      </c>
      <c r="H1183">
        <v>9.8539999999999992</v>
      </c>
      <c r="I1183">
        <v>9.9179999999999993</v>
      </c>
      <c r="J1183">
        <v>9.9740000000000002</v>
      </c>
      <c r="K1183">
        <v>10.07</v>
      </c>
      <c r="L1183">
        <v>10.27</v>
      </c>
      <c r="M1183">
        <v>10.26</v>
      </c>
      <c r="N1183">
        <v>10.275</v>
      </c>
      <c r="O1183">
        <v>10.375</v>
      </c>
      <c r="P1183">
        <v>10.52</v>
      </c>
      <c r="Q1183">
        <v>10.494999999999999</v>
      </c>
      <c r="R1183">
        <v>10.54</v>
      </c>
      <c r="S1183">
        <v>11.375</v>
      </c>
      <c r="T1183">
        <v>11.585000000000001</v>
      </c>
      <c r="U1183">
        <v>11.68</v>
      </c>
      <c r="V1183">
        <v>11.455</v>
      </c>
      <c r="W1183">
        <v>11.445</v>
      </c>
      <c r="X1183">
        <v>11.475</v>
      </c>
      <c r="Y1183">
        <v>11.425000000000001</v>
      </c>
      <c r="Z1183">
        <v>11.38</v>
      </c>
      <c r="AA1183">
        <v>11.26</v>
      </c>
      <c r="AB1183">
        <v>11.045</v>
      </c>
      <c r="AC1183">
        <v>11.095000000000001</v>
      </c>
      <c r="AD1183">
        <v>11.074999999999999</v>
      </c>
      <c r="AE1183">
        <v>11.12</v>
      </c>
      <c r="AF1183">
        <v>11.27</v>
      </c>
      <c r="AG1183">
        <v>11.35</v>
      </c>
      <c r="AH1183">
        <v>11.22</v>
      </c>
      <c r="AI1183">
        <v>11.125</v>
      </c>
      <c r="AJ1183">
        <v>11.025</v>
      </c>
      <c r="AK1183">
        <v>11</v>
      </c>
      <c r="AL1183">
        <v>10.815</v>
      </c>
      <c r="AM1183">
        <v>10.785</v>
      </c>
      <c r="AN1183">
        <v>10.705</v>
      </c>
      <c r="AO1183">
        <v>10.83</v>
      </c>
      <c r="AP1183">
        <v>10.95</v>
      </c>
      <c r="AQ1183">
        <v>10.94</v>
      </c>
      <c r="AR1183">
        <v>11.02</v>
      </c>
      <c r="AS1183">
        <v>11.255000000000001</v>
      </c>
      <c r="AT1183">
        <v>11.455</v>
      </c>
      <c r="AU1183">
        <v>11.64</v>
      </c>
      <c r="AV1183">
        <v>11.725</v>
      </c>
      <c r="AW1183">
        <v>11.81</v>
      </c>
      <c r="AX1183">
        <v>11.95</v>
      </c>
      <c r="AY1183">
        <v>12</v>
      </c>
      <c r="AZ1183">
        <v>12.03</v>
      </c>
      <c r="BA1183">
        <v>11.975</v>
      </c>
      <c r="BB1183">
        <v>11.365</v>
      </c>
      <c r="BC1183">
        <v>11.335000000000001</v>
      </c>
      <c r="BD1183">
        <v>11.105</v>
      </c>
      <c r="BE1183">
        <v>11.05</v>
      </c>
      <c r="BF1183">
        <v>11.16</v>
      </c>
      <c r="BG1183">
        <v>11.15</v>
      </c>
      <c r="BH1183">
        <v>11.12</v>
      </c>
      <c r="BI1183">
        <v>11.39</v>
      </c>
      <c r="BJ1183">
        <v>11.425000000000001</v>
      </c>
      <c r="BK1183">
        <v>11.36</v>
      </c>
      <c r="BL1183">
        <v>11.24</v>
      </c>
      <c r="BM1183">
        <v>11.195</v>
      </c>
      <c r="BN1183">
        <v>10.99</v>
      </c>
      <c r="BO1183">
        <v>11.095000000000001</v>
      </c>
      <c r="BP1183">
        <v>10.64</v>
      </c>
      <c r="BQ1183">
        <v>10.755000000000001</v>
      </c>
      <c r="BR1183" s="10">
        <f t="shared" si="36"/>
        <v>4.4681884409907807E-2</v>
      </c>
      <c r="BS1183" s="11" cm="1">
        <f t="array" aca="1" ref="BS1183" ca="1">_xlfn.PERCENTILE.INC((OFFSET(E1183,0,1,1,COLUMNS(E1183:BQ1183)-1) - E1183:BP1183) / E1183:BP1183, 0.05) * SQRT(COUNT(E1183:BQ1183) - 1)</f>
        <v>-0.15390611693715153</v>
      </c>
      <c r="BT1183" s="10" cm="1">
        <f t="array" aca="1" ref="BT1183" ca="1">_xlfn.STDEV.P((E1183:BP1183 - OFFSET(E1183:BP1183,0,1)) / OFFSET(E1183:BP1183,0,1)) * SQRT(COUNT(E1183:BQ1183)-1)</f>
        <v>0.13152236527689404</v>
      </c>
      <c r="BU1183" s="10" cm="1">
        <f t="array" ref="BU1183">-(MAX(1 - (E1183:BQ1183 / _xlfn.SCAN(E1183, E1183:BQ1183, _xlfn.LAMBDA(_xlpm.a,_xlpm.b, MAX(_xlpm.a, _xlpm.b))))))</f>
        <v>-0.11554447215295083</v>
      </c>
      <c r="BV1183" s="12">
        <f t="shared" ca="1" si="37"/>
        <v>5.2525041871755163E-2</v>
      </c>
    </row>
    <row r="1184" spans="1:74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36</v>
      </c>
      <c r="F1184">
        <v>36</v>
      </c>
      <c r="G1184">
        <v>35.85</v>
      </c>
      <c r="H1184">
        <v>35.9</v>
      </c>
      <c r="I1184">
        <v>35.4</v>
      </c>
      <c r="J1184">
        <v>35.049999999999997</v>
      </c>
      <c r="K1184">
        <v>35.049999999999997</v>
      </c>
      <c r="L1184">
        <v>35.1</v>
      </c>
      <c r="M1184">
        <v>35.049999999999997</v>
      </c>
      <c r="N1184">
        <v>35</v>
      </c>
      <c r="O1184">
        <v>35.200000000000003</v>
      </c>
      <c r="P1184">
        <v>35</v>
      </c>
      <c r="Q1184">
        <v>35</v>
      </c>
      <c r="R1184">
        <v>35</v>
      </c>
      <c r="S1184">
        <v>34.6</v>
      </c>
      <c r="T1184">
        <v>35.1</v>
      </c>
      <c r="U1184">
        <v>34.6</v>
      </c>
      <c r="V1184">
        <v>34.549999999999997</v>
      </c>
      <c r="W1184">
        <v>34.75</v>
      </c>
      <c r="X1184">
        <v>34.950000000000003</v>
      </c>
      <c r="Y1184">
        <v>35</v>
      </c>
      <c r="Z1184">
        <v>34.4</v>
      </c>
      <c r="AA1184">
        <v>34.15</v>
      </c>
      <c r="AB1184">
        <v>34.25</v>
      </c>
      <c r="AC1184">
        <v>34.450000000000003</v>
      </c>
      <c r="AD1184">
        <v>34</v>
      </c>
      <c r="AE1184">
        <v>33.200000000000003</v>
      </c>
      <c r="AF1184">
        <v>33</v>
      </c>
      <c r="AG1184">
        <v>33.15</v>
      </c>
      <c r="AH1184">
        <v>34.700000000000003</v>
      </c>
      <c r="AI1184">
        <v>36.35</v>
      </c>
      <c r="AJ1184">
        <v>35.25</v>
      </c>
      <c r="AK1184">
        <v>33.299999999999997</v>
      </c>
      <c r="AL1184">
        <v>32.65</v>
      </c>
      <c r="AM1184">
        <v>33.35</v>
      </c>
      <c r="AN1184">
        <v>32.85</v>
      </c>
      <c r="AO1184">
        <v>33.6</v>
      </c>
      <c r="AP1184">
        <v>32.200000000000003</v>
      </c>
      <c r="AQ1184">
        <v>34.450000000000003</v>
      </c>
      <c r="AR1184">
        <v>34.65</v>
      </c>
      <c r="AS1184">
        <v>34</v>
      </c>
      <c r="AT1184">
        <v>33.6</v>
      </c>
      <c r="AU1184">
        <v>33.65</v>
      </c>
      <c r="AV1184">
        <v>33.35</v>
      </c>
      <c r="AW1184">
        <v>33.549999999999997</v>
      </c>
      <c r="AX1184">
        <v>33.5</v>
      </c>
      <c r="AY1184">
        <v>33.65</v>
      </c>
      <c r="AZ1184">
        <v>33.6</v>
      </c>
      <c r="BA1184">
        <v>33.799999999999997</v>
      </c>
      <c r="BB1184">
        <v>33.799999999999997</v>
      </c>
      <c r="BC1184">
        <v>33.6</v>
      </c>
      <c r="BD1184">
        <v>34.1</v>
      </c>
      <c r="BE1184">
        <v>34.15</v>
      </c>
      <c r="BF1184">
        <v>33.799999999999997</v>
      </c>
      <c r="BG1184">
        <v>33.450000000000003</v>
      </c>
      <c r="BH1184">
        <v>33.200000000000003</v>
      </c>
      <c r="BI1184">
        <v>34.200000000000003</v>
      </c>
      <c r="BJ1184">
        <v>34.549999999999997</v>
      </c>
      <c r="BK1184">
        <v>34.200000000000003</v>
      </c>
      <c r="BL1184">
        <v>33.35</v>
      </c>
      <c r="BM1184">
        <v>33.5</v>
      </c>
      <c r="BN1184">
        <v>33.5</v>
      </c>
      <c r="BO1184">
        <v>33.200000000000003</v>
      </c>
      <c r="BP1184">
        <v>33.799999999999997</v>
      </c>
      <c r="BQ1184">
        <v>33.5</v>
      </c>
      <c r="BR1184" s="10">
        <f t="shared" si="36"/>
        <v>-6.9444444444444448E-2</v>
      </c>
      <c r="BS1184" s="11" cm="1">
        <f t="array" aca="1" ref="BS1184" ca="1">_xlfn.PERCENTILE.INC((OFFSET(E1184,0,1,1,COLUMNS(E1184:BQ1184)-1) - E1184:BP1184) / E1184:BP1184, 0.05) * SQRT(COUNT(E1184:BQ1184) - 1)</f>
        <v>-0.1972411420708636</v>
      </c>
      <c r="BT1184" s="10" cm="1">
        <f t="array" aca="1" ref="BT1184" ca="1">_xlfn.STDEV.P((E1184:BP1184 - OFFSET(E1184:BP1184,0,1)) / OFFSET(E1184:BP1184,0,1)) * SQRT(COUNT(E1184:BQ1184)-1)</f>
        <v>0.14746356524545384</v>
      </c>
      <c r="BU1184" s="10" cm="1">
        <f t="array" ref="BU1184">-(MAX(1 - (E1184:BQ1184 / _xlfn.SCAN(E1184, E1184:BQ1184, _xlfn.LAMBDA(_xlpm.a,_xlpm.b, MAX(_xlpm.a, _xlpm.b))))))</f>
        <v>-0.11416781292984868</v>
      </c>
      <c r="BV1184" s="12">
        <f t="shared" ca="1" si="37"/>
        <v>-0.72708204859041647</v>
      </c>
    </row>
    <row r="1185" spans="1:74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3401</v>
      </c>
      <c r="F1185">
        <v>3392</v>
      </c>
      <c r="G1185">
        <v>3371</v>
      </c>
      <c r="H1185">
        <v>3299</v>
      </c>
      <c r="I1185">
        <v>3309</v>
      </c>
      <c r="J1185">
        <v>3324</v>
      </c>
      <c r="K1185">
        <v>3331</v>
      </c>
      <c r="L1185">
        <v>3383</v>
      </c>
      <c r="M1185">
        <v>3362</v>
      </c>
      <c r="N1185">
        <v>3344</v>
      </c>
      <c r="O1185">
        <v>3338</v>
      </c>
      <c r="P1185">
        <v>3352</v>
      </c>
      <c r="Q1185">
        <v>3401</v>
      </c>
      <c r="R1185">
        <v>3418</v>
      </c>
      <c r="S1185">
        <v>3422</v>
      </c>
      <c r="T1185">
        <v>3395</v>
      </c>
      <c r="U1185">
        <v>3364</v>
      </c>
      <c r="V1185">
        <v>3393</v>
      </c>
      <c r="W1185">
        <v>3471</v>
      </c>
      <c r="X1185">
        <v>3486</v>
      </c>
      <c r="Y1185">
        <v>3499</v>
      </c>
      <c r="Z1185">
        <v>3481</v>
      </c>
      <c r="AA1185">
        <v>3422</v>
      </c>
      <c r="AB1185">
        <v>3409</v>
      </c>
      <c r="AC1185">
        <v>3448</v>
      </c>
      <c r="AD1185">
        <v>3480</v>
      </c>
      <c r="AE1185">
        <v>3471</v>
      </c>
      <c r="AF1185">
        <v>3505</v>
      </c>
      <c r="AG1185">
        <v>3527</v>
      </c>
      <c r="AH1185">
        <v>3499</v>
      </c>
      <c r="AI1185">
        <v>3522</v>
      </c>
      <c r="AJ1185">
        <v>3498</v>
      </c>
      <c r="AK1185">
        <v>3489</v>
      </c>
      <c r="AL1185">
        <v>3429</v>
      </c>
      <c r="AM1185">
        <v>3388</v>
      </c>
      <c r="AN1185">
        <v>3397</v>
      </c>
      <c r="AO1185">
        <v>3412</v>
      </c>
      <c r="AP1185">
        <v>3432</v>
      </c>
      <c r="AQ1185">
        <v>3375</v>
      </c>
      <c r="AR1185">
        <v>3358</v>
      </c>
      <c r="AS1185">
        <v>3358</v>
      </c>
      <c r="AT1185">
        <v>3430</v>
      </c>
      <c r="AU1185">
        <v>3447</v>
      </c>
      <c r="AV1185">
        <v>3440</v>
      </c>
      <c r="AW1185">
        <v>3469</v>
      </c>
      <c r="AX1185">
        <v>3485</v>
      </c>
      <c r="AY1185">
        <v>3565</v>
      </c>
      <c r="AZ1185">
        <v>3554</v>
      </c>
      <c r="BA1185">
        <v>3557</v>
      </c>
      <c r="BB1185">
        <v>3600</v>
      </c>
      <c r="BC1185">
        <v>3583</v>
      </c>
      <c r="BD1185">
        <v>3581</v>
      </c>
      <c r="BE1185">
        <v>3641</v>
      </c>
      <c r="BF1185">
        <v>3639</v>
      </c>
      <c r="BG1185">
        <v>3678</v>
      </c>
      <c r="BH1185">
        <v>3628</v>
      </c>
      <c r="BI1185">
        <v>3605</v>
      </c>
      <c r="BJ1185">
        <v>3632</v>
      </c>
      <c r="BK1185">
        <v>3587</v>
      </c>
      <c r="BL1185">
        <v>3595</v>
      </c>
      <c r="BM1185">
        <v>3576</v>
      </c>
      <c r="BN1185">
        <v>3511</v>
      </c>
      <c r="BO1185">
        <v>3496</v>
      </c>
      <c r="BP1185">
        <v>3484</v>
      </c>
      <c r="BQ1185">
        <v>3464</v>
      </c>
      <c r="BR1185" s="10">
        <f t="shared" si="36"/>
        <v>1.8523963540135253E-2</v>
      </c>
      <c r="BS1185" s="11" cm="1">
        <f t="array" aca="1" ref="BS1185" ca="1">_xlfn.PERCENTILE.INC((OFFSET(E1185,0,1,1,COLUMNS(E1185:BQ1185)-1) - E1185:BP1185) / E1185:BP1185, 0.05) * SQRT(COUNT(E1185:BQ1185) - 1)</f>
        <v>-0.13518430721820551</v>
      </c>
      <c r="BT1185" s="10" cm="1">
        <f t="array" aca="1" ref="BT1185" ca="1">_xlfn.STDEV.P((E1185:BP1185 - OFFSET(E1185:BP1185,0,1)) / OFFSET(E1185:BP1185,0,1)) * SQRT(COUNT(E1185:BQ1185)-1)</f>
        <v>7.778848937817201E-2</v>
      </c>
      <c r="BU1185" s="10" cm="1">
        <f t="array" ref="BU1185">-(MAX(1 - (E1185:BQ1185 / _xlfn.SCAN(E1185, E1185:BQ1185, _xlfn.LAMBDA(_xlpm.a,_xlpm.b, MAX(_xlpm.a, _xlpm.b))))))</f>
        <v>-5.8183795541054906E-2</v>
      </c>
      <c r="BV1185" s="12">
        <f t="shared" ca="1" si="37"/>
        <v>-0.24746210243199576</v>
      </c>
    </row>
    <row r="1186" spans="1:74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15.6</v>
      </c>
      <c r="F1186">
        <v>15.58</v>
      </c>
      <c r="G1186">
        <v>15.54</v>
      </c>
      <c r="H1186">
        <v>15.32</v>
      </c>
      <c r="I1186">
        <v>15.32</v>
      </c>
      <c r="J1186">
        <v>15.3</v>
      </c>
      <c r="K1186">
        <v>15.5</v>
      </c>
      <c r="L1186">
        <v>15.56</v>
      </c>
      <c r="M1186">
        <v>15.64</v>
      </c>
      <c r="N1186">
        <v>15.64</v>
      </c>
      <c r="O1186">
        <v>15.7</v>
      </c>
      <c r="P1186">
        <v>15.64</v>
      </c>
      <c r="Q1186">
        <v>15.58</v>
      </c>
      <c r="R1186">
        <v>15.58</v>
      </c>
      <c r="S1186">
        <v>15.64</v>
      </c>
      <c r="T1186">
        <v>15.64</v>
      </c>
      <c r="U1186">
        <v>15.66</v>
      </c>
      <c r="V1186">
        <v>15.62</v>
      </c>
      <c r="W1186">
        <v>15.76</v>
      </c>
      <c r="X1186">
        <v>15.8</v>
      </c>
      <c r="Y1186">
        <v>15.74</v>
      </c>
      <c r="Z1186">
        <v>15.7</v>
      </c>
      <c r="AA1186">
        <v>15.56</v>
      </c>
      <c r="AB1186">
        <v>15.52</v>
      </c>
      <c r="AC1186">
        <v>15.62</v>
      </c>
      <c r="AD1186">
        <v>16.02</v>
      </c>
      <c r="AE1186">
        <v>15.78</v>
      </c>
      <c r="AF1186">
        <v>15.74</v>
      </c>
      <c r="AG1186">
        <v>15.82</v>
      </c>
      <c r="AH1186">
        <v>15.64</v>
      </c>
      <c r="AI1186">
        <v>15.64</v>
      </c>
      <c r="AJ1186">
        <v>15.54</v>
      </c>
      <c r="AK1186">
        <v>15.58</v>
      </c>
      <c r="AL1186">
        <v>15.3</v>
      </c>
      <c r="AM1186">
        <v>15.26</v>
      </c>
      <c r="AN1186">
        <v>15.42</v>
      </c>
      <c r="AO1186">
        <v>15.6</v>
      </c>
      <c r="AP1186">
        <v>15.28</v>
      </c>
      <c r="AQ1186">
        <v>15.34</v>
      </c>
      <c r="AR1186">
        <v>15.34</v>
      </c>
      <c r="AS1186">
        <v>15.34</v>
      </c>
      <c r="AT1186">
        <v>15.34</v>
      </c>
      <c r="AU1186">
        <v>15.36</v>
      </c>
      <c r="AV1186">
        <v>15.36</v>
      </c>
      <c r="AW1186">
        <v>15.26</v>
      </c>
      <c r="AX1186">
        <v>15.3</v>
      </c>
      <c r="AY1186">
        <v>15.26</v>
      </c>
      <c r="AZ1186">
        <v>15.22</v>
      </c>
      <c r="BA1186">
        <v>15.22</v>
      </c>
      <c r="BB1186">
        <v>15.26</v>
      </c>
      <c r="BC1186">
        <v>15.52</v>
      </c>
      <c r="BD1186">
        <v>15.16</v>
      </c>
      <c r="BE1186">
        <v>15.14</v>
      </c>
      <c r="BF1186">
        <v>15.2</v>
      </c>
      <c r="BG1186">
        <v>15.1</v>
      </c>
      <c r="BH1186">
        <v>14.94</v>
      </c>
      <c r="BI1186">
        <v>15</v>
      </c>
      <c r="BJ1186">
        <v>14.98</v>
      </c>
      <c r="BK1186">
        <v>14.76</v>
      </c>
      <c r="BL1186">
        <v>14.76</v>
      </c>
      <c r="BM1186">
        <v>14.54</v>
      </c>
      <c r="BN1186">
        <v>14.5</v>
      </c>
      <c r="BO1186">
        <v>14.2</v>
      </c>
      <c r="BP1186">
        <v>14.42</v>
      </c>
      <c r="BQ1186">
        <v>14.48</v>
      </c>
      <c r="BR1186" s="10">
        <f t="shared" si="36"/>
        <v>-7.1794871794871748E-2</v>
      </c>
      <c r="BS1186" s="11" cm="1">
        <f t="array" aca="1" ref="BS1186" ca="1">_xlfn.PERCENTILE.INC((OFFSET(E1186,0,1,1,COLUMNS(E1186:BQ1186)-1) - E1186:BP1186) / E1186:BP1186, 0.05) * SQRT(COUNT(E1186:BQ1186) - 1)</f>
        <v>-0.14018548701158184</v>
      </c>
      <c r="BT1186" s="10" cm="1">
        <f t="array" aca="1" ref="BT1186" ca="1">_xlfn.STDEV.P((E1186:BP1186 - OFFSET(E1186:BP1186,0,1)) / OFFSET(E1186:BP1186,0,1)) * SQRT(COUNT(E1186:BQ1186)-1)</f>
        <v>7.0724860251721533E-2</v>
      </c>
      <c r="BU1186" s="10" cm="1">
        <f t="array" ref="BU1186">-(MAX(1 - (E1186:BQ1186 / _xlfn.SCAN(E1186, E1186:BQ1186, _xlfn.LAMBDA(_xlpm.a,_xlpm.b, MAX(_xlpm.a, _xlpm.b))))))</f>
        <v>-0.11360799001248445</v>
      </c>
      <c r="BV1186" s="12">
        <f t="shared" ca="1" si="37"/>
        <v>-1.549222410218497</v>
      </c>
    </row>
    <row r="1187" spans="1:74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9.9749999999999996</v>
      </c>
      <c r="F1187">
        <v>9.94</v>
      </c>
      <c r="G1187">
        <v>9.7899999999999991</v>
      </c>
      <c r="H1187">
        <v>9.61</v>
      </c>
      <c r="I1187">
        <v>9.77</v>
      </c>
      <c r="J1187">
        <v>9.8800000000000008</v>
      </c>
      <c r="K1187">
        <v>9.84</v>
      </c>
      <c r="L1187">
        <v>10.1</v>
      </c>
      <c r="M1187">
        <v>10.210000000000001</v>
      </c>
      <c r="N1187">
        <v>10.26</v>
      </c>
      <c r="O1187">
        <v>10.199999999999999</v>
      </c>
      <c r="P1187">
        <v>10.3</v>
      </c>
      <c r="Q1187">
        <v>10.33</v>
      </c>
      <c r="R1187">
        <v>9.9550000000000001</v>
      </c>
      <c r="S1187">
        <v>9.92</v>
      </c>
      <c r="T1187">
        <v>9.8800000000000008</v>
      </c>
      <c r="U1187">
        <v>9.9250000000000007</v>
      </c>
      <c r="V1187">
        <v>9.8350000000000009</v>
      </c>
      <c r="W1187">
        <v>10.09</v>
      </c>
      <c r="X1187">
        <v>10.93</v>
      </c>
      <c r="Y1187">
        <v>11.02</v>
      </c>
      <c r="Z1187">
        <v>11.5</v>
      </c>
      <c r="AA1187">
        <v>11.37</v>
      </c>
      <c r="AB1187">
        <v>11.12</v>
      </c>
      <c r="AC1187">
        <v>11.07</v>
      </c>
      <c r="AD1187">
        <v>11.02</v>
      </c>
      <c r="AE1187">
        <v>11.06</v>
      </c>
      <c r="AF1187">
        <v>10.94</v>
      </c>
      <c r="AG1187">
        <v>11.03</v>
      </c>
      <c r="AH1187">
        <v>10.76</v>
      </c>
      <c r="AI1187">
        <v>10.82</v>
      </c>
      <c r="AJ1187">
        <v>10.4</v>
      </c>
      <c r="AK1187">
        <v>10.48</v>
      </c>
      <c r="AL1187">
        <v>10.1</v>
      </c>
      <c r="AM1187">
        <v>10.11</v>
      </c>
      <c r="AN1187">
        <v>10.26</v>
      </c>
      <c r="AO1187">
        <v>10.58</v>
      </c>
      <c r="AP1187">
        <v>10.48</v>
      </c>
      <c r="AQ1187">
        <v>10.25</v>
      </c>
      <c r="AR1187">
        <v>10.31</v>
      </c>
      <c r="AS1187">
        <v>10.4</v>
      </c>
      <c r="AT1187">
        <v>10.44</v>
      </c>
      <c r="AU1187">
        <v>10.48</v>
      </c>
      <c r="AV1187">
        <v>10.47</v>
      </c>
      <c r="AW1187">
        <v>10.38</v>
      </c>
      <c r="AX1187">
        <v>10.27</v>
      </c>
      <c r="AY1187">
        <v>10.1</v>
      </c>
      <c r="AZ1187">
        <v>10</v>
      </c>
      <c r="BA1187">
        <v>9.7100000000000009</v>
      </c>
      <c r="BB1187">
        <v>9.7850000000000001</v>
      </c>
      <c r="BC1187">
        <v>9.85</v>
      </c>
      <c r="BD1187">
        <v>9.8849999999999998</v>
      </c>
      <c r="BE1187">
        <v>9.8000000000000007</v>
      </c>
      <c r="BF1187">
        <v>9.8650000000000002</v>
      </c>
      <c r="BG1187">
        <v>9.7249999999999996</v>
      </c>
      <c r="BH1187">
        <v>9.6150000000000002</v>
      </c>
      <c r="BI1187">
        <v>9.73</v>
      </c>
      <c r="BJ1187">
        <v>9.6999999999999993</v>
      </c>
      <c r="BK1187">
        <v>9.74</v>
      </c>
      <c r="BL1187">
        <v>9.65</v>
      </c>
      <c r="BM1187">
        <v>9.56</v>
      </c>
      <c r="BN1187">
        <v>9.35</v>
      </c>
      <c r="BO1187">
        <v>9.56</v>
      </c>
      <c r="BP1187">
        <v>9.7349999999999994</v>
      </c>
      <c r="BQ1187">
        <v>9.7899999999999991</v>
      </c>
      <c r="BR1187" s="10">
        <f t="shared" si="36"/>
        <v>-1.8546365914787019E-2</v>
      </c>
      <c r="BS1187" s="11" cm="1">
        <f t="array" aca="1" ref="BS1187" ca="1">_xlfn.PERCENTILE.INC((OFFSET(E1187,0,1,1,COLUMNS(E1187:BQ1187)-1) - E1187:BP1187) / E1187:BP1187, 0.05) * SQRT(COUNT(E1187:BQ1187) - 1)</f>
        <v>-0.22657443336355332</v>
      </c>
      <c r="BT1187" s="10" cm="1">
        <f t="array" aca="1" ref="BT1187" ca="1">_xlfn.STDEV.P((E1187:BP1187 - OFFSET(E1187:BP1187,0,1)) / OFFSET(E1187:BP1187,0,1)) * SQRT(COUNT(E1187:BQ1187)-1)</f>
        <v>0.14853959527382632</v>
      </c>
      <c r="BU1187" s="10" cm="1">
        <f t="array" ref="BU1187">-(MAX(1 - (E1187:BQ1187 / _xlfn.SCAN(E1187, E1187:BQ1187, _xlfn.LAMBDA(_xlpm.a,_xlpm.b, MAX(_xlpm.a, _xlpm.b))))))</f>
        <v>-0.18695652173913047</v>
      </c>
      <c r="BV1187" s="12">
        <f t="shared" ca="1" si="37"/>
        <v>-0.37915838182829398</v>
      </c>
    </row>
    <row r="1188" spans="1:74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26.5</v>
      </c>
      <c r="F1188">
        <v>27.3</v>
      </c>
      <c r="G1188">
        <v>27.2</v>
      </c>
      <c r="H1188">
        <v>26.6</v>
      </c>
      <c r="I1188">
        <v>26.75</v>
      </c>
      <c r="J1188">
        <v>26.95</v>
      </c>
      <c r="K1188">
        <v>26.85</v>
      </c>
      <c r="L1188">
        <v>27.65</v>
      </c>
      <c r="M1188">
        <v>27.8</v>
      </c>
      <c r="N1188">
        <v>27.6</v>
      </c>
      <c r="O1188">
        <v>27.55</v>
      </c>
      <c r="P1188">
        <v>27.45</v>
      </c>
      <c r="Q1188">
        <v>28.25</v>
      </c>
      <c r="R1188">
        <v>28.3</v>
      </c>
      <c r="S1188">
        <v>28.1</v>
      </c>
      <c r="T1188">
        <v>28</v>
      </c>
      <c r="U1188">
        <v>28.05</v>
      </c>
      <c r="V1188">
        <v>28.15</v>
      </c>
      <c r="W1188">
        <v>27.7</v>
      </c>
      <c r="X1188">
        <v>28</v>
      </c>
      <c r="Y1188">
        <v>28.35</v>
      </c>
      <c r="Z1188">
        <v>27.7</v>
      </c>
      <c r="AA1188">
        <v>27.8</v>
      </c>
      <c r="AB1188">
        <v>28.15</v>
      </c>
      <c r="AC1188">
        <v>28.25</v>
      </c>
      <c r="AD1188">
        <v>28</v>
      </c>
      <c r="AE1188">
        <v>28.05</v>
      </c>
      <c r="AF1188">
        <v>28.35</v>
      </c>
      <c r="AG1188">
        <v>28.3</v>
      </c>
      <c r="AH1188">
        <v>27.65</v>
      </c>
      <c r="AI1188">
        <v>27.5</v>
      </c>
      <c r="AJ1188">
        <v>27.15</v>
      </c>
      <c r="AK1188">
        <v>26.9</v>
      </c>
      <c r="AL1188">
        <v>26.55</v>
      </c>
      <c r="AM1188">
        <v>26.05</v>
      </c>
      <c r="AN1188">
        <v>25.65</v>
      </c>
      <c r="AO1188">
        <v>26.2</v>
      </c>
      <c r="AP1188">
        <v>26.8</v>
      </c>
      <c r="AQ1188">
        <v>26.7</v>
      </c>
      <c r="AR1188">
        <v>26.65</v>
      </c>
      <c r="AS1188">
        <v>26.9</v>
      </c>
      <c r="AT1188">
        <v>27.25</v>
      </c>
      <c r="AU1188">
        <v>27.15</v>
      </c>
      <c r="AV1188">
        <v>27.1</v>
      </c>
      <c r="AW1188">
        <v>26.85</v>
      </c>
      <c r="AX1188">
        <v>26.7</v>
      </c>
      <c r="AY1188">
        <v>26.5</v>
      </c>
      <c r="AZ1188">
        <v>26.5</v>
      </c>
      <c r="BA1188">
        <v>26.6</v>
      </c>
      <c r="BB1188">
        <v>26.9</v>
      </c>
      <c r="BC1188">
        <v>27.1</v>
      </c>
      <c r="BD1188">
        <v>26.9</v>
      </c>
      <c r="BE1188">
        <v>27.1</v>
      </c>
      <c r="BF1188">
        <v>27.3</v>
      </c>
      <c r="BG1188">
        <v>27.9</v>
      </c>
      <c r="BH1188">
        <v>27.5</v>
      </c>
      <c r="BI1188">
        <v>27.55</v>
      </c>
      <c r="BJ1188">
        <v>27.95</v>
      </c>
      <c r="BK1188">
        <v>27.7</v>
      </c>
      <c r="BL1188">
        <v>27.35</v>
      </c>
      <c r="BM1188">
        <v>27.05</v>
      </c>
      <c r="BN1188">
        <v>27.05</v>
      </c>
      <c r="BO1188">
        <v>26.4</v>
      </c>
      <c r="BP1188">
        <v>26.1</v>
      </c>
      <c r="BQ1188">
        <v>27.1</v>
      </c>
      <c r="BR1188" s="10">
        <f t="shared" si="36"/>
        <v>2.2641509433962318E-2</v>
      </c>
      <c r="BS1188" s="11" cm="1">
        <f t="array" aca="1" ref="BS1188" ca="1">_xlfn.PERCENTILE.INC((OFFSET(E1188,0,1,1,COLUMNS(E1188:BQ1188)-1) - E1188:BP1188) / E1188:BP1188, 0.05) * SQRT(COUNT(E1188:BQ1188) - 1)</f>
        <v>-0.17259887005649663</v>
      </c>
      <c r="BT1188" s="10" cm="1">
        <f t="array" aca="1" ref="BT1188" ca="1">_xlfn.STDEV.P((E1188:BP1188 - OFFSET(E1188:BP1188,0,1)) / OFFSET(E1188:BP1188,0,1)) * SQRT(COUNT(E1188:BQ1188)-1)</f>
        <v>0.1071753056602316</v>
      </c>
      <c r="BU1188" s="10" cm="1">
        <f t="array" ref="BU1188">-(MAX(1 - (E1188:BQ1188 / _xlfn.SCAN(E1188, E1188:BQ1188, _xlfn.LAMBDA(_xlpm.a,_xlpm.b, MAX(_xlpm.a, _xlpm.b))))))</f>
        <v>-9.5238095238095344E-2</v>
      </c>
      <c r="BV1188" s="12">
        <f t="shared" ca="1" si="37"/>
        <v>-0.14119070750006996</v>
      </c>
    </row>
    <row r="1189" spans="1:74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381.5</v>
      </c>
      <c r="F1189">
        <v>384.4</v>
      </c>
      <c r="G1189">
        <v>382.4</v>
      </c>
      <c r="H1189">
        <v>381.7</v>
      </c>
      <c r="I1189">
        <v>382.2</v>
      </c>
      <c r="J1189">
        <v>389.1</v>
      </c>
      <c r="K1189">
        <v>390</v>
      </c>
      <c r="L1189">
        <v>391.5</v>
      </c>
      <c r="M1189">
        <v>390</v>
      </c>
      <c r="N1189">
        <v>388.3</v>
      </c>
      <c r="O1189">
        <v>380.8</v>
      </c>
      <c r="P1189">
        <v>395</v>
      </c>
      <c r="Q1189">
        <v>389.1</v>
      </c>
      <c r="R1189">
        <v>403.3</v>
      </c>
      <c r="S1189">
        <v>403.5</v>
      </c>
      <c r="T1189">
        <v>407.8</v>
      </c>
      <c r="U1189">
        <v>418.1</v>
      </c>
      <c r="V1189">
        <v>410.6</v>
      </c>
      <c r="W1189">
        <v>413.6</v>
      </c>
      <c r="X1189">
        <v>414.4</v>
      </c>
      <c r="Y1189">
        <v>414.4</v>
      </c>
      <c r="Z1189">
        <v>412.3</v>
      </c>
      <c r="AA1189">
        <v>408.9</v>
      </c>
      <c r="AB1189">
        <v>407.6</v>
      </c>
      <c r="AC1189">
        <v>411.9</v>
      </c>
      <c r="AD1189">
        <v>412.2</v>
      </c>
      <c r="AE1189">
        <v>409.5</v>
      </c>
      <c r="AF1189">
        <v>406.9</v>
      </c>
      <c r="AG1189">
        <v>405.6</v>
      </c>
      <c r="AH1189">
        <v>400.8</v>
      </c>
      <c r="AI1189">
        <v>398.4</v>
      </c>
      <c r="AJ1189">
        <v>392.9</v>
      </c>
      <c r="AK1189">
        <v>393.9</v>
      </c>
      <c r="AL1189">
        <v>394.3</v>
      </c>
      <c r="AM1189">
        <v>389.9</v>
      </c>
      <c r="AN1189">
        <v>388.6</v>
      </c>
      <c r="AO1189">
        <v>389.1</v>
      </c>
      <c r="AP1189">
        <v>383.1</v>
      </c>
      <c r="AQ1189">
        <v>380.6</v>
      </c>
      <c r="AR1189">
        <v>381.6</v>
      </c>
      <c r="AS1189">
        <v>384.1</v>
      </c>
      <c r="AT1189">
        <v>386.4</v>
      </c>
      <c r="AU1189">
        <v>389.6</v>
      </c>
      <c r="AV1189">
        <v>388.9</v>
      </c>
      <c r="AW1189">
        <v>387.6</v>
      </c>
      <c r="AX1189">
        <v>405</v>
      </c>
      <c r="AY1189">
        <v>410.9</v>
      </c>
      <c r="AZ1189">
        <v>408.4</v>
      </c>
      <c r="BA1189">
        <v>412.3</v>
      </c>
      <c r="BB1189">
        <v>409.5</v>
      </c>
      <c r="BC1189">
        <v>413</v>
      </c>
      <c r="BD1189">
        <v>409.5</v>
      </c>
      <c r="BE1189">
        <v>411.4</v>
      </c>
      <c r="BF1189">
        <v>415.3</v>
      </c>
      <c r="BG1189">
        <v>406.6</v>
      </c>
      <c r="BH1189">
        <v>405.3</v>
      </c>
      <c r="BI1189">
        <v>401</v>
      </c>
      <c r="BJ1189">
        <v>406.4</v>
      </c>
      <c r="BK1189">
        <v>405.1</v>
      </c>
      <c r="BL1189">
        <v>407.5</v>
      </c>
      <c r="BM1189">
        <v>405.9</v>
      </c>
      <c r="BN1189">
        <v>402.3</v>
      </c>
      <c r="BO1189">
        <v>404.5</v>
      </c>
      <c r="BP1189">
        <v>401.7</v>
      </c>
      <c r="BQ1189">
        <v>405.3</v>
      </c>
      <c r="BR1189" s="10">
        <f t="shared" si="36"/>
        <v>6.2385321100917462E-2</v>
      </c>
      <c r="BS1189" s="11" cm="1">
        <f t="array" aca="1" ref="BS1189" ca="1">_xlfn.PERCENTILE.INC((OFFSET(E1189,0,1,1,COLUMNS(E1189:BQ1189)-1) - E1189:BP1189) / E1189:BP1189, 0.05) * SQRT(COUNT(E1189:BQ1189) - 1)</f>
        <v>-0.12278141377863221</v>
      </c>
      <c r="BT1189" s="10" cm="1">
        <f t="array" aca="1" ref="BT1189" ca="1">_xlfn.STDEV.P((E1189:BP1189 - OFFSET(E1189:BP1189,0,1)) / OFFSET(E1189:BP1189,0,1)) * SQRT(COUNT(E1189:BQ1189)-1)</f>
        <v>9.7430227308980905E-2</v>
      </c>
      <c r="BU1189" s="10" cm="1">
        <f t="array" ref="BU1189">-(MAX(1 - (E1189:BQ1189 / _xlfn.SCAN(E1189, E1189:BQ1189, _xlfn.LAMBDA(_xlpm.a,_xlpm.b, MAX(_xlpm.a, _xlpm.b))))))</f>
        <v>-8.9691461372877312E-2</v>
      </c>
      <c r="BV1189" s="12">
        <f t="shared" ca="1" si="37"/>
        <v>0.25260799562952618</v>
      </c>
    </row>
    <row r="1190" spans="1:74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2.1480000000000001</v>
      </c>
      <c r="F1190">
        <v>2.2000000000000002</v>
      </c>
      <c r="G1190">
        <v>2.19</v>
      </c>
      <c r="H1190">
        <v>2.1019999999999999</v>
      </c>
      <c r="I1190">
        <v>2.1659999999999999</v>
      </c>
      <c r="J1190">
        <v>2.1760000000000002</v>
      </c>
      <c r="K1190">
        <v>2.1779999999999999</v>
      </c>
      <c r="L1190">
        <v>2.16</v>
      </c>
      <c r="M1190">
        <v>2.1219999999999999</v>
      </c>
      <c r="N1190">
        <v>2.04</v>
      </c>
      <c r="O1190">
        <v>2.0379999999999998</v>
      </c>
      <c r="P1190">
        <v>2.0840000000000001</v>
      </c>
      <c r="Q1190">
        <v>2.1339999999999999</v>
      </c>
      <c r="R1190">
        <v>2.1440000000000001</v>
      </c>
      <c r="S1190">
        <v>2.16</v>
      </c>
      <c r="T1190">
        <v>2.1819999999999999</v>
      </c>
      <c r="U1190">
        <v>2.2160000000000002</v>
      </c>
      <c r="V1190">
        <v>2.2240000000000002</v>
      </c>
      <c r="W1190">
        <v>2.202</v>
      </c>
      <c r="X1190">
        <v>2.17</v>
      </c>
      <c r="Y1190">
        <v>2.1920000000000002</v>
      </c>
      <c r="Z1190">
        <v>2.2040000000000002</v>
      </c>
      <c r="AA1190">
        <v>2.202</v>
      </c>
      <c r="AB1190">
        <v>2.2080000000000002</v>
      </c>
      <c r="AC1190">
        <v>2.21</v>
      </c>
      <c r="AD1190">
        <v>2.1680000000000001</v>
      </c>
      <c r="AE1190">
        <v>2.14</v>
      </c>
      <c r="AF1190">
        <v>2.16</v>
      </c>
      <c r="AG1190">
        <v>2.1800000000000002</v>
      </c>
      <c r="AH1190">
        <v>2.1779999999999999</v>
      </c>
      <c r="AI1190">
        <v>2.1680000000000001</v>
      </c>
      <c r="AJ1190">
        <v>2.234</v>
      </c>
      <c r="AK1190">
        <v>2.2879999999999998</v>
      </c>
      <c r="AL1190">
        <v>2.2440000000000002</v>
      </c>
      <c r="AM1190">
        <v>2.2400000000000002</v>
      </c>
      <c r="AN1190">
        <v>2.2759999999999998</v>
      </c>
      <c r="AO1190">
        <v>2.3079999999999998</v>
      </c>
      <c r="AP1190">
        <v>2.3260000000000001</v>
      </c>
      <c r="AQ1190">
        <v>2.3159999999999998</v>
      </c>
      <c r="AR1190">
        <v>2.2400000000000002</v>
      </c>
      <c r="AS1190">
        <v>2.2999999999999998</v>
      </c>
      <c r="AT1190">
        <v>2.2959999999999998</v>
      </c>
      <c r="AU1190">
        <v>2.262</v>
      </c>
      <c r="AV1190">
        <v>2.25</v>
      </c>
      <c r="AW1190">
        <v>2.242</v>
      </c>
      <c r="AX1190">
        <v>2.17</v>
      </c>
      <c r="AY1190">
        <v>2.1619999999999999</v>
      </c>
      <c r="AZ1190">
        <v>2.1960000000000002</v>
      </c>
      <c r="BA1190">
        <v>2.19</v>
      </c>
      <c r="BB1190">
        <v>2.1760000000000002</v>
      </c>
      <c r="BC1190">
        <v>2.222</v>
      </c>
      <c r="BD1190">
        <v>2.23</v>
      </c>
      <c r="BE1190">
        <v>2.218</v>
      </c>
      <c r="BF1190">
        <v>2.2559999999999998</v>
      </c>
      <c r="BG1190">
        <v>2.274</v>
      </c>
      <c r="BH1190">
        <v>2.15</v>
      </c>
      <c r="BI1190">
        <v>2.1160000000000001</v>
      </c>
      <c r="BJ1190">
        <v>2.15</v>
      </c>
      <c r="BK1190">
        <v>2.1259999999999999</v>
      </c>
      <c r="BL1190">
        <v>2.1059999999999999</v>
      </c>
      <c r="BM1190">
        <v>2.1219999999999999</v>
      </c>
      <c r="BN1190">
        <v>2.1059999999999999</v>
      </c>
      <c r="BO1190">
        <v>2.1120000000000001</v>
      </c>
      <c r="BP1190">
        <v>2.0880000000000001</v>
      </c>
      <c r="BQ1190">
        <v>2.1739999999999999</v>
      </c>
      <c r="BR1190" s="10">
        <f t="shared" si="36"/>
        <v>1.2104283054003632E-2</v>
      </c>
      <c r="BS1190" s="11" cm="1">
        <f t="array" aca="1" ref="BS1190" ca="1">_xlfn.PERCENTILE.INC((OFFSET(E1190,0,1,1,COLUMNS(E1190:BQ1190)-1) - E1190:BP1190) / E1190:BP1190, 0.05) * SQRT(COUNT(E1190:BQ1190) - 1)</f>
        <v>-0.26168037112188458</v>
      </c>
      <c r="BT1190" s="10" cm="1">
        <f t="array" aca="1" ref="BT1190" ca="1">_xlfn.STDEV.P((E1190:BP1190 - OFFSET(E1190:BP1190,0,1)) / OFFSET(E1190:BP1190,0,1)) * SQRT(COUNT(E1190:BQ1190)-1)</f>
        <v>0.14291395761957737</v>
      </c>
      <c r="BU1190" s="10" cm="1">
        <f t="array" ref="BU1190">-(MAX(1 - (E1190:BQ1190 / _xlfn.SCAN(E1190, E1190:BQ1190, _xlfn.LAMBDA(_xlpm.a,_xlpm.b, MAX(_xlpm.a, _xlpm.b))))))</f>
        <v>-0.10232158211521925</v>
      </c>
      <c r="BV1190" s="12">
        <f t="shared" ca="1" si="37"/>
        <v>-0.17961425210120038</v>
      </c>
    </row>
    <row r="1191" spans="1:74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0.91500000000000004</v>
      </c>
      <c r="F1191">
        <v>0.91</v>
      </c>
      <c r="G1191">
        <v>0.90749999999999997</v>
      </c>
      <c r="H1191">
        <v>0.90249999999999997</v>
      </c>
      <c r="I1191">
        <v>0.92549999999999999</v>
      </c>
      <c r="J1191">
        <v>0.93400000000000005</v>
      </c>
      <c r="K1191">
        <v>0.9335</v>
      </c>
      <c r="L1191">
        <v>0.9425</v>
      </c>
      <c r="M1191">
        <v>0.9385</v>
      </c>
      <c r="N1191">
        <v>0.93799999999999994</v>
      </c>
      <c r="O1191">
        <v>0.9365</v>
      </c>
      <c r="P1191">
        <v>0.94350000000000001</v>
      </c>
      <c r="Q1191">
        <v>0.94899999999999995</v>
      </c>
      <c r="R1191">
        <v>0.96150000000000002</v>
      </c>
      <c r="S1191">
        <v>1.018</v>
      </c>
      <c r="T1191">
        <v>1.006</v>
      </c>
      <c r="U1191">
        <v>1.006</v>
      </c>
      <c r="V1191">
        <v>1.004</v>
      </c>
      <c r="W1191">
        <v>1.008</v>
      </c>
      <c r="X1191">
        <v>0.99299999999999999</v>
      </c>
      <c r="Y1191">
        <v>0.98850000000000005</v>
      </c>
      <c r="Z1191">
        <v>0.995</v>
      </c>
      <c r="AA1191">
        <v>0.98099999999999998</v>
      </c>
      <c r="AB1191">
        <v>0.96450000000000002</v>
      </c>
      <c r="AC1191">
        <v>0.96699999999999997</v>
      </c>
      <c r="AD1191">
        <v>0.96350000000000002</v>
      </c>
      <c r="AE1191">
        <v>0.96950000000000003</v>
      </c>
      <c r="AF1191">
        <v>0.97450000000000003</v>
      </c>
      <c r="AG1191">
        <v>0.97399999999999998</v>
      </c>
      <c r="AH1191">
        <v>0.96499999999999997</v>
      </c>
      <c r="AI1191">
        <v>0.96399999999999997</v>
      </c>
      <c r="AJ1191">
        <v>0.95599999999999996</v>
      </c>
      <c r="AK1191">
        <v>0.95250000000000001</v>
      </c>
      <c r="AL1191">
        <v>0.95050000000000001</v>
      </c>
      <c r="AM1191">
        <v>0.95</v>
      </c>
      <c r="AN1191">
        <v>0.94850000000000001</v>
      </c>
      <c r="AO1191">
        <v>0.94299999999999995</v>
      </c>
      <c r="AP1191">
        <v>0.94750000000000001</v>
      </c>
      <c r="AQ1191">
        <v>0.94750000000000001</v>
      </c>
      <c r="AR1191">
        <v>0.96850000000000003</v>
      </c>
      <c r="AS1191">
        <v>0.97</v>
      </c>
      <c r="AT1191">
        <v>0.97199999999999998</v>
      </c>
      <c r="AU1191">
        <v>0.97250000000000003</v>
      </c>
      <c r="AV1191">
        <v>0.97250000000000003</v>
      </c>
      <c r="AW1191">
        <v>0.97450000000000003</v>
      </c>
      <c r="AX1191">
        <v>0.97299999999999998</v>
      </c>
      <c r="AY1191">
        <v>0.96750000000000003</v>
      </c>
      <c r="AZ1191">
        <v>0.95599999999999996</v>
      </c>
      <c r="BA1191">
        <v>0.95150000000000001</v>
      </c>
      <c r="BB1191">
        <v>0.96699999999999997</v>
      </c>
      <c r="BC1191">
        <v>0.97599999999999998</v>
      </c>
      <c r="BD1191">
        <v>0.97150000000000003</v>
      </c>
      <c r="BE1191">
        <v>0.96899999999999997</v>
      </c>
      <c r="BF1191">
        <v>0.97350000000000003</v>
      </c>
      <c r="BG1191">
        <v>0.96499999999999997</v>
      </c>
      <c r="BH1191">
        <v>0.94799999999999995</v>
      </c>
      <c r="BI1191">
        <v>0.93799999999999994</v>
      </c>
      <c r="BJ1191">
        <v>0.94850000000000001</v>
      </c>
      <c r="BK1191">
        <v>0.94</v>
      </c>
      <c r="BL1191">
        <v>0.9405</v>
      </c>
      <c r="BM1191">
        <v>0.92800000000000005</v>
      </c>
      <c r="BN1191">
        <v>0.92600000000000005</v>
      </c>
      <c r="BO1191">
        <v>0.91900000000000004</v>
      </c>
      <c r="BP1191">
        <v>0.92</v>
      </c>
      <c r="BQ1191">
        <v>0.92</v>
      </c>
      <c r="BR1191" s="10">
        <f t="shared" si="36"/>
        <v>5.4644808743169442E-3</v>
      </c>
      <c r="BS1191" s="11" cm="1">
        <f t="array" aca="1" ref="BS1191" ca="1">_xlfn.PERCENTILE.INC((OFFSET(E1191,0,1,1,COLUMNS(E1191:BQ1191)-1) - E1191:BP1191) / E1191:BP1191, 0.05) * SQRT(COUNT(E1191:BQ1191) - 1)</f>
        <v>-0.1116273552771834</v>
      </c>
      <c r="BT1191" s="10" cm="1">
        <f t="array" aca="1" ref="BT1191" ca="1">_xlfn.STDEV.P((E1191:BP1191 - OFFSET(E1191:BP1191,0,1)) / OFFSET(E1191:BP1191,0,1)) * SQRT(COUNT(E1191:BQ1191)-1)</f>
        <v>8.675574317613137E-2</v>
      </c>
      <c r="BU1191" s="10" cm="1">
        <f t="array" ref="BU1191">-(MAX(1 - (E1191:BQ1191 / _xlfn.SCAN(E1191, E1191:BQ1191, _xlfn.LAMBDA(_xlpm.a,_xlpm.b, MAX(_xlpm.a, _xlpm.b))))))</f>
        <v>-9.7249508840864363E-2</v>
      </c>
      <c r="BV1191" s="12">
        <f t="shared" ca="1" si="37"/>
        <v>-0.37241552673643369</v>
      </c>
    </row>
    <row r="1192" spans="1:74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25.84</v>
      </c>
      <c r="F1192">
        <v>25.95</v>
      </c>
      <c r="G1192">
        <v>25.35</v>
      </c>
      <c r="H1192">
        <v>24.15</v>
      </c>
      <c r="I1192">
        <v>24.69</v>
      </c>
      <c r="J1192">
        <v>24.89</v>
      </c>
      <c r="K1192">
        <v>25.79</v>
      </c>
      <c r="L1192">
        <v>28.5</v>
      </c>
      <c r="M1192">
        <v>28.36</v>
      </c>
      <c r="N1192">
        <v>28.21</v>
      </c>
      <c r="O1192">
        <v>28.02</v>
      </c>
      <c r="P1192">
        <v>29.28</v>
      </c>
      <c r="Q1192">
        <v>29.75</v>
      </c>
      <c r="R1192">
        <v>30.16</v>
      </c>
      <c r="S1192">
        <v>31.01</v>
      </c>
      <c r="T1192">
        <v>30.82</v>
      </c>
      <c r="U1192">
        <v>31.35</v>
      </c>
      <c r="V1192">
        <v>30.72</v>
      </c>
      <c r="W1192">
        <v>31.35</v>
      </c>
      <c r="X1192">
        <v>31.29</v>
      </c>
      <c r="Y1192">
        <v>31.4</v>
      </c>
      <c r="Z1192">
        <v>30.31</v>
      </c>
      <c r="AA1192">
        <v>29.32</v>
      </c>
      <c r="AB1192">
        <v>31.36</v>
      </c>
      <c r="AC1192">
        <v>30.88</v>
      </c>
      <c r="AD1192">
        <v>31.06</v>
      </c>
      <c r="AE1192">
        <v>30.14</v>
      </c>
      <c r="AF1192">
        <v>28.84</v>
      </c>
      <c r="AG1192">
        <v>29.38</v>
      </c>
      <c r="AH1192">
        <v>28.43</v>
      </c>
      <c r="AI1192">
        <v>27.94</v>
      </c>
      <c r="AJ1192">
        <v>27.61</v>
      </c>
      <c r="AK1192">
        <v>27.44</v>
      </c>
      <c r="AL1192">
        <v>27.47</v>
      </c>
      <c r="AM1192">
        <v>26.46</v>
      </c>
      <c r="AN1192">
        <v>26.57</v>
      </c>
      <c r="AO1192">
        <v>26.73</v>
      </c>
      <c r="AP1192">
        <v>26.92</v>
      </c>
      <c r="AQ1192">
        <v>26.46</v>
      </c>
      <c r="AR1192">
        <v>26.45</v>
      </c>
      <c r="AS1192">
        <v>27.09</v>
      </c>
      <c r="AT1192">
        <v>27.92</v>
      </c>
      <c r="AU1192">
        <v>27.73</v>
      </c>
      <c r="AV1192">
        <v>28.73</v>
      </c>
      <c r="AW1192">
        <v>28.42</v>
      </c>
      <c r="AX1192">
        <v>28.63</v>
      </c>
      <c r="AY1192">
        <v>27.61</v>
      </c>
      <c r="AZ1192">
        <v>26.67</v>
      </c>
      <c r="BA1192">
        <v>26.44</v>
      </c>
      <c r="BB1192">
        <v>25.08</v>
      </c>
      <c r="BC1192">
        <v>25.4</v>
      </c>
      <c r="BD1192">
        <v>25.02</v>
      </c>
      <c r="BE1192">
        <v>24.85</v>
      </c>
      <c r="BF1192">
        <v>25.14</v>
      </c>
      <c r="BG1192">
        <v>25.11</v>
      </c>
      <c r="BH1192">
        <v>24.5</v>
      </c>
      <c r="BI1192">
        <v>23.35</v>
      </c>
      <c r="BJ1192">
        <v>24.13</v>
      </c>
      <c r="BK1192">
        <v>23.34</v>
      </c>
      <c r="BL1192">
        <v>23.02</v>
      </c>
      <c r="BM1192">
        <v>22.19</v>
      </c>
      <c r="BN1192">
        <v>21.62</v>
      </c>
      <c r="BO1192">
        <v>21.19</v>
      </c>
      <c r="BP1192">
        <v>20.71</v>
      </c>
      <c r="BQ1192">
        <v>21.13</v>
      </c>
      <c r="BR1192" s="10">
        <f t="shared" si="36"/>
        <v>-0.18227554179566566</v>
      </c>
      <c r="BS1192" s="11" cm="1">
        <f t="array" aca="1" ref="BS1192" ca="1">_xlfn.PERCENTILE.INC((OFFSET(E1192,0,1,1,COLUMNS(E1192:BQ1192)-1) - E1192:BP1192) / E1192:BP1192, 0.05) * SQRT(COUNT(E1192:BQ1192) - 1)</f>
        <v>-0.33741880205201841</v>
      </c>
      <c r="BT1192" s="10" cm="1">
        <f t="array" aca="1" ref="BT1192" ca="1">_xlfn.STDEV.P((E1192:BP1192 - OFFSET(E1192:BP1192,0,1)) / OFFSET(E1192:BP1192,0,1)) * SQRT(COUNT(E1192:BQ1192)-1)</f>
        <v>0.22134719109658046</v>
      </c>
      <c r="BU1192" s="10" cm="1">
        <f t="array" ref="BU1192">-(MAX(1 - (E1192:BQ1192 / _xlfn.SCAN(E1192, E1192:BQ1192, _xlfn.LAMBDA(_xlpm.a,_xlpm.b, MAX(_xlpm.a, _xlpm.b))))))</f>
        <v>-0.34044585987261144</v>
      </c>
      <c r="BV1192" s="12">
        <f t="shared" ca="1" si="37"/>
        <v>-0.99413598777640788</v>
      </c>
    </row>
    <row r="1193" spans="1:74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379.5</v>
      </c>
      <c r="F1193">
        <v>378</v>
      </c>
      <c r="G1193">
        <v>354</v>
      </c>
      <c r="H1193">
        <v>340</v>
      </c>
      <c r="I1193">
        <v>341</v>
      </c>
      <c r="J1193">
        <v>342</v>
      </c>
      <c r="K1193">
        <v>342.5</v>
      </c>
      <c r="L1193">
        <v>353</v>
      </c>
      <c r="M1193">
        <v>355</v>
      </c>
      <c r="N1193">
        <v>350.5</v>
      </c>
      <c r="O1193">
        <v>345</v>
      </c>
      <c r="P1193">
        <v>343</v>
      </c>
      <c r="Q1193">
        <v>350</v>
      </c>
      <c r="R1193">
        <v>348.5</v>
      </c>
      <c r="S1193">
        <v>338</v>
      </c>
      <c r="T1193">
        <v>339</v>
      </c>
      <c r="U1193">
        <v>337</v>
      </c>
      <c r="V1193">
        <v>338</v>
      </c>
      <c r="W1193">
        <v>338.5</v>
      </c>
      <c r="X1193">
        <v>343.5</v>
      </c>
      <c r="Y1193">
        <v>344</v>
      </c>
      <c r="Z1193">
        <v>346.5</v>
      </c>
      <c r="AA1193">
        <v>345.5</v>
      </c>
      <c r="AB1193">
        <v>344</v>
      </c>
      <c r="AC1193">
        <v>343.5</v>
      </c>
      <c r="AD1193">
        <v>346</v>
      </c>
      <c r="AE1193">
        <v>347</v>
      </c>
      <c r="AF1193">
        <v>350</v>
      </c>
      <c r="AG1193">
        <v>354</v>
      </c>
      <c r="AH1193">
        <v>354.5</v>
      </c>
      <c r="AI1193">
        <v>351.5</v>
      </c>
      <c r="AJ1193">
        <v>347</v>
      </c>
      <c r="AK1193">
        <v>344.5</v>
      </c>
      <c r="AL1193">
        <v>338</v>
      </c>
      <c r="AM1193">
        <v>332.5</v>
      </c>
      <c r="AN1193">
        <v>328.5</v>
      </c>
      <c r="AO1193">
        <v>330.5</v>
      </c>
      <c r="AP1193">
        <v>335.5</v>
      </c>
      <c r="AQ1193">
        <v>333</v>
      </c>
      <c r="AR1193">
        <v>330.5</v>
      </c>
      <c r="AS1193">
        <v>330.5</v>
      </c>
      <c r="AT1193">
        <v>340</v>
      </c>
      <c r="AU1193">
        <v>338</v>
      </c>
      <c r="AV1193">
        <v>321</v>
      </c>
      <c r="AW1193">
        <v>328</v>
      </c>
      <c r="AX1193">
        <v>327</v>
      </c>
      <c r="AY1193">
        <v>328</v>
      </c>
      <c r="AZ1193">
        <v>329</v>
      </c>
      <c r="BA1193">
        <v>329.5</v>
      </c>
      <c r="BB1193">
        <v>329.5</v>
      </c>
      <c r="BC1193">
        <v>328</v>
      </c>
      <c r="BD1193">
        <v>323.5</v>
      </c>
      <c r="BE1193">
        <v>324.5</v>
      </c>
      <c r="BF1193">
        <v>332.5</v>
      </c>
      <c r="BG1193">
        <v>329.5</v>
      </c>
      <c r="BH1193">
        <v>328</v>
      </c>
      <c r="BI1193">
        <v>331</v>
      </c>
      <c r="BJ1193">
        <v>337</v>
      </c>
      <c r="BK1193">
        <v>336</v>
      </c>
      <c r="BL1193">
        <v>334</v>
      </c>
      <c r="BM1193">
        <v>334.5</v>
      </c>
      <c r="BN1193">
        <v>339.5</v>
      </c>
      <c r="BO1193">
        <v>339</v>
      </c>
      <c r="BP1193">
        <v>336</v>
      </c>
      <c r="BQ1193">
        <v>338</v>
      </c>
      <c r="BR1193" s="10">
        <f t="shared" si="36"/>
        <v>-0.10935441370223979</v>
      </c>
      <c r="BS1193" s="11" cm="1">
        <f t="array" aca="1" ref="BS1193" ca="1">_xlfn.PERCENTILE.INC((OFFSET(E1193,0,1,1,COLUMNS(E1193:BQ1193)-1) - E1193:BP1193) / E1193:BP1193, 0.05) * SQRT(COUNT(E1193:BQ1193) - 1)</f>
        <v>-0.22751955821445002</v>
      </c>
      <c r="BT1193" s="10" cm="1">
        <f t="array" aca="1" ref="BT1193" ca="1">_xlfn.STDEV.P((E1193:BP1193 - OFFSET(E1193:BP1193,0,1)) / OFFSET(E1193:BP1193,0,1)) * SQRT(COUNT(E1193:BQ1193)-1)</f>
        <v>0.12924225328781022</v>
      </c>
      <c r="BU1193" s="10" cm="1">
        <f t="array" ref="BU1193">-(MAX(1 - (E1193:BQ1193 / _xlfn.SCAN(E1193, E1193:BQ1193, _xlfn.LAMBDA(_xlpm.a,_xlpm.b, MAX(_xlpm.a, _xlpm.b))))))</f>
        <v>-0.1541501976284585</v>
      </c>
      <c r="BV1193" s="12">
        <f t="shared" ca="1" si="37"/>
        <v>-1.1383899353817841</v>
      </c>
    </row>
    <row r="1194" spans="1:74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8.0150000000000006</v>
      </c>
      <c r="F1194">
        <v>8.17</v>
      </c>
      <c r="G1194">
        <v>8.2249999999999996</v>
      </c>
      <c r="H1194">
        <v>8.14</v>
      </c>
      <c r="I1194">
        <v>8.1050000000000004</v>
      </c>
      <c r="J1194">
        <v>8.06</v>
      </c>
      <c r="K1194">
        <v>8.32</v>
      </c>
      <c r="L1194">
        <v>8.41</v>
      </c>
      <c r="M1194">
        <v>8.3000000000000007</v>
      </c>
      <c r="N1194">
        <v>8.2200000000000006</v>
      </c>
      <c r="O1194">
        <v>8.0449999999999999</v>
      </c>
      <c r="P1194">
        <v>8.1750000000000007</v>
      </c>
      <c r="Q1194">
        <v>8.07</v>
      </c>
      <c r="R1194">
        <v>8.0549999999999997</v>
      </c>
      <c r="S1194">
        <v>8.15</v>
      </c>
      <c r="T1194">
        <v>7.95</v>
      </c>
      <c r="U1194">
        <v>7.7</v>
      </c>
      <c r="V1194">
        <v>7.8049999999999997</v>
      </c>
      <c r="W1194">
        <v>7.8650000000000002</v>
      </c>
      <c r="X1194">
        <v>7.7450000000000001</v>
      </c>
      <c r="Y1194">
        <v>7.79</v>
      </c>
      <c r="Z1194">
        <v>7.72</v>
      </c>
      <c r="AA1194">
        <v>7.72</v>
      </c>
      <c r="AB1194">
        <v>7.0750000000000002</v>
      </c>
      <c r="AC1194">
        <v>7.15</v>
      </c>
      <c r="AD1194">
        <v>6.64</v>
      </c>
      <c r="AE1194">
        <v>6.42</v>
      </c>
      <c r="AF1194">
        <v>6.4</v>
      </c>
      <c r="AG1194">
        <v>6.3049999999999997</v>
      </c>
      <c r="AH1194">
        <v>6.22</v>
      </c>
      <c r="AI1194">
        <v>6.23</v>
      </c>
      <c r="AJ1194">
        <v>6.07</v>
      </c>
      <c r="AK1194">
        <v>6.0449999999999999</v>
      </c>
      <c r="AL1194">
        <v>5.875</v>
      </c>
      <c r="AM1194">
        <v>5.92</v>
      </c>
      <c r="AN1194">
        <v>5.95</v>
      </c>
      <c r="AO1194">
        <v>6.06</v>
      </c>
      <c r="AP1194">
        <v>5.8550000000000004</v>
      </c>
      <c r="AQ1194">
        <v>5.79</v>
      </c>
      <c r="AR1194">
        <v>5.76</v>
      </c>
      <c r="AS1194">
        <v>5.82</v>
      </c>
      <c r="AT1194">
        <v>5.93</v>
      </c>
      <c r="AU1194">
        <v>5.9749999999999996</v>
      </c>
      <c r="AV1194">
        <v>6.0750000000000002</v>
      </c>
      <c r="AW1194">
        <v>5.9749999999999996</v>
      </c>
      <c r="AX1194">
        <v>6.04</v>
      </c>
      <c r="AY1194">
        <v>6.01</v>
      </c>
      <c r="AZ1194">
        <v>6</v>
      </c>
      <c r="BA1194">
        <v>5.8150000000000004</v>
      </c>
      <c r="BB1194">
        <v>5.7850000000000001</v>
      </c>
      <c r="BC1194">
        <v>5.98</v>
      </c>
      <c r="BD1194">
        <v>6.05</v>
      </c>
      <c r="BE1194">
        <v>6</v>
      </c>
      <c r="BF1194">
        <v>5.93</v>
      </c>
      <c r="BG1194">
        <v>5.89</v>
      </c>
      <c r="BH1194">
        <v>5.79</v>
      </c>
      <c r="BI1194">
        <v>5.88</v>
      </c>
      <c r="BJ1194">
        <v>6</v>
      </c>
      <c r="BK1194">
        <v>5.92</v>
      </c>
      <c r="BL1194">
        <v>5.9050000000000002</v>
      </c>
      <c r="BM1194">
        <v>5.9850000000000003</v>
      </c>
      <c r="BN1194">
        <v>5.84</v>
      </c>
      <c r="BO1194">
        <v>5.8150000000000004</v>
      </c>
      <c r="BP1194">
        <v>5.81</v>
      </c>
      <c r="BQ1194">
        <v>5.87</v>
      </c>
      <c r="BR1194" s="10">
        <f t="shared" si="36"/>
        <v>-0.26762320648783533</v>
      </c>
      <c r="BS1194" s="11" cm="1">
        <f t="array" aca="1" ref="BS1194" ca="1">_xlfn.PERCENTILE.INC((OFFSET(E1194,0,1,1,COLUMNS(E1194:BQ1194)-1) - E1194:BP1194) / E1194:BP1194, 0.05) * SQRT(COUNT(E1194:BQ1194) - 1)</f>
        <v>-0.26303705387588061</v>
      </c>
      <c r="BT1194" s="10" cm="1">
        <f t="array" aca="1" ref="BT1194" ca="1">_xlfn.STDEV.P((E1194:BP1194 - OFFSET(E1194:BP1194,0,1)) / OFFSET(E1194:BP1194,0,1)) * SQRT(COUNT(E1194:BQ1194)-1)</f>
        <v>0.16904041701411415</v>
      </c>
      <c r="BU1194" s="10" cm="1">
        <f t="array" ref="BU1194">-(MAX(1 - (E1194:BQ1194 / _xlfn.SCAN(E1194, E1194:BQ1194, _xlfn.LAMBDA(_xlpm.a,_xlpm.b, MAX(_xlpm.a, _xlpm.b))))))</f>
        <v>-0.31510107015457789</v>
      </c>
      <c r="BV1194" s="12">
        <f t="shared" ca="1" si="37"/>
        <v>-1.8066500222192581</v>
      </c>
    </row>
    <row r="1195" spans="1:74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426.4</v>
      </c>
      <c r="F1195">
        <v>425</v>
      </c>
      <c r="G1195">
        <v>420.3</v>
      </c>
      <c r="H1195">
        <v>413.9</v>
      </c>
      <c r="I1195">
        <v>410.5</v>
      </c>
      <c r="J1195">
        <v>410</v>
      </c>
      <c r="K1195">
        <v>409.6</v>
      </c>
      <c r="L1195">
        <v>411.4</v>
      </c>
      <c r="M1195">
        <v>409.9</v>
      </c>
      <c r="N1195">
        <v>409.8</v>
      </c>
      <c r="O1195">
        <v>408.3</v>
      </c>
      <c r="P1195">
        <v>408.8</v>
      </c>
      <c r="Q1195">
        <v>411.9</v>
      </c>
      <c r="R1195">
        <v>420</v>
      </c>
      <c r="S1195">
        <v>424.2</v>
      </c>
      <c r="T1195">
        <v>422.3</v>
      </c>
      <c r="U1195">
        <v>423.2</v>
      </c>
      <c r="V1195">
        <v>424.2</v>
      </c>
      <c r="W1195">
        <v>427.6</v>
      </c>
      <c r="X1195">
        <v>427.1</v>
      </c>
      <c r="Y1195">
        <v>420.8</v>
      </c>
      <c r="Z1195">
        <v>420.8</v>
      </c>
      <c r="AA1195">
        <v>416</v>
      </c>
      <c r="AB1195">
        <v>413.4</v>
      </c>
      <c r="AC1195">
        <v>416.9</v>
      </c>
      <c r="AD1195">
        <v>418.9</v>
      </c>
      <c r="AE1195">
        <v>417.1</v>
      </c>
      <c r="AF1195">
        <v>420.2</v>
      </c>
      <c r="AG1195">
        <v>422.8</v>
      </c>
      <c r="AH1195">
        <v>414.4</v>
      </c>
      <c r="AI1195">
        <v>414.7</v>
      </c>
      <c r="AJ1195">
        <v>411</v>
      </c>
      <c r="AK1195">
        <v>410.9</v>
      </c>
      <c r="AL1195">
        <v>407.6</v>
      </c>
      <c r="AM1195">
        <v>405.7</v>
      </c>
      <c r="AN1195">
        <v>407.3</v>
      </c>
      <c r="AO1195">
        <v>405.3</v>
      </c>
      <c r="AP1195">
        <v>406.6</v>
      </c>
      <c r="AQ1195">
        <v>407.1</v>
      </c>
      <c r="AR1195">
        <v>407.3</v>
      </c>
      <c r="AS1195">
        <v>410.1</v>
      </c>
      <c r="AT1195">
        <v>413.2</v>
      </c>
      <c r="AU1195">
        <v>412.9</v>
      </c>
      <c r="AV1195">
        <v>415</v>
      </c>
      <c r="AW1195">
        <v>415.5</v>
      </c>
      <c r="AX1195">
        <v>412.3</v>
      </c>
      <c r="AY1195">
        <v>413.5</v>
      </c>
      <c r="AZ1195">
        <v>413.5</v>
      </c>
      <c r="BA1195">
        <v>413.6</v>
      </c>
      <c r="BB1195">
        <v>411</v>
      </c>
      <c r="BC1195">
        <v>414.6</v>
      </c>
      <c r="BD1195">
        <v>417.5</v>
      </c>
      <c r="BE1195">
        <v>418.7</v>
      </c>
      <c r="BF1195">
        <v>423.8</v>
      </c>
      <c r="BG1195">
        <v>425.7</v>
      </c>
      <c r="BH1195">
        <v>426.3</v>
      </c>
      <c r="BI1195">
        <v>427.3</v>
      </c>
      <c r="BJ1195">
        <v>429.8</v>
      </c>
      <c r="BK1195">
        <v>430.3</v>
      </c>
      <c r="BL1195">
        <v>426.9</v>
      </c>
      <c r="BM1195">
        <v>423.5</v>
      </c>
      <c r="BN1195">
        <v>423.5</v>
      </c>
      <c r="BO1195">
        <v>419.3</v>
      </c>
      <c r="BP1195">
        <v>421</v>
      </c>
      <c r="BQ1195">
        <v>420.1</v>
      </c>
      <c r="BR1195" s="10">
        <f t="shared" si="36"/>
        <v>-1.4774859287054303E-2</v>
      </c>
      <c r="BS1195" s="11" cm="1">
        <f t="array" aca="1" ref="BS1195" ca="1">_xlfn.PERCENTILE.INC((OFFSET(E1195,0,1,1,COLUMNS(E1195:BQ1195)-1) - E1195:BP1195) / E1195:BP1195, 0.05) * SQRT(COUNT(E1195:BQ1195) - 1)</f>
        <v>-9.0837128159248631E-2</v>
      </c>
      <c r="BT1195" s="10" cm="1">
        <f t="array" aca="1" ref="BT1195" ca="1">_xlfn.STDEV.P((E1195:BP1195 - OFFSET(E1195:BP1195,0,1)) / OFFSET(E1195:BP1195,0,1)) * SQRT(COUNT(E1195:BQ1195)-1)</f>
        <v>5.6313494373545436E-2</v>
      </c>
      <c r="BU1195" s="10" cm="1">
        <f t="array" ref="BU1195">-(MAX(1 - (E1195:BQ1195 / _xlfn.SCAN(E1195, E1195:BQ1195, _xlfn.LAMBDA(_xlpm.a,_xlpm.b, MAX(_xlpm.a, _xlpm.b))))))</f>
        <v>-5.2151543498596853E-2</v>
      </c>
      <c r="BV1195" s="12">
        <f t="shared" ca="1" si="37"/>
        <v>-0.93314269587232113</v>
      </c>
    </row>
    <row r="1196" spans="1:74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15.66</v>
      </c>
      <c r="F1196">
        <v>15.56</v>
      </c>
      <c r="G1196">
        <v>15.14</v>
      </c>
      <c r="H1196">
        <v>14.74</v>
      </c>
      <c r="I1196">
        <v>14.9</v>
      </c>
      <c r="J1196">
        <v>14.84</v>
      </c>
      <c r="K1196">
        <v>15.26</v>
      </c>
      <c r="L1196">
        <v>15.5</v>
      </c>
      <c r="M1196">
        <v>15.72</v>
      </c>
      <c r="N1196">
        <v>15.76</v>
      </c>
      <c r="O1196">
        <v>15.46</v>
      </c>
      <c r="P1196">
        <v>15.52</v>
      </c>
      <c r="Q1196">
        <v>15.56</v>
      </c>
      <c r="R1196">
        <v>15.42</v>
      </c>
      <c r="S1196">
        <v>15.36</v>
      </c>
      <c r="T1196">
        <v>15.38</v>
      </c>
      <c r="U1196">
        <v>15.52</v>
      </c>
      <c r="V1196">
        <v>16.059999999999999</v>
      </c>
      <c r="W1196">
        <v>16.16</v>
      </c>
      <c r="X1196">
        <v>16.34</v>
      </c>
      <c r="Y1196">
        <v>16.3</v>
      </c>
      <c r="Z1196">
        <v>16.399999999999999</v>
      </c>
      <c r="AA1196">
        <v>16.420000000000002</v>
      </c>
      <c r="AB1196">
        <v>16.28</v>
      </c>
      <c r="AC1196">
        <v>16.22</v>
      </c>
      <c r="AD1196">
        <v>16.22</v>
      </c>
      <c r="AE1196">
        <v>16.32</v>
      </c>
      <c r="AF1196">
        <v>16.28</v>
      </c>
      <c r="AG1196">
        <v>16.14</v>
      </c>
      <c r="AH1196">
        <v>16</v>
      </c>
      <c r="AI1196">
        <v>15.8</v>
      </c>
      <c r="AJ1196">
        <v>15.8</v>
      </c>
      <c r="AK1196">
        <v>15.56</v>
      </c>
      <c r="AL1196">
        <v>15.7</v>
      </c>
      <c r="AM1196">
        <v>15.38</v>
      </c>
      <c r="AN1196">
        <v>15</v>
      </c>
      <c r="AO1196">
        <v>15.24</v>
      </c>
      <c r="AP1196">
        <v>15.16</v>
      </c>
      <c r="AQ1196">
        <v>15.18</v>
      </c>
      <c r="AR1196">
        <v>15.58</v>
      </c>
      <c r="AS1196">
        <v>15.66</v>
      </c>
      <c r="AT1196">
        <v>16</v>
      </c>
      <c r="AU1196">
        <v>16</v>
      </c>
      <c r="AV1196">
        <v>16.059999999999999</v>
      </c>
      <c r="AW1196">
        <v>16.04</v>
      </c>
      <c r="AX1196">
        <v>15.98</v>
      </c>
      <c r="AY1196">
        <v>15.78</v>
      </c>
      <c r="AZ1196">
        <v>15.54</v>
      </c>
      <c r="BA1196">
        <v>15.3</v>
      </c>
      <c r="BB1196">
        <v>15.18</v>
      </c>
      <c r="BC1196">
        <v>15.18</v>
      </c>
      <c r="BD1196">
        <v>14.8</v>
      </c>
      <c r="BE1196">
        <v>14.66</v>
      </c>
      <c r="BF1196">
        <v>14.8</v>
      </c>
      <c r="BG1196">
        <v>14.74</v>
      </c>
      <c r="BH1196">
        <v>14.72</v>
      </c>
      <c r="BI1196">
        <v>14.42</v>
      </c>
      <c r="BJ1196">
        <v>14.4</v>
      </c>
      <c r="BK1196">
        <v>14.28</v>
      </c>
      <c r="BL1196">
        <v>14.06</v>
      </c>
      <c r="BM1196">
        <v>13.92</v>
      </c>
      <c r="BN1196">
        <v>13.78</v>
      </c>
      <c r="BO1196">
        <v>13.82</v>
      </c>
      <c r="BP1196">
        <v>14.16</v>
      </c>
      <c r="BQ1196">
        <v>14.18</v>
      </c>
      <c r="BR1196" s="10">
        <f t="shared" si="36"/>
        <v>-9.4508301404853154E-2</v>
      </c>
      <c r="BS1196" s="11" cm="1">
        <f t="array" aca="1" ref="BS1196" ca="1">_xlfn.PERCENTILE.INC((OFFSET(E1196,0,1,1,COLUMNS(E1196:BQ1196)-1) - E1196:BP1196) / E1196:BP1196, 0.05) * SQRT(COUNT(E1196:BQ1196) - 1)</f>
        <v>-0.19246900184705112</v>
      </c>
      <c r="BT1196" s="10" cm="1">
        <f t="array" aca="1" ref="BT1196" ca="1">_xlfn.STDEV.P((E1196:BP1196 - OFFSET(E1196:BP1196,0,1)) / OFFSET(E1196:BP1196,0,1)) * SQRT(COUNT(E1196:BQ1196)-1)</f>
        <v>0.10491578282934888</v>
      </c>
      <c r="BU1196" s="10" cm="1">
        <f t="array" ref="BU1196">-(MAX(1 - (E1196:BQ1196 / _xlfn.SCAN(E1196, E1196:BQ1196, _xlfn.LAMBDA(_xlpm.a,_xlpm.b, MAX(_xlpm.a, _xlpm.b))))))</f>
        <v>-0.16077953714981741</v>
      </c>
      <c r="BV1196" s="12">
        <f t="shared" ca="1" si="37"/>
        <v>-1.2608395467694646</v>
      </c>
    </row>
  </sheetData>
  <autoFilter ref="A2:BR1196" xr:uid="{67912251-C1B0-4B69-B1B6-A82A4295023E}"/>
  <mergeCells count="3">
    <mergeCell ref="BR1:BR2"/>
    <mergeCell ref="BV1:BV2"/>
    <mergeCell ref="BS1:BS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52827-9A26-4A0F-8B8E-A731F5D75580}">
  <dimension ref="A1:BX1196"/>
  <sheetViews>
    <sheetView tabSelected="1" zoomScale="70" zoomScaleNormal="70" workbookViewId="0">
      <pane xSplit="4" topLeftCell="BO1" activePane="topRight" state="frozen"/>
      <selection pane="topRight" activeCell="BY8" sqref="BY8"/>
    </sheetView>
  </sheetViews>
  <sheetFormatPr defaultRowHeight="14.25" x14ac:dyDescent="0.45"/>
  <cols>
    <col min="1" max="1" width="11.59765625" bestFit="1" customWidth="1"/>
    <col min="2" max="2" width="44" bestFit="1" customWidth="1"/>
    <col min="3" max="3" width="20.46484375" bestFit="1" customWidth="1"/>
    <col min="4" max="4" width="11.796875" bestFit="1" customWidth="1"/>
    <col min="5" max="51" width="10.1328125" bestFit="1" customWidth="1"/>
    <col min="52" max="52" width="10.1328125" customWidth="1"/>
    <col min="53" max="63" width="10.1328125" bestFit="1" customWidth="1"/>
    <col min="64" max="64" width="10.1328125" customWidth="1"/>
    <col min="65" max="69" width="10.1328125" bestFit="1" customWidth="1"/>
    <col min="70" max="70" width="13.796875" style="13" bestFit="1" customWidth="1"/>
    <col min="71" max="72" width="9.06640625" style="13"/>
    <col min="73" max="73" width="9.53125" style="13" customWidth="1"/>
    <col min="74" max="74" width="9.06640625" style="13"/>
    <col min="75" max="75" width="2.19921875" customWidth="1"/>
    <col min="76" max="76" width="16.73046875" bestFit="1" customWidth="1"/>
  </cols>
  <sheetData>
    <row r="1" spans="1:76" x14ac:dyDescent="0.45">
      <c r="B1" s="1"/>
      <c r="D1" s="1" t="s">
        <v>0</v>
      </c>
      <c r="E1" s="1" t="s">
        <v>2417</v>
      </c>
      <c r="F1" s="1" t="s">
        <v>2417</v>
      </c>
      <c r="G1" s="1" t="s">
        <v>2417</v>
      </c>
      <c r="H1" s="1" t="s">
        <v>2417</v>
      </c>
      <c r="I1" s="1" t="s">
        <v>2417</v>
      </c>
      <c r="J1" s="1" t="s">
        <v>2417</v>
      </c>
      <c r="K1" s="1" t="s">
        <v>2417</v>
      </c>
      <c r="L1" s="1" t="s">
        <v>2417</v>
      </c>
      <c r="M1" s="1" t="s">
        <v>2417</v>
      </c>
      <c r="N1" s="1" t="s">
        <v>2417</v>
      </c>
      <c r="O1" s="1" t="s">
        <v>2417</v>
      </c>
      <c r="P1" s="1" t="s">
        <v>2417</v>
      </c>
      <c r="Q1" s="1" t="s">
        <v>2417</v>
      </c>
      <c r="R1" s="1" t="s">
        <v>2417</v>
      </c>
      <c r="S1" s="1" t="s">
        <v>2417</v>
      </c>
      <c r="T1" s="1" t="s">
        <v>2417</v>
      </c>
      <c r="U1" s="1" t="s">
        <v>2417</v>
      </c>
      <c r="V1" s="1" t="s">
        <v>2417</v>
      </c>
      <c r="W1" s="1" t="s">
        <v>2417</v>
      </c>
      <c r="X1" s="1" t="s">
        <v>2417</v>
      </c>
      <c r="Y1" s="1" t="s">
        <v>2417</v>
      </c>
      <c r="Z1" s="1" t="s">
        <v>2417</v>
      </c>
      <c r="AA1" s="1" t="s">
        <v>2417</v>
      </c>
      <c r="AB1" s="1" t="s">
        <v>2417</v>
      </c>
      <c r="AC1" s="1" t="s">
        <v>2417</v>
      </c>
      <c r="AD1" s="1" t="s">
        <v>2417</v>
      </c>
      <c r="AE1" s="1" t="s">
        <v>2417</v>
      </c>
      <c r="AF1" s="1" t="s">
        <v>2417</v>
      </c>
      <c r="AG1" s="1" t="s">
        <v>2417</v>
      </c>
      <c r="AH1" s="1" t="s">
        <v>2417</v>
      </c>
      <c r="AI1" s="1" t="s">
        <v>2417</v>
      </c>
      <c r="AJ1" s="1" t="s">
        <v>2417</v>
      </c>
      <c r="AK1" s="1" t="s">
        <v>2417</v>
      </c>
      <c r="AL1" s="1" t="s">
        <v>2417</v>
      </c>
      <c r="AM1" s="1" t="s">
        <v>2417</v>
      </c>
      <c r="AN1" s="1" t="s">
        <v>2417</v>
      </c>
      <c r="AO1" s="1" t="s">
        <v>2417</v>
      </c>
      <c r="AP1" s="1" t="s">
        <v>2417</v>
      </c>
      <c r="AQ1" s="1" t="s">
        <v>2417</v>
      </c>
      <c r="AR1" s="1" t="s">
        <v>2417</v>
      </c>
      <c r="AS1" s="1" t="s">
        <v>2417</v>
      </c>
      <c r="AT1" s="1" t="s">
        <v>2417</v>
      </c>
      <c r="AU1" s="1" t="s">
        <v>2417</v>
      </c>
      <c r="AV1" s="1" t="s">
        <v>2417</v>
      </c>
      <c r="AW1" s="1" t="s">
        <v>2417</v>
      </c>
      <c r="AX1" s="1" t="s">
        <v>2417</v>
      </c>
      <c r="AY1" s="1" t="s">
        <v>2417</v>
      </c>
      <c r="AZ1" s="1" t="s">
        <v>2417</v>
      </c>
      <c r="BA1" s="1" t="s">
        <v>2417</v>
      </c>
      <c r="BB1" s="1" t="s">
        <v>2417</v>
      </c>
      <c r="BC1" s="1" t="s">
        <v>2417</v>
      </c>
      <c r="BD1" s="1" t="s">
        <v>2417</v>
      </c>
      <c r="BE1" s="1" t="s">
        <v>2417</v>
      </c>
      <c r="BF1" s="1" t="s">
        <v>2417</v>
      </c>
      <c r="BG1" s="1" t="s">
        <v>2417</v>
      </c>
      <c r="BH1" s="1" t="s">
        <v>2417</v>
      </c>
      <c r="BI1" s="1" t="s">
        <v>2417</v>
      </c>
      <c r="BJ1" s="1" t="s">
        <v>2417</v>
      </c>
      <c r="BK1" s="1" t="s">
        <v>2417</v>
      </c>
      <c r="BL1" s="1" t="s">
        <v>2417</v>
      </c>
      <c r="BM1" s="1" t="s">
        <v>2417</v>
      </c>
      <c r="BN1" s="1" t="s">
        <v>2417</v>
      </c>
      <c r="BO1" s="1" t="s">
        <v>2417</v>
      </c>
      <c r="BP1" s="1" t="s">
        <v>2417</v>
      </c>
      <c r="BQ1" s="1" t="s">
        <v>2417</v>
      </c>
      <c r="BR1" s="9" t="s">
        <v>2423</v>
      </c>
      <c r="BS1" s="14"/>
      <c r="BT1" s="8"/>
      <c r="BU1" s="8"/>
      <c r="BV1" s="9" t="s">
        <v>2421</v>
      </c>
    </row>
    <row r="2" spans="1:76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45201</v>
      </c>
      <c r="F2" s="3">
        <v>45202</v>
      </c>
      <c r="G2" s="3">
        <v>45203</v>
      </c>
      <c r="H2" s="3">
        <v>45204</v>
      </c>
      <c r="I2" s="3">
        <v>45205</v>
      </c>
      <c r="J2" s="3">
        <v>45208</v>
      </c>
      <c r="K2" s="3">
        <v>45209</v>
      </c>
      <c r="L2" s="3">
        <v>45210</v>
      </c>
      <c r="M2" s="3">
        <v>45211</v>
      </c>
      <c r="N2" s="3">
        <v>45212</v>
      </c>
      <c r="O2" s="3">
        <v>45215</v>
      </c>
      <c r="P2" s="3">
        <v>45216</v>
      </c>
      <c r="Q2" s="3">
        <v>45217</v>
      </c>
      <c r="R2" s="3">
        <v>45218</v>
      </c>
      <c r="S2" s="3">
        <v>45219</v>
      </c>
      <c r="T2" s="3">
        <v>45222</v>
      </c>
      <c r="U2" s="3">
        <v>45223</v>
      </c>
      <c r="V2" s="3">
        <v>45224</v>
      </c>
      <c r="W2" s="3">
        <v>45225</v>
      </c>
      <c r="X2" s="3">
        <v>45226</v>
      </c>
      <c r="Y2" s="3">
        <v>45229</v>
      </c>
      <c r="Z2" s="3">
        <v>45230</v>
      </c>
      <c r="AA2" s="3">
        <v>45231</v>
      </c>
      <c r="AB2" s="3">
        <v>45232</v>
      </c>
      <c r="AC2" s="3">
        <v>45233</v>
      </c>
      <c r="AD2" s="3">
        <v>45236</v>
      </c>
      <c r="AE2" s="3">
        <v>45237</v>
      </c>
      <c r="AF2" s="3">
        <v>45238</v>
      </c>
      <c r="AG2" s="3">
        <v>45239</v>
      </c>
      <c r="AH2" s="3">
        <v>45240</v>
      </c>
      <c r="AI2" s="3">
        <v>45243</v>
      </c>
      <c r="AJ2" s="3">
        <v>45244</v>
      </c>
      <c r="AK2" s="3">
        <v>45245</v>
      </c>
      <c r="AL2" s="3">
        <v>45246</v>
      </c>
      <c r="AM2" s="3">
        <v>45247</v>
      </c>
      <c r="AN2" s="3">
        <v>45250</v>
      </c>
      <c r="AO2" s="3">
        <v>45251</v>
      </c>
      <c r="AP2" s="3">
        <v>45252</v>
      </c>
      <c r="AQ2" s="3">
        <v>45253</v>
      </c>
      <c r="AR2" s="3">
        <v>45254</v>
      </c>
      <c r="AS2" s="3">
        <v>45257</v>
      </c>
      <c r="AT2" s="3">
        <v>45258</v>
      </c>
      <c r="AU2" s="3">
        <v>45259</v>
      </c>
      <c r="AV2" s="3">
        <v>45260</v>
      </c>
      <c r="AW2" s="3">
        <v>45261</v>
      </c>
      <c r="AX2" s="3">
        <v>45264</v>
      </c>
      <c r="AY2" s="3">
        <v>45265</v>
      </c>
      <c r="AZ2" s="3">
        <v>45266</v>
      </c>
      <c r="BA2" s="3">
        <v>45267</v>
      </c>
      <c r="BB2" s="3">
        <v>45268</v>
      </c>
      <c r="BC2" s="3">
        <v>45271</v>
      </c>
      <c r="BD2" s="3">
        <v>45272</v>
      </c>
      <c r="BE2" s="3">
        <v>45273</v>
      </c>
      <c r="BF2" s="3">
        <v>45274</v>
      </c>
      <c r="BG2" s="3">
        <v>45275</v>
      </c>
      <c r="BH2" s="3">
        <v>45278</v>
      </c>
      <c r="BI2" s="3">
        <v>45279</v>
      </c>
      <c r="BJ2" s="3">
        <v>45280</v>
      </c>
      <c r="BK2" s="3">
        <v>45281</v>
      </c>
      <c r="BL2" s="3">
        <v>45282</v>
      </c>
      <c r="BM2" s="3">
        <v>45285</v>
      </c>
      <c r="BN2" s="3">
        <v>45286</v>
      </c>
      <c r="BO2" s="3">
        <v>45287</v>
      </c>
      <c r="BP2" s="3">
        <v>45288</v>
      </c>
      <c r="BQ2" s="3">
        <v>45289</v>
      </c>
      <c r="BR2" s="7"/>
      <c r="BS2" s="14" t="s">
        <v>2418</v>
      </c>
      <c r="BT2" s="8" t="s">
        <v>2419</v>
      </c>
      <c r="BU2" s="8" t="s">
        <v>2420</v>
      </c>
      <c r="BV2" s="7"/>
      <c r="BX2" s="4" t="s">
        <v>2422</v>
      </c>
    </row>
    <row r="3" spans="1:76" x14ac:dyDescent="0.45">
      <c r="A3" s="2" t="s">
        <v>5</v>
      </c>
      <c r="B3" t="s">
        <v>6</v>
      </c>
      <c r="C3" t="s">
        <v>7</v>
      </c>
      <c r="D3" t="s">
        <v>8</v>
      </c>
      <c r="E3">
        <v>50.74</v>
      </c>
      <c r="F3">
        <v>50.42</v>
      </c>
      <c r="G3">
        <v>50.08</v>
      </c>
      <c r="H3">
        <v>49</v>
      </c>
      <c r="I3">
        <v>50.08</v>
      </c>
      <c r="J3">
        <v>49.57</v>
      </c>
      <c r="K3">
        <v>50.38</v>
      </c>
      <c r="L3">
        <v>49.81</v>
      </c>
      <c r="M3">
        <v>49.25</v>
      </c>
      <c r="N3">
        <v>48.91</v>
      </c>
      <c r="O3">
        <v>47.6</v>
      </c>
      <c r="P3">
        <v>47.86</v>
      </c>
      <c r="Q3">
        <v>46.83</v>
      </c>
      <c r="R3">
        <v>47.62</v>
      </c>
      <c r="S3">
        <v>47.89</v>
      </c>
      <c r="T3">
        <v>49.1</v>
      </c>
      <c r="U3">
        <v>49.51</v>
      </c>
      <c r="V3">
        <v>48.75</v>
      </c>
      <c r="W3">
        <v>48.66</v>
      </c>
      <c r="X3">
        <v>47</v>
      </c>
      <c r="Y3">
        <v>47.17</v>
      </c>
      <c r="Z3">
        <v>47.7</v>
      </c>
      <c r="AA3">
        <v>47.55</v>
      </c>
      <c r="AB3">
        <v>47.45</v>
      </c>
      <c r="AC3">
        <v>47.54</v>
      </c>
      <c r="AD3">
        <v>46.89</v>
      </c>
      <c r="AE3">
        <v>47.22</v>
      </c>
      <c r="AF3">
        <v>47.09</v>
      </c>
      <c r="AG3">
        <v>47.73</v>
      </c>
      <c r="AH3">
        <v>47.18</v>
      </c>
      <c r="AI3">
        <v>47.15</v>
      </c>
      <c r="AJ3">
        <v>48.12</v>
      </c>
      <c r="AK3">
        <v>48.6</v>
      </c>
      <c r="AL3">
        <v>48.5</v>
      </c>
      <c r="AM3">
        <v>48</v>
      </c>
      <c r="AN3">
        <v>48.36</v>
      </c>
      <c r="AO3">
        <v>48.14</v>
      </c>
      <c r="AP3">
        <v>47.4</v>
      </c>
      <c r="AQ3">
        <v>47.65</v>
      </c>
      <c r="AR3">
        <v>48.71</v>
      </c>
      <c r="AS3">
        <v>48.62</v>
      </c>
      <c r="AT3">
        <v>48.9</v>
      </c>
      <c r="AU3">
        <v>48.6</v>
      </c>
      <c r="AV3">
        <v>48.2</v>
      </c>
      <c r="AW3">
        <v>51</v>
      </c>
      <c r="AX3">
        <v>50.32</v>
      </c>
      <c r="AY3">
        <v>50.14</v>
      </c>
      <c r="AZ3">
        <v>51.24</v>
      </c>
      <c r="BA3">
        <v>51.28</v>
      </c>
      <c r="BB3">
        <v>51.14</v>
      </c>
      <c r="BC3">
        <v>50.68</v>
      </c>
      <c r="BD3">
        <v>50.18</v>
      </c>
      <c r="BE3">
        <v>51.04</v>
      </c>
      <c r="BF3">
        <v>52.14</v>
      </c>
      <c r="BG3">
        <v>52.26</v>
      </c>
      <c r="BH3">
        <v>53</v>
      </c>
      <c r="BI3">
        <v>53.74</v>
      </c>
      <c r="BJ3">
        <v>53.6</v>
      </c>
      <c r="BK3">
        <v>53.2</v>
      </c>
      <c r="BL3">
        <v>53.1</v>
      </c>
      <c r="BM3">
        <v>53.1</v>
      </c>
      <c r="BN3">
        <v>53.1</v>
      </c>
      <c r="BO3">
        <v>53</v>
      </c>
      <c r="BP3">
        <v>52.84</v>
      </c>
      <c r="BQ3">
        <v>52.68</v>
      </c>
      <c r="BR3" s="10">
        <f>(BQ3-E3)/E3</f>
        <v>3.8234134804887618E-2</v>
      </c>
      <c r="BS3" s="11" cm="1">
        <f t="array" aca="1" ref="BS3" ca="1">_xlfn.PERCENTILE.INC((OFFSET(E3,0,1,1,COLUMNS(E3:BQ3)-1) - E3:BP3) / E3:BP3, 0.05) * SQRT(COUNT(E3:BQ3) - 1)</f>
        <v>-0.16478970046793823</v>
      </c>
      <c r="BT3" s="10" cm="1">
        <f t="array" aca="1" ref="BT3" ca="1">_xlfn.STDEV.P((E3:BP3 - OFFSET(E3:BP3,0,1)) / OFFSET(E3:BP3,0,1)) * SQRT(COUNT(E3:BQ3)-1)</f>
        <v>0.11318425306946245</v>
      </c>
      <c r="BU3" s="10" cm="1">
        <f t="array" ref="BU3">-(MAX(1 - (E3:BQ3 / _xlfn.SCAN(E3, E3:BQ3, _xlfn.LAMBDA(_xlpm.a,_xlpm.b, MAX(_xlpm.a, _xlpm.b))))))</f>
        <v>-7.7059519117067432E-2</v>
      </c>
      <c r="BV3" s="12">
        <f ca="1">(BR3-$BX$3)/BT3</f>
        <v>-1.1840856763203771E-2</v>
      </c>
      <c r="BX3" s="5">
        <v>3.9574333333333329E-2</v>
      </c>
    </row>
    <row r="4" spans="1:76" x14ac:dyDescent="0.45">
      <c r="A4" s="2" t="s">
        <v>9</v>
      </c>
      <c r="B4" t="s">
        <v>10</v>
      </c>
      <c r="C4" t="s">
        <v>11</v>
      </c>
      <c r="D4" t="s">
        <v>8</v>
      </c>
      <c r="E4">
        <v>15.86</v>
      </c>
      <c r="F4">
        <v>15.56</v>
      </c>
      <c r="G4">
        <v>15.66</v>
      </c>
      <c r="H4">
        <v>15.78</v>
      </c>
      <c r="I4">
        <v>16.059999999999999</v>
      </c>
      <c r="J4">
        <v>16.239999999999998</v>
      </c>
      <c r="K4">
        <v>16.48</v>
      </c>
      <c r="L4">
        <v>16.68</v>
      </c>
      <c r="M4">
        <v>16.440000000000001</v>
      </c>
      <c r="N4">
        <v>16.38</v>
      </c>
      <c r="O4">
        <v>16.2</v>
      </c>
      <c r="P4">
        <v>16.64</v>
      </c>
      <c r="Q4">
        <v>16.38</v>
      </c>
      <c r="R4">
        <v>16.079999999999998</v>
      </c>
      <c r="S4">
        <v>16.16</v>
      </c>
      <c r="T4">
        <v>16.059999999999999</v>
      </c>
      <c r="U4">
        <v>16.32</v>
      </c>
      <c r="V4">
        <v>15.8</v>
      </c>
      <c r="W4">
        <v>16.02</v>
      </c>
      <c r="X4">
        <v>16.079999999999998</v>
      </c>
      <c r="Y4">
        <v>16.260000000000002</v>
      </c>
      <c r="Z4">
        <v>16.22</v>
      </c>
      <c r="AA4">
        <v>16.14</v>
      </c>
      <c r="AB4">
        <v>16.38</v>
      </c>
      <c r="AC4">
        <v>16.46</v>
      </c>
      <c r="AD4">
        <v>16.420000000000002</v>
      </c>
      <c r="AE4">
        <v>17.059999999999999</v>
      </c>
      <c r="AF4">
        <v>16.84</v>
      </c>
      <c r="AG4">
        <v>16.760000000000002</v>
      </c>
      <c r="AH4">
        <v>16.239999999999998</v>
      </c>
      <c r="AI4">
        <v>16.34</v>
      </c>
      <c r="AJ4">
        <v>16.100000000000001</v>
      </c>
      <c r="AK4">
        <v>15.76</v>
      </c>
      <c r="AL4">
        <v>15.54</v>
      </c>
      <c r="AM4">
        <v>16.04</v>
      </c>
      <c r="AN4">
        <v>16.16</v>
      </c>
      <c r="AO4">
        <v>16.059999999999999</v>
      </c>
      <c r="AP4">
        <v>16.260000000000002</v>
      </c>
      <c r="AQ4">
        <v>16.14</v>
      </c>
      <c r="AR4">
        <v>16.2</v>
      </c>
      <c r="AS4">
        <v>16.239999999999998</v>
      </c>
      <c r="AT4">
        <v>16.2</v>
      </c>
      <c r="AU4">
        <v>16.5</v>
      </c>
      <c r="AV4">
        <v>16.78</v>
      </c>
      <c r="AW4">
        <v>17.14</v>
      </c>
      <c r="AX4">
        <v>16.399999999999999</v>
      </c>
      <c r="AY4">
        <v>16.559999999999999</v>
      </c>
      <c r="AZ4">
        <v>16.739999999999998</v>
      </c>
      <c r="BA4">
        <v>16.579999999999998</v>
      </c>
      <c r="BB4">
        <v>16.46</v>
      </c>
      <c r="BC4">
        <v>16.399999999999999</v>
      </c>
      <c r="BD4">
        <v>16.2</v>
      </c>
      <c r="BE4">
        <v>15.98</v>
      </c>
      <c r="BF4">
        <v>16.100000000000001</v>
      </c>
      <c r="BG4">
        <v>15.92</v>
      </c>
      <c r="BH4">
        <v>16</v>
      </c>
      <c r="BI4">
        <v>16</v>
      </c>
      <c r="BJ4">
        <v>17.86</v>
      </c>
      <c r="BK4">
        <v>17.5</v>
      </c>
      <c r="BL4">
        <v>18.14</v>
      </c>
      <c r="BM4">
        <v>18.14</v>
      </c>
      <c r="BN4">
        <v>18.14</v>
      </c>
      <c r="BO4">
        <v>18.14</v>
      </c>
      <c r="BP4">
        <v>18.22</v>
      </c>
      <c r="BQ4">
        <v>18.14</v>
      </c>
      <c r="BR4" s="10">
        <f t="shared" ref="BR4:BR67" si="0">(BQ4-E4)/E4</f>
        <v>0.14375788146279958</v>
      </c>
      <c r="BS4" s="11" cm="1">
        <f t="array" aca="1" ref="BS4" ca="1">_xlfn.PERCENTILE.INC((OFFSET(E4,0,1,1,COLUMNS(E4:BQ4)-1) - E4:BP4) / E4:BP4, 0.05) * SQRT(COUNT(E4:BQ4) - 1)</f>
        <v>-0.16779061437126644</v>
      </c>
      <c r="BT4" s="10" cm="1">
        <f t="array" aca="1" ref="BT4" ca="1">_xlfn.STDEV.P((E4:BP4 - OFFSET(E4:BP4,0,1)) / OFFSET(E4:BP4,0,1)) * SQRT(COUNT(E4:BQ4)-1)</f>
        <v>0.16149868688930052</v>
      </c>
      <c r="BU4" s="10" cm="1">
        <f t="array" ref="BU4">-(MAX(1 - (E4:BQ4 / _xlfn.SCAN(E4, E4:BQ4, _xlfn.LAMBDA(_xlpm.a,_xlpm.b, MAX(_xlpm.a, _xlpm.b))))))</f>
        <v>-8.9097303634232072E-2</v>
      </c>
      <c r="BV4" s="12">
        <f t="shared" ref="BV4:BV67" ca="1" si="1">(BR4-$BX$3)/BT4</f>
        <v>0.6451046143853727</v>
      </c>
    </row>
    <row r="5" spans="1:76" x14ac:dyDescent="0.45">
      <c r="A5" s="2" t="s">
        <v>12</v>
      </c>
      <c r="B5" t="s">
        <v>13</v>
      </c>
      <c r="C5" t="s">
        <v>7</v>
      </c>
      <c r="D5" t="s">
        <v>8</v>
      </c>
      <c r="E5">
        <v>4.8499999999999996</v>
      </c>
      <c r="F5">
        <v>4.8499999999999996</v>
      </c>
      <c r="G5">
        <v>4.8499999999999996</v>
      </c>
      <c r="H5">
        <v>4.84</v>
      </c>
      <c r="I5">
        <v>4.84</v>
      </c>
      <c r="J5">
        <v>4.82</v>
      </c>
      <c r="K5">
        <v>4.8099999999999996</v>
      </c>
      <c r="L5">
        <v>4.8099999999999996</v>
      </c>
      <c r="M5">
        <v>4.8099999999999996</v>
      </c>
      <c r="N5">
        <v>4.8</v>
      </c>
      <c r="O5">
        <v>4.79</v>
      </c>
      <c r="P5">
        <v>4.91</v>
      </c>
      <c r="Q5">
        <v>4.8499999999999996</v>
      </c>
      <c r="R5">
        <v>4.9000000000000004</v>
      </c>
      <c r="S5">
        <v>4.87</v>
      </c>
      <c r="T5">
        <v>4.88</v>
      </c>
      <c r="U5">
        <v>4.87</v>
      </c>
      <c r="V5">
        <v>4.88</v>
      </c>
      <c r="W5">
        <v>4.8499999999999996</v>
      </c>
      <c r="X5">
        <v>4.8499999999999996</v>
      </c>
      <c r="Y5">
        <v>4.83</v>
      </c>
      <c r="Z5">
        <v>4.74</v>
      </c>
      <c r="AA5">
        <v>4.78</v>
      </c>
      <c r="AB5">
        <v>4.8499999999999996</v>
      </c>
      <c r="AC5">
        <v>4.82</v>
      </c>
      <c r="AD5">
        <v>4.87</v>
      </c>
      <c r="AE5">
        <v>4.87</v>
      </c>
      <c r="AF5">
        <v>4.8499999999999996</v>
      </c>
      <c r="AG5">
        <v>4.82</v>
      </c>
      <c r="AH5">
        <v>4.8600000000000003</v>
      </c>
      <c r="AI5">
        <v>4.8499999999999996</v>
      </c>
      <c r="AJ5">
        <v>4.84</v>
      </c>
      <c r="AK5">
        <v>4.9000000000000004</v>
      </c>
      <c r="AL5">
        <v>4.8899999999999997</v>
      </c>
      <c r="AM5">
        <v>4.8899999999999997</v>
      </c>
      <c r="AN5">
        <v>4.87</v>
      </c>
      <c r="AO5">
        <v>4.83</v>
      </c>
      <c r="AP5">
        <v>4.7699999999999996</v>
      </c>
      <c r="AQ5">
        <v>4.8600000000000003</v>
      </c>
      <c r="AR5">
        <v>4.83</v>
      </c>
      <c r="AS5">
        <v>4.7699999999999996</v>
      </c>
      <c r="AT5">
        <v>4.71</v>
      </c>
      <c r="AU5">
        <v>4.53</v>
      </c>
      <c r="AV5">
        <v>4.5199999999999996</v>
      </c>
      <c r="AW5">
        <v>4.43</v>
      </c>
      <c r="AX5">
        <v>4.5</v>
      </c>
      <c r="AY5">
        <v>4.55</v>
      </c>
      <c r="AZ5">
        <v>4.6500000000000004</v>
      </c>
      <c r="BA5">
        <v>4.51</v>
      </c>
      <c r="BB5">
        <v>4.4800000000000004</v>
      </c>
      <c r="BC5">
        <v>4.3600000000000003</v>
      </c>
      <c r="BD5">
        <v>4.45</v>
      </c>
      <c r="BE5">
        <v>4.32</v>
      </c>
      <c r="BF5">
        <v>4.34</v>
      </c>
      <c r="BG5">
        <v>4.5599999999999996</v>
      </c>
      <c r="BH5">
        <v>4.72</v>
      </c>
      <c r="BI5">
        <v>4.75</v>
      </c>
      <c r="BJ5">
        <v>4.8</v>
      </c>
      <c r="BK5">
        <v>4.75</v>
      </c>
      <c r="BL5">
        <v>4.72</v>
      </c>
      <c r="BM5">
        <v>4.72</v>
      </c>
      <c r="BN5">
        <v>4.72</v>
      </c>
      <c r="BO5">
        <v>4.72</v>
      </c>
      <c r="BP5">
        <v>4.7699999999999996</v>
      </c>
      <c r="BQ5">
        <v>4.68</v>
      </c>
      <c r="BR5" s="10">
        <f t="shared" si="0"/>
        <v>-3.5051546391752564E-2</v>
      </c>
      <c r="BS5" s="11" cm="1">
        <f t="array" aca="1" ref="BS5" ca="1">_xlfn.PERCENTILE.INC((OFFSET(E5,0,1,1,COLUMNS(E5:BQ5)-1) - E5:BP5) / E5:BP5, 0.05) * SQRT(COUNT(E5:BQ5) - 1)</f>
        <v>-0.20603666245259175</v>
      </c>
      <c r="BT5" s="10" cm="1">
        <f t="array" aca="1" ref="BT5" ca="1">_xlfn.STDEV.P((E5:BP5 - OFFSET(E5:BP5,0,1)) / OFFSET(E5:BP5,0,1)) * SQRT(COUNT(E5:BQ5)-1)</f>
        <v>0.11472311920776423</v>
      </c>
      <c r="BU5" s="10" cm="1">
        <f t="array" ref="BU5">-(MAX(1 - (E5:BQ5 / _xlfn.SCAN(E5, E5:BQ5, _xlfn.LAMBDA(_xlpm.a,_xlpm.b, MAX(_xlpm.a, _xlpm.b))))))</f>
        <v>-0.12016293279022405</v>
      </c>
      <c r="BV5" s="12">
        <f t="shared" ca="1" si="1"/>
        <v>-0.65048684380641697</v>
      </c>
    </row>
    <row r="6" spans="1:76" x14ac:dyDescent="0.45">
      <c r="A6" s="2" t="s">
        <v>14</v>
      </c>
      <c r="B6" t="s">
        <v>15</v>
      </c>
      <c r="C6" t="s">
        <v>16</v>
      </c>
      <c r="D6" t="s">
        <v>8</v>
      </c>
      <c r="E6">
        <v>1.6439999999999999</v>
      </c>
      <c r="F6">
        <v>1.6335</v>
      </c>
      <c r="G6">
        <v>1.6495</v>
      </c>
      <c r="H6">
        <v>1.6579999999999999</v>
      </c>
      <c r="I6">
        <v>1.6695</v>
      </c>
      <c r="J6">
        <v>1.68</v>
      </c>
      <c r="K6">
        <v>1.7030000000000001</v>
      </c>
      <c r="L6">
        <v>1.7110000000000001</v>
      </c>
      <c r="M6">
        <v>1.7124999999999999</v>
      </c>
      <c r="N6">
        <v>1.7210000000000001</v>
      </c>
      <c r="O6">
        <v>1.7390000000000001</v>
      </c>
      <c r="P6">
        <v>1.7330000000000001</v>
      </c>
      <c r="Q6">
        <v>1.7090000000000001</v>
      </c>
      <c r="R6">
        <v>1.69</v>
      </c>
      <c r="S6">
        <v>1.6825000000000001</v>
      </c>
      <c r="T6">
        <v>1.6975</v>
      </c>
      <c r="U6">
        <v>1.7315</v>
      </c>
      <c r="V6">
        <v>1.73</v>
      </c>
      <c r="W6">
        <v>1.7535000000000001</v>
      </c>
      <c r="X6">
        <v>1.7464999999999999</v>
      </c>
      <c r="Y6">
        <v>1.7575000000000001</v>
      </c>
      <c r="Z6">
        <v>1.7709999999999999</v>
      </c>
      <c r="AA6">
        <v>1.7969999999999999</v>
      </c>
      <c r="AB6">
        <v>1.7925</v>
      </c>
      <c r="AC6">
        <v>1.7915000000000001</v>
      </c>
      <c r="AD6">
        <v>1.7895000000000001</v>
      </c>
      <c r="AE6">
        <v>1.7865</v>
      </c>
      <c r="AF6">
        <v>1.7625</v>
      </c>
      <c r="AG6">
        <v>1.7745</v>
      </c>
      <c r="AH6">
        <v>1.7755000000000001</v>
      </c>
      <c r="AI6">
        <v>1.7909999999999999</v>
      </c>
      <c r="AJ6">
        <v>1.8614999999999999</v>
      </c>
      <c r="AK6">
        <v>1.885</v>
      </c>
      <c r="AL6">
        <v>1.9330000000000001</v>
      </c>
      <c r="AM6">
        <v>1.9315</v>
      </c>
      <c r="AN6">
        <v>1.9339999999999999</v>
      </c>
      <c r="AO6">
        <v>1.9325000000000001</v>
      </c>
      <c r="AP6">
        <v>1.9219999999999999</v>
      </c>
      <c r="AQ6">
        <v>1.93</v>
      </c>
      <c r="AR6">
        <v>1.9550000000000001</v>
      </c>
      <c r="AS6">
        <v>1.9675</v>
      </c>
      <c r="AT6">
        <v>1.988</v>
      </c>
      <c r="AU6">
        <v>1.9650000000000001</v>
      </c>
      <c r="AV6">
        <v>1.9730000000000001</v>
      </c>
      <c r="AW6">
        <v>1.9664999999999999</v>
      </c>
      <c r="AX6">
        <v>1.9504999999999999</v>
      </c>
      <c r="AY6">
        <v>1.9564999999999999</v>
      </c>
      <c r="AZ6">
        <v>1.952</v>
      </c>
      <c r="BA6">
        <v>1.956</v>
      </c>
      <c r="BB6">
        <v>1.9615</v>
      </c>
      <c r="BC6">
        <v>1.9495</v>
      </c>
      <c r="BD6">
        <v>1.9139999999999999</v>
      </c>
      <c r="BE6">
        <v>1.9450000000000001</v>
      </c>
      <c r="BF6">
        <v>1.9735</v>
      </c>
      <c r="BG6">
        <v>1.9395</v>
      </c>
      <c r="BH6">
        <v>1.903</v>
      </c>
      <c r="BI6">
        <v>1.91</v>
      </c>
      <c r="BJ6">
        <v>1.881</v>
      </c>
      <c r="BK6">
        <v>1.8620000000000001</v>
      </c>
      <c r="BL6">
        <v>1.859</v>
      </c>
      <c r="BM6">
        <v>1.859</v>
      </c>
      <c r="BN6">
        <v>1.859</v>
      </c>
      <c r="BO6">
        <v>1.85</v>
      </c>
      <c r="BP6">
        <v>1.8534999999999999</v>
      </c>
      <c r="BQ6">
        <v>1.859</v>
      </c>
      <c r="BR6" s="10">
        <f t="shared" si="0"/>
        <v>0.13077858880778595</v>
      </c>
      <c r="BS6" s="11" cm="1">
        <f t="array" aca="1" ref="BS6" ca="1">_xlfn.PERCENTILE.INC((OFFSET(E6,0,1,1,COLUMNS(E6:BQ6)-1) - E6:BP6) / E6:BP6, 0.05) * SQRT(COUNT(E6:BQ6) - 1)</f>
        <v>-0.11986465379467831</v>
      </c>
      <c r="BT6" s="10" cm="1">
        <f t="array" aca="1" ref="BT6" ca="1">_xlfn.STDEV.P((E6:BP6 - OFFSET(E6:BP6,0,1)) / OFFSET(E6:BP6,0,1)) * SQRT(COUNT(E6:BQ6)-1)</f>
        <v>8.2095538402802731E-2</v>
      </c>
      <c r="BU6" s="10" cm="1">
        <f t="array" ref="BU6">-(MAX(1 - (E6:BQ6 / _xlfn.SCAN(E6, E6:BQ6, _xlfn.LAMBDA(_xlpm.a,_xlpm.b, MAX(_xlpm.a, _xlpm.b))))))</f>
        <v>-6.9416498993963738E-2</v>
      </c>
      <c r="BV6" s="12">
        <f t="shared" ca="1" si="1"/>
        <v>1.1109526443076343</v>
      </c>
    </row>
    <row r="7" spans="1:76" x14ac:dyDescent="0.45">
      <c r="A7" s="2" t="s">
        <v>17</v>
      </c>
      <c r="B7" t="s">
        <v>18</v>
      </c>
      <c r="C7" t="s">
        <v>19</v>
      </c>
      <c r="D7" t="s">
        <v>8</v>
      </c>
      <c r="E7">
        <v>3.6</v>
      </c>
      <c r="F7">
        <v>3.5979999999999999</v>
      </c>
      <c r="G7">
        <v>3.5619999999999998</v>
      </c>
      <c r="H7">
        <v>3.59</v>
      </c>
      <c r="I7">
        <v>3.6120000000000001</v>
      </c>
      <c r="J7">
        <v>3.6059999999999999</v>
      </c>
      <c r="K7">
        <v>3.6459999999999999</v>
      </c>
      <c r="L7">
        <v>3.68</v>
      </c>
      <c r="M7">
        <v>3.6840000000000002</v>
      </c>
      <c r="N7">
        <v>3.6259999999999999</v>
      </c>
      <c r="O7">
        <v>3.6520000000000001</v>
      </c>
      <c r="P7">
        <v>3.6520000000000001</v>
      </c>
      <c r="Q7">
        <v>3.6320000000000001</v>
      </c>
      <c r="R7">
        <v>3.5819999999999999</v>
      </c>
      <c r="S7">
        <v>3.536</v>
      </c>
      <c r="T7">
        <v>3.49</v>
      </c>
      <c r="U7">
        <v>3.484</v>
      </c>
      <c r="V7">
        <v>3.41</v>
      </c>
      <c r="W7">
        <v>3.4140000000000001</v>
      </c>
      <c r="X7">
        <v>3.4340000000000002</v>
      </c>
      <c r="Y7">
        <v>3.4740000000000002</v>
      </c>
      <c r="Z7">
        <v>3.5379999999999998</v>
      </c>
      <c r="AA7">
        <v>3.51</v>
      </c>
      <c r="AB7">
        <v>3.5859999999999999</v>
      </c>
      <c r="AC7">
        <v>3.65</v>
      </c>
      <c r="AD7">
        <v>3.6059999999999999</v>
      </c>
      <c r="AE7">
        <v>3.5840000000000001</v>
      </c>
      <c r="AF7">
        <v>3.5779999999999998</v>
      </c>
      <c r="AG7">
        <v>3.6160000000000001</v>
      </c>
      <c r="AH7">
        <v>3.6139999999999999</v>
      </c>
      <c r="AI7">
        <v>3.6739999999999999</v>
      </c>
      <c r="AJ7">
        <v>3.69</v>
      </c>
      <c r="AK7">
        <v>3.7040000000000002</v>
      </c>
      <c r="AL7">
        <v>3.64</v>
      </c>
      <c r="AM7">
        <v>3.6819999999999999</v>
      </c>
      <c r="AN7">
        <v>3.694</v>
      </c>
      <c r="AO7">
        <v>3.6659999999999999</v>
      </c>
      <c r="AP7">
        <v>3.6259999999999999</v>
      </c>
      <c r="AQ7">
        <v>3.722</v>
      </c>
      <c r="AR7">
        <v>3.7719999999999998</v>
      </c>
      <c r="AS7">
        <v>3.778</v>
      </c>
      <c r="AT7">
        <v>3.7959999999999998</v>
      </c>
      <c r="AU7">
        <v>3.782</v>
      </c>
      <c r="AV7">
        <v>3.8039999999999998</v>
      </c>
      <c r="AW7">
        <v>3.8380000000000001</v>
      </c>
      <c r="AX7">
        <v>3.8780000000000001</v>
      </c>
      <c r="AY7">
        <v>3.8519999999999999</v>
      </c>
      <c r="AZ7">
        <v>3.8479999999999999</v>
      </c>
      <c r="BA7">
        <v>3.8679999999999999</v>
      </c>
      <c r="BB7">
        <v>3.8879999999999999</v>
      </c>
      <c r="BC7">
        <v>3.6859999999999999</v>
      </c>
      <c r="BD7">
        <v>3.63</v>
      </c>
      <c r="BE7">
        <v>3.5859999999999999</v>
      </c>
      <c r="BF7">
        <v>3.65</v>
      </c>
      <c r="BG7">
        <v>3.6160000000000001</v>
      </c>
      <c r="BH7">
        <v>3.59</v>
      </c>
      <c r="BI7">
        <v>3.6059999999999999</v>
      </c>
      <c r="BJ7">
        <v>3.65</v>
      </c>
      <c r="BK7">
        <v>3.6419999999999999</v>
      </c>
      <c r="BL7">
        <v>3.64</v>
      </c>
      <c r="BM7">
        <v>3.64</v>
      </c>
      <c r="BN7">
        <v>3.64</v>
      </c>
      <c r="BO7">
        <v>3.6240000000000001</v>
      </c>
      <c r="BP7">
        <v>3.6059999999999999</v>
      </c>
      <c r="BQ7">
        <v>3.5939999999999999</v>
      </c>
      <c r="BR7" s="10">
        <f t="shared" si="0"/>
        <v>-1.6666666666667299E-3</v>
      </c>
      <c r="BS7" s="11" cm="1">
        <f t="array" aca="1" ref="BS7" ca="1">_xlfn.PERCENTILE.INC((OFFSET(E7,0,1,1,COLUMNS(E7:BQ7)-1) - E7:BP7) / E7:BP7, 0.05) * SQRT(COUNT(E7:BQ7) - 1)</f>
        <v>-0.12528869101798504</v>
      </c>
      <c r="BT7" s="10" cm="1">
        <f t="array" aca="1" ref="BT7" ca="1">_xlfn.STDEV.P((E7:BP7 - OFFSET(E7:BP7,0,1)) / OFFSET(E7:BP7,0,1)) * SQRT(COUNT(E7:BQ7)-1)</f>
        <v>9.7809494360997298E-2</v>
      </c>
      <c r="BU7" s="10" cm="1">
        <f t="array" ref="BU7">-(MAX(1 - (E7:BQ7 / _xlfn.SCAN(E7, E7:BQ7, _xlfn.LAMBDA(_xlpm.a,_xlpm.b, MAX(_xlpm.a, _xlpm.b))))))</f>
        <v>-7.7674897119341613E-2</v>
      </c>
      <c r="BV7" s="12">
        <f t="shared" ca="1" si="1"/>
        <v>-0.42164618342455518</v>
      </c>
    </row>
    <row r="8" spans="1:76" x14ac:dyDescent="0.45">
      <c r="A8" s="2" t="s">
        <v>20</v>
      </c>
      <c r="B8" t="s">
        <v>21</v>
      </c>
      <c r="C8" t="s">
        <v>22</v>
      </c>
      <c r="D8" t="s">
        <v>8</v>
      </c>
      <c r="E8">
        <v>15.02</v>
      </c>
      <c r="F8">
        <v>15.14</v>
      </c>
      <c r="G8">
        <v>15.02</v>
      </c>
      <c r="H8">
        <v>15.08</v>
      </c>
      <c r="I8">
        <v>13.98</v>
      </c>
      <c r="J8">
        <v>13.94</v>
      </c>
      <c r="K8">
        <v>13.82</v>
      </c>
      <c r="L8">
        <v>13.96</v>
      </c>
      <c r="M8">
        <v>13.8</v>
      </c>
      <c r="N8">
        <v>13.36</v>
      </c>
      <c r="O8">
        <v>13.3</v>
      </c>
      <c r="P8">
        <v>13.46</v>
      </c>
      <c r="Q8">
        <v>13.22</v>
      </c>
      <c r="R8">
        <v>13.24</v>
      </c>
      <c r="S8">
        <v>13.02</v>
      </c>
      <c r="T8">
        <v>12.44</v>
      </c>
      <c r="U8">
        <v>12.4</v>
      </c>
      <c r="V8">
        <v>12.54</v>
      </c>
      <c r="W8">
        <v>12.34</v>
      </c>
      <c r="X8">
        <v>12.42</v>
      </c>
      <c r="Y8">
        <v>12.38</v>
      </c>
      <c r="Z8">
        <v>12.6</v>
      </c>
      <c r="AA8">
        <v>13.32</v>
      </c>
      <c r="AB8">
        <v>13.88</v>
      </c>
      <c r="AC8">
        <v>13.9</v>
      </c>
      <c r="AD8">
        <v>13.8</v>
      </c>
      <c r="AE8">
        <v>13.88</v>
      </c>
      <c r="AF8">
        <v>14.06</v>
      </c>
      <c r="AG8">
        <v>14.5</v>
      </c>
      <c r="AH8">
        <v>14.56</v>
      </c>
      <c r="AI8">
        <v>14.18</v>
      </c>
      <c r="AJ8">
        <v>15.64</v>
      </c>
      <c r="AK8">
        <v>15.38</v>
      </c>
      <c r="AL8">
        <v>14.88</v>
      </c>
      <c r="AM8">
        <v>15.52</v>
      </c>
      <c r="AN8">
        <v>16.079999999999998</v>
      </c>
      <c r="AO8">
        <v>16</v>
      </c>
      <c r="AP8">
        <v>16.2</v>
      </c>
      <c r="AQ8">
        <v>16.78</v>
      </c>
      <c r="AR8">
        <v>17</v>
      </c>
      <c r="AS8">
        <v>16.84</v>
      </c>
      <c r="AT8">
        <v>16.98</v>
      </c>
      <c r="AU8">
        <v>17.2</v>
      </c>
      <c r="AV8">
        <v>17.600000000000001</v>
      </c>
      <c r="AW8">
        <v>17.68</v>
      </c>
      <c r="AX8">
        <v>16.72</v>
      </c>
      <c r="AY8">
        <v>16.82</v>
      </c>
      <c r="AZ8">
        <v>17.16</v>
      </c>
      <c r="BA8">
        <v>17.260000000000002</v>
      </c>
      <c r="BB8">
        <v>17.28</v>
      </c>
      <c r="BC8">
        <v>17.32</v>
      </c>
      <c r="BD8">
        <v>16.84</v>
      </c>
      <c r="BE8">
        <v>16.920000000000002</v>
      </c>
      <c r="BF8">
        <v>17.78</v>
      </c>
      <c r="BG8">
        <v>17.899999999999999</v>
      </c>
      <c r="BH8">
        <v>18.12</v>
      </c>
      <c r="BI8">
        <v>18.54</v>
      </c>
      <c r="BJ8">
        <v>18.72</v>
      </c>
      <c r="BK8">
        <v>18.72</v>
      </c>
      <c r="BL8">
        <v>18.420000000000002</v>
      </c>
      <c r="BM8">
        <v>18.420000000000002</v>
      </c>
      <c r="BN8">
        <v>18.420000000000002</v>
      </c>
      <c r="BO8">
        <v>18.68</v>
      </c>
      <c r="BP8">
        <v>18.72</v>
      </c>
      <c r="BQ8">
        <v>18.579999999999998</v>
      </c>
      <c r="BR8" s="10">
        <f t="shared" si="0"/>
        <v>0.23701731025299594</v>
      </c>
      <c r="BS8" s="11" cm="1">
        <f t="array" aca="1" ref="BS8" ca="1">_xlfn.PERCENTILE.INC((OFFSET(E8,0,1,1,COLUMNS(E8:BQ8)-1) - E8:BP8) / E8:BP8, 0.05) * SQRT(COUNT(E8:BQ8) - 1)</f>
        <v>-0.25932718946118627</v>
      </c>
      <c r="BT8" s="10" cm="1">
        <f t="array" aca="1" ref="BT8" ca="1">_xlfn.STDEV.P((E8:BP8 - OFFSET(E8:BP8,0,1)) / OFFSET(E8:BP8,0,1)) * SQRT(COUNT(E8:BQ8)-1)</f>
        <v>0.2025481229687961</v>
      </c>
      <c r="BU8" s="10" cm="1">
        <f t="array" ref="BU8">-(MAX(1 - (E8:BQ8 / _xlfn.SCAN(E8, E8:BQ8, _xlfn.LAMBDA(_xlpm.a,_xlpm.b, MAX(_xlpm.a, _xlpm.b))))))</f>
        <v>-0.18494055482166449</v>
      </c>
      <c r="BV8" s="12">
        <f t="shared" ca="1" si="1"/>
        <v>0.97479539195769316</v>
      </c>
    </row>
    <row r="9" spans="1:76" x14ac:dyDescent="0.45">
      <c r="A9" s="2" t="s">
        <v>23</v>
      </c>
      <c r="B9" t="s">
        <v>24</v>
      </c>
      <c r="C9" t="s">
        <v>25</v>
      </c>
      <c r="D9" t="s">
        <v>26</v>
      </c>
      <c r="E9">
        <v>195.8</v>
      </c>
      <c r="F9">
        <v>195.8</v>
      </c>
      <c r="G9">
        <v>195.4</v>
      </c>
      <c r="H9">
        <v>199.7</v>
      </c>
      <c r="I9">
        <v>190.8</v>
      </c>
      <c r="J9">
        <v>190.2</v>
      </c>
      <c r="K9">
        <v>205</v>
      </c>
      <c r="L9">
        <v>211</v>
      </c>
      <c r="M9">
        <v>210.6</v>
      </c>
      <c r="N9">
        <v>209.8</v>
      </c>
      <c r="O9">
        <v>213.8</v>
      </c>
      <c r="P9">
        <v>212.2</v>
      </c>
      <c r="Q9">
        <v>208</v>
      </c>
      <c r="R9">
        <v>204.8</v>
      </c>
      <c r="S9">
        <v>203.2</v>
      </c>
      <c r="T9">
        <v>204.2</v>
      </c>
      <c r="U9">
        <v>204.6</v>
      </c>
      <c r="V9">
        <v>203</v>
      </c>
      <c r="W9">
        <v>207.4</v>
      </c>
      <c r="X9">
        <v>209.2</v>
      </c>
      <c r="Y9">
        <v>209</v>
      </c>
      <c r="Z9">
        <v>212</v>
      </c>
      <c r="AA9">
        <v>216.2</v>
      </c>
      <c r="AB9">
        <v>217</v>
      </c>
      <c r="AC9">
        <v>215.6</v>
      </c>
      <c r="AD9">
        <v>215.8</v>
      </c>
      <c r="AE9">
        <v>217.4</v>
      </c>
      <c r="AF9">
        <v>216</v>
      </c>
      <c r="AG9">
        <v>221</v>
      </c>
      <c r="AH9">
        <v>219.2</v>
      </c>
      <c r="AI9">
        <v>220</v>
      </c>
      <c r="AJ9">
        <v>221.6</v>
      </c>
      <c r="AK9">
        <v>222.4</v>
      </c>
      <c r="AL9">
        <v>219.6</v>
      </c>
      <c r="AM9">
        <v>219.6</v>
      </c>
      <c r="AN9">
        <v>221.2</v>
      </c>
      <c r="AO9">
        <v>215.8</v>
      </c>
      <c r="AP9">
        <v>215.2</v>
      </c>
      <c r="AQ9">
        <v>216.2</v>
      </c>
      <c r="AR9">
        <v>214.8</v>
      </c>
      <c r="AS9">
        <v>213.8</v>
      </c>
      <c r="AT9">
        <v>213.4</v>
      </c>
      <c r="AU9">
        <v>210.6</v>
      </c>
      <c r="AV9">
        <v>213</v>
      </c>
      <c r="AW9">
        <v>218.4</v>
      </c>
      <c r="AX9">
        <v>217.6</v>
      </c>
      <c r="AY9">
        <v>217.2</v>
      </c>
      <c r="AZ9">
        <v>216.6</v>
      </c>
      <c r="BA9">
        <v>217.2</v>
      </c>
      <c r="BB9">
        <v>219.8</v>
      </c>
      <c r="BC9">
        <v>219</v>
      </c>
      <c r="BD9">
        <v>220</v>
      </c>
      <c r="BE9">
        <v>221</v>
      </c>
      <c r="BF9">
        <v>223.2</v>
      </c>
      <c r="BG9">
        <v>221.8</v>
      </c>
      <c r="BH9">
        <v>220.8</v>
      </c>
      <c r="BI9">
        <v>222.6</v>
      </c>
      <c r="BJ9">
        <v>223.4</v>
      </c>
      <c r="BK9">
        <v>225.2</v>
      </c>
      <c r="BL9">
        <v>225.4</v>
      </c>
      <c r="BM9">
        <v>225.4</v>
      </c>
      <c r="BN9">
        <v>225.4</v>
      </c>
      <c r="BO9">
        <v>224.4</v>
      </c>
      <c r="BP9">
        <v>226.6</v>
      </c>
      <c r="BQ9">
        <v>224.8</v>
      </c>
      <c r="BR9" s="10">
        <f t="shared" si="0"/>
        <v>0.14811031664964247</v>
      </c>
      <c r="BS9" s="11" cm="1">
        <f t="array" aca="1" ref="BS9" ca="1">_xlfn.PERCENTILE.INC((OFFSET(E9,0,1,1,COLUMNS(E9:BQ9)-1) - E9:BP9) / E9:BP9, 0.05) * SQRT(COUNT(E9:BQ9) - 1)</f>
        <v>-0.12036046427798974</v>
      </c>
      <c r="BT9" s="10" cm="1">
        <f t="array" aca="1" ref="BT9" ca="1">_xlfn.STDEV.P((E9:BP9 - OFFSET(E9:BP9,0,1)) / OFFSET(E9:BP9,0,1)) * SQRT(COUNT(E9:BQ9)-1)</f>
        <v>0.11877393591453463</v>
      </c>
      <c r="BU9" s="10" cm="1">
        <f t="array" ref="BU9">-(MAX(1 - (E9:BQ9 / _xlfn.SCAN(E9, E9:BQ9, _xlfn.LAMBDA(_xlpm.a,_xlpm.b, MAX(_xlpm.a, _xlpm.b))))))</f>
        <v>-5.3057553956834536E-2</v>
      </c>
      <c r="BV9" s="12">
        <f t="shared" ca="1" si="1"/>
        <v>0.9138030366730262</v>
      </c>
    </row>
    <row r="10" spans="1:76" x14ac:dyDescent="0.45">
      <c r="A10" s="2" t="s">
        <v>27</v>
      </c>
      <c r="B10" t="s">
        <v>28</v>
      </c>
      <c r="C10" t="s">
        <v>7</v>
      </c>
      <c r="D10" t="s">
        <v>29</v>
      </c>
      <c r="E10">
        <v>2236.5</v>
      </c>
      <c r="F10">
        <v>2157.5</v>
      </c>
      <c r="G10">
        <v>2141.5</v>
      </c>
      <c r="H10">
        <v>2108.5</v>
      </c>
      <c r="I10">
        <v>2151</v>
      </c>
      <c r="J10">
        <v>2148.5</v>
      </c>
      <c r="K10">
        <v>2269.5</v>
      </c>
      <c r="L10">
        <v>2270.5</v>
      </c>
      <c r="M10">
        <v>2241</v>
      </c>
      <c r="N10">
        <v>2242</v>
      </c>
      <c r="O10">
        <v>2282</v>
      </c>
      <c r="P10">
        <v>2267.5</v>
      </c>
      <c r="Q10">
        <v>2199.5</v>
      </c>
      <c r="R10">
        <v>2156</v>
      </c>
      <c r="S10">
        <v>2061</v>
      </c>
      <c r="T10">
        <v>2031.5</v>
      </c>
      <c r="U10">
        <v>2069</v>
      </c>
      <c r="V10">
        <v>2078.5</v>
      </c>
      <c r="W10">
        <v>2083</v>
      </c>
      <c r="X10">
        <v>2088.5</v>
      </c>
      <c r="Y10">
        <v>2098</v>
      </c>
      <c r="Z10">
        <v>2096.5</v>
      </c>
      <c r="AA10">
        <v>2083.5</v>
      </c>
      <c r="AB10">
        <v>2155.5</v>
      </c>
      <c r="AC10">
        <v>2208</v>
      </c>
      <c r="AD10">
        <v>2218</v>
      </c>
      <c r="AE10">
        <v>2139.5</v>
      </c>
      <c r="AF10">
        <v>2095.5</v>
      </c>
      <c r="AG10">
        <v>2076</v>
      </c>
      <c r="AH10">
        <v>2018.5</v>
      </c>
      <c r="AI10">
        <v>2031.5</v>
      </c>
      <c r="AJ10">
        <v>2143.5</v>
      </c>
      <c r="AK10">
        <v>2210.5</v>
      </c>
      <c r="AL10">
        <v>2176</v>
      </c>
      <c r="AM10">
        <v>2234</v>
      </c>
      <c r="AN10">
        <v>2253.5</v>
      </c>
      <c r="AO10">
        <v>2236.5</v>
      </c>
      <c r="AP10">
        <v>2238</v>
      </c>
      <c r="AQ10">
        <v>2231.5</v>
      </c>
      <c r="AR10">
        <v>2216.5</v>
      </c>
      <c r="AS10">
        <v>2205</v>
      </c>
      <c r="AT10">
        <v>2204</v>
      </c>
      <c r="AU10">
        <v>2138.5</v>
      </c>
      <c r="AV10">
        <v>2142</v>
      </c>
      <c r="AW10">
        <v>2311</v>
      </c>
      <c r="AX10">
        <v>2224.5</v>
      </c>
      <c r="AY10">
        <v>2155</v>
      </c>
      <c r="AZ10">
        <v>2199</v>
      </c>
      <c r="BA10">
        <v>2224.5</v>
      </c>
      <c r="BB10">
        <v>1802.6</v>
      </c>
      <c r="BC10">
        <v>1789</v>
      </c>
      <c r="BD10">
        <v>1696</v>
      </c>
      <c r="BE10">
        <v>1670.2</v>
      </c>
      <c r="BF10">
        <v>1795.4</v>
      </c>
      <c r="BG10">
        <v>1824</v>
      </c>
      <c r="BH10">
        <v>1821.4</v>
      </c>
      <c r="BI10">
        <v>1891.6</v>
      </c>
      <c r="BJ10">
        <v>1912</v>
      </c>
      <c r="BK10">
        <v>1924</v>
      </c>
      <c r="BL10">
        <v>1931.8</v>
      </c>
      <c r="BM10">
        <v>1931.8</v>
      </c>
      <c r="BN10">
        <v>1931.8</v>
      </c>
      <c r="BO10">
        <v>1975.8</v>
      </c>
      <c r="BP10">
        <v>1984.8</v>
      </c>
      <c r="BQ10">
        <v>1970.6</v>
      </c>
      <c r="BR10" s="10">
        <f t="shared" si="0"/>
        <v>-0.11889112452492738</v>
      </c>
      <c r="BS10" s="11" cm="1">
        <f t="array" aca="1" ref="BS10" ca="1">_xlfn.PERCENTILE.INC((OFFSET(E10,0,1,1,COLUMNS(E10:BQ10)-1) - E10:BP10) / E10:BP10, 0.05) * SQRT(COUNT(E10:BQ10) - 1)</f>
        <v>-0.29699254633132244</v>
      </c>
      <c r="BT10" s="10" cm="1">
        <f t="array" aca="1" ref="BT10" ca="1">_xlfn.STDEV.P((E10:BP10 - OFFSET(E10:BP10,0,1)) / OFFSET(E10:BP10,0,1)) * SQRT(COUNT(E10:BQ10)-1)</f>
        <v>0.30490219021707621</v>
      </c>
      <c r="BU10" s="10" cm="1">
        <f t="array" ref="BU10">-(MAX(1 - (E10:BQ10 / _xlfn.SCAN(E10, E10:BQ10, _xlfn.LAMBDA(_xlpm.a,_xlpm.b, MAX(_xlpm.a, _xlpm.b))))))</f>
        <v>-0.27728256166161835</v>
      </c>
      <c r="BV10" s="12">
        <f t="shared" ca="1" si="1"/>
        <v>-0.51972554787304304</v>
      </c>
    </row>
    <row r="11" spans="1:76" x14ac:dyDescent="0.45">
      <c r="A11" s="2" t="s">
        <v>30</v>
      </c>
      <c r="B11" t="s">
        <v>31</v>
      </c>
      <c r="C11" t="s">
        <v>22</v>
      </c>
      <c r="D11" t="s">
        <v>8</v>
      </c>
      <c r="E11">
        <v>34.119999999999997</v>
      </c>
      <c r="F11">
        <v>33.75</v>
      </c>
      <c r="G11">
        <v>32.99</v>
      </c>
      <c r="H11">
        <v>33.15</v>
      </c>
      <c r="I11">
        <v>33.46</v>
      </c>
      <c r="J11">
        <v>32.76</v>
      </c>
      <c r="K11">
        <v>33.33</v>
      </c>
      <c r="L11">
        <v>33.29</v>
      </c>
      <c r="M11">
        <v>33.130000000000003</v>
      </c>
      <c r="N11">
        <v>31.23</v>
      </c>
      <c r="O11">
        <v>31.62</v>
      </c>
      <c r="P11">
        <v>31.7</v>
      </c>
      <c r="Q11">
        <v>30.61</v>
      </c>
      <c r="R11">
        <v>30.59</v>
      </c>
      <c r="S11">
        <v>29.75</v>
      </c>
      <c r="T11">
        <v>30.22</v>
      </c>
      <c r="U11">
        <v>30.04</v>
      </c>
      <c r="V11">
        <v>29.44</v>
      </c>
      <c r="W11">
        <v>29.33</v>
      </c>
      <c r="X11">
        <v>29.32</v>
      </c>
      <c r="Y11">
        <v>29.07</v>
      </c>
      <c r="Z11">
        <v>29.42</v>
      </c>
      <c r="AA11">
        <v>29.39</v>
      </c>
      <c r="AB11">
        <v>30.68</v>
      </c>
      <c r="AC11">
        <v>32.18</v>
      </c>
      <c r="AD11">
        <v>31.67</v>
      </c>
      <c r="AE11">
        <v>32.04</v>
      </c>
      <c r="AF11">
        <v>32.520000000000003</v>
      </c>
      <c r="AG11">
        <v>34.04</v>
      </c>
      <c r="AH11">
        <v>33.619999999999997</v>
      </c>
      <c r="AI11">
        <v>34.549999999999997</v>
      </c>
      <c r="AJ11">
        <v>35.97</v>
      </c>
      <c r="AK11">
        <v>36.67</v>
      </c>
      <c r="AL11">
        <v>35.979999999999997</v>
      </c>
      <c r="AM11">
        <v>36.299999999999997</v>
      </c>
      <c r="AN11">
        <v>36.33</v>
      </c>
      <c r="AO11">
        <v>36.03</v>
      </c>
      <c r="AP11">
        <v>35.69</v>
      </c>
      <c r="AQ11">
        <v>35.909999999999997</v>
      </c>
      <c r="AR11">
        <v>36.26</v>
      </c>
      <c r="AS11">
        <v>35.89</v>
      </c>
      <c r="AT11">
        <v>35.14</v>
      </c>
      <c r="AU11">
        <v>36.31</v>
      </c>
      <c r="AV11">
        <v>36.270000000000003</v>
      </c>
      <c r="AW11">
        <v>36.5</v>
      </c>
      <c r="AX11">
        <v>35.85</v>
      </c>
      <c r="AY11">
        <v>36.44</v>
      </c>
      <c r="AZ11">
        <v>37.299999999999997</v>
      </c>
      <c r="BA11">
        <v>36.92</v>
      </c>
      <c r="BB11">
        <v>37.32</v>
      </c>
      <c r="BC11">
        <v>37.6</v>
      </c>
      <c r="BD11">
        <v>37.64</v>
      </c>
      <c r="BE11">
        <v>37.56</v>
      </c>
      <c r="BF11">
        <v>39.79</v>
      </c>
      <c r="BG11">
        <v>40.049999999999997</v>
      </c>
      <c r="BH11">
        <v>39.19</v>
      </c>
      <c r="BI11">
        <v>39.75</v>
      </c>
      <c r="BJ11">
        <v>39.630000000000003</v>
      </c>
      <c r="BK11">
        <v>39.299999999999997</v>
      </c>
      <c r="BL11">
        <v>39.53</v>
      </c>
      <c r="BM11">
        <v>39.53</v>
      </c>
      <c r="BN11">
        <v>39.53</v>
      </c>
      <c r="BO11">
        <v>39.51</v>
      </c>
      <c r="BP11">
        <v>39.32</v>
      </c>
      <c r="BQ11">
        <v>39.26</v>
      </c>
      <c r="BR11" s="10">
        <f t="shared" si="0"/>
        <v>0.15064478311840565</v>
      </c>
      <c r="BS11" s="11" cm="1">
        <f t="array" aca="1" ref="BS11" ca="1">_xlfn.PERCENTILE.INC((OFFSET(E11,0,1,1,COLUMNS(E11:BQ11)-1) - E11:BP11) / E11:BP11, 0.05) * SQRT(COUNT(E11:BQ11) - 1)</f>
        <v>-0.1788937161880978</v>
      </c>
      <c r="BT11" s="10" cm="1">
        <f t="array" aca="1" ref="BT11" ca="1">_xlfn.STDEV.P((E11:BP11 - OFFSET(E11:BP11,0,1)) / OFFSET(E11:BP11,0,1)) * SQRT(COUNT(E11:BQ11)-1)</f>
        <v>0.15894333740166644</v>
      </c>
      <c r="BU11" s="10" cm="1">
        <f t="array" ref="BU11">-(MAX(1 - (E11:BQ11 / _xlfn.SCAN(E11, E11:BQ11, _xlfn.LAMBDA(_xlpm.a,_xlpm.b, MAX(_xlpm.a, _xlpm.b))))))</f>
        <v>-0.14800703399765525</v>
      </c>
      <c r="BV11" s="12">
        <f t="shared" ca="1" si="1"/>
        <v>0.69880532019021147</v>
      </c>
    </row>
    <row r="12" spans="1:76" x14ac:dyDescent="0.45">
      <c r="A12" s="2" t="s">
        <v>32</v>
      </c>
      <c r="B12" t="s">
        <v>33</v>
      </c>
      <c r="C12" t="s">
        <v>22</v>
      </c>
      <c r="D12" t="s">
        <v>34</v>
      </c>
      <c r="E12">
        <v>32.950000000000003</v>
      </c>
      <c r="F12">
        <v>32.65</v>
      </c>
      <c r="G12">
        <v>32.61</v>
      </c>
      <c r="H12">
        <v>32.659999999999997</v>
      </c>
      <c r="I12">
        <v>33.17</v>
      </c>
      <c r="J12">
        <v>32.47</v>
      </c>
      <c r="K12">
        <v>33.19</v>
      </c>
      <c r="L12">
        <v>33.380000000000003</v>
      </c>
      <c r="M12">
        <v>33.43</v>
      </c>
      <c r="N12">
        <v>32.950000000000003</v>
      </c>
      <c r="O12">
        <v>32.700000000000003</v>
      </c>
      <c r="P12">
        <v>32.659999999999997</v>
      </c>
      <c r="Q12">
        <v>30.55</v>
      </c>
      <c r="R12">
        <v>30.26</v>
      </c>
      <c r="S12">
        <v>29.54</v>
      </c>
      <c r="T12">
        <v>29.89</v>
      </c>
      <c r="U12">
        <v>29.61</v>
      </c>
      <c r="V12">
        <v>29.8</v>
      </c>
      <c r="W12">
        <v>29.81</v>
      </c>
      <c r="X12">
        <v>29.96</v>
      </c>
      <c r="Y12">
        <v>29.93</v>
      </c>
      <c r="Z12">
        <v>30.44</v>
      </c>
      <c r="AA12">
        <v>30.49</v>
      </c>
      <c r="AB12">
        <v>30.95</v>
      </c>
      <c r="AC12">
        <v>31.12</v>
      </c>
      <c r="AD12">
        <v>31.09</v>
      </c>
      <c r="AE12">
        <v>31.02</v>
      </c>
      <c r="AF12">
        <v>31.29</v>
      </c>
      <c r="AG12">
        <v>32.450000000000003</v>
      </c>
      <c r="AH12">
        <v>32.14</v>
      </c>
      <c r="AI12">
        <v>32.53</v>
      </c>
      <c r="AJ12">
        <v>33.35</v>
      </c>
      <c r="AK12">
        <v>33.54</v>
      </c>
      <c r="AL12">
        <v>33.6</v>
      </c>
      <c r="AM12">
        <v>33.78</v>
      </c>
      <c r="AN12">
        <v>33.64</v>
      </c>
      <c r="AO12">
        <v>33.76</v>
      </c>
      <c r="AP12">
        <v>33.96</v>
      </c>
      <c r="AQ12">
        <v>33.89</v>
      </c>
      <c r="AR12">
        <v>34.130000000000003</v>
      </c>
      <c r="AS12">
        <v>33.89</v>
      </c>
      <c r="AT12">
        <v>33.880000000000003</v>
      </c>
      <c r="AU12">
        <v>34.090000000000003</v>
      </c>
      <c r="AV12">
        <v>34.71</v>
      </c>
      <c r="AW12">
        <v>35.18</v>
      </c>
      <c r="AX12">
        <v>34.86</v>
      </c>
      <c r="AY12">
        <v>35.380000000000003</v>
      </c>
      <c r="AZ12">
        <v>35.46</v>
      </c>
      <c r="BA12">
        <v>35.5</v>
      </c>
      <c r="BB12">
        <v>35.97</v>
      </c>
      <c r="BC12">
        <v>36.97</v>
      </c>
      <c r="BD12">
        <v>36.909999999999997</v>
      </c>
      <c r="BE12">
        <v>36.96</v>
      </c>
      <c r="BF12">
        <v>37.450000000000003</v>
      </c>
      <c r="BG12">
        <v>37.770000000000003</v>
      </c>
      <c r="BH12">
        <v>37.450000000000003</v>
      </c>
      <c r="BI12">
        <v>37.57</v>
      </c>
      <c r="BJ12">
        <v>37.51</v>
      </c>
      <c r="BK12">
        <v>37.29</v>
      </c>
      <c r="BL12">
        <v>37.26</v>
      </c>
      <c r="BM12">
        <v>37.26</v>
      </c>
      <c r="BN12">
        <v>37.26</v>
      </c>
      <c r="BO12">
        <v>37.299999999999997</v>
      </c>
      <c r="BP12">
        <v>37.049999999999997</v>
      </c>
      <c r="BQ12">
        <v>37.299999999999997</v>
      </c>
      <c r="BR12" s="10">
        <f t="shared" si="0"/>
        <v>0.13201820940819406</v>
      </c>
      <c r="BS12" s="11" cm="1">
        <f t="array" aca="1" ref="BS12" ca="1">_xlfn.PERCENTILE.INC((OFFSET(E12,0,1,1,COLUMNS(E12:BQ12)-1) - E12:BP12) / E12:BP12, 0.05) * SQRT(COUNT(E12:BQ12) - 1)</f>
        <v>-0.10910064357277552</v>
      </c>
      <c r="BT12" s="10" cm="1">
        <f t="array" aca="1" ref="BT12" ca="1">_xlfn.STDEV.P((E12:BP12 - OFFSET(E12:BP12,0,1)) / OFFSET(E12:BP12,0,1)) * SQRT(COUNT(E12:BQ12)-1)</f>
        <v>0.11077147847065015</v>
      </c>
      <c r="BU12" s="10" cm="1">
        <f t="array" ref="BU12">-(MAX(1 - (E12:BQ12 / _xlfn.SCAN(E12, E12:BQ12, _xlfn.LAMBDA(_xlpm.a,_xlpm.b, MAX(_xlpm.a, _xlpm.b))))))</f>
        <v>-0.11636254860903383</v>
      </c>
      <c r="BV12" s="12">
        <f t="shared" ca="1" si="1"/>
        <v>0.83454583572570562</v>
      </c>
    </row>
    <row r="13" spans="1:76" x14ac:dyDescent="0.45">
      <c r="A13" s="2" t="s">
        <v>35</v>
      </c>
      <c r="B13" t="s">
        <v>36</v>
      </c>
      <c r="C13" t="s">
        <v>37</v>
      </c>
      <c r="D13" t="s">
        <v>29</v>
      </c>
      <c r="E13">
        <v>154.80000000000001</v>
      </c>
      <c r="F13">
        <v>153.55000000000001</v>
      </c>
      <c r="G13">
        <v>151.30000000000001</v>
      </c>
      <c r="H13">
        <v>154.80000000000001</v>
      </c>
      <c r="I13">
        <v>157.1</v>
      </c>
      <c r="J13">
        <v>155.1</v>
      </c>
      <c r="K13">
        <v>160.75</v>
      </c>
      <c r="L13">
        <v>164.05</v>
      </c>
      <c r="M13">
        <v>166.1</v>
      </c>
      <c r="N13">
        <v>157.65</v>
      </c>
      <c r="O13">
        <v>164.2</v>
      </c>
      <c r="P13">
        <v>161.6</v>
      </c>
      <c r="Q13">
        <v>159.94999999999999</v>
      </c>
      <c r="R13">
        <v>153.5</v>
      </c>
      <c r="S13">
        <v>150.9</v>
      </c>
      <c r="T13">
        <v>154.5</v>
      </c>
      <c r="U13">
        <v>153.55000000000001</v>
      </c>
      <c r="V13">
        <v>152.05000000000001</v>
      </c>
      <c r="W13">
        <v>153</v>
      </c>
      <c r="X13">
        <v>154.19999999999999</v>
      </c>
      <c r="Y13">
        <v>154.75</v>
      </c>
      <c r="Z13">
        <v>156.65</v>
      </c>
      <c r="AA13">
        <v>156.30000000000001</v>
      </c>
      <c r="AB13">
        <v>163.25</v>
      </c>
      <c r="AC13">
        <v>168.55</v>
      </c>
      <c r="AD13">
        <v>163.69999999999999</v>
      </c>
      <c r="AE13">
        <v>164.4</v>
      </c>
      <c r="AF13">
        <v>164.65</v>
      </c>
      <c r="AG13">
        <v>167.05</v>
      </c>
      <c r="AH13">
        <v>165.75</v>
      </c>
      <c r="AI13">
        <v>166.65</v>
      </c>
      <c r="AJ13">
        <v>172.2</v>
      </c>
      <c r="AK13">
        <v>175.35</v>
      </c>
      <c r="AL13">
        <v>169.6</v>
      </c>
      <c r="AM13">
        <v>172.2</v>
      </c>
      <c r="AN13">
        <v>171.95</v>
      </c>
      <c r="AO13">
        <v>168.5</v>
      </c>
      <c r="AP13">
        <v>170.4</v>
      </c>
      <c r="AQ13">
        <v>168.05</v>
      </c>
      <c r="AR13">
        <v>168.8</v>
      </c>
      <c r="AS13">
        <v>166.05</v>
      </c>
      <c r="AT13">
        <v>163.75</v>
      </c>
      <c r="AU13">
        <v>167.2</v>
      </c>
      <c r="AV13">
        <v>162.94999999999999</v>
      </c>
      <c r="AW13">
        <v>164.15</v>
      </c>
      <c r="AX13">
        <v>165.35</v>
      </c>
      <c r="AY13">
        <v>167.5</v>
      </c>
      <c r="AZ13">
        <v>173.6</v>
      </c>
      <c r="BA13">
        <v>175.65</v>
      </c>
      <c r="BB13">
        <v>179</v>
      </c>
      <c r="BC13">
        <v>181</v>
      </c>
      <c r="BD13">
        <v>171.7</v>
      </c>
      <c r="BE13">
        <v>172.4</v>
      </c>
      <c r="BF13">
        <v>182.1</v>
      </c>
      <c r="BG13">
        <v>183.35</v>
      </c>
      <c r="BH13">
        <v>183.9</v>
      </c>
      <c r="BI13">
        <v>182.6</v>
      </c>
      <c r="BJ13">
        <v>183.85</v>
      </c>
      <c r="BK13">
        <v>181.7</v>
      </c>
      <c r="BL13">
        <v>182.6</v>
      </c>
      <c r="BM13">
        <v>182.6</v>
      </c>
      <c r="BN13">
        <v>182.6</v>
      </c>
      <c r="BO13">
        <v>180.7</v>
      </c>
      <c r="BP13">
        <v>179.45</v>
      </c>
      <c r="BQ13">
        <v>178.65</v>
      </c>
      <c r="BR13" s="10">
        <f t="shared" si="0"/>
        <v>0.15406976744186041</v>
      </c>
      <c r="BS13" s="11" cm="1">
        <f t="array" aca="1" ref="BS13" ca="1">_xlfn.PERCENTILE.INC((OFFSET(E13,0,1,1,COLUMNS(E13:BQ13)-1) - E13:BP13) / E13:BP13, 0.05) * SQRT(COUNT(E13:BQ13) - 1)</f>
        <v>-0.25751241932797553</v>
      </c>
      <c r="BT13" s="10" cm="1">
        <f t="array" aca="1" ref="BT13" ca="1">_xlfn.STDEV.P((E13:BP13 - OFFSET(E13:BP13,0,1)) / OFFSET(E13:BP13,0,1)) * SQRT(COUNT(E13:BQ13)-1)</f>
        <v>0.16738233917824241</v>
      </c>
      <c r="BU13" s="10" cm="1">
        <f t="array" ref="BU13">-(MAX(1 - (E13:BQ13 / _xlfn.SCAN(E13, E13:BQ13, _xlfn.LAMBDA(_xlpm.a,_xlpm.b, MAX(_xlpm.a, _xlpm.b))))))</f>
        <v>-9.1511137868753645E-2</v>
      </c>
      <c r="BV13" s="12">
        <f t="shared" ca="1" si="1"/>
        <v>0.68403533294276031</v>
      </c>
    </row>
    <row r="14" spans="1:76" x14ac:dyDescent="0.45">
      <c r="A14" s="2" t="s">
        <v>38</v>
      </c>
      <c r="B14" t="s">
        <v>39</v>
      </c>
      <c r="C14" t="s">
        <v>25</v>
      </c>
      <c r="D14" t="s">
        <v>29</v>
      </c>
      <c r="E14">
        <v>2057</v>
      </c>
      <c r="F14">
        <v>2027</v>
      </c>
      <c r="G14">
        <v>1977</v>
      </c>
      <c r="H14">
        <v>1990</v>
      </c>
      <c r="I14">
        <v>1984.5</v>
      </c>
      <c r="J14">
        <v>1950.5</v>
      </c>
      <c r="K14">
        <v>1989</v>
      </c>
      <c r="L14">
        <v>1967</v>
      </c>
      <c r="M14">
        <v>1971.5</v>
      </c>
      <c r="N14">
        <v>1941.5</v>
      </c>
      <c r="O14">
        <v>1971</v>
      </c>
      <c r="P14">
        <v>1992.5</v>
      </c>
      <c r="Q14">
        <v>1968</v>
      </c>
      <c r="R14">
        <v>1941</v>
      </c>
      <c r="S14">
        <v>1929.5</v>
      </c>
      <c r="T14">
        <v>1949</v>
      </c>
      <c r="U14">
        <v>1952</v>
      </c>
      <c r="V14">
        <v>1966.5</v>
      </c>
      <c r="W14">
        <v>1956.5</v>
      </c>
      <c r="X14">
        <v>1950</v>
      </c>
      <c r="Y14">
        <v>1986.5</v>
      </c>
      <c r="Z14">
        <v>2026</v>
      </c>
      <c r="AA14">
        <v>2078</v>
      </c>
      <c r="AB14">
        <v>2105</v>
      </c>
      <c r="AC14">
        <v>2124</v>
      </c>
      <c r="AD14">
        <v>2106</v>
      </c>
      <c r="AE14">
        <v>2250</v>
      </c>
      <c r="AF14">
        <v>2307</v>
      </c>
      <c r="AG14">
        <v>2335</v>
      </c>
      <c r="AH14">
        <v>2330</v>
      </c>
      <c r="AI14">
        <v>2343</v>
      </c>
      <c r="AJ14">
        <v>2336</v>
      </c>
      <c r="AK14">
        <v>2356</v>
      </c>
      <c r="AL14">
        <v>2354</v>
      </c>
      <c r="AM14">
        <v>2380</v>
      </c>
      <c r="AN14">
        <v>2344</v>
      </c>
      <c r="AO14">
        <v>2360</v>
      </c>
      <c r="AP14">
        <v>2370</v>
      </c>
      <c r="AQ14">
        <v>2372</v>
      </c>
      <c r="AR14">
        <v>2372</v>
      </c>
      <c r="AS14">
        <v>2378</v>
      </c>
      <c r="AT14">
        <v>2373</v>
      </c>
      <c r="AU14">
        <v>2388</v>
      </c>
      <c r="AV14">
        <v>2378</v>
      </c>
      <c r="AW14">
        <v>2385</v>
      </c>
      <c r="AX14">
        <v>2392</v>
      </c>
      <c r="AY14">
        <v>2404</v>
      </c>
      <c r="AZ14">
        <v>2425</v>
      </c>
      <c r="BA14">
        <v>2429</v>
      </c>
      <c r="BB14">
        <v>2422</v>
      </c>
      <c r="BC14">
        <v>2455</v>
      </c>
      <c r="BD14">
        <v>2444</v>
      </c>
      <c r="BE14">
        <v>2441</v>
      </c>
      <c r="BF14">
        <v>2390</v>
      </c>
      <c r="BG14">
        <v>2370</v>
      </c>
      <c r="BH14">
        <v>2359</v>
      </c>
      <c r="BI14">
        <v>2379</v>
      </c>
      <c r="BJ14">
        <v>2377</v>
      </c>
      <c r="BK14">
        <v>2375</v>
      </c>
      <c r="BL14">
        <v>2366</v>
      </c>
      <c r="BM14">
        <v>2366</v>
      </c>
      <c r="BN14">
        <v>2366</v>
      </c>
      <c r="BO14">
        <v>2372</v>
      </c>
      <c r="BP14">
        <v>2369</v>
      </c>
      <c r="BQ14">
        <v>2367</v>
      </c>
      <c r="BR14" s="10">
        <f t="shared" si="0"/>
        <v>0.15070491006319883</v>
      </c>
      <c r="BS14" s="11" cm="1">
        <f t="array" aca="1" ref="BS14" ca="1">_xlfn.PERCENTILE.INC((OFFSET(E14,0,1,1,COLUMNS(E14:BQ14)-1) - E14:BP14) / E14:BP14, 0.05) * SQRT(COUNT(E14:BQ14) - 1)</f>
        <v>-0.12162577229725266</v>
      </c>
      <c r="BT14" s="10" cm="1">
        <f t="array" aca="1" ref="BT14" ca="1">_xlfn.STDEV.P((E14:BP14 - OFFSET(E14:BP14,0,1)) / OFFSET(E14:BP14,0,1)) * SQRT(COUNT(E14:BQ14)-1)</f>
        <v>0.10335378971036409</v>
      </c>
      <c r="BU14" s="10" cm="1">
        <f t="array" ref="BU14">-(MAX(1 - (E14:BQ14 / _xlfn.SCAN(E14, E14:BQ14, _xlfn.LAMBDA(_xlpm.a,_xlpm.b, MAX(_xlpm.a, _xlpm.b))))))</f>
        <v>-6.1983471074380181E-2</v>
      </c>
      <c r="BV14" s="12">
        <f t="shared" ca="1" si="1"/>
        <v>1.0752443334810933</v>
      </c>
    </row>
    <row r="15" spans="1:76" x14ac:dyDescent="0.45">
      <c r="A15" s="2" t="s">
        <v>40</v>
      </c>
      <c r="B15" t="s">
        <v>41</v>
      </c>
      <c r="C15" t="s">
        <v>25</v>
      </c>
      <c r="D15" t="s">
        <v>8</v>
      </c>
      <c r="E15">
        <v>51.05</v>
      </c>
      <c r="F15">
        <v>50.59</v>
      </c>
      <c r="G15">
        <v>50.14</v>
      </c>
      <c r="H15">
        <v>51.04</v>
      </c>
      <c r="I15">
        <v>49.445</v>
      </c>
      <c r="J15">
        <v>49.49</v>
      </c>
      <c r="K15">
        <v>50.63</v>
      </c>
      <c r="L15">
        <v>51.33</v>
      </c>
      <c r="M15">
        <v>51.08</v>
      </c>
      <c r="N15">
        <v>50.84</v>
      </c>
      <c r="O15">
        <v>51.32</v>
      </c>
      <c r="P15">
        <v>51.1</v>
      </c>
      <c r="Q15">
        <v>50.67</v>
      </c>
      <c r="R15">
        <v>50.55</v>
      </c>
      <c r="S15">
        <v>49.875</v>
      </c>
      <c r="T15">
        <v>49.814999999999998</v>
      </c>
      <c r="U15">
        <v>50.19</v>
      </c>
      <c r="V15">
        <v>51.1</v>
      </c>
      <c r="W15">
        <v>50.72</v>
      </c>
      <c r="X15">
        <v>50.4</v>
      </c>
      <c r="Y15">
        <v>50.85</v>
      </c>
      <c r="Z15">
        <v>53.63</v>
      </c>
      <c r="AA15">
        <v>53.38</v>
      </c>
      <c r="AB15">
        <v>54.39</v>
      </c>
      <c r="AC15">
        <v>55.11</v>
      </c>
      <c r="AD15">
        <v>54.84</v>
      </c>
      <c r="AE15">
        <v>55.36</v>
      </c>
      <c r="AF15">
        <v>55.66</v>
      </c>
      <c r="AG15">
        <v>56.28</v>
      </c>
      <c r="AH15">
        <v>55.41</v>
      </c>
      <c r="AI15">
        <v>55.92</v>
      </c>
      <c r="AJ15">
        <v>56.2</v>
      </c>
      <c r="AK15">
        <v>56.49</v>
      </c>
      <c r="AL15">
        <v>56.44</v>
      </c>
      <c r="AM15">
        <v>56.23</v>
      </c>
      <c r="AN15">
        <v>56.42</v>
      </c>
      <c r="AO15">
        <v>56.82</v>
      </c>
      <c r="AP15">
        <v>57.63</v>
      </c>
      <c r="AQ15">
        <v>57.53</v>
      </c>
      <c r="AR15">
        <v>57.72</v>
      </c>
      <c r="AS15">
        <v>57.2</v>
      </c>
      <c r="AT15">
        <v>57.27</v>
      </c>
      <c r="AU15">
        <v>57.18</v>
      </c>
      <c r="AV15">
        <v>57.61</v>
      </c>
      <c r="AW15">
        <v>58.25</v>
      </c>
      <c r="AX15">
        <v>58.36</v>
      </c>
      <c r="AY15">
        <v>58.43</v>
      </c>
      <c r="AZ15">
        <v>58.34</v>
      </c>
      <c r="BA15">
        <v>58.23</v>
      </c>
      <c r="BB15">
        <v>58.71</v>
      </c>
      <c r="BC15">
        <v>58.56</v>
      </c>
      <c r="BD15">
        <v>58.66</v>
      </c>
      <c r="BE15">
        <v>57.42</v>
      </c>
      <c r="BF15">
        <v>57.52</v>
      </c>
      <c r="BG15">
        <v>57.53</v>
      </c>
      <c r="BH15">
        <v>57.38</v>
      </c>
      <c r="BI15">
        <v>57.76</v>
      </c>
      <c r="BJ15">
        <v>58.08</v>
      </c>
      <c r="BK15">
        <v>57.6</v>
      </c>
      <c r="BL15">
        <v>58.39</v>
      </c>
      <c r="BM15">
        <v>58.39</v>
      </c>
      <c r="BN15">
        <v>58.39</v>
      </c>
      <c r="BO15">
        <v>58.31</v>
      </c>
      <c r="BP15">
        <v>58.37</v>
      </c>
      <c r="BQ15">
        <v>58.42</v>
      </c>
      <c r="BR15" s="10">
        <f t="shared" si="0"/>
        <v>0.14436826640548492</v>
      </c>
      <c r="BS15" s="11" cm="1">
        <f t="array" aca="1" ref="BS15" ca="1">_xlfn.PERCENTILE.INC((OFFSET(E15,0,1,1,COLUMNS(E15:BQ15)-1) - E15:BP15) / E15:BP15, 0.05) * SQRT(COUNT(E15:BQ15) - 1)</f>
        <v>-0.10161411544508879</v>
      </c>
      <c r="BT15" s="10" cm="1">
        <f t="array" aca="1" ref="BT15" ca="1">_xlfn.STDEV.P((E15:BP15 - OFFSET(E15:BP15,0,1)) / OFFSET(E15:BP15,0,1)) * SQRT(COUNT(E15:BQ15)-1)</f>
        <v>9.0642310408052665E-2</v>
      </c>
      <c r="BU15" s="10" cm="1">
        <f t="array" ref="BU15">-(MAX(1 - (E15:BQ15 / _xlfn.SCAN(E15, E15:BQ15, _xlfn.LAMBDA(_xlpm.a,_xlpm.b, MAX(_xlpm.a, _xlpm.b))))))</f>
        <v>-3.1439764936336823E-2</v>
      </c>
      <c r="BV15" s="12">
        <f t="shared" ca="1" si="1"/>
        <v>1.1561260144450345</v>
      </c>
    </row>
    <row r="16" spans="1:76" x14ac:dyDescent="0.45">
      <c r="A16" s="2" t="s">
        <v>42</v>
      </c>
      <c r="B16" t="s">
        <v>43</v>
      </c>
      <c r="C16" t="s">
        <v>37</v>
      </c>
      <c r="D16" t="s">
        <v>8</v>
      </c>
      <c r="E16">
        <v>13.385</v>
      </c>
      <c r="F16">
        <v>12.98</v>
      </c>
      <c r="G16">
        <v>13.205</v>
      </c>
      <c r="H16">
        <v>13.19</v>
      </c>
      <c r="I16">
        <v>13.43</v>
      </c>
      <c r="J16">
        <v>13.2</v>
      </c>
      <c r="K16">
        <v>13.585000000000001</v>
      </c>
      <c r="L16">
        <v>13.535</v>
      </c>
      <c r="M16">
        <v>13.41</v>
      </c>
      <c r="N16">
        <v>13.324999999999999</v>
      </c>
      <c r="O16">
        <v>13.32</v>
      </c>
      <c r="P16">
        <v>13.345000000000001</v>
      </c>
      <c r="Q16">
        <v>13.11</v>
      </c>
      <c r="R16">
        <v>13.045</v>
      </c>
      <c r="S16">
        <v>12.615</v>
      </c>
      <c r="T16">
        <v>12.71</v>
      </c>
      <c r="U16">
        <v>12.66</v>
      </c>
      <c r="V16">
        <v>12.695</v>
      </c>
      <c r="W16">
        <v>12.6</v>
      </c>
      <c r="X16">
        <v>12.645</v>
      </c>
      <c r="Y16">
        <v>12.775</v>
      </c>
      <c r="Z16">
        <v>12.685</v>
      </c>
      <c r="AA16">
        <v>12.71</v>
      </c>
      <c r="AB16">
        <v>12.815</v>
      </c>
      <c r="AC16">
        <v>13.05</v>
      </c>
      <c r="AD16">
        <v>13.045</v>
      </c>
      <c r="AE16">
        <v>13.154999999999999</v>
      </c>
      <c r="AF16">
        <v>11.94</v>
      </c>
      <c r="AG16">
        <v>12.2</v>
      </c>
      <c r="AH16">
        <v>12.085000000000001</v>
      </c>
      <c r="AI16">
        <v>12.385</v>
      </c>
      <c r="AJ16">
        <v>12.565</v>
      </c>
      <c r="AK16">
        <v>12.65</v>
      </c>
      <c r="AL16">
        <v>12.57</v>
      </c>
      <c r="AM16">
        <v>12.695</v>
      </c>
      <c r="AN16">
        <v>12.76</v>
      </c>
      <c r="AO16">
        <v>12.595000000000001</v>
      </c>
      <c r="AP16">
        <v>12.445</v>
      </c>
      <c r="AQ16">
        <v>12.38</v>
      </c>
      <c r="AR16">
        <v>12.555</v>
      </c>
      <c r="AS16">
        <v>12.55</v>
      </c>
      <c r="AT16">
        <v>12.445</v>
      </c>
      <c r="AU16">
        <v>12.525</v>
      </c>
      <c r="AV16">
        <v>12.315</v>
      </c>
      <c r="AW16">
        <v>12.37</v>
      </c>
      <c r="AX16">
        <v>12.36</v>
      </c>
      <c r="AY16">
        <v>12.68</v>
      </c>
      <c r="AZ16">
        <v>12.815</v>
      </c>
      <c r="BA16">
        <v>12.94</v>
      </c>
      <c r="BB16">
        <v>13.13</v>
      </c>
      <c r="BC16">
        <v>13.13</v>
      </c>
      <c r="BD16">
        <v>13.11</v>
      </c>
      <c r="BE16">
        <v>13.1</v>
      </c>
      <c r="BF16">
        <v>13.615</v>
      </c>
      <c r="BG16">
        <v>13.615</v>
      </c>
      <c r="BH16">
        <v>13.61</v>
      </c>
      <c r="BI16">
        <v>13.494999999999999</v>
      </c>
      <c r="BJ16">
        <v>13.58</v>
      </c>
      <c r="BK16">
        <v>13.44</v>
      </c>
      <c r="BL16">
        <v>13.45</v>
      </c>
      <c r="BM16">
        <v>13.45</v>
      </c>
      <c r="BN16">
        <v>13.45</v>
      </c>
      <c r="BO16">
        <v>13.65</v>
      </c>
      <c r="BP16">
        <v>13.574999999999999</v>
      </c>
      <c r="BQ16">
        <v>13.59</v>
      </c>
      <c r="BR16" s="10">
        <f t="shared" si="0"/>
        <v>1.5315651849084802E-2</v>
      </c>
      <c r="BS16" s="11" cm="1">
        <f t="array" aca="1" ref="BS16" ca="1">_xlfn.PERCENTILE.INC((OFFSET(E16,0,1,1,COLUMNS(E16:BQ16)-1) - E16:BP16) / E16:BP16, 0.05) * SQRT(COUNT(E16:BQ16) - 1)</f>
        <v>-0.14029622814214843</v>
      </c>
      <c r="BT16" s="10" cm="1">
        <f t="array" aca="1" ref="BT16" ca="1">_xlfn.STDEV.P((E16:BP16 - OFFSET(E16:BP16,0,1)) / OFFSET(E16:BP16,0,1)) * SQRT(COUNT(E16:BQ16)-1)</f>
        <v>0.14465656532530857</v>
      </c>
      <c r="BU16" s="10" cm="1">
        <f t="array" ref="BU16">-(MAX(1 - (E16:BQ16 / _xlfn.SCAN(E16, E16:BQ16, _xlfn.LAMBDA(_xlpm.a,_xlpm.b, MAX(_xlpm.a, _xlpm.b))))))</f>
        <v>-0.12108943687891061</v>
      </c>
      <c r="BV16" s="12">
        <f t="shared" ca="1" si="1"/>
        <v>-0.16769844790448871</v>
      </c>
    </row>
    <row r="17" spans="1:74" x14ac:dyDescent="0.45">
      <c r="A17" s="2" t="s">
        <v>44</v>
      </c>
      <c r="B17" t="s">
        <v>45</v>
      </c>
      <c r="C17" t="s">
        <v>37</v>
      </c>
      <c r="D17" t="s">
        <v>8</v>
      </c>
      <c r="E17">
        <v>1.23</v>
      </c>
      <c r="F17">
        <v>1.23</v>
      </c>
      <c r="G17">
        <v>1.26</v>
      </c>
      <c r="H17">
        <v>1.23</v>
      </c>
      <c r="I17">
        <v>1.22</v>
      </c>
      <c r="J17">
        <v>1.17</v>
      </c>
      <c r="K17">
        <v>1.24</v>
      </c>
      <c r="L17">
        <v>1.27</v>
      </c>
      <c r="M17">
        <v>1.27</v>
      </c>
      <c r="N17">
        <v>1.25</v>
      </c>
      <c r="O17">
        <v>1.26</v>
      </c>
      <c r="P17">
        <v>1.25</v>
      </c>
      <c r="Q17">
        <v>1.26</v>
      </c>
      <c r="R17">
        <v>1.27</v>
      </c>
      <c r="S17">
        <v>1.27</v>
      </c>
      <c r="T17">
        <v>1.27</v>
      </c>
      <c r="U17">
        <v>1.43</v>
      </c>
      <c r="V17">
        <v>1.38</v>
      </c>
      <c r="W17">
        <v>1.39</v>
      </c>
      <c r="X17">
        <v>1.4</v>
      </c>
      <c r="Y17">
        <v>1.41</v>
      </c>
      <c r="Z17">
        <v>1.41</v>
      </c>
      <c r="AA17">
        <v>1.4</v>
      </c>
      <c r="AB17">
        <v>1.45</v>
      </c>
      <c r="AC17">
        <v>1.44</v>
      </c>
      <c r="AD17">
        <v>1.49</v>
      </c>
      <c r="AE17">
        <v>1.46</v>
      </c>
      <c r="AF17">
        <v>1.46</v>
      </c>
      <c r="AG17">
        <v>1.43</v>
      </c>
      <c r="AH17">
        <v>1.4</v>
      </c>
      <c r="AI17">
        <v>1.39</v>
      </c>
      <c r="AJ17">
        <v>1.48</v>
      </c>
      <c r="AK17">
        <v>1.49</v>
      </c>
      <c r="AL17">
        <v>1.49</v>
      </c>
      <c r="AM17">
        <v>1.52</v>
      </c>
      <c r="AN17">
        <v>1.51</v>
      </c>
      <c r="AO17">
        <v>1.5</v>
      </c>
      <c r="AP17">
        <v>1.51</v>
      </c>
      <c r="AQ17">
        <v>1.53</v>
      </c>
      <c r="AR17">
        <v>1.54</v>
      </c>
      <c r="AS17">
        <v>1.55</v>
      </c>
      <c r="AT17">
        <v>1.58</v>
      </c>
      <c r="AU17">
        <v>1.55</v>
      </c>
      <c r="AV17">
        <v>1.56</v>
      </c>
      <c r="AW17">
        <v>1.56</v>
      </c>
      <c r="AX17">
        <v>1.54</v>
      </c>
      <c r="AY17">
        <v>1.51</v>
      </c>
      <c r="AZ17">
        <v>1.5</v>
      </c>
      <c r="BA17">
        <v>1.51</v>
      </c>
      <c r="BB17">
        <v>1.48</v>
      </c>
      <c r="BC17">
        <v>1.49</v>
      </c>
      <c r="BD17">
        <v>1.49</v>
      </c>
      <c r="BE17">
        <v>1.53</v>
      </c>
      <c r="BF17">
        <v>1.55</v>
      </c>
      <c r="BG17">
        <v>1.54</v>
      </c>
      <c r="BH17">
        <v>1.55</v>
      </c>
      <c r="BI17">
        <v>1.55</v>
      </c>
      <c r="BJ17">
        <v>1.55</v>
      </c>
      <c r="BK17">
        <v>1.52</v>
      </c>
      <c r="BL17">
        <v>1.5</v>
      </c>
      <c r="BM17">
        <v>1.5</v>
      </c>
      <c r="BN17">
        <v>1.5</v>
      </c>
      <c r="BO17">
        <v>1.51</v>
      </c>
      <c r="BP17">
        <v>1.49</v>
      </c>
      <c r="BQ17">
        <v>1.54</v>
      </c>
      <c r="BR17" s="10">
        <f t="shared" si="0"/>
        <v>0.25203252032520329</v>
      </c>
      <c r="BS17" s="11" cm="1">
        <f t="array" aca="1" ref="BS17" ca="1">_xlfn.PERCENTILE.INC((OFFSET(E17,0,1,1,COLUMNS(E17:BQ17)-1) - E17:BP17) / E17:BP17, 0.05) * SQRT(COUNT(E17:BQ17) - 1)</f>
        <v>-0.16731487690391814</v>
      </c>
      <c r="BT17" s="10" cm="1">
        <f t="array" aca="1" ref="BT17" ca="1">_xlfn.STDEV.P((E17:BP17 - OFFSET(E17:BP17,0,1)) / OFFSET(E17:BP17,0,1)) * SQRT(COUNT(E17:BQ17)-1)</f>
        <v>0.18328513345114236</v>
      </c>
      <c r="BU17" s="10" cm="1">
        <f t="array" ref="BU17">-(MAX(1 - (E17:BQ17 / _xlfn.SCAN(E17, E17:BQ17, _xlfn.LAMBDA(_xlpm.a,_xlpm.b, MAX(_xlpm.a, _xlpm.b))))))</f>
        <v>-7.1428571428571508E-2</v>
      </c>
      <c r="BV17" s="12">
        <f t="shared" ca="1" si="1"/>
        <v>1.1591675930907084</v>
      </c>
    </row>
    <row r="18" spans="1:74" x14ac:dyDescent="0.45">
      <c r="A18" s="2" t="s">
        <v>46</v>
      </c>
      <c r="B18" t="s">
        <v>47</v>
      </c>
      <c r="C18" t="s">
        <v>19</v>
      </c>
      <c r="D18" t="s">
        <v>8</v>
      </c>
      <c r="E18">
        <v>31.7</v>
      </c>
      <c r="F18">
        <v>30.9</v>
      </c>
      <c r="G18">
        <v>30.81</v>
      </c>
      <c r="H18">
        <v>31.26</v>
      </c>
      <c r="I18">
        <v>31.74</v>
      </c>
      <c r="J18">
        <v>30.83</v>
      </c>
      <c r="K18">
        <v>31.55</v>
      </c>
      <c r="L18">
        <v>32.19</v>
      </c>
      <c r="M18">
        <v>31.65</v>
      </c>
      <c r="N18">
        <v>30.93</v>
      </c>
      <c r="O18">
        <v>31.2</v>
      </c>
      <c r="P18">
        <v>31.33</v>
      </c>
      <c r="Q18">
        <v>30.81</v>
      </c>
      <c r="R18">
        <v>30.2</v>
      </c>
      <c r="S18">
        <v>29.52</v>
      </c>
      <c r="T18">
        <v>29.77</v>
      </c>
      <c r="U18">
        <v>30.22</v>
      </c>
      <c r="V18">
        <v>30.09</v>
      </c>
      <c r="W18">
        <v>29.96</v>
      </c>
      <c r="X18">
        <v>29.83</v>
      </c>
      <c r="Y18">
        <v>30.25</v>
      </c>
      <c r="Z18">
        <v>30.07</v>
      </c>
      <c r="AA18">
        <v>30.19</v>
      </c>
      <c r="AB18">
        <v>30.7</v>
      </c>
      <c r="AC18">
        <v>29.7</v>
      </c>
      <c r="AD18">
        <v>29.57</v>
      </c>
      <c r="AE18">
        <v>29.69</v>
      </c>
      <c r="AF18">
        <v>29.96</v>
      </c>
      <c r="AG18">
        <v>30.18</v>
      </c>
      <c r="AH18">
        <v>29.96</v>
      </c>
      <c r="AI18">
        <v>30.38</v>
      </c>
      <c r="AJ18">
        <v>30.73</v>
      </c>
      <c r="AK18">
        <v>31.18</v>
      </c>
      <c r="AL18">
        <v>31.03</v>
      </c>
      <c r="AM18">
        <v>31.37</v>
      </c>
      <c r="AN18">
        <v>31.82</v>
      </c>
      <c r="AO18">
        <v>31.93</v>
      </c>
      <c r="AP18">
        <v>32.270000000000003</v>
      </c>
      <c r="AQ18">
        <v>31.71</v>
      </c>
      <c r="AR18">
        <v>31.67</v>
      </c>
      <c r="AS18">
        <v>31.72</v>
      </c>
      <c r="AT18">
        <v>31.66</v>
      </c>
      <c r="AU18">
        <v>31.63</v>
      </c>
      <c r="AV18">
        <v>31.81</v>
      </c>
      <c r="AW18">
        <v>32.46</v>
      </c>
      <c r="AX18">
        <v>32.86</v>
      </c>
      <c r="AY18">
        <v>33.200000000000003</v>
      </c>
      <c r="AZ18">
        <v>33.74</v>
      </c>
      <c r="BA18">
        <v>34.06</v>
      </c>
      <c r="BB18">
        <v>34.81</v>
      </c>
      <c r="BC18">
        <v>34.979999999999997</v>
      </c>
      <c r="BD18">
        <v>35.24</v>
      </c>
      <c r="BE18">
        <v>34.61</v>
      </c>
      <c r="BF18">
        <v>34.950000000000003</v>
      </c>
      <c r="BG18">
        <v>34.65</v>
      </c>
      <c r="BH18">
        <v>34.58</v>
      </c>
      <c r="BI18">
        <v>34.799999999999997</v>
      </c>
      <c r="BJ18">
        <v>34.68</v>
      </c>
      <c r="BK18">
        <v>34.68</v>
      </c>
      <c r="BL18">
        <v>34.74</v>
      </c>
      <c r="BM18">
        <v>34.74</v>
      </c>
      <c r="BN18">
        <v>34.74</v>
      </c>
      <c r="BO18">
        <v>34.69</v>
      </c>
      <c r="BP18">
        <v>34.56</v>
      </c>
      <c r="BQ18">
        <v>34.6</v>
      </c>
      <c r="BR18" s="10">
        <f t="shared" si="0"/>
        <v>9.1482649842271363E-2</v>
      </c>
      <c r="BS18" s="11" cm="1">
        <f t="array" aca="1" ref="BS18" ca="1">_xlfn.PERCENTILE.INC((OFFSET(E18,0,1,1,COLUMNS(E18:BQ18)-1) - E18:BP18) / E18:BP18, 0.05) * SQRT(COUNT(E18:BQ18) - 1)</f>
        <v>-0.1817118106776307</v>
      </c>
      <c r="BT18" s="10" cm="1">
        <f t="array" aca="1" ref="BT18" ca="1">_xlfn.STDEV.P((E18:BP18 - OFFSET(E18:BP18,0,1)) / OFFSET(E18:BP18,0,1)) * SQRT(COUNT(E18:BQ18)-1)</f>
        <v>0.10312804370355289</v>
      </c>
      <c r="BU18" s="10" cm="1">
        <f t="array" ref="BU18">-(MAX(1 - (E18:BQ18 / _xlfn.SCAN(E18, E18:BQ18, _xlfn.LAMBDA(_xlpm.a,_xlpm.b, MAX(_xlpm.a, _xlpm.b))))))</f>
        <v>-8.2945013979496718E-2</v>
      </c>
      <c r="BV18" s="12">
        <f t="shared" ca="1" si="1"/>
        <v>0.5033385163220131</v>
      </c>
    </row>
    <row r="19" spans="1:74" x14ac:dyDescent="0.45">
      <c r="A19" s="2" t="s">
        <v>48</v>
      </c>
      <c r="B19" t="s">
        <v>49</v>
      </c>
      <c r="C19" t="s">
        <v>16</v>
      </c>
      <c r="D19" t="s">
        <v>8</v>
      </c>
      <c r="E19">
        <v>10.18</v>
      </c>
      <c r="F19">
        <v>10.16</v>
      </c>
      <c r="G19">
        <v>10.220000000000001</v>
      </c>
      <c r="H19">
        <v>10.4</v>
      </c>
      <c r="I19">
        <v>10.5</v>
      </c>
      <c r="J19">
        <v>10.82</v>
      </c>
      <c r="K19">
        <v>10.93</v>
      </c>
      <c r="L19">
        <v>10.86</v>
      </c>
      <c r="M19">
        <v>10.85</v>
      </c>
      <c r="N19">
        <v>10.94</v>
      </c>
      <c r="O19">
        <v>10.95</v>
      </c>
      <c r="P19">
        <v>10.89</v>
      </c>
      <c r="Q19">
        <v>10.78</v>
      </c>
      <c r="R19">
        <v>10.8</v>
      </c>
      <c r="S19">
        <v>10.78</v>
      </c>
      <c r="T19">
        <v>10.85</v>
      </c>
      <c r="U19">
        <v>11.09</v>
      </c>
      <c r="V19">
        <v>11.1</v>
      </c>
      <c r="W19">
        <v>11</v>
      </c>
      <c r="X19">
        <v>11</v>
      </c>
      <c r="Y19">
        <v>11.27</v>
      </c>
      <c r="Z19">
        <v>11.37</v>
      </c>
      <c r="AA19">
        <v>11.59</v>
      </c>
      <c r="AB19">
        <v>11.67</v>
      </c>
      <c r="AC19">
        <v>11.85</v>
      </c>
      <c r="AD19">
        <v>11.61</v>
      </c>
      <c r="AE19">
        <v>11.45</v>
      </c>
      <c r="AF19">
        <v>11.39</v>
      </c>
      <c r="AG19">
        <v>11.4</v>
      </c>
      <c r="AH19">
        <v>11.23</v>
      </c>
      <c r="AI19">
        <v>11.1</v>
      </c>
      <c r="AJ19">
        <v>11.38</v>
      </c>
      <c r="AK19">
        <v>11.26</v>
      </c>
      <c r="AL19">
        <v>11.4</v>
      </c>
      <c r="AM19">
        <v>11.49</v>
      </c>
      <c r="AN19">
        <v>11.67</v>
      </c>
      <c r="AO19">
        <v>11.69</v>
      </c>
      <c r="AP19">
        <v>11.9</v>
      </c>
      <c r="AQ19">
        <v>12.25</v>
      </c>
      <c r="AR19">
        <v>12.4</v>
      </c>
      <c r="AS19">
        <v>12.78</v>
      </c>
      <c r="AT19">
        <v>12.72</v>
      </c>
      <c r="AU19">
        <v>12.73</v>
      </c>
      <c r="AV19">
        <v>12.53</v>
      </c>
      <c r="AW19">
        <v>12.44</v>
      </c>
      <c r="AX19">
        <v>12.88</v>
      </c>
      <c r="AY19">
        <v>12.75</v>
      </c>
      <c r="AZ19">
        <v>12.96</v>
      </c>
      <c r="BA19">
        <v>13.21</v>
      </c>
      <c r="BB19">
        <v>13.23</v>
      </c>
      <c r="BC19">
        <v>13.17</v>
      </c>
      <c r="BD19">
        <v>13.11</v>
      </c>
      <c r="BE19">
        <v>13.33</v>
      </c>
      <c r="BF19">
        <v>13.8</v>
      </c>
      <c r="BG19">
        <v>13.83</v>
      </c>
      <c r="BH19">
        <v>13.44</v>
      </c>
      <c r="BI19">
        <v>13.62</v>
      </c>
      <c r="BJ19">
        <v>13.46</v>
      </c>
      <c r="BK19">
        <v>13.47</v>
      </c>
      <c r="BL19">
        <v>13.39</v>
      </c>
      <c r="BM19">
        <v>13.39</v>
      </c>
      <c r="BN19">
        <v>13.39</v>
      </c>
      <c r="BO19">
        <v>13.51</v>
      </c>
      <c r="BP19">
        <v>13.57</v>
      </c>
      <c r="BQ19">
        <v>13.83</v>
      </c>
      <c r="BR19" s="10">
        <f t="shared" si="0"/>
        <v>0.35854616895874269</v>
      </c>
      <c r="BS19" s="11" cm="1">
        <f t="array" aca="1" ref="BS19" ca="1">_xlfn.PERCENTILE.INC((OFFSET(E19,0,1,1,COLUMNS(E19:BQ19)-1) - E19:BP19) / E19:BP19, 0.05) * SQRT(COUNT(E19:BQ19) - 1)</f>
        <v>-0.11794097647218818</v>
      </c>
      <c r="BT19" s="10" cm="1">
        <f t="array" aca="1" ref="BT19" ca="1">_xlfn.STDEV.P((E19:BP19 - OFFSET(E19:BP19,0,1)) / OFFSET(E19:BP19,0,1)) * SQRT(COUNT(E19:BQ19)-1)</f>
        <v>0.10877623864647051</v>
      </c>
      <c r="BU19" s="10" cm="1">
        <f t="array" ref="BU19">-(MAX(1 - (E19:BQ19 / _xlfn.SCAN(E19, E19:BQ19, _xlfn.LAMBDA(_xlpm.a,_xlpm.b, MAX(_xlpm.a, _xlpm.b))))))</f>
        <v>-6.3291139240506333E-2</v>
      </c>
      <c r="BV19" s="12">
        <f t="shared" ca="1" si="1"/>
        <v>2.93236684403188</v>
      </c>
    </row>
    <row r="20" spans="1:74" x14ac:dyDescent="0.45">
      <c r="A20" s="2" t="s">
        <v>50</v>
      </c>
      <c r="B20" t="s">
        <v>51</v>
      </c>
      <c r="C20" t="s">
        <v>22</v>
      </c>
      <c r="D20" t="s">
        <v>8</v>
      </c>
      <c r="E20">
        <v>142</v>
      </c>
      <c r="F20">
        <v>140.19999999999999</v>
      </c>
      <c r="G20">
        <v>138.1</v>
      </c>
      <c r="H20">
        <v>140.19999999999999</v>
      </c>
      <c r="I20">
        <v>141</v>
      </c>
      <c r="J20">
        <v>140</v>
      </c>
      <c r="K20">
        <v>141.4</v>
      </c>
      <c r="L20">
        <v>142.30000000000001</v>
      </c>
      <c r="M20">
        <v>141.30000000000001</v>
      </c>
      <c r="N20">
        <v>139</v>
      </c>
      <c r="O20">
        <v>139.69999999999999</v>
      </c>
      <c r="P20">
        <v>140.5</v>
      </c>
      <c r="Q20">
        <v>139.6</v>
      </c>
      <c r="R20">
        <v>139.30000000000001</v>
      </c>
      <c r="S20">
        <v>139</v>
      </c>
      <c r="T20">
        <v>138.69999999999999</v>
      </c>
      <c r="U20">
        <v>138.5</v>
      </c>
      <c r="V20">
        <v>137.1</v>
      </c>
      <c r="W20">
        <v>136.80000000000001</v>
      </c>
      <c r="X20">
        <v>137.5</v>
      </c>
      <c r="Y20">
        <v>138.6</v>
      </c>
      <c r="Z20">
        <v>140.30000000000001</v>
      </c>
      <c r="AA20">
        <v>141</v>
      </c>
      <c r="AB20">
        <v>143.4</v>
      </c>
      <c r="AC20">
        <v>143.9</v>
      </c>
      <c r="AD20">
        <v>142.4</v>
      </c>
      <c r="AE20">
        <v>140.6</v>
      </c>
      <c r="AF20">
        <v>141.69999999999999</v>
      </c>
      <c r="AG20">
        <v>143.5</v>
      </c>
      <c r="AH20">
        <v>142.69999999999999</v>
      </c>
      <c r="AI20">
        <v>143.1</v>
      </c>
      <c r="AJ20">
        <v>145.4</v>
      </c>
      <c r="AK20">
        <v>146.5</v>
      </c>
      <c r="AL20">
        <v>145.5</v>
      </c>
      <c r="AM20">
        <v>147.1</v>
      </c>
      <c r="AN20">
        <v>146.5</v>
      </c>
      <c r="AO20">
        <v>146.4</v>
      </c>
      <c r="AP20">
        <v>148.69999999999999</v>
      </c>
      <c r="AQ20">
        <v>149.80000000000001</v>
      </c>
      <c r="AR20">
        <v>151.69999999999999</v>
      </c>
      <c r="AS20">
        <v>150.9</v>
      </c>
      <c r="AT20">
        <v>150</v>
      </c>
      <c r="AU20">
        <v>150.1</v>
      </c>
      <c r="AV20">
        <v>151.69999999999999</v>
      </c>
      <c r="AW20">
        <v>152.30000000000001</v>
      </c>
      <c r="AX20">
        <v>151.4</v>
      </c>
      <c r="AY20">
        <v>152.6</v>
      </c>
      <c r="AZ20">
        <v>154.30000000000001</v>
      </c>
      <c r="BA20">
        <v>153.19999999999999</v>
      </c>
      <c r="BB20">
        <v>154.80000000000001</v>
      </c>
      <c r="BC20">
        <v>153.80000000000001</v>
      </c>
      <c r="BD20">
        <v>154.80000000000001</v>
      </c>
      <c r="BE20">
        <v>154.5</v>
      </c>
      <c r="BF20">
        <v>156.9</v>
      </c>
      <c r="BG20">
        <v>158.1</v>
      </c>
      <c r="BH20">
        <v>155.6</v>
      </c>
      <c r="BI20">
        <v>155.80000000000001</v>
      </c>
      <c r="BJ20">
        <v>157.4</v>
      </c>
      <c r="BK20">
        <v>157.1</v>
      </c>
      <c r="BL20">
        <v>158.5</v>
      </c>
      <c r="BM20">
        <v>158.5</v>
      </c>
      <c r="BN20">
        <v>158.5</v>
      </c>
      <c r="BO20">
        <v>159</v>
      </c>
      <c r="BP20">
        <v>158.69999999999999</v>
      </c>
      <c r="BQ20">
        <v>158.80000000000001</v>
      </c>
      <c r="BR20" s="10">
        <f t="shared" si="0"/>
        <v>0.11830985915492966</v>
      </c>
      <c r="BS20" s="11" cm="1">
        <f t="array" aca="1" ref="BS20" ca="1">_xlfn.PERCENTILE.INC((OFFSET(E20,0,1,1,COLUMNS(E20:BQ20)-1) - E20:BP20) / E20:BP20, 0.05) * SQRT(COUNT(E20:BQ20) - 1)</f>
        <v>-0.10136572242443488</v>
      </c>
      <c r="BT20" s="10" cm="1">
        <f t="array" aca="1" ref="BT20" ca="1">_xlfn.STDEV.P((E20:BP20 - OFFSET(E20:BP20,0,1)) / OFFSET(E20:BP20,0,1)) * SQRT(COUNT(E20:BQ20)-1)</f>
        <v>6.8064018835857651E-2</v>
      </c>
      <c r="BU20" s="10" cm="1">
        <f t="array" ref="BU20">-(MAX(1 - (E20:BQ20 / _xlfn.SCAN(E20, E20:BQ20, _xlfn.LAMBDA(_xlpm.a,_xlpm.b, MAX(_xlpm.a, _xlpm.b))))))</f>
        <v>-3.8650737877723107E-2</v>
      </c>
      <c r="BV20" s="12">
        <f t="shared" ca="1" si="1"/>
        <v>1.1567863192368046</v>
      </c>
    </row>
    <row r="21" spans="1:74" x14ac:dyDescent="0.45">
      <c r="A21" s="2" t="s">
        <v>52</v>
      </c>
      <c r="B21" t="s">
        <v>53</v>
      </c>
      <c r="C21" t="s">
        <v>54</v>
      </c>
      <c r="D21" t="s">
        <v>55</v>
      </c>
      <c r="E21">
        <v>71.349999999999994</v>
      </c>
      <c r="F21">
        <v>72.05</v>
      </c>
      <c r="G21">
        <v>73.3</v>
      </c>
      <c r="H21">
        <v>72.599999999999994</v>
      </c>
      <c r="I21">
        <v>74.95</v>
      </c>
      <c r="J21">
        <v>74.599999999999994</v>
      </c>
      <c r="K21">
        <v>74.8</v>
      </c>
      <c r="L21">
        <v>75.5</v>
      </c>
      <c r="M21">
        <v>74.099999999999994</v>
      </c>
      <c r="N21">
        <v>75.7</v>
      </c>
      <c r="O21">
        <v>76.45</v>
      </c>
      <c r="P21">
        <v>79.05</v>
      </c>
      <c r="Q21">
        <v>75.7</v>
      </c>
      <c r="R21">
        <v>76.05</v>
      </c>
      <c r="S21">
        <v>74.2</v>
      </c>
      <c r="T21">
        <v>72.400000000000006</v>
      </c>
      <c r="U21">
        <v>73.55</v>
      </c>
      <c r="V21">
        <v>75.05</v>
      </c>
      <c r="W21">
        <v>75.5</v>
      </c>
      <c r="X21">
        <v>75.45</v>
      </c>
      <c r="Y21">
        <v>75.900000000000006</v>
      </c>
      <c r="Z21">
        <v>77.05</v>
      </c>
      <c r="AA21">
        <v>77.05</v>
      </c>
      <c r="AB21">
        <v>76.599999999999994</v>
      </c>
      <c r="AC21">
        <v>78.599999999999994</v>
      </c>
      <c r="AD21">
        <v>77.650000000000006</v>
      </c>
      <c r="AE21">
        <v>78.900000000000006</v>
      </c>
      <c r="AF21">
        <v>77.7</v>
      </c>
      <c r="AG21">
        <v>78.599999999999994</v>
      </c>
      <c r="AH21">
        <v>77.8</v>
      </c>
      <c r="AI21">
        <v>76.650000000000006</v>
      </c>
      <c r="AJ21">
        <v>79.3</v>
      </c>
      <c r="AK21">
        <v>79.05</v>
      </c>
      <c r="AL21">
        <v>80.7</v>
      </c>
      <c r="AM21">
        <v>81.05</v>
      </c>
      <c r="AN21">
        <v>80</v>
      </c>
      <c r="AO21">
        <v>79.650000000000006</v>
      </c>
      <c r="AP21">
        <v>80.7</v>
      </c>
      <c r="AQ21">
        <v>80.45</v>
      </c>
      <c r="AR21">
        <v>76.400000000000006</v>
      </c>
      <c r="AS21">
        <v>76.599999999999994</v>
      </c>
      <c r="AT21">
        <v>77.95</v>
      </c>
      <c r="AU21">
        <v>79.2</v>
      </c>
      <c r="AV21">
        <v>76.400000000000006</v>
      </c>
      <c r="AW21">
        <v>77.05</v>
      </c>
      <c r="AX21">
        <v>78.05</v>
      </c>
      <c r="AY21">
        <v>76.650000000000006</v>
      </c>
      <c r="AZ21">
        <v>75.95</v>
      </c>
      <c r="BA21">
        <v>75.2</v>
      </c>
      <c r="BB21">
        <v>75.55</v>
      </c>
      <c r="BC21">
        <v>75.7</v>
      </c>
      <c r="BD21">
        <v>75.25</v>
      </c>
      <c r="BE21">
        <v>74.05</v>
      </c>
      <c r="BF21">
        <v>76</v>
      </c>
      <c r="BG21">
        <v>75.650000000000006</v>
      </c>
      <c r="BH21">
        <v>73.150000000000006</v>
      </c>
      <c r="BI21">
        <v>74.099999999999994</v>
      </c>
      <c r="BJ21">
        <v>73.3</v>
      </c>
      <c r="BK21">
        <v>73.25</v>
      </c>
      <c r="BL21">
        <v>73.400000000000006</v>
      </c>
      <c r="BM21">
        <v>73.400000000000006</v>
      </c>
      <c r="BN21">
        <v>73.400000000000006</v>
      </c>
      <c r="BO21">
        <v>73.5</v>
      </c>
      <c r="BP21">
        <v>73.3</v>
      </c>
      <c r="BQ21">
        <v>73.099999999999994</v>
      </c>
      <c r="BR21" s="10">
        <f t="shared" si="0"/>
        <v>2.4526979677645413E-2</v>
      </c>
      <c r="BS21" s="11" cm="1">
        <f t="array" aca="1" ref="BS21" ca="1">_xlfn.PERCENTILE.INC((OFFSET(E21,0,1,1,COLUMNS(E21:BQ21)-1) - E21:BP21) / E21:BP21, 0.05) * SQRT(COUNT(E21:BQ21) - 1)</f>
        <v>-0.25391042262260916</v>
      </c>
      <c r="BT21" s="10" cm="1">
        <f t="array" aca="1" ref="BT21" ca="1">_xlfn.STDEV.P((E21:BP21 - OFFSET(E21:BP21,0,1)) / OFFSET(E21:BP21,0,1)) * SQRT(COUNT(E21:BQ21)-1)</f>
        <v>0.1391684211185327</v>
      </c>
      <c r="BU21" s="10" cm="1">
        <f t="array" ref="BU21">-(MAX(1 - (E21:BQ21 / _xlfn.SCAN(E21, E21:BQ21, _xlfn.LAMBDA(_xlpm.a,_xlpm.b, MAX(_xlpm.a, _xlpm.b))))))</f>
        <v>-9.8087600246761331E-2</v>
      </c>
      <c r="BV21" s="12">
        <f t="shared" ca="1" si="1"/>
        <v>-0.10812333383355528</v>
      </c>
    </row>
    <row r="22" spans="1:74" x14ac:dyDescent="0.45">
      <c r="A22" s="2" t="s">
        <v>56</v>
      </c>
      <c r="B22" t="s">
        <v>57</v>
      </c>
      <c r="C22" t="s">
        <v>37</v>
      </c>
      <c r="D22" t="s">
        <v>58</v>
      </c>
      <c r="E22">
        <v>5.39</v>
      </c>
      <c r="F22">
        <v>5.34</v>
      </c>
      <c r="G22">
        <v>5.31</v>
      </c>
      <c r="H22">
        <v>5.33</v>
      </c>
      <c r="I22">
        <v>5.34</v>
      </c>
      <c r="J22">
        <v>5.27</v>
      </c>
      <c r="K22">
        <v>5.27</v>
      </c>
      <c r="L22">
        <v>5.26</v>
      </c>
      <c r="M22">
        <v>5.26</v>
      </c>
      <c r="N22">
        <v>5.25</v>
      </c>
      <c r="O22">
        <v>5.28</v>
      </c>
      <c r="P22">
        <v>5.32</v>
      </c>
      <c r="Q22">
        <v>5.3</v>
      </c>
      <c r="R22">
        <v>5.31</v>
      </c>
      <c r="S22">
        <v>5.26</v>
      </c>
      <c r="T22">
        <v>5.18</v>
      </c>
      <c r="U22">
        <v>5.23</v>
      </c>
      <c r="V22">
        <v>5.18</v>
      </c>
      <c r="W22">
        <v>5.17</v>
      </c>
      <c r="X22">
        <v>5.26</v>
      </c>
      <c r="Y22">
        <v>5.25</v>
      </c>
      <c r="Z22">
        <v>5.28</v>
      </c>
      <c r="AA22">
        <v>5.34</v>
      </c>
      <c r="AB22">
        <v>5.16</v>
      </c>
      <c r="AC22">
        <v>5.25</v>
      </c>
      <c r="AD22">
        <v>5.17</v>
      </c>
      <c r="AE22">
        <v>5.0999999999999996</v>
      </c>
      <c r="AF22">
        <v>5.14</v>
      </c>
      <c r="AG22">
        <v>5.17</v>
      </c>
      <c r="AH22">
        <v>5.03</v>
      </c>
      <c r="AI22">
        <v>5.09</v>
      </c>
      <c r="AJ22">
        <v>5.0999999999999996</v>
      </c>
      <c r="AK22">
        <v>5.0199999999999996</v>
      </c>
      <c r="AL22">
        <v>4.95</v>
      </c>
      <c r="AM22">
        <v>4.8899999999999997</v>
      </c>
      <c r="AN22">
        <v>4.93</v>
      </c>
      <c r="AO22">
        <v>4.95</v>
      </c>
      <c r="AP22">
        <v>5.03</v>
      </c>
      <c r="AQ22">
        <v>4.9800000000000004</v>
      </c>
      <c r="AR22">
        <v>4.99</v>
      </c>
      <c r="AS22">
        <v>4.93</v>
      </c>
      <c r="AT22">
        <v>4.95</v>
      </c>
      <c r="AU22">
        <v>4.93</v>
      </c>
      <c r="AV22">
        <v>4.8099999999999996</v>
      </c>
      <c r="AW22">
        <v>4.75</v>
      </c>
      <c r="AX22">
        <v>4.74</v>
      </c>
      <c r="AY22">
        <v>4.7699999999999996</v>
      </c>
      <c r="AZ22">
        <v>4.7300000000000004</v>
      </c>
      <c r="BA22">
        <v>4.7300000000000004</v>
      </c>
      <c r="BB22">
        <v>4.79</v>
      </c>
      <c r="BC22">
        <v>4.75</v>
      </c>
      <c r="BD22">
        <v>4.6900000000000004</v>
      </c>
      <c r="BE22">
        <v>4.5199999999999996</v>
      </c>
      <c r="BF22">
        <v>4.6399999999999997</v>
      </c>
      <c r="BG22">
        <v>4.66</v>
      </c>
      <c r="BH22">
        <v>4.6500000000000004</v>
      </c>
      <c r="BI22">
        <v>4.7300000000000004</v>
      </c>
      <c r="BJ22">
        <v>4.6900000000000004</v>
      </c>
      <c r="BK22">
        <v>4.82</v>
      </c>
      <c r="BL22">
        <v>4.95</v>
      </c>
      <c r="BM22">
        <v>4.95</v>
      </c>
      <c r="BN22">
        <v>4.95</v>
      </c>
      <c r="BO22">
        <v>5.1100000000000003</v>
      </c>
      <c r="BP22">
        <v>5.08</v>
      </c>
      <c r="BQ22">
        <v>5.08</v>
      </c>
      <c r="BR22" s="10">
        <f t="shared" si="0"/>
        <v>-5.7513914656771734E-2</v>
      </c>
      <c r="BS22" s="11" cm="1">
        <f t="array" aca="1" ref="BS22" ca="1">_xlfn.PERCENTILE.INC((OFFSET(E22,0,1,1,COLUMNS(E22:BQ22)-1) - E22:BP22) / E22:BP22, 0.05) * SQRT(COUNT(E22:BQ22) - 1)</f>
        <v>-0.18434077079107519</v>
      </c>
      <c r="BT22" s="10" cm="1">
        <f t="array" aca="1" ref="BT22" ca="1">_xlfn.STDEV.P((E22:BP22 - OFFSET(E22:BP22,0,1)) / OFFSET(E22:BP22,0,1)) * SQRT(COUNT(E22:BQ22)-1)</f>
        <v>0.10814616160915277</v>
      </c>
      <c r="BU22" s="10" cm="1">
        <f t="array" ref="BU22">-(MAX(1 - (E22:BQ22 / _xlfn.SCAN(E22, E22:BQ22, _xlfn.LAMBDA(_xlpm.a,_xlpm.b, MAX(_xlpm.a, _xlpm.b))))))</f>
        <v>-0.16141001855287573</v>
      </c>
      <c r="BV22" s="12">
        <f t="shared" ca="1" si="1"/>
        <v>-0.8977502903985467</v>
      </c>
    </row>
    <row r="23" spans="1:74" x14ac:dyDescent="0.45">
      <c r="A23" s="2" t="s">
        <v>59</v>
      </c>
      <c r="B23" t="s">
        <v>60</v>
      </c>
      <c r="C23" t="s">
        <v>22</v>
      </c>
      <c r="D23" t="s">
        <v>8</v>
      </c>
      <c r="E23">
        <v>32.1143</v>
      </c>
      <c r="F23">
        <v>31.857099999999999</v>
      </c>
      <c r="G23">
        <v>31.7714</v>
      </c>
      <c r="H23">
        <v>30.504799999999999</v>
      </c>
      <c r="I23">
        <v>31.352399999999999</v>
      </c>
      <c r="J23">
        <v>31.323799999999999</v>
      </c>
      <c r="K23">
        <v>31.8476</v>
      </c>
      <c r="L23">
        <v>31.933299999999999</v>
      </c>
      <c r="M23">
        <v>32.018999999999998</v>
      </c>
      <c r="N23">
        <v>31.619</v>
      </c>
      <c r="O23">
        <v>31.552399999999999</v>
      </c>
      <c r="P23">
        <v>31.533300000000001</v>
      </c>
      <c r="Q23">
        <v>31.1905</v>
      </c>
      <c r="R23">
        <v>30.9619</v>
      </c>
      <c r="S23">
        <v>30.714300000000001</v>
      </c>
      <c r="T23">
        <v>30.866700000000002</v>
      </c>
      <c r="U23">
        <v>31.066700000000001</v>
      </c>
      <c r="V23">
        <v>30.9619</v>
      </c>
      <c r="W23">
        <v>31.1905</v>
      </c>
      <c r="X23">
        <v>31.828600000000002</v>
      </c>
      <c r="Y23">
        <v>32.133299999999998</v>
      </c>
      <c r="Z23">
        <v>32.5428</v>
      </c>
      <c r="AA23">
        <v>32.371400000000001</v>
      </c>
      <c r="AB23">
        <v>32.561900000000001</v>
      </c>
      <c r="AC23">
        <v>32.276200000000003</v>
      </c>
      <c r="AD23">
        <v>31.904800000000002</v>
      </c>
      <c r="AE23">
        <v>31.6</v>
      </c>
      <c r="AF23">
        <v>31.676200000000001</v>
      </c>
      <c r="AG23">
        <v>31.7333</v>
      </c>
      <c r="AH23">
        <v>31.676200000000001</v>
      </c>
      <c r="AI23">
        <v>32.171399999999998</v>
      </c>
      <c r="AJ23">
        <v>32.790500000000002</v>
      </c>
      <c r="AK23">
        <v>33.514299999999999</v>
      </c>
      <c r="AL23">
        <v>33.866700000000002</v>
      </c>
      <c r="AM23">
        <v>34.180999999999997</v>
      </c>
      <c r="AN23">
        <v>34.247599999999998</v>
      </c>
      <c r="AO23">
        <v>34.457099999999997</v>
      </c>
      <c r="AP23">
        <v>34.342799999999997</v>
      </c>
      <c r="AQ23">
        <v>34.285699999999999</v>
      </c>
      <c r="AR23">
        <v>34.504800000000003</v>
      </c>
      <c r="AS23">
        <v>34.676200000000001</v>
      </c>
      <c r="AT23">
        <v>34.638100000000001</v>
      </c>
      <c r="AU23">
        <v>35.009500000000003</v>
      </c>
      <c r="AV23">
        <v>34.904800000000002</v>
      </c>
      <c r="AW23">
        <v>35.285699999999999</v>
      </c>
      <c r="AX23">
        <v>35.171399999999998</v>
      </c>
      <c r="AY23">
        <v>35.4</v>
      </c>
      <c r="AZ23">
        <v>35.3048</v>
      </c>
      <c r="BA23">
        <v>35.295200000000001</v>
      </c>
      <c r="BB23">
        <v>35.666699999999999</v>
      </c>
      <c r="BC23">
        <v>35.676200000000001</v>
      </c>
      <c r="BD23">
        <v>36.171399999999998</v>
      </c>
      <c r="BE23">
        <v>37.209499999999998</v>
      </c>
      <c r="BF23">
        <v>37.6952</v>
      </c>
      <c r="BG23">
        <v>37.8857</v>
      </c>
      <c r="BH23">
        <v>37.428600000000003</v>
      </c>
      <c r="BI23">
        <v>37.476199999999999</v>
      </c>
      <c r="BJ23">
        <v>37.6</v>
      </c>
      <c r="BK23">
        <v>37.876199999999997</v>
      </c>
      <c r="BL23">
        <v>37.971400000000003</v>
      </c>
      <c r="BM23">
        <v>37.971400000000003</v>
      </c>
      <c r="BN23">
        <v>37.971400000000003</v>
      </c>
      <c r="BO23">
        <v>38.247599999999998</v>
      </c>
      <c r="BP23">
        <v>38.200000000000003</v>
      </c>
      <c r="BQ23">
        <v>38.247599999999998</v>
      </c>
      <c r="BR23" s="10">
        <f t="shared" si="0"/>
        <v>0.19098345596821348</v>
      </c>
      <c r="BS23" s="11" cm="1">
        <f t="array" aca="1" ref="BS23" ca="1">_xlfn.PERCENTILE.INC((OFFSET(E23,0,1,1,COLUMNS(E23:BQ23)-1) - E23:BP23) / E23:BP23, 0.05) * SQRT(COUNT(E23:BQ23) - 1)</f>
        <v>-9.1292386382691965E-2</v>
      </c>
      <c r="BT23" s="10" cm="1">
        <f t="array" aca="1" ref="BT23" ca="1">_xlfn.STDEV.P((E23:BP23 - OFFSET(E23:BP23,0,1)) / OFFSET(E23:BP23,0,1)) * SQRT(COUNT(E23:BQ23)-1)</f>
        <v>8.4480020113254214E-2</v>
      </c>
      <c r="BU23" s="10" cm="1">
        <f t="array" ref="BU23">-(MAX(1 - (E23:BQ23 / _xlfn.SCAN(E23, E23:BQ23, _xlfn.LAMBDA(_xlpm.a,_xlpm.b, MAX(_xlpm.a, _xlpm.b))))))</f>
        <v>-5.0117860267855807E-2</v>
      </c>
      <c r="BV23" s="12">
        <f t="shared" ca="1" si="1"/>
        <v>1.7922477105462398</v>
      </c>
    </row>
    <row r="24" spans="1:74" x14ac:dyDescent="0.45">
      <c r="A24" s="2" t="s">
        <v>61</v>
      </c>
      <c r="B24" t="s">
        <v>62</v>
      </c>
      <c r="C24" t="s">
        <v>54</v>
      </c>
      <c r="D24" t="s">
        <v>29</v>
      </c>
      <c r="E24">
        <v>634</v>
      </c>
      <c r="F24">
        <v>600</v>
      </c>
      <c r="G24">
        <v>607</v>
      </c>
      <c r="H24">
        <v>611</v>
      </c>
      <c r="I24">
        <v>616</v>
      </c>
      <c r="J24">
        <v>612</v>
      </c>
      <c r="K24">
        <v>599</v>
      </c>
      <c r="L24">
        <v>603</v>
      </c>
      <c r="M24">
        <v>602</v>
      </c>
      <c r="N24">
        <v>590</v>
      </c>
      <c r="O24">
        <v>560</v>
      </c>
      <c r="P24">
        <v>586</v>
      </c>
      <c r="Q24">
        <v>584</v>
      </c>
      <c r="R24">
        <v>606</v>
      </c>
      <c r="S24">
        <v>554</v>
      </c>
      <c r="T24">
        <v>565</v>
      </c>
      <c r="U24">
        <v>575</v>
      </c>
      <c r="V24">
        <v>580</v>
      </c>
      <c r="W24">
        <v>550</v>
      </c>
      <c r="X24">
        <v>556</v>
      </c>
      <c r="Y24">
        <v>552</v>
      </c>
      <c r="Z24">
        <v>555</v>
      </c>
      <c r="AA24">
        <v>568</v>
      </c>
      <c r="AB24">
        <v>566</v>
      </c>
      <c r="AC24">
        <v>555</v>
      </c>
      <c r="AD24">
        <v>571</v>
      </c>
      <c r="AE24">
        <v>555</v>
      </c>
      <c r="AF24">
        <v>555</v>
      </c>
      <c r="AG24">
        <v>555.5</v>
      </c>
      <c r="AH24">
        <v>550</v>
      </c>
      <c r="AI24">
        <v>560</v>
      </c>
      <c r="AJ24">
        <v>558</v>
      </c>
      <c r="AK24">
        <v>552</v>
      </c>
      <c r="AL24">
        <v>550</v>
      </c>
      <c r="AM24">
        <v>550</v>
      </c>
      <c r="AN24">
        <v>549</v>
      </c>
      <c r="AO24">
        <v>523</v>
      </c>
      <c r="AP24">
        <v>539</v>
      </c>
      <c r="AQ24">
        <v>545</v>
      </c>
      <c r="AR24">
        <v>537</v>
      </c>
      <c r="AS24">
        <v>531</v>
      </c>
      <c r="AT24">
        <v>530</v>
      </c>
      <c r="AU24">
        <v>540</v>
      </c>
      <c r="AV24">
        <v>530</v>
      </c>
      <c r="AW24">
        <v>540</v>
      </c>
      <c r="AX24">
        <v>539</v>
      </c>
      <c r="AY24">
        <v>534</v>
      </c>
      <c r="AZ24">
        <v>540</v>
      </c>
      <c r="BA24">
        <v>536</v>
      </c>
      <c r="BB24">
        <v>537</v>
      </c>
      <c r="BC24">
        <v>534</v>
      </c>
      <c r="BD24">
        <v>546</v>
      </c>
      <c r="BE24">
        <v>547</v>
      </c>
      <c r="BF24">
        <v>545</v>
      </c>
      <c r="BG24">
        <v>562</v>
      </c>
      <c r="BH24">
        <v>575</v>
      </c>
      <c r="BI24">
        <v>573</v>
      </c>
      <c r="BJ24">
        <v>557</v>
      </c>
      <c r="BK24">
        <v>567</v>
      </c>
      <c r="BL24">
        <v>569</v>
      </c>
      <c r="BM24">
        <v>569</v>
      </c>
      <c r="BN24">
        <v>569</v>
      </c>
      <c r="BO24">
        <v>577</v>
      </c>
      <c r="BP24">
        <v>582</v>
      </c>
      <c r="BQ24">
        <v>578</v>
      </c>
      <c r="BR24" s="10">
        <f t="shared" si="0"/>
        <v>-8.8328075709779186E-2</v>
      </c>
      <c r="BS24" s="11" cm="1">
        <f t="array" aca="1" ref="BS24" ca="1">_xlfn.PERCENTILE.INC((OFFSET(E24,0,1,1,COLUMNS(E24:BQ24)-1) - E24:BP24) / E24:BP24, 0.05) * SQRT(COUNT(E24:BQ24) - 1)</f>
        <v>-0.402593312957303</v>
      </c>
      <c r="BT24" s="10" cm="1">
        <f t="array" aca="1" ref="BT24" ca="1">_xlfn.STDEV.P((E24:BP24 - OFFSET(E24:BP24,0,1)) / OFFSET(E24:BP24,0,1)) * SQRT(COUNT(E24:BQ24)-1)</f>
        <v>0.18663958929665608</v>
      </c>
      <c r="BU24" s="10" cm="1">
        <f t="array" ref="BU24">-(MAX(1 - (E24:BQ24 / _xlfn.SCAN(E24, E24:BQ24, _xlfn.LAMBDA(_xlpm.a,_xlpm.b, MAX(_xlpm.a, _xlpm.b))))))</f>
        <v>-0.17507886435331232</v>
      </c>
      <c r="BV24" s="12">
        <f t="shared" ca="1" si="1"/>
        <v>-0.68529088348890865</v>
      </c>
    </row>
    <row r="25" spans="1:74" x14ac:dyDescent="0.45">
      <c r="A25" s="2" t="s">
        <v>63</v>
      </c>
      <c r="B25" t="s">
        <v>64</v>
      </c>
      <c r="C25" t="s">
        <v>7</v>
      </c>
      <c r="D25" t="s">
        <v>8</v>
      </c>
      <c r="E25">
        <v>9.016</v>
      </c>
      <c r="F25">
        <v>8.9499999999999993</v>
      </c>
      <c r="G25">
        <v>8.9380000000000006</v>
      </c>
      <c r="H25">
        <v>8.9320000000000004</v>
      </c>
      <c r="I25">
        <v>8.9700000000000006</v>
      </c>
      <c r="J25">
        <v>8.9659999999999993</v>
      </c>
      <c r="K25">
        <v>9.0640000000000001</v>
      </c>
      <c r="L25">
        <v>9.1340000000000003</v>
      </c>
      <c r="M25">
        <v>9.15</v>
      </c>
      <c r="N25">
        <v>9.14</v>
      </c>
      <c r="O25">
        <v>9.1980000000000004</v>
      </c>
      <c r="P25">
        <v>9.1679999999999993</v>
      </c>
      <c r="Q25">
        <v>8.9960000000000004</v>
      </c>
      <c r="R25">
        <v>9.0120000000000005</v>
      </c>
      <c r="S25">
        <v>8.82</v>
      </c>
      <c r="T25">
        <v>8.7539999999999996</v>
      </c>
      <c r="U25">
        <v>8.8059999999999992</v>
      </c>
      <c r="V25">
        <v>8.9239999999999995</v>
      </c>
      <c r="W25">
        <v>9.032</v>
      </c>
      <c r="X25">
        <v>9.08</v>
      </c>
      <c r="Y25">
        <v>9.07</v>
      </c>
      <c r="Z25">
        <v>9.1980000000000004</v>
      </c>
      <c r="AA25">
        <v>9.1859999999999999</v>
      </c>
      <c r="AB25">
        <v>9.3520000000000003</v>
      </c>
      <c r="AC25">
        <v>9.6620000000000008</v>
      </c>
      <c r="AD25">
        <v>9.75</v>
      </c>
      <c r="AE25">
        <v>9.6460000000000008</v>
      </c>
      <c r="AF25">
        <v>9.6660000000000004</v>
      </c>
      <c r="AG25">
        <v>9.7620000000000005</v>
      </c>
      <c r="AH25">
        <v>9.6159999999999997</v>
      </c>
      <c r="AI25">
        <v>9.6240000000000006</v>
      </c>
      <c r="AJ25">
        <v>9.8460000000000001</v>
      </c>
      <c r="AK25">
        <v>9.9779999999999998</v>
      </c>
      <c r="AL25">
        <v>9.9700000000000006</v>
      </c>
      <c r="AM25">
        <v>10.045</v>
      </c>
      <c r="AN25">
        <v>10.14</v>
      </c>
      <c r="AO25">
        <v>10.1</v>
      </c>
      <c r="AP25">
        <v>10.08</v>
      </c>
      <c r="AQ25">
        <v>10.164999999999999</v>
      </c>
      <c r="AR25">
        <v>10.15</v>
      </c>
      <c r="AS25">
        <v>10.244999999999999</v>
      </c>
      <c r="AT25">
        <v>10.295</v>
      </c>
      <c r="AU25">
        <v>10.215</v>
      </c>
      <c r="AV25">
        <v>10.07</v>
      </c>
      <c r="AW25">
        <v>10.220000000000001</v>
      </c>
      <c r="AX25">
        <v>10.039999999999999</v>
      </c>
      <c r="AY25">
        <v>10.17</v>
      </c>
      <c r="AZ25">
        <v>10.195</v>
      </c>
      <c r="BA25">
        <v>10.19</v>
      </c>
      <c r="BB25">
        <v>10.25</v>
      </c>
      <c r="BC25">
        <v>10.199999999999999</v>
      </c>
      <c r="BD25">
        <v>10.029999999999999</v>
      </c>
      <c r="BE25">
        <v>10.029999999999999</v>
      </c>
      <c r="BF25">
        <v>10.28</v>
      </c>
      <c r="BG25">
        <v>10.43</v>
      </c>
      <c r="BH25">
        <v>10.52</v>
      </c>
      <c r="BI25">
        <v>10.65</v>
      </c>
      <c r="BJ25">
        <v>10.63</v>
      </c>
      <c r="BK25">
        <v>10.635</v>
      </c>
      <c r="BL25">
        <v>10.615</v>
      </c>
      <c r="BM25">
        <v>10.615</v>
      </c>
      <c r="BN25">
        <v>10.615</v>
      </c>
      <c r="BO25">
        <v>10.7</v>
      </c>
      <c r="BP25">
        <v>10.72</v>
      </c>
      <c r="BQ25">
        <v>10.654999999999999</v>
      </c>
      <c r="BR25" s="10">
        <f t="shared" si="0"/>
        <v>0.18178793256433001</v>
      </c>
      <c r="BS25" s="11" cm="1">
        <f t="array" aca="1" ref="BS25" ca="1">_xlfn.PERCENTILE.INC((OFFSET(E25,0,1,1,COLUMNS(E25:BQ25)-1) - E25:BP25) / E25:BP25, 0.05) * SQRT(COUNT(E25:BQ25) - 1)</f>
        <v>-0.13128047531243603</v>
      </c>
      <c r="BT25" s="10" cm="1">
        <f t="array" aca="1" ref="BT25" ca="1">_xlfn.STDEV.P((E25:BP25 - OFFSET(E25:BP25,0,1)) / OFFSET(E25:BP25,0,1)) * SQRT(COUNT(E25:BQ25)-1)</f>
        <v>8.1975146015608458E-2</v>
      </c>
      <c r="BU25" s="10" cm="1">
        <f t="array" ref="BU25">-(MAX(1 - (E25:BQ25 / _xlfn.SCAN(E25, E25:BQ25, _xlfn.LAMBDA(_xlpm.a,_xlpm.b, MAX(_xlpm.a, _xlpm.b))))))</f>
        <v>-4.8271363339856599E-2</v>
      </c>
      <c r="BV25" s="12">
        <f t="shared" ca="1" si="1"/>
        <v>1.7348380105833363</v>
      </c>
    </row>
    <row r="26" spans="1:74" x14ac:dyDescent="0.45">
      <c r="A26" s="2" t="s">
        <v>65</v>
      </c>
      <c r="B26" t="s">
        <v>66</v>
      </c>
      <c r="C26" t="s">
        <v>25</v>
      </c>
      <c r="D26" t="s">
        <v>8</v>
      </c>
      <c r="E26">
        <v>28.225000000000001</v>
      </c>
      <c r="F26">
        <v>28.24</v>
      </c>
      <c r="G26">
        <v>28.484999999999999</v>
      </c>
      <c r="H26">
        <v>28.71</v>
      </c>
      <c r="I26">
        <v>28.114999999999998</v>
      </c>
      <c r="J26">
        <v>28.15</v>
      </c>
      <c r="K26">
        <v>28.704999999999998</v>
      </c>
      <c r="L26">
        <v>28.87</v>
      </c>
      <c r="M26">
        <v>27.725000000000001</v>
      </c>
      <c r="N26">
        <v>27.63</v>
      </c>
      <c r="O26">
        <v>27.774999999999999</v>
      </c>
      <c r="P26">
        <v>27.625</v>
      </c>
      <c r="Q26">
        <v>27.58</v>
      </c>
      <c r="R26">
        <v>27.515000000000001</v>
      </c>
      <c r="S26">
        <v>27.22</v>
      </c>
      <c r="T26">
        <v>27.434999999999999</v>
      </c>
      <c r="U26">
        <v>27.754999999999999</v>
      </c>
      <c r="V26">
        <v>27.85</v>
      </c>
      <c r="W26">
        <v>27.914999999999999</v>
      </c>
      <c r="X26">
        <v>28.09</v>
      </c>
      <c r="Y26">
        <v>28.305</v>
      </c>
      <c r="Z26">
        <v>28</v>
      </c>
      <c r="AA26">
        <v>28.4</v>
      </c>
      <c r="AB26">
        <v>28.475000000000001</v>
      </c>
      <c r="AC26">
        <v>28.324999999999999</v>
      </c>
      <c r="AD26">
        <v>28.34</v>
      </c>
      <c r="AE26">
        <v>28.59</v>
      </c>
      <c r="AF26">
        <v>26.53</v>
      </c>
      <c r="AG26">
        <v>26.885000000000002</v>
      </c>
      <c r="AH26">
        <v>26.75</v>
      </c>
      <c r="AI26">
        <v>27</v>
      </c>
      <c r="AJ26">
        <v>27.114999999999998</v>
      </c>
      <c r="AK26">
        <v>26.87</v>
      </c>
      <c r="AL26">
        <v>26.774999999999999</v>
      </c>
      <c r="AM26">
        <v>26.625</v>
      </c>
      <c r="AN26">
        <v>26.454999999999998</v>
      </c>
      <c r="AO26">
        <v>26.54</v>
      </c>
      <c r="AP26">
        <v>26.725000000000001</v>
      </c>
      <c r="AQ26">
        <v>26.785</v>
      </c>
      <c r="AR26">
        <v>26.895</v>
      </c>
      <c r="AS26">
        <v>26.704999999999998</v>
      </c>
      <c r="AT26">
        <v>26.48</v>
      </c>
      <c r="AU26">
        <v>26.34</v>
      </c>
      <c r="AV26">
        <v>26.56</v>
      </c>
      <c r="AW26">
        <v>26.484999999999999</v>
      </c>
      <c r="AX26">
        <v>26.7</v>
      </c>
      <c r="AY26">
        <v>27.125</v>
      </c>
      <c r="AZ26">
        <v>26.88</v>
      </c>
      <c r="BA26">
        <v>27.08</v>
      </c>
      <c r="BB26">
        <v>27.274999999999999</v>
      </c>
      <c r="BC26">
        <v>27.215</v>
      </c>
      <c r="BD26">
        <v>26.81</v>
      </c>
      <c r="BE26">
        <v>26.234999999999999</v>
      </c>
      <c r="BF26">
        <v>25.98</v>
      </c>
      <c r="BG26">
        <v>26.184999999999999</v>
      </c>
      <c r="BH26">
        <v>26.25</v>
      </c>
      <c r="BI26">
        <v>26.125</v>
      </c>
      <c r="BJ26">
        <v>26.364999999999998</v>
      </c>
      <c r="BK26">
        <v>26.28</v>
      </c>
      <c r="BL26">
        <v>26.145</v>
      </c>
      <c r="BM26">
        <v>26.145</v>
      </c>
      <c r="BN26">
        <v>26.145</v>
      </c>
      <c r="BO26">
        <v>26.06</v>
      </c>
      <c r="BP26">
        <v>26.06</v>
      </c>
      <c r="BQ26">
        <v>26.015000000000001</v>
      </c>
      <c r="BR26" s="10">
        <f t="shared" si="0"/>
        <v>-7.8299379982285228E-2</v>
      </c>
      <c r="BS26" s="11" cm="1">
        <f t="array" aca="1" ref="BS26" ca="1">_xlfn.PERCENTILE.INC((OFFSET(E26,0,1,1,COLUMNS(E26:BQ26)-1) - E26:BP26) / E26:BP26, 0.05) * SQRT(COUNT(E26:BQ26) - 1)</f>
        <v>-0.15878430545164848</v>
      </c>
      <c r="BT26" s="10" cm="1">
        <f t="array" aca="1" ref="BT26" ca="1">_xlfn.STDEV.P((E26:BP26 - OFFSET(E26:BP26,0,1)) / OFFSET(E26:BP26,0,1)) * SQRT(COUNT(E26:BQ26)-1)</f>
        <v>0.10886120404753355</v>
      </c>
      <c r="BU26" s="10" cm="1">
        <f t="array" ref="BU26">-(MAX(1 - (E26:BQ26 / _xlfn.SCAN(E26, E26:BQ26, _xlfn.LAMBDA(_xlpm.a,_xlpm.b, MAX(_xlpm.a, _xlpm.b))))))</f>
        <v>-0.10010391409767927</v>
      </c>
      <c r="BV26" s="12">
        <f t="shared" ca="1" si="1"/>
        <v>-1.0827889912383271</v>
      </c>
    </row>
    <row r="27" spans="1:74" x14ac:dyDescent="0.45">
      <c r="A27" s="2" t="s">
        <v>67</v>
      </c>
      <c r="B27" t="s">
        <v>68</v>
      </c>
      <c r="C27" t="s">
        <v>22</v>
      </c>
      <c r="D27" t="s">
        <v>34</v>
      </c>
      <c r="E27">
        <v>37.090000000000003</v>
      </c>
      <c r="F27">
        <v>37.31</v>
      </c>
      <c r="G27">
        <v>36.24</v>
      </c>
      <c r="H27">
        <v>35.9</v>
      </c>
      <c r="I27">
        <v>36.409999999999997</v>
      </c>
      <c r="J27">
        <v>36.39</v>
      </c>
      <c r="K27">
        <v>36.94</v>
      </c>
      <c r="L27">
        <v>37</v>
      </c>
      <c r="M27">
        <v>37.29</v>
      </c>
      <c r="N27">
        <v>36.31</v>
      </c>
      <c r="O27">
        <v>36.520000000000003</v>
      </c>
      <c r="P27">
        <v>36.29</v>
      </c>
      <c r="Q27">
        <v>35.78</v>
      </c>
      <c r="R27">
        <v>34.36</v>
      </c>
      <c r="S27">
        <v>33.799999999999997</v>
      </c>
      <c r="T27">
        <v>33.92</v>
      </c>
      <c r="U27">
        <v>33.94</v>
      </c>
      <c r="V27">
        <v>33.700000000000003</v>
      </c>
      <c r="W27">
        <v>33.869999999999997</v>
      </c>
      <c r="X27">
        <v>33.68</v>
      </c>
      <c r="Y27">
        <v>33.68</v>
      </c>
      <c r="Z27">
        <v>34.24</v>
      </c>
      <c r="AA27">
        <v>34.520000000000003</v>
      </c>
      <c r="AB27">
        <v>39.31</v>
      </c>
      <c r="AC27">
        <v>39.840000000000003</v>
      </c>
      <c r="AD27">
        <v>40.049999999999997</v>
      </c>
      <c r="AE27">
        <v>39.44</v>
      </c>
      <c r="AF27">
        <v>39.340000000000003</v>
      </c>
      <c r="AG27">
        <v>39.840000000000003</v>
      </c>
      <c r="AH27">
        <v>39.67</v>
      </c>
      <c r="AI27">
        <v>39.81</v>
      </c>
      <c r="AJ27">
        <v>40.799999999999997</v>
      </c>
      <c r="AK27">
        <v>41.11</v>
      </c>
      <c r="AL27">
        <v>40.549999999999997</v>
      </c>
      <c r="AM27">
        <v>41.3</v>
      </c>
      <c r="AN27">
        <v>41.2</v>
      </c>
      <c r="AO27">
        <v>40.98</v>
      </c>
      <c r="AP27">
        <v>41.34</v>
      </c>
      <c r="AQ27">
        <v>41.72</v>
      </c>
      <c r="AR27">
        <v>41.78</v>
      </c>
      <c r="AS27">
        <v>41.59</v>
      </c>
      <c r="AT27">
        <v>41.72</v>
      </c>
      <c r="AU27">
        <v>42.02</v>
      </c>
      <c r="AV27">
        <v>42.07</v>
      </c>
      <c r="AW27">
        <v>41.98</v>
      </c>
      <c r="AX27">
        <v>41.63</v>
      </c>
      <c r="AY27">
        <v>41.47</v>
      </c>
      <c r="AZ27">
        <v>40.99</v>
      </c>
      <c r="BA27">
        <v>41</v>
      </c>
      <c r="BB27">
        <v>41.51</v>
      </c>
      <c r="BC27">
        <v>41.67</v>
      </c>
      <c r="BD27">
        <v>41.57</v>
      </c>
      <c r="BE27">
        <v>41.16</v>
      </c>
      <c r="BF27">
        <v>41.67</v>
      </c>
      <c r="BG27">
        <v>41.94</v>
      </c>
      <c r="BH27">
        <v>41.69</v>
      </c>
      <c r="BI27">
        <v>42.23</v>
      </c>
      <c r="BJ27">
        <v>41.65</v>
      </c>
      <c r="BK27">
        <v>41.14</v>
      </c>
      <c r="BL27">
        <v>40.83</v>
      </c>
      <c r="BM27">
        <v>40.83</v>
      </c>
      <c r="BN27">
        <v>40.83</v>
      </c>
      <c r="BO27">
        <v>41.41</v>
      </c>
      <c r="BP27">
        <v>41.29</v>
      </c>
      <c r="BQ27">
        <v>41.27</v>
      </c>
      <c r="BR27" s="10">
        <f t="shared" si="0"/>
        <v>0.11269884065785925</v>
      </c>
      <c r="BS27" s="11" cm="1">
        <f t="array" aca="1" ref="BS27" ca="1">_xlfn.PERCENTILE.INC((OFFSET(E27,0,1,1,COLUMNS(E27:BQ27)-1) - E27:BP27) / E27:BP27, 0.05) * SQRT(COUNT(E27:BQ27) - 1)</f>
        <v>-0.12910369604932179</v>
      </c>
      <c r="BT27" s="10" cm="1">
        <f t="array" aca="1" ref="BT27" ca="1">_xlfn.STDEV.P((E27:BP27 - OFFSET(E27:BP27,0,1)) / OFFSET(E27:BP27,0,1)) * SQRT(COUNT(E27:BQ27)-1)</f>
        <v>0.1523450627023254</v>
      </c>
      <c r="BU27" s="10" cm="1">
        <f t="array" ref="BU27">-(MAX(1 - (E27:BQ27 / _xlfn.SCAN(E27, E27:BQ27, _xlfn.LAMBDA(_xlpm.a,_xlpm.b, MAX(_xlpm.a, _xlpm.b))))))</f>
        <v>-9.72929509514876E-2</v>
      </c>
      <c r="BV27" s="12">
        <f t="shared" ca="1" si="1"/>
        <v>0.47999263006906584</v>
      </c>
    </row>
    <row r="28" spans="1:74" x14ac:dyDescent="0.45">
      <c r="A28" s="2" t="s">
        <v>69</v>
      </c>
      <c r="B28" t="s">
        <v>70</v>
      </c>
      <c r="C28" t="s">
        <v>71</v>
      </c>
      <c r="D28" t="s">
        <v>8</v>
      </c>
      <c r="E28">
        <v>0.45500000000000002</v>
      </c>
      <c r="F28">
        <v>0.439</v>
      </c>
      <c r="G28">
        <v>0.44</v>
      </c>
      <c r="H28">
        <v>0.46500000000000002</v>
      </c>
      <c r="I28">
        <v>0.44</v>
      </c>
      <c r="J28">
        <v>0.432</v>
      </c>
      <c r="K28">
        <v>0.44900000000000001</v>
      </c>
      <c r="L28">
        <v>0.441</v>
      </c>
      <c r="M28">
        <v>0.44400000000000001</v>
      </c>
      <c r="N28">
        <v>0.45</v>
      </c>
      <c r="O28">
        <v>0.45</v>
      </c>
      <c r="P28">
        <v>0.44800000000000001</v>
      </c>
      <c r="Q28">
        <v>0.438</v>
      </c>
      <c r="R28">
        <v>0.434</v>
      </c>
      <c r="S28">
        <v>0.439</v>
      </c>
      <c r="T28">
        <v>0.439</v>
      </c>
      <c r="U28">
        <v>0.42199999999999999</v>
      </c>
      <c r="V28">
        <v>0.42499999999999999</v>
      </c>
      <c r="W28">
        <v>0.432</v>
      </c>
      <c r="X28">
        <v>0.436</v>
      </c>
      <c r="Y28">
        <v>0.41799999999999998</v>
      </c>
      <c r="Z28">
        <v>0.41799999999999998</v>
      </c>
      <c r="AA28">
        <v>0.41599999999999998</v>
      </c>
      <c r="AB28">
        <v>0.42499999999999999</v>
      </c>
      <c r="AC28">
        <v>0.4</v>
      </c>
      <c r="AD28">
        <v>0.40200000000000002</v>
      </c>
      <c r="AE28">
        <v>0.40100000000000002</v>
      </c>
      <c r="AF28">
        <v>0.40899999999999997</v>
      </c>
      <c r="AG28">
        <v>0.40100000000000002</v>
      </c>
      <c r="AH28">
        <v>0.40799999999999997</v>
      </c>
      <c r="AI28">
        <v>0.4</v>
      </c>
      <c r="AJ28">
        <v>0.40200000000000002</v>
      </c>
      <c r="AK28">
        <v>0.39</v>
      </c>
      <c r="AL28">
        <v>0.36299999999999999</v>
      </c>
      <c r="AM28">
        <v>0.36099999999999999</v>
      </c>
      <c r="AN28">
        <v>0.32400000000000001</v>
      </c>
      <c r="AO28">
        <v>0.29699999999999999</v>
      </c>
      <c r="AP28">
        <v>0.26</v>
      </c>
      <c r="AQ28">
        <v>0.29199999999999998</v>
      </c>
      <c r="AR28">
        <v>0.32100000000000001</v>
      </c>
      <c r="AS28">
        <v>0.316</v>
      </c>
      <c r="AT28">
        <v>0.3</v>
      </c>
      <c r="AU28">
        <v>0.33200000000000002</v>
      </c>
      <c r="AV28">
        <v>0.34899999999999998</v>
      </c>
      <c r="AW28">
        <v>0.39800000000000002</v>
      </c>
      <c r="AX28">
        <v>0.38</v>
      </c>
      <c r="AY28">
        <v>0.40200000000000002</v>
      </c>
      <c r="AZ28">
        <v>0.42099999999999999</v>
      </c>
      <c r="BA28">
        <v>0.47699999999999998</v>
      </c>
      <c r="BB28">
        <v>0.498</v>
      </c>
      <c r="BC28">
        <v>0.443</v>
      </c>
      <c r="BD28">
        <v>0.433</v>
      </c>
      <c r="BE28">
        <v>0.40899999999999997</v>
      </c>
      <c r="BF28">
        <v>0.43</v>
      </c>
      <c r="BG28">
        <v>0.438</v>
      </c>
      <c r="BH28">
        <v>0.42</v>
      </c>
      <c r="BI28">
        <v>0.41</v>
      </c>
      <c r="BJ28">
        <v>0.41799999999999998</v>
      </c>
      <c r="BK28">
        <v>0.41499999999999998</v>
      </c>
      <c r="BL28">
        <v>0.4</v>
      </c>
      <c r="BM28">
        <v>0.4</v>
      </c>
      <c r="BN28">
        <v>0.4</v>
      </c>
      <c r="BO28">
        <v>0.48499999999999999</v>
      </c>
      <c r="BP28">
        <v>0.502</v>
      </c>
      <c r="BQ28">
        <v>0.53</v>
      </c>
      <c r="BR28" s="10">
        <f t="shared" si="0"/>
        <v>0.16483516483516486</v>
      </c>
      <c r="BS28" s="11" cm="1">
        <f t="array" aca="1" ref="BS28" ca="1">_xlfn.PERCENTILE.INC((OFFSET(E28,0,1,1,COLUMNS(E28:BQ28)-1) - E28:BP28) / E28:BP28, 0.05) * SQRT(COUNT(E28:BQ28) - 1)</f>
        <v>-0.64974358974359026</v>
      </c>
      <c r="BT28" s="10" cm="1">
        <f t="array" aca="1" ref="BT28" ca="1">_xlfn.STDEV.P((E28:BP28 - OFFSET(E28:BP28,0,1)) / OFFSET(E28:BP28,0,1)) * SQRT(COUNT(E28:BQ28)-1)</f>
        <v>0.44976707595078957</v>
      </c>
      <c r="BU28" s="10" cm="1">
        <f t="array" ref="BU28">-(MAX(1 - (E28:BQ28 / _xlfn.SCAN(E28, E28:BQ28, _xlfn.LAMBDA(_xlpm.a,_xlpm.b, MAX(_xlpm.a, _xlpm.b))))))</f>
        <v>-0.44086021505376349</v>
      </c>
      <c r="BV28" s="12">
        <f t="shared" ca="1" si="1"/>
        <v>0.27850155824997896</v>
      </c>
    </row>
    <row r="29" spans="1:74" x14ac:dyDescent="0.45">
      <c r="A29" s="2" t="s">
        <v>72</v>
      </c>
      <c r="B29" t="s">
        <v>73</v>
      </c>
      <c r="C29" t="s">
        <v>37</v>
      </c>
      <c r="D29" t="s">
        <v>29</v>
      </c>
      <c r="E29">
        <v>2322</v>
      </c>
      <c r="F29">
        <v>2329</v>
      </c>
      <c r="G29">
        <v>2323</v>
      </c>
      <c r="H29">
        <v>2353</v>
      </c>
      <c r="I29">
        <v>2375</v>
      </c>
      <c r="J29">
        <v>2372</v>
      </c>
      <c r="K29">
        <v>2409</v>
      </c>
      <c r="L29">
        <v>2401</v>
      </c>
      <c r="M29">
        <v>2402</v>
      </c>
      <c r="N29">
        <v>2415</v>
      </c>
      <c r="O29">
        <v>2413</v>
      </c>
      <c r="P29">
        <v>2434</v>
      </c>
      <c r="Q29">
        <v>2431</v>
      </c>
      <c r="R29">
        <v>2489</v>
      </c>
      <c r="S29">
        <v>2435</v>
      </c>
      <c r="T29">
        <v>2435</v>
      </c>
      <c r="U29">
        <v>2449</v>
      </c>
      <c r="V29">
        <v>2474</v>
      </c>
      <c r="W29">
        <v>2458</v>
      </c>
      <c r="X29">
        <v>2434</v>
      </c>
      <c r="Y29">
        <v>2440</v>
      </c>
      <c r="Z29">
        <v>2443</v>
      </c>
      <c r="AA29">
        <v>2493</v>
      </c>
      <c r="AB29">
        <v>2497</v>
      </c>
      <c r="AC29">
        <v>2491</v>
      </c>
      <c r="AD29">
        <v>2480</v>
      </c>
      <c r="AE29">
        <v>2509</v>
      </c>
      <c r="AF29">
        <v>2538</v>
      </c>
      <c r="AG29">
        <v>2562</v>
      </c>
      <c r="AH29">
        <v>2550</v>
      </c>
      <c r="AI29">
        <v>2568</v>
      </c>
      <c r="AJ29">
        <v>2551</v>
      </c>
      <c r="AK29">
        <v>2578</v>
      </c>
      <c r="AL29">
        <v>2555</v>
      </c>
      <c r="AM29">
        <v>2599</v>
      </c>
      <c r="AN29">
        <v>2622</v>
      </c>
      <c r="AO29">
        <v>2692</v>
      </c>
      <c r="AP29">
        <v>2690</v>
      </c>
      <c r="AQ29">
        <v>2696</v>
      </c>
      <c r="AR29">
        <v>2664</v>
      </c>
      <c r="AS29">
        <v>2709</v>
      </c>
      <c r="AT29">
        <v>2709</v>
      </c>
      <c r="AU29">
        <v>2703</v>
      </c>
      <c r="AV29">
        <v>2701</v>
      </c>
      <c r="AW29">
        <v>2706</v>
      </c>
      <c r="AX29">
        <v>2718</v>
      </c>
      <c r="AY29">
        <v>2742</v>
      </c>
      <c r="AZ29">
        <v>2775</v>
      </c>
      <c r="BA29">
        <v>2775</v>
      </c>
      <c r="BB29">
        <v>2801</v>
      </c>
      <c r="BC29">
        <v>2798</v>
      </c>
      <c r="BD29">
        <v>2760</v>
      </c>
      <c r="BE29">
        <v>2756</v>
      </c>
      <c r="BF29">
        <v>2672</v>
      </c>
      <c r="BG29">
        <v>2655</v>
      </c>
      <c r="BH29">
        <v>2670</v>
      </c>
      <c r="BI29">
        <v>2680</v>
      </c>
      <c r="BJ29">
        <v>2714</v>
      </c>
      <c r="BK29">
        <v>2673</v>
      </c>
      <c r="BL29">
        <v>2685</v>
      </c>
      <c r="BM29">
        <v>2685</v>
      </c>
      <c r="BN29">
        <v>2685</v>
      </c>
      <c r="BO29">
        <v>2711</v>
      </c>
      <c r="BP29">
        <v>2706</v>
      </c>
      <c r="BQ29">
        <v>2684</v>
      </c>
      <c r="BR29" s="10">
        <f t="shared" si="0"/>
        <v>0.15590008613264428</v>
      </c>
      <c r="BS29" s="11" cm="1">
        <f t="array" aca="1" ref="BS29" ca="1">_xlfn.PERCENTILE.INC((OFFSET(E29,0,1,1,COLUMNS(E29:BQ29)-1) - E29:BP29) / E29:BP29, 0.05) * SQRT(COUNT(E29:BQ29) - 1)</f>
        <v>-0.10659500321340168</v>
      </c>
      <c r="BT29" s="10" cm="1">
        <f t="array" aca="1" ref="BT29" ca="1">_xlfn.STDEV.P((E29:BP29 - OFFSET(E29:BP29,0,1)) / OFFSET(E29:BP29,0,1)) * SQRT(COUNT(E29:BQ29)-1)</f>
        <v>7.9694258766011675E-2</v>
      </c>
      <c r="BU29" s="10" cm="1">
        <f t="array" ref="BU29">-(MAX(1 - (E29:BQ29 / _xlfn.SCAN(E29, E29:BQ29, _xlfn.LAMBDA(_xlpm.a,_xlpm.b, MAX(_xlpm.a, _xlpm.b))))))</f>
        <v>-5.2124241342377697E-2</v>
      </c>
      <c r="BV29" s="12">
        <f t="shared" ca="1" si="1"/>
        <v>1.4596503512361172</v>
      </c>
    </row>
    <row r="30" spans="1:74" x14ac:dyDescent="0.45">
      <c r="A30" s="2" t="s">
        <v>74</v>
      </c>
      <c r="B30" t="s">
        <v>75</v>
      </c>
      <c r="C30" t="s">
        <v>22</v>
      </c>
      <c r="D30" t="s">
        <v>8</v>
      </c>
      <c r="E30">
        <v>109</v>
      </c>
      <c r="F30">
        <v>105.9</v>
      </c>
      <c r="G30">
        <v>107.7</v>
      </c>
      <c r="H30">
        <v>108.3</v>
      </c>
      <c r="I30">
        <v>107.5</v>
      </c>
      <c r="J30">
        <v>104.8</v>
      </c>
      <c r="K30">
        <v>108</v>
      </c>
      <c r="L30">
        <v>107.9</v>
      </c>
      <c r="M30">
        <v>107.1</v>
      </c>
      <c r="N30">
        <v>106.2</v>
      </c>
      <c r="O30">
        <v>105.7</v>
      </c>
      <c r="P30">
        <v>107.2</v>
      </c>
      <c r="Q30">
        <v>103.7</v>
      </c>
      <c r="R30">
        <v>103</v>
      </c>
      <c r="S30">
        <v>101.4</v>
      </c>
      <c r="T30">
        <v>102.2</v>
      </c>
      <c r="U30">
        <v>103.4</v>
      </c>
      <c r="V30">
        <v>103.3</v>
      </c>
      <c r="W30">
        <v>104.2</v>
      </c>
      <c r="X30">
        <v>104.1</v>
      </c>
      <c r="Y30">
        <v>103.9</v>
      </c>
      <c r="Z30">
        <v>105.8</v>
      </c>
      <c r="AA30">
        <v>105</v>
      </c>
      <c r="AB30">
        <v>109.5</v>
      </c>
      <c r="AC30">
        <v>111.8</v>
      </c>
      <c r="AD30">
        <v>110.5</v>
      </c>
      <c r="AE30">
        <v>109.9</v>
      </c>
      <c r="AF30">
        <v>110.8</v>
      </c>
      <c r="AG30">
        <v>111.5</v>
      </c>
      <c r="AH30">
        <v>110.1</v>
      </c>
      <c r="AI30">
        <v>111.2</v>
      </c>
      <c r="AJ30">
        <v>113.2</v>
      </c>
      <c r="AK30">
        <v>117</v>
      </c>
      <c r="AL30">
        <v>115.5</v>
      </c>
      <c r="AM30">
        <v>115.8</v>
      </c>
      <c r="AN30">
        <v>115</v>
      </c>
      <c r="AO30">
        <v>114.9</v>
      </c>
      <c r="AP30">
        <v>115</v>
      </c>
      <c r="AQ30">
        <v>114.5</v>
      </c>
      <c r="AR30">
        <v>114.9</v>
      </c>
      <c r="AS30">
        <v>113.4</v>
      </c>
      <c r="AT30">
        <v>113.5</v>
      </c>
      <c r="AU30">
        <v>113</v>
      </c>
      <c r="AV30">
        <v>113.1</v>
      </c>
      <c r="AW30">
        <v>113.8</v>
      </c>
      <c r="AX30">
        <v>113</v>
      </c>
      <c r="AY30">
        <v>113.5</v>
      </c>
      <c r="AZ30">
        <v>115.7</v>
      </c>
      <c r="BA30">
        <v>114.4</v>
      </c>
      <c r="BB30">
        <v>117</v>
      </c>
      <c r="BC30">
        <v>116.6</v>
      </c>
      <c r="BD30">
        <v>117.5</v>
      </c>
      <c r="BE30">
        <v>117.5</v>
      </c>
      <c r="BF30">
        <v>120</v>
      </c>
      <c r="BG30">
        <v>117.1</v>
      </c>
      <c r="BH30">
        <v>116.7</v>
      </c>
      <c r="BI30">
        <v>117.4</v>
      </c>
      <c r="BJ30">
        <v>117.4</v>
      </c>
      <c r="BK30">
        <v>117.4</v>
      </c>
      <c r="BL30">
        <v>117</v>
      </c>
      <c r="BM30">
        <v>117</v>
      </c>
      <c r="BN30">
        <v>117</v>
      </c>
      <c r="BO30">
        <v>118.2</v>
      </c>
      <c r="BP30">
        <v>117.8</v>
      </c>
      <c r="BQ30">
        <v>117.2</v>
      </c>
      <c r="BR30" s="10">
        <f t="shared" si="0"/>
        <v>7.522935779816517E-2</v>
      </c>
      <c r="BS30" s="11" cm="1">
        <f t="array" aca="1" ref="BS30" ca="1">_xlfn.PERCENTILE.INC((OFFSET(E30,0,1,1,COLUMNS(E30:BQ30)-1) - E30:BP30) / E30:BP30, 0.05) * SQRT(COUNT(E30:BQ30) - 1)</f>
        <v>-0.18297411003236269</v>
      </c>
      <c r="BT30" s="10" cm="1">
        <f t="array" aca="1" ref="BT30" ca="1">_xlfn.STDEV.P((E30:BP30 - OFFSET(E30:BP30,0,1)) / OFFSET(E30:BP30,0,1)) * SQRT(COUNT(E30:BQ30)-1)</f>
        <v>0.10957583853897662</v>
      </c>
      <c r="BU30" s="10" cm="1">
        <f t="array" ref="BU30">-(MAX(1 - (E30:BQ30 / _xlfn.SCAN(E30, E30:BQ30, _xlfn.LAMBDA(_xlpm.a,_xlpm.b, MAX(_xlpm.a, _xlpm.b))))))</f>
        <v>-6.9724770642201728E-2</v>
      </c>
      <c r="BV30" s="12">
        <f t="shared" ca="1" si="1"/>
        <v>0.32539129921555826</v>
      </c>
    </row>
    <row r="31" spans="1:74" x14ac:dyDescent="0.45">
      <c r="A31" s="2" t="s">
        <v>76</v>
      </c>
      <c r="B31" t="s">
        <v>77</v>
      </c>
      <c r="C31" t="s">
        <v>19</v>
      </c>
      <c r="D31" t="s">
        <v>8</v>
      </c>
      <c r="E31">
        <v>164.6</v>
      </c>
      <c r="F31">
        <v>160.72</v>
      </c>
      <c r="G31">
        <v>162.12</v>
      </c>
      <c r="H31">
        <v>156.16</v>
      </c>
      <c r="I31">
        <v>159.24</v>
      </c>
      <c r="J31">
        <v>166.1</v>
      </c>
      <c r="K31">
        <v>169.86</v>
      </c>
      <c r="L31">
        <v>169.66</v>
      </c>
      <c r="M31">
        <v>169.94</v>
      </c>
      <c r="N31">
        <v>167.58</v>
      </c>
      <c r="O31">
        <v>170.4</v>
      </c>
      <c r="P31">
        <v>170.96</v>
      </c>
      <c r="Q31">
        <v>176.36</v>
      </c>
      <c r="R31">
        <v>174.32</v>
      </c>
      <c r="S31">
        <v>170</v>
      </c>
      <c r="T31">
        <v>169</v>
      </c>
      <c r="U31">
        <v>172.02</v>
      </c>
      <c r="V31">
        <v>171.5</v>
      </c>
      <c r="W31">
        <v>166.46</v>
      </c>
      <c r="X31">
        <v>166.3</v>
      </c>
      <c r="Y31">
        <v>166.44</v>
      </c>
      <c r="Z31">
        <v>167.2</v>
      </c>
      <c r="AA31">
        <v>167</v>
      </c>
      <c r="AB31">
        <v>171.18</v>
      </c>
      <c r="AC31">
        <v>170.48</v>
      </c>
      <c r="AD31">
        <v>172</v>
      </c>
      <c r="AE31">
        <v>171.88</v>
      </c>
      <c r="AF31">
        <v>169.62</v>
      </c>
      <c r="AG31">
        <v>173.98</v>
      </c>
      <c r="AH31">
        <v>170.9</v>
      </c>
      <c r="AI31">
        <v>170.08</v>
      </c>
      <c r="AJ31">
        <v>179.02</v>
      </c>
      <c r="AK31">
        <v>178.92</v>
      </c>
      <c r="AL31">
        <v>176.56</v>
      </c>
      <c r="AM31">
        <v>179.64</v>
      </c>
      <c r="AN31">
        <v>181.7</v>
      </c>
      <c r="AO31">
        <v>185.14</v>
      </c>
      <c r="AP31">
        <v>187.36</v>
      </c>
      <c r="AQ31">
        <v>185.78</v>
      </c>
      <c r="AR31">
        <v>184.44</v>
      </c>
      <c r="AS31">
        <v>185.24</v>
      </c>
      <c r="AT31">
        <v>186.66</v>
      </c>
      <c r="AU31">
        <v>192.72</v>
      </c>
      <c r="AV31">
        <v>192.14</v>
      </c>
      <c r="AW31">
        <v>194.24</v>
      </c>
      <c r="AX31">
        <v>194.64</v>
      </c>
      <c r="AY31">
        <v>195.28</v>
      </c>
      <c r="AZ31">
        <v>197</v>
      </c>
      <c r="BA31">
        <v>191.1</v>
      </c>
      <c r="BB31">
        <v>193.36</v>
      </c>
      <c r="BC31">
        <v>194</v>
      </c>
      <c r="BD31">
        <v>193.46</v>
      </c>
      <c r="BE31">
        <v>194</v>
      </c>
      <c r="BF31">
        <v>197.4</v>
      </c>
      <c r="BG31">
        <v>192.52</v>
      </c>
      <c r="BH31">
        <v>192.24</v>
      </c>
      <c r="BI31">
        <v>193.4</v>
      </c>
      <c r="BJ31">
        <v>195.94</v>
      </c>
      <c r="BK31">
        <v>194.42</v>
      </c>
      <c r="BL31">
        <v>184.14</v>
      </c>
      <c r="BM31">
        <v>184.14</v>
      </c>
      <c r="BN31">
        <v>184.14</v>
      </c>
      <c r="BO31">
        <v>185.56</v>
      </c>
      <c r="BP31">
        <v>184.1</v>
      </c>
      <c r="BQ31">
        <v>184.16</v>
      </c>
      <c r="BR31" s="10">
        <f t="shared" si="0"/>
        <v>0.11883353584447147</v>
      </c>
      <c r="BS31" s="11" cm="1">
        <f t="array" aca="1" ref="BS31" ca="1">_xlfn.PERCENTILE.INC((OFFSET(E31,0,1,1,COLUMNS(E31:BQ31)-1) - E31:BP31) / E31:BP31, 0.05) * SQRT(COUNT(E31:BQ31) - 1)</f>
        <v>-0.22957514680952656</v>
      </c>
      <c r="BT31" s="10" cm="1">
        <f t="array" aca="1" ref="BT31" ca="1">_xlfn.STDEV.P((E31:BP31 - OFFSET(E31:BP31,0,1)) / OFFSET(E31:BP31,0,1)) * SQRT(COUNT(E31:BQ31)-1)</f>
        <v>0.1428854251839386</v>
      </c>
      <c r="BU31" s="10" cm="1">
        <f t="array" ref="BU31">-(MAX(1 - (E31:BQ31 / _xlfn.SCAN(E31, E31:BQ31, _xlfn.LAMBDA(_xlpm.a,_xlpm.b, MAX(_xlpm.a, _xlpm.b))))))</f>
        <v>-6.7375886524822737E-2</v>
      </c>
      <c r="BV31" s="12">
        <f t="shared" ca="1" si="1"/>
        <v>0.55470459922071513</v>
      </c>
    </row>
    <row r="32" spans="1:74" x14ac:dyDescent="0.45">
      <c r="A32" s="2" t="s">
        <v>78</v>
      </c>
      <c r="B32" t="s">
        <v>79</v>
      </c>
      <c r="C32" t="s">
        <v>80</v>
      </c>
      <c r="D32" t="s">
        <v>34</v>
      </c>
      <c r="E32">
        <v>6.4000000000000001E-2</v>
      </c>
      <c r="F32">
        <v>6.2E-2</v>
      </c>
      <c r="G32">
        <v>5.5E-2</v>
      </c>
      <c r="H32">
        <v>6.4000000000000001E-2</v>
      </c>
      <c r="I32">
        <v>0.06</v>
      </c>
      <c r="J32">
        <v>0.06</v>
      </c>
      <c r="K32">
        <v>6.4000000000000001E-2</v>
      </c>
      <c r="L32">
        <v>7.0000000000000007E-2</v>
      </c>
      <c r="M32">
        <v>6.5000000000000002E-2</v>
      </c>
      <c r="N32">
        <v>6.7000000000000004E-2</v>
      </c>
      <c r="O32">
        <v>0.06</v>
      </c>
      <c r="P32">
        <v>0.06</v>
      </c>
      <c r="Q32">
        <v>6.2E-2</v>
      </c>
      <c r="R32">
        <v>5.8999999999999997E-2</v>
      </c>
      <c r="S32">
        <v>5.8000000000000003E-2</v>
      </c>
      <c r="T32">
        <v>0.05</v>
      </c>
      <c r="U32">
        <v>5.0999999999999997E-2</v>
      </c>
      <c r="V32">
        <v>5.0999999999999997E-2</v>
      </c>
      <c r="W32">
        <v>5.2999999999999999E-2</v>
      </c>
      <c r="X32">
        <v>0.05</v>
      </c>
      <c r="Y32">
        <v>4.9000000000000002E-2</v>
      </c>
      <c r="Z32">
        <v>0.05</v>
      </c>
      <c r="AA32">
        <v>5.1999999999999998E-2</v>
      </c>
      <c r="AB32">
        <v>4.9000000000000002E-2</v>
      </c>
      <c r="AC32">
        <v>5.1999999999999998E-2</v>
      </c>
      <c r="AD32">
        <v>0.05</v>
      </c>
      <c r="AE32">
        <v>4.8000000000000001E-2</v>
      </c>
      <c r="AF32">
        <v>4.4999999999999998E-2</v>
      </c>
      <c r="AG32">
        <v>4.5999999999999999E-2</v>
      </c>
      <c r="AH32">
        <v>4.8000000000000001E-2</v>
      </c>
      <c r="AI32">
        <v>0.05</v>
      </c>
      <c r="AJ32">
        <v>4.5999999999999999E-2</v>
      </c>
      <c r="AK32">
        <v>4.5999999999999999E-2</v>
      </c>
      <c r="AL32">
        <v>4.5999999999999999E-2</v>
      </c>
      <c r="AM32">
        <v>4.7E-2</v>
      </c>
      <c r="AN32">
        <v>4.4999999999999998E-2</v>
      </c>
      <c r="AO32">
        <v>0.05</v>
      </c>
      <c r="AP32">
        <v>4.3999999999999997E-2</v>
      </c>
      <c r="AQ32">
        <v>4.2000000000000003E-2</v>
      </c>
      <c r="AR32">
        <v>4.5999999999999999E-2</v>
      </c>
      <c r="AS32">
        <v>4.2999999999999997E-2</v>
      </c>
      <c r="AT32">
        <v>4.2000000000000003E-2</v>
      </c>
      <c r="AU32">
        <v>4.1000000000000002E-2</v>
      </c>
      <c r="AV32">
        <v>4.2999999999999997E-2</v>
      </c>
      <c r="AW32">
        <v>4.2999999999999997E-2</v>
      </c>
      <c r="AX32">
        <v>4.4999999999999998E-2</v>
      </c>
      <c r="AY32">
        <v>4.5999999999999999E-2</v>
      </c>
      <c r="AZ32">
        <v>4.4999999999999998E-2</v>
      </c>
      <c r="BA32">
        <v>4.4999999999999998E-2</v>
      </c>
      <c r="BB32">
        <v>4.3999999999999997E-2</v>
      </c>
      <c r="BC32">
        <v>4.1000000000000002E-2</v>
      </c>
      <c r="BD32">
        <v>4.4999999999999998E-2</v>
      </c>
      <c r="BE32">
        <v>4.1000000000000002E-2</v>
      </c>
      <c r="BF32">
        <v>4.2999999999999997E-2</v>
      </c>
      <c r="BG32">
        <v>0.04</v>
      </c>
      <c r="BH32">
        <v>4.3999999999999997E-2</v>
      </c>
      <c r="BI32">
        <v>0.04</v>
      </c>
      <c r="BJ32">
        <v>4.4999999999999998E-2</v>
      </c>
      <c r="BK32">
        <v>4.4999999999999998E-2</v>
      </c>
      <c r="BL32">
        <v>4.4999999999999998E-2</v>
      </c>
      <c r="BM32">
        <v>4.4999999999999998E-2</v>
      </c>
      <c r="BN32">
        <v>4.4999999999999998E-2</v>
      </c>
      <c r="BO32">
        <v>4.4999999999999998E-2</v>
      </c>
      <c r="BP32">
        <v>4.2000000000000003E-2</v>
      </c>
      <c r="BQ32">
        <v>4.5999999999999999E-2</v>
      </c>
      <c r="BR32" s="10">
        <f t="shared" si="0"/>
        <v>-0.28125</v>
      </c>
      <c r="BS32" s="11" cm="1">
        <f t="array" aca="1" ref="BS32" ca="1">_xlfn.PERCENTILE.INC((OFFSET(E32,0,1,1,COLUMNS(E32:BQ32)-1) - E32:BP32) / E32:BP32, 0.05) * SQRT(COUNT(E32:BQ32) - 1)</f>
        <v>-0.81953867028493943</v>
      </c>
      <c r="BT32" s="10" cm="1">
        <f t="array" aca="1" ref="BT32" ca="1">_xlfn.STDEV.P((E32:BP32 - OFFSET(E32:BP32,0,1)) / OFFSET(E32:BP32,0,1)) * SQRT(COUNT(E32:BQ32)-1)</f>
        <v>0.50952550114804596</v>
      </c>
      <c r="BU32" s="10" cm="1">
        <f t="array" ref="BU32">-(MAX(1 - (E32:BQ32 / _xlfn.SCAN(E32, E32:BQ32, _xlfn.LAMBDA(_xlpm.a,_xlpm.b, MAX(_xlpm.a, _xlpm.b))))))</f>
        <v>-0.4285714285714286</v>
      </c>
      <c r="BV32" s="12">
        <f t="shared" ca="1" si="1"/>
        <v>-0.6296531431900122</v>
      </c>
    </row>
    <row r="33" spans="1:74" x14ac:dyDescent="0.45">
      <c r="A33" s="2" t="s">
        <v>81</v>
      </c>
      <c r="B33" t="s">
        <v>82</v>
      </c>
      <c r="C33" t="s">
        <v>22</v>
      </c>
      <c r="D33" t="s">
        <v>8</v>
      </c>
      <c r="E33">
        <v>705.1001</v>
      </c>
      <c r="F33">
        <v>694.6001</v>
      </c>
      <c r="G33">
        <v>700.1001</v>
      </c>
      <c r="H33">
        <v>707.8</v>
      </c>
      <c r="I33">
        <v>737.8999</v>
      </c>
      <c r="J33">
        <v>702.8</v>
      </c>
      <c r="K33">
        <v>732.1001</v>
      </c>
      <c r="L33">
        <v>745.3</v>
      </c>
      <c r="M33">
        <v>749.7</v>
      </c>
      <c r="N33">
        <v>721.8999</v>
      </c>
      <c r="O33">
        <v>724.5</v>
      </c>
      <c r="P33">
        <v>719.1001</v>
      </c>
      <c r="Q33">
        <v>698.8</v>
      </c>
      <c r="R33">
        <v>699.3</v>
      </c>
      <c r="S33">
        <v>681.8</v>
      </c>
      <c r="T33">
        <v>682.2</v>
      </c>
      <c r="U33">
        <v>689</v>
      </c>
      <c r="V33">
        <v>646.20000000000005</v>
      </c>
      <c r="W33">
        <v>669.2</v>
      </c>
      <c r="X33">
        <v>640</v>
      </c>
      <c r="Y33">
        <v>633</v>
      </c>
      <c r="Z33">
        <v>633.8999</v>
      </c>
      <c r="AA33">
        <v>648.70000000000005</v>
      </c>
      <c r="AB33">
        <v>666</v>
      </c>
      <c r="AC33">
        <v>708.8</v>
      </c>
      <c r="AD33">
        <v>686.3999</v>
      </c>
      <c r="AE33">
        <v>668.8999</v>
      </c>
      <c r="AF33">
        <v>695.7</v>
      </c>
      <c r="AG33">
        <v>958.8</v>
      </c>
      <c r="AH33">
        <v>936</v>
      </c>
      <c r="AI33">
        <v>988.5</v>
      </c>
      <c r="AJ33">
        <v>1038.4000000000001</v>
      </c>
      <c r="AK33">
        <v>1027.5999999999999</v>
      </c>
      <c r="AL33">
        <v>1015.2</v>
      </c>
      <c r="AM33">
        <v>1037.5999999999999</v>
      </c>
      <c r="AN33">
        <v>1038.2</v>
      </c>
      <c r="AO33">
        <v>1048.4000000000001</v>
      </c>
      <c r="AP33">
        <v>1059.2</v>
      </c>
      <c r="AQ33">
        <v>1055.4000000000001</v>
      </c>
      <c r="AR33">
        <v>1073.5999999999999</v>
      </c>
      <c r="AS33">
        <v>1090.4000000000001</v>
      </c>
      <c r="AT33">
        <v>1088.8</v>
      </c>
      <c r="AU33">
        <v>1087.8</v>
      </c>
      <c r="AV33">
        <v>1071</v>
      </c>
      <c r="AW33">
        <v>1082.8</v>
      </c>
      <c r="AX33">
        <v>1119.8</v>
      </c>
      <c r="AY33">
        <v>1134.5999999999999</v>
      </c>
      <c r="AZ33">
        <v>1154</v>
      </c>
      <c r="BA33">
        <v>1155.4000000000001</v>
      </c>
      <c r="BB33">
        <v>1186.8</v>
      </c>
      <c r="BC33">
        <v>1217.5999999999999</v>
      </c>
      <c r="BD33">
        <v>1209</v>
      </c>
      <c r="BE33">
        <v>1190</v>
      </c>
      <c r="BF33">
        <v>1186.4000000000001</v>
      </c>
      <c r="BG33">
        <v>1196</v>
      </c>
      <c r="BH33">
        <v>1177.2</v>
      </c>
      <c r="BI33">
        <v>1185.5999999999999</v>
      </c>
      <c r="BJ33">
        <v>1172</v>
      </c>
      <c r="BK33">
        <v>1166.5999999999999</v>
      </c>
      <c r="BL33">
        <v>1168</v>
      </c>
      <c r="BM33">
        <v>1168</v>
      </c>
      <c r="BN33">
        <v>1168</v>
      </c>
      <c r="BO33">
        <v>1178.4000000000001</v>
      </c>
      <c r="BP33">
        <v>1169.5999999999999</v>
      </c>
      <c r="BQ33">
        <v>1166.5999999999999</v>
      </c>
      <c r="BR33" s="10">
        <f t="shared" si="0"/>
        <v>0.65451685512454172</v>
      </c>
      <c r="BS33" s="11" cm="1">
        <f t="array" aca="1" ref="BS33" ca="1">_xlfn.PERCENTILE.INC((OFFSET(E33,0,1,1,COLUMNS(E33:BQ33)-1) - E33:BP33) / E33:BP33, 0.05) * SQRT(COUNT(E33:BQ33) - 1)</f>
        <v>-0.29007852190537642</v>
      </c>
      <c r="BT33" s="10" cm="1">
        <f t="array" aca="1" ref="BT33" ca="1">_xlfn.STDEV.P((E33:BP33 - OFFSET(E33:BP33,0,1)) / OFFSET(E33:BP33,0,1)) * SQRT(COUNT(E33:BQ33)-1)</f>
        <v>0.33050538685991654</v>
      </c>
      <c r="BU33" s="10" cm="1">
        <f t="array" ref="BU33">-(MAX(1 - (E33:BQ33 / _xlfn.SCAN(E33, E33:BQ33, _xlfn.LAMBDA(_xlpm.a,_xlpm.b, MAX(_xlpm.a, _xlpm.b))))))</f>
        <v>-0.15566226490596247</v>
      </c>
      <c r="BV33" s="12">
        <f t="shared" ca="1" si="1"/>
        <v>1.8606127047842926</v>
      </c>
    </row>
    <row r="34" spans="1:74" x14ac:dyDescent="0.45">
      <c r="A34" s="2" t="s">
        <v>83</v>
      </c>
      <c r="B34" t="s">
        <v>84</v>
      </c>
      <c r="C34" t="s">
        <v>37</v>
      </c>
      <c r="D34" t="s">
        <v>8</v>
      </c>
      <c r="E34">
        <v>4.5659999999999998</v>
      </c>
      <c r="F34">
        <v>4.5359999999999996</v>
      </c>
      <c r="G34">
        <v>4.4749999999999996</v>
      </c>
      <c r="H34">
        <v>4.5350000000000001</v>
      </c>
      <c r="I34">
        <v>4.6059999999999999</v>
      </c>
      <c r="J34">
        <v>4.5599999999999996</v>
      </c>
      <c r="K34">
        <v>4.6399999999999997</v>
      </c>
      <c r="L34">
        <v>4.6500000000000004</v>
      </c>
      <c r="M34">
        <v>4.6100000000000003</v>
      </c>
      <c r="N34">
        <v>4.5449999999999999</v>
      </c>
      <c r="O34">
        <v>4.5999999999999996</v>
      </c>
      <c r="P34">
        <v>4.6399999999999997</v>
      </c>
      <c r="Q34">
        <v>4.5910000000000002</v>
      </c>
      <c r="R34">
        <v>4.5830000000000002</v>
      </c>
      <c r="S34">
        <v>4.4429999999999996</v>
      </c>
      <c r="T34">
        <v>4.4390000000000001</v>
      </c>
      <c r="U34">
        <v>4.4619999999999997</v>
      </c>
      <c r="V34">
        <v>4.4939999999999998</v>
      </c>
      <c r="W34">
        <v>4.5430000000000001</v>
      </c>
      <c r="X34">
        <v>4.5199999999999996</v>
      </c>
      <c r="Y34">
        <v>4.5819999999999999</v>
      </c>
      <c r="Z34">
        <v>4.5839999999999996</v>
      </c>
      <c r="AA34">
        <v>4.6079999999999997</v>
      </c>
      <c r="AB34">
        <v>4.694</v>
      </c>
      <c r="AC34">
        <v>4.7439999999999998</v>
      </c>
      <c r="AD34">
        <v>4.7439999999999998</v>
      </c>
      <c r="AE34">
        <v>4.7119999999999997</v>
      </c>
      <c r="AF34">
        <v>4.6870000000000003</v>
      </c>
      <c r="AG34">
        <v>4.6959999999999997</v>
      </c>
      <c r="AH34">
        <v>4.6959999999999997</v>
      </c>
      <c r="AI34">
        <v>4.8</v>
      </c>
      <c r="AJ34">
        <v>4.8449999999999998</v>
      </c>
      <c r="AK34">
        <v>4.8490000000000002</v>
      </c>
      <c r="AL34">
        <v>4.9720000000000004</v>
      </c>
      <c r="AM34">
        <v>4.9630000000000001</v>
      </c>
      <c r="AN34">
        <v>4.9669999999999996</v>
      </c>
      <c r="AO34">
        <v>4.931</v>
      </c>
      <c r="AP34">
        <v>4.9269999999999996</v>
      </c>
      <c r="AQ34">
        <v>4.9260000000000002</v>
      </c>
      <c r="AR34">
        <v>4.9539999999999997</v>
      </c>
      <c r="AS34">
        <v>4.9370000000000003</v>
      </c>
      <c r="AT34">
        <v>4.9489999999999998</v>
      </c>
      <c r="AU34">
        <v>4.9420000000000002</v>
      </c>
      <c r="AV34">
        <v>5.0259999999999998</v>
      </c>
      <c r="AW34">
        <v>5.0720000000000001</v>
      </c>
      <c r="AX34">
        <v>5.1040000000000001</v>
      </c>
      <c r="AY34">
        <v>5.15</v>
      </c>
      <c r="AZ34">
        <v>5.1859999999999999</v>
      </c>
      <c r="BA34">
        <v>5.19</v>
      </c>
      <c r="BB34">
        <v>5.202</v>
      </c>
      <c r="BC34">
        <v>5.258</v>
      </c>
      <c r="BD34">
        <v>5.27</v>
      </c>
      <c r="BE34">
        <v>5.28</v>
      </c>
      <c r="BF34">
        <v>5.2640000000000002</v>
      </c>
      <c r="BG34">
        <v>5.27</v>
      </c>
      <c r="BH34">
        <v>5.2320000000000002</v>
      </c>
      <c r="BI34">
        <v>5.2539999999999996</v>
      </c>
      <c r="BJ34">
        <v>5.2679999999999998</v>
      </c>
      <c r="BK34">
        <v>5.218</v>
      </c>
      <c r="BL34">
        <v>5.2279999999999998</v>
      </c>
      <c r="BM34">
        <v>5.2279999999999998</v>
      </c>
      <c r="BN34">
        <v>5.2279999999999998</v>
      </c>
      <c r="BO34">
        <v>5.2640000000000002</v>
      </c>
      <c r="BP34">
        <v>5.2519999999999998</v>
      </c>
      <c r="BQ34">
        <v>5.2480000000000002</v>
      </c>
      <c r="BR34" s="10">
        <f t="shared" si="0"/>
        <v>0.14936487078405616</v>
      </c>
      <c r="BS34" s="11" cm="1">
        <f t="array" aca="1" ref="BS34" ca="1">_xlfn.PERCENTILE.INC((OFFSET(E34,0,1,1,COLUMNS(E34:BQ34)-1) - E34:BP34) / E34:BP34, 0.05) * SQRT(COUNT(E34:BQ34) - 1)</f>
        <v>-8.3794713042956784E-2</v>
      </c>
      <c r="BT34" s="10" cm="1">
        <f t="array" aca="1" ref="BT34" ca="1">_xlfn.STDEV.P((E34:BP34 - OFFSET(E34:BP34,0,1)) / OFFSET(E34:BP34,0,1)) * SQRT(COUNT(E34:BQ34)-1)</f>
        <v>7.4088577919632095E-2</v>
      </c>
      <c r="BU34" s="10" cm="1">
        <f t="array" ref="BU34">-(MAX(1 - (E34:BQ34 / _xlfn.SCAN(E34, E34:BQ34, _xlfn.LAMBDA(_xlpm.a,_xlpm.b, MAX(_xlpm.a, _xlpm.b))))))</f>
        <v>-4.5376344086021536E-2</v>
      </c>
      <c r="BV34" s="12">
        <f t="shared" ca="1" si="1"/>
        <v>1.4818821002316795</v>
      </c>
    </row>
    <row r="35" spans="1:74" x14ac:dyDescent="0.45">
      <c r="A35" s="2" t="s">
        <v>85</v>
      </c>
      <c r="B35" t="s">
        <v>86</v>
      </c>
      <c r="C35" t="s">
        <v>22</v>
      </c>
      <c r="D35" t="s">
        <v>8</v>
      </c>
      <c r="E35">
        <v>141</v>
      </c>
      <c r="F35">
        <v>138.19999999999999</v>
      </c>
      <c r="G35">
        <v>138.55000000000001</v>
      </c>
      <c r="H35">
        <v>137.6</v>
      </c>
      <c r="I35">
        <v>138.85</v>
      </c>
      <c r="J35">
        <v>136.9</v>
      </c>
      <c r="K35">
        <v>139.69999999999999</v>
      </c>
      <c r="L35">
        <v>139.69999999999999</v>
      </c>
      <c r="M35">
        <v>140.80000000000001</v>
      </c>
      <c r="N35">
        <v>138.6</v>
      </c>
      <c r="O35">
        <v>139.55000000000001</v>
      </c>
      <c r="P35">
        <v>141</v>
      </c>
      <c r="Q35">
        <v>140.05000000000001</v>
      </c>
      <c r="R35">
        <v>139.94999999999999</v>
      </c>
      <c r="S35">
        <v>137.35</v>
      </c>
      <c r="T35">
        <v>138.30000000000001</v>
      </c>
      <c r="U35">
        <v>134.69999999999999</v>
      </c>
      <c r="V35">
        <v>135.30000000000001</v>
      </c>
      <c r="W35">
        <v>132.6</v>
      </c>
      <c r="X35">
        <v>134.4</v>
      </c>
      <c r="Y35">
        <v>135.69999999999999</v>
      </c>
      <c r="Z35">
        <v>136.75</v>
      </c>
      <c r="AA35">
        <v>138.19999999999999</v>
      </c>
      <c r="AB35">
        <v>145.75</v>
      </c>
      <c r="AC35">
        <v>145.30000000000001</v>
      </c>
      <c r="AD35">
        <v>146</v>
      </c>
      <c r="AE35">
        <v>147.5</v>
      </c>
      <c r="AF35">
        <v>148.19999999999999</v>
      </c>
      <c r="AG35">
        <v>148.19999999999999</v>
      </c>
      <c r="AH35">
        <v>147.30000000000001</v>
      </c>
      <c r="AI35">
        <v>147.94999999999999</v>
      </c>
      <c r="AJ35">
        <v>149.80000000000001</v>
      </c>
      <c r="AK35">
        <v>150.9</v>
      </c>
      <c r="AL35">
        <v>151.6</v>
      </c>
      <c r="AM35">
        <v>153.05000000000001</v>
      </c>
      <c r="AN35">
        <v>153.30000000000001</v>
      </c>
      <c r="AO35">
        <v>154.19999999999999</v>
      </c>
      <c r="AP35">
        <v>155.80000000000001</v>
      </c>
      <c r="AQ35">
        <v>155.9</v>
      </c>
      <c r="AR35">
        <v>156.6</v>
      </c>
      <c r="AS35">
        <v>156.30000000000001</v>
      </c>
      <c r="AT35">
        <v>156.4</v>
      </c>
      <c r="AU35">
        <v>156.5</v>
      </c>
      <c r="AV35">
        <v>157.94999999999999</v>
      </c>
      <c r="AW35">
        <v>159.9</v>
      </c>
      <c r="AX35">
        <v>159.9</v>
      </c>
      <c r="AY35">
        <v>161.80000000000001</v>
      </c>
      <c r="AZ35">
        <v>163.5</v>
      </c>
      <c r="BA35">
        <v>162.4</v>
      </c>
      <c r="BB35">
        <v>163.5</v>
      </c>
      <c r="BC35">
        <v>161.80000000000001</v>
      </c>
      <c r="BD35">
        <v>161.15</v>
      </c>
      <c r="BE35">
        <v>161.9</v>
      </c>
      <c r="BF35">
        <v>165.6</v>
      </c>
      <c r="BG35">
        <v>164.05</v>
      </c>
      <c r="BH35">
        <v>163.25</v>
      </c>
      <c r="BI35">
        <v>164.3</v>
      </c>
      <c r="BJ35">
        <v>163.35</v>
      </c>
      <c r="BK35">
        <v>164.15</v>
      </c>
      <c r="BL35">
        <v>164.4</v>
      </c>
      <c r="BM35">
        <v>164.4</v>
      </c>
      <c r="BN35">
        <v>164.4</v>
      </c>
      <c r="BO35">
        <v>164.5</v>
      </c>
      <c r="BP35">
        <v>164.35</v>
      </c>
      <c r="BQ35">
        <v>164.1</v>
      </c>
      <c r="BR35" s="10">
        <f t="shared" si="0"/>
        <v>0.16382978723404251</v>
      </c>
      <c r="BS35" s="11" cm="1">
        <f t="array" aca="1" ref="BS35" ca="1">_xlfn.PERCENTILE.INC((OFFSET(E35,0,1,1,COLUMNS(E35:BQ35)-1) - E35:BP35) / E35:BP35, 0.05) * SQRT(COUNT(E35:BQ35) - 1)</f>
        <v>-0.14508083244015707</v>
      </c>
      <c r="BT35" s="10" cm="1">
        <f t="array" aca="1" ref="BT35" ca="1">_xlfn.STDEV.P((E35:BP35 - OFFSET(E35:BP35,0,1)) / OFFSET(E35:BP35,0,1)) * SQRT(COUNT(E35:BQ35)-1)</f>
        <v>9.0186102371098448E-2</v>
      </c>
      <c r="BU35" s="10" cm="1">
        <f t="array" ref="BU35">-(MAX(1 - (E35:BQ35 / _xlfn.SCAN(E35, E35:BQ35, _xlfn.LAMBDA(_xlpm.a,_xlpm.b, MAX(_xlpm.a, _xlpm.b))))))</f>
        <v>-5.9574468085106469E-2</v>
      </c>
      <c r="BV35" s="12">
        <f t="shared" ca="1" si="1"/>
        <v>1.3777672017515727</v>
      </c>
    </row>
    <row r="36" spans="1:74" x14ac:dyDescent="0.45">
      <c r="A36" s="2" t="s">
        <v>87</v>
      </c>
      <c r="B36" t="s">
        <v>88</v>
      </c>
      <c r="C36" t="s">
        <v>80</v>
      </c>
      <c r="D36" t="s">
        <v>8</v>
      </c>
      <c r="E36">
        <v>79.180000000000007</v>
      </c>
      <c r="F36">
        <v>78.98</v>
      </c>
      <c r="G36">
        <v>80</v>
      </c>
      <c r="H36">
        <v>79.5</v>
      </c>
      <c r="I36">
        <v>79.8</v>
      </c>
      <c r="J36">
        <v>77.760000000000005</v>
      </c>
      <c r="K36">
        <v>81.16</v>
      </c>
      <c r="L36">
        <v>79.540000000000006</v>
      </c>
      <c r="M36">
        <v>78.88</v>
      </c>
      <c r="N36">
        <v>76.959999999999994</v>
      </c>
      <c r="O36">
        <v>77.72</v>
      </c>
      <c r="P36">
        <v>77.94</v>
      </c>
      <c r="Q36">
        <v>77.400000000000006</v>
      </c>
      <c r="R36">
        <v>78.040000000000006</v>
      </c>
      <c r="S36">
        <v>76.42</v>
      </c>
      <c r="T36">
        <v>77.16</v>
      </c>
      <c r="U36">
        <v>78.599999999999994</v>
      </c>
      <c r="V36">
        <v>75.38</v>
      </c>
      <c r="W36">
        <v>74.02</v>
      </c>
      <c r="X36">
        <v>75.319999999999993</v>
      </c>
      <c r="Y36">
        <v>77.56</v>
      </c>
      <c r="Z36">
        <v>81.739999999999995</v>
      </c>
      <c r="AA36">
        <v>80.099999999999994</v>
      </c>
      <c r="AB36">
        <v>82.46</v>
      </c>
      <c r="AC36">
        <v>84.82</v>
      </c>
      <c r="AD36">
        <v>84.12</v>
      </c>
      <c r="AE36">
        <v>83.7</v>
      </c>
      <c r="AF36">
        <v>84.94</v>
      </c>
      <c r="AG36">
        <v>85.92</v>
      </c>
      <c r="AH36">
        <v>84.52</v>
      </c>
      <c r="AI36">
        <v>81.260000000000005</v>
      </c>
      <c r="AJ36">
        <v>86.98</v>
      </c>
      <c r="AK36">
        <v>85.8</v>
      </c>
      <c r="AL36">
        <v>86.56</v>
      </c>
      <c r="AM36">
        <v>86.62</v>
      </c>
      <c r="AN36">
        <v>86.26</v>
      </c>
      <c r="AO36">
        <v>86.06</v>
      </c>
      <c r="AP36">
        <v>87</v>
      </c>
      <c r="AQ36">
        <v>87.08</v>
      </c>
      <c r="AR36">
        <v>86.78</v>
      </c>
      <c r="AS36">
        <v>86.5</v>
      </c>
      <c r="AT36">
        <v>84.92</v>
      </c>
      <c r="AU36">
        <v>83.98</v>
      </c>
      <c r="AV36">
        <v>82.32</v>
      </c>
      <c r="AW36">
        <v>84.14</v>
      </c>
      <c r="AX36">
        <v>82.46</v>
      </c>
      <c r="AY36">
        <v>81.06</v>
      </c>
      <c r="AZ36">
        <v>86.18</v>
      </c>
      <c r="BA36">
        <v>86.1</v>
      </c>
      <c r="BB36">
        <v>86.92</v>
      </c>
      <c r="BC36">
        <v>87.86</v>
      </c>
      <c r="BD36">
        <v>93.6</v>
      </c>
      <c r="BE36">
        <v>92.08</v>
      </c>
      <c r="BF36">
        <v>97.84</v>
      </c>
      <c r="BG36">
        <v>97.28</v>
      </c>
      <c r="BH36">
        <v>100</v>
      </c>
      <c r="BI36">
        <v>100.8</v>
      </c>
      <c r="BJ36">
        <v>100.5</v>
      </c>
      <c r="BK36">
        <v>99.8</v>
      </c>
      <c r="BL36">
        <v>100.25</v>
      </c>
      <c r="BM36">
        <v>100.25</v>
      </c>
      <c r="BN36">
        <v>100.25</v>
      </c>
      <c r="BO36">
        <v>99.4</v>
      </c>
      <c r="BP36">
        <v>98.9</v>
      </c>
      <c r="BQ36">
        <v>98.84</v>
      </c>
      <c r="BR36" s="10">
        <f t="shared" si="0"/>
        <v>0.24829502399595851</v>
      </c>
      <c r="BS36" s="11" cm="1">
        <f t="array" aca="1" ref="BS36" ca="1">_xlfn.PERCENTILE.INC((OFFSET(E36,0,1,1,COLUMNS(E36:BQ36)-1) - E36:BP36) / E36:BP36, 0.05) * SQRT(COUNT(E36:BQ36) - 1)</f>
        <v>-0.19042754378833157</v>
      </c>
      <c r="BT36" s="10" cm="1">
        <f t="array" aca="1" ref="BT36" ca="1">_xlfn.STDEV.P((E36:BP36 - OFFSET(E36:BP36,0,1)) / OFFSET(E36:BP36,0,1)) * SQRT(COUNT(E36:BQ36)-1)</f>
        <v>0.18308592703476562</v>
      </c>
      <c r="BU36" s="10" cm="1">
        <f t="array" ref="BU36">-(MAX(1 - (E36:BQ36 / _xlfn.SCAN(E36, E36:BQ36, _xlfn.LAMBDA(_xlpm.a,_xlpm.b, MAX(_xlpm.a, _xlpm.b))))))</f>
        <v>-8.7974371611631352E-2</v>
      </c>
      <c r="BV36" s="12">
        <f t="shared" ca="1" si="1"/>
        <v>1.1400149320214648</v>
      </c>
    </row>
    <row r="37" spans="1:74" x14ac:dyDescent="0.45">
      <c r="A37" s="2" t="s">
        <v>89</v>
      </c>
      <c r="B37" t="s">
        <v>90</v>
      </c>
      <c r="C37" t="s">
        <v>37</v>
      </c>
      <c r="D37" t="s">
        <v>8</v>
      </c>
      <c r="E37">
        <v>37.43</v>
      </c>
      <c r="F37">
        <v>37.130000000000003</v>
      </c>
      <c r="G37">
        <v>37.549999999999997</v>
      </c>
      <c r="H37">
        <v>37.72</v>
      </c>
      <c r="I37">
        <v>38.5</v>
      </c>
      <c r="J37">
        <v>38.369999999999997</v>
      </c>
      <c r="K37">
        <v>38.950000000000003</v>
      </c>
      <c r="L37">
        <v>39.200000000000003</v>
      </c>
      <c r="M37">
        <v>39.130000000000003</v>
      </c>
      <c r="N37">
        <v>38.72</v>
      </c>
      <c r="O37">
        <v>39.21</v>
      </c>
      <c r="P37">
        <v>39.4</v>
      </c>
      <c r="Q37">
        <v>39.130000000000003</v>
      </c>
      <c r="R37">
        <v>38.96</v>
      </c>
      <c r="S37">
        <v>38.08</v>
      </c>
      <c r="T37">
        <v>37.4</v>
      </c>
      <c r="U37">
        <v>37.31</v>
      </c>
      <c r="V37">
        <v>36.119999999999997</v>
      </c>
      <c r="W37">
        <v>36.520000000000003</v>
      </c>
      <c r="X37">
        <v>36.130000000000003</v>
      </c>
      <c r="Y37">
        <v>36.04</v>
      </c>
      <c r="Z37">
        <v>36.26</v>
      </c>
      <c r="AA37">
        <v>36.42</v>
      </c>
      <c r="AB37">
        <v>36.840000000000003</v>
      </c>
      <c r="AC37">
        <v>37.33</v>
      </c>
      <c r="AD37">
        <v>37.159999999999997</v>
      </c>
      <c r="AE37">
        <v>37.14</v>
      </c>
      <c r="AF37">
        <v>37.4</v>
      </c>
      <c r="AG37">
        <v>37.67</v>
      </c>
      <c r="AH37">
        <v>37.53</v>
      </c>
      <c r="AI37">
        <v>37.96</v>
      </c>
      <c r="AJ37">
        <v>37.909999999999997</v>
      </c>
      <c r="AK37">
        <v>38.26</v>
      </c>
      <c r="AL37">
        <v>38.06</v>
      </c>
      <c r="AM37">
        <v>38.479999999999997</v>
      </c>
      <c r="AN37">
        <v>38.340000000000003</v>
      </c>
      <c r="AO37">
        <v>38.68</v>
      </c>
      <c r="AP37">
        <v>39.36</v>
      </c>
      <c r="AQ37">
        <v>39.71</v>
      </c>
      <c r="AR37">
        <v>40.43</v>
      </c>
      <c r="AS37">
        <v>40.049999999999997</v>
      </c>
      <c r="AT37">
        <v>39.81</v>
      </c>
      <c r="AU37">
        <v>39.409999999999997</v>
      </c>
      <c r="AV37">
        <v>39.479999999999997</v>
      </c>
      <c r="AW37">
        <v>39.61</v>
      </c>
      <c r="AX37">
        <v>39.65</v>
      </c>
      <c r="AY37">
        <v>39.97</v>
      </c>
      <c r="AZ37">
        <v>40.33</v>
      </c>
      <c r="BA37">
        <v>40.42</v>
      </c>
      <c r="BB37">
        <v>40.520000000000003</v>
      </c>
      <c r="BC37">
        <v>40.340000000000003</v>
      </c>
      <c r="BD37">
        <v>40.49</v>
      </c>
      <c r="BE37">
        <v>40.340000000000003</v>
      </c>
      <c r="BF37">
        <v>39.51</v>
      </c>
      <c r="BG37">
        <v>39.619999999999997</v>
      </c>
      <c r="BH37">
        <v>39.54</v>
      </c>
      <c r="BI37">
        <v>39.56</v>
      </c>
      <c r="BJ37">
        <v>39.58</v>
      </c>
      <c r="BK37">
        <v>39.15</v>
      </c>
      <c r="BL37">
        <v>39.31</v>
      </c>
      <c r="BM37">
        <v>39.31</v>
      </c>
      <c r="BN37">
        <v>39.31</v>
      </c>
      <c r="BO37">
        <v>39.35</v>
      </c>
      <c r="BP37">
        <v>39.19</v>
      </c>
      <c r="BQ37">
        <v>39.31</v>
      </c>
      <c r="BR37" s="10">
        <f t="shared" si="0"/>
        <v>5.022709056906232E-2</v>
      </c>
      <c r="BS37" s="11" cm="1">
        <f t="array" aca="1" ref="BS37" ca="1">_xlfn.PERCENTILE.INC((OFFSET(E37,0,1,1,COLUMNS(E37:BQ37)-1) - E37:BP37) / E37:BP37, 0.05) * SQRT(COUNT(E37:BQ37) - 1)</f>
        <v>-0.13446545874539803</v>
      </c>
      <c r="BT37" s="10" cm="1">
        <f t="array" aca="1" ref="BT37" ca="1">_xlfn.STDEV.P((E37:BP37 - OFFSET(E37:BP37,0,1)) / OFFSET(E37:BP37,0,1)) * SQRT(COUNT(E37:BQ37)-1)</f>
        <v>7.8256675367887205E-2</v>
      </c>
      <c r="BU37" s="10" cm="1">
        <f t="array" ref="BU37">-(MAX(1 - (E37:BQ37 / _xlfn.SCAN(E37, E37:BQ37, _xlfn.LAMBDA(_xlpm.a,_xlpm.b, MAX(_xlpm.a, _xlpm.b))))))</f>
        <v>-8.527918781725885E-2</v>
      </c>
      <c r="BV37" s="12">
        <f t="shared" ca="1" si="1"/>
        <v>0.13612586000683044</v>
      </c>
    </row>
    <row r="38" spans="1:74" x14ac:dyDescent="0.45">
      <c r="A38" s="2" t="s">
        <v>91</v>
      </c>
      <c r="B38" t="s">
        <v>92</v>
      </c>
      <c r="C38" t="s">
        <v>22</v>
      </c>
      <c r="D38" t="s">
        <v>8</v>
      </c>
      <c r="E38">
        <v>1.786</v>
      </c>
      <c r="F38">
        <v>1.73</v>
      </c>
      <c r="G38">
        <v>1.76</v>
      </c>
      <c r="H38">
        <v>1.742</v>
      </c>
      <c r="I38">
        <v>1.6919999999999999</v>
      </c>
      <c r="J38">
        <v>1.62</v>
      </c>
      <c r="K38">
        <v>1.73</v>
      </c>
      <c r="L38">
        <v>1.7</v>
      </c>
      <c r="M38">
        <v>1.6359999999999999</v>
      </c>
      <c r="N38">
        <v>1.62</v>
      </c>
      <c r="O38">
        <v>1.64</v>
      </c>
      <c r="P38">
        <v>1.6</v>
      </c>
      <c r="Q38">
        <v>1.54</v>
      </c>
      <c r="R38">
        <v>1.522</v>
      </c>
      <c r="S38">
        <v>1.498</v>
      </c>
      <c r="T38">
        <v>1.486</v>
      </c>
      <c r="U38">
        <v>1.53</v>
      </c>
      <c r="V38">
        <v>1.478</v>
      </c>
      <c r="W38">
        <v>1.4319999999999999</v>
      </c>
      <c r="X38">
        <v>1.43</v>
      </c>
      <c r="Y38">
        <v>1.444</v>
      </c>
      <c r="Z38">
        <v>1.522</v>
      </c>
      <c r="AA38">
        <v>1.482</v>
      </c>
      <c r="AB38">
        <v>1.556</v>
      </c>
      <c r="AC38">
        <v>1.6040000000000001</v>
      </c>
      <c r="AD38">
        <v>1.62</v>
      </c>
      <c r="AE38">
        <v>1.59</v>
      </c>
      <c r="AF38">
        <v>1.5840000000000001</v>
      </c>
      <c r="AG38">
        <v>1.5820000000000001</v>
      </c>
      <c r="AH38">
        <v>1.54</v>
      </c>
      <c r="AI38">
        <v>1.554</v>
      </c>
      <c r="AJ38">
        <v>1.6739999999999999</v>
      </c>
      <c r="AK38">
        <v>1.6759999999999999</v>
      </c>
      <c r="AL38">
        <v>1.65</v>
      </c>
      <c r="AM38">
        <v>1.59</v>
      </c>
      <c r="AN38">
        <v>1.5620000000000001</v>
      </c>
      <c r="AO38">
        <v>1.48</v>
      </c>
      <c r="AP38">
        <v>1.466</v>
      </c>
      <c r="AQ38">
        <v>1.454</v>
      </c>
      <c r="AR38">
        <v>1.474</v>
      </c>
      <c r="AS38">
        <v>1.484</v>
      </c>
      <c r="AT38">
        <v>1.464</v>
      </c>
      <c r="AU38">
        <v>1.46</v>
      </c>
      <c r="AV38">
        <v>1.36</v>
      </c>
      <c r="AW38">
        <v>1.3640000000000001</v>
      </c>
      <c r="AX38">
        <v>1.3420000000000001</v>
      </c>
      <c r="AY38">
        <v>1.3540000000000001</v>
      </c>
      <c r="AZ38">
        <v>1.34</v>
      </c>
      <c r="BA38">
        <v>1.36</v>
      </c>
      <c r="BB38">
        <v>1.462</v>
      </c>
      <c r="BC38">
        <v>1.3420000000000001</v>
      </c>
      <c r="BD38">
        <v>1.296</v>
      </c>
      <c r="BE38">
        <v>1.262</v>
      </c>
      <c r="BF38">
        <v>1.3180000000000001</v>
      </c>
      <c r="BG38">
        <v>1.268</v>
      </c>
      <c r="BH38">
        <v>1.25</v>
      </c>
      <c r="BI38">
        <v>1.3</v>
      </c>
      <c r="BJ38">
        <v>1.3</v>
      </c>
      <c r="BK38">
        <v>1.3320000000000001</v>
      </c>
      <c r="BL38">
        <v>1.3839999999999999</v>
      </c>
      <c r="BM38">
        <v>1.3839999999999999</v>
      </c>
      <c r="BN38">
        <v>1.3839999999999999</v>
      </c>
      <c r="BO38">
        <v>1.47</v>
      </c>
      <c r="BP38">
        <v>1.452</v>
      </c>
      <c r="BQ38">
        <v>1.47</v>
      </c>
      <c r="BR38" s="10">
        <f t="shared" si="0"/>
        <v>-0.17693169092945132</v>
      </c>
      <c r="BS38" s="11" cm="1">
        <f t="array" aca="1" ref="BS38" ca="1">_xlfn.PERCENTILE.INC((OFFSET(E38,0,1,1,COLUMNS(E38:BQ38)-1) - E38:BP38) / E38:BP38, 0.05) * SQRT(COUNT(E38:BQ38) - 1)</f>
        <v>-0.33488522261324322</v>
      </c>
      <c r="BT38" s="10" cm="1">
        <f t="array" aca="1" ref="BT38" ca="1">_xlfn.STDEV.P((E38:BP38 - OFFSET(E38:BP38,0,1)) / OFFSET(E38:BP38,0,1)) * SQRT(COUNT(E38:BQ38)-1)</f>
        <v>0.25632374714296163</v>
      </c>
      <c r="BU38" s="10" cm="1">
        <f t="array" ref="BU38">-(MAX(1 - (E38:BQ38 / _xlfn.SCAN(E38, E38:BQ38, _xlfn.LAMBDA(_xlpm.a,_xlpm.b, MAX(_xlpm.a, _xlpm.b))))))</f>
        <v>-0.30011198208286671</v>
      </c>
      <c r="BV38" s="12">
        <f t="shared" ca="1" si="1"/>
        <v>-0.84465847068797295</v>
      </c>
    </row>
    <row r="39" spans="1:74" x14ac:dyDescent="0.45">
      <c r="A39" s="2" t="s">
        <v>93</v>
      </c>
      <c r="B39" t="s">
        <v>94</v>
      </c>
      <c r="C39" t="s">
        <v>19</v>
      </c>
      <c r="D39" t="s">
        <v>8</v>
      </c>
      <c r="E39">
        <v>10.36</v>
      </c>
      <c r="F39">
        <v>10.44</v>
      </c>
      <c r="G39">
        <v>10.72</v>
      </c>
      <c r="H39">
        <v>10.16</v>
      </c>
      <c r="I39">
        <v>10</v>
      </c>
      <c r="J39">
        <v>9.5299999999999994</v>
      </c>
      <c r="K39">
        <v>10.06</v>
      </c>
      <c r="L39">
        <v>10.42</v>
      </c>
      <c r="M39">
        <v>10.4</v>
      </c>
      <c r="N39">
        <v>10.199999999999999</v>
      </c>
      <c r="O39">
        <v>10.14</v>
      </c>
      <c r="P39">
        <v>10.32</v>
      </c>
      <c r="Q39">
        <v>10.24</v>
      </c>
      <c r="R39">
        <v>10.119999999999999</v>
      </c>
      <c r="S39">
        <v>9.8000000000000007</v>
      </c>
      <c r="T39">
        <v>9.85</v>
      </c>
      <c r="U39">
        <v>10.26</v>
      </c>
      <c r="V39">
        <v>10</v>
      </c>
      <c r="W39">
        <v>9.74</v>
      </c>
      <c r="X39">
        <v>9.86</v>
      </c>
      <c r="Y39">
        <v>10.18</v>
      </c>
      <c r="Z39">
        <v>10.34</v>
      </c>
      <c r="AA39">
        <v>10.28</v>
      </c>
      <c r="AB39">
        <v>10.88</v>
      </c>
      <c r="AC39">
        <v>10.82</v>
      </c>
      <c r="AD39">
        <v>11.36</v>
      </c>
      <c r="AE39">
        <v>11.62</v>
      </c>
      <c r="AF39">
        <v>11.5</v>
      </c>
      <c r="AG39">
        <v>11.34</v>
      </c>
      <c r="AH39">
        <v>11.26</v>
      </c>
      <c r="AI39">
        <v>11.34</v>
      </c>
      <c r="AJ39">
        <v>11.8</v>
      </c>
      <c r="AK39">
        <v>11.66</v>
      </c>
      <c r="AL39">
        <v>11.98</v>
      </c>
      <c r="AM39">
        <v>11.98</v>
      </c>
      <c r="AN39">
        <v>11.78</v>
      </c>
      <c r="AO39">
        <v>11.44</v>
      </c>
      <c r="AP39">
        <v>11.56</v>
      </c>
      <c r="AQ39">
        <v>11.6</v>
      </c>
      <c r="AR39">
        <v>11.6</v>
      </c>
      <c r="AS39">
        <v>11.54</v>
      </c>
      <c r="AT39">
        <v>11.34</v>
      </c>
      <c r="AU39">
        <v>11.4</v>
      </c>
      <c r="AV39">
        <v>11.46</v>
      </c>
      <c r="AW39">
        <v>11.54</v>
      </c>
      <c r="AX39">
        <v>11.36</v>
      </c>
      <c r="AY39">
        <v>11.46</v>
      </c>
      <c r="AZ39">
        <v>11.6</v>
      </c>
      <c r="BA39">
        <v>11.68</v>
      </c>
      <c r="BB39">
        <v>11.78</v>
      </c>
      <c r="BC39">
        <v>11.7</v>
      </c>
      <c r="BD39">
        <v>11.56</v>
      </c>
      <c r="BE39">
        <v>11.64</v>
      </c>
      <c r="BF39">
        <v>11.6</v>
      </c>
      <c r="BG39">
        <v>11.5</v>
      </c>
      <c r="BH39">
        <v>11.12</v>
      </c>
      <c r="BI39">
        <v>11.4</v>
      </c>
      <c r="BJ39">
        <v>11.58</v>
      </c>
      <c r="BK39">
        <v>11.44</v>
      </c>
      <c r="BL39">
        <v>11.4</v>
      </c>
      <c r="BM39">
        <v>11.4</v>
      </c>
      <c r="BN39">
        <v>11.4</v>
      </c>
      <c r="BO39">
        <v>11.24</v>
      </c>
      <c r="BP39">
        <v>11.18</v>
      </c>
      <c r="BQ39">
        <v>11.34</v>
      </c>
      <c r="BR39" s="10">
        <f t="shared" si="0"/>
        <v>9.4594594594594641E-2</v>
      </c>
      <c r="BS39" s="11" cm="1">
        <f t="array" aca="1" ref="BS39" ca="1">_xlfn.PERCENTILE.INC((OFFSET(E39,0,1,1,COLUMNS(E39:BQ39)-1) - E39:BP39) / E39:BP39, 0.05) * SQRT(COUNT(E39:BQ39) - 1)</f>
        <v>-0.24965473737895574</v>
      </c>
      <c r="BT39" s="10" cm="1">
        <f t="array" aca="1" ref="BT39" ca="1">_xlfn.STDEV.P((E39:BP39 - OFFSET(E39:BP39,0,1)) / OFFSET(E39:BP39,0,1)) * SQRT(COUNT(E39:BQ39)-1)</f>
        <v>0.17504382856853692</v>
      </c>
      <c r="BU39" s="10" cm="1">
        <f t="array" ref="BU39">-(MAX(1 - (E39:BQ39 / _xlfn.SCAN(E39, E39:BQ39, _xlfn.LAMBDA(_xlpm.a,_xlpm.b, MAX(_xlpm.a, _xlpm.b))))))</f>
        <v>-0.11100746268656725</v>
      </c>
      <c r="BV39" s="12">
        <f t="shared" ca="1" si="1"/>
        <v>0.31432277110940016</v>
      </c>
    </row>
    <row r="40" spans="1:74" x14ac:dyDescent="0.45">
      <c r="A40" s="2" t="s">
        <v>95</v>
      </c>
      <c r="B40" t="s">
        <v>96</v>
      </c>
      <c r="C40" t="s">
        <v>71</v>
      </c>
      <c r="D40" t="s">
        <v>29</v>
      </c>
      <c r="E40">
        <v>41.8</v>
      </c>
      <c r="F40">
        <v>41.1</v>
      </c>
      <c r="G40">
        <v>40.94</v>
      </c>
      <c r="H40">
        <v>41.62</v>
      </c>
      <c r="I40">
        <v>41.9</v>
      </c>
      <c r="J40">
        <v>42</v>
      </c>
      <c r="K40">
        <v>42.48</v>
      </c>
      <c r="L40">
        <v>42.28</v>
      </c>
      <c r="M40">
        <v>40.96</v>
      </c>
      <c r="N40">
        <v>40.44</v>
      </c>
      <c r="O40">
        <v>40.340000000000003</v>
      </c>
      <c r="P40">
        <v>41.06</v>
      </c>
      <c r="Q40">
        <v>40.299999999999997</v>
      </c>
      <c r="R40">
        <v>40.119999999999997</v>
      </c>
      <c r="S40">
        <v>40.44</v>
      </c>
      <c r="T40">
        <v>40.22</v>
      </c>
      <c r="U40">
        <v>40.159999999999997</v>
      </c>
      <c r="V40">
        <v>39.799999999999997</v>
      </c>
      <c r="W40">
        <v>39.46</v>
      </c>
      <c r="X40">
        <v>39.86</v>
      </c>
      <c r="Y40">
        <v>40.08</v>
      </c>
      <c r="Z40">
        <v>40.94</v>
      </c>
      <c r="AA40">
        <v>41.46</v>
      </c>
      <c r="AB40">
        <v>43.94</v>
      </c>
      <c r="AC40">
        <v>45.3</v>
      </c>
      <c r="AD40">
        <v>43.44</v>
      </c>
      <c r="AE40">
        <v>42.88</v>
      </c>
      <c r="AF40">
        <v>42.92</v>
      </c>
      <c r="AG40">
        <v>44.88</v>
      </c>
      <c r="AH40">
        <v>44.16</v>
      </c>
      <c r="AI40">
        <v>44.16</v>
      </c>
      <c r="AJ40">
        <v>47.1</v>
      </c>
      <c r="AK40">
        <v>46.5</v>
      </c>
      <c r="AL40">
        <v>44.68</v>
      </c>
      <c r="AM40">
        <v>45.58</v>
      </c>
      <c r="AN40">
        <v>46.08</v>
      </c>
      <c r="AO40">
        <v>44.5</v>
      </c>
      <c r="AP40">
        <v>44.9</v>
      </c>
      <c r="AQ40">
        <v>44.54</v>
      </c>
      <c r="AR40">
        <v>44.5</v>
      </c>
      <c r="AS40">
        <v>44.88</v>
      </c>
      <c r="AT40">
        <v>44.68</v>
      </c>
      <c r="AU40">
        <v>45.8</v>
      </c>
      <c r="AV40">
        <v>44.2</v>
      </c>
      <c r="AW40">
        <v>45.28</v>
      </c>
      <c r="AX40">
        <v>44.38</v>
      </c>
      <c r="AY40">
        <v>44.62</v>
      </c>
      <c r="AZ40">
        <v>45.52</v>
      </c>
      <c r="BA40">
        <v>44.06</v>
      </c>
      <c r="BB40">
        <v>44.08</v>
      </c>
      <c r="BC40">
        <v>44.3</v>
      </c>
      <c r="BD40">
        <v>43.58</v>
      </c>
      <c r="BE40">
        <v>43.68</v>
      </c>
      <c r="BF40">
        <v>45.2</v>
      </c>
      <c r="BG40">
        <v>44.76</v>
      </c>
      <c r="BH40">
        <v>45.64</v>
      </c>
      <c r="BI40">
        <v>46.52</v>
      </c>
      <c r="BJ40">
        <v>48.26</v>
      </c>
      <c r="BK40">
        <v>48.26</v>
      </c>
      <c r="BL40">
        <v>48.32</v>
      </c>
      <c r="BM40">
        <v>48.32</v>
      </c>
      <c r="BN40">
        <v>48.32</v>
      </c>
      <c r="BO40">
        <v>48.76</v>
      </c>
      <c r="BP40">
        <v>48.88</v>
      </c>
      <c r="BQ40">
        <v>48.12</v>
      </c>
      <c r="BR40" s="10">
        <f t="shared" si="0"/>
        <v>0.15119617224880386</v>
      </c>
      <c r="BS40" s="11" cm="1">
        <f t="array" aca="1" ref="BS40" ca="1">_xlfn.PERCENTILE.INC((OFFSET(E40,0,1,1,COLUMNS(E40:BQ40)-1) - E40:BP40) / E40:BP40, 0.05) * SQRT(COUNT(E40:BQ40) - 1)</f>
        <v>-0.27164829867213408</v>
      </c>
      <c r="BT40" s="10" cm="1">
        <f t="array" aca="1" ref="BT40" ca="1">_xlfn.STDEV.P((E40:BP40 - OFFSET(E40:BP40,0,1)) / OFFSET(E40:BP40,0,1)) * SQRT(COUNT(E40:BQ40)-1)</f>
        <v>0.16641101823771856</v>
      </c>
      <c r="BU40" s="10" cm="1">
        <f t="array" ref="BU40">-(MAX(1 - (E40:BQ40 / _xlfn.SCAN(E40, E40:BQ40, _xlfn.LAMBDA(_xlpm.a,_xlpm.b, MAX(_xlpm.a, _xlpm.b))))))</f>
        <v>-7.4734607218683746E-2</v>
      </c>
      <c r="BV40" s="12">
        <f t="shared" ca="1" si="1"/>
        <v>0.67075990578952205</v>
      </c>
    </row>
    <row r="41" spans="1:74" x14ac:dyDescent="0.45">
      <c r="A41" s="2" t="s">
        <v>97</v>
      </c>
      <c r="B41" t="s">
        <v>98</v>
      </c>
      <c r="C41" t="s">
        <v>22</v>
      </c>
      <c r="D41" t="s">
        <v>29</v>
      </c>
      <c r="E41">
        <v>4926</v>
      </c>
      <c r="F41">
        <v>4839</v>
      </c>
      <c r="G41">
        <v>4732</v>
      </c>
      <c r="H41">
        <v>4779</v>
      </c>
      <c r="I41">
        <v>4897</v>
      </c>
      <c r="J41">
        <v>4820</v>
      </c>
      <c r="K41">
        <v>5032</v>
      </c>
      <c r="L41">
        <v>5038</v>
      </c>
      <c r="M41">
        <v>5018</v>
      </c>
      <c r="N41">
        <v>4947</v>
      </c>
      <c r="O41">
        <v>4968</v>
      </c>
      <c r="P41">
        <v>4942</v>
      </c>
      <c r="Q41">
        <v>4801</v>
      </c>
      <c r="R41">
        <v>4777</v>
      </c>
      <c r="S41">
        <v>4714</v>
      </c>
      <c r="T41">
        <v>4707</v>
      </c>
      <c r="U41">
        <v>4667</v>
      </c>
      <c r="V41">
        <v>4713</v>
      </c>
      <c r="W41">
        <v>4687</v>
      </c>
      <c r="X41">
        <v>4712</v>
      </c>
      <c r="Y41">
        <v>4687</v>
      </c>
      <c r="Z41">
        <v>4704</v>
      </c>
      <c r="AA41">
        <v>4724</v>
      </c>
      <c r="AB41">
        <v>4875</v>
      </c>
      <c r="AC41">
        <v>4958</v>
      </c>
      <c r="AD41">
        <v>4899</v>
      </c>
      <c r="AE41">
        <v>4922</v>
      </c>
      <c r="AF41">
        <v>4919</v>
      </c>
      <c r="AG41">
        <v>4983</v>
      </c>
      <c r="AH41">
        <v>4926</v>
      </c>
      <c r="AI41">
        <v>4979</v>
      </c>
      <c r="AJ41">
        <v>5178</v>
      </c>
      <c r="AK41">
        <v>5256</v>
      </c>
      <c r="AL41">
        <v>5162</v>
      </c>
      <c r="AM41">
        <v>5244</v>
      </c>
      <c r="AN41">
        <v>4694</v>
      </c>
      <c r="AO41">
        <v>4708</v>
      </c>
      <c r="AP41">
        <v>4725</v>
      </c>
      <c r="AQ41">
        <v>4800</v>
      </c>
      <c r="AR41">
        <v>4779</v>
      </c>
      <c r="AS41">
        <v>4752</v>
      </c>
      <c r="AT41">
        <v>4722</v>
      </c>
      <c r="AU41">
        <v>4734</v>
      </c>
      <c r="AV41">
        <v>4763</v>
      </c>
      <c r="AW41">
        <v>4901</v>
      </c>
      <c r="AX41">
        <v>4920</v>
      </c>
      <c r="AY41">
        <v>4735</v>
      </c>
      <c r="AZ41">
        <v>4847</v>
      </c>
      <c r="BA41">
        <v>4885</v>
      </c>
      <c r="BB41">
        <v>5032</v>
      </c>
      <c r="BC41">
        <v>5092</v>
      </c>
      <c r="BD41">
        <v>5026</v>
      </c>
      <c r="BE41">
        <v>4980</v>
      </c>
      <c r="BF41">
        <v>5486</v>
      </c>
      <c r="BG41">
        <v>5432</v>
      </c>
      <c r="BH41">
        <v>5388</v>
      </c>
      <c r="BI41">
        <v>5428</v>
      </c>
      <c r="BJ41">
        <v>5484</v>
      </c>
      <c r="BK41">
        <v>5440</v>
      </c>
      <c r="BL41">
        <v>5374</v>
      </c>
      <c r="BM41">
        <v>5374</v>
      </c>
      <c r="BN41">
        <v>5374</v>
      </c>
      <c r="BO41">
        <v>5476</v>
      </c>
      <c r="BP41">
        <v>5450</v>
      </c>
      <c r="BQ41">
        <v>5462</v>
      </c>
      <c r="BR41" s="10">
        <f t="shared" si="0"/>
        <v>0.10881039382866423</v>
      </c>
      <c r="BS41" s="11" cm="1">
        <f t="array" aca="1" ref="BS41" ca="1">_xlfn.PERCENTILE.INC((OFFSET(E41,0,1,1,COLUMNS(E41:BQ41)-1) - E41:BP41) / E41:BP41, 0.05) * SQRT(COUNT(E41:BQ41) - 1)</f>
        <v>-0.17182283218258043</v>
      </c>
      <c r="BT41" s="10" cm="1">
        <f t="array" aca="1" ref="BT41" ca="1">_xlfn.STDEV.P((E41:BP41 - OFFSET(E41:BP41,0,1)) / OFFSET(E41:BP41,0,1)) * SQRT(COUNT(E41:BQ41)-1)</f>
        <v>0.19203515006974689</v>
      </c>
      <c r="BU41" s="10" cm="1">
        <f t="array" ref="BU41">-(MAX(1 - (E41:BQ41 / _xlfn.SCAN(E41, E41:BQ41, _xlfn.LAMBDA(_xlpm.a,_xlpm.b, MAX(_xlpm.a, _xlpm.b))))))</f>
        <v>-0.10692541856925419</v>
      </c>
      <c r="BV41" s="12">
        <f t="shared" ca="1" si="1"/>
        <v>0.36053847678502848</v>
      </c>
    </row>
    <row r="42" spans="1:74" x14ac:dyDescent="0.45">
      <c r="A42" s="2" t="s">
        <v>99</v>
      </c>
      <c r="B42" t="s">
        <v>100</v>
      </c>
      <c r="C42" t="s">
        <v>37</v>
      </c>
      <c r="D42" t="s">
        <v>8</v>
      </c>
      <c r="E42">
        <v>4.1159999999999997</v>
      </c>
      <c r="F42">
        <v>4.056</v>
      </c>
      <c r="G42">
        <v>4.04</v>
      </c>
      <c r="H42">
        <v>4.016</v>
      </c>
      <c r="I42">
        <v>4.0839999999999996</v>
      </c>
      <c r="J42">
        <v>4.13</v>
      </c>
      <c r="K42">
        <v>4.2720000000000002</v>
      </c>
      <c r="L42">
        <v>4.2320000000000002</v>
      </c>
      <c r="M42">
        <v>4.2859999999999996</v>
      </c>
      <c r="N42">
        <v>4.282</v>
      </c>
      <c r="O42">
        <v>4.37</v>
      </c>
      <c r="P42">
        <v>4.3819999999999997</v>
      </c>
      <c r="Q42">
        <v>4.34</v>
      </c>
      <c r="R42">
        <v>4.3</v>
      </c>
      <c r="S42">
        <v>4.1920000000000002</v>
      </c>
      <c r="T42">
        <v>4.1500000000000004</v>
      </c>
      <c r="U42">
        <v>4.0339999999999998</v>
      </c>
      <c r="V42">
        <v>4.0199999999999996</v>
      </c>
      <c r="W42">
        <v>4.1180000000000003</v>
      </c>
      <c r="X42">
        <v>4.1159999999999997</v>
      </c>
      <c r="Y42">
        <v>4.0979999999999999</v>
      </c>
      <c r="Z42">
        <v>4.0940000000000003</v>
      </c>
      <c r="AA42">
        <v>4.1340000000000003</v>
      </c>
      <c r="AB42">
        <v>4.0620000000000003</v>
      </c>
      <c r="AC42">
        <v>4.1740000000000004</v>
      </c>
      <c r="AD42">
        <v>4.0599999999999996</v>
      </c>
      <c r="AE42">
        <v>4.1260000000000003</v>
      </c>
      <c r="AF42">
        <v>4.1420000000000003</v>
      </c>
      <c r="AG42">
        <v>4.1660000000000004</v>
      </c>
      <c r="AH42">
        <v>4.1580000000000004</v>
      </c>
      <c r="AI42">
        <v>4.2300000000000004</v>
      </c>
      <c r="AJ42">
        <v>4.2439999999999998</v>
      </c>
      <c r="AK42">
        <v>4.218</v>
      </c>
      <c r="AL42">
        <v>4.1479999999999997</v>
      </c>
      <c r="AM42">
        <v>4.1920000000000002</v>
      </c>
      <c r="AN42">
        <v>4.2300000000000004</v>
      </c>
      <c r="AO42">
        <v>4.18</v>
      </c>
      <c r="AP42">
        <v>4.194</v>
      </c>
      <c r="AQ42">
        <v>4.2240000000000002</v>
      </c>
      <c r="AR42">
        <v>4.2279999999999998</v>
      </c>
      <c r="AS42">
        <v>4.21</v>
      </c>
      <c r="AT42">
        <v>4.2039999999999997</v>
      </c>
      <c r="AU42">
        <v>4.1479999999999997</v>
      </c>
      <c r="AV42">
        <v>4.2539999999999996</v>
      </c>
      <c r="AW42">
        <v>4.2960000000000003</v>
      </c>
      <c r="AX42">
        <v>4.3280000000000003</v>
      </c>
      <c r="AY42">
        <v>4.3380000000000001</v>
      </c>
      <c r="AZ42">
        <v>4.3019999999999996</v>
      </c>
      <c r="BA42">
        <v>4.0819999999999999</v>
      </c>
      <c r="BB42">
        <v>3.93</v>
      </c>
      <c r="BC42">
        <v>3.91</v>
      </c>
      <c r="BD42">
        <v>3.8140000000000001</v>
      </c>
      <c r="BE42">
        <v>3.8119999999999998</v>
      </c>
      <c r="BF42">
        <v>3.63</v>
      </c>
      <c r="BG42">
        <v>3.702</v>
      </c>
      <c r="BH42">
        <v>3.8079999999999998</v>
      </c>
      <c r="BI42">
        <v>3.8119999999999998</v>
      </c>
      <c r="BJ42">
        <v>3.802</v>
      </c>
      <c r="BK42">
        <v>3.78</v>
      </c>
      <c r="BL42">
        <v>3.8239999999999998</v>
      </c>
      <c r="BM42">
        <v>3.8239999999999998</v>
      </c>
      <c r="BN42">
        <v>3.8239999999999998</v>
      </c>
      <c r="BO42">
        <v>3.89</v>
      </c>
      <c r="BP42">
        <v>3.82</v>
      </c>
      <c r="BQ42">
        <v>3.88</v>
      </c>
      <c r="BR42" s="10">
        <f t="shared" si="0"/>
        <v>-5.7337220602526676E-2</v>
      </c>
      <c r="BS42" s="11" cm="1">
        <f t="array" aca="1" ref="BS42" ca="1">_xlfn.PERCENTILE.INC((OFFSET(E42,0,1,1,COLUMNS(E42:BQ42)-1) - E42:BP42) / E42:BP42, 0.05) * SQRT(COUNT(E42:BQ42) - 1)</f>
        <v>-0.22284660635835254</v>
      </c>
      <c r="BT42" s="10" cm="1">
        <f t="array" aca="1" ref="BT42" ca="1">_xlfn.STDEV.P((E42:BP42 - OFFSET(E42:BP42,0,1)) / OFFSET(E42:BP42,0,1)) * SQRT(COUNT(E42:BQ42)-1)</f>
        <v>0.13709422956683021</v>
      </c>
      <c r="BU42" s="10" cm="1">
        <f t="array" ref="BU42">-(MAX(1 - (E42:BQ42 / _xlfn.SCAN(E42, E42:BQ42, _xlfn.LAMBDA(_xlpm.a,_xlpm.b, MAX(_xlpm.a, _xlpm.b))))))</f>
        <v>-0.17161113646736648</v>
      </c>
      <c r="BV42" s="12">
        <f t="shared" ca="1" si="1"/>
        <v>-0.70689739635334481</v>
      </c>
    </row>
    <row r="43" spans="1:74" x14ac:dyDescent="0.45">
      <c r="A43" s="2" t="s">
        <v>101</v>
      </c>
      <c r="B43" t="s">
        <v>102</v>
      </c>
      <c r="C43" t="s">
        <v>22</v>
      </c>
      <c r="D43" t="s">
        <v>8</v>
      </c>
      <c r="E43">
        <v>125.56</v>
      </c>
      <c r="F43">
        <v>124.32</v>
      </c>
      <c r="G43">
        <v>123.54</v>
      </c>
      <c r="H43">
        <v>123.52</v>
      </c>
      <c r="I43">
        <v>124.28</v>
      </c>
      <c r="J43">
        <v>123.08</v>
      </c>
      <c r="K43">
        <v>125.6</v>
      </c>
      <c r="L43">
        <v>126.32</v>
      </c>
      <c r="M43">
        <v>125.76</v>
      </c>
      <c r="N43">
        <v>121.96</v>
      </c>
      <c r="O43">
        <v>122.94</v>
      </c>
      <c r="P43">
        <v>127.3</v>
      </c>
      <c r="Q43">
        <v>124.72</v>
      </c>
      <c r="R43">
        <v>123.9</v>
      </c>
      <c r="S43">
        <v>121.26</v>
      </c>
      <c r="T43">
        <v>122.5</v>
      </c>
      <c r="U43">
        <v>125.16</v>
      </c>
      <c r="V43">
        <v>125.04</v>
      </c>
      <c r="W43">
        <v>126.44</v>
      </c>
      <c r="X43">
        <v>124.96</v>
      </c>
      <c r="Y43">
        <v>126.2</v>
      </c>
      <c r="Z43">
        <v>126.28</v>
      </c>
      <c r="AA43">
        <v>127.94</v>
      </c>
      <c r="AB43">
        <v>129.06</v>
      </c>
      <c r="AC43">
        <v>129.06</v>
      </c>
      <c r="AD43">
        <v>128.41999999999999</v>
      </c>
      <c r="AE43">
        <v>129.19999999999999</v>
      </c>
      <c r="AF43">
        <v>130.38</v>
      </c>
      <c r="AG43">
        <v>127.86</v>
      </c>
      <c r="AH43">
        <v>128.47999999999999</v>
      </c>
      <c r="AI43">
        <v>130.24</v>
      </c>
      <c r="AJ43">
        <v>131.63999999999999</v>
      </c>
      <c r="AK43">
        <v>131.19999999999999</v>
      </c>
      <c r="AL43">
        <v>131.46</v>
      </c>
      <c r="AM43">
        <v>132.26</v>
      </c>
      <c r="AN43">
        <v>133.04</v>
      </c>
      <c r="AO43">
        <v>133.76</v>
      </c>
      <c r="AP43">
        <v>134</v>
      </c>
      <c r="AQ43">
        <v>134.58000000000001</v>
      </c>
      <c r="AR43">
        <v>134.66</v>
      </c>
      <c r="AS43">
        <v>133.6</v>
      </c>
      <c r="AT43">
        <v>134.56</v>
      </c>
      <c r="AU43">
        <v>135.56</v>
      </c>
      <c r="AV43">
        <v>136.19999999999999</v>
      </c>
      <c r="AW43">
        <v>138.08000000000001</v>
      </c>
      <c r="AX43">
        <v>137.02000000000001</v>
      </c>
      <c r="AY43">
        <v>136.56</v>
      </c>
      <c r="AZ43">
        <v>138.30000000000001</v>
      </c>
      <c r="BA43">
        <v>138.36000000000001</v>
      </c>
      <c r="BB43">
        <v>141.82</v>
      </c>
      <c r="BC43">
        <v>142.30000000000001</v>
      </c>
      <c r="BD43">
        <v>142.68</v>
      </c>
      <c r="BE43">
        <v>142.30000000000001</v>
      </c>
      <c r="BF43">
        <v>140.06</v>
      </c>
      <c r="BG43">
        <v>139.52000000000001</v>
      </c>
      <c r="BH43">
        <v>139.18</v>
      </c>
      <c r="BI43">
        <v>139.88</v>
      </c>
      <c r="BJ43">
        <v>137.88</v>
      </c>
      <c r="BK43">
        <v>138.52000000000001</v>
      </c>
      <c r="BL43">
        <v>139.44</v>
      </c>
      <c r="BM43">
        <v>139.44</v>
      </c>
      <c r="BN43">
        <v>139.44</v>
      </c>
      <c r="BO43">
        <v>139.41999999999999</v>
      </c>
      <c r="BP43">
        <v>139.68</v>
      </c>
      <c r="BQ43">
        <v>139.78</v>
      </c>
      <c r="BR43" s="10">
        <f t="shared" si="0"/>
        <v>0.11325262822554953</v>
      </c>
      <c r="BS43" s="11" cm="1">
        <f t="array" aca="1" ref="BS43" ca="1">_xlfn.PERCENTILE.INC((OFFSET(E43,0,1,1,COLUMNS(E43:BQ43)-1) - E43:BP43) / E43:BP43, 0.05) * SQRT(COUNT(E43:BQ43) - 1)</f>
        <v>-0.15032087081634005</v>
      </c>
      <c r="BT43" s="10" cm="1">
        <f t="array" aca="1" ref="BT43" ca="1">_xlfn.STDEV.P((E43:BP43 - OFFSET(E43:BP43,0,1)) / OFFSET(E43:BP43,0,1)) * SQRT(COUNT(E43:BQ43)-1)</f>
        <v>8.7558965309143727E-2</v>
      </c>
      <c r="BU43" s="10" cm="1">
        <f t="array" ref="BU43">-(MAX(1 - (E43:BQ43 / _xlfn.SCAN(E43, E43:BQ43, _xlfn.LAMBDA(_xlpm.a,_xlpm.b, MAX(_xlpm.a, _xlpm.b))))))</f>
        <v>-4.7446975648075318E-2</v>
      </c>
      <c r="BV43" s="12">
        <f t="shared" ca="1" si="1"/>
        <v>0.84147059792313483</v>
      </c>
    </row>
    <row r="44" spans="1:74" x14ac:dyDescent="0.45">
      <c r="A44" s="2" t="s">
        <v>103</v>
      </c>
      <c r="B44" t="s">
        <v>104</v>
      </c>
      <c r="C44" t="s">
        <v>19</v>
      </c>
      <c r="D44" t="s">
        <v>8</v>
      </c>
      <c r="E44">
        <v>11.944000000000001</v>
      </c>
      <c r="F44">
        <v>11.66</v>
      </c>
      <c r="G44">
        <v>11.686</v>
      </c>
      <c r="H44">
        <v>12.124000000000001</v>
      </c>
      <c r="I44">
        <v>12.47</v>
      </c>
      <c r="J44">
        <v>11.412000000000001</v>
      </c>
      <c r="K44">
        <v>12.048</v>
      </c>
      <c r="L44">
        <v>12.108000000000001</v>
      </c>
      <c r="M44">
        <v>12.093999999999999</v>
      </c>
      <c r="N44">
        <v>11.901999999999999</v>
      </c>
      <c r="O44">
        <v>12.045999999999999</v>
      </c>
      <c r="P44">
        <v>12.11</v>
      </c>
      <c r="Q44">
        <v>11.678000000000001</v>
      </c>
      <c r="R44">
        <v>11.704000000000001</v>
      </c>
      <c r="S44">
        <v>11.4</v>
      </c>
      <c r="T44">
        <v>11.36</v>
      </c>
      <c r="U44">
        <v>11.334</v>
      </c>
      <c r="V44">
        <v>11.15</v>
      </c>
      <c r="W44">
        <v>11.006</v>
      </c>
      <c r="X44">
        <v>11.044</v>
      </c>
      <c r="Y44">
        <v>10.936</v>
      </c>
      <c r="Z44">
        <v>10.654</v>
      </c>
      <c r="AA44">
        <v>10.744</v>
      </c>
      <c r="AB44">
        <v>11.183999999999999</v>
      </c>
      <c r="AC44">
        <v>11.77</v>
      </c>
      <c r="AD44">
        <v>11.786</v>
      </c>
      <c r="AE44">
        <v>11.898</v>
      </c>
      <c r="AF44">
        <v>12.406000000000001</v>
      </c>
      <c r="AG44">
        <v>12.428000000000001</v>
      </c>
      <c r="AH44">
        <v>11.858000000000001</v>
      </c>
      <c r="AI44">
        <v>12.157999999999999</v>
      </c>
      <c r="AJ44">
        <v>12.375999999999999</v>
      </c>
      <c r="AK44">
        <v>12.628</v>
      </c>
      <c r="AL44">
        <v>12.464</v>
      </c>
      <c r="AM44">
        <v>12.638</v>
      </c>
      <c r="AN44">
        <v>12.401999999999999</v>
      </c>
      <c r="AO44">
        <v>11.99</v>
      </c>
      <c r="AP44">
        <v>12.202</v>
      </c>
      <c r="AQ44">
        <v>11.73</v>
      </c>
      <c r="AR44">
        <v>11.641999999999999</v>
      </c>
      <c r="AS44">
        <v>11.481999999999999</v>
      </c>
      <c r="AT44">
        <v>11.4</v>
      </c>
      <c r="AU44">
        <v>11.698</v>
      </c>
      <c r="AV44">
        <v>11.632</v>
      </c>
      <c r="AW44">
        <v>11.98</v>
      </c>
      <c r="AX44">
        <v>12.135999999999999</v>
      </c>
      <c r="AY44">
        <v>12.01</v>
      </c>
      <c r="AZ44">
        <v>12.656000000000001</v>
      </c>
      <c r="BA44">
        <v>12.268000000000001</v>
      </c>
      <c r="BB44">
        <v>12.444000000000001</v>
      </c>
      <c r="BC44">
        <v>12.218</v>
      </c>
      <c r="BD44">
        <v>12.6</v>
      </c>
      <c r="BE44">
        <v>12.194000000000001</v>
      </c>
      <c r="BF44">
        <v>13.29</v>
      </c>
      <c r="BG44">
        <v>13.496</v>
      </c>
      <c r="BH44">
        <v>13.35</v>
      </c>
      <c r="BI44">
        <v>13.84</v>
      </c>
      <c r="BJ44">
        <v>13.9</v>
      </c>
      <c r="BK44">
        <v>13.726000000000001</v>
      </c>
      <c r="BL44">
        <v>13.683999999999999</v>
      </c>
      <c r="BM44">
        <v>13.683999999999999</v>
      </c>
      <c r="BN44">
        <v>13.683999999999999</v>
      </c>
      <c r="BO44">
        <v>13.678000000000001</v>
      </c>
      <c r="BP44">
        <v>13.58</v>
      </c>
      <c r="BQ44">
        <v>13.592000000000001</v>
      </c>
      <c r="BR44" s="10">
        <f t="shared" si="0"/>
        <v>0.13797722705961149</v>
      </c>
      <c r="BS44" s="11" cm="1">
        <f t="array" aca="1" ref="BS44" ca="1">_xlfn.PERCENTILE.INC((OFFSET(E44,0,1,1,COLUMNS(E44:BQ44)-1) - E44:BP44) / E44:BP44, 0.05) * SQRT(COUNT(E44:BQ44) - 1)</f>
        <v>-0.28244092113216251</v>
      </c>
      <c r="BT44" s="10" cm="1">
        <f t="array" aca="1" ref="BT44" ca="1">_xlfn.STDEV.P((E44:BP44 - OFFSET(E44:BP44,0,1)) / OFFSET(E44:BP44,0,1)) * SQRT(COUNT(E44:BQ44)-1)</f>
        <v>0.21896161658608793</v>
      </c>
      <c r="BU44" s="10" cm="1">
        <f t="array" ref="BU44">-(MAX(1 - (E44:BQ44 / _xlfn.SCAN(E44, E44:BQ44, _xlfn.LAMBDA(_xlpm.a,_xlpm.b, MAX(_xlpm.a, _xlpm.b))))))</f>
        <v>-0.14562951082598241</v>
      </c>
      <c r="BV44" s="12">
        <f t="shared" ca="1" si="1"/>
        <v>0.44940704795897252</v>
      </c>
    </row>
    <row r="45" spans="1:74" x14ac:dyDescent="0.45">
      <c r="A45" s="2" t="s">
        <v>105</v>
      </c>
      <c r="B45" t="s">
        <v>106</v>
      </c>
      <c r="C45" t="s">
        <v>7</v>
      </c>
      <c r="D45" t="s">
        <v>8</v>
      </c>
      <c r="E45">
        <v>142.98179999999999</v>
      </c>
      <c r="F45">
        <v>141.96360000000001</v>
      </c>
      <c r="G45">
        <v>142.34540000000001</v>
      </c>
      <c r="H45">
        <v>142.3999</v>
      </c>
      <c r="I45">
        <v>143.49090000000001</v>
      </c>
      <c r="J45">
        <v>143.9091</v>
      </c>
      <c r="K45">
        <v>147.03630000000001</v>
      </c>
      <c r="L45">
        <v>148.4545</v>
      </c>
      <c r="M45">
        <v>148.70910000000001</v>
      </c>
      <c r="N45">
        <v>146.6909</v>
      </c>
      <c r="O45">
        <v>146</v>
      </c>
      <c r="P45">
        <v>144.8545</v>
      </c>
      <c r="Q45">
        <v>143.0181</v>
      </c>
      <c r="R45">
        <v>142.7636</v>
      </c>
      <c r="S45">
        <v>138.74539999999999</v>
      </c>
      <c r="T45">
        <v>139.0181</v>
      </c>
      <c r="U45">
        <v>139.83629999999999</v>
      </c>
      <c r="V45">
        <v>142.49090000000001</v>
      </c>
      <c r="W45">
        <v>144.1636</v>
      </c>
      <c r="X45">
        <v>145.67269999999999</v>
      </c>
      <c r="Y45">
        <v>145.25450000000001</v>
      </c>
      <c r="Z45">
        <v>146.98179999999999</v>
      </c>
      <c r="AA45">
        <v>148.05449999999999</v>
      </c>
      <c r="AB45">
        <v>150</v>
      </c>
      <c r="AC45">
        <v>148.34540000000001</v>
      </c>
      <c r="AD45">
        <v>148.58179999999999</v>
      </c>
      <c r="AE45">
        <v>147.81819999999999</v>
      </c>
      <c r="AF45">
        <v>148.56360000000001</v>
      </c>
      <c r="AG45">
        <v>151.0181</v>
      </c>
      <c r="AH45">
        <v>151.4545</v>
      </c>
      <c r="AI45">
        <v>152.41820000000001</v>
      </c>
      <c r="AJ45">
        <v>153.63630000000001</v>
      </c>
      <c r="AK45">
        <v>152.74539999999999</v>
      </c>
      <c r="AL45">
        <v>153.5454</v>
      </c>
      <c r="AM45">
        <v>154.7818</v>
      </c>
      <c r="AN45">
        <v>154.96360000000001</v>
      </c>
      <c r="AO45">
        <v>155.98179999999999</v>
      </c>
      <c r="AP45">
        <v>157.12719999999999</v>
      </c>
      <c r="AQ45">
        <v>157.21809999999999</v>
      </c>
      <c r="AR45">
        <v>157.87270000000001</v>
      </c>
      <c r="AS45">
        <v>157.98179999999999</v>
      </c>
      <c r="AT45">
        <v>158.50909999999999</v>
      </c>
      <c r="AU45">
        <v>157.96360000000001</v>
      </c>
      <c r="AV45">
        <v>158</v>
      </c>
      <c r="AW45">
        <v>157.4545</v>
      </c>
      <c r="AX45">
        <v>156.6181</v>
      </c>
      <c r="AY45">
        <v>158.58179999999999</v>
      </c>
      <c r="AZ45">
        <v>157.6909</v>
      </c>
      <c r="BA45">
        <v>158.0908</v>
      </c>
      <c r="BB45">
        <v>159.3818</v>
      </c>
      <c r="BC45">
        <v>160.56360000000001</v>
      </c>
      <c r="BD45">
        <v>162.0908</v>
      </c>
      <c r="BE45">
        <v>162.7636</v>
      </c>
      <c r="BF45">
        <v>159.18180000000001</v>
      </c>
      <c r="BG45">
        <v>159.98179999999999</v>
      </c>
      <c r="BH45">
        <v>159.98179999999999</v>
      </c>
      <c r="BI45">
        <v>160.4727</v>
      </c>
      <c r="BJ45">
        <v>161.3272</v>
      </c>
      <c r="BK45">
        <v>160.67269999999999</v>
      </c>
      <c r="BL45">
        <v>161.2363</v>
      </c>
      <c r="BM45">
        <v>161.2363</v>
      </c>
      <c r="BN45">
        <v>161.2363</v>
      </c>
      <c r="BO45">
        <v>160.74539999999999</v>
      </c>
      <c r="BP45">
        <v>160.18170000000001</v>
      </c>
      <c r="BQ45">
        <v>160.10900000000001</v>
      </c>
      <c r="BR45" s="10">
        <f t="shared" si="0"/>
        <v>0.11978587484560985</v>
      </c>
      <c r="BS45" s="11" cm="1">
        <f t="array" aca="1" ref="BS45" ca="1">_xlfn.PERCENTILE.INC((OFFSET(E45,0,1,1,COLUMNS(E45:BQ45)-1) - E45:BP45) / E45:BP45, 0.05) * SQRT(COUNT(E45:BQ45) - 1)</f>
        <v>-9.9444132185054435E-2</v>
      </c>
      <c r="BT45" s="10" cm="1">
        <f t="array" aca="1" ref="BT45" ca="1">_xlfn.STDEV.P((E45:BP45 - OFFSET(E45:BP45,0,1)) / OFFSET(E45:BP45,0,1)) * SQRT(COUNT(E45:BQ45)-1)</f>
        <v>6.8189164812573255E-2</v>
      </c>
      <c r="BU45" s="10" cm="1">
        <f t="array" ref="BU45">-(MAX(1 - (E45:BQ45 / _xlfn.SCAN(E45, E45:BQ45, _xlfn.LAMBDA(_xlpm.a,_xlpm.b, MAX(_xlpm.a, _xlpm.b))))))</f>
        <v>-6.7001279679589354E-2</v>
      </c>
      <c r="BV45" s="12">
        <f t="shared" ca="1" si="1"/>
        <v>1.176309194176939</v>
      </c>
    </row>
    <row r="46" spans="1:74" x14ac:dyDescent="0.45">
      <c r="A46" s="2" t="s">
        <v>107</v>
      </c>
      <c r="B46" t="s">
        <v>108</v>
      </c>
      <c r="C46" t="s">
        <v>54</v>
      </c>
      <c r="D46" t="s">
        <v>8</v>
      </c>
      <c r="E46">
        <v>34.29</v>
      </c>
      <c r="F46">
        <v>33.81</v>
      </c>
      <c r="G46">
        <v>34.83</v>
      </c>
      <c r="H46">
        <v>33.4</v>
      </c>
      <c r="I46">
        <v>33.01</v>
      </c>
      <c r="J46">
        <v>32.24</v>
      </c>
      <c r="K46">
        <v>31.74</v>
      </c>
      <c r="L46">
        <v>31.35</v>
      </c>
      <c r="M46">
        <v>30.97</v>
      </c>
      <c r="N46">
        <v>30.1</v>
      </c>
      <c r="O46">
        <v>29.17</v>
      </c>
      <c r="P46">
        <v>29.2</v>
      </c>
      <c r="Q46">
        <v>28.39</v>
      </c>
      <c r="R46">
        <v>29.11</v>
      </c>
      <c r="S46">
        <v>28.6</v>
      </c>
      <c r="T46">
        <v>29.22</v>
      </c>
      <c r="U46">
        <v>29.4</v>
      </c>
      <c r="V46">
        <v>28.52</v>
      </c>
      <c r="W46">
        <v>28.3</v>
      </c>
      <c r="X46">
        <v>27.97</v>
      </c>
      <c r="Y46">
        <v>26.69</v>
      </c>
      <c r="Z46">
        <v>26.46</v>
      </c>
      <c r="AA46">
        <v>26.02</v>
      </c>
      <c r="AB46">
        <v>27.12</v>
      </c>
      <c r="AC46">
        <v>27.74</v>
      </c>
      <c r="AD46">
        <v>27.98</v>
      </c>
      <c r="AE46">
        <v>27.73</v>
      </c>
      <c r="AF46">
        <v>27.92</v>
      </c>
      <c r="AG46">
        <v>28.13</v>
      </c>
      <c r="AH46">
        <v>28.04</v>
      </c>
      <c r="AI46">
        <v>28.01</v>
      </c>
      <c r="AJ46">
        <v>28.69</v>
      </c>
      <c r="AK46">
        <v>29.75</v>
      </c>
      <c r="AL46">
        <v>29.46</v>
      </c>
      <c r="AM46">
        <v>30.24</v>
      </c>
      <c r="AN46">
        <v>30.58</v>
      </c>
      <c r="AO46">
        <v>30.65</v>
      </c>
      <c r="AP46">
        <v>30.92</v>
      </c>
      <c r="AQ46">
        <v>31.12</v>
      </c>
      <c r="AR46">
        <v>30.94</v>
      </c>
      <c r="AS46">
        <v>31.59</v>
      </c>
      <c r="AT46">
        <v>31.97</v>
      </c>
      <c r="AU46">
        <v>32.99</v>
      </c>
      <c r="AV46">
        <v>33.409999999999997</v>
      </c>
      <c r="AW46">
        <v>33.869999999999997</v>
      </c>
      <c r="AX46">
        <v>32.799999999999997</v>
      </c>
      <c r="AY46">
        <v>34.119999999999997</v>
      </c>
      <c r="AZ46">
        <v>35.31</v>
      </c>
      <c r="BA46">
        <v>35.43</v>
      </c>
      <c r="BB46">
        <v>35.99</v>
      </c>
      <c r="BC46">
        <v>36.07</v>
      </c>
      <c r="BD46">
        <v>38.880000000000003</v>
      </c>
      <c r="BE46">
        <v>38.909999999999997</v>
      </c>
      <c r="BF46">
        <v>38.159999999999997</v>
      </c>
      <c r="BG46">
        <v>38.44</v>
      </c>
      <c r="BH46">
        <v>37.630000000000003</v>
      </c>
      <c r="BI46">
        <v>38.28</v>
      </c>
      <c r="BJ46">
        <v>38.18</v>
      </c>
      <c r="BK46">
        <v>38.67</v>
      </c>
      <c r="BL46">
        <v>38.200000000000003</v>
      </c>
      <c r="BM46">
        <v>38.200000000000003</v>
      </c>
      <c r="BN46">
        <v>38.200000000000003</v>
      </c>
      <c r="BO46">
        <v>38.53</v>
      </c>
      <c r="BP46">
        <v>38.549999999999997</v>
      </c>
      <c r="BQ46">
        <v>38.659999999999997</v>
      </c>
      <c r="BR46" s="10">
        <f t="shared" si="0"/>
        <v>0.12744240303295415</v>
      </c>
      <c r="BS46" s="11" cm="1">
        <f t="array" aca="1" ref="BS46" ca="1">_xlfn.PERCENTILE.INC((OFFSET(E46,0,1,1,COLUMNS(E46:BQ46)-1) - E46:BP46) / E46:BP46, 0.05) * SQRT(COUNT(E46:BQ46) - 1)</f>
        <v>-0.24601803512102505</v>
      </c>
      <c r="BT46" s="10" cm="1">
        <f t="array" aca="1" ref="BT46" ca="1">_xlfn.STDEV.P((E46:BP46 - OFFSET(E46:BP46,0,1)) / OFFSET(E46:BP46,0,1)) * SQRT(COUNT(E46:BQ46)-1)</f>
        <v>0.17263317537722575</v>
      </c>
      <c r="BU46" s="10" cm="1">
        <f t="array" ref="BU46">-(MAX(1 - (E46:BQ46 / _xlfn.SCAN(E46, E46:BQ46, _xlfn.LAMBDA(_xlpm.a,_xlpm.b, MAX(_xlpm.a, _xlpm.b))))))</f>
        <v>-0.25294286534596611</v>
      </c>
      <c r="BV46" s="12">
        <f t="shared" ca="1" si="1"/>
        <v>0.50898716024667778</v>
      </c>
    </row>
    <row r="47" spans="1:74" x14ac:dyDescent="0.45">
      <c r="A47" s="2" t="s">
        <v>109</v>
      </c>
      <c r="B47" t="s">
        <v>110</v>
      </c>
      <c r="C47" t="s">
        <v>111</v>
      </c>
      <c r="D47" t="s">
        <v>58</v>
      </c>
      <c r="E47">
        <v>11.62</v>
      </c>
      <c r="F47">
        <v>11.36</v>
      </c>
      <c r="G47">
        <v>11.08</v>
      </c>
      <c r="H47">
        <v>11</v>
      </c>
      <c r="I47">
        <v>10.98</v>
      </c>
      <c r="J47">
        <v>11.06</v>
      </c>
      <c r="K47">
        <v>11.14</v>
      </c>
      <c r="L47">
        <v>11.14</v>
      </c>
      <c r="M47">
        <v>11.16</v>
      </c>
      <c r="N47">
        <v>11.44</v>
      </c>
      <c r="O47">
        <v>11.28</v>
      </c>
      <c r="P47">
        <v>11.16</v>
      </c>
      <c r="Q47">
        <v>11.32</v>
      </c>
      <c r="R47">
        <v>11.34</v>
      </c>
      <c r="S47">
        <v>11.02</v>
      </c>
      <c r="T47">
        <v>10.94</v>
      </c>
      <c r="U47">
        <v>10.8</v>
      </c>
      <c r="V47">
        <v>10.66</v>
      </c>
      <c r="W47">
        <v>10.52</v>
      </c>
      <c r="X47">
        <v>10.199999999999999</v>
      </c>
      <c r="Y47">
        <v>10.5</v>
      </c>
      <c r="Z47">
        <v>10.5</v>
      </c>
      <c r="AA47">
        <v>10.46</v>
      </c>
      <c r="AB47">
        <v>10.38</v>
      </c>
      <c r="AC47">
        <v>10.44</v>
      </c>
      <c r="AD47">
        <v>10.38</v>
      </c>
      <c r="AE47">
        <v>10.26</v>
      </c>
      <c r="AF47">
        <v>10.16</v>
      </c>
      <c r="AG47">
        <v>10.14</v>
      </c>
      <c r="AH47">
        <v>10.3</v>
      </c>
      <c r="AI47">
        <v>10.36</v>
      </c>
      <c r="AJ47">
        <v>10.42</v>
      </c>
      <c r="AK47">
        <v>10.4</v>
      </c>
      <c r="AL47">
        <v>10.32</v>
      </c>
      <c r="AM47">
        <v>10.38</v>
      </c>
      <c r="AN47">
        <v>11.12</v>
      </c>
      <c r="AO47">
        <v>11</v>
      </c>
      <c r="AP47">
        <v>10.9</v>
      </c>
      <c r="AQ47">
        <v>11.16</v>
      </c>
      <c r="AR47">
        <v>11.36</v>
      </c>
      <c r="AS47">
        <v>11.3</v>
      </c>
      <c r="AT47">
        <v>11.08</v>
      </c>
      <c r="AU47">
        <v>11.12</v>
      </c>
      <c r="AV47">
        <v>10.98</v>
      </c>
      <c r="AW47">
        <v>11.1</v>
      </c>
      <c r="AX47">
        <v>10.76</v>
      </c>
      <c r="AY47">
        <v>10.62</v>
      </c>
      <c r="AZ47">
        <v>10.58</v>
      </c>
      <c r="BA47">
        <v>10.6</v>
      </c>
      <c r="BB47">
        <v>10.94</v>
      </c>
      <c r="BC47">
        <v>12.58</v>
      </c>
      <c r="BD47">
        <v>12.36</v>
      </c>
      <c r="BE47">
        <v>12.06</v>
      </c>
      <c r="BF47">
        <v>12.14</v>
      </c>
      <c r="BG47">
        <v>11.86</v>
      </c>
      <c r="BH47">
        <v>11.64</v>
      </c>
      <c r="BI47">
        <v>11.78</v>
      </c>
      <c r="BJ47">
        <v>11.94</v>
      </c>
      <c r="BK47">
        <v>11.9</v>
      </c>
      <c r="BL47">
        <v>11.86</v>
      </c>
      <c r="BM47">
        <v>11.86</v>
      </c>
      <c r="BN47">
        <v>11.86</v>
      </c>
      <c r="BO47">
        <v>11.56</v>
      </c>
      <c r="BP47">
        <v>11.68</v>
      </c>
      <c r="BQ47">
        <v>11.66</v>
      </c>
      <c r="BR47" s="10">
        <f t="shared" si="0"/>
        <v>3.442340791738462E-3</v>
      </c>
      <c r="BS47" s="11" cm="1">
        <f t="array" aca="1" ref="BS47" ca="1">_xlfn.PERCENTILE.INC((OFFSET(E47,0,1,1,COLUMNS(E47:BQ47)-1) - E47:BP47) / E47:BP47, 0.05) * SQRT(COUNT(E47:BQ47) - 1)</f>
        <v>-0.20158421015129496</v>
      </c>
      <c r="BT47" s="10" cm="1">
        <f t="array" aca="1" ref="BT47" ca="1">_xlfn.STDEV.P((E47:BP47 - OFFSET(E47:BP47,0,1)) / OFFSET(E47:BP47,0,1)) * SQRT(COUNT(E47:BQ47)-1)</f>
        <v>0.18657078265712276</v>
      </c>
      <c r="BU47" s="10" cm="1">
        <f t="array" ref="BU47">-(MAX(1 - (E47:BQ47 / _xlfn.SCAN(E47, E47:BQ47, _xlfn.LAMBDA(_xlpm.a,_xlpm.b, MAX(_xlpm.a, _xlpm.b))))))</f>
        <v>-0.12736660929431998</v>
      </c>
      <c r="BV47" s="12">
        <f t="shared" ca="1" si="1"/>
        <v>-0.19366372390685496</v>
      </c>
    </row>
    <row r="48" spans="1:74" x14ac:dyDescent="0.45">
      <c r="A48" s="2" t="s">
        <v>112</v>
      </c>
      <c r="B48" t="s">
        <v>113</v>
      </c>
      <c r="C48" t="s">
        <v>7</v>
      </c>
      <c r="D48" t="s">
        <v>8</v>
      </c>
      <c r="E48">
        <v>91.08</v>
      </c>
      <c r="F48">
        <v>90.16</v>
      </c>
      <c r="G48">
        <v>90.38</v>
      </c>
      <c r="H48">
        <v>89.78</v>
      </c>
      <c r="I48">
        <v>90.44</v>
      </c>
      <c r="J48">
        <v>88.8</v>
      </c>
      <c r="K48">
        <v>91.68</v>
      </c>
      <c r="L48">
        <v>91.24</v>
      </c>
      <c r="M48">
        <v>90.36</v>
      </c>
      <c r="N48">
        <v>89.02</v>
      </c>
      <c r="O48">
        <v>89.5</v>
      </c>
      <c r="P48">
        <v>88.6</v>
      </c>
      <c r="Q48">
        <v>87.38</v>
      </c>
      <c r="R48">
        <v>85.48</v>
      </c>
      <c r="S48">
        <v>83.26</v>
      </c>
      <c r="T48">
        <v>83.36</v>
      </c>
      <c r="U48">
        <v>83.7</v>
      </c>
      <c r="V48">
        <v>83.6</v>
      </c>
      <c r="W48">
        <v>84.1</v>
      </c>
      <c r="X48">
        <v>84.78</v>
      </c>
      <c r="Y48">
        <v>85.34</v>
      </c>
      <c r="Z48">
        <v>88.38</v>
      </c>
      <c r="AA48">
        <v>87.56</v>
      </c>
      <c r="AB48">
        <v>89.88</v>
      </c>
      <c r="AC48">
        <v>89.86</v>
      </c>
      <c r="AD48">
        <v>88.62</v>
      </c>
      <c r="AE48">
        <v>87.52</v>
      </c>
      <c r="AF48">
        <v>87.38</v>
      </c>
      <c r="AG48">
        <v>90.2</v>
      </c>
      <c r="AH48">
        <v>90.4</v>
      </c>
      <c r="AI48">
        <v>90.66</v>
      </c>
      <c r="AJ48">
        <v>93.3</v>
      </c>
      <c r="AK48">
        <v>94.08</v>
      </c>
      <c r="AL48">
        <v>92.32</v>
      </c>
      <c r="AM48">
        <v>93.28</v>
      </c>
      <c r="AN48">
        <v>92.88</v>
      </c>
      <c r="AO48">
        <v>91.58</v>
      </c>
      <c r="AP48">
        <v>91.32</v>
      </c>
      <c r="AQ48">
        <v>91.06</v>
      </c>
      <c r="AR48">
        <v>93.4</v>
      </c>
      <c r="AS48">
        <v>92.72</v>
      </c>
      <c r="AT48">
        <v>93.04</v>
      </c>
      <c r="AU48">
        <v>93.52</v>
      </c>
      <c r="AV48">
        <v>93.26</v>
      </c>
      <c r="AW48">
        <v>93.04</v>
      </c>
      <c r="AX48">
        <v>91.88</v>
      </c>
      <c r="AY48">
        <v>91.46</v>
      </c>
      <c r="AZ48">
        <v>91.3</v>
      </c>
      <c r="BA48">
        <v>92.18</v>
      </c>
      <c r="BB48">
        <v>91.64</v>
      </c>
      <c r="BC48">
        <v>91.34</v>
      </c>
      <c r="BD48">
        <v>91.32</v>
      </c>
      <c r="BE48">
        <v>96.38</v>
      </c>
      <c r="BF48">
        <v>98.9</v>
      </c>
      <c r="BG48">
        <v>99.58</v>
      </c>
      <c r="BH48">
        <v>100.75</v>
      </c>
      <c r="BI48">
        <v>101.9</v>
      </c>
      <c r="BJ48">
        <v>101.85</v>
      </c>
      <c r="BK48">
        <v>102.45</v>
      </c>
      <c r="BL48">
        <v>102.3</v>
      </c>
      <c r="BM48">
        <v>102.3</v>
      </c>
      <c r="BN48">
        <v>102.3</v>
      </c>
      <c r="BO48">
        <v>102.55</v>
      </c>
      <c r="BP48">
        <v>102.15</v>
      </c>
      <c r="BQ48">
        <v>103</v>
      </c>
      <c r="BR48" s="10">
        <f t="shared" si="0"/>
        <v>0.1308739569609135</v>
      </c>
      <c r="BS48" s="11" cm="1">
        <f t="array" aca="1" ref="BS48" ca="1">_xlfn.PERCENTILE.INC((OFFSET(E48,0,1,1,COLUMNS(E48:BQ48)-1) - E48:BP48) / E48:BP48, 0.05) * SQRT(COUNT(E48:BQ48) - 1)</f>
        <v>-0.14110375540444745</v>
      </c>
      <c r="BT48" s="10" cm="1">
        <f t="array" aca="1" ref="BT48" ca="1">_xlfn.STDEV.P((E48:BP48 - OFFSET(E48:BP48,0,1)) / OFFSET(E48:BP48,0,1)) * SQRT(COUNT(E48:BQ48)-1)</f>
        <v>0.11452626533113594</v>
      </c>
      <c r="BU48" s="10" cm="1">
        <f t="array" ref="BU48">-(MAX(1 - (E48:BQ48 / _xlfn.SCAN(E48, E48:BQ48, _xlfn.LAMBDA(_xlpm.a,_xlpm.b, MAX(_xlpm.a, _xlpm.b))))))</f>
        <v>-9.1841186736474678E-2</v>
      </c>
      <c r="BV48" s="12">
        <f t="shared" ca="1" si="1"/>
        <v>0.79719375606635456</v>
      </c>
    </row>
    <row r="49" spans="1:74" x14ac:dyDescent="0.45">
      <c r="A49" s="2" t="s">
        <v>114</v>
      </c>
      <c r="B49" t="s">
        <v>115</v>
      </c>
      <c r="C49" t="s">
        <v>37</v>
      </c>
      <c r="D49" t="s">
        <v>58</v>
      </c>
      <c r="E49">
        <v>654</v>
      </c>
      <c r="F49">
        <v>642</v>
      </c>
      <c r="G49">
        <v>632.5</v>
      </c>
      <c r="H49">
        <v>626.5</v>
      </c>
      <c r="I49">
        <v>622</v>
      </c>
      <c r="J49">
        <v>641</v>
      </c>
      <c r="K49">
        <v>652</v>
      </c>
      <c r="L49">
        <v>653.5</v>
      </c>
      <c r="M49">
        <v>665</v>
      </c>
      <c r="N49">
        <v>670</v>
      </c>
      <c r="O49">
        <v>671.5</v>
      </c>
      <c r="P49">
        <v>673.5</v>
      </c>
      <c r="Q49">
        <v>672.5</v>
      </c>
      <c r="R49">
        <v>668</v>
      </c>
      <c r="S49">
        <v>657.5</v>
      </c>
      <c r="T49">
        <v>650</v>
      </c>
      <c r="U49">
        <v>656</v>
      </c>
      <c r="V49">
        <v>646</v>
      </c>
      <c r="W49">
        <v>637</v>
      </c>
      <c r="X49">
        <v>638.5</v>
      </c>
      <c r="Y49">
        <v>659</v>
      </c>
      <c r="Z49">
        <v>670</v>
      </c>
      <c r="AA49">
        <v>652</v>
      </c>
      <c r="AB49">
        <v>660</v>
      </c>
      <c r="AC49">
        <v>698</v>
      </c>
      <c r="AD49">
        <v>702</v>
      </c>
      <c r="AE49">
        <v>661.5</v>
      </c>
      <c r="AF49">
        <v>669.5</v>
      </c>
      <c r="AG49">
        <v>676.5</v>
      </c>
      <c r="AH49">
        <v>672.5</v>
      </c>
      <c r="AI49">
        <v>676.5</v>
      </c>
      <c r="AJ49">
        <v>684</v>
      </c>
      <c r="AK49">
        <v>689</v>
      </c>
      <c r="AL49">
        <v>671.5</v>
      </c>
      <c r="AM49">
        <v>662.5</v>
      </c>
      <c r="AN49">
        <v>667</v>
      </c>
      <c r="AO49">
        <v>658</v>
      </c>
      <c r="AP49">
        <v>654.5</v>
      </c>
      <c r="AQ49">
        <v>669.5</v>
      </c>
      <c r="AR49">
        <v>671.5</v>
      </c>
      <c r="AS49">
        <v>668.5</v>
      </c>
      <c r="AT49">
        <v>666.5</v>
      </c>
      <c r="AU49">
        <v>666</v>
      </c>
      <c r="AV49">
        <v>676.5</v>
      </c>
      <c r="AW49">
        <v>664</v>
      </c>
      <c r="AX49">
        <v>645.5</v>
      </c>
      <c r="AY49">
        <v>643</v>
      </c>
      <c r="AZ49">
        <v>636.5</v>
      </c>
      <c r="BA49">
        <v>636.5</v>
      </c>
      <c r="BB49">
        <v>648.5</v>
      </c>
      <c r="BC49">
        <v>644.5</v>
      </c>
      <c r="BD49">
        <v>639</v>
      </c>
      <c r="BE49">
        <v>636.5</v>
      </c>
      <c r="BF49">
        <v>650.5</v>
      </c>
      <c r="BG49">
        <v>649</v>
      </c>
      <c r="BH49">
        <v>655</v>
      </c>
      <c r="BI49">
        <v>655</v>
      </c>
      <c r="BJ49">
        <v>664</v>
      </c>
      <c r="BK49">
        <v>656.5</v>
      </c>
      <c r="BL49">
        <v>654.5</v>
      </c>
      <c r="BM49">
        <v>654.5</v>
      </c>
      <c r="BN49">
        <v>654.5</v>
      </c>
      <c r="BO49">
        <v>673</v>
      </c>
      <c r="BP49">
        <v>672</v>
      </c>
      <c r="BQ49">
        <v>666</v>
      </c>
      <c r="BR49" s="10">
        <f t="shared" si="0"/>
        <v>1.834862385321101E-2</v>
      </c>
      <c r="BS49" s="11" cm="1">
        <f t="array" aca="1" ref="BS49" ca="1">_xlfn.PERCENTILE.INC((OFFSET(E49,0,1,1,COLUMNS(E49:BQ49)-1) - E49:BP49) / E49:BP49, 0.05) * SQRT(COUNT(E49:BQ49) - 1)</f>
        <v>-0.19488702737667302</v>
      </c>
      <c r="BT49" s="10" cm="1">
        <f t="array" aca="1" ref="BT49" ca="1">_xlfn.STDEV.P((E49:BP49 - OFFSET(E49:BP49,0,1)) / OFFSET(E49:BP49,0,1)) * SQRT(COUNT(E49:BQ49)-1)</f>
        <v>0.13412735859476033</v>
      </c>
      <c r="BU49" s="10" cm="1">
        <f t="array" ref="BU49">-(MAX(1 - (E49:BQ49 / _xlfn.SCAN(E49, E49:BQ49, _xlfn.LAMBDA(_xlpm.a,_xlpm.b, MAX(_xlpm.a, _xlpm.b))))))</f>
        <v>-9.3304843304843343E-2</v>
      </c>
      <c r="BV49" s="12">
        <f t="shared" ca="1" si="1"/>
        <v>-0.15825040992756492</v>
      </c>
    </row>
    <row r="50" spans="1:74" x14ac:dyDescent="0.45">
      <c r="A50" s="2" t="s">
        <v>116</v>
      </c>
      <c r="B50" t="s">
        <v>117</v>
      </c>
      <c r="C50" t="s">
        <v>111</v>
      </c>
      <c r="D50" t="s">
        <v>58</v>
      </c>
      <c r="E50">
        <v>293</v>
      </c>
      <c r="F50">
        <v>290</v>
      </c>
      <c r="G50">
        <v>283.60000000000002</v>
      </c>
      <c r="H50">
        <v>281.10000000000002</v>
      </c>
      <c r="I50">
        <v>283.5</v>
      </c>
      <c r="J50">
        <v>301</v>
      </c>
      <c r="K50">
        <v>305.10000000000002</v>
      </c>
      <c r="L50">
        <v>304.60000000000002</v>
      </c>
      <c r="M50">
        <v>310.89999999999998</v>
      </c>
      <c r="N50">
        <v>315.3</v>
      </c>
      <c r="O50">
        <v>315.7</v>
      </c>
      <c r="P50">
        <v>317.3</v>
      </c>
      <c r="Q50">
        <v>320.2</v>
      </c>
      <c r="R50">
        <v>317.8</v>
      </c>
      <c r="S50">
        <v>316.10000000000002</v>
      </c>
      <c r="T50">
        <v>310.5</v>
      </c>
      <c r="U50">
        <v>314.3</v>
      </c>
      <c r="V50">
        <v>310.7</v>
      </c>
      <c r="W50">
        <v>306.8</v>
      </c>
      <c r="X50">
        <v>310.39999999999998</v>
      </c>
      <c r="Y50">
        <v>314</v>
      </c>
      <c r="Z50">
        <v>321.10000000000002</v>
      </c>
      <c r="AA50">
        <v>315.7</v>
      </c>
      <c r="AB50">
        <v>316.8</v>
      </c>
      <c r="AC50">
        <v>313.60000000000002</v>
      </c>
      <c r="AD50">
        <v>315.39999999999998</v>
      </c>
      <c r="AE50">
        <v>301.39999999999998</v>
      </c>
      <c r="AF50">
        <v>302.3</v>
      </c>
      <c r="AG50">
        <v>305.2</v>
      </c>
      <c r="AH50">
        <v>307.8</v>
      </c>
      <c r="AI50">
        <v>314.8</v>
      </c>
      <c r="AJ50">
        <v>315.7</v>
      </c>
      <c r="AK50">
        <v>316</v>
      </c>
      <c r="AL50">
        <v>305.60000000000002</v>
      </c>
      <c r="AM50">
        <v>307.8</v>
      </c>
      <c r="AN50">
        <v>314.7</v>
      </c>
      <c r="AO50">
        <v>305.10000000000002</v>
      </c>
      <c r="AP50">
        <v>296.89999999999998</v>
      </c>
      <c r="AQ50">
        <v>306.5</v>
      </c>
      <c r="AR50">
        <v>310.2</v>
      </c>
      <c r="AS50">
        <v>309.89999999999998</v>
      </c>
      <c r="AT50">
        <v>306.8</v>
      </c>
      <c r="AU50">
        <v>304.60000000000002</v>
      </c>
      <c r="AV50">
        <v>310.10000000000002</v>
      </c>
      <c r="AW50">
        <v>307.39999999999998</v>
      </c>
      <c r="AX50">
        <v>299</v>
      </c>
      <c r="AY50">
        <v>299.8</v>
      </c>
      <c r="AZ50">
        <v>293.60000000000002</v>
      </c>
      <c r="BA50">
        <v>294.10000000000002</v>
      </c>
      <c r="BB50">
        <v>300</v>
      </c>
      <c r="BC50">
        <v>299.39999999999998</v>
      </c>
      <c r="BD50">
        <v>293.60000000000002</v>
      </c>
      <c r="BE50">
        <v>293</v>
      </c>
      <c r="BF50">
        <v>299.3</v>
      </c>
      <c r="BG50">
        <v>294.3</v>
      </c>
      <c r="BH50">
        <v>298.8</v>
      </c>
      <c r="BI50">
        <v>295.10000000000002</v>
      </c>
      <c r="BJ50">
        <v>298.2</v>
      </c>
      <c r="BK50">
        <v>297.89999999999998</v>
      </c>
      <c r="BL50">
        <v>297.2</v>
      </c>
      <c r="BM50">
        <v>297.2</v>
      </c>
      <c r="BN50">
        <v>297.2</v>
      </c>
      <c r="BO50">
        <v>302.2</v>
      </c>
      <c r="BP50">
        <v>296.89999999999998</v>
      </c>
      <c r="BQ50">
        <v>295.5</v>
      </c>
      <c r="BR50" s="10">
        <f t="shared" si="0"/>
        <v>8.5324232081911266E-3</v>
      </c>
      <c r="BS50" s="11" cm="1">
        <f t="array" aca="1" ref="BS50" ca="1">_xlfn.PERCENTILE.INC((OFFSET(E50,0,1,1,COLUMNS(E50:BQ50)-1) - E50:BP50) / E50:BP50, 0.05) * SQRT(COUNT(E50:BQ50) - 1)</f>
        <v>-0.21806824644671008</v>
      </c>
      <c r="BT50" s="10" cm="1">
        <f t="array" aca="1" ref="BT50" ca="1">_xlfn.STDEV.P((E50:BP50 - OFFSET(E50:BP50,0,1)) / OFFSET(E50:BP50,0,1)) * SQRT(COUNT(E50:BQ50)-1)</f>
        <v>0.13753052394442583</v>
      </c>
      <c r="BU50" s="10" cm="1">
        <f t="array" ref="BU50">-(MAX(1 - (E50:BQ50 / _xlfn.SCAN(E50, E50:BQ50, _xlfn.LAMBDA(_xlpm.a,_xlpm.b, MAX(_xlpm.a, _xlpm.b))))))</f>
        <v>-8.7511678604796028E-2</v>
      </c>
      <c r="BV50" s="12">
        <f t="shared" ca="1" si="1"/>
        <v>-0.2257092406459951</v>
      </c>
    </row>
    <row r="51" spans="1:74" x14ac:dyDescent="0.45">
      <c r="A51" s="2" t="s">
        <v>118</v>
      </c>
      <c r="B51" t="s">
        <v>119</v>
      </c>
      <c r="C51" t="s">
        <v>111</v>
      </c>
      <c r="D51" t="s">
        <v>58</v>
      </c>
      <c r="E51">
        <v>43.06</v>
      </c>
      <c r="F51">
        <v>41.72</v>
      </c>
      <c r="G51">
        <v>40.200000000000003</v>
      </c>
      <c r="H51">
        <v>40.700000000000003</v>
      </c>
      <c r="I51">
        <v>39.92</v>
      </c>
      <c r="J51">
        <v>41.12</v>
      </c>
      <c r="K51">
        <v>42.84</v>
      </c>
      <c r="L51">
        <v>41.68</v>
      </c>
      <c r="M51">
        <v>43.36</v>
      </c>
      <c r="N51">
        <v>43.6</v>
      </c>
      <c r="O51">
        <v>43.9</v>
      </c>
      <c r="P51">
        <v>43.94</v>
      </c>
      <c r="Q51">
        <v>42.96</v>
      </c>
      <c r="R51">
        <v>42.12</v>
      </c>
      <c r="S51">
        <v>41.62</v>
      </c>
      <c r="T51">
        <v>41.02</v>
      </c>
      <c r="U51">
        <v>41.52</v>
      </c>
      <c r="V51">
        <v>41.62</v>
      </c>
      <c r="W51">
        <v>41.66</v>
      </c>
      <c r="X51">
        <v>42.42</v>
      </c>
      <c r="Y51">
        <v>46.18</v>
      </c>
      <c r="Z51">
        <v>44.52</v>
      </c>
      <c r="AA51">
        <v>43.06</v>
      </c>
      <c r="AB51">
        <v>43.52</v>
      </c>
      <c r="AC51">
        <v>42.84</v>
      </c>
      <c r="AD51">
        <v>44</v>
      </c>
      <c r="AE51">
        <v>42.3</v>
      </c>
      <c r="AF51">
        <v>42.3</v>
      </c>
      <c r="AG51">
        <v>43.1</v>
      </c>
      <c r="AH51">
        <v>42.5</v>
      </c>
      <c r="AI51">
        <v>45.1</v>
      </c>
      <c r="AJ51">
        <v>45.3</v>
      </c>
      <c r="AK51">
        <v>45.1</v>
      </c>
      <c r="AL51">
        <v>43.86</v>
      </c>
      <c r="AM51">
        <v>43.58</v>
      </c>
      <c r="AN51">
        <v>44.34</v>
      </c>
      <c r="AO51">
        <v>43.5</v>
      </c>
      <c r="AP51">
        <v>42</v>
      </c>
      <c r="AQ51">
        <v>43</v>
      </c>
      <c r="AR51">
        <v>43.42</v>
      </c>
      <c r="AS51">
        <v>41.46</v>
      </c>
      <c r="AT51">
        <v>41.02</v>
      </c>
      <c r="AU51">
        <v>40.26</v>
      </c>
      <c r="AV51">
        <v>41.06</v>
      </c>
      <c r="AW51">
        <v>40.5</v>
      </c>
      <c r="AX51">
        <v>39.619999999999997</v>
      </c>
      <c r="AY51">
        <v>39.200000000000003</v>
      </c>
      <c r="AZ51">
        <v>38.54</v>
      </c>
      <c r="BA51">
        <v>38.299999999999997</v>
      </c>
      <c r="BB51">
        <v>38.74</v>
      </c>
      <c r="BC51">
        <v>39.479999999999997</v>
      </c>
      <c r="BD51">
        <v>39.22</v>
      </c>
      <c r="BE51">
        <v>39.92</v>
      </c>
      <c r="BF51">
        <v>41.22</v>
      </c>
      <c r="BG51">
        <v>40.700000000000003</v>
      </c>
      <c r="BH51">
        <v>41.92</v>
      </c>
      <c r="BI51">
        <v>41.76</v>
      </c>
      <c r="BJ51">
        <v>41.82</v>
      </c>
      <c r="BK51">
        <v>42.4</v>
      </c>
      <c r="BL51">
        <v>42.08</v>
      </c>
      <c r="BM51">
        <v>42.08</v>
      </c>
      <c r="BN51">
        <v>42.08</v>
      </c>
      <c r="BO51">
        <v>42.84</v>
      </c>
      <c r="BP51">
        <v>41.88</v>
      </c>
      <c r="BQ51">
        <v>42.02</v>
      </c>
      <c r="BR51" s="10">
        <f t="shared" si="0"/>
        <v>-2.4152345564328822E-2</v>
      </c>
      <c r="BS51" s="11" cm="1">
        <f t="array" aca="1" ref="BS51" ca="1">_xlfn.PERCENTILE.INC((OFFSET(E51,0,1,1,COLUMNS(E51:BQ51)-1) - E51:BP51) / E51:BP51, 0.05) * SQRT(COUNT(E51:BQ51) - 1)</f>
        <v>-0.2858141306133416</v>
      </c>
      <c r="BT51" s="10" cm="1">
        <f t="array" aca="1" ref="BT51" ca="1">_xlfn.STDEV.P((E51:BP51 - OFFSET(E51:BP51,0,1)) / OFFSET(E51:BP51,0,1)) * SQRT(COUNT(E51:BQ51)-1)</f>
        <v>0.19200355538936648</v>
      </c>
      <c r="BU51" s="10" cm="1">
        <f t="array" ref="BU51">-(MAX(1 - (E51:BQ51 / _xlfn.SCAN(E51, E51:BQ51, _xlfn.LAMBDA(_xlpm.a,_xlpm.b, MAX(_xlpm.a, _xlpm.b))))))</f>
        <v>-0.17063663923776529</v>
      </c>
      <c r="BV51" s="12">
        <f t="shared" ca="1" si="1"/>
        <v>-0.33190363984890797</v>
      </c>
    </row>
    <row r="52" spans="1:74" x14ac:dyDescent="0.45">
      <c r="A52" s="2" t="s">
        <v>120</v>
      </c>
      <c r="B52" t="s">
        <v>121</v>
      </c>
      <c r="C52" t="s">
        <v>19</v>
      </c>
      <c r="D52" t="s">
        <v>8</v>
      </c>
      <c r="E52">
        <v>16.440000000000001</v>
      </c>
      <c r="F52">
        <v>16.399999999999999</v>
      </c>
      <c r="G52">
        <v>16.52</v>
      </c>
      <c r="H52">
        <v>16.3</v>
      </c>
      <c r="I52">
        <v>16.78</v>
      </c>
      <c r="J52">
        <v>16.3</v>
      </c>
      <c r="K52">
        <v>16.52</v>
      </c>
      <c r="L52">
        <v>16.5</v>
      </c>
      <c r="M52">
        <v>16.32</v>
      </c>
      <c r="N52">
        <v>16.22</v>
      </c>
      <c r="O52">
        <v>16.52</v>
      </c>
      <c r="P52">
        <v>16.3</v>
      </c>
      <c r="Q52">
        <v>16.22</v>
      </c>
      <c r="R52">
        <v>15.64</v>
      </c>
      <c r="S52">
        <v>15.7</v>
      </c>
      <c r="T52">
        <v>15</v>
      </c>
      <c r="U52">
        <v>15.38</v>
      </c>
      <c r="V52">
        <v>15</v>
      </c>
      <c r="W52">
        <v>14.34</v>
      </c>
      <c r="X52">
        <v>14.7</v>
      </c>
      <c r="Y52">
        <v>14</v>
      </c>
      <c r="Z52">
        <v>14.5</v>
      </c>
      <c r="AA52">
        <v>14.24</v>
      </c>
      <c r="AB52">
        <v>14.64</v>
      </c>
      <c r="AC52">
        <v>14.98</v>
      </c>
      <c r="AD52">
        <v>15.06</v>
      </c>
      <c r="AE52">
        <v>14.78</v>
      </c>
      <c r="AF52">
        <v>14.46</v>
      </c>
      <c r="AG52">
        <v>14.4</v>
      </c>
      <c r="AH52">
        <v>14.22</v>
      </c>
      <c r="AI52">
        <v>14.4</v>
      </c>
      <c r="AJ52">
        <v>14.24</v>
      </c>
      <c r="AK52">
        <v>14.38</v>
      </c>
      <c r="AL52">
        <v>14.62</v>
      </c>
      <c r="AM52">
        <v>14.72</v>
      </c>
      <c r="AN52">
        <v>14.88</v>
      </c>
      <c r="AO52">
        <v>14.52</v>
      </c>
      <c r="AP52">
        <v>14.74</v>
      </c>
      <c r="AQ52">
        <v>14.9</v>
      </c>
      <c r="AR52">
        <v>14.92</v>
      </c>
      <c r="AS52">
        <v>15.3</v>
      </c>
      <c r="AT52">
        <v>15.2</v>
      </c>
      <c r="AU52">
        <v>15.38</v>
      </c>
      <c r="AV52">
        <v>15.5</v>
      </c>
      <c r="AW52">
        <v>15.6</v>
      </c>
      <c r="AX52">
        <v>15.6</v>
      </c>
      <c r="AY52">
        <v>15.6</v>
      </c>
      <c r="AZ52">
        <v>15.36</v>
      </c>
      <c r="BA52">
        <v>15.3</v>
      </c>
      <c r="BB52">
        <v>15.3</v>
      </c>
      <c r="BC52">
        <v>15.2</v>
      </c>
      <c r="BD52">
        <v>15.22</v>
      </c>
      <c r="BE52">
        <v>15.02</v>
      </c>
      <c r="BF52">
        <v>15.28</v>
      </c>
      <c r="BG52">
        <v>15.52</v>
      </c>
      <c r="BH52">
        <v>15.3</v>
      </c>
      <c r="BI52">
        <v>15.3</v>
      </c>
      <c r="BJ52">
        <v>15.16</v>
      </c>
      <c r="BK52">
        <v>15.04</v>
      </c>
      <c r="BL52">
        <v>15.48</v>
      </c>
      <c r="BM52">
        <v>15.48</v>
      </c>
      <c r="BN52">
        <v>15.48</v>
      </c>
      <c r="BO52">
        <v>15.8</v>
      </c>
      <c r="BP52">
        <v>15.92</v>
      </c>
      <c r="BQ52">
        <v>16.16</v>
      </c>
      <c r="BR52" s="10">
        <f t="shared" si="0"/>
        <v>-1.7031630170316371E-2</v>
      </c>
      <c r="BS52" s="11" cm="1">
        <f t="array" aca="1" ref="BS52" ca="1">_xlfn.PERCENTILE.INC((OFFSET(E52,0,1,1,COLUMNS(E52:BQ52)-1) - E52:BP52) / E52:BP52, 0.05) * SQRT(COUNT(E52:BQ52) - 1)</f>
        <v>-0.2774831760551057</v>
      </c>
      <c r="BT52" s="10" cm="1">
        <f t="array" aca="1" ref="BT52" ca="1">_xlfn.STDEV.P((E52:BP52 - OFFSET(E52:BP52,0,1)) / OFFSET(E52:BP52,0,1)) * SQRT(COUNT(E52:BQ52)-1)</f>
        <v>0.14895659891283528</v>
      </c>
      <c r="BU52" s="10" cm="1">
        <f t="array" ref="BU52">-(MAX(1 - (E52:BQ52 / _xlfn.SCAN(E52, E52:BQ52, _xlfn.LAMBDA(_xlpm.a,_xlpm.b, MAX(_xlpm.a, _xlpm.b))))))</f>
        <v>-0.16567342073897506</v>
      </c>
      <c r="BV52" s="12">
        <f t="shared" ca="1" si="1"/>
        <v>-0.38001648746541089</v>
      </c>
    </row>
    <row r="53" spans="1:74" x14ac:dyDescent="0.45">
      <c r="A53" s="2" t="s">
        <v>122</v>
      </c>
      <c r="B53" t="s">
        <v>123</v>
      </c>
      <c r="C53" t="s">
        <v>7</v>
      </c>
      <c r="D53" t="s">
        <v>8</v>
      </c>
      <c r="E53">
        <v>67.34</v>
      </c>
      <c r="F53">
        <v>67.48</v>
      </c>
      <c r="G53">
        <v>67.739999999999995</v>
      </c>
      <c r="H53">
        <v>67.86</v>
      </c>
      <c r="I53">
        <v>68.180000000000007</v>
      </c>
      <c r="J53">
        <v>66.959999999999994</v>
      </c>
      <c r="K53">
        <v>68.72</v>
      </c>
      <c r="L53">
        <v>68.260000000000005</v>
      </c>
      <c r="M53">
        <v>67.599999999999994</v>
      </c>
      <c r="N53">
        <v>66.42</v>
      </c>
      <c r="O53">
        <v>66.680000000000007</v>
      </c>
      <c r="P53">
        <v>66.06</v>
      </c>
      <c r="Q53">
        <v>64.62</v>
      </c>
      <c r="R53">
        <v>64.06</v>
      </c>
      <c r="S53">
        <v>63.6</v>
      </c>
      <c r="T53">
        <v>63.66</v>
      </c>
      <c r="U53">
        <v>64.14</v>
      </c>
      <c r="V53">
        <v>61.42</v>
      </c>
      <c r="W53">
        <v>62.6</v>
      </c>
      <c r="X53">
        <v>63.02</v>
      </c>
      <c r="Y53">
        <v>62.68</v>
      </c>
      <c r="Z53">
        <v>63.26</v>
      </c>
      <c r="AA53">
        <v>63.4</v>
      </c>
      <c r="AB53">
        <v>63.98</v>
      </c>
      <c r="AC53">
        <v>64.14</v>
      </c>
      <c r="AD53">
        <v>63.68</v>
      </c>
      <c r="AE53">
        <v>63.46</v>
      </c>
      <c r="AF53">
        <v>65.239999999999995</v>
      </c>
      <c r="AG53">
        <v>66.42</v>
      </c>
      <c r="AH53">
        <v>65.94</v>
      </c>
      <c r="AI53">
        <v>66.16</v>
      </c>
      <c r="AJ53">
        <v>68.099999999999994</v>
      </c>
      <c r="AK53">
        <v>69.02</v>
      </c>
      <c r="AL53">
        <v>68</v>
      </c>
      <c r="AM53">
        <v>68.84</v>
      </c>
      <c r="AN53">
        <v>68.48</v>
      </c>
      <c r="AO53">
        <v>68.52</v>
      </c>
      <c r="AP53">
        <v>68.72</v>
      </c>
      <c r="AQ53">
        <v>69.319999999999993</v>
      </c>
      <c r="AR53">
        <v>69.400000000000006</v>
      </c>
      <c r="AS53">
        <v>69.680000000000007</v>
      </c>
      <c r="AT53">
        <v>69.56</v>
      </c>
      <c r="AU53">
        <v>70.180000000000007</v>
      </c>
      <c r="AV53">
        <v>70.459999999999994</v>
      </c>
      <c r="AW53">
        <v>71.14</v>
      </c>
      <c r="AX53">
        <v>71</v>
      </c>
      <c r="AY53">
        <v>71.38</v>
      </c>
      <c r="AZ53">
        <v>71.540000000000006</v>
      </c>
      <c r="BA53">
        <v>72.16</v>
      </c>
      <c r="BB53">
        <v>72.28</v>
      </c>
      <c r="BC53">
        <v>72.58</v>
      </c>
      <c r="BD53">
        <v>72.260000000000005</v>
      </c>
      <c r="BE53">
        <v>72.28</v>
      </c>
      <c r="BF53">
        <v>74.38</v>
      </c>
      <c r="BG53">
        <v>74.540000000000006</v>
      </c>
      <c r="BH53">
        <v>73.459999999999994</v>
      </c>
      <c r="BI53">
        <v>74.88</v>
      </c>
      <c r="BJ53">
        <v>74.739999999999995</v>
      </c>
      <c r="BK53">
        <v>74.58</v>
      </c>
      <c r="BL53">
        <v>74.66</v>
      </c>
      <c r="BM53">
        <v>74.66</v>
      </c>
      <c r="BN53">
        <v>74.66</v>
      </c>
      <c r="BO53">
        <v>74.86</v>
      </c>
      <c r="BP53">
        <v>74.92</v>
      </c>
      <c r="BQ53">
        <v>74.819999999999993</v>
      </c>
      <c r="BR53" s="10">
        <f t="shared" si="0"/>
        <v>0.11107811107811091</v>
      </c>
      <c r="BS53" s="11" cm="1">
        <f t="array" aca="1" ref="BS53" ca="1">_xlfn.PERCENTILE.INC((OFFSET(E53,0,1,1,COLUMNS(E53:BQ53)-1) - E53:BP53) / E53:BP53, 0.05) * SQRT(COUNT(E53:BQ53) - 1)</f>
        <v>-0.13643221499985345</v>
      </c>
      <c r="BT53" s="10" cm="1">
        <f t="array" aca="1" ref="BT53" ca="1">_xlfn.STDEV.P((E53:BP53 - OFFSET(E53:BP53,0,1)) / OFFSET(E53:BP53,0,1)) * SQRT(COUNT(E53:BQ53)-1)</f>
        <v>9.5385935472956859E-2</v>
      </c>
      <c r="BU53" s="10" cm="1">
        <f t="array" ref="BU53">-(MAX(1 - (E53:BQ53 / _xlfn.SCAN(E53, E53:BQ53, _xlfn.LAMBDA(_xlpm.a,_xlpm.b, MAX(_xlpm.a, _xlpm.b))))))</f>
        <v>-0.10622817229336434</v>
      </c>
      <c r="BV53" s="12">
        <f t="shared" ca="1" si="1"/>
        <v>0.74962600503142141</v>
      </c>
    </row>
    <row r="54" spans="1:74" x14ac:dyDescent="0.45">
      <c r="A54" s="2" t="s">
        <v>124</v>
      </c>
      <c r="B54" t="s">
        <v>125</v>
      </c>
      <c r="C54" t="s">
        <v>80</v>
      </c>
      <c r="D54" t="s">
        <v>29</v>
      </c>
      <c r="E54">
        <v>46.6</v>
      </c>
      <c r="F54">
        <v>45</v>
      </c>
      <c r="G54">
        <v>44.95</v>
      </c>
      <c r="H54">
        <v>43.75</v>
      </c>
      <c r="I54">
        <v>43.25</v>
      </c>
      <c r="J54">
        <v>41.9</v>
      </c>
      <c r="K54">
        <v>41.5</v>
      </c>
      <c r="L54">
        <v>41.5</v>
      </c>
      <c r="M54">
        <v>40.299999999999997</v>
      </c>
      <c r="N54">
        <v>40.35</v>
      </c>
      <c r="O54">
        <v>39.6</v>
      </c>
      <c r="P54">
        <v>39.85</v>
      </c>
      <c r="Q54">
        <v>38.799999999999997</v>
      </c>
      <c r="R54">
        <v>37</v>
      </c>
      <c r="S54">
        <v>38</v>
      </c>
      <c r="T54">
        <v>37.25</v>
      </c>
      <c r="U54">
        <v>37.6</v>
      </c>
      <c r="V54">
        <v>37.200000000000003</v>
      </c>
      <c r="W54">
        <v>37.549999999999997</v>
      </c>
      <c r="X54">
        <v>39.1</v>
      </c>
      <c r="Y54">
        <v>40.75</v>
      </c>
      <c r="Z54">
        <v>40.049999999999997</v>
      </c>
      <c r="AA54">
        <v>38.6</v>
      </c>
      <c r="AB54">
        <v>38.6</v>
      </c>
      <c r="AC54">
        <v>38.15</v>
      </c>
      <c r="AD54">
        <v>37.5</v>
      </c>
      <c r="AE54">
        <v>36.200000000000003</v>
      </c>
      <c r="AF54">
        <v>35.799999999999997</v>
      </c>
      <c r="AG54">
        <v>35.5</v>
      </c>
      <c r="AH54">
        <v>34.5</v>
      </c>
      <c r="AI54">
        <v>34.5</v>
      </c>
      <c r="AJ54">
        <v>35.5</v>
      </c>
      <c r="AK54">
        <v>36.5</v>
      </c>
      <c r="AL54">
        <v>35.5</v>
      </c>
      <c r="AM54">
        <v>35.799999999999997</v>
      </c>
      <c r="AN54">
        <v>38</v>
      </c>
      <c r="AO54">
        <v>38.25</v>
      </c>
      <c r="AP54">
        <v>38.450000000000003</v>
      </c>
      <c r="AQ54">
        <v>38</v>
      </c>
      <c r="AR54">
        <v>38.75</v>
      </c>
      <c r="AS54">
        <v>38.700000000000003</v>
      </c>
      <c r="AT54">
        <v>37.4</v>
      </c>
      <c r="AU54">
        <v>38.15</v>
      </c>
      <c r="AV54">
        <v>38.75</v>
      </c>
      <c r="AW54">
        <v>39.450000000000003</v>
      </c>
      <c r="AX54">
        <v>40</v>
      </c>
      <c r="AY54">
        <v>38.9</v>
      </c>
      <c r="AZ54">
        <v>38.75</v>
      </c>
      <c r="BA54">
        <v>38.25</v>
      </c>
      <c r="BB54">
        <v>38.75</v>
      </c>
      <c r="BC54">
        <v>39.5</v>
      </c>
      <c r="BD54">
        <v>39.049999999999997</v>
      </c>
      <c r="BE54">
        <v>37.4</v>
      </c>
      <c r="BF54">
        <v>39.450000000000003</v>
      </c>
      <c r="BG54">
        <v>39.549999999999997</v>
      </c>
      <c r="BH54">
        <v>38.799999999999997</v>
      </c>
      <c r="BI54">
        <v>39.65</v>
      </c>
      <c r="BJ54">
        <v>39.9</v>
      </c>
      <c r="BK54">
        <v>39.200000000000003</v>
      </c>
      <c r="BL54">
        <v>39.049999999999997</v>
      </c>
      <c r="BM54">
        <v>39.049999999999997</v>
      </c>
      <c r="BN54">
        <v>39.049999999999997</v>
      </c>
      <c r="BO54">
        <v>39.200000000000003</v>
      </c>
      <c r="BP54">
        <v>38.450000000000003</v>
      </c>
      <c r="BQ54">
        <v>40.5</v>
      </c>
      <c r="BR54" s="10">
        <f t="shared" si="0"/>
        <v>-0.1309012875536481</v>
      </c>
      <c r="BS54" s="11" cm="1">
        <f t="array" aca="1" ref="BS54" ca="1">_xlfn.PERCENTILE.INC((OFFSET(E54,0,1,1,COLUMNS(E54:BQ54)-1) - E54:BP54) / E54:BP54, 0.05) * SQRT(COUNT(E54:BQ54) - 1)</f>
        <v>-0.27693505007153024</v>
      </c>
      <c r="BT54" s="10" cm="1">
        <f t="array" aca="1" ref="BT54" ca="1">_xlfn.STDEV.P((E54:BP54 - OFFSET(E54:BP54,0,1)) / OFFSET(E54:BP54,0,1)) * SQRT(COUNT(E54:BQ54)-1)</f>
        <v>0.18842093610683064</v>
      </c>
      <c r="BU54" s="10" cm="1">
        <f t="array" ref="BU54">-(MAX(1 - (E54:BQ54 / _xlfn.SCAN(E54, E54:BQ54, _xlfn.LAMBDA(_xlpm.a,_xlpm.b, MAX(_xlpm.a, _xlpm.b))))))</f>
        <v>-0.25965665236051505</v>
      </c>
      <c r="BV54" s="12">
        <f t="shared" ca="1" si="1"/>
        <v>-0.90475944133047614</v>
      </c>
    </row>
    <row r="55" spans="1:74" x14ac:dyDescent="0.45">
      <c r="A55" s="2" t="s">
        <v>126</v>
      </c>
      <c r="B55" t="s">
        <v>127</v>
      </c>
      <c r="C55" t="s">
        <v>37</v>
      </c>
      <c r="D55" t="s">
        <v>8</v>
      </c>
      <c r="E55">
        <v>45.9</v>
      </c>
      <c r="F55">
        <v>46</v>
      </c>
      <c r="G55">
        <v>45.8</v>
      </c>
      <c r="H55">
        <v>45.8</v>
      </c>
      <c r="I55">
        <v>45.85</v>
      </c>
      <c r="J55">
        <v>45.8</v>
      </c>
      <c r="K55">
        <v>46.05</v>
      </c>
      <c r="L55">
        <v>46.05</v>
      </c>
      <c r="M55">
        <v>45.8</v>
      </c>
      <c r="N55">
        <v>46.5</v>
      </c>
      <c r="O55">
        <v>46.4</v>
      </c>
      <c r="P55">
        <v>46.55</v>
      </c>
      <c r="Q55">
        <v>46.8</v>
      </c>
      <c r="R55">
        <v>46.9</v>
      </c>
      <c r="S55">
        <v>46.9</v>
      </c>
      <c r="T55">
        <v>46.55</v>
      </c>
      <c r="U55">
        <v>47.75</v>
      </c>
      <c r="V55">
        <v>48.15</v>
      </c>
      <c r="W55">
        <v>48.25</v>
      </c>
      <c r="X55">
        <v>47.55</v>
      </c>
      <c r="Y55">
        <v>47.85</v>
      </c>
      <c r="Z55">
        <v>48.4</v>
      </c>
      <c r="AA55">
        <v>48.25</v>
      </c>
      <c r="AB55">
        <v>48.5</v>
      </c>
      <c r="AC55">
        <v>48.05</v>
      </c>
      <c r="AD55">
        <v>47.8</v>
      </c>
      <c r="AE55">
        <v>47.8</v>
      </c>
      <c r="AF55">
        <v>47.8</v>
      </c>
      <c r="AG55">
        <v>47.7</v>
      </c>
      <c r="AH55">
        <v>47.6</v>
      </c>
      <c r="AI55">
        <v>48</v>
      </c>
      <c r="AJ55">
        <v>48.4</v>
      </c>
      <c r="AK55">
        <v>47.65</v>
      </c>
      <c r="AL55">
        <v>47.75</v>
      </c>
      <c r="AM55">
        <v>48.2</v>
      </c>
      <c r="AN55">
        <v>47.85</v>
      </c>
      <c r="AO55">
        <v>49.9</v>
      </c>
      <c r="AP55">
        <v>51</v>
      </c>
      <c r="AQ55">
        <v>50.1</v>
      </c>
      <c r="AR55">
        <v>50.3</v>
      </c>
      <c r="AS55">
        <v>49.9</v>
      </c>
      <c r="AT55">
        <v>49.05</v>
      </c>
      <c r="AU55">
        <v>49.25</v>
      </c>
      <c r="AV55">
        <v>49.3</v>
      </c>
      <c r="AW55">
        <v>49.8</v>
      </c>
      <c r="AX55">
        <v>48.9</v>
      </c>
      <c r="AY55">
        <v>48</v>
      </c>
      <c r="AZ55">
        <v>48</v>
      </c>
      <c r="BA55">
        <v>48.6</v>
      </c>
      <c r="BB55">
        <v>48.6</v>
      </c>
      <c r="BC55">
        <v>49.15</v>
      </c>
      <c r="BD55">
        <v>48.7</v>
      </c>
      <c r="BE55">
        <v>49</v>
      </c>
      <c r="BF55">
        <v>48.65</v>
      </c>
      <c r="BG55">
        <v>48.95</v>
      </c>
      <c r="BH55">
        <v>47.55</v>
      </c>
      <c r="BI55">
        <v>47.65</v>
      </c>
      <c r="BJ55">
        <v>48.05</v>
      </c>
      <c r="BK55">
        <v>47.95</v>
      </c>
      <c r="BL55">
        <v>47.8</v>
      </c>
      <c r="BM55">
        <v>47.8</v>
      </c>
      <c r="BN55">
        <v>47.8</v>
      </c>
      <c r="BO55">
        <v>48.05</v>
      </c>
      <c r="BP55">
        <v>48.15</v>
      </c>
      <c r="BQ55">
        <v>48</v>
      </c>
      <c r="BR55" s="10">
        <f t="shared" si="0"/>
        <v>4.5751633986928136E-2</v>
      </c>
      <c r="BS55" s="11" cm="1">
        <f t="array" aca="1" ref="BS55" ca="1">_xlfn.PERCENTILE.INC((OFFSET(E55,0,1,1,COLUMNS(E55:BQ55)-1) - E55:BP55) / E55:BP55, 0.05) * SQRT(COUNT(E55:BQ55) - 1)</f>
        <v>-0.1404408817635269</v>
      </c>
      <c r="BT55" s="10" cm="1">
        <f t="array" aca="1" ref="BT55" ca="1">_xlfn.STDEV.P((E55:BP55 - OFFSET(E55:BP55,0,1)) / OFFSET(E55:BP55,0,1)) * SQRT(COUNT(E55:BQ55)-1)</f>
        <v>8.5565466765637296E-2</v>
      </c>
      <c r="BU55" s="10" cm="1">
        <f t="array" ref="BU55">-(MAX(1 - (E55:BQ55 / _xlfn.SCAN(E55, E55:BQ55, _xlfn.LAMBDA(_xlpm.a,_xlpm.b, MAX(_xlpm.a, _xlpm.b))))))</f>
        <v>-6.7647058823529505E-2</v>
      </c>
      <c r="BV55" s="12">
        <f t="shared" ca="1" si="1"/>
        <v>7.2193852112258719E-2</v>
      </c>
    </row>
    <row r="56" spans="1:74" x14ac:dyDescent="0.45">
      <c r="A56" s="2" t="s">
        <v>128</v>
      </c>
      <c r="B56" t="s">
        <v>129</v>
      </c>
      <c r="C56" t="s">
        <v>22</v>
      </c>
      <c r="D56" t="s">
        <v>26</v>
      </c>
      <c r="E56">
        <v>368.7</v>
      </c>
      <c r="F56">
        <v>366</v>
      </c>
      <c r="G56">
        <v>361.1</v>
      </c>
      <c r="H56">
        <v>363.9</v>
      </c>
      <c r="I56">
        <v>372.1</v>
      </c>
      <c r="J56">
        <v>362.4</v>
      </c>
      <c r="K56">
        <v>372.7</v>
      </c>
      <c r="L56">
        <v>374.2</v>
      </c>
      <c r="M56">
        <v>382.1</v>
      </c>
      <c r="N56">
        <v>374.9</v>
      </c>
      <c r="O56">
        <v>373.5</v>
      </c>
      <c r="P56">
        <v>373.3</v>
      </c>
      <c r="Q56">
        <v>366.9</v>
      </c>
      <c r="R56">
        <v>360.7</v>
      </c>
      <c r="S56">
        <v>350.6</v>
      </c>
      <c r="T56">
        <v>345.4</v>
      </c>
      <c r="U56">
        <v>340.7</v>
      </c>
      <c r="V56">
        <v>351.5</v>
      </c>
      <c r="W56">
        <v>360.8</v>
      </c>
      <c r="X56">
        <v>359.4</v>
      </c>
      <c r="Y56">
        <v>354.6</v>
      </c>
      <c r="Z56">
        <v>360.6</v>
      </c>
      <c r="AA56">
        <v>355</v>
      </c>
      <c r="AB56">
        <v>362</v>
      </c>
      <c r="AC56">
        <v>365.1</v>
      </c>
      <c r="AD56">
        <v>366</v>
      </c>
      <c r="AE56">
        <v>364.2</v>
      </c>
      <c r="AF56">
        <v>364.5</v>
      </c>
      <c r="AG56">
        <v>370.7</v>
      </c>
      <c r="AH56">
        <v>367.5</v>
      </c>
      <c r="AI56">
        <v>370.2</v>
      </c>
      <c r="AJ56">
        <v>374.6</v>
      </c>
      <c r="AK56">
        <v>378.7</v>
      </c>
      <c r="AL56">
        <v>377.1</v>
      </c>
      <c r="AM56">
        <v>381.5</v>
      </c>
      <c r="AN56">
        <v>381.9</v>
      </c>
      <c r="AO56">
        <v>382.9</v>
      </c>
      <c r="AP56">
        <v>389.5</v>
      </c>
      <c r="AQ56">
        <v>387.3</v>
      </c>
      <c r="AR56">
        <v>386.2</v>
      </c>
      <c r="AS56">
        <v>389.4</v>
      </c>
      <c r="AT56">
        <v>388.1</v>
      </c>
      <c r="AU56">
        <v>389.8</v>
      </c>
      <c r="AV56">
        <v>391.4</v>
      </c>
      <c r="AW56">
        <v>391.5</v>
      </c>
      <c r="AX56">
        <v>387.7</v>
      </c>
      <c r="AY56">
        <v>382.4</v>
      </c>
      <c r="AZ56">
        <v>385.4</v>
      </c>
      <c r="BA56">
        <v>382</v>
      </c>
      <c r="BB56">
        <v>385.2</v>
      </c>
      <c r="BC56">
        <v>388.4</v>
      </c>
      <c r="BD56">
        <v>389.1</v>
      </c>
      <c r="BE56">
        <v>385.7</v>
      </c>
      <c r="BF56">
        <v>391.8</v>
      </c>
      <c r="BG56">
        <v>396.1</v>
      </c>
      <c r="BH56">
        <v>393.4</v>
      </c>
      <c r="BI56">
        <v>401.1</v>
      </c>
      <c r="BJ56">
        <v>402.8</v>
      </c>
      <c r="BK56">
        <v>401.4</v>
      </c>
      <c r="BL56">
        <v>400.8</v>
      </c>
      <c r="BM56">
        <v>400.8</v>
      </c>
      <c r="BN56">
        <v>400.8</v>
      </c>
      <c r="BO56">
        <v>405.4</v>
      </c>
      <c r="BP56">
        <v>404.7</v>
      </c>
      <c r="BQ56">
        <v>403.4</v>
      </c>
      <c r="BR56" s="10">
        <f t="shared" si="0"/>
        <v>9.4114456197450472E-2</v>
      </c>
      <c r="BS56" s="11" cm="1">
        <f t="array" aca="1" ref="BS56" ca="1">_xlfn.PERCENTILE.INC((OFFSET(E56,0,1,1,COLUMNS(E56:BQ56)-1) - E56:BP56) / E56:BP56, 0.05) * SQRT(COUNT(E56:BQ56) - 1)</f>
        <v>-0.13685984257004666</v>
      </c>
      <c r="BT56" s="10" cm="1">
        <f t="array" aca="1" ref="BT56" ca="1">_xlfn.STDEV.P((E56:BP56 - OFFSET(E56:BP56,0,1)) / OFFSET(E56:BP56,0,1)) * SQRT(COUNT(E56:BQ56)-1)</f>
        <v>0.10244821267853174</v>
      </c>
      <c r="BU56" s="10" cm="1">
        <f t="array" ref="BU56">-(MAX(1 - (E56:BQ56 / _xlfn.SCAN(E56, E56:BQ56, _xlfn.LAMBDA(_xlpm.a,_xlpm.b, MAX(_xlpm.a, _xlpm.b))))))</f>
        <v>-0.10834859984297318</v>
      </c>
      <c r="BV56" s="12">
        <f t="shared" ca="1" si="1"/>
        <v>0.53236773427425688</v>
      </c>
    </row>
    <row r="57" spans="1:74" x14ac:dyDescent="0.45">
      <c r="A57" s="2" t="s">
        <v>130</v>
      </c>
      <c r="B57" t="s">
        <v>131</v>
      </c>
      <c r="C57" t="s">
        <v>54</v>
      </c>
      <c r="D57" t="s">
        <v>29</v>
      </c>
      <c r="E57">
        <v>185.5</v>
      </c>
      <c r="F57">
        <v>164.5</v>
      </c>
      <c r="G57">
        <v>161</v>
      </c>
      <c r="H57">
        <v>159.5</v>
      </c>
      <c r="I57">
        <v>163</v>
      </c>
      <c r="J57">
        <v>164</v>
      </c>
      <c r="K57">
        <v>166</v>
      </c>
      <c r="L57">
        <v>162.5</v>
      </c>
      <c r="M57">
        <v>163</v>
      </c>
      <c r="N57">
        <v>162</v>
      </c>
      <c r="O57">
        <v>160</v>
      </c>
      <c r="P57">
        <v>161.5</v>
      </c>
      <c r="Q57">
        <v>159</v>
      </c>
      <c r="R57">
        <v>159.5</v>
      </c>
      <c r="S57">
        <v>157.5</v>
      </c>
      <c r="T57">
        <v>154</v>
      </c>
      <c r="U57">
        <v>152.5</v>
      </c>
      <c r="V57">
        <v>151</v>
      </c>
      <c r="W57">
        <v>150.5</v>
      </c>
      <c r="X57">
        <v>150</v>
      </c>
      <c r="Y57">
        <v>152</v>
      </c>
      <c r="Z57">
        <v>150</v>
      </c>
      <c r="AA57">
        <v>148.5</v>
      </c>
      <c r="AB57">
        <v>149.5</v>
      </c>
      <c r="AC57">
        <v>149.5</v>
      </c>
      <c r="AD57">
        <v>148</v>
      </c>
      <c r="AE57">
        <v>147.5</v>
      </c>
      <c r="AF57">
        <v>147</v>
      </c>
      <c r="AG57">
        <v>150</v>
      </c>
      <c r="AH57">
        <v>151.5</v>
      </c>
      <c r="AI57">
        <v>150</v>
      </c>
      <c r="AJ57">
        <v>152.5</v>
      </c>
      <c r="AK57">
        <v>152.5</v>
      </c>
      <c r="AL57">
        <v>151</v>
      </c>
      <c r="AM57">
        <v>153.5</v>
      </c>
      <c r="AN57">
        <v>153.5</v>
      </c>
      <c r="AO57">
        <v>153</v>
      </c>
      <c r="AP57">
        <v>153</v>
      </c>
      <c r="AQ57">
        <v>151.5</v>
      </c>
      <c r="AR57">
        <v>153</v>
      </c>
      <c r="AS57">
        <v>154.5</v>
      </c>
      <c r="AT57">
        <v>155</v>
      </c>
      <c r="AU57">
        <v>151.5</v>
      </c>
      <c r="AV57">
        <v>150</v>
      </c>
      <c r="AW57">
        <v>153</v>
      </c>
      <c r="AX57">
        <v>152.5</v>
      </c>
      <c r="AY57">
        <v>151.5</v>
      </c>
      <c r="AZ57">
        <v>150.5</v>
      </c>
      <c r="BA57">
        <v>148</v>
      </c>
      <c r="BB57">
        <v>148</v>
      </c>
      <c r="BC57">
        <v>148</v>
      </c>
      <c r="BD57">
        <v>145.5</v>
      </c>
      <c r="BE57">
        <v>142</v>
      </c>
      <c r="BF57">
        <v>143</v>
      </c>
      <c r="BG57">
        <v>142</v>
      </c>
      <c r="BH57">
        <v>141.5</v>
      </c>
      <c r="BI57">
        <v>143.5</v>
      </c>
      <c r="BJ57">
        <v>141</v>
      </c>
      <c r="BK57">
        <v>140.5</v>
      </c>
      <c r="BL57">
        <v>140.5</v>
      </c>
      <c r="BM57">
        <v>140.5</v>
      </c>
      <c r="BN57">
        <v>140.5</v>
      </c>
      <c r="BO57">
        <v>140.5</v>
      </c>
      <c r="BP57">
        <v>140.5</v>
      </c>
      <c r="BQ57">
        <v>140</v>
      </c>
      <c r="BR57" s="10">
        <f t="shared" si="0"/>
        <v>-0.24528301886792453</v>
      </c>
      <c r="BS57" s="11" cm="1">
        <f t="array" aca="1" ref="BS57" ca="1">_xlfn.PERCENTILE.INC((OFFSET(E57,0,1,1,COLUMNS(E57:BQ57)-1) - E57:BP57) / E57:BP57, 0.05) * SQRT(COUNT(E57:BQ57) - 1)</f>
        <v>-0.17664302600472814</v>
      </c>
      <c r="BT57" s="10" cm="1">
        <f t="array" aca="1" ref="BT57" ca="1">_xlfn.STDEV.P((E57:BP57 - OFFSET(E57:BP57,0,1)) / OFFSET(E57:BP57,0,1)) * SQRT(COUNT(E57:BQ57)-1)</f>
        <v>0.15224830100608952</v>
      </c>
      <c r="BU57" s="10" cm="1">
        <f t="array" ref="BU57">-(MAX(1 - (E57:BQ57 / _xlfn.SCAN(E57, E57:BQ57, _xlfn.LAMBDA(_xlpm.a,_xlpm.b, MAX(_xlpm.a, _xlpm.b))))))</f>
        <v>-0.24528301886792447</v>
      </c>
      <c r="BV57" s="12">
        <f t="shared" ca="1" si="1"/>
        <v>-1.8710051299020034</v>
      </c>
    </row>
    <row r="58" spans="1:74" x14ac:dyDescent="0.45">
      <c r="A58" s="2" t="s">
        <v>132</v>
      </c>
      <c r="B58" t="s">
        <v>133</v>
      </c>
      <c r="C58" t="s">
        <v>22</v>
      </c>
      <c r="D58" t="s">
        <v>26</v>
      </c>
      <c r="E58">
        <v>68.2</v>
      </c>
      <c r="F58">
        <v>68.5</v>
      </c>
      <c r="G58">
        <v>68.5</v>
      </c>
      <c r="H58">
        <v>67.5</v>
      </c>
      <c r="I58">
        <v>67.599999999999994</v>
      </c>
      <c r="J58">
        <v>66.3</v>
      </c>
      <c r="K58">
        <v>66.3</v>
      </c>
      <c r="L58">
        <v>67.5</v>
      </c>
      <c r="M58">
        <v>67.900000000000006</v>
      </c>
      <c r="N58">
        <v>65.599999999999994</v>
      </c>
      <c r="O58">
        <v>65</v>
      </c>
      <c r="P58">
        <v>64.3</v>
      </c>
      <c r="Q58">
        <v>63.2</v>
      </c>
      <c r="R58">
        <v>62.9</v>
      </c>
      <c r="S58">
        <v>61.1</v>
      </c>
      <c r="T58">
        <v>62</v>
      </c>
      <c r="U58">
        <v>67</v>
      </c>
      <c r="V58">
        <v>61.3</v>
      </c>
      <c r="W58">
        <v>63.7</v>
      </c>
      <c r="X58">
        <v>63.4</v>
      </c>
      <c r="Y58">
        <v>65.400000000000006</v>
      </c>
      <c r="Z58">
        <v>65.599999999999994</v>
      </c>
      <c r="AA58">
        <v>65</v>
      </c>
      <c r="AB58">
        <v>66.8</v>
      </c>
      <c r="AC58">
        <v>67.7</v>
      </c>
      <c r="AD58">
        <v>69.599999999999994</v>
      </c>
      <c r="AE58">
        <v>68.8</v>
      </c>
      <c r="AF58">
        <v>72.3</v>
      </c>
      <c r="AG58">
        <v>71.3</v>
      </c>
      <c r="AH58">
        <v>71.099999999999994</v>
      </c>
      <c r="AI58">
        <v>71.8</v>
      </c>
      <c r="AJ58">
        <v>73.7</v>
      </c>
      <c r="AK58">
        <v>74.2</v>
      </c>
      <c r="AL58">
        <v>75.8</v>
      </c>
      <c r="AM58">
        <v>77.2</v>
      </c>
      <c r="AN58">
        <v>76.5</v>
      </c>
      <c r="AO58">
        <v>78.599999999999994</v>
      </c>
      <c r="AP58">
        <v>79.599999999999994</v>
      </c>
      <c r="AQ58">
        <v>80.2</v>
      </c>
      <c r="AR58">
        <v>78.5</v>
      </c>
      <c r="AS58">
        <v>80.099999999999994</v>
      </c>
      <c r="AT58">
        <v>80.400000000000006</v>
      </c>
      <c r="AU58">
        <v>80.900000000000006</v>
      </c>
      <c r="AV58">
        <v>80</v>
      </c>
      <c r="AW58">
        <v>79.7</v>
      </c>
      <c r="AX58">
        <v>78.099999999999994</v>
      </c>
      <c r="AY58">
        <v>78</v>
      </c>
      <c r="AZ58">
        <v>77.400000000000006</v>
      </c>
      <c r="BA58">
        <v>77.3</v>
      </c>
      <c r="BB58">
        <v>78.5</v>
      </c>
      <c r="BC58">
        <v>77.7</v>
      </c>
      <c r="BD58">
        <v>76.7</v>
      </c>
      <c r="BE58">
        <v>76</v>
      </c>
      <c r="BF58">
        <v>77.8</v>
      </c>
      <c r="BG58">
        <v>77.900000000000006</v>
      </c>
      <c r="BH58">
        <v>76.3</v>
      </c>
      <c r="BI58">
        <v>77.400000000000006</v>
      </c>
      <c r="BJ58">
        <v>79.900000000000006</v>
      </c>
      <c r="BK58">
        <v>80</v>
      </c>
      <c r="BL58">
        <v>80.900000000000006</v>
      </c>
      <c r="BM58">
        <v>80.900000000000006</v>
      </c>
      <c r="BN58">
        <v>80.900000000000006</v>
      </c>
      <c r="BO58">
        <v>82.4</v>
      </c>
      <c r="BP58">
        <v>82.4</v>
      </c>
      <c r="BQ58">
        <v>82.1</v>
      </c>
      <c r="BR58" s="10">
        <f t="shared" si="0"/>
        <v>0.2038123167155424</v>
      </c>
      <c r="BS58" s="11" cm="1">
        <f t="array" aca="1" ref="BS58" ca="1">_xlfn.PERCENTILE.INC((OFFSET(E58,0,1,1,COLUMNS(E58:BQ58)-1) - E58:BP58) / E58:BP58, 0.05) * SQRT(COUNT(E58:BQ58) - 1)</f>
        <v>-0.1687866341847567</v>
      </c>
      <c r="BT58" s="10" cm="1">
        <f t="array" aca="1" ref="BT58" ca="1">_xlfn.STDEV.P((E58:BP58 - OFFSET(E58:BP58,0,1)) / OFFSET(E58:BP58,0,1)) * SQRT(COUNT(E58:BQ58)-1)</f>
        <v>0.17815805558925657</v>
      </c>
      <c r="BU58" s="10" cm="1">
        <f t="array" ref="BU58">-(MAX(1 - (E58:BQ58 / _xlfn.SCAN(E58, E58:BQ58, _xlfn.LAMBDA(_xlpm.a,_xlpm.b, MAX(_xlpm.a, _xlpm.b))))))</f>
        <v>-0.10802919708029191</v>
      </c>
      <c r="BV58" s="12">
        <f t="shared" ca="1" si="1"/>
        <v>0.92186672580699791</v>
      </c>
    </row>
    <row r="59" spans="1:74" x14ac:dyDescent="0.45">
      <c r="A59" s="2" t="s">
        <v>134</v>
      </c>
      <c r="B59" t="s">
        <v>135</v>
      </c>
      <c r="C59" t="s">
        <v>80</v>
      </c>
      <c r="D59" t="s">
        <v>136</v>
      </c>
      <c r="E59">
        <v>78.099999999999994</v>
      </c>
      <c r="F59">
        <v>75.900000000000006</v>
      </c>
      <c r="G59">
        <v>79.45</v>
      </c>
      <c r="H59">
        <v>83.35</v>
      </c>
      <c r="I59">
        <v>82.95</v>
      </c>
      <c r="J59">
        <v>80.25</v>
      </c>
      <c r="K59">
        <v>81.25</v>
      </c>
      <c r="L59">
        <v>83.45</v>
      </c>
      <c r="M59">
        <v>84.4</v>
      </c>
      <c r="N59">
        <v>82.55</v>
      </c>
      <c r="O59">
        <v>82.85</v>
      </c>
      <c r="P59">
        <v>82.25</v>
      </c>
      <c r="Q59">
        <v>80</v>
      </c>
      <c r="R59">
        <v>78.150000000000006</v>
      </c>
      <c r="S59">
        <v>78</v>
      </c>
      <c r="T59">
        <v>77.3</v>
      </c>
      <c r="U59">
        <v>78</v>
      </c>
      <c r="V59">
        <v>77</v>
      </c>
      <c r="W59">
        <v>76.650000000000006</v>
      </c>
      <c r="X59">
        <v>78</v>
      </c>
      <c r="Y59">
        <v>74.599999999999994</v>
      </c>
      <c r="Z59">
        <v>78.150000000000006</v>
      </c>
      <c r="AA59">
        <v>76.45</v>
      </c>
      <c r="AB59">
        <v>77.599999999999994</v>
      </c>
      <c r="AC59">
        <v>79.400000000000006</v>
      </c>
      <c r="AD59">
        <v>79.849999999999994</v>
      </c>
      <c r="AE59">
        <v>77</v>
      </c>
      <c r="AF59">
        <v>76.349999999999994</v>
      </c>
      <c r="AG59">
        <v>77.150000000000006</v>
      </c>
      <c r="AH59">
        <v>75.8</v>
      </c>
      <c r="AI59">
        <v>77.5</v>
      </c>
      <c r="AJ59">
        <v>80.25</v>
      </c>
      <c r="AK59">
        <v>93.65</v>
      </c>
      <c r="AL59">
        <v>92</v>
      </c>
      <c r="AM59">
        <v>94.75</v>
      </c>
      <c r="AN59">
        <v>94.5</v>
      </c>
      <c r="AO59">
        <v>93.9</v>
      </c>
      <c r="AP59">
        <v>93.55</v>
      </c>
      <c r="AQ59">
        <v>93.9</v>
      </c>
      <c r="AR59">
        <v>93.7</v>
      </c>
      <c r="AS59">
        <v>91.6</v>
      </c>
      <c r="AT59">
        <v>91.85</v>
      </c>
      <c r="AU59">
        <v>94.65</v>
      </c>
      <c r="AV59">
        <v>94.8</v>
      </c>
      <c r="AW59">
        <v>91.75</v>
      </c>
      <c r="AX59">
        <v>92.2</v>
      </c>
      <c r="AY59">
        <v>93.25</v>
      </c>
      <c r="AZ59">
        <v>93.15</v>
      </c>
      <c r="BA59">
        <v>93.5</v>
      </c>
      <c r="BB59">
        <v>93.15</v>
      </c>
      <c r="BC59">
        <v>93.35</v>
      </c>
      <c r="BD59">
        <v>94.25</v>
      </c>
      <c r="BE59">
        <v>95.45</v>
      </c>
      <c r="BF59">
        <v>99</v>
      </c>
      <c r="BG59">
        <v>98.45</v>
      </c>
      <c r="BH59">
        <v>98</v>
      </c>
      <c r="BI59">
        <v>98.95</v>
      </c>
      <c r="BJ59">
        <v>100.1</v>
      </c>
      <c r="BK59">
        <v>98.75</v>
      </c>
      <c r="BL59">
        <v>99</v>
      </c>
      <c r="BM59">
        <v>99</v>
      </c>
      <c r="BN59">
        <v>99</v>
      </c>
      <c r="BO59">
        <v>100.3</v>
      </c>
      <c r="BP59">
        <v>100</v>
      </c>
      <c r="BQ59">
        <v>101.2</v>
      </c>
      <c r="BR59" s="10">
        <f t="shared" si="0"/>
        <v>0.29577464788732405</v>
      </c>
      <c r="BS59" s="11" cm="1">
        <f t="array" aca="1" ref="BS59" ca="1">_xlfn.PERCENTILE.INC((OFFSET(E59,0,1,1,COLUMNS(E59:BQ59)-1) - E59:BP59) / E59:BP59, 0.05) * SQRT(COUNT(E59:BQ59) - 1)</f>
        <v>-0.25257918820942493</v>
      </c>
      <c r="BT59" s="10" cm="1">
        <f t="array" aca="1" ref="BT59" ca="1">_xlfn.STDEV.P((E59:BP59 - OFFSET(E59:BP59,0,1)) / OFFSET(E59:BP59,0,1)) * SQRT(COUNT(E59:BQ59)-1)</f>
        <v>0.21101775591061042</v>
      </c>
      <c r="BU59" s="10" cm="1">
        <f t="array" ref="BU59">-(MAX(1 - (E59:BQ59 / _xlfn.SCAN(E59, E59:BQ59, _xlfn.LAMBDA(_xlpm.a,_xlpm.b, MAX(_xlpm.a, _xlpm.b))))))</f>
        <v>-0.11611374407582953</v>
      </c>
      <c r="BV59" s="12">
        <f t="shared" ca="1" si="1"/>
        <v>1.2141173307829136</v>
      </c>
    </row>
    <row r="60" spans="1:74" x14ac:dyDescent="0.45">
      <c r="A60" s="2" t="s">
        <v>137</v>
      </c>
      <c r="B60" t="s">
        <v>138</v>
      </c>
      <c r="C60" t="s">
        <v>71</v>
      </c>
      <c r="D60" t="s">
        <v>34</v>
      </c>
      <c r="E60">
        <v>146</v>
      </c>
      <c r="F60">
        <v>142.6</v>
      </c>
      <c r="G60">
        <v>142.6</v>
      </c>
      <c r="H60">
        <v>144</v>
      </c>
      <c r="I60">
        <v>146</v>
      </c>
      <c r="J60">
        <v>147</v>
      </c>
      <c r="K60">
        <v>147.6</v>
      </c>
      <c r="L60">
        <v>149.6</v>
      </c>
      <c r="M60">
        <v>148.6</v>
      </c>
      <c r="N60">
        <v>146.19999999999999</v>
      </c>
      <c r="O60">
        <v>146.19999999999999</v>
      </c>
      <c r="P60">
        <v>146.4</v>
      </c>
      <c r="Q60">
        <v>143.80000000000001</v>
      </c>
      <c r="R60">
        <v>142.19999999999999</v>
      </c>
      <c r="S60">
        <v>141.6</v>
      </c>
      <c r="T60">
        <v>141.80000000000001</v>
      </c>
      <c r="U60">
        <v>143.80000000000001</v>
      </c>
      <c r="V60">
        <v>144</v>
      </c>
      <c r="W60">
        <v>143.6</v>
      </c>
      <c r="X60">
        <v>144.19999999999999</v>
      </c>
      <c r="Y60">
        <v>143.4</v>
      </c>
      <c r="Z60">
        <v>145.80000000000001</v>
      </c>
      <c r="AA60">
        <v>144</v>
      </c>
      <c r="AB60">
        <v>146.80000000000001</v>
      </c>
      <c r="AC60">
        <v>146</v>
      </c>
      <c r="AD60">
        <v>142.80000000000001</v>
      </c>
      <c r="AE60">
        <v>143.19999999999999</v>
      </c>
      <c r="AF60">
        <v>141.80000000000001</v>
      </c>
      <c r="AG60">
        <v>144.19999999999999</v>
      </c>
      <c r="AH60">
        <v>143.19999999999999</v>
      </c>
      <c r="AI60">
        <v>144</v>
      </c>
      <c r="AJ60">
        <v>149.4</v>
      </c>
      <c r="AK60">
        <v>147.4</v>
      </c>
      <c r="AL60">
        <v>145.80000000000001</v>
      </c>
      <c r="AM60">
        <v>146.6</v>
      </c>
      <c r="AN60">
        <v>146.6</v>
      </c>
      <c r="AO60">
        <v>144.80000000000001</v>
      </c>
      <c r="AP60">
        <v>146.4</v>
      </c>
      <c r="AQ60">
        <v>145.6</v>
      </c>
      <c r="AR60">
        <v>145.80000000000001</v>
      </c>
      <c r="AS60">
        <v>146.19999999999999</v>
      </c>
      <c r="AT60">
        <v>145</v>
      </c>
      <c r="AU60">
        <v>146.19999999999999</v>
      </c>
      <c r="AV60">
        <v>143.6</v>
      </c>
      <c r="AW60">
        <v>146</v>
      </c>
      <c r="AX60">
        <v>146.80000000000001</v>
      </c>
      <c r="AY60">
        <v>147.80000000000001</v>
      </c>
      <c r="AZ60">
        <v>147</v>
      </c>
      <c r="BA60">
        <v>147.19999999999999</v>
      </c>
      <c r="BB60">
        <v>146.4</v>
      </c>
      <c r="BC60">
        <v>146</v>
      </c>
      <c r="BD60">
        <v>146.6</v>
      </c>
      <c r="BE60">
        <v>147.19999999999999</v>
      </c>
      <c r="BF60">
        <v>152</v>
      </c>
      <c r="BG60">
        <v>150.4</v>
      </c>
      <c r="BH60">
        <v>149.80000000000001</v>
      </c>
      <c r="BI60">
        <v>149.80000000000001</v>
      </c>
      <c r="BJ60">
        <v>151.19999999999999</v>
      </c>
      <c r="BK60">
        <v>151</v>
      </c>
      <c r="BL60">
        <v>151</v>
      </c>
      <c r="BM60">
        <v>151</v>
      </c>
      <c r="BN60">
        <v>151</v>
      </c>
      <c r="BO60">
        <v>151.19999999999999</v>
      </c>
      <c r="BP60">
        <v>150</v>
      </c>
      <c r="BQ60">
        <v>150.4</v>
      </c>
      <c r="BR60" s="10">
        <f t="shared" si="0"/>
        <v>3.0136986301369902E-2</v>
      </c>
      <c r="BS60" s="11" cm="1">
        <f t="array" aca="1" ref="BS60" ca="1">_xlfn.PERCENTILE.INC((OFFSET(E60,0,1,1,COLUMNS(E60:BQ60)-1) - E60:BP60) / E60:BP60, 0.05) * SQRT(COUNT(E60:BQ60) - 1)</f>
        <v>-0.14014591561311748</v>
      </c>
      <c r="BT60" s="10" cm="1">
        <f t="array" aca="1" ref="BT60" ca="1">_xlfn.STDEV.P((E60:BP60 - OFFSET(E60:BP60,0,1)) / OFFSET(E60:BP60,0,1)) * SQRT(COUNT(E60:BQ60)-1)</f>
        <v>8.978467174675589E-2</v>
      </c>
      <c r="BU60" s="10" cm="1">
        <f t="array" ref="BU60">-(MAX(1 - (E60:BQ60 / _xlfn.SCAN(E60, E60:BQ60, _xlfn.LAMBDA(_xlpm.a,_xlpm.b, MAX(_xlpm.a, _xlpm.b))))))</f>
        <v>-5.3475935828876997E-2</v>
      </c>
      <c r="BV60" s="12">
        <f t="shared" ca="1" si="1"/>
        <v>-0.10511089307740794</v>
      </c>
    </row>
    <row r="61" spans="1:74" x14ac:dyDescent="0.45">
      <c r="A61" s="2" t="s">
        <v>139</v>
      </c>
      <c r="B61" t="s">
        <v>140</v>
      </c>
      <c r="C61" t="s">
        <v>80</v>
      </c>
      <c r="D61" t="s">
        <v>8</v>
      </c>
      <c r="E61">
        <v>9.1747999999999994</v>
      </c>
      <c r="F61">
        <v>8.8419000000000008</v>
      </c>
      <c r="G61">
        <v>9.0131999999999994</v>
      </c>
      <c r="H61">
        <v>9.1552000000000007</v>
      </c>
      <c r="I61">
        <v>9.2286000000000001</v>
      </c>
      <c r="J61">
        <v>9.0867000000000004</v>
      </c>
      <c r="K61">
        <v>9.2579999999999991</v>
      </c>
      <c r="L61">
        <v>9.1845999999999997</v>
      </c>
      <c r="M61">
        <v>9.2825000000000006</v>
      </c>
      <c r="N61">
        <v>9.2090999999999994</v>
      </c>
      <c r="O61">
        <v>9.0572999999999997</v>
      </c>
      <c r="P61">
        <v>8.9936000000000007</v>
      </c>
      <c r="Q61">
        <v>8.8321000000000005</v>
      </c>
      <c r="R61">
        <v>8.6265000000000001</v>
      </c>
      <c r="S61">
        <v>8.6852</v>
      </c>
      <c r="T61">
        <v>8.7243999999999993</v>
      </c>
      <c r="U61">
        <v>8.7048000000000005</v>
      </c>
      <c r="V61">
        <v>8.6362000000000005</v>
      </c>
      <c r="W61">
        <v>8.5579000000000001</v>
      </c>
      <c r="X61">
        <v>8.4697999999999993</v>
      </c>
      <c r="Y61">
        <v>8.4306000000000001</v>
      </c>
      <c r="Z61">
        <v>8.4109999999999996</v>
      </c>
      <c r="AA61">
        <v>8.3670000000000009</v>
      </c>
      <c r="AB61">
        <v>8.4011999999999993</v>
      </c>
      <c r="AC61">
        <v>8.3474000000000004</v>
      </c>
      <c r="AD61">
        <v>8.4992000000000001</v>
      </c>
      <c r="AE61">
        <v>8.4600000000000009</v>
      </c>
      <c r="AF61">
        <v>8.5480999999999998</v>
      </c>
      <c r="AG61">
        <v>8.4061000000000003</v>
      </c>
      <c r="AH61">
        <v>8.2249999999999996</v>
      </c>
      <c r="AI61">
        <v>8.0096000000000007</v>
      </c>
      <c r="AJ61">
        <v>8.0731999999999999</v>
      </c>
      <c r="AK61">
        <v>8.2103000000000002</v>
      </c>
      <c r="AL61">
        <v>8.1760000000000002</v>
      </c>
      <c r="AM61">
        <v>8.4257000000000009</v>
      </c>
      <c r="AN61">
        <v>8.3277999999999999</v>
      </c>
      <c r="AO61">
        <v>8.1614000000000004</v>
      </c>
      <c r="AP61">
        <v>8.1271000000000004</v>
      </c>
      <c r="AQ61">
        <v>8.2201000000000004</v>
      </c>
      <c r="AR61">
        <v>8.1760000000000002</v>
      </c>
      <c r="AS61">
        <v>8.1173000000000002</v>
      </c>
      <c r="AT61">
        <v>8.0928000000000004</v>
      </c>
      <c r="AU61">
        <v>8.2004999999999999</v>
      </c>
      <c r="AV61">
        <v>8.3131000000000004</v>
      </c>
      <c r="AW61">
        <v>8.3620999999999999</v>
      </c>
      <c r="AX61">
        <v>8.2690999999999999</v>
      </c>
      <c r="AY61">
        <v>8.3179999999999996</v>
      </c>
      <c r="AZ61">
        <v>8.3327000000000009</v>
      </c>
      <c r="BA61">
        <v>8.2347999999999999</v>
      </c>
      <c r="BB61">
        <v>8.4011999999999993</v>
      </c>
      <c r="BC61">
        <v>8.3915000000000006</v>
      </c>
      <c r="BD61">
        <v>8.3131000000000004</v>
      </c>
      <c r="BE61">
        <v>8.4207999999999998</v>
      </c>
      <c r="BF61">
        <v>8.4550999999999998</v>
      </c>
      <c r="BG61">
        <v>8.4061000000000003</v>
      </c>
      <c r="BH61">
        <v>8.4257000000000009</v>
      </c>
      <c r="BI61">
        <v>8.5236000000000001</v>
      </c>
      <c r="BJ61">
        <v>8.5432000000000006</v>
      </c>
      <c r="BK61">
        <v>8.3817000000000004</v>
      </c>
      <c r="BL61">
        <v>8.3719000000000001</v>
      </c>
      <c r="BM61">
        <v>8.3719000000000001</v>
      </c>
      <c r="BN61">
        <v>8.3719000000000001</v>
      </c>
      <c r="BO61">
        <v>8.4159000000000006</v>
      </c>
      <c r="BP61">
        <v>8.3179999999999996</v>
      </c>
      <c r="BQ61">
        <v>8.2494999999999994</v>
      </c>
      <c r="BR61" s="10">
        <f t="shared" si="0"/>
        <v>-0.10085233465579632</v>
      </c>
      <c r="BS61" s="11" cm="1">
        <f t="array" aca="1" ref="BS61" ca="1">_xlfn.PERCENTILE.INC((OFFSET(E61,0,1,1,COLUMNS(E61:BQ61)-1) - E61:BP61) / E61:BP61, 0.05) * SQRT(COUNT(E61:BQ61) - 1)</f>
        <v>-0.17047589725319681</v>
      </c>
      <c r="BT61" s="10" cm="1">
        <f t="array" aca="1" ref="BT61" ca="1">_xlfn.STDEV.P((E61:BP61 - OFFSET(E61:BP61,0,1)) / OFFSET(E61:BP61,0,1)) * SQRT(COUNT(E61:BQ61)-1)</f>
        <v>0.10244244011054655</v>
      </c>
      <c r="BU61" s="10" cm="1">
        <f t="array" ref="BU61">-(MAX(1 - (E61:BQ61 / _xlfn.SCAN(E61, E61:BQ61, _xlfn.LAMBDA(_xlpm.a,_xlpm.b, MAX(_xlpm.a, _xlpm.b))))))</f>
        <v>-0.1371290061944519</v>
      </c>
      <c r="BV61" s="12">
        <f t="shared" ca="1" si="1"/>
        <v>-1.3707860515387369</v>
      </c>
    </row>
    <row r="62" spans="1:74" x14ac:dyDescent="0.45">
      <c r="A62" s="2" t="s">
        <v>141</v>
      </c>
      <c r="B62" t="s">
        <v>142</v>
      </c>
      <c r="C62" t="s">
        <v>37</v>
      </c>
      <c r="D62" t="s">
        <v>136</v>
      </c>
      <c r="E62">
        <v>10.55</v>
      </c>
      <c r="F62">
        <v>10.31</v>
      </c>
      <c r="G62">
        <v>10.210000000000001</v>
      </c>
      <c r="H62">
        <v>10.42</v>
      </c>
      <c r="I62">
        <v>10.72</v>
      </c>
      <c r="J62">
        <v>10.66</v>
      </c>
      <c r="K62">
        <v>10.78</v>
      </c>
      <c r="L62">
        <v>10.6</v>
      </c>
      <c r="M62">
        <v>10.53</v>
      </c>
      <c r="N62">
        <v>10.62</v>
      </c>
      <c r="O62">
        <v>10.72</v>
      </c>
      <c r="P62">
        <v>10.65</v>
      </c>
      <c r="Q62">
        <v>10.6</v>
      </c>
      <c r="R62">
        <v>10.32</v>
      </c>
      <c r="S62">
        <v>10.17</v>
      </c>
      <c r="T62">
        <v>10.01</v>
      </c>
      <c r="U62">
        <v>10.33</v>
      </c>
      <c r="V62">
        <v>10.24</v>
      </c>
      <c r="W62">
        <v>10.17</v>
      </c>
      <c r="X62">
        <v>10.09</v>
      </c>
      <c r="Y62">
        <v>10.15</v>
      </c>
      <c r="Z62">
        <v>10.199999999999999</v>
      </c>
      <c r="AA62">
        <v>10.220000000000001</v>
      </c>
      <c r="AB62">
        <v>10.43</v>
      </c>
      <c r="AC62">
        <v>10.44</v>
      </c>
      <c r="AD62">
        <v>10.47</v>
      </c>
      <c r="AE62">
        <v>10.38</v>
      </c>
      <c r="AF62">
        <v>10.43</v>
      </c>
      <c r="AG62">
        <v>10.07</v>
      </c>
      <c r="AH62">
        <v>10.52</v>
      </c>
      <c r="AI62">
        <v>10.51</v>
      </c>
      <c r="AJ62">
        <v>10.68</v>
      </c>
      <c r="AK62">
        <v>10.74</v>
      </c>
      <c r="AL62">
        <v>10.53</v>
      </c>
      <c r="AM62">
        <v>10.68</v>
      </c>
      <c r="AN62">
        <v>10.66</v>
      </c>
      <c r="AO62">
        <v>10.48</v>
      </c>
      <c r="AP62">
        <v>10.33</v>
      </c>
      <c r="AQ62">
        <v>10.6</v>
      </c>
      <c r="AR62">
        <v>11.18</v>
      </c>
      <c r="AS62">
        <v>11.25</v>
      </c>
      <c r="AT62">
        <v>11.08</v>
      </c>
      <c r="AU62">
        <v>11.16</v>
      </c>
      <c r="AV62">
        <v>11.25</v>
      </c>
      <c r="AW62">
        <v>11.37</v>
      </c>
      <c r="AX62">
        <v>11.37</v>
      </c>
      <c r="AY62">
        <v>11.88</v>
      </c>
      <c r="AZ62">
        <v>12.37</v>
      </c>
      <c r="BA62">
        <v>12.22</v>
      </c>
      <c r="BB62">
        <v>12.1</v>
      </c>
      <c r="BC62">
        <v>12.29</v>
      </c>
      <c r="BD62">
        <v>12.36</v>
      </c>
      <c r="BE62">
        <v>12.18</v>
      </c>
      <c r="BF62">
        <v>12.25</v>
      </c>
      <c r="BG62">
        <v>12.17</v>
      </c>
      <c r="BH62">
        <v>12.05</v>
      </c>
      <c r="BI62">
        <v>12.08</v>
      </c>
      <c r="BJ62">
        <v>11.92</v>
      </c>
      <c r="BK62">
        <v>11.84</v>
      </c>
      <c r="BL62">
        <v>11.87</v>
      </c>
      <c r="BM62">
        <v>11.87</v>
      </c>
      <c r="BN62">
        <v>11.87</v>
      </c>
      <c r="BO62">
        <v>12.01</v>
      </c>
      <c r="BP62">
        <v>12.01</v>
      </c>
      <c r="BQ62">
        <v>11.93</v>
      </c>
      <c r="BR62" s="10">
        <f t="shared" si="0"/>
        <v>0.13080568720379138</v>
      </c>
      <c r="BS62" s="11" cm="1">
        <f t="array" aca="1" ref="BS62" ca="1">_xlfn.PERCENTILE.INC((OFFSET(E62,0,1,1,COLUMNS(E62:BQ62)-1) - E62:BP62) / E62:BP62, 0.05) * SQRT(COUNT(E62:BQ62) - 1)</f>
        <v>-0.1532235580198523</v>
      </c>
      <c r="BT62" s="10" cm="1">
        <f t="array" aca="1" ref="BT62" ca="1">_xlfn.STDEV.P((E62:BP62 - OFFSET(E62:BP62,0,1)) / OFFSET(E62:BP62,0,1)) * SQRT(COUNT(E62:BQ62)-1)</f>
        <v>0.13547484887240474</v>
      </c>
      <c r="BU62" s="10" cm="1">
        <f t="array" ref="BU62">-(MAX(1 - (E62:BQ62 / _xlfn.SCAN(E62, E62:BQ62, _xlfn.LAMBDA(_xlpm.a,_xlpm.b, MAX(_xlpm.a, _xlpm.b))))))</f>
        <v>-7.1428571428571397E-2</v>
      </c>
      <c r="BV62" s="12">
        <f t="shared" ca="1" si="1"/>
        <v>0.67341912266226733</v>
      </c>
    </row>
    <row r="63" spans="1:74" x14ac:dyDescent="0.45">
      <c r="A63" s="2" t="s">
        <v>143</v>
      </c>
      <c r="B63" t="s">
        <v>144</v>
      </c>
      <c r="C63" t="s">
        <v>37</v>
      </c>
      <c r="D63" t="s">
        <v>55</v>
      </c>
      <c r="E63">
        <v>50.34</v>
      </c>
      <c r="F63">
        <v>49.5</v>
      </c>
      <c r="G63">
        <v>52.5</v>
      </c>
      <c r="H63">
        <v>52.84</v>
      </c>
      <c r="I63">
        <v>55.74</v>
      </c>
      <c r="J63">
        <v>58.32</v>
      </c>
      <c r="K63">
        <v>58.38</v>
      </c>
      <c r="L63">
        <v>60.66</v>
      </c>
      <c r="M63">
        <v>59.84</v>
      </c>
      <c r="N63">
        <v>60.6</v>
      </c>
      <c r="O63">
        <v>62.5</v>
      </c>
      <c r="P63">
        <v>63.2</v>
      </c>
      <c r="Q63">
        <v>62.3</v>
      </c>
      <c r="R63">
        <v>62</v>
      </c>
      <c r="S63">
        <v>61.88</v>
      </c>
      <c r="T63">
        <v>61.74</v>
      </c>
      <c r="U63">
        <v>64</v>
      </c>
      <c r="V63">
        <v>64.8</v>
      </c>
      <c r="W63">
        <v>66</v>
      </c>
      <c r="X63">
        <v>65.099999999999994</v>
      </c>
      <c r="Y63">
        <v>65.88</v>
      </c>
      <c r="Z63">
        <v>66.180000000000007</v>
      </c>
      <c r="AA63">
        <v>66.180000000000007</v>
      </c>
      <c r="AB63">
        <v>66.16</v>
      </c>
      <c r="AC63">
        <v>66.819999999999993</v>
      </c>
      <c r="AD63">
        <v>68.099999999999994</v>
      </c>
      <c r="AE63">
        <v>68.5</v>
      </c>
      <c r="AF63">
        <v>68.819999999999993</v>
      </c>
      <c r="AG63">
        <v>69.62</v>
      </c>
      <c r="AH63">
        <v>68.34</v>
      </c>
      <c r="AI63">
        <v>69.239999999999995</v>
      </c>
      <c r="AJ63">
        <v>71.94</v>
      </c>
      <c r="AK63">
        <v>71.44</v>
      </c>
      <c r="AL63">
        <v>71.819999999999993</v>
      </c>
      <c r="AM63">
        <v>72.680000000000007</v>
      </c>
      <c r="AN63">
        <v>75.12</v>
      </c>
      <c r="AO63">
        <v>73.5</v>
      </c>
      <c r="AP63">
        <v>74.180000000000007</v>
      </c>
      <c r="AQ63">
        <v>74.38</v>
      </c>
      <c r="AR63">
        <v>74.36</v>
      </c>
      <c r="AS63">
        <v>73.260000000000005</v>
      </c>
      <c r="AT63">
        <v>76.260000000000005</v>
      </c>
      <c r="AU63">
        <v>77.400000000000006</v>
      </c>
      <c r="AV63">
        <v>77.180000000000007</v>
      </c>
      <c r="AW63">
        <v>79</v>
      </c>
      <c r="AX63">
        <v>77.5</v>
      </c>
      <c r="AY63">
        <v>76.8</v>
      </c>
      <c r="AZ63">
        <v>76.900000000000006</v>
      </c>
      <c r="BA63">
        <v>76.599999999999994</v>
      </c>
      <c r="BB63">
        <v>77.2</v>
      </c>
      <c r="BC63">
        <v>76.64</v>
      </c>
      <c r="BD63">
        <v>75.78</v>
      </c>
      <c r="BE63">
        <v>75.900000000000006</v>
      </c>
      <c r="BF63">
        <v>75.319999999999993</v>
      </c>
      <c r="BG63">
        <v>75.08</v>
      </c>
      <c r="BH63">
        <v>75.3</v>
      </c>
      <c r="BI63">
        <v>78.2</v>
      </c>
      <c r="BJ63">
        <v>76.7</v>
      </c>
      <c r="BK63">
        <v>76.3</v>
      </c>
      <c r="BL63">
        <v>77</v>
      </c>
      <c r="BM63">
        <v>77</v>
      </c>
      <c r="BN63">
        <v>77</v>
      </c>
      <c r="BO63">
        <v>77.56</v>
      </c>
      <c r="BP63">
        <v>76.8</v>
      </c>
      <c r="BQ63">
        <v>76.34</v>
      </c>
      <c r="BR63" s="10">
        <f t="shared" si="0"/>
        <v>0.51648788239968213</v>
      </c>
      <c r="BS63" s="11" cm="1">
        <f t="array" aca="1" ref="BS63" ca="1">_xlfn.PERCENTILE.INC((OFFSET(E63,0,1,1,COLUMNS(E63:BQ63)-1) - E63:BP63) / E63:BP63, 0.05) * SQRT(COUNT(E63:BQ63) - 1)</f>
        <v>-0.14504538343515763</v>
      </c>
      <c r="BT63" s="10" cm="1">
        <f t="array" aca="1" ref="BT63" ca="1">_xlfn.STDEV.P((E63:BP63 - OFFSET(E63:BP63,0,1)) / OFFSET(E63:BP63,0,1)) * SQRT(COUNT(E63:BQ63)-1)</f>
        <v>0.14362099366423106</v>
      </c>
      <c r="BU63" s="10" cm="1">
        <f t="array" ref="BU63">-(MAX(1 - (E63:BQ63 / _xlfn.SCAN(E63, E63:BQ63, _xlfn.LAMBDA(_xlpm.a,_xlpm.b, MAX(_xlpm.a, _xlpm.b))))))</f>
        <v>-4.9620253164556982E-2</v>
      </c>
      <c r="BV63" s="12">
        <f t="shared" ca="1" si="1"/>
        <v>3.3206395311629469</v>
      </c>
    </row>
    <row r="64" spans="1:74" x14ac:dyDescent="0.45">
      <c r="A64" s="2" t="s">
        <v>145</v>
      </c>
      <c r="B64" t="s">
        <v>146</v>
      </c>
      <c r="C64" t="s">
        <v>22</v>
      </c>
      <c r="D64" t="s">
        <v>8</v>
      </c>
      <c r="E64">
        <v>20.975000000000001</v>
      </c>
      <c r="F64">
        <v>20.456299999999999</v>
      </c>
      <c r="G64">
        <v>20.2394</v>
      </c>
      <c r="H64">
        <v>12.633100000000001</v>
      </c>
      <c r="I64">
        <v>12.529400000000001</v>
      </c>
      <c r="J64">
        <v>12.326599999999999</v>
      </c>
      <c r="K64">
        <v>12.882999999999999</v>
      </c>
      <c r="L64">
        <v>12.6425</v>
      </c>
      <c r="M64">
        <v>12.5199</v>
      </c>
      <c r="N64">
        <v>12.0342</v>
      </c>
      <c r="O64">
        <v>12.024800000000001</v>
      </c>
      <c r="P64">
        <v>11.7041</v>
      </c>
      <c r="Q64">
        <v>11.5909</v>
      </c>
      <c r="R64">
        <v>11.746600000000001</v>
      </c>
      <c r="S64">
        <v>11.473100000000001</v>
      </c>
      <c r="T64">
        <v>11.515499999999999</v>
      </c>
      <c r="U64">
        <v>11.5627</v>
      </c>
      <c r="V64">
        <v>11.242000000000001</v>
      </c>
      <c r="W64">
        <v>11.223100000000001</v>
      </c>
      <c r="X64">
        <v>11.3835</v>
      </c>
      <c r="Y64">
        <v>11.6381</v>
      </c>
      <c r="Z64">
        <v>12.024800000000001</v>
      </c>
      <c r="AA64">
        <v>12.024800000000001</v>
      </c>
      <c r="AB64">
        <v>12.458600000000001</v>
      </c>
      <c r="AC64">
        <v>13.104699999999999</v>
      </c>
      <c r="AD64">
        <v>12.9679</v>
      </c>
      <c r="AE64">
        <v>12.802899999999999</v>
      </c>
      <c r="AF64">
        <v>12.901899999999999</v>
      </c>
      <c r="AG64">
        <v>13.085800000000001</v>
      </c>
      <c r="AH64">
        <v>12.3596</v>
      </c>
      <c r="AI64">
        <v>12.651999999999999</v>
      </c>
      <c r="AJ64">
        <v>13.364000000000001</v>
      </c>
      <c r="AK64">
        <v>11.3552</v>
      </c>
      <c r="AL64">
        <v>11.855</v>
      </c>
      <c r="AM64">
        <v>11.6617</v>
      </c>
      <c r="AN64">
        <v>11.666399999999999</v>
      </c>
      <c r="AO64">
        <v>11.746600000000001</v>
      </c>
      <c r="AP64">
        <v>11.746600000000001</v>
      </c>
      <c r="AQ64">
        <v>11.6287</v>
      </c>
      <c r="AR64">
        <v>11.619199999999999</v>
      </c>
      <c r="AS64">
        <v>11.520200000000001</v>
      </c>
      <c r="AT64">
        <v>11.242000000000001</v>
      </c>
      <c r="AU64">
        <v>10.841200000000001</v>
      </c>
      <c r="AV64">
        <v>10.7233</v>
      </c>
      <c r="AW64">
        <v>11.138299999999999</v>
      </c>
      <c r="AX64">
        <v>10.7752</v>
      </c>
      <c r="AY64">
        <v>10.5677</v>
      </c>
      <c r="AZ64">
        <v>10.935499999999999</v>
      </c>
      <c r="BA64">
        <v>10.968500000000001</v>
      </c>
      <c r="BB64">
        <v>11.0251</v>
      </c>
      <c r="BC64">
        <v>10.6997</v>
      </c>
      <c r="BD64">
        <v>10.4498</v>
      </c>
      <c r="BE64">
        <v>10.0867</v>
      </c>
      <c r="BF64">
        <v>10.9826</v>
      </c>
      <c r="BG64">
        <v>11.364599999999999</v>
      </c>
      <c r="BH64">
        <v>11.369300000000001</v>
      </c>
      <c r="BI64">
        <v>11.5296</v>
      </c>
      <c r="BJ64">
        <v>11.491899999999999</v>
      </c>
      <c r="BK64">
        <v>11.520200000000001</v>
      </c>
      <c r="BL64">
        <v>11.3222</v>
      </c>
      <c r="BM64">
        <v>11.3222</v>
      </c>
      <c r="BN64">
        <v>11.3222</v>
      </c>
      <c r="BO64">
        <v>11.5108</v>
      </c>
      <c r="BP64">
        <v>11.444800000000001</v>
      </c>
      <c r="BQ64">
        <v>11.4872</v>
      </c>
      <c r="BR64" s="10">
        <f t="shared" si="0"/>
        <v>-0.45233849821215738</v>
      </c>
      <c r="BS64" s="11" cm="1">
        <f t="array" aca="1" ref="BS64" ca="1">_xlfn.PERCENTILE.INC((OFFSET(E64,0,1,1,COLUMNS(E64:BQ64)-1) - E64:BP64) / E64:BP64, 0.05) * SQRT(COUNT(E64:BQ64) - 1)</f>
        <v>-0.30658325213649995</v>
      </c>
      <c r="BT64" s="10" cm="1">
        <f t="array" aca="1" ref="BT64" ca="1">_xlfn.STDEV.P((E64:BP64 - OFFSET(E64:BP64,0,1)) / OFFSET(E64:BP64,0,1)) * SQRT(COUNT(E64:BQ64)-1)</f>
        <v>0.65167147989991991</v>
      </c>
      <c r="BU64" s="10" cm="1">
        <f t="array" ref="BU64">-(MAX(1 - (E64:BQ64 / _xlfn.SCAN(E64, E64:BQ64, _xlfn.LAMBDA(_xlpm.a,_xlpm.b, MAX(_xlpm.a, _xlpm.b))))))</f>
        <v>-0.51910846245530395</v>
      </c>
      <c r="BV64" s="12">
        <f t="shared" ca="1" si="1"/>
        <v>-0.7548478746085926</v>
      </c>
    </row>
    <row r="65" spans="1:74" x14ac:dyDescent="0.45">
      <c r="A65" s="2" t="s">
        <v>147</v>
      </c>
      <c r="B65" t="s">
        <v>148</v>
      </c>
      <c r="C65" t="s">
        <v>37</v>
      </c>
      <c r="D65" t="s">
        <v>8</v>
      </c>
      <c r="E65">
        <v>222.7</v>
      </c>
      <c r="F65">
        <v>220.95</v>
      </c>
      <c r="G65">
        <v>219.65</v>
      </c>
      <c r="H65">
        <v>220.7</v>
      </c>
      <c r="I65">
        <v>224.3</v>
      </c>
      <c r="J65">
        <v>222.5</v>
      </c>
      <c r="K65">
        <v>225.25</v>
      </c>
      <c r="L65">
        <v>226.95</v>
      </c>
      <c r="M65">
        <v>226.5</v>
      </c>
      <c r="N65">
        <v>222.8</v>
      </c>
      <c r="O65">
        <v>224.25</v>
      </c>
      <c r="P65">
        <v>224.55</v>
      </c>
      <c r="Q65">
        <v>223.3</v>
      </c>
      <c r="R65">
        <v>221.25</v>
      </c>
      <c r="S65">
        <v>217.4</v>
      </c>
      <c r="T65">
        <v>217.8</v>
      </c>
      <c r="U65">
        <v>218.15</v>
      </c>
      <c r="V65">
        <v>220.15</v>
      </c>
      <c r="W65">
        <v>219.55</v>
      </c>
      <c r="X65">
        <v>218.6</v>
      </c>
      <c r="Y65">
        <v>221.05</v>
      </c>
      <c r="Z65">
        <v>220.9</v>
      </c>
      <c r="AA65">
        <v>224.25</v>
      </c>
      <c r="AB65">
        <v>223.6</v>
      </c>
      <c r="AC65">
        <v>221</v>
      </c>
      <c r="AD65">
        <v>221.15</v>
      </c>
      <c r="AE65">
        <v>218.85</v>
      </c>
      <c r="AF65">
        <v>220.75</v>
      </c>
      <c r="AG65">
        <v>222.3</v>
      </c>
      <c r="AH65">
        <v>222</v>
      </c>
      <c r="AI65">
        <v>221.4</v>
      </c>
      <c r="AJ65">
        <v>224.5</v>
      </c>
      <c r="AK65">
        <v>224.5</v>
      </c>
      <c r="AL65">
        <v>226.15</v>
      </c>
      <c r="AM65">
        <v>228.5</v>
      </c>
      <c r="AN65">
        <v>228.8</v>
      </c>
      <c r="AO65">
        <v>230.35</v>
      </c>
      <c r="AP65">
        <v>231</v>
      </c>
      <c r="AQ65">
        <v>232.3</v>
      </c>
      <c r="AR65">
        <v>232.7</v>
      </c>
      <c r="AS65">
        <v>230.5</v>
      </c>
      <c r="AT65">
        <v>230.55</v>
      </c>
      <c r="AU65">
        <v>231</v>
      </c>
      <c r="AV65">
        <v>230.6</v>
      </c>
      <c r="AW65">
        <v>235.25</v>
      </c>
      <c r="AX65">
        <v>235.1</v>
      </c>
      <c r="AY65">
        <v>238.75</v>
      </c>
      <c r="AZ65">
        <v>240.95</v>
      </c>
      <c r="BA65">
        <v>242.15</v>
      </c>
      <c r="BB65">
        <v>243.8</v>
      </c>
      <c r="BC65">
        <v>245.4</v>
      </c>
      <c r="BD65">
        <v>245.5</v>
      </c>
      <c r="BE65">
        <v>244.95</v>
      </c>
      <c r="BF65">
        <v>239</v>
      </c>
      <c r="BG65">
        <v>240.2</v>
      </c>
      <c r="BH65">
        <v>240.7</v>
      </c>
      <c r="BI65">
        <v>242.5</v>
      </c>
      <c r="BJ65">
        <v>242.25</v>
      </c>
      <c r="BK65">
        <v>241.65</v>
      </c>
      <c r="BL65">
        <v>242.6</v>
      </c>
      <c r="BM65">
        <v>242.6</v>
      </c>
      <c r="BN65">
        <v>242.6</v>
      </c>
      <c r="BO65">
        <v>241.7</v>
      </c>
      <c r="BP65">
        <v>240.65</v>
      </c>
      <c r="BQ65">
        <v>241.95</v>
      </c>
      <c r="BR65" s="10">
        <f t="shared" si="0"/>
        <v>8.6439155814997753E-2</v>
      </c>
      <c r="BS65" s="11" cm="1">
        <f t="array" aca="1" ref="BS65" ca="1">_xlfn.PERCENTILE.INC((OFFSET(E65,0,1,1,COLUMNS(E65:BQ65)-1) - E65:BP65) / E65:BP65, 0.05) * SQRT(COUNT(E65:BQ65) - 1)</f>
        <v>-9.1549984489113348E-2</v>
      </c>
      <c r="BT65" s="10" cm="1">
        <f t="array" aca="1" ref="BT65" ca="1">_xlfn.STDEV.P((E65:BP65 - OFFSET(E65:BP65,0,1)) / OFFSET(E65:BP65,0,1)) * SQRT(COUNT(E65:BQ65)-1)</f>
        <v>6.5600950103718761E-2</v>
      </c>
      <c r="BU65" s="10" cm="1">
        <f t="array" ref="BU65">-(MAX(1 - (E65:BQ65 / _xlfn.SCAN(E65, E65:BQ65, _xlfn.LAMBDA(_xlpm.a,_xlpm.b, MAX(_xlpm.a, _xlpm.b))))))</f>
        <v>-4.2079753249614327E-2</v>
      </c>
      <c r="BV65" s="12">
        <f t="shared" ca="1" si="1"/>
        <v>0.71439243498102578</v>
      </c>
    </row>
    <row r="66" spans="1:74" x14ac:dyDescent="0.45">
      <c r="A66" s="2" t="s">
        <v>149</v>
      </c>
      <c r="B66" t="s">
        <v>150</v>
      </c>
      <c r="C66" t="s">
        <v>22</v>
      </c>
      <c r="D66" t="s">
        <v>8</v>
      </c>
      <c r="E66">
        <v>176.1</v>
      </c>
      <c r="F66">
        <v>176.5</v>
      </c>
      <c r="G66">
        <v>172.1</v>
      </c>
      <c r="H66">
        <v>174.2</v>
      </c>
      <c r="I66">
        <v>173.4</v>
      </c>
      <c r="J66">
        <v>181</v>
      </c>
      <c r="K66">
        <v>182.9</v>
      </c>
      <c r="L66">
        <v>184.9</v>
      </c>
      <c r="M66">
        <v>187.6</v>
      </c>
      <c r="N66">
        <v>187.4</v>
      </c>
      <c r="O66">
        <v>186.7</v>
      </c>
      <c r="P66">
        <v>188.5</v>
      </c>
      <c r="Q66">
        <v>186.8</v>
      </c>
      <c r="R66">
        <v>183.5</v>
      </c>
      <c r="S66">
        <v>182.1</v>
      </c>
      <c r="T66">
        <v>184.4</v>
      </c>
      <c r="U66">
        <v>188.3</v>
      </c>
      <c r="V66">
        <v>189.8</v>
      </c>
      <c r="W66">
        <v>190.4</v>
      </c>
      <c r="X66">
        <v>186.2</v>
      </c>
      <c r="Y66">
        <v>187.2</v>
      </c>
      <c r="Z66">
        <v>187.5</v>
      </c>
      <c r="AA66">
        <v>187.3</v>
      </c>
      <c r="AB66">
        <v>182.8</v>
      </c>
      <c r="AC66">
        <v>180.7</v>
      </c>
      <c r="AD66">
        <v>182</v>
      </c>
      <c r="AE66">
        <v>180.9</v>
      </c>
      <c r="AF66">
        <v>182.9</v>
      </c>
      <c r="AG66">
        <v>182.7</v>
      </c>
      <c r="AH66">
        <v>182.9</v>
      </c>
      <c r="AI66">
        <v>187.3</v>
      </c>
      <c r="AJ66">
        <v>186.5</v>
      </c>
      <c r="AK66">
        <v>185.9</v>
      </c>
      <c r="AL66">
        <v>184.1</v>
      </c>
      <c r="AM66">
        <v>187.6</v>
      </c>
      <c r="AN66">
        <v>188.4</v>
      </c>
      <c r="AO66">
        <v>189.6</v>
      </c>
      <c r="AP66">
        <v>187.5</v>
      </c>
      <c r="AQ66">
        <v>187.3</v>
      </c>
      <c r="AR66">
        <v>188.3</v>
      </c>
      <c r="AS66">
        <v>183.4</v>
      </c>
      <c r="AT66">
        <v>185.3</v>
      </c>
      <c r="AU66">
        <v>185</v>
      </c>
      <c r="AV66">
        <v>182.4</v>
      </c>
      <c r="AW66">
        <v>184.1</v>
      </c>
      <c r="AX66">
        <v>179.8</v>
      </c>
      <c r="AY66">
        <v>182.3</v>
      </c>
      <c r="AZ66">
        <v>181.6</v>
      </c>
      <c r="BA66">
        <v>179</v>
      </c>
      <c r="BB66">
        <v>182.4</v>
      </c>
      <c r="BC66">
        <v>180.7</v>
      </c>
      <c r="BD66">
        <v>179.2</v>
      </c>
      <c r="BE66">
        <v>180</v>
      </c>
      <c r="BF66">
        <v>175.9</v>
      </c>
      <c r="BG66">
        <v>176.6</v>
      </c>
      <c r="BH66">
        <v>178.6</v>
      </c>
      <c r="BI66">
        <v>178.9</v>
      </c>
      <c r="BJ66">
        <v>179.8</v>
      </c>
      <c r="BK66">
        <v>180.4</v>
      </c>
      <c r="BL66">
        <v>180.1</v>
      </c>
      <c r="BM66">
        <v>180.1</v>
      </c>
      <c r="BN66">
        <v>180.1</v>
      </c>
      <c r="BO66">
        <v>180</v>
      </c>
      <c r="BP66">
        <v>179.2</v>
      </c>
      <c r="BQ66">
        <v>179.2</v>
      </c>
      <c r="BR66" s="10">
        <f t="shared" si="0"/>
        <v>1.7603634298693892E-2</v>
      </c>
      <c r="BS66" s="11" cm="1">
        <f t="array" aca="1" ref="BS66" ca="1">_xlfn.PERCENTILE.INC((OFFSET(E66,0,1,1,COLUMNS(E66:BQ66)-1) - E66:BP66) / E66:BP66, 0.05) * SQRT(COUNT(E66:BQ66) - 1)</f>
        <v>-0.18616005793952498</v>
      </c>
      <c r="BT66" s="10" cm="1">
        <f t="array" aca="1" ref="BT66" ca="1">_xlfn.STDEV.P((E66:BP66 - OFFSET(E66:BP66,0,1)) / OFFSET(E66:BP66,0,1)) * SQRT(COUNT(E66:BQ66)-1)</f>
        <v>0.10170610025520753</v>
      </c>
      <c r="BU66" s="10" cm="1">
        <f t="array" ref="BU66">-(MAX(1 - (E66:BQ66 / _xlfn.SCAN(E66, E66:BQ66, _xlfn.LAMBDA(_xlpm.a,_xlpm.b, MAX(_xlpm.a, _xlpm.b))))))</f>
        <v>-7.6155462184873901E-2</v>
      </c>
      <c r="BV66" s="12">
        <f t="shared" ca="1" si="1"/>
        <v>-0.21602144787293129</v>
      </c>
    </row>
    <row r="67" spans="1:74" x14ac:dyDescent="0.45">
      <c r="A67" s="2" t="s">
        <v>151</v>
      </c>
      <c r="B67" t="s">
        <v>152</v>
      </c>
      <c r="C67" t="s">
        <v>54</v>
      </c>
      <c r="D67" t="s">
        <v>8</v>
      </c>
      <c r="E67">
        <v>57.2</v>
      </c>
      <c r="F67">
        <v>57</v>
      </c>
      <c r="G67">
        <v>56.96</v>
      </c>
      <c r="H67">
        <v>57.16</v>
      </c>
      <c r="I67">
        <v>57.48</v>
      </c>
      <c r="J67">
        <v>56.26</v>
      </c>
      <c r="K67">
        <v>57.7</v>
      </c>
      <c r="L67">
        <v>57.7</v>
      </c>
      <c r="M67">
        <v>56.84</v>
      </c>
      <c r="N67">
        <v>55.54</v>
      </c>
      <c r="O67">
        <v>56.38</v>
      </c>
      <c r="P67">
        <v>56.14</v>
      </c>
      <c r="Q67">
        <v>55.3</v>
      </c>
      <c r="R67">
        <v>54.74</v>
      </c>
      <c r="S67">
        <v>54</v>
      </c>
      <c r="T67">
        <v>53.68</v>
      </c>
      <c r="U67">
        <v>54.42</v>
      </c>
      <c r="V67">
        <v>54.04</v>
      </c>
      <c r="W67">
        <v>52.8</v>
      </c>
      <c r="X67">
        <v>53.04</v>
      </c>
      <c r="Y67">
        <v>53.04</v>
      </c>
      <c r="Z67">
        <v>53.82</v>
      </c>
      <c r="AA67">
        <v>53.9</v>
      </c>
      <c r="AB67">
        <v>55.56</v>
      </c>
      <c r="AC67">
        <v>56.38</v>
      </c>
      <c r="AD67">
        <v>56.64</v>
      </c>
      <c r="AE67">
        <v>59.42</v>
      </c>
      <c r="AF67">
        <v>58.8</v>
      </c>
      <c r="AG67">
        <v>60.24</v>
      </c>
      <c r="AH67">
        <v>60.26</v>
      </c>
      <c r="AI67">
        <v>60.56</v>
      </c>
      <c r="AJ67">
        <v>61.44</v>
      </c>
      <c r="AK67">
        <v>61.68</v>
      </c>
      <c r="AL67">
        <v>61.54</v>
      </c>
      <c r="AM67">
        <v>62.58</v>
      </c>
      <c r="AN67">
        <v>62.94</v>
      </c>
      <c r="AO67">
        <v>63.1</v>
      </c>
      <c r="AP67">
        <v>63.6</v>
      </c>
      <c r="AQ67">
        <v>62.76</v>
      </c>
      <c r="AR67">
        <v>62.86</v>
      </c>
      <c r="AS67">
        <v>62.98</v>
      </c>
      <c r="AT67">
        <v>63.38</v>
      </c>
      <c r="AU67">
        <v>63.82</v>
      </c>
      <c r="AV67">
        <v>62.82</v>
      </c>
      <c r="AW67">
        <v>63.98</v>
      </c>
      <c r="AX67">
        <v>64.2</v>
      </c>
      <c r="AY67">
        <v>64.42</v>
      </c>
      <c r="AZ67">
        <v>64.760000000000005</v>
      </c>
      <c r="BA67">
        <v>64.3</v>
      </c>
      <c r="BB67">
        <v>65.56</v>
      </c>
      <c r="BC67">
        <v>65.34</v>
      </c>
      <c r="BD67">
        <v>65.599999999999994</v>
      </c>
      <c r="BE67">
        <v>64.8</v>
      </c>
      <c r="BF67">
        <v>65.02</v>
      </c>
      <c r="BG67">
        <v>65.3</v>
      </c>
      <c r="BH67">
        <v>65.36</v>
      </c>
      <c r="BI67">
        <v>65.739999999999995</v>
      </c>
      <c r="BJ67">
        <v>65.3</v>
      </c>
      <c r="BK67">
        <v>64.94</v>
      </c>
      <c r="BL67">
        <v>64.98</v>
      </c>
      <c r="BM67">
        <v>64.98</v>
      </c>
      <c r="BN67">
        <v>64.98</v>
      </c>
      <c r="BO67">
        <v>64.98</v>
      </c>
      <c r="BP67">
        <v>64.760000000000005</v>
      </c>
      <c r="BQ67">
        <v>64.88</v>
      </c>
      <c r="BR67" s="10">
        <f t="shared" si="0"/>
        <v>0.13426573426573413</v>
      </c>
      <c r="BS67" s="11" cm="1">
        <f t="array" aca="1" ref="BS67" ca="1">_xlfn.PERCENTILE.INC((OFFSET(E67,0,1,1,COLUMNS(E67:BQ67)-1) - E67:BP67) / E67:BP67, 0.05) * SQRT(COUNT(E67:BQ67) - 1)</f>
        <v>-0.12450478316899703</v>
      </c>
      <c r="BT67" s="10" cm="1">
        <f t="array" aca="1" ref="BT67" ca="1">_xlfn.STDEV.P((E67:BP67 - OFFSET(E67:BP67,0,1)) / OFFSET(E67:BP67,0,1)) * SQRT(COUNT(E67:BQ67)-1)</f>
        <v>9.8996695136692806E-2</v>
      </c>
      <c r="BU67" s="10" cm="1">
        <f t="array" ref="BU67">-(MAX(1 - (E67:BQ67 / _xlfn.SCAN(E67, E67:BQ67, _xlfn.LAMBDA(_xlpm.a,_xlpm.b, MAX(_xlpm.a, _xlpm.b))))))</f>
        <v>-8.4922010398613579E-2</v>
      </c>
      <c r="BV67" s="12">
        <f t="shared" ca="1" si="1"/>
        <v>0.9565107279758448</v>
      </c>
    </row>
    <row r="68" spans="1:74" x14ac:dyDescent="0.45">
      <c r="A68" s="2" t="s">
        <v>153</v>
      </c>
      <c r="B68" t="s">
        <v>154</v>
      </c>
      <c r="C68" t="s">
        <v>80</v>
      </c>
      <c r="D68" t="s">
        <v>136</v>
      </c>
      <c r="E68">
        <v>72.180000000000007</v>
      </c>
      <c r="F68">
        <v>71.2</v>
      </c>
      <c r="G68">
        <v>71.16</v>
      </c>
      <c r="H68">
        <v>70.739999999999995</v>
      </c>
      <c r="I68">
        <v>70.14</v>
      </c>
      <c r="J68">
        <v>71.16</v>
      </c>
      <c r="K68">
        <v>73.400000000000006</v>
      </c>
      <c r="L68">
        <v>69.52</v>
      </c>
      <c r="M68">
        <v>69.12</v>
      </c>
      <c r="N68">
        <v>69.72</v>
      </c>
      <c r="O68">
        <v>70.599999999999994</v>
      </c>
      <c r="P68">
        <v>70.400000000000006</v>
      </c>
      <c r="Q68">
        <v>69.7</v>
      </c>
      <c r="R68">
        <v>68.62</v>
      </c>
      <c r="S68">
        <v>68.42</v>
      </c>
      <c r="T68">
        <v>67.94</v>
      </c>
      <c r="U68">
        <v>69.680000000000007</v>
      </c>
      <c r="V68">
        <v>67.7</v>
      </c>
      <c r="W68">
        <v>67.180000000000007</v>
      </c>
      <c r="X68">
        <v>67.58</v>
      </c>
      <c r="Y68">
        <v>66</v>
      </c>
      <c r="Z68">
        <v>69.48</v>
      </c>
      <c r="AA68">
        <v>69.86</v>
      </c>
      <c r="AB68">
        <v>71.56</v>
      </c>
      <c r="AC68">
        <v>73.260000000000005</v>
      </c>
      <c r="AD68">
        <v>72.12</v>
      </c>
      <c r="AE68">
        <v>71.52</v>
      </c>
      <c r="AF68">
        <v>77.92</v>
      </c>
      <c r="AG68">
        <v>78.040000000000006</v>
      </c>
      <c r="AH68">
        <v>78.5</v>
      </c>
      <c r="AI68">
        <v>82.28</v>
      </c>
      <c r="AJ68">
        <v>88.1</v>
      </c>
      <c r="AK68">
        <v>89.1</v>
      </c>
      <c r="AL68">
        <v>89.08</v>
      </c>
      <c r="AM68">
        <v>90.78</v>
      </c>
      <c r="AN68">
        <v>91.12</v>
      </c>
      <c r="AO68">
        <v>89.98</v>
      </c>
      <c r="AP68">
        <v>90.26</v>
      </c>
      <c r="AQ68">
        <v>90.16</v>
      </c>
      <c r="AR68">
        <v>90.32</v>
      </c>
      <c r="AS68">
        <v>91.3</v>
      </c>
      <c r="AT68">
        <v>89.76</v>
      </c>
      <c r="AU68">
        <v>93.18</v>
      </c>
      <c r="AV68">
        <v>93.08</v>
      </c>
      <c r="AW68">
        <v>91.94</v>
      </c>
      <c r="AX68">
        <v>91.22</v>
      </c>
      <c r="AY68">
        <v>88.88</v>
      </c>
      <c r="AZ68">
        <v>89.46</v>
      </c>
      <c r="BA68">
        <v>92.04</v>
      </c>
      <c r="BB68">
        <v>94.88</v>
      </c>
      <c r="BC68">
        <v>94.22</v>
      </c>
      <c r="BD68">
        <v>93.22</v>
      </c>
      <c r="BE68">
        <v>95.24</v>
      </c>
      <c r="BF68">
        <v>98.68</v>
      </c>
      <c r="BG68">
        <v>102.15</v>
      </c>
      <c r="BH68">
        <v>99.88</v>
      </c>
      <c r="BI68">
        <v>100</v>
      </c>
      <c r="BJ68">
        <v>103.8</v>
      </c>
      <c r="BK68">
        <v>103.15</v>
      </c>
      <c r="BL68">
        <v>103.75</v>
      </c>
      <c r="BM68">
        <v>103.75</v>
      </c>
      <c r="BN68">
        <v>103.75</v>
      </c>
      <c r="BO68">
        <v>103.4</v>
      </c>
      <c r="BP68">
        <v>104.5</v>
      </c>
      <c r="BQ68">
        <v>105.2</v>
      </c>
      <c r="BR68" s="10">
        <f t="shared" ref="BR68:BR131" si="2">(BQ68-E68)/E68</f>
        <v>0.45746744250484889</v>
      </c>
      <c r="BS68" s="11" cm="1">
        <f t="array" aca="1" ref="BS68" ca="1">_xlfn.PERCENTILE.INC((OFFSET(E68,0,1,1,COLUMNS(E68:BQ68)-1) - E68:BP68) / E68:BP68, 0.05) * SQRT(COUNT(E68:BQ68) - 1)</f>
        <v>-0.18564861398835941</v>
      </c>
      <c r="BT68" s="10" cm="1">
        <f t="array" aca="1" ref="BT68" ca="1">_xlfn.STDEV.P((E68:BP68 - OFFSET(E68:BP68,0,1)) / OFFSET(E68:BP68,0,1)) * SQRT(COUNT(E68:BQ68)-1)</f>
        <v>0.1808802661120161</v>
      </c>
      <c r="BU68" s="10" cm="1">
        <f t="array" ref="BU68">-(MAX(1 - (E68:BQ68 / _xlfn.SCAN(E68, E68:BQ68, _xlfn.LAMBDA(_xlpm.a,_xlpm.b, MAX(_xlpm.a, _xlpm.b))))))</f>
        <v>-0.10081743869209814</v>
      </c>
      <c r="BV68" s="12">
        <f t="shared" ref="BV68:BV131" ca="1" si="3">(BR68-$BX$3)/BT68</f>
        <v>2.3103300219202541</v>
      </c>
    </row>
    <row r="69" spans="1:74" x14ac:dyDescent="0.45">
      <c r="A69" s="2" t="s">
        <v>155</v>
      </c>
      <c r="B69" t="s">
        <v>156</v>
      </c>
      <c r="C69" t="s">
        <v>22</v>
      </c>
      <c r="D69" t="s">
        <v>8</v>
      </c>
      <c r="E69">
        <v>27.37</v>
      </c>
      <c r="F69">
        <v>26.2</v>
      </c>
      <c r="G69">
        <v>26.21</v>
      </c>
      <c r="H69">
        <v>25.77</v>
      </c>
      <c r="I69">
        <v>25.66</v>
      </c>
      <c r="J69">
        <v>26</v>
      </c>
      <c r="K69">
        <v>26.71</v>
      </c>
      <c r="L69">
        <v>25.94</v>
      </c>
      <c r="M69">
        <v>25.84</v>
      </c>
      <c r="N69">
        <v>25.86</v>
      </c>
      <c r="O69">
        <v>25.28</v>
      </c>
      <c r="P69">
        <v>25.47</v>
      </c>
      <c r="Q69">
        <v>25.05</v>
      </c>
      <c r="R69">
        <v>25.11</v>
      </c>
      <c r="S69">
        <v>24.38</v>
      </c>
      <c r="T69">
        <v>24.32</v>
      </c>
      <c r="U69">
        <v>25.28</v>
      </c>
      <c r="V69">
        <v>24.51</v>
      </c>
      <c r="W69">
        <v>24.7</v>
      </c>
      <c r="X69">
        <v>24.41</v>
      </c>
      <c r="Y69">
        <v>24.32</v>
      </c>
      <c r="Z69">
        <v>24.58</v>
      </c>
      <c r="AA69">
        <v>24.61</v>
      </c>
      <c r="AB69">
        <v>25</v>
      </c>
      <c r="AC69">
        <v>25.24</v>
      </c>
      <c r="AD69">
        <v>24.65</v>
      </c>
      <c r="AE69">
        <v>23.83</v>
      </c>
      <c r="AF69">
        <v>23.17</v>
      </c>
      <c r="AG69">
        <v>19.72</v>
      </c>
      <c r="AH69">
        <v>20.14</v>
      </c>
      <c r="AI69">
        <v>20.11</v>
      </c>
      <c r="AJ69">
        <v>21.27</v>
      </c>
      <c r="AK69">
        <v>21.8</v>
      </c>
      <c r="AL69">
        <v>21.42</v>
      </c>
      <c r="AM69">
        <v>22.24</v>
      </c>
      <c r="AN69">
        <v>22.39</v>
      </c>
      <c r="AO69">
        <v>21.34</v>
      </c>
      <c r="AP69">
        <v>20.91</v>
      </c>
      <c r="AQ69">
        <v>21.17</v>
      </c>
      <c r="AR69">
        <v>21.28</v>
      </c>
      <c r="AS69">
        <v>21.2</v>
      </c>
      <c r="AT69">
        <v>21.16</v>
      </c>
      <c r="AU69">
        <v>21.53</v>
      </c>
      <c r="AV69">
        <v>21.82</v>
      </c>
      <c r="AW69">
        <v>21.96</v>
      </c>
      <c r="AX69">
        <v>21.22</v>
      </c>
      <c r="AY69">
        <v>20.91</v>
      </c>
      <c r="AZ69">
        <v>21.03</v>
      </c>
      <c r="BA69">
        <v>21.44</v>
      </c>
      <c r="BB69">
        <v>22.6</v>
      </c>
      <c r="BC69">
        <v>22.22</v>
      </c>
      <c r="BD69">
        <v>21.71</v>
      </c>
      <c r="BE69">
        <v>21.72</v>
      </c>
      <c r="BF69">
        <v>22.73</v>
      </c>
      <c r="BG69">
        <v>22.56</v>
      </c>
      <c r="BH69">
        <v>22.57</v>
      </c>
      <c r="BI69">
        <v>22.88</v>
      </c>
      <c r="BJ69">
        <v>22.72</v>
      </c>
      <c r="BK69">
        <v>22.78</v>
      </c>
      <c r="BL69">
        <v>22.45</v>
      </c>
      <c r="BM69">
        <v>22.45</v>
      </c>
      <c r="BN69">
        <v>22.45</v>
      </c>
      <c r="BO69">
        <v>23.49</v>
      </c>
      <c r="BP69">
        <v>23.07</v>
      </c>
      <c r="BQ69">
        <v>22.82</v>
      </c>
      <c r="BR69" s="10">
        <f t="shared" si="2"/>
        <v>-0.16624040920716115</v>
      </c>
      <c r="BS69" s="11" cm="1">
        <f t="array" aca="1" ref="BS69" ca="1">_xlfn.PERCENTILE.INC((OFFSET(E69,0,1,1,COLUMNS(E69:BQ69)-1) - E69:BP69) / E69:BP69, 0.05) * SQRT(COUNT(E69:BQ69) - 1)</f>
        <v>-0.26906276209372071</v>
      </c>
      <c r="BT69" s="10" cm="1">
        <f t="array" aca="1" ref="BT69" ca="1">_xlfn.STDEV.P((E69:BP69 - OFFSET(E69:BP69,0,1)) / OFFSET(E69:BP69,0,1)) * SQRT(COUNT(E69:BQ69)-1)</f>
        <v>0.2467901266203664</v>
      </c>
      <c r="BU69" s="10" cm="1">
        <f t="array" ref="BU69">-(MAX(1 - (E69:BQ69 / _xlfn.SCAN(E69, E69:BQ69, _xlfn.LAMBDA(_xlpm.a,_xlpm.b, MAX(_xlpm.a, _xlpm.b))))))</f>
        <v>-0.2795031055900622</v>
      </c>
      <c r="BV69" s="12">
        <f t="shared" ca="1" si="3"/>
        <v>-0.83396667994378981</v>
      </c>
    </row>
    <row r="70" spans="1:74" x14ac:dyDescent="0.45">
      <c r="A70" s="2" t="s">
        <v>157</v>
      </c>
      <c r="B70" t="s">
        <v>158</v>
      </c>
      <c r="C70" t="s">
        <v>19</v>
      </c>
      <c r="D70" t="s">
        <v>29</v>
      </c>
      <c r="E70">
        <v>276.2</v>
      </c>
      <c r="F70">
        <v>272.2</v>
      </c>
      <c r="G70">
        <v>264.39999999999998</v>
      </c>
      <c r="H70">
        <v>244.4</v>
      </c>
      <c r="I70">
        <v>249.6</v>
      </c>
      <c r="J70">
        <v>241.4</v>
      </c>
      <c r="K70">
        <v>247.2</v>
      </c>
      <c r="L70">
        <v>247.4</v>
      </c>
      <c r="M70">
        <v>245.6</v>
      </c>
      <c r="N70">
        <v>237.2</v>
      </c>
      <c r="O70">
        <v>240</v>
      </c>
      <c r="P70">
        <v>241</v>
      </c>
      <c r="Q70">
        <v>233.4</v>
      </c>
      <c r="R70">
        <v>227.6</v>
      </c>
      <c r="S70">
        <v>219.8</v>
      </c>
      <c r="T70">
        <v>224.2</v>
      </c>
      <c r="U70">
        <v>219.2</v>
      </c>
      <c r="V70">
        <v>215.4</v>
      </c>
      <c r="W70">
        <v>209.4</v>
      </c>
      <c r="X70">
        <v>212.8</v>
      </c>
      <c r="Y70">
        <v>215.6</v>
      </c>
      <c r="Z70">
        <v>218.8</v>
      </c>
      <c r="AA70">
        <v>199.3</v>
      </c>
      <c r="AB70">
        <v>203</v>
      </c>
      <c r="AC70">
        <v>212</v>
      </c>
      <c r="AD70">
        <v>209</v>
      </c>
      <c r="AE70">
        <v>205.2</v>
      </c>
      <c r="AF70">
        <v>209.4</v>
      </c>
      <c r="AG70">
        <v>210.4</v>
      </c>
      <c r="AH70">
        <v>205.4</v>
      </c>
      <c r="AI70">
        <v>205.2</v>
      </c>
      <c r="AJ70">
        <v>215.2</v>
      </c>
      <c r="AK70">
        <v>224.2</v>
      </c>
      <c r="AL70">
        <v>212.4</v>
      </c>
      <c r="AM70">
        <v>225.4</v>
      </c>
      <c r="AN70">
        <v>230.2</v>
      </c>
      <c r="AO70">
        <v>230</v>
      </c>
      <c r="AP70">
        <v>234.4</v>
      </c>
      <c r="AQ70">
        <v>234</v>
      </c>
      <c r="AR70">
        <v>234</v>
      </c>
      <c r="AS70">
        <v>234.8</v>
      </c>
      <c r="AT70">
        <v>237.4</v>
      </c>
      <c r="AU70">
        <v>237.4</v>
      </c>
      <c r="AV70">
        <v>227</v>
      </c>
      <c r="AW70">
        <v>223.2</v>
      </c>
      <c r="AX70">
        <v>223.8</v>
      </c>
      <c r="AY70">
        <v>228.4</v>
      </c>
      <c r="AZ70">
        <v>234</v>
      </c>
      <c r="BA70">
        <v>227.2</v>
      </c>
      <c r="BB70">
        <v>231.4</v>
      </c>
      <c r="BC70">
        <v>226.4</v>
      </c>
      <c r="BD70">
        <v>229</v>
      </c>
      <c r="BE70">
        <v>208.6</v>
      </c>
      <c r="BF70">
        <v>205.4</v>
      </c>
      <c r="BG70">
        <v>205</v>
      </c>
      <c r="BH70">
        <v>210</v>
      </c>
      <c r="BI70">
        <v>211.8</v>
      </c>
      <c r="BJ70">
        <v>219</v>
      </c>
      <c r="BK70">
        <v>221</v>
      </c>
      <c r="BL70">
        <v>218</v>
      </c>
      <c r="BM70">
        <v>218</v>
      </c>
      <c r="BN70">
        <v>218</v>
      </c>
      <c r="BO70">
        <v>219.8</v>
      </c>
      <c r="BP70">
        <v>224.2</v>
      </c>
      <c r="BQ70">
        <v>225.6</v>
      </c>
      <c r="BR70" s="10">
        <f t="shared" si="2"/>
        <v>-0.18320057929036929</v>
      </c>
      <c r="BS70" s="11" cm="1">
        <f t="array" aca="1" ref="BS70" ca="1">_xlfn.PERCENTILE.INC((OFFSET(E70,0,1,1,COLUMNS(E70:BQ70)-1) - E70:BP70) / E70:BP70, 0.05) * SQRT(COUNT(E70:BQ70) - 1)</f>
        <v>-0.41046423979071472</v>
      </c>
      <c r="BT70" s="10" cm="1">
        <f t="array" aca="1" ref="BT70" ca="1">_xlfn.STDEV.P((E70:BP70 - OFFSET(E70:BP70,0,1)) / OFFSET(E70:BP70,0,1)) * SQRT(COUNT(E70:BQ70)-1)</f>
        <v>0.24100380968763882</v>
      </c>
      <c r="BU70" s="10" cm="1">
        <f t="array" ref="BU70">-(MAX(1 - (E70:BQ70 / _xlfn.SCAN(E70, E70:BQ70, _xlfn.LAMBDA(_xlpm.a,_xlpm.b, MAX(_xlpm.a, _xlpm.b))))))</f>
        <v>-0.2784214337436639</v>
      </c>
      <c r="BV70" s="12">
        <f t="shared" ca="1" si="3"/>
        <v>-0.92436261863427638</v>
      </c>
    </row>
    <row r="71" spans="1:74" x14ac:dyDescent="0.45">
      <c r="A71" s="2" t="s">
        <v>159</v>
      </c>
      <c r="B71" t="s">
        <v>160</v>
      </c>
      <c r="C71" t="s">
        <v>80</v>
      </c>
      <c r="D71" t="s">
        <v>8</v>
      </c>
      <c r="E71">
        <v>27.87</v>
      </c>
      <c r="F71">
        <v>28.12</v>
      </c>
      <c r="G71">
        <v>27.39</v>
      </c>
      <c r="H71">
        <v>27.32</v>
      </c>
      <c r="I71">
        <v>27.26</v>
      </c>
      <c r="J71">
        <v>26.15</v>
      </c>
      <c r="K71">
        <v>27.3</v>
      </c>
      <c r="L71">
        <v>27.14</v>
      </c>
      <c r="M71">
        <v>27.64</v>
      </c>
      <c r="N71">
        <v>27.74</v>
      </c>
      <c r="O71">
        <v>28.11</v>
      </c>
      <c r="P71">
        <v>27.34</v>
      </c>
      <c r="Q71">
        <v>26.9</v>
      </c>
      <c r="R71">
        <v>27.08</v>
      </c>
      <c r="S71">
        <v>27.24</v>
      </c>
      <c r="T71">
        <v>27.06</v>
      </c>
      <c r="U71">
        <v>27.28</v>
      </c>
      <c r="V71">
        <v>27.29</v>
      </c>
      <c r="W71">
        <v>26.84</v>
      </c>
      <c r="X71">
        <v>25.76</v>
      </c>
      <c r="Y71">
        <v>25.38</v>
      </c>
      <c r="Z71">
        <v>26.64</v>
      </c>
      <c r="AA71">
        <v>26.5</v>
      </c>
      <c r="AB71">
        <v>27.53</v>
      </c>
      <c r="AC71">
        <v>27.7</v>
      </c>
      <c r="AD71">
        <v>27.76</v>
      </c>
      <c r="AE71">
        <v>27.64</v>
      </c>
      <c r="AF71">
        <v>27.57</v>
      </c>
      <c r="AG71">
        <v>27.55</v>
      </c>
      <c r="AH71">
        <v>27.1</v>
      </c>
      <c r="AI71">
        <v>26.96</v>
      </c>
      <c r="AJ71">
        <v>28.24</v>
      </c>
      <c r="AK71">
        <v>27.4</v>
      </c>
      <c r="AL71">
        <v>27</v>
      </c>
      <c r="AM71">
        <v>27.52</v>
      </c>
      <c r="AN71">
        <v>28.17</v>
      </c>
      <c r="AO71">
        <v>27.92</v>
      </c>
      <c r="AP71">
        <v>28.34</v>
      </c>
      <c r="AQ71">
        <v>28.26</v>
      </c>
      <c r="AR71">
        <v>28.42</v>
      </c>
      <c r="AS71">
        <v>28.61</v>
      </c>
      <c r="AT71">
        <v>28.2</v>
      </c>
      <c r="AU71">
        <v>28.24</v>
      </c>
      <c r="AV71">
        <v>28.53</v>
      </c>
      <c r="AW71">
        <v>28.15</v>
      </c>
      <c r="AX71">
        <v>27.96</v>
      </c>
      <c r="AY71">
        <v>27.69</v>
      </c>
      <c r="AZ71">
        <v>27.96</v>
      </c>
      <c r="BA71">
        <v>27.61</v>
      </c>
      <c r="BB71">
        <v>28.17</v>
      </c>
      <c r="BC71">
        <v>28.74</v>
      </c>
      <c r="BD71">
        <v>29.45</v>
      </c>
      <c r="BE71">
        <v>30.45</v>
      </c>
      <c r="BF71">
        <v>31.64</v>
      </c>
      <c r="BG71">
        <v>31.68</v>
      </c>
      <c r="BH71">
        <v>31.15</v>
      </c>
      <c r="BI71">
        <v>31.65</v>
      </c>
      <c r="BJ71">
        <v>31.97</v>
      </c>
      <c r="BK71">
        <v>31.81</v>
      </c>
      <c r="BL71">
        <v>31.53</v>
      </c>
      <c r="BM71">
        <v>31.53</v>
      </c>
      <c r="BN71">
        <v>31.53</v>
      </c>
      <c r="BO71">
        <v>31.42</v>
      </c>
      <c r="BP71">
        <v>31.41</v>
      </c>
      <c r="BQ71">
        <v>31.34</v>
      </c>
      <c r="BR71" s="10">
        <f t="shared" si="2"/>
        <v>0.12450663796196623</v>
      </c>
      <c r="BS71" s="11" cm="1">
        <f t="array" aca="1" ref="BS71" ca="1">_xlfn.PERCENTILE.INC((OFFSET(E71,0,1,1,COLUMNS(E71:BQ71)-1) - E71:BP71) / E71:BP71, 0.05) * SQRT(COUNT(E71:BQ71) - 1)</f>
        <v>-0.21742043678234199</v>
      </c>
      <c r="BT71" s="10" cm="1">
        <f t="array" aca="1" ref="BT71" ca="1">_xlfn.STDEV.P((E71:BP71 - OFFSET(E71:BP71,0,1)) / OFFSET(E71:BP71,0,1)) * SQRT(COUNT(E71:BQ71)-1)</f>
        <v>0.14934275683200343</v>
      </c>
      <c r="BU71" s="10" cm="1">
        <f t="array" ref="BU71">-(MAX(1 - (E71:BQ71 / _xlfn.SCAN(E71, E71:BQ71, _xlfn.LAMBDA(_xlpm.a,_xlpm.b, MAX(_xlpm.a, _xlpm.b))))))</f>
        <v>-9.7439544807965905E-2</v>
      </c>
      <c r="BV71" s="12">
        <f t="shared" ca="1" si="3"/>
        <v>0.56870722377365623</v>
      </c>
    </row>
    <row r="72" spans="1:74" x14ac:dyDescent="0.45">
      <c r="A72" s="2" t="s">
        <v>161</v>
      </c>
      <c r="B72" t="s">
        <v>162</v>
      </c>
      <c r="C72" t="s">
        <v>54</v>
      </c>
      <c r="D72" t="s">
        <v>34</v>
      </c>
      <c r="E72">
        <v>24.058</v>
      </c>
      <c r="F72">
        <v>22.398</v>
      </c>
      <c r="G72">
        <v>22.419</v>
      </c>
      <c r="H72">
        <v>22.423999999999999</v>
      </c>
      <c r="I72">
        <v>21.533000000000001</v>
      </c>
      <c r="J72">
        <v>20.308</v>
      </c>
      <c r="K72">
        <v>21.285</v>
      </c>
      <c r="L72">
        <v>21.725999999999999</v>
      </c>
      <c r="M72">
        <v>21.484000000000002</v>
      </c>
      <c r="N72">
        <v>20.84</v>
      </c>
      <c r="O72">
        <v>20.710999999999999</v>
      </c>
      <c r="P72">
        <v>20.555</v>
      </c>
      <c r="Q72">
        <v>19.98</v>
      </c>
      <c r="R72">
        <v>19.765000000000001</v>
      </c>
      <c r="S72">
        <v>19.475000000000001</v>
      </c>
      <c r="T72">
        <v>19.486000000000001</v>
      </c>
      <c r="U72">
        <v>18.981000000000002</v>
      </c>
      <c r="V72">
        <v>18.309000000000001</v>
      </c>
      <c r="W72">
        <v>17.45</v>
      </c>
      <c r="X72">
        <v>17.143000000000001</v>
      </c>
      <c r="Y72">
        <v>16.809999999999999</v>
      </c>
      <c r="Z72">
        <v>17.347999999999999</v>
      </c>
      <c r="AA72">
        <v>17.315000000000001</v>
      </c>
      <c r="AB72">
        <v>18.158999999999999</v>
      </c>
      <c r="AC72">
        <v>19.071999999999999</v>
      </c>
      <c r="AD72">
        <v>18.648</v>
      </c>
      <c r="AE72">
        <v>18.18</v>
      </c>
      <c r="AF72">
        <v>17.283000000000001</v>
      </c>
      <c r="AG72">
        <v>17.239999999999998</v>
      </c>
      <c r="AH72">
        <v>16.547000000000001</v>
      </c>
      <c r="AI72">
        <v>17.117000000000001</v>
      </c>
      <c r="AJ72">
        <v>17.702000000000002</v>
      </c>
      <c r="AK72">
        <v>18.137</v>
      </c>
      <c r="AL72">
        <v>18.11</v>
      </c>
      <c r="AM72">
        <v>18.265999999999998</v>
      </c>
      <c r="AN72">
        <v>17.364000000000001</v>
      </c>
      <c r="AO72">
        <v>15.58</v>
      </c>
      <c r="AP72">
        <v>15.055</v>
      </c>
      <c r="AQ72">
        <v>14.25</v>
      </c>
      <c r="AR72">
        <v>14.42</v>
      </c>
      <c r="AS72">
        <v>14.2</v>
      </c>
      <c r="AT72">
        <v>14.065</v>
      </c>
      <c r="AU72">
        <v>16.094999999999999</v>
      </c>
      <c r="AV72">
        <v>17.100000000000001</v>
      </c>
      <c r="AW72">
        <v>16.09</v>
      </c>
      <c r="AX72">
        <v>16.855</v>
      </c>
      <c r="AY72">
        <v>18.399999999999999</v>
      </c>
      <c r="AZ72">
        <v>18.8</v>
      </c>
      <c r="BA72">
        <v>19.489999999999998</v>
      </c>
      <c r="BB72">
        <v>20.5</v>
      </c>
      <c r="BC72">
        <v>20</v>
      </c>
      <c r="BD72">
        <v>19.54</v>
      </c>
      <c r="BE72">
        <v>18.995000000000001</v>
      </c>
      <c r="BF72">
        <v>21.55</v>
      </c>
      <c r="BG72">
        <v>21.25</v>
      </c>
      <c r="BH72">
        <v>20.100000000000001</v>
      </c>
      <c r="BI72">
        <v>21.22</v>
      </c>
      <c r="BJ72">
        <v>22.05</v>
      </c>
      <c r="BK72">
        <v>22.54</v>
      </c>
      <c r="BL72">
        <v>22.39</v>
      </c>
      <c r="BM72">
        <v>22.39</v>
      </c>
      <c r="BN72">
        <v>22.39</v>
      </c>
      <c r="BO72">
        <v>22.28</v>
      </c>
      <c r="BP72">
        <v>21.7</v>
      </c>
      <c r="BQ72">
        <v>21.14</v>
      </c>
      <c r="BR72" s="10">
        <f t="shared" si="2"/>
        <v>-0.12129021531299357</v>
      </c>
      <c r="BS72" s="11" cm="1">
        <f t="array" aca="1" ref="BS72" ca="1">_xlfn.PERCENTILE.INC((OFFSET(E72,0,1,1,COLUMNS(E72:BQ72)-1) - E72:BP72) / E72:BP72, 0.05) * SQRT(COUNT(E72:BQ72) - 1)</f>
        <v>-0.4517892700943289</v>
      </c>
      <c r="BT72" s="10" cm="1">
        <f t="array" aca="1" ref="BT72" ca="1">_xlfn.STDEV.P((E72:BP72 - OFFSET(E72:BP72,0,1)) / OFFSET(E72:BP72,0,1)) * SQRT(COUNT(E72:BQ72)-1)</f>
        <v>0.34230565225496801</v>
      </c>
      <c r="BU72" s="10" cm="1">
        <f t="array" ref="BU72">-(MAX(1 - (E72:BQ72 / _xlfn.SCAN(E72, E72:BQ72, _xlfn.LAMBDA(_xlpm.a,_xlpm.b, MAX(_xlpm.a, _xlpm.b))))))</f>
        <v>-0.41537118629977554</v>
      </c>
      <c r="BV72" s="12">
        <f t="shared" ca="1" si="3"/>
        <v>-0.46994417879639971</v>
      </c>
    </row>
    <row r="73" spans="1:74" x14ac:dyDescent="0.45">
      <c r="A73" s="2" t="s">
        <v>163</v>
      </c>
      <c r="B73" t="s">
        <v>164</v>
      </c>
      <c r="C73" t="s">
        <v>80</v>
      </c>
      <c r="D73" t="s">
        <v>29</v>
      </c>
      <c r="E73">
        <v>202</v>
      </c>
      <c r="F73">
        <v>199.6</v>
      </c>
      <c r="G73">
        <v>198.2</v>
      </c>
      <c r="H73">
        <v>197.4</v>
      </c>
      <c r="I73">
        <v>189</v>
      </c>
      <c r="J73">
        <v>182</v>
      </c>
      <c r="K73">
        <v>190</v>
      </c>
      <c r="L73">
        <v>184</v>
      </c>
      <c r="M73">
        <v>181.4</v>
      </c>
      <c r="N73">
        <v>182</v>
      </c>
      <c r="O73">
        <v>183</v>
      </c>
      <c r="P73">
        <v>184</v>
      </c>
      <c r="Q73">
        <v>180.4</v>
      </c>
      <c r="R73">
        <v>183.4</v>
      </c>
      <c r="S73">
        <v>185</v>
      </c>
      <c r="T73">
        <v>186.6</v>
      </c>
      <c r="U73">
        <v>189.2</v>
      </c>
      <c r="V73">
        <v>190</v>
      </c>
      <c r="W73">
        <v>185.2</v>
      </c>
      <c r="X73">
        <v>189.2</v>
      </c>
      <c r="Y73">
        <v>192.2</v>
      </c>
      <c r="Z73">
        <v>193.8</v>
      </c>
      <c r="AA73">
        <v>207</v>
      </c>
      <c r="AB73">
        <v>209</v>
      </c>
      <c r="AC73">
        <v>214.5</v>
      </c>
      <c r="AD73">
        <v>211.5</v>
      </c>
      <c r="AE73">
        <v>202.5</v>
      </c>
      <c r="AF73">
        <v>200</v>
      </c>
      <c r="AG73">
        <v>202.5</v>
      </c>
      <c r="AH73">
        <v>201.5</v>
      </c>
      <c r="AI73">
        <v>205</v>
      </c>
      <c r="AJ73">
        <v>212</v>
      </c>
      <c r="AK73">
        <v>220</v>
      </c>
      <c r="AL73">
        <v>213</v>
      </c>
      <c r="AM73">
        <v>207.5</v>
      </c>
      <c r="AN73">
        <v>211</v>
      </c>
      <c r="AO73">
        <v>206</v>
      </c>
      <c r="AP73">
        <v>211</v>
      </c>
      <c r="AQ73">
        <v>214</v>
      </c>
      <c r="AR73">
        <v>213.5</v>
      </c>
      <c r="AS73">
        <v>213</v>
      </c>
      <c r="AT73">
        <v>209.5</v>
      </c>
      <c r="AU73">
        <v>205</v>
      </c>
      <c r="AV73">
        <v>202</v>
      </c>
      <c r="AW73">
        <v>204</v>
      </c>
      <c r="AX73">
        <v>201</v>
      </c>
      <c r="AY73">
        <v>201</v>
      </c>
      <c r="AZ73">
        <v>204</v>
      </c>
      <c r="BA73">
        <v>203</v>
      </c>
      <c r="BB73">
        <v>198</v>
      </c>
      <c r="BC73">
        <v>197.4</v>
      </c>
      <c r="BD73">
        <v>205.5</v>
      </c>
      <c r="BE73">
        <v>202</v>
      </c>
      <c r="BF73">
        <v>213.5</v>
      </c>
      <c r="BG73">
        <v>213</v>
      </c>
      <c r="BH73">
        <v>210.5</v>
      </c>
      <c r="BI73">
        <v>215</v>
      </c>
      <c r="BJ73">
        <v>215</v>
      </c>
      <c r="BK73">
        <v>210.5</v>
      </c>
      <c r="BL73">
        <v>212</v>
      </c>
      <c r="BM73">
        <v>212</v>
      </c>
      <c r="BN73">
        <v>212</v>
      </c>
      <c r="BO73">
        <v>213</v>
      </c>
      <c r="BP73">
        <v>212</v>
      </c>
      <c r="BQ73">
        <v>207.5</v>
      </c>
      <c r="BR73" s="10">
        <f t="shared" si="2"/>
        <v>2.7227722772277228E-2</v>
      </c>
      <c r="BS73" s="11" cm="1">
        <f t="array" aca="1" ref="BS73" ca="1">_xlfn.PERCENTILE.INC((OFFSET(E73,0,1,1,COLUMNS(E73:BQ73)-1) - E73:BP73) / E73:BP73, 0.05) * SQRT(COUNT(E73:BQ73) - 1)</f>
        <v>-0.25425837320574163</v>
      </c>
      <c r="BT73" s="10" cm="1">
        <f t="array" aca="1" ref="BT73" ca="1">_xlfn.STDEV.P((E73:BP73 - OFFSET(E73:BP73,0,1)) / OFFSET(E73:BP73,0,1)) * SQRT(COUNT(E73:BQ73)-1)</f>
        <v>0.17669518531680781</v>
      </c>
      <c r="BU73" s="10" cm="1">
        <f t="array" ref="BU73">-(MAX(1 - (E73:BQ73 / _xlfn.SCAN(E73, E73:BQ73, _xlfn.LAMBDA(_xlpm.a,_xlpm.b, MAX(_xlpm.a, _xlpm.b))))))</f>
        <v>-0.10693069306930691</v>
      </c>
      <c r="BV73" s="12">
        <f t="shared" ca="1" si="3"/>
        <v>-6.9875195178177002E-2</v>
      </c>
    </row>
    <row r="74" spans="1:74" x14ac:dyDescent="0.45">
      <c r="A74" s="2" t="s">
        <v>165</v>
      </c>
      <c r="B74" t="s">
        <v>166</v>
      </c>
      <c r="C74" t="s">
        <v>37</v>
      </c>
      <c r="D74" t="s">
        <v>8</v>
      </c>
      <c r="E74">
        <v>52.85</v>
      </c>
      <c r="F74">
        <v>51.8</v>
      </c>
      <c r="G74">
        <v>52.15</v>
      </c>
      <c r="H74">
        <v>52.65</v>
      </c>
      <c r="I74">
        <v>53.35</v>
      </c>
      <c r="J74">
        <v>52</v>
      </c>
      <c r="K74">
        <v>53.2</v>
      </c>
      <c r="L74">
        <v>53.7</v>
      </c>
      <c r="M74">
        <v>53.65</v>
      </c>
      <c r="N74">
        <v>51.9</v>
      </c>
      <c r="O74">
        <v>52.45</v>
      </c>
      <c r="P74">
        <v>52.65</v>
      </c>
      <c r="Q74">
        <v>51.6</v>
      </c>
      <c r="R74">
        <v>50.85</v>
      </c>
      <c r="S74">
        <v>50.15</v>
      </c>
      <c r="T74">
        <v>50.2</v>
      </c>
      <c r="U74">
        <v>49.94</v>
      </c>
      <c r="V74">
        <v>49.8</v>
      </c>
      <c r="W74">
        <v>49.52</v>
      </c>
      <c r="X74">
        <v>48.68</v>
      </c>
      <c r="Y74">
        <v>48.78</v>
      </c>
      <c r="Z74">
        <v>49.22</v>
      </c>
      <c r="AA74">
        <v>49.78</v>
      </c>
      <c r="AB74">
        <v>51.95</v>
      </c>
      <c r="AC74">
        <v>53.45</v>
      </c>
      <c r="AD74">
        <v>52.2</v>
      </c>
      <c r="AE74">
        <v>51.9</v>
      </c>
      <c r="AF74">
        <v>52.45</v>
      </c>
      <c r="AG74">
        <v>53.4</v>
      </c>
      <c r="AH74">
        <v>53.15</v>
      </c>
      <c r="AI74">
        <v>53.1</v>
      </c>
      <c r="AJ74">
        <v>54.85</v>
      </c>
      <c r="AK74">
        <v>54.85</v>
      </c>
      <c r="AL74">
        <v>54.5</v>
      </c>
      <c r="AM74">
        <v>55.6</v>
      </c>
      <c r="AN74">
        <v>55.4</v>
      </c>
      <c r="AO74">
        <v>55.1</v>
      </c>
      <c r="AP74">
        <v>55.4</v>
      </c>
      <c r="AQ74">
        <v>55.25</v>
      </c>
      <c r="AR74">
        <v>55.45</v>
      </c>
      <c r="AS74">
        <v>55.55</v>
      </c>
      <c r="AT74">
        <v>55.2</v>
      </c>
      <c r="AU74">
        <v>56.1</v>
      </c>
      <c r="AV74">
        <v>56.5</v>
      </c>
      <c r="AW74">
        <v>56.5</v>
      </c>
      <c r="AX74">
        <v>56.25</v>
      </c>
      <c r="AY74">
        <v>57.4</v>
      </c>
      <c r="AZ74">
        <v>57.55</v>
      </c>
      <c r="BA74">
        <v>57.15</v>
      </c>
      <c r="BB74">
        <v>57.8</v>
      </c>
      <c r="BC74">
        <v>57.75</v>
      </c>
      <c r="BD74">
        <v>57.2</v>
      </c>
      <c r="BE74">
        <v>57.5</v>
      </c>
      <c r="BF74">
        <v>60.8</v>
      </c>
      <c r="BG74">
        <v>62.25</v>
      </c>
      <c r="BH74">
        <v>61.7</v>
      </c>
      <c r="BI74">
        <v>61.3</v>
      </c>
      <c r="BJ74">
        <v>61.4</v>
      </c>
      <c r="BK74">
        <v>60.95</v>
      </c>
      <c r="BL74">
        <v>60.95</v>
      </c>
      <c r="BM74">
        <v>60.95</v>
      </c>
      <c r="BN74">
        <v>60.95</v>
      </c>
      <c r="BO74">
        <v>61.55</v>
      </c>
      <c r="BP74">
        <v>61.55</v>
      </c>
      <c r="BQ74">
        <v>61.6</v>
      </c>
      <c r="BR74" s="10">
        <f t="shared" si="2"/>
        <v>0.16556291390728475</v>
      </c>
      <c r="BS74" s="11" cm="1">
        <f t="array" aca="1" ref="BS74" ca="1">_xlfn.PERCENTILE.INC((OFFSET(E74,0,1,1,COLUMNS(E74:BQ74)-1) - E74:BP74) / E74:BP74, 0.05) * SQRT(COUNT(E74:BQ74) - 1)</f>
        <v>-0.15945359521518435</v>
      </c>
      <c r="BT74" s="10" cm="1">
        <f t="array" aca="1" ref="BT74" ca="1">_xlfn.STDEV.P((E74:BP74 - OFFSET(E74:BP74,0,1)) / OFFSET(E74:BP74,0,1)) * SQRT(COUNT(E74:BQ74)-1)</f>
        <v>0.11954255949278107</v>
      </c>
      <c r="BU74" s="10" cm="1">
        <f t="array" ref="BU74">-(MAX(1 - (E74:BQ74 / _xlfn.SCAN(E74, E74:BQ74, _xlfn.LAMBDA(_xlpm.a,_xlpm.b, MAX(_xlpm.a, _xlpm.b))))))</f>
        <v>-9.3482309124767293E-2</v>
      </c>
      <c r="BV74" s="12">
        <f t="shared" ca="1" si="3"/>
        <v>1.0539223947397547</v>
      </c>
    </row>
    <row r="75" spans="1:74" x14ac:dyDescent="0.45">
      <c r="A75" s="2" t="s">
        <v>167</v>
      </c>
      <c r="B75" t="s">
        <v>168</v>
      </c>
      <c r="C75" t="s">
        <v>22</v>
      </c>
      <c r="D75" t="s">
        <v>8</v>
      </c>
      <c r="E75">
        <v>116.55</v>
      </c>
      <c r="F75">
        <v>114.3</v>
      </c>
      <c r="G75">
        <v>112.65</v>
      </c>
      <c r="H75">
        <v>114.55</v>
      </c>
      <c r="I75">
        <v>114.6</v>
      </c>
      <c r="J75">
        <v>114.55</v>
      </c>
      <c r="K75">
        <v>117</v>
      </c>
      <c r="L75">
        <v>120.6</v>
      </c>
      <c r="M75">
        <v>119.45</v>
      </c>
      <c r="N75">
        <v>118.25</v>
      </c>
      <c r="O75">
        <v>118</v>
      </c>
      <c r="P75">
        <v>118.65</v>
      </c>
      <c r="Q75">
        <v>119.3</v>
      </c>
      <c r="R75">
        <v>119.25</v>
      </c>
      <c r="S75">
        <v>115.35</v>
      </c>
      <c r="T75">
        <v>115.95</v>
      </c>
      <c r="U75">
        <v>118.3</v>
      </c>
      <c r="V75">
        <v>115.8</v>
      </c>
      <c r="W75">
        <v>115.9</v>
      </c>
      <c r="X75">
        <v>114.5</v>
      </c>
      <c r="Y75">
        <v>116.15</v>
      </c>
      <c r="Z75">
        <v>119</v>
      </c>
      <c r="AA75">
        <v>118.25</v>
      </c>
      <c r="AB75">
        <v>123.8</v>
      </c>
      <c r="AC75">
        <v>127.2</v>
      </c>
      <c r="AD75">
        <v>127.4</v>
      </c>
      <c r="AE75">
        <v>125.85</v>
      </c>
      <c r="AF75">
        <v>125.85</v>
      </c>
      <c r="AG75">
        <v>128.5</v>
      </c>
      <c r="AH75">
        <v>127.2</v>
      </c>
      <c r="AI75">
        <v>126.1</v>
      </c>
      <c r="AJ75">
        <v>131.4</v>
      </c>
      <c r="AK75">
        <v>131.6</v>
      </c>
      <c r="AL75">
        <v>132.05000000000001</v>
      </c>
      <c r="AM75">
        <v>129.1</v>
      </c>
      <c r="AN75">
        <v>129.94999999999999</v>
      </c>
      <c r="AO75">
        <v>124.35</v>
      </c>
      <c r="AP75">
        <v>124</v>
      </c>
      <c r="AQ75">
        <v>125.55</v>
      </c>
      <c r="AR75">
        <v>123.85</v>
      </c>
      <c r="AS75">
        <v>126.3</v>
      </c>
      <c r="AT75">
        <v>127.15</v>
      </c>
      <c r="AU75">
        <v>128.80000000000001</v>
      </c>
      <c r="AV75">
        <v>129.5</v>
      </c>
      <c r="AW75">
        <v>129.85</v>
      </c>
      <c r="AX75">
        <v>132.15</v>
      </c>
      <c r="AY75">
        <v>133.44999999999999</v>
      </c>
      <c r="AZ75">
        <v>134.69999999999999</v>
      </c>
      <c r="BA75">
        <v>133.4</v>
      </c>
      <c r="BB75">
        <v>135.85</v>
      </c>
      <c r="BC75">
        <v>132.5</v>
      </c>
      <c r="BD75">
        <v>129.94999999999999</v>
      </c>
      <c r="BE75">
        <v>130.55000000000001</v>
      </c>
      <c r="BF75">
        <v>135.65</v>
      </c>
      <c r="BG75">
        <v>135.15</v>
      </c>
      <c r="BH75">
        <v>132.25</v>
      </c>
      <c r="BI75">
        <v>133</v>
      </c>
      <c r="BJ75">
        <v>132</v>
      </c>
      <c r="BK75">
        <v>133</v>
      </c>
      <c r="BL75">
        <v>131.65</v>
      </c>
      <c r="BM75">
        <v>131.65</v>
      </c>
      <c r="BN75">
        <v>131.65</v>
      </c>
      <c r="BO75">
        <v>133.6</v>
      </c>
      <c r="BP75">
        <v>133.1</v>
      </c>
      <c r="BQ75">
        <v>133.30000000000001</v>
      </c>
      <c r="BR75" s="10">
        <f t="shared" si="2"/>
        <v>0.14371514371514385</v>
      </c>
      <c r="BS75" s="11" cm="1">
        <f t="array" aca="1" ref="BS75" ca="1">_xlfn.PERCENTILE.INC((OFFSET(E75,0,1,1,COLUMNS(E75:BQ75)-1) - E75:BP75) / E75:BP75, 0.05) * SQRT(COUNT(E75:BQ75) - 1)</f>
        <v>-0.1776613220785026</v>
      </c>
      <c r="BT75" s="10" cm="1">
        <f t="array" aca="1" ref="BT75" ca="1">_xlfn.STDEV.P((E75:BP75 - OFFSET(E75:BP75,0,1)) / OFFSET(E75:BP75,0,1)) * SQRT(COUNT(E75:BQ75)-1)</f>
        <v>0.13507691679253866</v>
      </c>
      <c r="BU75" s="10" cm="1">
        <f t="array" ref="BU75">-(MAX(1 - (E75:BQ75 / _xlfn.SCAN(E75, E75:BQ75, _xlfn.LAMBDA(_xlpm.a,_xlpm.b, MAX(_xlpm.a, _xlpm.b))))))</f>
        <v>-6.2097690268837713E-2</v>
      </c>
      <c r="BV75" s="12">
        <f t="shared" ca="1" si="3"/>
        <v>0.77097414461834257</v>
      </c>
    </row>
    <row r="76" spans="1:74" x14ac:dyDescent="0.45">
      <c r="A76" s="2" t="s">
        <v>169</v>
      </c>
      <c r="B76" t="s">
        <v>170</v>
      </c>
      <c r="C76" t="s">
        <v>22</v>
      </c>
      <c r="D76" t="s">
        <v>8</v>
      </c>
      <c r="E76">
        <v>47.26</v>
      </c>
      <c r="F76">
        <v>46.84</v>
      </c>
      <c r="G76">
        <v>46.1</v>
      </c>
      <c r="H76">
        <v>46.16</v>
      </c>
      <c r="I76">
        <v>45.8</v>
      </c>
      <c r="J76">
        <v>45</v>
      </c>
      <c r="K76">
        <v>45.74</v>
      </c>
      <c r="L76">
        <v>46.02</v>
      </c>
      <c r="M76">
        <v>46.08</v>
      </c>
      <c r="N76">
        <v>45.44</v>
      </c>
      <c r="O76">
        <v>45.36</v>
      </c>
      <c r="P76">
        <v>45.04</v>
      </c>
      <c r="Q76">
        <v>44.02</v>
      </c>
      <c r="R76">
        <v>43.82</v>
      </c>
      <c r="S76">
        <v>43.04</v>
      </c>
      <c r="T76">
        <v>42.26</v>
      </c>
      <c r="U76">
        <v>42.88</v>
      </c>
      <c r="V76">
        <v>42.3</v>
      </c>
      <c r="W76">
        <v>42.3</v>
      </c>
      <c r="X76">
        <v>42.1</v>
      </c>
      <c r="Y76">
        <v>42.62</v>
      </c>
      <c r="Z76">
        <v>43.4</v>
      </c>
      <c r="AA76">
        <v>42.2</v>
      </c>
      <c r="AB76">
        <v>44.94</v>
      </c>
      <c r="AC76">
        <v>47.74</v>
      </c>
      <c r="AD76">
        <v>47.18</v>
      </c>
      <c r="AE76">
        <v>46.62</v>
      </c>
      <c r="AF76">
        <v>47.26</v>
      </c>
      <c r="AG76">
        <v>48.12</v>
      </c>
      <c r="AH76">
        <v>48.18</v>
      </c>
      <c r="AI76">
        <v>48.22</v>
      </c>
      <c r="AJ76">
        <v>49.02</v>
      </c>
      <c r="AK76">
        <v>49.2</v>
      </c>
      <c r="AL76">
        <v>48.86</v>
      </c>
      <c r="AM76">
        <v>49.3</v>
      </c>
      <c r="AN76">
        <v>49.36</v>
      </c>
      <c r="AO76">
        <v>48.68</v>
      </c>
      <c r="AP76">
        <v>49.26</v>
      </c>
      <c r="AQ76">
        <v>48.74</v>
      </c>
      <c r="AR76">
        <v>49.32</v>
      </c>
      <c r="AS76">
        <v>49.4</v>
      </c>
      <c r="AT76">
        <v>49.5</v>
      </c>
      <c r="AU76">
        <v>49.82</v>
      </c>
      <c r="AV76">
        <v>49.76</v>
      </c>
      <c r="AW76">
        <v>50.3</v>
      </c>
      <c r="AX76">
        <v>50.7</v>
      </c>
      <c r="AY76">
        <v>50.75</v>
      </c>
      <c r="AZ76">
        <v>51.5</v>
      </c>
      <c r="BA76">
        <v>51.2</v>
      </c>
      <c r="BB76">
        <v>52.15</v>
      </c>
      <c r="BC76">
        <v>52.2</v>
      </c>
      <c r="BD76">
        <v>52.35</v>
      </c>
      <c r="BE76">
        <v>52.3</v>
      </c>
      <c r="BF76">
        <v>53.45</v>
      </c>
      <c r="BG76">
        <v>54.2</v>
      </c>
      <c r="BH76">
        <v>54.2</v>
      </c>
      <c r="BI76">
        <v>54.4</v>
      </c>
      <c r="BJ76">
        <v>54.5</v>
      </c>
      <c r="BK76">
        <v>54.35</v>
      </c>
      <c r="BL76">
        <v>55</v>
      </c>
      <c r="BM76">
        <v>55</v>
      </c>
      <c r="BN76">
        <v>55</v>
      </c>
      <c r="BO76">
        <v>56</v>
      </c>
      <c r="BP76">
        <v>56</v>
      </c>
      <c r="BQ76">
        <v>56.4</v>
      </c>
      <c r="BR76" s="10">
        <f t="shared" si="2"/>
        <v>0.1933982225983919</v>
      </c>
      <c r="BS76" s="11" cm="1">
        <f t="array" aca="1" ref="BS76" ca="1">_xlfn.PERCENTILE.INC((OFFSET(E76,0,1,1,COLUMNS(E76:BQ76)-1) - E76:BP76) / E76:BP76, 0.05) * SQRT(COUNT(E76:BQ76) - 1)</f>
        <v>-0.14200131941108834</v>
      </c>
      <c r="BT76" s="10" cm="1">
        <f t="array" aca="1" ref="BT76" ca="1">_xlfn.STDEV.P((E76:BP76 - OFFSET(E76:BP76,0,1)) / OFFSET(E76:BP76,0,1)) * SQRT(COUNT(E76:BQ76)-1)</f>
        <v>0.1212305204324661</v>
      </c>
      <c r="BU76" s="10" cm="1">
        <f t="array" ref="BU76">-(MAX(1 - (E76:BQ76 / _xlfn.SCAN(E76, E76:BQ76, _xlfn.LAMBDA(_xlpm.a,_xlpm.b, MAX(_xlpm.a, _xlpm.b))))))</f>
        <v>-0.10918324164198046</v>
      </c>
      <c r="BV76" s="12">
        <f t="shared" ca="1" si="3"/>
        <v>1.2688544824877599</v>
      </c>
    </row>
    <row r="77" spans="1:74" x14ac:dyDescent="0.45">
      <c r="A77" s="2" t="s">
        <v>171</v>
      </c>
      <c r="B77" t="s">
        <v>172</v>
      </c>
      <c r="C77" t="s">
        <v>37</v>
      </c>
      <c r="D77" t="s">
        <v>8</v>
      </c>
      <c r="E77">
        <v>3.9319999999999999</v>
      </c>
      <c r="F77">
        <v>3.9020000000000001</v>
      </c>
      <c r="G77">
        <v>3.8719999999999999</v>
      </c>
      <c r="H77">
        <v>3.8879999999999999</v>
      </c>
      <c r="I77">
        <v>3.94</v>
      </c>
      <c r="J77">
        <v>3.9319999999999999</v>
      </c>
      <c r="K77">
        <v>4.0060000000000002</v>
      </c>
      <c r="L77">
        <v>4.0199999999999996</v>
      </c>
      <c r="M77">
        <v>4.0199999999999996</v>
      </c>
      <c r="N77">
        <v>3.952</v>
      </c>
      <c r="O77">
        <v>4</v>
      </c>
      <c r="P77">
        <v>4.0179999999999998</v>
      </c>
      <c r="Q77">
        <v>3.9540000000000002</v>
      </c>
      <c r="R77">
        <v>3.8919999999999999</v>
      </c>
      <c r="S77">
        <v>3.8839999999999999</v>
      </c>
      <c r="T77">
        <v>3.9</v>
      </c>
      <c r="U77">
        <v>3.8540000000000001</v>
      </c>
      <c r="V77">
        <v>3.8159999999999998</v>
      </c>
      <c r="W77">
        <v>3.8319999999999999</v>
      </c>
      <c r="X77">
        <v>3.84</v>
      </c>
      <c r="Y77">
        <v>3.8279999999999998</v>
      </c>
      <c r="Z77">
        <v>3.8559999999999999</v>
      </c>
      <c r="AA77">
        <v>3.806</v>
      </c>
      <c r="AB77">
        <v>3.8639999999999999</v>
      </c>
      <c r="AC77">
        <v>4.07</v>
      </c>
      <c r="AD77">
        <v>3.8879999999999999</v>
      </c>
      <c r="AE77">
        <v>3.9140000000000001</v>
      </c>
      <c r="AF77">
        <v>3.9279999999999999</v>
      </c>
      <c r="AG77">
        <v>4.016</v>
      </c>
      <c r="AH77">
        <v>3.9180000000000001</v>
      </c>
      <c r="AI77">
        <v>3.9239999999999999</v>
      </c>
      <c r="AJ77">
        <v>4.07</v>
      </c>
      <c r="AK77">
        <v>4.0439999999999996</v>
      </c>
      <c r="AL77">
        <v>4.0220000000000002</v>
      </c>
      <c r="AM77">
        <v>4.0659999999999998</v>
      </c>
      <c r="AN77">
        <v>4.0720000000000001</v>
      </c>
      <c r="AO77">
        <v>4.0380000000000003</v>
      </c>
      <c r="AP77">
        <v>4.0380000000000003</v>
      </c>
      <c r="AQ77">
        <v>4.0179999999999998</v>
      </c>
      <c r="AR77">
        <v>3.9940000000000002</v>
      </c>
      <c r="AS77">
        <v>3.9540000000000002</v>
      </c>
      <c r="AT77">
        <v>3.9359999999999999</v>
      </c>
      <c r="AU77">
        <v>3.9380000000000002</v>
      </c>
      <c r="AV77">
        <v>3.8780000000000001</v>
      </c>
      <c r="AW77">
        <v>3.8919999999999999</v>
      </c>
      <c r="AX77">
        <v>3.8620000000000001</v>
      </c>
      <c r="AY77">
        <v>3.9039999999999999</v>
      </c>
      <c r="AZ77">
        <v>3.9220000000000002</v>
      </c>
      <c r="BA77">
        <v>3.8980000000000001</v>
      </c>
      <c r="BB77">
        <v>3.9260000000000002</v>
      </c>
      <c r="BC77">
        <v>3.94</v>
      </c>
      <c r="BD77">
        <v>3.9180000000000001</v>
      </c>
      <c r="BE77">
        <v>3.89</v>
      </c>
      <c r="BF77">
        <v>3.972</v>
      </c>
      <c r="BG77">
        <v>3.976</v>
      </c>
      <c r="BH77">
        <v>3.9620000000000002</v>
      </c>
      <c r="BI77">
        <v>4.0640000000000001</v>
      </c>
      <c r="BJ77">
        <v>4.03</v>
      </c>
      <c r="BK77">
        <v>4.05</v>
      </c>
      <c r="BL77">
        <v>4.0380000000000003</v>
      </c>
      <c r="BM77">
        <v>4.0380000000000003</v>
      </c>
      <c r="BN77">
        <v>4.0380000000000003</v>
      </c>
      <c r="BO77">
        <v>4.0460000000000003</v>
      </c>
      <c r="BP77">
        <v>4.032</v>
      </c>
      <c r="BQ77">
        <v>4.0060000000000002</v>
      </c>
      <c r="BR77" s="10">
        <f t="shared" si="2"/>
        <v>1.8819938962360196E-2</v>
      </c>
      <c r="BS77" s="11" cm="1">
        <f t="array" aca="1" ref="BS77" ca="1">_xlfn.PERCENTILE.INC((OFFSET(E77,0,1,1,COLUMNS(E77:BQ77)-1) - E77:BP77) / E77:BP77, 0.05) * SQRT(COUNT(E77:BQ77) - 1)</f>
        <v>-0.12712898179738918</v>
      </c>
      <c r="BT77" s="10" cm="1">
        <f t="array" aca="1" ref="BT77" ca="1">_xlfn.STDEV.P((E77:BP77 - OFFSET(E77:BP77,0,1)) / OFFSET(E77:BP77,0,1)) * SQRT(COUNT(E77:BQ77)-1)</f>
        <v>0.10910095998869407</v>
      </c>
      <c r="BU77" s="10" cm="1">
        <f t="array" ref="BU77">-(MAX(1 - (E77:BQ77 / _xlfn.SCAN(E77, E77:BQ77, _xlfn.LAMBDA(_xlpm.a,_xlpm.b, MAX(_xlpm.a, _xlpm.b))))))</f>
        <v>-5.3233830845771046E-2</v>
      </c>
      <c r="BV77" s="12">
        <f t="shared" ca="1" si="3"/>
        <v>-0.19023108846268513</v>
      </c>
    </row>
    <row r="78" spans="1:74" x14ac:dyDescent="0.45">
      <c r="A78" s="2" t="s">
        <v>173</v>
      </c>
      <c r="B78" t="s">
        <v>174</v>
      </c>
      <c r="C78" t="s">
        <v>7</v>
      </c>
      <c r="D78" t="s">
        <v>29</v>
      </c>
      <c r="E78">
        <v>1415</v>
      </c>
      <c r="F78">
        <v>1369.5</v>
      </c>
      <c r="G78">
        <v>1356</v>
      </c>
      <c r="H78">
        <v>1355</v>
      </c>
      <c r="I78">
        <v>1385.5</v>
      </c>
      <c r="J78">
        <v>1383</v>
      </c>
      <c r="K78">
        <v>1445</v>
      </c>
      <c r="L78">
        <v>1438.5</v>
      </c>
      <c r="M78">
        <v>1406</v>
      </c>
      <c r="N78">
        <v>1397</v>
      </c>
      <c r="O78">
        <v>1409</v>
      </c>
      <c r="P78">
        <v>1394.5</v>
      </c>
      <c r="Q78">
        <v>1354</v>
      </c>
      <c r="R78">
        <v>1347</v>
      </c>
      <c r="S78">
        <v>1324</v>
      </c>
      <c r="T78">
        <v>1297</v>
      </c>
      <c r="U78">
        <v>1328</v>
      </c>
      <c r="V78">
        <v>1346.5</v>
      </c>
      <c r="W78">
        <v>1352</v>
      </c>
      <c r="X78">
        <v>1374</v>
      </c>
      <c r="Y78">
        <v>1369</v>
      </c>
      <c r="Z78">
        <v>1345</v>
      </c>
      <c r="AA78">
        <v>1313</v>
      </c>
      <c r="AB78">
        <v>1355.5</v>
      </c>
      <c r="AC78">
        <v>1357.5</v>
      </c>
      <c r="AD78">
        <v>1349.5</v>
      </c>
      <c r="AE78">
        <v>1303.5</v>
      </c>
      <c r="AF78">
        <v>1300</v>
      </c>
      <c r="AG78">
        <v>1324.5</v>
      </c>
      <c r="AH78">
        <v>1299</v>
      </c>
      <c r="AI78">
        <v>1293</v>
      </c>
      <c r="AJ78">
        <v>1345</v>
      </c>
      <c r="AK78">
        <v>1377</v>
      </c>
      <c r="AL78">
        <v>1358.5</v>
      </c>
      <c r="AM78">
        <v>1379</v>
      </c>
      <c r="AN78">
        <v>1408</v>
      </c>
      <c r="AO78">
        <v>1413.5</v>
      </c>
      <c r="AP78">
        <v>1417.5</v>
      </c>
      <c r="AQ78">
        <v>1424.5</v>
      </c>
      <c r="AR78">
        <v>1416.5</v>
      </c>
      <c r="AS78">
        <v>1412.5</v>
      </c>
      <c r="AT78">
        <v>1421</v>
      </c>
      <c r="AU78">
        <v>1418.5</v>
      </c>
      <c r="AV78">
        <v>1408.5</v>
      </c>
      <c r="AW78">
        <v>1495.5</v>
      </c>
      <c r="AX78">
        <v>1456</v>
      </c>
      <c r="AY78">
        <v>1417.5</v>
      </c>
      <c r="AZ78">
        <v>1434.5</v>
      </c>
      <c r="BA78">
        <v>1452.5</v>
      </c>
      <c r="BB78">
        <v>1514</v>
      </c>
      <c r="BC78">
        <v>1536</v>
      </c>
      <c r="BD78">
        <v>1538</v>
      </c>
      <c r="BE78">
        <v>1564.5</v>
      </c>
      <c r="BF78">
        <v>1631.5</v>
      </c>
      <c r="BG78">
        <v>1616</v>
      </c>
      <c r="BH78">
        <v>1638</v>
      </c>
      <c r="BI78">
        <v>1685</v>
      </c>
      <c r="BJ78">
        <v>1705</v>
      </c>
      <c r="BK78">
        <v>1705.5</v>
      </c>
      <c r="BL78">
        <v>1701.5</v>
      </c>
      <c r="BM78">
        <v>1701.5</v>
      </c>
      <c r="BN78">
        <v>1701.5</v>
      </c>
      <c r="BO78">
        <v>1710.5</v>
      </c>
      <c r="BP78">
        <v>1707.5</v>
      </c>
      <c r="BQ78">
        <v>1679.5</v>
      </c>
      <c r="BR78" s="10">
        <f t="shared" si="2"/>
        <v>0.18692579505300352</v>
      </c>
      <c r="BS78" s="11" cm="1">
        <f t="array" aca="1" ref="BS78" ca="1">_xlfn.PERCENTILE.INC((OFFSET(E78,0,1,1,COLUMNS(E78:BQ78)-1) - E78:BP78) / E78:BP78, 0.05) * SQRT(COUNT(E78:BQ78) - 1)</f>
        <v>-0.21150277756345962</v>
      </c>
      <c r="BT78" s="10" cm="1">
        <f t="array" aca="1" ref="BT78" ca="1">_xlfn.STDEV.P((E78:BP78 - OFFSET(E78:BP78,0,1)) / OFFSET(E78:BP78,0,1)) * SQRT(COUNT(E78:BQ78)-1)</f>
        <v>0.15508647700232708</v>
      </c>
      <c r="BU78" s="10" cm="1">
        <f t="array" ref="BU78">-(MAX(1 - (E78:BQ78 / _xlfn.SCAN(E78, E78:BQ78, _xlfn.LAMBDA(_xlpm.a,_xlpm.b, MAX(_xlpm.a, _xlpm.b))))))</f>
        <v>-0.10519031141868507</v>
      </c>
      <c r="BV78" s="12">
        <f t="shared" ca="1" si="3"/>
        <v>0.95012450194132136</v>
      </c>
    </row>
    <row r="79" spans="1:74" x14ac:dyDescent="0.45">
      <c r="A79" s="2" t="s">
        <v>175</v>
      </c>
      <c r="B79" t="s">
        <v>176</v>
      </c>
      <c r="C79" t="s">
        <v>19</v>
      </c>
      <c r="D79" t="s">
        <v>29</v>
      </c>
      <c r="E79">
        <v>84.05</v>
      </c>
      <c r="F79">
        <v>83.75</v>
      </c>
      <c r="G79">
        <v>80.55</v>
      </c>
      <c r="H79">
        <v>81.099999999999994</v>
      </c>
      <c r="I79">
        <v>83</v>
      </c>
      <c r="J79">
        <v>82.65</v>
      </c>
      <c r="K79">
        <v>83.5</v>
      </c>
      <c r="L79">
        <v>84.75</v>
      </c>
      <c r="M79">
        <v>84.8</v>
      </c>
      <c r="N79">
        <v>84.05</v>
      </c>
      <c r="O79">
        <v>85.95</v>
      </c>
      <c r="P79">
        <v>87.65</v>
      </c>
      <c r="Q79">
        <v>82.75</v>
      </c>
      <c r="R79">
        <v>80.5</v>
      </c>
      <c r="S79">
        <v>82.45</v>
      </c>
      <c r="T79">
        <v>82.35</v>
      </c>
      <c r="U79">
        <v>79.8</v>
      </c>
      <c r="V79">
        <v>80</v>
      </c>
      <c r="W79">
        <v>77.95</v>
      </c>
      <c r="X79">
        <v>78.95</v>
      </c>
      <c r="Y79">
        <v>80.95</v>
      </c>
      <c r="Z79">
        <v>83.55</v>
      </c>
      <c r="AA79">
        <v>86.5</v>
      </c>
      <c r="AB79">
        <v>88.95</v>
      </c>
      <c r="AC79">
        <v>87.35</v>
      </c>
      <c r="AD79">
        <v>85.75</v>
      </c>
      <c r="AE79">
        <v>85</v>
      </c>
      <c r="AF79">
        <v>85.5</v>
      </c>
      <c r="AG79">
        <v>87.35</v>
      </c>
      <c r="AH79">
        <v>85.75</v>
      </c>
      <c r="AI79">
        <v>87.5</v>
      </c>
      <c r="AJ79">
        <v>88.85</v>
      </c>
      <c r="AK79">
        <v>91.65</v>
      </c>
      <c r="AL79">
        <v>88.7</v>
      </c>
      <c r="AM79">
        <v>86.35</v>
      </c>
      <c r="AN79">
        <v>83.05</v>
      </c>
      <c r="AO79">
        <v>81.650000000000006</v>
      </c>
      <c r="AP79">
        <v>85.65</v>
      </c>
      <c r="AQ79">
        <v>86.05</v>
      </c>
      <c r="AR79">
        <v>82.1</v>
      </c>
      <c r="AS79">
        <v>83.9</v>
      </c>
      <c r="AT79">
        <v>89.25</v>
      </c>
      <c r="AU79">
        <v>91</v>
      </c>
      <c r="AV79">
        <v>90</v>
      </c>
      <c r="AW79">
        <v>94.7</v>
      </c>
      <c r="AX79">
        <v>90.45</v>
      </c>
      <c r="AY79">
        <v>89</v>
      </c>
      <c r="AZ79">
        <v>88.15</v>
      </c>
      <c r="BA79">
        <v>88.3</v>
      </c>
      <c r="BB79">
        <v>89.5</v>
      </c>
      <c r="BC79">
        <v>88.9</v>
      </c>
      <c r="BD79">
        <v>87.75</v>
      </c>
      <c r="BE79">
        <v>87.15</v>
      </c>
      <c r="BF79">
        <v>92.25</v>
      </c>
      <c r="BG79">
        <v>93.1</v>
      </c>
      <c r="BH79">
        <v>95</v>
      </c>
      <c r="BI79">
        <v>97.25</v>
      </c>
      <c r="BJ79">
        <v>99.95</v>
      </c>
      <c r="BK79">
        <v>98.4</v>
      </c>
      <c r="BL79">
        <v>97.4</v>
      </c>
      <c r="BM79">
        <v>97.4</v>
      </c>
      <c r="BN79">
        <v>97.4</v>
      </c>
      <c r="BO79">
        <v>99.4</v>
      </c>
      <c r="BP79">
        <v>100</v>
      </c>
      <c r="BQ79">
        <v>98.35</v>
      </c>
      <c r="BR79" s="10">
        <f t="shared" si="2"/>
        <v>0.17013682331945268</v>
      </c>
      <c r="BS79" s="11" cm="1">
        <f t="array" aca="1" ref="BS79" ca="1">_xlfn.PERCENTILE.INC((OFFSET(E79,0,1,1,COLUMNS(E79:BQ79)-1) - E79:BP79) / E79:BP79, 0.05) * SQRT(COUNT(E79:BQ79) - 1)</f>
        <v>-0.30572335773362469</v>
      </c>
      <c r="BT79" s="10" cm="1">
        <f t="array" aca="1" ref="BT79" ca="1">_xlfn.STDEV.P((E79:BP79 - OFFSET(E79:BP79,0,1)) / OFFSET(E79:BP79,0,1)) * SQRT(COUNT(E79:BQ79)-1)</f>
        <v>0.2016925458022234</v>
      </c>
      <c r="BU79" s="10" cm="1">
        <f t="array" ref="BU79">-(MAX(1 - (E79:BQ79 / _xlfn.SCAN(E79, E79:BQ79, _xlfn.LAMBDA(_xlpm.a,_xlpm.b, MAX(_xlpm.a, _xlpm.b))))))</f>
        <v>-0.11066742726754142</v>
      </c>
      <c r="BV79" s="12">
        <f t="shared" ca="1" si="3"/>
        <v>0.64733423571412962</v>
      </c>
    </row>
    <row r="80" spans="1:74" x14ac:dyDescent="0.45">
      <c r="A80" s="2" t="s">
        <v>177</v>
      </c>
      <c r="B80" t="s">
        <v>178</v>
      </c>
      <c r="C80" t="s">
        <v>71</v>
      </c>
      <c r="D80" t="s">
        <v>8</v>
      </c>
      <c r="E80">
        <v>53.8</v>
      </c>
      <c r="F80">
        <v>52.2</v>
      </c>
      <c r="G80">
        <v>51.05</v>
      </c>
      <c r="H80">
        <v>51.3</v>
      </c>
      <c r="I80">
        <v>51.35</v>
      </c>
      <c r="J80">
        <v>51.8</v>
      </c>
      <c r="K80">
        <v>52.45</v>
      </c>
      <c r="L80">
        <v>52.45</v>
      </c>
      <c r="M80">
        <v>51.35</v>
      </c>
      <c r="N80">
        <v>49.86</v>
      </c>
      <c r="O80">
        <v>50.1</v>
      </c>
      <c r="P80">
        <v>49.52</v>
      </c>
      <c r="Q80">
        <v>48.8</v>
      </c>
      <c r="R80">
        <v>48.28</v>
      </c>
      <c r="S80">
        <v>48.94</v>
      </c>
      <c r="T80">
        <v>48.54</v>
      </c>
      <c r="U80">
        <v>49.44</v>
      </c>
      <c r="V80">
        <v>48.08</v>
      </c>
      <c r="W80">
        <v>48.26</v>
      </c>
      <c r="X80">
        <v>48.6</v>
      </c>
      <c r="Y80">
        <v>48.98</v>
      </c>
      <c r="Z80">
        <v>51.45</v>
      </c>
      <c r="AA80">
        <v>53.35</v>
      </c>
      <c r="AB80">
        <v>56.15</v>
      </c>
      <c r="AC80">
        <v>57.85</v>
      </c>
      <c r="AD80">
        <v>56.45</v>
      </c>
      <c r="AE80">
        <v>56.05</v>
      </c>
      <c r="AF80">
        <v>56</v>
      </c>
      <c r="AG80">
        <v>57.7</v>
      </c>
      <c r="AH80">
        <v>57</v>
      </c>
      <c r="AI80">
        <v>55.25</v>
      </c>
      <c r="AJ80">
        <v>59.35</v>
      </c>
      <c r="AK80">
        <v>58.6</v>
      </c>
      <c r="AL80">
        <v>57.4</v>
      </c>
      <c r="AM80">
        <v>58.35</v>
      </c>
      <c r="AN80">
        <v>58.85</v>
      </c>
      <c r="AO80">
        <v>56.95</v>
      </c>
      <c r="AP80">
        <v>58.2</v>
      </c>
      <c r="AQ80">
        <v>58.15</v>
      </c>
      <c r="AR80">
        <v>57.8</v>
      </c>
      <c r="AS80">
        <v>58.5</v>
      </c>
      <c r="AT80">
        <v>58.15</v>
      </c>
      <c r="AU80">
        <v>58.4</v>
      </c>
      <c r="AV80">
        <v>57.55</v>
      </c>
      <c r="AW80">
        <v>58.45</v>
      </c>
      <c r="AX80">
        <v>59.4</v>
      </c>
      <c r="AY80">
        <v>61.05</v>
      </c>
      <c r="AZ80">
        <v>62.45</v>
      </c>
      <c r="BA80">
        <v>61.75</v>
      </c>
      <c r="BB80">
        <v>62.05</v>
      </c>
      <c r="BC80">
        <v>61.85</v>
      </c>
      <c r="BD80">
        <v>61.05</v>
      </c>
      <c r="BE80">
        <v>61.25</v>
      </c>
      <c r="BF80">
        <v>63.85</v>
      </c>
      <c r="BG80">
        <v>63.45</v>
      </c>
      <c r="BH80">
        <v>63.05</v>
      </c>
      <c r="BI80">
        <v>63.5</v>
      </c>
      <c r="BJ80">
        <v>64.5</v>
      </c>
      <c r="BK80">
        <v>63.9</v>
      </c>
      <c r="BL80">
        <v>63.8</v>
      </c>
      <c r="BM80">
        <v>63.8</v>
      </c>
      <c r="BN80">
        <v>63.8</v>
      </c>
      <c r="BO80">
        <v>65.05</v>
      </c>
      <c r="BP80">
        <v>64.75</v>
      </c>
      <c r="BQ80">
        <v>63.65</v>
      </c>
      <c r="BR80" s="10">
        <f t="shared" si="2"/>
        <v>0.18308550185873609</v>
      </c>
      <c r="BS80" s="11" cm="1">
        <f t="array" aca="1" ref="BS80" ca="1">_xlfn.PERCENTILE.INC((OFFSET(E80,0,1,1,COLUMNS(E80:BQ80)-1) - E80:BP80) / E80:BP80, 0.05) * SQRT(COUNT(E80:BQ80) - 1)</f>
        <v>-0.23032226959472898</v>
      </c>
      <c r="BT80" s="10" cm="1">
        <f t="array" aca="1" ref="BT80" ca="1">_xlfn.STDEV.P((E80:BP80 - OFFSET(E80:BP80,0,1)) / OFFSET(E80:BP80,0,1)) * SQRT(COUNT(E80:BQ80)-1)</f>
        <v>0.16403813189048924</v>
      </c>
      <c r="BU80" s="10" cm="1">
        <f t="array" ref="BU80">-(MAX(1 - (E80:BQ80 / _xlfn.SCAN(E80, E80:BQ80, _xlfn.LAMBDA(_xlpm.a,_xlpm.b, MAX(_xlpm.a, _xlpm.b))))))</f>
        <v>-0.10631970260223045</v>
      </c>
      <c r="BV80" s="12">
        <f t="shared" ca="1" si="3"/>
        <v>0.8748646846405802</v>
      </c>
    </row>
    <row r="81" spans="1:74" x14ac:dyDescent="0.45">
      <c r="A81" s="2" t="s">
        <v>179</v>
      </c>
      <c r="B81" t="s">
        <v>180</v>
      </c>
      <c r="C81" t="s">
        <v>71</v>
      </c>
      <c r="D81" t="s">
        <v>8</v>
      </c>
      <c r="E81">
        <v>2.766</v>
      </c>
      <c r="F81">
        <v>2.7589999999999999</v>
      </c>
      <c r="G81">
        <v>2.72</v>
      </c>
      <c r="H81">
        <v>2.7280000000000002</v>
      </c>
      <c r="I81">
        <v>2.6320000000000001</v>
      </c>
      <c r="J81">
        <v>2.7280000000000002</v>
      </c>
      <c r="K81">
        <v>2.7160000000000002</v>
      </c>
      <c r="L81">
        <v>2.6589999999999998</v>
      </c>
      <c r="M81">
        <v>2.6509999999999998</v>
      </c>
      <c r="N81">
        <v>3.0009999999999999</v>
      </c>
      <c r="O81">
        <v>2.9350000000000001</v>
      </c>
      <c r="P81">
        <v>2.8740000000000001</v>
      </c>
      <c r="Q81">
        <v>2.8740000000000001</v>
      </c>
      <c r="R81">
        <v>2.8969999999999998</v>
      </c>
      <c r="S81">
        <v>2.8319999999999999</v>
      </c>
      <c r="T81">
        <v>2.8279999999999998</v>
      </c>
      <c r="U81">
        <v>2.774</v>
      </c>
      <c r="V81">
        <v>2.7320000000000002</v>
      </c>
      <c r="W81">
        <v>2.7130000000000001</v>
      </c>
      <c r="X81">
        <v>2.72</v>
      </c>
      <c r="Y81">
        <v>2.6930000000000001</v>
      </c>
      <c r="Z81">
        <v>2.7050000000000001</v>
      </c>
      <c r="AA81">
        <v>2.7130000000000001</v>
      </c>
      <c r="AB81">
        <v>2.7549999999999999</v>
      </c>
      <c r="AC81">
        <v>2.7589999999999999</v>
      </c>
      <c r="AD81">
        <v>2.7280000000000002</v>
      </c>
      <c r="AE81">
        <v>2.7509999999999999</v>
      </c>
      <c r="AF81">
        <v>2.7360000000000002</v>
      </c>
      <c r="AG81">
        <v>2.835</v>
      </c>
      <c r="AH81">
        <v>2.8820000000000001</v>
      </c>
      <c r="AI81">
        <v>2.92</v>
      </c>
      <c r="AJ81">
        <v>2.9319999999999999</v>
      </c>
      <c r="AK81">
        <v>2.9620000000000002</v>
      </c>
      <c r="AL81">
        <v>3.0430000000000001</v>
      </c>
      <c r="AM81">
        <v>3.1469999999999998</v>
      </c>
      <c r="AN81">
        <v>3.1429999999999998</v>
      </c>
      <c r="AO81">
        <v>2.8620000000000001</v>
      </c>
      <c r="AP81">
        <v>3.0430000000000001</v>
      </c>
      <c r="AQ81">
        <v>3.1040000000000001</v>
      </c>
      <c r="AR81">
        <v>3.1040000000000001</v>
      </c>
      <c r="AS81">
        <v>3.1469999999999998</v>
      </c>
      <c r="AT81">
        <v>3.331</v>
      </c>
      <c r="AU81">
        <v>3.3460000000000001</v>
      </c>
      <c r="AV81">
        <v>3.3769999999999998</v>
      </c>
      <c r="AW81">
        <v>3.573</v>
      </c>
      <c r="AX81">
        <v>3.68</v>
      </c>
      <c r="AY81">
        <v>3.68</v>
      </c>
      <c r="AZ81">
        <v>3.5449999999999999</v>
      </c>
      <c r="BA81">
        <v>3.47</v>
      </c>
      <c r="BB81">
        <v>3.34</v>
      </c>
      <c r="BC81">
        <v>3.35</v>
      </c>
      <c r="BD81">
        <v>3.22</v>
      </c>
      <c r="BE81">
        <v>3.37</v>
      </c>
      <c r="BF81">
        <v>3.355</v>
      </c>
      <c r="BG81">
        <v>3.375</v>
      </c>
      <c r="BH81">
        <v>3.45</v>
      </c>
      <c r="BI81">
        <v>3.42</v>
      </c>
      <c r="BJ81">
        <v>3.42</v>
      </c>
      <c r="BK81">
        <v>3.5150000000000001</v>
      </c>
      <c r="BL81">
        <v>3.58</v>
      </c>
      <c r="BM81">
        <v>3.58</v>
      </c>
      <c r="BN81">
        <v>3.58</v>
      </c>
      <c r="BO81">
        <v>3.5750000000000002</v>
      </c>
      <c r="BP81">
        <v>3.7050000000000001</v>
      </c>
      <c r="BQ81">
        <v>3.66</v>
      </c>
      <c r="BR81" s="10">
        <f t="shared" si="2"/>
        <v>0.32321041214750545</v>
      </c>
      <c r="BS81" s="11" cm="1">
        <f t="array" aca="1" ref="BS81" ca="1">_xlfn.PERCENTILE.INC((OFFSET(E81,0,1,1,COLUMNS(E81:BQ81)-1) - E81:BP81) / E81:BP81, 0.05) * SQRT(COUNT(E81:BQ81) - 1)</f>
        <v>-0.29168526074206341</v>
      </c>
      <c r="BT81" s="10" cm="1">
        <f t="array" aca="1" ref="BT81" ca="1">_xlfn.STDEV.P((E81:BP81 - OFFSET(E81:BP81,0,1)) / OFFSET(E81:BP81,0,1)) * SQRT(COUNT(E81:BQ81)-1)</f>
        <v>0.23050738920436767</v>
      </c>
      <c r="BU81" s="10" cm="1">
        <f t="array" ref="BU81">-(MAX(1 - (E81:BQ81 / _xlfn.SCAN(E81, E81:BQ81, _xlfn.LAMBDA(_xlpm.a,_xlpm.b, MAX(_xlpm.a, _xlpm.b))))))</f>
        <v>-0.125</v>
      </c>
      <c r="BV81" s="12">
        <f t="shared" ca="1" si="3"/>
        <v>1.2304858416608095</v>
      </c>
    </row>
    <row r="82" spans="1:74" x14ac:dyDescent="0.45">
      <c r="A82" s="2" t="s">
        <v>181</v>
      </c>
      <c r="B82" t="s">
        <v>182</v>
      </c>
      <c r="C82" t="s">
        <v>7</v>
      </c>
      <c r="D82" t="s">
        <v>8</v>
      </c>
      <c r="E82">
        <v>27.29</v>
      </c>
      <c r="F82">
        <v>27.15</v>
      </c>
      <c r="G82">
        <v>26.89</v>
      </c>
      <c r="H82">
        <v>26.83</v>
      </c>
      <c r="I82">
        <v>27.65</v>
      </c>
      <c r="J82">
        <v>27.9</v>
      </c>
      <c r="K82">
        <v>28.2</v>
      </c>
      <c r="L82">
        <v>28.04</v>
      </c>
      <c r="M82">
        <v>28</v>
      </c>
      <c r="N82">
        <v>27.64</v>
      </c>
      <c r="O82">
        <v>28.06</v>
      </c>
      <c r="P82">
        <v>27.93</v>
      </c>
      <c r="Q82">
        <v>26.69</v>
      </c>
      <c r="R82">
        <v>26.45</v>
      </c>
      <c r="S82">
        <v>25.26</v>
      </c>
      <c r="T82">
        <v>25.11</v>
      </c>
      <c r="U82">
        <v>25.38</v>
      </c>
      <c r="V82">
        <v>25.18</v>
      </c>
      <c r="W82">
        <v>25.24</v>
      </c>
      <c r="X82">
        <v>25.36</v>
      </c>
      <c r="Y82">
        <v>25.59</v>
      </c>
      <c r="Z82">
        <v>26.15</v>
      </c>
      <c r="AA82">
        <v>26.3</v>
      </c>
      <c r="AB82">
        <v>27.51</v>
      </c>
      <c r="AC82">
        <v>28.32</v>
      </c>
      <c r="AD82">
        <v>28.33</v>
      </c>
      <c r="AE82">
        <v>27.82</v>
      </c>
      <c r="AF82">
        <v>27.03</v>
      </c>
      <c r="AG82">
        <v>27.81</v>
      </c>
      <c r="AH82">
        <v>27.43</v>
      </c>
      <c r="AI82">
        <v>26.41</v>
      </c>
      <c r="AJ82">
        <v>27.04</v>
      </c>
      <c r="AK82">
        <v>27.37</v>
      </c>
      <c r="AL82">
        <v>26.81</v>
      </c>
      <c r="AM82">
        <v>27.14</v>
      </c>
      <c r="AN82">
        <v>27.3</v>
      </c>
      <c r="AO82">
        <v>27.74</v>
      </c>
      <c r="AP82">
        <v>28.6</v>
      </c>
      <c r="AQ82">
        <v>29.31</v>
      </c>
      <c r="AR82">
        <v>29.59</v>
      </c>
      <c r="AS82">
        <v>30</v>
      </c>
      <c r="AT82">
        <v>30.35</v>
      </c>
      <c r="AU82">
        <v>30.29</v>
      </c>
      <c r="AV82">
        <v>30.53</v>
      </c>
      <c r="AW82">
        <v>30.94</v>
      </c>
      <c r="AX82">
        <v>30.37</v>
      </c>
      <c r="AY82">
        <v>30.97</v>
      </c>
      <c r="AZ82">
        <v>31.12</v>
      </c>
      <c r="BA82">
        <v>30.97</v>
      </c>
      <c r="BB82">
        <v>31.22</v>
      </c>
      <c r="BC82">
        <v>31.06</v>
      </c>
      <c r="BD82">
        <v>30.91</v>
      </c>
      <c r="BE82">
        <v>31.05</v>
      </c>
      <c r="BF82">
        <v>32.22</v>
      </c>
      <c r="BG82">
        <v>33.26</v>
      </c>
      <c r="BH82">
        <v>33.03</v>
      </c>
      <c r="BI82">
        <v>33.15</v>
      </c>
      <c r="BJ82">
        <v>33.14</v>
      </c>
      <c r="BK82">
        <v>33.090000000000003</v>
      </c>
      <c r="BL82">
        <v>32.92</v>
      </c>
      <c r="BM82">
        <v>32.92</v>
      </c>
      <c r="BN82">
        <v>32.92</v>
      </c>
      <c r="BO82">
        <v>33.15</v>
      </c>
      <c r="BP82">
        <v>32.97</v>
      </c>
      <c r="BQ82">
        <v>32.880000000000003</v>
      </c>
      <c r="BR82" s="10">
        <f t="shared" si="2"/>
        <v>0.20483693660681582</v>
      </c>
      <c r="BS82" s="11" cm="1">
        <f t="array" aca="1" ref="BS82" ca="1">_xlfn.PERCENTILE.INC((OFFSET(E82,0,1,1,COLUMNS(E82:BQ82)-1) - E82:BP82) / E82:BP82, 0.05) * SQRT(COUNT(E82:BQ82) - 1)</f>
        <v>-0.21765091996227104</v>
      </c>
      <c r="BT82" s="10" cm="1">
        <f t="array" aca="1" ref="BT82" ca="1">_xlfn.STDEV.P((E82:BP82 - OFFSET(E82:BP82,0,1)) / OFFSET(E82:BP82,0,1)) * SQRT(COUNT(E82:BQ82)-1)</f>
        <v>0.14117288505438672</v>
      </c>
      <c r="BU82" s="10" cm="1">
        <f t="array" ref="BU82">-(MAX(1 - (E82:BQ82 / _xlfn.SCAN(E82, E82:BQ82, _xlfn.LAMBDA(_xlpm.a,_xlpm.b, MAX(_xlpm.a, _xlpm.b))))))</f>
        <v>-0.1095744680851064</v>
      </c>
      <c r="BV82" s="12">
        <f t="shared" ca="1" si="3"/>
        <v>1.1706398378825738</v>
      </c>
    </row>
    <row r="83" spans="1:74" x14ac:dyDescent="0.45">
      <c r="A83" s="2" t="s">
        <v>183</v>
      </c>
      <c r="B83" t="s">
        <v>184</v>
      </c>
      <c r="C83" t="s">
        <v>19</v>
      </c>
      <c r="D83" t="s">
        <v>34</v>
      </c>
      <c r="E83">
        <v>181</v>
      </c>
      <c r="F83">
        <v>181</v>
      </c>
      <c r="G83">
        <v>177</v>
      </c>
      <c r="H83">
        <v>177</v>
      </c>
      <c r="I83">
        <v>177.5</v>
      </c>
      <c r="J83">
        <v>177.5</v>
      </c>
      <c r="K83">
        <v>175</v>
      </c>
      <c r="L83">
        <v>177</v>
      </c>
      <c r="M83">
        <v>177</v>
      </c>
      <c r="N83">
        <v>172</v>
      </c>
      <c r="O83">
        <v>174</v>
      </c>
      <c r="P83">
        <v>172</v>
      </c>
      <c r="Q83">
        <v>168</v>
      </c>
      <c r="R83">
        <v>170</v>
      </c>
      <c r="S83">
        <v>168.5</v>
      </c>
      <c r="T83">
        <v>167.5</v>
      </c>
      <c r="U83">
        <v>167.5</v>
      </c>
      <c r="V83">
        <v>170</v>
      </c>
      <c r="W83">
        <v>168</v>
      </c>
      <c r="X83">
        <v>167.5</v>
      </c>
      <c r="Y83">
        <v>168.5</v>
      </c>
      <c r="Z83">
        <v>169</v>
      </c>
      <c r="AA83">
        <v>167.5</v>
      </c>
      <c r="AB83">
        <v>176</v>
      </c>
      <c r="AC83">
        <v>173</v>
      </c>
      <c r="AD83">
        <v>175.5</v>
      </c>
      <c r="AE83">
        <v>174</v>
      </c>
      <c r="AF83">
        <v>173.5</v>
      </c>
      <c r="AG83">
        <v>171</v>
      </c>
      <c r="AH83">
        <v>173</v>
      </c>
      <c r="AI83">
        <v>176</v>
      </c>
      <c r="AJ83">
        <v>177</v>
      </c>
      <c r="AK83">
        <v>177</v>
      </c>
      <c r="AL83">
        <v>177</v>
      </c>
      <c r="AM83">
        <v>175</v>
      </c>
      <c r="AN83">
        <v>175</v>
      </c>
      <c r="AO83">
        <v>175</v>
      </c>
      <c r="AP83">
        <v>173</v>
      </c>
      <c r="AQ83">
        <v>173.5</v>
      </c>
      <c r="AR83">
        <v>174</v>
      </c>
      <c r="AS83">
        <v>173.5</v>
      </c>
      <c r="AT83">
        <v>174</v>
      </c>
      <c r="AU83">
        <v>173</v>
      </c>
      <c r="AV83">
        <v>173</v>
      </c>
      <c r="AW83">
        <v>173</v>
      </c>
      <c r="AX83">
        <v>175</v>
      </c>
      <c r="AY83">
        <v>173.5</v>
      </c>
      <c r="AZ83">
        <v>174.5</v>
      </c>
      <c r="BA83">
        <v>175</v>
      </c>
      <c r="BB83">
        <v>175</v>
      </c>
      <c r="BC83">
        <v>174</v>
      </c>
      <c r="BD83">
        <v>174</v>
      </c>
      <c r="BE83">
        <v>175</v>
      </c>
      <c r="BF83">
        <v>177.5</v>
      </c>
      <c r="BG83">
        <v>175.5</v>
      </c>
      <c r="BH83">
        <v>181.5</v>
      </c>
      <c r="BI83">
        <v>180</v>
      </c>
      <c r="BJ83">
        <v>178</v>
      </c>
      <c r="BK83">
        <v>183</v>
      </c>
      <c r="BL83">
        <v>179</v>
      </c>
      <c r="BM83">
        <v>179</v>
      </c>
      <c r="BN83">
        <v>179</v>
      </c>
      <c r="BO83">
        <v>180</v>
      </c>
      <c r="BP83">
        <v>178</v>
      </c>
      <c r="BQ83">
        <v>183</v>
      </c>
      <c r="BR83" s="10">
        <f t="shared" si="2"/>
        <v>1.1049723756906077E-2</v>
      </c>
      <c r="BS83" s="11" cm="1">
        <f t="array" aca="1" ref="BS83" ca="1">_xlfn.PERCENTILE.INC((OFFSET(E83,0,1,1,COLUMNS(E83:BQ83)-1) - E83:BP83) / E83:BP83, 0.05) * SQRT(COUNT(E83:BQ83) - 1)</f>
        <v>-0.16908842523596621</v>
      </c>
      <c r="BT83" s="10" cm="1">
        <f t="array" aca="1" ref="BT83" ca="1">_xlfn.STDEV.P((E83:BP83 - OFFSET(E83:BP83,0,1)) / OFFSET(E83:BP83,0,1)) * SQRT(COUNT(E83:BQ83)-1)</f>
        <v>0.10616617456292457</v>
      </c>
      <c r="BU83" s="10" cm="1">
        <f t="array" ref="BU83">-(MAX(1 - (E83:BQ83 / _xlfn.SCAN(E83, E83:BQ83, _xlfn.LAMBDA(_xlpm.a,_xlpm.b, MAX(_xlpm.a, _xlpm.b))))))</f>
        <v>-7.4585635359115998E-2</v>
      </c>
      <c r="BV83" s="12">
        <f t="shared" ca="1" si="3"/>
        <v>-0.26867888660263206</v>
      </c>
    </row>
    <row r="84" spans="1:74" x14ac:dyDescent="0.45">
      <c r="A84" s="2" t="s">
        <v>185</v>
      </c>
      <c r="B84" t="s">
        <v>186</v>
      </c>
      <c r="C84" t="s">
        <v>71</v>
      </c>
      <c r="D84" t="s">
        <v>29</v>
      </c>
      <c r="E84">
        <v>7.16</v>
      </c>
      <c r="F84">
        <v>7.09</v>
      </c>
      <c r="G84">
        <v>6.95</v>
      </c>
      <c r="H84">
        <v>7.12</v>
      </c>
      <c r="I84">
        <v>7.16</v>
      </c>
      <c r="J84">
        <v>7.12</v>
      </c>
      <c r="K84">
        <v>7.28</v>
      </c>
      <c r="L84">
        <v>7.28</v>
      </c>
      <c r="M84">
        <v>7.24</v>
      </c>
      <c r="N84">
        <v>7.17</v>
      </c>
      <c r="O84">
        <v>7.04</v>
      </c>
      <c r="P84">
        <v>7.24</v>
      </c>
      <c r="Q84">
        <v>7.11</v>
      </c>
      <c r="R84">
        <v>6.89</v>
      </c>
      <c r="S84">
        <v>6.8</v>
      </c>
      <c r="T84">
        <v>6.74</v>
      </c>
      <c r="U84">
        <v>6.8</v>
      </c>
      <c r="V84">
        <v>6.77</v>
      </c>
      <c r="W84">
        <v>6.77</v>
      </c>
      <c r="X84">
        <v>6.79</v>
      </c>
      <c r="Y84">
        <v>6.72</v>
      </c>
      <c r="Z84">
        <v>6.74</v>
      </c>
      <c r="AA84">
        <v>6.87</v>
      </c>
      <c r="AB84">
        <v>7.32</v>
      </c>
      <c r="AC84">
        <v>7.45</v>
      </c>
      <c r="AD84">
        <v>7.45</v>
      </c>
      <c r="AE84">
        <v>7.22</v>
      </c>
      <c r="AF84">
        <v>6.95</v>
      </c>
      <c r="AG84">
        <v>6.82</v>
      </c>
      <c r="AH84">
        <v>6.8</v>
      </c>
      <c r="AI84">
        <v>6.88</v>
      </c>
      <c r="AJ84">
        <v>7.24</v>
      </c>
      <c r="AK84">
        <v>7.18</v>
      </c>
      <c r="AL84">
        <v>6.95</v>
      </c>
      <c r="AM84">
        <v>6.95</v>
      </c>
      <c r="AN84">
        <v>7.12</v>
      </c>
      <c r="AO84">
        <v>6.88</v>
      </c>
      <c r="AP84">
        <v>6.88</v>
      </c>
      <c r="AQ84">
        <v>6.88</v>
      </c>
      <c r="AR84">
        <v>6.93</v>
      </c>
      <c r="AS84">
        <v>6.95</v>
      </c>
      <c r="AT84">
        <v>6.75</v>
      </c>
      <c r="AU84">
        <v>6.91</v>
      </c>
      <c r="AV84">
        <v>6.77</v>
      </c>
      <c r="AW84">
        <v>6.91</v>
      </c>
      <c r="AX84">
        <v>6.74</v>
      </c>
      <c r="AY84">
        <v>7.05</v>
      </c>
      <c r="AZ84">
        <v>7.17</v>
      </c>
      <c r="BA84">
        <v>7.11</v>
      </c>
      <c r="BB84">
        <v>7.09</v>
      </c>
      <c r="BC84">
        <v>7.09</v>
      </c>
      <c r="BD84">
        <v>7.09</v>
      </c>
      <c r="BE84">
        <v>7.09</v>
      </c>
      <c r="BF84">
        <v>7.24</v>
      </c>
      <c r="BG84">
        <v>7.25</v>
      </c>
      <c r="BH84">
        <v>7.31</v>
      </c>
      <c r="BI84">
        <v>7.31</v>
      </c>
      <c r="BJ84">
        <v>7.53</v>
      </c>
      <c r="BK84">
        <v>7.67</v>
      </c>
      <c r="BL84">
        <v>7.67</v>
      </c>
      <c r="BM84">
        <v>7.67</v>
      </c>
      <c r="BN84">
        <v>7.67</v>
      </c>
      <c r="BO84">
        <v>7.71</v>
      </c>
      <c r="BP84">
        <v>7.57</v>
      </c>
      <c r="BQ84">
        <v>7.67</v>
      </c>
      <c r="BR84" s="10">
        <f t="shared" si="2"/>
        <v>7.1229050279329575E-2</v>
      </c>
      <c r="BS84" s="11" cm="1">
        <f t="array" aca="1" ref="BS84" ca="1">_xlfn.PERCENTILE.INC((OFFSET(E84,0,1,1,COLUMNS(E84:BQ84)-1) - E84:BP84) / E84:BP84, 0.05) * SQRT(COUNT(E84:BQ84) - 1)</f>
        <v>-0.24745485609643353</v>
      </c>
      <c r="BT84" s="10" cm="1">
        <f t="array" aca="1" ref="BT84" ca="1">_xlfn.STDEV.P((E84:BP84 - OFFSET(E84:BP84,0,1)) / OFFSET(E84:BP84,0,1)) * SQRT(COUNT(E84:BQ84)-1)</f>
        <v>0.15809704306425415</v>
      </c>
      <c r="BU84" s="10" cm="1">
        <f t="array" ref="BU84">-(MAX(1 - (E84:BQ84 / _xlfn.SCAN(E84, E84:BQ84, _xlfn.LAMBDA(_xlpm.a,_xlpm.b, MAX(_xlpm.a, _xlpm.b))))))</f>
        <v>-9.5302013422818743E-2</v>
      </c>
      <c r="BV84" s="12">
        <f t="shared" ca="1" si="3"/>
        <v>0.20022333329239475</v>
      </c>
    </row>
    <row r="85" spans="1:74" x14ac:dyDescent="0.45">
      <c r="A85" s="2" t="s">
        <v>187</v>
      </c>
      <c r="B85" t="s">
        <v>188</v>
      </c>
      <c r="C85" t="s">
        <v>80</v>
      </c>
      <c r="D85" t="s">
        <v>8</v>
      </c>
      <c r="E85">
        <v>467</v>
      </c>
      <c r="F85">
        <v>449.3999</v>
      </c>
      <c r="G85">
        <v>455.5</v>
      </c>
      <c r="H85">
        <v>456.1001</v>
      </c>
      <c r="I85">
        <v>467.6001</v>
      </c>
      <c r="J85">
        <v>467</v>
      </c>
      <c r="K85">
        <v>473.8999</v>
      </c>
      <c r="L85">
        <v>474.6001</v>
      </c>
      <c r="M85">
        <v>480.3999</v>
      </c>
      <c r="N85">
        <v>474</v>
      </c>
      <c r="O85">
        <v>470</v>
      </c>
      <c r="P85">
        <v>475.1001</v>
      </c>
      <c r="Q85">
        <v>467.3999</v>
      </c>
      <c r="R85">
        <v>450.8</v>
      </c>
      <c r="S85">
        <v>453.3</v>
      </c>
      <c r="T85">
        <v>450.8999</v>
      </c>
      <c r="U85">
        <v>456.7</v>
      </c>
      <c r="V85">
        <v>446.3999</v>
      </c>
      <c r="W85">
        <v>439.8999</v>
      </c>
      <c r="X85">
        <v>439.6001</v>
      </c>
      <c r="Y85">
        <v>437.3999</v>
      </c>
      <c r="Z85">
        <v>444.1001</v>
      </c>
      <c r="AA85">
        <v>464.2</v>
      </c>
      <c r="AB85">
        <v>463.3999</v>
      </c>
      <c r="AC85">
        <v>465.6001</v>
      </c>
      <c r="AD85">
        <v>461.8</v>
      </c>
      <c r="AE85">
        <v>464.5</v>
      </c>
      <c r="AF85">
        <v>466.8999</v>
      </c>
      <c r="AG85">
        <v>460.5</v>
      </c>
      <c r="AH85">
        <v>454.3</v>
      </c>
      <c r="AI85">
        <v>460.1001</v>
      </c>
      <c r="AJ85">
        <v>456.2</v>
      </c>
      <c r="AK85">
        <v>454.6001</v>
      </c>
      <c r="AL85">
        <v>450</v>
      </c>
      <c r="AM85">
        <v>452.3</v>
      </c>
      <c r="AN85">
        <v>450.7</v>
      </c>
      <c r="AO85">
        <v>450.3999</v>
      </c>
      <c r="AP85">
        <v>449.5</v>
      </c>
      <c r="AQ85">
        <v>461.3</v>
      </c>
      <c r="AR85">
        <v>452.1001</v>
      </c>
      <c r="AS85">
        <v>454.1001</v>
      </c>
      <c r="AT85">
        <v>408.3999</v>
      </c>
      <c r="AU85">
        <v>402.2</v>
      </c>
      <c r="AV85">
        <v>407.3999</v>
      </c>
      <c r="AW85">
        <v>417.3</v>
      </c>
      <c r="AX85">
        <v>421.3</v>
      </c>
      <c r="AY85">
        <v>428.8999</v>
      </c>
      <c r="AZ85">
        <v>427</v>
      </c>
      <c r="BA85">
        <v>424.5</v>
      </c>
      <c r="BB85">
        <v>424</v>
      </c>
      <c r="BC85">
        <v>417.8999</v>
      </c>
      <c r="BD85">
        <v>420.3</v>
      </c>
      <c r="BE85">
        <v>426.1001</v>
      </c>
      <c r="BF85">
        <v>425.3</v>
      </c>
      <c r="BG85">
        <v>423.8999</v>
      </c>
      <c r="BH85">
        <v>419.7</v>
      </c>
      <c r="BI85">
        <v>415.1001</v>
      </c>
      <c r="BJ85">
        <v>308.8</v>
      </c>
      <c r="BK85">
        <v>298.7</v>
      </c>
      <c r="BL85">
        <v>336.8999</v>
      </c>
      <c r="BM85">
        <v>336.8999</v>
      </c>
      <c r="BN85">
        <v>336.8999</v>
      </c>
      <c r="BO85">
        <v>345.8</v>
      </c>
      <c r="BP85">
        <v>347.1001</v>
      </c>
      <c r="BQ85">
        <v>343.5</v>
      </c>
      <c r="BR85" s="10">
        <f t="shared" si="2"/>
        <v>-0.26445396145610278</v>
      </c>
      <c r="BS85" s="11" cm="1">
        <f t="array" aca="1" ref="BS85" ca="1">_xlfn.PERCENTILE.INC((OFFSET(E85,0,1,1,COLUMNS(E85:BQ85)-1) - E85:BP85) / E85:BP85, 0.05) * SQRT(COUNT(E85:BQ85) - 1)</f>
        <v>-0.28075350601212151</v>
      </c>
      <c r="BT85" s="10" cm="1">
        <f t="array" aca="1" ref="BT85" ca="1">_xlfn.STDEV.P((E85:BP85 - OFFSET(E85:BP85,0,1)) / OFFSET(E85:BP85,0,1)) * SQRT(COUNT(E85:BQ85)-1)</f>
        <v>0.39431954085778881</v>
      </c>
      <c r="BU85" s="10" cm="1">
        <f t="array" ref="BU85">-(MAX(1 - (E85:BQ85 / _xlfn.SCAN(E85, E85:BQ85, _xlfn.LAMBDA(_xlpm.a,_xlpm.b, MAX(_xlpm.a, _xlpm.b))))))</f>
        <v>-0.37822634850673365</v>
      </c>
      <c r="BV85" s="12">
        <f t="shared" ca="1" si="3"/>
        <v>-0.77102010752006778</v>
      </c>
    </row>
    <row r="86" spans="1:74" x14ac:dyDescent="0.45">
      <c r="A86" s="2" t="s">
        <v>189</v>
      </c>
      <c r="B86" t="s">
        <v>190</v>
      </c>
      <c r="C86" t="s">
        <v>80</v>
      </c>
      <c r="D86" t="s">
        <v>26</v>
      </c>
      <c r="E86">
        <v>42.8</v>
      </c>
      <c r="F86">
        <v>41.86</v>
      </c>
      <c r="G86">
        <v>41.78</v>
      </c>
      <c r="H86">
        <v>41.5</v>
      </c>
      <c r="I86">
        <v>40.6</v>
      </c>
      <c r="J86">
        <v>40.1</v>
      </c>
      <c r="K86">
        <v>42.16</v>
      </c>
      <c r="L86">
        <v>41.08</v>
      </c>
      <c r="M86">
        <v>40.86</v>
      </c>
      <c r="N86">
        <v>39.86</v>
      </c>
      <c r="O86">
        <v>40.200000000000003</v>
      </c>
      <c r="P86">
        <v>40.06</v>
      </c>
      <c r="Q86">
        <v>39.46</v>
      </c>
      <c r="R86">
        <v>37.880000000000003</v>
      </c>
      <c r="S86">
        <v>35.32</v>
      </c>
      <c r="T86">
        <v>35.46</v>
      </c>
      <c r="U86">
        <v>35.659999999999997</v>
      </c>
      <c r="V86">
        <v>35.200000000000003</v>
      </c>
      <c r="W86">
        <v>35.5</v>
      </c>
      <c r="X86">
        <v>34.72</v>
      </c>
      <c r="Y86">
        <v>36.119999999999997</v>
      </c>
      <c r="Z86">
        <v>37.26</v>
      </c>
      <c r="AA86">
        <v>37.119999999999997</v>
      </c>
      <c r="AB86">
        <v>37.22</v>
      </c>
      <c r="AC86">
        <v>37.06</v>
      </c>
      <c r="AD86">
        <v>37</v>
      </c>
      <c r="AE86">
        <v>36.5</v>
      </c>
      <c r="AF86">
        <v>36.1</v>
      </c>
      <c r="AG86">
        <v>36.76</v>
      </c>
      <c r="AH86">
        <v>36.82</v>
      </c>
      <c r="AI86">
        <v>36.96</v>
      </c>
      <c r="AJ86">
        <v>38.82</v>
      </c>
      <c r="AK86">
        <v>37.799999999999997</v>
      </c>
      <c r="AL86">
        <v>37.06</v>
      </c>
      <c r="AM86">
        <v>37.32</v>
      </c>
      <c r="AN86">
        <v>37.520000000000003</v>
      </c>
      <c r="AO86">
        <v>37.08</v>
      </c>
      <c r="AP86">
        <v>37.659999999999997</v>
      </c>
      <c r="AQ86">
        <v>37.24</v>
      </c>
      <c r="AR86">
        <v>37.06</v>
      </c>
      <c r="AS86">
        <v>35.979999999999997</v>
      </c>
      <c r="AT86">
        <v>36.24</v>
      </c>
      <c r="AU86">
        <v>37.44</v>
      </c>
      <c r="AV86">
        <v>37.58</v>
      </c>
      <c r="AW86">
        <v>38.68</v>
      </c>
      <c r="AX86">
        <v>38.5</v>
      </c>
      <c r="AY86">
        <v>38</v>
      </c>
      <c r="AZ86">
        <v>38.42</v>
      </c>
      <c r="BA86">
        <v>37.619999999999997</v>
      </c>
      <c r="BB86">
        <v>37.479999999999997</v>
      </c>
      <c r="BC86">
        <v>37.92</v>
      </c>
      <c r="BD86">
        <v>37.74</v>
      </c>
      <c r="BE86">
        <v>38.700000000000003</v>
      </c>
      <c r="BF86">
        <v>39.840000000000003</v>
      </c>
      <c r="BG86">
        <v>39.26</v>
      </c>
      <c r="BH86">
        <v>39.06</v>
      </c>
      <c r="BI86">
        <v>39.5</v>
      </c>
      <c r="BJ86">
        <v>39.74</v>
      </c>
      <c r="BK86">
        <v>39.4</v>
      </c>
      <c r="BL86">
        <v>39.86</v>
      </c>
      <c r="BM86">
        <v>39.86</v>
      </c>
      <c r="BN86">
        <v>39.86</v>
      </c>
      <c r="BO86">
        <v>39.6</v>
      </c>
      <c r="BP86">
        <v>39.9</v>
      </c>
      <c r="BQ86">
        <v>39.4</v>
      </c>
      <c r="BR86" s="10">
        <f t="shared" si="2"/>
        <v>-7.9439252336448565E-2</v>
      </c>
      <c r="BS86" s="11" cm="1">
        <f t="array" aca="1" ref="BS86" ca="1">_xlfn.PERCENTILE.INC((OFFSET(E86,0,1,1,COLUMNS(E86:BQ86)-1) - E86:BP86) / E86:BP86, 0.05) * SQRT(COUNT(E86:BQ86) - 1)</f>
        <v>-0.20941082620414223</v>
      </c>
      <c r="BT86" s="10" cm="1">
        <f t="array" aca="1" ref="BT86" ca="1">_xlfn.STDEV.P((E86:BP86 - OFFSET(E86:BP86,0,1)) / OFFSET(E86:BP86,0,1)) * SQRT(COUNT(E86:BQ86)-1)</f>
        <v>0.1615640261381808</v>
      </c>
      <c r="BU86" s="10" cm="1">
        <f t="array" ref="BU86">-(MAX(1 - (E86:BQ86 / _xlfn.SCAN(E86, E86:BQ86, _xlfn.LAMBDA(_xlpm.a,_xlpm.b, MAX(_xlpm.a, _xlpm.b))))))</f>
        <v>-0.18878504672897189</v>
      </c>
      <c r="BV86" s="12">
        <f t="shared" ca="1" si="3"/>
        <v>-0.73663419088103932</v>
      </c>
    </row>
    <row r="87" spans="1:74" x14ac:dyDescent="0.45">
      <c r="A87" s="2" t="s">
        <v>191</v>
      </c>
      <c r="B87" t="s">
        <v>192</v>
      </c>
      <c r="C87" t="s">
        <v>19</v>
      </c>
      <c r="D87" t="s">
        <v>8</v>
      </c>
      <c r="E87">
        <v>3.78</v>
      </c>
      <c r="F87">
        <v>3.86</v>
      </c>
      <c r="G87">
        <v>3.82</v>
      </c>
      <c r="H87">
        <v>3.79</v>
      </c>
      <c r="I87">
        <v>3.79</v>
      </c>
      <c r="J87">
        <v>3.78</v>
      </c>
      <c r="K87">
        <v>3.78</v>
      </c>
      <c r="L87">
        <v>3.7</v>
      </c>
      <c r="M87">
        <v>3.78</v>
      </c>
      <c r="N87">
        <v>3.7</v>
      </c>
      <c r="O87">
        <v>3.62</v>
      </c>
      <c r="P87">
        <v>3.75</v>
      </c>
      <c r="Q87">
        <v>3.74</v>
      </c>
      <c r="R87">
        <v>3.61</v>
      </c>
      <c r="S87">
        <v>3.7</v>
      </c>
      <c r="T87">
        <v>3.61</v>
      </c>
      <c r="U87">
        <v>3.71</v>
      </c>
      <c r="V87">
        <v>3.71</v>
      </c>
      <c r="W87">
        <v>3.7</v>
      </c>
      <c r="X87">
        <v>3.7</v>
      </c>
      <c r="Y87">
        <v>3.74</v>
      </c>
      <c r="Z87">
        <v>3.68</v>
      </c>
      <c r="AA87">
        <v>3.6</v>
      </c>
      <c r="AB87">
        <v>3.6</v>
      </c>
      <c r="AC87">
        <v>3.65</v>
      </c>
      <c r="AD87">
        <v>3.63</v>
      </c>
      <c r="AE87">
        <v>3.57</v>
      </c>
      <c r="AF87">
        <v>3.58</v>
      </c>
      <c r="AG87">
        <v>3.46</v>
      </c>
      <c r="AH87">
        <v>3.55</v>
      </c>
      <c r="AI87">
        <v>3.47</v>
      </c>
      <c r="AJ87">
        <v>3.48</v>
      </c>
      <c r="AK87">
        <v>3.5</v>
      </c>
      <c r="AL87">
        <v>3.47</v>
      </c>
      <c r="AM87">
        <v>3.47</v>
      </c>
      <c r="AN87">
        <v>3.52</v>
      </c>
      <c r="AO87">
        <v>3.48</v>
      </c>
      <c r="AP87">
        <v>3.39</v>
      </c>
      <c r="AQ87">
        <v>3.36</v>
      </c>
      <c r="AR87">
        <v>3.36</v>
      </c>
      <c r="AS87">
        <v>3.29</v>
      </c>
      <c r="AT87">
        <v>3.31</v>
      </c>
      <c r="AU87">
        <v>3.29</v>
      </c>
      <c r="AV87">
        <v>3.36</v>
      </c>
      <c r="AW87">
        <v>3.36</v>
      </c>
      <c r="AX87">
        <v>3.3</v>
      </c>
      <c r="AY87">
        <v>3.22</v>
      </c>
      <c r="AZ87">
        <v>3.24</v>
      </c>
      <c r="BA87">
        <v>3.16</v>
      </c>
      <c r="BB87">
        <v>3.21</v>
      </c>
      <c r="BC87">
        <v>3.12</v>
      </c>
      <c r="BD87">
        <v>3.2</v>
      </c>
      <c r="BE87">
        <v>3.15</v>
      </c>
      <c r="BF87">
        <v>3.12</v>
      </c>
      <c r="BG87">
        <v>3.11</v>
      </c>
      <c r="BH87">
        <v>3.17</v>
      </c>
      <c r="BI87">
        <v>3.01</v>
      </c>
      <c r="BJ87">
        <v>3.06</v>
      </c>
      <c r="BK87">
        <v>3.03</v>
      </c>
      <c r="BL87">
        <v>3.05</v>
      </c>
      <c r="BM87">
        <v>3.05</v>
      </c>
      <c r="BN87">
        <v>3.05</v>
      </c>
      <c r="BO87">
        <v>3.06</v>
      </c>
      <c r="BP87">
        <v>2.96</v>
      </c>
      <c r="BQ87">
        <v>3.07</v>
      </c>
      <c r="BR87" s="10">
        <f t="shared" si="2"/>
        <v>-0.18783068783068782</v>
      </c>
      <c r="BS87" s="11" cm="1">
        <f t="array" aca="1" ref="BS87" ca="1">_xlfn.PERCENTILE.INC((OFFSET(E87,0,1,1,COLUMNS(E87:BQ87)-1) - E87:BP87) / E87:BP87, 0.05) * SQRT(COUNT(E87:BQ87) - 1)</f>
        <v>-0.25586708203530645</v>
      </c>
      <c r="BT87" s="10" cm="1">
        <f t="array" aca="1" ref="BT87" ca="1">_xlfn.STDEV.P((E87:BP87 - OFFSET(E87:BP87,0,1)) / OFFSET(E87:BP87,0,1)) * SQRT(COUNT(E87:BQ87)-1)</f>
        <v>0.14779862762432813</v>
      </c>
      <c r="BU87" s="10" cm="1">
        <f t="array" ref="BU87">-(MAX(1 - (E87:BQ87 / _xlfn.SCAN(E87, E87:BQ87, _xlfn.LAMBDA(_xlpm.a,_xlpm.b, MAX(_xlpm.a, _xlpm.b))))))</f>
        <v>-0.23316062176165797</v>
      </c>
      <c r="BV87" s="12">
        <f t="shared" ca="1" si="3"/>
        <v>-1.5386138884999332</v>
      </c>
    </row>
    <row r="88" spans="1:74" x14ac:dyDescent="0.45">
      <c r="A88" s="2" t="s">
        <v>193</v>
      </c>
      <c r="B88" t="s">
        <v>194</v>
      </c>
      <c r="C88" t="s">
        <v>25</v>
      </c>
      <c r="D88" t="s">
        <v>34</v>
      </c>
      <c r="E88">
        <v>1.5549999999999999</v>
      </c>
      <c r="F88">
        <v>1.5409999999999999</v>
      </c>
      <c r="G88">
        <v>1.6</v>
      </c>
      <c r="H88">
        <v>1.6339999999999999</v>
      </c>
      <c r="I88">
        <v>1.6180000000000001</v>
      </c>
      <c r="J88">
        <v>1.6259999999999999</v>
      </c>
      <c r="K88">
        <v>1.6739999999999999</v>
      </c>
      <c r="L88">
        <v>1.6990000000000001</v>
      </c>
      <c r="M88">
        <v>1.706</v>
      </c>
      <c r="N88">
        <v>1.69</v>
      </c>
      <c r="O88">
        <v>1.6950000000000001</v>
      </c>
      <c r="P88">
        <v>1.673</v>
      </c>
      <c r="Q88">
        <v>1.6040000000000001</v>
      </c>
      <c r="R88">
        <v>1.5760000000000001</v>
      </c>
      <c r="S88">
        <v>1.579</v>
      </c>
      <c r="T88">
        <v>1.552</v>
      </c>
      <c r="U88">
        <v>1.587</v>
      </c>
      <c r="V88">
        <v>1.5840000000000001</v>
      </c>
      <c r="W88">
        <v>1.58</v>
      </c>
      <c r="X88">
        <v>1.581</v>
      </c>
      <c r="Y88">
        <v>1.605</v>
      </c>
      <c r="Z88">
        <v>1.663</v>
      </c>
      <c r="AA88">
        <v>1.655</v>
      </c>
      <c r="AB88">
        <v>1.6779999999999999</v>
      </c>
      <c r="AC88">
        <v>1.68</v>
      </c>
      <c r="AD88">
        <v>1.6</v>
      </c>
      <c r="AE88">
        <v>1.579</v>
      </c>
      <c r="AF88">
        <v>1.5840000000000001</v>
      </c>
      <c r="AG88">
        <v>1.619</v>
      </c>
      <c r="AH88">
        <v>1.615</v>
      </c>
      <c r="AI88">
        <v>1.63</v>
      </c>
      <c r="AJ88">
        <v>1.677</v>
      </c>
      <c r="AK88">
        <v>1.65</v>
      </c>
      <c r="AL88">
        <v>1.657</v>
      </c>
      <c r="AM88">
        <v>1.673</v>
      </c>
      <c r="AN88">
        <v>1.6739999999999999</v>
      </c>
      <c r="AO88">
        <v>1.6830000000000001</v>
      </c>
      <c r="AP88">
        <v>1.7490000000000001</v>
      </c>
      <c r="AQ88">
        <v>1.7430000000000001</v>
      </c>
      <c r="AR88">
        <v>1.718</v>
      </c>
      <c r="AS88">
        <v>1.5960000000000001</v>
      </c>
      <c r="AT88">
        <v>1.595</v>
      </c>
      <c r="AU88">
        <v>1.61</v>
      </c>
      <c r="AV88">
        <v>1.611</v>
      </c>
      <c r="AW88">
        <v>1.6870000000000001</v>
      </c>
      <c r="AX88">
        <v>1.61</v>
      </c>
      <c r="AY88">
        <v>1.619</v>
      </c>
      <c r="AZ88">
        <v>1.6</v>
      </c>
      <c r="BA88">
        <v>1.59</v>
      </c>
      <c r="BB88">
        <v>1.613</v>
      </c>
      <c r="BC88">
        <v>1.6060000000000001</v>
      </c>
      <c r="BD88">
        <v>1.5720000000000001</v>
      </c>
      <c r="BE88">
        <v>1.5640000000000001</v>
      </c>
      <c r="BF88">
        <v>1.601</v>
      </c>
      <c r="BG88">
        <v>1.6</v>
      </c>
      <c r="BH88">
        <v>1.589</v>
      </c>
      <c r="BI88">
        <v>1.603</v>
      </c>
      <c r="BJ88">
        <v>1.5820000000000001</v>
      </c>
      <c r="BK88">
        <v>1.575</v>
      </c>
      <c r="BL88">
        <v>1.5569999999999999</v>
      </c>
      <c r="BM88">
        <v>1.5569999999999999</v>
      </c>
      <c r="BN88">
        <v>1.5569999999999999</v>
      </c>
      <c r="BO88">
        <v>1.56</v>
      </c>
      <c r="BP88">
        <v>1.5469999999999999</v>
      </c>
      <c r="BQ88">
        <v>1.552</v>
      </c>
      <c r="BR88" s="10">
        <f t="shared" si="2"/>
        <v>-1.929260450160702E-3</v>
      </c>
      <c r="BS88" s="11" cm="1">
        <f t="array" aca="1" ref="BS88" ca="1">_xlfn.PERCENTILE.INC((OFFSET(E88,0,1,1,COLUMNS(E88:BQ88)-1) - E88:BP88) / E88:BP88, 0.05) * SQRT(COUNT(E88:BQ88) - 1)</f>
        <v>-0.30585900601376015</v>
      </c>
      <c r="BT88" s="10" cm="1">
        <f t="array" aca="1" ref="BT88" ca="1">_xlfn.STDEV.P((E88:BP88 - OFFSET(E88:BP88,0,1)) / OFFSET(E88:BP88,0,1)) * SQRT(COUNT(E88:BQ88)-1)</f>
        <v>0.16209556160237285</v>
      </c>
      <c r="BU88" s="10" cm="1">
        <f t="array" ref="BU88">-(MAX(1 - (E88:BQ88 / _xlfn.SCAN(E88, E88:BQ88, _xlfn.LAMBDA(_xlpm.a,_xlpm.b, MAX(_xlpm.a, _xlpm.b))))))</f>
        <v>-0.11549456832475713</v>
      </c>
      <c r="BV88" s="12">
        <f t="shared" ca="1" si="3"/>
        <v>-0.25604398648066673</v>
      </c>
    </row>
    <row r="89" spans="1:74" x14ac:dyDescent="0.45">
      <c r="A89" s="2" t="s">
        <v>195</v>
      </c>
      <c r="B89" t="s">
        <v>196</v>
      </c>
      <c r="C89" t="s">
        <v>16</v>
      </c>
      <c r="D89" t="s">
        <v>8</v>
      </c>
      <c r="E89">
        <v>1.982</v>
      </c>
      <c r="F89">
        <v>1.948</v>
      </c>
      <c r="G89">
        <v>1.976</v>
      </c>
      <c r="H89">
        <v>1.996</v>
      </c>
      <c r="I89">
        <v>1.972</v>
      </c>
      <c r="J89">
        <v>1.982</v>
      </c>
      <c r="K89">
        <v>2.0099999999999998</v>
      </c>
      <c r="L89">
        <v>2.0350000000000001</v>
      </c>
      <c r="M89">
        <v>2.0099999999999998</v>
      </c>
      <c r="N89">
        <v>2.0449999999999999</v>
      </c>
      <c r="O89">
        <v>2.0150000000000001</v>
      </c>
      <c r="P89">
        <v>2.0350000000000001</v>
      </c>
      <c r="Q89">
        <v>2.02</v>
      </c>
      <c r="R89">
        <v>1.99</v>
      </c>
      <c r="S89">
        <v>2.0099999999999998</v>
      </c>
      <c r="T89">
        <v>1.99</v>
      </c>
      <c r="U89">
        <v>2</v>
      </c>
      <c r="V89">
        <v>1.974</v>
      </c>
      <c r="W89">
        <v>2</v>
      </c>
      <c r="X89">
        <v>2.06</v>
      </c>
      <c r="Y89">
        <v>2.0499999999999998</v>
      </c>
      <c r="Z89">
        <v>2.1</v>
      </c>
      <c r="AA89">
        <v>2.1</v>
      </c>
      <c r="AB89">
        <v>2.19</v>
      </c>
      <c r="AC89">
        <v>2.2200000000000002</v>
      </c>
      <c r="AD89">
        <v>2.16</v>
      </c>
      <c r="AE89">
        <v>2.16</v>
      </c>
      <c r="AF89">
        <v>2.16</v>
      </c>
      <c r="AG89">
        <v>2.19</v>
      </c>
      <c r="AH89">
        <v>2.125</v>
      </c>
      <c r="AI89">
        <v>2.12</v>
      </c>
      <c r="AJ89">
        <v>2.17</v>
      </c>
      <c r="AK89">
        <v>2.1549999999999998</v>
      </c>
      <c r="AL89">
        <v>2.16</v>
      </c>
      <c r="AM89">
        <v>2.2050000000000001</v>
      </c>
      <c r="AN89">
        <v>2.21</v>
      </c>
      <c r="AO89">
        <v>2.1850000000000001</v>
      </c>
      <c r="AP89">
        <v>2.17</v>
      </c>
      <c r="AQ89">
        <v>2.2149999999999999</v>
      </c>
      <c r="AR89">
        <v>2.21</v>
      </c>
      <c r="AS89">
        <v>2.2349999999999999</v>
      </c>
      <c r="AT89">
        <v>2.2650000000000001</v>
      </c>
      <c r="AU89">
        <v>2.2599999999999998</v>
      </c>
      <c r="AV89">
        <v>2.2599999999999998</v>
      </c>
      <c r="AW89">
        <v>2.2650000000000001</v>
      </c>
      <c r="AX89">
        <v>2.2250000000000001</v>
      </c>
      <c r="AY89">
        <v>2.29</v>
      </c>
      <c r="AZ89">
        <v>2.2949999999999999</v>
      </c>
      <c r="BA89">
        <v>2.2850000000000001</v>
      </c>
      <c r="BB89">
        <v>2.29</v>
      </c>
      <c r="BC89">
        <v>2.2999999999999998</v>
      </c>
      <c r="BD89">
        <v>2.25</v>
      </c>
      <c r="BE89">
        <v>2.2650000000000001</v>
      </c>
      <c r="BF89">
        <v>2.3149999999999999</v>
      </c>
      <c r="BG89">
        <v>2.2650000000000001</v>
      </c>
      <c r="BH89">
        <v>2.2400000000000002</v>
      </c>
      <c r="BI89">
        <v>2.25</v>
      </c>
      <c r="BJ89">
        <v>2.2799999999999998</v>
      </c>
      <c r="BK89">
        <v>2.2400000000000002</v>
      </c>
      <c r="BL89">
        <v>2.2599999999999998</v>
      </c>
      <c r="BM89">
        <v>2.2599999999999998</v>
      </c>
      <c r="BN89">
        <v>2.2599999999999998</v>
      </c>
      <c r="BO89">
        <v>2.2599999999999998</v>
      </c>
      <c r="BP89">
        <v>2.2650000000000001</v>
      </c>
      <c r="BQ89">
        <v>2.25</v>
      </c>
      <c r="BR89" s="10">
        <f t="shared" si="2"/>
        <v>0.13521695257315844</v>
      </c>
      <c r="BS89" s="11" cm="1">
        <f t="array" aca="1" ref="BS89" ca="1">_xlfn.PERCENTILE.INC((OFFSET(E89,0,1,1,COLUMNS(E89:BQ89)-1) - E89:BP89) / E89:BP89, 0.05) * SQRT(COUNT(E89:BQ89) - 1)</f>
        <v>-0.16806030352008874</v>
      </c>
      <c r="BT89" s="10" cm="1">
        <f t="array" aca="1" ref="BT89" ca="1">_xlfn.STDEV.P((E89:BP89 - OFFSET(E89:BP89,0,1)) / OFFSET(E89:BP89,0,1)) * SQRT(COUNT(E89:BQ89)-1)</f>
        <v>0.11432695379249373</v>
      </c>
      <c r="BU89" s="10" cm="1">
        <f t="array" ref="BU89">-(MAX(1 - (E89:BQ89 / _xlfn.SCAN(E89, E89:BQ89, _xlfn.LAMBDA(_xlpm.a,_xlpm.b, MAX(_xlpm.a, _xlpm.b))))))</f>
        <v>-4.5045045045045029E-2</v>
      </c>
      <c r="BV89" s="12">
        <f t="shared" ca="1" si="3"/>
        <v>0.8365710452971471</v>
      </c>
    </row>
    <row r="90" spans="1:74" x14ac:dyDescent="0.45">
      <c r="A90" s="2" t="s">
        <v>197</v>
      </c>
      <c r="B90" t="s">
        <v>198</v>
      </c>
      <c r="C90" t="s">
        <v>37</v>
      </c>
      <c r="D90" t="s">
        <v>29</v>
      </c>
      <c r="E90">
        <v>188.4</v>
      </c>
      <c r="F90">
        <v>187.9</v>
      </c>
      <c r="G90">
        <v>185.6</v>
      </c>
      <c r="H90">
        <v>186.4</v>
      </c>
      <c r="I90">
        <v>186.2</v>
      </c>
      <c r="J90">
        <v>182.9</v>
      </c>
      <c r="K90">
        <v>187</v>
      </c>
      <c r="L90">
        <v>187.2</v>
      </c>
      <c r="M90">
        <v>184.6</v>
      </c>
      <c r="N90">
        <v>170.2</v>
      </c>
      <c r="O90">
        <v>174.2</v>
      </c>
      <c r="P90">
        <v>171.6</v>
      </c>
      <c r="Q90">
        <v>169.7</v>
      </c>
      <c r="R90">
        <v>168.6</v>
      </c>
      <c r="S90">
        <v>167</v>
      </c>
      <c r="T90">
        <v>167.5</v>
      </c>
      <c r="U90">
        <v>166.8</v>
      </c>
      <c r="V90">
        <v>166.3</v>
      </c>
      <c r="W90">
        <v>166.5</v>
      </c>
      <c r="X90">
        <v>167.7</v>
      </c>
      <c r="Y90">
        <v>171</v>
      </c>
      <c r="Z90">
        <v>169.5</v>
      </c>
      <c r="AA90">
        <v>169.9</v>
      </c>
      <c r="AB90">
        <v>168.1</v>
      </c>
      <c r="AC90">
        <v>177.2</v>
      </c>
      <c r="AD90">
        <v>166.4</v>
      </c>
      <c r="AE90">
        <v>166.8</v>
      </c>
      <c r="AF90">
        <v>167.7</v>
      </c>
      <c r="AG90">
        <v>170.7</v>
      </c>
      <c r="AH90">
        <v>168.4</v>
      </c>
      <c r="AI90">
        <v>169.1</v>
      </c>
      <c r="AJ90">
        <v>178.9</v>
      </c>
      <c r="AK90">
        <v>178.5</v>
      </c>
      <c r="AL90">
        <v>173.1</v>
      </c>
      <c r="AM90">
        <v>178.1</v>
      </c>
      <c r="AN90">
        <v>178.3</v>
      </c>
      <c r="AO90">
        <v>173.6</v>
      </c>
      <c r="AP90">
        <v>175.5</v>
      </c>
      <c r="AQ90">
        <v>173.9</v>
      </c>
      <c r="AR90">
        <v>173.5</v>
      </c>
      <c r="AS90">
        <v>172.2</v>
      </c>
      <c r="AT90">
        <v>174.6</v>
      </c>
      <c r="AU90">
        <v>178.1</v>
      </c>
      <c r="AV90">
        <v>177.2</v>
      </c>
      <c r="AW90">
        <v>178.9</v>
      </c>
      <c r="AX90">
        <v>183</v>
      </c>
      <c r="AY90">
        <v>188</v>
      </c>
      <c r="AZ90">
        <v>197.1</v>
      </c>
      <c r="BA90">
        <v>195.9</v>
      </c>
      <c r="BB90">
        <v>196.6</v>
      </c>
      <c r="BC90">
        <v>197</v>
      </c>
      <c r="BD90">
        <v>195.5</v>
      </c>
      <c r="BE90">
        <v>196.7</v>
      </c>
      <c r="BF90">
        <v>211</v>
      </c>
      <c r="BG90">
        <v>212.8</v>
      </c>
      <c r="BH90">
        <v>211.8</v>
      </c>
      <c r="BI90">
        <v>214.4</v>
      </c>
      <c r="BJ90">
        <v>220.6</v>
      </c>
      <c r="BK90">
        <v>217.6</v>
      </c>
      <c r="BL90">
        <v>219.2</v>
      </c>
      <c r="BM90">
        <v>219.2</v>
      </c>
      <c r="BN90">
        <v>219.2</v>
      </c>
      <c r="BO90">
        <v>222.6</v>
      </c>
      <c r="BP90">
        <v>223.2</v>
      </c>
      <c r="BQ90">
        <v>222.8</v>
      </c>
      <c r="BR90" s="10">
        <f t="shared" si="2"/>
        <v>0.18259023354564757</v>
      </c>
      <c r="BS90" s="11" cm="1">
        <f t="array" aca="1" ref="BS90" ca="1">_xlfn.PERCENTILE.INC((OFFSET(E90,0,1,1,COLUMNS(E90:BQ90)-1) - E90:BP90) / E90:BP90, 0.05) * SQRT(COUNT(E90:BQ90) - 1)</f>
        <v>-0.20051591200579819</v>
      </c>
      <c r="BT90" s="10" cm="1">
        <f t="array" aca="1" ref="BT90" ca="1">_xlfn.STDEV.P((E90:BP90 - OFFSET(E90:BP90,0,1)) / OFFSET(E90:BP90,0,1)) * SQRT(COUNT(E90:BQ90)-1)</f>
        <v>0.18198824599968053</v>
      </c>
      <c r="BU90" s="10" cm="1">
        <f t="array" ref="BU90">-(MAX(1 - (E90:BQ90 / _xlfn.SCAN(E90, E90:BQ90, _xlfn.LAMBDA(_xlpm.a,_xlpm.b, MAX(_xlpm.a, _xlpm.b))))))</f>
        <v>-0.11730360934182582</v>
      </c>
      <c r="BV90" s="12">
        <f t="shared" ca="1" si="3"/>
        <v>0.78585240176755866</v>
      </c>
    </row>
    <row r="91" spans="1:74" x14ac:dyDescent="0.45">
      <c r="A91" s="2" t="s">
        <v>199</v>
      </c>
      <c r="B91" t="s">
        <v>200</v>
      </c>
      <c r="C91" t="s">
        <v>54</v>
      </c>
      <c r="D91" t="s">
        <v>8</v>
      </c>
      <c r="E91">
        <v>399.55</v>
      </c>
      <c r="F91">
        <v>391.75</v>
      </c>
      <c r="G91">
        <v>397.05</v>
      </c>
      <c r="H91">
        <v>389.5</v>
      </c>
      <c r="I91">
        <v>399.5</v>
      </c>
      <c r="J91">
        <v>391.1001</v>
      </c>
      <c r="K91">
        <v>396.6499</v>
      </c>
      <c r="L91">
        <v>394.8501</v>
      </c>
      <c r="M91">
        <v>400.1001</v>
      </c>
      <c r="N91">
        <v>385.45</v>
      </c>
      <c r="O91">
        <v>384.6499</v>
      </c>
      <c r="P91">
        <v>386</v>
      </c>
      <c r="Q91">
        <v>368.75</v>
      </c>
      <c r="R91">
        <v>370.05</v>
      </c>
      <c r="S91">
        <v>360</v>
      </c>
      <c r="T91">
        <v>363.45</v>
      </c>
      <c r="U91">
        <v>362.2</v>
      </c>
      <c r="V91">
        <v>383.6001</v>
      </c>
      <c r="W91">
        <v>387.3</v>
      </c>
      <c r="X91">
        <v>391.8</v>
      </c>
      <c r="Y91">
        <v>378.95</v>
      </c>
      <c r="Z91">
        <v>388.5</v>
      </c>
      <c r="AA91">
        <v>396.75</v>
      </c>
      <c r="AB91">
        <v>410</v>
      </c>
      <c r="AC91">
        <v>417.7</v>
      </c>
      <c r="AD91">
        <v>417.6001</v>
      </c>
      <c r="AE91">
        <v>423.95</v>
      </c>
      <c r="AF91">
        <v>428.6001</v>
      </c>
      <c r="AG91">
        <v>433.6499</v>
      </c>
      <c r="AH91">
        <v>437.05</v>
      </c>
      <c r="AI91">
        <v>440.45</v>
      </c>
      <c r="AJ91">
        <v>449.7</v>
      </c>
      <c r="AK91">
        <v>456.2</v>
      </c>
      <c r="AL91">
        <v>457.3</v>
      </c>
      <c r="AM91">
        <v>465.3999</v>
      </c>
      <c r="AN91">
        <v>460.8501</v>
      </c>
      <c r="AO91">
        <v>454.95</v>
      </c>
      <c r="AP91">
        <v>458.8999</v>
      </c>
      <c r="AQ91">
        <v>463.3</v>
      </c>
      <c r="AR91">
        <v>459.5</v>
      </c>
      <c r="AS91">
        <v>461.8999</v>
      </c>
      <c r="AT91">
        <v>458.3</v>
      </c>
      <c r="AU91">
        <v>469.3999</v>
      </c>
      <c r="AV91">
        <v>470.7</v>
      </c>
      <c r="AW91">
        <v>475.75</v>
      </c>
      <c r="AX91">
        <v>445.5</v>
      </c>
      <c r="AY91">
        <v>447.95</v>
      </c>
      <c r="AZ91">
        <v>452.2</v>
      </c>
      <c r="BA91">
        <v>450.95</v>
      </c>
      <c r="BB91">
        <v>458.7</v>
      </c>
      <c r="BC91">
        <v>462.3501</v>
      </c>
      <c r="BD91">
        <v>464.8</v>
      </c>
      <c r="BE91">
        <v>477.8501</v>
      </c>
      <c r="BF91">
        <v>481.1499</v>
      </c>
      <c r="BG91">
        <v>491.6001</v>
      </c>
      <c r="BH91">
        <v>480</v>
      </c>
      <c r="BI91">
        <v>479.7</v>
      </c>
      <c r="BJ91">
        <v>473</v>
      </c>
      <c r="BK91">
        <v>473.3999</v>
      </c>
      <c r="BL91">
        <v>473.75</v>
      </c>
      <c r="BM91">
        <v>473.75</v>
      </c>
      <c r="BN91">
        <v>473.75</v>
      </c>
      <c r="BO91">
        <v>476.3501</v>
      </c>
      <c r="BP91">
        <v>476.7</v>
      </c>
      <c r="BQ91">
        <v>469.95</v>
      </c>
      <c r="BR91" s="10">
        <f t="shared" si="2"/>
        <v>0.17619822300087593</v>
      </c>
      <c r="BS91" s="11" cm="1">
        <f t="array" aca="1" ref="BS91" ca="1">_xlfn.PERCENTILE.INC((OFFSET(E91,0,1,1,COLUMNS(E91:BQ91)-1) - E91:BP91) / E91:BP91, 0.05) * SQRT(COUNT(E91:BQ91) - 1)</f>
        <v>-0.25561214048927244</v>
      </c>
      <c r="BT91" s="10" cm="1">
        <f t="array" aca="1" ref="BT91" ca="1">_xlfn.STDEV.P((E91:BP91 - OFFSET(E91:BP91,0,1)) / OFFSET(E91:BP91,0,1)) * SQRT(COUNT(E91:BQ91)-1)</f>
        <v>0.1539547816842331</v>
      </c>
      <c r="BU91" s="10" cm="1">
        <f t="array" ref="BU91">-(MAX(1 - (E91:BQ91 / _xlfn.SCAN(E91, E91:BQ91, _xlfn.LAMBDA(_xlpm.a,_xlpm.b, MAX(_xlpm.a, _xlpm.b))))))</f>
        <v>-0.10022516865154496</v>
      </c>
      <c r="BV91" s="12">
        <f t="shared" ca="1" si="3"/>
        <v>0.88742868635131589</v>
      </c>
    </row>
    <row r="92" spans="1:74" x14ac:dyDescent="0.45">
      <c r="A92" s="2" t="s">
        <v>201</v>
      </c>
      <c r="B92" t="s">
        <v>202</v>
      </c>
      <c r="C92" t="s">
        <v>54</v>
      </c>
      <c r="D92" t="s">
        <v>8</v>
      </c>
      <c r="E92">
        <v>556.3999</v>
      </c>
      <c r="F92">
        <v>547.1001</v>
      </c>
      <c r="G92">
        <v>557.5</v>
      </c>
      <c r="H92">
        <v>548.3999</v>
      </c>
      <c r="I92">
        <v>561.20000000000005</v>
      </c>
      <c r="J92">
        <v>555.1001</v>
      </c>
      <c r="K92">
        <v>572.1001</v>
      </c>
      <c r="L92">
        <v>567.1001</v>
      </c>
      <c r="M92">
        <v>588.70000000000005</v>
      </c>
      <c r="N92">
        <v>573.6001</v>
      </c>
      <c r="O92">
        <v>569.6001</v>
      </c>
      <c r="P92">
        <v>572.8999</v>
      </c>
      <c r="Q92">
        <v>553.20000000000005</v>
      </c>
      <c r="R92">
        <v>562.5</v>
      </c>
      <c r="S92">
        <v>547.1001</v>
      </c>
      <c r="T92">
        <v>552.6001</v>
      </c>
      <c r="U92">
        <v>562.6001</v>
      </c>
      <c r="V92">
        <v>560.70000000000005</v>
      </c>
      <c r="W92">
        <v>560.6001</v>
      </c>
      <c r="X92">
        <v>560.20000000000005</v>
      </c>
      <c r="Y92">
        <v>552</v>
      </c>
      <c r="Z92">
        <v>565.29999999999995</v>
      </c>
      <c r="AA92">
        <v>571.29999999999995</v>
      </c>
      <c r="AB92">
        <v>594.70000000000005</v>
      </c>
      <c r="AC92">
        <v>597.70000000000005</v>
      </c>
      <c r="AD92">
        <v>591.70000000000005</v>
      </c>
      <c r="AE92">
        <v>599.1001</v>
      </c>
      <c r="AF92">
        <v>600</v>
      </c>
      <c r="AG92">
        <v>603.5</v>
      </c>
      <c r="AH92">
        <v>608</v>
      </c>
      <c r="AI92">
        <v>612.5</v>
      </c>
      <c r="AJ92">
        <v>621.29999999999995</v>
      </c>
      <c r="AK92">
        <v>627.79999999999995</v>
      </c>
      <c r="AL92">
        <v>625.5</v>
      </c>
      <c r="AM92">
        <v>628.70000000000005</v>
      </c>
      <c r="AN92">
        <v>629.70000000000005</v>
      </c>
      <c r="AO92">
        <v>625.70000000000005</v>
      </c>
      <c r="AP92">
        <v>633.29999999999995</v>
      </c>
      <c r="AQ92">
        <v>629.79999999999995</v>
      </c>
      <c r="AR92">
        <v>632.29999999999995</v>
      </c>
      <c r="AS92">
        <v>628.6001</v>
      </c>
      <c r="AT92">
        <v>619.70000000000005</v>
      </c>
      <c r="AU92">
        <v>629.20000000000005</v>
      </c>
      <c r="AV92">
        <v>623</v>
      </c>
      <c r="AW92">
        <v>637.5</v>
      </c>
      <c r="AX92">
        <v>630.6001</v>
      </c>
      <c r="AY92">
        <v>643.29999999999995</v>
      </c>
      <c r="AZ92">
        <v>649</v>
      </c>
      <c r="BA92">
        <v>646.6001</v>
      </c>
      <c r="BB92">
        <v>649.6001</v>
      </c>
      <c r="BC92">
        <v>659.2</v>
      </c>
      <c r="BD92">
        <v>663.3999</v>
      </c>
      <c r="BE92">
        <v>669.1001</v>
      </c>
      <c r="BF92">
        <v>682.2</v>
      </c>
      <c r="BG92">
        <v>694.7</v>
      </c>
      <c r="BH92">
        <v>676.6001</v>
      </c>
      <c r="BI92">
        <v>676.8</v>
      </c>
      <c r="BJ92">
        <v>679.3999</v>
      </c>
      <c r="BK92">
        <v>682.6001</v>
      </c>
      <c r="BL92">
        <v>683.6001</v>
      </c>
      <c r="BM92">
        <v>683.6001</v>
      </c>
      <c r="BN92">
        <v>683.6001</v>
      </c>
      <c r="BO92">
        <v>684.8999</v>
      </c>
      <c r="BP92">
        <v>685.8999</v>
      </c>
      <c r="BQ92">
        <v>681.7</v>
      </c>
      <c r="BR92" s="10">
        <f t="shared" si="2"/>
        <v>0.22519791969768513</v>
      </c>
      <c r="BS92" s="11" cm="1">
        <f t="array" aca="1" ref="BS92" ca="1">_xlfn.PERCENTILE.INC((OFFSET(E92,0,1,1,COLUMNS(E92:BQ92)-1) - E92:BP92) / E92:BP92, 0.05) * SQRT(COUNT(E92:BQ92) - 1)</f>
        <v>-0.19447413936824073</v>
      </c>
      <c r="BT92" s="10" cm="1">
        <f t="array" aca="1" ref="BT92" ca="1">_xlfn.STDEV.P((E92:BP92 - OFFSET(E92:BP92,0,1)) / OFFSET(E92:BP92,0,1)) * SQRT(COUNT(E92:BQ92)-1)</f>
        <v>0.11729643897995398</v>
      </c>
      <c r="BU92" s="10" cm="1">
        <f t="array" ref="BU92">-(MAX(1 - (E92:BQ92 / _xlfn.SCAN(E92, E92:BQ92, _xlfn.LAMBDA(_xlpm.a,_xlpm.b, MAX(_xlpm.a, _xlpm.b))))))</f>
        <v>-7.0664005435705834E-2</v>
      </c>
      <c r="BV92" s="12">
        <f t="shared" ca="1" si="3"/>
        <v>1.5825168093643061</v>
      </c>
    </row>
    <row r="93" spans="1:74" x14ac:dyDescent="0.45">
      <c r="A93" s="2" t="s">
        <v>203</v>
      </c>
      <c r="B93" t="s">
        <v>204</v>
      </c>
      <c r="C93" t="s">
        <v>19</v>
      </c>
      <c r="D93" t="s">
        <v>29</v>
      </c>
      <c r="E93">
        <v>382.9</v>
      </c>
      <c r="F93">
        <v>378.4</v>
      </c>
      <c r="G93">
        <v>374.3</v>
      </c>
      <c r="H93">
        <v>378.7</v>
      </c>
      <c r="I93">
        <v>388.4</v>
      </c>
      <c r="J93">
        <v>381.2</v>
      </c>
      <c r="K93">
        <v>387.9</v>
      </c>
      <c r="L93">
        <v>390.1</v>
      </c>
      <c r="M93">
        <v>381</v>
      </c>
      <c r="N93">
        <v>379.5</v>
      </c>
      <c r="O93">
        <v>386.9</v>
      </c>
      <c r="P93">
        <v>395.3</v>
      </c>
      <c r="Q93">
        <v>402</v>
      </c>
      <c r="R93">
        <v>390.2</v>
      </c>
      <c r="S93">
        <v>398.7</v>
      </c>
      <c r="T93">
        <v>401.3</v>
      </c>
      <c r="U93">
        <v>392.7</v>
      </c>
      <c r="V93">
        <v>394.6</v>
      </c>
      <c r="W93">
        <v>391.7</v>
      </c>
      <c r="X93">
        <v>385.6</v>
      </c>
      <c r="Y93">
        <v>388.1</v>
      </c>
      <c r="Z93">
        <v>395.4</v>
      </c>
      <c r="AA93">
        <v>365</v>
      </c>
      <c r="AB93">
        <v>362.8</v>
      </c>
      <c r="AC93">
        <v>372</v>
      </c>
      <c r="AD93">
        <v>389.7</v>
      </c>
      <c r="AE93">
        <v>397.9</v>
      </c>
      <c r="AF93">
        <v>391.8</v>
      </c>
      <c r="AG93">
        <v>391.6</v>
      </c>
      <c r="AH93">
        <v>389.3</v>
      </c>
      <c r="AI93">
        <v>382.6</v>
      </c>
      <c r="AJ93">
        <v>395.6</v>
      </c>
      <c r="AK93">
        <v>395.6</v>
      </c>
      <c r="AL93">
        <v>382.2</v>
      </c>
      <c r="AM93">
        <v>389.1</v>
      </c>
      <c r="AN93">
        <v>387.6</v>
      </c>
      <c r="AO93">
        <v>387.6</v>
      </c>
      <c r="AP93">
        <v>386.8</v>
      </c>
      <c r="AQ93">
        <v>378.7</v>
      </c>
      <c r="AR93">
        <v>375.9</v>
      </c>
      <c r="AS93">
        <v>387.3</v>
      </c>
      <c r="AT93">
        <v>389.4</v>
      </c>
      <c r="AU93">
        <v>394.6</v>
      </c>
      <c r="AV93">
        <v>382.1</v>
      </c>
      <c r="AW93">
        <v>387.3</v>
      </c>
      <c r="AX93">
        <v>388.9</v>
      </c>
      <c r="AY93">
        <v>385.2</v>
      </c>
      <c r="AZ93">
        <v>397.1</v>
      </c>
      <c r="BA93">
        <v>393.5</v>
      </c>
      <c r="BB93">
        <v>393.2</v>
      </c>
      <c r="BC93">
        <v>400.2</v>
      </c>
      <c r="BD93">
        <v>388.4</v>
      </c>
      <c r="BE93">
        <v>391.7</v>
      </c>
      <c r="BF93">
        <v>401.1</v>
      </c>
      <c r="BG93">
        <v>404.5</v>
      </c>
      <c r="BH93">
        <v>415</v>
      </c>
      <c r="BI93">
        <v>425</v>
      </c>
      <c r="BJ93">
        <v>429.2</v>
      </c>
      <c r="BK93">
        <v>425.4</v>
      </c>
      <c r="BL93">
        <v>425.6</v>
      </c>
      <c r="BM93">
        <v>425.6</v>
      </c>
      <c r="BN93">
        <v>425.6</v>
      </c>
      <c r="BO93">
        <v>426.3</v>
      </c>
      <c r="BP93">
        <v>425.5</v>
      </c>
      <c r="BQ93">
        <v>425.7</v>
      </c>
      <c r="BR93" s="10">
        <f t="shared" si="2"/>
        <v>0.11177853225385222</v>
      </c>
      <c r="BS93" s="11" cm="1">
        <f t="array" aca="1" ref="BS93" ca="1">_xlfn.PERCENTILE.INC((OFFSET(E93,0,1,1,COLUMNS(E93:BQ93)-1) - E93:BP93) / E93:BP93, 0.05) * SQRT(COUNT(E93:BQ93) - 1)</f>
        <v>-0.23572363072195268</v>
      </c>
      <c r="BT93" s="10" cm="1">
        <f t="array" aca="1" ref="BT93" ca="1">_xlfn.STDEV.P((E93:BP93 - OFFSET(E93:BP93,0,1)) / OFFSET(E93:BP93,0,1)) * SQRT(COUNT(E93:BQ93)-1)</f>
        <v>0.16240253112323363</v>
      </c>
      <c r="BU93" s="10" cm="1">
        <f t="array" ref="BU93">-(MAX(1 - (E93:BQ93 / _xlfn.SCAN(E93, E93:BQ93, _xlfn.LAMBDA(_xlpm.a,_xlpm.b, MAX(_xlpm.a, _xlpm.b))))))</f>
        <v>-9.7512437810945207E-2</v>
      </c>
      <c r="BV93" s="12">
        <f t="shared" ca="1" si="3"/>
        <v>0.44460020678944456</v>
      </c>
    </row>
    <row r="94" spans="1:74" x14ac:dyDescent="0.45">
      <c r="A94" s="2" t="s">
        <v>205</v>
      </c>
      <c r="B94" t="s">
        <v>206</v>
      </c>
      <c r="C94" t="s">
        <v>37</v>
      </c>
      <c r="D94" t="s">
        <v>8</v>
      </c>
      <c r="E94">
        <v>35.57</v>
      </c>
      <c r="F94">
        <v>35.49</v>
      </c>
      <c r="G94">
        <v>35.47</v>
      </c>
      <c r="H94">
        <v>36.04</v>
      </c>
      <c r="I94">
        <v>37.03</v>
      </c>
      <c r="J94">
        <v>36.86</v>
      </c>
      <c r="K94">
        <v>37.020000000000003</v>
      </c>
      <c r="L94">
        <v>36.869999999999997</v>
      </c>
      <c r="M94">
        <v>36.700000000000003</v>
      </c>
      <c r="N94">
        <v>36.200000000000003</v>
      </c>
      <c r="O94">
        <v>36.409999999999997</v>
      </c>
      <c r="P94">
        <v>36.4</v>
      </c>
      <c r="Q94">
        <v>36.39</v>
      </c>
      <c r="R94">
        <v>35.74</v>
      </c>
      <c r="S94">
        <v>34.9</v>
      </c>
      <c r="T94">
        <v>34.450000000000003</v>
      </c>
      <c r="U94">
        <v>34.54</v>
      </c>
      <c r="V94">
        <v>34.5</v>
      </c>
      <c r="W94">
        <v>35.04</v>
      </c>
      <c r="X94">
        <v>34.909999999999997</v>
      </c>
      <c r="Y94">
        <v>35.119999999999997</v>
      </c>
      <c r="Z94">
        <v>35.200000000000003</v>
      </c>
      <c r="AA94">
        <v>35.229999999999997</v>
      </c>
      <c r="AB94">
        <v>35.619999999999997</v>
      </c>
      <c r="AC94">
        <v>36.14</v>
      </c>
      <c r="AD94">
        <v>35.94</v>
      </c>
      <c r="AE94">
        <v>35.770000000000003</v>
      </c>
      <c r="AF94">
        <v>35.61</v>
      </c>
      <c r="AG94">
        <v>35.85</v>
      </c>
      <c r="AH94">
        <v>35.32</v>
      </c>
      <c r="AI94">
        <v>36.14</v>
      </c>
      <c r="AJ94">
        <v>36.44</v>
      </c>
      <c r="AK94">
        <v>36.619999999999997</v>
      </c>
      <c r="AL94">
        <v>36.74</v>
      </c>
      <c r="AM94">
        <v>36.799999999999997</v>
      </c>
      <c r="AN94">
        <v>36.92</v>
      </c>
      <c r="AO94">
        <v>36.86</v>
      </c>
      <c r="AP94">
        <v>36.520000000000003</v>
      </c>
      <c r="AQ94">
        <v>36.82</v>
      </c>
      <c r="AR94">
        <v>37.32</v>
      </c>
      <c r="AS94">
        <v>37.090000000000003</v>
      </c>
      <c r="AT94">
        <v>37.520000000000003</v>
      </c>
      <c r="AU94">
        <v>37.42</v>
      </c>
      <c r="AV94">
        <v>42.27</v>
      </c>
      <c r="AW94">
        <v>42.09</v>
      </c>
      <c r="AX94">
        <v>43.17</v>
      </c>
      <c r="AY94">
        <v>42.8</v>
      </c>
      <c r="AZ94">
        <v>43.44</v>
      </c>
      <c r="BA94">
        <v>43.78</v>
      </c>
      <c r="BB94">
        <v>44.12</v>
      </c>
      <c r="BC94">
        <v>44.4</v>
      </c>
      <c r="BD94">
        <v>43.96</v>
      </c>
      <c r="BE94">
        <v>44.07</v>
      </c>
      <c r="BF94">
        <v>43.57</v>
      </c>
      <c r="BG94">
        <v>43.56</v>
      </c>
      <c r="BH94">
        <v>43.04</v>
      </c>
      <c r="BI94">
        <v>42.78</v>
      </c>
      <c r="BJ94">
        <v>42.71</v>
      </c>
      <c r="BK94">
        <v>42.45</v>
      </c>
      <c r="BL94">
        <v>42.53</v>
      </c>
      <c r="BM94">
        <v>42.53</v>
      </c>
      <c r="BN94">
        <v>42.53</v>
      </c>
      <c r="BO94">
        <v>42.86</v>
      </c>
      <c r="BP94">
        <v>42.67</v>
      </c>
      <c r="BQ94">
        <v>42.7</v>
      </c>
      <c r="BR94" s="10">
        <f t="shared" si="2"/>
        <v>0.2004498172617375</v>
      </c>
      <c r="BS94" s="11" cm="1">
        <f t="array" aca="1" ref="BS94" ca="1">_xlfn.PERCENTILE.INC((OFFSET(E94,0,1,1,COLUMNS(E94:BQ94)-1) - E94:BP94) / E94:BP94, 0.05) * SQRT(COUNT(E94:BQ94) - 1)</f>
        <v>-0.10811583114074451</v>
      </c>
      <c r="BT94" s="10" cm="1">
        <f t="array" aca="1" ref="BT94" ca="1">_xlfn.STDEV.P((E94:BP94 - OFFSET(E94:BP94,0,1)) / OFFSET(E94:BP94,0,1)) * SQRT(COUNT(E94:BQ94)-1)</f>
        <v>0.13714067364097146</v>
      </c>
      <c r="BU94" s="10" cm="1">
        <f t="array" ref="BU94">-(MAX(1 - (E94:BQ94 / _xlfn.SCAN(E94, E94:BQ94, _xlfn.LAMBDA(_xlpm.a,_xlpm.b, MAX(_xlpm.a, _xlpm.b))))))</f>
        <v>-6.9673237915203856E-2</v>
      </c>
      <c r="BV94" s="12">
        <f t="shared" ca="1" si="3"/>
        <v>1.173069080509036</v>
      </c>
    </row>
    <row r="95" spans="1:74" x14ac:dyDescent="0.45">
      <c r="A95" s="2" t="s">
        <v>207</v>
      </c>
      <c r="B95" t="s">
        <v>208</v>
      </c>
      <c r="C95" t="s">
        <v>22</v>
      </c>
      <c r="D95" t="s">
        <v>26</v>
      </c>
      <c r="E95">
        <v>238.2</v>
      </c>
      <c r="F95">
        <v>237.5</v>
      </c>
      <c r="G95">
        <v>237.2</v>
      </c>
      <c r="H95">
        <v>238.6</v>
      </c>
      <c r="I95">
        <v>242.6</v>
      </c>
      <c r="J95">
        <v>240.9</v>
      </c>
      <c r="K95">
        <v>247</v>
      </c>
      <c r="L95">
        <v>247.7</v>
      </c>
      <c r="M95">
        <v>247.9</v>
      </c>
      <c r="N95">
        <v>244</v>
      </c>
      <c r="O95">
        <v>243.9</v>
      </c>
      <c r="P95">
        <v>242.8</v>
      </c>
      <c r="Q95">
        <v>236.1</v>
      </c>
      <c r="R95">
        <v>234.6</v>
      </c>
      <c r="S95">
        <v>227.8</v>
      </c>
      <c r="T95">
        <v>229</v>
      </c>
      <c r="U95">
        <v>229</v>
      </c>
      <c r="V95">
        <v>233.2</v>
      </c>
      <c r="W95">
        <v>232</v>
      </c>
      <c r="X95">
        <v>231.6</v>
      </c>
      <c r="Y95">
        <v>233.2</v>
      </c>
      <c r="Z95">
        <v>237.5</v>
      </c>
      <c r="AA95">
        <v>239.7</v>
      </c>
      <c r="AB95">
        <v>245.1</v>
      </c>
      <c r="AC95">
        <v>245.5</v>
      </c>
      <c r="AD95">
        <v>245.9</v>
      </c>
      <c r="AE95">
        <v>244.6</v>
      </c>
      <c r="AF95">
        <v>246.3</v>
      </c>
      <c r="AG95">
        <v>249.3</v>
      </c>
      <c r="AH95">
        <v>245.3</v>
      </c>
      <c r="AI95">
        <v>244.8</v>
      </c>
      <c r="AJ95">
        <v>253.9</v>
      </c>
      <c r="AK95">
        <v>259.8</v>
      </c>
      <c r="AL95">
        <v>260.10000000000002</v>
      </c>
      <c r="AM95">
        <v>263.5</v>
      </c>
      <c r="AN95">
        <v>262.3</v>
      </c>
      <c r="AO95">
        <v>264.60000000000002</v>
      </c>
      <c r="AP95">
        <v>266</v>
      </c>
      <c r="AQ95">
        <v>267.89999999999998</v>
      </c>
      <c r="AR95">
        <v>268.2</v>
      </c>
      <c r="AS95">
        <v>268.5</v>
      </c>
      <c r="AT95">
        <v>265.89999999999998</v>
      </c>
      <c r="AU95">
        <v>269.60000000000002</v>
      </c>
      <c r="AV95">
        <v>268.7</v>
      </c>
      <c r="AW95">
        <v>269.89999999999998</v>
      </c>
      <c r="AX95">
        <v>268.2</v>
      </c>
      <c r="AY95">
        <v>270</v>
      </c>
      <c r="AZ95">
        <v>273.5</v>
      </c>
      <c r="BA95">
        <v>272.89999999999998</v>
      </c>
      <c r="BB95">
        <v>274.8</v>
      </c>
      <c r="BC95">
        <v>278.7</v>
      </c>
      <c r="BD95">
        <v>278.3</v>
      </c>
      <c r="BE95">
        <v>272.8</v>
      </c>
      <c r="BF95">
        <v>282</v>
      </c>
      <c r="BG95">
        <v>286.10000000000002</v>
      </c>
      <c r="BH95">
        <v>281.39999999999998</v>
      </c>
      <c r="BI95">
        <v>283.2</v>
      </c>
      <c r="BJ95">
        <v>289.39999999999998</v>
      </c>
      <c r="BK95">
        <v>288.3</v>
      </c>
      <c r="BL95">
        <v>288.7</v>
      </c>
      <c r="BM95">
        <v>288.7</v>
      </c>
      <c r="BN95">
        <v>288.7</v>
      </c>
      <c r="BO95">
        <v>290.5</v>
      </c>
      <c r="BP95">
        <v>289.2</v>
      </c>
      <c r="BQ95">
        <v>290.3</v>
      </c>
      <c r="BR95" s="10">
        <f t="shared" si="2"/>
        <v>0.21872376154492035</v>
      </c>
      <c r="BS95" s="11" cm="1">
        <f t="array" aca="1" ref="BS95" ca="1">_xlfn.PERCENTILE.INC((OFFSET(E95,0,1,1,COLUMNS(E95:BQ95)-1) - E95:BP95) / E95:BP95, 0.05) * SQRT(COUNT(E95:BQ95) - 1)</f>
        <v>-0.13096310354066643</v>
      </c>
      <c r="BT95" s="10" cm="1">
        <f t="array" aca="1" ref="BT95" ca="1">_xlfn.STDEV.P((E95:BP95 - OFFSET(E95:BP95,0,1)) / OFFSET(E95:BP95,0,1)) * SQRT(COUNT(E95:BQ95)-1)</f>
        <v>9.8710354608920761E-2</v>
      </c>
      <c r="BU95" s="10" cm="1">
        <f t="array" ref="BU95">-(MAX(1 - (E95:BQ95 / _xlfn.SCAN(E95, E95:BQ95, _xlfn.LAMBDA(_xlpm.a,_xlpm.b, MAX(_xlpm.a, _xlpm.b))))))</f>
        <v>-8.108108108108103E-2</v>
      </c>
      <c r="BV95" s="12">
        <f t="shared" ca="1" si="3"/>
        <v>1.8149000570543663</v>
      </c>
    </row>
    <row r="96" spans="1:74" x14ac:dyDescent="0.45">
      <c r="A96" s="2" t="s">
        <v>209</v>
      </c>
      <c r="B96" t="s">
        <v>210</v>
      </c>
      <c r="C96" t="s">
        <v>22</v>
      </c>
      <c r="D96" t="s">
        <v>8</v>
      </c>
      <c r="E96">
        <v>39.299999999999997</v>
      </c>
      <c r="F96">
        <v>37.799999999999997</v>
      </c>
      <c r="G96">
        <v>38.200000000000003</v>
      </c>
      <c r="H96">
        <v>37.5</v>
      </c>
      <c r="I96">
        <v>37.9</v>
      </c>
      <c r="J96">
        <v>37.9</v>
      </c>
      <c r="K96">
        <v>37.5</v>
      </c>
      <c r="L96">
        <v>37.700000000000003</v>
      </c>
      <c r="M96">
        <v>38.9</v>
      </c>
      <c r="N96">
        <v>38.1</v>
      </c>
      <c r="O96">
        <v>39.1</v>
      </c>
      <c r="P96">
        <v>37.6</v>
      </c>
      <c r="Q96">
        <v>37.700000000000003</v>
      </c>
      <c r="R96">
        <v>37.6</v>
      </c>
      <c r="S96">
        <v>38.200000000000003</v>
      </c>
      <c r="T96">
        <v>37.5</v>
      </c>
      <c r="U96">
        <v>37.700000000000003</v>
      </c>
      <c r="V96">
        <v>37.5</v>
      </c>
      <c r="W96">
        <v>37.4</v>
      </c>
      <c r="X96">
        <v>39.5</v>
      </c>
      <c r="Y96">
        <v>37.799999999999997</v>
      </c>
      <c r="Z96">
        <v>37.799999999999997</v>
      </c>
      <c r="AA96">
        <v>38</v>
      </c>
      <c r="AB96">
        <v>39.4</v>
      </c>
      <c r="AC96">
        <v>38.9</v>
      </c>
      <c r="AD96">
        <v>39.299999999999997</v>
      </c>
      <c r="AE96">
        <v>39.799999999999997</v>
      </c>
      <c r="AF96">
        <v>40.5</v>
      </c>
      <c r="AG96">
        <v>40.5</v>
      </c>
      <c r="AH96">
        <v>40.1</v>
      </c>
      <c r="AI96">
        <v>40.799999999999997</v>
      </c>
      <c r="AJ96">
        <v>41.4</v>
      </c>
      <c r="AK96">
        <v>41.5</v>
      </c>
      <c r="AL96">
        <v>41.1</v>
      </c>
      <c r="AM96">
        <v>41.8</v>
      </c>
      <c r="AN96">
        <v>42.4</v>
      </c>
      <c r="AO96">
        <v>43.2</v>
      </c>
      <c r="AP96">
        <v>42.8</v>
      </c>
      <c r="AQ96">
        <v>43.1</v>
      </c>
      <c r="AR96">
        <v>43.4</v>
      </c>
      <c r="AS96">
        <v>43.8</v>
      </c>
      <c r="AT96">
        <v>42.7</v>
      </c>
      <c r="AU96">
        <v>42.6</v>
      </c>
      <c r="AV96">
        <v>42.6</v>
      </c>
      <c r="AW96">
        <v>42.9</v>
      </c>
      <c r="AX96">
        <v>44.9</v>
      </c>
      <c r="AY96">
        <v>43.9</v>
      </c>
      <c r="AZ96">
        <v>45.9</v>
      </c>
      <c r="BA96">
        <v>45.2</v>
      </c>
      <c r="BB96">
        <v>44.6</v>
      </c>
      <c r="BC96">
        <v>44.9</v>
      </c>
      <c r="BD96">
        <v>43.7</v>
      </c>
      <c r="BE96">
        <v>46.3</v>
      </c>
      <c r="BF96">
        <v>47.1</v>
      </c>
      <c r="BG96">
        <v>46.9</v>
      </c>
      <c r="BH96">
        <v>46.5</v>
      </c>
      <c r="BI96">
        <v>48.3</v>
      </c>
      <c r="BJ96">
        <v>48.8</v>
      </c>
      <c r="BK96">
        <v>48.9</v>
      </c>
      <c r="BL96">
        <v>49.8</v>
      </c>
      <c r="BM96">
        <v>49.8</v>
      </c>
      <c r="BN96">
        <v>49.8</v>
      </c>
      <c r="BO96">
        <v>49.5</v>
      </c>
      <c r="BP96">
        <v>49.8</v>
      </c>
      <c r="BQ96">
        <v>49.5</v>
      </c>
      <c r="BR96" s="10">
        <f t="shared" si="2"/>
        <v>0.25954198473282453</v>
      </c>
      <c r="BS96" s="11" cm="1">
        <f t="array" aca="1" ref="BS96" ca="1">_xlfn.PERCENTILE.INC((OFFSET(E96,0,1,1,COLUMNS(E96:BQ96)-1) - E96:BP96) / E96:BP96, 0.05) * SQRT(COUNT(E96:BQ96) - 1)</f>
        <v>-0.21187418006528888</v>
      </c>
      <c r="BT96" s="10" cm="1">
        <f t="array" aca="1" ref="BT96" ca="1">_xlfn.STDEV.P((E96:BP96 - OFFSET(E96:BP96,0,1)) / OFFSET(E96:BP96,0,1)) * SQRT(COUNT(E96:BQ96)-1)</f>
        <v>0.16226014287146004</v>
      </c>
      <c r="BU96" s="10" cm="1">
        <f t="array" ref="BU96">-(MAX(1 - (E96:BQ96 / _xlfn.SCAN(E96, E96:BQ96, _xlfn.LAMBDA(_xlpm.a,_xlpm.b, MAX(_xlpm.a, _xlpm.b))))))</f>
        <v>-4.8346055979643698E-2</v>
      </c>
      <c r="BV96" s="12">
        <f t="shared" ca="1" si="3"/>
        <v>1.3556480815732188</v>
      </c>
    </row>
    <row r="97" spans="1:74" x14ac:dyDescent="0.45">
      <c r="A97" s="2" t="s">
        <v>211</v>
      </c>
      <c r="B97" t="s">
        <v>212</v>
      </c>
      <c r="C97" t="s">
        <v>71</v>
      </c>
      <c r="D97" t="s">
        <v>8</v>
      </c>
      <c r="E97">
        <v>1.9359999999999999</v>
      </c>
      <c r="F97">
        <v>1.8839999999999999</v>
      </c>
      <c r="G97">
        <v>1.9239999999999999</v>
      </c>
      <c r="H97">
        <v>1.9359999999999999</v>
      </c>
      <c r="I97">
        <v>2.0350000000000001</v>
      </c>
      <c r="J97">
        <v>2.0590000000000002</v>
      </c>
      <c r="K97">
        <v>2.0529999999999999</v>
      </c>
      <c r="L97">
        <v>2.085</v>
      </c>
      <c r="M97">
        <v>2.0590000000000002</v>
      </c>
      <c r="N97">
        <v>2.1219999999999999</v>
      </c>
      <c r="O97">
        <v>2.242</v>
      </c>
      <c r="P97">
        <v>2.2679999999999998</v>
      </c>
      <c r="Q97">
        <v>2.3210000000000002</v>
      </c>
      <c r="R97">
        <v>1.927</v>
      </c>
      <c r="S97">
        <v>1.9670000000000001</v>
      </c>
      <c r="T97">
        <v>1.851</v>
      </c>
      <c r="U97">
        <v>1.8680000000000001</v>
      </c>
      <c r="V97">
        <v>1.847</v>
      </c>
      <c r="W97">
        <v>1.92</v>
      </c>
      <c r="X97">
        <v>1.8939999999999999</v>
      </c>
      <c r="Y97">
        <v>1.9570000000000001</v>
      </c>
      <c r="Z97">
        <v>2.1269999999999998</v>
      </c>
      <c r="AA97">
        <v>2.1309999999999998</v>
      </c>
      <c r="AB97">
        <v>2.238</v>
      </c>
      <c r="AC97">
        <v>2.3340000000000001</v>
      </c>
      <c r="AD97">
        <v>2.036</v>
      </c>
      <c r="AE97">
        <v>2.1789999999999998</v>
      </c>
      <c r="AF97">
        <v>2.0649999999999999</v>
      </c>
      <c r="AG97">
        <v>2.13</v>
      </c>
      <c r="AH97">
        <v>2.0369999999999999</v>
      </c>
      <c r="AI97">
        <v>2.0419999999999998</v>
      </c>
      <c r="AJ97">
        <v>2.343</v>
      </c>
      <c r="AK97">
        <v>2.1920000000000002</v>
      </c>
      <c r="AL97">
        <v>2.1459999999999999</v>
      </c>
      <c r="AM97">
        <v>2.2879999999999998</v>
      </c>
      <c r="AN97">
        <v>2.3119999999999998</v>
      </c>
      <c r="AO97">
        <v>2.1819999999999999</v>
      </c>
      <c r="AP97">
        <v>2.2170000000000001</v>
      </c>
      <c r="AQ97">
        <v>2.2610000000000001</v>
      </c>
      <c r="AR97">
        <v>2.3119999999999998</v>
      </c>
      <c r="AS97">
        <v>2.3260000000000001</v>
      </c>
      <c r="AT97">
        <v>2.3039999999999998</v>
      </c>
      <c r="AU97">
        <v>2.2480000000000002</v>
      </c>
      <c r="AV97">
        <v>2.153</v>
      </c>
      <c r="AW97">
        <v>2.258</v>
      </c>
      <c r="AX97">
        <v>2.2919999999999998</v>
      </c>
      <c r="AY97">
        <v>2.383</v>
      </c>
      <c r="AZ97">
        <v>2.4119999999999999</v>
      </c>
      <c r="BA97">
        <v>2.355</v>
      </c>
      <c r="BB97">
        <v>2.23</v>
      </c>
      <c r="BC97">
        <v>2.2360000000000002</v>
      </c>
      <c r="BD97">
        <v>2.2170000000000001</v>
      </c>
      <c r="BE97">
        <v>2.1880000000000002</v>
      </c>
      <c r="BF97">
        <v>2.4300000000000002</v>
      </c>
      <c r="BG97">
        <v>2.367</v>
      </c>
      <c r="BH97">
        <v>2.3969999999999998</v>
      </c>
      <c r="BI97">
        <v>2.4449999999999998</v>
      </c>
      <c r="BJ97">
        <v>2.452</v>
      </c>
      <c r="BK97">
        <v>2.3730000000000002</v>
      </c>
      <c r="BL97">
        <v>2.3570000000000002</v>
      </c>
      <c r="BM97">
        <v>2.3570000000000002</v>
      </c>
      <c r="BN97">
        <v>2.3570000000000002</v>
      </c>
      <c r="BO97">
        <v>2.4809999999999999</v>
      </c>
      <c r="BP97">
        <v>2.48</v>
      </c>
      <c r="BQ97">
        <v>2.4750000000000001</v>
      </c>
      <c r="BR97" s="10">
        <f t="shared" si="2"/>
        <v>0.27840909090909099</v>
      </c>
      <c r="BS97" s="11" cm="1">
        <f t="array" aca="1" ref="BS97" ca="1">_xlfn.PERCENTILE.INC((OFFSET(E97,0,1,1,COLUMNS(E97:BQ97)-1) - E97:BP97) / E97:BP97, 0.05) * SQRT(COUNT(E97:BQ97) - 1)</f>
        <v>-0.46849082526039543</v>
      </c>
      <c r="BT97" s="10" cm="1">
        <f t="array" aca="1" ref="BT97" ca="1">_xlfn.STDEV.P((E97:BP97 - OFFSET(E97:BP97,0,1)) / OFFSET(E97:BP97,0,1)) * SQRT(COUNT(E97:BQ97)-1)</f>
        <v>0.39384415920154831</v>
      </c>
      <c r="BU97" s="10" cm="1">
        <f t="array" ref="BU97">-(MAX(1 - (E97:BQ97 / _xlfn.SCAN(E97, E97:BQ97, _xlfn.LAMBDA(_xlpm.a,_xlpm.b, MAX(_xlpm.a, _xlpm.b))))))</f>
        <v>-0.2042223179663939</v>
      </c>
      <c r="BV97" s="12">
        <f t="shared" ca="1" si="3"/>
        <v>0.60641944788505764</v>
      </c>
    </row>
    <row r="98" spans="1:74" x14ac:dyDescent="0.45">
      <c r="A98" s="2" t="s">
        <v>213</v>
      </c>
      <c r="B98" t="s">
        <v>214</v>
      </c>
      <c r="C98" t="s">
        <v>22</v>
      </c>
      <c r="D98" t="s">
        <v>26</v>
      </c>
      <c r="E98">
        <v>147.25</v>
      </c>
      <c r="F98">
        <v>145.94999999999999</v>
      </c>
      <c r="G98">
        <v>144.65</v>
      </c>
      <c r="H98">
        <v>146.69999999999999</v>
      </c>
      <c r="I98">
        <v>147.80000000000001</v>
      </c>
      <c r="J98">
        <v>144.80000000000001</v>
      </c>
      <c r="K98">
        <v>150.6</v>
      </c>
      <c r="L98">
        <v>150.65</v>
      </c>
      <c r="M98">
        <v>153.65</v>
      </c>
      <c r="N98">
        <v>151.80000000000001</v>
      </c>
      <c r="O98">
        <v>150.4</v>
      </c>
      <c r="P98">
        <v>149.30000000000001</v>
      </c>
      <c r="Q98">
        <v>145.30000000000001</v>
      </c>
      <c r="R98">
        <v>142.80000000000001</v>
      </c>
      <c r="S98">
        <v>139.19999999999999</v>
      </c>
      <c r="T98">
        <v>138.75</v>
      </c>
      <c r="U98">
        <v>139.1</v>
      </c>
      <c r="V98">
        <v>143.30000000000001</v>
      </c>
      <c r="W98">
        <v>142.9</v>
      </c>
      <c r="X98">
        <v>144.30000000000001</v>
      </c>
      <c r="Y98">
        <v>142.9</v>
      </c>
      <c r="Z98">
        <v>144.19999999999999</v>
      </c>
      <c r="AA98">
        <v>144.5</v>
      </c>
      <c r="AB98">
        <v>147.9</v>
      </c>
      <c r="AC98">
        <v>149.19999999999999</v>
      </c>
      <c r="AD98">
        <v>149</v>
      </c>
      <c r="AE98">
        <v>149.4</v>
      </c>
      <c r="AF98">
        <v>149.25</v>
      </c>
      <c r="AG98">
        <v>153.80000000000001</v>
      </c>
      <c r="AH98">
        <v>152</v>
      </c>
      <c r="AI98">
        <v>152.05000000000001</v>
      </c>
      <c r="AJ98">
        <v>155.4</v>
      </c>
      <c r="AK98">
        <v>158.6</v>
      </c>
      <c r="AL98">
        <v>157.80000000000001</v>
      </c>
      <c r="AM98">
        <v>159.1</v>
      </c>
      <c r="AN98">
        <v>160.85</v>
      </c>
      <c r="AO98">
        <v>160.30000000000001</v>
      </c>
      <c r="AP98">
        <v>161.65</v>
      </c>
      <c r="AQ98">
        <v>160.9</v>
      </c>
      <c r="AR98">
        <v>159.85</v>
      </c>
      <c r="AS98">
        <v>160.4</v>
      </c>
      <c r="AT98">
        <v>160.25</v>
      </c>
      <c r="AU98">
        <v>161.75</v>
      </c>
      <c r="AV98">
        <v>161.9</v>
      </c>
      <c r="AW98">
        <v>162.85</v>
      </c>
      <c r="AX98">
        <v>161.4</v>
      </c>
      <c r="AY98">
        <v>162.1</v>
      </c>
      <c r="AZ98">
        <v>165.35</v>
      </c>
      <c r="BA98">
        <v>163.44999999999999</v>
      </c>
      <c r="BB98">
        <v>165.15</v>
      </c>
      <c r="BC98">
        <v>167.45</v>
      </c>
      <c r="BD98">
        <v>167.4</v>
      </c>
      <c r="BE98">
        <v>166.15</v>
      </c>
      <c r="BF98">
        <v>167.9</v>
      </c>
      <c r="BG98">
        <v>172</v>
      </c>
      <c r="BH98">
        <v>169.4</v>
      </c>
      <c r="BI98">
        <v>171.35</v>
      </c>
      <c r="BJ98">
        <v>171.9</v>
      </c>
      <c r="BK98">
        <v>171.15</v>
      </c>
      <c r="BL98">
        <v>171.45</v>
      </c>
      <c r="BM98">
        <v>171.45</v>
      </c>
      <c r="BN98">
        <v>171.45</v>
      </c>
      <c r="BO98">
        <v>172.4</v>
      </c>
      <c r="BP98">
        <v>172.5</v>
      </c>
      <c r="BQ98">
        <v>173.55</v>
      </c>
      <c r="BR98" s="10">
        <f t="shared" si="2"/>
        <v>0.17860780984719871</v>
      </c>
      <c r="BS98" s="11" cm="1">
        <f t="array" aca="1" ref="BS98" ca="1">_xlfn.PERCENTILE.INC((OFFSET(E98,0,1,1,COLUMNS(E98:BQ98)-1) - E98:BP98) / E98:BP98, 0.05) * SQRT(COUNT(E98:BQ98) - 1)</f>
        <v>-0.13513884665247519</v>
      </c>
      <c r="BT98" s="10" cm="1">
        <f t="array" aca="1" ref="BT98" ca="1">_xlfn.STDEV.P((E98:BP98 - OFFSET(E98:BP98,0,1)) / OFFSET(E98:BP98,0,1)) * SQRT(COUNT(E98:BQ98)-1)</f>
        <v>0.10295128730492692</v>
      </c>
      <c r="BU98" s="10" cm="1">
        <f t="array" ref="BU98">-(MAX(1 - (E98:BQ98 / _xlfn.SCAN(E98, E98:BQ98, _xlfn.LAMBDA(_xlpm.a,_xlpm.b, MAX(_xlpm.a, _xlpm.b))))))</f>
        <v>-9.6973641392775867E-2</v>
      </c>
      <c r="BV98" s="12">
        <f t="shared" ca="1" si="3"/>
        <v>1.3504782713602037</v>
      </c>
    </row>
    <row r="99" spans="1:74" x14ac:dyDescent="0.45">
      <c r="A99" s="2" t="s">
        <v>215</v>
      </c>
      <c r="B99" t="s">
        <v>216</v>
      </c>
      <c r="C99" t="s">
        <v>54</v>
      </c>
      <c r="D99" t="s">
        <v>8</v>
      </c>
      <c r="E99">
        <v>4.8500000000000001E-2</v>
      </c>
      <c r="F99">
        <v>4.6899999999999997E-2</v>
      </c>
      <c r="G99">
        <v>4.3700000000000003E-2</v>
      </c>
      <c r="H99">
        <v>3.9E-2</v>
      </c>
      <c r="I99">
        <v>3.9E-2</v>
      </c>
      <c r="J99">
        <v>3.7699999999999997E-2</v>
      </c>
      <c r="K99">
        <v>3.8800000000000001E-2</v>
      </c>
      <c r="L99">
        <v>3.7400000000000003E-2</v>
      </c>
      <c r="M99">
        <v>3.6299999999999999E-2</v>
      </c>
      <c r="N99">
        <v>3.61E-2</v>
      </c>
      <c r="O99">
        <v>3.8199999999999998E-2</v>
      </c>
      <c r="P99">
        <v>3.6999999999999998E-2</v>
      </c>
      <c r="Q99">
        <v>3.6299999999999999E-2</v>
      </c>
      <c r="R99">
        <v>3.4599999999999999E-2</v>
      </c>
      <c r="S99">
        <v>3.4599999999999999E-2</v>
      </c>
      <c r="T99">
        <v>3.4299999999999997E-2</v>
      </c>
      <c r="U99">
        <v>3.6999999999999998E-2</v>
      </c>
      <c r="V99">
        <v>3.85E-2</v>
      </c>
      <c r="W99">
        <v>4.24E-2</v>
      </c>
      <c r="X99">
        <v>4.3999999999999997E-2</v>
      </c>
      <c r="Y99">
        <v>4.4699999999999997E-2</v>
      </c>
      <c r="Z99">
        <v>4.8800000000000003E-2</v>
      </c>
      <c r="AA99">
        <v>4.6399999999999997E-2</v>
      </c>
      <c r="AB99">
        <v>4.6600000000000003E-2</v>
      </c>
      <c r="AC99">
        <v>4.9099999999999998E-2</v>
      </c>
      <c r="AD99">
        <v>4.7300000000000002E-2</v>
      </c>
      <c r="AE99">
        <v>4.87E-2</v>
      </c>
      <c r="AF99">
        <v>4.9000000000000002E-2</v>
      </c>
      <c r="AG99">
        <v>4.9200000000000001E-2</v>
      </c>
      <c r="AH99">
        <v>4.82E-2</v>
      </c>
      <c r="AI99">
        <v>4.6300000000000001E-2</v>
      </c>
      <c r="AJ99">
        <v>4.82E-2</v>
      </c>
      <c r="AK99">
        <v>4.8500000000000001E-2</v>
      </c>
      <c r="AL99">
        <v>4.8099999999999997E-2</v>
      </c>
      <c r="AM99">
        <v>4.9299999999999997E-2</v>
      </c>
      <c r="AN99">
        <v>5.16E-2</v>
      </c>
      <c r="AO99">
        <v>5.1200000000000002E-2</v>
      </c>
      <c r="AP99">
        <v>5.4199999999999998E-2</v>
      </c>
      <c r="AQ99">
        <v>5.1799999999999999E-2</v>
      </c>
      <c r="AR99">
        <v>5.1499999999999997E-2</v>
      </c>
      <c r="AS99">
        <v>4.6300000000000001E-2</v>
      </c>
      <c r="AT99">
        <v>4.3299999999999998E-2</v>
      </c>
      <c r="AU99">
        <v>4.3799999999999999E-2</v>
      </c>
      <c r="AV99">
        <v>4.3299999999999998E-2</v>
      </c>
      <c r="AW99">
        <v>4.36E-2</v>
      </c>
      <c r="AX99">
        <v>4.2500000000000003E-2</v>
      </c>
      <c r="AY99">
        <v>4.2599999999999999E-2</v>
      </c>
      <c r="AZ99">
        <v>4.3999999999999997E-2</v>
      </c>
      <c r="BA99">
        <v>4.2999999999999997E-2</v>
      </c>
      <c r="BB99">
        <v>4.3999999999999997E-2</v>
      </c>
      <c r="BC99">
        <v>4.7100000000000003E-2</v>
      </c>
      <c r="BD99">
        <v>4.6699999999999998E-2</v>
      </c>
      <c r="BE99">
        <v>4.6800000000000001E-2</v>
      </c>
      <c r="BF99">
        <v>4.82E-2</v>
      </c>
      <c r="BG99">
        <v>5.8099999999999999E-2</v>
      </c>
      <c r="BH99">
        <v>5.21E-2</v>
      </c>
      <c r="BI99">
        <v>5.1499999999999997E-2</v>
      </c>
      <c r="BJ99">
        <v>5.3400000000000003E-2</v>
      </c>
      <c r="BK99">
        <v>5.2900000000000003E-2</v>
      </c>
      <c r="BL99">
        <v>5.2499999999999998E-2</v>
      </c>
      <c r="BM99">
        <v>5.2499999999999998E-2</v>
      </c>
      <c r="BN99">
        <v>5.2499999999999998E-2</v>
      </c>
      <c r="BO99">
        <v>5.3699999999999998E-2</v>
      </c>
      <c r="BP99">
        <v>5.3100000000000001E-2</v>
      </c>
      <c r="BQ99">
        <v>5.2200000000000003E-2</v>
      </c>
      <c r="BR99" s="10">
        <f t="shared" si="2"/>
        <v>7.6288659793814467E-2</v>
      </c>
      <c r="BS99" s="11" cm="1">
        <f t="array" aca="1" ref="BS99" ca="1">_xlfn.PERCENTILE.INC((OFFSET(E99,0,1,1,COLUMNS(E99:BQ99)-1) - E99:BP99) / E99:BP99, 0.05) * SQRT(COUNT(E99:BQ99) - 1)</f>
        <v>-0.54171966455903076</v>
      </c>
      <c r="BT99" s="10" cm="1">
        <f t="array" aca="1" ref="BT99" ca="1">_xlfn.STDEV.P((E99:BP99 - OFFSET(E99:BP99,0,1)) / OFFSET(E99:BP99,0,1)) * SQRT(COUNT(E99:BQ99)-1)</f>
        <v>0.38213637446179022</v>
      </c>
      <c r="BU99" s="10" cm="1">
        <f t="array" ref="BU99">-(MAX(1 - (E99:BQ99 / _xlfn.SCAN(E99, E99:BQ99, _xlfn.LAMBDA(_xlpm.a,_xlpm.b, MAX(_xlpm.a, _xlpm.b))))))</f>
        <v>-0.29278350515463925</v>
      </c>
      <c r="BV99" s="12">
        <f t="shared" ca="1" si="3"/>
        <v>9.607650282491545E-2</v>
      </c>
    </row>
    <row r="100" spans="1:74" x14ac:dyDescent="0.45">
      <c r="A100" s="2" t="s">
        <v>217</v>
      </c>
      <c r="B100" t="s">
        <v>218</v>
      </c>
      <c r="C100" t="s">
        <v>54</v>
      </c>
      <c r="D100" t="s">
        <v>8</v>
      </c>
      <c r="E100">
        <v>27.92</v>
      </c>
      <c r="F100">
        <v>26.9</v>
      </c>
      <c r="G100">
        <v>26.28</v>
      </c>
      <c r="H100">
        <v>26.02</v>
      </c>
      <c r="I100">
        <v>26.48</v>
      </c>
      <c r="J100">
        <v>25.5</v>
      </c>
      <c r="K100">
        <v>26.04</v>
      </c>
      <c r="L100">
        <v>25.6</v>
      </c>
      <c r="M100">
        <v>26.04</v>
      </c>
      <c r="N100">
        <v>26.04</v>
      </c>
      <c r="O100">
        <v>25.88</v>
      </c>
      <c r="P100">
        <v>25.56</v>
      </c>
      <c r="Q100">
        <v>24.84</v>
      </c>
      <c r="R100">
        <v>24.44</v>
      </c>
      <c r="S100">
        <v>23.62</v>
      </c>
      <c r="T100">
        <v>23.26</v>
      </c>
      <c r="U100">
        <v>23.72</v>
      </c>
      <c r="V100">
        <v>22.84</v>
      </c>
      <c r="W100">
        <v>22.84</v>
      </c>
      <c r="X100">
        <v>23.44</v>
      </c>
      <c r="Y100">
        <v>23.34</v>
      </c>
      <c r="Z100">
        <v>23.68</v>
      </c>
      <c r="AA100">
        <v>23.64</v>
      </c>
      <c r="AB100">
        <v>25.12</v>
      </c>
      <c r="AC100">
        <v>26.66</v>
      </c>
      <c r="AD100">
        <v>26.84</v>
      </c>
      <c r="AE100">
        <v>27.24</v>
      </c>
      <c r="AF100">
        <v>28.1</v>
      </c>
      <c r="AG100">
        <v>28.84</v>
      </c>
      <c r="AH100">
        <v>28.42</v>
      </c>
      <c r="AI100">
        <v>28.28</v>
      </c>
      <c r="AJ100">
        <v>24.24</v>
      </c>
      <c r="AK100">
        <v>26.16</v>
      </c>
      <c r="AL100">
        <v>25.98</v>
      </c>
      <c r="AM100">
        <v>26.06</v>
      </c>
      <c r="AN100">
        <v>26.76</v>
      </c>
      <c r="AO100">
        <v>25.36</v>
      </c>
      <c r="AP100">
        <v>24.76</v>
      </c>
      <c r="AQ100">
        <v>24.22</v>
      </c>
      <c r="AR100">
        <v>24.04</v>
      </c>
      <c r="AS100">
        <v>23.5</v>
      </c>
      <c r="AT100">
        <v>24.3</v>
      </c>
      <c r="AU100">
        <v>25.2</v>
      </c>
      <c r="AV100">
        <v>24.72</v>
      </c>
      <c r="AW100">
        <v>25.78</v>
      </c>
      <c r="AX100">
        <v>25.34</v>
      </c>
      <c r="AY100">
        <v>25.48</v>
      </c>
      <c r="AZ100">
        <v>25.58</v>
      </c>
      <c r="BA100">
        <v>24.68</v>
      </c>
      <c r="BB100">
        <v>25.5</v>
      </c>
      <c r="BC100">
        <v>24.82</v>
      </c>
      <c r="BD100">
        <v>25.22</v>
      </c>
      <c r="BE100">
        <v>25.06</v>
      </c>
      <c r="BF100">
        <v>26</v>
      </c>
      <c r="BG100">
        <v>26.2</v>
      </c>
      <c r="BH100">
        <v>25.52</v>
      </c>
      <c r="BI100">
        <v>25.82</v>
      </c>
      <c r="BJ100">
        <v>26.02</v>
      </c>
      <c r="BK100">
        <v>26.22</v>
      </c>
      <c r="BL100">
        <v>26</v>
      </c>
      <c r="BM100">
        <v>26</v>
      </c>
      <c r="BN100">
        <v>26</v>
      </c>
      <c r="BO100">
        <v>26.16</v>
      </c>
      <c r="BP100">
        <v>26.02</v>
      </c>
      <c r="BQ100">
        <v>26.3</v>
      </c>
      <c r="BR100" s="10">
        <f t="shared" si="2"/>
        <v>-5.8022922636103182E-2</v>
      </c>
      <c r="BS100" s="11" cm="1">
        <f t="array" aca="1" ref="BS100" ca="1">_xlfn.PERCENTILE.INC((OFFSET(E100,0,1,1,COLUMNS(E100:BQ100)-1) - E100:BP100) / E100:BP100, 0.05) * SQRT(COUNT(E100:BQ100) - 1)</f>
        <v>-0.29550117296721778</v>
      </c>
      <c r="BT100" s="10" cm="1">
        <f t="array" aca="1" ref="BT100" ca="1">_xlfn.STDEV.P((E100:BP100 - OFFSET(E100:BP100,0,1)) / OFFSET(E100:BP100,0,1)) * SQRT(COUNT(E100:BQ100)-1)</f>
        <v>0.26177916007010221</v>
      </c>
      <c r="BU100" s="10" cm="1">
        <f t="array" ref="BU100">-(MAX(1 - (E100:BQ100 / _xlfn.SCAN(E100, E100:BQ100, _xlfn.LAMBDA(_xlpm.a,_xlpm.b, MAX(_xlpm.a, _xlpm.b))))))</f>
        <v>-0.1851595006934813</v>
      </c>
      <c r="BV100" s="12">
        <f t="shared" ca="1" si="3"/>
        <v>-0.3728228631465576</v>
      </c>
    </row>
    <row r="101" spans="1:74" x14ac:dyDescent="0.45">
      <c r="A101" s="2" t="s">
        <v>219</v>
      </c>
      <c r="B101" t="s">
        <v>220</v>
      </c>
      <c r="C101" t="s">
        <v>7</v>
      </c>
      <c r="D101" t="s">
        <v>55</v>
      </c>
      <c r="E101">
        <v>24.4</v>
      </c>
      <c r="F101">
        <v>23.8</v>
      </c>
      <c r="G101">
        <v>24.02</v>
      </c>
      <c r="H101">
        <v>24.36</v>
      </c>
      <c r="I101">
        <v>23.94</v>
      </c>
      <c r="J101">
        <v>24.44</v>
      </c>
      <c r="K101">
        <v>24.76</v>
      </c>
      <c r="L101">
        <v>25.02</v>
      </c>
      <c r="M101">
        <v>24.8</v>
      </c>
      <c r="N101">
        <v>24.96</v>
      </c>
      <c r="O101">
        <v>24.86</v>
      </c>
      <c r="P101">
        <v>25.62</v>
      </c>
      <c r="Q101">
        <v>25.98</v>
      </c>
      <c r="R101">
        <v>25.24</v>
      </c>
      <c r="S101">
        <v>24.48</v>
      </c>
      <c r="T101">
        <v>24.5</v>
      </c>
      <c r="U101">
        <v>24.44</v>
      </c>
      <c r="V101">
        <v>24.66</v>
      </c>
      <c r="W101">
        <v>24.7</v>
      </c>
      <c r="X101">
        <v>24.46</v>
      </c>
      <c r="Y101">
        <v>23.98</v>
      </c>
      <c r="Z101">
        <v>22</v>
      </c>
      <c r="AA101">
        <v>22</v>
      </c>
      <c r="AB101">
        <v>21.62</v>
      </c>
      <c r="AC101">
        <v>22.12</v>
      </c>
      <c r="AD101">
        <v>22.44</v>
      </c>
      <c r="AE101">
        <v>21.86</v>
      </c>
      <c r="AF101">
        <v>22.2</v>
      </c>
      <c r="AG101">
        <v>21.86</v>
      </c>
      <c r="AH101">
        <v>21</v>
      </c>
      <c r="AI101">
        <v>20.58</v>
      </c>
      <c r="AJ101">
        <v>21.3</v>
      </c>
      <c r="AK101">
        <v>21.6</v>
      </c>
      <c r="AL101">
        <v>21.3</v>
      </c>
      <c r="AM101">
        <v>21.3</v>
      </c>
      <c r="AN101">
        <v>21</v>
      </c>
      <c r="AO101">
        <v>21.24</v>
      </c>
      <c r="AP101">
        <v>21.3</v>
      </c>
      <c r="AQ101">
        <v>20.9</v>
      </c>
      <c r="AR101">
        <v>21</v>
      </c>
      <c r="AS101">
        <v>21.3</v>
      </c>
      <c r="AT101">
        <v>20.92</v>
      </c>
      <c r="AU101">
        <v>22.42</v>
      </c>
      <c r="AV101">
        <v>21.68</v>
      </c>
      <c r="AW101">
        <v>22.56</v>
      </c>
      <c r="AX101">
        <v>22.58</v>
      </c>
      <c r="AY101">
        <v>22.68</v>
      </c>
      <c r="AZ101">
        <v>23.2</v>
      </c>
      <c r="BA101">
        <v>24</v>
      </c>
      <c r="BB101">
        <v>23.8</v>
      </c>
      <c r="BC101">
        <v>24.48</v>
      </c>
      <c r="BD101">
        <v>23.84</v>
      </c>
      <c r="BE101">
        <v>23.92</v>
      </c>
      <c r="BF101">
        <v>25.18</v>
      </c>
      <c r="BG101">
        <v>24.42</v>
      </c>
      <c r="BH101">
        <v>24.2</v>
      </c>
      <c r="BI101">
        <v>24.5</v>
      </c>
      <c r="BJ101">
        <v>24.78</v>
      </c>
      <c r="BK101">
        <v>24.28</v>
      </c>
      <c r="BL101">
        <v>23.9</v>
      </c>
      <c r="BM101">
        <v>23.9</v>
      </c>
      <c r="BN101">
        <v>23.9</v>
      </c>
      <c r="BO101">
        <v>24.3</v>
      </c>
      <c r="BP101">
        <v>24.86</v>
      </c>
      <c r="BQ101">
        <v>24.7</v>
      </c>
      <c r="BR101" s="10">
        <f t="shared" si="2"/>
        <v>1.2295081967213144E-2</v>
      </c>
      <c r="BS101" s="11" cm="1">
        <f t="array" aca="1" ref="BS101" ca="1">_xlfn.PERCENTILE.INC((OFFSET(E101,0,1,1,COLUMNS(E101:BQ101)-1) - E101:BP101) / E101:BP101, 0.05) * SQRT(COUNT(E101:BQ101) - 1)</f>
        <v>-0.24137537778706405</v>
      </c>
      <c r="BT101" s="10" cm="1">
        <f t="array" aca="1" ref="BT101" ca="1">_xlfn.STDEV.P((E101:BP101 - OFFSET(E101:BP101,0,1)) / OFFSET(E101:BP101,0,1)) * SQRT(COUNT(E101:BQ101)-1)</f>
        <v>0.19084304532202817</v>
      </c>
      <c r="BU101" s="10" cm="1">
        <f t="array" ref="BU101">-(MAX(1 - (E101:BQ101 / _xlfn.SCAN(E101, E101:BQ101, _xlfn.LAMBDA(_xlpm.a,_xlpm.b, MAX(_xlpm.a, _xlpm.b))))))</f>
        <v>-0.20785219399538113</v>
      </c>
      <c r="BV101" s="12">
        <f t="shared" ca="1" si="3"/>
        <v>-0.1429407674777419</v>
      </c>
    </row>
    <row r="102" spans="1:74" x14ac:dyDescent="0.45">
      <c r="A102" s="2" t="s">
        <v>221</v>
      </c>
      <c r="B102" t="s">
        <v>222</v>
      </c>
      <c r="C102" t="s">
        <v>54</v>
      </c>
      <c r="D102" t="s">
        <v>8</v>
      </c>
      <c r="E102">
        <v>39.049999999999997</v>
      </c>
      <c r="F102">
        <v>38.4</v>
      </c>
      <c r="G102">
        <v>37.549999999999997</v>
      </c>
      <c r="H102">
        <v>36.9</v>
      </c>
      <c r="I102">
        <v>36.9</v>
      </c>
      <c r="J102">
        <v>36.25</v>
      </c>
      <c r="K102">
        <v>36.549999999999997</v>
      </c>
      <c r="L102">
        <v>37.049999999999997</v>
      </c>
      <c r="M102">
        <v>35.450000000000003</v>
      </c>
      <c r="N102">
        <v>33.6</v>
      </c>
      <c r="O102">
        <v>33.700000000000003</v>
      </c>
      <c r="P102">
        <v>33.35</v>
      </c>
      <c r="Q102">
        <v>34.200000000000003</v>
      </c>
      <c r="R102">
        <v>31.1</v>
      </c>
      <c r="S102">
        <v>31.3</v>
      </c>
      <c r="T102">
        <v>30.75</v>
      </c>
      <c r="U102">
        <v>30.75</v>
      </c>
      <c r="V102">
        <v>30.35</v>
      </c>
      <c r="W102">
        <v>30.65</v>
      </c>
      <c r="X102">
        <v>30.95</v>
      </c>
      <c r="Y102">
        <v>31.1</v>
      </c>
      <c r="Z102">
        <v>31.65</v>
      </c>
      <c r="AA102">
        <v>32.1</v>
      </c>
      <c r="AB102">
        <v>33.200000000000003</v>
      </c>
      <c r="AC102">
        <v>34</v>
      </c>
      <c r="AD102">
        <v>34</v>
      </c>
      <c r="AE102">
        <v>34.1</v>
      </c>
      <c r="AF102">
        <v>33.799999999999997</v>
      </c>
      <c r="AG102">
        <v>34.6</v>
      </c>
      <c r="AH102">
        <v>34.75</v>
      </c>
      <c r="AI102">
        <v>34</v>
      </c>
      <c r="AJ102">
        <v>35.799999999999997</v>
      </c>
      <c r="AK102">
        <v>35.6</v>
      </c>
      <c r="AL102">
        <v>35.950000000000003</v>
      </c>
      <c r="AM102">
        <v>36.1</v>
      </c>
      <c r="AN102">
        <v>36.299999999999997</v>
      </c>
      <c r="AO102">
        <v>36.549999999999997</v>
      </c>
      <c r="AP102">
        <v>36.450000000000003</v>
      </c>
      <c r="AQ102">
        <v>36.200000000000003</v>
      </c>
      <c r="AR102">
        <v>36.450000000000003</v>
      </c>
      <c r="AS102">
        <v>35.700000000000003</v>
      </c>
      <c r="AT102">
        <v>35.85</v>
      </c>
      <c r="AU102">
        <v>36.799999999999997</v>
      </c>
      <c r="AV102">
        <v>36.25</v>
      </c>
      <c r="AW102">
        <v>37.25</v>
      </c>
      <c r="AX102">
        <v>37.700000000000003</v>
      </c>
      <c r="AY102">
        <v>38.65</v>
      </c>
      <c r="AZ102">
        <v>38.700000000000003</v>
      </c>
      <c r="BA102">
        <v>38.450000000000003</v>
      </c>
      <c r="BB102">
        <v>37.950000000000003</v>
      </c>
      <c r="BC102">
        <v>38.200000000000003</v>
      </c>
      <c r="BD102">
        <v>38.1</v>
      </c>
      <c r="BE102">
        <v>39.75</v>
      </c>
      <c r="BF102">
        <v>40.5</v>
      </c>
      <c r="BG102">
        <v>41.15</v>
      </c>
      <c r="BH102">
        <v>40.200000000000003</v>
      </c>
      <c r="BI102">
        <v>40.6</v>
      </c>
      <c r="BJ102">
        <v>41.3</v>
      </c>
      <c r="BK102">
        <v>41.55</v>
      </c>
      <c r="BL102">
        <v>42.85</v>
      </c>
      <c r="BM102">
        <v>42.85</v>
      </c>
      <c r="BN102">
        <v>42.85</v>
      </c>
      <c r="BO102">
        <v>42</v>
      </c>
      <c r="BP102">
        <v>41.45</v>
      </c>
      <c r="BQ102">
        <v>41.65</v>
      </c>
      <c r="BR102" s="10">
        <f t="shared" si="2"/>
        <v>6.6581306017925779E-2</v>
      </c>
      <c r="BS102" s="11" cm="1">
        <f t="array" aca="1" ref="BS102" ca="1">_xlfn.PERCENTILE.INC((OFFSET(E102,0,1,1,COLUMNS(E102:BQ102)-1) - E102:BP102) / E102:BP102, 0.05) * SQRT(COUNT(E102:BQ102) - 1)</f>
        <v>-0.18354913426488392</v>
      </c>
      <c r="BT102" s="10" cm="1">
        <f t="array" aca="1" ref="BT102" ca="1">_xlfn.STDEV.P((E102:BP102 - OFFSET(E102:BP102,0,1)) / OFFSET(E102:BP102,0,1)) * SQRT(COUNT(E102:BQ102)-1)</f>
        <v>0.17937006702828887</v>
      </c>
      <c r="BU102" s="10" cm="1">
        <f t="array" ref="BU102">-(MAX(1 - (E102:BQ102 / _xlfn.SCAN(E102, E102:BQ102, _xlfn.LAMBDA(_xlpm.a,_xlpm.b, MAX(_xlpm.a, _xlpm.b))))))</f>
        <v>-0.22279129321382829</v>
      </c>
      <c r="BV102" s="12">
        <f t="shared" ca="1" si="3"/>
        <v>0.15056566088216444</v>
      </c>
    </row>
    <row r="103" spans="1:74" x14ac:dyDescent="0.45">
      <c r="A103" s="2" t="s">
        <v>223</v>
      </c>
      <c r="B103" t="s">
        <v>224</v>
      </c>
      <c r="C103" t="s">
        <v>19</v>
      </c>
      <c r="D103" t="s">
        <v>8</v>
      </c>
      <c r="E103">
        <v>32.020000000000003</v>
      </c>
      <c r="F103">
        <v>31.56</v>
      </c>
      <c r="G103">
        <v>31.68</v>
      </c>
      <c r="H103">
        <v>31.76</v>
      </c>
      <c r="I103">
        <v>32.200000000000003</v>
      </c>
      <c r="J103">
        <v>32.36</v>
      </c>
      <c r="K103">
        <v>32.9</v>
      </c>
      <c r="L103">
        <v>32.82</v>
      </c>
      <c r="M103">
        <v>32.799999999999997</v>
      </c>
      <c r="N103">
        <v>32.42</v>
      </c>
      <c r="O103">
        <v>32.880000000000003</v>
      </c>
      <c r="P103">
        <v>33.1</v>
      </c>
      <c r="Q103">
        <v>33.14</v>
      </c>
      <c r="R103">
        <v>33</v>
      </c>
      <c r="S103">
        <v>32.76</v>
      </c>
      <c r="T103">
        <v>32.82</v>
      </c>
      <c r="U103">
        <v>32.96</v>
      </c>
      <c r="V103">
        <v>32</v>
      </c>
      <c r="W103">
        <v>31.86</v>
      </c>
      <c r="X103">
        <v>32.06</v>
      </c>
      <c r="Y103">
        <v>32.42</v>
      </c>
      <c r="Z103">
        <v>32.96</v>
      </c>
      <c r="AA103">
        <v>32.380000000000003</v>
      </c>
      <c r="AB103">
        <v>33.26</v>
      </c>
      <c r="AC103">
        <v>33.76</v>
      </c>
      <c r="AD103">
        <v>34.08</v>
      </c>
      <c r="AE103">
        <v>33.94</v>
      </c>
      <c r="AF103">
        <v>32.4</v>
      </c>
      <c r="AG103">
        <v>32.96</v>
      </c>
      <c r="AH103">
        <v>32.840000000000003</v>
      </c>
      <c r="AI103">
        <v>32.1</v>
      </c>
      <c r="AJ103">
        <v>32.86</v>
      </c>
      <c r="AK103">
        <v>33.18</v>
      </c>
      <c r="AL103">
        <v>33.299999999999997</v>
      </c>
      <c r="AM103">
        <v>33.5</v>
      </c>
      <c r="AN103">
        <v>33.6</v>
      </c>
      <c r="AO103">
        <v>33.58</v>
      </c>
      <c r="AP103">
        <v>33.9</v>
      </c>
      <c r="AQ103">
        <v>33.76</v>
      </c>
      <c r="AR103">
        <v>33.799999999999997</v>
      </c>
      <c r="AS103">
        <v>33.22</v>
      </c>
      <c r="AT103">
        <v>33.18</v>
      </c>
      <c r="AU103">
        <v>32.96</v>
      </c>
      <c r="AV103">
        <v>33.1</v>
      </c>
      <c r="AW103">
        <v>32.68</v>
      </c>
      <c r="AX103">
        <v>32.9</v>
      </c>
      <c r="AY103">
        <v>32.880000000000003</v>
      </c>
      <c r="AZ103">
        <v>32.92</v>
      </c>
      <c r="BA103">
        <v>32.9</v>
      </c>
      <c r="BB103">
        <v>32.700000000000003</v>
      </c>
      <c r="BC103">
        <v>32.96</v>
      </c>
      <c r="BD103">
        <v>32.58</v>
      </c>
      <c r="BE103">
        <v>31.5</v>
      </c>
      <c r="BF103">
        <v>32.96</v>
      </c>
      <c r="BG103">
        <v>34.14</v>
      </c>
      <c r="BH103">
        <v>34.14</v>
      </c>
      <c r="BI103">
        <v>34.380000000000003</v>
      </c>
      <c r="BJ103">
        <v>35.5</v>
      </c>
      <c r="BK103">
        <v>34.96</v>
      </c>
      <c r="BL103">
        <v>34.68</v>
      </c>
      <c r="BM103">
        <v>34.68</v>
      </c>
      <c r="BN103">
        <v>34.68</v>
      </c>
      <c r="BO103">
        <v>34.6</v>
      </c>
      <c r="BP103">
        <v>34.68</v>
      </c>
      <c r="BQ103">
        <v>34.96</v>
      </c>
      <c r="BR103" s="10">
        <f t="shared" si="2"/>
        <v>9.181761399125539E-2</v>
      </c>
      <c r="BS103" s="11" cm="1">
        <f t="array" aca="1" ref="BS103" ca="1">_xlfn.PERCENTILE.INC((OFFSET(E103,0,1,1,COLUMNS(E103:BQ103)-1) - E103:BP103) / E103:BP103, 0.05) * SQRT(COUNT(E103:BQ103) - 1)</f>
        <v>-0.17434427586533149</v>
      </c>
      <c r="BT103" s="10" cm="1">
        <f t="array" aca="1" ref="BT103" ca="1">_xlfn.STDEV.P((E103:BP103 - OFFSET(E103:BP103,0,1)) / OFFSET(E103:BP103,0,1)) * SQRT(COUNT(E103:BQ103)-1)</f>
        <v>0.11934449412850509</v>
      </c>
      <c r="BU103" s="10" cm="1">
        <f t="array" ref="BU103">-(MAX(1 - (E103:BQ103 / _xlfn.SCAN(E103, E103:BQ103, _xlfn.LAMBDA(_xlpm.a,_xlpm.b, MAX(_xlpm.a, _xlpm.b))))))</f>
        <v>-7.5704225352112631E-2</v>
      </c>
      <c r="BV103" s="12">
        <f t="shared" ca="1" si="3"/>
        <v>0.43775191339508895</v>
      </c>
    </row>
    <row r="104" spans="1:74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612.4</v>
      </c>
      <c r="F104">
        <v>613.79999999999995</v>
      </c>
      <c r="G104">
        <v>612.4</v>
      </c>
      <c r="H104">
        <v>622.20000000000005</v>
      </c>
      <c r="I104">
        <v>636.79999999999995</v>
      </c>
      <c r="J104">
        <v>627.4</v>
      </c>
      <c r="K104">
        <v>640.79999999999995</v>
      </c>
      <c r="L104">
        <v>645.4</v>
      </c>
      <c r="M104">
        <v>645</v>
      </c>
      <c r="N104">
        <v>636.79999999999995</v>
      </c>
      <c r="O104">
        <v>637.20000000000005</v>
      </c>
      <c r="P104">
        <v>640.20000000000005</v>
      </c>
      <c r="Q104">
        <v>630.79999999999995</v>
      </c>
      <c r="R104">
        <v>611.4</v>
      </c>
      <c r="S104">
        <v>597.20000000000005</v>
      </c>
      <c r="T104">
        <v>604.4</v>
      </c>
      <c r="U104">
        <v>601.79999999999995</v>
      </c>
      <c r="V104">
        <v>608.4</v>
      </c>
      <c r="W104">
        <v>604</v>
      </c>
      <c r="X104">
        <v>601.6</v>
      </c>
      <c r="Y104">
        <v>613.79999999999995</v>
      </c>
      <c r="Z104">
        <v>621.20000000000005</v>
      </c>
      <c r="AA104">
        <v>619</v>
      </c>
      <c r="AB104">
        <v>625</v>
      </c>
      <c r="AC104">
        <v>625.20000000000005</v>
      </c>
      <c r="AD104">
        <v>618</v>
      </c>
      <c r="AE104">
        <v>628.4</v>
      </c>
      <c r="AF104">
        <v>635.4</v>
      </c>
      <c r="AG104">
        <v>689.2</v>
      </c>
      <c r="AH104">
        <v>682</v>
      </c>
      <c r="AI104">
        <v>699.2</v>
      </c>
      <c r="AJ104">
        <v>705</v>
      </c>
      <c r="AK104">
        <v>705.6</v>
      </c>
      <c r="AL104">
        <v>701.4</v>
      </c>
      <c r="AM104">
        <v>706.8</v>
      </c>
      <c r="AN104">
        <v>707.2</v>
      </c>
      <c r="AO104">
        <v>705</v>
      </c>
      <c r="AP104">
        <v>711.8</v>
      </c>
      <c r="AQ104">
        <v>704.4</v>
      </c>
      <c r="AR104">
        <v>700.6</v>
      </c>
      <c r="AS104">
        <v>709.8</v>
      </c>
      <c r="AT104">
        <v>711.2</v>
      </c>
      <c r="AU104">
        <v>718.2</v>
      </c>
      <c r="AV104">
        <v>724.8</v>
      </c>
      <c r="AW104">
        <v>721.4</v>
      </c>
      <c r="AX104">
        <v>721.4</v>
      </c>
      <c r="AY104">
        <v>728.2</v>
      </c>
      <c r="AZ104">
        <v>737</v>
      </c>
      <c r="BA104">
        <v>741.6</v>
      </c>
      <c r="BB104">
        <v>738</v>
      </c>
      <c r="BC104">
        <v>742.6</v>
      </c>
      <c r="BD104">
        <v>745.4</v>
      </c>
      <c r="BE104">
        <v>731.4</v>
      </c>
      <c r="BF104">
        <v>730.6</v>
      </c>
      <c r="BG104">
        <v>697.2</v>
      </c>
      <c r="BH104">
        <v>701.4</v>
      </c>
      <c r="BI104">
        <v>710.8</v>
      </c>
      <c r="BJ104">
        <v>717.6</v>
      </c>
      <c r="BK104">
        <v>717.4</v>
      </c>
      <c r="BL104">
        <v>722.2</v>
      </c>
      <c r="BM104">
        <v>722.2</v>
      </c>
      <c r="BN104">
        <v>722.2</v>
      </c>
      <c r="BO104">
        <v>720.4</v>
      </c>
      <c r="BP104">
        <v>718</v>
      </c>
      <c r="BQ104">
        <v>721.4</v>
      </c>
      <c r="BR104" s="10">
        <f t="shared" si="2"/>
        <v>0.17798824297844545</v>
      </c>
      <c r="BS104" s="11" cm="1">
        <f t="array" aca="1" ref="BS104" ca="1">_xlfn.PERCENTILE.INC((OFFSET(E104,0,1,1,COLUMNS(E104:BQ104)-1) - E104:BP104) / E104:BP104, 0.05) * SQRT(COUNT(E104:BQ104) - 1)</f>
        <v>-0.14543023003399067</v>
      </c>
      <c r="BT104" s="10" cm="1">
        <f t="array" aca="1" ref="BT104" ca="1">_xlfn.STDEV.P((E104:BP104 - OFFSET(E104:BP104,0,1)) / OFFSET(E104:BP104,0,1)) * SQRT(COUNT(E104:BQ104)-1)</f>
        <v>0.12489342887347943</v>
      </c>
      <c r="BU104" s="10" cm="1">
        <f t="array" ref="BU104">-(MAX(1 - (E104:BQ104 / _xlfn.SCAN(E104, E104:BQ104, _xlfn.LAMBDA(_xlpm.a,_xlpm.b, MAX(_xlpm.a, _xlpm.b))))))</f>
        <v>-7.4682367524016025E-2</v>
      </c>
      <c r="BV104" s="12">
        <f t="shared" ca="1" si="3"/>
        <v>1.1082561420051116</v>
      </c>
    </row>
    <row r="105" spans="1:74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119</v>
      </c>
      <c r="F105">
        <v>114.8</v>
      </c>
      <c r="G105">
        <v>111.8</v>
      </c>
      <c r="H105">
        <v>111.6</v>
      </c>
      <c r="I105">
        <v>111.6</v>
      </c>
      <c r="J105">
        <v>111.6</v>
      </c>
      <c r="K105">
        <v>115.8</v>
      </c>
      <c r="L105">
        <v>118.4</v>
      </c>
      <c r="M105">
        <v>119.2</v>
      </c>
      <c r="N105">
        <v>118.2</v>
      </c>
      <c r="O105">
        <v>115.2</v>
      </c>
      <c r="P105">
        <v>112</v>
      </c>
      <c r="Q105">
        <v>109</v>
      </c>
      <c r="R105">
        <v>106.8</v>
      </c>
      <c r="S105">
        <v>103.8</v>
      </c>
      <c r="T105">
        <v>101.6</v>
      </c>
      <c r="U105">
        <v>103</v>
      </c>
      <c r="V105">
        <v>101.4</v>
      </c>
      <c r="W105">
        <v>99.5</v>
      </c>
      <c r="X105">
        <v>100.6</v>
      </c>
      <c r="Y105">
        <v>101</v>
      </c>
      <c r="Z105">
        <v>103</v>
      </c>
      <c r="AA105">
        <v>101.8</v>
      </c>
      <c r="AB105">
        <v>100.8</v>
      </c>
      <c r="AC105">
        <v>104.6</v>
      </c>
      <c r="AD105">
        <v>104.6</v>
      </c>
      <c r="AE105">
        <v>105</v>
      </c>
      <c r="AF105">
        <v>107</v>
      </c>
      <c r="AG105">
        <v>107.2</v>
      </c>
      <c r="AH105">
        <v>110.2</v>
      </c>
      <c r="AI105">
        <v>110.6</v>
      </c>
      <c r="AJ105">
        <v>113.8</v>
      </c>
      <c r="AK105">
        <v>112.6</v>
      </c>
      <c r="AL105">
        <v>113.4</v>
      </c>
      <c r="AM105">
        <v>113.8</v>
      </c>
      <c r="AN105">
        <v>114.4</v>
      </c>
      <c r="AO105">
        <v>111.2</v>
      </c>
      <c r="AP105">
        <v>112.2</v>
      </c>
      <c r="AQ105">
        <v>113.4</v>
      </c>
      <c r="AR105">
        <v>115.6</v>
      </c>
      <c r="AS105">
        <v>114.6</v>
      </c>
      <c r="AT105">
        <v>114.2</v>
      </c>
      <c r="AU105">
        <v>117</v>
      </c>
      <c r="AV105">
        <v>118.4</v>
      </c>
      <c r="AW105">
        <v>120</v>
      </c>
      <c r="AX105">
        <v>121</v>
      </c>
      <c r="AY105">
        <v>121</v>
      </c>
      <c r="AZ105">
        <v>123.8</v>
      </c>
      <c r="BA105">
        <v>124.2</v>
      </c>
      <c r="BB105">
        <v>126.2</v>
      </c>
      <c r="BC105">
        <v>126.8</v>
      </c>
      <c r="BD105">
        <v>126.8</v>
      </c>
      <c r="BE105">
        <v>127.4</v>
      </c>
      <c r="BF105">
        <v>133.4</v>
      </c>
      <c r="BG105">
        <v>135</v>
      </c>
      <c r="BH105">
        <v>135.19999999999999</v>
      </c>
      <c r="BI105">
        <v>136.6</v>
      </c>
      <c r="BJ105">
        <v>135.19999999999999</v>
      </c>
      <c r="BK105">
        <v>135.19999999999999</v>
      </c>
      <c r="BL105">
        <v>135.4</v>
      </c>
      <c r="BM105">
        <v>135.4</v>
      </c>
      <c r="BN105">
        <v>135.4</v>
      </c>
      <c r="BO105">
        <v>135.4</v>
      </c>
      <c r="BP105">
        <v>135.6</v>
      </c>
      <c r="BQ105">
        <v>136.4</v>
      </c>
      <c r="BR105" s="10">
        <f t="shared" si="2"/>
        <v>0.14621848739495802</v>
      </c>
      <c r="BS105" s="11" cm="1">
        <f t="array" aca="1" ref="BS105" ca="1">_xlfn.PERCENTILE.INC((OFFSET(E105,0,1,1,COLUMNS(E105:BQ105)-1) - E105:BP105) / E105:BP105, 0.05) * SQRT(COUNT(E105:BQ105) - 1)</f>
        <v>-0.22103174603174619</v>
      </c>
      <c r="BT105" s="10" cm="1">
        <f t="array" aca="1" ref="BT105" ca="1">_xlfn.STDEV.P((E105:BP105 - OFFSET(E105:BP105,0,1)) / OFFSET(E105:BP105,0,1)) * SQRT(COUNT(E105:BQ105)-1)</f>
        <v>0.13546340641376228</v>
      </c>
      <c r="BU105" s="10" cm="1">
        <f t="array" ref="BU105">-(MAX(1 - (E105:BQ105 / _xlfn.SCAN(E105, E105:BQ105, _xlfn.LAMBDA(_xlpm.a,_xlpm.b, MAX(_xlpm.a, _xlpm.b))))))</f>
        <v>-0.16526845637583898</v>
      </c>
      <c r="BV105" s="12">
        <f t="shared" ca="1" si="3"/>
        <v>0.78725433594876937</v>
      </c>
    </row>
    <row r="106" spans="1:74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381.7</v>
      </c>
      <c r="F106">
        <v>375.6</v>
      </c>
      <c r="G106">
        <v>387.7</v>
      </c>
      <c r="H106">
        <v>388.3</v>
      </c>
      <c r="I106">
        <v>409</v>
      </c>
      <c r="J106">
        <v>401.5</v>
      </c>
      <c r="K106">
        <v>408.7</v>
      </c>
      <c r="L106">
        <v>409.6</v>
      </c>
      <c r="M106">
        <v>412.2</v>
      </c>
      <c r="N106">
        <v>410.2</v>
      </c>
      <c r="O106">
        <v>412.1</v>
      </c>
      <c r="P106">
        <v>408.9</v>
      </c>
      <c r="Q106">
        <v>406.5</v>
      </c>
      <c r="R106">
        <v>404.9</v>
      </c>
      <c r="S106">
        <v>396.9</v>
      </c>
      <c r="T106">
        <v>396.7</v>
      </c>
      <c r="U106">
        <v>394.3</v>
      </c>
      <c r="V106">
        <v>395.3</v>
      </c>
      <c r="W106">
        <v>396.2</v>
      </c>
      <c r="X106">
        <v>394.6</v>
      </c>
      <c r="Y106">
        <v>396.6</v>
      </c>
      <c r="Z106">
        <v>397.6</v>
      </c>
      <c r="AA106">
        <v>402.1</v>
      </c>
      <c r="AB106">
        <v>406.2</v>
      </c>
      <c r="AC106">
        <v>407.3</v>
      </c>
      <c r="AD106">
        <v>406.7</v>
      </c>
      <c r="AE106">
        <v>405.8</v>
      </c>
      <c r="AF106">
        <v>406.1</v>
      </c>
      <c r="AG106">
        <v>407.6</v>
      </c>
      <c r="AH106">
        <v>404.3</v>
      </c>
      <c r="AI106">
        <v>413.2</v>
      </c>
      <c r="AJ106">
        <v>411.6</v>
      </c>
      <c r="AK106">
        <v>414</v>
      </c>
      <c r="AL106">
        <v>413</v>
      </c>
      <c r="AM106">
        <v>422.2</v>
      </c>
      <c r="AN106">
        <v>423.8</v>
      </c>
      <c r="AO106">
        <v>423</v>
      </c>
      <c r="AP106">
        <v>419.6</v>
      </c>
      <c r="AQ106">
        <v>421.2</v>
      </c>
      <c r="AR106">
        <v>424.7</v>
      </c>
      <c r="AS106">
        <v>428.2</v>
      </c>
      <c r="AT106">
        <v>424.6</v>
      </c>
      <c r="AU106">
        <v>415.6</v>
      </c>
      <c r="AV106">
        <v>417.5</v>
      </c>
      <c r="AW106">
        <v>419.8</v>
      </c>
      <c r="AX106">
        <v>421.7</v>
      </c>
      <c r="AY106">
        <v>420.3</v>
      </c>
      <c r="AZ106">
        <v>426.3</v>
      </c>
      <c r="BA106">
        <v>427.9</v>
      </c>
      <c r="BB106">
        <v>429.1</v>
      </c>
      <c r="BC106">
        <v>429.1</v>
      </c>
      <c r="BD106">
        <v>431.2</v>
      </c>
      <c r="BE106">
        <v>431</v>
      </c>
      <c r="BF106">
        <v>431.1</v>
      </c>
      <c r="BG106">
        <v>430.1</v>
      </c>
      <c r="BH106">
        <v>429.2</v>
      </c>
      <c r="BI106">
        <v>427.2</v>
      </c>
      <c r="BJ106">
        <v>431.6</v>
      </c>
      <c r="BK106">
        <v>428.8</v>
      </c>
      <c r="BL106">
        <v>431.1</v>
      </c>
      <c r="BM106">
        <v>431.1</v>
      </c>
      <c r="BN106">
        <v>431.1</v>
      </c>
      <c r="BO106">
        <v>432.8</v>
      </c>
      <c r="BP106">
        <v>433.4</v>
      </c>
      <c r="BQ106">
        <v>434.7</v>
      </c>
      <c r="BR106" s="10">
        <f t="shared" si="2"/>
        <v>0.1388525019648939</v>
      </c>
      <c r="BS106" s="11" cm="1">
        <f t="array" aca="1" ref="BS106" ca="1">_xlfn.PERCENTILE.INC((OFFSET(E106,0,1,1,COLUMNS(E106:BQ106)-1) - E106:BP106) / E106:BP106, 0.05) * SQRT(COUNT(E106:BQ106) - 1)</f>
        <v>-0.11876047530425343</v>
      </c>
      <c r="BT106" s="10" cm="1">
        <f t="array" aca="1" ref="BT106" ca="1">_xlfn.STDEV.P((E106:BP106 - OFFSET(E106:BP106,0,1)) / OFFSET(E106:BP106,0,1)) * SQRT(COUNT(E106:BQ106)-1)</f>
        <v>8.6979865975133866E-2</v>
      </c>
      <c r="BU106" s="10" cm="1">
        <f t="array" ref="BU106">-(MAX(1 - (E106:BQ106 / _xlfn.SCAN(E106, E106:BQ106, _xlfn.LAMBDA(_xlpm.a,_xlpm.b, MAX(_xlpm.a, _xlpm.b))))))</f>
        <v>-4.3425521591460403E-2</v>
      </c>
      <c r="BV106" s="12">
        <f t="shared" ca="1" si="3"/>
        <v>1.1413925224941437</v>
      </c>
    </row>
    <row r="107" spans="1:74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186.15</v>
      </c>
      <c r="F107">
        <v>182.2</v>
      </c>
      <c r="G107">
        <v>184.85</v>
      </c>
      <c r="H107">
        <v>186.05</v>
      </c>
      <c r="I107">
        <v>193.2</v>
      </c>
      <c r="J107">
        <v>190.55</v>
      </c>
      <c r="K107">
        <v>196.3</v>
      </c>
      <c r="L107">
        <v>199.5</v>
      </c>
      <c r="M107">
        <v>201.4</v>
      </c>
      <c r="N107">
        <v>190.15</v>
      </c>
      <c r="O107">
        <v>191.25</v>
      </c>
      <c r="P107">
        <v>190</v>
      </c>
      <c r="Q107">
        <v>187.75</v>
      </c>
      <c r="R107">
        <v>187.05</v>
      </c>
      <c r="S107">
        <v>183.55</v>
      </c>
      <c r="T107">
        <v>189.1</v>
      </c>
      <c r="U107">
        <v>191.9</v>
      </c>
      <c r="V107">
        <v>187.35</v>
      </c>
      <c r="W107">
        <v>187.4</v>
      </c>
      <c r="X107">
        <v>186.55</v>
      </c>
      <c r="Y107">
        <v>187.6</v>
      </c>
      <c r="Z107">
        <v>188</v>
      </c>
      <c r="AA107">
        <v>187</v>
      </c>
      <c r="AB107">
        <v>198.5</v>
      </c>
      <c r="AC107">
        <v>210.2</v>
      </c>
      <c r="AD107">
        <v>208.4</v>
      </c>
      <c r="AE107">
        <v>207</v>
      </c>
      <c r="AF107">
        <v>203.3</v>
      </c>
      <c r="AG107">
        <v>209.1</v>
      </c>
      <c r="AH107">
        <v>204.5</v>
      </c>
      <c r="AI107">
        <v>205.9</v>
      </c>
      <c r="AJ107">
        <v>218.6</v>
      </c>
      <c r="AK107">
        <v>215.6</v>
      </c>
      <c r="AL107">
        <v>211.4</v>
      </c>
      <c r="AM107">
        <v>213.8</v>
      </c>
      <c r="AN107">
        <v>212.4</v>
      </c>
      <c r="AO107">
        <v>209</v>
      </c>
      <c r="AP107">
        <v>209.6</v>
      </c>
      <c r="AQ107">
        <v>209.9</v>
      </c>
      <c r="AR107">
        <v>208.9</v>
      </c>
      <c r="AS107">
        <v>208.3</v>
      </c>
      <c r="AT107">
        <v>204.9</v>
      </c>
      <c r="AU107">
        <v>206.3</v>
      </c>
      <c r="AV107">
        <v>205.7</v>
      </c>
      <c r="AW107">
        <v>205.9</v>
      </c>
      <c r="AX107">
        <v>206.9</v>
      </c>
      <c r="AY107">
        <v>210.8</v>
      </c>
      <c r="AZ107">
        <v>221.5</v>
      </c>
      <c r="BA107">
        <v>229.1</v>
      </c>
      <c r="BB107">
        <v>226.2</v>
      </c>
      <c r="BC107">
        <v>230.9</v>
      </c>
      <c r="BD107">
        <v>228.1</v>
      </c>
      <c r="BE107">
        <v>221.6</v>
      </c>
      <c r="BF107">
        <v>240.8</v>
      </c>
      <c r="BG107">
        <v>238.7</v>
      </c>
      <c r="BH107">
        <v>230.3</v>
      </c>
      <c r="BI107">
        <v>226.9</v>
      </c>
      <c r="BJ107">
        <v>226.4</v>
      </c>
      <c r="BK107">
        <v>228.6</v>
      </c>
      <c r="BL107">
        <v>228.8</v>
      </c>
      <c r="BM107">
        <v>228.8</v>
      </c>
      <c r="BN107">
        <v>228.8</v>
      </c>
      <c r="BO107">
        <v>231.2</v>
      </c>
      <c r="BP107">
        <v>230.6</v>
      </c>
      <c r="BQ107">
        <v>233.5</v>
      </c>
      <c r="BR107" s="10">
        <f t="shared" si="2"/>
        <v>0.25436475960247107</v>
      </c>
      <c r="BS107" s="11" cm="1">
        <f t="array" aca="1" ref="BS107" ca="1">_xlfn.PERCENTILE.INC((OFFSET(E107,0,1,1,COLUMNS(E107:BQ107)-1) - E107:BP107) / E107:BP107, 0.05) * SQRT(COUNT(E107:BQ107) - 1)</f>
        <v>-0.18762865941506215</v>
      </c>
      <c r="BT107" s="10" cm="1">
        <f t="array" aca="1" ref="BT107" ca="1">_xlfn.STDEV.P((E107:BP107 - OFFSET(E107:BP107,0,1)) / OFFSET(E107:BP107,0,1)) * SQRT(COUNT(E107:BQ107)-1)</f>
        <v>0.18814450879909783</v>
      </c>
      <c r="BU107" s="10" cm="1">
        <f t="array" ref="BU107">-(MAX(1 - (E107:BQ107 / _xlfn.SCAN(E107, E107:BQ107, _xlfn.LAMBDA(_xlpm.a,_xlpm.b, MAX(_xlpm.a, _xlpm.b))))))</f>
        <v>-8.8629592850049677E-2</v>
      </c>
      <c r="BV107" s="12">
        <f t="shared" ca="1" si="3"/>
        <v>1.1416247417483367</v>
      </c>
    </row>
    <row r="108" spans="1:74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34.28</v>
      </c>
      <c r="F108">
        <v>32.5</v>
      </c>
      <c r="G108">
        <v>31.8</v>
      </c>
      <c r="H108">
        <v>31.38</v>
      </c>
      <c r="I108">
        <v>32.17</v>
      </c>
      <c r="J108">
        <v>31.25</v>
      </c>
      <c r="K108">
        <v>32.46</v>
      </c>
      <c r="L108">
        <v>32.01</v>
      </c>
      <c r="M108">
        <v>31.18</v>
      </c>
      <c r="N108">
        <v>31.6</v>
      </c>
      <c r="O108">
        <v>32.19</v>
      </c>
      <c r="P108">
        <v>32.770000000000003</v>
      </c>
      <c r="Q108">
        <v>32.21</v>
      </c>
      <c r="R108">
        <v>31.4</v>
      </c>
      <c r="S108">
        <v>30.52</v>
      </c>
      <c r="T108">
        <v>30.88</v>
      </c>
      <c r="U108">
        <v>31.74</v>
      </c>
      <c r="V108">
        <v>31.24</v>
      </c>
      <c r="W108">
        <v>30.95</v>
      </c>
      <c r="X108">
        <v>30.78</v>
      </c>
      <c r="Y108">
        <v>31.28</v>
      </c>
      <c r="Z108">
        <v>31.71</v>
      </c>
      <c r="AA108">
        <v>32.35</v>
      </c>
      <c r="AB108">
        <v>32.799999999999997</v>
      </c>
      <c r="AC108">
        <v>32.89</v>
      </c>
      <c r="AD108">
        <v>31.67</v>
      </c>
      <c r="AE108">
        <v>30.8</v>
      </c>
      <c r="AF108">
        <v>30.09</v>
      </c>
      <c r="AG108">
        <v>30.57</v>
      </c>
      <c r="AH108">
        <v>29.34</v>
      </c>
      <c r="AI108">
        <v>29.47</v>
      </c>
      <c r="AJ108">
        <v>30.75</v>
      </c>
      <c r="AK108">
        <v>31.24</v>
      </c>
      <c r="AL108">
        <v>30.95</v>
      </c>
      <c r="AM108">
        <v>31.69</v>
      </c>
      <c r="AN108">
        <v>31.74</v>
      </c>
      <c r="AO108">
        <v>31.31</v>
      </c>
      <c r="AP108">
        <v>31.55</v>
      </c>
      <c r="AQ108">
        <v>30.74</v>
      </c>
      <c r="AR108">
        <v>31</v>
      </c>
      <c r="AS108">
        <v>30.6</v>
      </c>
      <c r="AT108">
        <v>30.52</v>
      </c>
      <c r="AU108">
        <v>30.87</v>
      </c>
      <c r="AV108">
        <v>30.53</v>
      </c>
      <c r="AW108">
        <v>30.79</v>
      </c>
      <c r="AX108">
        <v>30.7</v>
      </c>
      <c r="AY108">
        <v>30.88</v>
      </c>
      <c r="AZ108">
        <v>31.33</v>
      </c>
      <c r="BA108">
        <v>30.93</v>
      </c>
      <c r="BB108">
        <v>31.27</v>
      </c>
      <c r="BC108">
        <v>32.049999999999997</v>
      </c>
      <c r="BD108">
        <v>32.299999999999997</v>
      </c>
      <c r="BE108">
        <v>31.64</v>
      </c>
      <c r="BF108">
        <v>33</v>
      </c>
      <c r="BG108">
        <v>32.58</v>
      </c>
      <c r="BH108">
        <v>32.159999999999997</v>
      </c>
      <c r="BI108">
        <v>32.69</v>
      </c>
      <c r="BJ108">
        <v>32.94</v>
      </c>
      <c r="BK108">
        <v>33.25</v>
      </c>
      <c r="BL108">
        <v>32.9</v>
      </c>
      <c r="BM108">
        <v>32.9</v>
      </c>
      <c r="BN108">
        <v>32.9</v>
      </c>
      <c r="BO108">
        <v>33.32</v>
      </c>
      <c r="BP108">
        <v>33.04</v>
      </c>
      <c r="BQ108">
        <v>33.08</v>
      </c>
      <c r="BR108" s="10">
        <f t="shared" si="2"/>
        <v>-3.5005834305717701E-2</v>
      </c>
      <c r="BS108" s="11" cm="1">
        <f t="array" aca="1" ref="BS108" ca="1">_xlfn.PERCENTILE.INC((OFFSET(E108,0,1,1,COLUMNS(E108:BQ108)-1) - E108:BP108) / E108:BP108, 0.05) * SQRT(COUNT(E108:BQ108) - 1)</f>
        <v>-0.22809746787072688</v>
      </c>
      <c r="BT108" s="10" cm="1">
        <f t="array" aca="1" ref="BT108" ca="1">_xlfn.STDEV.P((E108:BP108 - OFFSET(E108:BP108,0,1)) / OFFSET(E108:BP108,0,1)) * SQRT(COUNT(E108:BQ108)-1)</f>
        <v>0.16027141956092511</v>
      </c>
      <c r="BU108" s="10" cm="1">
        <f t="array" ref="BU108">-(MAX(1 - (E108:BQ108 / _xlfn.SCAN(E108, E108:BQ108, _xlfn.LAMBDA(_xlpm.a,_xlpm.b, MAX(_xlpm.a, _xlpm.b))))))</f>
        <v>-0.14410735122520424</v>
      </c>
      <c r="BV108" s="12">
        <f t="shared" ca="1" si="3"/>
        <v>-0.46533666353844422</v>
      </c>
    </row>
    <row r="109" spans="1:74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27.684999999999999</v>
      </c>
      <c r="F109">
        <v>27.305</v>
      </c>
      <c r="G109">
        <v>27.21</v>
      </c>
      <c r="H109">
        <v>27.32</v>
      </c>
      <c r="I109">
        <v>27.97</v>
      </c>
      <c r="J109">
        <v>27.875</v>
      </c>
      <c r="K109">
        <v>28.32</v>
      </c>
      <c r="L109">
        <v>28.56</v>
      </c>
      <c r="M109">
        <v>28.36</v>
      </c>
      <c r="N109">
        <v>28.01</v>
      </c>
      <c r="O109">
        <v>28.02</v>
      </c>
      <c r="P109">
        <v>28.274999999999999</v>
      </c>
      <c r="Q109">
        <v>28.16</v>
      </c>
      <c r="R109">
        <v>27.875</v>
      </c>
      <c r="S109">
        <v>27.16</v>
      </c>
      <c r="T109">
        <v>27.245000000000001</v>
      </c>
      <c r="U109">
        <v>27.335000000000001</v>
      </c>
      <c r="V109">
        <v>27.59</v>
      </c>
      <c r="W109">
        <v>27.52</v>
      </c>
      <c r="X109">
        <v>27.454999999999998</v>
      </c>
      <c r="Y109">
        <v>27.84</v>
      </c>
      <c r="Z109">
        <v>27.954999999999998</v>
      </c>
      <c r="AA109">
        <v>28.285</v>
      </c>
      <c r="AB109">
        <v>28.52</v>
      </c>
      <c r="AC109">
        <v>28.17</v>
      </c>
      <c r="AD109">
        <v>27.83</v>
      </c>
      <c r="AE109">
        <v>27.425000000000001</v>
      </c>
      <c r="AF109">
        <v>27.715</v>
      </c>
      <c r="AG109">
        <v>27.68</v>
      </c>
      <c r="AH109">
        <v>27.725000000000001</v>
      </c>
      <c r="AI109">
        <v>28.05</v>
      </c>
      <c r="AJ109">
        <v>28.114999999999998</v>
      </c>
      <c r="AK109">
        <v>27.87</v>
      </c>
      <c r="AL109">
        <v>27.975000000000001</v>
      </c>
      <c r="AM109">
        <v>28.385000000000002</v>
      </c>
      <c r="AN109">
        <v>28.335000000000001</v>
      </c>
      <c r="AO109">
        <v>28.2</v>
      </c>
      <c r="AP109">
        <v>28.24</v>
      </c>
      <c r="AQ109">
        <v>28.24</v>
      </c>
      <c r="AR109">
        <v>28.454999999999998</v>
      </c>
      <c r="AS109">
        <v>28.36</v>
      </c>
      <c r="AT109">
        <v>28.48</v>
      </c>
      <c r="AU109">
        <v>28.44</v>
      </c>
      <c r="AV109">
        <v>28.594999999999999</v>
      </c>
      <c r="AW109">
        <v>28.895</v>
      </c>
      <c r="AX109">
        <v>29.045000000000002</v>
      </c>
      <c r="AY109">
        <v>29.27</v>
      </c>
      <c r="AZ109">
        <v>29.664999999999999</v>
      </c>
      <c r="BA109">
        <v>29.895</v>
      </c>
      <c r="BB109">
        <v>29.995000000000001</v>
      </c>
      <c r="BC109">
        <v>30.06</v>
      </c>
      <c r="BD109">
        <v>30.07</v>
      </c>
      <c r="BE109">
        <v>29.76</v>
      </c>
      <c r="BF109">
        <v>29.254999999999999</v>
      </c>
      <c r="BG109">
        <v>29.17</v>
      </c>
      <c r="BH109">
        <v>29.11</v>
      </c>
      <c r="BI109">
        <v>29.33</v>
      </c>
      <c r="BJ109">
        <v>29.375</v>
      </c>
      <c r="BK109">
        <v>29.524999999999999</v>
      </c>
      <c r="BL109">
        <v>29.64</v>
      </c>
      <c r="BM109">
        <v>29.64</v>
      </c>
      <c r="BN109">
        <v>29.64</v>
      </c>
      <c r="BO109">
        <v>29.58</v>
      </c>
      <c r="BP109">
        <v>29.43</v>
      </c>
      <c r="BQ109">
        <v>29.49</v>
      </c>
      <c r="BR109" s="10">
        <f t="shared" si="2"/>
        <v>6.5197760520137246E-2</v>
      </c>
      <c r="BS109" s="11" cm="1">
        <f t="array" aca="1" ref="BS109" ca="1">_xlfn.PERCENTILE.INC((OFFSET(E109,0,1,1,COLUMNS(E109:BQ109)-1) - E109:BP109) / E109:BP109, 0.05) * SQRT(COUNT(E109:BQ109) - 1)</f>
        <v>-0.10814533234939785</v>
      </c>
      <c r="BT109" s="10" cm="1">
        <f t="array" aca="1" ref="BT109" ca="1">_xlfn.STDEV.P((E109:BP109 - OFFSET(E109:BP109,0,1)) / OFFSET(E109:BP109,0,1)) * SQRT(COUNT(E109:BQ109)-1)</f>
        <v>6.9892155197629882E-2</v>
      </c>
      <c r="BU109" s="10" cm="1">
        <f t="array" ref="BU109">-(MAX(1 - (E109:BQ109 / _xlfn.SCAN(E109, E109:BQ109, _xlfn.LAMBDA(_xlpm.a,_xlpm.b, MAX(_xlpm.a, _xlpm.b))))))</f>
        <v>-4.9019607843137192E-2</v>
      </c>
      <c r="BV109" s="12">
        <f t="shared" ca="1" si="3"/>
        <v>0.36661377967741987</v>
      </c>
    </row>
    <row r="110" spans="1:74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248.8</v>
      </c>
      <c r="F110">
        <v>244.9</v>
      </c>
      <c r="G110">
        <v>250</v>
      </c>
      <c r="H110">
        <v>253.7</v>
      </c>
      <c r="I110">
        <v>253.4</v>
      </c>
      <c r="J110">
        <v>251</v>
      </c>
      <c r="K110">
        <v>250.1</v>
      </c>
      <c r="L110">
        <v>250.9</v>
      </c>
      <c r="M110">
        <v>247.9</v>
      </c>
      <c r="N110">
        <v>244.8</v>
      </c>
      <c r="O110">
        <v>240.7</v>
      </c>
      <c r="P110">
        <v>241.8</v>
      </c>
      <c r="Q110">
        <v>239.8</v>
      </c>
      <c r="R110">
        <v>240.1</v>
      </c>
      <c r="S110">
        <v>236.7</v>
      </c>
      <c r="T110">
        <v>239.3</v>
      </c>
      <c r="U110">
        <v>237</v>
      </c>
      <c r="V110">
        <v>235.6</v>
      </c>
      <c r="W110">
        <v>248.2</v>
      </c>
      <c r="X110">
        <v>245.8</v>
      </c>
      <c r="Y110">
        <v>247</v>
      </c>
      <c r="Z110">
        <v>246.6</v>
      </c>
      <c r="AA110">
        <v>250</v>
      </c>
      <c r="AB110">
        <v>250.5</v>
      </c>
      <c r="AC110">
        <v>252.3</v>
      </c>
      <c r="AD110">
        <v>251.7</v>
      </c>
      <c r="AE110">
        <v>250.5</v>
      </c>
      <c r="AF110">
        <v>248.3</v>
      </c>
      <c r="AG110">
        <v>246.8</v>
      </c>
      <c r="AH110">
        <v>245.9</v>
      </c>
      <c r="AI110">
        <v>250.8</v>
      </c>
      <c r="AJ110">
        <v>254.7</v>
      </c>
      <c r="AK110">
        <v>254.5</v>
      </c>
      <c r="AL110">
        <v>252.7</v>
      </c>
      <c r="AM110">
        <v>257.2</v>
      </c>
      <c r="AN110">
        <v>256.2</v>
      </c>
      <c r="AO110">
        <v>258.2</v>
      </c>
      <c r="AP110">
        <v>259.3</v>
      </c>
      <c r="AQ110">
        <v>259.3</v>
      </c>
      <c r="AR110">
        <v>260.3</v>
      </c>
      <c r="AS110">
        <v>258.39999999999998</v>
      </c>
      <c r="AT110">
        <v>261.10000000000002</v>
      </c>
      <c r="AU110">
        <v>261.39999999999998</v>
      </c>
      <c r="AV110">
        <v>261.60000000000002</v>
      </c>
      <c r="AW110">
        <v>262.3</v>
      </c>
      <c r="AX110">
        <v>266.89999999999998</v>
      </c>
      <c r="AY110">
        <v>271.89999999999998</v>
      </c>
      <c r="AZ110">
        <v>270</v>
      </c>
      <c r="BA110">
        <v>272.3</v>
      </c>
      <c r="BB110">
        <v>272.89999999999998</v>
      </c>
      <c r="BC110">
        <v>277.60000000000002</v>
      </c>
      <c r="BD110">
        <v>275.7</v>
      </c>
      <c r="BE110">
        <v>273</v>
      </c>
      <c r="BF110">
        <v>276.8</v>
      </c>
      <c r="BG110">
        <v>267.60000000000002</v>
      </c>
      <c r="BH110">
        <v>263.5</v>
      </c>
      <c r="BI110">
        <v>266.5</v>
      </c>
      <c r="BJ110">
        <v>267.7</v>
      </c>
      <c r="BK110">
        <v>265.7</v>
      </c>
      <c r="BL110">
        <v>266</v>
      </c>
      <c r="BM110">
        <v>266</v>
      </c>
      <c r="BN110">
        <v>266</v>
      </c>
      <c r="BO110">
        <v>267.8</v>
      </c>
      <c r="BP110">
        <v>269.3</v>
      </c>
      <c r="BQ110">
        <v>273</v>
      </c>
      <c r="BR110" s="10">
        <f t="shared" si="2"/>
        <v>9.7266881028938851E-2</v>
      </c>
      <c r="BS110" s="11" cm="1">
        <f t="array" aca="1" ref="BS110" ca="1">_xlfn.PERCENTILE.INC((OFFSET(E110,0,1,1,COLUMNS(E110:BQ110)-1) - E110:BP110) / E110:BP110, 0.05) * SQRT(COUNT(E110:BQ110) - 1)</f>
        <v>-0.12117827088737998</v>
      </c>
      <c r="BT110" s="10" cm="1">
        <f t="array" aca="1" ref="BT110" ca="1">_xlfn.STDEV.P((E110:BP110 - OFFSET(E110:BP110,0,1)) / OFFSET(E110:BP110,0,1)) * SQRT(COUNT(E110:BQ110)-1)</f>
        <v>9.817347291818268E-2</v>
      </c>
      <c r="BU110" s="10" cm="1">
        <f t="array" ref="BU110">-(MAX(1 - (E110:BQ110 / _xlfn.SCAN(E110, E110:BQ110, _xlfn.LAMBDA(_xlpm.a,_xlpm.b, MAX(_xlpm.a, _xlpm.b))))))</f>
        <v>-7.1344107213244023E-2</v>
      </c>
      <c r="BV110" s="12">
        <f t="shared" ca="1" si="3"/>
        <v>0.58765923197691317</v>
      </c>
    </row>
    <row r="111" spans="1:74" x14ac:dyDescent="0.45">
      <c r="A111" s="2" t="s">
        <v>239</v>
      </c>
      <c r="B111" t="s">
        <v>240</v>
      </c>
      <c r="C111" t="s">
        <v>19</v>
      </c>
      <c r="D111" t="s">
        <v>8</v>
      </c>
      <c r="E111">
        <v>7.3049999999999997</v>
      </c>
      <c r="F111">
        <v>7.1</v>
      </c>
      <c r="G111">
        <v>7.0049999999999999</v>
      </c>
      <c r="H111">
        <v>6.9950000000000001</v>
      </c>
      <c r="I111">
        <v>7.07</v>
      </c>
      <c r="J111">
        <v>7.0250000000000004</v>
      </c>
      <c r="K111">
        <v>7.2050000000000001</v>
      </c>
      <c r="L111">
        <v>7.125</v>
      </c>
      <c r="M111">
        <v>6.9550000000000001</v>
      </c>
      <c r="N111">
        <v>6.4850000000000003</v>
      </c>
      <c r="O111">
        <v>6.665</v>
      </c>
      <c r="P111">
        <v>6.56</v>
      </c>
      <c r="Q111">
        <v>6.4950000000000001</v>
      </c>
      <c r="R111">
        <v>6.3449999999999998</v>
      </c>
      <c r="S111">
        <v>6.26</v>
      </c>
      <c r="T111">
        <v>6.2549999999999999</v>
      </c>
      <c r="U111">
        <v>6.33</v>
      </c>
      <c r="V111">
        <v>6.165</v>
      </c>
      <c r="W111">
        <v>6.12</v>
      </c>
      <c r="X111">
        <v>6.1349999999999998</v>
      </c>
      <c r="Y111">
        <v>6.27</v>
      </c>
      <c r="Z111">
        <v>6.335</v>
      </c>
      <c r="AA111">
        <v>6.29</v>
      </c>
      <c r="AB111">
        <v>6.5449999999999999</v>
      </c>
      <c r="AC111">
        <v>6.34</v>
      </c>
      <c r="AD111">
        <v>6.41</v>
      </c>
      <c r="AE111">
        <v>6.29</v>
      </c>
      <c r="AF111">
        <v>6.2149999999999999</v>
      </c>
      <c r="AG111">
        <v>6.3</v>
      </c>
      <c r="AH111">
        <v>6.2050000000000001</v>
      </c>
      <c r="AI111">
        <v>6.21</v>
      </c>
      <c r="AJ111">
        <v>6.38</v>
      </c>
      <c r="AK111">
        <v>6.4050000000000002</v>
      </c>
      <c r="AL111">
        <v>6.19</v>
      </c>
      <c r="AM111">
        <v>6.3250000000000002</v>
      </c>
      <c r="AN111">
        <v>6.5</v>
      </c>
      <c r="AO111">
        <v>6.35</v>
      </c>
      <c r="AP111">
        <v>6.32</v>
      </c>
      <c r="AQ111">
        <v>6.29</v>
      </c>
      <c r="AR111">
        <v>6.3150000000000004</v>
      </c>
      <c r="AS111">
        <v>6.1950000000000003</v>
      </c>
      <c r="AT111">
        <v>6.14</v>
      </c>
      <c r="AU111">
        <v>6.24</v>
      </c>
      <c r="AV111">
        <v>6.3150000000000004</v>
      </c>
      <c r="AW111">
        <v>6.37</v>
      </c>
      <c r="AX111">
        <v>6.3150000000000004</v>
      </c>
      <c r="AY111">
        <v>6.64</v>
      </c>
      <c r="AZ111">
        <v>6.62</v>
      </c>
      <c r="BA111">
        <v>6.6050000000000004</v>
      </c>
      <c r="BB111">
        <v>6.73</v>
      </c>
      <c r="BC111">
        <v>6.63</v>
      </c>
      <c r="BD111">
        <v>6.4550000000000001</v>
      </c>
      <c r="BE111">
        <v>6.33</v>
      </c>
      <c r="BF111">
        <v>6.5750000000000002</v>
      </c>
      <c r="BG111">
        <v>6.49</v>
      </c>
      <c r="BH111">
        <v>6.3949999999999996</v>
      </c>
      <c r="BI111">
        <v>6.39</v>
      </c>
      <c r="BJ111">
        <v>6.5</v>
      </c>
      <c r="BK111">
        <v>6.4649999999999999</v>
      </c>
      <c r="BL111">
        <v>6.4050000000000002</v>
      </c>
      <c r="BM111">
        <v>6.4050000000000002</v>
      </c>
      <c r="BN111">
        <v>6.4050000000000002</v>
      </c>
      <c r="BO111">
        <v>6.54</v>
      </c>
      <c r="BP111">
        <v>6.4349999999999996</v>
      </c>
      <c r="BQ111">
        <v>6.4450000000000003</v>
      </c>
      <c r="BR111" s="10">
        <f t="shared" si="2"/>
        <v>-0.11772758384668028</v>
      </c>
      <c r="BS111" s="11" cm="1">
        <f t="array" aca="1" ref="BS111" ca="1">_xlfn.PERCENTILE.INC((OFFSET(E111,0,1,1,COLUMNS(E111:BQ111)-1) - E111:BP111) / E111:BP111, 0.05) * SQRT(COUNT(E111:BQ111) - 1)</f>
        <v>-0.22250240800790388</v>
      </c>
      <c r="BT111" s="10" cm="1">
        <f t="array" aca="1" ref="BT111" ca="1">_xlfn.STDEV.P((E111:BP111 - OFFSET(E111:BP111,0,1)) / OFFSET(E111:BP111,0,1)) * SQRT(COUNT(E111:BQ111)-1)</f>
        <v>0.16177628604135388</v>
      </c>
      <c r="BU111" s="10" cm="1">
        <f t="array" ref="BU111">-(MAX(1 - (E111:BQ111 / _xlfn.SCAN(E111, E111:BQ111, _xlfn.LAMBDA(_xlpm.a,_xlpm.b, MAX(_xlpm.a, _xlpm.b))))))</f>
        <v>-0.16221765913757691</v>
      </c>
      <c r="BV111" s="12">
        <f t="shared" ca="1" si="3"/>
        <v>-0.97234224514094403</v>
      </c>
    </row>
    <row r="112" spans="1:74" x14ac:dyDescent="0.45">
      <c r="A112" s="2" t="s">
        <v>241</v>
      </c>
      <c r="B112" t="s">
        <v>242</v>
      </c>
      <c r="C112" t="s">
        <v>37</v>
      </c>
      <c r="D112" t="s">
        <v>8</v>
      </c>
      <c r="E112">
        <v>20.266300000000001</v>
      </c>
      <c r="F112">
        <v>19.990300000000001</v>
      </c>
      <c r="G112">
        <v>19.901599999999998</v>
      </c>
      <c r="H112">
        <v>20.088899999999999</v>
      </c>
      <c r="I112">
        <v>20.355</v>
      </c>
      <c r="J112">
        <v>20.079000000000001</v>
      </c>
      <c r="K112">
        <v>20.2958</v>
      </c>
      <c r="L112">
        <v>20.355</v>
      </c>
      <c r="M112">
        <v>20.729600000000001</v>
      </c>
      <c r="N112">
        <v>20.079000000000001</v>
      </c>
      <c r="O112">
        <v>20.069099999999999</v>
      </c>
      <c r="P112">
        <v>20.0001</v>
      </c>
      <c r="Q112">
        <v>19.783300000000001</v>
      </c>
      <c r="R112">
        <v>19.566400000000002</v>
      </c>
      <c r="S112">
        <v>19.374199999999998</v>
      </c>
      <c r="T112">
        <v>19.2559</v>
      </c>
      <c r="U112">
        <v>19.305199999999999</v>
      </c>
      <c r="V112">
        <v>19.0489</v>
      </c>
      <c r="W112">
        <v>19.122800000000002</v>
      </c>
      <c r="X112">
        <v>19.137599999999999</v>
      </c>
      <c r="Y112">
        <v>19.290400000000002</v>
      </c>
      <c r="Z112">
        <v>19.596</v>
      </c>
      <c r="AA112">
        <v>19.586099999999998</v>
      </c>
      <c r="AB112">
        <v>19.862100000000002</v>
      </c>
      <c r="AC112">
        <v>20.177600000000002</v>
      </c>
      <c r="AD112">
        <v>20.1677</v>
      </c>
      <c r="AE112">
        <v>20.1874</v>
      </c>
      <c r="AF112">
        <v>20.2958</v>
      </c>
      <c r="AG112">
        <v>20.966100000000001</v>
      </c>
      <c r="AH112">
        <v>20.552099999999999</v>
      </c>
      <c r="AI112">
        <v>21.025300000000001</v>
      </c>
      <c r="AJ112">
        <v>21.281500000000001</v>
      </c>
      <c r="AK112">
        <v>21.488600000000002</v>
      </c>
      <c r="AL112">
        <v>21.281500000000001</v>
      </c>
      <c r="AM112">
        <v>21.6266</v>
      </c>
      <c r="AN112">
        <v>21.951799999999999</v>
      </c>
      <c r="AO112">
        <v>21.7941</v>
      </c>
      <c r="AP112">
        <v>21.725100000000001</v>
      </c>
      <c r="AQ112">
        <v>21.666</v>
      </c>
      <c r="AR112">
        <v>21.784300000000002</v>
      </c>
      <c r="AS112">
        <v>21.685700000000001</v>
      </c>
      <c r="AT112">
        <v>21.5379</v>
      </c>
      <c r="AU112">
        <v>21.843399999999999</v>
      </c>
      <c r="AV112">
        <v>22.001100000000001</v>
      </c>
      <c r="AW112">
        <v>21.971499999999999</v>
      </c>
      <c r="AX112">
        <v>21.784300000000002</v>
      </c>
      <c r="AY112">
        <v>21.7941</v>
      </c>
      <c r="AZ112">
        <v>22.001100000000001</v>
      </c>
      <c r="BA112">
        <v>22.0898</v>
      </c>
      <c r="BB112">
        <v>22.178599999999999</v>
      </c>
      <c r="BC112">
        <v>22.316600000000001</v>
      </c>
      <c r="BD112">
        <v>22.612300000000001</v>
      </c>
      <c r="BE112">
        <v>22.484100000000002</v>
      </c>
      <c r="BF112">
        <v>22.986799999999999</v>
      </c>
      <c r="BG112">
        <v>23.302299999999999</v>
      </c>
      <c r="BH112">
        <v>23.174099999999999</v>
      </c>
      <c r="BI112">
        <v>23.2333</v>
      </c>
      <c r="BJ112">
        <v>23.292400000000001</v>
      </c>
      <c r="BK112">
        <v>23.312100000000001</v>
      </c>
      <c r="BL112">
        <v>23.262799999999999</v>
      </c>
      <c r="BM112">
        <v>23.262799999999999</v>
      </c>
      <c r="BN112">
        <v>23.262799999999999</v>
      </c>
      <c r="BO112">
        <v>23.312100000000001</v>
      </c>
      <c r="BP112">
        <v>23.331800000000001</v>
      </c>
      <c r="BQ112">
        <v>23.302299999999999</v>
      </c>
      <c r="BR112" s="10">
        <f t="shared" si="2"/>
        <v>0.14980534187296141</v>
      </c>
      <c r="BS112" s="11" cm="1">
        <f t="array" aca="1" ref="BS112" ca="1">_xlfn.PERCENTILE.INC((OFFSET(E112,0,1,1,COLUMNS(E112:BQ112)-1) - E112:BP112) / E112:BP112, 0.05) * SQRT(COUNT(E112:BQ112) - 1)</f>
        <v>-0.10813484871205324</v>
      </c>
      <c r="BT112" s="10" cm="1">
        <f t="array" aca="1" ref="BT112" ca="1">_xlfn.STDEV.P((E112:BP112 - OFFSET(E112:BP112,0,1)) / OFFSET(E112:BP112,0,1)) * SQRT(COUNT(E112:BQ112)-1)</f>
        <v>8.6874292238238129E-2</v>
      </c>
      <c r="BU112" s="10" cm="1">
        <f t="array" ref="BU112">-(MAX(1 - (E112:BQ112 / _xlfn.SCAN(E112, E112:BQ112, _xlfn.LAMBDA(_xlpm.a,_xlpm.b, MAX(_xlpm.a, _xlpm.b))))))</f>
        <v>-8.1077300092621263E-2</v>
      </c>
      <c r="BV112" s="12">
        <f t="shared" ca="1" si="3"/>
        <v>1.268856478707626</v>
      </c>
    </row>
    <row r="113" spans="1:74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10950</v>
      </c>
      <c r="F113">
        <v>10908</v>
      </c>
      <c r="G113">
        <v>10892</v>
      </c>
      <c r="H113">
        <v>10902</v>
      </c>
      <c r="I113">
        <v>10942</v>
      </c>
      <c r="J113">
        <v>10856</v>
      </c>
      <c r="K113">
        <v>10978</v>
      </c>
      <c r="L113">
        <v>10944</v>
      </c>
      <c r="M113">
        <v>11120</v>
      </c>
      <c r="N113">
        <v>10974</v>
      </c>
      <c r="O113">
        <v>10972</v>
      </c>
      <c r="P113">
        <v>11270</v>
      </c>
      <c r="Q113">
        <v>10612</v>
      </c>
      <c r="R113">
        <v>10488</v>
      </c>
      <c r="S113">
        <v>10430</v>
      </c>
      <c r="T113">
        <v>10100</v>
      </c>
      <c r="U113">
        <v>10438</v>
      </c>
      <c r="V113">
        <v>10546</v>
      </c>
      <c r="W113">
        <v>10392</v>
      </c>
      <c r="X113">
        <v>10124</v>
      </c>
      <c r="Y113">
        <v>10218</v>
      </c>
      <c r="Z113">
        <v>10250</v>
      </c>
      <c r="AA113">
        <v>10336</v>
      </c>
      <c r="AB113">
        <v>10362</v>
      </c>
      <c r="AC113">
        <v>10270</v>
      </c>
      <c r="AD113">
        <v>10276</v>
      </c>
      <c r="AE113">
        <v>10230</v>
      </c>
      <c r="AF113">
        <v>10170</v>
      </c>
      <c r="AG113">
        <v>10436</v>
      </c>
      <c r="AH113">
        <v>10090</v>
      </c>
      <c r="AI113">
        <v>10248</v>
      </c>
      <c r="AJ113">
        <v>10186</v>
      </c>
      <c r="AK113">
        <v>10090</v>
      </c>
      <c r="AL113">
        <v>10166</v>
      </c>
      <c r="AM113">
        <v>10260</v>
      </c>
      <c r="AN113">
        <v>10106</v>
      </c>
      <c r="AO113">
        <v>10192</v>
      </c>
      <c r="AP113">
        <v>10086</v>
      </c>
      <c r="AQ113">
        <v>10174</v>
      </c>
      <c r="AR113">
        <v>10180</v>
      </c>
      <c r="AS113">
        <v>9976</v>
      </c>
      <c r="AT113">
        <v>9900</v>
      </c>
      <c r="AU113">
        <v>10032</v>
      </c>
      <c r="AV113">
        <v>10126</v>
      </c>
      <c r="AW113">
        <v>10198</v>
      </c>
      <c r="AX113">
        <v>10266</v>
      </c>
      <c r="AY113">
        <v>10144</v>
      </c>
      <c r="AZ113">
        <v>10130</v>
      </c>
      <c r="BA113">
        <v>10098</v>
      </c>
      <c r="BB113">
        <v>10122</v>
      </c>
      <c r="BC113">
        <v>10096</v>
      </c>
      <c r="BD113">
        <v>10172</v>
      </c>
      <c r="BE113">
        <v>10390</v>
      </c>
      <c r="BF113">
        <v>10468</v>
      </c>
      <c r="BG113">
        <v>10186</v>
      </c>
      <c r="BH113">
        <v>10356</v>
      </c>
      <c r="BI113">
        <v>10346</v>
      </c>
      <c r="BJ113">
        <v>10484</v>
      </c>
      <c r="BK113">
        <v>10480</v>
      </c>
      <c r="BL113">
        <v>10436</v>
      </c>
      <c r="BM113">
        <v>10436</v>
      </c>
      <c r="BN113">
        <v>10436</v>
      </c>
      <c r="BO113">
        <v>10528</v>
      </c>
      <c r="BP113">
        <v>10574</v>
      </c>
      <c r="BQ113">
        <v>10600</v>
      </c>
      <c r="BR113" s="10">
        <f t="shared" si="2"/>
        <v>-3.1963470319634701E-2</v>
      </c>
      <c r="BS113" s="11" cm="1">
        <f t="array" aca="1" ref="BS113" ca="1">_xlfn.PERCENTILE.INC((OFFSET(E113,0,1,1,COLUMNS(E113:BQ113)-1) - E113:BP113) / E113:BP113, 0.05) * SQRT(COUNT(E113:BQ113) - 1)</f>
        <v>-0.21413373739477443</v>
      </c>
      <c r="BT113" s="10" cm="1">
        <f t="array" aca="1" ref="BT113" ca="1">_xlfn.STDEV.P((E113:BP113 - OFFSET(E113:BP113,0,1)) / OFFSET(E113:BP113,0,1)) * SQRT(COUNT(E113:BQ113)-1)</f>
        <v>0.12037887755171826</v>
      </c>
      <c r="BU113" s="10" cm="1">
        <f t="array" ref="BU113">-(MAX(1 - (E113:BQ113 / _xlfn.SCAN(E113, E113:BQ113, _xlfn.LAMBDA(_xlpm.a,_xlpm.b, MAX(_xlpm.a, _xlpm.b))))))</f>
        <v>-0.12156166814551905</v>
      </c>
      <c r="BV113" s="12">
        <f t="shared" ca="1" si="3"/>
        <v>-0.59427206091229179</v>
      </c>
    </row>
    <row r="114" spans="1:74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6.92</v>
      </c>
      <c r="F114">
        <v>6.83</v>
      </c>
      <c r="G114">
        <v>6.66</v>
      </c>
      <c r="H114">
        <v>6.87</v>
      </c>
      <c r="I114">
        <v>6.67</v>
      </c>
      <c r="J114">
        <v>6.61</v>
      </c>
      <c r="K114">
        <v>6.7</v>
      </c>
      <c r="L114">
        <v>6.6</v>
      </c>
      <c r="M114">
        <v>6.69</v>
      </c>
      <c r="N114">
        <v>6.59</v>
      </c>
      <c r="O114">
        <v>6.75</v>
      </c>
      <c r="P114">
        <v>6.8</v>
      </c>
      <c r="Q114">
        <v>6.72</v>
      </c>
      <c r="R114">
        <v>6.84</v>
      </c>
      <c r="S114">
        <v>6.89</v>
      </c>
      <c r="T114">
        <v>6.82</v>
      </c>
      <c r="U114">
        <v>6.89</v>
      </c>
      <c r="V114">
        <v>6.92</v>
      </c>
      <c r="W114">
        <v>6.72</v>
      </c>
      <c r="X114">
        <v>6.86</v>
      </c>
      <c r="Y114">
        <v>6.96</v>
      </c>
      <c r="Z114">
        <v>7.14</v>
      </c>
      <c r="AA114">
        <v>7.27</v>
      </c>
      <c r="AB114">
        <v>7.3</v>
      </c>
      <c r="AC114">
        <v>7.34</v>
      </c>
      <c r="AD114">
        <v>7.3</v>
      </c>
      <c r="AE114">
        <v>7.37</v>
      </c>
      <c r="AF114">
        <v>7.35</v>
      </c>
      <c r="AG114">
        <v>7.4</v>
      </c>
      <c r="AH114">
        <v>7.11</v>
      </c>
      <c r="AI114">
        <v>7.07</v>
      </c>
      <c r="AJ114">
        <v>6.98</v>
      </c>
      <c r="AK114">
        <v>7.02</v>
      </c>
      <c r="AL114">
        <v>7.07</v>
      </c>
      <c r="AM114">
        <v>6.94</v>
      </c>
      <c r="AN114">
        <v>7.09</v>
      </c>
      <c r="AO114">
        <v>6.99</v>
      </c>
      <c r="AP114">
        <v>6.97</v>
      </c>
      <c r="AQ114">
        <v>6.98</v>
      </c>
      <c r="AR114">
        <v>6.87</v>
      </c>
      <c r="AS114">
        <v>6.65</v>
      </c>
      <c r="AT114">
        <v>6.68</v>
      </c>
      <c r="AU114">
        <v>6.85</v>
      </c>
      <c r="AV114">
        <v>7.01</v>
      </c>
      <c r="AW114">
        <v>7.05</v>
      </c>
      <c r="AX114">
        <v>7.24</v>
      </c>
      <c r="AY114">
        <v>7.27</v>
      </c>
      <c r="AZ114">
        <v>7.1</v>
      </c>
      <c r="BA114">
        <v>7.01</v>
      </c>
      <c r="BB114">
        <v>7.15</v>
      </c>
      <c r="BC114">
        <v>7.06</v>
      </c>
      <c r="BD114">
        <v>6.85</v>
      </c>
      <c r="BE114">
        <v>6.83</v>
      </c>
      <c r="BF114">
        <v>7.16</v>
      </c>
      <c r="BG114">
        <v>7.16</v>
      </c>
      <c r="BH114">
        <v>7.17</v>
      </c>
      <c r="BI114">
        <v>7.23</v>
      </c>
      <c r="BJ114">
        <v>7.35</v>
      </c>
      <c r="BK114">
        <v>7.2</v>
      </c>
      <c r="BL114">
        <v>7.26</v>
      </c>
      <c r="BM114">
        <v>7.26</v>
      </c>
      <c r="BN114">
        <v>7.26</v>
      </c>
      <c r="BO114">
        <v>7.21</v>
      </c>
      <c r="BP114">
        <v>7.13</v>
      </c>
      <c r="BQ114">
        <v>7.35</v>
      </c>
      <c r="BR114" s="10">
        <f t="shared" si="2"/>
        <v>6.2138728323699384E-2</v>
      </c>
      <c r="BS114" s="11" cm="1">
        <f t="array" aca="1" ref="BS114" ca="1">_xlfn.PERCENTILE.INC((OFFSET(E114,0,1,1,COLUMNS(E114:BQ114)-1) - E114:BP114) / E114:BP114, 0.05) * SQRT(COUNT(E114:BQ114) - 1)</f>
        <v>-0.23264423521888772</v>
      </c>
      <c r="BT114" s="10" cm="1">
        <f t="array" aca="1" ref="BT114" ca="1">_xlfn.STDEV.P((E114:BP114 - OFFSET(E114:BP114,0,1)) / OFFSET(E114:BP114,0,1)) * SQRT(COUNT(E114:BQ114)-1)</f>
        <v>0.1414996072098765</v>
      </c>
      <c r="BU114" s="10" cm="1">
        <f t="array" ref="BU114">-(MAX(1 - (E114:BQ114 / _xlfn.SCAN(E114, E114:BQ114, _xlfn.LAMBDA(_xlpm.a,_xlpm.b, MAX(_xlpm.a, _xlpm.b))))))</f>
        <v>-0.10135135135135132</v>
      </c>
      <c r="BV114" s="12">
        <f t="shared" ca="1" si="3"/>
        <v>0.15946613164019502</v>
      </c>
    </row>
    <row r="115" spans="1:74" x14ac:dyDescent="0.45">
      <c r="A115" s="2" t="s">
        <v>247</v>
      </c>
      <c r="B115" t="s">
        <v>248</v>
      </c>
      <c r="C115" t="s">
        <v>25</v>
      </c>
      <c r="D115" t="s">
        <v>8</v>
      </c>
      <c r="E115">
        <v>6.45</v>
      </c>
      <c r="F115">
        <v>6.3150000000000004</v>
      </c>
      <c r="G115">
        <v>6.3449999999999998</v>
      </c>
      <c r="H115">
        <v>6.41</v>
      </c>
      <c r="I115">
        <v>6.3849999999999998</v>
      </c>
      <c r="J115">
        <v>6.34</v>
      </c>
      <c r="K115">
        <v>6.4850000000000003</v>
      </c>
      <c r="L115">
        <v>6.5049999999999999</v>
      </c>
      <c r="M115">
        <v>6.3</v>
      </c>
      <c r="N115">
        <v>6.1</v>
      </c>
      <c r="O115">
        <v>6.22</v>
      </c>
      <c r="P115">
        <v>6.375</v>
      </c>
      <c r="Q115">
        <v>6.2450000000000001</v>
      </c>
      <c r="R115">
        <v>6.2249999999999996</v>
      </c>
      <c r="S115">
        <v>6.2649999999999997</v>
      </c>
      <c r="T115">
        <v>6.18</v>
      </c>
      <c r="U115">
        <v>6.0650000000000004</v>
      </c>
      <c r="V115">
        <v>5.91</v>
      </c>
      <c r="W115">
        <v>5.9749999999999996</v>
      </c>
      <c r="X115">
        <v>5.8849999999999998</v>
      </c>
      <c r="Y115">
        <v>5.93</v>
      </c>
      <c r="Z115">
        <v>6</v>
      </c>
      <c r="AA115">
        <v>6.0449999999999999</v>
      </c>
      <c r="AB115">
        <v>6.2450000000000001</v>
      </c>
      <c r="AC115">
        <v>6.34</v>
      </c>
      <c r="AD115">
        <v>6.1550000000000002</v>
      </c>
      <c r="AE115">
        <v>6.1349999999999998</v>
      </c>
      <c r="AF115">
        <v>6.1749999999999998</v>
      </c>
      <c r="AG115">
        <v>6.21</v>
      </c>
      <c r="AH115">
        <v>6.12</v>
      </c>
      <c r="AI115">
        <v>6.2649999999999997</v>
      </c>
      <c r="AJ115">
        <v>6.44</v>
      </c>
      <c r="AK115">
        <v>6.3849999999999998</v>
      </c>
      <c r="AL115">
        <v>6.2549999999999999</v>
      </c>
      <c r="AM115">
        <v>6.33</v>
      </c>
      <c r="AN115">
        <v>6.45</v>
      </c>
      <c r="AO115">
        <v>6.23</v>
      </c>
      <c r="AP115">
        <v>6.18</v>
      </c>
      <c r="AQ115">
        <v>6.0350000000000001</v>
      </c>
      <c r="AR115">
        <v>6.1050000000000004</v>
      </c>
      <c r="AS115">
        <v>6.1050000000000004</v>
      </c>
      <c r="AT115">
        <v>6.01</v>
      </c>
      <c r="AU115">
        <v>6.0650000000000004</v>
      </c>
      <c r="AV115">
        <v>6.1449999999999996</v>
      </c>
      <c r="AW115">
        <v>5.92</v>
      </c>
      <c r="AX115">
        <v>5.99</v>
      </c>
      <c r="AY115">
        <v>6.24</v>
      </c>
      <c r="AZ115">
        <v>6.1449999999999996</v>
      </c>
      <c r="BA115">
        <v>6.1449999999999996</v>
      </c>
      <c r="BB115">
        <v>6.0949999999999998</v>
      </c>
      <c r="BC115">
        <v>6.0549999999999997</v>
      </c>
      <c r="BD115">
        <v>5.8949999999999996</v>
      </c>
      <c r="BE115">
        <v>5.83</v>
      </c>
      <c r="BF115">
        <v>6.05</v>
      </c>
      <c r="BG115">
        <v>6.0750000000000002</v>
      </c>
      <c r="BH115">
        <v>5.98</v>
      </c>
      <c r="BI115">
        <v>6.0049999999999999</v>
      </c>
      <c r="BJ115">
        <v>6.24</v>
      </c>
      <c r="BK115">
        <v>6.2750000000000004</v>
      </c>
      <c r="BL115">
        <v>6.36</v>
      </c>
      <c r="BM115">
        <v>6.36</v>
      </c>
      <c r="BN115">
        <v>6.36</v>
      </c>
      <c r="BO115">
        <v>6.35</v>
      </c>
      <c r="BP115">
        <v>6.2850000000000001</v>
      </c>
      <c r="BQ115">
        <v>6.31</v>
      </c>
      <c r="BR115" s="10">
        <f t="shared" si="2"/>
        <v>-2.1705426356589234E-2</v>
      </c>
      <c r="BS115" s="11" cm="1">
        <f t="array" aca="1" ref="BS115" ca="1">_xlfn.PERCENTILE.INC((OFFSET(E115,0,1,1,COLUMNS(E115:BQ115)-1) - E115:BP115) / E115:BP115, 0.05) * SQRT(COUNT(E115:BQ115) - 1)</f>
        <v>-0.24931246772077775</v>
      </c>
      <c r="BT115" s="10" cm="1">
        <f t="array" aca="1" ref="BT115" ca="1">_xlfn.STDEV.P((E115:BP115 - OFFSET(E115:BP115,0,1)) / OFFSET(E115:BP115,0,1)) * SQRT(COUNT(E115:BQ115)-1)</f>
        <v>0.14684347317579444</v>
      </c>
      <c r="BU115" s="10" cm="1">
        <f t="array" ref="BU115">-(MAX(1 - (E115:BQ115 / _xlfn.SCAN(E115, E115:BQ115, _xlfn.LAMBDA(_xlpm.a,_xlpm.b, MAX(_xlpm.a, _xlpm.b))))))</f>
        <v>-0.10376633358954646</v>
      </c>
      <c r="BV115" s="12">
        <f t="shared" ca="1" si="3"/>
        <v>-0.41731347239765421</v>
      </c>
    </row>
    <row r="116" spans="1:74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406.2</v>
      </c>
      <c r="F116">
        <v>396.8</v>
      </c>
      <c r="G116">
        <v>397.8</v>
      </c>
      <c r="H116">
        <v>395.2</v>
      </c>
      <c r="I116">
        <v>395</v>
      </c>
      <c r="J116">
        <v>399</v>
      </c>
      <c r="K116">
        <v>404.6</v>
      </c>
      <c r="L116">
        <v>403.4</v>
      </c>
      <c r="M116">
        <v>407</v>
      </c>
      <c r="N116">
        <v>398.2</v>
      </c>
      <c r="O116">
        <v>402</v>
      </c>
      <c r="P116">
        <v>404</v>
      </c>
      <c r="Q116">
        <v>403.4</v>
      </c>
      <c r="R116">
        <v>394.4</v>
      </c>
      <c r="S116">
        <v>391.2</v>
      </c>
      <c r="T116">
        <v>397.2</v>
      </c>
      <c r="U116">
        <v>393.8</v>
      </c>
      <c r="V116">
        <v>386.2</v>
      </c>
      <c r="W116">
        <v>383.6</v>
      </c>
      <c r="X116">
        <v>386.8</v>
      </c>
      <c r="Y116">
        <v>395</v>
      </c>
      <c r="Z116">
        <v>390.8</v>
      </c>
      <c r="AA116">
        <v>394.4</v>
      </c>
      <c r="AB116">
        <v>406</v>
      </c>
      <c r="AC116">
        <v>404.6</v>
      </c>
      <c r="AD116">
        <v>388.6</v>
      </c>
      <c r="AE116">
        <v>386.2</v>
      </c>
      <c r="AF116">
        <v>396.8</v>
      </c>
      <c r="AG116">
        <v>402</v>
      </c>
      <c r="AH116">
        <v>419</v>
      </c>
      <c r="AI116">
        <v>409.6</v>
      </c>
      <c r="AJ116">
        <v>425.4</v>
      </c>
      <c r="AK116">
        <v>421</v>
      </c>
      <c r="AL116">
        <v>395.2</v>
      </c>
      <c r="AM116">
        <v>405.6</v>
      </c>
      <c r="AN116">
        <v>402.2</v>
      </c>
      <c r="AO116">
        <v>400.6</v>
      </c>
      <c r="AP116">
        <v>403.6</v>
      </c>
      <c r="AQ116">
        <v>405</v>
      </c>
      <c r="AR116">
        <v>405</v>
      </c>
      <c r="AS116">
        <v>398.4</v>
      </c>
      <c r="AT116">
        <v>396.8</v>
      </c>
      <c r="AU116">
        <v>396.8</v>
      </c>
      <c r="AV116">
        <v>394.8</v>
      </c>
      <c r="AW116">
        <v>399</v>
      </c>
      <c r="AX116">
        <v>392.6</v>
      </c>
      <c r="AY116">
        <v>395.4</v>
      </c>
      <c r="AZ116">
        <v>397.8</v>
      </c>
      <c r="BA116">
        <v>398</v>
      </c>
      <c r="BB116">
        <v>399.2</v>
      </c>
      <c r="BC116">
        <v>399.4</v>
      </c>
      <c r="BD116">
        <v>390</v>
      </c>
      <c r="BE116">
        <v>388.8</v>
      </c>
      <c r="BF116">
        <v>397.6</v>
      </c>
      <c r="BG116">
        <v>385</v>
      </c>
      <c r="BH116">
        <v>394</v>
      </c>
      <c r="BI116">
        <v>396.8</v>
      </c>
      <c r="BJ116">
        <v>400.4</v>
      </c>
      <c r="BK116">
        <v>395</v>
      </c>
      <c r="BL116">
        <v>396.6</v>
      </c>
      <c r="BM116">
        <v>396.6</v>
      </c>
      <c r="BN116">
        <v>396.6</v>
      </c>
      <c r="BO116">
        <v>398.4</v>
      </c>
      <c r="BP116">
        <v>397.2</v>
      </c>
      <c r="BQ116">
        <v>395</v>
      </c>
      <c r="BR116" s="10">
        <f t="shared" si="2"/>
        <v>-2.7572624322993573E-2</v>
      </c>
      <c r="BS116" s="11" cm="1">
        <f t="array" aca="1" ref="BS116" ca="1">_xlfn.PERCENTILE.INC((OFFSET(E116,0,1,1,COLUMNS(E116:BQ116)-1) - E116:BP116) / E116:BP116, 0.05) * SQRT(COUNT(E116:BQ116) - 1)</f>
        <v>-0.18780963172972115</v>
      </c>
      <c r="BT116" s="10" cm="1">
        <f t="array" aca="1" ref="BT116" ca="1">_xlfn.STDEV.P((E116:BP116 - OFFSET(E116:BP116,0,1)) / OFFSET(E116:BP116,0,1)) * SQRT(COUNT(E116:BQ116)-1)</f>
        <v>0.14010503451719664</v>
      </c>
      <c r="BU116" s="10" cm="1">
        <f t="array" ref="BU116">-(MAX(1 - (E116:BQ116 / _xlfn.SCAN(E116, E116:BQ116, _xlfn.LAMBDA(_xlpm.a,_xlpm.b, MAX(_xlpm.a, _xlpm.b))))))</f>
        <v>-9.4969440526563198E-2</v>
      </c>
      <c r="BV116" s="12">
        <f t="shared" ca="1" si="3"/>
        <v>-0.47926156178267254</v>
      </c>
    </row>
    <row r="117" spans="1:74" x14ac:dyDescent="0.45">
      <c r="A117" s="2" t="s">
        <v>251</v>
      </c>
      <c r="B117" t="s">
        <v>252</v>
      </c>
      <c r="C117" t="s">
        <v>19</v>
      </c>
      <c r="D117" t="s">
        <v>8</v>
      </c>
      <c r="E117">
        <v>25.78</v>
      </c>
      <c r="F117">
        <v>25.06</v>
      </c>
      <c r="G117">
        <v>24.78</v>
      </c>
      <c r="H117">
        <v>25</v>
      </c>
      <c r="I117">
        <v>24.98</v>
      </c>
      <c r="J117">
        <v>24.4</v>
      </c>
      <c r="K117">
        <v>25</v>
      </c>
      <c r="L117">
        <v>25.32</v>
      </c>
      <c r="M117">
        <v>25.32</v>
      </c>
      <c r="N117">
        <v>24.06</v>
      </c>
      <c r="O117">
        <v>24</v>
      </c>
      <c r="P117">
        <v>24</v>
      </c>
      <c r="Q117">
        <v>23.9</v>
      </c>
      <c r="R117">
        <v>24.52</v>
      </c>
      <c r="S117">
        <v>24.62</v>
      </c>
      <c r="T117">
        <v>25.78</v>
      </c>
      <c r="U117">
        <v>26.3</v>
      </c>
      <c r="V117">
        <v>26.42</v>
      </c>
      <c r="W117">
        <v>25.82</v>
      </c>
      <c r="X117">
        <v>24.82</v>
      </c>
      <c r="Y117">
        <v>25</v>
      </c>
      <c r="Z117">
        <v>24.86</v>
      </c>
      <c r="AA117">
        <v>24.72</v>
      </c>
      <c r="AB117">
        <v>25.5</v>
      </c>
      <c r="AC117">
        <v>25.92</v>
      </c>
      <c r="AD117">
        <v>26.72</v>
      </c>
      <c r="AE117">
        <v>27.1</v>
      </c>
      <c r="AF117">
        <v>26.5</v>
      </c>
      <c r="AG117">
        <v>26.76</v>
      </c>
      <c r="AH117">
        <v>25.98</v>
      </c>
      <c r="AI117">
        <v>25.96</v>
      </c>
      <c r="AJ117">
        <v>26.2</v>
      </c>
      <c r="AK117">
        <v>26.28</v>
      </c>
      <c r="AL117">
        <v>26.7</v>
      </c>
      <c r="AM117">
        <v>26.64</v>
      </c>
      <c r="AN117">
        <v>26.42</v>
      </c>
      <c r="AO117">
        <v>25.8</v>
      </c>
      <c r="AP117">
        <v>26.1</v>
      </c>
      <c r="AQ117">
        <v>25.08</v>
      </c>
      <c r="AR117">
        <v>24.78</v>
      </c>
      <c r="AS117">
        <v>24.18</v>
      </c>
      <c r="AT117">
        <v>23.98</v>
      </c>
      <c r="AU117">
        <v>24</v>
      </c>
      <c r="AV117">
        <v>24.04</v>
      </c>
      <c r="AW117">
        <v>24.94</v>
      </c>
      <c r="AX117">
        <v>24.64</v>
      </c>
      <c r="AY117">
        <v>24.54</v>
      </c>
      <c r="AZ117">
        <v>24.22</v>
      </c>
      <c r="BA117">
        <v>25</v>
      </c>
      <c r="BB117">
        <v>25.5</v>
      </c>
      <c r="BC117">
        <v>25.5</v>
      </c>
      <c r="BD117">
        <v>25.82</v>
      </c>
      <c r="BE117">
        <v>25.58</v>
      </c>
      <c r="BF117">
        <v>25.76</v>
      </c>
      <c r="BG117">
        <v>25.4</v>
      </c>
      <c r="BH117">
        <v>24.82</v>
      </c>
      <c r="BI117">
        <v>24.5</v>
      </c>
      <c r="BJ117">
        <v>25.2</v>
      </c>
      <c r="BK117">
        <v>25.06</v>
      </c>
      <c r="BL117">
        <v>25.1</v>
      </c>
      <c r="BM117">
        <v>25.1</v>
      </c>
      <c r="BN117">
        <v>25.1</v>
      </c>
      <c r="BO117">
        <v>24.44</v>
      </c>
      <c r="BP117">
        <v>24.9</v>
      </c>
      <c r="BQ117">
        <v>25.12</v>
      </c>
      <c r="BR117" s="10">
        <f t="shared" si="2"/>
        <v>-2.5601241272304117E-2</v>
      </c>
      <c r="BS117" s="11" cm="1">
        <f t="array" aca="1" ref="BS117" ca="1">_xlfn.PERCENTILE.INC((OFFSET(E117,0,1,1,COLUMNS(E117:BQ117)-1) - E117:BP117) / E117:BP117, 0.05) * SQRT(COUNT(E117:BQ117) - 1)</f>
        <v>-0.23172063023792253</v>
      </c>
      <c r="BT117" s="10" cm="1">
        <f t="array" aca="1" ref="BT117" ca="1">_xlfn.STDEV.P((E117:BP117 - OFFSET(E117:BP117,0,1)) / OFFSET(E117:BP117,0,1)) * SQRT(COUNT(E117:BQ117)-1)</f>
        <v>0.15498771584558951</v>
      </c>
      <c r="BU117" s="10" cm="1">
        <f t="array" ref="BU117">-(MAX(1 - (E117:BQ117 / _xlfn.SCAN(E117, E117:BQ117, _xlfn.LAMBDA(_xlpm.a,_xlpm.b, MAX(_xlpm.a, _xlpm.b))))))</f>
        <v>-0.11512915129151291</v>
      </c>
      <c r="BV117" s="12">
        <f t="shared" ca="1" si="3"/>
        <v>-0.42052090547982707</v>
      </c>
    </row>
    <row r="118" spans="1:74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58.26</v>
      </c>
      <c r="F118">
        <v>56.92</v>
      </c>
      <c r="G118">
        <v>56.42</v>
      </c>
      <c r="H118">
        <v>57.04</v>
      </c>
      <c r="I118">
        <v>58.68</v>
      </c>
      <c r="J118">
        <v>58.34</v>
      </c>
      <c r="K118">
        <v>58.96</v>
      </c>
      <c r="L118">
        <v>59.34</v>
      </c>
      <c r="M118">
        <v>59.3</v>
      </c>
      <c r="N118">
        <v>58.02</v>
      </c>
      <c r="O118">
        <v>57.9</v>
      </c>
      <c r="P118">
        <v>57.82</v>
      </c>
      <c r="Q118">
        <v>56.18</v>
      </c>
      <c r="R118">
        <v>55.32</v>
      </c>
      <c r="S118">
        <v>53.98</v>
      </c>
      <c r="T118">
        <v>54.44</v>
      </c>
      <c r="U118">
        <v>54.28</v>
      </c>
      <c r="V118">
        <v>53.44</v>
      </c>
      <c r="W118">
        <v>53.38</v>
      </c>
      <c r="X118">
        <v>53.14</v>
      </c>
      <c r="Y118">
        <v>53.3</v>
      </c>
      <c r="Z118">
        <v>53.6</v>
      </c>
      <c r="AA118">
        <v>53.96</v>
      </c>
      <c r="AB118">
        <v>54.32</v>
      </c>
      <c r="AC118">
        <v>54.28</v>
      </c>
      <c r="AD118">
        <v>53.3</v>
      </c>
      <c r="AE118">
        <v>51.96</v>
      </c>
      <c r="AF118">
        <v>51.66</v>
      </c>
      <c r="AG118">
        <v>52.1</v>
      </c>
      <c r="AH118">
        <v>51.8</v>
      </c>
      <c r="AI118">
        <v>52.72</v>
      </c>
      <c r="AJ118">
        <v>53.94</v>
      </c>
      <c r="AK118">
        <v>55.42</v>
      </c>
      <c r="AL118">
        <v>55.58</v>
      </c>
      <c r="AM118">
        <v>55.72</v>
      </c>
      <c r="AN118">
        <v>49.03</v>
      </c>
      <c r="AO118">
        <v>48.75</v>
      </c>
      <c r="AP118">
        <v>48.15</v>
      </c>
      <c r="AQ118">
        <v>47.21</v>
      </c>
      <c r="AR118">
        <v>46.75</v>
      </c>
      <c r="AS118">
        <v>45.68</v>
      </c>
      <c r="AT118">
        <v>43.54</v>
      </c>
      <c r="AU118">
        <v>43.4</v>
      </c>
      <c r="AV118">
        <v>44.24</v>
      </c>
      <c r="AW118">
        <v>44.55</v>
      </c>
      <c r="AX118">
        <v>43.9</v>
      </c>
      <c r="AY118">
        <v>45.4</v>
      </c>
      <c r="AZ118">
        <v>45.16</v>
      </c>
      <c r="BA118">
        <v>44.91</v>
      </c>
      <c r="BB118">
        <v>45.76</v>
      </c>
      <c r="BC118">
        <v>45.35</v>
      </c>
      <c r="BD118">
        <v>44.77</v>
      </c>
      <c r="BE118">
        <v>44.93</v>
      </c>
      <c r="BF118">
        <v>46.48</v>
      </c>
      <c r="BG118">
        <v>47.42</v>
      </c>
      <c r="BH118">
        <v>47.11</v>
      </c>
      <c r="BI118">
        <v>47.12</v>
      </c>
      <c r="BJ118">
        <v>47.62</v>
      </c>
      <c r="BK118">
        <v>47.04</v>
      </c>
      <c r="BL118">
        <v>46.76</v>
      </c>
      <c r="BM118">
        <v>46.76</v>
      </c>
      <c r="BN118">
        <v>46.76</v>
      </c>
      <c r="BO118">
        <v>47.27</v>
      </c>
      <c r="BP118">
        <v>47</v>
      </c>
      <c r="BQ118">
        <v>47.15</v>
      </c>
      <c r="BR118" s="10">
        <f t="shared" si="2"/>
        <v>-0.19069687607277722</v>
      </c>
      <c r="BS118" s="11" cm="1">
        <f t="array" aca="1" ref="BS118" ca="1">_xlfn.PERCENTILE.INC((OFFSET(E118,0,1,1,COLUMNS(E118:BQ118)-1) - E118:BP118) / E118:BP118, 0.05) * SQRT(COUNT(E118:BQ118) - 1)</f>
        <v>-0.20002409314932423</v>
      </c>
      <c r="BT118" s="10" cm="1">
        <f t="array" aca="1" ref="BT118" ca="1">_xlfn.STDEV.P((E118:BP118 - OFFSET(E118:BP118,0,1)) / OFFSET(E118:BP118,0,1)) * SQRT(COUNT(E118:BQ118)-1)</f>
        <v>0.18149750815452592</v>
      </c>
      <c r="BU118" s="10" cm="1">
        <f t="array" ref="BU118">-(MAX(1 - (E118:BQ118 / _xlfn.SCAN(E118, E118:BQ118, _xlfn.LAMBDA(_xlpm.a,_xlpm.b, MAX(_xlpm.a, _xlpm.b))))))</f>
        <v>-0.26862150320188749</v>
      </c>
      <c r="BV118" s="12">
        <f t="shared" ca="1" si="3"/>
        <v>-1.2687293161626163</v>
      </c>
    </row>
    <row r="119" spans="1:74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1009</v>
      </c>
      <c r="F119">
        <v>1015</v>
      </c>
      <c r="G119">
        <v>978</v>
      </c>
      <c r="H119">
        <v>983.2</v>
      </c>
      <c r="I119">
        <v>980.6</v>
      </c>
      <c r="J119">
        <v>1025</v>
      </c>
      <c r="K119">
        <v>1041</v>
      </c>
      <c r="L119">
        <v>1054</v>
      </c>
      <c r="M119">
        <v>1068.5</v>
      </c>
      <c r="N119">
        <v>1079.5</v>
      </c>
      <c r="O119">
        <v>1077</v>
      </c>
      <c r="P119">
        <v>1075</v>
      </c>
      <c r="Q119">
        <v>1072.5</v>
      </c>
      <c r="R119">
        <v>1040.5</v>
      </c>
      <c r="S119">
        <v>1061.5</v>
      </c>
      <c r="T119">
        <v>1068</v>
      </c>
      <c r="U119">
        <v>1077.5</v>
      </c>
      <c r="V119">
        <v>1095.5</v>
      </c>
      <c r="W119">
        <v>1096.5</v>
      </c>
      <c r="X119">
        <v>1084</v>
      </c>
      <c r="Y119">
        <v>1103</v>
      </c>
      <c r="Z119">
        <v>1104</v>
      </c>
      <c r="AA119">
        <v>1117.5</v>
      </c>
      <c r="AB119">
        <v>1105.5</v>
      </c>
      <c r="AC119">
        <v>1082</v>
      </c>
      <c r="AD119">
        <v>1076.5</v>
      </c>
      <c r="AE119">
        <v>1079.5</v>
      </c>
      <c r="AF119">
        <v>1083</v>
      </c>
      <c r="AG119">
        <v>1090</v>
      </c>
      <c r="AH119">
        <v>1103.5</v>
      </c>
      <c r="AI119">
        <v>1108</v>
      </c>
      <c r="AJ119">
        <v>1073</v>
      </c>
      <c r="AK119">
        <v>1068</v>
      </c>
      <c r="AL119">
        <v>1062</v>
      </c>
      <c r="AM119">
        <v>1055.5</v>
      </c>
      <c r="AN119">
        <v>1061</v>
      </c>
      <c r="AO119">
        <v>1065.5</v>
      </c>
      <c r="AP119">
        <v>1061</v>
      </c>
      <c r="AQ119">
        <v>1072</v>
      </c>
      <c r="AR119">
        <v>1068</v>
      </c>
      <c r="AS119">
        <v>1049.5</v>
      </c>
      <c r="AT119">
        <v>1050.5</v>
      </c>
      <c r="AU119">
        <v>1035</v>
      </c>
      <c r="AV119">
        <v>1050</v>
      </c>
      <c r="AW119">
        <v>1059.5</v>
      </c>
      <c r="AX119">
        <v>1047</v>
      </c>
      <c r="AY119">
        <v>1044.5</v>
      </c>
      <c r="AZ119">
        <v>1031</v>
      </c>
      <c r="BA119">
        <v>1019</v>
      </c>
      <c r="BB119">
        <v>1042.5</v>
      </c>
      <c r="BC119">
        <v>1042.5</v>
      </c>
      <c r="BD119">
        <v>1056.5</v>
      </c>
      <c r="BE119">
        <v>1066</v>
      </c>
      <c r="BF119">
        <v>1046</v>
      </c>
      <c r="BG119">
        <v>1058</v>
      </c>
      <c r="BH119">
        <v>1068.5</v>
      </c>
      <c r="BI119">
        <v>1065</v>
      </c>
      <c r="BJ119">
        <v>1087</v>
      </c>
      <c r="BK119">
        <v>1093.5</v>
      </c>
      <c r="BL119">
        <v>1090</v>
      </c>
      <c r="BM119">
        <v>1090</v>
      </c>
      <c r="BN119">
        <v>1090</v>
      </c>
      <c r="BO119">
        <v>1095</v>
      </c>
      <c r="BP119">
        <v>1101.5</v>
      </c>
      <c r="BQ119">
        <v>1110.5</v>
      </c>
      <c r="BR119" s="10">
        <f t="shared" si="2"/>
        <v>0.10059464816650149</v>
      </c>
      <c r="BS119" s="11" cm="1">
        <f t="array" aca="1" ref="BS119" ca="1">_xlfn.PERCENTILE.INC((OFFSET(E119,0,1,1,COLUMNS(E119:BQ119)-1) - E119:BP119) / E119:BP119, 0.05) * SQRT(COUNT(E119:BQ119) - 1)</f>
        <v>-0.16706404868035737</v>
      </c>
      <c r="BT119" s="10" cm="1">
        <f t="array" aca="1" ref="BT119" ca="1">_xlfn.STDEV.P((E119:BP119 - OFFSET(E119:BP119,0,1)) / OFFSET(E119:BP119,0,1)) * SQRT(COUNT(E119:BQ119)-1)</f>
        <v>0.10788961952075064</v>
      </c>
      <c r="BU119" s="10" cm="1">
        <f t="array" ref="BU119">-(MAX(1 - (E119:BQ119 / _xlfn.SCAN(E119, E119:BQ119, _xlfn.LAMBDA(_xlpm.a,_xlpm.b, MAX(_xlpm.a, _xlpm.b))))))</f>
        <v>-8.8143176733780804E-2</v>
      </c>
      <c r="BV119" s="12">
        <f t="shared" ca="1" si="3"/>
        <v>0.56558096232262633</v>
      </c>
    </row>
    <row r="120" spans="1:74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496</v>
      </c>
      <c r="F120">
        <v>495</v>
      </c>
      <c r="G120">
        <v>496</v>
      </c>
      <c r="H120">
        <v>495</v>
      </c>
      <c r="I120">
        <v>491</v>
      </c>
      <c r="J120">
        <v>487</v>
      </c>
      <c r="K120">
        <v>490</v>
      </c>
      <c r="L120">
        <v>490</v>
      </c>
      <c r="M120">
        <v>493</v>
      </c>
      <c r="N120">
        <v>492</v>
      </c>
      <c r="O120">
        <v>493</v>
      </c>
      <c r="P120">
        <v>497.5</v>
      </c>
      <c r="Q120">
        <v>495.5</v>
      </c>
      <c r="R120">
        <v>497</v>
      </c>
      <c r="S120">
        <v>503</v>
      </c>
      <c r="T120">
        <v>506</v>
      </c>
      <c r="U120">
        <v>513</v>
      </c>
      <c r="V120">
        <v>510</v>
      </c>
      <c r="W120">
        <v>499.5</v>
      </c>
      <c r="X120">
        <v>493.5</v>
      </c>
      <c r="Y120">
        <v>495</v>
      </c>
      <c r="Z120">
        <v>491.5</v>
      </c>
      <c r="AA120">
        <v>492.5</v>
      </c>
      <c r="AB120">
        <v>503</v>
      </c>
      <c r="AC120">
        <v>512</v>
      </c>
      <c r="AD120">
        <v>509</v>
      </c>
      <c r="AE120">
        <v>506</v>
      </c>
      <c r="AF120">
        <v>512</v>
      </c>
      <c r="AG120">
        <v>511</v>
      </c>
      <c r="AH120">
        <v>497</v>
      </c>
      <c r="AI120">
        <v>500</v>
      </c>
      <c r="AJ120">
        <v>504</v>
      </c>
      <c r="AK120">
        <v>501</v>
      </c>
      <c r="AL120">
        <v>493.5</v>
      </c>
      <c r="AM120">
        <v>496</v>
      </c>
      <c r="AN120">
        <v>494</v>
      </c>
      <c r="AO120">
        <v>494</v>
      </c>
      <c r="AP120">
        <v>492</v>
      </c>
      <c r="AQ120">
        <v>495.5</v>
      </c>
      <c r="AR120">
        <v>495</v>
      </c>
      <c r="AS120">
        <v>496</v>
      </c>
      <c r="AT120">
        <v>493</v>
      </c>
      <c r="AU120">
        <v>490</v>
      </c>
      <c r="AV120">
        <v>477.5</v>
      </c>
      <c r="AW120">
        <v>484</v>
      </c>
      <c r="AX120">
        <v>483</v>
      </c>
      <c r="AY120">
        <v>487.5</v>
      </c>
      <c r="AZ120">
        <v>484.5</v>
      </c>
      <c r="BA120">
        <v>483</v>
      </c>
      <c r="BB120">
        <v>487.5</v>
      </c>
      <c r="BC120">
        <v>490</v>
      </c>
      <c r="BD120">
        <v>487</v>
      </c>
      <c r="BE120">
        <v>485</v>
      </c>
      <c r="BF120">
        <v>507</v>
      </c>
      <c r="BG120">
        <v>509</v>
      </c>
      <c r="BH120">
        <v>506</v>
      </c>
      <c r="BI120">
        <v>508</v>
      </c>
      <c r="BJ120">
        <v>514</v>
      </c>
      <c r="BK120">
        <v>520</v>
      </c>
      <c r="BL120">
        <v>517</v>
      </c>
      <c r="BM120">
        <v>517</v>
      </c>
      <c r="BN120">
        <v>517</v>
      </c>
      <c r="BO120">
        <v>520</v>
      </c>
      <c r="BP120">
        <v>515</v>
      </c>
      <c r="BQ120">
        <v>513</v>
      </c>
      <c r="BR120" s="10">
        <f t="shared" si="2"/>
        <v>3.4274193548387094E-2</v>
      </c>
      <c r="BS120" s="11" cm="1">
        <f t="array" aca="1" ref="BS120" ca="1">_xlfn.PERCENTILE.INC((OFFSET(E120,0,1,1,COLUMNS(E120:BQ120)-1) - E120:BP120) / E120:BP120, 0.05) * SQRT(COUNT(E120:BQ120) - 1)</f>
        <v>-0.11621082160004315</v>
      </c>
      <c r="BT120" s="10" cm="1">
        <f t="array" aca="1" ref="BT120" ca="1">_xlfn.STDEV.P((E120:BP120 - OFFSET(E120:BP120,0,1)) / OFFSET(E120:BP120,0,1)) * SQRT(COUNT(E120:BQ120)-1)</f>
        <v>8.509354122550912E-2</v>
      </c>
      <c r="BU120" s="10" cm="1">
        <f t="array" ref="BU120">-(MAX(1 - (E120:BQ120 / _xlfn.SCAN(E120, E120:BQ120, _xlfn.LAMBDA(_xlpm.a,_xlpm.b, MAX(_xlpm.a, _xlpm.b))))))</f>
        <v>-6.9200779727095485E-2</v>
      </c>
      <c r="BV120" s="12">
        <f t="shared" ca="1" si="3"/>
        <v>-6.228604085121061E-2</v>
      </c>
    </row>
    <row r="121" spans="1:74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95.6</v>
      </c>
      <c r="F121">
        <v>93.6</v>
      </c>
      <c r="G121">
        <v>93.2</v>
      </c>
      <c r="H121">
        <v>96</v>
      </c>
      <c r="I121">
        <v>95</v>
      </c>
      <c r="J121">
        <v>95.6</v>
      </c>
      <c r="K121">
        <v>95.8</v>
      </c>
      <c r="L121">
        <v>94</v>
      </c>
      <c r="M121">
        <v>93.8</v>
      </c>
      <c r="N121">
        <v>91</v>
      </c>
      <c r="O121">
        <v>92.8</v>
      </c>
      <c r="P121">
        <v>92.4</v>
      </c>
      <c r="Q121">
        <v>92</v>
      </c>
      <c r="R121">
        <v>90.2</v>
      </c>
      <c r="S121">
        <v>91.4</v>
      </c>
      <c r="T121">
        <v>90</v>
      </c>
      <c r="U121">
        <v>89.2</v>
      </c>
      <c r="V121">
        <v>87.2</v>
      </c>
      <c r="W121">
        <v>85.8</v>
      </c>
      <c r="X121">
        <v>84.4</v>
      </c>
      <c r="Y121">
        <v>84.4</v>
      </c>
      <c r="Z121">
        <v>88</v>
      </c>
      <c r="AA121">
        <v>86.4</v>
      </c>
      <c r="AB121">
        <v>85.6</v>
      </c>
      <c r="AC121">
        <v>86</v>
      </c>
      <c r="AD121">
        <v>85.8</v>
      </c>
      <c r="AE121">
        <v>84.8</v>
      </c>
      <c r="AF121">
        <v>84.6</v>
      </c>
      <c r="AG121">
        <v>85</v>
      </c>
      <c r="AH121">
        <v>85</v>
      </c>
      <c r="AI121">
        <v>87.4</v>
      </c>
      <c r="AJ121">
        <v>88.6</v>
      </c>
      <c r="AK121">
        <v>87.6</v>
      </c>
      <c r="AL121">
        <v>89.2</v>
      </c>
      <c r="AM121">
        <v>86</v>
      </c>
      <c r="AN121">
        <v>85.4</v>
      </c>
      <c r="AO121">
        <v>85</v>
      </c>
      <c r="AP121">
        <v>85</v>
      </c>
      <c r="AQ121">
        <v>85.6</v>
      </c>
      <c r="AR121">
        <v>86.4</v>
      </c>
      <c r="AS121">
        <v>86</v>
      </c>
      <c r="AT121">
        <v>86</v>
      </c>
      <c r="AU121">
        <v>86</v>
      </c>
      <c r="AV121">
        <v>84.6</v>
      </c>
      <c r="AW121">
        <v>85</v>
      </c>
      <c r="AX121">
        <v>85</v>
      </c>
      <c r="AY121">
        <v>84.6</v>
      </c>
      <c r="AZ121">
        <v>83.4</v>
      </c>
      <c r="BA121">
        <v>84</v>
      </c>
      <c r="BB121">
        <v>83.8</v>
      </c>
      <c r="BC121">
        <v>84</v>
      </c>
      <c r="BD121">
        <v>84</v>
      </c>
      <c r="BE121">
        <v>83.2</v>
      </c>
      <c r="BF121">
        <v>84</v>
      </c>
      <c r="BG121">
        <v>84</v>
      </c>
      <c r="BH121">
        <v>83</v>
      </c>
      <c r="BI121">
        <v>82</v>
      </c>
      <c r="BJ121">
        <v>82.8</v>
      </c>
      <c r="BK121">
        <v>83</v>
      </c>
      <c r="BL121">
        <v>81.8</v>
      </c>
      <c r="BM121">
        <v>81.8</v>
      </c>
      <c r="BN121">
        <v>81.8</v>
      </c>
      <c r="BO121">
        <v>82</v>
      </c>
      <c r="BP121">
        <v>81</v>
      </c>
      <c r="BQ121">
        <v>81</v>
      </c>
      <c r="BR121" s="10">
        <f t="shared" si="2"/>
        <v>-0.15271966527196648</v>
      </c>
      <c r="BS121" s="11" cm="1">
        <f t="array" aca="1" ref="BS121" ca="1">_xlfn.PERCENTILE.INC((OFFSET(E121,0,1,1,COLUMNS(E121:BQ121)-1) - E121:BP121) / E121:BP121, 0.05) * SQRT(COUNT(E121:BQ121) - 1)</f>
        <v>-0.16573767509550663</v>
      </c>
      <c r="BT121" s="10" cm="1">
        <f t="array" aca="1" ref="BT121" ca="1">_xlfn.STDEV.P((E121:BP121 - OFFSET(E121:BP121,0,1)) / OFFSET(E121:BP121,0,1)) * SQRT(COUNT(E121:BQ121)-1)</f>
        <v>0.1074667099087659</v>
      </c>
      <c r="BU121" s="10" cm="1">
        <f t="array" ref="BU121">-(MAX(1 - (E121:BQ121 / _xlfn.SCAN(E121, E121:BQ121, _xlfn.LAMBDA(_xlpm.a,_xlpm.b, MAX(_xlpm.a, _xlpm.b))))))</f>
        <v>-0.15625</v>
      </c>
      <c r="BV121" s="12">
        <f t="shared" ca="1" si="3"/>
        <v>-1.7893354953226746</v>
      </c>
    </row>
    <row r="122" spans="1:74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48.28</v>
      </c>
      <c r="F122">
        <v>45.99</v>
      </c>
      <c r="G122">
        <v>45.77</v>
      </c>
      <c r="H122">
        <v>47.1</v>
      </c>
      <c r="I122">
        <v>47.44</v>
      </c>
      <c r="J122">
        <v>47.25</v>
      </c>
      <c r="K122">
        <v>49.05</v>
      </c>
      <c r="L122">
        <v>50.44</v>
      </c>
      <c r="M122">
        <v>50.08</v>
      </c>
      <c r="N122">
        <v>49.04</v>
      </c>
      <c r="O122">
        <v>48.93</v>
      </c>
      <c r="P122">
        <v>47.03</v>
      </c>
      <c r="Q122">
        <v>45.64</v>
      </c>
      <c r="R122">
        <v>44.72</v>
      </c>
      <c r="S122">
        <v>45.56</v>
      </c>
      <c r="T122">
        <v>45.8</v>
      </c>
      <c r="U122">
        <v>45.97</v>
      </c>
      <c r="V122">
        <v>43.72</v>
      </c>
      <c r="W122">
        <v>44.59</v>
      </c>
      <c r="X122">
        <v>45.13</v>
      </c>
      <c r="Y122">
        <v>44.68</v>
      </c>
      <c r="Z122">
        <v>47.19</v>
      </c>
      <c r="AA122">
        <v>47.44</v>
      </c>
      <c r="AB122">
        <v>52.16</v>
      </c>
      <c r="AC122">
        <v>54</v>
      </c>
      <c r="AD122">
        <v>53.7</v>
      </c>
      <c r="AE122">
        <v>55</v>
      </c>
      <c r="AF122">
        <v>53.68</v>
      </c>
      <c r="AG122">
        <v>55.5</v>
      </c>
      <c r="AH122">
        <v>54.92</v>
      </c>
      <c r="AI122">
        <v>54.88</v>
      </c>
      <c r="AJ122">
        <v>63.26</v>
      </c>
      <c r="AK122">
        <v>60.84</v>
      </c>
      <c r="AL122">
        <v>60.78</v>
      </c>
      <c r="AM122">
        <v>61.88</v>
      </c>
      <c r="AN122">
        <v>63.5</v>
      </c>
      <c r="AO122">
        <v>60.88</v>
      </c>
      <c r="AP122">
        <v>61.56</v>
      </c>
      <c r="AQ122">
        <v>62.6</v>
      </c>
      <c r="AR122">
        <v>61.76</v>
      </c>
      <c r="AS122">
        <v>63.18</v>
      </c>
      <c r="AT122">
        <v>62</v>
      </c>
      <c r="AU122">
        <v>62.82</v>
      </c>
      <c r="AV122">
        <v>61.86</v>
      </c>
      <c r="AW122">
        <v>63.24</v>
      </c>
      <c r="AX122">
        <v>63.4</v>
      </c>
      <c r="AY122">
        <v>65.92</v>
      </c>
      <c r="AZ122">
        <v>66.099999999999994</v>
      </c>
      <c r="BA122">
        <v>67.400000000000006</v>
      </c>
      <c r="BB122">
        <v>65.099999999999994</v>
      </c>
      <c r="BC122">
        <v>66.14</v>
      </c>
      <c r="BD122">
        <v>65.38</v>
      </c>
      <c r="BE122">
        <v>66.260000000000005</v>
      </c>
      <c r="BF122">
        <v>70.760000000000005</v>
      </c>
      <c r="BG122">
        <v>70.12</v>
      </c>
      <c r="BH122">
        <v>69.239999999999995</v>
      </c>
      <c r="BI122">
        <v>69.62</v>
      </c>
      <c r="BJ122">
        <v>69.180000000000007</v>
      </c>
      <c r="BK122">
        <v>69.739999999999995</v>
      </c>
      <c r="BL122">
        <v>71.260000000000005</v>
      </c>
      <c r="BM122">
        <v>71.260000000000005</v>
      </c>
      <c r="BN122">
        <v>71.260000000000005</v>
      </c>
      <c r="BO122">
        <v>71.52</v>
      </c>
      <c r="BP122">
        <v>71.38</v>
      </c>
      <c r="BQ122">
        <v>71.52</v>
      </c>
      <c r="BR122" s="10">
        <f t="shared" si="2"/>
        <v>0.48135874067937023</v>
      </c>
      <c r="BS122" s="11" cm="1">
        <f t="array" aca="1" ref="BS122" ca="1">_xlfn.PERCENTILE.INC((OFFSET(E122,0,1,1,COLUMNS(E122:BQ122)-1) - E122:BP122) / E122:BP122, 0.05) * SQRT(COUNT(E122:BQ122) - 1)</f>
        <v>-0.30995647029808082</v>
      </c>
      <c r="BT122" s="10" cm="1">
        <f t="array" aca="1" ref="BT122" ca="1">_xlfn.STDEV.P((E122:BP122 - OFFSET(E122:BP122,0,1)) / OFFSET(E122:BP122,0,1)) * SQRT(COUNT(E122:BQ122)-1)</f>
        <v>0.24083906533509461</v>
      </c>
      <c r="BU122" s="10" cm="1">
        <f t="array" ref="BU122">-(MAX(1 - (E122:BQ122 / _xlfn.SCAN(E122, E122:BQ122, _xlfn.LAMBDA(_xlpm.a,_xlpm.b, MAX(_xlpm.a, _xlpm.b))))))</f>
        <v>-0.13322759714512289</v>
      </c>
      <c r="BV122" s="12">
        <f t="shared" ca="1" si="3"/>
        <v>1.8343552642979839</v>
      </c>
    </row>
    <row r="123" spans="1:74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312.2</v>
      </c>
      <c r="F123">
        <v>306.60000000000002</v>
      </c>
      <c r="G123">
        <v>305.2</v>
      </c>
      <c r="H123">
        <v>310.2</v>
      </c>
      <c r="I123">
        <v>315</v>
      </c>
      <c r="J123">
        <v>314.60000000000002</v>
      </c>
      <c r="K123">
        <v>317.8</v>
      </c>
      <c r="L123">
        <v>316</v>
      </c>
      <c r="M123">
        <v>313</v>
      </c>
      <c r="N123">
        <v>307.60000000000002</v>
      </c>
      <c r="O123">
        <v>310</v>
      </c>
      <c r="P123">
        <v>311.2</v>
      </c>
      <c r="Q123">
        <v>305.39999999999998</v>
      </c>
      <c r="R123">
        <v>304.39999999999998</v>
      </c>
      <c r="S123">
        <v>303</v>
      </c>
      <c r="T123">
        <v>303.39999999999998</v>
      </c>
      <c r="U123">
        <v>301.8</v>
      </c>
      <c r="V123">
        <v>298.8</v>
      </c>
      <c r="W123">
        <v>295.39999999999998</v>
      </c>
      <c r="X123">
        <v>299.2</v>
      </c>
      <c r="Y123">
        <v>306.2</v>
      </c>
      <c r="Z123">
        <v>309.2</v>
      </c>
      <c r="AA123">
        <v>303</v>
      </c>
      <c r="AB123">
        <v>317</v>
      </c>
      <c r="AC123">
        <v>320</v>
      </c>
      <c r="AD123">
        <v>313</v>
      </c>
      <c r="AE123">
        <v>308</v>
      </c>
      <c r="AF123">
        <v>311.60000000000002</v>
      </c>
      <c r="AG123">
        <v>314</v>
      </c>
      <c r="AH123">
        <v>315.8</v>
      </c>
      <c r="AI123">
        <v>318</v>
      </c>
      <c r="AJ123">
        <v>328</v>
      </c>
      <c r="AK123">
        <v>327.2</v>
      </c>
      <c r="AL123">
        <v>322.39999999999998</v>
      </c>
      <c r="AM123">
        <v>328.8</v>
      </c>
      <c r="AN123">
        <v>326.8</v>
      </c>
      <c r="AO123">
        <v>323.2</v>
      </c>
      <c r="AP123">
        <v>323</v>
      </c>
      <c r="AQ123">
        <v>326</v>
      </c>
      <c r="AR123">
        <v>327.2</v>
      </c>
      <c r="AS123">
        <v>326.60000000000002</v>
      </c>
      <c r="AT123">
        <v>326</v>
      </c>
      <c r="AU123">
        <v>328</v>
      </c>
      <c r="AV123">
        <v>325.2</v>
      </c>
      <c r="AW123">
        <v>331.6</v>
      </c>
      <c r="AX123">
        <v>329.8</v>
      </c>
      <c r="AY123">
        <v>331.8</v>
      </c>
      <c r="AZ123">
        <v>338.2</v>
      </c>
      <c r="BA123">
        <v>335.4</v>
      </c>
      <c r="BB123">
        <v>335.2</v>
      </c>
      <c r="BC123">
        <v>330.4</v>
      </c>
      <c r="BD123">
        <v>327</v>
      </c>
      <c r="BE123">
        <v>323.2</v>
      </c>
      <c r="BF123">
        <v>326</v>
      </c>
      <c r="BG123">
        <v>325.60000000000002</v>
      </c>
      <c r="BH123">
        <v>325.39999999999998</v>
      </c>
      <c r="BI123">
        <v>325.2</v>
      </c>
      <c r="BJ123">
        <v>330.2</v>
      </c>
      <c r="BK123">
        <v>334.4</v>
      </c>
      <c r="BL123">
        <v>337</v>
      </c>
      <c r="BM123">
        <v>337</v>
      </c>
      <c r="BN123">
        <v>337</v>
      </c>
      <c r="BO123">
        <v>338.2</v>
      </c>
      <c r="BP123">
        <v>335.4</v>
      </c>
      <c r="BQ123">
        <v>331.2</v>
      </c>
      <c r="BR123" s="10">
        <f t="shared" si="2"/>
        <v>6.0858424087123643E-2</v>
      </c>
      <c r="BS123" s="11" cm="1">
        <f t="array" aca="1" ref="BS123" ca="1">_xlfn.PERCENTILE.INC((OFFSET(E123,0,1,1,COLUMNS(E123:BQ123)-1) - E123:BP123) / E123:BP123, 0.05) * SQRT(COUNT(E123:BQ123) - 1)</f>
        <v>-0.14267596956976378</v>
      </c>
      <c r="BT123" s="10" cm="1">
        <f t="array" aca="1" ref="BT123" ca="1">_xlfn.STDEV.P((E123:BP123 - OFFSET(E123:BP123,0,1)) / OFFSET(E123:BP123,0,1)) * SQRT(COUNT(E123:BQ123)-1)</f>
        <v>0.10169895451609176</v>
      </c>
      <c r="BU123" s="10" cm="1">
        <f t="array" ref="BU123">-(MAX(1 - (E123:BQ123 / _xlfn.SCAN(E123, E123:BQ123, _xlfn.LAMBDA(_xlpm.a,_xlpm.b, MAX(_xlpm.a, _xlpm.b))))))</f>
        <v>-7.0484581497797461E-2</v>
      </c>
      <c r="BV123" s="12">
        <f t="shared" ca="1" si="3"/>
        <v>0.20928524639279891</v>
      </c>
    </row>
    <row r="124" spans="1:74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131.30000000000001</v>
      </c>
      <c r="F124">
        <v>128.69999999999999</v>
      </c>
      <c r="G124">
        <v>128.30000000000001</v>
      </c>
      <c r="H124">
        <v>128</v>
      </c>
      <c r="I124">
        <v>128.9</v>
      </c>
      <c r="J124">
        <v>128.6</v>
      </c>
      <c r="K124">
        <v>128.9</v>
      </c>
      <c r="L124">
        <v>129.5</v>
      </c>
      <c r="M124">
        <v>128.80000000000001</v>
      </c>
      <c r="N124">
        <v>127.8</v>
      </c>
      <c r="O124">
        <v>128.30000000000001</v>
      </c>
      <c r="P124">
        <v>129.19999999999999</v>
      </c>
      <c r="Q124">
        <v>129.4</v>
      </c>
      <c r="R124">
        <v>129.1</v>
      </c>
      <c r="S124">
        <v>126.9</v>
      </c>
      <c r="T124">
        <v>126.9</v>
      </c>
      <c r="U124">
        <v>127.6</v>
      </c>
      <c r="V124">
        <v>128.30000000000001</v>
      </c>
      <c r="W124">
        <v>128.69999999999999</v>
      </c>
      <c r="X124">
        <v>128</v>
      </c>
      <c r="Y124">
        <v>128.9</v>
      </c>
      <c r="Z124">
        <v>130.19999999999999</v>
      </c>
      <c r="AA124">
        <v>130.5</v>
      </c>
      <c r="AB124">
        <v>132</v>
      </c>
      <c r="AC124">
        <v>132.1</v>
      </c>
      <c r="AD124">
        <v>131.69999999999999</v>
      </c>
      <c r="AE124">
        <v>131.1</v>
      </c>
      <c r="AF124">
        <v>131.1</v>
      </c>
      <c r="AG124">
        <v>132.1</v>
      </c>
      <c r="AH124">
        <v>131</v>
      </c>
      <c r="AI124">
        <v>132.19999999999999</v>
      </c>
      <c r="AJ124">
        <v>134.30000000000001</v>
      </c>
      <c r="AK124">
        <v>134.19999999999999</v>
      </c>
      <c r="AL124">
        <v>131</v>
      </c>
      <c r="AM124">
        <v>131.30000000000001</v>
      </c>
      <c r="AN124">
        <v>130.69999999999999</v>
      </c>
      <c r="AO124">
        <v>130.1</v>
      </c>
      <c r="AP124">
        <v>129.6</v>
      </c>
      <c r="AQ124">
        <v>130</v>
      </c>
      <c r="AR124">
        <v>131.19999999999999</v>
      </c>
      <c r="AS124">
        <v>129</v>
      </c>
      <c r="AT124">
        <v>128.9</v>
      </c>
      <c r="AU124">
        <v>129.80000000000001</v>
      </c>
      <c r="AV124">
        <v>133.9</v>
      </c>
      <c r="AW124">
        <v>133.69999999999999</v>
      </c>
      <c r="AX124">
        <v>132.69999999999999</v>
      </c>
      <c r="AY124">
        <v>133</v>
      </c>
      <c r="AZ124">
        <v>133.4</v>
      </c>
      <c r="BA124">
        <v>132.6</v>
      </c>
      <c r="BB124">
        <v>133</v>
      </c>
      <c r="BC124">
        <v>133.30000000000001</v>
      </c>
      <c r="BD124">
        <v>132.9</v>
      </c>
      <c r="BE124">
        <v>132.9</v>
      </c>
      <c r="BF124">
        <v>132.30000000000001</v>
      </c>
      <c r="BG124">
        <v>132.1</v>
      </c>
      <c r="BH124">
        <v>131.80000000000001</v>
      </c>
      <c r="BI124">
        <v>132</v>
      </c>
      <c r="BJ124">
        <v>132.1</v>
      </c>
      <c r="BK124">
        <v>131.6</v>
      </c>
      <c r="BL124">
        <v>132.30000000000001</v>
      </c>
      <c r="BM124">
        <v>132.30000000000001</v>
      </c>
      <c r="BN124">
        <v>132.30000000000001</v>
      </c>
      <c r="BO124">
        <v>132.19999999999999</v>
      </c>
      <c r="BP124">
        <v>131.1</v>
      </c>
      <c r="BQ124">
        <v>131.80000000000001</v>
      </c>
      <c r="BR124" s="10">
        <f t="shared" si="2"/>
        <v>3.8080731150038076E-3</v>
      </c>
      <c r="BS124" s="11" cm="1">
        <f t="array" aca="1" ref="BS124" ca="1">_xlfn.PERCENTILE.INC((OFFSET(E124,0,1,1,COLUMNS(E124:BQ124)-1) - E124:BP124) / E124:BP124, 0.05) * SQRT(COUNT(E124:BQ124) - 1)</f>
        <v>-0.12401682022119172</v>
      </c>
      <c r="BT124" s="10" cm="1">
        <f t="array" aca="1" ref="BT124" ca="1">_xlfn.STDEV.P((E124:BP124 - OFFSET(E124:BP124,0,1)) / OFFSET(E124:BP124,0,1)) * SQRT(COUNT(E124:BQ124)-1)</f>
        <v>6.4575950453811218E-2</v>
      </c>
      <c r="BU124" s="10" cm="1">
        <f t="array" ref="BU124">-(MAX(1 - (E124:BQ124 / _xlfn.SCAN(E124, E124:BQ124, _xlfn.LAMBDA(_xlpm.a,_xlpm.b, MAX(_xlpm.a, _xlpm.b))))))</f>
        <v>-4.020848845867464E-2</v>
      </c>
      <c r="BV124" s="12">
        <f t="shared" ca="1" si="3"/>
        <v>-0.55386347342904074</v>
      </c>
    </row>
    <row r="125" spans="1:74" x14ac:dyDescent="0.45">
      <c r="A125" s="2" t="s">
        <v>267</v>
      </c>
      <c r="B125" t="s">
        <v>268</v>
      </c>
      <c r="C125" t="s">
        <v>37</v>
      </c>
      <c r="D125" t="s">
        <v>8</v>
      </c>
      <c r="E125">
        <v>4.5460000000000003</v>
      </c>
      <c r="F125">
        <v>4.5270000000000001</v>
      </c>
      <c r="G125">
        <v>4.5350000000000001</v>
      </c>
      <c r="H125">
        <v>4.5999999999999996</v>
      </c>
      <c r="I125">
        <v>4.7590000000000003</v>
      </c>
      <c r="J125">
        <v>4.6239999999999997</v>
      </c>
      <c r="K125">
        <v>4.7460000000000004</v>
      </c>
      <c r="L125">
        <v>4.7480000000000002</v>
      </c>
      <c r="M125">
        <v>4.75</v>
      </c>
      <c r="N125">
        <v>4.7519999999999998</v>
      </c>
      <c r="O125">
        <v>4.8470000000000004</v>
      </c>
      <c r="P125">
        <v>4.9109999999999996</v>
      </c>
      <c r="Q125">
        <v>4.9020000000000001</v>
      </c>
      <c r="R125">
        <v>4.7590000000000003</v>
      </c>
      <c r="S125">
        <v>4.6920000000000002</v>
      </c>
      <c r="T125">
        <v>4.74</v>
      </c>
      <c r="U125">
        <v>4.6520000000000001</v>
      </c>
      <c r="V125">
        <v>4.6959999999999997</v>
      </c>
      <c r="W125">
        <v>4.7</v>
      </c>
      <c r="X125">
        <v>4.6829999999999998</v>
      </c>
      <c r="Y125">
        <v>4.7229999999999999</v>
      </c>
      <c r="Z125">
        <v>4.8230000000000004</v>
      </c>
      <c r="AA125">
        <v>4.8860000000000001</v>
      </c>
      <c r="AB125">
        <v>4.8659999999999997</v>
      </c>
      <c r="AC125">
        <v>4.8719999999999999</v>
      </c>
      <c r="AD125">
        <v>4.9039999999999999</v>
      </c>
      <c r="AE125">
        <v>4.8639999999999999</v>
      </c>
      <c r="AF125">
        <v>4.9269999999999996</v>
      </c>
      <c r="AG125">
        <v>5.07</v>
      </c>
      <c r="AH125">
        <v>5.0860000000000003</v>
      </c>
      <c r="AI125">
        <v>5.32</v>
      </c>
      <c r="AJ125">
        <v>5.2880000000000003</v>
      </c>
      <c r="AK125">
        <v>5.3220000000000001</v>
      </c>
      <c r="AL125">
        <v>5.25</v>
      </c>
      <c r="AM125">
        <v>5.274</v>
      </c>
      <c r="AN125">
        <v>5.3239999999999998</v>
      </c>
      <c r="AO125">
        <v>5.1100000000000003</v>
      </c>
      <c r="AP125">
        <v>5.0780000000000003</v>
      </c>
      <c r="AQ125">
        <v>5.0999999999999996</v>
      </c>
      <c r="AR125">
        <v>5.0940000000000003</v>
      </c>
      <c r="AS125">
        <v>5.048</v>
      </c>
      <c r="AT125">
        <v>5.0599999999999996</v>
      </c>
      <c r="AU125">
        <v>5.09</v>
      </c>
      <c r="AV125">
        <v>5.0739999999999998</v>
      </c>
      <c r="AW125">
        <v>5.1680000000000001</v>
      </c>
      <c r="AX125">
        <v>5.1120000000000001</v>
      </c>
      <c r="AY125">
        <v>5.0999999999999996</v>
      </c>
      <c r="AZ125">
        <v>5.1319999999999997</v>
      </c>
      <c r="BA125">
        <v>4.93</v>
      </c>
      <c r="BB125">
        <v>4.9889999999999999</v>
      </c>
      <c r="BC125">
        <v>5.0279999999999996</v>
      </c>
      <c r="BD125">
        <v>5.09</v>
      </c>
      <c r="BE125">
        <v>5.008</v>
      </c>
      <c r="BF125">
        <v>4.8170000000000002</v>
      </c>
      <c r="BG125">
        <v>4.734</v>
      </c>
      <c r="BH125">
        <v>4.7779999999999996</v>
      </c>
      <c r="BI125">
        <v>4.8140000000000001</v>
      </c>
      <c r="BJ125">
        <v>4.7439999999999998</v>
      </c>
      <c r="BK125">
        <v>4.7110000000000003</v>
      </c>
      <c r="BL125">
        <v>4.766</v>
      </c>
      <c r="BM125">
        <v>4.766</v>
      </c>
      <c r="BN125">
        <v>4.766</v>
      </c>
      <c r="BO125">
        <v>4.7930000000000001</v>
      </c>
      <c r="BP125">
        <v>4.7590000000000003</v>
      </c>
      <c r="BQ125">
        <v>4.7809999999999997</v>
      </c>
      <c r="BR125" s="10">
        <f t="shared" si="2"/>
        <v>5.1693796744390542E-2</v>
      </c>
      <c r="BS125" s="11" cm="1">
        <f t="array" aca="1" ref="BS125" ca="1">_xlfn.PERCENTILE.INC((OFFSET(E125,0,1,1,COLUMNS(E125:BQ125)-1) - E125:BP125) / E125:BP125, 0.05) * SQRT(COUNT(E125:BQ125) - 1)</f>
        <v>-0.23240877792246403</v>
      </c>
      <c r="BT125" s="10" cm="1">
        <f t="array" aca="1" ref="BT125" ca="1">_xlfn.STDEV.P((E125:BP125 - OFFSET(E125:BP125,0,1)) / OFFSET(E125:BP125,0,1)) * SQRT(COUNT(E125:BQ125)-1)</f>
        <v>0.12800383519700442</v>
      </c>
      <c r="BU125" s="10" cm="1">
        <f t="array" ref="BU125">-(MAX(1 - (E125:BQ125 / _xlfn.SCAN(E125, E125:BQ125, _xlfn.LAMBDA(_xlpm.a,_xlpm.b, MAX(_xlpm.a, _xlpm.b))))))</f>
        <v>-0.11513899323816668</v>
      </c>
      <c r="BV125" s="12">
        <f t="shared" ca="1" si="3"/>
        <v>9.4680471037486821E-2</v>
      </c>
    </row>
    <row r="126" spans="1:74" x14ac:dyDescent="0.45">
      <c r="A126" s="2" t="s">
        <v>269</v>
      </c>
      <c r="B126" t="s">
        <v>270</v>
      </c>
      <c r="C126" t="s">
        <v>22</v>
      </c>
      <c r="D126" t="s">
        <v>8</v>
      </c>
      <c r="E126">
        <v>1.986</v>
      </c>
      <c r="F126">
        <v>1.905</v>
      </c>
      <c r="G126">
        <v>1.915</v>
      </c>
      <c r="H126">
        <v>1.9039999999999999</v>
      </c>
      <c r="I126">
        <v>1.927</v>
      </c>
      <c r="J126">
        <v>1.919</v>
      </c>
      <c r="K126">
        <v>1.954</v>
      </c>
      <c r="L126">
        <v>1.9410000000000001</v>
      </c>
      <c r="M126">
        <v>1.925</v>
      </c>
      <c r="N126">
        <v>1.881</v>
      </c>
      <c r="O126">
        <v>1.903</v>
      </c>
      <c r="P126">
        <v>1.911</v>
      </c>
      <c r="Q126">
        <v>1.8680000000000001</v>
      </c>
      <c r="R126">
        <v>1.889</v>
      </c>
      <c r="S126">
        <v>1.8740000000000001</v>
      </c>
      <c r="T126">
        <v>1.863</v>
      </c>
      <c r="U126">
        <v>1.8720000000000001</v>
      </c>
      <c r="V126">
        <v>1.8360000000000001</v>
      </c>
      <c r="W126">
        <v>1.8680000000000001</v>
      </c>
      <c r="X126">
        <v>1.8939999999999999</v>
      </c>
      <c r="Y126">
        <v>1.911</v>
      </c>
      <c r="Z126">
        <v>1.952</v>
      </c>
      <c r="AA126">
        <v>1.9830000000000001</v>
      </c>
      <c r="AB126">
        <v>2.16</v>
      </c>
      <c r="AC126">
        <v>2.206</v>
      </c>
      <c r="AD126">
        <v>2.2200000000000002</v>
      </c>
      <c r="AE126">
        <v>2.23</v>
      </c>
      <c r="AF126">
        <v>2.2200000000000002</v>
      </c>
      <c r="AG126">
        <v>2.3340000000000001</v>
      </c>
      <c r="AH126">
        <v>2.3460000000000001</v>
      </c>
      <c r="AI126">
        <v>2.3919999999999999</v>
      </c>
      <c r="AJ126">
        <v>2.44</v>
      </c>
      <c r="AK126">
        <v>2.452</v>
      </c>
      <c r="AL126">
        <v>2.4660000000000002</v>
      </c>
      <c r="AM126">
        <v>2.5</v>
      </c>
      <c r="AN126">
        <v>2.496</v>
      </c>
      <c r="AO126">
        <v>2.5299999999999998</v>
      </c>
      <c r="AP126">
        <v>2.5640000000000001</v>
      </c>
      <c r="AQ126">
        <v>2.5920000000000001</v>
      </c>
      <c r="AR126">
        <v>2.5720000000000001</v>
      </c>
      <c r="AS126">
        <v>2.5880000000000001</v>
      </c>
      <c r="AT126">
        <v>2.62</v>
      </c>
      <c r="AU126">
        <v>2.6659999999999999</v>
      </c>
      <c r="AV126">
        <v>2.508</v>
      </c>
      <c r="AW126">
        <v>2.58</v>
      </c>
      <c r="AX126">
        <v>2.548</v>
      </c>
      <c r="AY126">
        <v>2.5339999999999998</v>
      </c>
      <c r="AZ126">
        <v>2.532</v>
      </c>
      <c r="BA126">
        <v>2.548</v>
      </c>
      <c r="BB126">
        <v>2.5379999999999998</v>
      </c>
      <c r="BC126">
        <v>2.5059999999999998</v>
      </c>
      <c r="BD126">
        <v>2.4740000000000002</v>
      </c>
      <c r="BE126">
        <v>2.4540000000000002</v>
      </c>
      <c r="BF126">
        <v>2.476</v>
      </c>
      <c r="BG126">
        <v>2.4940000000000002</v>
      </c>
      <c r="BH126">
        <v>2.4260000000000002</v>
      </c>
      <c r="BI126">
        <v>2.468</v>
      </c>
      <c r="BJ126">
        <v>2.472</v>
      </c>
      <c r="BK126">
        <v>2.4500000000000002</v>
      </c>
      <c r="BL126">
        <v>2.444</v>
      </c>
      <c r="BM126">
        <v>2.444</v>
      </c>
      <c r="BN126">
        <v>2.444</v>
      </c>
      <c r="BO126">
        <v>2.4460000000000002</v>
      </c>
      <c r="BP126">
        <v>2.4500000000000002</v>
      </c>
      <c r="BQ126">
        <v>2.4180000000000001</v>
      </c>
      <c r="BR126" s="10">
        <f t="shared" si="2"/>
        <v>0.21752265861027198</v>
      </c>
      <c r="BS126" s="11" cm="1">
        <f t="array" aca="1" ref="BS126" ca="1">_xlfn.PERCENTILE.INC((OFFSET(E126,0,1,1,COLUMNS(E126:BQ126)-1) - E126:BP126) / E126:BP126, 0.05) * SQRT(COUNT(E126:BQ126) - 1)</f>
        <v>-0.18243014128728424</v>
      </c>
      <c r="BT126" s="10" cm="1">
        <f t="array" aca="1" ref="BT126" ca="1">_xlfn.STDEV.P((E126:BP126 - OFFSET(E126:BP126,0,1)) / OFFSET(E126:BP126,0,1)) * SQRT(COUNT(E126:BQ126)-1)</f>
        <v>0.15348844883033433</v>
      </c>
      <c r="BU126" s="10" cm="1">
        <f t="array" ref="BU126">-(MAX(1 - (E126:BQ126 / _xlfn.SCAN(E126, E126:BQ126, _xlfn.LAMBDA(_xlpm.a,_xlpm.b, MAX(_xlpm.a, _xlpm.b))))))</f>
        <v>-9.3023255813953432E-2</v>
      </c>
      <c r="BV126" s="12">
        <f t="shared" ca="1" si="3"/>
        <v>1.1593597214187903</v>
      </c>
    </row>
    <row r="127" spans="1:74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68.150000000000006</v>
      </c>
      <c r="F127">
        <v>67.099999999999994</v>
      </c>
      <c r="G127">
        <v>67.150000000000006</v>
      </c>
      <c r="H127">
        <v>70.45</v>
      </c>
      <c r="I127">
        <v>72.45</v>
      </c>
      <c r="J127">
        <v>70.05</v>
      </c>
      <c r="K127">
        <v>70.150000000000006</v>
      </c>
      <c r="L127">
        <v>71.75</v>
      </c>
      <c r="M127">
        <v>71.650000000000006</v>
      </c>
      <c r="N127">
        <v>71.650000000000006</v>
      </c>
      <c r="O127">
        <v>70.5</v>
      </c>
      <c r="P127">
        <v>68.099999999999994</v>
      </c>
      <c r="Q127">
        <v>66.849999999999994</v>
      </c>
      <c r="R127">
        <v>65.8</v>
      </c>
      <c r="S127">
        <v>65.75</v>
      </c>
      <c r="T127">
        <v>65.349999999999994</v>
      </c>
      <c r="U127">
        <v>66.650000000000006</v>
      </c>
      <c r="V127">
        <v>64.05</v>
      </c>
      <c r="W127">
        <v>62.65</v>
      </c>
      <c r="X127">
        <v>63.75</v>
      </c>
      <c r="Y127">
        <v>63.8</v>
      </c>
      <c r="Z127">
        <v>65.599999999999994</v>
      </c>
      <c r="AA127">
        <v>65.95</v>
      </c>
      <c r="AB127">
        <v>66.95</v>
      </c>
      <c r="AC127">
        <v>69.05</v>
      </c>
      <c r="AD127">
        <v>69</v>
      </c>
      <c r="AE127">
        <v>70.150000000000006</v>
      </c>
      <c r="AF127">
        <v>70.5</v>
      </c>
      <c r="AG127">
        <v>71.650000000000006</v>
      </c>
      <c r="AH127">
        <v>71.900000000000006</v>
      </c>
      <c r="AI127">
        <v>70.95</v>
      </c>
      <c r="AJ127">
        <v>73.099999999999994</v>
      </c>
      <c r="AK127">
        <v>70.650000000000006</v>
      </c>
      <c r="AL127">
        <v>71.2</v>
      </c>
      <c r="AM127">
        <v>71.599999999999994</v>
      </c>
      <c r="AN127">
        <v>70.95</v>
      </c>
      <c r="AO127">
        <v>70.25</v>
      </c>
      <c r="AP127">
        <v>70.7</v>
      </c>
      <c r="AQ127">
        <v>70.349999999999994</v>
      </c>
      <c r="AR127">
        <v>70.55</v>
      </c>
      <c r="AS127">
        <v>68.900000000000006</v>
      </c>
      <c r="AT127">
        <v>63.65</v>
      </c>
      <c r="AU127">
        <v>65.8</v>
      </c>
      <c r="AV127">
        <v>65</v>
      </c>
      <c r="AW127">
        <v>65</v>
      </c>
      <c r="AX127">
        <v>63.95</v>
      </c>
      <c r="AY127">
        <v>64</v>
      </c>
      <c r="AZ127">
        <v>64.7</v>
      </c>
      <c r="BA127">
        <v>64.45</v>
      </c>
      <c r="BB127">
        <v>64.900000000000006</v>
      </c>
      <c r="BC127">
        <v>65.45</v>
      </c>
      <c r="BD127">
        <v>64.2</v>
      </c>
      <c r="BE127">
        <v>64.849999999999994</v>
      </c>
      <c r="BF127">
        <v>68.95</v>
      </c>
      <c r="BG127">
        <v>69.25</v>
      </c>
      <c r="BH127">
        <v>69.25</v>
      </c>
      <c r="BI127">
        <v>62.5</v>
      </c>
      <c r="BJ127">
        <v>63.9</v>
      </c>
      <c r="BK127">
        <v>64.349999999999994</v>
      </c>
      <c r="BL127">
        <v>64.55</v>
      </c>
      <c r="BM127">
        <v>64.55</v>
      </c>
      <c r="BN127">
        <v>64.55</v>
      </c>
      <c r="BO127">
        <v>65.55</v>
      </c>
      <c r="BP127">
        <v>65.400000000000006</v>
      </c>
      <c r="BQ127">
        <v>65</v>
      </c>
      <c r="BR127" s="10">
        <f t="shared" si="2"/>
        <v>-4.6221570066030893E-2</v>
      </c>
      <c r="BS127" s="11" cm="1">
        <f t="array" aca="1" ref="BS127" ca="1">_xlfn.PERCENTILE.INC((OFFSET(E127,0,1,1,COLUMNS(E127:BQ127)-1) - E127:BP127) / E127:BP127, 0.05) * SQRT(COUNT(E127:BQ127) - 1)</f>
        <v>-0.27170823995110205</v>
      </c>
      <c r="BT127" s="10" cm="1">
        <f t="array" aca="1" ref="BT127" ca="1">_xlfn.STDEV.P((E127:BP127 - OFFSET(E127:BP127,0,1)) / OFFSET(E127:BP127,0,1)) * SQRT(COUNT(E127:BQ127)-1)</f>
        <v>0.2012442023764083</v>
      </c>
      <c r="BU127" s="10" cm="1">
        <f t="array" ref="BU127">-(MAX(1 - (E127:BQ127 / _xlfn.SCAN(E127, E127:BQ127, _xlfn.LAMBDA(_xlpm.a,_xlpm.b, MAX(_xlpm.a, _xlpm.b))))))</f>
        <v>-0.14500683994528041</v>
      </c>
      <c r="BV127" s="12">
        <f t="shared" ca="1" si="3"/>
        <v>-0.42632732961365549</v>
      </c>
    </row>
    <row r="128" spans="1:74" x14ac:dyDescent="0.45">
      <c r="A128" s="2" t="s">
        <v>273</v>
      </c>
      <c r="B128" t="s">
        <v>274</v>
      </c>
      <c r="C128" t="s">
        <v>54</v>
      </c>
      <c r="D128" t="s">
        <v>8</v>
      </c>
      <c r="E128">
        <v>17.829999999999998</v>
      </c>
      <c r="F128">
        <v>17.850000000000001</v>
      </c>
      <c r="G128">
        <v>17.64</v>
      </c>
      <c r="H128">
        <v>17.78</v>
      </c>
      <c r="I128">
        <v>17.97</v>
      </c>
      <c r="J128">
        <v>17.89</v>
      </c>
      <c r="K128">
        <v>17.760000000000002</v>
      </c>
      <c r="L128">
        <v>17.5</v>
      </c>
      <c r="M128">
        <v>17.5</v>
      </c>
      <c r="N128">
        <v>17.100000000000001</v>
      </c>
      <c r="O128">
        <v>17.03</v>
      </c>
      <c r="P128">
        <v>16.86</v>
      </c>
      <c r="Q128">
        <v>14.67</v>
      </c>
      <c r="R128">
        <v>14</v>
      </c>
      <c r="S128">
        <v>14.43</v>
      </c>
      <c r="T128">
        <v>14.18</v>
      </c>
      <c r="U128">
        <v>14.5</v>
      </c>
      <c r="V128">
        <v>14.43</v>
      </c>
      <c r="W128">
        <v>14.15</v>
      </c>
      <c r="X128">
        <v>14.53</v>
      </c>
      <c r="Y128">
        <v>14.58</v>
      </c>
      <c r="Z128">
        <v>14.49</v>
      </c>
      <c r="AA128">
        <v>14.64</v>
      </c>
      <c r="AB128">
        <v>15.2</v>
      </c>
      <c r="AC128">
        <v>15.41</v>
      </c>
      <c r="AD128">
        <v>15.4</v>
      </c>
      <c r="AE128">
        <v>15.32</v>
      </c>
      <c r="AF128">
        <v>15.57</v>
      </c>
      <c r="AG128">
        <v>15.53</v>
      </c>
      <c r="AH128">
        <v>15.31</v>
      </c>
      <c r="AI128">
        <v>15.35</v>
      </c>
      <c r="AJ128">
        <v>15.55</v>
      </c>
      <c r="AK128">
        <v>15.5</v>
      </c>
      <c r="AL128">
        <v>15.25</v>
      </c>
      <c r="AM128">
        <v>15.58</v>
      </c>
      <c r="AN128">
        <v>15.63</v>
      </c>
      <c r="AO128">
        <v>15.54</v>
      </c>
      <c r="AP128">
        <v>15.8</v>
      </c>
      <c r="AQ128">
        <v>15.54</v>
      </c>
      <c r="AR128">
        <v>15.6</v>
      </c>
      <c r="AS128">
        <v>15.31</v>
      </c>
      <c r="AT128">
        <v>15.1</v>
      </c>
      <c r="AU128">
        <v>15.64</v>
      </c>
      <c r="AV128">
        <v>15.44</v>
      </c>
      <c r="AW128">
        <v>15.83</v>
      </c>
      <c r="AX128">
        <v>15.53</v>
      </c>
      <c r="AY128">
        <v>15.49</v>
      </c>
      <c r="AZ128">
        <v>15.43</v>
      </c>
      <c r="BA128">
        <v>15.27</v>
      </c>
      <c r="BB128">
        <v>15.58</v>
      </c>
      <c r="BC128">
        <v>15.58</v>
      </c>
      <c r="BD128">
        <v>15.36</v>
      </c>
      <c r="BE128">
        <v>15.2</v>
      </c>
      <c r="BF128">
        <v>15.75</v>
      </c>
      <c r="BG128">
        <v>15.85</v>
      </c>
      <c r="BH128">
        <v>15.92</v>
      </c>
      <c r="BI128">
        <v>16.57</v>
      </c>
      <c r="BJ128">
        <v>16.5</v>
      </c>
      <c r="BK128">
        <v>16.71</v>
      </c>
      <c r="BL128">
        <v>16.600000000000001</v>
      </c>
      <c r="BM128">
        <v>16.600000000000001</v>
      </c>
      <c r="BN128">
        <v>16.600000000000001</v>
      </c>
      <c r="BO128">
        <v>16.8</v>
      </c>
      <c r="BP128">
        <v>16.59</v>
      </c>
      <c r="BQ128">
        <v>16.55</v>
      </c>
      <c r="BR128" s="10">
        <f t="shared" si="2"/>
        <v>-7.178911946158148E-2</v>
      </c>
      <c r="BS128" s="11" cm="1">
        <f t="array" aca="1" ref="BS128" ca="1">_xlfn.PERCENTILE.INC((OFFSET(E128,0,1,1,COLUMNS(E128:BQ128)-1) - E128:BP128) / E128:BP128, 0.05) * SQRT(COUNT(E128:BQ128) - 1)</f>
        <v>-0.15468896176413524</v>
      </c>
      <c r="BT128" s="10" cm="1">
        <f t="array" aca="1" ref="BT128" ca="1">_xlfn.STDEV.P((E128:BP128 - OFFSET(E128:BP128,0,1)) / OFFSET(E128:BP128,0,1)) * SQRT(COUNT(E128:BQ128)-1)</f>
        <v>0.19821434330001333</v>
      </c>
      <c r="BU128" s="10" cm="1">
        <f t="array" ref="BU128">-(MAX(1 - (E128:BQ128 / _xlfn.SCAN(E128, E128:BQ128, _xlfn.LAMBDA(_xlpm.a,_xlpm.b, MAX(_xlpm.a, _xlpm.b))))))</f>
        <v>-0.2209237618252643</v>
      </c>
      <c r="BV128" s="12">
        <f t="shared" ca="1" si="3"/>
        <v>-0.56183347249677729</v>
      </c>
    </row>
    <row r="129" spans="1:74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155.82</v>
      </c>
      <c r="F129">
        <v>154.28</v>
      </c>
      <c r="G129">
        <v>153.88</v>
      </c>
      <c r="H129">
        <v>152.52000000000001</v>
      </c>
      <c r="I129">
        <v>154.76</v>
      </c>
      <c r="J129">
        <v>152.02000000000001</v>
      </c>
      <c r="K129">
        <v>156.78</v>
      </c>
      <c r="L129">
        <v>157.18</v>
      </c>
      <c r="M129">
        <v>152.28</v>
      </c>
      <c r="N129">
        <v>153.08000000000001</v>
      </c>
      <c r="O129">
        <v>153.26</v>
      </c>
      <c r="P129">
        <v>154.80000000000001</v>
      </c>
      <c r="Q129">
        <v>151.63999999999999</v>
      </c>
      <c r="R129">
        <v>147.80000000000001</v>
      </c>
      <c r="S129">
        <v>144.86000000000001</v>
      </c>
      <c r="T129">
        <v>144.04</v>
      </c>
      <c r="U129">
        <v>134.63999999999999</v>
      </c>
      <c r="V129">
        <v>133.22</v>
      </c>
      <c r="W129">
        <v>132.24</v>
      </c>
      <c r="X129">
        <v>129.19999999999999</v>
      </c>
      <c r="Y129">
        <v>130.66</v>
      </c>
      <c r="Z129">
        <v>131.6</v>
      </c>
      <c r="AA129">
        <v>129.34</v>
      </c>
      <c r="AB129">
        <v>133.24</v>
      </c>
      <c r="AC129">
        <v>136.34</v>
      </c>
      <c r="AD129">
        <v>136.30000000000001</v>
      </c>
      <c r="AE129">
        <v>136.22</v>
      </c>
      <c r="AF129">
        <v>136.02000000000001</v>
      </c>
      <c r="AG129">
        <v>136.97999999999999</v>
      </c>
      <c r="AH129">
        <v>135.58000000000001</v>
      </c>
      <c r="AI129">
        <v>136.74</v>
      </c>
      <c r="AJ129">
        <v>138.46</v>
      </c>
      <c r="AK129">
        <v>139.88</v>
      </c>
      <c r="AL129">
        <v>139.04</v>
      </c>
      <c r="AM129">
        <v>142.80000000000001</v>
      </c>
      <c r="AN129">
        <v>142.54</v>
      </c>
      <c r="AO129">
        <v>141.72</v>
      </c>
      <c r="AP129">
        <v>139.97999999999999</v>
      </c>
      <c r="AQ129">
        <v>140.24</v>
      </c>
      <c r="AR129">
        <v>141.63999999999999</v>
      </c>
      <c r="AS129">
        <v>140.19999999999999</v>
      </c>
      <c r="AT129">
        <v>140.12</v>
      </c>
      <c r="AU129">
        <v>140.30000000000001</v>
      </c>
      <c r="AV129">
        <v>141.04</v>
      </c>
      <c r="AW129">
        <v>142.36000000000001</v>
      </c>
      <c r="AX129">
        <v>142.97999999999999</v>
      </c>
      <c r="AY129">
        <v>139.46</v>
      </c>
      <c r="AZ129">
        <v>140.24</v>
      </c>
      <c r="BA129">
        <v>140.13999999999999</v>
      </c>
      <c r="BB129">
        <v>143.28</v>
      </c>
      <c r="BC129">
        <v>142.5</v>
      </c>
      <c r="BD129">
        <v>141.68</v>
      </c>
      <c r="BE129">
        <v>141.08000000000001</v>
      </c>
      <c r="BF129">
        <v>150</v>
      </c>
      <c r="BG129">
        <v>146.63999999999999</v>
      </c>
      <c r="BH129">
        <v>146.5</v>
      </c>
      <c r="BI129">
        <v>147.66</v>
      </c>
      <c r="BJ129">
        <v>151.63999999999999</v>
      </c>
      <c r="BK129">
        <v>151.41999999999999</v>
      </c>
      <c r="BL129">
        <v>151.78</v>
      </c>
      <c r="BM129">
        <v>151.78</v>
      </c>
      <c r="BN129">
        <v>151.78</v>
      </c>
      <c r="BO129">
        <v>153.66</v>
      </c>
      <c r="BP129">
        <v>153.5</v>
      </c>
      <c r="BQ129">
        <v>153.78</v>
      </c>
      <c r="BR129" s="10">
        <f t="shared" si="2"/>
        <v>-1.3092029264535952E-2</v>
      </c>
      <c r="BS129" s="11" cm="1">
        <f t="array" aca="1" ref="BS129" ca="1">_xlfn.PERCENTILE.INC((OFFSET(E129,0,1,1,COLUMNS(E129:BQ129)-1) - E129:BP129) / E129:BP129, 0.05) * SQRT(COUNT(E129:BQ129) - 1)</f>
        <v>-0.19499423599152937</v>
      </c>
      <c r="BT129" s="10" cm="1">
        <f t="array" aca="1" ref="BT129" ca="1">_xlfn.STDEV.P((E129:BP129 - OFFSET(E129:BP129,0,1)) / OFFSET(E129:BP129,0,1)) * SQRT(COUNT(E129:BQ129)-1)</f>
        <v>0.14058057758187606</v>
      </c>
      <c r="BU129" s="10" cm="1">
        <f t="array" ref="BU129">-(MAX(1 - (E129:BQ129 / _xlfn.SCAN(E129, E129:BQ129, _xlfn.LAMBDA(_xlpm.a,_xlpm.b, MAX(_xlpm.a, _xlpm.b))))))</f>
        <v>-0.17801246977987029</v>
      </c>
      <c r="BV129" s="12">
        <f t="shared" ca="1" si="3"/>
        <v>-0.37463470063775822</v>
      </c>
    </row>
    <row r="130" spans="1:74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1424</v>
      </c>
      <c r="F130">
        <v>1416</v>
      </c>
      <c r="G130">
        <v>1414</v>
      </c>
      <c r="H130">
        <v>1414</v>
      </c>
      <c r="I130">
        <v>1398</v>
      </c>
      <c r="J130">
        <v>1399</v>
      </c>
      <c r="K130">
        <v>1427</v>
      </c>
      <c r="L130">
        <v>1440</v>
      </c>
      <c r="M130">
        <v>1424</v>
      </c>
      <c r="N130">
        <v>1403</v>
      </c>
      <c r="O130">
        <v>1400</v>
      </c>
      <c r="P130">
        <v>1383</v>
      </c>
      <c r="Q130">
        <v>1382</v>
      </c>
      <c r="R130">
        <v>1361</v>
      </c>
      <c r="S130">
        <v>1358</v>
      </c>
      <c r="T130">
        <v>1344</v>
      </c>
      <c r="U130">
        <v>1347</v>
      </c>
      <c r="V130">
        <v>1347</v>
      </c>
      <c r="W130">
        <v>1363</v>
      </c>
      <c r="X130">
        <v>1354</v>
      </c>
      <c r="Y130">
        <v>1360</v>
      </c>
      <c r="Z130">
        <v>1375</v>
      </c>
      <c r="AA130">
        <v>1442</v>
      </c>
      <c r="AB130">
        <v>1493</v>
      </c>
      <c r="AC130">
        <v>1475</v>
      </c>
      <c r="AD130">
        <v>1456</v>
      </c>
      <c r="AE130">
        <v>1441</v>
      </c>
      <c r="AF130">
        <v>1424</v>
      </c>
      <c r="AG130">
        <v>1432</v>
      </c>
      <c r="AH130">
        <v>1425</v>
      </c>
      <c r="AI130">
        <v>1417</v>
      </c>
      <c r="AJ130">
        <v>1453</v>
      </c>
      <c r="AK130">
        <v>1459</v>
      </c>
      <c r="AL130">
        <v>1475</v>
      </c>
      <c r="AM130">
        <v>1485</v>
      </c>
      <c r="AN130">
        <v>1473</v>
      </c>
      <c r="AO130">
        <v>1469</v>
      </c>
      <c r="AP130">
        <v>1468</v>
      </c>
      <c r="AQ130">
        <v>1472</v>
      </c>
      <c r="AR130">
        <v>1484</v>
      </c>
      <c r="AS130">
        <v>1493</v>
      </c>
      <c r="AT130">
        <v>1471</v>
      </c>
      <c r="AU130">
        <v>1453</v>
      </c>
      <c r="AV130">
        <v>1457</v>
      </c>
      <c r="AW130">
        <v>1434</v>
      </c>
      <c r="AX130">
        <v>1433</v>
      </c>
      <c r="AY130">
        <v>1425</v>
      </c>
      <c r="AZ130">
        <v>1412</v>
      </c>
      <c r="BA130">
        <v>1408</v>
      </c>
      <c r="BB130">
        <v>1429</v>
      </c>
      <c r="BC130">
        <v>1432</v>
      </c>
      <c r="BD130">
        <v>1392</v>
      </c>
      <c r="BE130">
        <v>1385</v>
      </c>
      <c r="BF130">
        <v>1401</v>
      </c>
      <c r="BG130">
        <v>1413</v>
      </c>
      <c r="BH130">
        <v>1400</v>
      </c>
      <c r="BI130">
        <v>1407</v>
      </c>
      <c r="BJ130">
        <v>1401</v>
      </c>
      <c r="BK130">
        <v>1388</v>
      </c>
      <c r="BL130">
        <v>1404</v>
      </c>
      <c r="BM130">
        <v>1404</v>
      </c>
      <c r="BN130">
        <v>1404</v>
      </c>
      <c r="BO130">
        <v>1411</v>
      </c>
      <c r="BP130">
        <v>1409</v>
      </c>
      <c r="BQ130">
        <v>1419</v>
      </c>
      <c r="BR130" s="10">
        <f t="shared" si="2"/>
        <v>-3.5112359550561797E-3</v>
      </c>
      <c r="BS130" s="11" cm="1">
        <f t="array" aca="1" ref="BS130" ca="1">_xlfn.PERCENTILE.INC((OFFSET(E130,0,1,1,COLUMNS(E130:BQ130)-1) - E130:BP130) / E130:BP130, 0.05) * SQRT(COUNT(E130:BQ130) - 1)</f>
        <v>-0.11796341729569451</v>
      </c>
      <c r="BT130" s="10" cm="1">
        <f t="array" aca="1" ref="BT130" ca="1">_xlfn.STDEV.P((E130:BP130 - OFFSET(E130:BP130,0,1)) / OFFSET(E130:BP130,0,1)) * SQRT(COUNT(E130:BQ130)-1)</f>
        <v>9.6117410497340142E-2</v>
      </c>
      <c r="BU130" s="10" cm="1">
        <f t="array" ref="BU130">-(MAX(1 - (E130:BQ130 / _xlfn.SCAN(E130, E130:BQ130, _xlfn.LAMBDA(_xlpm.a,_xlpm.b, MAX(_xlpm.a, _xlpm.b))))))</f>
        <v>-7.2337575351640981E-2</v>
      </c>
      <c r="BV130" s="12">
        <f t="shared" ca="1" si="3"/>
        <v>-0.44825978004871259</v>
      </c>
    </row>
    <row r="131" spans="1:74" x14ac:dyDescent="0.45">
      <c r="A131" s="2" t="s">
        <v>279</v>
      </c>
      <c r="B131" t="s">
        <v>280</v>
      </c>
      <c r="C131" t="s">
        <v>7</v>
      </c>
      <c r="D131" t="s">
        <v>8</v>
      </c>
      <c r="E131">
        <v>41.89</v>
      </c>
      <c r="F131">
        <v>41.76</v>
      </c>
      <c r="G131">
        <v>41.85</v>
      </c>
      <c r="H131">
        <v>41.344999999999999</v>
      </c>
      <c r="I131">
        <v>41.82</v>
      </c>
      <c r="J131">
        <v>40.94</v>
      </c>
      <c r="K131">
        <v>42.295000000000002</v>
      </c>
      <c r="L131">
        <v>42.5</v>
      </c>
      <c r="M131">
        <v>42.14</v>
      </c>
      <c r="N131">
        <v>42.04</v>
      </c>
      <c r="O131">
        <v>42.52</v>
      </c>
      <c r="P131">
        <v>42.454999999999998</v>
      </c>
      <c r="Q131">
        <v>41.84</v>
      </c>
      <c r="R131">
        <v>41.43</v>
      </c>
      <c r="S131">
        <v>40.994999999999997</v>
      </c>
      <c r="T131">
        <v>40.92</v>
      </c>
      <c r="U131">
        <v>40.950000000000003</v>
      </c>
      <c r="V131">
        <v>40.585000000000001</v>
      </c>
      <c r="W131">
        <v>41.185000000000002</v>
      </c>
      <c r="X131">
        <v>41.46</v>
      </c>
      <c r="Y131">
        <v>41.68</v>
      </c>
      <c r="Z131">
        <v>43.534999999999997</v>
      </c>
      <c r="AA131">
        <v>42.284999999999997</v>
      </c>
      <c r="AB131">
        <v>43.52</v>
      </c>
      <c r="AC131">
        <v>43.87</v>
      </c>
      <c r="AD131">
        <v>43.16</v>
      </c>
      <c r="AE131">
        <v>43.475000000000001</v>
      </c>
      <c r="AF131">
        <v>43.575000000000003</v>
      </c>
      <c r="AG131">
        <v>44.48</v>
      </c>
      <c r="AH131">
        <v>43.715000000000003</v>
      </c>
      <c r="AI131">
        <v>44.085000000000001</v>
      </c>
      <c r="AJ131">
        <v>44.75</v>
      </c>
      <c r="AK131">
        <v>45.045000000000002</v>
      </c>
      <c r="AL131">
        <v>43.93</v>
      </c>
      <c r="AM131">
        <v>44.284999999999997</v>
      </c>
      <c r="AN131">
        <v>44.204999999999998</v>
      </c>
      <c r="AO131">
        <v>43.81</v>
      </c>
      <c r="AP131">
        <v>43.72</v>
      </c>
      <c r="AQ131">
        <v>43.81</v>
      </c>
      <c r="AR131">
        <v>44.58</v>
      </c>
      <c r="AS131">
        <v>43.195</v>
      </c>
      <c r="AT131">
        <v>42.704999999999998</v>
      </c>
      <c r="AU131">
        <v>42.975000000000001</v>
      </c>
      <c r="AV131">
        <v>42.685000000000002</v>
      </c>
      <c r="AW131">
        <v>43.24</v>
      </c>
      <c r="AX131">
        <v>43.41</v>
      </c>
      <c r="AY131">
        <v>43.6</v>
      </c>
      <c r="AZ131">
        <v>44.44</v>
      </c>
      <c r="BA131">
        <v>45.094999999999999</v>
      </c>
      <c r="BB131">
        <v>45.19</v>
      </c>
      <c r="BC131">
        <v>45.43</v>
      </c>
      <c r="BD131">
        <v>45.585000000000001</v>
      </c>
      <c r="BE131">
        <v>47.604999999999997</v>
      </c>
      <c r="BF131">
        <v>48.14</v>
      </c>
      <c r="BG131">
        <v>48.174999999999997</v>
      </c>
      <c r="BH131">
        <v>48.27</v>
      </c>
      <c r="BI131">
        <v>48.564999999999998</v>
      </c>
      <c r="BJ131">
        <v>48.45</v>
      </c>
      <c r="BK131">
        <v>48.47</v>
      </c>
      <c r="BL131">
        <v>48.54</v>
      </c>
      <c r="BM131">
        <v>48.54</v>
      </c>
      <c r="BN131">
        <v>48.54</v>
      </c>
      <c r="BO131">
        <v>48.65</v>
      </c>
      <c r="BP131">
        <v>48.58</v>
      </c>
      <c r="BQ131">
        <v>48.78</v>
      </c>
      <c r="BR131" s="10">
        <f t="shared" si="2"/>
        <v>0.16447839579851994</v>
      </c>
      <c r="BS131" s="11" cm="1">
        <f t="array" aca="1" ref="BS131" ca="1">_xlfn.PERCENTILE.INC((OFFSET(E131,0,1,1,COLUMNS(E131:BQ131)-1) - E131:BP131) / E131:BP131, 0.05) * SQRT(COUNT(E131:BQ131) - 1)</f>
        <v>-0.16372792010294226</v>
      </c>
      <c r="BT131" s="10" cm="1">
        <f t="array" aca="1" ref="BT131" ca="1">_xlfn.STDEV.P((E131:BP131 - OFFSET(E131:BP131,0,1)) / OFFSET(E131:BP131,0,1)) * SQRT(COUNT(E131:BQ131)-1)</f>
        <v>0.11211953814908029</v>
      </c>
      <c r="BU131" s="10" cm="1">
        <f t="array" ref="BU131">-(MAX(1 - (E131:BQ131 / _xlfn.SCAN(E131, E131:BQ131, _xlfn.LAMBDA(_xlpm.a,_xlpm.b, MAX(_xlpm.a, _xlpm.b))))))</f>
        <v>-5.2392052392052357E-2</v>
      </c>
      <c r="BV131" s="12">
        <f t="shared" ca="1" si="3"/>
        <v>1.1140258382005401</v>
      </c>
    </row>
    <row r="132" spans="1:74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2531</v>
      </c>
      <c r="F132">
        <v>2507</v>
      </c>
      <c r="G132">
        <v>2463.5</v>
      </c>
      <c r="H132">
        <v>2508.5</v>
      </c>
      <c r="I132">
        <v>2483</v>
      </c>
      <c r="J132">
        <v>2506</v>
      </c>
      <c r="K132">
        <v>2540.5</v>
      </c>
      <c r="L132">
        <v>2542.5</v>
      </c>
      <c r="M132">
        <v>2537</v>
      </c>
      <c r="N132">
        <v>2447</v>
      </c>
      <c r="O132">
        <v>2486</v>
      </c>
      <c r="P132">
        <v>2491.5</v>
      </c>
      <c r="Q132">
        <v>2506.5</v>
      </c>
      <c r="R132">
        <v>2488</v>
      </c>
      <c r="S132">
        <v>2455</v>
      </c>
      <c r="T132">
        <v>2449</v>
      </c>
      <c r="U132">
        <v>2442.5</v>
      </c>
      <c r="V132">
        <v>2463</v>
      </c>
      <c r="W132">
        <v>2458</v>
      </c>
      <c r="X132">
        <v>2403</v>
      </c>
      <c r="Y132">
        <v>2449.5</v>
      </c>
      <c r="Z132">
        <v>2454</v>
      </c>
      <c r="AA132">
        <v>2475</v>
      </c>
      <c r="AB132">
        <v>2511</v>
      </c>
      <c r="AC132">
        <v>2526.5</v>
      </c>
      <c r="AD132">
        <v>2513.5</v>
      </c>
      <c r="AE132">
        <v>2522</v>
      </c>
      <c r="AF132">
        <v>2526.5</v>
      </c>
      <c r="AG132">
        <v>2533.5</v>
      </c>
      <c r="AH132">
        <v>2477</v>
      </c>
      <c r="AI132">
        <v>2542.5</v>
      </c>
      <c r="AJ132">
        <v>2520</v>
      </c>
      <c r="AK132">
        <v>2518</v>
      </c>
      <c r="AL132">
        <v>2499</v>
      </c>
      <c r="AM132">
        <v>2521.5</v>
      </c>
      <c r="AN132">
        <v>2525</v>
      </c>
      <c r="AO132">
        <v>2526.5</v>
      </c>
      <c r="AP132">
        <v>2555</v>
      </c>
      <c r="AQ132">
        <v>2556.5</v>
      </c>
      <c r="AR132">
        <v>2555</v>
      </c>
      <c r="AS132">
        <v>2549</v>
      </c>
      <c r="AT132">
        <v>2550</v>
      </c>
      <c r="AU132">
        <v>2514.5</v>
      </c>
      <c r="AV132">
        <v>2512</v>
      </c>
      <c r="AW132">
        <v>2508</v>
      </c>
      <c r="AX132">
        <v>2523.5</v>
      </c>
      <c r="AY132">
        <v>2487.5</v>
      </c>
      <c r="AZ132">
        <v>2279.5</v>
      </c>
      <c r="BA132">
        <v>2306.5</v>
      </c>
      <c r="BB132">
        <v>2316.5</v>
      </c>
      <c r="BC132">
        <v>2292.5</v>
      </c>
      <c r="BD132">
        <v>2294</v>
      </c>
      <c r="BE132">
        <v>2289</v>
      </c>
      <c r="BF132">
        <v>2361</v>
      </c>
      <c r="BG132">
        <v>2311.5</v>
      </c>
      <c r="BH132">
        <v>2324</v>
      </c>
      <c r="BI132">
        <v>2321.5</v>
      </c>
      <c r="BJ132">
        <v>2336</v>
      </c>
      <c r="BK132">
        <v>2284.5</v>
      </c>
      <c r="BL132">
        <v>2290</v>
      </c>
      <c r="BM132">
        <v>2290</v>
      </c>
      <c r="BN132">
        <v>2290</v>
      </c>
      <c r="BO132">
        <v>2286</v>
      </c>
      <c r="BP132">
        <v>2282.5</v>
      </c>
      <c r="BQ132">
        <v>2295.5</v>
      </c>
      <c r="BR132" s="10">
        <f t="shared" ref="BR132:BR195" si="4">(BQ132-E132)/E132</f>
        <v>-9.3046226787830894E-2</v>
      </c>
      <c r="BS132" s="11" cm="1">
        <f t="array" aca="1" ref="BS132" ca="1">_xlfn.PERCENTILE.INC((OFFSET(E132,0,1,1,COLUMNS(E132:BQ132)-1) - E132:BP132) / E132:BP132, 0.05) * SQRT(COUNT(E132:BQ132) - 1)</f>
        <v>-0.17810339735219294</v>
      </c>
      <c r="BT132" s="10" cm="1">
        <f t="array" aca="1" ref="BT132" ca="1">_xlfn.STDEV.P((E132:BP132 - OFFSET(E132:BP132,0,1)) / OFFSET(E132:BP132,0,1)) * SQRT(COUNT(E132:BQ132)-1)</f>
        <v>0.12935784314799903</v>
      </c>
      <c r="BU132" s="10" cm="1">
        <f t="array" ref="BU132">-(MAX(1 - (E132:BQ132 / _xlfn.SCAN(E132, E132:BQ132, _xlfn.LAMBDA(_xlpm.a,_xlpm.b, MAX(_xlpm.a, _xlpm.b))))))</f>
        <v>-0.10835126149031882</v>
      </c>
      <c r="BV132" s="12">
        <f t="shared" ref="BV132:BV195" ca="1" si="5">(BR132-$BX$3)/BT132</f>
        <v>-1.0252224132202969</v>
      </c>
    </row>
    <row r="133" spans="1:74" x14ac:dyDescent="0.45">
      <c r="A133" s="2" t="s">
        <v>283</v>
      </c>
      <c r="B133" t="s">
        <v>284</v>
      </c>
      <c r="C133" t="s">
        <v>37</v>
      </c>
      <c r="D133" t="s">
        <v>8</v>
      </c>
      <c r="E133">
        <v>43.16</v>
      </c>
      <c r="F133">
        <v>42.8</v>
      </c>
      <c r="G133">
        <v>42.62</v>
      </c>
      <c r="H133">
        <v>44.12</v>
      </c>
      <c r="I133">
        <v>44.9</v>
      </c>
      <c r="J133">
        <v>44.7</v>
      </c>
      <c r="K133">
        <v>46.04</v>
      </c>
      <c r="L133">
        <v>45.92</v>
      </c>
      <c r="M133">
        <v>45.7</v>
      </c>
      <c r="N133">
        <v>44.8</v>
      </c>
      <c r="O133">
        <v>44.96</v>
      </c>
      <c r="P133">
        <v>43.92</v>
      </c>
      <c r="Q133">
        <v>43.8</v>
      </c>
      <c r="R133">
        <v>43.06</v>
      </c>
      <c r="S133">
        <v>41.28</v>
      </c>
      <c r="T133">
        <v>40.700000000000003</v>
      </c>
      <c r="U133">
        <v>40.64</v>
      </c>
      <c r="V133">
        <v>40.5</v>
      </c>
      <c r="W133">
        <v>40.5</v>
      </c>
      <c r="X133">
        <v>40.64</v>
      </c>
      <c r="Y133">
        <v>41.5</v>
      </c>
      <c r="Z133">
        <v>41.94</v>
      </c>
      <c r="AA133">
        <v>42.3</v>
      </c>
      <c r="AB133">
        <v>43.14</v>
      </c>
      <c r="AC133">
        <v>44.52</v>
      </c>
      <c r="AD133">
        <v>44.48</v>
      </c>
      <c r="AE133">
        <v>44.08</v>
      </c>
      <c r="AF133">
        <v>43.66</v>
      </c>
      <c r="AG133">
        <v>44.24</v>
      </c>
      <c r="AH133">
        <v>44.12</v>
      </c>
      <c r="AI133">
        <v>44.72</v>
      </c>
      <c r="AJ133">
        <v>45.3</v>
      </c>
      <c r="AK133">
        <v>46.28</v>
      </c>
      <c r="AL133">
        <v>45.98</v>
      </c>
      <c r="AM133">
        <v>46.7</v>
      </c>
      <c r="AN133">
        <v>47.06</v>
      </c>
      <c r="AO133">
        <v>47.04</v>
      </c>
      <c r="AP133">
        <v>47.18</v>
      </c>
      <c r="AQ133">
        <v>47.38</v>
      </c>
      <c r="AR133">
        <v>47.66</v>
      </c>
      <c r="AS133">
        <v>47.66</v>
      </c>
      <c r="AT133">
        <v>48.1</v>
      </c>
      <c r="AU133">
        <v>48.16</v>
      </c>
      <c r="AV133">
        <v>47.8</v>
      </c>
      <c r="AW133">
        <v>48.42</v>
      </c>
      <c r="AX133">
        <v>48.56</v>
      </c>
      <c r="AY133">
        <v>48.64</v>
      </c>
      <c r="AZ133">
        <v>48.32</v>
      </c>
      <c r="BA133">
        <v>47.24</v>
      </c>
      <c r="BB133">
        <v>47.98</v>
      </c>
      <c r="BC133">
        <v>47.96</v>
      </c>
      <c r="BD133">
        <v>46.9</v>
      </c>
      <c r="BE133">
        <v>46.08</v>
      </c>
      <c r="BF133">
        <v>47.48</v>
      </c>
      <c r="BG133">
        <v>46.34</v>
      </c>
      <c r="BH133">
        <v>46.38</v>
      </c>
      <c r="BI133">
        <v>46.22</v>
      </c>
      <c r="BJ133">
        <v>46.6</v>
      </c>
      <c r="BK133">
        <v>46.9</v>
      </c>
      <c r="BL133">
        <v>47.4</v>
      </c>
      <c r="BM133">
        <v>47.4</v>
      </c>
      <c r="BN133">
        <v>47.4</v>
      </c>
      <c r="BO133">
        <v>47.94</v>
      </c>
      <c r="BP133">
        <v>47.72</v>
      </c>
      <c r="BQ133">
        <v>47.98</v>
      </c>
      <c r="BR133" s="10">
        <f t="shared" si="4"/>
        <v>0.11167747914735868</v>
      </c>
      <c r="BS133" s="11" cm="1">
        <f t="array" aca="1" ref="BS133" ca="1">_xlfn.PERCENTILE.INC((OFFSET(E133,0,1,1,COLUMNS(E133:BQ133)-1) - E133:BP133) / E133:BP133, 0.05) * SQRT(COUNT(E133:BQ133) - 1)</f>
        <v>-0.17850885671834679</v>
      </c>
      <c r="BT133" s="10" cm="1">
        <f t="array" aca="1" ref="BT133" ca="1">_xlfn.STDEV.P((E133:BP133 - OFFSET(E133:BP133,0,1)) / OFFSET(E133:BP133,0,1)) * SQRT(COUNT(E133:BQ133)-1)</f>
        <v>0.11397110956762421</v>
      </c>
      <c r="BU133" s="10" cm="1">
        <f t="array" ref="BU133">-(MAX(1 - (E133:BQ133 / _xlfn.SCAN(E133, E133:BQ133, _xlfn.LAMBDA(_xlpm.a,_xlpm.b, MAX(_xlpm.a, _xlpm.b))))))</f>
        <v>-0.12033014769765416</v>
      </c>
      <c r="BV133" s="12">
        <f t="shared" ca="1" si="5"/>
        <v>0.63264406293459219</v>
      </c>
    </row>
    <row r="134" spans="1:74" x14ac:dyDescent="0.45">
      <c r="A134" s="2" t="s">
        <v>285</v>
      </c>
      <c r="B134" t="s">
        <v>286</v>
      </c>
      <c r="C134" t="s">
        <v>80</v>
      </c>
      <c r="D134" t="s">
        <v>8</v>
      </c>
      <c r="E134">
        <v>44.865000000000002</v>
      </c>
      <c r="F134">
        <v>43.88</v>
      </c>
      <c r="G134">
        <v>44.265000000000001</v>
      </c>
      <c r="H134">
        <v>43.87</v>
      </c>
      <c r="I134">
        <v>44.075000000000003</v>
      </c>
      <c r="J134">
        <v>43.44</v>
      </c>
      <c r="K134">
        <v>44.76</v>
      </c>
      <c r="L134">
        <v>44.854999999999997</v>
      </c>
      <c r="M134">
        <v>44.26</v>
      </c>
      <c r="N134">
        <v>43.56</v>
      </c>
      <c r="O134">
        <v>43.594999999999999</v>
      </c>
      <c r="P134">
        <v>43.2</v>
      </c>
      <c r="Q134">
        <v>42.524999999999999</v>
      </c>
      <c r="R134">
        <v>42.145000000000003</v>
      </c>
      <c r="S134">
        <v>41.475000000000001</v>
      </c>
      <c r="T134">
        <v>40.984999999999999</v>
      </c>
      <c r="U134">
        <v>41.284999999999997</v>
      </c>
      <c r="V134">
        <v>41.034999999999997</v>
      </c>
      <c r="W134">
        <v>40.76</v>
      </c>
      <c r="X134">
        <v>40.51</v>
      </c>
      <c r="Y134">
        <v>40.68</v>
      </c>
      <c r="Z134">
        <v>40.659999999999997</v>
      </c>
      <c r="AA134">
        <v>40.270000000000003</v>
      </c>
      <c r="AB134">
        <v>41.28</v>
      </c>
      <c r="AC134">
        <v>42.06</v>
      </c>
      <c r="AD134">
        <v>42.06</v>
      </c>
      <c r="AE134">
        <v>41.765000000000001</v>
      </c>
      <c r="AF134">
        <v>41.43</v>
      </c>
      <c r="AG134">
        <v>41.805</v>
      </c>
      <c r="AH134">
        <v>40.155000000000001</v>
      </c>
      <c r="AI134">
        <v>40.25</v>
      </c>
      <c r="AJ134">
        <v>40.64</v>
      </c>
      <c r="AK134">
        <v>41.09</v>
      </c>
      <c r="AL134">
        <v>40.6</v>
      </c>
      <c r="AM134">
        <v>41.45</v>
      </c>
      <c r="AN134">
        <v>34.005000000000003</v>
      </c>
      <c r="AO134">
        <v>33.984999999999999</v>
      </c>
      <c r="AP134">
        <v>32.814999999999998</v>
      </c>
      <c r="AQ134">
        <v>32.950000000000003</v>
      </c>
      <c r="AR134">
        <v>32.645000000000003</v>
      </c>
      <c r="AS134">
        <v>31.66</v>
      </c>
      <c r="AT134">
        <v>30.555</v>
      </c>
      <c r="AU134">
        <v>30.67</v>
      </c>
      <c r="AV134">
        <v>31.36</v>
      </c>
      <c r="AW134">
        <v>31.11</v>
      </c>
      <c r="AX134">
        <v>30.824999999999999</v>
      </c>
      <c r="AY134">
        <v>31.704999999999998</v>
      </c>
      <c r="AZ134">
        <v>32.39</v>
      </c>
      <c r="BA134">
        <v>31.83</v>
      </c>
      <c r="BB134">
        <v>31.895</v>
      </c>
      <c r="BC134">
        <v>31.49</v>
      </c>
      <c r="BD134">
        <v>31.34</v>
      </c>
      <c r="BE134">
        <v>31.06</v>
      </c>
      <c r="BF134">
        <v>31.895</v>
      </c>
      <c r="BG134">
        <v>32.104999999999997</v>
      </c>
      <c r="BH134">
        <v>32.11</v>
      </c>
      <c r="BI134">
        <v>32.195</v>
      </c>
      <c r="BJ134">
        <v>32.555</v>
      </c>
      <c r="BK134">
        <v>32.615000000000002</v>
      </c>
      <c r="BL134">
        <v>32.704999999999998</v>
      </c>
      <c r="BM134">
        <v>32.704999999999998</v>
      </c>
      <c r="BN134">
        <v>32.704999999999998</v>
      </c>
      <c r="BO134">
        <v>33.465000000000003</v>
      </c>
      <c r="BP134">
        <v>33.49</v>
      </c>
      <c r="BQ134">
        <v>33.630000000000003</v>
      </c>
      <c r="BR134" s="10">
        <f t="shared" si="4"/>
        <v>-0.25041792042795047</v>
      </c>
      <c r="BS134" s="11" cm="1">
        <f t="array" aca="1" ref="BS134" ca="1">_xlfn.PERCENTILE.INC((OFFSET(E134,0,1,1,COLUMNS(E134:BQ134)-1) - E134:BP134) / E134:BP134, 0.05) * SQRT(COUNT(E134:BQ134) - 1)</f>
        <v>-0.27031096963236895</v>
      </c>
      <c r="BT134" s="10" cm="1">
        <f t="array" aca="1" ref="BT134" ca="1">_xlfn.STDEV.P((E134:BP134 - OFFSET(E134:BP134,0,1)) / OFFSET(E134:BP134,0,1)) * SQRT(COUNT(E134:BQ134)-1)</f>
        <v>0.24657390223020681</v>
      </c>
      <c r="BU134" s="10" cm="1">
        <f t="array" ref="BU134">-(MAX(1 - (E134:BQ134 / _xlfn.SCAN(E134, E134:BQ134, _xlfn.LAMBDA(_xlpm.a,_xlpm.b, MAX(_xlpm.a, _xlpm.b))))))</f>
        <v>-0.31895687061183553</v>
      </c>
      <c r="BV134" s="12">
        <f t="shared" ca="1" si="5"/>
        <v>-1.1760865652786752</v>
      </c>
    </row>
    <row r="135" spans="1:74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131</v>
      </c>
      <c r="F135">
        <v>130.19999999999999</v>
      </c>
      <c r="G135">
        <v>126</v>
      </c>
      <c r="H135">
        <v>125.6</v>
      </c>
      <c r="I135">
        <v>127.4</v>
      </c>
      <c r="J135">
        <v>127.8</v>
      </c>
      <c r="K135">
        <v>128.80000000000001</v>
      </c>
      <c r="L135">
        <v>127</v>
      </c>
      <c r="M135">
        <v>125.6</v>
      </c>
      <c r="N135">
        <v>126.2</v>
      </c>
      <c r="O135">
        <v>125.2</v>
      </c>
      <c r="P135">
        <v>129</v>
      </c>
      <c r="Q135">
        <v>128.4</v>
      </c>
      <c r="R135">
        <v>128.80000000000001</v>
      </c>
      <c r="S135">
        <v>130.4</v>
      </c>
      <c r="T135">
        <v>130.6</v>
      </c>
      <c r="U135">
        <v>131.19999999999999</v>
      </c>
      <c r="V135">
        <v>130</v>
      </c>
      <c r="W135">
        <v>127</v>
      </c>
      <c r="X135">
        <v>125.2</v>
      </c>
      <c r="Y135">
        <v>127</v>
      </c>
      <c r="Z135">
        <v>127.2</v>
      </c>
      <c r="AA135">
        <v>127.4</v>
      </c>
      <c r="AB135">
        <v>134</v>
      </c>
      <c r="AC135">
        <v>136</v>
      </c>
      <c r="AD135">
        <v>134.19999999999999</v>
      </c>
      <c r="AE135">
        <v>132</v>
      </c>
      <c r="AF135">
        <v>132.6</v>
      </c>
      <c r="AG135">
        <v>134.19999999999999</v>
      </c>
      <c r="AH135">
        <v>131.4</v>
      </c>
      <c r="AI135">
        <v>135.19999999999999</v>
      </c>
      <c r="AJ135">
        <v>137</v>
      </c>
      <c r="AK135">
        <v>138.19999999999999</v>
      </c>
      <c r="AL135">
        <v>136</v>
      </c>
      <c r="AM135">
        <v>135.19999999999999</v>
      </c>
      <c r="AN135">
        <v>134</v>
      </c>
      <c r="AO135">
        <v>131.19999999999999</v>
      </c>
      <c r="AP135">
        <v>130.6</v>
      </c>
      <c r="AQ135">
        <v>133.80000000000001</v>
      </c>
      <c r="AR135">
        <v>133</v>
      </c>
      <c r="AS135">
        <v>134.19999999999999</v>
      </c>
      <c r="AT135">
        <v>134.19999999999999</v>
      </c>
      <c r="AU135">
        <v>134.4</v>
      </c>
      <c r="AV135">
        <v>132.6</v>
      </c>
      <c r="AW135">
        <v>132.19999999999999</v>
      </c>
      <c r="AX135">
        <v>129.6</v>
      </c>
      <c r="AY135">
        <v>130.19999999999999</v>
      </c>
      <c r="AZ135">
        <v>130.19999999999999</v>
      </c>
      <c r="BA135">
        <v>130.6</v>
      </c>
      <c r="BB135">
        <v>129.80000000000001</v>
      </c>
      <c r="BC135">
        <v>130</v>
      </c>
      <c r="BD135">
        <v>129.80000000000001</v>
      </c>
      <c r="BE135">
        <v>129.4</v>
      </c>
      <c r="BF135">
        <v>132.80000000000001</v>
      </c>
      <c r="BG135">
        <v>132.6</v>
      </c>
      <c r="BH135">
        <v>133.80000000000001</v>
      </c>
      <c r="BI135">
        <v>133.80000000000001</v>
      </c>
      <c r="BJ135">
        <v>139.19999999999999</v>
      </c>
      <c r="BK135">
        <v>140.6</v>
      </c>
      <c r="BL135">
        <v>140.4</v>
      </c>
      <c r="BM135">
        <v>140.4</v>
      </c>
      <c r="BN135">
        <v>140.4</v>
      </c>
      <c r="BO135">
        <v>143</v>
      </c>
      <c r="BP135">
        <v>142.19999999999999</v>
      </c>
      <c r="BQ135">
        <v>141.6</v>
      </c>
      <c r="BR135" s="10">
        <f t="shared" si="4"/>
        <v>8.0916030534351105E-2</v>
      </c>
      <c r="BS135" s="11" cm="1">
        <f t="array" aca="1" ref="BS135" ca="1">_xlfn.PERCENTILE.INC((OFFSET(E135,0,1,1,COLUMNS(E135:BQ135)-1) - E135:BP135) / E135:BP135, 0.05) * SQRT(COUNT(E135:BQ135) - 1)</f>
        <v>-0.16547839948053145</v>
      </c>
      <c r="BT135" s="10" cm="1">
        <f t="array" aca="1" ref="BT135" ca="1">_xlfn.STDEV.P((E135:BP135 - OFFSET(E135:BP135,0,1)) / OFFSET(E135:BP135,0,1)) * SQRT(COUNT(E135:BQ135)-1)</f>
        <v>0.11658485470162171</v>
      </c>
      <c r="BU135" s="10" cm="1">
        <f t="array" ref="BU135">-(MAX(1 - (E135:BQ135 / _xlfn.SCAN(E135, E135:BQ135, _xlfn.LAMBDA(_xlpm.a,_xlpm.b, MAX(_xlpm.a, _xlpm.b))))))</f>
        <v>-6.3675832127351506E-2</v>
      </c>
      <c r="BV135" s="12">
        <f t="shared" ca="1" si="5"/>
        <v>0.35460607046107773</v>
      </c>
    </row>
    <row r="136" spans="1:74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139.9</v>
      </c>
      <c r="F136">
        <v>136.30000000000001</v>
      </c>
      <c r="G136">
        <v>135.19999999999999</v>
      </c>
      <c r="H136">
        <v>137.4</v>
      </c>
      <c r="I136">
        <v>138.1</v>
      </c>
      <c r="J136">
        <v>138</v>
      </c>
      <c r="K136">
        <v>141.5</v>
      </c>
      <c r="L136">
        <v>141.9</v>
      </c>
      <c r="M136">
        <v>141.5</v>
      </c>
      <c r="N136">
        <v>138</v>
      </c>
      <c r="O136">
        <v>138.9</v>
      </c>
      <c r="P136">
        <v>142.1</v>
      </c>
      <c r="Q136">
        <v>137.9</v>
      </c>
      <c r="R136">
        <v>133.9</v>
      </c>
      <c r="S136">
        <v>133.80000000000001</v>
      </c>
      <c r="T136">
        <v>132.80000000000001</v>
      </c>
      <c r="U136">
        <v>134.30000000000001</v>
      </c>
      <c r="V136">
        <v>131</v>
      </c>
      <c r="W136">
        <v>130.5</v>
      </c>
      <c r="X136">
        <v>132.6</v>
      </c>
      <c r="Y136">
        <v>132.80000000000001</v>
      </c>
      <c r="Z136">
        <v>136.80000000000001</v>
      </c>
      <c r="AA136">
        <v>139.69999999999999</v>
      </c>
      <c r="AB136">
        <v>147.5</v>
      </c>
      <c r="AC136">
        <v>151.80000000000001</v>
      </c>
      <c r="AD136">
        <v>144.80000000000001</v>
      </c>
      <c r="AE136">
        <v>145.6</v>
      </c>
      <c r="AF136">
        <v>146.1</v>
      </c>
      <c r="AG136">
        <v>147.1</v>
      </c>
      <c r="AH136">
        <v>145.69999999999999</v>
      </c>
      <c r="AI136">
        <v>144.30000000000001</v>
      </c>
      <c r="AJ136">
        <v>155.5</v>
      </c>
      <c r="AK136">
        <v>153.1</v>
      </c>
      <c r="AL136">
        <v>150.5</v>
      </c>
      <c r="AM136">
        <v>153</v>
      </c>
      <c r="AN136">
        <v>155.6</v>
      </c>
      <c r="AO136">
        <v>149.80000000000001</v>
      </c>
      <c r="AP136">
        <v>152.9</v>
      </c>
      <c r="AQ136">
        <v>152.30000000000001</v>
      </c>
      <c r="AR136">
        <v>152.9</v>
      </c>
      <c r="AS136">
        <v>154.4</v>
      </c>
      <c r="AT136">
        <v>152.6</v>
      </c>
      <c r="AU136">
        <v>154.1</v>
      </c>
      <c r="AV136">
        <v>153.1</v>
      </c>
      <c r="AW136">
        <v>156.5</v>
      </c>
      <c r="AX136">
        <v>155.80000000000001</v>
      </c>
      <c r="AY136">
        <v>158.69999999999999</v>
      </c>
      <c r="AZ136">
        <v>161.80000000000001</v>
      </c>
      <c r="BA136">
        <v>161</v>
      </c>
      <c r="BB136">
        <v>158.19999999999999</v>
      </c>
      <c r="BC136">
        <v>160.30000000000001</v>
      </c>
      <c r="BD136">
        <v>158.80000000000001</v>
      </c>
      <c r="BE136">
        <v>160.69999999999999</v>
      </c>
      <c r="BF136">
        <v>168.5</v>
      </c>
      <c r="BG136">
        <v>164.7</v>
      </c>
      <c r="BH136">
        <v>165.5</v>
      </c>
      <c r="BI136">
        <v>165.6</v>
      </c>
      <c r="BJ136">
        <v>169.3</v>
      </c>
      <c r="BK136">
        <v>169.2</v>
      </c>
      <c r="BL136">
        <v>169.4</v>
      </c>
      <c r="BM136">
        <v>169.4</v>
      </c>
      <c r="BN136">
        <v>169.4</v>
      </c>
      <c r="BO136">
        <v>170.3</v>
      </c>
      <c r="BP136">
        <v>170</v>
      </c>
      <c r="BQ136">
        <v>168.9</v>
      </c>
      <c r="BR136" s="10">
        <f t="shared" si="4"/>
        <v>0.20729092208720515</v>
      </c>
      <c r="BS136" s="11" cm="1">
        <f t="array" aca="1" ref="BS136" ca="1">_xlfn.PERCENTILE.INC((OFFSET(E136,0,1,1,COLUMNS(E136:BQ136)-1) - E136:BP136) / E136:BP136, 0.05) * SQRT(COUNT(E136:BQ136) - 1)</f>
        <v>-0.22812357941365963</v>
      </c>
      <c r="BT136" s="10" cm="1">
        <f t="array" aca="1" ref="BT136" ca="1">_xlfn.STDEV.P((E136:BP136 - OFFSET(E136:BP136,0,1)) / OFFSET(E136:BP136,0,1)) * SQRT(COUNT(E136:BQ136)-1)</f>
        <v>0.16298452468941008</v>
      </c>
      <c r="BU136" s="10" cm="1">
        <f t="array" ref="BU136">-(MAX(1 - (E136:BQ136 / _xlfn.SCAN(E136, E136:BQ136, _xlfn.LAMBDA(_xlpm.a,_xlpm.b, MAX(_xlpm.a, _xlpm.b))))))</f>
        <v>-8.1632653061224469E-2</v>
      </c>
      <c r="BV136" s="12">
        <f t="shared" ca="1" si="5"/>
        <v>1.029033824367555</v>
      </c>
    </row>
    <row r="137" spans="1:74" x14ac:dyDescent="0.45">
      <c r="A137" s="2" t="s">
        <v>291</v>
      </c>
      <c r="B137" t="s">
        <v>292</v>
      </c>
      <c r="C137" t="s">
        <v>37</v>
      </c>
      <c r="D137" t="s">
        <v>8</v>
      </c>
      <c r="E137">
        <v>7.6920000000000002</v>
      </c>
      <c r="F137">
        <v>7.7320000000000002</v>
      </c>
      <c r="G137">
        <v>7.6260000000000003</v>
      </c>
      <c r="H137">
        <v>7.6420000000000003</v>
      </c>
      <c r="I137">
        <v>7.6760000000000002</v>
      </c>
      <c r="J137">
        <v>7.4219999999999997</v>
      </c>
      <c r="K137">
        <v>7.65</v>
      </c>
      <c r="L137">
        <v>7.782</v>
      </c>
      <c r="M137">
        <v>7.798</v>
      </c>
      <c r="N137">
        <v>7.6820000000000004</v>
      </c>
      <c r="O137">
        <v>7.7</v>
      </c>
      <c r="P137">
        <v>7.7439999999999998</v>
      </c>
      <c r="Q137">
        <v>7.6879999999999997</v>
      </c>
      <c r="R137">
        <v>7.6239999999999997</v>
      </c>
      <c r="S137">
        <v>7.54</v>
      </c>
      <c r="T137">
        <v>7.5220000000000002</v>
      </c>
      <c r="U137">
        <v>7.3920000000000003</v>
      </c>
      <c r="V137">
        <v>7.43</v>
      </c>
      <c r="W137">
        <v>7.4619999999999997</v>
      </c>
      <c r="X137">
        <v>7.4420000000000002</v>
      </c>
      <c r="Y137">
        <v>7.5039999999999996</v>
      </c>
      <c r="Z137">
        <v>7.4219999999999997</v>
      </c>
      <c r="AA137">
        <v>7.59</v>
      </c>
      <c r="AB137">
        <v>7.6360000000000001</v>
      </c>
      <c r="AC137">
        <v>7.734</v>
      </c>
      <c r="AD137">
        <v>7.718</v>
      </c>
      <c r="AE137">
        <v>7.7240000000000002</v>
      </c>
      <c r="AF137">
        <v>7.8319999999999999</v>
      </c>
      <c r="AG137">
        <v>7.9720000000000004</v>
      </c>
      <c r="AH137">
        <v>7.9</v>
      </c>
      <c r="AI137">
        <v>8.0039999999999996</v>
      </c>
      <c r="AJ137">
        <v>8.218</v>
      </c>
      <c r="AK137">
        <v>8.2219999999999995</v>
      </c>
      <c r="AL137">
        <v>8.1679999999999993</v>
      </c>
      <c r="AM137">
        <v>8.2840000000000007</v>
      </c>
      <c r="AN137">
        <v>8.2859999999999996</v>
      </c>
      <c r="AO137">
        <v>8.2959999999999994</v>
      </c>
      <c r="AP137">
        <v>8.3719999999999999</v>
      </c>
      <c r="AQ137">
        <v>8.4440000000000008</v>
      </c>
      <c r="AR137">
        <v>8.39</v>
      </c>
      <c r="AS137">
        <v>8.4</v>
      </c>
      <c r="AT137">
        <v>8.5860000000000003</v>
      </c>
      <c r="AU137">
        <v>8.6959999999999997</v>
      </c>
      <c r="AV137">
        <v>8.5060000000000002</v>
      </c>
      <c r="AW137">
        <v>8.5559999999999992</v>
      </c>
      <c r="AX137">
        <v>8.66</v>
      </c>
      <c r="AY137">
        <v>8.6280000000000001</v>
      </c>
      <c r="AZ137">
        <v>8.6080000000000005</v>
      </c>
      <c r="BA137">
        <v>8.4580000000000002</v>
      </c>
      <c r="BB137">
        <v>8.5060000000000002</v>
      </c>
      <c r="BC137">
        <v>8.4920000000000009</v>
      </c>
      <c r="BD137">
        <v>8.42</v>
      </c>
      <c r="BE137">
        <v>8.4260000000000002</v>
      </c>
      <c r="BF137">
        <v>8.3719999999999999</v>
      </c>
      <c r="BG137">
        <v>8.2840000000000007</v>
      </c>
      <c r="BH137">
        <v>8.25</v>
      </c>
      <c r="BI137">
        <v>8.2620000000000005</v>
      </c>
      <c r="BJ137">
        <v>8.17</v>
      </c>
      <c r="BK137">
        <v>8.2319999999999993</v>
      </c>
      <c r="BL137">
        <v>8.2379999999999995</v>
      </c>
      <c r="BM137">
        <v>8.2379999999999995</v>
      </c>
      <c r="BN137">
        <v>8.2379999999999995</v>
      </c>
      <c r="BO137">
        <v>8.2420000000000009</v>
      </c>
      <c r="BP137">
        <v>8.1920000000000002</v>
      </c>
      <c r="BQ137">
        <v>8.2260000000000009</v>
      </c>
      <c r="BR137" s="10">
        <f t="shared" si="4"/>
        <v>6.9422776911076525E-2</v>
      </c>
      <c r="BS137" s="11" cm="1">
        <f t="array" aca="1" ref="BS137" ca="1">_xlfn.PERCENTILE.INC((OFFSET(E137,0,1,1,COLUMNS(E137:BQ137)-1) - E137:BP137) / E137:BP137, 0.05) * SQRT(COUNT(E137:BQ137) - 1)</f>
        <v>-0.13537266661206618</v>
      </c>
      <c r="BT137" s="10" cm="1">
        <f t="array" aca="1" ref="BT137" ca="1">_xlfn.STDEV.P((E137:BP137 - OFFSET(E137:BP137,0,1)) / OFFSET(E137:BP137,0,1)) * SQRT(COUNT(E137:BQ137)-1)</f>
        <v>9.1238193329873651E-2</v>
      </c>
      <c r="BU137" s="10" cm="1">
        <f t="array" ref="BU137">-(MAX(1 - (E137:BQ137 / _xlfn.SCAN(E137, E137:BQ137, _xlfn.LAMBDA(_xlpm.a,_xlpm.b, MAX(_xlpm.a, _xlpm.b))))))</f>
        <v>-6.0487580496780158E-2</v>
      </c>
      <c r="BV137" s="12">
        <f t="shared" ca="1" si="5"/>
        <v>0.32714856014109689</v>
      </c>
    </row>
    <row r="138" spans="1:74" x14ac:dyDescent="0.45">
      <c r="A138" s="2" t="s">
        <v>293</v>
      </c>
      <c r="B138" t="s">
        <v>294</v>
      </c>
      <c r="C138" t="s">
        <v>54</v>
      </c>
      <c r="D138" t="s">
        <v>8</v>
      </c>
      <c r="E138">
        <v>43.85</v>
      </c>
      <c r="F138">
        <v>43.33</v>
      </c>
      <c r="G138">
        <v>43.87</v>
      </c>
      <c r="H138">
        <v>43.84</v>
      </c>
      <c r="I138">
        <v>44.85</v>
      </c>
      <c r="J138">
        <v>44.55</v>
      </c>
      <c r="K138">
        <v>45.35</v>
      </c>
      <c r="L138">
        <v>44.88</v>
      </c>
      <c r="M138">
        <v>44.38</v>
      </c>
      <c r="N138">
        <v>42.99</v>
      </c>
      <c r="O138">
        <v>42.79</v>
      </c>
      <c r="P138">
        <v>42.5</v>
      </c>
      <c r="Q138">
        <v>41.99</v>
      </c>
      <c r="R138">
        <v>41.62</v>
      </c>
      <c r="S138">
        <v>41.16</v>
      </c>
      <c r="T138">
        <v>41.83</v>
      </c>
      <c r="U138">
        <v>41.78</v>
      </c>
      <c r="V138">
        <v>41.1</v>
      </c>
      <c r="W138">
        <v>41.14</v>
      </c>
      <c r="X138">
        <v>41.62</v>
      </c>
      <c r="Y138">
        <v>41.35</v>
      </c>
      <c r="Z138">
        <v>42.08</v>
      </c>
      <c r="AA138">
        <v>42.33</v>
      </c>
      <c r="AB138">
        <v>42.81</v>
      </c>
      <c r="AC138">
        <v>43.44</v>
      </c>
      <c r="AD138">
        <v>42.78</v>
      </c>
      <c r="AE138">
        <v>43.53</v>
      </c>
      <c r="AF138">
        <v>44.62</v>
      </c>
      <c r="AG138">
        <v>45.45</v>
      </c>
      <c r="AH138">
        <v>43.1</v>
      </c>
      <c r="AI138">
        <v>44.77</v>
      </c>
      <c r="AJ138">
        <v>46.79</v>
      </c>
      <c r="AK138">
        <v>46.86</v>
      </c>
      <c r="AL138">
        <v>46.96</v>
      </c>
      <c r="AM138">
        <v>47.13</v>
      </c>
      <c r="AN138">
        <v>47.95</v>
      </c>
      <c r="AO138">
        <v>46.64</v>
      </c>
      <c r="AP138">
        <v>45.82</v>
      </c>
      <c r="AQ138">
        <v>44.99</v>
      </c>
      <c r="AR138">
        <v>45.15</v>
      </c>
      <c r="AS138">
        <v>44.93</v>
      </c>
      <c r="AT138">
        <v>44.65</v>
      </c>
      <c r="AU138">
        <v>45.77</v>
      </c>
      <c r="AV138">
        <v>45.48</v>
      </c>
      <c r="AW138">
        <v>43.43</v>
      </c>
      <c r="AX138">
        <v>42.77</v>
      </c>
      <c r="AY138">
        <v>43.15</v>
      </c>
      <c r="AZ138">
        <v>43.48</v>
      </c>
      <c r="BA138">
        <v>43.15</v>
      </c>
      <c r="BB138">
        <v>43.14</v>
      </c>
      <c r="BC138">
        <v>42.91</v>
      </c>
      <c r="BD138">
        <v>42.63</v>
      </c>
      <c r="BE138">
        <v>43.02</v>
      </c>
      <c r="BF138">
        <v>44.3</v>
      </c>
      <c r="BG138">
        <v>45.7</v>
      </c>
      <c r="BH138">
        <v>44.5</v>
      </c>
      <c r="BI138">
        <v>45.01</v>
      </c>
      <c r="BJ138">
        <v>45.38</v>
      </c>
      <c r="BK138">
        <v>45.34</v>
      </c>
      <c r="BL138">
        <v>45.31</v>
      </c>
      <c r="BM138">
        <v>45.31</v>
      </c>
      <c r="BN138">
        <v>45.31</v>
      </c>
      <c r="BO138">
        <v>45.94</v>
      </c>
      <c r="BP138">
        <v>45.44</v>
      </c>
      <c r="BQ138">
        <v>45.39</v>
      </c>
      <c r="BR138" s="10">
        <f t="shared" si="4"/>
        <v>3.5119726339794731E-2</v>
      </c>
      <c r="BS138" s="11" cm="1">
        <f t="array" aca="1" ref="BS138" ca="1">_xlfn.PERCENTILE.INC((OFFSET(E138,0,1,1,COLUMNS(E138:BQ138)-1) - E138:BP138) / E138:BP138, 0.05) * SQRT(COUNT(E138:BQ138) - 1)</f>
        <v>-0.21728669771347378</v>
      </c>
      <c r="BT138" s="10" cm="1">
        <f t="array" aca="1" ref="BT138" ca="1">_xlfn.STDEV.P((E138:BP138 - OFFSET(E138:BP138,0,1)) / OFFSET(E138:BP138,0,1)) * SQRT(COUNT(E138:BQ138)-1)</f>
        <v>0.14220974178397627</v>
      </c>
      <c r="BU138" s="10" cm="1">
        <f t="array" ref="BU138">-(MAX(1 - (E138:BQ138 / _xlfn.SCAN(E138, E138:BQ138, _xlfn.LAMBDA(_xlpm.a,_xlpm.b, MAX(_xlpm.a, _xlpm.b))))))</f>
        <v>-0.11094890510948907</v>
      </c>
      <c r="BV138" s="12">
        <f t="shared" ca="1" si="5"/>
        <v>-3.1324204218761399E-2</v>
      </c>
    </row>
    <row r="139" spans="1:74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0.26440000000000002</v>
      </c>
      <c r="F139">
        <v>0.26079999999999998</v>
      </c>
      <c r="G139">
        <v>0.2591</v>
      </c>
      <c r="H139">
        <v>0.2606</v>
      </c>
      <c r="I139">
        <v>0.26879999999999998</v>
      </c>
      <c r="J139">
        <v>0.26960000000000001</v>
      </c>
      <c r="K139">
        <v>0.27760000000000001</v>
      </c>
      <c r="L139">
        <v>0.2823</v>
      </c>
      <c r="M139">
        <v>0.27879999999999999</v>
      </c>
      <c r="N139">
        <v>0.27310000000000001</v>
      </c>
      <c r="O139">
        <v>0.28079999999999999</v>
      </c>
      <c r="P139">
        <v>0.28560000000000002</v>
      </c>
      <c r="Q139">
        <v>0.28320000000000001</v>
      </c>
      <c r="R139">
        <v>0.28149999999999997</v>
      </c>
      <c r="S139">
        <v>0.27600000000000002</v>
      </c>
      <c r="T139">
        <v>0.27639999999999998</v>
      </c>
      <c r="U139">
        <v>0.27679999999999999</v>
      </c>
      <c r="V139">
        <v>0.27650000000000002</v>
      </c>
      <c r="W139">
        <v>0.28249999999999997</v>
      </c>
      <c r="X139">
        <v>0.28570000000000001</v>
      </c>
      <c r="Y139">
        <v>0.28939999999999999</v>
      </c>
      <c r="Z139">
        <v>0.28960000000000002</v>
      </c>
      <c r="AA139">
        <v>0.30009999999999998</v>
      </c>
      <c r="AB139">
        <v>0.3039</v>
      </c>
      <c r="AC139">
        <v>0.29349999999999998</v>
      </c>
      <c r="AD139">
        <v>0.28870000000000001</v>
      </c>
      <c r="AE139">
        <v>0.27939999999999998</v>
      </c>
      <c r="AF139">
        <v>0.28110000000000002</v>
      </c>
      <c r="AG139">
        <v>0.28270000000000001</v>
      </c>
      <c r="AH139">
        <v>0.28160000000000002</v>
      </c>
      <c r="AI139">
        <v>0.28760000000000002</v>
      </c>
      <c r="AJ139">
        <v>0.28560000000000002</v>
      </c>
      <c r="AK139">
        <v>0.28489999999999999</v>
      </c>
      <c r="AL139">
        <v>0.2823</v>
      </c>
      <c r="AM139">
        <v>0.2868</v>
      </c>
      <c r="AN139">
        <v>0.29220000000000002</v>
      </c>
      <c r="AO139">
        <v>0.29370000000000002</v>
      </c>
      <c r="AP139">
        <v>0.29049999999999998</v>
      </c>
      <c r="AQ139">
        <v>0.29680000000000001</v>
      </c>
      <c r="AR139">
        <v>0.30080000000000001</v>
      </c>
      <c r="AS139">
        <v>0.30009999999999998</v>
      </c>
      <c r="AT139">
        <v>0.30869999999999997</v>
      </c>
      <c r="AU139">
        <v>0.30709999999999998</v>
      </c>
      <c r="AV139">
        <v>0.30819999999999997</v>
      </c>
      <c r="AW139">
        <v>0.31690000000000002</v>
      </c>
      <c r="AX139">
        <v>0.33090000000000003</v>
      </c>
      <c r="AY139">
        <v>0.32750000000000001</v>
      </c>
      <c r="AZ139">
        <v>0.32600000000000001</v>
      </c>
      <c r="BA139">
        <v>0.30719999999999997</v>
      </c>
      <c r="BB139">
        <v>0.31409999999999999</v>
      </c>
      <c r="BC139">
        <v>0.31090000000000001</v>
      </c>
      <c r="BD139">
        <v>0.30270000000000002</v>
      </c>
      <c r="BE139">
        <v>0.3014</v>
      </c>
      <c r="BF139">
        <v>0.2903</v>
      </c>
      <c r="BG139">
        <v>0.28079999999999999</v>
      </c>
      <c r="BH139">
        <v>0.2797</v>
      </c>
      <c r="BI139">
        <v>0.27500000000000002</v>
      </c>
      <c r="BJ139">
        <v>0.26729999999999998</v>
      </c>
      <c r="BK139">
        <v>0.27300000000000002</v>
      </c>
      <c r="BL139">
        <v>0.27529999999999999</v>
      </c>
      <c r="BM139">
        <v>0.27529999999999999</v>
      </c>
      <c r="BN139">
        <v>0.27529999999999999</v>
      </c>
      <c r="BO139">
        <v>0.27529999999999999</v>
      </c>
      <c r="BP139">
        <v>0.27300000000000002</v>
      </c>
      <c r="BQ139">
        <v>0.27439999999999998</v>
      </c>
      <c r="BR139" s="10">
        <f t="shared" si="4"/>
        <v>3.7821482602117824E-2</v>
      </c>
      <c r="BS139" s="11" cm="1">
        <f t="array" aca="1" ref="BS139" ca="1">_xlfn.PERCENTILE.INC((OFFSET(E139,0,1,1,COLUMNS(E139:BQ139)-1) - E139:BP139) / E139:BP139, 0.05) * SQRT(COUNT(E139:BQ139) - 1)</f>
        <v>-0.26118446321370575</v>
      </c>
      <c r="BT139" s="10" cm="1">
        <f t="array" aca="1" ref="BT139" ca="1">_xlfn.STDEV.P((E139:BP139 - OFFSET(E139:BP139,0,1)) / OFFSET(E139:BP139,0,1)) * SQRT(COUNT(E139:BQ139)-1)</f>
        <v>0.15540880418860095</v>
      </c>
      <c r="BU139" s="10" cm="1">
        <f t="array" ref="BU139">-(MAX(1 - (E139:BQ139 / _xlfn.SCAN(E139, E139:BQ139, _xlfn.LAMBDA(_xlpm.a,_xlpm.b, MAX(_xlpm.a, _xlpm.b))))))</f>
        <v>-0.1922030825022667</v>
      </c>
      <c r="BV139" s="12">
        <f t="shared" ca="1" si="5"/>
        <v>-1.1278966725001508E-2</v>
      </c>
    </row>
    <row r="140" spans="1:74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95.5</v>
      </c>
      <c r="F140">
        <v>95.2</v>
      </c>
      <c r="G140">
        <v>94.45</v>
      </c>
      <c r="H140">
        <v>95.3</v>
      </c>
      <c r="I140">
        <v>96.05</v>
      </c>
      <c r="J140">
        <v>96.1</v>
      </c>
      <c r="K140">
        <v>97.8</v>
      </c>
      <c r="L140">
        <v>98.7</v>
      </c>
      <c r="M140">
        <v>98.95</v>
      </c>
      <c r="N140">
        <v>98</v>
      </c>
      <c r="O140">
        <v>98.3</v>
      </c>
      <c r="P140">
        <v>99.1</v>
      </c>
      <c r="Q140">
        <v>100.2</v>
      </c>
      <c r="R140">
        <v>99.25</v>
      </c>
      <c r="S140">
        <v>98.1</v>
      </c>
      <c r="T140">
        <v>99</v>
      </c>
      <c r="U140">
        <v>99.8</v>
      </c>
      <c r="V140">
        <v>101</v>
      </c>
      <c r="W140">
        <v>99.95</v>
      </c>
      <c r="X140">
        <v>100.4</v>
      </c>
      <c r="Y140">
        <v>101</v>
      </c>
      <c r="Z140">
        <v>102.6</v>
      </c>
      <c r="AA140">
        <v>102.9</v>
      </c>
      <c r="AB140">
        <v>103.4</v>
      </c>
      <c r="AC140">
        <v>102.4</v>
      </c>
      <c r="AD140">
        <v>102.3</v>
      </c>
      <c r="AE140">
        <v>102.4</v>
      </c>
      <c r="AF140">
        <v>101.7</v>
      </c>
      <c r="AG140">
        <v>100.3</v>
      </c>
      <c r="AH140">
        <v>100.3</v>
      </c>
      <c r="AI140">
        <v>101.2</v>
      </c>
      <c r="AJ140">
        <v>102.5</v>
      </c>
      <c r="AK140">
        <v>101.5</v>
      </c>
      <c r="AL140">
        <v>101.9</v>
      </c>
      <c r="AM140">
        <v>101.6</v>
      </c>
      <c r="AN140">
        <v>101.1</v>
      </c>
      <c r="AO140">
        <v>101.3</v>
      </c>
      <c r="AP140">
        <v>101.7</v>
      </c>
      <c r="AQ140">
        <v>103</v>
      </c>
      <c r="AR140">
        <v>103.7</v>
      </c>
      <c r="AS140">
        <v>103.5</v>
      </c>
      <c r="AT140">
        <v>104.3</v>
      </c>
      <c r="AU140">
        <v>106.1</v>
      </c>
      <c r="AV140">
        <v>106.7</v>
      </c>
      <c r="AW140">
        <v>100.6</v>
      </c>
      <c r="AX140">
        <v>101.5</v>
      </c>
      <c r="AY140">
        <v>101.6</v>
      </c>
      <c r="AZ140">
        <v>101</v>
      </c>
      <c r="BA140">
        <v>101.7</v>
      </c>
      <c r="BB140">
        <v>102.5</v>
      </c>
      <c r="BC140">
        <v>102.4</v>
      </c>
      <c r="BD140">
        <v>101.7</v>
      </c>
      <c r="BE140">
        <v>102.5</v>
      </c>
      <c r="BF140">
        <v>102.9</v>
      </c>
      <c r="BG140">
        <v>106.5</v>
      </c>
      <c r="BH140">
        <v>107.9</v>
      </c>
      <c r="BI140">
        <v>106.3</v>
      </c>
      <c r="BJ140">
        <v>106.6</v>
      </c>
      <c r="BK140">
        <v>106.9</v>
      </c>
      <c r="BL140">
        <v>107.3</v>
      </c>
      <c r="BM140">
        <v>107.3</v>
      </c>
      <c r="BN140">
        <v>107.3</v>
      </c>
      <c r="BO140">
        <v>108.5</v>
      </c>
      <c r="BP140">
        <v>107.5</v>
      </c>
      <c r="BQ140">
        <v>108.5</v>
      </c>
      <c r="BR140" s="10">
        <f t="shared" si="4"/>
        <v>0.13612565445026178</v>
      </c>
      <c r="BS140" s="11" cm="1">
        <f t="array" aca="1" ref="BS140" ca="1">_xlfn.PERCENTILE.INC((OFFSET(E140,0,1,1,COLUMNS(E140:BQ140)-1) - E140:BP140) / E140:BP140, 0.05) * SQRT(COUNT(E140:BQ140) - 1)</f>
        <v>-9.1266179514677262E-2</v>
      </c>
      <c r="BT140" s="10" cm="1">
        <f t="array" aca="1" ref="BT140" ca="1">_xlfn.STDEV.P((E140:BP140 - OFFSET(E140:BP140,0,1)) / OFFSET(E140:BP140,0,1)) * SQRT(COUNT(E140:BQ140)-1)</f>
        <v>9.3978913822845872E-2</v>
      </c>
      <c r="BU140" s="10" cm="1">
        <f t="array" ref="BU140">-(MAX(1 - (E140:BQ140 / _xlfn.SCAN(E140, E140:BQ140, _xlfn.LAMBDA(_xlpm.a,_xlpm.b, MAX(_xlpm.a, _xlpm.b))))))</f>
        <v>-5.7169634489222187E-2</v>
      </c>
      <c r="BV140" s="12">
        <f t="shared" ca="1" si="5"/>
        <v>1.0273721751980629</v>
      </c>
    </row>
    <row r="141" spans="1:74" x14ac:dyDescent="0.45">
      <c r="A141" s="2" t="s">
        <v>299</v>
      </c>
      <c r="B141" t="s">
        <v>300</v>
      </c>
      <c r="C141" t="s">
        <v>22</v>
      </c>
      <c r="D141" t="s">
        <v>8</v>
      </c>
      <c r="E141">
        <v>44.15</v>
      </c>
      <c r="F141">
        <v>43.9</v>
      </c>
      <c r="G141">
        <v>43.6</v>
      </c>
      <c r="H141">
        <v>44.1</v>
      </c>
      <c r="I141">
        <v>44.5</v>
      </c>
      <c r="J141">
        <v>43.55</v>
      </c>
      <c r="K141">
        <v>45.35</v>
      </c>
      <c r="L141">
        <v>46.15</v>
      </c>
      <c r="M141">
        <v>45.95</v>
      </c>
      <c r="N141">
        <v>46.2</v>
      </c>
      <c r="O141">
        <v>45.7</v>
      </c>
      <c r="P141">
        <v>46.45</v>
      </c>
      <c r="Q141">
        <v>44.6</v>
      </c>
      <c r="R141">
        <v>45</v>
      </c>
      <c r="S141">
        <v>44.8</v>
      </c>
      <c r="T141">
        <v>44.4</v>
      </c>
      <c r="U141">
        <v>44.6</v>
      </c>
      <c r="V141">
        <v>42.6</v>
      </c>
      <c r="W141">
        <v>44.8</v>
      </c>
      <c r="X141">
        <v>45.5</v>
      </c>
      <c r="Y141">
        <v>45</v>
      </c>
      <c r="Z141">
        <v>45.65</v>
      </c>
      <c r="AA141">
        <v>44.75</v>
      </c>
      <c r="AB141">
        <v>46.35</v>
      </c>
      <c r="AC141">
        <v>46.6</v>
      </c>
      <c r="AD141">
        <v>46.85</v>
      </c>
      <c r="AE141">
        <v>45.5</v>
      </c>
      <c r="AF141">
        <v>45.45</v>
      </c>
      <c r="AG141">
        <v>46.3</v>
      </c>
      <c r="AH141">
        <v>45.35</v>
      </c>
      <c r="AI141">
        <v>46.7</v>
      </c>
      <c r="AJ141">
        <v>46.55</v>
      </c>
      <c r="AK141">
        <v>46.75</v>
      </c>
      <c r="AL141">
        <v>47.45</v>
      </c>
      <c r="AM141">
        <v>47.7</v>
      </c>
      <c r="AN141">
        <v>47</v>
      </c>
      <c r="AO141">
        <v>46.7</v>
      </c>
      <c r="AP141">
        <v>46.8</v>
      </c>
      <c r="AQ141">
        <v>47.25</v>
      </c>
      <c r="AR141">
        <v>46.75</v>
      </c>
      <c r="AS141">
        <v>45.4</v>
      </c>
      <c r="AT141">
        <v>44.9</v>
      </c>
      <c r="AU141">
        <v>45.8</v>
      </c>
      <c r="AV141">
        <v>45.7</v>
      </c>
      <c r="AW141">
        <v>45.95</v>
      </c>
      <c r="AX141">
        <v>46.55</v>
      </c>
      <c r="AY141">
        <v>48.35</v>
      </c>
      <c r="AZ141">
        <v>47.2</v>
      </c>
      <c r="BA141">
        <v>48.8</v>
      </c>
      <c r="BB141">
        <v>49.45</v>
      </c>
      <c r="BC141">
        <v>48.5</v>
      </c>
      <c r="BD141">
        <v>49.5</v>
      </c>
      <c r="BE141">
        <v>50.6</v>
      </c>
      <c r="BF141">
        <v>53.8</v>
      </c>
      <c r="BG141">
        <v>52</v>
      </c>
      <c r="BH141">
        <v>51.4</v>
      </c>
      <c r="BI141">
        <v>51.2</v>
      </c>
      <c r="BJ141">
        <v>51.1</v>
      </c>
      <c r="BK141">
        <v>51.2</v>
      </c>
      <c r="BL141">
        <v>50.9</v>
      </c>
      <c r="BM141">
        <v>50.9</v>
      </c>
      <c r="BN141">
        <v>50.9</v>
      </c>
      <c r="BO141">
        <v>52.2</v>
      </c>
      <c r="BP141">
        <v>52.7</v>
      </c>
      <c r="BQ141">
        <v>51.4</v>
      </c>
      <c r="BR141" s="10">
        <f t="shared" si="4"/>
        <v>0.16421291053227632</v>
      </c>
      <c r="BS141" s="11" cm="1">
        <f t="array" aca="1" ref="BS141" ca="1">_xlfn.PERCENTILE.INC((OFFSET(E141,0,1,1,COLUMNS(E141:BQ141)-1) - E141:BP141) / E141:BP141, 0.05) * SQRT(COUNT(E141:BQ141) - 1)</f>
        <v>-0.23094207819928228</v>
      </c>
      <c r="BT141" s="10" cm="1">
        <f t="array" aca="1" ref="BT141" ca="1">_xlfn.STDEV.P((E141:BP141 - OFFSET(E141:BP141,0,1)) / OFFSET(E141:BP141,0,1)) * SQRT(COUNT(E141:BQ141)-1)</f>
        <v>0.16471104796241684</v>
      </c>
      <c r="BU141" s="10" cm="1">
        <f t="array" ref="BU141">-(MAX(1 - (E141:BQ141 / _xlfn.SCAN(E141, E141:BQ141, _xlfn.LAMBDA(_xlpm.a,_xlpm.b, MAX(_xlpm.a, _xlpm.b))))))</f>
        <v>-8.2884822389666324E-2</v>
      </c>
      <c r="BV141" s="12">
        <f t="shared" ca="1" si="5"/>
        <v>0.75671048627765747</v>
      </c>
    </row>
    <row r="142" spans="1:74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434</v>
      </c>
      <c r="F142">
        <v>427.5</v>
      </c>
      <c r="G142">
        <v>442.5</v>
      </c>
      <c r="H142">
        <v>407.5</v>
      </c>
      <c r="I142">
        <v>405.5</v>
      </c>
      <c r="J142">
        <v>449.5</v>
      </c>
      <c r="K142">
        <v>453</v>
      </c>
      <c r="L142">
        <v>461.5</v>
      </c>
      <c r="M142">
        <v>463</v>
      </c>
      <c r="N142">
        <v>483.5</v>
      </c>
      <c r="O142">
        <v>498</v>
      </c>
      <c r="P142">
        <v>507</v>
      </c>
      <c r="Q142">
        <v>486.5</v>
      </c>
      <c r="R142">
        <v>477.5</v>
      </c>
      <c r="S142">
        <v>464.5</v>
      </c>
      <c r="T142">
        <v>462</v>
      </c>
      <c r="U142">
        <v>467.5</v>
      </c>
      <c r="V142">
        <v>474.5</v>
      </c>
      <c r="W142">
        <v>462.5</v>
      </c>
      <c r="X142">
        <v>458.5</v>
      </c>
      <c r="Y142">
        <v>467.5</v>
      </c>
      <c r="Z142">
        <v>470</v>
      </c>
      <c r="AA142">
        <v>470</v>
      </c>
      <c r="AB142">
        <v>476</v>
      </c>
      <c r="AC142">
        <v>477</v>
      </c>
      <c r="AD142">
        <v>476</v>
      </c>
      <c r="AE142">
        <v>472.5</v>
      </c>
      <c r="AF142">
        <v>474</v>
      </c>
      <c r="AG142">
        <v>476.5</v>
      </c>
      <c r="AH142">
        <v>475</v>
      </c>
      <c r="AI142">
        <v>477</v>
      </c>
      <c r="AJ142">
        <v>519</v>
      </c>
      <c r="AK142">
        <v>529</v>
      </c>
      <c r="AL142">
        <v>540</v>
      </c>
      <c r="AM142">
        <v>544</v>
      </c>
      <c r="AN142">
        <v>536</v>
      </c>
      <c r="AO142">
        <v>552</v>
      </c>
      <c r="AP142">
        <v>563</v>
      </c>
      <c r="AQ142">
        <v>564</v>
      </c>
      <c r="AR142">
        <v>561</v>
      </c>
      <c r="AS142">
        <v>555</v>
      </c>
      <c r="AT142">
        <v>555</v>
      </c>
      <c r="AU142">
        <v>552</v>
      </c>
      <c r="AV142">
        <v>555</v>
      </c>
      <c r="AW142">
        <v>557</v>
      </c>
      <c r="AX142">
        <v>559</v>
      </c>
      <c r="AY142">
        <v>561</v>
      </c>
      <c r="AZ142">
        <v>570</v>
      </c>
      <c r="BA142">
        <v>560</v>
      </c>
      <c r="BB142">
        <v>576</v>
      </c>
      <c r="BC142">
        <v>580</v>
      </c>
      <c r="BD142">
        <v>588</v>
      </c>
      <c r="BE142">
        <v>582</v>
      </c>
      <c r="BF142">
        <v>592</v>
      </c>
      <c r="BG142">
        <v>597</v>
      </c>
      <c r="BH142">
        <v>610</v>
      </c>
      <c r="BI142">
        <v>615</v>
      </c>
      <c r="BJ142">
        <v>617</v>
      </c>
      <c r="BK142">
        <v>625</v>
      </c>
      <c r="BL142">
        <v>622</v>
      </c>
      <c r="BM142">
        <v>622</v>
      </c>
      <c r="BN142">
        <v>622</v>
      </c>
      <c r="BO142">
        <v>630</v>
      </c>
      <c r="BP142">
        <v>635</v>
      </c>
      <c r="BQ142">
        <v>626</v>
      </c>
      <c r="BR142" s="10">
        <f t="shared" si="4"/>
        <v>0.44239631336405533</v>
      </c>
      <c r="BS142" s="11" cm="1">
        <f t="array" aca="1" ref="BS142" ca="1">_xlfn.PERCENTILE.INC((OFFSET(E142,0,1,1,COLUMNS(E142:BQ142)-1) - E142:BP142) / E142:BP142, 0.05) * SQRT(COUNT(E142:BQ142) - 1)</f>
        <v>-0.19416987860862897</v>
      </c>
      <c r="BT142" s="10" cm="1">
        <f t="array" aca="1" ref="BT142" ca="1">_xlfn.STDEV.P((E142:BP142 - OFFSET(E142:BP142,0,1)) / OFFSET(E142:BP142,0,1)) * SQRT(COUNT(E142:BQ142)-1)</f>
        <v>0.19193642432008784</v>
      </c>
      <c r="BU142" s="10" cm="1">
        <f t="array" ref="BU142">-(MAX(1 - (E142:BQ142 / _xlfn.SCAN(E142, E142:BQ142, _xlfn.LAMBDA(_xlpm.a,_xlpm.b, MAX(_xlpm.a, _xlpm.b))))))</f>
        <v>-9.5660749506903398E-2</v>
      </c>
      <c r="BV142" s="12">
        <f t="shared" ca="1" si="5"/>
        <v>2.0987260831687959</v>
      </c>
    </row>
    <row r="143" spans="1:74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432</v>
      </c>
      <c r="F143">
        <v>428.6</v>
      </c>
      <c r="G143">
        <v>415.2</v>
      </c>
      <c r="H143">
        <v>413.4</v>
      </c>
      <c r="I143">
        <v>420.4</v>
      </c>
      <c r="J143">
        <v>412.4</v>
      </c>
      <c r="K143">
        <v>421.4</v>
      </c>
      <c r="L143">
        <v>423</v>
      </c>
      <c r="M143">
        <v>424</v>
      </c>
      <c r="N143">
        <v>403</v>
      </c>
      <c r="O143">
        <v>409</v>
      </c>
      <c r="P143">
        <v>405</v>
      </c>
      <c r="Q143">
        <v>395.8</v>
      </c>
      <c r="R143">
        <v>396.4</v>
      </c>
      <c r="S143">
        <v>383.4</v>
      </c>
      <c r="T143">
        <v>386</v>
      </c>
      <c r="U143">
        <v>388.2</v>
      </c>
      <c r="V143">
        <v>385.6</v>
      </c>
      <c r="W143">
        <v>377.2</v>
      </c>
      <c r="X143">
        <v>375.6</v>
      </c>
      <c r="Y143">
        <v>375.6</v>
      </c>
      <c r="Z143">
        <v>381</v>
      </c>
      <c r="AA143">
        <v>379.2</v>
      </c>
      <c r="AB143">
        <v>390.4</v>
      </c>
      <c r="AC143">
        <v>394.2</v>
      </c>
      <c r="AD143">
        <v>391.8</v>
      </c>
      <c r="AE143">
        <v>394.2</v>
      </c>
      <c r="AF143">
        <v>396.6</v>
      </c>
      <c r="AG143">
        <v>405.6</v>
      </c>
      <c r="AH143">
        <v>401.6</v>
      </c>
      <c r="AI143">
        <v>402.6</v>
      </c>
      <c r="AJ143">
        <v>419</v>
      </c>
      <c r="AK143">
        <v>417.2</v>
      </c>
      <c r="AL143">
        <v>412.2</v>
      </c>
      <c r="AM143">
        <v>416.6</v>
      </c>
      <c r="AN143">
        <v>424</v>
      </c>
      <c r="AO143">
        <v>419.4</v>
      </c>
      <c r="AP143">
        <v>421.8</v>
      </c>
      <c r="AQ143">
        <v>419.8</v>
      </c>
      <c r="AR143">
        <v>421.4</v>
      </c>
      <c r="AS143">
        <v>417.2</v>
      </c>
      <c r="AT143">
        <v>418.2</v>
      </c>
      <c r="AU143">
        <v>425.6</v>
      </c>
      <c r="AV143">
        <v>426.4</v>
      </c>
      <c r="AW143">
        <v>426.4</v>
      </c>
      <c r="AX143">
        <v>415</v>
      </c>
      <c r="AY143">
        <v>423.8</v>
      </c>
      <c r="AZ143">
        <v>432.6</v>
      </c>
      <c r="BA143">
        <v>430.4</v>
      </c>
      <c r="BB143">
        <v>441.2</v>
      </c>
      <c r="BC143">
        <v>447.8</v>
      </c>
      <c r="BD143">
        <v>447</v>
      </c>
      <c r="BE143">
        <v>450.8</v>
      </c>
      <c r="BF143">
        <v>473.2</v>
      </c>
      <c r="BG143">
        <v>472.6</v>
      </c>
      <c r="BH143">
        <v>468.6</v>
      </c>
      <c r="BI143">
        <v>469</v>
      </c>
      <c r="BJ143">
        <v>468</v>
      </c>
      <c r="BK143">
        <v>462.8</v>
      </c>
      <c r="BL143">
        <v>463.6</v>
      </c>
      <c r="BM143">
        <v>463.6</v>
      </c>
      <c r="BN143">
        <v>463.6</v>
      </c>
      <c r="BO143">
        <v>463.2</v>
      </c>
      <c r="BP143">
        <v>460.4</v>
      </c>
      <c r="BQ143">
        <v>463.8</v>
      </c>
      <c r="BR143" s="10">
        <f t="shared" si="4"/>
        <v>7.3611111111111141E-2</v>
      </c>
      <c r="BS143" s="11" cm="1">
        <f t="array" aca="1" ref="BS143" ca="1">_xlfn.PERCENTILE.INC((OFFSET(E143,0,1,1,COLUMNS(E143:BQ143)-1) - E143:BP143) / E143:BP143, 0.05) * SQRT(COUNT(E143:BQ143) - 1)</f>
        <v>-0.20906038496282359</v>
      </c>
      <c r="BT143" s="10" cm="1">
        <f t="array" aca="1" ref="BT143" ca="1">_xlfn.STDEV.P((E143:BP143 - OFFSET(E143:BP143,0,1)) / OFFSET(E143:BP143,0,1)) * SQRT(COUNT(E143:BQ143)-1)</f>
        <v>0.13104265725459918</v>
      </c>
      <c r="BU143" s="10" cm="1">
        <f t="array" ref="BU143">-(MAX(1 - (E143:BQ143 / _xlfn.SCAN(E143, E143:BQ143, _xlfn.LAMBDA(_xlpm.a,_xlpm.b, MAX(_xlpm.a, _xlpm.b))))))</f>
        <v>-0.13055555555555554</v>
      </c>
      <c r="BV143" s="12">
        <f t="shared" ca="1" si="5"/>
        <v>0.2597381531393147</v>
      </c>
    </row>
    <row r="144" spans="1:74" x14ac:dyDescent="0.45">
      <c r="A144" s="2" t="s">
        <v>305</v>
      </c>
      <c r="B144" t="s">
        <v>306</v>
      </c>
      <c r="C144" t="s">
        <v>25</v>
      </c>
      <c r="D144" t="s">
        <v>8</v>
      </c>
      <c r="E144">
        <v>121.95</v>
      </c>
      <c r="F144">
        <v>121</v>
      </c>
      <c r="G144">
        <v>120.15</v>
      </c>
      <c r="H144">
        <v>121.15</v>
      </c>
      <c r="I144">
        <v>122.55</v>
      </c>
      <c r="J144">
        <v>121.25</v>
      </c>
      <c r="K144">
        <v>121.95</v>
      </c>
      <c r="L144">
        <v>123.15</v>
      </c>
      <c r="M144">
        <v>122.15</v>
      </c>
      <c r="N144">
        <v>122.05</v>
      </c>
      <c r="O144">
        <v>121.25</v>
      </c>
      <c r="P144">
        <v>121.7</v>
      </c>
      <c r="Q144">
        <v>121.55</v>
      </c>
      <c r="R144">
        <v>121.05</v>
      </c>
      <c r="S144">
        <v>121.65</v>
      </c>
      <c r="T144">
        <v>121.9</v>
      </c>
      <c r="U144">
        <v>122.1</v>
      </c>
      <c r="V144">
        <v>124.35</v>
      </c>
      <c r="W144">
        <v>121.45</v>
      </c>
      <c r="X144">
        <v>121.45</v>
      </c>
      <c r="Y144">
        <v>122.8</v>
      </c>
      <c r="Z144">
        <v>124.05</v>
      </c>
      <c r="AA144">
        <v>124.65</v>
      </c>
      <c r="AB144">
        <v>124.9</v>
      </c>
      <c r="AC144">
        <v>123.3</v>
      </c>
      <c r="AD144">
        <v>122.4</v>
      </c>
      <c r="AE144">
        <v>122.65</v>
      </c>
      <c r="AF144">
        <v>123.4</v>
      </c>
      <c r="AG144">
        <v>123.45</v>
      </c>
      <c r="AH144">
        <v>123.7</v>
      </c>
      <c r="AI144">
        <v>123.3</v>
      </c>
      <c r="AJ144">
        <v>125.4</v>
      </c>
      <c r="AK144">
        <v>124.7</v>
      </c>
      <c r="AL144">
        <v>124.85</v>
      </c>
      <c r="AM144">
        <v>124.65</v>
      </c>
      <c r="AN144">
        <v>123.45</v>
      </c>
      <c r="AO144">
        <v>125.4</v>
      </c>
      <c r="AP144">
        <v>127.65</v>
      </c>
      <c r="AQ144">
        <v>127.9</v>
      </c>
      <c r="AR144">
        <v>128.4</v>
      </c>
      <c r="AS144">
        <v>128.94999999999999</v>
      </c>
      <c r="AT144">
        <v>129.44999999999999</v>
      </c>
      <c r="AU144">
        <v>129.15</v>
      </c>
      <c r="AV144">
        <v>128.69999999999999</v>
      </c>
      <c r="AW144">
        <v>129.75</v>
      </c>
      <c r="AX144">
        <v>130.30000000000001</v>
      </c>
      <c r="AY144">
        <v>131.1</v>
      </c>
      <c r="AZ144">
        <v>131.75</v>
      </c>
      <c r="BA144">
        <v>131.85</v>
      </c>
      <c r="BB144">
        <v>132.5</v>
      </c>
      <c r="BC144">
        <v>133.19999999999999</v>
      </c>
      <c r="BD144">
        <v>135.05000000000001</v>
      </c>
      <c r="BE144">
        <v>135.85</v>
      </c>
      <c r="BF144">
        <v>132.94999999999999</v>
      </c>
      <c r="BG144">
        <v>133.05000000000001</v>
      </c>
      <c r="BH144">
        <v>134.19999999999999</v>
      </c>
      <c r="BI144">
        <v>134.25</v>
      </c>
      <c r="BJ144">
        <v>134.75</v>
      </c>
      <c r="BK144">
        <v>134.35</v>
      </c>
      <c r="BL144">
        <v>134.9</v>
      </c>
      <c r="BM144">
        <v>134.9</v>
      </c>
      <c r="BN144">
        <v>134.9</v>
      </c>
      <c r="BO144">
        <v>134.6</v>
      </c>
      <c r="BP144">
        <v>135</v>
      </c>
      <c r="BQ144">
        <v>135.69999999999999</v>
      </c>
      <c r="BR144" s="10">
        <f t="shared" si="4"/>
        <v>0.11275112751127499</v>
      </c>
      <c r="BS144" s="11" cm="1">
        <f t="array" aca="1" ref="BS144" ca="1">_xlfn.PERCENTILE.INC((OFFSET(E144,0,1,1,COLUMNS(E144:BQ144)-1) - E144:BP144) / E144:BP144, 0.05) * SQRT(COUNT(E144:BQ144) - 1)</f>
        <v>-8.3686169499813556E-2</v>
      </c>
      <c r="BT144" s="10" cm="1">
        <f t="array" aca="1" ref="BT144" ca="1">_xlfn.STDEV.P((E144:BP144 - OFFSET(E144:BP144,0,1)) / OFFSET(E144:BP144,0,1)) * SQRT(COUNT(E144:BQ144)-1)</f>
        <v>6.3746998611113909E-2</v>
      </c>
      <c r="BU144" s="10" cm="1">
        <f t="array" ref="BU144">-(MAX(1 - (E144:BQ144 / _xlfn.SCAN(E144, E144:BQ144, _xlfn.LAMBDA(_xlpm.a,_xlpm.b, MAX(_xlpm.a, _xlpm.b))))))</f>
        <v>-2.3321270607157163E-2</v>
      </c>
      <c r="BV144" s="12">
        <f t="shared" ca="1" si="5"/>
        <v>1.1479253262471829</v>
      </c>
    </row>
    <row r="145" spans="1:74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111.2</v>
      </c>
      <c r="F145">
        <v>112.2</v>
      </c>
      <c r="G145">
        <v>112.7</v>
      </c>
      <c r="H145">
        <v>114.8</v>
      </c>
      <c r="I145">
        <v>114.1</v>
      </c>
      <c r="J145">
        <v>111.6</v>
      </c>
      <c r="K145">
        <v>116.3</v>
      </c>
      <c r="L145">
        <v>112.8</v>
      </c>
      <c r="M145">
        <v>109</v>
      </c>
      <c r="N145">
        <v>104.3</v>
      </c>
      <c r="O145">
        <v>104.8</v>
      </c>
      <c r="P145">
        <v>102.5</v>
      </c>
      <c r="Q145">
        <v>100.1</v>
      </c>
      <c r="R145">
        <v>101.5</v>
      </c>
      <c r="S145">
        <v>101</v>
      </c>
      <c r="T145">
        <v>103.2</v>
      </c>
      <c r="U145">
        <v>101.5</v>
      </c>
      <c r="V145">
        <v>101.4</v>
      </c>
      <c r="W145">
        <v>107</v>
      </c>
      <c r="X145">
        <v>107.6</v>
      </c>
      <c r="Y145">
        <v>105</v>
      </c>
      <c r="Z145">
        <v>105.7</v>
      </c>
      <c r="AA145">
        <v>103.5</v>
      </c>
      <c r="AB145">
        <v>109.6</v>
      </c>
      <c r="AC145">
        <v>113</v>
      </c>
      <c r="AD145">
        <v>112.4</v>
      </c>
      <c r="AE145">
        <v>113.6</v>
      </c>
      <c r="AF145">
        <v>113</v>
      </c>
      <c r="AG145">
        <v>115</v>
      </c>
      <c r="AH145">
        <v>109.6</v>
      </c>
      <c r="AI145">
        <v>108.3</v>
      </c>
      <c r="AJ145">
        <v>123.4</v>
      </c>
      <c r="AK145">
        <v>123.5</v>
      </c>
      <c r="AL145">
        <v>118.9</v>
      </c>
      <c r="AM145">
        <v>121.1</v>
      </c>
      <c r="AN145">
        <v>122</v>
      </c>
      <c r="AO145">
        <v>121.6</v>
      </c>
      <c r="AP145">
        <v>120.3</v>
      </c>
      <c r="AQ145">
        <v>120.5</v>
      </c>
      <c r="AR145">
        <v>120.6</v>
      </c>
      <c r="AS145">
        <v>121.9</v>
      </c>
      <c r="AT145">
        <v>116.8</v>
      </c>
      <c r="AU145">
        <v>117.1</v>
      </c>
      <c r="AV145">
        <v>116.1</v>
      </c>
      <c r="AW145">
        <v>116.8</v>
      </c>
      <c r="AX145">
        <v>115</v>
      </c>
      <c r="AY145">
        <v>121</v>
      </c>
      <c r="AZ145">
        <v>126.9</v>
      </c>
      <c r="BA145">
        <v>127.3</v>
      </c>
      <c r="BB145">
        <v>128.69999999999999</v>
      </c>
      <c r="BC145">
        <v>131.6</v>
      </c>
      <c r="BD145">
        <v>130</v>
      </c>
      <c r="BE145">
        <v>127</v>
      </c>
      <c r="BF145">
        <v>133.80000000000001</v>
      </c>
      <c r="BG145">
        <v>135.19999999999999</v>
      </c>
      <c r="BH145">
        <v>132.9</v>
      </c>
      <c r="BI145">
        <v>133.69999999999999</v>
      </c>
      <c r="BJ145">
        <v>133.6</v>
      </c>
      <c r="BK145">
        <v>134.30000000000001</v>
      </c>
      <c r="BL145">
        <v>135.69999999999999</v>
      </c>
      <c r="BM145">
        <v>135.69999999999999</v>
      </c>
      <c r="BN145">
        <v>135.69999999999999</v>
      </c>
      <c r="BO145">
        <v>137</v>
      </c>
      <c r="BP145">
        <v>136</v>
      </c>
      <c r="BQ145">
        <v>134.9</v>
      </c>
      <c r="BR145" s="10">
        <f t="shared" si="4"/>
        <v>0.21312949640287771</v>
      </c>
      <c r="BS145" s="11" cm="1">
        <f t="array" aca="1" ref="BS145" ca="1">_xlfn.PERCENTILE.INC((OFFSET(E145,0,1,1,COLUMNS(E145:BQ145)-1) - E145:BP145) / E145:BP145, 0.05) * SQRT(COUNT(E145:BQ145) - 1)</f>
        <v>-0.29370488414161389</v>
      </c>
      <c r="BT145" s="10" cm="1">
        <f t="array" aca="1" ref="BT145" ca="1">_xlfn.STDEV.P((E145:BP145 - OFFSET(E145:BP145,0,1)) / OFFSET(E145:BP145,0,1)) * SQRT(COUNT(E145:BQ145)-1)</f>
        <v>0.21916149266632406</v>
      </c>
      <c r="BU145" s="10" cm="1">
        <f t="array" ref="BU145">-(MAX(1 - (E145:BQ145 / _xlfn.SCAN(E145, E145:BQ145, _xlfn.LAMBDA(_xlpm.a,_xlpm.b, MAX(_xlpm.a, _xlpm.b))))))</f>
        <v>-0.1392949269131557</v>
      </c>
      <c r="BV145" s="12">
        <f t="shared" ca="1" si="5"/>
        <v>0.79190537059256183</v>
      </c>
    </row>
    <row r="146" spans="1:74" x14ac:dyDescent="0.45">
      <c r="A146" s="2" t="s">
        <v>309</v>
      </c>
      <c r="B146" t="s">
        <v>310</v>
      </c>
      <c r="C146" t="s">
        <v>7</v>
      </c>
      <c r="D146" t="s">
        <v>8</v>
      </c>
      <c r="E146">
        <v>42.42</v>
      </c>
      <c r="F146">
        <v>42.2</v>
      </c>
      <c r="G146">
        <v>42.2</v>
      </c>
      <c r="H146">
        <v>42.42</v>
      </c>
      <c r="I146">
        <v>42.8</v>
      </c>
      <c r="J146">
        <v>42.7</v>
      </c>
      <c r="K146">
        <v>42.32</v>
      </c>
      <c r="L146">
        <v>41.4</v>
      </c>
      <c r="M146">
        <v>41.44</v>
      </c>
      <c r="N146">
        <v>39.82</v>
      </c>
      <c r="O146">
        <v>39.76</v>
      </c>
      <c r="P146">
        <v>39.68</v>
      </c>
      <c r="Q146">
        <v>39.42</v>
      </c>
      <c r="R146">
        <v>38.880000000000003</v>
      </c>
      <c r="S146">
        <v>37.520000000000003</v>
      </c>
      <c r="T146">
        <v>37.299999999999997</v>
      </c>
      <c r="U146">
        <v>37.58</v>
      </c>
      <c r="V146">
        <v>37.58</v>
      </c>
      <c r="W146">
        <v>37.78</v>
      </c>
      <c r="X146">
        <v>37.659999999999997</v>
      </c>
      <c r="Y146">
        <v>37.96</v>
      </c>
      <c r="Z146">
        <v>38.200000000000003</v>
      </c>
      <c r="AA146">
        <v>38.380000000000003</v>
      </c>
      <c r="AB146">
        <v>39.24</v>
      </c>
      <c r="AC146">
        <v>39.14</v>
      </c>
      <c r="AD146">
        <v>38.799999999999997</v>
      </c>
      <c r="AE146">
        <v>38.979999999999997</v>
      </c>
      <c r="AF146">
        <v>39.04</v>
      </c>
      <c r="AG146">
        <v>39.26</v>
      </c>
      <c r="AH146">
        <v>38.799999999999997</v>
      </c>
      <c r="AI146">
        <v>39.200000000000003</v>
      </c>
      <c r="AJ146">
        <v>39.700000000000003</v>
      </c>
      <c r="AK146">
        <v>39.840000000000003</v>
      </c>
      <c r="AL146">
        <v>39.659999999999997</v>
      </c>
      <c r="AM146">
        <v>40.06</v>
      </c>
      <c r="AN146">
        <v>40.54</v>
      </c>
      <c r="AO146">
        <v>40.04</v>
      </c>
      <c r="AP146">
        <v>40.24</v>
      </c>
      <c r="AQ146">
        <v>41.22</v>
      </c>
      <c r="AR146">
        <v>41.6</v>
      </c>
      <c r="AS146">
        <v>42.9</v>
      </c>
      <c r="AT146">
        <v>42.36</v>
      </c>
      <c r="AU146">
        <v>43</v>
      </c>
      <c r="AV146">
        <v>42.62</v>
      </c>
      <c r="AW146">
        <v>43.54</v>
      </c>
      <c r="AX146">
        <v>42.96</v>
      </c>
      <c r="AY146">
        <v>43.4</v>
      </c>
      <c r="AZ146">
        <v>43.36</v>
      </c>
      <c r="BA146">
        <v>43.22</v>
      </c>
      <c r="BB146">
        <v>43.5</v>
      </c>
      <c r="BC146">
        <v>43.62</v>
      </c>
      <c r="BD146">
        <v>43.8</v>
      </c>
      <c r="BE146">
        <v>43.62</v>
      </c>
      <c r="BF146">
        <v>44.3</v>
      </c>
      <c r="BG146">
        <v>44.9</v>
      </c>
      <c r="BH146">
        <v>45.24</v>
      </c>
      <c r="BI146">
        <v>45.84</v>
      </c>
      <c r="BJ146">
        <v>46.12</v>
      </c>
      <c r="BK146">
        <v>45.9</v>
      </c>
      <c r="BL146">
        <v>46.22</v>
      </c>
      <c r="BM146">
        <v>46.22</v>
      </c>
      <c r="BN146">
        <v>46.22</v>
      </c>
      <c r="BO146">
        <v>46.2</v>
      </c>
      <c r="BP146">
        <v>46.52</v>
      </c>
      <c r="BQ146">
        <v>46.52</v>
      </c>
      <c r="BR146" s="10">
        <f t="shared" si="4"/>
        <v>9.6652522395096682E-2</v>
      </c>
      <c r="BS146" s="11" cm="1">
        <f t="array" aca="1" ref="BS146" ca="1">_xlfn.PERCENTILE.INC((OFFSET(E146,0,1,1,COLUMNS(E146:BQ146)-1) - E146:BP146) / E146:BP146, 0.05) * SQRT(COUNT(E146:BQ146) - 1)</f>
        <v>-0.10913598580426734</v>
      </c>
      <c r="BT146" s="10" cm="1">
        <f t="array" aca="1" ref="BT146" ca="1">_xlfn.STDEV.P((E146:BP146 - OFFSET(E146:BP146,0,1)) / OFFSET(E146:BP146,0,1)) * SQRT(COUNT(E146:BQ146)-1)</f>
        <v>9.5848798650966446E-2</v>
      </c>
      <c r="BU146" s="10" cm="1">
        <f t="array" ref="BU146">-(MAX(1 - (E146:BQ146 / _xlfn.SCAN(E146, E146:BQ146, _xlfn.LAMBDA(_xlpm.a,_xlpm.b, MAX(_xlpm.a, _xlpm.b))))))</f>
        <v>-0.12850467289719625</v>
      </c>
      <c r="BV146" s="12">
        <f t="shared" ca="1" si="5"/>
        <v>0.59550239403222638</v>
      </c>
    </row>
    <row r="147" spans="1:74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152</v>
      </c>
      <c r="F147">
        <v>151.19999999999999</v>
      </c>
      <c r="G147">
        <v>142.6</v>
      </c>
      <c r="H147">
        <v>147.4</v>
      </c>
      <c r="I147">
        <v>148.19999999999999</v>
      </c>
      <c r="J147">
        <v>148.4</v>
      </c>
      <c r="K147">
        <v>148.19999999999999</v>
      </c>
      <c r="L147">
        <v>148.19999999999999</v>
      </c>
      <c r="M147">
        <v>150</v>
      </c>
      <c r="N147">
        <v>147.4</v>
      </c>
      <c r="O147">
        <v>148.19999999999999</v>
      </c>
      <c r="P147">
        <v>147.6</v>
      </c>
      <c r="Q147">
        <v>147.80000000000001</v>
      </c>
      <c r="R147">
        <v>146</v>
      </c>
      <c r="S147">
        <v>152</v>
      </c>
      <c r="T147">
        <v>156.6</v>
      </c>
      <c r="U147">
        <v>154.80000000000001</v>
      </c>
      <c r="V147">
        <v>154.19999999999999</v>
      </c>
      <c r="W147">
        <v>154.4</v>
      </c>
      <c r="X147">
        <v>145.80000000000001</v>
      </c>
      <c r="Y147">
        <v>146.19999999999999</v>
      </c>
      <c r="Z147">
        <v>149.6</v>
      </c>
      <c r="AA147">
        <v>145.6</v>
      </c>
      <c r="AB147">
        <v>148.19999999999999</v>
      </c>
      <c r="AC147">
        <v>147</v>
      </c>
      <c r="AD147">
        <v>151.19999999999999</v>
      </c>
      <c r="AE147">
        <v>150.6</v>
      </c>
      <c r="AF147">
        <v>150.80000000000001</v>
      </c>
      <c r="AG147">
        <v>152</v>
      </c>
      <c r="AH147">
        <v>152.80000000000001</v>
      </c>
      <c r="AI147">
        <v>148</v>
      </c>
      <c r="AJ147">
        <v>153</v>
      </c>
      <c r="AK147">
        <v>163</v>
      </c>
      <c r="AL147">
        <v>166.2</v>
      </c>
      <c r="AM147">
        <v>167.8</v>
      </c>
      <c r="AN147">
        <v>169.2</v>
      </c>
      <c r="AO147">
        <v>170.2</v>
      </c>
      <c r="AP147">
        <v>171.8</v>
      </c>
      <c r="AQ147">
        <v>173</v>
      </c>
      <c r="AR147">
        <v>174.2</v>
      </c>
      <c r="AS147">
        <v>178.2</v>
      </c>
      <c r="AT147">
        <v>172.6</v>
      </c>
      <c r="AU147">
        <v>174.8</v>
      </c>
      <c r="AV147">
        <v>173.4</v>
      </c>
      <c r="AW147">
        <v>173.2</v>
      </c>
      <c r="AX147">
        <v>170.2</v>
      </c>
      <c r="AY147">
        <v>178</v>
      </c>
      <c r="AZ147">
        <v>179.6</v>
      </c>
      <c r="BA147">
        <v>173.6</v>
      </c>
      <c r="BB147">
        <v>174.2</v>
      </c>
      <c r="BC147">
        <v>170</v>
      </c>
      <c r="BD147">
        <v>167.4</v>
      </c>
      <c r="BE147">
        <v>168.2</v>
      </c>
      <c r="BF147">
        <v>171.2</v>
      </c>
      <c r="BG147">
        <v>171.8</v>
      </c>
      <c r="BH147">
        <v>176.2</v>
      </c>
      <c r="BI147">
        <v>176.4</v>
      </c>
      <c r="BJ147">
        <v>176</v>
      </c>
      <c r="BK147">
        <v>176</v>
      </c>
      <c r="BL147">
        <v>180</v>
      </c>
      <c r="BM147">
        <v>180</v>
      </c>
      <c r="BN147">
        <v>180</v>
      </c>
      <c r="BO147">
        <v>180.6</v>
      </c>
      <c r="BP147">
        <v>180</v>
      </c>
      <c r="BQ147">
        <v>183.6</v>
      </c>
      <c r="BR147" s="10">
        <f t="shared" si="4"/>
        <v>0.20789473684210522</v>
      </c>
      <c r="BS147" s="11" cm="1">
        <f t="array" aca="1" ref="BS147" ca="1">_xlfn.PERCENTILE.INC((OFFSET(E147,0,1,1,COLUMNS(E147:BQ147)-1) - E147:BP147) / E147:BP147, 0.05) * SQRT(COUNT(E147:BQ147) - 1)</f>
        <v>-0.25138881543768093</v>
      </c>
      <c r="BT147" s="10" cm="1">
        <f t="array" aca="1" ref="BT147" ca="1">_xlfn.STDEV.P((E147:BP147 - OFFSET(E147:BP147,0,1)) / OFFSET(E147:BP147,0,1)) * SQRT(COUNT(E147:BQ147)-1)</f>
        <v>0.1678510962119569</v>
      </c>
      <c r="BU147" s="10" cm="1">
        <f t="array" ref="BU147">-(MAX(1 - (E147:BQ147 / _xlfn.SCAN(E147, E147:BQ147, _xlfn.LAMBDA(_xlpm.a,_xlpm.b, MAX(_xlpm.a, _xlpm.b))))))</f>
        <v>-7.0242656449552965E-2</v>
      </c>
      <c r="BV147" s="12">
        <f t="shared" ca="1" si="5"/>
        <v>1.0027959739757812</v>
      </c>
    </row>
    <row r="148" spans="1:74" x14ac:dyDescent="0.45">
      <c r="A148" s="2" t="s">
        <v>313</v>
      </c>
      <c r="B148" t="s">
        <v>314</v>
      </c>
      <c r="C148" t="s">
        <v>54</v>
      </c>
      <c r="D148" t="s">
        <v>8</v>
      </c>
      <c r="E148">
        <v>94.26</v>
      </c>
      <c r="F148">
        <v>92.56</v>
      </c>
      <c r="G148">
        <v>93.26</v>
      </c>
      <c r="H148">
        <v>93.12</v>
      </c>
      <c r="I148">
        <v>94.82</v>
      </c>
      <c r="J148">
        <v>91.32</v>
      </c>
      <c r="K148">
        <v>94.24</v>
      </c>
      <c r="L148">
        <v>92.1</v>
      </c>
      <c r="M148">
        <v>92.28</v>
      </c>
      <c r="N148">
        <v>87.58</v>
      </c>
      <c r="O148">
        <v>86.68</v>
      </c>
      <c r="P148">
        <v>87.04</v>
      </c>
      <c r="Q148">
        <v>86.38</v>
      </c>
      <c r="R148">
        <v>86.8</v>
      </c>
      <c r="S148">
        <v>85.88</v>
      </c>
      <c r="T148">
        <v>86.38</v>
      </c>
      <c r="U148">
        <v>87.86</v>
      </c>
      <c r="V148">
        <v>88.28</v>
      </c>
      <c r="W148">
        <v>99.76</v>
      </c>
      <c r="X148">
        <v>98.52</v>
      </c>
      <c r="Y148">
        <v>96.34</v>
      </c>
      <c r="Z148">
        <v>97.3</v>
      </c>
      <c r="AA148">
        <v>100.55</v>
      </c>
      <c r="AB148">
        <v>104.4</v>
      </c>
      <c r="AC148">
        <v>107.05</v>
      </c>
      <c r="AD148">
        <v>106.9</v>
      </c>
      <c r="AE148">
        <v>108.9</v>
      </c>
      <c r="AF148">
        <v>110.4</v>
      </c>
      <c r="AG148">
        <v>111.4</v>
      </c>
      <c r="AH148">
        <v>113.15</v>
      </c>
      <c r="AI148">
        <v>114.5</v>
      </c>
      <c r="AJ148">
        <v>115.9</v>
      </c>
      <c r="AK148">
        <v>118.4</v>
      </c>
      <c r="AL148">
        <v>118.15</v>
      </c>
      <c r="AM148">
        <v>119.8</v>
      </c>
      <c r="AN148">
        <v>122.45</v>
      </c>
      <c r="AO148">
        <v>120.4</v>
      </c>
      <c r="AP148">
        <v>119.45</v>
      </c>
      <c r="AQ148">
        <v>121.9</v>
      </c>
      <c r="AR148">
        <v>123.3</v>
      </c>
      <c r="AS148">
        <v>123.85</v>
      </c>
      <c r="AT148">
        <v>124.4</v>
      </c>
      <c r="AU148">
        <v>128.55000000000001</v>
      </c>
      <c r="AV148">
        <v>128.44999999999999</v>
      </c>
      <c r="AW148">
        <v>131</v>
      </c>
      <c r="AX148">
        <v>126.6</v>
      </c>
      <c r="AY148">
        <v>127.5</v>
      </c>
      <c r="AZ148">
        <v>129.4</v>
      </c>
      <c r="BA148">
        <v>131.1</v>
      </c>
      <c r="BB148">
        <v>133.19999999999999</v>
      </c>
      <c r="BC148">
        <v>135.5</v>
      </c>
      <c r="BD148">
        <v>136.6</v>
      </c>
      <c r="BE148">
        <v>138</v>
      </c>
      <c r="BF148">
        <v>137.65</v>
      </c>
      <c r="BG148">
        <v>140.85</v>
      </c>
      <c r="BH148">
        <v>137</v>
      </c>
      <c r="BI148">
        <v>137.75</v>
      </c>
      <c r="BJ148">
        <v>136.05000000000001</v>
      </c>
      <c r="BK148">
        <v>136.94999999999999</v>
      </c>
      <c r="BL148">
        <v>137.80000000000001</v>
      </c>
      <c r="BM148">
        <v>137.80000000000001</v>
      </c>
      <c r="BN148">
        <v>137.80000000000001</v>
      </c>
      <c r="BO148">
        <v>138.9</v>
      </c>
      <c r="BP148">
        <v>138.30000000000001</v>
      </c>
      <c r="BQ148">
        <v>136.44999999999999</v>
      </c>
      <c r="BR148" s="10">
        <f t="shared" si="4"/>
        <v>0.44759176745172907</v>
      </c>
      <c r="BS148" s="11" cm="1">
        <f t="array" aca="1" ref="BS148" ca="1">_xlfn.PERCENTILE.INC((OFFSET(E148,0,1,1,COLUMNS(E148:BQ148)-1) - E148:BP148) / E148:BP148, 0.05) * SQRT(COUNT(E148:BQ148) - 1)</f>
        <v>-0.213121070049475</v>
      </c>
      <c r="BT148" s="10" cm="1">
        <f t="array" aca="1" ref="BT148" ca="1">_xlfn.STDEV.P((E148:BP148 - OFFSET(E148:BP148,0,1)) / OFFSET(E148:BP148,0,1)) * SQRT(COUNT(E148:BQ148)-1)</f>
        <v>0.17631931535321582</v>
      </c>
      <c r="BU148" s="10" cm="1">
        <f t="array" ref="BU148">-(MAX(1 - (E148:BQ148 / _xlfn.SCAN(E148, E148:BQ148, _xlfn.LAMBDA(_xlpm.a,_xlpm.b, MAX(_xlpm.a, _xlpm.b))))))</f>
        <v>-9.4283906348871516E-2</v>
      </c>
      <c r="BV148" s="12">
        <f t="shared" ca="1" si="5"/>
        <v>2.3140824548973846</v>
      </c>
    </row>
    <row r="149" spans="1:74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109.99</v>
      </c>
      <c r="F149">
        <v>105.84</v>
      </c>
      <c r="G149">
        <v>101.88</v>
      </c>
      <c r="H149">
        <v>103.2</v>
      </c>
      <c r="I149">
        <v>104.52</v>
      </c>
      <c r="J149">
        <v>100.66</v>
      </c>
      <c r="K149">
        <v>103.68</v>
      </c>
      <c r="L149">
        <v>101.32</v>
      </c>
      <c r="M149">
        <v>101.04</v>
      </c>
      <c r="N149">
        <v>97.45</v>
      </c>
      <c r="O149">
        <v>98.4</v>
      </c>
      <c r="P149">
        <v>99.72</v>
      </c>
      <c r="Q149">
        <v>99.15</v>
      </c>
      <c r="R149">
        <v>98.4</v>
      </c>
      <c r="S149">
        <v>99.06</v>
      </c>
      <c r="T149">
        <v>98.4</v>
      </c>
      <c r="U149">
        <v>100.19</v>
      </c>
      <c r="V149">
        <v>97.83</v>
      </c>
      <c r="W149">
        <v>100.75</v>
      </c>
      <c r="X149">
        <v>105.65</v>
      </c>
      <c r="Y149">
        <v>105.56</v>
      </c>
      <c r="Z149">
        <v>105.75</v>
      </c>
      <c r="AA149">
        <v>105.47</v>
      </c>
      <c r="AB149">
        <v>104.33</v>
      </c>
      <c r="AC149">
        <v>104.99</v>
      </c>
      <c r="AD149">
        <v>102.17</v>
      </c>
      <c r="AE149">
        <v>102.17</v>
      </c>
      <c r="AF149">
        <v>99.91</v>
      </c>
      <c r="AG149">
        <v>101.04</v>
      </c>
      <c r="AH149">
        <v>102.07</v>
      </c>
      <c r="AI149">
        <v>104.43</v>
      </c>
      <c r="AJ149">
        <v>109.14</v>
      </c>
      <c r="AK149">
        <v>106.31</v>
      </c>
      <c r="AL149">
        <v>103.3</v>
      </c>
      <c r="AM149">
        <v>105.75</v>
      </c>
      <c r="AN149">
        <v>106.03</v>
      </c>
      <c r="AO149">
        <v>104.81</v>
      </c>
      <c r="AP149">
        <v>105.37</v>
      </c>
      <c r="AQ149">
        <v>106.5</v>
      </c>
      <c r="AR149">
        <v>106.79</v>
      </c>
      <c r="AS149">
        <v>107.35</v>
      </c>
      <c r="AT149">
        <v>105.84</v>
      </c>
      <c r="AU149">
        <v>105.28</v>
      </c>
      <c r="AV149">
        <v>102.83</v>
      </c>
      <c r="AW149">
        <v>102.45</v>
      </c>
      <c r="AX149">
        <v>102.64</v>
      </c>
      <c r="AY149">
        <v>103.58</v>
      </c>
      <c r="AZ149">
        <v>102.17</v>
      </c>
      <c r="BA149">
        <v>102.17</v>
      </c>
      <c r="BB149">
        <v>102.73</v>
      </c>
      <c r="BC149">
        <v>104.71</v>
      </c>
      <c r="BD149">
        <v>104.24</v>
      </c>
      <c r="BE149">
        <v>103.3</v>
      </c>
      <c r="BF149">
        <v>104.71</v>
      </c>
      <c r="BG149">
        <v>106.03</v>
      </c>
      <c r="BH149">
        <v>105.56</v>
      </c>
      <c r="BI149">
        <v>107.73</v>
      </c>
      <c r="BJ149">
        <v>108.48</v>
      </c>
      <c r="BK149">
        <v>100.38</v>
      </c>
      <c r="BL149">
        <v>99.34</v>
      </c>
      <c r="BM149">
        <v>99.34</v>
      </c>
      <c r="BN149">
        <v>99.34</v>
      </c>
      <c r="BO149">
        <v>100</v>
      </c>
      <c r="BP149">
        <v>100.28</v>
      </c>
      <c r="BQ149">
        <v>102.26</v>
      </c>
      <c r="BR149" s="10">
        <f t="shared" si="4"/>
        <v>-7.0279116283298387E-2</v>
      </c>
      <c r="BS149" s="11" cm="1">
        <f t="array" aca="1" ref="BS149" ca="1">_xlfn.PERCENTILE.INC((OFFSET(E149,0,1,1,COLUMNS(E149:BQ149)-1) - E149:BP149) / E149:BP149, 0.05) * SQRT(COUNT(E149:BQ149) - 1)</f>
        <v>-0.29376555010440214</v>
      </c>
      <c r="BT149" s="10" cm="1">
        <f t="array" aca="1" ref="BT149" ca="1">_xlfn.STDEV.P((E149:BP149 - OFFSET(E149:BP149,0,1)) / OFFSET(E149:BP149,0,1)) * SQRT(COUNT(E149:BQ149)-1)</f>
        <v>0.16647582234355901</v>
      </c>
      <c r="BU149" s="10" cm="1">
        <f t="array" ref="BU149">-(MAX(1 - (E149:BQ149 / _xlfn.SCAN(E149, E149:BQ149, _xlfn.LAMBDA(_xlpm.a,_xlpm.b, MAX(_xlpm.a, _xlpm.b))))))</f>
        <v>-0.11401036457859803</v>
      </c>
      <c r="BV149" s="12">
        <f t="shared" ca="1" si="5"/>
        <v>-0.65987629957415239</v>
      </c>
    </row>
    <row r="150" spans="1:74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532.5</v>
      </c>
      <c r="F150">
        <v>533</v>
      </c>
      <c r="G150">
        <v>526.5</v>
      </c>
      <c r="H150">
        <v>533</v>
      </c>
      <c r="I150">
        <v>542</v>
      </c>
      <c r="J150">
        <v>537.5</v>
      </c>
      <c r="K150">
        <v>537.5</v>
      </c>
      <c r="L150">
        <v>538</v>
      </c>
      <c r="M150">
        <v>526.5</v>
      </c>
      <c r="N150">
        <v>521.5</v>
      </c>
      <c r="O150">
        <v>523.5</v>
      </c>
      <c r="P150">
        <v>532.5</v>
      </c>
      <c r="Q150">
        <v>531.5</v>
      </c>
      <c r="R150">
        <v>528</v>
      </c>
      <c r="S150">
        <v>521.5</v>
      </c>
      <c r="T150">
        <v>518.5</v>
      </c>
      <c r="U150">
        <v>514</v>
      </c>
      <c r="V150">
        <v>515</v>
      </c>
      <c r="W150">
        <v>517</v>
      </c>
      <c r="X150">
        <v>517</v>
      </c>
      <c r="Y150">
        <v>517.5</v>
      </c>
      <c r="Z150">
        <v>514.5</v>
      </c>
      <c r="AA150">
        <v>524</v>
      </c>
      <c r="AB150">
        <v>528.5</v>
      </c>
      <c r="AC150">
        <v>539</v>
      </c>
      <c r="AD150">
        <v>530</v>
      </c>
      <c r="AE150">
        <v>567.5</v>
      </c>
      <c r="AF150">
        <v>576</v>
      </c>
      <c r="AG150">
        <v>580</v>
      </c>
      <c r="AH150">
        <v>569.5</v>
      </c>
      <c r="AI150">
        <v>568</v>
      </c>
      <c r="AJ150">
        <v>559</v>
      </c>
      <c r="AK150">
        <v>554.5</v>
      </c>
      <c r="AL150">
        <v>550</v>
      </c>
      <c r="AM150">
        <v>558</v>
      </c>
      <c r="AN150">
        <v>560</v>
      </c>
      <c r="AO150">
        <v>558.5</v>
      </c>
      <c r="AP150">
        <v>565</v>
      </c>
      <c r="AQ150">
        <v>565</v>
      </c>
      <c r="AR150">
        <v>562.5</v>
      </c>
      <c r="AS150">
        <v>562.5</v>
      </c>
      <c r="AT150">
        <v>556.5</v>
      </c>
      <c r="AU150">
        <v>550.5</v>
      </c>
      <c r="AV150">
        <v>536</v>
      </c>
      <c r="AW150">
        <v>540</v>
      </c>
      <c r="AX150">
        <v>532</v>
      </c>
      <c r="AY150">
        <v>544.5</v>
      </c>
      <c r="AZ150">
        <v>546</v>
      </c>
      <c r="BA150">
        <v>542</v>
      </c>
      <c r="BB150">
        <v>535.5</v>
      </c>
      <c r="BC150">
        <v>538</v>
      </c>
      <c r="BD150">
        <v>542</v>
      </c>
      <c r="BE150">
        <v>545</v>
      </c>
      <c r="BF150">
        <v>541</v>
      </c>
      <c r="BG150">
        <v>532</v>
      </c>
      <c r="BH150">
        <v>533</v>
      </c>
      <c r="BI150">
        <v>526</v>
      </c>
      <c r="BJ150">
        <v>539</v>
      </c>
      <c r="BK150">
        <v>533</v>
      </c>
      <c r="BL150">
        <v>528.5</v>
      </c>
      <c r="BM150">
        <v>528.5</v>
      </c>
      <c r="BN150">
        <v>528.5</v>
      </c>
      <c r="BO150">
        <v>530</v>
      </c>
      <c r="BP150">
        <v>524</v>
      </c>
      <c r="BQ150">
        <v>522</v>
      </c>
      <c r="BR150" s="10">
        <f t="shared" si="4"/>
        <v>-1.9718309859154931E-2</v>
      </c>
      <c r="BS150" s="11" cm="1">
        <f t="array" aca="1" ref="BS150" ca="1">_xlfn.PERCENTILE.INC((OFFSET(E150,0,1,1,COLUMNS(E150:BQ150)-1) - E150:BP150) / E150:BP150, 0.05) * SQRT(COUNT(E150:BQ150) - 1)</f>
        <v>-0.13350663068117516</v>
      </c>
      <c r="BT150" s="10" cm="1">
        <f t="array" aca="1" ref="BT150" ca="1">_xlfn.STDEV.P((E150:BP150 - OFFSET(E150:BP150,0,1)) / OFFSET(E150:BP150,0,1)) * SQRT(COUNT(E150:BQ150)-1)</f>
        <v>0.11062598680142133</v>
      </c>
      <c r="BU150" s="10" cm="1">
        <f t="array" ref="BU150">-(MAX(1 - (E150:BQ150 / _xlfn.SCAN(E150, E150:BQ150, _xlfn.LAMBDA(_xlpm.a,_xlpm.b, MAX(_xlpm.a, _xlpm.b))))))</f>
        <v>-9.9999999999999978E-2</v>
      </c>
      <c r="BV150" s="12">
        <f t="shared" ca="1" si="5"/>
        <v>-0.53597391450998988</v>
      </c>
    </row>
    <row r="151" spans="1:74" x14ac:dyDescent="0.45">
      <c r="A151" s="2" t="s">
        <v>319</v>
      </c>
      <c r="B151" t="s">
        <v>320</v>
      </c>
      <c r="C151" t="s">
        <v>37</v>
      </c>
      <c r="D151" t="s">
        <v>8</v>
      </c>
      <c r="E151">
        <v>9.4649999999999999</v>
      </c>
      <c r="F151">
        <v>9.34</v>
      </c>
      <c r="G151">
        <v>9.34</v>
      </c>
      <c r="H151">
        <v>9.43</v>
      </c>
      <c r="I151">
        <v>9.52</v>
      </c>
      <c r="J151">
        <v>9.5299999999999994</v>
      </c>
      <c r="K151">
        <v>9.5399999999999991</v>
      </c>
      <c r="L151">
        <v>9.57</v>
      </c>
      <c r="M151">
        <v>9.5150000000000006</v>
      </c>
      <c r="N151">
        <v>9.3049999999999997</v>
      </c>
      <c r="O151">
        <v>9.2850000000000001</v>
      </c>
      <c r="P151">
        <v>9.15</v>
      </c>
      <c r="Q151">
        <v>9.15</v>
      </c>
      <c r="R151">
        <v>9.06</v>
      </c>
      <c r="S151">
        <v>9.01</v>
      </c>
      <c r="T151">
        <v>8.9250000000000007</v>
      </c>
      <c r="U151">
        <v>8.9499999999999993</v>
      </c>
      <c r="V151">
        <v>8.84</v>
      </c>
      <c r="W151">
        <v>8.7799999999999994</v>
      </c>
      <c r="X151">
        <v>8.83</v>
      </c>
      <c r="Y151">
        <v>8.8849999999999998</v>
      </c>
      <c r="Z151">
        <v>9.0749999999999993</v>
      </c>
      <c r="AA151">
        <v>9.3049999999999997</v>
      </c>
      <c r="AB151">
        <v>9.32</v>
      </c>
      <c r="AC151">
        <v>9.5150000000000006</v>
      </c>
      <c r="AD151">
        <v>9.4749999999999996</v>
      </c>
      <c r="AE151">
        <v>9.4849999999999994</v>
      </c>
      <c r="AF151">
        <v>9.42</v>
      </c>
      <c r="AG151">
        <v>9.5399999999999991</v>
      </c>
      <c r="AH151">
        <v>9.48</v>
      </c>
      <c r="AI151">
        <v>9.6999999999999993</v>
      </c>
      <c r="AJ151">
        <v>9.9</v>
      </c>
      <c r="AK151">
        <v>10.06</v>
      </c>
      <c r="AL151">
        <v>9.84</v>
      </c>
      <c r="AM151">
        <v>9.8800000000000008</v>
      </c>
      <c r="AN151">
        <v>9.8699999999999992</v>
      </c>
      <c r="AO151">
        <v>9.7850000000000001</v>
      </c>
      <c r="AP151">
        <v>9.76</v>
      </c>
      <c r="AQ151">
        <v>9.875</v>
      </c>
      <c r="AR151">
        <v>9.9700000000000006</v>
      </c>
      <c r="AS151">
        <v>9.92</v>
      </c>
      <c r="AT151">
        <v>10.43</v>
      </c>
      <c r="AU151">
        <v>10.53</v>
      </c>
      <c r="AV151">
        <v>10.51</v>
      </c>
      <c r="AW151">
        <v>10.57</v>
      </c>
      <c r="AX151">
        <v>10.49</v>
      </c>
      <c r="AY151">
        <v>10.39</v>
      </c>
      <c r="AZ151">
        <v>10.58</v>
      </c>
      <c r="BA151">
        <v>10.49</v>
      </c>
      <c r="BB151">
        <v>10.62</v>
      </c>
      <c r="BC151">
        <v>10.59</v>
      </c>
      <c r="BD151">
        <v>10.46</v>
      </c>
      <c r="BE151">
        <v>10.47</v>
      </c>
      <c r="BF151">
        <v>10.119999999999999</v>
      </c>
      <c r="BG151">
        <v>10.039999999999999</v>
      </c>
      <c r="BH151">
        <v>10.07</v>
      </c>
      <c r="BI151">
        <v>10.25</v>
      </c>
      <c r="BJ151">
        <v>10.32</v>
      </c>
      <c r="BK151">
        <v>10.29</v>
      </c>
      <c r="BL151">
        <v>10.3</v>
      </c>
      <c r="BM151">
        <v>10.3</v>
      </c>
      <c r="BN151">
        <v>10.3</v>
      </c>
      <c r="BO151">
        <v>10.44</v>
      </c>
      <c r="BP151">
        <v>10.4</v>
      </c>
      <c r="BQ151">
        <v>10.32</v>
      </c>
      <c r="BR151" s="10">
        <f t="shared" si="4"/>
        <v>9.0332805071315414E-2</v>
      </c>
      <c r="BS151" s="11" cm="1">
        <f t="array" aca="1" ref="BS151" ca="1">_xlfn.PERCENTILE.INC((OFFSET(E151,0,1,1,COLUMNS(E151:BQ151)-1) - E151:BP151) / E151:BP151, 0.05) * SQRT(COUNT(E151:BQ151) - 1)</f>
        <v>-0.11471700431911788</v>
      </c>
      <c r="BT151" s="10" cm="1">
        <f t="array" aca="1" ref="BT151" ca="1">_xlfn.STDEV.P((E151:BP151 - OFFSET(E151:BP151,0,1)) / OFFSET(E151:BP151,0,1)) * SQRT(COUNT(E151:BQ151)-1)</f>
        <v>0.10276818332564903</v>
      </c>
      <c r="BU151" s="10" cm="1">
        <f t="array" ref="BU151">-(MAX(1 - (E151:BQ151 / _xlfn.SCAN(E151, E151:BQ151, _xlfn.LAMBDA(_xlpm.a,_xlpm.b, MAX(_xlpm.a, _xlpm.b))))))</f>
        <v>-8.2549634273772265E-2</v>
      </c>
      <c r="BV151" s="12">
        <f t="shared" ca="1" si="5"/>
        <v>0.49391231892403914</v>
      </c>
    </row>
    <row r="152" spans="1:74" x14ac:dyDescent="0.45">
      <c r="A152" s="2" t="s">
        <v>321</v>
      </c>
      <c r="B152" t="s">
        <v>322</v>
      </c>
      <c r="C152" t="s">
        <v>19</v>
      </c>
      <c r="D152" t="s">
        <v>8</v>
      </c>
      <c r="E152">
        <v>27.02</v>
      </c>
      <c r="F152">
        <v>26.78</v>
      </c>
      <c r="G152">
        <v>27.46</v>
      </c>
      <c r="H152">
        <v>27.6</v>
      </c>
      <c r="I152">
        <v>27.34</v>
      </c>
      <c r="J152">
        <v>27.1</v>
      </c>
      <c r="K152">
        <v>27.98</v>
      </c>
      <c r="L152">
        <v>27.68</v>
      </c>
      <c r="M152">
        <v>27.44</v>
      </c>
      <c r="N152">
        <v>26.6</v>
      </c>
      <c r="O152">
        <v>27.16</v>
      </c>
      <c r="P152">
        <v>27.22</v>
      </c>
      <c r="Q152">
        <v>27.38</v>
      </c>
      <c r="R152">
        <v>27.24</v>
      </c>
      <c r="S152">
        <v>24.88</v>
      </c>
      <c r="T152">
        <v>25.1</v>
      </c>
      <c r="U152">
        <v>25.76</v>
      </c>
      <c r="V152">
        <v>24.96</v>
      </c>
      <c r="W152">
        <v>24.94</v>
      </c>
      <c r="X152">
        <v>24.88</v>
      </c>
      <c r="Y152">
        <v>24.32</v>
      </c>
      <c r="Z152">
        <v>24.12</v>
      </c>
      <c r="AA152">
        <v>24.26</v>
      </c>
      <c r="AB152">
        <v>25.2</v>
      </c>
      <c r="AC152">
        <v>25.62</v>
      </c>
      <c r="AD152">
        <v>25.1</v>
      </c>
      <c r="AE152">
        <v>24.88</v>
      </c>
      <c r="AF152">
        <v>25.5</v>
      </c>
      <c r="AG152">
        <v>26.96</v>
      </c>
      <c r="AH152">
        <v>25.52</v>
      </c>
      <c r="AI152">
        <v>25.84</v>
      </c>
      <c r="AJ152">
        <v>27.28</v>
      </c>
      <c r="AK152">
        <v>27.02</v>
      </c>
      <c r="AL152">
        <v>26.56</v>
      </c>
      <c r="AM152">
        <v>26.76</v>
      </c>
      <c r="AN152">
        <v>26.9</v>
      </c>
      <c r="AO152">
        <v>26.88</v>
      </c>
      <c r="AP152">
        <v>27.12</v>
      </c>
      <c r="AQ152">
        <v>26.88</v>
      </c>
      <c r="AR152">
        <v>26.92</v>
      </c>
      <c r="AS152">
        <v>26.6</v>
      </c>
      <c r="AT152">
        <v>26.28</v>
      </c>
      <c r="AU152">
        <v>26.48</v>
      </c>
      <c r="AV152">
        <v>26.18</v>
      </c>
      <c r="AW152">
        <v>26.3</v>
      </c>
      <c r="AX152">
        <v>25.76</v>
      </c>
      <c r="AY152">
        <v>25.92</v>
      </c>
      <c r="AZ152">
        <v>26.38</v>
      </c>
      <c r="BA152">
        <v>27.18</v>
      </c>
      <c r="BB152">
        <v>27.66</v>
      </c>
      <c r="BC152">
        <v>27.5</v>
      </c>
      <c r="BD152">
        <v>27.52</v>
      </c>
      <c r="BE152">
        <v>27.34</v>
      </c>
      <c r="BF152">
        <v>27.94</v>
      </c>
      <c r="BG152">
        <v>28.36</v>
      </c>
      <c r="BH152">
        <v>27.32</v>
      </c>
      <c r="BI152">
        <v>27.64</v>
      </c>
      <c r="BJ152">
        <v>27.22</v>
      </c>
      <c r="BK152">
        <v>26.8</v>
      </c>
      <c r="BL152">
        <v>27.52</v>
      </c>
      <c r="BM152">
        <v>27.52</v>
      </c>
      <c r="BN152">
        <v>27.52</v>
      </c>
      <c r="BO152">
        <v>26.9</v>
      </c>
      <c r="BP152">
        <v>26.82</v>
      </c>
      <c r="BQ152">
        <v>28.16</v>
      </c>
      <c r="BR152" s="10">
        <f t="shared" si="4"/>
        <v>4.219096965210957E-2</v>
      </c>
      <c r="BS152" s="11" cm="1">
        <f t="array" aca="1" ref="BS152" ca="1">_xlfn.PERCENTILE.INC((OFFSET(E152,0,1,1,COLUMNS(E152:BQ152)-1) - E152:BP152) / E152:BP152, 0.05) * SQRT(COUNT(E152:BQ152) - 1)</f>
        <v>-0.24791481810115368</v>
      </c>
      <c r="BT152" s="10" cm="1">
        <f t="array" aca="1" ref="BT152" ca="1">_xlfn.STDEV.P((E152:BP152 - OFFSET(E152:BP152,0,1)) / OFFSET(E152:BP152,0,1)) * SQRT(COUNT(E152:BQ152)-1)</f>
        <v>0.19016801254223498</v>
      </c>
      <c r="BU152" s="10" cm="1">
        <f t="array" ref="BU152">-(MAX(1 - (E152:BQ152 / _xlfn.SCAN(E152, E152:BQ152, _xlfn.LAMBDA(_xlpm.a,_xlpm.b, MAX(_xlpm.a, _xlpm.b))))))</f>
        <v>-0.13795568263045033</v>
      </c>
      <c r="BV152" s="12">
        <f t="shared" ca="1" si="5"/>
        <v>1.3759602804888669E-2</v>
      </c>
    </row>
    <row r="153" spans="1:74" x14ac:dyDescent="0.45">
      <c r="A153" s="2" t="s">
        <v>323</v>
      </c>
      <c r="B153" t="s">
        <v>324</v>
      </c>
      <c r="C153" t="s">
        <v>16</v>
      </c>
      <c r="D153" t="s">
        <v>8</v>
      </c>
      <c r="E153">
        <v>27.9</v>
      </c>
      <c r="F153">
        <v>27.1</v>
      </c>
      <c r="G153">
        <v>27.48</v>
      </c>
      <c r="H153">
        <v>27.92</v>
      </c>
      <c r="I153">
        <v>28.14</v>
      </c>
      <c r="J153">
        <v>27.96</v>
      </c>
      <c r="K153">
        <v>29.12</v>
      </c>
      <c r="L153">
        <v>29.84</v>
      </c>
      <c r="M153">
        <v>29.34</v>
      </c>
      <c r="N153">
        <v>28.42</v>
      </c>
      <c r="O153">
        <v>28.9</v>
      </c>
      <c r="P153">
        <v>28.14</v>
      </c>
      <c r="Q153">
        <v>27.4</v>
      </c>
      <c r="R153">
        <v>26.98</v>
      </c>
      <c r="S153">
        <v>26.56</v>
      </c>
      <c r="T153">
        <v>26.2</v>
      </c>
      <c r="U153">
        <v>26.58</v>
      </c>
      <c r="V153">
        <v>25.76</v>
      </c>
      <c r="W153">
        <v>26.98</v>
      </c>
      <c r="X153">
        <v>28.06</v>
      </c>
      <c r="Y153">
        <v>27.48</v>
      </c>
      <c r="Z153">
        <v>27.54</v>
      </c>
      <c r="AA153">
        <v>26.62</v>
      </c>
      <c r="AB153">
        <v>26.48</v>
      </c>
      <c r="AC153">
        <v>26.96</v>
      </c>
      <c r="AD153">
        <v>27.1</v>
      </c>
      <c r="AE153">
        <v>26.5</v>
      </c>
      <c r="AF153">
        <v>27.92</v>
      </c>
      <c r="AG153">
        <v>29.94</v>
      </c>
      <c r="AH153">
        <v>28.98</v>
      </c>
      <c r="AI153">
        <v>29.2</v>
      </c>
      <c r="AJ153">
        <v>31.7</v>
      </c>
      <c r="AK153">
        <v>32.200000000000003</v>
      </c>
      <c r="AL153">
        <v>31.56</v>
      </c>
      <c r="AM153">
        <v>31</v>
      </c>
      <c r="AN153">
        <v>31.8</v>
      </c>
      <c r="AO153">
        <v>31</v>
      </c>
      <c r="AP153">
        <v>31.2</v>
      </c>
      <c r="AQ153">
        <v>31.14</v>
      </c>
      <c r="AR153">
        <v>31.32</v>
      </c>
      <c r="AS153">
        <v>31.62</v>
      </c>
      <c r="AT153">
        <v>32.26</v>
      </c>
      <c r="AU153">
        <v>31.6</v>
      </c>
      <c r="AV153">
        <v>32.159999999999997</v>
      </c>
      <c r="AW153">
        <v>32.5</v>
      </c>
      <c r="AX153">
        <v>31.52</v>
      </c>
      <c r="AY153">
        <v>31.3</v>
      </c>
      <c r="AZ153">
        <v>32.32</v>
      </c>
      <c r="BA153">
        <v>32.08</v>
      </c>
      <c r="BB153">
        <v>33</v>
      </c>
      <c r="BC153">
        <v>33.299999999999997</v>
      </c>
      <c r="BD153">
        <v>33.04</v>
      </c>
      <c r="BE153">
        <v>32.5</v>
      </c>
      <c r="BF153">
        <v>34.619999999999997</v>
      </c>
      <c r="BG153">
        <v>34.68</v>
      </c>
      <c r="BH153">
        <v>34.46</v>
      </c>
      <c r="BI153">
        <v>35.36</v>
      </c>
      <c r="BJ153">
        <v>34.979999999999997</v>
      </c>
      <c r="BK153">
        <v>34.4</v>
      </c>
      <c r="BL153">
        <v>34.44</v>
      </c>
      <c r="BM153">
        <v>34.44</v>
      </c>
      <c r="BN153">
        <v>34.44</v>
      </c>
      <c r="BO153">
        <v>34.36</v>
      </c>
      <c r="BP153">
        <v>34.6</v>
      </c>
      <c r="BQ153">
        <v>35.200000000000003</v>
      </c>
      <c r="BR153" s="10">
        <f t="shared" si="4"/>
        <v>0.26164874551971345</v>
      </c>
      <c r="BS153" s="11" cm="1">
        <f t="array" aca="1" ref="BS153" ca="1">_xlfn.PERCENTILE.INC((OFFSET(E153,0,1,1,COLUMNS(E153:BQ153)-1) - E153:BP153) / E153:BP153, 0.05) * SQRT(COUNT(E153:BQ153) - 1)</f>
        <v>-0.24596640620478011</v>
      </c>
      <c r="BT153" s="10" cm="1">
        <f t="array" aca="1" ref="BT153" ca="1">_xlfn.STDEV.P((E153:BP153 - OFFSET(E153:BP153,0,1)) / OFFSET(E153:BP153,0,1)) * SQRT(COUNT(E153:BQ153)-1)</f>
        <v>0.20140836121700151</v>
      </c>
      <c r="BU153" s="10" cm="1">
        <f t="array" ref="BU153">-(MAX(1 - (E153:BQ153 / _xlfn.SCAN(E153, E153:BQ153, _xlfn.LAMBDA(_xlpm.a,_xlpm.b, MAX(_xlpm.a, _xlpm.b))))))</f>
        <v>-0.13672922252010722</v>
      </c>
      <c r="BV153" s="12">
        <f t="shared" ca="1" si="5"/>
        <v>1.102607711241504</v>
      </c>
    </row>
    <row r="154" spans="1:74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3660</v>
      </c>
      <c r="F154">
        <v>3650</v>
      </c>
      <c r="G154">
        <v>3515</v>
      </c>
      <c r="H154">
        <v>3405</v>
      </c>
      <c r="I154">
        <v>3480</v>
      </c>
      <c r="J154">
        <v>3475</v>
      </c>
      <c r="K154">
        <v>3535</v>
      </c>
      <c r="L154">
        <v>3525</v>
      </c>
      <c r="M154">
        <v>3500</v>
      </c>
      <c r="N154">
        <v>3430</v>
      </c>
      <c r="O154">
        <v>3425</v>
      </c>
      <c r="P154">
        <v>3435</v>
      </c>
      <c r="Q154">
        <v>3310</v>
      </c>
      <c r="R154">
        <v>3270</v>
      </c>
      <c r="S154">
        <v>3255</v>
      </c>
      <c r="T154">
        <v>3330</v>
      </c>
      <c r="U154">
        <v>3250</v>
      </c>
      <c r="V154">
        <v>3210</v>
      </c>
      <c r="W154">
        <v>3190</v>
      </c>
      <c r="X154">
        <v>3185</v>
      </c>
      <c r="Y154">
        <v>3335</v>
      </c>
      <c r="Z154">
        <v>3330</v>
      </c>
      <c r="AA154">
        <v>3340</v>
      </c>
      <c r="AB154">
        <v>3435</v>
      </c>
      <c r="AC154">
        <v>3445</v>
      </c>
      <c r="AD154">
        <v>3480</v>
      </c>
      <c r="AE154">
        <v>3495</v>
      </c>
      <c r="AF154">
        <v>3540</v>
      </c>
      <c r="AG154">
        <v>3570</v>
      </c>
      <c r="AH154">
        <v>3535</v>
      </c>
      <c r="AI154">
        <v>3560</v>
      </c>
      <c r="AJ154">
        <v>3375</v>
      </c>
      <c r="AK154">
        <v>3450</v>
      </c>
      <c r="AL154">
        <v>3360</v>
      </c>
      <c r="AM154">
        <v>3425</v>
      </c>
      <c r="AN154">
        <v>3520</v>
      </c>
      <c r="AO154">
        <v>3460</v>
      </c>
      <c r="AP154">
        <v>3410</v>
      </c>
      <c r="AQ154">
        <v>3510</v>
      </c>
      <c r="AR154">
        <v>3485</v>
      </c>
      <c r="AS154">
        <v>3460</v>
      </c>
      <c r="AT154">
        <v>3435</v>
      </c>
      <c r="AU154">
        <v>3495</v>
      </c>
      <c r="AV154">
        <v>3450</v>
      </c>
      <c r="AW154">
        <v>3480</v>
      </c>
      <c r="AX154">
        <v>3460</v>
      </c>
      <c r="AY154">
        <v>3420</v>
      </c>
      <c r="AZ154">
        <v>3370</v>
      </c>
      <c r="BA154">
        <v>3370</v>
      </c>
      <c r="BB154">
        <v>3390</v>
      </c>
      <c r="BC154">
        <v>3425</v>
      </c>
      <c r="BD154">
        <v>3395</v>
      </c>
      <c r="BE154">
        <v>3405</v>
      </c>
      <c r="BF154">
        <v>3465</v>
      </c>
      <c r="BG154">
        <v>3565</v>
      </c>
      <c r="BH154">
        <v>3605</v>
      </c>
      <c r="BI154">
        <v>3680</v>
      </c>
      <c r="BJ154">
        <v>3835</v>
      </c>
      <c r="BK154">
        <v>3890</v>
      </c>
      <c r="BL154">
        <v>3930</v>
      </c>
      <c r="BM154">
        <v>3930</v>
      </c>
      <c r="BN154">
        <v>3930</v>
      </c>
      <c r="BO154">
        <v>3980</v>
      </c>
      <c r="BP154">
        <v>3935</v>
      </c>
      <c r="BQ154">
        <v>3975</v>
      </c>
      <c r="BR154" s="10">
        <f t="shared" si="4"/>
        <v>8.6065573770491802E-2</v>
      </c>
      <c r="BS154" s="11" cm="1">
        <f t="array" aca="1" ref="BS154" ca="1">_xlfn.PERCENTILE.INC((OFFSET(E154,0,1,1,COLUMNS(E154:BQ154)-1) - E154:BP154) / E154:BP154, 0.05) * SQRT(COUNT(E154:BQ154) - 1)</f>
        <v>-0.24410662378625764</v>
      </c>
      <c r="BT154" s="10" cm="1">
        <f t="array" aca="1" ref="BT154" ca="1">_xlfn.STDEV.P((E154:BP154 - OFFSET(E154:BP154,0,1)) / OFFSET(E154:BP154,0,1)) * SQRT(COUNT(E154:BQ154)-1)</f>
        <v>0.14756532667019059</v>
      </c>
      <c r="BU154" s="10" cm="1">
        <f t="array" ref="BU154">-(MAX(1 - (E154:BQ154 / _xlfn.SCAN(E154, E154:BQ154, _xlfn.LAMBDA(_xlpm.a,_xlpm.b, MAX(_xlpm.a, _xlpm.b))))))</f>
        <v>-0.1297814207650273</v>
      </c>
      <c r="BV154" s="12">
        <f t="shared" ca="1" si="5"/>
        <v>0.31505531472895848</v>
      </c>
    </row>
    <row r="155" spans="1:74" x14ac:dyDescent="0.45">
      <c r="A155" s="2" t="s">
        <v>327</v>
      </c>
      <c r="B155" t="s">
        <v>328</v>
      </c>
      <c r="C155" t="s">
        <v>37</v>
      </c>
      <c r="D155" t="s">
        <v>8</v>
      </c>
      <c r="E155">
        <v>33.130000000000003</v>
      </c>
      <c r="F155">
        <v>32.54</v>
      </c>
      <c r="G155">
        <v>32.39</v>
      </c>
      <c r="H155">
        <v>32.61</v>
      </c>
      <c r="I155">
        <v>33.119999999999997</v>
      </c>
      <c r="J155">
        <v>32.72</v>
      </c>
      <c r="K155">
        <v>32.83</v>
      </c>
      <c r="L155">
        <v>33.119999999999997</v>
      </c>
      <c r="M155">
        <v>33.53</v>
      </c>
      <c r="N155">
        <v>32.03</v>
      </c>
      <c r="O155">
        <v>31.82</v>
      </c>
      <c r="P155">
        <v>31.77</v>
      </c>
      <c r="Q155">
        <v>31.48</v>
      </c>
      <c r="R155">
        <v>30.95</v>
      </c>
      <c r="S155">
        <v>30.5</v>
      </c>
      <c r="T155">
        <v>30.69</v>
      </c>
      <c r="U155">
        <v>30.52</v>
      </c>
      <c r="V155">
        <v>30.18</v>
      </c>
      <c r="W155">
        <v>30.33</v>
      </c>
      <c r="X155">
        <v>30.44</v>
      </c>
      <c r="Y155">
        <v>30.45</v>
      </c>
      <c r="Z155">
        <v>30.62</v>
      </c>
      <c r="AA155">
        <v>30.73</v>
      </c>
      <c r="AB155">
        <v>31.27</v>
      </c>
      <c r="AC155">
        <v>31.69</v>
      </c>
      <c r="AD155">
        <v>31.37</v>
      </c>
      <c r="AE155">
        <v>31.37</v>
      </c>
      <c r="AF155">
        <v>31.54</v>
      </c>
      <c r="AG155">
        <v>32</v>
      </c>
      <c r="AH155">
        <v>31.79</v>
      </c>
      <c r="AI155">
        <v>32.4</v>
      </c>
      <c r="AJ155">
        <v>33.17</v>
      </c>
      <c r="AK155">
        <v>33.229999999999997</v>
      </c>
      <c r="AL155">
        <v>32.79</v>
      </c>
      <c r="AM155">
        <v>32.86</v>
      </c>
      <c r="AN155">
        <v>33.299999999999997</v>
      </c>
      <c r="AO155">
        <v>32.61</v>
      </c>
      <c r="AP155">
        <v>32.57</v>
      </c>
      <c r="AQ155">
        <v>32.24</v>
      </c>
      <c r="AR155">
        <v>32.65</v>
      </c>
      <c r="AS155">
        <v>32.53</v>
      </c>
      <c r="AT155">
        <v>32.42</v>
      </c>
      <c r="AU155">
        <v>32.520000000000003</v>
      </c>
      <c r="AV155">
        <v>32.72</v>
      </c>
      <c r="AW155">
        <v>32.840000000000003</v>
      </c>
      <c r="AX155">
        <v>32.46</v>
      </c>
      <c r="AY155">
        <v>32.630000000000003</v>
      </c>
      <c r="AZ155">
        <v>33.01</v>
      </c>
      <c r="BA155">
        <v>33.03</v>
      </c>
      <c r="BB155">
        <v>33.24</v>
      </c>
      <c r="BC155">
        <v>33.659999999999997</v>
      </c>
      <c r="BD155">
        <v>33.79</v>
      </c>
      <c r="BE155">
        <v>33.549999999999997</v>
      </c>
      <c r="BF155">
        <v>33.92</v>
      </c>
      <c r="BG155">
        <v>33.950000000000003</v>
      </c>
      <c r="BH155">
        <v>33.869999999999997</v>
      </c>
      <c r="BI155">
        <v>33.72</v>
      </c>
      <c r="BJ155">
        <v>33.630000000000003</v>
      </c>
      <c r="BK155">
        <v>33.51</v>
      </c>
      <c r="BL155">
        <v>33.549999999999997</v>
      </c>
      <c r="BM155">
        <v>33.549999999999997</v>
      </c>
      <c r="BN155">
        <v>33.549999999999997</v>
      </c>
      <c r="BO155">
        <v>33.659999999999997</v>
      </c>
      <c r="BP155">
        <v>33.72</v>
      </c>
      <c r="BQ155">
        <v>33.64</v>
      </c>
      <c r="BR155" s="10">
        <f t="shared" si="4"/>
        <v>1.5393902807123392E-2</v>
      </c>
      <c r="BS155" s="11" cm="1">
        <f t="array" aca="1" ref="BS155" ca="1">_xlfn.PERCENTILE.INC((OFFSET(E155,0,1,1,COLUMNS(E155:BQ155)-1) - E155:BP155) / E155:BP155, 0.05) * SQRT(COUNT(E155:BQ155) - 1)</f>
        <v>-0.1319328835088773</v>
      </c>
      <c r="BT155" s="10" cm="1">
        <f t="array" aca="1" ref="BT155" ca="1">_xlfn.STDEV.P((E155:BP155 - OFFSET(E155:BP155,0,1)) / OFFSET(E155:BP155,0,1)) * SQRT(COUNT(E155:BQ155)-1)</f>
        <v>8.8231956046979393E-2</v>
      </c>
      <c r="BU155" s="10" cm="1">
        <f t="array" ref="BU155">-(MAX(1 - (E155:BQ155 / _xlfn.SCAN(E155, E155:BQ155, _xlfn.LAMBDA(_xlpm.a,_xlpm.b, MAX(_xlpm.a, _xlpm.b))))))</f>
        <v>-9.991052788547572E-2</v>
      </c>
      <c r="BV155" s="12">
        <f t="shared" ca="1" si="5"/>
        <v>-0.27405524720924229</v>
      </c>
    </row>
    <row r="156" spans="1:74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80.599999999999994</v>
      </c>
      <c r="F156">
        <v>79.7</v>
      </c>
      <c r="G156">
        <v>80.599999999999994</v>
      </c>
      <c r="H156">
        <v>79.599999999999994</v>
      </c>
      <c r="I156">
        <v>79.2</v>
      </c>
      <c r="J156">
        <v>79.8</v>
      </c>
      <c r="K156">
        <v>83.8</v>
      </c>
      <c r="L156">
        <v>84.6</v>
      </c>
      <c r="M156">
        <v>84</v>
      </c>
      <c r="N156">
        <v>82.8</v>
      </c>
      <c r="O156">
        <v>85.2</v>
      </c>
      <c r="P156">
        <v>84.7</v>
      </c>
      <c r="Q156">
        <v>83.5</v>
      </c>
      <c r="R156">
        <v>83</v>
      </c>
      <c r="S156">
        <v>82.1</v>
      </c>
      <c r="T156">
        <v>85</v>
      </c>
      <c r="U156">
        <v>85</v>
      </c>
      <c r="V156">
        <v>87.5</v>
      </c>
      <c r="W156">
        <v>86.6</v>
      </c>
      <c r="X156">
        <v>85.5</v>
      </c>
      <c r="Y156">
        <v>85.9</v>
      </c>
      <c r="Z156">
        <v>86.3</v>
      </c>
      <c r="AA156">
        <v>86.3</v>
      </c>
      <c r="AB156">
        <v>86</v>
      </c>
      <c r="AC156">
        <v>86.9</v>
      </c>
      <c r="AD156">
        <v>87</v>
      </c>
      <c r="AE156">
        <v>86.4</v>
      </c>
      <c r="AF156">
        <v>86.5</v>
      </c>
      <c r="AG156">
        <v>88</v>
      </c>
      <c r="AH156">
        <v>87.2</v>
      </c>
      <c r="AI156">
        <v>86.1</v>
      </c>
      <c r="AJ156">
        <v>90.4</v>
      </c>
      <c r="AK156">
        <v>92.7</v>
      </c>
      <c r="AL156">
        <v>96.3</v>
      </c>
      <c r="AM156">
        <v>95</v>
      </c>
      <c r="AN156">
        <v>98.1</v>
      </c>
      <c r="AO156">
        <v>97.7</v>
      </c>
      <c r="AP156">
        <v>98.2</v>
      </c>
      <c r="AQ156">
        <v>99.7</v>
      </c>
      <c r="AR156">
        <v>100</v>
      </c>
      <c r="AS156">
        <v>98.2</v>
      </c>
      <c r="AT156">
        <v>99.2</v>
      </c>
      <c r="AU156">
        <v>98.6</v>
      </c>
      <c r="AV156">
        <v>96.9</v>
      </c>
      <c r="AW156">
        <v>98.1</v>
      </c>
      <c r="AX156">
        <v>98.2</v>
      </c>
      <c r="AY156">
        <v>98</v>
      </c>
      <c r="AZ156">
        <v>97.5</v>
      </c>
      <c r="BA156">
        <v>98.2</v>
      </c>
      <c r="BB156">
        <v>99</v>
      </c>
      <c r="BC156">
        <v>99.1</v>
      </c>
      <c r="BD156">
        <v>99.5</v>
      </c>
      <c r="BE156">
        <v>99.7</v>
      </c>
      <c r="BF156">
        <v>99.8</v>
      </c>
      <c r="BG156">
        <v>100.8</v>
      </c>
      <c r="BH156">
        <v>102</v>
      </c>
      <c r="BI156">
        <v>102.8</v>
      </c>
      <c r="BJ156">
        <v>101</v>
      </c>
      <c r="BK156">
        <v>99.9</v>
      </c>
      <c r="BL156">
        <v>100.8</v>
      </c>
      <c r="BM156">
        <v>100.8</v>
      </c>
      <c r="BN156">
        <v>100.8</v>
      </c>
      <c r="BO156">
        <v>100.4</v>
      </c>
      <c r="BP156">
        <v>101</v>
      </c>
      <c r="BQ156">
        <v>101.4</v>
      </c>
      <c r="BR156" s="10">
        <f t="shared" si="4"/>
        <v>0.25806451612903242</v>
      </c>
      <c r="BS156" s="11" cm="1">
        <f t="array" aca="1" ref="BS156" ca="1">_xlfn.PERCENTILE.INC((OFFSET(E156,0,1,1,COLUMNS(E156:BQ156)-1) - E156:BP156) / E156:BP156, 0.05) * SQRT(COUNT(E156:BQ156) - 1)</f>
        <v>-0.11414403778040169</v>
      </c>
      <c r="BT156" s="10" cm="1">
        <f t="array" aca="1" ref="BT156" ca="1">_xlfn.STDEV.P((E156:BP156 - OFFSET(E156:BP156,0,1)) / OFFSET(E156:BP156,0,1)) * SQRT(COUNT(E156:BQ156)-1)</f>
        <v>0.11946617638715429</v>
      </c>
      <c r="BU156" s="10" cm="1">
        <f t="array" ref="BU156">-(MAX(1 - (E156:BQ156 / _xlfn.SCAN(E156, E156:BQ156, _xlfn.LAMBDA(_xlpm.a,_xlpm.b, MAX(_xlpm.a, _xlpm.b))))))</f>
        <v>-3.6384976525821733E-2</v>
      </c>
      <c r="BV156" s="12">
        <f t="shared" ca="1" si="5"/>
        <v>1.8288873838871138</v>
      </c>
    </row>
    <row r="157" spans="1:74" x14ac:dyDescent="0.45">
      <c r="A157" s="2" t="s">
        <v>331</v>
      </c>
      <c r="B157" t="s">
        <v>332</v>
      </c>
      <c r="C157" t="s">
        <v>25</v>
      </c>
      <c r="D157" t="s">
        <v>8</v>
      </c>
      <c r="E157">
        <v>62.05</v>
      </c>
      <c r="F157">
        <v>62.05</v>
      </c>
      <c r="G157">
        <v>62.05</v>
      </c>
      <c r="H157">
        <v>62.3</v>
      </c>
      <c r="I157">
        <v>62.15</v>
      </c>
      <c r="J157">
        <v>61.6</v>
      </c>
      <c r="K157">
        <v>62</v>
      </c>
      <c r="L157">
        <v>60.7</v>
      </c>
      <c r="M157">
        <v>60.95</v>
      </c>
      <c r="N157">
        <v>60.95</v>
      </c>
      <c r="O157">
        <v>60.55</v>
      </c>
      <c r="P157">
        <v>60.95</v>
      </c>
      <c r="Q157">
        <v>60.25</v>
      </c>
      <c r="R157">
        <v>59.45</v>
      </c>
      <c r="S157">
        <v>58.8</v>
      </c>
      <c r="T157">
        <v>58.45</v>
      </c>
      <c r="U157">
        <v>58.1</v>
      </c>
      <c r="V157">
        <v>56.55</v>
      </c>
      <c r="W157">
        <v>57.6</v>
      </c>
      <c r="X157">
        <v>58</v>
      </c>
      <c r="Y157">
        <v>58.6</v>
      </c>
      <c r="Z157">
        <v>59.25</v>
      </c>
      <c r="AA157">
        <v>59.6</v>
      </c>
      <c r="AB157">
        <v>60.4</v>
      </c>
      <c r="AC157">
        <v>61</v>
      </c>
      <c r="AD157">
        <v>59.65</v>
      </c>
      <c r="AE157">
        <v>59.6</v>
      </c>
      <c r="AF157">
        <v>60.5</v>
      </c>
      <c r="AG157">
        <v>61.6</v>
      </c>
      <c r="AH157">
        <v>61.15</v>
      </c>
      <c r="AI157">
        <v>60.95</v>
      </c>
      <c r="AJ157">
        <v>61.05</v>
      </c>
      <c r="AK157">
        <v>61.7</v>
      </c>
      <c r="AL157">
        <v>61.15</v>
      </c>
      <c r="AM157">
        <v>61.65</v>
      </c>
      <c r="AN157">
        <v>61.4</v>
      </c>
      <c r="AO157">
        <v>60.7</v>
      </c>
      <c r="AP157">
        <v>61.6</v>
      </c>
      <c r="AQ157">
        <v>62.45</v>
      </c>
      <c r="AR157">
        <v>62.55</v>
      </c>
      <c r="AS157">
        <v>62.75</v>
      </c>
      <c r="AT157">
        <v>62.45</v>
      </c>
      <c r="AU157">
        <v>62</v>
      </c>
      <c r="AV157">
        <v>61.75</v>
      </c>
      <c r="AW157">
        <v>62.05</v>
      </c>
      <c r="AX157">
        <v>61.6</v>
      </c>
      <c r="AY157">
        <v>61.15</v>
      </c>
      <c r="AZ157">
        <v>60.7</v>
      </c>
      <c r="BA157">
        <v>61.35</v>
      </c>
      <c r="BB157">
        <v>61.8</v>
      </c>
      <c r="BC157">
        <v>61.95</v>
      </c>
      <c r="BD157">
        <v>61.45</v>
      </c>
      <c r="BE157">
        <v>61.7</v>
      </c>
      <c r="BF157">
        <v>62.3</v>
      </c>
      <c r="BG157">
        <v>61.7</v>
      </c>
      <c r="BH157">
        <v>62.55</v>
      </c>
      <c r="BI157">
        <v>63.35</v>
      </c>
      <c r="BJ157">
        <v>64.099999999999994</v>
      </c>
      <c r="BK157">
        <v>64.05</v>
      </c>
      <c r="BL157">
        <v>64.55</v>
      </c>
      <c r="BM157">
        <v>64.55</v>
      </c>
      <c r="BN157">
        <v>64.55</v>
      </c>
      <c r="BO157">
        <v>64</v>
      </c>
      <c r="BP157">
        <v>62.85</v>
      </c>
      <c r="BQ157">
        <v>62.85</v>
      </c>
      <c r="BR157" s="10">
        <f t="shared" si="4"/>
        <v>1.289282836422247E-2</v>
      </c>
      <c r="BS157" s="11" cm="1">
        <f t="array" aca="1" ref="BS157" ca="1">_xlfn.PERCENTILE.INC((OFFSET(E157,0,1,1,COLUMNS(E157:BQ157)-1) - E157:BP157) / E157:BP157, 0.05) * SQRT(COUNT(E157:BQ157) - 1)</f>
        <v>-0.13812110995850602</v>
      </c>
      <c r="BT157" s="10" cm="1">
        <f t="array" aca="1" ref="BT157" ca="1">_xlfn.STDEV.P((E157:BP157 - OFFSET(E157:BP157,0,1)) / OFFSET(E157:BP157,0,1)) * SQRT(COUNT(E157:BQ157)-1)</f>
        <v>8.0536862279743146E-2</v>
      </c>
      <c r="BU157" s="10" cm="1">
        <f t="array" ref="BU157">-(MAX(1 - (E157:BQ157 / _xlfn.SCAN(E157, E157:BQ157, _xlfn.LAMBDA(_xlpm.a,_xlpm.b, MAX(_xlpm.a, _xlpm.b))))))</f>
        <v>-9.2295345104333903E-2</v>
      </c>
      <c r="BV157" s="12">
        <f t="shared" ca="1" si="5"/>
        <v>-0.33129556098713153</v>
      </c>
    </row>
    <row r="158" spans="1:74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109.4</v>
      </c>
      <c r="F158">
        <v>105.5</v>
      </c>
      <c r="G158">
        <v>105.6</v>
      </c>
      <c r="H158">
        <v>106.6</v>
      </c>
      <c r="I158">
        <v>105.4</v>
      </c>
      <c r="J158">
        <v>104</v>
      </c>
      <c r="K158">
        <v>105.7</v>
      </c>
      <c r="L158">
        <v>105.7</v>
      </c>
      <c r="M158">
        <v>106.5</v>
      </c>
      <c r="N158">
        <v>102.2</v>
      </c>
      <c r="O158">
        <v>103.4</v>
      </c>
      <c r="P158">
        <v>104</v>
      </c>
      <c r="Q158">
        <v>100.6</v>
      </c>
      <c r="R158">
        <v>100.6</v>
      </c>
      <c r="S158">
        <v>100</v>
      </c>
      <c r="T158">
        <v>97.55</v>
      </c>
      <c r="U158">
        <v>103.4</v>
      </c>
      <c r="V158">
        <v>102</v>
      </c>
      <c r="W158">
        <v>102.3</v>
      </c>
      <c r="X158">
        <v>101.4</v>
      </c>
      <c r="Y158">
        <v>102.5</v>
      </c>
      <c r="Z158">
        <v>103.5</v>
      </c>
      <c r="AA158">
        <v>103</v>
      </c>
      <c r="AB158">
        <v>105.5</v>
      </c>
      <c r="AC158">
        <v>105.7</v>
      </c>
      <c r="AD158">
        <v>105.9</v>
      </c>
      <c r="AE158">
        <v>105.5</v>
      </c>
      <c r="AF158">
        <v>106</v>
      </c>
      <c r="AG158">
        <v>109.2</v>
      </c>
      <c r="AH158">
        <v>107.3</v>
      </c>
      <c r="AI158">
        <v>106.8</v>
      </c>
      <c r="AJ158">
        <v>110.2</v>
      </c>
      <c r="AK158">
        <v>110.4</v>
      </c>
      <c r="AL158">
        <v>108.7</v>
      </c>
      <c r="AM158">
        <v>109.9</v>
      </c>
      <c r="AN158">
        <v>110.8</v>
      </c>
      <c r="AO158">
        <v>110</v>
      </c>
      <c r="AP158">
        <v>110.6</v>
      </c>
      <c r="AQ158">
        <v>111.4</v>
      </c>
      <c r="AR158">
        <v>111.5</v>
      </c>
      <c r="AS158">
        <v>112</v>
      </c>
      <c r="AT158">
        <v>112.1</v>
      </c>
      <c r="AU158">
        <v>113.2</v>
      </c>
      <c r="AV158">
        <v>113.8</v>
      </c>
      <c r="AW158">
        <v>114.6</v>
      </c>
      <c r="AX158">
        <v>114.4</v>
      </c>
      <c r="AY158">
        <v>116.6</v>
      </c>
      <c r="AZ158">
        <v>118.1</v>
      </c>
      <c r="BA158">
        <v>118.3</v>
      </c>
      <c r="BB158">
        <v>118.7</v>
      </c>
      <c r="BC158">
        <v>121.4</v>
      </c>
      <c r="BD158">
        <v>121.7</v>
      </c>
      <c r="BE158">
        <v>120</v>
      </c>
      <c r="BF158">
        <v>127.3</v>
      </c>
      <c r="BG158">
        <v>131</v>
      </c>
      <c r="BH158">
        <v>131.80000000000001</v>
      </c>
      <c r="BI158">
        <v>133.1</v>
      </c>
      <c r="BJ158">
        <v>133</v>
      </c>
      <c r="BK158">
        <v>131.4</v>
      </c>
      <c r="BL158">
        <v>132.5</v>
      </c>
      <c r="BM158">
        <v>132.5</v>
      </c>
      <c r="BN158">
        <v>132.5</v>
      </c>
      <c r="BO158">
        <v>133.19999999999999</v>
      </c>
      <c r="BP158">
        <v>134.69999999999999</v>
      </c>
      <c r="BQ158">
        <v>134.6</v>
      </c>
      <c r="BR158" s="10">
        <f t="shared" si="4"/>
        <v>0.23034734917733077</v>
      </c>
      <c r="BS158" s="11" cm="1">
        <f t="array" aca="1" ref="BS158" ca="1">_xlfn.PERCENTILE.INC((OFFSET(E158,0,1,1,COLUMNS(E158:BQ158)-1) - E158:BP158) / E158:BP158, 0.05) * SQRT(COUNT(E158:BQ158) - 1)</f>
        <v>-0.18747912087912111</v>
      </c>
      <c r="BT158" s="10" cm="1">
        <f t="array" aca="1" ref="BT158" ca="1">_xlfn.STDEV.P((E158:BP158 - OFFSET(E158:BP158,0,1)) / OFFSET(E158:BP158,0,1)) * SQRT(COUNT(E158:BQ158)-1)</f>
        <v>0.13513524933793844</v>
      </c>
      <c r="BU158" s="10" cm="1">
        <f t="array" ref="BU158">-(MAX(1 - (E158:BQ158 / _xlfn.SCAN(E158, E158:BQ158, _xlfn.LAMBDA(_xlpm.a,_xlpm.b, MAX(_xlpm.a, _xlpm.b))))))</f>
        <v>-0.10831809872029252</v>
      </c>
      <c r="BV158" s="12">
        <f t="shared" ca="1" si="5"/>
        <v>1.4117191242006983</v>
      </c>
    </row>
    <row r="159" spans="1:74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100.6</v>
      </c>
      <c r="F159">
        <v>97.88</v>
      </c>
      <c r="G159">
        <v>99.2</v>
      </c>
      <c r="H159">
        <v>96.26</v>
      </c>
      <c r="I159">
        <v>99.1</v>
      </c>
      <c r="J159">
        <v>98.02</v>
      </c>
      <c r="K159">
        <v>99.4</v>
      </c>
      <c r="L159">
        <v>99.4</v>
      </c>
      <c r="M159">
        <v>100.95</v>
      </c>
      <c r="N159">
        <v>98.44</v>
      </c>
      <c r="O159">
        <v>98.88</v>
      </c>
      <c r="P159">
        <v>97.3</v>
      </c>
      <c r="Q159">
        <v>94.36</v>
      </c>
      <c r="R159">
        <v>91.16</v>
      </c>
      <c r="S159">
        <v>89.06</v>
      </c>
      <c r="T159">
        <v>86.8</v>
      </c>
      <c r="U159">
        <v>87.98</v>
      </c>
      <c r="V159">
        <v>94.66</v>
      </c>
      <c r="W159">
        <v>96.72</v>
      </c>
      <c r="X159">
        <v>99.62</v>
      </c>
      <c r="Y159">
        <v>102.25</v>
      </c>
      <c r="Z159">
        <v>103.5</v>
      </c>
      <c r="AA159">
        <v>103</v>
      </c>
      <c r="AB159">
        <v>104.85</v>
      </c>
      <c r="AC159">
        <v>102.6</v>
      </c>
      <c r="AD159">
        <v>103.6</v>
      </c>
      <c r="AE159">
        <v>101.2</v>
      </c>
      <c r="AF159">
        <v>100</v>
      </c>
      <c r="AG159">
        <v>99.86</v>
      </c>
      <c r="AH159">
        <v>98.44</v>
      </c>
      <c r="AI159">
        <v>98.7</v>
      </c>
      <c r="AJ159">
        <v>102.1</v>
      </c>
      <c r="AK159">
        <v>103.75</v>
      </c>
      <c r="AL159">
        <v>98.44</v>
      </c>
      <c r="AM159">
        <v>101.4</v>
      </c>
      <c r="AN159">
        <v>100.55</v>
      </c>
      <c r="AO159">
        <v>98.16</v>
      </c>
      <c r="AP159">
        <v>98.04</v>
      </c>
      <c r="AQ159">
        <v>98.34</v>
      </c>
      <c r="AR159">
        <v>98.5</v>
      </c>
      <c r="AS159">
        <v>99.5</v>
      </c>
      <c r="AT159">
        <v>99.68</v>
      </c>
      <c r="AU159">
        <v>102.4</v>
      </c>
      <c r="AV159">
        <v>102.45</v>
      </c>
      <c r="AW159">
        <v>104.25</v>
      </c>
      <c r="AX159">
        <v>103.05</v>
      </c>
      <c r="AY159">
        <v>101.2</v>
      </c>
      <c r="AZ159">
        <v>104</v>
      </c>
      <c r="BA159">
        <v>104.5</v>
      </c>
      <c r="BB159">
        <v>106.15</v>
      </c>
      <c r="BC159">
        <v>105.4</v>
      </c>
      <c r="BD159">
        <v>100.05</v>
      </c>
      <c r="BE159">
        <v>100.5</v>
      </c>
      <c r="BF159">
        <v>101.95</v>
      </c>
      <c r="BG159">
        <v>104.6</v>
      </c>
      <c r="BH159">
        <v>103.15</v>
      </c>
      <c r="BI159">
        <v>103.1</v>
      </c>
      <c r="BJ159">
        <v>101.6</v>
      </c>
      <c r="BK159">
        <v>101.1</v>
      </c>
      <c r="BL159">
        <v>102.85</v>
      </c>
      <c r="BM159">
        <v>102.85</v>
      </c>
      <c r="BN159">
        <v>102.85</v>
      </c>
      <c r="BO159">
        <v>103.1</v>
      </c>
      <c r="BP159">
        <v>102.3</v>
      </c>
      <c r="BQ159">
        <v>102.4</v>
      </c>
      <c r="BR159" s="10">
        <f t="shared" si="4"/>
        <v>1.7892644135188981E-2</v>
      </c>
      <c r="BS159" s="11" cm="1">
        <f t="array" aca="1" ref="BS159" ca="1">_xlfn.PERCENTILE.INC((OFFSET(E159,0,1,1,COLUMNS(E159:BQ159)-1) - E159:BP159) / E159:BP159, 0.05) * SQRT(COUNT(E159:BQ159) - 1)</f>
        <v>-0.24103214202831263</v>
      </c>
      <c r="BT159" s="10" cm="1">
        <f t="array" aca="1" ref="BT159" ca="1">_xlfn.STDEV.P((E159:BP159 - OFFSET(E159:BP159,0,1)) / OFFSET(E159:BP159,0,1)) * SQRT(COUNT(E159:BQ159)-1)</f>
        <v>0.17223557241636991</v>
      </c>
      <c r="BU159" s="10" cm="1">
        <f t="array" ref="BU159">-(MAX(1 - (E159:BQ159 / _xlfn.SCAN(E159, E159:BQ159, _xlfn.LAMBDA(_xlpm.a,_xlpm.b, MAX(_xlpm.a, _xlpm.b))))))</f>
        <v>-0.14016840019811794</v>
      </c>
      <c r="BV159" s="12">
        <f t="shared" ca="1" si="5"/>
        <v>-0.12588392103885526</v>
      </c>
    </row>
    <row r="160" spans="1:74" x14ac:dyDescent="0.45">
      <c r="A160" s="2" t="s">
        <v>337</v>
      </c>
      <c r="B160" t="s">
        <v>338</v>
      </c>
      <c r="C160" t="s">
        <v>80</v>
      </c>
      <c r="D160" t="s">
        <v>8</v>
      </c>
      <c r="E160">
        <v>42.4</v>
      </c>
      <c r="F160">
        <v>43.2</v>
      </c>
      <c r="G160">
        <v>43.4</v>
      </c>
      <c r="H160">
        <v>43.4</v>
      </c>
      <c r="I160">
        <v>43.2</v>
      </c>
      <c r="J160">
        <v>43</v>
      </c>
      <c r="K160">
        <v>43</v>
      </c>
      <c r="L160">
        <v>43</v>
      </c>
      <c r="M160">
        <v>43</v>
      </c>
      <c r="N160">
        <v>42.6</v>
      </c>
      <c r="O160">
        <v>42.8</v>
      </c>
      <c r="P160">
        <v>42.8</v>
      </c>
      <c r="Q160">
        <v>43</v>
      </c>
      <c r="R160">
        <v>42.6</v>
      </c>
      <c r="S160">
        <v>42.6</v>
      </c>
      <c r="T160">
        <v>42.6</v>
      </c>
      <c r="U160">
        <v>43.2</v>
      </c>
      <c r="V160">
        <v>42.6</v>
      </c>
      <c r="W160">
        <v>42.6</v>
      </c>
      <c r="X160">
        <v>42.2</v>
      </c>
      <c r="Y160">
        <v>42.2</v>
      </c>
      <c r="Z160">
        <v>42.2</v>
      </c>
      <c r="AA160">
        <v>42</v>
      </c>
      <c r="AB160">
        <v>42</v>
      </c>
      <c r="AC160">
        <v>42</v>
      </c>
      <c r="AD160">
        <v>42</v>
      </c>
      <c r="AE160">
        <v>42</v>
      </c>
      <c r="AF160">
        <v>42</v>
      </c>
      <c r="AG160">
        <v>42.4</v>
      </c>
      <c r="AH160">
        <v>42.6</v>
      </c>
      <c r="AI160">
        <v>42.4</v>
      </c>
      <c r="AJ160">
        <v>42.4</v>
      </c>
      <c r="AK160">
        <v>42.4</v>
      </c>
      <c r="AL160">
        <v>42.6</v>
      </c>
      <c r="AM160">
        <v>42.6</v>
      </c>
      <c r="AN160">
        <v>42.6</v>
      </c>
      <c r="AO160">
        <v>42.6</v>
      </c>
      <c r="AP160">
        <v>42.6</v>
      </c>
      <c r="AQ160">
        <v>42.6</v>
      </c>
      <c r="AR160">
        <v>42.6</v>
      </c>
      <c r="AS160">
        <v>42.6</v>
      </c>
      <c r="AT160">
        <v>42.6</v>
      </c>
      <c r="AU160">
        <v>42.6</v>
      </c>
      <c r="AV160">
        <v>42.8</v>
      </c>
      <c r="AW160">
        <v>42.8</v>
      </c>
      <c r="AX160">
        <v>42.4</v>
      </c>
      <c r="AY160">
        <v>42.6</v>
      </c>
      <c r="AZ160">
        <v>42.6</v>
      </c>
      <c r="BA160">
        <v>42.6</v>
      </c>
      <c r="BB160">
        <v>42</v>
      </c>
      <c r="BC160">
        <v>42.4</v>
      </c>
      <c r="BD160">
        <v>42.4</v>
      </c>
      <c r="BE160">
        <v>42.4</v>
      </c>
      <c r="BF160">
        <v>42.4</v>
      </c>
      <c r="BG160">
        <v>42.6</v>
      </c>
      <c r="BH160">
        <v>42.6</v>
      </c>
      <c r="BI160">
        <v>42.6</v>
      </c>
      <c r="BJ160">
        <v>42.6</v>
      </c>
      <c r="BK160">
        <v>42.4</v>
      </c>
      <c r="BL160">
        <v>42.6</v>
      </c>
      <c r="BM160">
        <v>42.6</v>
      </c>
      <c r="BN160">
        <v>42.6</v>
      </c>
      <c r="BO160">
        <v>42.8</v>
      </c>
      <c r="BP160">
        <v>42.6</v>
      </c>
      <c r="BQ160">
        <v>42.6</v>
      </c>
      <c r="BR160" s="10">
        <f t="shared" si="4"/>
        <v>4.7169811320755392E-3</v>
      </c>
      <c r="BS160" s="11" cm="1">
        <f t="array" aca="1" ref="BS160" ca="1">_xlfn.PERCENTILE.INC((OFFSET(E160,0,1,1,COLUMNS(E160:BQ160)-1) - E160:BP160) / E160:BP160, 0.05) * SQRT(COUNT(E160:BQ160) - 1)</f>
        <v>-7.4714192566833038E-2</v>
      </c>
      <c r="BT160" s="10" cm="1">
        <f t="array" aca="1" ref="BT160" ca="1">_xlfn.STDEV.P((E160:BP160 - OFFSET(E160:BP160,0,1)) / OFFSET(E160:BP160,0,1)) * SQRT(COUNT(E160:BQ160)-1)</f>
        <v>4.2686200281148709E-2</v>
      </c>
      <c r="BU160" s="10" cm="1">
        <f t="array" ref="BU160">-(MAX(1 - (E160:BQ160 / _xlfn.SCAN(E160, E160:BQ160, _xlfn.LAMBDA(_xlpm.a,_xlpm.b, MAX(_xlpm.a, _xlpm.b))))))</f>
        <v>-3.2258064516129004E-2</v>
      </c>
      <c r="BV160" s="12">
        <f t="shared" ca="1" si="5"/>
        <v>-0.8165953392823222</v>
      </c>
    </row>
    <row r="161" spans="1:74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100.4</v>
      </c>
      <c r="F161">
        <v>99.8</v>
      </c>
      <c r="G161">
        <v>99.25</v>
      </c>
      <c r="H161">
        <v>99.05</v>
      </c>
      <c r="I161">
        <v>99.75</v>
      </c>
      <c r="J161">
        <v>97.15</v>
      </c>
      <c r="K161">
        <v>98.3</v>
      </c>
      <c r="L161">
        <v>97.45</v>
      </c>
      <c r="M161">
        <v>99.1</v>
      </c>
      <c r="N161">
        <v>97.7</v>
      </c>
      <c r="O161">
        <v>98.15</v>
      </c>
      <c r="P161">
        <v>100.6</v>
      </c>
      <c r="Q161">
        <v>99.7</v>
      </c>
      <c r="R161">
        <v>99.55</v>
      </c>
      <c r="S161">
        <v>98.6</v>
      </c>
      <c r="T161">
        <v>97.35</v>
      </c>
      <c r="U161">
        <v>100.2</v>
      </c>
      <c r="V161">
        <v>97.95</v>
      </c>
      <c r="W161">
        <v>98.7</v>
      </c>
      <c r="X161">
        <v>97.65</v>
      </c>
      <c r="Y161">
        <v>98.95</v>
      </c>
      <c r="Z161">
        <v>99.6</v>
      </c>
      <c r="AA161">
        <v>100.3</v>
      </c>
      <c r="AB161">
        <v>102.8</v>
      </c>
      <c r="AC161">
        <v>103.1</v>
      </c>
      <c r="AD161">
        <v>100.4</v>
      </c>
      <c r="AE161">
        <v>102</v>
      </c>
      <c r="AF161">
        <v>105</v>
      </c>
      <c r="AG161">
        <v>105</v>
      </c>
      <c r="AH161">
        <v>104.5</v>
      </c>
      <c r="AI161">
        <v>106.5</v>
      </c>
      <c r="AJ161">
        <v>105.5</v>
      </c>
      <c r="AK161">
        <v>103.4</v>
      </c>
      <c r="AL161">
        <v>102</v>
      </c>
      <c r="AM161">
        <v>100</v>
      </c>
      <c r="AN161">
        <v>102.6</v>
      </c>
      <c r="AO161">
        <v>104.5</v>
      </c>
      <c r="AP161">
        <v>108.5</v>
      </c>
      <c r="AQ161">
        <v>108.6</v>
      </c>
      <c r="AR161">
        <v>107.8</v>
      </c>
      <c r="AS161">
        <v>105.8</v>
      </c>
      <c r="AT161">
        <v>105.7</v>
      </c>
      <c r="AU161">
        <v>105.2</v>
      </c>
      <c r="AV161">
        <v>106.2</v>
      </c>
      <c r="AW161">
        <v>104.9</v>
      </c>
      <c r="AX161">
        <v>103</v>
      </c>
      <c r="AY161">
        <v>102.5</v>
      </c>
      <c r="AZ161">
        <v>100.9</v>
      </c>
      <c r="BA161">
        <v>101</v>
      </c>
      <c r="BB161">
        <v>100.5</v>
      </c>
      <c r="BC161">
        <v>101.7</v>
      </c>
      <c r="BD161">
        <v>101.8</v>
      </c>
      <c r="BE161">
        <v>100.1</v>
      </c>
      <c r="BF161">
        <v>99.35</v>
      </c>
      <c r="BG161">
        <v>100</v>
      </c>
      <c r="BH161">
        <v>99.65</v>
      </c>
      <c r="BI161">
        <v>99.4</v>
      </c>
      <c r="BJ161">
        <v>97.65</v>
      </c>
      <c r="BK161">
        <v>98</v>
      </c>
      <c r="BL161">
        <v>100.1</v>
      </c>
      <c r="BM161">
        <v>100.1</v>
      </c>
      <c r="BN161">
        <v>100.1</v>
      </c>
      <c r="BO161">
        <v>101</v>
      </c>
      <c r="BP161">
        <v>101.9</v>
      </c>
      <c r="BQ161">
        <v>101.2</v>
      </c>
      <c r="BR161" s="10">
        <f t="shared" si="4"/>
        <v>7.9681274900398127E-3</v>
      </c>
      <c r="BS161" s="11" cm="1">
        <f t="array" aca="1" ref="BS161" ca="1">_xlfn.PERCENTILE.INC((OFFSET(E161,0,1,1,COLUMNS(E161:BQ161)-1) - E161:BP161) / E161:BP161, 0.05) * SQRT(COUNT(E161:BQ161) - 1)</f>
        <v>-0.15888486200167234</v>
      </c>
      <c r="BT161" s="10" cm="1">
        <f t="array" aca="1" ref="BT161" ca="1">_xlfn.STDEV.P((E161:BP161 - OFFSET(E161:BP161,0,1)) / OFFSET(E161:BP161,0,1)) * SQRT(COUNT(E161:BQ161)-1)</f>
        <v>0.11528708639378139</v>
      </c>
      <c r="BU161" s="10" cm="1">
        <f t="array" ref="BU161">-(MAX(1 - (E161:BQ161 / _xlfn.SCAN(E161, E161:BQ161, _xlfn.LAMBDA(_xlpm.a,_xlpm.b, MAX(_xlpm.a, _xlpm.b))))))</f>
        <v>-0.10082872928176789</v>
      </c>
      <c r="BV161" s="12">
        <f t="shared" ca="1" si="5"/>
        <v>-0.27415217811418607</v>
      </c>
    </row>
    <row r="162" spans="1:74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105.9</v>
      </c>
      <c r="F162">
        <v>105.4</v>
      </c>
      <c r="G162">
        <v>105</v>
      </c>
      <c r="H162">
        <v>107.2</v>
      </c>
      <c r="I162">
        <v>105.2</v>
      </c>
      <c r="J162">
        <v>103.7</v>
      </c>
      <c r="K162">
        <v>106.1</v>
      </c>
      <c r="L162">
        <v>97.4</v>
      </c>
      <c r="M162">
        <v>96.85</v>
      </c>
      <c r="N162">
        <v>90.4</v>
      </c>
      <c r="O162">
        <v>89.25</v>
      </c>
      <c r="P162">
        <v>89.5</v>
      </c>
      <c r="Q162">
        <v>86.45</v>
      </c>
      <c r="R162">
        <v>86.8</v>
      </c>
      <c r="S162">
        <v>87</v>
      </c>
      <c r="T162">
        <v>88.45</v>
      </c>
      <c r="U162">
        <v>94.1</v>
      </c>
      <c r="V162">
        <v>109.6</v>
      </c>
      <c r="W162">
        <v>109.3</v>
      </c>
      <c r="X162">
        <v>109.7</v>
      </c>
      <c r="Y162">
        <v>110.6</v>
      </c>
      <c r="Z162">
        <v>113.8</v>
      </c>
      <c r="AA162">
        <v>114.6</v>
      </c>
      <c r="AB162">
        <v>120.7</v>
      </c>
      <c r="AC162">
        <v>122.1</v>
      </c>
      <c r="AD162">
        <v>122.5</v>
      </c>
      <c r="AE162">
        <v>118</v>
      </c>
      <c r="AF162">
        <v>120.6</v>
      </c>
      <c r="AG162">
        <v>124.2</v>
      </c>
      <c r="AH162">
        <v>121</v>
      </c>
      <c r="AI162">
        <v>120.1</v>
      </c>
      <c r="AJ162">
        <v>119.9</v>
      </c>
      <c r="AK162">
        <v>119.7</v>
      </c>
      <c r="AL162">
        <v>122</v>
      </c>
      <c r="AM162">
        <v>128</v>
      </c>
      <c r="AN162">
        <v>125</v>
      </c>
      <c r="AO162">
        <v>122.4</v>
      </c>
      <c r="AP162">
        <v>126.3</v>
      </c>
      <c r="AQ162">
        <v>127</v>
      </c>
      <c r="AR162">
        <v>128.1</v>
      </c>
      <c r="AS162">
        <v>125.5</v>
      </c>
      <c r="AT162">
        <v>127.1</v>
      </c>
      <c r="AU162">
        <v>129.69999999999999</v>
      </c>
      <c r="AV162">
        <v>131</v>
      </c>
      <c r="AW162">
        <v>125</v>
      </c>
      <c r="AX162">
        <v>122</v>
      </c>
      <c r="AY162">
        <v>123</v>
      </c>
      <c r="AZ162">
        <v>126</v>
      </c>
      <c r="BA162">
        <v>123.8</v>
      </c>
      <c r="BB162">
        <v>125.6</v>
      </c>
      <c r="BC162">
        <v>121.5</v>
      </c>
      <c r="BD162">
        <v>117.2</v>
      </c>
      <c r="BE162">
        <v>116.1</v>
      </c>
      <c r="BF162">
        <v>122</v>
      </c>
      <c r="BG162">
        <v>125</v>
      </c>
      <c r="BH162">
        <v>122.5</v>
      </c>
      <c r="BI162">
        <v>128.5</v>
      </c>
      <c r="BJ162">
        <v>127.6</v>
      </c>
      <c r="BK162">
        <v>131</v>
      </c>
      <c r="BL162">
        <v>130</v>
      </c>
      <c r="BM162">
        <v>130</v>
      </c>
      <c r="BN162">
        <v>130</v>
      </c>
      <c r="BO162">
        <v>130.9</v>
      </c>
      <c r="BP162">
        <v>132.6</v>
      </c>
      <c r="BQ162">
        <v>133.69999999999999</v>
      </c>
      <c r="BR162" s="10">
        <f t="shared" si="4"/>
        <v>0.26251180358829068</v>
      </c>
      <c r="BS162" s="11" cm="1">
        <f t="array" aca="1" ref="BS162" ca="1">_xlfn.PERCENTILE.INC((OFFSET(E162,0,1,1,COLUMNS(E162:BQ162)-1) - E162:BP162) / E162:BP162, 0.05) * SQRT(COUNT(E162:BQ162) - 1)</f>
        <v>-0.29226505416981607</v>
      </c>
      <c r="BT162" s="10" cm="1">
        <f t="array" aca="1" ref="BT162" ca="1">_xlfn.STDEV.P((E162:BP162 - OFFSET(E162:BP162,0,1)) / OFFSET(E162:BP162,0,1)) * SQRT(COUNT(E162:BQ162)-1)</f>
        <v>0.25576539244994662</v>
      </c>
      <c r="BU162" s="10" cm="1">
        <f t="array" ref="BU162">-(MAX(1 - (E162:BQ162 / _xlfn.SCAN(E162, E162:BQ162, _xlfn.LAMBDA(_xlpm.a,_xlpm.b, MAX(_xlpm.a, _xlpm.b))))))</f>
        <v>-0.19356343283582089</v>
      </c>
      <c r="BV162" s="12">
        <f t="shared" ca="1" si="5"/>
        <v>0.87164830284295136</v>
      </c>
    </row>
    <row r="163" spans="1:74" x14ac:dyDescent="0.45">
      <c r="A163" s="2" t="s">
        <v>343</v>
      </c>
      <c r="B163" t="s">
        <v>344</v>
      </c>
      <c r="C163" t="s">
        <v>80</v>
      </c>
      <c r="D163" t="s">
        <v>8</v>
      </c>
      <c r="E163">
        <v>91.24</v>
      </c>
      <c r="F163">
        <v>90.94</v>
      </c>
      <c r="G163">
        <v>91.6</v>
      </c>
      <c r="H163">
        <v>92.74</v>
      </c>
      <c r="I163">
        <v>92.24</v>
      </c>
      <c r="J163">
        <v>92.24</v>
      </c>
      <c r="K163">
        <v>93.54</v>
      </c>
      <c r="L163">
        <v>90.86</v>
      </c>
      <c r="M163">
        <v>91.72</v>
      </c>
      <c r="N163">
        <v>91.94</v>
      </c>
      <c r="O163">
        <v>90.94</v>
      </c>
      <c r="P163">
        <v>91.08</v>
      </c>
      <c r="Q163">
        <v>89.68</v>
      </c>
      <c r="R163">
        <v>85.9</v>
      </c>
      <c r="S163">
        <v>86.48</v>
      </c>
      <c r="T163">
        <v>87.38</v>
      </c>
      <c r="U163">
        <v>88.72</v>
      </c>
      <c r="V163">
        <v>87.68</v>
      </c>
      <c r="W163">
        <v>86.66</v>
      </c>
      <c r="X163">
        <v>88.52</v>
      </c>
      <c r="Y163">
        <v>88.64</v>
      </c>
      <c r="Z163">
        <v>90.5</v>
      </c>
      <c r="AA163">
        <v>91.16</v>
      </c>
      <c r="AB163">
        <v>92.66</v>
      </c>
      <c r="AC163">
        <v>94.4</v>
      </c>
      <c r="AD163">
        <v>92.7</v>
      </c>
      <c r="AE163">
        <v>92.5</v>
      </c>
      <c r="AF163">
        <v>93.14</v>
      </c>
      <c r="AG163">
        <v>93.48</v>
      </c>
      <c r="AH163">
        <v>92.78</v>
      </c>
      <c r="AI163">
        <v>94.38</v>
      </c>
      <c r="AJ163">
        <v>97.36</v>
      </c>
      <c r="AK163">
        <v>97.06</v>
      </c>
      <c r="AL163">
        <v>95.48</v>
      </c>
      <c r="AM163">
        <v>95.86</v>
      </c>
      <c r="AN163">
        <v>95.86</v>
      </c>
      <c r="AO163">
        <v>96.18</v>
      </c>
      <c r="AP163">
        <v>97.2</v>
      </c>
      <c r="AQ163">
        <v>98.24</v>
      </c>
      <c r="AR163">
        <v>98.62</v>
      </c>
      <c r="AS163">
        <v>98.66</v>
      </c>
      <c r="AT163">
        <v>98.98</v>
      </c>
      <c r="AU163">
        <v>98.84</v>
      </c>
      <c r="AV163">
        <v>98.76</v>
      </c>
      <c r="AW163">
        <v>100.85</v>
      </c>
      <c r="AX163">
        <v>100.85</v>
      </c>
      <c r="AY163">
        <v>98.7</v>
      </c>
      <c r="AZ163">
        <v>98.6</v>
      </c>
      <c r="BA163">
        <v>96.92</v>
      </c>
      <c r="BB163">
        <v>97.88</v>
      </c>
      <c r="BC163">
        <v>98.08</v>
      </c>
      <c r="BD163">
        <v>97.82</v>
      </c>
      <c r="BE163">
        <v>98.06</v>
      </c>
      <c r="BF163">
        <v>100.75</v>
      </c>
      <c r="BG163">
        <v>99.56</v>
      </c>
      <c r="BH163">
        <v>99.56</v>
      </c>
      <c r="BI163">
        <v>100.9</v>
      </c>
      <c r="BJ163">
        <v>101.05</v>
      </c>
      <c r="BK163">
        <v>100.25</v>
      </c>
      <c r="BL163">
        <v>101</v>
      </c>
      <c r="BM163">
        <v>101</v>
      </c>
      <c r="BN163">
        <v>101</v>
      </c>
      <c r="BO163">
        <v>100.25</v>
      </c>
      <c r="BP163">
        <v>99.94</v>
      </c>
      <c r="BQ163">
        <v>100.6</v>
      </c>
      <c r="BR163" s="10">
        <f t="shared" si="4"/>
        <v>0.10258658483121438</v>
      </c>
      <c r="BS163" s="11" cm="1">
        <f t="array" aca="1" ref="BS163" ca="1">_xlfn.PERCENTILE.INC((OFFSET(E163,0,1,1,COLUMNS(E163:BQ163)-1) - E163:BP163) / E163:BP163, 0.05) * SQRT(COUNT(E163:BQ163) - 1)</f>
        <v>-0.14290387458314721</v>
      </c>
      <c r="BT163" s="10" cm="1">
        <f t="array" aca="1" ref="BT163" ca="1">_xlfn.STDEV.P((E163:BP163 - OFFSET(E163:BP163,0,1)) / OFFSET(E163:BP163,0,1)) * SQRT(COUNT(E163:BQ163)-1)</f>
        <v>0.10282241949083964</v>
      </c>
      <c r="BU163" s="10" cm="1">
        <f t="array" ref="BU163">-(MAX(1 - (E163:BQ163 / _xlfn.SCAN(E163, E163:BQ163, _xlfn.LAMBDA(_xlpm.a,_xlpm.b, MAX(_xlpm.a, _xlpm.b))))))</f>
        <v>-8.1676288218943793E-2</v>
      </c>
      <c r="BV163" s="12">
        <f t="shared" ca="1" si="5"/>
        <v>0.61282599466057852</v>
      </c>
    </row>
    <row r="164" spans="1:74" x14ac:dyDescent="0.45">
      <c r="A164" s="2" t="s">
        <v>345</v>
      </c>
      <c r="B164" t="s">
        <v>346</v>
      </c>
      <c r="C164" t="s">
        <v>37</v>
      </c>
      <c r="D164" t="s">
        <v>8</v>
      </c>
      <c r="E164">
        <v>9.1280000000000001</v>
      </c>
      <c r="F164">
        <v>9.0559999999999992</v>
      </c>
      <c r="G164">
        <v>9.1199999999999992</v>
      </c>
      <c r="H164">
        <v>9.016</v>
      </c>
      <c r="I164">
        <v>9.1479999999999997</v>
      </c>
      <c r="J164">
        <v>9.1340000000000003</v>
      </c>
      <c r="K164">
        <v>9.4879999999999995</v>
      </c>
      <c r="L164">
        <v>9.452</v>
      </c>
      <c r="M164">
        <v>9.5020000000000007</v>
      </c>
      <c r="N164">
        <v>9.5280000000000005</v>
      </c>
      <c r="O164">
        <v>9.5500000000000007</v>
      </c>
      <c r="P164">
        <v>9.4760000000000009</v>
      </c>
      <c r="Q164">
        <v>9.3520000000000003</v>
      </c>
      <c r="R164">
        <v>9.3260000000000005</v>
      </c>
      <c r="S164">
        <v>9.0839999999999996</v>
      </c>
      <c r="T164">
        <v>8.9580000000000002</v>
      </c>
      <c r="U164">
        <v>8.6539999999999999</v>
      </c>
      <c r="V164">
        <v>8.5839999999999996</v>
      </c>
      <c r="W164">
        <v>8.7479999999999993</v>
      </c>
      <c r="X164">
        <v>8.5559999999999992</v>
      </c>
      <c r="Y164">
        <v>8.5839999999999996</v>
      </c>
      <c r="Z164">
        <v>8.4499999999999993</v>
      </c>
      <c r="AA164">
        <v>8.4540000000000006</v>
      </c>
      <c r="AB164">
        <v>8.3960000000000008</v>
      </c>
      <c r="AC164">
        <v>8.6</v>
      </c>
      <c r="AD164">
        <v>8.3360000000000003</v>
      </c>
      <c r="AE164">
        <v>8.4499999999999993</v>
      </c>
      <c r="AF164">
        <v>8.4719999999999995</v>
      </c>
      <c r="AG164">
        <v>8.4920000000000009</v>
      </c>
      <c r="AH164">
        <v>8.4540000000000006</v>
      </c>
      <c r="AI164">
        <v>8.5619999999999994</v>
      </c>
      <c r="AJ164">
        <v>8.9079999999999995</v>
      </c>
      <c r="AK164">
        <v>8.6180000000000003</v>
      </c>
      <c r="AL164">
        <v>8.5120000000000005</v>
      </c>
      <c r="AM164">
        <v>8.5920000000000005</v>
      </c>
      <c r="AN164">
        <v>8.6660000000000004</v>
      </c>
      <c r="AO164">
        <v>8.6679999999999993</v>
      </c>
      <c r="AP164">
        <v>8.7319999999999993</v>
      </c>
      <c r="AQ164">
        <v>8.8800000000000008</v>
      </c>
      <c r="AR164">
        <v>8.8219999999999992</v>
      </c>
      <c r="AS164">
        <v>8.5779999999999994</v>
      </c>
      <c r="AT164">
        <v>8.57</v>
      </c>
      <c r="AU164">
        <v>8.5739999999999998</v>
      </c>
      <c r="AV164">
        <v>8.59</v>
      </c>
      <c r="AW164">
        <v>8.6940000000000008</v>
      </c>
      <c r="AX164">
        <v>8.7579999999999991</v>
      </c>
      <c r="AY164">
        <v>8.6519999999999992</v>
      </c>
      <c r="AZ164">
        <v>8.5519999999999996</v>
      </c>
      <c r="BA164">
        <v>8.2080000000000002</v>
      </c>
      <c r="BB164">
        <v>8.1080000000000005</v>
      </c>
      <c r="BC164">
        <v>8.1579999999999995</v>
      </c>
      <c r="BD164">
        <v>8.1859999999999999</v>
      </c>
      <c r="BE164">
        <v>8.2059999999999995</v>
      </c>
      <c r="BF164">
        <v>8.1620000000000008</v>
      </c>
      <c r="BG164">
        <v>8.2940000000000005</v>
      </c>
      <c r="BH164">
        <v>8.2859999999999996</v>
      </c>
      <c r="BI164">
        <v>8.3000000000000007</v>
      </c>
      <c r="BJ164">
        <v>8.3539999999999992</v>
      </c>
      <c r="BK164">
        <v>8.1780000000000008</v>
      </c>
      <c r="BL164">
        <v>8.5239999999999991</v>
      </c>
      <c r="BM164">
        <v>8.5239999999999991</v>
      </c>
      <c r="BN164">
        <v>8.5239999999999991</v>
      </c>
      <c r="BO164">
        <v>8.4559999999999995</v>
      </c>
      <c r="BP164">
        <v>8.2919999999999998</v>
      </c>
      <c r="BQ164">
        <v>8.218</v>
      </c>
      <c r="BR164" s="10">
        <f t="shared" si="4"/>
        <v>-9.9693251533742352E-2</v>
      </c>
      <c r="BS164" s="11" cm="1">
        <f t="array" aca="1" ref="BS164" ca="1">_xlfn.PERCENTILE.INC((OFFSET(E164,0,1,1,COLUMNS(E164:BQ164)-1) - E164:BP164) / E164:BP164, 0.05) * SQRT(COUNT(E164:BQ164) - 1)</f>
        <v>-0.24193393893701209</v>
      </c>
      <c r="BT164" s="10" cm="1">
        <f t="array" aca="1" ref="BT164" ca="1">_xlfn.STDEV.P((E164:BP164 - OFFSET(E164:BP164,0,1)) / OFFSET(E164:BP164,0,1)) * SQRT(COUNT(E164:BQ164)-1)</f>
        <v>0.12971358971054983</v>
      </c>
      <c r="BU164" s="10" cm="1">
        <f t="array" ref="BU164">-(MAX(1 - (E164:BQ164 / _xlfn.SCAN(E164, E164:BQ164, _xlfn.LAMBDA(_xlpm.a,_xlpm.b, MAX(_xlpm.a, _xlpm.b))))))</f>
        <v>-0.15099476439790571</v>
      </c>
      <c r="BV164" s="12">
        <f t="shared" ca="1" si="5"/>
        <v>-1.07365454288826</v>
      </c>
    </row>
    <row r="165" spans="1:74" x14ac:dyDescent="0.45">
      <c r="A165" s="2" t="s">
        <v>347</v>
      </c>
      <c r="B165" t="s">
        <v>348</v>
      </c>
      <c r="C165" t="s">
        <v>37</v>
      </c>
      <c r="D165" t="s">
        <v>8</v>
      </c>
      <c r="E165">
        <v>5.86</v>
      </c>
      <c r="F165">
        <v>5.86</v>
      </c>
      <c r="G165">
        <v>5.84</v>
      </c>
      <c r="H165">
        <v>5.86</v>
      </c>
      <c r="I165">
        <v>5.88</v>
      </c>
      <c r="J165">
        <v>5.95</v>
      </c>
      <c r="K165">
        <v>5.89</v>
      </c>
      <c r="L165">
        <v>5.86</v>
      </c>
      <c r="M165">
        <v>5.88</v>
      </c>
      <c r="N165">
        <v>5.82</v>
      </c>
      <c r="O165">
        <v>5.79</v>
      </c>
      <c r="P165">
        <v>5.78</v>
      </c>
      <c r="Q165">
        <v>5.7</v>
      </c>
      <c r="R165">
        <v>5.55</v>
      </c>
      <c r="S165">
        <v>5.4</v>
      </c>
      <c r="T165">
        <v>5.33</v>
      </c>
      <c r="U165">
        <v>5.27</v>
      </c>
      <c r="V165">
        <v>5.05</v>
      </c>
      <c r="W165">
        <v>4.71</v>
      </c>
      <c r="X165">
        <v>4.84</v>
      </c>
      <c r="Y165">
        <v>4.9000000000000004</v>
      </c>
      <c r="Z165">
        <v>4.835</v>
      </c>
      <c r="AA165">
        <v>4.72</v>
      </c>
      <c r="AB165">
        <v>4.8449999999999998</v>
      </c>
      <c r="AC165">
        <v>4.9349999999999996</v>
      </c>
      <c r="AD165">
        <v>4.915</v>
      </c>
      <c r="AE165">
        <v>4.83</v>
      </c>
      <c r="AF165">
        <v>4.7</v>
      </c>
      <c r="AG165">
        <v>4.7450000000000001</v>
      </c>
      <c r="AH165">
        <v>4.71</v>
      </c>
      <c r="AI165">
        <v>4.7149999999999999</v>
      </c>
      <c r="AJ165">
        <v>4.88</v>
      </c>
      <c r="AK165">
        <v>5</v>
      </c>
      <c r="AL165">
        <v>5.0199999999999996</v>
      </c>
      <c r="AM165">
        <v>4.99</v>
      </c>
      <c r="AN165">
        <v>4.9850000000000003</v>
      </c>
      <c r="AO165">
        <v>4.9550000000000001</v>
      </c>
      <c r="AP165">
        <v>5.0199999999999996</v>
      </c>
      <c r="AQ165">
        <v>4.9950000000000001</v>
      </c>
      <c r="AR165">
        <v>5.04</v>
      </c>
      <c r="AS165">
        <v>5.0199999999999996</v>
      </c>
      <c r="AT165">
        <v>5.0199999999999996</v>
      </c>
      <c r="AU165">
        <v>5.08</v>
      </c>
      <c r="AV165">
        <v>5.07</v>
      </c>
      <c r="AW165">
        <v>5.05</v>
      </c>
      <c r="AX165">
        <v>5.03</v>
      </c>
      <c r="AY165">
        <v>5.0199999999999996</v>
      </c>
      <c r="AZ165">
        <v>4.9850000000000003</v>
      </c>
      <c r="BA165">
        <v>5</v>
      </c>
      <c r="BB165">
        <v>4.9800000000000004</v>
      </c>
      <c r="BC165">
        <v>4.93</v>
      </c>
      <c r="BD165">
        <v>4.84</v>
      </c>
      <c r="BE165">
        <v>4.8499999999999996</v>
      </c>
      <c r="BF165">
        <v>4.8550000000000004</v>
      </c>
      <c r="BG165">
        <v>4.9550000000000001</v>
      </c>
      <c r="BH165">
        <v>4.82</v>
      </c>
      <c r="BI165">
        <v>4.84</v>
      </c>
      <c r="BJ165">
        <v>4.9349999999999996</v>
      </c>
      <c r="BK165">
        <v>4.8499999999999996</v>
      </c>
      <c r="BL165">
        <v>4.87</v>
      </c>
      <c r="BM165">
        <v>4.87</v>
      </c>
      <c r="BN165">
        <v>4.87</v>
      </c>
      <c r="BO165">
        <v>4.8650000000000002</v>
      </c>
      <c r="BP165">
        <v>4.8499999999999996</v>
      </c>
      <c r="BQ165">
        <v>4.8049999999999997</v>
      </c>
      <c r="BR165" s="10">
        <f t="shared" si="4"/>
        <v>-0.18003412969283286</v>
      </c>
      <c r="BS165" s="11" cm="1">
        <f t="array" aca="1" ref="BS165" ca="1">_xlfn.PERCENTILE.INC((OFFSET(E165,0,1,1,COLUMNS(E165:BQ165)-1) - E165:BP165) / E165:BP165, 0.05) * SQRT(COUNT(E165:BQ165) - 1)</f>
        <v>-0.21608192042974583</v>
      </c>
      <c r="BT165" s="10" cm="1">
        <f t="array" aca="1" ref="BT165" ca="1">_xlfn.STDEV.P((E165:BP165 - OFFSET(E165:BP165,0,1)) / OFFSET(E165:BP165,0,1)) * SQRT(COUNT(E165:BQ165)-1)</f>
        <v>0.13257501862744411</v>
      </c>
      <c r="BU165" s="10" cm="1">
        <f t="array" ref="BU165">-(MAX(1 - (E165:BQ165 / _xlfn.SCAN(E165, E165:BQ165, _xlfn.LAMBDA(_xlpm.a,_xlpm.b, MAX(_xlpm.a, _xlpm.b))))))</f>
        <v>-0.21008403361344541</v>
      </c>
      <c r="BV165" s="12">
        <f t="shared" ca="1" si="5"/>
        <v>-1.6564844968515466</v>
      </c>
    </row>
    <row r="166" spans="1:74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3998.11</v>
      </c>
      <c r="F166">
        <v>3968.1</v>
      </c>
      <c r="G166">
        <v>3970.1</v>
      </c>
      <c r="H166">
        <v>4022.11</v>
      </c>
      <c r="I166">
        <v>4112.1099999999997</v>
      </c>
      <c r="J166">
        <v>4066.11</v>
      </c>
      <c r="K166">
        <v>4134.1099999999997</v>
      </c>
      <c r="L166">
        <v>4139.1099999999997</v>
      </c>
      <c r="M166">
        <v>4122.1099999999997</v>
      </c>
      <c r="N166">
        <v>4015.1</v>
      </c>
      <c r="O166">
        <v>4061.11</v>
      </c>
      <c r="P166">
        <v>4099.1099999999997</v>
      </c>
      <c r="Q166">
        <v>3995.11</v>
      </c>
      <c r="R166">
        <v>3980.1</v>
      </c>
      <c r="S166">
        <v>3955.1</v>
      </c>
      <c r="T166">
        <v>3987.11</v>
      </c>
      <c r="U166">
        <v>3999.11</v>
      </c>
      <c r="V166">
        <v>3957.1</v>
      </c>
      <c r="W166">
        <v>4001.11</v>
      </c>
      <c r="X166">
        <v>3979.1</v>
      </c>
      <c r="Y166">
        <v>3999.11</v>
      </c>
      <c r="Z166">
        <v>4036.11</v>
      </c>
      <c r="AA166">
        <v>4086.11</v>
      </c>
      <c r="AB166">
        <v>4178.1099999999997</v>
      </c>
      <c r="AC166">
        <v>4227.1099999999997</v>
      </c>
      <c r="AD166">
        <v>4189.1099999999997</v>
      </c>
      <c r="AE166">
        <v>4246.1099999999997</v>
      </c>
      <c r="AF166">
        <v>4234.1099999999997</v>
      </c>
      <c r="AG166">
        <v>4298.1099999999997</v>
      </c>
      <c r="AH166">
        <v>4242.1099999999997</v>
      </c>
      <c r="AI166">
        <v>4302.1099999999997</v>
      </c>
      <c r="AJ166">
        <v>4432.12</v>
      </c>
      <c r="AK166">
        <v>4484.12</v>
      </c>
      <c r="AL166">
        <v>4449.12</v>
      </c>
      <c r="AM166">
        <v>4521.12</v>
      </c>
      <c r="AN166">
        <v>4552.12</v>
      </c>
      <c r="AO166">
        <v>4562.12</v>
      </c>
      <c r="AP166">
        <v>4565.12</v>
      </c>
      <c r="AQ166">
        <v>4565.12</v>
      </c>
      <c r="AR166">
        <v>4562.12</v>
      </c>
      <c r="AS166">
        <v>4596.12</v>
      </c>
      <c r="AT166">
        <v>4592.12</v>
      </c>
      <c r="AU166">
        <v>4646.13</v>
      </c>
      <c r="AV166">
        <v>4636.12</v>
      </c>
      <c r="AW166">
        <v>4712.13</v>
      </c>
      <c r="AX166">
        <v>4727.13</v>
      </c>
      <c r="AY166">
        <v>4778.13</v>
      </c>
      <c r="AZ166">
        <v>4871.13</v>
      </c>
      <c r="BA166">
        <v>4940.13</v>
      </c>
      <c r="BB166">
        <v>4740.13</v>
      </c>
      <c r="BC166">
        <v>4718.13</v>
      </c>
      <c r="BD166">
        <v>4711.13</v>
      </c>
      <c r="BE166">
        <v>4710.13</v>
      </c>
      <c r="BF166">
        <v>4810.13</v>
      </c>
      <c r="BG166">
        <v>4869.13</v>
      </c>
      <c r="BH166">
        <v>4705.13</v>
      </c>
      <c r="BI166">
        <v>4777.13</v>
      </c>
      <c r="BJ166">
        <v>4807.13</v>
      </c>
      <c r="BK166">
        <v>4769.13</v>
      </c>
      <c r="BL166">
        <v>4774.13</v>
      </c>
      <c r="BM166">
        <v>4774.13</v>
      </c>
      <c r="BN166">
        <v>4774.13</v>
      </c>
      <c r="BO166">
        <v>4757.13</v>
      </c>
      <c r="BP166">
        <v>4737.13</v>
      </c>
      <c r="BQ166">
        <v>4688.13</v>
      </c>
      <c r="BR166" s="10">
        <f t="shared" si="4"/>
        <v>0.17258654714352531</v>
      </c>
      <c r="BS166" s="11" cm="1">
        <f t="array" aca="1" ref="BS166" ca="1">_xlfn.PERCENTILE.INC((OFFSET(E166,0,1,1,COLUMNS(E166:BQ166)-1) - E166:BP166) / E166:BP166, 0.05) * SQRT(COUNT(E166:BQ166) - 1)</f>
        <v>-0.18816003448980412</v>
      </c>
      <c r="BT166" s="10" cm="1">
        <f t="array" aca="1" ref="BT166" ca="1">_xlfn.STDEV.P((E166:BP166 - OFFSET(E166:BP166,0,1)) / OFFSET(E166:BP166,0,1)) * SQRT(COUNT(E166:BQ166)-1)</f>
        <v>0.10514732290272115</v>
      </c>
      <c r="BU166" s="10" cm="1">
        <f t="array" ref="BU166">-(MAX(1 - (E166:BQ166 / _xlfn.SCAN(E166, E166:BQ166, _xlfn.LAMBDA(_xlpm.a,_xlpm.b, MAX(_xlpm.a, _xlpm.b))))))</f>
        <v>-5.101080335942576E-2</v>
      </c>
      <c r="BV166" s="12">
        <f t="shared" ca="1" si="5"/>
        <v>1.2650080871126934</v>
      </c>
    </row>
    <row r="167" spans="1:74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673</v>
      </c>
      <c r="F167">
        <v>668.5</v>
      </c>
      <c r="G167">
        <v>667</v>
      </c>
      <c r="H167">
        <v>664.5</v>
      </c>
      <c r="I167">
        <v>669</v>
      </c>
      <c r="J167">
        <v>666.5</v>
      </c>
      <c r="K167">
        <v>668.5</v>
      </c>
      <c r="L167">
        <v>672</v>
      </c>
      <c r="M167">
        <v>674</v>
      </c>
      <c r="N167">
        <v>669.5</v>
      </c>
      <c r="O167">
        <v>673.5</v>
      </c>
      <c r="P167">
        <v>678</v>
      </c>
      <c r="Q167">
        <v>673</v>
      </c>
      <c r="R167">
        <v>666</v>
      </c>
      <c r="S167">
        <v>669</v>
      </c>
      <c r="T167">
        <v>669.5</v>
      </c>
      <c r="U167">
        <v>666</v>
      </c>
      <c r="V167">
        <v>666.5</v>
      </c>
      <c r="W167">
        <v>665</v>
      </c>
      <c r="X167">
        <v>670</v>
      </c>
      <c r="Y167">
        <v>675.5</v>
      </c>
      <c r="Z167">
        <v>680</v>
      </c>
      <c r="AA167">
        <v>680</v>
      </c>
      <c r="AB167">
        <v>703</v>
      </c>
      <c r="AC167">
        <v>690</v>
      </c>
      <c r="AD167">
        <v>687</v>
      </c>
      <c r="AE167">
        <v>670.5</v>
      </c>
      <c r="AF167">
        <v>667.5</v>
      </c>
      <c r="AG167">
        <v>673</v>
      </c>
      <c r="AH167">
        <v>668</v>
      </c>
      <c r="AI167">
        <v>669</v>
      </c>
      <c r="AJ167">
        <v>670.5</v>
      </c>
      <c r="AK167">
        <v>677</v>
      </c>
      <c r="AL167">
        <v>679</v>
      </c>
      <c r="AM167">
        <v>679</v>
      </c>
      <c r="AN167">
        <v>682.5</v>
      </c>
      <c r="AO167">
        <v>676</v>
      </c>
      <c r="AP167">
        <v>682.5</v>
      </c>
      <c r="AQ167">
        <v>680</v>
      </c>
      <c r="AR167">
        <v>685</v>
      </c>
      <c r="AS167">
        <v>688.5</v>
      </c>
      <c r="AT167">
        <v>690</v>
      </c>
      <c r="AU167">
        <v>691.5</v>
      </c>
      <c r="AV167">
        <v>691.5</v>
      </c>
      <c r="AW167">
        <v>688</v>
      </c>
      <c r="AX167">
        <v>699</v>
      </c>
      <c r="AY167">
        <v>705</v>
      </c>
      <c r="AZ167">
        <v>719.5</v>
      </c>
      <c r="BA167">
        <v>713</v>
      </c>
      <c r="BB167">
        <v>710.5</v>
      </c>
      <c r="BC167">
        <v>715</v>
      </c>
      <c r="BD167">
        <v>709</v>
      </c>
      <c r="BE167">
        <v>712</v>
      </c>
      <c r="BF167">
        <v>712</v>
      </c>
      <c r="BG167">
        <v>708</v>
      </c>
      <c r="BH167">
        <v>706.5</v>
      </c>
      <c r="BI167">
        <v>705</v>
      </c>
      <c r="BJ167">
        <v>706.5</v>
      </c>
      <c r="BK167">
        <v>709</v>
      </c>
      <c r="BL167">
        <v>712</v>
      </c>
      <c r="BM167">
        <v>712</v>
      </c>
      <c r="BN167">
        <v>712</v>
      </c>
      <c r="BO167">
        <v>717.5</v>
      </c>
      <c r="BP167">
        <v>724.5</v>
      </c>
      <c r="BQ167">
        <v>724.5</v>
      </c>
      <c r="BR167" s="10">
        <f t="shared" si="4"/>
        <v>7.6523031203566128E-2</v>
      </c>
      <c r="BS167" s="11" cm="1">
        <f t="array" aca="1" ref="BS167" ca="1">_xlfn.PERCENTILE.INC((OFFSET(E167,0,1,1,COLUMNS(E167:BQ167)-1) - E167:BP167) / E167:BP167, 0.05) * SQRT(COUNT(E167:BQ167) - 1)</f>
        <v>-7.5602766471425262E-2</v>
      </c>
      <c r="BT167" s="10" cm="1">
        <f t="array" aca="1" ref="BT167" ca="1">_xlfn.STDEV.P((E167:BP167 - OFFSET(E167:BP167,0,1)) / OFFSET(E167:BP167,0,1)) * SQRT(COUNT(E167:BQ167)-1)</f>
        <v>6.6451095081139333E-2</v>
      </c>
      <c r="BU167" s="10" cm="1">
        <f t="array" ref="BU167">-(MAX(1 - (E167:BQ167 / _xlfn.SCAN(E167, E167:BQ167, _xlfn.LAMBDA(_xlpm.a,_xlpm.b, MAX(_xlpm.a, _xlpm.b))))))</f>
        <v>-5.0497866287339988E-2</v>
      </c>
      <c r="BV167" s="12">
        <f t="shared" ca="1" si="5"/>
        <v>0.55602842699758404</v>
      </c>
    </row>
    <row r="168" spans="1:74" x14ac:dyDescent="0.45">
      <c r="A168" s="2" t="s">
        <v>354</v>
      </c>
      <c r="B168" t="s">
        <v>355</v>
      </c>
      <c r="C168" t="s">
        <v>37</v>
      </c>
      <c r="D168" t="s">
        <v>8</v>
      </c>
      <c r="E168">
        <v>5.944</v>
      </c>
      <c r="F168">
        <v>6.016</v>
      </c>
      <c r="G168">
        <v>5.9880000000000004</v>
      </c>
      <c r="H168">
        <v>6.0140000000000002</v>
      </c>
      <c r="I168">
        <v>6.0579999999999998</v>
      </c>
      <c r="J168">
        <v>5.9359999999999999</v>
      </c>
      <c r="K168">
        <v>6.024</v>
      </c>
      <c r="L168">
        <v>6.0720000000000001</v>
      </c>
      <c r="M168">
        <v>6.032</v>
      </c>
      <c r="N168">
        <v>5.9420000000000002</v>
      </c>
      <c r="O168">
        <v>6.02</v>
      </c>
      <c r="P168">
        <v>6.032</v>
      </c>
      <c r="Q168">
        <v>6.0540000000000003</v>
      </c>
      <c r="R168">
        <v>6.3239999999999998</v>
      </c>
      <c r="S168">
        <v>6.3</v>
      </c>
      <c r="T168">
        <v>6.1740000000000004</v>
      </c>
      <c r="U168">
        <v>6.008</v>
      </c>
      <c r="V168">
        <v>6.008</v>
      </c>
      <c r="W168">
        <v>6.0640000000000001</v>
      </c>
      <c r="X168">
        <v>5.93</v>
      </c>
      <c r="Y168">
        <v>5.952</v>
      </c>
      <c r="Z168">
        <v>5.9619999999999997</v>
      </c>
      <c r="AA168">
        <v>5.9240000000000004</v>
      </c>
      <c r="AB168">
        <v>6</v>
      </c>
      <c r="AC168">
        <v>6.0439999999999996</v>
      </c>
      <c r="AD168">
        <v>6.0519999999999996</v>
      </c>
      <c r="AE168">
        <v>6.016</v>
      </c>
      <c r="AF168">
        <v>6.0860000000000003</v>
      </c>
      <c r="AG168">
        <v>6.08</v>
      </c>
      <c r="AH168">
        <v>6.0819999999999999</v>
      </c>
      <c r="AI168">
        <v>6.2640000000000002</v>
      </c>
      <c r="AJ168">
        <v>6.2519999999999998</v>
      </c>
      <c r="AK168">
        <v>6.266</v>
      </c>
      <c r="AL168">
        <v>6.1859999999999999</v>
      </c>
      <c r="AM168">
        <v>6.2240000000000002</v>
      </c>
      <c r="AN168">
        <v>6.32</v>
      </c>
      <c r="AO168">
        <v>6.34</v>
      </c>
      <c r="AP168">
        <v>6.4279999999999999</v>
      </c>
      <c r="AQ168">
        <v>6.42</v>
      </c>
      <c r="AR168">
        <v>6.4560000000000004</v>
      </c>
      <c r="AS168">
        <v>6.4</v>
      </c>
      <c r="AT168">
        <v>6.5</v>
      </c>
      <c r="AU168">
        <v>6.444</v>
      </c>
      <c r="AV168">
        <v>6.444</v>
      </c>
      <c r="AW168">
        <v>6.44</v>
      </c>
      <c r="AX168">
        <v>6.4379999999999997</v>
      </c>
      <c r="AY168">
        <v>6.3140000000000001</v>
      </c>
      <c r="AZ168">
        <v>6.2619999999999996</v>
      </c>
      <c r="BA168">
        <v>6.0439999999999996</v>
      </c>
      <c r="BB168">
        <v>6.1059999999999999</v>
      </c>
      <c r="BC168">
        <v>6.0839999999999996</v>
      </c>
      <c r="BD168">
        <v>6.01</v>
      </c>
      <c r="BE168">
        <v>6.0540000000000003</v>
      </c>
      <c r="BF168">
        <v>5.9</v>
      </c>
      <c r="BG168">
        <v>5.8079999999999998</v>
      </c>
      <c r="BH168">
        <v>5.8120000000000003</v>
      </c>
      <c r="BI168">
        <v>5.8120000000000003</v>
      </c>
      <c r="BJ168">
        <v>5.8739999999999997</v>
      </c>
      <c r="BK168">
        <v>5.93</v>
      </c>
      <c r="BL168">
        <v>5.93</v>
      </c>
      <c r="BM168">
        <v>5.93</v>
      </c>
      <c r="BN168">
        <v>5.93</v>
      </c>
      <c r="BO168">
        <v>5.8040000000000003</v>
      </c>
      <c r="BP168">
        <v>5.7939999999999996</v>
      </c>
      <c r="BQ168">
        <v>5.7960000000000003</v>
      </c>
      <c r="BR168" s="10">
        <f t="shared" si="4"/>
        <v>-2.4899057873485817E-2</v>
      </c>
      <c r="BS168" s="11" cm="1">
        <f t="array" aca="1" ref="BS168" ca="1">_xlfn.PERCENTILE.INC((OFFSET(E168,0,1,1,COLUMNS(E168:BQ168)-1) - E168:BP168) / E168:BP168, 0.05) * SQRT(COUNT(E168:BQ168) - 1)</f>
        <v>-0.1757613227317831</v>
      </c>
      <c r="BT168" s="10" cm="1">
        <f t="array" aca="1" ref="BT168" ca="1">_xlfn.STDEV.P((E168:BP168 - OFFSET(E168:BP168,0,1)) / OFFSET(E168:BP168,0,1)) * SQRT(COUNT(E168:BQ168)-1)</f>
        <v>0.10499955995752171</v>
      </c>
      <c r="BU168" s="10" cm="1">
        <f t="array" ref="BU168">-(MAX(1 - (E168:BQ168 / _xlfn.SCAN(E168, E168:BQ168, _xlfn.LAMBDA(_xlpm.a,_xlpm.b, MAX(_xlpm.a, _xlpm.b))))))</f>
        <v>-0.10861538461538467</v>
      </c>
      <c r="BV168" s="12">
        <f t="shared" ca="1" si="5"/>
        <v>-0.61403487055471762</v>
      </c>
    </row>
    <row r="169" spans="1:74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157.80000000000001</v>
      </c>
      <c r="F169">
        <v>156.19999999999999</v>
      </c>
      <c r="G169">
        <v>152</v>
      </c>
      <c r="H169">
        <v>154.30000000000001</v>
      </c>
      <c r="I169">
        <v>155.30000000000001</v>
      </c>
      <c r="J169">
        <v>156</v>
      </c>
      <c r="K169">
        <v>157.69999999999999</v>
      </c>
      <c r="L169">
        <v>159</v>
      </c>
      <c r="M169">
        <v>157.5</v>
      </c>
      <c r="N169">
        <v>156.80000000000001</v>
      </c>
      <c r="O169">
        <v>158.19999999999999</v>
      </c>
      <c r="P169">
        <v>155</v>
      </c>
      <c r="Q169">
        <v>152.5</v>
      </c>
      <c r="R169">
        <v>153.1</v>
      </c>
      <c r="S169">
        <v>151.69999999999999</v>
      </c>
      <c r="T169">
        <v>152.30000000000001</v>
      </c>
      <c r="U169">
        <v>154.1</v>
      </c>
      <c r="V169">
        <v>154.5</v>
      </c>
      <c r="W169">
        <v>151.9</v>
      </c>
      <c r="X169">
        <v>150.4</v>
      </c>
      <c r="Y169">
        <v>151.6</v>
      </c>
      <c r="Z169">
        <v>152.6</v>
      </c>
      <c r="AA169">
        <v>153.19999999999999</v>
      </c>
      <c r="AB169">
        <v>153.6</v>
      </c>
      <c r="AC169">
        <v>154.4</v>
      </c>
      <c r="AD169">
        <v>154.19999999999999</v>
      </c>
      <c r="AE169">
        <v>154.4</v>
      </c>
      <c r="AF169">
        <v>153</v>
      </c>
      <c r="AG169">
        <v>154.5</v>
      </c>
      <c r="AH169">
        <v>154.5</v>
      </c>
      <c r="AI169">
        <v>153.69999999999999</v>
      </c>
      <c r="AJ169">
        <v>156.19999999999999</v>
      </c>
      <c r="AK169">
        <v>155.1</v>
      </c>
      <c r="AL169">
        <v>156</v>
      </c>
      <c r="AM169">
        <v>155.9</v>
      </c>
      <c r="AN169">
        <v>157.1</v>
      </c>
      <c r="AO169">
        <v>153.69999999999999</v>
      </c>
      <c r="AP169">
        <v>153.80000000000001</v>
      </c>
      <c r="AQ169">
        <v>154.5</v>
      </c>
      <c r="AR169">
        <v>155.19999999999999</v>
      </c>
      <c r="AS169">
        <v>155.6</v>
      </c>
      <c r="AT169">
        <v>153.69999999999999</v>
      </c>
      <c r="AU169">
        <v>150.9</v>
      </c>
      <c r="AV169">
        <v>154.4</v>
      </c>
      <c r="AW169">
        <v>154.80000000000001</v>
      </c>
      <c r="AX169">
        <v>154</v>
      </c>
      <c r="AY169">
        <v>154.80000000000001</v>
      </c>
      <c r="AZ169">
        <v>152.80000000000001</v>
      </c>
      <c r="BA169">
        <v>152.19999999999999</v>
      </c>
      <c r="BB169">
        <v>152.1</v>
      </c>
      <c r="BC169">
        <v>153.5</v>
      </c>
      <c r="BD169">
        <v>155.4</v>
      </c>
      <c r="BE169">
        <v>158.5</v>
      </c>
      <c r="BF169">
        <v>158.30000000000001</v>
      </c>
      <c r="BG169">
        <v>158.80000000000001</v>
      </c>
      <c r="BH169">
        <v>153.69999999999999</v>
      </c>
      <c r="BI169">
        <v>153.9</v>
      </c>
      <c r="BJ169">
        <v>152</v>
      </c>
      <c r="BK169">
        <v>149.5</v>
      </c>
      <c r="BL169">
        <v>150</v>
      </c>
      <c r="BM169">
        <v>150</v>
      </c>
      <c r="BN169">
        <v>150</v>
      </c>
      <c r="BO169">
        <v>149.6</v>
      </c>
      <c r="BP169">
        <v>148.1</v>
      </c>
      <c r="BQ169">
        <v>149.5</v>
      </c>
      <c r="BR169" s="10">
        <f t="shared" si="4"/>
        <v>-5.2598225602027954E-2</v>
      </c>
      <c r="BS169" s="11" cm="1">
        <f t="array" aca="1" ref="BS169" ca="1">_xlfn.PERCENTILE.INC((OFFSET(E169,0,1,1,COLUMNS(E169:BQ169)-1) - E169:BP169) / E169:BP169, 0.05) * SQRT(COUNT(E169:BQ169) - 1)</f>
        <v>-0.15940817607321078</v>
      </c>
      <c r="BT169" s="10" cm="1">
        <f t="array" aca="1" ref="BT169" ca="1">_xlfn.STDEV.P((E169:BP169 - OFFSET(E169:BP169,0,1)) / OFFSET(E169:BP169,0,1)) * SQRT(COUNT(E169:BQ169)-1)</f>
        <v>8.8032091218355868E-2</v>
      </c>
      <c r="BU169" s="10" cm="1">
        <f t="array" ref="BU169">-(MAX(1 - (E169:BQ169 / _xlfn.SCAN(E169, E169:BQ169, _xlfn.LAMBDA(_xlpm.a,_xlpm.b, MAX(_xlpm.a, _xlpm.b))))))</f>
        <v>-6.855345911949684E-2</v>
      </c>
      <c r="BV169" s="12">
        <f t="shared" ca="1" si="5"/>
        <v>-1.0470336176240018</v>
      </c>
    </row>
    <row r="170" spans="1:74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310</v>
      </c>
      <c r="F170">
        <v>306.3</v>
      </c>
      <c r="G170">
        <v>309.39999999999998</v>
      </c>
      <c r="H170">
        <v>312.10000000000002</v>
      </c>
      <c r="I170">
        <v>313.3</v>
      </c>
      <c r="J170">
        <v>310.2</v>
      </c>
      <c r="K170">
        <v>319.39999999999998</v>
      </c>
      <c r="L170">
        <v>322.39999999999998</v>
      </c>
      <c r="M170">
        <v>316.3</v>
      </c>
      <c r="N170">
        <v>309</v>
      </c>
      <c r="O170">
        <v>311.39999999999998</v>
      </c>
      <c r="P170">
        <v>312.89999999999998</v>
      </c>
      <c r="Q170">
        <v>303.8</v>
      </c>
      <c r="R170">
        <v>295.8</v>
      </c>
      <c r="S170">
        <v>297.5</v>
      </c>
      <c r="T170">
        <v>298.2</v>
      </c>
      <c r="U170">
        <v>296.89999999999998</v>
      </c>
      <c r="V170">
        <v>291.8</v>
      </c>
      <c r="W170">
        <v>293.8</v>
      </c>
      <c r="X170">
        <v>295.2</v>
      </c>
      <c r="Y170">
        <v>293.7</v>
      </c>
      <c r="Z170">
        <v>297.5</v>
      </c>
      <c r="AA170">
        <v>297.39999999999998</v>
      </c>
      <c r="AB170">
        <v>318</v>
      </c>
      <c r="AC170">
        <v>325.7</v>
      </c>
      <c r="AD170">
        <v>314.5</v>
      </c>
      <c r="AE170">
        <v>316.39999999999998</v>
      </c>
      <c r="AF170">
        <v>315.89999999999998</v>
      </c>
      <c r="AG170">
        <v>313.60000000000002</v>
      </c>
      <c r="AH170">
        <v>313.7</v>
      </c>
      <c r="AI170">
        <v>319.5</v>
      </c>
      <c r="AJ170">
        <v>350.5</v>
      </c>
      <c r="AK170">
        <v>354.5</v>
      </c>
      <c r="AL170">
        <v>351.3</v>
      </c>
      <c r="AM170">
        <v>367.2</v>
      </c>
      <c r="AN170">
        <v>369</v>
      </c>
      <c r="AO170">
        <v>360.2</v>
      </c>
      <c r="AP170">
        <v>362.2</v>
      </c>
      <c r="AQ170">
        <v>347.5</v>
      </c>
      <c r="AR170">
        <v>345.5</v>
      </c>
      <c r="AS170">
        <v>348.5</v>
      </c>
      <c r="AT170">
        <v>345.8</v>
      </c>
      <c r="AU170">
        <v>352.9</v>
      </c>
      <c r="AV170">
        <v>351.6</v>
      </c>
      <c r="AW170">
        <v>360.9</v>
      </c>
      <c r="AX170">
        <v>361</v>
      </c>
      <c r="AY170">
        <v>369.9</v>
      </c>
      <c r="AZ170">
        <v>376.4</v>
      </c>
      <c r="BA170">
        <v>375.1</v>
      </c>
      <c r="BB170">
        <v>376.2</v>
      </c>
      <c r="BC170">
        <v>387.9</v>
      </c>
      <c r="BD170">
        <v>384.2</v>
      </c>
      <c r="BE170">
        <v>387.7</v>
      </c>
      <c r="BF170">
        <v>413.1</v>
      </c>
      <c r="BG170">
        <v>409.3</v>
      </c>
      <c r="BH170">
        <v>408.5</v>
      </c>
      <c r="BI170">
        <v>405.6</v>
      </c>
      <c r="BJ170">
        <v>409.8</v>
      </c>
      <c r="BK170">
        <v>405.3</v>
      </c>
      <c r="BL170">
        <v>406</v>
      </c>
      <c r="BM170">
        <v>406</v>
      </c>
      <c r="BN170">
        <v>406</v>
      </c>
      <c r="BO170">
        <v>407.9</v>
      </c>
      <c r="BP170">
        <v>405.8</v>
      </c>
      <c r="BQ170">
        <v>399.6</v>
      </c>
      <c r="BR170" s="10">
        <f t="shared" si="4"/>
        <v>0.28903225806451621</v>
      </c>
      <c r="BS170" s="11" cm="1">
        <f t="array" aca="1" ref="BS170" ca="1">_xlfn.PERCENTILE.INC((OFFSET(E170,0,1,1,COLUMNS(E170:BQ170)-1) - E170:BP170) / E170:BP170, 0.05) * SQRT(COUNT(E170:BQ170) - 1)</f>
        <v>-0.20768306063574135</v>
      </c>
      <c r="BT170" s="10" cm="1">
        <f t="array" aca="1" ref="BT170" ca="1">_xlfn.STDEV.P((E170:BP170 - OFFSET(E170:BP170,0,1)) / OFFSET(E170:BP170,0,1)) * SQRT(COUNT(E170:BQ170)-1)</f>
        <v>0.17377727773087021</v>
      </c>
      <c r="BU170" s="10" cm="1">
        <f t="array" ref="BU170">-(MAX(1 - (E170:BQ170 / _xlfn.SCAN(E170, E170:BQ170, _xlfn.LAMBDA(_xlpm.a,_xlpm.b, MAX(_xlpm.a, _xlpm.b))))))</f>
        <v>-9.4913151364764192E-2</v>
      </c>
      <c r="BV170" s="12">
        <f t="shared" ca="1" si="5"/>
        <v>1.4355036975404789</v>
      </c>
    </row>
    <row r="171" spans="1:74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575.4</v>
      </c>
      <c r="F171">
        <v>566</v>
      </c>
      <c r="G171">
        <v>550.4</v>
      </c>
      <c r="H171">
        <v>560.6</v>
      </c>
      <c r="I171">
        <v>577.4</v>
      </c>
      <c r="J171">
        <v>567</v>
      </c>
      <c r="K171">
        <v>573.6</v>
      </c>
      <c r="L171">
        <v>572</v>
      </c>
      <c r="M171">
        <v>575.79999999999995</v>
      </c>
      <c r="N171">
        <v>574.6</v>
      </c>
      <c r="O171">
        <v>573.20000000000005</v>
      </c>
      <c r="P171">
        <v>580.79999999999995</v>
      </c>
      <c r="Q171">
        <v>574</v>
      </c>
      <c r="R171">
        <v>554</v>
      </c>
      <c r="S171">
        <v>538.20000000000005</v>
      </c>
      <c r="T171">
        <v>545</v>
      </c>
      <c r="U171">
        <v>547.20000000000005</v>
      </c>
      <c r="V171">
        <v>553.6</v>
      </c>
      <c r="W171">
        <v>526</v>
      </c>
      <c r="X171">
        <v>522</v>
      </c>
      <c r="Y171">
        <v>522</v>
      </c>
      <c r="Z171">
        <v>528.79999999999995</v>
      </c>
      <c r="AA171">
        <v>532.6</v>
      </c>
      <c r="AB171">
        <v>532.6</v>
      </c>
      <c r="AC171">
        <v>538</v>
      </c>
      <c r="AD171">
        <v>531.79999999999995</v>
      </c>
      <c r="AE171">
        <v>532.4</v>
      </c>
      <c r="AF171">
        <v>537.79999999999995</v>
      </c>
      <c r="AG171">
        <v>521.20000000000005</v>
      </c>
      <c r="AH171">
        <v>523.79999999999995</v>
      </c>
      <c r="AI171">
        <v>530.79999999999995</v>
      </c>
      <c r="AJ171">
        <v>557.79999999999995</v>
      </c>
      <c r="AK171">
        <v>550.4</v>
      </c>
      <c r="AL171">
        <v>532.79999999999995</v>
      </c>
      <c r="AM171">
        <v>537.4</v>
      </c>
      <c r="AN171">
        <v>534.6</v>
      </c>
      <c r="AO171">
        <v>532.6</v>
      </c>
      <c r="AP171">
        <v>534</v>
      </c>
      <c r="AQ171">
        <v>536.20000000000005</v>
      </c>
      <c r="AR171">
        <v>545.20000000000005</v>
      </c>
      <c r="AS171">
        <v>550.79999999999995</v>
      </c>
      <c r="AT171">
        <v>564.6</v>
      </c>
      <c r="AU171">
        <v>576</v>
      </c>
      <c r="AV171">
        <v>573.6</v>
      </c>
      <c r="AW171">
        <v>589</v>
      </c>
      <c r="AX171">
        <v>598.20000000000005</v>
      </c>
      <c r="AY171">
        <v>602.79999999999995</v>
      </c>
      <c r="AZ171">
        <v>612.4</v>
      </c>
      <c r="BA171">
        <v>607.79999999999995</v>
      </c>
      <c r="BB171">
        <v>609</v>
      </c>
      <c r="BC171">
        <v>606.79999999999995</v>
      </c>
      <c r="BD171">
        <v>600.4</v>
      </c>
      <c r="BE171">
        <v>562.79999999999995</v>
      </c>
      <c r="BF171">
        <v>564.79999999999995</v>
      </c>
      <c r="BG171">
        <v>561</v>
      </c>
      <c r="BH171">
        <v>559.20000000000005</v>
      </c>
      <c r="BI171">
        <v>561.4</v>
      </c>
      <c r="BJ171">
        <v>575</v>
      </c>
      <c r="BK171">
        <v>576</v>
      </c>
      <c r="BL171">
        <v>569.6</v>
      </c>
      <c r="BM171">
        <v>569.6</v>
      </c>
      <c r="BN171">
        <v>569.6</v>
      </c>
      <c r="BO171">
        <v>563</v>
      </c>
      <c r="BP171">
        <v>562</v>
      </c>
      <c r="BQ171">
        <v>560.20000000000005</v>
      </c>
      <c r="BR171" s="10">
        <f t="shared" si="4"/>
        <v>-2.6416405978449655E-2</v>
      </c>
      <c r="BS171" s="11" cm="1">
        <f t="array" aca="1" ref="BS171" ca="1">_xlfn.PERCENTILE.INC((OFFSET(E171,0,1,1,COLUMNS(E171:BQ171)-1) - E171:BP171) / E171:BP171, 0.05) * SQRT(COUNT(E171:BQ171) - 1)</f>
        <v>-0.25448165220925917</v>
      </c>
      <c r="BT171" s="10" cm="1">
        <f t="array" aca="1" ref="BT171" ca="1">_xlfn.STDEV.P((E171:BP171 - OFFSET(E171:BP171,0,1)) / OFFSET(E171:BP171,0,1)) * SQRT(COUNT(E171:BQ171)-1)</f>
        <v>0.14853416808581962</v>
      </c>
      <c r="BU171" s="10" cm="1">
        <f t="array" ref="BU171">-(MAX(1 - (E171:BQ171 / _xlfn.SCAN(E171, E171:BQ171, _xlfn.LAMBDA(_xlpm.a,_xlpm.b, MAX(_xlpm.a, _xlpm.b))))))</f>
        <v>-0.10261707988980706</v>
      </c>
      <c r="BV171" s="12">
        <f t="shared" ca="1" si="5"/>
        <v>-0.44427985939002973</v>
      </c>
    </row>
    <row r="172" spans="1:74" x14ac:dyDescent="0.45">
      <c r="A172" s="2" t="s">
        <v>362</v>
      </c>
      <c r="B172" t="s">
        <v>363</v>
      </c>
      <c r="C172" t="s">
        <v>37</v>
      </c>
      <c r="D172" t="s">
        <v>8</v>
      </c>
      <c r="E172">
        <v>8.048</v>
      </c>
      <c r="F172">
        <v>8</v>
      </c>
      <c r="G172">
        <v>7.96</v>
      </c>
      <c r="H172">
        <v>8.0039999999999996</v>
      </c>
      <c r="I172">
        <v>8.0640000000000001</v>
      </c>
      <c r="J172">
        <v>7.92</v>
      </c>
      <c r="K172">
        <v>8.0280000000000005</v>
      </c>
      <c r="L172">
        <v>8.0399999999999991</v>
      </c>
      <c r="M172">
        <v>8.0540000000000003</v>
      </c>
      <c r="N172">
        <v>7.9160000000000004</v>
      </c>
      <c r="O172">
        <v>7.9420000000000002</v>
      </c>
      <c r="P172">
        <v>7.93</v>
      </c>
      <c r="Q172">
        <v>7.8680000000000003</v>
      </c>
      <c r="R172">
        <v>7.8040000000000003</v>
      </c>
      <c r="S172">
        <v>7.6980000000000004</v>
      </c>
      <c r="T172">
        <v>7.7240000000000002</v>
      </c>
      <c r="U172">
        <v>7.6660000000000004</v>
      </c>
      <c r="V172">
        <v>7.5940000000000003</v>
      </c>
      <c r="W172">
        <v>7.6040000000000001</v>
      </c>
      <c r="X172">
        <v>7.5979999999999999</v>
      </c>
      <c r="Y172">
        <v>7.6459999999999999</v>
      </c>
      <c r="Z172">
        <v>7.7060000000000004</v>
      </c>
      <c r="AA172">
        <v>7.7439999999999998</v>
      </c>
      <c r="AB172">
        <v>7.8979999999999997</v>
      </c>
      <c r="AC172">
        <v>8.0559999999999992</v>
      </c>
      <c r="AD172">
        <v>7.9619999999999997</v>
      </c>
      <c r="AE172">
        <v>7.99</v>
      </c>
      <c r="AF172">
        <v>8.01</v>
      </c>
      <c r="AG172">
        <v>8.1999999999999993</v>
      </c>
      <c r="AH172">
        <v>8.18</v>
      </c>
      <c r="AI172">
        <v>8.3859999999999992</v>
      </c>
      <c r="AJ172">
        <v>8.5399999999999991</v>
      </c>
      <c r="AK172">
        <v>8.52</v>
      </c>
      <c r="AL172">
        <v>8.3919999999999995</v>
      </c>
      <c r="AM172">
        <v>8.4179999999999993</v>
      </c>
      <c r="AN172">
        <v>8.2539999999999996</v>
      </c>
      <c r="AO172">
        <v>8.2159999999999993</v>
      </c>
      <c r="AP172">
        <v>8.1839999999999993</v>
      </c>
      <c r="AQ172">
        <v>8.14</v>
      </c>
      <c r="AR172">
        <v>8.1920000000000002</v>
      </c>
      <c r="AS172">
        <v>8.0939999999999994</v>
      </c>
      <c r="AT172">
        <v>8.1159999999999997</v>
      </c>
      <c r="AU172">
        <v>8.1359999999999992</v>
      </c>
      <c r="AV172">
        <v>8.1660000000000004</v>
      </c>
      <c r="AW172">
        <v>8.2200000000000006</v>
      </c>
      <c r="AX172">
        <v>8.2100000000000009</v>
      </c>
      <c r="AY172">
        <v>8.1999999999999993</v>
      </c>
      <c r="AZ172">
        <v>8.2579999999999991</v>
      </c>
      <c r="BA172">
        <v>8.2319999999999993</v>
      </c>
      <c r="BB172">
        <v>8.2799999999999994</v>
      </c>
      <c r="BC172">
        <v>8.3780000000000001</v>
      </c>
      <c r="BD172">
        <v>8.4559999999999995</v>
      </c>
      <c r="BE172">
        <v>8.4220000000000006</v>
      </c>
      <c r="BF172">
        <v>8.5419999999999998</v>
      </c>
      <c r="BG172">
        <v>8.6180000000000003</v>
      </c>
      <c r="BH172">
        <v>8.5299999999999994</v>
      </c>
      <c r="BI172">
        <v>8.5060000000000002</v>
      </c>
      <c r="BJ172">
        <v>8.5380000000000003</v>
      </c>
      <c r="BK172">
        <v>8.4640000000000004</v>
      </c>
      <c r="BL172">
        <v>8.4600000000000009</v>
      </c>
      <c r="BM172">
        <v>8.4600000000000009</v>
      </c>
      <c r="BN172">
        <v>8.4600000000000009</v>
      </c>
      <c r="BO172">
        <v>8.5280000000000005</v>
      </c>
      <c r="BP172">
        <v>8.48</v>
      </c>
      <c r="BQ172">
        <v>8.5340000000000007</v>
      </c>
      <c r="BR172" s="10">
        <f t="shared" si="4"/>
        <v>6.038767395626251E-2</v>
      </c>
      <c r="BS172" s="11" cm="1">
        <f t="array" aca="1" ref="BS172" ca="1">_xlfn.PERCENTILE.INC((OFFSET(E172,0,1,1,COLUMNS(E172:BQ172)-1) - E172:BP172) / E172:BP172, 0.05) * SQRT(COUNT(E172:BQ172) - 1)</f>
        <v>-0.11845895808818405</v>
      </c>
      <c r="BT172" s="10" cm="1">
        <f t="array" aca="1" ref="BT172" ca="1">_xlfn.STDEV.P((E172:BP172 - OFFSET(E172:BP172,0,1)) / OFFSET(E172:BP172,0,1)) * SQRT(COUNT(E172:BQ172)-1)</f>
        <v>7.6455979502847382E-2</v>
      </c>
      <c r="BU172" s="10" cm="1">
        <f t="array" ref="BU172">-(MAX(1 - (E172:BQ172 / _xlfn.SCAN(E172, E172:BQ172, _xlfn.LAMBDA(_xlpm.a,_xlpm.b, MAX(_xlpm.a, _xlpm.b))))))</f>
        <v>-5.8283730158730118E-2</v>
      </c>
      <c r="BV172" s="12">
        <f t="shared" ca="1" si="5"/>
        <v>0.27222645969965042</v>
      </c>
    </row>
    <row r="173" spans="1:74" x14ac:dyDescent="0.45">
      <c r="A173" s="2" t="s">
        <v>364</v>
      </c>
      <c r="B173" t="s">
        <v>365</v>
      </c>
      <c r="C173" t="s">
        <v>37</v>
      </c>
      <c r="D173" t="s">
        <v>8</v>
      </c>
      <c r="E173">
        <v>2.4540000000000002</v>
      </c>
      <c r="F173">
        <v>2.48</v>
      </c>
      <c r="G173">
        <v>2.5950000000000002</v>
      </c>
      <c r="H173">
        <v>2.536</v>
      </c>
      <c r="I173">
        <v>2.609</v>
      </c>
      <c r="J173">
        <v>2.4460000000000002</v>
      </c>
      <c r="K173">
        <v>2.4590000000000001</v>
      </c>
      <c r="L173">
        <v>2.5990000000000002</v>
      </c>
      <c r="M173">
        <v>2.5680000000000001</v>
      </c>
      <c r="N173">
        <v>2.52</v>
      </c>
      <c r="O173">
        <v>2.5310000000000001</v>
      </c>
      <c r="P173">
        <v>2.5659999999999998</v>
      </c>
      <c r="Q173">
        <v>2.5299999999999998</v>
      </c>
      <c r="R173">
        <v>2.4710000000000001</v>
      </c>
      <c r="S173">
        <v>2.3730000000000002</v>
      </c>
      <c r="T173">
        <v>2.4049999999999998</v>
      </c>
      <c r="U173">
        <v>2.3980000000000001</v>
      </c>
      <c r="V173">
        <v>2.343</v>
      </c>
      <c r="W173">
        <v>2.4039999999999999</v>
      </c>
      <c r="X173">
        <v>2.4289999999999998</v>
      </c>
      <c r="Y173">
        <v>2.4969999999999999</v>
      </c>
      <c r="Z173">
        <v>2.5510000000000002</v>
      </c>
      <c r="AA173">
        <v>2.585</v>
      </c>
      <c r="AB173">
        <v>2.6379999999999999</v>
      </c>
      <c r="AC173">
        <v>2.6579999999999999</v>
      </c>
      <c r="AD173">
        <v>2.6280000000000001</v>
      </c>
      <c r="AE173">
        <v>2.5880000000000001</v>
      </c>
      <c r="AF173">
        <v>2.673</v>
      </c>
      <c r="AG173">
        <v>2.6989999999999998</v>
      </c>
      <c r="AH173">
        <v>2.6829999999999998</v>
      </c>
      <c r="AI173">
        <v>2.9129999999999998</v>
      </c>
      <c r="AJ173">
        <v>3.0609999999999999</v>
      </c>
      <c r="AK173">
        <v>3.12</v>
      </c>
      <c r="AL173">
        <v>3.052</v>
      </c>
      <c r="AM173">
        <v>3.05</v>
      </c>
      <c r="AN173">
        <v>3.0720000000000001</v>
      </c>
      <c r="AO173">
        <v>2.8279999999999998</v>
      </c>
      <c r="AP173">
        <v>2.8839999999999999</v>
      </c>
      <c r="AQ173">
        <v>2.9289999999999998</v>
      </c>
      <c r="AR173">
        <v>2.984</v>
      </c>
      <c r="AS173">
        <v>2.956</v>
      </c>
      <c r="AT173">
        <v>2.99</v>
      </c>
      <c r="AU173">
        <v>3.105</v>
      </c>
      <c r="AV173">
        <v>3.12</v>
      </c>
      <c r="AW173">
        <v>3.14</v>
      </c>
      <c r="AX173">
        <v>3.2570000000000001</v>
      </c>
      <c r="AY173">
        <v>3.31</v>
      </c>
      <c r="AZ173">
        <v>3.3940000000000001</v>
      </c>
      <c r="BA173">
        <v>3.3039999999999998</v>
      </c>
      <c r="BB173">
        <v>3.2709999999999999</v>
      </c>
      <c r="BC173">
        <v>3.367</v>
      </c>
      <c r="BD173">
        <v>3.278</v>
      </c>
      <c r="BE173">
        <v>3.2450000000000001</v>
      </c>
      <c r="BF173">
        <v>3.0489999999999999</v>
      </c>
      <c r="BG173">
        <v>2.9860000000000002</v>
      </c>
      <c r="BH173">
        <v>2.9990000000000001</v>
      </c>
      <c r="BI173">
        <v>3.0790000000000002</v>
      </c>
      <c r="BJ173">
        <v>3.0579999999999998</v>
      </c>
      <c r="BK173">
        <v>3.04</v>
      </c>
      <c r="BL173">
        <v>3.0710000000000002</v>
      </c>
      <c r="BM173">
        <v>3.0710000000000002</v>
      </c>
      <c r="BN173">
        <v>3.0710000000000002</v>
      </c>
      <c r="BO173">
        <v>3.1190000000000002</v>
      </c>
      <c r="BP173">
        <v>3.0880000000000001</v>
      </c>
      <c r="BQ173">
        <v>3.0459999999999998</v>
      </c>
      <c r="BR173" s="10">
        <f t="shared" si="4"/>
        <v>0.2412387938060308</v>
      </c>
      <c r="BS173" s="11" cm="1">
        <f t="array" aca="1" ref="BS173" ca="1">_xlfn.PERCENTILE.INC((OFFSET(E173,0,1,1,COLUMNS(E173:BQ173)-1) - E173:BP173) / E173:BP173, 0.05) * SQRT(COUNT(E173:BQ173) - 1)</f>
        <v>-0.30150924561090109</v>
      </c>
      <c r="BT173" s="10" cm="1">
        <f t="array" aca="1" ref="BT173" ca="1">_xlfn.STDEV.P((E173:BP173 - OFFSET(E173:BP173,0,1)) / OFFSET(E173:BP173,0,1)) * SQRT(COUNT(E173:BQ173)-1)</f>
        <v>0.21993860673006349</v>
      </c>
      <c r="BU173" s="10" cm="1">
        <f t="array" ref="BU173">-(MAX(1 - (E173:BQ173 / _xlfn.SCAN(E173, E173:BQ173, _xlfn.LAMBDA(_xlpm.a,_xlpm.b, MAX(_xlpm.a, _xlpm.b))))))</f>
        <v>-0.12021213906894512</v>
      </c>
      <c r="BV173" s="12">
        <f t="shared" ca="1" si="5"/>
        <v>0.91691251240945459</v>
      </c>
    </row>
    <row r="174" spans="1:74" x14ac:dyDescent="0.45">
      <c r="A174" s="2" t="s">
        <v>366</v>
      </c>
      <c r="B174" t="s">
        <v>367</v>
      </c>
      <c r="C174" t="s">
        <v>19</v>
      </c>
      <c r="D174" t="s">
        <v>8</v>
      </c>
      <c r="E174">
        <v>96.17</v>
      </c>
      <c r="F174">
        <v>95.3</v>
      </c>
      <c r="G174">
        <v>95.4</v>
      </c>
      <c r="H174">
        <v>94.29</v>
      </c>
      <c r="I174">
        <v>95.71</v>
      </c>
      <c r="J174">
        <v>94.65</v>
      </c>
      <c r="K174">
        <v>97.52</v>
      </c>
      <c r="L174">
        <v>98.5</v>
      </c>
      <c r="M174">
        <v>98.44</v>
      </c>
      <c r="N174">
        <v>97.76</v>
      </c>
      <c r="O174">
        <v>98.64</v>
      </c>
      <c r="P174">
        <v>98.26</v>
      </c>
      <c r="Q174">
        <v>97.91</v>
      </c>
      <c r="R174">
        <v>95.31</v>
      </c>
      <c r="S174">
        <v>93.56</v>
      </c>
      <c r="T174">
        <v>93.31</v>
      </c>
      <c r="U174">
        <v>92.51</v>
      </c>
      <c r="V174">
        <v>91.38</v>
      </c>
      <c r="W174">
        <v>88.63</v>
      </c>
      <c r="X174">
        <v>88.49</v>
      </c>
      <c r="Y174">
        <v>87.71</v>
      </c>
      <c r="Z174">
        <v>87.63</v>
      </c>
      <c r="AA174">
        <v>89</v>
      </c>
      <c r="AB174">
        <v>91.09</v>
      </c>
      <c r="AC174">
        <v>92.95</v>
      </c>
      <c r="AD174">
        <v>92.83</v>
      </c>
      <c r="AE174">
        <v>91.31</v>
      </c>
      <c r="AF174">
        <v>92.09</v>
      </c>
      <c r="AG174">
        <v>92.21</v>
      </c>
      <c r="AH174">
        <v>91.18</v>
      </c>
      <c r="AI174">
        <v>92.1</v>
      </c>
      <c r="AJ174">
        <v>94.17</v>
      </c>
      <c r="AK174">
        <v>96.05</v>
      </c>
      <c r="AL174">
        <v>94.05</v>
      </c>
      <c r="AM174">
        <v>95.2</v>
      </c>
      <c r="AN174">
        <v>95.74</v>
      </c>
      <c r="AO174">
        <v>93.55</v>
      </c>
      <c r="AP174">
        <v>94.24</v>
      </c>
      <c r="AQ174">
        <v>94.13</v>
      </c>
      <c r="AR174">
        <v>94.05</v>
      </c>
      <c r="AS174">
        <v>93.43</v>
      </c>
      <c r="AT174">
        <v>93.16</v>
      </c>
      <c r="AU174">
        <v>96.07</v>
      </c>
      <c r="AV174">
        <v>95.59</v>
      </c>
      <c r="AW174">
        <v>96.19</v>
      </c>
      <c r="AX174">
        <v>96.16</v>
      </c>
      <c r="AY174">
        <v>97.66</v>
      </c>
      <c r="AZ174">
        <v>99.35</v>
      </c>
      <c r="BA174">
        <v>98.6</v>
      </c>
      <c r="BB174">
        <v>100.92</v>
      </c>
      <c r="BC174">
        <v>101.3</v>
      </c>
      <c r="BD174">
        <v>100.94</v>
      </c>
      <c r="BE174">
        <v>99.69</v>
      </c>
      <c r="BF174">
        <v>102.54</v>
      </c>
      <c r="BG174">
        <v>103.06</v>
      </c>
      <c r="BH174">
        <v>101.02</v>
      </c>
      <c r="BI174">
        <v>100.88</v>
      </c>
      <c r="BJ174">
        <v>100.42</v>
      </c>
      <c r="BK174">
        <v>99.55</v>
      </c>
      <c r="BL174">
        <v>100.64</v>
      </c>
      <c r="BM174">
        <v>100.64</v>
      </c>
      <c r="BN174">
        <v>100.64</v>
      </c>
      <c r="BO174">
        <v>100.4</v>
      </c>
      <c r="BP174">
        <v>100.44</v>
      </c>
      <c r="BQ174">
        <v>100.78</v>
      </c>
      <c r="BR174" s="10">
        <f t="shared" si="4"/>
        <v>4.7935946760944155E-2</v>
      </c>
      <c r="BS174" s="11" cm="1">
        <f t="array" aca="1" ref="BS174" ca="1">_xlfn.PERCENTILE.INC((OFFSET(E174,0,1,1,COLUMNS(E174:BQ174)-1) - E174:BP174) / E174:BP174, 0.05) * SQRT(COUNT(E174:BQ174) - 1)</f>
        <v>-0.16534607385679626</v>
      </c>
      <c r="BT174" s="10" cm="1">
        <f t="array" aca="1" ref="BT174" ca="1">_xlfn.STDEV.P((E174:BP174 - OFFSET(E174:BP174,0,1)) / OFFSET(E174:BP174,0,1)) * SQRT(COUNT(E174:BQ174)-1)</f>
        <v>0.10793684652370081</v>
      </c>
      <c r="BU174" s="10" cm="1">
        <f t="array" ref="BU174">-(MAX(1 - (E174:BQ174 / _xlfn.SCAN(E174, E174:BQ174, _xlfn.LAMBDA(_xlpm.a,_xlpm.b, MAX(_xlpm.a, _xlpm.b))))))</f>
        <v>-0.11161800486618012</v>
      </c>
      <c r="BV174" s="12">
        <f t="shared" ca="1" si="5"/>
        <v>7.7467646099654952E-2</v>
      </c>
    </row>
    <row r="175" spans="1:74" x14ac:dyDescent="0.45">
      <c r="A175" s="2" t="s">
        <v>368</v>
      </c>
      <c r="B175" t="s">
        <v>369</v>
      </c>
      <c r="C175" t="s">
        <v>37</v>
      </c>
      <c r="D175" t="s">
        <v>8</v>
      </c>
      <c r="E175">
        <v>59.69</v>
      </c>
      <c r="F175">
        <v>58.8</v>
      </c>
      <c r="G175">
        <v>58.64</v>
      </c>
      <c r="H175">
        <v>59.2</v>
      </c>
      <c r="I175">
        <v>59.98</v>
      </c>
      <c r="J175">
        <v>59.03</v>
      </c>
      <c r="K175">
        <v>59.83</v>
      </c>
      <c r="L175">
        <v>60.24</v>
      </c>
      <c r="M175">
        <v>59.44</v>
      </c>
      <c r="N175">
        <v>57.64</v>
      </c>
      <c r="O175">
        <v>57.83</v>
      </c>
      <c r="P175">
        <v>57.68</v>
      </c>
      <c r="Q175">
        <v>57.31</v>
      </c>
      <c r="R175">
        <v>56.71</v>
      </c>
      <c r="S175">
        <v>55.56</v>
      </c>
      <c r="T175">
        <v>56.13</v>
      </c>
      <c r="U175">
        <v>55.91</v>
      </c>
      <c r="V175">
        <v>56.18</v>
      </c>
      <c r="W175">
        <v>54.72</v>
      </c>
      <c r="X175">
        <v>54.67</v>
      </c>
      <c r="Y175">
        <v>53.72</v>
      </c>
      <c r="Z175">
        <v>54.29</v>
      </c>
      <c r="AA175">
        <v>54.4</v>
      </c>
      <c r="AB175">
        <v>55.56</v>
      </c>
      <c r="AC175">
        <v>56.64</v>
      </c>
      <c r="AD175">
        <v>56.81</v>
      </c>
      <c r="AE175">
        <v>55.95</v>
      </c>
      <c r="AF175">
        <v>56.1</v>
      </c>
      <c r="AG175">
        <v>56.09</v>
      </c>
      <c r="AH175">
        <v>55.61</v>
      </c>
      <c r="AI175">
        <v>55.79</v>
      </c>
      <c r="AJ175">
        <v>56.01</v>
      </c>
      <c r="AK175">
        <v>56.37</v>
      </c>
      <c r="AL175">
        <v>56.09</v>
      </c>
      <c r="AM175">
        <v>56.73</v>
      </c>
      <c r="AN175">
        <v>56.8</v>
      </c>
      <c r="AO175">
        <v>56.46</v>
      </c>
      <c r="AP175">
        <v>56.58</v>
      </c>
      <c r="AQ175">
        <v>56.9</v>
      </c>
      <c r="AR175">
        <v>57.03</v>
      </c>
      <c r="AS175">
        <v>56.42</v>
      </c>
      <c r="AT175">
        <v>56.48</v>
      </c>
      <c r="AU175">
        <v>56.92</v>
      </c>
      <c r="AV175">
        <v>57.77</v>
      </c>
      <c r="AW175">
        <v>57.8</v>
      </c>
      <c r="AX175">
        <v>58.47</v>
      </c>
      <c r="AY175">
        <v>59.76</v>
      </c>
      <c r="AZ175">
        <v>60.66</v>
      </c>
      <c r="BA175">
        <v>61.11</v>
      </c>
      <c r="BB175">
        <v>61.85</v>
      </c>
      <c r="BC175">
        <v>61.18</v>
      </c>
      <c r="BD175">
        <v>60.82</v>
      </c>
      <c r="BE175">
        <v>60.31</v>
      </c>
      <c r="BF175">
        <v>62.88</v>
      </c>
      <c r="BG175">
        <v>63.09</v>
      </c>
      <c r="BH175">
        <v>62.39</v>
      </c>
      <c r="BI175">
        <v>62.29</v>
      </c>
      <c r="BJ175">
        <v>62.86</v>
      </c>
      <c r="BK175">
        <v>62.88</v>
      </c>
      <c r="BL175">
        <v>63.01</v>
      </c>
      <c r="BM175">
        <v>63.01</v>
      </c>
      <c r="BN175">
        <v>63.01</v>
      </c>
      <c r="BO175">
        <v>62.99</v>
      </c>
      <c r="BP175">
        <v>62.45</v>
      </c>
      <c r="BQ175">
        <v>62.59</v>
      </c>
      <c r="BR175" s="10">
        <f t="shared" si="4"/>
        <v>4.8584352487854011E-2</v>
      </c>
      <c r="BS175" s="11" cm="1">
        <f t="array" aca="1" ref="BS175" ca="1">_xlfn.PERCENTILE.INC((OFFSET(E175,0,1,1,COLUMNS(E175:BQ175)-1) - E175:BP175) / E175:BP175, 0.05) * SQRT(COUNT(E175:BQ175) - 1)</f>
        <v>-0.13716986205937948</v>
      </c>
      <c r="BT175" s="10" cm="1">
        <f t="array" aca="1" ref="BT175" ca="1">_xlfn.STDEV.P((E175:BP175 - OFFSET(E175:BP175,0,1)) / OFFSET(E175:BP175,0,1)) * SQRT(COUNT(E175:BQ175)-1)</f>
        <v>9.4997393111541789E-2</v>
      </c>
      <c r="BU175" s="10" cm="1">
        <f t="array" ref="BU175">-(MAX(1 - (E175:BQ175 / _xlfn.SCAN(E175, E175:BQ175, _xlfn.LAMBDA(_xlpm.a,_xlpm.b, MAX(_xlpm.a, _xlpm.b))))))</f>
        <v>-0.10823373173970785</v>
      </c>
      <c r="BV175" s="12">
        <f t="shared" ca="1" si="5"/>
        <v>9.4844909522322482E-2</v>
      </c>
    </row>
    <row r="176" spans="1:74" x14ac:dyDescent="0.45">
      <c r="A176" s="2" t="s">
        <v>370</v>
      </c>
      <c r="B176" t="s">
        <v>371</v>
      </c>
      <c r="C176" t="s">
        <v>7</v>
      </c>
      <c r="D176" t="s">
        <v>8</v>
      </c>
      <c r="E176">
        <v>72.88</v>
      </c>
      <c r="F176">
        <v>72.06</v>
      </c>
      <c r="G176">
        <v>71</v>
      </c>
      <c r="H176">
        <v>71.2</v>
      </c>
      <c r="I176">
        <v>72.16</v>
      </c>
      <c r="J176">
        <v>71.540000000000006</v>
      </c>
      <c r="K176">
        <v>72.28</v>
      </c>
      <c r="L176">
        <v>71.7</v>
      </c>
      <c r="M176">
        <v>71.680000000000007</v>
      </c>
      <c r="N176">
        <v>71.599999999999994</v>
      </c>
      <c r="O176">
        <v>71.5</v>
      </c>
      <c r="P176">
        <v>69.08</v>
      </c>
      <c r="Q176">
        <v>69</v>
      </c>
      <c r="R176">
        <v>67.959999999999994</v>
      </c>
      <c r="S176">
        <v>68</v>
      </c>
      <c r="T176">
        <v>68.12</v>
      </c>
      <c r="U176">
        <v>68.400000000000006</v>
      </c>
      <c r="V176">
        <v>68.22</v>
      </c>
      <c r="W176">
        <v>68.56</v>
      </c>
      <c r="X176">
        <v>69.040000000000006</v>
      </c>
      <c r="Y176">
        <v>69.28</v>
      </c>
      <c r="Z176">
        <v>70.12</v>
      </c>
      <c r="AA176">
        <v>70.819999999999993</v>
      </c>
      <c r="AB176">
        <v>71.94</v>
      </c>
      <c r="AC176">
        <v>71.36</v>
      </c>
      <c r="AD176">
        <v>70.16</v>
      </c>
      <c r="AE176">
        <v>70.12</v>
      </c>
      <c r="AF176">
        <v>70.62</v>
      </c>
      <c r="AG176">
        <v>71.72</v>
      </c>
      <c r="AH176">
        <v>71.7</v>
      </c>
      <c r="AI176">
        <v>73.239999999999995</v>
      </c>
      <c r="AJ176">
        <v>75.180000000000007</v>
      </c>
      <c r="AK176">
        <v>75.680000000000007</v>
      </c>
      <c r="AL176">
        <v>75.86</v>
      </c>
      <c r="AM176">
        <v>76.260000000000005</v>
      </c>
      <c r="AN176">
        <v>76.72</v>
      </c>
      <c r="AO176">
        <v>76.66</v>
      </c>
      <c r="AP176">
        <v>77.260000000000005</v>
      </c>
      <c r="AQ176">
        <v>77.56</v>
      </c>
      <c r="AR176">
        <v>77.98</v>
      </c>
      <c r="AS176">
        <v>77.12</v>
      </c>
      <c r="AT176">
        <v>76.66</v>
      </c>
      <c r="AU176">
        <v>77.260000000000005</v>
      </c>
      <c r="AV176">
        <v>79.28</v>
      </c>
      <c r="AW176">
        <v>78.72</v>
      </c>
      <c r="AX176">
        <v>77.88</v>
      </c>
      <c r="AY176">
        <v>78.36</v>
      </c>
      <c r="AZ176">
        <v>79.42</v>
      </c>
      <c r="BA176">
        <v>79.06</v>
      </c>
      <c r="BB176">
        <v>79.180000000000007</v>
      </c>
      <c r="BC176">
        <v>79.86</v>
      </c>
      <c r="BD176">
        <v>79.739999999999995</v>
      </c>
      <c r="BE176">
        <v>80.180000000000007</v>
      </c>
      <c r="BF176">
        <v>81.239999999999995</v>
      </c>
      <c r="BG176">
        <v>81.040000000000006</v>
      </c>
      <c r="BH176">
        <v>81.3</v>
      </c>
      <c r="BI176">
        <v>82.12</v>
      </c>
      <c r="BJ176">
        <v>81.88</v>
      </c>
      <c r="BK176">
        <v>82.42</v>
      </c>
      <c r="BL176">
        <v>82.64</v>
      </c>
      <c r="BM176">
        <v>82.64</v>
      </c>
      <c r="BN176">
        <v>82.64</v>
      </c>
      <c r="BO176">
        <v>82.9</v>
      </c>
      <c r="BP176">
        <v>83.04</v>
      </c>
      <c r="BQ176">
        <v>83.22</v>
      </c>
      <c r="BR176" s="10">
        <f t="shared" si="4"/>
        <v>0.14187705817782661</v>
      </c>
      <c r="BS176" s="11" cm="1">
        <f t="array" aca="1" ref="BS176" ca="1">_xlfn.PERCENTILE.INC((OFFSET(E176,0,1,1,COLUMNS(E176:BQ176)-1) - E176:BP176) / E176:BP176, 0.05) * SQRT(COUNT(E176:BQ176) - 1)</f>
        <v>-0.11352940119116503</v>
      </c>
      <c r="BT176" s="10" cm="1">
        <f t="array" aca="1" ref="BT176" ca="1">_xlfn.STDEV.P((E176:BP176 - OFFSET(E176:BP176,0,1)) / OFFSET(E176:BP176,0,1)) * SQRT(COUNT(E176:BQ176)-1)</f>
        <v>7.9343389197452666E-2</v>
      </c>
      <c r="BU176" s="10" cm="1">
        <f t="array" ref="BU176">-(MAX(1 - (E176:BQ176 / _xlfn.SCAN(E176, E176:BQ176, _xlfn.LAMBDA(_xlpm.a,_xlpm.b, MAX(_xlpm.a, _xlpm.b))))))</f>
        <v>-6.7508232711306237E-2</v>
      </c>
      <c r="BV176" s="12">
        <f t="shared" ca="1" si="5"/>
        <v>1.289366711950058</v>
      </c>
    </row>
    <row r="177" spans="1:74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2905</v>
      </c>
      <c r="F177">
        <v>2924</v>
      </c>
      <c r="G177">
        <v>2909</v>
      </c>
      <c r="H177">
        <v>2933</v>
      </c>
      <c r="I177">
        <v>2956</v>
      </c>
      <c r="J177">
        <v>2953</v>
      </c>
      <c r="K177">
        <v>3007</v>
      </c>
      <c r="L177">
        <v>3009</v>
      </c>
      <c r="M177">
        <v>3022</v>
      </c>
      <c r="N177">
        <v>2990</v>
      </c>
      <c r="O177">
        <v>2968</v>
      </c>
      <c r="P177">
        <v>2963</v>
      </c>
      <c r="Q177">
        <v>2923</v>
      </c>
      <c r="R177">
        <v>2890</v>
      </c>
      <c r="S177">
        <v>2878</v>
      </c>
      <c r="T177">
        <v>2914</v>
      </c>
      <c r="U177">
        <v>2799</v>
      </c>
      <c r="V177">
        <v>2850</v>
      </c>
      <c r="W177">
        <v>2861</v>
      </c>
      <c r="X177">
        <v>2894</v>
      </c>
      <c r="Y177">
        <v>2892</v>
      </c>
      <c r="Z177">
        <v>2932</v>
      </c>
      <c r="AA177">
        <v>2944</v>
      </c>
      <c r="AB177">
        <v>2940</v>
      </c>
      <c r="AC177">
        <v>2918</v>
      </c>
      <c r="AD177">
        <v>2875</v>
      </c>
      <c r="AE177">
        <v>2900</v>
      </c>
      <c r="AF177">
        <v>2914</v>
      </c>
      <c r="AG177">
        <v>2934</v>
      </c>
      <c r="AH177">
        <v>2921</v>
      </c>
      <c r="AI177">
        <v>2955</v>
      </c>
      <c r="AJ177">
        <v>2955</v>
      </c>
      <c r="AK177">
        <v>2946</v>
      </c>
      <c r="AL177">
        <v>2918</v>
      </c>
      <c r="AM177">
        <v>2945</v>
      </c>
      <c r="AN177">
        <v>2907</v>
      </c>
      <c r="AO177">
        <v>2920</v>
      </c>
      <c r="AP177">
        <v>2952</v>
      </c>
      <c r="AQ177">
        <v>2963</v>
      </c>
      <c r="AR177">
        <v>2973</v>
      </c>
      <c r="AS177">
        <v>2976</v>
      </c>
      <c r="AT177">
        <v>2975</v>
      </c>
      <c r="AU177">
        <v>2943</v>
      </c>
      <c r="AV177">
        <v>3002</v>
      </c>
      <c r="AW177">
        <v>2996</v>
      </c>
      <c r="AX177">
        <v>2997</v>
      </c>
      <c r="AY177">
        <v>3027</v>
      </c>
      <c r="AZ177">
        <v>3055</v>
      </c>
      <c r="BA177">
        <v>3050</v>
      </c>
      <c r="BB177">
        <v>3079</v>
      </c>
      <c r="BC177">
        <v>3101</v>
      </c>
      <c r="BD177">
        <v>3116</v>
      </c>
      <c r="BE177">
        <v>3120</v>
      </c>
      <c r="BF177">
        <v>3132</v>
      </c>
      <c r="BG177">
        <v>3113</v>
      </c>
      <c r="BH177">
        <v>3137</v>
      </c>
      <c r="BI177">
        <v>3161</v>
      </c>
      <c r="BJ177">
        <v>3223</v>
      </c>
      <c r="BK177">
        <v>3206</v>
      </c>
      <c r="BL177">
        <v>3201</v>
      </c>
      <c r="BM177">
        <v>3201</v>
      </c>
      <c r="BN177">
        <v>3201</v>
      </c>
      <c r="BO177">
        <v>3194</v>
      </c>
      <c r="BP177">
        <v>3198</v>
      </c>
      <c r="BQ177">
        <v>3190</v>
      </c>
      <c r="BR177" s="10">
        <f t="shared" si="4"/>
        <v>9.8106712564543896E-2</v>
      </c>
      <c r="BS177" s="11" cm="1">
        <f t="array" aca="1" ref="BS177" ca="1">_xlfn.PERCENTILE.INC((OFFSET(E177,0,1,1,COLUMNS(E177:BQ177)-1) - E177:BP177) / E177:BP177, 0.05) * SQRT(COUNT(E177:BQ177) - 1)</f>
        <v>-0.10128966042400096</v>
      </c>
      <c r="BT177" s="10" cm="1">
        <f t="array" aca="1" ref="BT177" ca="1">_xlfn.STDEV.P((E177:BP177 - OFFSET(E177:BP177,0,1)) / OFFSET(E177:BP177,0,1)) * SQRT(COUNT(E177:BQ177)-1)</f>
        <v>7.7227358674155991E-2</v>
      </c>
      <c r="BU177" s="10" cm="1">
        <f t="array" ref="BU177">-(MAX(1 - (E177:BQ177 / _xlfn.SCAN(E177, E177:BQ177, _xlfn.LAMBDA(_xlpm.a,_xlpm.b, MAX(_xlpm.a, _xlpm.b))))))</f>
        <v>-7.3792190602250174E-2</v>
      </c>
      <c r="BV177" s="12">
        <f t="shared" ca="1" si="5"/>
        <v>0.75792284283831568</v>
      </c>
    </row>
    <row r="178" spans="1:74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8.51</v>
      </c>
      <c r="F178">
        <v>8.36</v>
      </c>
      <c r="G178">
        <v>8.2799999999999994</v>
      </c>
      <c r="H178">
        <v>8.5</v>
      </c>
      <c r="I178">
        <v>8.35</v>
      </c>
      <c r="J178">
        <v>8.43</v>
      </c>
      <c r="K178">
        <v>8.6300000000000008</v>
      </c>
      <c r="L178">
        <v>9.44</v>
      </c>
      <c r="M178">
        <v>9.24</v>
      </c>
      <c r="N178">
        <v>9.02</v>
      </c>
      <c r="O178">
        <v>9.19</v>
      </c>
      <c r="P178">
        <v>9.07</v>
      </c>
      <c r="Q178">
        <v>8.9700000000000006</v>
      </c>
      <c r="R178">
        <v>8.74</v>
      </c>
      <c r="S178">
        <v>9</v>
      </c>
      <c r="T178">
        <v>8.7799999999999994</v>
      </c>
      <c r="U178">
        <v>8.89</v>
      </c>
      <c r="V178">
        <v>8.82</v>
      </c>
      <c r="W178">
        <v>8.44</v>
      </c>
      <c r="X178">
        <v>8.48</v>
      </c>
      <c r="Y178">
        <v>8.32</v>
      </c>
      <c r="Z178">
        <v>8.61</v>
      </c>
      <c r="AA178">
        <v>8.84</v>
      </c>
      <c r="AB178">
        <v>8.99</v>
      </c>
      <c r="AC178">
        <v>8.8000000000000007</v>
      </c>
      <c r="AD178">
        <v>8.75</v>
      </c>
      <c r="AE178">
        <v>8.69</v>
      </c>
      <c r="AF178">
        <v>8.7200000000000006</v>
      </c>
      <c r="AG178">
        <v>8.74</v>
      </c>
      <c r="AH178">
        <v>8.84</v>
      </c>
      <c r="AI178">
        <v>8.9</v>
      </c>
      <c r="AJ178">
        <v>9.26</v>
      </c>
      <c r="AK178">
        <v>9.83</v>
      </c>
      <c r="AL178">
        <v>9.5</v>
      </c>
      <c r="AM178">
        <v>9.73</v>
      </c>
      <c r="AN178">
        <v>9.83</v>
      </c>
      <c r="AO178">
        <v>9.83</v>
      </c>
      <c r="AP178">
        <v>9.8000000000000007</v>
      </c>
      <c r="AQ178">
        <v>9.61</v>
      </c>
      <c r="AR178">
        <v>9.67</v>
      </c>
      <c r="AS178">
        <v>9.7100000000000009</v>
      </c>
      <c r="AT178">
        <v>9.59</v>
      </c>
      <c r="AU178">
        <v>9.64</v>
      </c>
      <c r="AV178">
        <v>9.6999999999999993</v>
      </c>
      <c r="AW178">
        <v>9.64</v>
      </c>
      <c r="AX178">
        <v>9.74</v>
      </c>
      <c r="AY178">
        <v>9.9</v>
      </c>
      <c r="AZ178">
        <v>10.18</v>
      </c>
      <c r="BA178">
        <v>10.44</v>
      </c>
      <c r="BB178">
        <v>10.28</v>
      </c>
      <c r="BC178">
        <v>10.119999999999999</v>
      </c>
      <c r="BD178">
        <v>9.91</v>
      </c>
      <c r="BE178">
        <v>9.9600000000000009</v>
      </c>
      <c r="BF178">
        <v>10.08</v>
      </c>
      <c r="BG178">
        <v>10.039999999999999</v>
      </c>
      <c r="BH178">
        <v>10</v>
      </c>
      <c r="BI178">
        <v>10.1</v>
      </c>
      <c r="BJ178">
        <v>10</v>
      </c>
      <c r="BK178">
        <v>10.02</v>
      </c>
      <c r="BL178">
        <v>10</v>
      </c>
      <c r="BM178">
        <v>10</v>
      </c>
      <c r="BN178">
        <v>10</v>
      </c>
      <c r="BO178">
        <v>9.74</v>
      </c>
      <c r="BP178">
        <v>9.6999999999999993</v>
      </c>
      <c r="BQ178">
        <v>9.64</v>
      </c>
      <c r="BR178" s="10">
        <f t="shared" si="4"/>
        <v>0.13278495887191549</v>
      </c>
      <c r="BS178" s="11" cm="1">
        <f t="array" aca="1" ref="BS178" ca="1">_xlfn.PERCENTILE.INC((OFFSET(E178,0,1,1,COLUMNS(E178:BQ178)-1) - E178:BP178) / E178:BP178, 0.05) * SQRT(COUNT(E178:BQ178) - 1)</f>
        <v>-0.20369230769230806</v>
      </c>
      <c r="BT178" s="10" cm="1">
        <f t="array" aca="1" ref="BT178" ca="1">_xlfn.STDEV.P((E178:BP178 - OFFSET(E178:BP178,0,1)) / OFFSET(E178:BP178,0,1)) * SQRT(COUNT(E178:BQ178)-1)</f>
        <v>0.17276908132638735</v>
      </c>
      <c r="BU178" s="10" cm="1">
        <f t="array" ref="BU178">-(MAX(1 - (E178:BQ178 / _xlfn.SCAN(E178, E178:BQ178, _xlfn.LAMBDA(_xlpm.a,_xlpm.b, MAX(_xlpm.a, _xlpm.b))))))</f>
        <v>-0.11864406779661008</v>
      </c>
      <c r="BV178" s="12">
        <f t="shared" ca="1" si="5"/>
        <v>0.53950987539543005</v>
      </c>
    </row>
    <row r="179" spans="1:74" x14ac:dyDescent="0.45">
      <c r="A179" s="2" t="s">
        <v>376</v>
      </c>
      <c r="B179" t="s">
        <v>377</v>
      </c>
      <c r="C179" t="s">
        <v>37</v>
      </c>
      <c r="D179" t="s">
        <v>8</v>
      </c>
      <c r="E179">
        <v>2.99</v>
      </c>
      <c r="F179">
        <v>2.95</v>
      </c>
      <c r="G179">
        <v>2.98</v>
      </c>
      <c r="H179">
        <v>2.94</v>
      </c>
      <c r="I179">
        <v>2.95</v>
      </c>
      <c r="J179">
        <v>2.91</v>
      </c>
      <c r="K179">
        <v>2.95</v>
      </c>
      <c r="L179">
        <v>2.98</v>
      </c>
      <c r="M179">
        <v>2.93</v>
      </c>
      <c r="N179">
        <v>2.95</v>
      </c>
      <c r="O179">
        <v>2.9</v>
      </c>
      <c r="P179">
        <v>2.92</v>
      </c>
      <c r="Q179">
        <v>2.93</v>
      </c>
      <c r="R179">
        <v>2.94</v>
      </c>
      <c r="S179">
        <v>2.92</v>
      </c>
      <c r="T179">
        <v>2.93</v>
      </c>
      <c r="U179">
        <v>2.91</v>
      </c>
      <c r="V179">
        <v>2.9</v>
      </c>
      <c r="W179">
        <v>2.86</v>
      </c>
      <c r="X179">
        <v>2.83</v>
      </c>
      <c r="Y179">
        <v>2.89</v>
      </c>
      <c r="Z179">
        <v>2.92</v>
      </c>
      <c r="AA179">
        <v>2.93</v>
      </c>
      <c r="AB179">
        <v>2.94</v>
      </c>
      <c r="AC179">
        <v>2.94</v>
      </c>
      <c r="AD179">
        <v>2.94</v>
      </c>
      <c r="AE179">
        <v>2.93</v>
      </c>
      <c r="AF179">
        <v>2.93</v>
      </c>
      <c r="AG179">
        <v>2.91</v>
      </c>
      <c r="AH179">
        <v>2.92</v>
      </c>
      <c r="AI179">
        <v>2.93</v>
      </c>
      <c r="AJ179">
        <v>2.94</v>
      </c>
      <c r="AK179">
        <v>2.93</v>
      </c>
      <c r="AL179">
        <v>2.93</v>
      </c>
      <c r="AM179">
        <v>2.95</v>
      </c>
      <c r="AN179">
        <v>2.98</v>
      </c>
      <c r="AO179">
        <v>2.98</v>
      </c>
      <c r="AP179">
        <v>3.07</v>
      </c>
      <c r="AQ179">
        <v>3.06</v>
      </c>
      <c r="AR179">
        <v>3.09</v>
      </c>
      <c r="AS179">
        <v>3.1</v>
      </c>
      <c r="AT179">
        <v>3.09</v>
      </c>
      <c r="AU179">
        <v>3.13</v>
      </c>
      <c r="AV179">
        <v>3.17</v>
      </c>
      <c r="AW179">
        <v>3.18</v>
      </c>
      <c r="AX179">
        <v>3.28</v>
      </c>
      <c r="AY179">
        <v>3.33</v>
      </c>
      <c r="AZ179">
        <v>3.3</v>
      </c>
      <c r="BA179">
        <v>3.48</v>
      </c>
      <c r="BB179">
        <v>3.45</v>
      </c>
      <c r="BC179">
        <v>3.43</v>
      </c>
      <c r="BD179">
        <v>3.39</v>
      </c>
      <c r="BE179">
        <v>3.41</v>
      </c>
      <c r="BF179">
        <v>3.39</v>
      </c>
      <c r="BG179">
        <v>3.37</v>
      </c>
      <c r="BH179">
        <v>3.33</v>
      </c>
      <c r="BI179">
        <v>3.4</v>
      </c>
      <c r="BJ179">
        <v>3.4</v>
      </c>
      <c r="BK179">
        <v>3.41</v>
      </c>
      <c r="BL179">
        <v>3.42</v>
      </c>
      <c r="BM179">
        <v>3.42</v>
      </c>
      <c r="BN179">
        <v>3.42</v>
      </c>
      <c r="BO179">
        <v>3.38</v>
      </c>
      <c r="BP179">
        <v>3.38</v>
      </c>
      <c r="BQ179">
        <v>3.35</v>
      </c>
      <c r="BR179" s="10">
        <f t="shared" si="4"/>
        <v>0.12040133779264209</v>
      </c>
      <c r="BS179" s="11" cm="1">
        <f t="array" aca="1" ref="BS179" ca="1">_xlfn.PERCENTILE.INC((OFFSET(E179,0,1,1,COLUMNS(E179:BQ179)-1) - E179:BP179) / E179:BP179, 0.05) * SQRT(COUNT(E179:BQ179) - 1)</f>
        <v>-0.10831077238084413</v>
      </c>
      <c r="BT179" s="10" cm="1">
        <f t="array" aca="1" ref="BT179" ca="1">_xlfn.STDEV.P((E179:BP179 - OFFSET(E179:BP179,0,1)) / OFFSET(E179:BP179,0,1)) * SQRT(COUNT(E179:BQ179)-1)</f>
        <v>9.5408119164409472E-2</v>
      </c>
      <c r="BU179" s="10" cm="1">
        <f t="array" ref="BU179">-(MAX(1 - (E179:BQ179 / _xlfn.SCAN(E179, E179:BQ179, _xlfn.LAMBDA(_xlpm.a,_xlpm.b, MAX(_xlpm.a, _xlpm.b))))))</f>
        <v>-5.3511705685618804E-2</v>
      </c>
      <c r="BV179" s="12">
        <f t="shared" ca="1" si="5"/>
        <v>0.84717113351774398</v>
      </c>
    </row>
    <row r="180" spans="1:74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16.149999999999999</v>
      </c>
      <c r="F180">
        <v>15.95</v>
      </c>
      <c r="G180">
        <v>15.25</v>
      </c>
      <c r="H180">
        <v>14.1</v>
      </c>
      <c r="I180">
        <v>13.6</v>
      </c>
      <c r="J180">
        <v>13.5</v>
      </c>
      <c r="K180">
        <v>13.85</v>
      </c>
      <c r="L180">
        <v>14.1</v>
      </c>
      <c r="M180">
        <v>13.7</v>
      </c>
      <c r="N180">
        <v>14</v>
      </c>
      <c r="O180">
        <v>13.95</v>
      </c>
      <c r="P180">
        <v>13.9</v>
      </c>
      <c r="Q180">
        <v>13.75</v>
      </c>
      <c r="R180">
        <v>13.6</v>
      </c>
      <c r="S180">
        <v>13.6</v>
      </c>
      <c r="T180">
        <v>13.5</v>
      </c>
      <c r="U180">
        <v>13.8</v>
      </c>
      <c r="V180">
        <v>13.85</v>
      </c>
      <c r="W180">
        <v>13.6</v>
      </c>
      <c r="X180">
        <v>13.8</v>
      </c>
      <c r="Y180">
        <v>13.55</v>
      </c>
      <c r="Z180">
        <v>13.7</v>
      </c>
      <c r="AA180">
        <v>13.6</v>
      </c>
      <c r="AB180">
        <v>13.7</v>
      </c>
      <c r="AC180">
        <v>13.7</v>
      </c>
      <c r="AD180">
        <v>13.65</v>
      </c>
      <c r="AE180">
        <v>13.65</v>
      </c>
      <c r="AF180">
        <v>13.7</v>
      </c>
      <c r="AG180">
        <v>13.65</v>
      </c>
      <c r="AH180">
        <v>13.75</v>
      </c>
      <c r="AI180">
        <v>13.8</v>
      </c>
      <c r="AJ180">
        <v>13.7</v>
      </c>
      <c r="AK180">
        <v>13.9</v>
      </c>
      <c r="AL180">
        <v>14.05</v>
      </c>
      <c r="AM180">
        <v>14.25</v>
      </c>
      <c r="AN180">
        <v>15.2</v>
      </c>
      <c r="AO180">
        <v>15</v>
      </c>
      <c r="AP180">
        <v>15</v>
      </c>
      <c r="AQ180">
        <v>14.8</v>
      </c>
      <c r="AR180">
        <v>14.95</v>
      </c>
      <c r="AS180">
        <v>15</v>
      </c>
      <c r="AT180">
        <v>14.75</v>
      </c>
      <c r="AU180">
        <v>14.7</v>
      </c>
      <c r="AV180">
        <v>14.7</v>
      </c>
      <c r="AW180">
        <v>15</v>
      </c>
      <c r="AX180">
        <v>14.7</v>
      </c>
      <c r="AY180">
        <v>14.75</v>
      </c>
      <c r="AZ180">
        <v>14.75</v>
      </c>
      <c r="BA180">
        <v>14.65</v>
      </c>
      <c r="BB180">
        <v>14.65</v>
      </c>
      <c r="BC180">
        <v>14.55</v>
      </c>
      <c r="BD180">
        <v>14.65</v>
      </c>
      <c r="BE180">
        <v>14.65</v>
      </c>
      <c r="BF180">
        <v>14.6</v>
      </c>
      <c r="BG180">
        <v>14.6</v>
      </c>
      <c r="BH180">
        <v>14.5</v>
      </c>
      <c r="BI180">
        <v>14.5</v>
      </c>
      <c r="BJ180">
        <v>14.55</v>
      </c>
      <c r="BK180">
        <v>14.6</v>
      </c>
      <c r="BL180">
        <v>14.5</v>
      </c>
      <c r="BM180">
        <v>14.5</v>
      </c>
      <c r="BN180">
        <v>14.5</v>
      </c>
      <c r="BO180">
        <v>14.55</v>
      </c>
      <c r="BP180">
        <v>14.6</v>
      </c>
      <c r="BQ180">
        <v>14.75</v>
      </c>
      <c r="BR180" s="10">
        <f t="shared" si="4"/>
        <v>-8.6687306501547906E-2</v>
      </c>
      <c r="BS180" s="11" cm="1">
        <f t="array" aca="1" ref="BS180" ca="1">_xlfn.PERCENTILE.INC((OFFSET(E180,0,1,1,COLUMNS(E180:BQ180)-1) - E180:BP180) / E180:BP180, 0.05) * SQRT(COUNT(E180:BQ180) - 1)</f>
        <v>-0.21690780141843993</v>
      </c>
      <c r="BT180" s="10" cm="1">
        <f t="array" aca="1" ref="BT180" ca="1">_xlfn.STDEV.P((E180:BP180 - OFFSET(E180:BP180,0,1)) / OFFSET(E180:BP180,0,1)) * SQRT(COUNT(E180:BQ180)-1)</f>
        <v>0.14467455773193524</v>
      </c>
      <c r="BU180" s="10" cm="1">
        <f t="array" ref="BU180">-(MAX(1 - (E180:BQ180 / _xlfn.SCAN(E180, E180:BQ180, _xlfn.LAMBDA(_xlpm.a,_xlpm.b, MAX(_xlpm.a, _xlpm.b))))))</f>
        <v>-0.16408668730650144</v>
      </c>
      <c r="BV180" s="12">
        <f t="shared" ca="1" si="5"/>
        <v>-0.8727287078964433</v>
      </c>
    </row>
    <row r="181" spans="1:74" x14ac:dyDescent="0.45">
      <c r="A181" s="2" t="s">
        <v>380</v>
      </c>
      <c r="B181" t="s">
        <v>381</v>
      </c>
      <c r="C181" t="s">
        <v>7</v>
      </c>
      <c r="D181" t="s">
        <v>26</v>
      </c>
      <c r="E181">
        <v>307</v>
      </c>
      <c r="F181">
        <v>300</v>
      </c>
      <c r="G181">
        <v>295.35000000000002</v>
      </c>
      <c r="H181">
        <v>294.7</v>
      </c>
      <c r="I181">
        <v>302.5</v>
      </c>
      <c r="J181">
        <v>302.35000000000002</v>
      </c>
      <c r="K181">
        <v>309.64999999999998</v>
      </c>
      <c r="L181">
        <v>307.75</v>
      </c>
      <c r="M181">
        <v>306.5</v>
      </c>
      <c r="N181">
        <v>307.95</v>
      </c>
      <c r="O181">
        <v>311.45</v>
      </c>
      <c r="P181">
        <v>302.95</v>
      </c>
      <c r="Q181">
        <v>290.5</v>
      </c>
      <c r="R181">
        <v>289.85000000000002</v>
      </c>
      <c r="S181">
        <v>269</v>
      </c>
      <c r="T181">
        <v>273.85000000000002</v>
      </c>
      <c r="U181">
        <v>274.8</v>
      </c>
      <c r="V181">
        <v>278.8</v>
      </c>
      <c r="W181">
        <v>283.10000000000002</v>
      </c>
      <c r="X181">
        <v>283.75</v>
      </c>
      <c r="Y181">
        <v>285.39999999999998</v>
      </c>
      <c r="Z181">
        <v>285.75</v>
      </c>
      <c r="AA181">
        <v>285.5</v>
      </c>
      <c r="AB181">
        <v>285.8</v>
      </c>
      <c r="AC181">
        <v>284.2</v>
      </c>
      <c r="AD181">
        <v>290.75</v>
      </c>
      <c r="AE181">
        <v>280.85000000000002</v>
      </c>
      <c r="AF181">
        <v>277.55</v>
      </c>
      <c r="AG181">
        <v>278.35000000000002</v>
      </c>
      <c r="AH181">
        <v>274.89999999999998</v>
      </c>
      <c r="AI181">
        <v>276</v>
      </c>
      <c r="AJ181">
        <v>288.35000000000002</v>
      </c>
      <c r="AK181">
        <v>301.05</v>
      </c>
      <c r="AL181">
        <v>285.95</v>
      </c>
      <c r="AM181">
        <v>294.8</v>
      </c>
      <c r="AN181">
        <v>297.35000000000002</v>
      </c>
      <c r="AO181">
        <v>294.60000000000002</v>
      </c>
      <c r="AP181">
        <v>291.45</v>
      </c>
      <c r="AQ181">
        <v>292.3</v>
      </c>
      <c r="AR181">
        <v>290.64999999999998</v>
      </c>
      <c r="AS181">
        <v>291</v>
      </c>
      <c r="AT181">
        <v>287.7</v>
      </c>
      <c r="AU181">
        <v>284.35000000000002</v>
      </c>
      <c r="AV181">
        <v>279.89999999999998</v>
      </c>
      <c r="AW181">
        <v>293.2</v>
      </c>
      <c r="AX181">
        <v>287.64999999999998</v>
      </c>
      <c r="AY181">
        <v>287.14999999999998</v>
      </c>
      <c r="AZ181">
        <v>295.05</v>
      </c>
      <c r="BA181">
        <v>289.85000000000002</v>
      </c>
      <c r="BB181">
        <v>295.95</v>
      </c>
      <c r="BC181">
        <v>297.3</v>
      </c>
      <c r="BD181">
        <v>291.2</v>
      </c>
      <c r="BE181">
        <v>290.05</v>
      </c>
      <c r="BF181">
        <v>309.75</v>
      </c>
      <c r="BG181">
        <v>314.10000000000002</v>
      </c>
      <c r="BH181">
        <v>317.5</v>
      </c>
      <c r="BI181">
        <v>321.85000000000002</v>
      </c>
      <c r="BJ181">
        <v>316.25</v>
      </c>
      <c r="BK181">
        <v>314.8</v>
      </c>
      <c r="BL181">
        <v>316.45</v>
      </c>
      <c r="BM181">
        <v>316.45</v>
      </c>
      <c r="BN181">
        <v>316.45</v>
      </c>
      <c r="BO181">
        <v>317.75</v>
      </c>
      <c r="BP181">
        <v>317.25</v>
      </c>
      <c r="BQ181">
        <v>314.5</v>
      </c>
      <c r="BR181" s="10">
        <f t="shared" si="4"/>
        <v>2.4429967426710098E-2</v>
      </c>
      <c r="BS181" s="11" cm="1">
        <f t="array" aca="1" ref="BS181" ca="1">_xlfn.PERCENTILE.INC((OFFSET(E181,0,1,1,COLUMNS(E181:BQ181)-1) - E181:BP181) / E181:BP181, 0.05) * SQRT(COUNT(E181:BQ181) - 1)</f>
        <v>-0.26428916309272016</v>
      </c>
      <c r="BT181" s="10" cm="1">
        <f t="array" aca="1" ref="BT181" ca="1">_xlfn.STDEV.P((E181:BP181 - OFFSET(E181:BP181,0,1)) / OFFSET(E181:BP181,0,1)) * SQRT(COUNT(E181:BQ181)-1)</f>
        <v>0.17684953584832447</v>
      </c>
      <c r="BU181" s="10" cm="1">
        <f t="array" ref="BU181">-(MAX(1 - (E181:BQ181 / _xlfn.SCAN(E181, E181:BQ181, _xlfn.LAMBDA(_xlpm.a,_xlpm.b, MAX(_xlpm.a, _xlpm.b))))))</f>
        <v>-0.13629796114946213</v>
      </c>
      <c r="BV181" s="12">
        <f t="shared" ca="1" si="5"/>
        <v>-8.56341852070895E-2</v>
      </c>
    </row>
    <row r="182" spans="1:74" x14ac:dyDescent="0.45">
      <c r="A182" s="2" t="s">
        <v>382</v>
      </c>
      <c r="B182" t="s">
        <v>383</v>
      </c>
      <c r="C182" t="s">
        <v>22</v>
      </c>
      <c r="D182" t="s">
        <v>8</v>
      </c>
      <c r="E182">
        <v>5.0049999999999999</v>
      </c>
      <c r="F182">
        <v>4.976</v>
      </c>
      <c r="G182">
        <v>4.992</v>
      </c>
      <c r="H182">
        <v>4.99</v>
      </c>
      <c r="I182">
        <v>5.0350000000000001</v>
      </c>
      <c r="J182">
        <v>5.0199999999999996</v>
      </c>
      <c r="K182">
        <v>5.1150000000000002</v>
      </c>
      <c r="L182">
        <v>5.1349999999999998</v>
      </c>
      <c r="M182">
        <v>5.1550000000000002</v>
      </c>
      <c r="N182">
        <v>5.1050000000000004</v>
      </c>
      <c r="O182">
        <v>5.0949999999999998</v>
      </c>
      <c r="P182">
        <v>5.1349999999999998</v>
      </c>
      <c r="Q182">
        <v>5.1349999999999998</v>
      </c>
      <c r="R182">
        <v>5.0549999999999997</v>
      </c>
      <c r="S182">
        <v>5.0199999999999996</v>
      </c>
      <c r="T182">
        <v>5.03</v>
      </c>
      <c r="U182">
        <v>5.0750000000000002</v>
      </c>
      <c r="V182">
        <v>5.1449999999999996</v>
      </c>
      <c r="W182">
        <v>5.1150000000000002</v>
      </c>
      <c r="X182">
        <v>5.05</v>
      </c>
      <c r="Y182">
        <v>5.1050000000000004</v>
      </c>
      <c r="Z182">
        <v>5.15</v>
      </c>
      <c r="AA182">
        <v>5.15</v>
      </c>
      <c r="AB182">
        <v>5.22</v>
      </c>
      <c r="AC182">
        <v>5.2249999999999996</v>
      </c>
      <c r="AD182">
        <v>5.2</v>
      </c>
      <c r="AE182">
        <v>5.22</v>
      </c>
      <c r="AF182">
        <v>5.2750000000000004</v>
      </c>
      <c r="AG182">
        <v>5.33</v>
      </c>
      <c r="AH182">
        <v>5.27</v>
      </c>
      <c r="AI182">
        <v>5.2549999999999999</v>
      </c>
      <c r="AJ182">
        <v>5.3449999999999998</v>
      </c>
      <c r="AK182">
        <v>5.3250000000000002</v>
      </c>
      <c r="AL182">
        <v>5.3250000000000002</v>
      </c>
      <c r="AM182">
        <v>5.32</v>
      </c>
      <c r="AN182">
        <v>5.34</v>
      </c>
      <c r="AO182">
        <v>5.3250000000000002</v>
      </c>
      <c r="AP182">
        <v>5.375</v>
      </c>
      <c r="AQ182">
        <v>5.3449999999999998</v>
      </c>
      <c r="AR182">
        <v>5.41</v>
      </c>
      <c r="AS182">
        <v>5.3849999999999998</v>
      </c>
      <c r="AT182">
        <v>5.39</v>
      </c>
      <c r="AU182">
        <v>5.34</v>
      </c>
      <c r="AV182">
        <v>5.2450000000000001</v>
      </c>
      <c r="AW182">
        <v>5.4</v>
      </c>
      <c r="AX182">
        <v>5.3550000000000004</v>
      </c>
      <c r="AY182">
        <v>5.335</v>
      </c>
      <c r="AZ182">
        <v>5.2750000000000004</v>
      </c>
      <c r="BA182">
        <v>5.28</v>
      </c>
      <c r="BB182">
        <v>5.3849999999999998</v>
      </c>
      <c r="BC182">
        <v>5.3949999999999996</v>
      </c>
      <c r="BD182">
        <v>5.3550000000000004</v>
      </c>
      <c r="BE182">
        <v>5.32</v>
      </c>
      <c r="BF182">
        <v>5.61</v>
      </c>
      <c r="BG182">
        <v>5.53</v>
      </c>
      <c r="BH182">
        <v>5.59</v>
      </c>
      <c r="BI182">
        <v>5.61</v>
      </c>
      <c r="BJ182">
        <v>5.6349999999999998</v>
      </c>
      <c r="BK182">
        <v>5.6150000000000002</v>
      </c>
      <c r="BL182">
        <v>5.59</v>
      </c>
      <c r="BM182">
        <v>5.59</v>
      </c>
      <c r="BN182">
        <v>5.59</v>
      </c>
      <c r="BO182">
        <v>5.61</v>
      </c>
      <c r="BP182">
        <v>5.6449999999999996</v>
      </c>
      <c r="BQ182">
        <v>5.6550000000000002</v>
      </c>
      <c r="BR182" s="10">
        <f t="shared" si="4"/>
        <v>0.12987012987012994</v>
      </c>
      <c r="BS182" s="11" cm="1">
        <f t="array" aca="1" ref="BS182" ca="1">_xlfn.PERCENTILE.INC((OFFSET(E182,0,1,1,COLUMNS(E182:BQ182)-1) - E182:BP182) / E182:BP182, 0.05) * SQRT(COUNT(E182:BQ182) - 1)</f>
        <v>-9.9920954995699918E-2</v>
      </c>
      <c r="BT182" s="10" cm="1">
        <f t="array" aca="1" ref="BT182" ca="1">_xlfn.STDEV.P((E182:BP182 - OFFSET(E182:BP182,0,1)) / OFFSET(E182:BP182,0,1)) * SQRT(COUNT(E182:BQ182)-1)</f>
        <v>8.7408407839269106E-2</v>
      </c>
      <c r="BU182" s="10" cm="1">
        <f t="array" ref="BU182">-(MAX(1 - (E182:BQ182 / _xlfn.SCAN(E182, E182:BQ182, _xlfn.LAMBDA(_xlpm.a,_xlpm.b, MAX(_xlpm.a, _xlpm.b))))))</f>
        <v>-3.0499075785582308E-2</v>
      </c>
      <c r="BV182" s="12">
        <f t="shared" ca="1" si="5"/>
        <v>1.0330333061647454</v>
      </c>
    </row>
    <row r="183" spans="1:74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9.84</v>
      </c>
      <c r="F183">
        <v>9.52</v>
      </c>
      <c r="G183">
        <v>9.35</v>
      </c>
      <c r="H183">
        <v>9.49</v>
      </c>
      <c r="I183">
        <v>9.6</v>
      </c>
      <c r="J183">
        <v>9.68</v>
      </c>
      <c r="K183">
        <v>9.84</v>
      </c>
      <c r="L183">
        <v>9.57</v>
      </c>
      <c r="M183">
        <v>9.43</v>
      </c>
      <c r="N183">
        <v>9.2899999999999991</v>
      </c>
      <c r="O183">
        <v>9.19</v>
      </c>
      <c r="P183">
        <v>8.68</v>
      </c>
      <c r="Q183">
        <v>8.33</v>
      </c>
      <c r="R183">
        <v>9.86</v>
      </c>
      <c r="S183">
        <v>9.41</v>
      </c>
      <c r="T183">
        <v>9.43</v>
      </c>
      <c r="U183">
        <v>9.57</v>
      </c>
      <c r="V183">
        <v>9.35</v>
      </c>
      <c r="W183">
        <v>9.4499999999999993</v>
      </c>
      <c r="X183">
        <v>9.61</v>
      </c>
      <c r="Y183">
        <v>9.61</v>
      </c>
      <c r="Z183">
        <v>9.94</v>
      </c>
      <c r="AA183">
        <v>9.8000000000000007</v>
      </c>
      <c r="AB183">
        <v>10.28</v>
      </c>
      <c r="AC183">
        <v>10.8</v>
      </c>
      <c r="AD183">
        <v>10.26</v>
      </c>
      <c r="AE183">
        <v>10.48</v>
      </c>
      <c r="AF183">
        <v>10.52</v>
      </c>
      <c r="AG183">
        <v>10.6</v>
      </c>
      <c r="AH183">
        <v>10.41</v>
      </c>
      <c r="AI183">
        <v>10.54</v>
      </c>
      <c r="AJ183">
        <v>11.3</v>
      </c>
      <c r="AK183">
        <v>9.34</v>
      </c>
      <c r="AL183">
        <v>8.1999999999999993</v>
      </c>
      <c r="AM183">
        <v>7.84</v>
      </c>
      <c r="AN183">
        <v>7.62</v>
      </c>
      <c r="AO183">
        <v>7.3</v>
      </c>
      <c r="AP183">
        <v>7.6</v>
      </c>
      <c r="AQ183">
        <v>7.82</v>
      </c>
      <c r="AR183">
        <v>7.93</v>
      </c>
      <c r="AS183">
        <v>7.67</v>
      </c>
      <c r="AT183">
        <v>7.82</v>
      </c>
      <c r="AU183">
        <v>7.82</v>
      </c>
      <c r="AV183">
        <v>7.67</v>
      </c>
      <c r="AW183">
        <v>7.58</v>
      </c>
      <c r="AX183">
        <v>7.45</v>
      </c>
      <c r="AY183">
        <v>7.1</v>
      </c>
      <c r="AZ183">
        <v>6.97</v>
      </c>
      <c r="BA183">
        <v>6.81</v>
      </c>
      <c r="BB183">
        <v>6.66</v>
      </c>
      <c r="BC183">
        <v>6.34</v>
      </c>
      <c r="BD183">
        <v>6.56</v>
      </c>
      <c r="BE183">
        <v>6.46</v>
      </c>
      <c r="BF183">
        <v>7.27</v>
      </c>
      <c r="BG183">
        <v>7.49</v>
      </c>
      <c r="BH183">
        <v>7.55</v>
      </c>
      <c r="BI183">
        <v>8.0500000000000007</v>
      </c>
      <c r="BJ183">
        <v>7.98</v>
      </c>
      <c r="BK183">
        <v>6.7</v>
      </c>
      <c r="BL183">
        <v>7.34</v>
      </c>
      <c r="BM183">
        <v>7.34</v>
      </c>
      <c r="BN183">
        <v>7.34</v>
      </c>
      <c r="BO183">
        <v>7.51</v>
      </c>
      <c r="BP183">
        <v>7.67</v>
      </c>
      <c r="BQ183">
        <v>7.48</v>
      </c>
      <c r="BR183" s="10">
        <f t="shared" si="4"/>
        <v>-0.23983739837398368</v>
      </c>
      <c r="BS183" s="11" cm="1">
        <f t="array" aca="1" ref="BS183" ca="1">_xlfn.PERCENTILE.INC((OFFSET(E183,0,1,1,COLUMNS(E183:BQ183)-1) - E183:BP183) / E183:BP183, 0.05) * SQRT(COUNT(E183:BQ183) - 1)</f>
        <v>-0.43736670293797603</v>
      </c>
      <c r="BT183" s="10" cm="1">
        <f t="array" aca="1" ref="BT183" ca="1">_xlfn.STDEV.P((E183:BP183 - OFFSET(E183:BP183,0,1)) / OFFSET(E183:BP183,0,1)) * SQRT(COUNT(E183:BQ183)-1)</f>
        <v>0.43824816344216388</v>
      </c>
      <c r="BU183" s="10" cm="1">
        <f t="array" ref="BU183">-(MAX(1 - (E183:BQ183 / _xlfn.SCAN(E183, E183:BQ183, _xlfn.LAMBDA(_xlpm.a,_xlpm.b, MAX(_xlpm.a, _xlpm.b))))))</f>
        <v>-0.43893805309734513</v>
      </c>
      <c r="BV183" s="12">
        <f t="shared" ca="1" si="5"/>
        <v>-0.63756509442666798</v>
      </c>
    </row>
    <row r="184" spans="1:74" x14ac:dyDescent="0.45">
      <c r="A184" s="2" t="s">
        <v>386</v>
      </c>
      <c r="B184" t="s">
        <v>387</v>
      </c>
      <c r="C184" t="s">
        <v>25</v>
      </c>
      <c r="D184" t="s">
        <v>8</v>
      </c>
      <c r="E184">
        <v>11.48</v>
      </c>
      <c r="F184">
        <v>11.06</v>
      </c>
      <c r="G184">
        <v>11</v>
      </c>
      <c r="H184">
        <v>10.76</v>
      </c>
      <c r="I184">
        <v>10.42</v>
      </c>
      <c r="J184">
        <v>10.48</v>
      </c>
      <c r="K184">
        <v>10.66</v>
      </c>
      <c r="L184">
        <v>10.74</v>
      </c>
      <c r="M184">
        <v>10.76</v>
      </c>
      <c r="N184">
        <v>10.8</v>
      </c>
      <c r="O184">
        <v>11.04</v>
      </c>
      <c r="P184">
        <v>10.88</v>
      </c>
      <c r="Q184">
        <v>10.92</v>
      </c>
      <c r="R184">
        <v>10.94</v>
      </c>
      <c r="S184">
        <v>10.6</v>
      </c>
      <c r="T184">
        <v>10.5</v>
      </c>
      <c r="U184">
        <v>10.119999999999999</v>
      </c>
      <c r="V184">
        <v>9.86</v>
      </c>
      <c r="W184">
        <v>9.9600000000000009</v>
      </c>
      <c r="X184">
        <v>10.1</v>
      </c>
      <c r="Y184">
        <v>10.14</v>
      </c>
      <c r="Z184">
        <v>10</v>
      </c>
      <c r="AA184">
        <v>10.1</v>
      </c>
      <c r="AB184">
        <v>10.26</v>
      </c>
      <c r="AC184">
        <v>10.28</v>
      </c>
      <c r="AD184">
        <v>10.220000000000001</v>
      </c>
      <c r="AE184">
        <v>9.9600000000000009</v>
      </c>
      <c r="AF184">
        <v>10.08</v>
      </c>
      <c r="AG184">
        <v>10.199999999999999</v>
      </c>
      <c r="AH184">
        <v>10.34</v>
      </c>
      <c r="AI184">
        <v>10.46</v>
      </c>
      <c r="AJ184">
        <v>10.96</v>
      </c>
      <c r="AK184">
        <v>10.68</v>
      </c>
      <c r="AL184">
        <v>10.62</v>
      </c>
      <c r="AM184">
        <v>10.88</v>
      </c>
      <c r="AN184">
        <v>10.8</v>
      </c>
      <c r="AO184">
        <v>10.78</v>
      </c>
      <c r="AP184">
        <v>10.68</v>
      </c>
      <c r="AQ184">
        <v>10.68</v>
      </c>
      <c r="AR184">
        <v>10.7</v>
      </c>
      <c r="AS184">
        <v>10.4</v>
      </c>
      <c r="AT184">
        <v>10.52</v>
      </c>
      <c r="AU184">
        <v>10.5</v>
      </c>
      <c r="AV184">
        <v>10.5</v>
      </c>
      <c r="AW184">
        <v>10.64</v>
      </c>
      <c r="AX184">
        <v>10.42</v>
      </c>
      <c r="AY184">
        <v>10.46</v>
      </c>
      <c r="AZ184">
        <v>10.56</v>
      </c>
      <c r="BA184">
        <v>10.48</v>
      </c>
      <c r="BB184">
        <v>10.58</v>
      </c>
      <c r="BC184">
        <v>10.56</v>
      </c>
      <c r="BD184">
        <v>10.32</v>
      </c>
      <c r="BE184">
        <v>10.3</v>
      </c>
      <c r="BF184">
        <v>10.64</v>
      </c>
      <c r="BG184">
        <v>10.72</v>
      </c>
      <c r="BH184">
        <v>10.62</v>
      </c>
      <c r="BI184">
        <v>10.7</v>
      </c>
      <c r="BJ184">
        <v>10.8</v>
      </c>
      <c r="BK184">
        <v>10.7</v>
      </c>
      <c r="BL184">
        <v>10.96</v>
      </c>
      <c r="BM184">
        <v>10.96</v>
      </c>
      <c r="BN184">
        <v>10.96</v>
      </c>
      <c r="BO184">
        <v>10.96</v>
      </c>
      <c r="BP184">
        <v>10.94</v>
      </c>
      <c r="BQ184">
        <v>10.94</v>
      </c>
      <c r="BR184" s="10">
        <f t="shared" si="4"/>
        <v>-4.7038327526132483E-2</v>
      </c>
      <c r="BS184" s="11" cm="1">
        <f t="array" aca="1" ref="BS184" ca="1">_xlfn.PERCENTILE.INC((OFFSET(E184,0,1,1,COLUMNS(E184:BQ184)-1) - E184:BP184) / E184:BP184, 0.05) * SQRT(COUNT(E184:BQ184) - 1)</f>
        <v>-0.24497941191546049</v>
      </c>
      <c r="BT184" s="10" cm="1">
        <f t="array" aca="1" ref="BT184" ca="1">_xlfn.STDEV.P((E184:BP184 - OFFSET(E184:BP184,0,1)) / OFFSET(E184:BP184,0,1)) * SQRT(COUNT(E184:BQ184)-1)</f>
        <v>0.13164896531859344</v>
      </c>
      <c r="BU184" s="10" cm="1">
        <f t="array" ref="BU184">-(MAX(1 - (E184:BQ184 / _xlfn.SCAN(E184, E184:BQ184, _xlfn.LAMBDA(_xlpm.a,_xlpm.b, MAX(_xlpm.a, _xlpm.b))))))</f>
        <v>-0.14111498257839727</v>
      </c>
      <c r="BV184" s="12">
        <f t="shared" ca="1" si="5"/>
        <v>-0.65790612672010929</v>
      </c>
    </row>
    <row r="185" spans="1:74" x14ac:dyDescent="0.45">
      <c r="A185" s="2" t="s">
        <v>388</v>
      </c>
      <c r="B185" t="s">
        <v>389</v>
      </c>
      <c r="C185" t="s">
        <v>37</v>
      </c>
      <c r="D185" t="s">
        <v>8</v>
      </c>
      <c r="E185">
        <v>2.7</v>
      </c>
      <c r="F185">
        <v>2.58</v>
      </c>
      <c r="G185">
        <v>2.71</v>
      </c>
      <c r="H185">
        <v>2.69</v>
      </c>
      <c r="I185">
        <v>2.67</v>
      </c>
      <c r="J185">
        <v>2.6</v>
      </c>
      <c r="K185">
        <v>2.8</v>
      </c>
      <c r="L185">
        <v>2.84</v>
      </c>
      <c r="M185">
        <v>2.82</v>
      </c>
      <c r="N185">
        <v>2.75</v>
      </c>
      <c r="O185">
        <v>2.78</v>
      </c>
      <c r="P185">
        <v>2.8</v>
      </c>
      <c r="Q185">
        <v>2.91</v>
      </c>
      <c r="R185">
        <v>2.88</v>
      </c>
      <c r="S185">
        <v>2.85</v>
      </c>
      <c r="T185">
        <v>2.85</v>
      </c>
      <c r="U185">
        <v>2.91</v>
      </c>
      <c r="V185">
        <v>2.83</v>
      </c>
      <c r="W185">
        <v>2.8</v>
      </c>
      <c r="X185">
        <v>2.76</v>
      </c>
      <c r="Y185">
        <v>2.8</v>
      </c>
      <c r="Z185">
        <v>2.79</v>
      </c>
      <c r="AA185">
        <v>2.79</v>
      </c>
      <c r="AB185">
        <v>2.92</v>
      </c>
      <c r="AC185">
        <v>2.91</v>
      </c>
      <c r="AD185">
        <v>2.99</v>
      </c>
      <c r="AE185">
        <v>2.93</v>
      </c>
      <c r="AF185">
        <v>2.86</v>
      </c>
      <c r="AG185">
        <v>2.79</v>
      </c>
      <c r="AH185">
        <v>2.75</v>
      </c>
      <c r="AI185">
        <v>2.83</v>
      </c>
      <c r="AJ185">
        <v>3.03</v>
      </c>
      <c r="AK185">
        <v>3.06</v>
      </c>
      <c r="AL185">
        <v>3.07</v>
      </c>
      <c r="AM185">
        <v>3.14</v>
      </c>
      <c r="AN185">
        <v>3.05</v>
      </c>
      <c r="AO185">
        <v>3.03</v>
      </c>
      <c r="AP185">
        <v>3.15</v>
      </c>
      <c r="AQ185">
        <v>3.15</v>
      </c>
      <c r="AR185">
        <v>3.14</v>
      </c>
      <c r="AS185">
        <v>3.15</v>
      </c>
      <c r="AT185">
        <v>3.17</v>
      </c>
      <c r="AU185">
        <v>3.21</v>
      </c>
      <c r="AV185">
        <v>3.26</v>
      </c>
      <c r="AW185">
        <v>3.23</v>
      </c>
      <c r="AX185">
        <v>3.24</v>
      </c>
      <c r="AY185">
        <v>3.13</v>
      </c>
      <c r="AZ185">
        <v>3.15</v>
      </c>
      <c r="BA185">
        <v>3.12</v>
      </c>
      <c r="BB185">
        <v>3.13</v>
      </c>
      <c r="BC185">
        <v>3.07</v>
      </c>
      <c r="BD185">
        <v>3.17</v>
      </c>
      <c r="BE185">
        <v>3.21</v>
      </c>
      <c r="BF185">
        <v>3.21</v>
      </c>
      <c r="BG185">
        <v>3.23</v>
      </c>
      <c r="BH185">
        <v>3.25</v>
      </c>
      <c r="BI185">
        <v>3.3</v>
      </c>
      <c r="BJ185">
        <v>3.27</v>
      </c>
      <c r="BK185">
        <v>3.22</v>
      </c>
      <c r="BL185">
        <v>3.18</v>
      </c>
      <c r="BM185">
        <v>3.18</v>
      </c>
      <c r="BN185">
        <v>3.18</v>
      </c>
      <c r="BO185">
        <v>3.24</v>
      </c>
      <c r="BP185">
        <v>3.2</v>
      </c>
      <c r="BQ185">
        <v>3.2</v>
      </c>
      <c r="BR185" s="10">
        <f t="shared" si="4"/>
        <v>0.18518518518518517</v>
      </c>
      <c r="BS185" s="11" cm="1">
        <f t="array" aca="1" ref="BS185" ca="1">_xlfn.PERCENTILE.INC((OFFSET(E185,0,1,1,COLUMNS(E185:BQ185)-1) - E185:BP185) / E185:BP185, 0.05) * SQRT(COUNT(E185:BQ185) - 1)</f>
        <v>-0.21840225491331719</v>
      </c>
      <c r="BT185" s="10" cm="1">
        <f t="array" aca="1" ref="BT185" ca="1">_xlfn.STDEV.P((E185:BP185 - OFFSET(E185:BP185,0,1)) / OFFSET(E185:BP185,0,1)) * SQRT(COUNT(E185:BQ185)-1)</f>
        <v>0.17875343710496533</v>
      </c>
      <c r="BU185" s="10" cm="1">
        <f t="array" ref="BU185">-(MAX(1 - (E185:BQ185 / _xlfn.SCAN(E185, E185:BQ185, _xlfn.LAMBDA(_xlpm.a,_xlpm.b, MAX(_xlpm.a, _xlpm.b))))))</f>
        <v>-8.0267558528428151E-2</v>
      </c>
      <c r="BV185" s="12">
        <f t="shared" ca="1" si="5"/>
        <v>0.81459050080445783</v>
      </c>
    </row>
    <row r="186" spans="1:74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193</v>
      </c>
      <c r="F186">
        <v>186.8</v>
      </c>
      <c r="G186">
        <v>183.8</v>
      </c>
      <c r="H186">
        <v>183</v>
      </c>
      <c r="I186">
        <v>184</v>
      </c>
      <c r="J186">
        <v>182</v>
      </c>
      <c r="K186">
        <v>185</v>
      </c>
      <c r="L186">
        <v>183.8</v>
      </c>
      <c r="M186">
        <v>187.4</v>
      </c>
      <c r="N186">
        <v>181.8</v>
      </c>
      <c r="O186">
        <v>177.6</v>
      </c>
      <c r="P186">
        <v>176.6</v>
      </c>
      <c r="Q186">
        <v>175.4</v>
      </c>
      <c r="R186">
        <v>175</v>
      </c>
      <c r="S186">
        <v>176.2</v>
      </c>
      <c r="T186">
        <v>177</v>
      </c>
      <c r="U186">
        <v>181.4</v>
      </c>
      <c r="V186">
        <v>179.2</v>
      </c>
      <c r="W186">
        <v>178.6</v>
      </c>
      <c r="X186">
        <v>181</v>
      </c>
      <c r="Y186">
        <v>182.4</v>
      </c>
      <c r="Z186">
        <v>187.2</v>
      </c>
      <c r="AA186">
        <v>187.8</v>
      </c>
      <c r="AB186">
        <v>191.2</v>
      </c>
      <c r="AC186">
        <v>195.6</v>
      </c>
      <c r="AD186">
        <v>193</v>
      </c>
      <c r="AE186">
        <v>192.6</v>
      </c>
      <c r="AF186">
        <v>191</v>
      </c>
      <c r="AG186">
        <v>195</v>
      </c>
      <c r="AH186">
        <v>195.2</v>
      </c>
      <c r="AI186">
        <v>192.2</v>
      </c>
      <c r="AJ186">
        <v>202</v>
      </c>
      <c r="AK186">
        <v>206.5</v>
      </c>
      <c r="AL186">
        <v>203.5</v>
      </c>
      <c r="AM186">
        <v>203.5</v>
      </c>
      <c r="AN186">
        <v>200.5</v>
      </c>
      <c r="AO186">
        <v>199.4</v>
      </c>
      <c r="AP186">
        <v>202</v>
      </c>
      <c r="AQ186">
        <v>198.6</v>
      </c>
      <c r="AR186">
        <v>201.5</v>
      </c>
      <c r="AS186">
        <v>200.5</v>
      </c>
      <c r="AT186">
        <v>200.5</v>
      </c>
      <c r="AU186">
        <v>206.5</v>
      </c>
      <c r="AV186">
        <v>199.6</v>
      </c>
      <c r="AW186">
        <v>200</v>
      </c>
      <c r="AX186">
        <v>197.8</v>
      </c>
      <c r="AY186">
        <v>200.5</v>
      </c>
      <c r="AZ186">
        <v>200</v>
      </c>
      <c r="BA186">
        <v>200.5</v>
      </c>
      <c r="BB186">
        <v>204</v>
      </c>
      <c r="BC186">
        <v>206.5</v>
      </c>
      <c r="BD186">
        <v>207.5</v>
      </c>
      <c r="BE186">
        <v>208</v>
      </c>
      <c r="BF186">
        <v>217.5</v>
      </c>
      <c r="BG186">
        <v>217.5</v>
      </c>
      <c r="BH186">
        <v>213</v>
      </c>
      <c r="BI186">
        <v>214</v>
      </c>
      <c r="BJ186">
        <v>216.5</v>
      </c>
      <c r="BK186">
        <v>214.5</v>
      </c>
      <c r="BL186">
        <v>217</v>
      </c>
      <c r="BM186">
        <v>217</v>
      </c>
      <c r="BN186">
        <v>217</v>
      </c>
      <c r="BO186">
        <v>220.5</v>
      </c>
      <c r="BP186">
        <v>220</v>
      </c>
      <c r="BQ186">
        <v>221</v>
      </c>
      <c r="BR186" s="10">
        <f t="shared" si="4"/>
        <v>0.14507772020725387</v>
      </c>
      <c r="BS186" s="11" cm="1">
        <f t="array" aca="1" ref="BS186" ca="1">_xlfn.PERCENTILE.INC((OFFSET(E186,0,1,1,COLUMNS(E186:BQ186)-1) - E186:BP186) / E186:BP186, 0.05) * SQRT(COUNT(E186:BQ186) - 1)</f>
        <v>-0.18192329577785427</v>
      </c>
      <c r="BT186" s="10" cm="1">
        <f t="array" aca="1" ref="BT186" ca="1">_xlfn.STDEV.P((E186:BP186 - OFFSET(E186:BP186,0,1)) / OFFSET(E186:BP186,0,1)) * SQRT(COUNT(E186:BQ186)-1)</f>
        <v>0.12978527857607317</v>
      </c>
      <c r="BU186" s="10" cm="1">
        <f t="array" ref="BU186">-(MAX(1 - (E186:BQ186 / _xlfn.SCAN(E186, E186:BQ186, _xlfn.LAMBDA(_xlpm.a,_xlpm.b, MAX(_xlpm.a, _xlpm.b))))))</f>
        <v>-9.3264248704663211E-2</v>
      </c>
      <c r="BV186" s="12">
        <f t="shared" ca="1" si="5"/>
        <v>0.81290719588108085</v>
      </c>
    </row>
    <row r="187" spans="1:74" x14ac:dyDescent="0.45">
      <c r="A187" s="2" t="s">
        <v>392</v>
      </c>
      <c r="B187" t="s">
        <v>393</v>
      </c>
      <c r="C187" t="s">
        <v>19</v>
      </c>
      <c r="D187" t="s">
        <v>8</v>
      </c>
      <c r="E187">
        <v>59.76</v>
      </c>
      <c r="F187">
        <v>58.9</v>
      </c>
      <c r="G187">
        <v>58.9</v>
      </c>
      <c r="H187">
        <v>57.66</v>
      </c>
      <c r="I187">
        <v>60.48</v>
      </c>
      <c r="J187">
        <v>60.48</v>
      </c>
      <c r="K187">
        <v>60.52</v>
      </c>
      <c r="L187">
        <v>58.34</v>
      </c>
      <c r="M187">
        <v>57.8</v>
      </c>
      <c r="N187">
        <v>57.48</v>
      </c>
      <c r="O187">
        <v>57.74</v>
      </c>
      <c r="P187">
        <v>59.04</v>
      </c>
      <c r="Q187">
        <v>58.82</v>
      </c>
      <c r="R187">
        <v>58.36</v>
      </c>
      <c r="S187">
        <v>57.4</v>
      </c>
      <c r="T187">
        <v>57.92</v>
      </c>
      <c r="U187">
        <v>58.52</v>
      </c>
      <c r="V187">
        <v>58.1</v>
      </c>
      <c r="W187">
        <v>56.92</v>
      </c>
      <c r="X187">
        <v>55.06</v>
      </c>
      <c r="Y187">
        <v>55.2</v>
      </c>
      <c r="Z187">
        <v>55.1</v>
      </c>
      <c r="AA187">
        <v>55.4</v>
      </c>
      <c r="AB187">
        <v>57.48</v>
      </c>
      <c r="AC187">
        <v>59.28</v>
      </c>
      <c r="AD187">
        <v>59.48</v>
      </c>
      <c r="AE187">
        <v>59.32</v>
      </c>
      <c r="AF187">
        <v>60.12</v>
      </c>
      <c r="AG187">
        <v>60.38</v>
      </c>
      <c r="AH187">
        <v>58.7</v>
      </c>
      <c r="AI187">
        <v>57.48</v>
      </c>
      <c r="AJ187">
        <v>58.8</v>
      </c>
      <c r="AK187">
        <v>59.32</v>
      </c>
      <c r="AL187">
        <v>57.24</v>
      </c>
      <c r="AM187">
        <v>58.98</v>
      </c>
      <c r="AN187">
        <v>59.3</v>
      </c>
      <c r="AO187">
        <v>59.76</v>
      </c>
      <c r="AP187">
        <v>61.54</v>
      </c>
      <c r="AQ187">
        <v>61.42</v>
      </c>
      <c r="AR187">
        <v>61.6</v>
      </c>
      <c r="AS187">
        <v>61.62</v>
      </c>
      <c r="AT187">
        <v>62.06</v>
      </c>
      <c r="AU187">
        <v>63.04</v>
      </c>
      <c r="AV187">
        <v>64.239999999999995</v>
      </c>
      <c r="AW187">
        <v>64.36</v>
      </c>
      <c r="AX187">
        <v>64.2</v>
      </c>
      <c r="AY187">
        <v>64.72</v>
      </c>
      <c r="AZ187">
        <v>64.98</v>
      </c>
      <c r="BA187">
        <v>64.36</v>
      </c>
      <c r="BB187">
        <v>66.92</v>
      </c>
      <c r="BC187">
        <v>68</v>
      </c>
      <c r="BD187">
        <v>68</v>
      </c>
      <c r="BE187">
        <v>67.58</v>
      </c>
      <c r="BF187">
        <v>69.84</v>
      </c>
      <c r="BG187">
        <v>68.760000000000005</v>
      </c>
      <c r="BH187">
        <v>67.88</v>
      </c>
      <c r="BI187">
        <v>67.88</v>
      </c>
      <c r="BJ187">
        <v>67.94</v>
      </c>
      <c r="BK187">
        <v>67.819999999999993</v>
      </c>
      <c r="BL187">
        <v>66.86</v>
      </c>
      <c r="BM187">
        <v>66.86</v>
      </c>
      <c r="BN187">
        <v>66.86</v>
      </c>
      <c r="BO187">
        <v>66.72</v>
      </c>
      <c r="BP187">
        <v>66.58</v>
      </c>
      <c r="BQ187">
        <v>67.459999999999994</v>
      </c>
      <c r="BR187" s="10">
        <f t="shared" si="4"/>
        <v>0.12884872824631854</v>
      </c>
      <c r="BS187" s="11" cm="1">
        <f t="array" aca="1" ref="BS187" ca="1">_xlfn.PERCENTILE.INC((OFFSET(E187,0,1,1,COLUMNS(E187:BQ187)-1) - E187:BP187) / E187:BP187, 0.05) * SQRT(COUNT(E187:BQ187) - 1)</f>
        <v>-0.21446488031938074</v>
      </c>
      <c r="BT187" s="10" cm="1">
        <f t="array" aca="1" ref="BT187" ca="1">_xlfn.STDEV.P((E187:BP187 - OFFSET(E187:BP187,0,1)) / OFFSET(E187:BP187,0,1)) * SQRT(COUNT(E187:BQ187)-1)</f>
        <v>0.1368660468163175</v>
      </c>
      <c r="BU187" s="10" cm="1">
        <f t="array" ref="BU187">-(MAX(1 - (E187:BQ187 / _xlfn.SCAN(E187, E187:BQ187, _xlfn.LAMBDA(_xlpm.a,_xlpm.b, MAX(_xlpm.a, _xlpm.b))))))</f>
        <v>-9.0218109715796468E-2</v>
      </c>
      <c r="BV187" s="12">
        <f t="shared" ca="1" si="5"/>
        <v>0.65227568845322792</v>
      </c>
    </row>
    <row r="188" spans="1:74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32.78</v>
      </c>
      <c r="F188">
        <v>32.049999999999997</v>
      </c>
      <c r="G188">
        <v>32.06</v>
      </c>
      <c r="H188">
        <v>31.85</v>
      </c>
      <c r="I188">
        <v>32.61</v>
      </c>
      <c r="J188">
        <v>32.49</v>
      </c>
      <c r="K188">
        <v>32.85</v>
      </c>
      <c r="L188">
        <v>32.39</v>
      </c>
      <c r="M188">
        <v>32.07</v>
      </c>
      <c r="N188">
        <v>32.200000000000003</v>
      </c>
      <c r="O188">
        <v>32.15</v>
      </c>
      <c r="P188">
        <v>32.24</v>
      </c>
      <c r="Q188">
        <v>31.63</v>
      </c>
      <c r="R188">
        <v>31.47</v>
      </c>
      <c r="S188">
        <v>31.17</v>
      </c>
      <c r="T188">
        <v>31.44</v>
      </c>
      <c r="U188">
        <v>31.53</v>
      </c>
      <c r="V188">
        <v>31.27</v>
      </c>
      <c r="W188">
        <v>31.39</v>
      </c>
      <c r="X188">
        <v>31.52</v>
      </c>
      <c r="Y188">
        <v>31.8</v>
      </c>
      <c r="Z188">
        <v>33.21</v>
      </c>
      <c r="AA188">
        <v>33.049999999999997</v>
      </c>
      <c r="AB188">
        <v>33.25</v>
      </c>
      <c r="AC188">
        <v>33.54</v>
      </c>
      <c r="AD188">
        <v>33.43</v>
      </c>
      <c r="AE188">
        <v>33.479999999999997</v>
      </c>
      <c r="AF188">
        <v>33.69</v>
      </c>
      <c r="AG188">
        <v>33.92</v>
      </c>
      <c r="AH188">
        <v>33.97</v>
      </c>
      <c r="AI188">
        <v>34.32</v>
      </c>
      <c r="AJ188">
        <v>34.65</v>
      </c>
      <c r="AK188">
        <v>34.869999999999997</v>
      </c>
      <c r="AL188">
        <v>34.64</v>
      </c>
      <c r="AM188">
        <v>34.83</v>
      </c>
      <c r="AN188">
        <v>34.51</v>
      </c>
      <c r="AO188">
        <v>34.549999999999997</v>
      </c>
      <c r="AP188">
        <v>34.69</v>
      </c>
      <c r="AQ188">
        <v>34.619999999999997</v>
      </c>
      <c r="AR188">
        <v>34.93</v>
      </c>
      <c r="AS188">
        <v>34.880000000000003</v>
      </c>
      <c r="AT188">
        <v>34.94</v>
      </c>
      <c r="AU188">
        <v>35.14</v>
      </c>
      <c r="AV188">
        <v>34.909999999999997</v>
      </c>
      <c r="AW188">
        <v>35.049999999999997</v>
      </c>
      <c r="AX188">
        <v>34.81</v>
      </c>
      <c r="AY188">
        <v>35.08</v>
      </c>
      <c r="AZ188">
        <v>35.520000000000003</v>
      </c>
      <c r="BA188">
        <v>35.78</v>
      </c>
      <c r="BB188">
        <v>36.01</v>
      </c>
      <c r="BC188">
        <v>36.19</v>
      </c>
      <c r="BD188">
        <v>35.97</v>
      </c>
      <c r="BE188">
        <v>35.82</v>
      </c>
      <c r="BF188">
        <v>35.69</v>
      </c>
      <c r="BG188">
        <v>35.5</v>
      </c>
      <c r="BH188">
        <v>34.450000000000003</v>
      </c>
      <c r="BI188">
        <v>34.21</v>
      </c>
      <c r="BJ188">
        <v>34.369999999999997</v>
      </c>
      <c r="BK188">
        <v>34.39</v>
      </c>
      <c r="BL188">
        <v>34.299999999999997</v>
      </c>
      <c r="BM188">
        <v>34.299999999999997</v>
      </c>
      <c r="BN188">
        <v>34.299999999999997</v>
      </c>
      <c r="BO188">
        <v>34.32</v>
      </c>
      <c r="BP188">
        <v>34.22</v>
      </c>
      <c r="BQ188">
        <v>34.119999999999997</v>
      </c>
      <c r="BR188" s="10">
        <f t="shared" si="4"/>
        <v>4.0878584502745466E-2</v>
      </c>
      <c r="BS188" s="11" cm="1">
        <f t="array" aca="1" ref="BS188" ca="1">_xlfn.PERCENTILE.INC((OFFSET(E188,0,1,1,COLUMNS(E188:BQ188)-1) - E188:BP188) / E188:BP188, 0.05) * SQRT(COUNT(E188:BQ188) - 1)</f>
        <v>-0.10707621111238007</v>
      </c>
      <c r="BT188" s="10" cm="1">
        <f t="array" aca="1" ref="BT188" ca="1">_xlfn.STDEV.P((E188:BP188 - OFFSET(E188:BP188,0,1)) / OFFSET(E188:BP188,0,1)) * SQRT(COUNT(E188:BQ188)-1)</f>
        <v>8.0156135109002866E-2</v>
      </c>
      <c r="BU188" s="10" cm="1">
        <f t="array" ref="BU188">-(MAX(1 - (E188:BQ188 / _xlfn.SCAN(E188, E188:BQ188, _xlfn.LAMBDA(_xlpm.a,_xlpm.b, MAX(_xlpm.a, _xlpm.b))))))</f>
        <v>-5.7198121027908222E-2</v>
      </c>
      <c r="BV188" s="12">
        <f t="shared" ca="1" si="5"/>
        <v>1.6271382940788115E-2</v>
      </c>
    </row>
    <row r="189" spans="1:74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640.5</v>
      </c>
      <c r="F189">
        <v>636.5</v>
      </c>
      <c r="G189">
        <v>621</v>
      </c>
      <c r="H189">
        <v>605</v>
      </c>
      <c r="I189">
        <v>610.5</v>
      </c>
      <c r="J189">
        <v>609.5</v>
      </c>
      <c r="K189">
        <v>631.5</v>
      </c>
      <c r="L189">
        <v>625</v>
      </c>
      <c r="M189">
        <v>628</v>
      </c>
      <c r="N189">
        <v>606.5</v>
      </c>
      <c r="O189">
        <v>600</v>
      </c>
      <c r="P189">
        <v>601.5</v>
      </c>
      <c r="Q189">
        <v>578.5</v>
      </c>
      <c r="R189">
        <v>570.5</v>
      </c>
      <c r="S189">
        <v>569.5</v>
      </c>
      <c r="T189">
        <v>565</v>
      </c>
      <c r="U189">
        <v>556.5</v>
      </c>
      <c r="V189">
        <v>555</v>
      </c>
      <c r="W189">
        <v>564</v>
      </c>
      <c r="X189">
        <v>569</v>
      </c>
      <c r="Y189">
        <v>567.5</v>
      </c>
      <c r="Z189">
        <v>574</v>
      </c>
      <c r="AA189">
        <v>572.5</v>
      </c>
      <c r="AB189">
        <v>586.5</v>
      </c>
      <c r="AC189">
        <v>593</v>
      </c>
      <c r="AD189">
        <v>583.5</v>
      </c>
      <c r="AE189">
        <v>582.5</v>
      </c>
      <c r="AF189">
        <v>584</v>
      </c>
      <c r="AG189">
        <v>597</v>
      </c>
      <c r="AH189">
        <v>587</v>
      </c>
      <c r="AI189">
        <v>594.5</v>
      </c>
      <c r="AJ189">
        <v>609.5</v>
      </c>
      <c r="AK189">
        <v>603</v>
      </c>
      <c r="AL189">
        <v>590.5</v>
      </c>
      <c r="AM189">
        <v>606.5</v>
      </c>
      <c r="AN189">
        <v>604.5</v>
      </c>
      <c r="AO189">
        <v>593.5</v>
      </c>
      <c r="AP189">
        <v>578</v>
      </c>
      <c r="AQ189">
        <v>578.5</v>
      </c>
      <c r="AR189">
        <v>575.5</v>
      </c>
      <c r="AS189">
        <v>574</v>
      </c>
      <c r="AT189">
        <v>565</v>
      </c>
      <c r="AU189">
        <v>574.5</v>
      </c>
      <c r="AV189">
        <v>574</v>
      </c>
      <c r="AW189">
        <v>594</v>
      </c>
      <c r="AX189">
        <v>578.5</v>
      </c>
      <c r="AY189">
        <v>585.5</v>
      </c>
      <c r="AZ189">
        <v>581</v>
      </c>
      <c r="BA189">
        <v>573</v>
      </c>
      <c r="BB189">
        <v>580</v>
      </c>
      <c r="BC189">
        <v>574.5</v>
      </c>
      <c r="BD189">
        <v>566</v>
      </c>
      <c r="BE189">
        <v>572</v>
      </c>
      <c r="BF189">
        <v>597.5</v>
      </c>
      <c r="BG189">
        <v>600</v>
      </c>
      <c r="BH189">
        <v>599</v>
      </c>
      <c r="BI189">
        <v>602.5</v>
      </c>
      <c r="BJ189">
        <v>612</v>
      </c>
      <c r="BK189">
        <v>603</v>
      </c>
      <c r="BL189">
        <v>603</v>
      </c>
      <c r="BM189">
        <v>603</v>
      </c>
      <c r="BN189">
        <v>603</v>
      </c>
      <c r="BO189">
        <v>606</v>
      </c>
      <c r="BP189">
        <v>597</v>
      </c>
      <c r="BQ189">
        <v>594.5</v>
      </c>
      <c r="BR189" s="10">
        <f t="shared" si="4"/>
        <v>-7.1818891491022635E-2</v>
      </c>
      <c r="BS189" s="11" cm="1">
        <f t="array" aca="1" ref="BS189" ca="1">_xlfn.PERCENTILE.INC((OFFSET(E189,0,1,1,COLUMNS(E189:BQ189)-1) - E189:BP189) / E189:BP189, 0.05) * SQRT(COUNT(E189:BQ189) - 1)</f>
        <v>-0.2083589518372127</v>
      </c>
      <c r="BT189" s="10" cm="1">
        <f t="array" aca="1" ref="BT189" ca="1">_xlfn.STDEV.P((E189:BP189 - OFFSET(E189:BP189,0,1)) / OFFSET(E189:BP189,0,1)) * SQRT(COUNT(E189:BQ189)-1)</f>
        <v>0.13206682364337438</v>
      </c>
      <c r="BU189" s="10" cm="1">
        <f t="array" ref="BU189">-(MAX(1 - (E189:BQ189 / _xlfn.SCAN(E189, E189:BQ189, _xlfn.LAMBDA(_xlpm.a,_xlpm.b, MAX(_xlpm.a, _xlpm.b))))))</f>
        <v>-0.13348946135831385</v>
      </c>
      <c r="BV189" s="12">
        <f t="shared" ca="1" si="5"/>
        <v>-0.84346107335144049</v>
      </c>
    </row>
    <row r="190" spans="1:74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519.1</v>
      </c>
      <c r="F190">
        <v>515.79999999999995</v>
      </c>
      <c r="G190">
        <v>499.45</v>
      </c>
      <c r="H190">
        <v>499.05</v>
      </c>
      <c r="I190">
        <v>505.6</v>
      </c>
      <c r="J190">
        <v>520.29999999999995</v>
      </c>
      <c r="K190">
        <v>525.1</v>
      </c>
      <c r="L190">
        <v>520.29999999999995</v>
      </c>
      <c r="M190">
        <v>536.1</v>
      </c>
      <c r="N190">
        <v>547.70000000000005</v>
      </c>
      <c r="O190">
        <v>549</v>
      </c>
      <c r="P190">
        <v>555</v>
      </c>
      <c r="Q190">
        <v>558</v>
      </c>
      <c r="R190">
        <v>552.9</v>
      </c>
      <c r="S190">
        <v>545.4</v>
      </c>
      <c r="T190">
        <v>532.20000000000005</v>
      </c>
      <c r="U190">
        <v>534.4</v>
      </c>
      <c r="V190">
        <v>534.70000000000005</v>
      </c>
      <c r="W190">
        <v>533.79999999999995</v>
      </c>
      <c r="X190">
        <v>530.5</v>
      </c>
      <c r="Y190">
        <v>526.70000000000005</v>
      </c>
      <c r="Z190">
        <v>502.6</v>
      </c>
      <c r="AA190">
        <v>494.4</v>
      </c>
      <c r="AB190">
        <v>498.6</v>
      </c>
      <c r="AC190">
        <v>489.85</v>
      </c>
      <c r="AD190">
        <v>491.5</v>
      </c>
      <c r="AE190">
        <v>481.05</v>
      </c>
      <c r="AF190">
        <v>477.15</v>
      </c>
      <c r="AG190">
        <v>475.35</v>
      </c>
      <c r="AH190">
        <v>477.85</v>
      </c>
      <c r="AI190">
        <v>484.7</v>
      </c>
      <c r="AJ190">
        <v>480.95</v>
      </c>
      <c r="AK190">
        <v>482.1</v>
      </c>
      <c r="AL190">
        <v>468.4</v>
      </c>
      <c r="AM190">
        <v>477.7</v>
      </c>
      <c r="AN190">
        <v>480.45</v>
      </c>
      <c r="AO190">
        <v>476.55</v>
      </c>
      <c r="AP190">
        <v>466.15</v>
      </c>
      <c r="AQ190">
        <v>473.5</v>
      </c>
      <c r="AR190">
        <v>476.5</v>
      </c>
      <c r="AS190">
        <v>475.05</v>
      </c>
      <c r="AT190">
        <v>475</v>
      </c>
      <c r="AU190">
        <v>471.95</v>
      </c>
      <c r="AV190">
        <v>479.1</v>
      </c>
      <c r="AW190">
        <v>478.4</v>
      </c>
      <c r="AX190">
        <v>471.95</v>
      </c>
      <c r="AY190">
        <v>471.9</v>
      </c>
      <c r="AZ190">
        <v>465.95</v>
      </c>
      <c r="BA190">
        <v>460.25</v>
      </c>
      <c r="BB190">
        <v>468.25</v>
      </c>
      <c r="BC190">
        <v>467.25</v>
      </c>
      <c r="BD190">
        <v>460.95</v>
      </c>
      <c r="BE190">
        <v>459.85</v>
      </c>
      <c r="BF190">
        <v>465.9</v>
      </c>
      <c r="BG190">
        <v>457.85</v>
      </c>
      <c r="BH190">
        <v>465.2</v>
      </c>
      <c r="BI190">
        <v>463.65</v>
      </c>
      <c r="BJ190">
        <v>467</v>
      </c>
      <c r="BK190">
        <v>466.25</v>
      </c>
      <c r="BL190">
        <v>467.2</v>
      </c>
      <c r="BM190">
        <v>467.2</v>
      </c>
      <c r="BN190">
        <v>467.2</v>
      </c>
      <c r="BO190">
        <v>467.2</v>
      </c>
      <c r="BP190">
        <v>465.2</v>
      </c>
      <c r="BQ190">
        <v>466.15</v>
      </c>
      <c r="BR190" s="10">
        <f t="shared" si="4"/>
        <v>-0.10200346753997311</v>
      </c>
      <c r="BS190" s="11" cm="1">
        <f t="array" aca="1" ref="BS190" ca="1">_xlfn.PERCENTILE.INC((OFFSET(E190,0,1,1,COLUMNS(E190:BQ190)-1) - E190:BP190) / E190:BP190, 0.05) * SQRT(COUNT(E190:BQ190) - 1)</f>
        <v>-0.1907646855337084</v>
      </c>
      <c r="BT190" s="10" cm="1">
        <f t="array" aca="1" ref="BT190" ca="1">_xlfn.STDEV.P((E190:BP190 - OFFSET(E190:BP190,0,1)) / OFFSET(E190:BP190,0,1)) * SQRT(COUNT(E190:BQ190)-1)</f>
        <v>0.11196600398139692</v>
      </c>
      <c r="BU190" s="10" cm="1">
        <f t="array" ref="BU190">-(MAX(1 - (E190:BQ190 / _xlfn.SCAN(E190, E190:BQ190, _xlfn.LAMBDA(_xlpm.a,_xlpm.b, MAX(_xlpm.a, _xlpm.b))))))</f>
        <v>-0.17948028673835126</v>
      </c>
      <c r="BV190" s="12">
        <f t="shared" ca="1" si="5"/>
        <v>-1.2644713202127809</v>
      </c>
    </row>
    <row r="191" spans="1:74" x14ac:dyDescent="0.45">
      <c r="A191" s="2" t="s">
        <v>400</v>
      </c>
      <c r="B191" t="s">
        <v>401</v>
      </c>
      <c r="C191" t="s">
        <v>22</v>
      </c>
      <c r="D191" t="s">
        <v>8</v>
      </c>
      <c r="E191">
        <v>5.0750000000000002</v>
      </c>
      <c r="F191">
        <v>5.0250000000000004</v>
      </c>
      <c r="G191">
        <v>4.9400000000000004</v>
      </c>
      <c r="H191">
        <v>5.0149999999999997</v>
      </c>
      <c r="I191">
        <v>5.07</v>
      </c>
      <c r="J191">
        <v>5.03</v>
      </c>
      <c r="K191">
        <v>5.0750000000000002</v>
      </c>
      <c r="L191">
        <v>5.0999999999999996</v>
      </c>
      <c r="M191">
        <v>5.07</v>
      </c>
      <c r="N191">
        <v>5.05</v>
      </c>
      <c r="O191">
        <v>5.07</v>
      </c>
      <c r="P191">
        <v>4.9980000000000002</v>
      </c>
      <c r="Q191">
        <v>4.9459999999999997</v>
      </c>
      <c r="R191">
        <v>5.01</v>
      </c>
      <c r="S191">
        <v>4.8959999999999999</v>
      </c>
      <c r="T191">
        <v>4.8760000000000003</v>
      </c>
      <c r="U191">
        <v>4.9660000000000002</v>
      </c>
      <c r="V191">
        <v>4.92</v>
      </c>
      <c r="W191">
        <v>4.9619999999999997</v>
      </c>
      <c r="X191">
        <v>5.0149999999999997</v>
      </c>
      <c r="Y191">
        <v>5.0949999999999998</v>
      </c>
      <c r="Z191">
        <v>5.12</v>
      </c>
      <c r="AA191">
        <v>5.1050000000000004</v>
      </c>
      <c r="AB191">
        <v>5.14</v>
      </c>
      <c r="AC191">
        <v>5.125</v>
      </c>
      <c r="AD191">
        <v>5.0350000000000001</v>
      </c>
      <c r="AE191">
        <v>4.8920000000000003</v>
      </c>
      <c r="AF191">
        <v>4.782</v>
      </c>
      <c r="AG191">
        <v>4.9660000000000002</v>
      </c>
      <c r="AH191">
        <v>4.9279999999999999</v>
      </c>
      <c r="AI191">
        <v>4.8899999999999997</v>
      </c>
      <c r="AJ191">
        <v>4.8959999999999999</v>
      </c>
      <c r="AK191">
        <v>4.9340000000000002</v>
      </c>
      <c r="AL191">
        <v>4.9320000000000004</v>
      </c>
      <c r="AM191">
        <v>4.9340000000000002</v>
      </c>
      <c r="AN191">
        <v>4.9420000000000002</v>
      </c>
      <c r="AO191">
        <v>4.9480000000000004</v>
      </c>
      <c r="AP191">
        <v>4.9320000000000004</v>
      </c>
      <c r="AQ191">
        <v>5.0049999999999999</v>
      </c>
      <c r="AR191">
        <v>5.0999999999999996</v>
      </c>
      <c r="AS191">
        <v>4.492</v>
      </c>
      <c r="AT191">
        <v>4.57</v>
      </c>
      <c r="AU191">
        <v>4.6539999999999999</v>
      </c>
      <c r="AV191">
        <v>4.6100000000000003</v>
      </c>
      <c r="AW191">
        <v>4.694</v>
      </c>
      <c r="AX191">
        <v>4.6340000000000003</v>
      </c>
      <c r="AY191">
        <v>4.6959999999999997</v>
      </c>
      <c r="AZ191">
        <v>4.7279999999999998</v>
      </c>
      <c r="BA191">
        <v>4.6660000000000004</v>
      </c>
      <c r="BB191">
        <v>4.6920000000000002</v>
      </c>
      <c r="BC191">
        <v>4.6379999999999999</v>
      </c>
      <c r="BD191">
        <v>4.6740000000000004</v>
      </c>
      <c r="BE191">
        <v>4.62</v>
      </c>
      <c r="BF191">
        <v>4.6920000000000002</v>
      </c>
      <c r="BG191">
        <v>4.7679999999999998</v>
      </c>
      <c r="BH191">
        <v>4.726</v>
      </c>
      <c r="BI191">
        <v>4.7699999999999996</v>
      </c>
      <c r="BJ191">
        <v>4.75</v>
      </c>
      <c r="BK191">
        <v>4.6859999999999999</v>
      </c>
      <c r="BL191">
        <v>4.7119999999999997</v>
      </c>
      <c r="BM191">
        <v>4.7119999999999997</v>
      </c>
      <c r="BN191">
        <v>4.7119999999999997</v>
      </c>
      <c r="BO191">
        <v>4.7039999999999997</v>
      </c>
      <c r="BP191">
        <v>4.7119999999999997</v>
      </c>
      <c r="BQ191">
        <v>4.6639999999999997</v>
      </c>
      <c r="BR191" s="10">
        <f t="shared" si="4"/>
        <v>-8.0985221674876942E-2</v>
      </c>
      <c r="BS191" s="11" cm="1">
        <f t="array" aca="1" ref="BS191" ca="1">_xlfn.PERCENTILE.INC((OFFSET(E191,0,1,1,COLUMNS(E191:BQ191)-1) - E191:BP191) / E191:BP191, 0.05) * SQRT(COUNT(E191:BQ191) - 1)</f>
        <v>-0.17397586901461859</v>
      </c>
      <c r="BT191" s="10" cm="1">
        <f t="array" aca="1" ref="BT191" ca="1">_xlfn.STDEV.P((E191:BP191 - OFFSET(E191:BP191,0,1)) / OFFSET(E191:BP191,0,1)) * SQRT(COUNT(E191:BQ191)-1)</f>
        <v>0.16703001670802217</v>
      </c>
      <c r="BU191" s="10" cm="1">
        <f t="array" ref="BU191">-(MAX(1 - (E191:BQ191 / _xlfn.SCAN(E191, E191:BQ191, _xlfn.LAMBDA(_xlpm.a,_xlpm.b, MAX(_xlpm.a, _xlpm.b))))))</f>
        <v>-0.12607003891050583</v>
      </c>
      <c r="BV191" s="12">
        <f t="shared" ca="1" si="5"/>
        <v>-0.72178376907520247</v>
      </c>
    </row>
    <row r="192" spans="1:74" x14ac:dyDescent="0.45">
      <c r="A192" s="2" t="s">
        <v>402</v>
      </c>
      <c r="B192" t="s">
        <v>403</v>
      </c>
      <c r="C192" t="s">
        <v>37</v>
      </c>
      <c r="D192" t="s">
        <v>8</v>
      </c>
      <c r="E192">
        <v>4.96</v>
      </c>
      <c r="F192">
        <v>4.8499999999999996</v>
      </c>
      <c r="G192">
        <v>4.8179999999999996</v>
      </c>
      <c r="H192">
        <v>4.9279999999999999</v>
      </c>
      <c r="I192">
        <v>5.0250000000000004</v>
      </c>
      <c r="J192">
        <v>4.9859999999999998</v>
      </c>
      <c r="K192">
        <v>5.0750000000000002</v>
      </c>
      <c r="L192">
        <v>5.14</v>
      </c>
      <c r="M192">
        <v>5.1449999999999996</v>
      </c>
      <c r="N192">
        <v>5.17</v>
      </c>
      <c r="O192">
        <v>5.2050000000000001</v>
      </c>
      <c r="P192">
        <v>5.31</v>
      </c>
      <c r="Q192">
        <v>5.2</v>
      </c>
      <c r="R192">
        <v>5.1449999999999996</v>
      </c>
      <c r="S192">
        <v>5.0449999999999999</v>
      </c>
      <c r="T192">
        <v>5.18</v>
      </c>
      <c r="U192">
        <v>5.07</v>
      </c>
      <c r="V192">
        <v>5.03</v>
      </c>
      <c r="W192">
        <v>4.97</v>
      </c>
      <c r="X192">
        <v>4.9560000000000004</v>
      </c>
      <c r="Y192">
        <v>5.03</v>
      </c>
      <c r="Z192">
        <v>5.15</v>
      </c>
      <c r="AA192">
        <v>5.23</v>
      </c>
      <c r="AB192">
        <v>5.31</v>
      </c>
      <c r="AC192">
        <v>5.27</v>
      </c>
      <c r="AD192">
        <v>5.335</v>
      </c>
      <c r="AE192">
        <v>5.3049999999999997</v>
      </c>
      <c r="AF192">
        <v>5.3650000000000002</v>
      </c>
      <c r="AG192">
        <v>5.53</v>
      </c>
      <c r="AH192">
        <v>5.6</v>
      </c>
      <c r="AI192">
        <v>5.8150000000000004</v>
      </c>
      <c r="AJ192">
        <v>5.99</v>
      </c>
      <c r="AK192">
        <v>5.97</v>
      </c>
      <c r="AL192">
        <v>5.8949999999999996</v>
      </c>
      <c r="AM192">
        <v>5.91</v>
      </c>
      <c r="AN192">
        <v>5.97</v>
      </c>
      <c r="AO192">
        <v>5.8449999999999998</v>
      </c>
      <c r="AP192">
        <v>5.8</v>
      </c>
      <c r="AQ192">
        <v>5.81</v>
      </c>
      <c r="AR192">
        <v>5.8650000000000002</v>
      </c>
      <c r="AS192">
        <v>5.76</v>
      </c>
      <c r="AT192">
        <v>5.7350000000000003</v>
      </c>
      <c r="AU192">
        <v>5.7649999999999997</v>
      </c>
      <c r="AV192">
        <v>5.6849999999999996</v>
      </c>
      <c r="AW192">
        <v>5.8449999999999998</v>
      </c>
      <c r="AX192">
        <v>5.68</v>
      </c>
      <c r="AY192">
        <v>5.6449999999999996</v>
      </c>
      <c r="AZ192">
        <v>5.63</v>
      </c>
      <c r="BA192">
        <v>5.61</v>
      </c>
      <c r="BB192">
        <v>5.69</v>
      </c>
      <c r="BC192">
        <v>5.73</v>
      </c>
      <c r="BD192">
        <v>5.66</v>
      </c>
      <c r="BE192">
        <v>5.5750000000000002</v>
      </c>
      <c r="BF192">
        <v>5.4450000000000003</v>
      </c>
      <c r="BG192">
        <v>5.4349999999999996</v>
      </c>
      <c r="BH192">
        <v>5.415</v>
      </c>
      <c r="BI192">
        <v>5.71</v>
      </c>
      <c r="BJ192">
        <v>5.72</v>
      </c>
      <c r="BK192">
        <v>5.66</v>
      </c>
      <c r="BL192">
        <v>5.6449999999999996</v>
      </c>
      <c r="BM192">
        <v>5.6449999999999996</v>
      </c>
      <c r="BN192">
        <v>5.6449999999999996</v>
      </c>
      <c r="BO192">
        <v>5.74</v>
      </c>
      <c r="BP192">
        <v>5.835</v>
      </c>
      <c r="BQ192">
        <v>5.86</v>
      </c>
      <c r="BR192" s="10">
        <f t="shared" si="4"/>
        <v>0.18145161290322587</v>
      </c>
      <c r="BS192" s="11" cm="1">
        <f t="array" aca="1" ref="BS192" ca="1">_xlfn.PERCENTILE.INC((OFFSET(E192,0,1,1,COLUMNS(E192:BQ192)-1) - E192:BP192) / E192:BP192, 0.05) * SQRT(COUNT(E192:BQ192) - 1)</f>
        <v>-0.1695271725422472</v>
      </c>
      <c r="BT192" s="10" cm="1">
        <f t="array" aca="1" ref="BT192" ca="1">_xlfn.STDEV.P((E192:BP192 - OFFSET(E192:BP192,0,1)) / OFFSET(E192:BP192,0,1)) * SQRT(COUNT(E192:BQ192)-1)</f>
        <v>0.12994241518572269</v>
      </c>
      <c r="BU192" s="10" cm="1">
        <f t="array" ref="BU192">-(MAX(1 - (E192:BQ192 / _xlfn.SCAN(E192, E192:BQ192, _xlfn.LAMBDA(_xlpm.a,_xlpm.b, MAX(_xlpm.a, _xlpm.b))))))</f>
        <v>-9.5993322203672848E-2</v>
      </c>
      <c r="BV192" s="12">
        <f t="shared" ca="1" si="5"/>
        <v>1.0918473338140724</v>
      </c>
    </row>
    <row r="193" spans="1:74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82</v>
      </c>
      <c r="F193">
        <v>79.400000000000006</v>
      </c>
      <c r="G193">
        <v>78.75</v>
      </c>
      <c r="H193">
        <v>80.900000000000006</v>
      </c>
      <c r="I193">
        <v>81.849999999999994</v>
      </c>
      <c r="J193">
        <v>78.900000000000006</v>
      </c>
      <c r="K193">
        <v>82</v>
      </c>
      <c r="L193">
        <v>83.2</v>
      </c>
      <c r="M193">
        <v>83.85</v>
      </c>
      <c r="N193">
        <v>82.9</v>
      </c>
      <c r="O193">
        <v>80.650000000000006</v>
      </c>
      <c r="P193">
        <v>80.349999999999994</v>
      </c>
      <c r="Q193">
        <v>78</v>
      </c>
      <c r="R193">
        <v>78.2</v>
      </c>
      <c r="S193">
        <v>77</v>
      </c>
      <c r="T193">
        <v>77.25</v>
      </c>
      <c r="U193">
        <v>77.5</v>
      </c>
      <c r="V193">
        <v>68.2</v>
      </c>
      <c r="W193">
        <v>67.3</v>
      </c>
      <c r="X193">
        <v>67</v>
      </c>
      <c r="Y193">
        <v>69.55</v>
      </c>
      <c r="Z193">
        <v>69.7</v>
      </c>
      <c r="AA193">
        <v>70.7</v>
      </c>
      <c r="AB193">
        <v>72.400000000000006</v>
      </c>
      <c r="AC193">
        <v>73.45</v>
      </c>
      <c r="AD193">
        <v>72.900000000000006</v>
      </c>
      <c r="AE193">
        <v>72.849999999999994</v>
      </c>
      <c r="AF193">
        <v>72.650000000000006</v>
      </c>
      <c r="AG193">
        <v>73.8</v>
      </c>
      <c r="AH193">
        <v>73.400000000000006</v>
      </c>
      <c r="AI193">
        <v>72.400000000000006</v>
      </c>
      <c r="AJ193">
        <v>73.25</v>
      </c>
      <c r="AK193">
        <v>75.650000000000006</v>
      </c>
      <c r="AL193">
        <v>73.2</v>
      </c>
      <c r="AM193">
        <v>75</v>
      </c>
      <c r="AN193">
        <v>76.3</v>
      </c>
      <c r="AO193">
        <v>73.900000000000006</v>
      </c>
      <c r="AP193">
        <v>73.900000000000006</v>
      </c>
      <c r="AQ193">
        <v>74.3</v>
      </c>
      <c r="AR193">
        <v>70</v>
      </c>
      <c r="AS193">
        <v>68.5</v>
      </c>
      <c r="AT193">
        <v>67</v>
      </c>
      <c r="AU193">
        <v>67.75</v>
      </c>
      <c r="AV193">
        <v>65.849999999999994</v>
      </c>
      <c r="AW193">
        <v>66</v>
      </c>
      <c r="AX193">
        <v>65.75</v>
      </c>
      <c r="AY193">
        <v>66.849999999999994</v>
      </c>
      <c r="AZ193">
        <v>67.45</v>
      </c>
      <c r="BA193">
        <v>70.349999999999994</v>
      </c>
      <c r="BB193">
        <v>71.7</v>
      </c>
      <c r="BC193">
        <v>73.3</v>
      </c>
      <c r="BD193">
        <v>73.25</v>
      </c>
      <c r="BE193">
        <v>72.900000000000006</v>
      </c>
      <c r="BF193">
        <v>78.3</v>
      </c>
      <c r="BG193">
        <v>77.7</v>
      </c>
      <c r="BH193">
        <v>77.599999999999994</v>
      </c>
      <c r="BI193">
        <v>79.900000000000006</v>
      </c>
      <c r="BJ193">
        <v>81.400000000000006</v>
      </c>
      <c r="BK193">
        <v>81.5</v>
      </c>
      <c r="BL193">
        <v>81.55</v>
      </c>
      <c r="BM193">
        <v>81.55</v>
      </c>
      <c r="BN193">
        <v>81.55</v>
      </c>
      <c r="BO193">
        <v>80.05</v>
      </c>
      <c r="BP193">
        <v>81.599999999999994</v>
      </c>
      <c r="BQ193">
        <v>81.05</v>
      </c>
      <c r="BR193" s="10">
        <f t="shared" si="4"/>
        <v>-1.1585365853658571E-2</v>
      </c>
      <c r="BS193" s="11" cm="1">
        <f t="array" aca="1" ref="BS193" ca="1">_xlfn.PERCENTILE.INC((OFFSET(E193,0,1,1,COLUMNS(E193:BQ193)-1) - E193:BP193) / E193:BP193, 0.05) * SQRT(COUNT(E193:BQ193) - 1)</f>
        <v>-0.25827349958892859</v>
      </c>
      <c r="BT193" s="10" cm="1">
        <f t="array" aca="1" ref="BT193" ca="1">_xlfn.STDEV.P((E193:BP193 - OFFSET(E193:BP193,0,1)) / OFFSET(E193:BP193,0,1)) * SQRT(COUNT(E193:BQ193)-1)</f>
        <v>0.21994394429327574</v>
      </c>
      <c r="BU193" s="10" cm="1">
        <f t="array" ref="BU193">-(MAX(1 - (E193:BQ193 / _xlfn.SCAN(E193, E193:BQ193, _xlfn.LAMBDA(_xlpm.a,_xlpm.b, MAX(_xlpm.a, _xlpm.b))))))</f>
        <v>-0.21586165772212274</v>
      </c>
      <c r="BV193" s="12">
        <f t="shared" ca="1" si="5"/>
        <v>-0.23260335423818251</v>
      </c>
    </row>
    <row r="194" spans="1:74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11.7</v>
      </c>
      <c r="F194">
        <v>11.53</v>
      </c>
      <c r="G194">
        <v>11.48</v>
      </c>
      <c r="H194">
        <v>11.29</v>
      </c>
      <c r="I194">
        <v>11.4</v>
      </c>
      <c r="J194">
        <v>11.09</v>
      </c>
      <c r="K194">
        <v>11.45</v>
      </c>
      <c r="L194">
        <v>11.42</v>
      </c>
      <c r="M194">
        <v>11.34</v>
      </c>
      <c r="N194">
        <v>10.99</v>
      </c>
      <c r="O194">
        <v>10.82</v>
      </c>
      <c r="P194">
        <v>10.76</v>
      </c>
      <c r="Q194">
        <v>10.63</v>
      </c>
      <c r="R194">
        <v>10.45</v>
      </c>
      <c r="S194">
        <v>10.29</v>
      </c>
      <c r="T194">
        <v>10.31</v>
      </c>
      <c r="U194">
        <v>10.32</v>
      </c>
      <c r="V194">
        <v>10.35</v>
      </c>
      <c r="W194">
        <v>10.16</v>
      </c>
      <c r="X194">
        <v>10.1</v>
      </c>
      <c r="Y194">
        <v>10.02</v>
      </c>
      <c r="Z194">
        <v>10.15</v>
      </c>
      <c r="AA194">
        <v>10.130000000000001</v>
      </c>
      <c r="AB194">
        <v>10.44</v>
      </c>
      <c r="AC194">
        <v>10.61</v>
      </c>
      <c r="AD194">
        <v>10.55</v>
      </c>
      <c r="AE194">
        <v>10.33</v>
      </c>
      <c r="AF194">
        <v>10.51</v>
      </c>
      <c r="AG194">
        <v>10.59</v>
      </c>
      <c r="AH194">
        <v>10.44</v>
      </c>
      <c r="AI194">
        <v>10.5</v>
      </c>
      <c r="AJ194">
        <v>10.76</v>
      </c>
      <c r="AK194">
        <v>10.84</v>
      </c>
      <c r="AL194">
        <v>10.58</v>
      </c>
      <c r="AM194">
        <v>10.67</v>
      </c>
      <c r="AN194">
        <v>10.72</v>
      </c>
      <c r="AO194">
        <v>10.54</v>
      </c>
      <c r="AP194">
        <v>10.42</v>
      </c>
      <c r="AQ194">
        <v>10.44</v>
      </c>
      <c r="AR194">
        <v>10.63</v>
      </c>
      <c r="AS194">
        <v>10.53</v>
      </c>
      <c r="AT194">
        <v>10.65</v>
      </c>
      <c r="AU194">
        <v>10.92</v>
      </c>
      <c r="AV194">
        <v>10.79</v>
      </c>
      <c r="AW194">
        <v>10.95</v>
      </c>
      <c r="AX194">
        <v>10.86</v>
      </c>
      <c r="AY194">
        <v>11.03</v>
      </c>
      <c r="AZ194">
        <v>11.19</v>
      </c>
      <c r="BA194">
        <v>11.08</v>
      </c>
      <c r="BB194">
        <v>11.03</v>
      </c>
      <c r="BC194">
        <v>10.89</v>
      </c>
      <c r="BD194">
        <v>10.86</v>
      </c>
      <c r="BE194">
        <v>10.62</v>
      </c>
      <c r="BF194">
        <v>11.17</v>
      </c>
      <c r="BG194">
        <v>11.12</v>
      </c>
      <c r="BH194">
        <v>11.04</v>
      </c>
      <c r="BI194">
        <v>11.29</v>
      </c>
      <c r="BJ194">
        <v>11.28</v>
      </c>
      <c r="BK194">
        <v>11.36</v>
      </c>
      <c r="BL194">
        <v>11.26</v>
      </c>
      <c r="BM194">
        <v>11.26</v>
      </c>
      <c r="BN194">
        <v>11.26</v>
      </c>
      <c r="BO194">
        <v>11.26</v>
      </c>
      <c r="BP194">
        <v>11.13</v>
      </c>
      <c r="BQ194">
        <v>11.1</v>
      </c>
      <c r="BR194" s="10">
        <f t="shared" si="4"/>
        <v>-5.1282051282051253E-2</v>
      </c>
      <c r="BS194" s="11" cm="1">
        <f t="array" aca="1" ref="BS194" ca="1">_xlfn.PERCENTILE.INC((OFFSET(E194,0,1,1,COLUMNS(E194:BQ194)-1) - E194:BP194) / E194:BP194, 0.05) * SQRT(COUNT(E194:BQ194) - 1)</f>
        <v>-0.1752999397763873</v>
      </c>
      <c r="BT194" s="10" cm="1">
        <f t="array" aca="1" ref="BT194" ca="1">_xlfn.STDEV.P((E194:BP194 - OFFSET(E194:BP194,0,1)) / OFFSET(E194:BP194,0,1)) * SQRT(COUNT(E194:BQ194)-1)</f>
        <v>0.12267869735585969</v>
      </c>
      <c r="BU194" s="10" cm="1">
        <f t="array" ref="BU194">-(MAX(1 - (E194:BQ194 / _xlfn.SCAN(E194, E194:BQ194, _xlfn.LAMBDA(_xlpm.a,_xlpm.b, MAX(_xlpm.a, _xlpm.b))))))</f>
        <v>-0.14358974358974352</v>
      </c>
      <c r="BV194" s="12">
        <f t="shared" ca="1" si="5"/>
        <v>-0.74060441277619149</v>
      </c>
    </row>
    <row r="195" spans="1:74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1893.5</v>
      </c>
      <c r="F195">
        <v>1826</v>
      </c>
      <c r="G195">
        <v>1816.5</v>
      </c>
      <c r="H195">
        <v>1836</v>
      </c>
      <c r="I195">
        <v>1833.5</v>
      </c>
      <c r="J195">
        <v>1796.5</v>
      </c>
      <c r="K195">
        <v>1835.5</v>
      </c>
      <c r="L195">
        <v>1777</v>
      </c>
      <c r="M195">
        <v>1774.5</v>
      </c>
      <c r="N195">
        <v>1756</v>
      </c>
      <c r="O195">
        <v>1750.5</v>
      </c>
      <c r="P195">
        <v>1766</v>
      </c>
      <c r="Q195">
        <v>1746.5</v>
      </c>
      <c r="R195">
        <v>1722</v>
      </c>
      <c r="S195">
        <v>1728</v>
      </c>
      <c r="T195">
        <v>1729.5</v>
      </c>
      <c r="U195">
        <v>1724</v>
      </c>
      <c r="V195">
        <v>1720.5</v>
      </c>
      <c r="W195">
        <v>1696.5</v>
      </c>
      <c r="X195">
        <v>1694</v>
      </c>
      <c r="Y195">
        <v>1695.5</v>
      </c>
      <c r="Z195">
        <v>1692</v>
      </c>
      <c r="AA195">
        <v>1683</v>
      </c>
      <c r="AB195">
        <v>1723</v>
      </c>
      <c r="AC195">
        <v>1720.5</v>
      </c>
      <c r="AD195">
        <v>1696.5</v>
      </c>
      <c r="AE195">
        <v>1692</v>
      </c>
      <c r="AF195">
        <v>1706.5</v>
      </c>
      <c r="AG195">
        <v>1719.5</v>
      </c>
      <c r="AH195">
        <v>1677.5</v>
      </c>
      <c r="AI195">
        <v>1671.5</v>
      </c>
      <c r="AJ195">
        <v>1704</v>
      </c>
      <c r="AK195">
        <v>1744.5</v>
      </c>
      <c r="AL195">
        <v>1550</v>
      </c>
      <c r="AM195">
        <v>1564.5</v>
      </c>
      <c r="AN195">
        <v>1580</v>
      </c>
      <c r="AO195">
        <v>1545.5</v>
      </c>
      <c r="AP195">
        <v>1539.5</v>
      </c>
      <c r="AQ195">
        <v>1536.5</v>
      </c>
      <c r="AR195">
        <v>1528</v>
      </c>
      <c r="AS195">
        <v>1504</v>
      </c>
      <c r="AT195">
        <v>1454</v>
      </c>
      <c r="AU195">
        <v>1450</v>
      </c>
      <c r="AV195">
        <v>1463.5</v>
      </c>
      <c r="AW195">
        <v>1498.5</v>
      </c>
      <c r="AX195">
        <v>1468.5</v>
      </c>
      <c r="AY195">
        <v>1479.5</v>
      </c>
      <c r="AZ195">
        <v>1514</v>
      </c>
      <c r="BA195">
        <v>1481</v>
      </c>
      <c r="BB195">
        <v>1518.5</v>
      </c>
      <c r="BC195">
        <v>1497.5</v>
      </c>
      <c r="BD195">
        <v>1513</v>
      </c>
      <c r="BE195">
        <v>1493.5</v>
      </c>
      <c r="BF195">
        <v>1569</v>
      </c>
      <c r="BG195">
        <v>1523.5</v>
      </c>
      <c r="BH195">
        <v>1514.5</v>
      </c>
      <c r="BI195">
        <v>1483.5</v>
      </c>
      <c r="BJ195">
        <v>1491.5</v>
      </c>
      <c r="BK195">
        <v>1429</v>
      </c>
      <c r="BL195">
        <v>1420.5</v>
      </c>
      <c r="BM195">
        <v>1420.5</v>
      </c>
      <c r="BN195">
        <v>1420.5</v>
      </c>
      <c r="BO195">
        <v>1422.5</v>
      </c>
      <c r="BP195">
        <v>1411.5</v>
      </c>
      <c r="BQ195">
        <v>1416</v>
      </c>
      <c r="BR195" s="10">
        <f t="shared" si="4"/>
        <v>-0.25217850541325587</v>
      </c>
      <c r="BS195" s="11" cm="1">
        <f t="array" aca="1" ref="BS195" ca="1">_xlfn.PERCENTILE.INC((OFFSET(E195,0,1,1,COLUMNS(E195:BQ195)-1) - E195:BP195) / E195:BP195, 0.05) * SQRT(COUNT(E195:BQ195) - 1)</f>
        <v>-0.2643095394031425</v>
      </c>
      <c r="BT195" s="10" cm="1">
        <f t="array" aca="1" ref="BT195" ca="1">_xlfn.STDEV.P((E195:BP195 - OFFSET(E195:BP195,0,1)) / OFFSET(E195:BP195,0,1)) * SQRT(COUNT(E195:BQ195)-1)</f>
        <v>0.17905371002747564</v>
      </c>
      <c r="BU195" s="10" cm="1">
        <f t="array" ref="BU195">-(MAX(1 - (E195:BQ195 / _xlfn.SCAN(E195, E195:BQ195, _xlfn.LAMBDA(_xlpm.a,_xlpm.b, MAX(_xlpm.a, _xlpm.b))))))</f>
        <v>-0.25455505677317136</v>
      </c>
      <c r="BV195" s="12">
        <f t="shared" ca="1" si="5"/>
        <v>-1.6294152112336571</v>
      </c>
    </row>
    <row r="196" spans="1:74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87.9</v>
      </c>
      <c r="F196">
        <v>85.4</v>
      </c>
      <c r="G196">
        <v>84.9</v>
      </c>
      <c r="H196">
        <v>86.4</v>
      </c>
      <c r="I196">
        <v>87.6</v>
      </c>
      <c r="J196">
        <v>86.3</v>
      </c>
      <c r="K196">
        <v>86.1</v>
      </c>
      <c r="L196">
        <v>88.4</v>
      </c>
      <c r="M196">
        <v>86.8</v>
      </c>
      <c r="N196">
        <v>85.4</v>
      </c>
      <c r="O196">
        <v>86.1</v>
      </c>
      <c r="P196">
        <v>85.8</v>
      </c>
      <c r="Q196">
        <v>85.9</v>
      </c>
      <c r="R196">
        <v>85</v>
      </c>
      <c r="S196">
        <v>85.4</v>
      </c>
      <c r="T196">
        <v>85</v>
      </c>
      <c r="U196">
        <v>86.3</v>
      </c>
      <c r="V196">
        <v>85.1</v>
      </c>
      <c r="W196">
        <v>86.1</v>
      </c>
      <c r="X196">
        <v>85.9</v>
      </c>
      <c r="Y196">
        <v>84.6</v>
      </c>
      <c r="Z196">
        <v>84.8</v>
      </c>
      <c r="AA196">
        <v>84.7</v>
      </c>
      <c r="AB196">
        <v>85.3</v>
      </c>
      <c r="AC196">
        <v>85.6</v>
      </c>
      <c r="AD196">
        <v>85.1</v>
      </c>
      <c r="AE196">
        <v>84.9</v>
      </c>
      <c r="AF196">
        <v>85.8</v>
      </c>
      <c r="AG196">
        <v>84.7</v>
      </c>
      <c r="AH196">
        <v>85.9</v>
      </c>
      <c r="AI196">
        <v>85.3</v>
      </c>
      <c r="AJ196">
        <v>87</v>
      </c>
      <c r="AK196">
        <v>87.6</v>
      </c>
      <c r="AL196">
        <v>87.3</v>
      </c>
      <c r="AM196">
        <v>89.3</v>
      </c>
      <c r="AN196">
        <v>88.2</v>
      </c>
      <c r="AO196">
        <v>88.5</v>
      </c>
      <c r="AP196">
        <v>89.3</v>
      </c>
      <c r="AQ196">
        <v>88.5</v>
      </c>
      <c r="AR196">
        <v>89.7</v>
      </c>
      <c r="AS196">
        <v>89.6</v>
      </c>
      <c r="AT196">
        <v>88.8</v>
      </c>
      <c r="AU196">
        <v>89.2</v>
      </c>
      <c r="AV196">
        <v>90.4</v>
      </c>
      <c r="AW196">
        <v>90.1</v>
      </c>
      <c r="AX196">
        <v>89.4</v>
      </c>
      <c r="AY196">
        <v>89.5</v>
      </c>
      <c r="AZ196">
        <v>89.2</v>
      </c>
      <c r="BA196">
        <v>88.8</v>
      </c>
      <c r="BB196">
        <v>90.1</v>
      </c>
      <c r="BC196">
        <v>88.7</v>
      </c>
      <c r="BD196">
        <v>89</v>
      </c>
      <c r="BE196">
        <v>89.9</v>
      </c>
      <c r="BF196">
        <v>90.3</v>
      </c>
      <c r="BG196">
        <v>91.8</v>
      </c>
      <c r="BH196">
        <v>90.5</v>
      </c>
      <c r="BI196">
        <v>92.3</v>
      </c>
      <c r="BJ196">
        <v>93.5</v>
      </c>
      <c r="BK196">
        <v>93.7</v>
      </c>
      <c r="BL196">
        <v>93.6</v>
      </c>
      <c r="BM196">
        <v>93.6</v>
      </c>
      <c r="BN196">
        <v>93.6</v>
      </c>
      <c r="BO196">
        <v>92.3</v>
      </c>
      <c r="BP196">
        <v>93.1</v>
      </c>
      <c r="BQ196">
        <v>92.7</v>
      </c>
      <c r="BR196" s="10">
        <f t="shared" ref="BR196:BR259" si="6">(BQ196-E196)/E196</f>
        <v>5.4607508532423174E-2</v>
      </c>
      <c r="BS196" s="11" cm="1">
        <f t="array" aca="1" ref="BS196" ca="1">_xlfn.PERCENTILE.INC((OFFSET(E196,0,1,1,COLUMNS(E196:BQ196)-1) - E196:BP196) / E196:BP196, 0.05) * SQRT(COUNT(E196:BQ196) - 1)</f>
        <v>-0.12382102927932828</v>
      </c>
      <c r="BT196" s="10" cm="1">
        <f t="array" aca="1" ref="BT196" ca="1">_xlfn.STDEV.P((E196:BP196 - OFFSET(E196:BP196,0,1)) / OFFSET(E196:BP196,0,1)) * SQRT(COUNT(E196:BQ196)-1)</f>
        <v>9.0931979310293037E-2</v>
      </c>
      <c r="BU196" s="10" cm="1">
        <f t="array" ref="BU196">-(MAX(1 - (E196:BQ196 / _xlfn.SCAN(E196, E196:BQ196, _xlfn.LAMBDA(_xlpm.a,_xlpm.b, MAX(_xlpm.a, _xlpm.b))))))</f>
        <v>-4.2986425339366696E-2</v>
      </c>
      <c r="BV196" s="12">
        <f t="shared" ref="BV196:BV259" ca="1" si="7">(BR196-$BX$3)/BT196</f>
        <v>0.16532330334294357</v>
      </c>
    </row>
    <row r="197" spans="1:74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13.16</v>
      </c>
      <c r="F197">
        <v>12.82</v>
      </c>
      <c r="G197">
        <v>12.88</v>
      </c>
      <c r="H197">
        <v>12.84</v>
      </c>
      <c r="I197">
        <v>12.76</v>
      </c>
      <c r="J197">
        <v>12.86</v>
      </c>
      <c r="K197">
        <v>12.96</v>
      </c>
      <c r="L197">
        <v>13.26</v>
      </c>
      <c r="M197">
        <v>13.46</v>
      </c>
      <c r="N197">
        <v>13.34</v>
      </c>
      <c r="O197">
        <v>13.28</v>
      </c>
      <c r="P197">
        <v>13.2</v>
      </c>
      <c r="Q197">
        <v>12.86</v>
      </c>
      <c r="R197">
        <v>12.84</v>
      </c>
      <c r="S197">
        <v>12.62</v>
      </c>
      <c r="T197">
        <v>12.72</v>
      </c>
      <c r="U197">
        <v>12.8</v>
      </c>
      <c r="V197">
        <v>12.64</v>
      </c>
      <c r="W197">
        <v>12.78</v>
      </c>
      <c r="X197">
        <v>12.92</v>
      </c>
      <c r="Y197">
        <v>13.18</v>
      </c>
      <c r="Z197">
        <v>13.16</v>
      </c>
      <c r="AA197">
        <v>13.28</v>
      </c>
      <c r="AB197">
        <v>13.4</v>
      </c>
      <c r="AC197">
        <v>12</v>
      </c>
      <c r="AD197">
        <v>11.6</v>
      </c>
      <c r="AE197">
        <v>11.38</v>
      </c>
      <c r="AF197">
        <v>11.3</v>
      </c>
      <c r="AG197">
        <v>11.64</v>
      </c>
      <c r="AH197">
        <v>11.44</v>
      </c>
      <c r="AI197">
        <v>11.62</v>
      </c>
      <c r="AJ197">
        <v>11.72</v>
      </c>
      <c r="AK197">
        <v>11.64</v>
      </c>
      <c r="AL197">
        <v>11.42</v>
      </c>
      <c r="AM197">
        <v>11.7</v>
      </c>
      <c r="AN197">
        <v>12.1</v>
      </c>
      <c r="AO197">
        <v>11.9</v>
      </c>
      <c r="AP197">
        <v>11.36</v>
      </c>
      <c r="AQ197">
        <v>10.92</v>
      </c>
      <c r="AR197">
        <v>11.08</v>
      </c>
      <c r="AS197">
        <v>11.64</v>
      </c>
      <c r="AT197">
        <v>11.04</v>
      </c>
      <c r="AU197">
        <v>10.82</v>
      </c>
      <c r="AV197">
        <v>10.62</v>
      </c>
      <c r="AW197">
        <v>10.76</v>
      </c>
      <c r="AX197">
        <v>10.72</v>
      </c>
      <c r="AY197">
        <v>10.78</v>
      </c>
      <c r="AZ197">
        <v>10.68</v>
      </c>
      <c r="BA197">
        <v>10.68</v>
      </c>
      <c r="BB197">
        <v>10.76</v>
      </c>
      <c r="BC197">
        <v>10.66</v>
      </c>
      <c r="BD197">
        <v>10.66</v>
      </c>
      <c r="BE197">
        <v>10.7</v>
      </c>
      <c r="BF197">
        <v>10.84</v>
      </c>
      <c r="BG197">
        <v>11.22</v>
      </c>
      <c r="BH197">
        <v>11.18</v>
      </c>
      <c r="BI197">
        <v>11.18</v>
      </c>
      <c r="BJ197">
        <v>11.22</v>
      </c>
      <c r="BK197">
        <v>11.28</v>
      </c>
      <c r="BL197">
        <v>11.2</v>
      </c>
      <c r="BM197">
        <v>11.2</v>
      </c>
      <c r="BN197">
        <v>11.2</v>
      </c>
      <c r="BO197">
        <v>11.34</v>
      </c>
      <c r="BP197">
        <v>11.28</v>
      </c>
      <c r="BQ197">
        <v>11.18</v>
      </c>
      <c r="BR197" s="10">
        <f t="shared" si="6"/>
        <v>-0.15045592705167177</v>
      </c>
      <c r="BS197" s="11" cm="1">
        <f t="array" aca="1" ref="BS197" ca="1">_xlfn.PERCENTILE.INC((OFFSET(E197,0,1,1,COLUMNS(E197:BQ197)-1) - E197:BP197) / E197:BP197, 0.05) * SQRT(COUNT(E197:BQ197) - 1)</f>
        <v>-0.30338028169014059</v>
      </c>
      <c r="BT197" s="10" cm="1">
        <f t="array" aca="1" ref="BT197" ca="1">_xlfn.STDEV.P((E197:BP197 - OFFSET(E197:BP197,0,1)) / OFFSET(E197:BP197,0,1)) * SQRT(COUNT(E197:BQ197)-1)</f>
        <v>0.18612815615794415</v>
      </c>
      <c r="BU197" s="10" cm="1">
        <f t="array" ref="BU197">-(MAX(1 - (E197:BQ197 / _xlfn.SCAN(E197, E197:BQ197, _xlfn.LAMBDA(_xlpm.a,_xlpm.b, MAX(_xlpm.a, _xlpm.b))))))</f>
        <v>-0.21099554234769702</v>
      </c>
      <c r="BV197" s="12">
        <f t="shared" ca="1" si="7"/>
        <v>-1.0209646101245946</v>
      </c>
    </row>
    <row r="198" spans="1:74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42.1</v>
      </c>
      <c r="F198">
        <v>40.799999999999997</v>
      </c>
      <c r="G198">
        <v>40.85</v>
      </c>
      <c r="H198">
        <v>40.299999999999997</v>
      </c>
      <c r="I198">
        <v>40.950000000000003</v>
      </c>
      <c r="J198">
        <v>40.85</v>
      </c>
      <c r="K198">
        <v>41.1</v>
      </c>
      <c r="L198">
        <v>40.85</v>
      </c>
      <c r="M198">
        <v>39.700000000000003</v>
      </c>
      <c r="N198">
        <v>38.700000000000003</v>
      </c>
      <c r="O198">
        <v>38.65</v>
      </c>
      <c r="P198">
        <v>39.15</v>
      </c>
      <c r="Q198">
        <v>38.549999999999997</v>
      </c>
      <c r="R198">
        <v>38.299999999999997</v>
      </c>
      <c r="S198">
        <v>38.049999999999997</v>
      </c>
      <c r="T198">
        <v>37</v>
      </c>
      <c r="U198">
        <v>37.4</v>
      </c>
      <c r="V198">
        <v>36.549999999999997</v>
      </c>
      <c r="W198">
        <v>36.549999999999997</v>
      </c>
      <c r="X198">
        <v>35.6</v>
      </c>
      <c r="Y198">
        <v>35.799999999999997</v>
      </c>
      <c r="Z198">
        <v>35.299999999999997</v>
      </c>
      <c r="AA198">
        <v>35.6</v>
      </c>
      <c r="AB198">
        <v>36.25</v>
      </c>
      <c r="AC198">
        <v>36.85</v>
      </c>
      <c r="AD198">
        <v>36.1</v>
      </c>
      <c r="AE198">
        <v>35.549999999999997</v>
      </c>
      <c r="AF198">
        <v>35.6</v>
      </c>
      <c r="AG198">
        <v>35.4</v>
      </c>
      <c r="AH198">
        <v>34.85</v>
      </c>
      <c r="AI198">
        <v>34.75</v>
      </c>
      <c r="AJ198">
        <v>35.75</v>
      </c>
      <c r="AK198">
        <v>35.75</v>
      </c>
      <c r="AL198">
        <v>35.700000000000003</v>
      </c>
      <c r="AM198">
        <v>35.950000000000003</v>
      </c>
      <c r="AN198">
        <v>36</v>
      </c>
      <c r="AO198">
        <v>35.85</v>
      </c>
      <c r="AP198">
        <v>35.75</v>
      </c>
      <c r="AQ198">
        <v>35.799999999999997</v>
      </c>
      <c r="AR198">
        <v>35.4</v>
      </c>
      <c r="AS198">
        <v>35.1</v>
      </c>
      <c r="AT198">
        <v>35.299999999999997</v>
      </c>
      <c r="AU198">
        <v>35.1</v>
      </c>
      <c r="AV198">
        <v>34.700000000000003</v>
      </c>
      <c r="AW198">
        <v>34.950000000000003</v>
      </c>
      <c r="AX198">
        <v>34.700000000000003</v>
      </c>
      <c r="AY198">
        <v>34.9</v>
      </c>
      <c r="AZ198">
        <v>34.450000000000003</v>
      </c>
      <c r="BA198">
        <v>34.200000000000003</v>
      </c>
      <c r="BB198">
        <v>34.75</v>
      </c>
      <c r="BC198">
        <v>36.15</v>
      </c>
      <c r="BD198">
        <v>35.9</v>
      </c>
      <c r="BE198">
        <v>35.35</v>
      </c>
      <c r="BF198">
        <v>35.799999999999997</v>
      </c>
      <c r="BG198">
        <v>36.15</v>
      </c>
      <c r="BH198">
        <v>35</v>
      </c>
      <c r="BI198">
        <v>34.700000000000003</v>
      </c>
      <c r="BJ198">
        <v>35.1</v>
      </c>
      <c r="BK198">
        <v>34.6</v>
      </c>
      <c r="BL198">
        <v>34.299999999999997</v>
      </c>
      <c r="BM198">
        <v>34.299999999999997</v>
      </c>
      <c r="BN198">
        <v>34.299999999999997</v>
      </c>
      <c r="BO198">
        <v>35.6</v>
      </c>
      <c r="BP198">
        <v>36.1</v>
      </c>
      <c r="BQ198">
        <v>35.299999999999997</v>
      </c>
      <c r="BR198" s="10">
        <f t="shared" si="6"/>
        <v>-0.16152019002375306</v>
      </c>
      <c r="BS198" s="11" cm="1">
        <f t="array" aca="1" ref="BS198" ca="1">_xlfn.PERCENTILE.INC((OFFSET(E198,0,1,1,COLUMNS(E198:BQ198)-1) - E198:BP198) / E198:BP198, 0.05) * SQRT(COUNT(E198:BQ198) - 1)</f>
        <v>-0.21883798227905835</v>
      </c>
      <c r="BT198" s="10" cm="1">
        <f t="array" aca="1" ref="BT198" ca="1">_xlfn.STDEV.P((E198:BP198 - OFFSET(E198:BP198,0,1)) / OFFSET(E198:BP198,0,1)) * SQRT(COUNT(E198:BQ198)-1)</f>
        <v>0.12063729154428798</v>
      </c>
      <c r="BU198" s="10" cm="1">
        <f t="array" ref="BU198">-(MAX(1 - (E198:BQ198 / _xlfn.SCAN(E198, E198:BQ198, _xlfn.LAMBDA(_xlpm.a,_xlpm.b, MAX(_xlpm.a, _xlpm.b))))))</f>
        <v>-0.18764845605700708</v>
      </c>
      <c r="BV198" s="12">
        <f t="shared" ca="1" si="7"/>
        <v>-1.6669349981490691</v>
      </c>
    </row>
    <row r="199" spans="1:74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10.99</v>
      </c>
      <c r="F199">
        <v>10.86</v>
      </c>
      <c r="G199">
        <v>10.8</v>
      </c>
      <c r="H199">
        <v>10.86</v>
      </c>
      <c r="I199">
        <v>11.01</v>
      </c>
      <c r="J199">
        <v>10.95</v>
      </c>
      <c r="K199">
        <v>11.23</v>
      </c>
      <c r="L199">
        <v>11.35</v>
      </c>
      <c r="M199">
        <v>11.25</v>
      </c>
      <c r="N199">
        <v>10.94</v>
      </c>
      <c r="O199">
        <v>10.92</v>
      </c>
      <c r="P199">
        <v>10.82</v>
      </c>
      <c r="Q199">
        <v>10.73</v>
      </c>
      <c r="R199">
        <v>10.82</v>
      </c>
      <c r="S199">
        <v>10.050000000000001</v>
      </c>
      <c r="T199">
        <v>10.4</v>
      </c>
      <c r="U199">
        <v>10.220000000000001</v>
      </c>
      <c r="V199">
        <v>10.08</v>
      </c>
      <c r="W199">
        <v>9.9700000000000006</v>
      </c>
      <c r="X199">
        <v>9.7050000000000001</v>
      </c>
      <c r="Y199">
        <v>9.59</v>
      </c>
      <c r="Z199">
        <v>9.99</v>
      </c>
      <c r="AA199">
        <v>9.9</v>
      </c>
      <c r="AB199">
        <v>10.19</v>
      </c>
      <c r="AC199">
        <v>10.51</v>
      </c>
      <c r="AD199">
        <v>10.42</v>
      </c>
      <c r="AE199">
        <v>10.42</v>
      </c>
      <c r="AF199">
        <v>10.75</v>
      </c>
      <c r="AG199">
        <v>10.98</v>
      </c>
      <c r="AH199">
        <v>10.92</v>
      </c>
      <c r="AI199">
        <v>11.06</v>
      </c>
      <c r="AJ199">
        <v>11.34</v>
      </c>
      <c r="AK199">
        <v>11.39</v>
      </c>
      <c r="AL199">
        <v>11.32</v>
      </c>
      <c r="AM199">
        <v>11.19</v>
      </c>
      <c r="AN199">
        <v>11.31</v>
      </c>
      <c r="AO199">
        <v>11.09</v>
      </c>
      <c r="AP199">
        <v>11.13</v>
      </c>
      <c r="AQ199">
        <v>11.14</v>
      </c>
      <c r="AR199">
        <v>11.28</v>
      </c>
      <c r="AS199">
        <v>11.37</v>
      </c>
      <c r="AT199">
        <v>11.35</v>
      </c>
      <c r="AU199">
        <v>11.5</v>
      </c>
      <c r="AV199">
        <v>11.4</v>
      </c>
      <c r="AW199">
        <v>11.32</v>
      </c>
      <c r="AX199">
        <v>11</v>
      </c>
      <c r="AY199">
        <v>11.26</v>
      </c>
      <c r="AZ199">
        <v>11.33</v>
      </c>
      <c r="BA199">
        <v>11.22</v>
      </c>
      <c r="BB199">
        <v>11.37</v>
      </c>
      <c r="BC199">
        <v>11.47</v>
      </c>
      <c r="BD199">
        <v>11.4</v>
      </c>
      <c r="BE199">
        <v>11.26</v>
      </c>
      <c r="BF199">
        <v>11.94</v>
      </c>
      <c r="BG199">
        <v>12.08</v>
      </c>
      <c r="BH199">
        <v>11.9</v>
      </c>
      <c r="BI199">
        <v>11.98</v>
      </c>
      <c r="BJ199">
        <v>12.03</v>
      </c>
      <c r="BK199">
        <v>12.1</v>
      </c>
      <c r="BL199">
        <v>12.36</v>
      </c>
      <c r="BM199">
        <v>12.36</v>
      </c>
      <c r="BN199">
        <v>12.36</v>
      </c>
      <c r="BO199">
        <v>12.65</v>
      </c>
      <c r="BP199">
        <v>12.78</v>
      </c>
      <c r="BQ199">
        <v>12.7</v>
      </c>
      <c r="BR199" s="10">
        <f t="shared" si="6"/>
        <v>0.15559599636032748</v>
      </c>
      <c r="BS199" s="11" cm="1">
        <f t="array" aca="1" ref="BS199" ca="1">_xlfn.PERCENTILE.INC((OFFSET(E199,0,1,1,COLUMNS(E199:BQ199)-1) - E199:BP199) / E199:BP199, 0.05) * SQRT(COUNT(E199:BQ199) - 1)</f>
        <v>-0.20408440174635356</v>
      </c>
      <c r="BT199" s="10" cm="1">
        <f t="array" aca="1" ref="BT199" ca="1">_xlfn.STDEV.P((E199:BP199 - OFFSET(E199:BP199,0,1)) / OFFSET(E199:BP199,0,1)) * SQRT(COUNT(E199:BQ199)-1)</f>
        <v>0.15551218866918928</v>
      </c>
      <c r="BU199" s="10" cm="1">
        <f t="array" ref="BU199">-(MAX(1 - (E199:BQ199 / _xlfn.SCAN(E199, E199:BQ199, _xlfn.LAMBDA(_xlpm.a,_xlpm.b, MAX(_xlpm.a, _xlpm.b))))))</f>
        <v>-0.15506607929515415</v>
      </c>
      <c r="BV199" s="12">
        <f t="shared" ca="1" si="7"/>
        <v>0.74606154038381711</v>
      </c>
    </row>
    <row r="200" spans="1:74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115.7</v>
      </c>
      <c r="F200">
        <v>113</v>
      </c>
      <c r="G200">
        <v>113.1</v>
      </c>
      <c r="H200">
        <v>114.55</v>
      </c>
      <c r="I200">
        <v>113.95</v>
      </c>
      <c r="J200">
        <v>115.25</v>
      </c>
      <c r="K200">
        <v>118.25</v>
      </c>
      <c r="L200">
        <v>119.6</v>
      </c>
      <c r="M200">
        <v>118.7</v>
      </c>
      <c r="N200">
        <v>118.7</v>
      </c>
      <c r="O200">
        <v>119.95</v>
      </c>
      <c r="P200">
        <v>117.35</v>
      </c>
      <c r="Q200">
        <v>118.3</v>
      </c>
      <c r="R200">
        <v>116.05</v>
      </c>
      <c r="S200">
        <v>113.95</v>
      </c>
      <c r="T200">
        <v>110.7</v>
      </c>
      <c r="U200">
        <v>112.25</v>
      </c>
      <c r="V200">
        <v>111.65</v>
      </c>
      <c r="W200">
        <v>111.25</v>
      </c>
      <c r="X200">
        <v>110.65</v>
      </c>
      <c r="Y200">
        <v>112.55</v>
      </c>
      <c r="Z200">
        <v>112.75</v>
      </c>
      <c r="AA200">
        <v>111.1</v>
      </c>
      <c r="AB200">
        <v>117.45</v>
      </c>
      <c r="AC200">
        <v>124.15</v>
      </c>
      <c r="AD200">
        <v>124.2</v>
      </c>
      <c r="AE200">
        <v>124.05</v>
      </c>
      <c r="AF200">
        <v>121.55</v>
      </c>
      <c r="AG200">
        <v>122.85</v>
      </c>
      <c r="AH200">
        <v>121.5</v>
      </c>
      <c r="AI200">
        <v>122.95</v>
      </c>
      <c r="AJ200">
        <v>119.55</v>
      </c>
      <c r="AK200">
        <v>119.5</v>
      </c>
      <c r="AL200">
        <v>118</v>
      </c>
      <c r="AM200">
        <v>118.9</v>
      </c>
      <c r="AN200">
        <v>119.2</v>
      </c>
      <c r="AO200">
        <v>118.05</v>
      </c>
      <c r="AP200">
        <v>122.45</v>
      </c>
      <c r="AQ200">
        <v>122.65</v>
      </c>
      <c r="AR200">
        <v>122.25</v>
      </c>
      <c r="AS200">
        <v>123.5</v>
      </c>
      <c r="AT200">
        <v>122.15</v>
      </c>
      <c r="AU200">
        <v>122.55</v>
      </c>
      <c r="AV200">
        <v>122.9</v>
      </c>
      <c r="AW200">
        <v>123.65</v>
      </c>
      <c r="AX200">
        <v>126.1</v>
      </c>
      <c r="AY200">
        <v>130.25</v>
      </c>
      <c r="AZ200">
        <v>136.65</v>
      </c>
      <c r="BA200">
        <v>134.4</v>
      </c>
      <c r="BB200">
        <v>132.15</v>
      </c>
      <c r="BC200">
        <v>131.35</v>
      </c>
      <c r="BD200">
        <v>126.2</v>
      </c>
      <c r="BE200">
        <v>126.1</v>
      </c>
      <c r="BF200">
        <v>128.44999999999999</v>
      </c>
      <c r="BG200">
        <v>125</v>
      </c>
      <c r="BH200">
        <v>124.65</v>
      </c>
      <c r="BI200">
        <v>123.55</v>
      </c>
      <c r="BJ200">
        <v>126.05</v>
      </c>
      <c r="BK200">
        <v>126.3</v>
      </c>
      <c r="BL200">
        <v>127.3</v>
      </c>
      <c r="BM200">
        <v>127.3</v>
      </c>
      <c r="BN200">
        <v>127.3</v>
      </c>
      <c r="BO200">
        <v>126.1</v>
      </c>
      <c r="BP200">
        <v>122.95</v>
      </c>
      <c r="BQ200">
        <v>123.6</v>
      </c>
      <c r="BR200" s="10">
        <f t="shared" si="6"/>
        <v>6.8280034572169329E-2</v>
      </c>
      <c r="BS200" s="11" cm="1">
        <f t="array" aca="1" ref="BS200" ca="1">_xlfn.PERCENTILE.INC((OFFSET(E200,0,1,1,COLUMNS(E200:BQ200)-1) - E200:BP200) / E200:BP200, 0.05) * SQRT(COUNT(E200:BQ200) - 1)</f>
        <v>-0.21261536856356866</v>
      </c>
      <c r="BT200" s="10" cm="1">
        <f t="array" aca="1" ref="BT200" ca="1">_xlfn.STDEV.P((E200:BP200 - OFFSET(E200:BP200,0,1)) / OFFSET(E200:BP200,0,1)) * SQRT(COUNT(E200:BQ200)-1)</f>
        <v>0.14935088905380559</v>
      </c>
      <c r="BU200" s="10" cm="1">
        <f t="array" ref="BU200">-(MAX(1 - (E200:BQ200 / _xlfn.SCAN(E200, E200:BQ200, _xlfn.LAMBDA(_xlpm.a,_xlpm.b, MAX(_xlpm.a, _xlpm.b))))))</f>
        <v>-0.10025612879619472</v>
      </c>
      <c r="BV200" s="12">
        <f t="shared" ca="1" si="7"/>
        <v>0.19220308242352946</v>
      </c>
    </row>
    <row r="201" spans="1:74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428.1</v>
      </c>
      <c r="F201">
        <v>418.7</v>
      </c>
      <c r="G201">
        <v>410.1</v>
      </c>
      <c r="H201">
        <v>418.6</v>
      </c>
      <c r="I201">
        <v>426.4</v>
      </c>
      <c r="J201">
        <v>420.9</v>
      </c>
      <c r="K201">
        <v>432.1</v>
      </c>
      <c r="L201">
        <v>429.8</v>
      </c>
      <c r="M201">
        <v>425.4</v>
      </c>
      <c r="N201">
        <v>417.5</v>
      </c>
      <c r="O201">
        <v>415.1</v>
      </c>
      <c r="P201">
        <v>423.9</v>
      </c>
      <c r="Q201">
        <v>402.1</v>
      </c>
      <c r="R201">
        <v>392.5</v>
      </c>
      <c r="S201">
        <v>392.3</v>
      </c>
      <c r="T201">
        <v>398.1</v>
      </c>
      <c r="U201">
        <v>399.3</v>
      </c>
      <c r="V201">
        <v>401.2</v>
      </c>
      <c r="W201">
        <v>403.8</v>
      </c>
      <c r="X201">
        <v>407.4</v>
      </c>
      <c r="Y201">
        <v>408.6</v>
      </c>
      <c r="Z201">
        <v>413.9</v>
      </c>
      <c r="AA201">
        <v>417.5</v>
      </c>
      <c r="AB201">
        <v>432.4</v>
      </c>
      <c r="AC201">
        <v>442.4</v>
      </c>
      <c r="AD201">
        <v>439.8</v>
      </c>
      <c r="AE201">
        <v>449.7</v>
      </c>
      <c r="AF201">
        <v>448.4</v>
      </c>
      <c r="AG201">
        <v>457.4</v>
      </c>
      <c r="AH201">
        <v>444.1</v>
      </c>
      <c r="AI201">
        <v>450.2</v>
      </c>
      <c r="AJ201">
        <v>473</v>
      </c>
      <c r="AK201">
        <v>472.8</v>
      </c>
      <c r="AL201">
        <v>469.2</v>
      </c>
      <c r="AM201">
        <v>484</v>
      </c>
      <c r="AN201">
        <v>487.2</v>
      </c>
      <c r="AO201">
        <v>492.4</v>
      </c>
      <c r="AP201">
        <v>492.6</v>
      </c>
      <c r="AQ201">
        <v>492.4</v>
      </c>
      <c r="AR201">
        <v>495</v>
      </c>
      <c r="AS201">
        <v>501.4</v>
      </c>
      <c r="AT201">
        <v>502.4</v>
      </c>
      <c r="AU201">
        <v>508.2</v>
      </c>
      <c r="AV201">
        <v>513.79999999999995</v>
      </c>
      <c r="AW201">
        <v>519.79999999999995</v>
      </c>
      <c r="AX201">
        <v>522.6</v>
      </c>
      <c r="AY201">
        <v>526</v>
      </c>
      <c r="AZ201">
        <v>531.79999999999995</v>
      </c>
      <c r="BA201">
        <v>542</v>
      </c>
      <c r="BB201">
        <v>536.6</v>
      </c>
      <c r="BC201">
        <v>541.79999999999995</v>
      </c>
      <c r="BD201">
        <v>541.6</v>
      </c>
      <c r="BE201">
        <v>542.4</v>
      </c>
      <c r="BF201">
        <v>561.79999999999995</v>
      </c>
      <c r="BG201">
        <v>566</v>
      </c>
      <c r="BH201">
        <v>551.6</v>
      </c>
      <c r="BI201">
        <v>556.20000000000005</v>
      </c>
      <c r="BJ201">
        <v>563.4</v>
      </c>
      <c r="BK201">
        <v>563</v>
      </c>
      <c r="BL201">
        <v>565.79999999999995</v>
      </c>
      <c r="BM201">
        <v>565.79999999999995</v>
      </c>
      <c r="BN201">
        <v>565.79999999999995</v>
      </c>
      <c r="BO201">
        <v>566.4</v>
      </c>
      <c r="BP201">
        <v>562.4</v>
      </c>
      <c r="BQ201">
        <v>562.6</v>
      </c>
      <c r="BR201" s="10">
        <f t="shared" si="6"/>
        <v>0.3141789301565055</v>
      </c>
      <c r="BS201" s="11" cm="1">
        <f t="array" aca="1" ref="BS201" ca="1">_xlfn.PERCENTILE.INC((OFFSET(E201,0,1,1,COLUMNS(E201:BQ201)-1) - E201:BP201) / E201:BP201, 0.05) * SQRT(COUNT(E201:BQ201) - 1)</f>
        <v>-0.18869665859005511</v>
      </c>
      <c r="BT201" s="10" cm="1">
        <f t="array" aca="1" ref="BT201" ca="1">_xlfn.STDEV.P((E201:BP201 - OFFSET(E201:BP201,0,1)) / OFFSET(E201:BP201,0,1)) * SQRT(COUNT(E201:BQ201)-1)</f>
        <v>0.13141766432864968</v>
      </c>
      <c r="BU201" s="10" cm="1">
        <f t="array" ref="BU201">-(MAX(1 - (E201:BQ201 / _xlfn.SCAN(E201, E201:BQ201, _xlfn.LAMBDA(_xlpm.a,_xlpm.b, MAX(_xlpm.a, _xlpm.b))))))</f>
        <v>-9.2108308261976468E-2</v>
      </c>
      <c r="BV201" s="12">
        <f t="shared" ca="1" si="7"/>
        <v>2.0895562116858217</v>
      </c>
    </row>
    <row r="202" spans="1:74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217.4</v>
      </c>
      <c r="F202">
        <v>214.4</v>
      </c>
      <c r="G202">
        <v>211.6</v>
      </c>
      <c r="H202">
        <v>213.4</v>
      </c>
      <c r="I202">
        <v>216.8</v>
      </c>
      <c r="J202">
        <v>216</v>
      </c>
      <c r="K202">
        <v>229.4</v>
      </c>
      <c r="L202">
        <v>230.4</v>
      </c>
      <c r="M202">
        <v>231.4</v>
      </c>
      <c r="N202">
        <v>226.2</v>
      </c>
      <c r="O202">
        <v>219</v>
      </c>
      <c r="P202">
        <v>219.8</v>
      </c>
      <c r="Q202">
        <v>214.6</v>
      </c>
      <c r="R202">
        <v>215.6</v>
      </c>
      <c r="S202">
        <v>215.4</v>
      </c>
      <c r="T202">
        <v>218</v>
      </c>
      <c r="U202">
        <v>218.4</v>
      </c>
      <c r="V202">
        <v>206</v>
      </c>
      <c r="W202">
        <v>213.4</v>
      </c>
      <c r="X202">
        <v>212.8</v>
      </c>
      <c r="Y202">
        <v>215</v>
      </c>
      <c r="Z202">
        <v>222.6</v>
      </c>
      <c r="AA202">
        <v>221.8</v>
      </c>
      <c r="AB202">
        <v>230.6</v>
      </c>
      <c r="AC202">
        <v>232.4</v>
      </c>
      <c r="AD202">
        <v>228</v>
      </c>
      <c r="AE202">
        <v>229</v>
      </c>
      <c r="AF202">
        <v>225.4</v>
      </c>
      <c r="AG202">
        <v>233.4</v>
      </c>
      <c r="AH202">
        <v>231</v>
      </c>
      <c r="AI202">
        <v>231.8</v>
      </c>
      <c r="AJ202">
        <v>244.6</v>
      </c>
      <c r="AK202">
        <v>249</v>
      </c>
      <c r="AL202">
        <v>246.4</v>
      </c>
      <c r="AM202">
        <v>249.4</v>
      </c>
      <c r="AN202">
        <v>256.39999999999998</v>
      </c>
      <c r="AO202">
        <v>256.2</v>
      </c>
      <c r="AP202">
        <v>257.60000000000002</v>
      </c>
      <c r="AQ202">
        <v>257</v>
      </c>
      <c r="AR202">
        <v>257</v>
      </c>
      <c r="AS202">
        <v>250.6</v>
      </c>
      <c r="AT202">
        <v>250.2</v>
      </c>
      <c r="AU202">
        <v>255.2</v>
      </c>
      <c r="AV202">
        <v>255.6</v>
      </c>
      <c r="AW202">
        <v>252.2</v>
      </c>
      <c r="AX202">
        <v>250.2</v>
      </c>
      <c r="AY202">
        <v>261.60000000000002</v>
      </c>
      <c r="AZ202">
        <v>269</v>
      </c>
      <c r="BA202">
        <v>273</v>
      </c>
      <c r="BB202">
        <v>277</v>
      </c>
      <c r="BC202">
        <v>276.2</v>
      </c>
      <c r="BD202">
        <v>272.60000000000002</v>
      </c>
      <c r="BE202">
        <v>275</v>
      </c>
      <c r="BF202">
        <v>285.8</v>
      </c>
      <c r="BG202">
        <v>278.8</v>
      </c>
      <c r="BH202">
        <v>282.8</v>
      </c>
      <c r="BI202">
        <v>283.8</v>
      </c>
      <c r="BJ202">
        <v>284</v>
      </c>
      <c r="BK202">
        <v>285.2</v>
      </c>
      <c r="BL202">
        <v>285.2</v>
      </c>
      <c r="BM202">
        <v>285.2</v>
      </c>
      <c r="BN202">
        <v>285.2</v>
      </c>
      <c r="BO202">
        <v>287</v>
      </c>
      <c r="BP202">
        <v>286.2</v>
      </c>
      <c r="BQ202">
        <v>285.8</v>
      </c>
      <c r="BR202" s="10">
        <f t="shared" si="6"/>
        <v>0.3146274149034039</v>
      </c>
      <c r="BS202" s="11" cm="1">
        <f t="array" aca="1" ref="BS202" ca="1">_xlfn.PERCENTILE.INC((OFFSET(E202,0,1,1,COLUMNS(E202:BQ202)-1) - E202:BP202) / E202:BP202, 0.05) * SQRT(COUNT(E202:BQ202) - 1)</f>
        <v>-0.19493947993945773</v>
      </c>
      <c r="BT202" s="10" cm="1">
        <f t="array" aca="1" ref="BT202" ca="1">_xlfn.STDEV.P((E202:BP202 - OFFSET(E202:BP202,0,1)) / OFFSET(E202:BP202,0,1)) * SQRT(COUNT(E202:BQ202)-1)</f>
        <v>0.16155314487891534</v>
      </c>
      <c r="BU202" s="10" cm="1">
        <f t="array" ref="BU202">-(MAX(1 - (E202:BQ202 / _xlfn.SCAN(E202, E202:BQ202, _xlfn.LAMBDA(_xlpm.a,_xlpm.b, MAX(_xlpm.a, _xlpm.b))))))</f>
        <v>-0.10976663785652552</v>
      </c>
      <c r="BV202" s="12">
        <f t="shared" ca="1" si="7"/>
        <v>1.7025547956755893</v>
      </c>
    </row>
    <row r="203" spans="1:74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1131</v>
      </c>
      <c r="F203">
        <v>1081</v>
      </c>
      <c r="G203">
        <v>1079</v>
      </c>
      <c r="H203">
        <v>1067</v>
      </c>
      <c r="I203">
        <v>1067</v>
      </c>
      <c r="J203">
        <v>1056</v>
      </c>
      <c r="K203">
        <v>1075</v>
      </c>
      <c r="L203">
        <v>1099</v>
      </c>
      <c r="M203">
        <v>1077</v>
      </c>
      <c r="N203">
        <v>1060</v>
      </c>
      <c r="O203">
        <v>1054</v>
      </c>
      <c r="P203">
        <v>1072</v>
      </c>
      <c r="Q203">
        <v>1053</v>
      </c>
      <c r="R203">
        <v>1031</v>
      </c>
      <c r="S203">
        <v>1009</v>
      </c>
      <c r="T203">
        <v>1010</v>
      </c>
      <c r="U203">
        <v>1022</v>
      </c>
      <c r="V203">
        <v>1001</v>
      </c>
      <c r="W203">
        <v>998</v>
      </c>
      <c r="X203">
        <v>999</v>
      </c>
      <c r="Y203">
        <v>1022</v>
      </c>
      <c r="Z203">
        <v>1017</v>
      </c>
      <c r="AA203">
        <v>1030</v>
      </c>
      <c r="AB203">
        <v>1051</v>
      </c>
      <c r="AC203">
        <v>1059</v>
      </c>
      <c r="AD203">
        <v>1071</v>
      </c>
      <c r="AE203">
        <v>1088</v>
      </c>
      <c r="AF203">
        <v>1096</v>
      </c>
      <c r="AG203">
        <v>1080</v>
      </c>
      <c r="AH203">
        <v>1104</v>
      </c>
      <c r="AI203">
        <v>1109</v>
      </c>
      <c r="AJ203">
        <v>1115</v>
      </c>
      <c r="AK203">
        <v>1080</v>
      </c>
      <c r="AL203">
        <v>1051</v>
      </c>
      <c r="AM203">
        <v>1065</v>
      </c>
      <c r="AN203">
        <v>1142</v>
      </c>
      <c r="AO203">
        <v>1093</v>
      </c>
      <c r="AP203">
        <v>1134</v>
      </c>
      <c r="AQ203">
        <v>1132</v>
      </c>
      <c r="AR203">
        <v>1143</v>
      </c>
      <c r="AS203">
        <v>1108</v>
      </c>
      <c r="AT203">
        <v>1075</v>
      </c>
      <c r="AU203">
        <v>1082</v>
      </c>
      <c r="AV203">
        <v>1076</v>
      </c>
      <c r="AW203">
        <v>1094</v>
      </c>
      <c r="AX203">
        <v>1080</v>
      </c>
      <c r="AY203">
        <v>1084</v>
      </c>
      <c r="AZ203">
        <v>1068</v>
      </c>
      <c r="BA203">
        <v>1058</v>
      </c>
      <c r="BB203">
        <v>1060</v>
      </c>
      <c r="BC203">
        <v>1063</v>
      </c>
      <c r="BD203">
        <v>1087</v>
      </c>
      <c r="BE203">
        <v>1097</v>
      </c>
      <c r="BF203">
        <v>1084</v>
      </c>
      <c r="BG203">
        <v>1044</v>
      </c>
      <c r="BH203">
        <v>1037</v>
      </c>
      <c r="BI203">
        <v>1068</v>
      </c>
      <c r="BJ203">
        <v>1062</v>
      </c>
      <c r="BK203">
        <v>1035</v>
      </c>
      <c r="BL203">
        <v>1028</v>
      </c>
      <c r="BM203">
        <v>1028</v>
      </c>
      <c r="BN203">
        <v>1028</v>
      </c>
      <c r="BO203">
        <v>1250</v>
      </c>
      <c r="BP203">
        <v>1240</v>
      </c>
      <c r="BQ203">
        <v>1213</v>
      </c>
      <c r="BR203" s="10">
        <f t="shared" si="6"/>
        <v>7.250221043324491E-2</v>
      </c>
      <c r="BS203" s="11" cm="1">
        <f t="array" aca="1" ref="BS203" ca="1">_xlfn.PERCENTILE.INC((OFFSET(E203,0,1,1,COLUMNS(E203:BQ203)-1) - E203:BP203) / E203:BP203, 0.05) * SQRT(COUNT(E203:BQ203) - 1)</f>
        <v>-0.25019832162235328</v>
      </c>
      <c r="BT203" s="10" cm="1">
        <f t="array" aca="1" ref="BT203" ca="1">_xlfn.STDEV.P((E203:BP203 - OFFSET(E203:BP203,0,1)) / OFFSET(E203:BP203,0,1)) * SQRT(COUNT(E203:BQ203)-1)</f>
        <v>0.23864889202535944</v>
      </c>
      <c r="BU203" s="10" cm="1">
        <f t="array" ref="BU203">-(MAX(1 - (E203:BQ203 / _xlfn.SCAN(E203, E203:BQ203, _xlfn.LAMBDA(_xlpm.a,_xlpm.b, MAX(_xlpm.a, _xlpm.b))))))</f>
        <v>-0.11759504862953141</v>
      </c>
      <c r="BV203" s="12">
        <f t="shared" ca="1" si="7"/>
        <v>0.1379762412490588</v>
      </c>
    </row>
    <row r="204" spans="1:74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23.26</v>
      </c>
      <c r="F204">
        <v>23.13</v>
      </c>
      <c r="G204">
        <v>23.05</v>
      </c>
      <c r="H204">
        <v>23.18</v>
      </c>
      <c r="I204">
        <v>23.39</v>
      </c>
      <c r="J204">
        <v>23.35</v>
      </c>
      <c r="K204">
        <v>23.8</v>
      </c>
      <c r="L204">
        <v>23.76</v>
      </c>
      <c r="M204">
        <v>23.76</v>
      </c>
      <c r="N204">
        <v>23.27</v>
      </c>
      <c r="O204">
        <v>23.23</v>
      </c>
      <c r="P204">
        <v>23.25</v>
      </c>
      <c r="Q204">
        <v>23.15</v>
      </c>
      <c r="R204">
        <v>23.28</v>
      </c>
      <c r="S204">
        <v>22.5</v>
      </c>
      <c r="T204">
        <v>22.79</v>
      </c>
      <c r="U204">
        <v>22.64</v>
      </c>
      <c r="V204">
        <v>22.62</v>
      </c>
      <c r="W204">
        <v>21.34</v>
      </c>
      <c r="X204">
        <v>21.37</v>
      </c>
      <c r="Y204">
        <v>21.46</v>
      </c>
      <c r="Z204">
        <v>21.49</v>
      </c>
      <c r="AA204">
        <v>21.7</v>
      </c>
      <c r="AB204">
        <v>22.44</v>
      </c>
      <c r="AC204">
        <v>22.5</v>
      </c>
      <c r="AD204">
        <v>22.2</v>
      </c>
      <c r="AE204">
        <v>22.19</v>
      </c>
      <c r="AF204">
        <v>22.2</v>
      </c>
      <c r="AG204">
        <v>22.43</v>
      </c>
      <c r="AH204">
        <v>22.06</v>
      </c>
      <c r="AI204">
        <v>21.93</v>
      </c>
      <c r="AJ204">
        <v>22.21</v>
      </c>
      <c r="AK204">
        <v>22.05</v>
      </c>
      <c r="AL204">
        <v>21.96</v>
      </c>
      <c r="AM204">
        <v>22.12</v>
      </c>
      <c r="AN204">
        <v>22.1</v>
      </c>
      <c r="AO204">
        <v>22.11</v>
      </c>
      <c r="AP204">
        <v>22.41</v>
      </c>
      <c r="AQ204">
        <v>22.4</v>
      </c>
      <c r="AR204">
        <v>22.61</v>
      </c>
      <c r="AS204">
        <v>22.51</v>
      </c>
      <c r="AT204">
        <v>22.49</v>
      </c>
      <c r="AU204">
        <v>22.47</v>
      </c>
      <c r="AV204">
        <v>22.21</v>
      </c>
      <c r="AW204">
        <v>22.21</v>
      </c>
      <c r="AX204">
        <v>22.04</v>
      </c>
      <c r="AY204">
        <v>22.14</v>
      </c>
      <c r="AZ204">
        <v>22</v>
      </c>
      <c r="BA204">
        <v>21.69</v>
      </c>
      <c r="BB204">
        <v>21.65</v>
      </c>
      <c r="BC204">
        <v>21.44</v>
      </c>
      <c r="BD204">
        <v>21.72</v>
      </c>
      <c r="BE204">
        <v>21.96</v>
      </c>
      <c r="BF204">
        <v>22.54</v>
      </c>
      <c r="BG204">
        <v>22.28</v>
      </c>
      <c r="BH204">
        <v>22.16</v>
      </c>
      <c r="BI204">
        <v>22.34</v>
      </c>
      <c r="BJ204">
        <v>22.54</v>
      </c>
      <c r="BK204">
        <v>22.56</v>
      </c>
      <c r="BL204">
        <v>22.6</v>
      </c>
      <c r="BM204">
        <v>22.6</v>
      </c>
      <c r="BN204">
        <v>22.6</v>
      </c>
      <c r="BO204">
        <v>22.76</v>
      </c>
      <c r="BP204">
        <v>22.85</v>
      </c>
      <c r="BQ204">
        <v>22.87</v>
      </c>
      <c r="BR204" s="10">
        <f t="shared" si="6"/>
        <v>-1.6766981943250239E-2</v>
      </c>
      <c r="BS204" s="11" cm="1">
        <f t="array" aca="1" ref="BS204" ca="1">_xlfn.PERCENTILE.INC((OFFSET(E204,0,1,1,COLUMNS(E204:BQ204)-1) - E204:BP204) / E204:BP204, 0.05) * SQRT(COUNT(E204:BQ204) - 1)</f>
        <v>-0.12908029019576076</v>
      </c>
      <c r="BT204" s="10" cm="1">
        <f t="array" aca="1" ref="BT204" ca="1">_xlfn.STDEV.P((E204:BP204 - OFFSET(E204:BP204,0,1)) / OFFSET(E204:BP204,0,1)) * SQRT(COUNT(E204:BQ204)-1)</f>
        <v>0.10141579636869263</v>
      </c>
      <c r="BU204" s="10" cm="1">
        <f t="array" ref="BU204">-(MAX(1 - (E204:BQ204 / _xlfn.SCAN(E204, E204:BQ204, _xlfn.LAMBDA(_xlpm.a,_xlpm.b, MAX(_xlpm.a, _xlpm.b))))))</f>
        <v>-0.1033613445378152</v>
      </c>
      <c r="BV204" s="12">
        <f t="shared" ca="1" si="7"/>
        <v>-0.55554772820357501</v>
      </c>
    </row>
    <row r="205" spans="1:74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137.30000000000001</v>
      </c>
      <c r="F205">
        <v>132.19999999999999</v>
      </c>
      <c r="G205">
        <v>115.1</v>
      </c>
      <c r="H205">
        <v>117.7</v>
      </c>
      <c r="I205">
        <v>118.7</v>
      </c>
      <c r="J205">
        <v>121.5</v>
      </c>
      <c r="K205">
        <v>125.5</v>
      </c>
      <c r="L205">
        <v>125.7</v>
      </c>
      <c r="M205">
        <v>127.9</v>
      </c>
      <c r="N205">
        <v>126.6</v>
      </c>
      <c r="O205">
        <v>128.4</v>
      </c>
      <c r="P205">
        <v>131.4</v>
      </c>
      <c r="Q205">
        <v>132.5</v>
      </c>
      <c r="R205">
        <v>134.5</v>
      </c>
      <c r="S205">
        <v>133.80000000000001</v>
      </c>
      <c r="T205">
        <v>131.9</v>
      </c>
      <c r="U205">
        <v>139</v>
      </c>
      <c r="V205">
        <v>144.5</v>
      </c>
      <c r="W205">
        <v>142.69999999999999</v>
      </c>
      <c r="X205">
        <v>147.30000000000001</v>
      </c>
      <c r="Y205">
        <v>149.5</v>
      </c>
      <c r="Z205">
        <v>158</v>
      </c>
      <c r="AA205">
        <v>168.2</v>
      </c>
      <c r="AB205">
        <v>172.1</v>
      </c>
      <c r="AC205">
        <v>165.1</v>
      </c>
      <c r="AD205">
        <v>167.4</v>
      </c>
      <c r="AE205">
        <v>165.3</v>
      </c>
      <c r="AF205">
        <v>160.6</v>
      </c>
      <c r="AG205">
        <v>160.5</v>
      </c>
      <c r="AH205">
        <v>164.7</v>
      </c>
      <c r="AI205">
        <v>168.6</v>
      </c>
      <c r="AJ205">
        <v>161.9</v>
      </c>
      <c r="AK205">
        <v>165</v>
      </c>
      <c r="AL205">
        <v>163.5</v>
      </c>
      <c r="AM205">
        <v>161.19999999999999</v>
      </c>
      <c r="AN205">
        <v>159.9</v>
      </c>
      <c r="AO205">
        <v>153.4</v>
      </c>
      <c r="AP205">
        <v>154.6</v>
      </c>
      <c r="AQ205">
        <v>158.6</v>
      </c>
      <c r="AR205">
        <v>164</v>
      </c>
      <c r="AS205">
        <v>160.6</v>
      </c>
      <c r="AT205">
        <v>155.30000000000001</v>
      </c>
      <c r="AU205">
        <v>153.5</v>
      </c>
      <c r="AV205">
        <v>157.6</v>
      </c>
      <c r="AW205">
        <v>162.1</v>
      </c>
      <c r="AX205">
        <v>161.19999999999999</v>
      </c>
      <c r="AY205">
        <v>167.7</v>
      </c>
      <c r="AZ205">
        <v>166.8</v>
      </c>
      <c r="BA205">
        <v>153.4</v>
      </c>
      <c r="BB205">
        <v>153.69999999999999</v>
      </c>
      <c r="BC205">
        <v>146.4</v>
      </c>
      <c r="BD205">
        <v>143.6</v>
      </c>
      <c r="BE205">
        <v>141</v>
      </c>
      <c r="BF205">
        <v>139.6</v>
      </c>
      <c r="BG205">
        <v>143.80000000000001</v>
      </c>
      <c r="BH205">
        <v>150.69999999999999</v>
      </c>
      <c r="BI205">
        <v>151.5</v>
      </c>
      <c r="BJ205">
        <v>153</v>
      </c>
      <c r="BK205">
        <v>155.4</v>
      </c>
      <c r="BL205">
        <v>157.6</v>
      </c>
      <c r="BM205">
        <v>157.6</v>
      </c>
      <c r="BN205">
        <v>157.6</v>
      </c>
      <c r="BO205">
        <v>152.80000000000001</v>
      </c>
      <c r="BP205">
        <v>151</v>
      </c>
      <c r="BQ205">
        <v>151.30000000000001</v>
      </c>
      <c r="BR205" s="10">
        <f t="shared" si="6"/>
        <v>0.10196649672250545</v>
      </c>
      <c r="BS205" s="11" cm="1">
        <f t="array" aca="1" ref="BS205" ca="1">_xlfn.PERCENTILE.INC((OFFSET(E205,0,1,1,COLUMNS(E205:BQ205)-1) - E205:BP205) / E205:BP205, 0.05) * SQRT(COUNT(E205:BQ205) - 1)</f>
        <v>-0.32536386955967178</v>
      </c>
      <c r="BT205" s="10" cm="1">
        <f t="array" aca="1" ref="BT205" ca="1">_xlfn.STDEV.P((E205:BP205 - OFFSET(E205:BP205,0,1)) / OFFSET(E205:BP205,0,1)) * SQRT(COUNT(E205:BQ205)-1)</f>
        <v>0.26508813785337992</v>
      </c>
      <c r="BU205" s="10" cm="1">
        <f t="array" ref="BU205">-(MAX(1 - (E205:BQ205 / _xlfn.SCAN(E205, E205:BQ205, _xlfn.LAMBDA(_xlpm.a,_xlpm.b, MAX(_xlpm.a, _xlpm.b))))))</f>
        <v>-0.18884369552585711</v>
      </c>
      <c r="BV205" s="12">
        <f t="shared" ca="1" si="7"/>
        <v>0.23536384500041713</v>
      </c>
    </row>
    <row r="206" spans="1:74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21</v>
      </c>
      <c r="F206">
        <v>20</v>
      </c>
      <c r="G206">
        <v>19.98</v>
      </c>
      <c r="H206">
        <v>19.8</v>
      </c>
      <c r="I206">
        <v>19.5</v>
      </c>
      <c r="J206">
        <v>19.95</v>
      </c>
      <c r="K206">
        <v>20.25</v>
      </c>
      <c r="L206">
        <v>20</v>
      </c>
      <c r="M206">
        <v>19.77</v>
      </c>
      <c r="N206">
        <v>20.13</v>
      </c>
      <c r="O206">
        <v>19.2</v>
      </c>
      <c r="P206">
        <v>19.25</v>
      </c>
      <c r="Q206">
        <v>19</v>
      </c>
      <c r="R206">
        <v>19.5</v>
      </c>
      <c r="S206">
        <v>19.350000000000001</v>
      </c>
      <c r="T206">
        <v>18.82</v>
      </c>
      <c r="U206">
        <v>19</v>
      </c>
      <c r="V206">
        <v>19.3</v>
      </c>
      <c r="W206">
        <v>18.95</v>
      </c>
      <c r="X206">
        <v>19.3</v>
      </c>
      <c r="Y206">
        <v>18.48</v>
      </c>
      <c r="Z206">
        <v>18.95</v>
      </c>
      <c r="AA206">
        <v>18.100000000000001</v>
      </c>
      <c r="AB206">
        <v>18.5</v>
      </c>
      <c r="AC206">
        <v>19</v>
      </c>
      <c r="AD206">
        <v>19</v>
      </c>
      <c r="AE206">
        <v>18</v>
      </c>
      <c r="AF206">
        <v>19</v>
      </c>
      <c r="AG206">
        <v>19</v>
      </c>
      <c r="AH206">
        <v>18</v>
      </c>
      <c r="AI206">
        <v>17.2</v>
      </c>
      <c r="AJ206">
        <v>17.98</v>
      </c>
      <c r="AK206">
        <v>18</v>
      </c>
      <c r="AL206">
        <v>19</v>
      </c>
      <c r="AM206">
        <v>17.98</v>
      </c>
      <c r="AN206">
        <v>17.98</v>
      </c>
      <c r="AO206">
        <v>17.45</v>
      </c>
      <c r="AP206">
        <v>17.5</v>
      </c>
      <c r="AQ206">
        <v>17.73</v>
      </c>
      <c r="AR206">
        <v>17.55</v>
      </c>
      <c r="AS206">
        <v>17.100000000000001</v>
      </c>
      <c r="AT206">
        <v>17.2</v>
      </c>
      <c r="AU206">
        <v>16.5</v>
      </c>
      <c r="AV206">
        <v>17</v>
      </c>
      <c r="AW206">
        <v>17.350000000000001</v>
      </c>
      <c r="AX206">
        <v>17.95</v>
      </c>
      <c r="AY206">
        <v>17.7</v>
      </c>
      <c r="AZ206">
        <v>19</v>
      </c>
      <c r="BA206">
        <v>18.95</v>
      </c>
      <c r="BB206">
        <v>17.850000000000001</v>
      </c>
      <c r="BC206">
        <v>18</v>
      </c>
      <c r="BD206">
        <v>17.8</v>
      </c>
      <c r="BE206">
        <v>17.899999999999999</v>
      </c>
      <c r="BF206">
        <v>17.95</v>
      </c>
      <c r="BG206">
        <v>17.95</v>
      </c>
      <c r="BH206">
        <v>18</v>
      </c>
      <c r="BI206">
        <v>17</v>
      </c>
      <c r="BJ206">
        <v>17.45</v>
      </c>
      <c r="BK206">
        <v>17.53</v>
      </c>
      <c r="BL206">
        <v>18</v>
      </c>
      <c r="BM206">
        <v>18</v>
      </c>
      <c r="BN206">
        <v>18</v>
      </c>
      <c r="BO206">
        <v>17.100000000000001</v>
      </c>
      <c r="BP206">
        <v>17.45</v>
      </c>
      <c r="BQ206">
        <v>15.5</v>
      </c>
      <c r="BR206" s="10">
        <f t="shared" si="6"/>
        <v>-0.26190476190476192</v>
      </c>
      <c r="BS206" s="11" cm="1">
        <f t="array" aca="1" ref="BS206" ca="1">_xlfn.PERCENTILE.INC((OFFSET(E206,0,1,1,COLUMNS(E206:BQ206)-1) - E206:BP206) / E206:BP206, 0.05) * SQRT(COUNT(E206:BQ206) - 1)</f>
        <v>-0.42821052631578932</v>
      </c>
      <c r="BT206" s="10" cm="1">
        <f t="array" aca="1" ref="BT206" ca="1">_xlfn.STDEV.P((E206:BP206 - OFFSET(E206:BP206,0,1)) / OFFSET(E206:BP206,0,1)) * SQRT(COUNT(E206:BQ206)-1)</f>
        <v>0.26683574599577153</v>
      </c>
      <c r="BU206" s="10" cm="1">
        <f t="array" ref="BU206">-(MAX(1 - (E206:BQ206 / _xlfn.SCAN(E206, E206:BQ206, _xlfn.LAMBDA(_xlpm.a,_xlpm.b, MAX(_xlpm.a, _xlpm.b))))))</f>
        <v>-0.26190476190476186</v>
      </c>
      <c r="BV206" s="12">
        <f t="shared" ca="1" si="7"/>
        <v>-1.1298302411209655</v>
      </c>
    </row>
    <row r="207" spans="1:74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2222</v>
      </c>
      <c r="F207">
        <v>2182</v>
      </c>
      <c r="G207">
        <v>2130</v>
      </c>
      <c r="H207">
        <v>2182</v>
      </c>
      <c r="I207">
        <v>2204</v>
      </c>
      <c r="J207">
        <v>2168</v>
      </c>
      <c r="K207">
        <v>2256</v>
      </c>
      <c r="L207">
        <v>2240</v>
      </c>
      <c r="M207">
        <v>2230</v>
      </c>
      <c r="N207">
        <v>2176</v>
      </c>
      <c r="O207">
        <v>2162</v>
      </c>
      <c r="P207">
        <v>2234</v>
      </c>
      <c r="Q207">
        <v>2104</v>
      </c>
      <c r="R207">
        <v>2066</v>
      </c>
      <c r="S207">
        <v>2042</v>
      </c>
      <c r="T207">
        <v>2040</v>
      </c>
      <c r="U207">
        <v>2036</v>
      </c>
      <c r="V207">
        <v>2014</v>
      </c>
      <c r="W207">
        <v>2030</v>
      </c>
      <c r="X207">
        <v>2052</v>
      </c>
      <c r="Y207">
        <v>2070</v>
      </c>
      <c r="Z207">
        <v>2088</v>
      </c>
      <c r="AA207">
        <v>2100</v>
      </c>
      <c r="AB207">
        <v>2170</v>
      </c>
      <c r="AC207">
        <v>2204</v>
      </c>
      <c r="AD207">
        <v>2184</v>
      </c>
      <c r="AE207">
        <v>2222</v>
      </c>
      <c r="AF207">
        <v>2212</v>
      </c>
      <c r="AG207">
        <v>2258</v>
      </c>
      <c r="AH207">
        <v>2220</v>
      </c>
      <c r="AI207">
        <v>2248</v>
      </c>
      <c r="AJ207">
        <v>2350</v>
      </c>
      <c r="AK207">
        <v>2382</v>
      </c>
      <c r="AL207">
        <v>2350</v>
      </c>
      <c r="AM207">
        <v>2382</v>
      </c>
      <c r="AN207">
        <v>2408</v>
      </c>
      <c r="AO207">
        <v>2394</v>
      </c>
      <c r="AP207">
        <v>2378</v>
      </c>
      <c r="AQ207">
        <v>2382</v>
      </c>
      <c r="AR207">
        <v>2386</v>
      </c>
      <c r="AS207">
        <v>2436</v>
      </c>
      <c r="AT207">
        <v>2430</v>
      </c>
      <c r="AU207">
        <v>2472</v>
      </c>
      <c r="AV207">
        <v>2318</v>
      </c>
      <c r="AW207">
        <v>2396</v>
      </c>
      <c r="AX207">
        <v>2372</v>
      </c>
      <c r="AY207">
        <v>2396</v>
      </c>
      <c r="AZ207">
        <v>2422</v>
      </c>
      <c r="BA207">
        <v>2466</v>
      </c>
      <c r="BB207">
        <v>2440</v>
      </c>
      <c r="BC207">
        <v>2460</v>
      </c>
      <c r="BD207">
        <v>2446</v>
      </c>
      <c r="BE207">
        <v>2464</v>
      </c>
      <c r="BF207">
        <v>2534</v>
      </c>
      <c r="BG207">
        <v>2522</v>
      </c>
      <c r="BH207">
        <v>2506</v>
      </c>
      <c r="BI207">
        <v>2532</v>
      </c>
      <c r="BJ207">
        <v>2564</v>
      </c>
      <c r="BK207">
        <v>2570</v>
      </c>
      <c r="BL207">
        <v>2586</v>
      </c>
      <c r="BM207">
        <v>2586</v>
      </c>
      <c r="BN207">
        <v>2586</v>
      </c>
      <c r="BO207">
        <v>2586</v>
      </c>
      <c r="BP207">
        <v>2570</v>
      </c>
      <c r="BQ207">
        <v>2568</v>
      </c>
      <c r="BR207" s="10">
        <f t="shared" si="6"/>
        <v>0.15571557155715571</v>
      </c>
      <c r="BS207" s="11" cm="1">
        <f t="array" aca="1" ref="BS207" ca="1">_xlfn.PERCENTILE.INC((OFFSET(E207,0,1,1,COLUMNS(E207:BQ207)-1) - E207:BP207) / E207:BP207, 0.05) * SQRT(COUNT(E207:BQ207) - 1)</f>
        <v>-0.18372616603876166</v>
      </c>
      <c r="BT207" s="10" cm="1">
        <f t="array" aca="1" ref="BT207" ca="1">_xlfn.STDEV.P((E207:BP207 - OFFSET(E207:BP207,0,1)) / OFFSET(E207:BP207,0,1)) * SQRT(COUNT(E207:BQ207)-1)</f>
        <v>0.15198220338808069</v>
      </c>
      <c r="BU207" s="10" cm="1">
        <f t="array" ref="BU207">-(MAX(1 - (E207:BQ207 / _xlfn.SCAN(E207, E207:BQ207, _xlfn.LAMBDA(_xlpm.a,_xlpm.b, MAX(_xlpm.a, _xlpm.b))))))</f>
        <v>-0.10726950354609932</v>
      </c>
      <c r="BV207" s="12">
        <f t="shared" ca="1" si="7"/>
        <v>0.76417656564209835</v>
      </c>
    </row>
    <row r="208" spans="1:74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940</v>
      </c>
      <c r="F208">
        <v>928</v>
      </c>
      <c r="G208">
        <v>937.5</v>
      </c>
      <c r="H208">
        <v>958</v>
      </c>
      <c r="I208">
        <v>953</v>
      </c>
      <c r="J208">
        <v>964.5</v>
      </c>
      <c r="K208">
        <v>973</v>
      </c>
      <c r="L208">
        <v>995.5</v>
      </c>
      <c r="M208">
        <v>975</v>
      </c>
      <c r="N208">
        <v>943</v>
      </c>
      <c r="O208">
        <v>957</v>
      </c>
      <c r="P208">
        <v>971.5</v>
      </c>
      <c r="Q208">
        <v>932.5</v>
      </c>
      <c r="R208">
        <v>922</v>
      </c>
      <c r="S208">
        <v>926.5</v>
      </c>
      <c r="T208">
        <v>924.5</v>
      </c>
      <c r="U208">
        <v>941.5</v>
      </c>
      <c r="V208">
        <v>910</v>
      </c>
      <c r="W208">
        <v>924.5</v>
      </c>
      <c r="X208">
        <v>936</v>
      </c>
      <c r="Y208">
        <v>928</v>
      </c>
      <c r="Z208">
        <v>955</v>
      </c>
      <c r="AA208">
        <v>961</v>
      </c>
      <c r="AB208">
        <v>1013</v>
      </c>
      <c r="AC208">
        <v>1058</v>
      </c>
      <c r="AD208">
        <v>1017</v>
      </c>
      <c r="AE208">
        <v>1031</v>
      </c>
      <c r="AF208">
        <v>1032</v>
      </c>
      <c r="AG208">
        <v>1050</v>
      </c>
      <c r="AH208">
        <v>1034</v>
      </c>
      <c r="AI208">
        <v>1014</v>
      </c>
      <c r="AJ208">
        <v>1084</v>
      </c>
      <c r="AK208">
        <v>1067</v>
      </c>
      <c r="AL208">
        <v>1046</v>
      </c>
      <c r="AM208">
        <v>1056</v>
      </c>
      <c r="AN208">
        <v>1074</v>
      </c>
      <c r="AO208">
        <v>1056</v>
      </c>
      <c r="AP208">
        <v>1092</v>
      </c>
      <c r="AQ208">
        <v>1095</v>
      </c>
      <c r="AR208">
        <v>1092</v>
      </c>
      <c r="AS208">
        <v>1094</v>
      </c>
      <c r="AT208">
        <v>1091</v>
      </c>
      <c r="AU208">
        <v>1100</v>
      </c>
      <c r="AV208">
        <v>1083</v>
      </c>
      <c r="AW208">
        <v>1104</v>
      </c>
      <c r="AX208">
        <v>1102</v>
      </c>
      <c r="AY208">
        <v>1135</v>
      </c>
      <c r="AZ208">
        <v>1157</v>
      </c>
      <c r="BA208">
        <v>1137</v>
      </c>
      <c r="BB208">
        <v>1137</v>
      </c>
      <c r="BC208">
        <v>1146</v>
      </c>
      <c r="BD208">
        <v>1138</v>
      </c>
      <c r="BE208">
        <v>1157</v>
      </c>
      <c r="BF208">
        <v>1226</v>
      </c>
      <c r="BG208">
        <v>1206</v>
      </c>
      <c r="BH208">
        <v>1203</v>
      </c>
      <c r="BI208">
        <v>1205</v>
      </c>
      <c r="BJ208">
        <v>1239</v>
      </c>
      <c r="BK208">
        <v>1224</v>
      </c>
      <c r="BL208">
        <v>1235</v>
      </c>
      <c r="BM208">
        <v>1235</v>
      </c>
      <c r="BN208">
        <v>1235</v>
      </c>
      <c r="BO208">
        <v>1238</v>
      </c>
      <c r="BP208">
        <v>1232</v>
      </c>
      <c r="BQ208">
        <v>1222</v>
      </c>
      <c r="BR208" s="10">
        <f t="shared" si="6"/>
        <v>0.3</v>
      </c>
      <c r="BS208" s="11" cm="1">
        <f t="array" aca="1" ref="BS208" ca="1">_xlfn.PERCENTILE.INC((OFFSET(E208,0,1,1,COLUMNS(E208:BQ208)-1) - E208:BP208) / E208:BP208, 0.05) * SQRT(COUNT(E208:BQ208) - 1)</f>
        <v>-0.24789068758129529</v>
      </c>
      <c r="BT208" s="10" cm="1">
        <f t="array" aca="1" ref="BT208" ca="1">_xlfn.STDEV.P((E208:BP208 - OFFSET(E208:BP208,0,1)) / OFFSET(E208:BP208,0,1)) * SQRT(COUNT(E208:BQ208)-1)</f>
        <v>0.16787544423314149</v>
      </c>
      <c r="BU208" s="10" cm="1">
        <f t="array" ref="BU208">-(MAX(1 - (E208:BQ208 / _xlfn.SCAN(E208, E208:BQ208, _xlfn.LAMBDA(_xlpm.a,_xlpm.b, MAX(_xlpm.a, _xlpm.b))))))</f>
        <v>-8.5886489201406291E-2</v>
      </c>
      <c r="BV208" s="12">
        <f t="shared" ca="1" si="7"/>
        <v>1.5513029189962624</v>
      </c>
    </row>
    <row r="209" spans="1:74" x14ac:dyDescent="0.45">
      <c r="A209" s="2" t="s">
        <v>436</v>
      </c>
      <c r="B209" t="s">
        <v>437</v>
      </c>
      <c r="C209" t="s">
        <v>22</v>
      </c>
      <c r="D209" t="s">
        <v>8</v>
      </c>
      <c r="E209">
        <v>33.4</v>
      </c>
      <c r="F209">
        <v>32.9</v>
      </c>
      <c r="G209">
        <v>32.35</v>
      </c>
      <c r="H209">
        <v>32.15</v>
      </c>
      <c r="I209">
        <v>32</v>
      </c>
      <c r="J209">
        <v>32.9</v>
      </c>
      <c r="K209">
        <v>33.75</v>
      </c>
      <c r="L209">
        <v>33.700000000000003</v>
      </c>
      <c r="M209">
        <v>32.5</v>
      </c>
      <c r="N209">
        <v>31.75</v>
      </c>
      <c r="O209">
        <v>31.5</v>
      </c>
      <c r="P209">
        <v>31.6</v>
      </c>
      <c r="Q209">
        <v>31.5</v>
      </c>
      <c r="R209">
        <v>31.5</v>
      </c>
      <c r="S209">
        <v>31.4</v>
      </c>
      <c r="T209">
        <v>31.1</v>
      </c>
      <c r="U209">
        <v>31.4</v>
      </c>
      <c r="V209">
        <v>30.9</v>
      </c>
      <c r="W209">
        <v>31.15</v>
      </c>
      <c r="X209">
        <v>31.6</v>
      </c>
      <c r="Y209">
        <v>31.05</v>
      </c>
      <c r="Z209">
        <v>31.5</v>
      </c>
      <c r="AA209">
        <v>31.65</v>
      </c>
      <c r="AB209">
        <v>32.700000000000003</v>
      </c>
      <c r="AC209">
        <v>33.049999999999997</v>
      </c>
      <c r="AD209">
        <v>32.35</v>
      </c>
      <c r="AE209">
        <v>31.75</v>
      </c>
      <c r="AF209">
        <v>31.85</v>
      </c>
      <c r="AG209">
        <v>32.35</v>
      </c>
      <c r="AH209">
        <v>31.6</v>
      </c>
      <c r="AI209">
        <v>31.2</v>
      </c>
      <c r="AJ209">
        <v>31.35</v>
      </c>
      <c r="AK209">
        <v>30.75</v>
      </c>
      <c r="AL209">
        <v>30.3</v>
      </c>
      <c r="AM209">
        <v>30.65</v>
      </c>
      <c r="AN209">
        <v>30.7</v>
      </c>
      <c r="AO209">
        <v>29.95</v>
      </c>
      <c r="AP209">
        <v>29.75</v>
      </c>
      <c r="AQ209">
        <v>29.6</v>
      </c>
      <c r="AR209">
        <v>29.65</v>
      </c>
      <c r="AS209">
        <v>29.35</v>
      </c>
      <c r="AT209">
        <v>29.25</v>
      </c>
      <c r="AU209">
        <v>29.95</v>
      </c>
      <c r="AV209">
        <v>29.7</v>
      </c>
      <c r="AW209">
        <v>30.05</v>
      </c>
      <c r="AX209">
        <v>29.6</v>
      </c>
      <c r="AY209">
        <v>29.75</v>
      </c>
      <c r="AZ209">
        <v>30.5</v>
      </c>
      <c r="BA209">
        <v>30.95</v>
      </c>
      <c r="BB209">
        <v>31</v>
      </c>
      <c r="BC209">
        <v>30.45</v>
      </c>
      <c r="BD209">
        <v>29.85</v>
      </c>
      <c r="BE209">
        <v>29.3</v>
      </c>
      <c r="BF209">
        <v>30.15</v>
      </c>
      <c r="BG209">
        <v>31.2</v>
      </c>
      <c r="BH209">
        <v>30.55</v>
      </c>
      <c r="BI209">
        <v>30.7</v>
      </c>
      <c r="BJ209">
        <v>31.4</v>
      </c>
      <c r="BK209">
        <v>30.9</v>
      </c>
      <c r="BL209">
        <v>31.1</v>
      </c>
      <c r="BM209">
        <v>31.1</v>
      </c>
      <c r="BN209">
        <v>31.1</v>
      </c>
      <c r="BO209">
        <v>31.2</v>
      </c>
      <c r="BP209">
        <v>31.4</v>
      </c>
      <c r="BQ209">
        <v>31.3</v>
      </c>
      <c r="BR209" s="10">
        <f t="shared" si="6"/>
        <v>-6.2874251497005929E-2</v>
      </c>
      <c r="BS209" s="11" cm="1">
        <f t="array" aca="1" ref="BS209" ca="1">_xlfn.PERCENTILE.INC((OFFSET(E209,0,1,1,COLUMNS(E209:BQ209)-1) - E209:BP209) / E209:BP209, 0.05) * SQRT(COUNT(E209:BQ209) - 1)</f>
        <v>-0.18233911323170007</v>
      </c>
      <c r="BT209" s="10" cm="1">
        <f t="array" aca="1" ref="BT209" ca="1">_xlfn.STDEV.P((E209:BP209 - OFFSET(E209:BP209,0,1)) / OFFSET(E209:BP209,0,1)) * SQRT(COUNT(E209:BQ209)-1)</f>
        <v>0.12587957058013297</v>
      </c>
      <c r="BU209" s="10" cm="1">
        <f t="array" ref="BU209">-(MAX(1 - (E209:BQ209 / _xlfn.SCAN(E209, E209:BQ209, _xlfn.LAMBDA(_xlpm.a,_xlpm.b, MAX(_xlpm.a, _xlpm.b))))))</f>
        <v>-0.1333333333333333</v>
      </c>
      <c r="BV209" s="12">
        <f t="shared" ca="1" si="7"/>
        <v>-0.8138618868668771</v>
      </c>
    </row>
    <row r="210" spans="1:74" x14ac:dyDescent="0.45">
      <c r="A210" s="2" t="s">
        <v>438</v>
      </c>
      <c r="B210" t="s">
        <v>439</v>
      </c>
      <c r="C210" t="s">
        <v>22</v>
      </c>
      <c r="D210" t="s">
        <v>8</v>
      </c>
      <c r="E210">
        <v>26.18</v>
      </c>
      <c r="F210">
        <v>25.82</v>
      </c>
      <c r="G210">
        <v>25.36</v>
      </c>
      <c r="H210">
        <v>25.34</v>
      </c>
      <c r="I210">
        <v>25.9</v>
      </c>
      <c r="J210">
        <v>25.64</v>
      </c>
      <c r="K210">
        <v>26.32</v>
      </c>
      <c r="L210">
        <v>26.08</v>
      </c>
      <c r="M210">
        <v>26.4</v>
      </c>
      <c r="N210">
        <v>26.16</v>
      </c>
      <c r="O210">
        <v>26.26</v>
      </c>
      <c r="P210">
        <v>26.38</v>
      </c>
      <c r="Q210">
        <v>25.28</v>
      </c>
      <c r="R210">
        <v>25.36</v>
      </c>
      <c r="S210">
        <v>24.7</v>
      </c>
      <c r="T210">
        <v>25</v>
      </c>
      <c r="U210">
        <v>24.82</v>
      </c>
      <c r="V210">
        <v>24.5</v>
      </c>
      <c r="W210">
        <v>24.86</v>
      </c>
      <c r="X210">
        <v>24.18</v>
      </c>
      <c r="Y210">
        <v>25.08</v>
      </c>
      <c r="Z210">
        <v>25</v>
      </c>
      <c r="AA210">
        <v>25.88</v>
      </c>
      <c r="AB210">
        <v>26.18</v>
      </c>
      <c r="AC210">
        <v>26.04</v>
      </c>
      <c r="AD210">
        <v>25.66</v>
      </c>
      <c r="AE210">
        <v>25.68</v>
      </c>
      <c r="AF210">
        <v>26.14</v>
      </c>
      <c r="AG210">
        <v>26</v>
      </c>
      <c r="AH210">
        <v>26.46</v>
      </c>
      <c r="AI210">
        <v>26.48</v>
      </c>
      <c r="AJ210">
        <v>27</v>
      </c>
      <c r="AK210">
        <v>26.68</v>
      </c>
      <c r="AL210">
        <v>26.88</v>
      </c>
      <c r="AM210">
        <v>27.14</v>
      </c>
      <c r="AN210">
        <v>26.96</v>
      </c>
      <c r="AO210">
        <v>27.68</v>
      </c>
      <c r="AP210">
        <v>27.54</v>
      </c>
      <c r="AQ210">
        <v>27.3</v>
      </c>
      <c r="AR210">
        <v>27.26</v>
      </c>
      <c r="AS210">
        <v>27.22</v>
      </c>
      <c r="AT210">
        <v>27.1</v>
      </c>
      <c r="AU210">
        <v>26.54</v>
      </c>
      <c r="AV210">
        <v>26.8</v>
      </c>
      <c r="AW210">
        <v>26.9</v>
      </c>
      <c r="AX210">
        <v>26.44</v>
      </c>
      <c r="AY210">
        <v>26.94</v>
      </c>
      <c r="AZ210">
        <v>26.86</v>
      </c>
      <c r="BA210">
        <v>26.7</v>
      </c>
      <c r="BB210">
        <v>27.02</v>
      </c>
      <c r="BC210">
        <v>26.72</v>
      </c>
      <c r="BD210">
        <v>27.24</v>
      </c>
      <c r="BE210">
        <v>27.32</v>
      </c>
      <c r="BF210">
        <v>27.66</v>
      </c>
      <c r="BG210">
        <v>27.64</v>
      </c>
      <c r="BH210">
        <v>27.46</v>
      </c>
      <c r="BI210">
        <v>27.6</v>
      </c>
      <c r="BJ210">
        <v>27.2</v>
      </c>
      <c r="BK210">
        <v>27.46</v>
      </c>
      <c r="BL210">
        <v>27.56</v>
      </c>
      <c r="BM210">
        <v>27.56</v>
      </c>
      <c r="BN210">
        <v>27.56</v>
      </c>
      <c r="BO210">
        <v>27.68</v>
      </c>
      <c r="BP210">
        <v>27.64</v>
      </c>
      <c r="BQ210">
        <v>27.54</v>
      </c>
      <c r="BR210" s="10">
        <f t="shared" si="6"/>
        <v>5.1948051948051924E-2</v>
      </c>
      <c r="BS210" s="11" cm="1">
        <f t="array" aca="1" ref="BS210" ca="1">_xlfn.PERCENTILE.INC((OFFSET(E210,0,1,1,COLUMNS(E210:BQ210)-1) - E210:BP210) / E210:BP210, 0.05) * SQRT(COUNT(E210:BQ210) - 1)</f>
        <v>-0.16189538130857745</v>
      </c>
      <c r="BT210" s="10" cm="1">
        <f t="array" aca="1" ref="BT210" ca="1">_xlfn.STDEV.P((E210:BP210 - OFFSET(E210:BP210,0,1)) / OFFSET(E210:BP210,0,1)) * SQRT(COUNT(E210:BQ210)-1)</f>
        <v>0.11623943842945925</v>
      </c>
      <c r="BU210" s="10" cm="1">
        <f t="array" ref="BU210">-(MAX(1 - (E210:BQ210 / _xlfn.SCAN(E210, E210:BQ210, _xlfn.LAMBDA(_xlpm.a,_xlpm.b, MAX(_xlpm.a, _xlpm.b))))))</f>
        <v>-8.4090909090909105E-2</v>
      </c>
      <c r="BV210" s="12">
        <f t="shared" ca="1" si="7"/>
        <v>0.10645026147668182</v>
      </c>
    </row>
    <row r="211" spans="1:74" x14ac:dyDescent="0.45">
      <c r="A211" s="2" t="s">
        <v>440</v>
      </c>
      <c r="B211" t="s">
        <v>441</v>
      </c>
      <c r="C211" t="s">
        <v>37</v>
      </c>
      <c r="D211" t="s">
        <v>8</v>
      </c>
      <c r="E211">
        <v>3.7719999999999998</v>
      </c>
      <c r="F211">
        <v>3.722</v>
      </c>
      <c r="G211">
        <v>3.702</v>
      </c>
      <c r="H211">
        <v>3.734</v>
      </c>
      <c r="I211">
        <v>3.819</v>
      </c>
      <c r="J211">
        <v>3.7759999999999998</v>
      </c>
      <c r="K211">
        <v>3.8330000000000002</v>
      </c>
      <c r="L211">
        <v>3.8460000000000001</v>
      </c>
      <c r="M211">
        <v>3.8279999999999998</v>
      </c>
      <c r="N211">
        <v>3.7869999999999999</v>
      </c>
      <c r="O211">
        <v>3.7919999999999998</v>
      </c>
      <c r="P211">
        <v>3.7879999999999998</v>
      </c>
      <c r="Q211">
        <v>3.78</v>
      </c>
      <c r="R211">
        <v>3.8540000000000001</v>
      </c>
      <c r="S211">
        <v>3.8</v>
      </c>
      <c r="T211">
        <v>3.7440000000000002</v>
      </c>
      <c r="U211">
        <v>3.6280000000000001</v>
      </c>
      <c r="V211">
        <v>3.6320000000000001</v>
      </c>
      <c r="W211">
        <v>3.7189999999999999</v>
      </c>
      <c r="X211">
        <v>3.8029999999999999</v>
      </c>
      <c r="Y211">
        <v>3.8620000000000001</v>
      </c>
      <c r="Z211">
        <v>3.835</v>
      </c>
      <c r="AA211">
        <v>3.7949999999999999</v>
      </c>
      <c r="AB211">
        <v>3.7839999999999998</v>
      </c>
      <c r="AC211">
        <v>3.786</v>
      </c>
      <c r="AD211">
        <v>3.8180000000000001</v>
      </c>
      <c r="AE211">
        <v>3.7650000000000001</v>
      </c>
      <c r="AF211">
        <v>3.7930000000000001</v>
      </c>
      <c r="AG211">
        <v>3.8660000000000001</v>
      </c>
      <c r="AH211">
        <v>3.8559999999999999</v>
      </c>
      <c r="AI211">
        <v>3.927</v>
      </c>
      <c r="AJ211">
        <v>3.952</v>
      </c>
      <c r="AK211">
        <v>4.0110000000000001</v>
      </c>
      <c r="AL211">
        <v>4.0380000000000003</v>
      </c>
      <c r="AM211">
        <v>4.0490000000000004</v>
      </c>
      <c r="AN211">
        <v>4.1020000000000003</v>
      </c>
      <c r="AO211">
        <v>4.1040000000000001</v>
      </c>
      <c r="AP211">
        <v>4.1310000000000002</v>
      </c>
      <c r="AQ211">
        <v>4.1539999999999999</v>
      </c>
      <c r="AR211">
        <v>4.1529999999999996</v>
      </c>
      <c r="AS211">
        <v>4.1550000000000002</v>
      </c>
      <c r="AT211">
        <v>4.1900000000000004</v>
      </c>
      <c r="AU211">
        <v>4.1970000000000001</v>
      </c>
      <c r="AV211">
        <v>4.1310000000000002</v>
      </c>
      <c r="AW211">
        <v>4.1120000000000001</v>
      </c>
      <c r="AX211">
        <v>4.1609999999999996</v>
      </c>
      <c r="AY211">
        <v>4.165</v>
      </c>
      <c r="AZ211">
        <v>4.0960000000000001</v>
      </c>
      <c r="BA211">
        <v>3.9390000000000001</v>
      </c>
      <c r="BB211">
        <v>3.9129999999999998</v>
      </c>
      <c r="BC211">
        <v>3.9089999999999998</v>
      </c>
      <c r="BD211">
        <v>3.8660000000000001</v>
      </c>
      <c r="BE211">
        <v>3.879</v>
      </c>
      <c r="BF211">
        <v>3.782</v>
      </c>
      <c r="BG211">
        <v>3.7160000000000002</v>
      </c>
      <c r="BH211">
        <v>3.746</v>
      </c>
      <c r="BI211">
        <v>3.73</v>
      </c>
      <c r="BJ211">
        <v>3.7189999999999999</v>
      </c>
      <c r="BK211">
        <v>3.7370000000000001</v>
      </c>
      <c r="BL211">
        <v>3.7229999999999999</v>
      </c>
      <c r="BM211">
        <v>3.7229999999999999</v>
      </c>
      <c r="BN211">
        <v>3.7229999999999999</v>
      </c>
      <c r="BO211">
        <v>3.7320000000000002</v>
      </c>
      <c r="BP211">
        <v>3.7109999999999999</v>
      </c>
      <c r="BQ211">
        <v>3.726</v>
      </c>
      <c r="BR211" s="10">
        <f t="shared" si="6"/>
        <v>-1.2195121951219464E-2</v>
      </c>
      <c r="BS211" s="11" cm="1">
        <f t="array" aca="1" ref="BS211" ca="1">_xlfn.PERCENTILE.INC((OFFSET(E211,0,1,1,COLUMNS(E211:BQ211)-1) - E211:BP211) / E211:BP211, 0.05) * SQRT(COUNT(E211:BQ211) - 1)</f>
        <v>-0.13854732374176504</v>
      </c>
      <c r="BT211" s="10" cm="1">
        <f t="array" aca="1" ref="BT211" ca="1">_xlfn.STDEV.P((E211:BP211 - OFFSET(E211:BP211,0,1)) / OFFSET(E211:BP211,0,1)) * SQRT(COUNT(E211:BQ211)-1)</f>
        <v>9.8985784799956927E-2</v>
      </c>
      <c r="BU211" s="10" cm="1">
        <f t="array" ref="BU211">-(MAX(1 - (E211:BQ211 / _xlfn.SCAN(E211, E211:BQ211, _xlfn.LAMBDA(_xlpm.a,_xlpm.b, MAX(_xlpm.a, _xlpm.b))))))</f>
        <v>-0.11579699785561115</v>
      </c>
      <c r="BV211" s="12">
        <f t="shared" ca="1" si="7"/>
        <v>-0.52299888705408659</v>
      </c>
    </row>
    <row r="212" spans="1:74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11.536</v>
      </c>
      <c r="F212">
        <v>11.391999999999999</v>
      </c>
      <c r="G212">
        <v>11.353999999999999</v>
      </c>
      <c r="H212">
        <v>11.42</v>
      </c>
      <c r="I212">
        <v>11.678000000000001</v>
      </c>
      <c r="J212">
        <v>11.46</v>
      </c>
      <c r="K212">
        <v>11.628</v>
      </c>
      <c r="L212">
        <v>11.678000000000001</v>
      </c>
      <c r="M212">
        <v>11.676</v>
      </c>
      <c r="N212">
        <v>11.4</v>
      </c>
      <c r="O212">
        <v>11.538</v>
      </c>
      <c r="P212">
        <v>11.54</v>
      </c>
      <c r="Q212">
        <v>11.444000000000001</v>
      </c>
      <c r="R212">
        <v>11.378</v>
      </c>
      <c r="S212">
        <v>11.22</v>
      </c>
      <c r="T212">
        <v>11.316000000000001</v>
      </c>
      <c r="U212">
        <v>11.202</v>
      </c>
      <c r="V212">
        <v>11.262</v>
      </c>
      <c r="W212">
        <v>11.208</v>
      </c>
      <c r="X212">
        <v>11.17</v>
      </c>
      <c r="Y212">
        <v>11.234</v>
      </c>
      <c r="Z212">
        <v>11.378</v>
      </c>
      <c r="AA212">
        <v>11.417999999999999</v>
      </c>
      <c r="AB212">
        <v>11.554</v>
      </c>
      <c r="AC212">
        <v>11.683999999999999</v>
      </c>
      <c r="AD212">
        <v>11.673999999999999</v>
      </c>
      <c r="AE212">
        <v>11.587999999999999</v>
      </c>
      <c r="AF212">
        <v>11.72</v>
      </c>
      <c r="AG212">
        <v>11.72</v>
      </c>
      <c r="AH212">
        <v>11.71</v>
      </c>
      <c r="AI212">
        <v>11.742000000000001</v>
      </c>
      <c r="AJ212">
        <v>11.786</v>
      </c>
      <c r="AK212">
        <v>11.692</v>
      </c>
      <c r="AL212">
        <v>11.656000000000001</v>
      </c>
      <c r="AM212">
        <v>11.766</v>
      </c>
      <c r="AN212">
        <v>11.804</v>
      </c>
      <c r="AO212">
        <v>11.746</v>
      </c>
      <c r="AP212">
        <v>11.73</v>
      </c>
      <c r="AQ212">
        <v>11.704000000000001</v>
      </c>
      <c r="AR212">
        <v>11.75</v>
      </c>
      <c r="AS212">
        <v>11.731999999999999</v>
      </c>
      <c r="AT212">
        <v>11.746</v>
      </c>
      <c r="AU212">
        <v>11.8</v>
      </c>
      <c r="AV212">
        <v>12.022</v>
      </c>
      <c r="AW212">
        <v>12.066000000000001</v>
      </c>
      <c r="AX212">
        <v>12.128</v>
      </c>
      <c r="AY212">
        <v>12.17</v>
      </c>
      <c r="AZ212">
        <v>12.374000000000001</v>
      </c>
      <c r="BA212">
        <v>12.454000000000001</v>
      </c>
      <c r="BB212">
        <v>12.612</v>
      </c>
      <c r="BC212">
        <v>12.648</v>
      </c>
      <c r="BD212">
        <v>12.657999999999999</v>
      </c>
      <c r="BE212">
        <v>12.603999999999999</v>
      </c>
      <c r="BF212">
        <v>12.896000000000001</v>
      </c>
      <c r="BG212">
        <v>12.932</v>
      </c>
      <c r="BH212">
        <v>12.832000000000001</v>
      </c>
      <c r="BI212">
        <v>12.776</v>
      </c>
      <c r="BJ212">
        <v>12.87</v>
      </c>
      <c r="BK212">
        <v>12.798</v>
      </c>
      <c r="BL212">
        <v>12.852</v>
      </c>
      <c r="BM212">
        <v>12.852</v>
      </c>
      <c r="BN212">
        <v>12.852</v>
      </c>
      <c r="BO212">
        <v>12.914</v>
      </c>
      <c r="BP212">
        <v>12.858000000000001</v>
      </c>
      <c r="BQ212">
        <v>12.852</v>
      </c>
      <c r="BR212" s="10">
        <f t="shared" si="6"/>
        <v>0.11407766990291268</v>
      </c>
      <c r="BS212" s="11" cm="1">
        <f t="array" aca="1" ref="BS212" ca="1">_xlfn.PERCENTILE.INC((OFFSET(E212,0,1,1,COLUMNS(E212:BQ212)-1) - E212:BP212) / E212:BP212, 0.05) * SQRT(COUNT(E212:BQ212) - 1)</f>
        <v>-9.6971185595592466E-2</v>
      </c>
      <c r="BT212" s="10" cm="1">
        <f t="array" aca="1" ref="BT212" ca="1">_xlfn.STDEV.P((E212:BP212 - OFFSET(E212:BP212,0,1)) / OFFSET(E212:BP212,0,1)) * SQRT(COUNT(E212:BQ212)-1)</f>
        <v>7.0197979140831077E-2</v>
      </c>
      <c r="BU212" s="10" cm="1">
        <f t="array" ref="BU212">-(MAX(1 - (E212:BQ212 / _xlfn.SCAN(E212, E212:BQ212, _xlfn.LAMBDA(_xlpm.a,_xlpm.b, MAX(_xlpm.a, _xlpm.b))))))</f>
        <v>-4.3500599417708563E-2</v>
      </c>
      <c r="BV212" s="12">
        <f t="shared" ca="1" si="7"/>
        <v>1.0613316434666997</v>
      </c>
    </row>
    <row r="213" spans="1:74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31.35</v>
      </c>
      <c r="F213">
        <v>31.15</v>
      </c>
      <c r="G213">
        <v>31.15</v>
      </c>
      <c r="H213">
        <v>31.1</v>
      </c>
      <c r="I213">
        <v>31.15</v>
      </c>
      <c r="J213">
        <v>30.95</v>
      </c>
      <c r="K213">
        <v>31.25</v>
      </c>
      <c r="L213">
        <v>31.5</v>
      </c>
      <c r="M213">
        <v>31.5</v>
      </c>
      <c r="N213">
        <v>31.55</v>
      </c>
      <c r="O213">
        <v>31.5</v>
      </c>
      <c r="P213">
        <v>31.35</v>
      </c>
      <c r="Q213">
        <v>31.05</v>
      </c>
      <c r="R213">
        <v>30.4</v>
      </c>
      <c r="S213">
        <v>30.2</v>
      </c>
      <c r="T213">
        <v>30.1</v>
      </c>
      <c r="U213">
        <v>29.95</v>
      </c>
      <c r="V213">
        <v>30.1</v>
      </c>
      <c r="W213">
        <v>30.1</v>
      </c>
      <c r="X213">
        <v>30.15</v>
      </c>
      <c r="Y213">
        <v>30.8</v>
      </c>
      <c r="Z213">
        <v>31.9</v>
      </c>
      <c r="AA213">
        <v>32.35</v>
      </c>
      <c r="AB213">
        <v>32.85</v>
      </c>
      <c r="AC213">
        <v>32.950000000000003</v>
      </c>
      <c r="AD213">
        <v>32.65</v>
      </c>
      <c r="AE213">
        <v>32.65</v>
      </c>
      <c r="AF213">
        <v>32.549999999999997</v>
      </c>
      <c r="AG213">
        <v>32.549999999999997</v>
      </c>
      <c r="AH213">
        <v>32.450000000000003</v>
      </c>
      <c r="AI213">
        <v>32.450000000000003</v>
      </c>
      <c r="AJ213">
        <v>32.75</v>
      </c>
      <c r="AK213">
        <v>32.85</v>
      </c>
      <c r="AL213">
        <v>31.7</v>
      </c>
      <c r="AM213">
        <v>30</v>
      </c>
      <c r="AN213">
        <v>28.45</v>
      </c>
      <c r="AO213">
        <v>28.7</v>
      </c>
      <c r="AP213">
        <v>29.15</v>
      </c>
      <c r="AQ213">
        <v>29.4</v>
      </c>
      <c r="AR213">
        <v>29.5</v>
      </c>
      <c r="AS213">
        <v>29.75</v>
      </c>
      <c r="AT213">
        <v>29.5</v>
      </c>
      <c r="AU213">
        <v>29.8</v>
      </c>
      <c r="AV213">
        <v>30</v>
      </c>
      <c r="AW213">
        <v>30.5</v>
      </c>
      <c r="AX213">
        <v>30.65</v>
      </c>
      <c r="AY213">
        <v>30.8</v>
      </c>
      <c r="AZ213">
        <v>30.85</v>
      </c>
      <c r="BA213">
        <v>30.95</v>
      </c>
      <c r="BB213">
        <v>31</v>
      </c>
      <c r="BC213">
        <v>31.15</v>
      </c>
      <c r="BD213">
        <v>31.25</v>
      </c>
      <c r="BE213">
        <v>31.3</v>
      </c>
      <c r="BF213">
        <v>32.049999999999997</v>
      </c>
      <c r="BG213">
        <v>31.8</v>
      </c>
      <c r="BH213">
        <v>32</v>
      </c>
      <c r="BI213">
        <v>32.25</v>
      </c>
      <c r="BJ213">
        <v>32.4</v>
      </c>
      <c r="BK213">
        <v>32.4</v>
      </c>
      <c r="BL213">
        <v>32.65</v>
      </c>
      <c r="BM213">
        <v>32.65</v>
      </c>
      <c r="BN213">
        <v>32.65</v>
      </c>
      <c r="BO213">
        <v>32.65</v>
      </c>
      <c r="BP213">
        <v>32.700000000000003</v>
      </c>
      <c r="BQ213">
        <v>32.450000000000003</v>
      </c>
      <c r="BR213" s="10">
        <f t="shared" si="6"/>
        <v>3.5087719298245661E-2</v>
      </c>
      <c r="BS213" s="11" cm="1">
        <f t="array" aca="1" ref="BS213" ca="1">_xlfn.PERCENTILE.INC((OFFSET(E213,0,1,1,COLUMNS(E213:BQ213)-1) - E213:BP213) / E213:BP213, 0.05) * SQRT(COUNT(E213:BQ213) - 1)</f>
        <v>-0.15383430028738998</v>
      </c>
      <c r="BT213" s="10" cm="1">
        <f t="array" aca="1" ref="BT213" ca="1">_xlfn.STDEV.P((E213:BP213 - OFFSET(E213:BP213,0,1)) / OFFSET(E213:BP213,0,1)) * SQRT(COUNT(E213:BQ213)-1)</f>
        <v>0.11217022529595429</v>
      </c>
      <c r="BU213" s="10" cm="1">
        <f t="array" ref="BU213">-(MAX(1 - (E213:BQ213 / _xlfn.SCAN(E213, E213:BQ213, _xlfn.LAMBDA(_xlpm.a,_xlpm.b, MAX(_xlpm.a, _xlpm.b))))))</f>
        <v>-0.13657056145675273</v>
      </c>
      <c r="BV213" s="12">
        <f t="shared" ca="1" si="7"/>
        <v>-3.9998261778025422E-2</v>
      </c>
    </row>
    <row r="214" spans="1:74" x14ac:dyDescent="0.45">
      <c r="A214" s="2" t="s">
        <v>446</v>
      </c>
      <c r="B214" t="s">
        <v>447</v>
      </c>
      <c r="C214" t="s">
        <v>7</v>
      </c>
      <c r="D214" t="s">
        <v>29</v>
      </c>
      <c r="E214">
        <v>183.8</v>
      </c>
      <c r="F214">
        <v>177.2</v>
      </c>
      <c r="G214">
        <v>170</v>
      </c>
      <c r="H214">
        <v>165.4</v>
      </c>
      <c r="I214">
        <v>167</v>
      </c>
      <c r="J214">
        <v>167.4</v>
      </c>
      <c r="K214">
        <v>173.4</v>
      </c>
      <c r="L214">
        <v>166.2</v>
      </c>
      <c r="M214">
        <v>165.8</v>
      </c>
      <c r="N214">
        <v>164.2</v>
      </c>
      <c r="O214">
        <v>160.6</v>
      </c>
      <c r="P214">
        <v>161.80000000000001</v>
      </c>
      <c r="Q214">
        <v>159.6</v>
      </c>
      <c r="R214">
        <v>157.19999999999999</v>
      </c>
      <c r="S214">
        <v>157.19999999999999</v>
      </c>
      <c r="T214">
        <v>157.80000000000001</v>
      </c>
      <c r="U214">
        <v>160.80000000000001</v>
      </c>
      <c r="V214">
        <v>160.4</v>
      </c>
      <c r="W214">
        <v>161.80000000000001</v>
      </c>
      <c r="X214">
        <v>166.4</v>
      </c>
      <c r="Y214">
        <v>161.4</v>
      </c>
      <c r="Z214">
        <v>163.80000000000001</v>
      </c>
      <c r="AA214">
        <v>163.80000000000001</v>
      </c>
      <c r="AB214">
        <v>165.4</v>
      </c>
      <c r="AC214">
        <v>166.6</v>
      </c>
      <c r="AD214">
        <v>165</v>
      </c>
      <c r="AE214">
        <v>161</v>
      </c>
      <c r="AF214">
        <v>160.4</v>
      </c>
      <c r="AG214">
        <v>162.19999999999999</v>
      </c>
      <c r="AH214">
        <v>160.6</v>
      </c>
      <c r="AI214">
        <v>160</v>
      </c>
      <c r="AJ214">
        <v>168.6</v>
      </c>
      <c r="AK214">
        <v>172.8</v>
      </c>
      <c r="AL214">
        <v>168</v>
      </c>
      <c r="AM214">
        <v>170.4</v>
      </c>
      <c r="AN214">
        <v>172</v>
      </c>
      <c r="AO214">
        <v>172</v>
      </c>
      <c r="AP214">
        <v>172.6</v>
      </c>
      <c r="AQ214">
        <v>174</v>
      </c>
      <c r="AR214">
        <v>172.2</v>
      </c>
      <c r="AS214">
        <v>170.2</v>
      </c>
      <c r="AT214">
        <v>170</v>
      </c>
      <c r="AU214">
        <v>170</v>
      </c>
      <c r="AV214">
        <v>165.4</v>
      </c>
      <c r="AW214">
        <v>166.8</v>
      </c>
      <c r="AX214">
        <v>163.4</v>
      </c>
      <c r="AY214">
        <v>160.4</v>
      </c>
      <c r="AZ214">
        <v>164.6</v>
      </c>
      <c r="BA214">
        <v>167</v>
      </c>
      <c r="BB214">
        <v>167.2</v>
      </c>
      <c r="BC214">
        <v>163.6</v>
      </c>
      <c r="BD214">
        <v>163</v>
      </c>
      <c r="BE214">
        <v>163.6</v>
      </c>
      <c r="BF214">
        <v>171.8</v>
      </c>
      <c r="BG214">
        <v>176.4</v>
      </c>
      <c r="BH214">
        <v>178.4</v>
      </c>
      <c r="BI214">
        <v>181</v>
      </c>
      <c r="BJ214">
        <v>182</v>
      </c>
      <c r="BK214">
        <v>181.6</v>
      </c>
      <c r="BL214">
        <v>181</v>
      </c>
      <c r="BM214">
        <v>181</v>
      </c>
      <c r="BN214">
        <v>181</v>
      </c>
      <c r="BO214">
        <v>185.4</v>
      </c>
      <c r="BP214">
        <v>184.2</v>
      </c>
      <c r="BQ214">
        <v>180.8</v>
      </c>
      <c r="BR214" s="10">
        <f t="shared" si="6"/>
        <v>-1.6322089227421108E-2</v>
      </c>
      <c r="BS214" s="11" cm="1">
        <f t="array" aca="1" ref="BS214" ca="1">_xlfn.PERCENTILE.INC((OFFSET(E214,0,1,1,COLUMNS(E214:BQ214)-1) - E214:BP214) / E214:BP214, 0.05) * SQRT(COUNT(E214:BQ214) - 1)</f>
        <v>-0.23766025641025645</v>
      </c>
      <c r="BT214" s="10" cm="1">
        <f t="array" aca="1" ref="BT214" ca="1">_xlfn.STDEV.P((E214:BP214 - OFFSET(E214:BP214,0,1)) / OFFSET(E214:BP214,0,1)) * SQRT(COUNT(E214:BQ214)-1)</f>
        <v>0.15361054581840092</v>
      </c>
      <c r="BU214" s="10" cm="1">
        <f t="array" ref="BU214">-(MAX(1 - (E214:BQ214 / _xlfn.SCAN(E214, E214:BQ214, _xlfn.LAMBDA(_xlpm.a,_xlpm.b, MAX(_xlpm.a, _xlpm.b))))))</f>
        <v>-0.14472252448313394</v>
      </c>
      <c r="BV214" s="12">
        <f t="shared" ca="1" si="7"/>
        <v>-0.3638840176170941</v>
      </c>
    </row>
    <row r="215" spans="1:74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317</v>
      </c>
      <c r="F215">
        <v>315.2</v>
      </c>
      <c r="G215">
        <v>308.39999999999998</v>
      </c>
      <c r="H215">
        <v>311</v>
      </c>
      <c r="I215">
        <v>313.8</v>
      </c>
      <c r="J215">
        <v>304.60000000000002</v>
      </c>
      <c r="K215">
        <v>320.2</v>
      </c>
      <c r="L215">
        <v>325.2</v>
      </c>
      <c r="M215">
        <v>327</v>
      </c>
      <c r="N215">
        <v>328.4</v>
      </c>
      <c r="O215">
        <v>330.4</v>
      </c>
      <c r="P215">
        <v>329.4</v>
      </c>
      <c r="Q215">
        <v>321.60000000000002</v>
      </c>
      <c r="R215">
        <v>319.39999999999998</v>
      </c>
      <c r="S215">
        <v>321.2</v>
      </c>
      <c r="T215">
        <v>320.39999999999998</v>
      </c>
      <c r="U215">
        <v>338.6</v>
      </c>
      <c r="V215">
        <v>329.4</v>
      </c>
      <c r="W215">
        <v>327</v>
      </c>
      <c r="X215">
        <v>325</v>
      </c>
      <c r="Y215">
        <v>332.8</v>
      </c>
      <c r="Z215">
        <v>334.4</v>
      </c>
      <c r="AA215">
        <v>339</v>
      </c>
      <c r="AB215">
        <v>349.6</v>
      </c>
      <c r="AC215">
        <v>351.4</v>
      </c>
      <c r="AD215">
        <v>354</v>
      </c>
      <c r="AE215">
        <v>351.8</v>
      </c>
      <c r="AF215">
        <v>351.2</v>
      </c>
      <c r="AG215">
        <v>399.8</v>
      </c>
      <c r="AH215">
        <v>418.8</v>
      </c>
      <c r="AI215">
        <v>424.6</v>
      </c>
      <c r="AJ215">
        <v>428.6</v>
      </c>
      <c r="AK215">
        <v>422.4</v>
      </c>
      <c r="AL215">
        <v>435</v>
      </c>
      <c r="AM215">
        <v>444</v>
      </c>
      <c r="AN215">
        <v>446</v>
      </c>
      <c r="AO215">
        <v>439.2</v>
      </c>
      <c r="AP215">
        <v>439</v>
      </c>
      <c r="AQ215">
        <v>440.4</v>
      </c>
      <c r="AR215">
        <v>450.4</v>
      </c>
      <c r="AS215">
        <v>458.6</v>
      </c>
      <c r="AT215">
        <v>452.2</v>
      </c>
      <c r="AU215">
        <v>452.8</v>
      </c>
      <c r="AV215">
        <v>461.8</v>
      </c>
      <c r="AW215">
        <v>472.6</v>
      </c>
      <c r="AX215">
        <v>474.4</v>
      </c>
      <c r="AY215">
        <v>486.4</v>
      </c>
      <c r="AZ215">
        <v>473.2</v>
      </c>
      <c r="BA215">
        <v>467</v>
      </c>
      <c r="BB215">
        <v>477.4</v>
      </c>
      <c r="BC215">
        <v>480.8</v>
      </c>
      <c r="BD215">
        <v>483</v>
      </c>
      <c r="BE215">
        <v>499.4</v>
      </c>
      <c r="BF215">
        <v>520</v>
      </c>
      <c r="BG215">
        <v>524</v>
      </c>
      <c r="BH215">
        <v>512</v>
      </c>
      <c r="BI215">
        <v>514</v>
      </c>
      <c r="BJ215">
        <v>511</v>
      </c>
      <c r="BK215">
        <v>509.5</v>
      </c>
      <c r="BL215">
        <v>521</v>
      </c>
      <c r="BM215">
        <v>521</v>
      </c>
      <c r="BN215">
        <v>521</v>
      </c>
      <c r="BO215">
        <v>525.5</v>
      </c>
      <c r="BP215">
        <v>537.5</v>
      </c>
      <c r="BQ215">
        <v>538</v>
      </c>
      <c r="BR215" s="10">
        <f t="shared" si="6"/>
        <v>0.69716088328075709</v>
      </c>
      <c r="BS215" s="11" cm="1">
        <f t="array" aca="1" ref="BS215" ca="1">_xlfn.PERCENTILE.INC((OFFSET(E215,0,1,1,COLUMNS(E215:BQ215)-1) - E215:BP215) / E215:BP215, 0.05) * SQRT(COUNT(E215:BQ215) - 1)</f>
        <v>-0.18850095246040591</v>
      </c>
      <c r="BT215" s="10" cm="1">
        <f t="array" aca="1" ref="BT215" ca="1">_xlfn.STDEV.P((E215:BP215 - OFFSET(E215:BP215,0,1)) / OFFSET(E215:BP215,0,1)) * SQRT(COUNT(E215:BQ215)-1)</f>
        <v>0.18363723215656455</v>
      </c>
      <c r="BU215" s="10" cm="1">
        <f t="array" ref="BU215">-(MAX(1 - (E215:BQ215 / _xlfn.SCAN(E215, E215:BQ215, _xlfn.LAMBDA(_xlpm.a,_xlpm.b, MAX(_xlpm.a, _xlpm.b))))))</f>
        <v>-4.016538688718263E-2</v>
      </c>
      <c r="BV215" s="12">
        <f t="shared" ca="1" si="7"/>
        <v>3.5808999200487932</v>
      </c>
    </row>
    <row r="216" spans="1:74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164.7</v>
      </c>
      <c r="F216">
        <v>160.9</v>
      </c>
      <c r="G216">
        <v>164.6</v>
      </c>
      <c r="H216">
        <v>162.69999999999999</v>
      </c>
      <c r="I216">
        <v>165.3</v>
      </c>
      <c r="J216">
        <v>164.05</v>
      </c>
      <c r="K216">
        <v>168.5</v>
      </c>
      <c r="L216">
        <v>170.05</v>
      </c>
      <c r="M216">
        <v>169.6</v>
      </c>
      <c r="N216">
        <v>165.7</v>
      </c>
      <c r="O216">
        <v>166.15</v>
      </c>
      <c r="P216">
        <v>164.55</v>
      </c>
      <c r="Q216">
        <v>164.3</v>
      </c>
      <c r="R216">
        <v>164.4</v>
      </c>
      <c r="S216">
        <v>163.19999999999999</v>
      </c>
      <c r="T216">
        <v>164.1</v>
      </c>
      <c r="U216">
        <v>165.2</v>
      </c>
      <c r="V216">
        <v>165.05</v>
      </c>
      <c r="W216">
        <v>163.35</v>
      </c>
      <c r="X216">
        <v>160.69999999999999</v>
      </c>
      <c r="Y216">
        <v>161.69999999999999</v>
      </c>
      <c r="Z216">
        <v>166.5</v>
      </c>
      <c r="AA216">
        <v>167.65</v>
      </c>
      <c r="AB216">
        <v>171.5</v>
      </c>
      <c r="AC216">
        <v>173.55</v>
      </c>
      <c r="AD216">
        <v>168.75</v>
      </c>
      <c r="AE216">
        <v>173</v>
      </c>
      <c r="AF216">
        <v>171.6</v>
      </c>
      <c r="AG216">
        <v>173.25</v>
      </c>
      <c r="AH216">
        <v>171.85</v>
      </c>
      <c r="AI216">
        <v>172.45</v>
      </c>
      <c r="AJ216">
        <v>172.3</v>
      </c>
      <c r="AK216">
        <v>175</v>
      </c>
      <c r="AL216">
        <v>177.75</v>
      </c>
      <c r="AM216">
        <v>177.9</v>
      </c>
      <c r="AN216">
        <v>179.3</v>
      </c>
      <c r="AO216">
        <v>177.75</v>
      </c>
      <c r="AP216">
        <v>183.2</v>
      </c>
      <c r="AQ216">
        <v>182.55</v>
      </c>
      <c r="AR216">
        <v>182.05</v>
      </c>
      <c r="AS216">
        <v>181.2</v>
      </c>
      <c r="AT216">
        <v>182.6</v>
      </c>
      <c r="AU216">
        <v>188.55</v>
      </c>
      <c r="AV216">
        <v>188</v>
      </c>
      <c r="AW216">
        <v>187</v>
      </c>
      <c r="AX216">
        <v>186.9</v>
      </c>
      <c r="AY216">
        <v>189.05</v>
      </c>
      <c r="AZ216">
        <v>190.35</v>
      </c>
      <c r="BA216">
        <v>190.5</v>
      </c>
      <c r="BB216">
        <v>192.15</v>
      </c>
      <c r="BC216">
        <v>192.9</v>
      </c>
      <c r="BD216">
        <v>193.05</v>
      </c>
      <c r="BE216">
        <v>191.9</v>
      </c>
      <c r="BF216">
        <v>193.15</v>
      </c>
      <c r="BG216">
        <v>195.9</v>
      </c>
      <c r="BH216">
        <v>192.45</v>
      </c>
      <c r="BI216">
        <v>191</v>
      </c>
      <c r="BJ216">
        <v>190.05</v>
      </c>
      <c r="BK216">
        <v>189.1</v>
      </c>
      <c r="BL216">
        <v>188.45</v>
      </c>
      <c r="BM216">
        <v>188.45</v>
      </c>
      <c r="BN216">
        <v>188.45</v>
      </c>
      <c r="BO216">
        <v>191.1</v>
      </c>
      <c r="BP216">
        <v>189.8</v>
      </c>
      <c r="BQ216">
        <v>188.75</v>
      </c>
      <c r="BR216" s="10">
        <f t="shared" si="6"/>
        <v>0.14602307225258052</v>
      </c>
      <c r="BS216" s="11" cm="1">
        <f t="array" aca="1" ref="BS216" ca="1">_xlfn.PERCENTILE.INC((OFFSET(E216,0,1,1,COLUMNS(E216:BQ216)-1) - E216:BP216) / E216:BP216, 0.05) * SQRT(COUNT(E216:BQ216) - 1)</f>
        <v>-0.13922237831468021</v>
      </c>
      <c r="BT216" s="10" cm="1">
        <f t="array" aca="1" ref="BT216" ca="1">_xlfn.STDEV.P((E216:BP216 - OFFSET(E216:BP216,0,1)) / OFFSET(E216:BP216,0,1)) * SQRT(COUNT(E216:BQ216)-1)</f>
        <v>0.1014299210848587</v>
      </c>
      <c r="BU216" s="10" cm="1">
        <f t="array" ref="BU216">-(MAX(1 - (E216:BQ216 / _xlfn.SCAN(E216, E216:BQ216, _xlfn.LAMBDA(_xlpm.a,_xlpm.b, MAX(_xlpm.a, _xlpm.b))))))</f>
        <v>-5.4983828285798397E-2</v>
      </c>
      <c r="BV216" s="12">
        <f t="shared" ca="1" si="7"/>
        <v>1.0494806441798337</v>
      </c>
    </row>
    <row r="217" spans="1:74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101.6</v>
      </c>
      <c r="F217">
        <v>98</v>
      </c>
      <c r="G217">
        <v>98.2</v>
      </c>
      <c r="H217">
        <v>95</v>
      </c>
      <c r="I217">
        <v>94.6</v>
      </c>
      <c r="J217">
        <v>92.6</v>
      </c>
      <c r="K217">
        <v>94.8</v>
      </c>
      <c r="L217">
        <v>92</v>
      </c>
      <c r="M217">
        <v>90.9</v>
      </c>
      <c r="N217">
        <v>90.8</v>
      </c>
      <c r="O217">
        <v>90</v>
      </c>
      <c r="P217">
        <v>93.9</v>
      </c>
      <c r="Q217">
        <v>93.7</v>
      </c>
      <c r="R217">
        <v>92.7</v>
      </c>
      <c r="S217">
        <v>92.5</v>
      </c>
      <c r="T217">
        <v>93.3</v>
      </c>
      <c r="U217">
        <v>95</v>
      </c>
      <c r="V217">
        <v>93.9</v>
      </c>
      <c r="W217">
        <v>92.8</v>
      </c>
      <c r="X217">
        <v>93.1</v>
      </c>
      <c r="Y217">
        <v>95.1</v>
      </c>
      <c r="Z217">
        <v>97</v>
      </c>
      <c r="AA217">
        <v>101.6</v>
      </c>
      <c r="AB217">
        <v>101.8</v>
      </c>
      <c r="AC217">
        <v>103.6</v>
      </c>
      <c r="AD217">
        <v>101.4</v>
      </c>
      <c r="AE217">
        <v>101.6</v>
      </c>
      <c r="AF217">
        <v>103.2</v>
      </c>
      <c r="AG217">
        <v>102.8</v>
      </c>
      <c r="AH217">
        <v>104.4</v>
      </c>
      <c r="AI217">
        <v>105.2</v>
      </c>
      <c r="AJ217">
        <v>109.2</v>
      </c>
      <c r="AK217">
        <v>109.8</v>
      </c>
      <c r="AL217">
        <v>108.4</v>
      </c>
      <c r="AM217">
        <v>113.2</v>
      </c>
      <c r="AN217">
        <v>113.4</v>
      </c>
      <c r="AO217">
        <v>112.6</v>
      </c>
      <c r="AP217">
        <v>111.4</v>
      </c>
      <c r="AQ217">
        <v>103.6</v>
      </c>
      <c r="AR217">
        <v>103.8</v>
      </c>
      <c r="AS217">
        <v>102.6</v>
      </c>
      <c r="AT217">
        <v>102.2</v>
      </c>
      <c r="AU217">
        <v>102.6</v>
      </c>
      <c r="AV217">
        <v>99.3</v>
      </c>
      <c r="AW217">
        <v>99.6</v>
      </c>
      <c r="AX217">
        <v>99</v>
      </c>
      <c r="AY217">
        <v>97.6</v>
      </c>
      <c r="AZ217">
        <v>100.4</v>
      </c>
      <c r="BA217">
        <v>99.3</v>
      </c>
      <c r="BB217">
        <v>98.5</v>
      </c>
      <c r="BC217">
        <v>96.2</v>
      </c>
      <c r="BD217">
        <v>96.9</v>
      </c>
      <c r="BE217">
        <v>98</v>
      </c>
      <c r="BF217">
        <v>101.4</v>
      </c>
      <c r="BG217">
        <v>102</v>
      </c>
      <c r="BH217">
        <v>103</v>
      </c>
      <c r="BI217">
        <v>105.8</v>
      </c>
      <c r="BJ217">
        <v>107.6</v>
      </c>
      <c r="BK217">
        <v>105.6</v>
      </c>
      <c r="BL217">
        <v>106.6</v>
      </c>
      <c r="BM217">
        <v>106.6</v>
      </c>
      <c r="BN217">
        <v>106.6</v>
      </c>
      <c r="BO217">
        <v>108</v>
      </c>
      <c r="BP217">
        <v>109</v>
      </c>
      <c r="BQ217">
        <v>107.8</v>
      </c>
      <c r="BR217" s="10">
        <f t="shared" si="6"/>
        <v>6.1023622047244125E-2</v>
      </c>
      <c r="BS217" s="11" cm="1">
        <f t="array" aca="1" ref="BS217" ca="1">_xlfn.PERCENTILE.INC((OFFSET(E217,0,1,1,COLUMNS(E217:BQ217)-1) - E217:BP217) / E217:BP217, 0.05) * SQRT(COUNT(E217:BQ217) - 1)</f>
        <v>-0.25415648826708104</v>
      </c>
      <c r="BT217" s="10" cm="1">
        <f t="array" aca="1" ref="BT217" ca="1">_xlfn.STDEV.P((E217:BP217 - OFFSET(E217:BP217,0,1)) / OFFSET(E217:BP217,0,1)) * SQRT(COUNT(E217:BQ217)-1)</f>
        <v>0.1638356633700295</v>
      </c>
      <c r="BU217" s="10" cm="1">
        <f t="array" ref="BU217">-(MAX(1 - (E217:BQ217 / _xlfn.SCAN(E217, E217:BQ217, _xlfn.LAMBDA(_xlpm.a,_xlpm.b, MAX(_xlpm.a, _xlpm.b))))))</f>
        <v>-0.15167548500881833</v>
      </c>
      <c r="BV217" s="12">
        <f t="shared" ca="1" si="7"/>
        <v>0.13091953407889409</v>
      </c>
    </row>
    <row r="218" spans="1:74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875</v>
      </c>
      <c r="F218">
        <v>904.6</v>
      </c>
      <c r="G218">
        <v>914.2</v>
      </c>
      <c r="H218">
        <v>923</v>
      </c>
      <c r="I218">
        <v>897.8</v>
      </c>
      <c r="J218">
        <v>892.4</v>
      </c>
      <c r="K218">
        <v>904.8</v>
      </c>
      <c r="L218">
        <v>908.6</v>
      </c>
      <c r="M218">
        <v>903.4</v>
      </c>
      <c r="N218">
        <v>895.6</v>
      </c>
      <c r="O218">
        <v>886</v>
      </c>
      <c r="P218">
        <v>868.8</v>
      </c>
      <c r="Q218">
        <v>870</v>
      </c>
      <c r="R218">
        <v>877.4</v>
      </c>
      <c r="S218">
        <v>875.6</v>
      </c>
      <c r="T218">
        <v>866.8</v>
      </c>
      <c r="U218">
        <v>873.4</v>
      </c>
      <c r="V218">
        <v>869.2</v>
      </c>
      <c r="W218">
        <v>862.6</v>
      </c>
      <c r="X218">
        <v>859.8</v>
      </c>
      <c r="Y218">
        <v>847</v>
      </c>
      <c r="Z218">
        <v>840</v>
      </c>
      <c r="AA218">
        <v>838.6</v>
      </c>
      <c r="AB218">
        <v>842.4</v>
      </c>
      <c r="AC218">
        <v>834.4</v>
      </c>
      <c r="AD218">
        <v>828</v>
      </c>
      <c r="AE218">
        <v>836</v>
      </c>
      <c r="AF218">
        <v>826.8</v>
      </c>
      <c r="AG218">
        <v>831.2</v>
      </c>
      <c r="AH218">
        <v>822</v>
      </c>
      <c r="AI218">
        <v>829.4</v>
      </c>
      <c r="AJ218">
        <v>849</v>
      </c>
      <c r="AK218">
        <v>854.2</v>
      </c>
      <c r="AL218">
        <v>840.2</v>
      </c>
      <c r="AM218">
        <v>848.6</v>
      </c>
      <c r="AN218">
        <v>841</v>
      </c>
      <c r="AO218">
        <v>844.8</v>
      </c>
      <c r="AP218">
        <v>855.2</v>
      </c>
      <c r="AQ218">
        <v>847.2</v>
      </c>
      <c r="AR218">
        <v>846</v>
      </c>
      <c r="AS218">
        <v>838.4</v>
      </c>
      <c r="AT218">
        <v>833.8</v>
      </c>
      <c r="AU218">
        <v>827.4</v>
      </c>
      <c r="AV218">
        <v>848</v>
      </c>
      <c r="AW218">
        <v>845</v>
      </c>
      <c r="AX218">
        <v>841.6</v>
      </c>
      <c r="AY218">
        <v>845</v>
      </c>
      <c r="AZ218">
        <v>827</v>
      </c>
      <c r="BA218">
        <v>829.4</v>
      </c>
      <c r="BB218">
        <v>833.2</v>
      </c>
      <c r="BC218">
        <v>826.2</v>
      </c>
      <c r="BD218">
        <v>821.2</v>
      </c>
      <c r="BE218">
        <v>819.6</v>
      </c>
      <c r="BF218">
        <v>836.2</v>
      </c>
      <c r="BG218">
        <v>833</v>
      </c>
      <c r="BH218">
        <v>829.4</v>
      </c>
      <c r="BI218">
        <v>837.6</v>
      </c>
      <c r="BJ218">
        <v>835.8</v>
      </c>
      <c r="BK218">
        <v>842.2</v>
      </c>
      <c r="BL218">
        <v>845.2</v>
      </c>
      <c r="BM218">
        <v>845.2</v>
      </c>
      <c r="BN218">
        <v>845.2</v>
      </c>
      <c r="BO218">
        <v>841.8</v>
      </c>
      <c r="BP218">
        <v>851.2</v>
      </c>
      <c r="BQ218">
        <v>846.8</v>
      </c>
      <c r="BR218" s="10">
        <f t="shared" si="6"/>
        <v>-3.2228571428571481E-2</v>
      </c>
      <c r="BS218" s="11" cm="1">
        <f t="array" aca="1" ref="BS218" ca="1">_xlfn.PERCENTILE.INC((OFFSET(E218,0,1,1,COLUMNS(E218:BQ218)-1) - E218:BP218) / E218:BP218, 0.05) * SQRT(COUNT(E218:BQ218) - 1)</f>
        <v>-0.12931392897424204</v>
      </c>
      <c r="BT218" s="10" cm="1">
        <f t="array" aca="1" ref="BT218" ca="1">_xlfn.STDEV.P((E218:BP218 - OFFSET(E218:BP218,0,1)) / OFFSET(E218:BP218,0,1)) * SQRT(COUNT(E218:BQ218)-1)</f>
        <v>8.7312846128858562E-2</v>
      </c>
      <c r="BU218" s="10" cm="1">
        <f t="array" ref="BU218">-(MAX(1 - (E218:BQ218 / _xlfn.SCAN(E218, E218:BQ218, _xlfn.LAMBDA(_xlpm.a,_xlpm.b, MAX(_xlpm.a, _xlpm.b))))))</f>
        <v>-0.11202600216684722</v>
      </c>
      <c r="BV218" s="12">
        <f t="shared" ca="1" si="7"/>
        <v>-0.82236358045110824</v>
      </c>
    </row>
    <row r="219" spans="1:74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16.125</v>
      </c>
      <c r="F219">
        <v>16.010000000000002</v>
      </c>
      <c r="G219">
        <v>15.895</v>
      </c>
      <c r="H219">
        <v>16.055</v>
      </c>
      <c r="I219">
        <v>16.170000000000002</v>
      </c>
      <c r="J219">
        <v>16.195</v>
      </c>
      <c r="K219">
        <v>16</v>
      </c>
      <c r="L219">
        <v>15.91</v>
      </c>
      <c r="M219">
        <v>15.93</v>
      </c>
      <c r="N219">
        <v>15.78</v>
      </c>
      <c r="O219">
        <v>15.92</v>
      </c>
      <c r="P219">
        <v>15.805</v>
      </c>
      <c r="Q219">
        <v>15.85</v>
      </c>
      <c r="R219">
        <v>15.82</v>
      </c>
      <c r="S219">
        <v>15.58</v>
      </c>
      <c r="T219">
        <v>15.71</v>
      </c>
      <c r="U219">
        <v>15.77</v>
      </c>
      <c r="V219">
        <v>15.615</v>
      </c>
      <c r="W219">
        <v>16.355</v>
      </c>
      <c r="X219">
        <v>16.45</v>
      </c>
      <c r="Y219">
        <v>16.675000000000001</v>
      </c>
      <c r="Z219">
        <v>16.579999999999998</v>
      </c>
      <c r="AA219">
        <v>16.899999999999999</v>
      </c>
      <c r="AB219">
        <v>17.02</v>
      </c>
      <c r="AC219">
        <v>17.13</v>
      </c>
      <c r="AD219">
        <v>17.074999999999999</v>
      </c>
      <c r="AE219">
        <v>17.274999999999999</v>
      </c>
      <c r="AF219">
        <v>17.175000000000001</v>
      </c>
      <c r="AG219">
        <v>17</v>
      </c>
      <c r="AH219">
        <v>17.105</v>
      </c>
      <c r="AI219">
        <v>17.29</v>
      </c>
      <c r="AJ219">
        <v>17.305</v>
      </c>
      <c r="AK219">
        <v>17.170000000000002</v>
      </c>
      <c r="AL219">
        <v>17.010000000000002</v>
      </c>
      <c r="AM219">
        <v>17.015000000000001</v>
      </c>
      <c r="AN219">
        <v>16.84</v>
      </c>
      <c r="AO219">
        <v>16.91</v>
      </c>
      <c r="AP219">
        <v>17.18</v>
      </c>
      <c r="AQ219">
        <v>17.25</v>
      </c>
      <c r="AR219">
        <v>17.364999999999998</v>
      </c>
      <c r="AS219">
        <v>17.405000000000001</v>
      </c>
      <c r="AT219">
        <v>17.395</v>
      </c>
      <c r="AU219">
        <v>17.355</v>
      </c>
      <c r="AV219">
        <v>17.395</v>
      </c>
      <c r="AW219">
        <v>17.295000000000002</v>
      </c>
      <c r="AX219">
        <v>17.215</v>
      </c>
      <c r="AY219">
        <v>17.32</v>
      </c>
      <c r="AZ219">
        <v>17.149999999999999</v>
      </c>
      <c r="BA219">
        <v>17.225000000000001</v>
      </c>
      <c r="BB219">
        <v>17.190000000000001</v>
      </c>
      <c r="BC219">
        <v>17.3</v>
      </c>
      <c r="BD219">
        <v>17.035</v>
      </c>
      <c r="BE219">
        <v>16.12</v>
      </c>
      <c r="BF219">
        <v>16.305</v>
      </c>
      <c r="BG219">
        <v>16.285</v>
      </c>
      <c r="BH219">
        <v>16.23</v>
      </c>
      <c r="BI219">
        <v>16.54</v>
      </c>
      <c r="BJ219">
        <v>16.704999999999998</v>
      </c>
      <c r="BK219">
        <v>16.555</v>
      </c>
      <c r="BL219">
        <v>16.62</v>
      </c>
      <c r="BM219">
        <v>16.62</v>
      </c>
      <c r="BN219">
        <v>16.62</v>
      </c>
      <c r="BO219">
        <v>16.62</v>
      </c>
      <c r="BP219">
        <v>16.57</v>
      </c>
      <c r="BQ219">
        <v>16.565000000000001</v>
      </c>
      <c r="BR219" s="10">
        <f t="shared" si="6"/>
        <v>2.7286821705426435E-2</v>
      </c>
      <c r="BS219" s="11" cm="1">
        <f t="array" aca="1" ref="BS219" ca="1">_xlfn.PERCENTILE.INC((OFFSET(E219,0,1,1,COLUMNS(E219:BQ219)-1) - E219:BP219) / E219:BP219, 0.05) * SQRT(COUNT(E219:BQ219) - 1)</f>
        <v>-9.4219173700048883E-2</v>
      </c>
      <c r="BT219" s="10" cm="1">
        <f t="array" aca="1" ref="BT219" ca="1">_xlfn.STDEV.P((E219:BP219 - OFFSET(E219:BP219,0,1)) / OFFSET(E219:BP219,0,1)) * SQRT(COUNT(E219:BQ219)-1)</f>
        <v>9.6319412190897361E-2</v>
      </c>
      <c r="BU219" s="10" cm="1">
        <f t="array" ref="BU219">-(MAX(1 - (E219:BQ219 / _xlfn.SCAN(E219, E219:BQ219, _xlfn.LAMBDA(_xlpm.a,_xlpm.b, MAX(_xlpm.a, _xlpm.b))))))</f>
        <v>-7.3829359379488646E-2</v>
      </c>
      <c r="BV219" s="12">
        <f t="shared" ca="1" si="7"/>
        <v>-0.12757045904260741</v>
      </c>
    </row>
    <row r="220" spans="1:74" x14ac:dyDescent="0.45">
      <c r="A220" s="2" t="s">
        <v>458</v>
      </c>
      <c r="B220" t="s">
        <v>459</v>
      </c>
      <c r="C220" t="s">
        <v>25</v>
      </c>
      <c r="D220" t="s">
        <v>8</v>
      </c>
      <c r="E220">
        <v>131.19999999999999</v>
      </c>
      <c r="F220">
        <v>119.6</v>
      </c>
      <c r="G220">
        <v>119.6</v>
      </c>
      <c r="H220">
        <v>119.4</v>
      </c>
      <c r="I220">
        <v>112.1</v>
      </c>
      <c r="J220">
        <v>119.4</v>
      </c>
      <c r="K220">
        <v>131.1</v>
      </c>
      <c r="L220">
        <v>122.1</v>
      </c>
      <c r="M220">
        <v>109</v>
      </c>
      <c r="N220">
        <v>113.8</v>
      </c>
      <c r="O220">
        <v>109.5</v>
      </c>
      <c r="P220">
        <v>114.5</v>
      </c>
      <c r="Q220">
        <v>117</v>
      </c>
      <c r="R220">
        <v>115.4</v>
      </c>
      <c r="S220">
        <v>116</v>
      </c>
      <c r="T220">
        <v>115.6</v>
      </c>
      <c r="U220">
        <v>111.9</v>
      </c>
      <c r="V220">
        <v>101</v>
      </c>
      <c r="W220">
        <v>101.1</v>
      </c>
      <c r="X220">
        <v>96</v>
      </c>
      <c r="Y220">
        <v>85.25</v>
      </c>
      <c r="Z220">
        <v>90</v>
      </c>
      <c r="AA220">
        <v>89.4</v>
      </c>
      <c r="AB220">
        <v>95.15</v>
      </c>
      <c r="AC220">
        <v>101.5</v>
      </c>
      <c r="AD220">
        <v>105.4</v>
      </c>
      <c r="AE220">
        <v>99.65</v>
      </c>
      <c r="AF220">
        <v>101.1</v>
      </c>
      <c r="AG220">
        <v>99.5</v>
      </c>
      <c r="AH220">
        <v>96.25</v>
      </c>
      <c r="AI220">
        <v>94.85</v>
      </c>
      <c r="AJ220">
        <v>99.8</v>
      </c>
      <c r="AK220">
        <v>98.95</v>
      </c>
      <c r="AL220">
        <v>93.5</v>
      </c>
      <c r="AM220">
        <v>86</v>
      </c>
      <c r="AN220">
        <v>86.2</v>
      </c>
      <c r="AO220">
        <v>82.6</v>
      </c>
      <c r="AP220">
        <v>80.849999999999994</v>
      </c>
      <c r="AQ220">
        <v>78.95</v>
      </c>
      <c r="AR220">
        <v>72.8</v>
      </c>
      <c r="AS220">
        <v>68.2</v>
      </c>
      <c r="AT220">
        <v>64</v>
      </c>
      <c r="AU220">
        <v>64</v>
      </c>
      <c r="AV220">
        <v>65</v>
      </c>
      <c r="AW220">
        <v>59.6</v>
      </c>
      <c r="AX220">
        <v>55.95</v>
      </c>
      <c r="AY220">
        <v>75</v>
      </c>
      <c r="AZ220">
        <v>68.2</v>
      </c>
      <c r="BA220">
        <v>71.45</v>
      </c>
      <c r="BB220">
        <v>71.599999999999994</v>
      </c>
      <c r="BC220">
        <v>70.599999999999994</v>
      </c>
      <c r="BD220">
        <v>66.900000000000006</v>
      </c>
      <c r="BE220">
        <v>68.900000000000006</v>
      </c>
      <c r="BF220">
        <v>74</v>
      </c>
      <c r="BG220">
        <v>78.3</v>
      </c>
      <c r="BH220">
        <v>78.3</v>
      </c>
      <c r="BI220">
        <v>71.849999999999994</v>
      </c>
      <c r="BJ220">
        <v>70.2</v>
      </c>
      <c r="BK220">
        <v>65.95</v>
      </c>
      <c r="BL220">
        <v>70.599999999999994</v>
      </c>
      <c r="BM220">
        <v>70.599999999999994</v>
      </c>
      <c r="BN220">
        <v>70.599999999999994</v>
      </c>
      <c r="BO220">
        <v>78.900000000000006</v>
      </c>
      <c r="BP220">
        <v>79.599999999999994</v>
      </c>
      <c r="BQ220">
        <v>78.349999999999994</v>
      </c>
      <c r="BR220" s="10">
        <f t="shared" si="6"/>
        <v>-0.40282012195121952</v>
      </c>
      <c r="BS220" s="11" cm="1">
        <f t="array" aca="1" ref="BS220" ca="1">_xlfn.PERCENTILE.INC((OFFSET(E220,0,1,1,COLUMNS(E220:BQ220)-1) - E220:BP220) / E220:BP220, 0.05) * SQRT(COUNT(E220:BQ220) - 1)</f>
        <v>-0.72263089430894278</v>
      </c>
      <c r="BT220" s="10" cm="1">
        <f t="array" aca="1" ref="BT220" ca="1">_xlfn.STDEV.P((E220:BP220 - OFFSET(E220:BP220,0,1)) / OFFSET(E220:BP220,0,1)) * SQRT(COUNT(E220:BQ220)-1)</f>
        <v>0.50497087793820805</v>
      </c>
      <c r="BU220" s="10" cm="1">
        <f t="array" ref="BU220">-(MAX(1 - (E220:BQ220 / _xlfn.SCAN(E220, E220:BQ220, _xlfn.LAMBDA(_xlpm.a,_xlpm.b, MAX(_xlpm.a, _xlpm.b))))))</f>
        <v>-0.57355182926829262</v>
      </c>
      <c r="BV220" s="12">
        <f t="shared" ca="1" si="7"/>
        <v>-0.87607914557537614</v>
      </c>
    </row>
    <row r="221" spans="1:74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111</v>
      </c>
      <c r="F221">
        <v>108.05</v>
      </c>
      <c r="G221">
        <v>107.2</v>
      </c>
      <c r="H221">
        <v>108.3</v>
      </c>
      <c r="I221">
        <v>108.8</v>
      </c>
      <c r="J221">
        <v>108.35</v>
      </c>
      <c r="K221">
        <v>112.2</v>
      </c>
      <c r="L221">
        <v>113.9</v>
      </c>
      <c r="M221">
        <v>113.2</v>
      </c>
      <c r="N221">
        <v>111.35</v>
      </c>
      <c r="O221">
        <v>110.45</v>
      </c>
      <c r="P221">
        <v>107.75</v>
      </c>
      <c r="Q221">
        <v>104.25</v>
      </c>
      <c r="R221">
        <v>102.25</v>
      </c>
      <c r="S221">
        <v>103.05</v>
      </c>
      <c r="T221">
        <v>102.65</v>
      </c>
      <c r="U221">
        <v>104.05</v>
      </c>
      <c r="V221">
        <v>100.8</v>
      </c>
      <c r="W221">
        <v>101.1</v>
      </c>
      <c r="X221">
        <v>102.4</v>
      </c>
      <c r="Y221">
        <v>102.3</v>
      </c>
      <c r="Z221">
        <v>106.55</v>
      </c>
      <c r="AA221">
        <v>106.9</v>
      </c>
      <c r="AB221">
        <v>115.05</v>
      </c>
      <c r="AC221">
        <v>117</v>
      </c>
      <c r="AD221">
        <v>114.9</v>
      </c>
      <c r="AE221">
        <v>116.9</v>
      </c>
      <c r="AF221">
        <v>114.5</v>
      </c>
      <c r="AG221">
        <v>117.05</v>
      </c>
      <c r="AH221">
        <v>115.55</v>
      </c>
      <c r="AI221">
        <v>114.55</v>
      </c>
      <c r="AJ221">
        <v>128.4</v>
      </c>
      <c r="AK221">
        <v>125.05</v>
      </c>
      <c r="AL221">
        <v>124.1</v>
      </c>
      <c r="AM221">
        <v>126.35</v>
      </c>
      <c r="AN221">
        <v>127.05</v>
      </c>
      <c r="AO221">
        <v>123.7</v>
      </c>
      <c r="AP221">
        <v>125.9</v>
      </c>
      <c r="AQ221">
        <v>127.4</v>
      </c>
      <c r="AR221">
        <v>126.8</v>
      </c>
      <c r="AS221">
        <v>128.44999999999999</v>
      </c>
      <c r="AT221">
        <v>126.25</v>
      </c>
      <c r="AU221">
        <v>127.65</v>
      </c>
      <c r="AV221">
        <v>128.15</v>
      </c>
      <c r="AW221">
        <v>129.25</v>
      </c>
      <c r="AX221">
        <v>128.55000000000001</v>
      </c>
      <c r="AY221">
        <v>131.6</v>
      </c>
      <c r="AZ221">
        <v>133.6</v>
      </c>
      <c r="BA221">
        <v>136.15</v>
      </c>
      <c r="BB221">
        <v>132.69999999999999</v>
      </c>
      <c r="BC221">
        <v>134.69999999999999</v>
      </c>
      <c r="BD221">
        <v>132.80000000000001</v>
      </c>
      <c r="BE221">
        <v>134</v>
      </c>
      <c r="BF221">
        <v>145.9</v>
      </c>
      <c r="BG221">
        <v>144.65</v>
      </c>
      <c r="BH221">
        <v>142.69999999999999</v>
      </c>
      <c r="BI221">
        <v>143.1</v>
      </c>
      <c r="BJ221">
        <v>141.9</v>
      </c>
      <c r="BK221">
        <v>141.85</v>
      </c>
      <c r="BL221">
        <v>143.75</v>
      </c>
      <c r="BM221">
        <v>143.75</v>
      </c>
      <c r="BN221">
        <v>143.75</v>
      </c>
      <c r="BO221">
        <v>144.19999999999999</v>
      </c>
      <c r="BP221">
        <v>144.55000000000001</v>
      </c>
      <c r="BQ221">
        <v>143.30000000000001</v>
      </c>
      <c r="BR221" s="10">
        <f t="shared" si="6"/>
        <v>0.29099099099099107</v>
      </c>
      <c r="BS221" s="11" cm="1">
        <f t="array" aca="1" ref="BS221" ca="1">_xlfn.PERCENTILE.INC((OFFSET(E221,0,1,1,COLUMNS(E221:BQ221)-1) - E221:BP221) / E221:BP221, 0.05) * SQRT(COUNT(E221:BQ221) - 1)</f>
        <v>-0.21060789960535053</v>
      </c>
      <c r="BT221" s="10" cm="1">
        <f t="array" aca="1" ref="BT221" ca="1">_xlfn.STDEV.P((E221:BP221 - OFFSET(E221:BP221,0,1)) / OFFSET(E221:BP221,0,1)) * SQRT(COUNT(E221:BQ221)-1)</f>
        <v>0.19589071320131968</v>
      </c>
      <c r="BU221" s="10" cm="1">
        <f t="array" ref="BU221">-(MAX(1 - (E221:BQ221 / _xlfn.SCAN(E221, E221:BQ221, _xlfn.LAMBDA(_xlpm.a,_xlpm.b, MAX(_xlpm.a, _xlpm.b))))))</f>
        <v>-0.11501316944688333</v>
      </c>
      <c r="BV221" s="12">
        <f t="shared" ca="1" si="7"/>
        <v>1.2834536847046611</v>
      </c>
    </row>
    <row r="222" spans="1:74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18.21</v>
      </c>
      <c r="F222">
        <v>18.399999999999999</v>
      </c>
      <c r="G222">
        <v>18.82</v>
      </c>
      <c r="H222">
        <v>18.170000000000002</v>
      </c>
      <c r="I222">
        <v>18.05</v>
      </c>
      <c r="J222">
        <v>17.37</v>
      </c>
      <c r="K222">
        <v>18.059999999999999</v>
      </c>
      <c r="L222">
        <v>17.21</v>
      </c>
      <c r="M222">
        <v>17.29</v>
      </c>
      <c r="N222">
        <v>17.5</v>
      </c>
      <c r="O222">
        <v>17.329999999999998</v>
      </c>
      <c r="P222">
        <v>17.47</v>
      </c>
      <c r="Q222">
        <v>17.579999999999998</v>
      </c>
      <c r="R222">
        <v>17.3</v>
      </c>
      <c r="S222">
        <v>17.37</v>
      </c>
      <c r="T222">
        <v>17.63</v>
      </c>
      <c r="U222">
        <v>18.48</v>
      </c>
      <c r="V222">
        <v>17.82</v>
      </c>
      <c r="W222">
        <v>17.77</v>
      </c>
      <c r="X222">
        <v>17.579999999999998</v>
      </c>
      <c r="Y222">
        <v>17.38</v>
      </c>
      <c r="Z222">
        <v>17.27</v>
      </c>
      <c r="AA222">
        <v>17.2</v>
      </c>
      <c r="AB222">
        <v>17.100000000000001</v>
      </c>
      <c r="AC222">
        <v>16.87</v>
      </c>
      <c r="AD222">
        <v>16.73</v>
      </c>
      <c r="AE222">
        <v>16.399999999999999</v>
      </c>
      <c r="AF222">
        <v>16.579999999999998</v>
      </c>
      <c r="AG222">
        <v>16.899999999999999</v>
      </c>
      <c r="AH222">
        <v>16.36</v>
      </c>
      <c r="AI222">
        <v>16.100000000000001</v>
      </c>
      <c r="AJ222">
        <v>16.82</v>
      </c>
      <c r="AK222">
        <v>16.09</v>
      </c>
      <c r="AL222">
        <v>15.31</v>
      </c>
      <c r="AM222">
        <v>15.45</v>
      </c>
      <c r="AN222">
        <v>16.010000000000002</v>
      </c>
      <c r="AO222">
        <v>12.6</v>
      </c>
      <c r="AP222">
        <v>12.17</v>
      </c>
      <c r="AQ222">
        <v>12.75</v>
      </c>
      <c r="AR222">
        <v>12.69</v>
      </c>
      <c r="AS222">
        <v>12.29</v>
      </c>
      <c r="AT222">
        <v>11.94</v>
      </c>
      <c r="AU222">
        <v>11.85</v>
      </c>
      <c r="AV222">
        <v>11.92</v>
      </c>
      <c r="AW222">
        <v>11.69</v>
      </c>
      <c r="AX222">
        <v>11.92</v>
      </c>
      <c r="AY222">
        <v>11.94</v>
      </c>
      <c r="AZ222">
        <v>11.94</v>
      </c>
      <c r="BA222">
        <v>11.81</v>
      </c>
      <c r="BB222">
        <v>11.92</v>
      </c>
      <c r="BC222">
        <v>11.64</v>
      </c>
      <c r="BD222">
        <v>11.3</v>
      </c>
      <c r="BE222">
        <v>11.64</v>
      </c>
      <c r="BF222">
        <v>11.41</v>
      </c>
      <c r="BG222">
        <v>10.77</v>
      </c>
      <c r="BH222">
        <v>10.59</v>
      </c>
      <c r="BI222">
        <v>11.8</v>
      </c>
      <c r="BJ222">
        <v>12.36</v>
      </c>
      <c r="BK222">
        <v>12.48</v>
      </c>
      <c r="BL222">
        <v>12.46</v>
      </c>
      <c r="BM222">
        <v>12.46</v>
      </c>
      <c r="BN222">
        <v>12.46</v>
      </c>
      <c r="BO222">
        <v>12.75</v>
      </c>
      <c r="BP222">
        <v>12.36</v>
      </c>
      <c r="BQ222">
        <v>12.38</v>
      </c>
      <c r="BR222" s="10">
        <f t="shared" si="6"/>
        <v>-0.3201537616694124</v>
      </c>
      <c r="BS222" s="11" cm="1">
        <f t="array" aca="1" ref="BS222" ca="1">_xlfn.PERCENTILE.INC((OFFSET(E222,0,1,1,COLUMNS(E222:BQ222)-1) - E222:BP222) / E222:BP222, 0.05) * SQRT(COUNT(E222:BQ222) - 1)</f>
        <v>-0.37212515291214437</v>
      </c>
      <c r="BT222" s="10" cm="1">
        <f t="array" aca="1" ref="BT222" ca="1">_xlfn.STDEV.P((E222:BP222 - OFFSET(E222:BP222,0,1)) / OFFSET(E222:BP222,0,1)) * SQRT(COUNT(E222:BQ222)-1)</f>
        <v>0.34581597140221204</v>
      </c>
      <c r="BU222" s="10" cm="1">
        <f t="array" ref="BU222">-(MAX(1 - (E222:BQ222 / _xlfn.SCAN(E222, E222:BQ222, _xlfn.LAMBDA(_xlpm.a,_xlpm.b, MAX(_xlpm.a, _xlpm.b))))))</f>
        <v>-0.43730074388947926</v>
      </c>
      <c r="BV222" s="12">
        <f t="shared" ca="1" si="7"/>
        <v>-1.0402298469446709</v>
      </c>
    </row>
    <row r="223" spans="1:74" x14ac:dyDescent="0.45">
      <c r="A223" s="2" t="s">
        <v>464</v>
      </c>
      <c r="B223" t="s">
        <v>465</v>
      </c>
      <c r="C223" t="s">
        <v>37</v>
      </c>
      <c r="D223" t="s">
        <v>8</v>
      </c>
      <c r="E223">
        <v>10.515000000000001</v>
      </c>
      <c r="F223">
        <v>10.234999999999999</v>
      </c>
      <c r="G223">
        <v>10.15</v>
      </c>
      <c r="H223">
        <v>10.199999999999999</v>
      </c>
      <c r="I223">
        <v>10.365</v>
      </c>
      <c r="J223">
        <v>10.234999999999999</v>
      </c>
      <c r="K223">
        <v>10.425000000000001</v>
      </c>
      <c r="L223">
        <v>10.395</v>
      </c>
      <c r="M223">
        <v>10.29</v>
      </c>
      <c r="N223">
        <v>10.06</v>
      </c>
      <c r="O223">
        <v>10.545</v>
      </c>
      <c r="P223">
        <v>10.47</v>
      </c>
      <c r="Q223">
        <v>10.36</v>
      </c>
      <c r="R223">
        <v>10.255000000000001</v>
      </c>
      <c r="S223">
        <v>10.115</v>
      </c>
      <c r="T223">
        <v>10.215</v>
      </c>
      <c r="U223">
        <v>10.050000000000001</v>
      </c>
      <c r="V223">
        <v>10.065</v>
      </c>
      <c r="W223">
        <v>9.9939999999999998</v>
      </c>
      <c r="X223">
        <v>10.039999999999999</v>
      </c>
      <c r="Y223">
        <v>10.135</v>
      </c>
      <c r="Z223">
        <v>10.15</v>
      </c>
      <c r="AA223">
        <v>10.31</v>
      </c>
      <c r="AB223">
        <v>10.385</v>
      </c>
      <c r="AC223">
        <v>10.335000000000001</v>
      </c>
      <c r="AD223">
        <v>10.385</v>
      </c>
      <c r="AE223">
        <v>10.395</v>
      </c>
      <c r="AF223">
        <v>10.47</v>
      </c>
      <c r="AG223">
        <v>10.525</v>
      </c>
      <c r="AH223">
        <v>10.66</v>
      </c>
      <c r="AI223">
        <v>10.975</v>
      </c>
      <c r="AJ223">
        <v>10.84</v>
      </c>
      <c r="AK223">
        <v>11.025</v>
      </c>
      <c r="AL223">
        <v>11.05</v>
      </c>
      <c r="AM223">
        <v>11.185</v>
      </c>
      <c r="AN223">
        <v>11.265000000000001</v>
      </c>
      <c r="AO223">
        <v>11.17</v>
      </c>
      <c r="AP223">
        <v>11.02</v>
      </c>
      <c r="AQ223">
        <v>11.125</v>
      </c>
      <c r="AR223">
        <v>11.1</v>
      </c>
      <c r="AS223">
        <v>11.035</v>
      </c>
      <c r="AT223">
        <v>11.19</v>
      </c>
      <c r="AU223">
        <v>11.305</v>
      </c>
      <c r="AV223">
        <v>11.244999999999999</v>
      </c>
      <c r="AW223">
        <v>11.35</v>
      </c>
      <c r="AX223">
        <v>11.38</v>
      </c>
      <c r="AY223">
        <v>11.39</v>
      </c>
      <c r="AZ223">
        <v>11.475</v>
      </c>
      <c r="BA223">
        <v>11</v>
      </c>
      <c r="BB223">
        <v>11.02</v>
      </c>
      <c r="BC223">
        <v>11.05</v>
      </c>
      <c r="BD223">
        <v>10.835000000000001</v>
      </c>
      <c r="BE223">
        <v>10.855</v>
      </c>
      <c r="BF223">
        <v>10.55</v>
      </c>
      <c r="BG223">
        <v>10.435</v>
      </c>
      <c r="BH223">
        <v>10.475</v>
      </c>
      <c r="BI223">
        <v>10.545</v>
      </c>
      <c r="BJ223">
        <v>10.525</v>
      </c>
      <c r="BK223">
        <v>10.664999999999999</v>
      </c>
      <c r="BL223">
        <v>10.765000000000001</v>
      </c>
      <c r="BM223">
        <v>10.765000000000001</v>
      </c>
      <c r="BN223">
        <v>10.765000000000001</v>
      </c>
      <c r="BO223">
        <v>10.78</v>
      </c>
      <c r="BP223">
        <v>10.69</v>
      </c>
      <c r="BQ223">
        <v>10.76</v>
      </c>
      <c r="BR223" s="10">
        <f t="shared" si="6"/>
        <v>2.3300047551117375E-2</v>
      </c>
      <c r="BS223" s="11" cm="1">
        <f t="array" aca="1" ref="BS223" ca="1">_xlfn.PERCENTILE.INC((OFFSET(E223,0,1,1,COLUMNS(E223:BQ223)-1) - E223:BP223) / E223:BP223, 0.05) * SQRT(COUNT(E223:BQ223) - 1)</f>
        <v>-0.17534064175120506</v>
      </c>
      <c r="BT223" s="10" cm="1">
        <f t="array" aca="1" ref="BT223" ca="1">_xlfn.STDEV.P((E223:BP223 - OFFSET(E223:BP223,0,1)) / OFFSET(E223:BP223,0,1)) * SQRT(COUNT(E223:BQ223)-1)</f>
        <v>0.10904309274854407</v>
      </c>
      <c r="BU223" s="10" cm="1">
        <f t="array" ref="BU223">-(MAX(1 - (E223:BQ223 / _xlfn.SCAN(E223, E223:BQ223, _xlfn.LAMBDA(_xlpm.a,_xlpm.b, MAX(_xlpm.a, _xlpm.b))))))</f>
        <v>-9.0631808278867076E-2</v>
      </c>
      <c r="BV223" s="12">
        <f t="shared" ca="1" si="7"/>
        <v>-0.1492463701460196</v>
      </c>
    </row>
    <row r="224" spans="1:74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845</v>
      </c>
      <c r="F224">
        <v>865</v>
      </c>
      <c r="G224">
        <v>859.5</v>
      </c>
      <c r="H224">
        <v>866</v>
      </c>
      <c r="I224">
        <v>871</v>
      </c>
      <c r="J224">
        <v>853</v>
      </c>
      <c r="K224">
        <v>880</v>
      </c>
      <c r="L224">
        <v>869</v>
      </c>
      <c r="M224">
        <v>849.5</v>
      </c>
      <c r="N224">
        <v>825</v>
      </c>
      <c r="O224">
        <v>832.5</v>
      </c>
      <c r="P224">
        <v>846.5</v>
      </c>
      <c r="Q224">
        <v>828</v>
      </c>
      <c r="R224">
        <v>760.5</v>
      </c>
      <c r="S224">
        <v>773</v>
      </c>
      <c r="T224">
        <v>760</v>
      </c>
      <c r="U224">
        <v>759.5</v>
      </c>
      <c r="V224">
        <v>734</v>
      </c>
      <c r="W224">
        <v>750.5</v>
      </c>
      <c r="X224">
        <v>769.5</v>
      </c>
      <c r="Y224">
        <v>784.5</v>
      </c>
      <c r="Z224">
        <v>797</v>
      </c>
      <c r="AA224">
        <v>776.5</v>
      </c>
      <c r="AB224">
        <v>797</v>
      </c>
      <c r="AC224">
        <v>808</v>
      </c>
      <c r="AD224">
        <v>785</v>
      </c>
      <c r="AE224">
        <v>785</v>
      </c>
      <c r="AF224">
        <v>776.5</v>
      </c>
      <c r="AG224">
        <v>792</v>
      </c>
      <c r="AH224">
        <v>783</v>
      </c>
      <c r="AI224">
        <v>777.5</v>
      </c>
      <c r="AJ224">
        <v>806</v>
      </c>
      <c r="AK224">
        <v>789</v>
      </c>
      <c r="AL224">
        <v>748</v>
      </c>
      <c r="AM224">
        <v>773</v>
      </c>
      <c r="AN224">
        <v>790.5</v>
      </c>
      <c r="AO224">
        <v>760.5</v>
      </c>
      <c r="AP224">
        <v>763.5</v>
      </c>
      <c r="AQ224">
        <v>766.5</v>
      </c>
      <c r="AR224">
        <v>773</v>
      </c>
      <c r="AS224">
        <v>772</v>
      </c>
      <c r="AT224">
        <v>775</v>
      </c>
      <c r="AU224">
        <v>783.5</v>
      </c>
      <c r="AV224">
        <v>767</v>
      </c>
      <c r="AW224">
        <v>770</v>
      </c>
      <c r="AX224">
        <v>771</v>
      </c>
      <c r="AY224">
        <v>779</v>
      </c>
      <c r="AZ224">
        <v>789</v>
      </c>
      <c r="BA224">
        <v>789</v>
      </c>
      <c r="BB224">
        <v>789</v>
      </c>
      <c r="BC224">
        <v>789</v>
      </c>
      <c r="BD224">
        <v>777.5</v>
      </c>
      <c r="BE224">
        <v>785</v>
      </c>
      <c r="BF224">
        <v>808</v>
      </c>
      <c r="BG224">
        <v>787</v>
      </c>
      <c r="BH224">
        <v>787.5</v>
      </c>
      <c r="BI224">
        <v>784.5</v>
      </c>
      <c r="BJ224">
        <v>799</v>
      </c>
      <c r="BK224">
        <v>791</v>
      </c>
      <c r="BL224">
        <v>801</v>
      </c>
      <c r="BM224">
        <v>801</v>
      </c>
      <c r="BN224">
        <v>801</v>
      </c>
      <c r="BO224">
        <v>807.5</v>
      </c>
      <c r="BP224">
        <v>806.5</v>
      </c>
      <c r="BQ224">
        <v>794</v>
      </c>
      <c r="BR224" s="10">
        <f t="shared" si="6"/>
        <v>-6.0355029585798817E-2</v>
      </c>
      <c r="BS224" s="11" cm="1">
        <f t="array" aca="1" ref="BS224" ca="1">_xlfn.PERCENTILE.INC((OFFSET(E224,0,1,1,COLUMNS(E224:BQ224)-1) - E224:BP224) / E224:BP224, 0.05) * SQRT(COUNT(E224:BQ224) - 1)</f>
        <v>-0.26291669072269208</v>
      </c>
      <c r="BT224" s="10" cm="1">
        <f t="array" aca="1" ref="BT224" ca="1">_xlfn.STDEV.P((E224:BP224 - OFFSET(E224:BP224,0,1)) / OFFSET(E224:BP224,0,1)) * SQRT(COUNT(E224:BQ224)-1)</f>
        <v>0.17422522917213237</v>
      </c>
      <c r="BU224" s="10" cm="1">
        <f t="array" ref="BU224">-(MAX(1 - (E224:BQ224 / _xlfn.SCAN(E224, E224:BQ224, _xlfn.LAMBDA(_xlpm.a,_xlpm.b, MAX(_xlpm.a, _xlpm.b))))))</f>
        <v>-0.16590909090909089</v>
      </c>
      <c r="BV224" s="12">
        <f t="shared" ca="1" si="7"/>
        <v>-0.57356425010296974</v>
      </c>
    </row>
    <row r="225" spans="1:74" x14ac:dyDescent="0.45">
      <c r="A225" s="2" t="s">
        <v>468</v>
      </c>
      <c r="B225" t="s">
        <v>469</v>
      </c>
      <c r="C225" t="s">
        <v>71</v>
      </c>
      <c r="D225" t="s">
        <v>8</v>
      </c>
      <c r="E225">
        <v>0.60499999999999998</v>
      </c>
      <c r="F225">
        <v>0.58699999999999997</v>
      </c>
      <c r="G225">
        <v>0.59</v>
      </c>
      <c r="H225">
        <v>0.57499999999999996</v>
      </c>
      <c r="I225">
        <v>0.57499999999999996</v>
      </c>
      <c r="J225">
        <v>0.57999999999999996</v>
      </c>
      <c r="K225">
        <v>0.55000000000000004</v>
      </c>
      <c r="L225">
        <v>0.50600000000000001</v>
      </c>
      <c r="M225">
        <v>0.55100000000000005</v>
      </c>
      <c r="N225">
        <v>0.54400000000000004</v>
      </c>
      <c r="O225">
        <v>0.57499999999999996</v>
      </c>
      <c r="P225">
        <v>0.56000000000000005</v>
      </c>
      <c r="Q225">
        <v>0.56000000000000005</v>
      </c>
      <c r="R225">
        <v>0.56000000000000005</v>
      </c>
      <c r="S225">
        <v>0.54900000000000004</v>
      </c>
      <c r="T225">
        <v>0.57499999999999996</v>
      </c>
      <c r="U225">
        <v>0.53900000000000003</v>
      </c>
      <c r="V225">
        <v>0.54</v>
      </c>
      <c r="W225">
        <v>0.53400000000000003</v>
      </c>
      <c r="X225">
        <v>0.49</v>
      </c>
      <c r="Y225">
        <v>0.51500000000000001</v>
      </c>
      <c r="Z225">
        <v>0.51</v>
      </c>
      <c r="AA225">
        <v>0.53900000000000003</v>
      </c>
      <c r="AB225">
        <v>0.51</v>
      </c>
      <c r="AC225">
        <v>0.52</v>
      </c>
      <c r="AD225">
        <v>0.51</v>
      </c>
      <c r="AE225">
        <v>0.52500000000000002</v>
      </c>
      <c r="AF225">
        <v>0.505</v>
      </c>
      <c r="AG225">
        <v>0.50900000000000001</v>
      </c>
      <c r="AH225">
        <v>0.495</v>
      </c>
      <c r="AI225">
        <v>0.47499999999999998</v>
      </c>
      <c r="AJ225">
        <v>0.45700000000000002</v>
      </c>
      <c r="AK225">
        <v>0.46899999999999997</v>
      </c>
      <c r="AL225">
        <v>0.47499999999999998</v>
      </c>
      <c r="AM225">
        <v>0.47</v>
      </c>
      <c r="AN225">
        <v>0.49</v>
      </c>
      <c r="AO225">
        <v>0.441</v>
      </c>
      <c r="AP225">
        <v>0.46</v>
      </c>
      <c r="AQ225">
        <v>0.46300000000000002</v>
      </c>
      <c r="AR225">
        <v>0.46500000000000002</v>
      </c>
      <c r="AS225">
        <v>0.41399999999999998</v>
      </c>
      <c r="AT225">
        <v>0.39800000000000002</v>
      </c>
      <c r="AU225">
        <v>0.436</v>
      </c>
      <c r="AV225">
        <v>0.39600000000000002</v>
      </c>
      <c r="AW225">
        <v>0.38100000000000001</v>
      </c>
      <c r="AX225">
        <v>0.39100000000000001</v>
      </c>
      <c r="AY225">
        <v>0.373</v>
      </c>
      <c r="AZ225">
        <v>0.4</v>
      </c>
      <c r="BA225">
        <v>0.39900000000000002</v>
      </c>
      <c r="BB225">
        <v>0.377</v>
      </c>
      <c r="BC225">
        <v>0.372</v>
      </c>
      <c r="BD225">
        <v>0.38</v>
      </c>
      <c r="BE225">
        <v>0.37</v>
      </c>
      <c r="BF225">
        <v>0.373</v>
      </c>
      <c r="BG225">
        <v>0.36199999999999999</v>
      </c>
      <c r="BH225">
        <v>0.35</v>
      </c>
      <c r="BI225">
        <v>0.36499999999999999</v>
      </c>
      <c r="BJ225">
        <v>0.376</v>
      </c>
      <c r="BK225">
        <v>0.36</v>
      </c>
      <c r="BL225">
        <v>0.35</v>
      </c>
      <c r="BM225">
        <v>0.35</v>
      </c>
      <c r="BN225">
        <v>0.35</v>
      </c>
      <c r="BO225">
        <v>0.38</v>
      </c>
      <c r="BP225">
        <v>0.42899999999999999</v>
      </c>
      <c r="BQ225">
        <v>0.45</v>
      </c>
      <c r="BR225" s="10">
        <f t="shared" si="6"/>
        <v>-0.256198347107438</v>
      </c>
      <c r="BS225" s="11" cm="1">
        <f t="array" aca="1" ref="BS225" ca="1">_xlfn.PERCENTILE.INC((OFFSET(E225,0,1,1,COLUMNS(E225:BQ225)-1) - E225:BP225) / E225:BP225, 0.05) * SQRT(COUNT(E225:BQ225) - 1)</f>
        <v>-0.65629962546816534</v>
      </c>
      <c r="BT225" s="10" cm="1">
        <f t="array" aca="1" ref="BT225" ca="1">_xlfn.STDEV.P((E225:BP225 - OFFSET(E225:BP225,0,1)) / OFFSET(E225:BP225,0,1)) * SQRT(COUNT(E225:BQ225)-1)</f>
        <v>0.38170770579307856</v>
      </c>
      <c r="BU225" s="10" cm="1">
        <f t="array" ref="BU225">-(MAX(1 - (E225:BQ225 / _xlfn.SCAN(E225, E225:BQ225, _xlfn.LAMBDA(_xlpm.a,_xlpm.b, MAX(_xlpm.a, _xlpm.b))))))</f>
        <v>-0.42148760330578516</v>
      </c>
      <c r="BV225" s="12">
        <f t="shared" ca="1" si="7"/>
        <v>-0.77486693601388257</v>
      </c>
    </row>
    <row r="226" spans="1:74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2512</v>
      </c>
      <c r="F226">
        <v>2478</v>
      </c>
      <c r="G226">
        <v>2502</v>
      </c>
      <c r="H226">
        <v>2490</v>
      </c>
      <c r="I226">
        <v>2586</v>
      </c>
      <c r="J226">
        <v>2554</v>
      </c>
      <c r="K226">
        <v>2630</v>
      </c>
      <c r="L226">
        <v>2630</v>
      </c>
      <c r="M226">
        <v>2642</v>
      </c>
      <c r="N226">
        <v>2606</v>
      </c>
      <c r="O226">
        <v>2630</v>
      </c>
      <c r="P226">
        <v>2662</v>
      </c>
      <c r="Q226">
        <v>2628</v>
      </c>
      <c r="R226">
        <v>2608</v>
      </c>
      <c r="S226">
        <v>2546</v>
      </c>
      <c r="T226">
        <v>2550</v>
      </c>
      <c r="U226">
        <v>2492</v>
      </c>
      <c r="V226">
        <v>2524</v>
      </c>
      <c r="W226">
        <v>2510</v>
      </c>
      <c r="X226">
        <v>2508</v>
      </c>
      <c r="Y226">
        <v>2520</v>
      </c>
      <c r="Z226">
        <v>2566</v>
      </c>
      <c r="AA226">
        <v>2588</v>
      </c>
      <c r="AB226">
        <v>2620</v>
      </c>
      <c r="AC226">
        <v>2620</v>
      </c>
      <c r="AD226">
        <v>2594</v>
      </c>
      <c r="AE226">
        <v>2612</v>
      </c>
      <c r="AF226">
        <v>2618</v>
      </c>
      <c r="AG226">
        <v>2642</v>
      </c>
      <c r="AH226">
        <v>2592</v>
      </c>
      <c r="AI226">
        <v>2634</v>
      </c>
      <c r="AJ226">
        <v>2668</v>
      </c>
      <c r="AK226">
        <v>2672</v>
      </c>
      <c r="AL226">
        <v>2670</v>
      </c>
      <c r="AM226">
        <v>2730</v>
      </c>
      <c r="AN226">
        <v>2748</v>
      </c>
      <c r="AO226">
        <v>2744</v>
      </c>
      <c r="AP226">
        <v>2758</v>
      </c>
      <c r="AQ226">
        <v>2754</v>
      </c>
      <c r="AR226">
        <v>2748</v>
      </c>
      <c r="AS226">
        <v>2760</v>
      </c>
      <c r="AT226">
        <v>2762</v>
      </c>
      <c r="AU226">
        <v>2766</v>
      </c>
      <c r="AV226">
        <v>2700</v>
      </c>
      <c r="AW226">
        <v>2714</v>
      </c>
      <c r="AX226">
        <v>2680</v>
      </c>
      <c r="AY226">
        <v>2686</v>
      </c>
      <c r="AZ226">
        <v>2676</v>
      </c>
      <c r="BA226">
        <v>2684</v>
      </c>
      <c r="BB226">
        <v>2688</v>
      </c>
      <c r="BC226">
        <v>2688</v>
      </c>
      <c r="BD226">
        <v>2688</v>
      </c>
      <c r="BE226">
        <v>2652</v>
      </c>
      <c r="BF226">
        <v>2692</v>
      </c>
      <c r="BG226">
        <v>2694</v>
      </c>
      <c r="BH226">
        <v>2702</v>
      </c>
      <c r="BI226">
        <v>2776</v>
      </c>
      <c r="BJ226">
        <v>2796</v>
      </c>
      <c r="BK226">
        <v>2776</v>
      </c>
      <c r="BL226">
        <v>2778</v>
      </c>
      <c r="BM226">
        <v>2778</v>
      </c>
      <c r="BN226">
        <v>2778</v>
      </c>
      <c r="BO226">
        <v>2780</v>
      </c>
      <c r="BP226">
        <v>2784</v>
      </c>
      <c r="BQ226">
        <v>2792</v>
      </c>
      <c r="BR226" s="10">
        <f t="shared" si="6"/>
        <v>0.11146496815286625</v>
      </c>
      <c r="BS226" s="11" cm="1">
        <f t="array" aca="1" ref="BS226" ca="1">_xlfn.PERCENTILE.INC((OFFSET(E226,0,1,1,COLUMNS(E226:BQ226)-1) - E226:BP226) / E226:BP226, 0.05) * SQRT(COUNT(E226:BQ226) - 1)</f>
        <v>-0.14504163512490537</v>
      </c>
      <c r="BT226" s="10" cm="1">
        <f t="array" aca="1" ref="BT226" ca="1">_xlfn.STDEV.P((E226:BP226 - OFFSET(E226:BP226,0,1)) / OFFSET(E226:BP226,0,1)) * SQRT(COUNT(E226:BQ226)-1)</f>
        <v>9.3478360799425134E-2</v>
      </c>
      <c r="BU226" s="10" cm="1">
        <f t="array" ref="BU226">-(MAX(1 - (E226:BQ226 / _xlfn.SCAN(E226, E226:BQ226, _xlfn.LAMBDA(_xlpm.a,_xlpm.b, MAX(_xlpm.a, _xlpm.b))))))</f>
        <v>-6.3861758076634079E-2</v>
      </c>
      <c r="BV226" s="12">
        <f t="shared" ca="1" si="7"/>
        <v>0.76906178290596461</v>
      </c>
    </row>
    <row r="227" spans="1:74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37.42</v>
      </c>
      <c r="F227">
        <v>37.340000000000003</v>
      </c>
      <c r="G227">
        <v>37.99</v>
      </c>
      <c r="H227">
        <v>37.659999999999997</v>
      </c>
      <c r="I227">
        <v>37.71</v>
      </c>
      <c r="J227">
        <v>37.770000000000003</v>
      </c>
      <c r="K227">
        <v>38.799999999999997</v>
      </c>
      <c r="L227">
        <v>38.270000000000003</v>
      </c>
      <c r="M227">
        <v>37.78</v>
      </c>
      <c r="N227">
        <v>38.4</v>
      </c>
      <c r="O227">
        <v>39.299999999999997</v>
      </c>
      <c r="P227">
        <v>40.630000000000003</v>
      </c>
      <c r="Q227">
        <v>39.880000000000003</v>
      </c>
      <c r="R227">
        <v>39.5</v>
      </c>
      <c r="S227">
        <v>38.340000000000003</v>
      </c>
      <c r="T227">
        <v>37.9</v>
      </c>
      <c r="U227">
        <v>38.32</v>
      </c>
      <c r="V227">
        <v>39.15</v>
      </c>
      <c r="W227">
        <v>39.81</v>
      </c>
      <c r="X227">
        <v>39.47</v>
      </c>
      <c r="Y227">
        <v>40.79</v>
      </c>
      <c r="Z227">
        <v>39.799999999999997</v>
      </c>
      <c r="AA227">
        <v>39.799999999999997</v>
      </c>
      <c r="AB227">
        <v>41.67</v>
      </c>
      <c r="AC227">
        <v>41.72</v>
      </c>
      <c r="AD227">
        <v>41.03</v>
      </c>
      <c r="AE227">
        <v>40.86</v>
      </c>
      <c r="AF227">
        <v>40.340000000000003</v>
      </c>
      <c r="AG227">
        <v>44.49</v>
      </c>
      <c r="AH227">
        <v>43.91</v>
      </c>
      <c r="AI227">
        <v>42.88</v>
      </c>
      <c r="AJ227">
        <v>44.89</v>
      </c>
      <c r="AK227">
        <v>45</v>
      </c>
      <c r="AL227">
        <v>46.25</v>
      </c>
      <c r="AM227">
        <v>47.4</v>
      </c>
      <c r="AN227">
        <v>49.17</v>
      </c>
      <c r="AO227">
        <v>48.82</v>
      </c>
      <c r="AP227">
        <v>49.5</v>
      </c>
      <c r="AQ227">
        <v>49.57</v>
      </c>
      <c r="AR227">
        <v>49.05</v>
      </c>
      <c r="AS227">
        <v>50.14</v>
      </c>
      <c r="AT227">
        <v>51</v>
      </c>
      <c r="AU227">
        <v>50</v>
      </c>
      <c r="AV227">
        <v>54.3</v>
      </c>
      <c r="AW227">
        <v>54.92</v>
      </c>
      <c r="AX227">
        <v>57.62</v>
      </c>
      <c r="AY227">
        <v>59.84</v>
      </c>
      <c r="AZ227">
        <v>59.12</v>
      </c>
      <c r="BA227">
        <v>58.32</v>
      </c>
      <c r="BB227">
        <v>59.16</v>
      </c>
      <c r="BC227">
        <v>58.34</v>
      </c>
      <c r="BD227">
        <v>58.9</v>
      </c>
      <c r="BE227">
        <v>59.9</v>
      </c>
      <c r="BF227">
        <v>59.34</v>
      </c>
      <c r="BG227">
        <v>58.88</v>
      </c>
      <c r="BH227">
        <v>62.3</v>
      </c>
      <c r="BI227">
        <v>65.599999999999994</v>
      </c>
      <c r="BJ227">
        <v>65.900000000000006</v>
      </c>
      <c r="BK227">
        <v>65.28</v>
      </c>
      <c r="BL227">
        <v>63.7</v>
      </c>
      <c r="BM227">
        <v>63.7</v>
      </c>
      <c r="BN227">
        <v>63.7</v>
      </c>
      <c r="BO227">
        <v>63.3</v>
      </c>
      <c r="BP227">
        <v>62.02</v>
      </c>
      <c r="BQ227">
        <v>61.16</v>
      </c>
      <c r="BR227" s="10">
        <f t="shared" si="6"/>
        <v>0.63442009620523765</v>
      </c>
      <c r="BS227" s="11" cm="1">
        <f t="array" aca="1" ref="BS227" ca="1">_xlfn.PERCENTILE.INC((OFFSET(E227,0,1,1,COLUMNS(E227:BQ227)-1) - E227:BP227) / E227:BP227, 0.05) * SQRT(COUNT(E227:BQ227) - 1)</f>
        <v>-0.18377348756234374</v>
      </c>
      <c r="BT227" s="10" cm="1">
        <f t="array" aca="1" ref="BT227" ca="1">_xlfn.STDEV.P((E227:BP227 - OFFSET(E227:BP227,0,1)) / OFFSET(E227:BP227,0,1)) * SQRT(COUNT(E227:BQ227)-1)</f>
        <v>0.20044453274428023</v>
      </c>
      <c r="BU227" s="10" cm="1">
        <f t="array" ref="BU227">-(MAX(1 - (E227:BQ227 / _xlfn.SCAN(E227, E227:BQ227, _xlfn.LAMBDA(_xlpm.a,_xlpm.b, MAX(_xlpm.a, _xlpm.b))))))</f>
        <v>-7.1927162367223185E-2</v>
      </c>
      <c r="BV227" s="12">
        <f t="shared" ca="1" si="7"/>
        <v>2.9676327646750367</v>
      </c>
    </row>
    <row r="228" spans="1:74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2195</v>
      </c>
      <c r="F228">
        <v>2167</v>
      </c>
      <c r="G228">
        <v>2176</v>
      </c>
      <c r="H228">
        <v>2183</v>
      </c>
      <c r="I228">
        <v>2128</v>
      </c>
      <c r="J228">
        <v>2102</v>
      </c>
      <c r="K228">
        <v>2149</v>
      </c>
      <c r="L228">
        <v>2147</v>
      </c>
      <c r="M228">
        <v>2140</v>
      </c>
      <c r="N228">
        <v>2115</v>
      </c>
      <c r="O228">
        <v>2117</v>
      </c>
      <c r="P228">
        <v>2113</v>
      </c>
      <c r="Q228">
        <v>2131</v>
      </c>
      <c r="R228">
        <v>2137</v>
      </c>
      <c r="S228">
        <v>2119</v>
      </c>
      <c r="T228">
        <v>2124</v>
      </c>
      <c r="U228">
        <v>2143</v>
      </c>
      <c r="V228">
        <v>2157</v>
      </c>
      <c r="W228">
        <v>2129</v>
      </c>
      <c r="X228">
        <v>2102</v>
      </c>
      <c r="Y228">
        <v>2142</v>
      </c>
      <c r="Z228">
        <v>2132</v>
      </c>
      <c r="AA228">
        <v>2122</v>
      </c>
      <c r="AB228">
        <v>2104</v>
      </c>
      <c r="AC228">
        <v>2115</v>
      </c>
      <c r="AD228">
        <v>2121</v>
      </c>
      <c r="AE228">
        <v>2118</v>
      </c>
      <c r="AF228">
        <v>2118</v>
      </c>
      <c r="AG228">
        <v>2135</v>
      </c>
      <c r="AH228">
        <v>2085</v>
      </c>
      <c r="AI228">
        <v>2093</v>
      </c>
      <c r="AJ228">
        <v>2065</v>
      </c>
      <c r="AK228">
        <v>2090</v>
      </c>
      <c r="AL228">
        <v>2096</v>
      </c>
      <c r="AM228">
        <v>2117</v>
      </c>
      <c r="AN228">
        <v>2089</v>
      </c>
      <c r="AO228">
        <v>2176</v>
      </c>
      <c r="AP228">
        <v>2188</v>
      </c>
      <c r="AQ228">
        <v>2190</v>
      </c>
      <c r="AR228">
        <v>2181</v>
      </c>
      <c r="AS228">
        <v>2181</v>
      </c>
      <c r="AT228">
        <v>2205</v>
      </c>
      <c r="AU228">
        <v>2179</v>
      </c>
      <c r="AV228">
        <v>2196</v>
      </c>
      <c r="AW228">
        <v>2218</v>
      </c>
      <c r="AX228">
        <v>2218</v>
      </c>
      <c r="AY228">
        <v>2226</v>
      </c>
      <c r="AZ228">
        <v>2232</v>
      </c>
      <c r="BA228">
        <v>2258</v>
      </c>
      <c r="BB228">
        <v>2273</v>
      </c>
      <c r="BC228">
        <v>2270</v>
      </c>
      <c r="BD228">
        <v>2277</v>
      </c>
      <c r="BE228">
        <v>2274</v>
      </c>
      <c r="BF228">
        <v>2296</v>
      </c>
      <c r="BG228">
        <v>2277</v>
      </c>
      <c r="BH228">
        <v>2273</v>
      </c>
      <c r="BI228">
        <v>2284</v>
      </c>
      <c r="BJ228">
        <v>2297</v>
      </c>
      <c r="BK228">
        <v>2287</v>
      </c>
      <c r="BL228">
        <v>2289</v>
      </c>
      <c r="BM228">
        <v>2289</v>
      </c>
      <c r="BN228">
        <v>2289</v>
      </c>
      <c r="BO228">
        <v>2288</v>
      </c>
      <c r="BP228">
        <v>2287</v>
      </c>
      <c r="BQ228">
        <v>2305</v>
      </c>
      <c r="BR228" s="10">
        <f t="shared" si="6"/>
        <v>5.011389521640091E-2</v>
      </c>
      <c r="BS228" s="11" cm="1">
        <f t="array" aca="1" ref="BS228" ca="1">_xlfn.PERCENTILE.INC((OFFSET(E228,0,1,1,COLUMNS(E228:BQ228)-1) - E228:BP228) / E228:BP228, 0.05) * SQRT(COUNT(E228:BQ228) - 1)</f>
        <v>-0.10551578289008182</v>
      </c>
      <c r="BT228" s="10" cm="1">
        <f t="array" aca="1" ref="BT228" ca="1">_xlfn.STDEV.P((E228:BP228 - OFFSET(E228:BP228,0,1)) / OFFSET(E228:BP228,0,1)) * SQRT(COUNT(E228:BQ228)-1)</f>
        <v>8.1104332928902984E-2</v>
      </c>
      <c r="BU228" s="10" cm="1">
        <f t="array" ref="BU228">-(MAX(1 - (E228:BQ228 / _xlfn.SCAN(E228, E228:BQ228, _xlfn.LAMBDA(_xlpm.a,_xlpm.b, MAX(_xlpm.a, _xlpm.b))))))</f>
        <v>-5.9225512528473856E-2</v>
      </c>
      <c r="BV228" s="12">
        <f t="shared" ca="1" si="7"/>
        <v>0.12995066357683607</v>
      </c>
    </row>
    <row r="229" spans="1:74" x14ac:dyDescent="0.45">
      <c r="A229" s="2" t="s">
        <v>476</v>
      </c>
      <c r="B229" t="s">
        <v>477</v>
      </c>
      <c r="C229" t="s">
        <v>16</v>
      </c>
      <c r="D229" t="s">
        <v>8</v>
      </c>
      <c r="E229">
        <v>108</v>
      </c>
      <c r="F229">
        <v>107.8</v>
      </c>
      <c r="G229">
        <v>107.2</v>
      </c>
      <c r="H229">
        <v>108</v>
      </c>
      <c r="I229">
        <v>108</v>
      </c>
      <c r="J229">
        <v>101</v>
      </c>
      <c r="K229">
        <v>102.4</v>
      </c>
      <c r="L229">
        <v>101.8</v>
      </c>
      <c r="M229">
        <v>103</v>
      </c>
      <c r="N229">
        <v>99</v>
      </c>
      <c r="O229">
        <v>99</v>
      </c>
      <c r="P229">
        <v>98.5</v>
      </c>
      <c r="Q229">
        <v>97.7</v>
      </c>
      <c r="R229">
        <v>95.9</v>
      </c>
      <c r="S229">
        <v>93.2</v>
      </c>
      <c r="T229">
        <v>91.9</v>
      </c>
      <c r="U229">
        <v>90.5</v>
      </c>
      <c r="V229">
        <v>93.3</v>
      </c>
      <c r="W229">
        <v>93.2</v>
      </c>
      <c r="X229">
        <v>94</v>
      </c>
      <c r="Y229">
        <v>95</v>
      </c>
      <c r="Z229">
        <v>97.3</v>
      </c>
      <c r="AA229">
        <v>96.3</v>
      </c>
      <c r="AB229">
        <v>99.6</v>
      </c>
      <c r="AC229">
        <v>100.4</v>
      </c>
      <c r="AD229">
        <v>104.8</v>
      </c>
      <c r="AE229">
        <v>104.8</v>
      </c>
      <c r="AF229">
        <v>106</v>
      </c>
      <c r="AG229">
        <v>108</v>
      </c>
      <c r="AH229">
        <v>108.2</v>
      </c>
      <c r="AI229">
        <v>109.8</v>
      </c>
      <c r="AJ229">
        <v>113</v>
      </c>
      <c r="AK229">
        <v>114.2</v>
      </c>
      <c r="AL229">
        <v>115.8</v>
      </c>
      <c r="AM229">
        <v>111.2</v>
      </c>
      <c r="AN229">
        <v>108.6</v>
      </c>
      <c r="AO229">
        <v>109.2</v>
      </c>
      <c r="AP229">
        <v>108.2</v>
      </c>
      <c r="AQ229">
        <v>109.6</v>
      </c>
      <c r="AR229">
        <v>108.6</v>
      </c>
      <c r="AS229">
        <v>109</v>
      </c>
      <c r="AT229">
        <v>109</v>
      </c>
      <c r="AU229">
        <v>108.6</v>
      </c>
      <c r="AV229">
        <v>105.4</v>
      </c>
      <c r="AW229">
        <v>107</v>
      </c>
      <c r="AX229">
        <v>106</v>
      </c>
      <c r="AY229">
        <v>104.4</v>
      </c>
      <c r="AZ229">
        <v>104.2</v>
      </c>
      <c r="BA229">
        <v>102.8</v>
      </c>
      <c r="BB229">
        <v>103.6</v>
      </c>
      <c r="BC229">
        <v>104.4</v>
      </c>
      <c r="BD229">
        <v>101.4</v>
      </c>
      <c r="BE229">
        <v>101</v>
      </c>
      <c r="BF229">
        <v>102.2</v>
      </c>
      <c r="BG229">
        <v>103.2</v>
      </c>
      <c r="BH229">
        <v>104</v>
      </c>
      <c r="BI229">
        <v>108.8</v>
      </c>
      <c r="BJ229">
        <v>109.4</v>
      </c>
      <c r="BK229">
        <v>108</v>
      </c>
      <c r="BL229">
        <v>111.2</v>
      </c>
      <c r="BM229">
        <v>111.2</v>
      </c>
      <c r="BN229">
        <v>111.2</v>
      </c>
      <c r="BO229">
        <v>110.8</v>
      </c>
      <c r="BP229">
        <v>111.8</v>
      </c>
      <c r="BQ229">
        <v>110</v>
      </c>
      <c r="BR229" s="10">
        <f t="shared" si="6"/>
        <v>1.8518518518518517E-2</v>
      </c>
      <c r="BS229" s="11" cm="1">
        <f t="array" aca="1" ref="BS229" ca="1">_xlfn.PERCENTILE.INC((OFFSET(E229,0,1,1,COLUMNS(E229:BQ229)-1) - E229:BP229) / E229:BP229, 0.05) * SQRT(COUNT(E229:BQ229) - 1)</f>
        <v>-0.23485108274591915</v>
      </c>
      <c r="BT229" s="10" cm="1">
        <f t="array" aca="1" ref="BT229" ca="1">_xlfn.STDEV.P((E229:BP229 - OFFSET(E229:BP229,0,1)) / OFFSET(E229:BP229,0,1)) * SQRT(COUNT(E229:BQ229)-1)</f>
        <v>0.15504483854032888</v>
      </c>
      <c r="BU229" s="10" cm="1">
        <f t="array" ref="BU229">-(MAX(1 - (E229:BQ229 / _xlfn.SCAN(E229, E229:BQ229, _xlfn.LAMBDA(_xlpm.a,_xlpm.b, MAX(_xlpm.a, _xlpm.b))))))</f>
        <v>-0.16203703703703709</v>
      </c>
      <c r="BV229" s="12">
        <f t="shared" ca="1" si="7"/>
        <v>-0.1358046808461667</v>
      </c>
    </row>
    <row r="230" spans="1:74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996</v>
      </c>
      <c r="F230">
        <v>936.8</v>
      </c>
      <c r="G230">
        <v>951.2</v>
      </c>
      <c r="H230">
        <v>956.2</v>
      </c>
      <c r="I230">
        <v>959.4</v>
      </c>
      <c r="J230">
        <v>904.8</v>
      </c>
      <c r="K230">
        <v>957.2</v>
      </c>
      <c r="L230">
        <v>927</v>
      </c>
      <c r="M230">
        <v>910.4</v>
      </c>
      <c r="N230">
        <v>898.4</v>
      </c>
      <c r="O230">
        <v>907</v>
      </c>
      <c r="P230">
        <v>916.8</v>
      </c>
      <c r="Q230">
        <v>875.6</v>
      </c>
      <c r="R230">
        <v>850</v>
      </c>
      <c r="S230">
        <v>811.6</v>
      </c>
      <c r="T230">
        <v>830.8</v>
      </c>
      <c r="U230">
        <v>847.8</v>
      </c>
      <c r="V230">
        <v>835.6</v>
      </c>
      <c r="W230">
        <v>842.6</v>
      </c>
      <c r="X230">
        <v>841</v>
      </c>
      <c r="Y230">
        <v>838.8</v>
      </c>
      <c r="Z230">
        <v>837.4</v>
      </c>
      <c r="AA230">
        <v>838</v>
      </c>
      <c r="AB230">
        <v>873.6</v>
      </c>
      <c r="AC230">
        <v>913.8</v>
      </c>
      <c r="AD230">
        <v>885.4</v>
      </c>
      <c r="AE230">
        <v>897.4</v>
      </c>
      <c r="AF230">
        <v>926</v>
      </c>
      <c r="AG230">
        <v>913</v>
      </c>
      <c r="AH230">
        <v>902.6</v>
      </c>
      <c r="AI230">
        <v>926.8</v>
      </c>
      <c r="AJ230">
        <v>1000.5</v>
      </c>
      <c r="AK230">
        <v>1036</v>
      </c>
      <c r="AL230">
        <v>1037</v>
      </c>
      <c r="AM230">
        <v>1050.5</v>
      </c>
      <c r="AN230">
        <v>1042.5</v>
      </c>
      <c r="AO230">
        <v>1009</v>
      </c>
      <c r="AP230">
        <v>1039</v>
      </c>
      <c r="AQ230">
        <v>997.4</v>
      </c>
      <c r="AR230">
        <v>1000</v>
      </c>
      <c r="AS230">
        <v>1023</v>
      </c>
      <c r="AT230">
        <v>1026</v>
      </c>
      <c r="AU230">
        <v>1032</v>
      </c>
      <c r="AV230">
        <v>1041</v>
      </c>
      <c r="AW230">
        <v>1081.5</v>
      </c>
      <c r="AX230">
        <v>1141</v>
      </c>
      <c r="AY230">
        <v>1166</v>
      </c>
      <c r="AZ230">
        <v>1236</v>
      </c>
      <c r="BA230">
        <v>1257</v>
      </c>
      <c r="BB230">
        <v>1286</v>
      </c>
      <c r="BC230">
        <v>1261</v>
      </c>
      <c r="BD230">
        <v>1270</v>
      </c>
      <c r="BE230">
        <v>1277</v>
      </c>
      <c r="BF230">
        <v>1341.5</v>
      </c>
      <c r="BG230">
        <v>1329.5</v>
      </c>
      <c r="BH230">
        <v>1317</v>
      </c>
      <c r="BI230">
        <v>1321.5</v>
      </c>
      <c r="BJ230">
        <v>1331</v>
      </c>
      <c r="BK230">
        <v>1377</v>
      </c>
      <c r="BL230">
        <v>1366.5</v>
      </c>
      <c r="BM230">
        <v>1366.5</v>
      </c>
      <c r="BN230">
        <v>1366.5</v>
      </c>
      <c r="BO230">
        <v>1289</v>
      </c>
      <c r="BP230">
        <v>1317.5</v>
      </c>
      <c r="BQ230">
        <v>1313</v>
      </c>
      <c r="BR230" s="10">
        <f t="shared" si="6"/>
        <v>0.31827309236947793</v>
      </c>
      <c r="BS230" s="11" cm="1">
        <f t="array" aca="1" ref="BS230" ca="1">_xlfn.PERCENTILE.INC((OFFSET(E230,0,1,1,COLUMNS(E230:BQ230)-1) - E230:BP230) / E230:BP230, 0.05) * SQRT(COUNT(E230:BQ230) - 1)</f>
        <v>-0.36112670157068039</v>
      </c>
      <c r="BT230" s="10" cm="1">
        <f t="array" aca="1" ref="BT230" ca="1">_xlfn.STDEV.P((E230:BP230 - OFFSET(E230:BP230,0,1)) / OFFSET(E230:BP230,0,1)) * SQRT(COUNT(E230:BQ230)-1)</f>
        <v>0.23036494111044314</v>
      </c>
      <c r="BU230" s="10" cm="1">
        <f t="array" ref="BU230">-(MAX(1 - (E230:BQ230 / _xlfn.SCAN(E230, E230:BQ230, _xlfn.LAMBDA(_xlpm.a,_xlpm.b, MAX(_xlpm.a, _xlpm.b))))))</f>
        <v>-0.185140562248996</v>
      </c>
      <c r="BV230" s="12">
        <f t="shared" ca="1" si="7"/>
        <v>1.2098141222909824</v>
      </c>
    </row>
    <row r="231" spans="1:74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12.92</v>
      </c>
      <c r="F231">
        <v>12.7</v>
      </c>
      <c r="G231">
        <v>12.74</v>
      </c>
      <c r="H231">
        <v>12.76</v>
      </c>
      <c r="I231">
        <v>12.68</v>
      </c>
      <c r="J231">
        <v>12.64</v>
      </c>
      <c r="K231">
        <v>12.86</v>
      </c>
      <c r="L231">
        <v>12.9</v>
      </c>
      <c r="M231">
        <v>12.96</v>
      </c>
      <c r="N231">
        <v>12.72</v>
      </c>
      <c r="O231">
        <v>12.56</v>
      </c>
      <c r="P231">
        <v>12.6</v>
      </c>
      <c r="Q231">
        <v>12.66</v>
      </c>
      <c r="R231">
        <v>12.36</v>
      </c>
      <c r="S231">
        <v>12.1</v>
      </c>
      <c r="T231">
        <v>12</v>
      </c>
      <c r="U231">
        <v>12.38</v>
      </c>
      <c r="V231">
        <v>12.56</v>
      </c>
      <c r="W231">
        <v>12.84</v>
      </c>
      <c r="X231">
        <v>12.84</v>
      </c>
      <c r="Y231">
        <v>13.08</v>
      </c>
      <c r="Z231">
        <v>13.26</v>
      </c>
      <c r="AA231">
        <v>13.24</v>
      </c>
      <c r="AB231">
        <v>13.74</v>
      </c>
      <c r="AC231">
        <v>13.88</v>
      </c>
      <c r="AD231">
        <v>13.88</v>
      </c>
      <c r="AE231">
        <v>13.58</v>
      </c>
      <c r="AF231">
        <v>13.88</v>
      </c>
      <c r="AG231">
        <v>13.82</v>
      </c>
      <c r="AH231">
        <v>13.8</v>
      </c>
      <c r="AI231">
        <v>13.94</v>
      </c>
      <c r="AJ231">
        <v>14.36</v>
      </c>
      <c r="AK231">
        <v>14.36</v>
      </c>
      <c r="AL231">
        <v>14.2</v>
      </c>
      <c r="AM231">
        <v>14.3</v>
      </c>
      <c r="AN231">
        <v>14.26</v>
      </c>
      <c r="AO231">
        <v>14.08</v>
      </c>
      <c r="AP231">
        <v>14.24</v>
      </c>
      <c r="AQ231">
        <v>14.24</v>
      </c>
      <c r="AR231">
        <v>14.5</v>
      </c>
      <c r="AS231">
        <v>14.3</v>
      </c>
      <c r="AT231">
        <v>14.26</v>
      </c>
      <c r="AU231">
        <v>14.22</v>
      </c>
      <c r="AV231">
        <v>14.1</v>
      </c>
      <c r="AW231">
        <v>14.28</v>
      </c>
      <c r="AX231">
        <v>14.1</v>
      </c>
      <c r="AY231">
        <v>13.92</v>
      </c>
      <c r="AZ231">
        <v>13.74</v>
      </c>
      <c r="BA231">
        <v>13.9</v>
      </c>
      <c r="BB231">
        <v>14.04</v>
      </c>
      <c r="BC231">
        <v>13.9</v>
      </c>
      <c r="BD231">
        <v>14</v>
      </c>
      <c r="BE231">
        <v>13.9</v>
      </c>
      <c r="BF231">
        <v>14.04</v>
      </c>
      <c r="BG231">
        <v>14.06</v>
      </c>
      <c r="BH231">
        <v>14.4</v>
      </c>
      <c r="BI231">
        <v>14.36</v>
      </c>
      <c r="BJ231">
        <v>14.4</v>
      </c>
      <c r="BK231">
        <v>14.34</v>
      </c>
      <c r="BL231">
        <v>14.18</v>
      </c>
      <c r="BM231">
        <v>14.18</v>
      </c>
      <c r="BN231">
        <v>14.18</v>
      </c>
      <c r="BO231">
        <v>14.12</v>
      </c>
      <c r="BP231">
        <v>14.08</v>
      </c>
      <c r="BQ231">
        <v>14.12</v>
      </c>
      <c r="BR231" s="10">
        <f t="shared" si="6"/>
        <v>9.2879256965944221E-2</v>
      </c>
      <c r="BS231" s="11" cm="1">
        <f t="array" aca="1" ref="BS231" ca="1">_xlfn.PERCENTILE.INC((OFFSET(E231,0,1,1,COLUMNS(E231:BQ231)-1) - E231:BP231) / E231:BP231, 0.05) * SQRT(COUNT(E231:BQ231) - 1)</f>
        <v>-0.14635936245843384</v>
      </c>
      <c r="BT231" s="10" cm="1">
        <f t="array" aca="1" ref="BT231" ca="1">_xlfn.STDEV.P((E231:BP231 - OFFSET(E231:BP231,0,1)) / OFFSET(E231:BP231,0,1)) * SQRT(COUNT(E231:BQ231)-1)</f>
        <v>0.10383745871411638</v>
      </c>
      <c r="BU231" s="10" cm="1">
        <f t="array" ref="BU231">-(MAX(1 - (E231:BQ231 / _xlfn.SCAN(E231, E231:BQ231, _xlfn.LAMBDA(_xlpm.a,_xlpm.b, MAX(_xlpm.a, _xlpm.b))))))</f>
        <v>-7.4074074074074181E-2</v>
      </c>
      <c r="BV231" s="12">
        <f t="shared" ca="1" si="7"/>
        <v>0.51334965524694842</v>
      </c>
    </row>
    <row r="232" spans="1:74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120.8</v>
      </c>
      <c r="F232">
        <v>129.1</v>
      </c>
      <c r="G232">
        <v>126.55</v>
      </c>
      <c r="H232">
        <v>118.75</v>
      </c>
      <c r="I232">
        <v>107.6</v>
      </c>
      <c r="J232">
        <v>109.55</v>
      </c>
      <c r="K232">
        <v>112.3</v>
      </c>
      <c r="L232">
        <v>109.7</v>
      </c>
      <c r="M232">
        <v>105.55</v>
      </c>
      <c r="N232">
        <v>105.9</v>
      </c>
      <c r="O232">
        <v>101.65</v>
      </c>
      <c r="P232">
        <v>105.35</v>
      </c>
      <c r="Q232">
        <v>104.4</v>
      </c>
      <c r="R232">
        <v>105.15</v>
      </c>
      <c r="S232">
        <v>104.6</v>
      </c>
      <c r="T232">
        <v>103.45</v>
      </c>
      <c r="U232">
        <v>103.65</v>
      </c>
      <c r="V232">
        <v>105.6</v>
      </c>
      <c r="W232">
        <v>106.55</v>
      </c>
      <c r="X232">
        <v>106.7</v>
      </c>
      <c r="Y232">
        <v>105</v>
      </c>
      <c r="Z232">
        <v>105</v>
      </c>
      <c r="AA232">
        <v>105</v>
      </c>
      <c r="AB232">
        <v>108.35</v>
      </c>
      <c r="AC232">
        <v>110</v>
      </c>
      <c r="AD232">
        <v>109.6</v>
      </c>
      <c r="AE232">
        <v>109.5</v>
      </c>
      <c r="AF232">
        <v>108.25</v>
      </c>
      <c r="AG232">
        <v>110</v>
      </c>
      <c r="AH232">
        <v>109.2</v>
      </c>
      <c r="AI232">
        <v>107.7</v>
      </c>
      <c r="AJ232">
        <v>114.1</v>
      </c>
      <c r="AK232">
        <v>114</v>
      </c>
      <c r="AL232">
        <v>112.6</v>
      </c>
      <c r="AM232">
        <v>113.15</v>
      </c>
      <c r="AN232">
        <v>113.85</v>
      </c>
      <c r="AO232">
        <v>113.2</v>
      </c>
      <c r="AP232">
        <v>113.85</v>
      </c>
      <c r="AQ232">
        <v>110.4</v>
      </c>
      <c r="AR232">
        <v>111.95</v>
      </c>
      <c r="AS232">
        <v>109.6</v>
      </c>
      <c r="AT232">
        <v>107.95</v>
      </c>
      <c r="AU232">
        <v>104.2</v>
      </c>
      <c r="AV232">
        <v>108.85</v>
      </c>
      <c r="AW232">
        <v>111</v>
      </c>
      <c r="AX232">
        <v>106.7</v>
      </c>
      <c r="AY232">
        <v>107.75</v>
      </c>
      <c r="AZ232">
        <v>108.5</v>
      </c>
      <c r="BA232">
        <v>108.25</v>
      </c>
      <c r="BB232">
        <v>112.15</v>
      </c>
      <c r="BC232">
        <v>113.85</v>
      </c>
      <c r="BD232">
        <v>113.3</v>
      </c>
      <c r="BE232">
        <v>112.85</v>
      </c>
      <c r="BF232">
        <v>114</v>
      </c>
      <c r="BG232">
        <v>114.4</v>
      </c>
      <c r="BH232">
        <v>115.3</v>
      </c>
      <c r="BI232">
        <v>116.5</v>
      </c>
      <c r="BJ232">
        <v>116</v>
      </c>
      <c r="BK232">
        <v>116</v>
      </c>
      <c r="BL232">
        <v>116.5</v>
      </c>
      <c r="BM232">
        <v>116.5</v>
      </c>
      <c r="BN232">
        <v>116.5</v>
      </c>
      <c r="BO232">
        <v>115</v>
      </c>
      <c r="BP232">
        <v>115.7</v>
      </c>
      <c r="BQ232">
        <v>115</v>
      </c>
      <c r="BR232" s="10">
        <f t="shared" si="6"/>
        <v>-4.8013245033112557E-2</v>
      </c>
      <c r="BS232" s="11" cm="1">
        <f t="array" aca="1" ref="BS232" ca="1">_xlfn.PERCENTILE.INC((OFFSET(E232,0,1,1,COLUMNS(E232:BQ232)-1) - E232:BP232) / E232:BP232, 0.05) * SQRT(COUNT(E232:BQ232) - 1)</f>
        <v>-0.30881995943071588</v>
      </c>
      <c r="BT232" s="10" cm="1">
        <f t="array" aca="1" ref="BT232" ca="1">_xlfn.STDEV.P((E232:BP232 - OFFSET(E232:BP232,0,1)) / OFFSET(E232:BP232,0,1)) * SQRT(COUNT(E232:BQ232)-1)</f>
        <v>0.20230371183518009</v>
      </c>
      <c r="BU232" s="10" cm="1">
        <f t="array" ref="BU232">-(MAX(1 - (E232:BQ232 / _xlfn.SCAN(E232, E232:BQ232, _xlfn.LAMBDA(_xlpm.a,_xlpm.b, MAX(_xlpm.a, _xlpm.b))))))</f>
        <v>-0.21262587141750577</v>
      </c>
      <c r="BV232" s="12">
        <f t="shared" ca="1" si="7"/>
        <v>-0.43295092102810656</v>
      </c>
    </row>
    <row r="233" spans="1:74" x14ac:dyDescent="0.45">
      <c r="A233" s="2" t="s">
        <v>484</v>
      </c>
      <c r="B233" t="s">
        <v>485</v>
      </c>
      <c r="C233" t="s">
        <v>19</v>
      </c>
      <c r="D233" t="s">
        <v>8</v>
      </c>
      <c r="E233">
        <v>2.0099999999999998</v>
      </c>
      <c r="F233">
        <v>1.998</v>
      </c>
      <c r="G233">
        <v>1.9450000000000001</v>
      </c>
      <c r="H233">
        <v>1.9330000000000001</v>
      </c>
      <c r="I233">
        <v>1.958</v>
      </c>
      <c r="J233">
        <v>1.9179999999999999</v>
      </c>
      <c r="K233">
        <v>2.016</v>
      </c>
      <c r="L233">
        <v>2.0499999999999998</v>
      </c>
      <c r="M233">
        <v>2.016</v>
      </c>
      <c r="N233">
        <v>1.907</v>
      </c>
      <c r="O233">
        <v>1.954</v>
      </c>
      <c r="P233">
        <v>1.99</v>
      </c>
      <c r="Q233">
        <v>1.9359999999999999</v>
      </c>
      <c r="R233">
        <v>1.964</v>
      </c>
      <c r="S233">
        <v>1.9450000000000001</v>
      </c>
      <c r="T233">
        <v>1.9430000000000001</v>
      </c>
      <c r="U233">
        <v>1.966</v>
      </c>
      <c r="V233">
        <v>1.85</v>
      </c>
      <c r="W233">
        <v>1.84</v>
      </c>
      <c r="X233">
        <v>1.81</v>
      </c>
      <c r="Y233">
        <v>1.8029999999999999</v>
      </c>
      <c r="Z233">
        <v>1.79</v>
      </c>
      <c r="AA233">
        <v>1.75</v>
      </c>
      <c r="AB233">
        <v>1.8660000000000001</v>
      </c>
      <c r="AC233">
        <v>1.8919999999999999</v>
      </c>
      <c r="AD233">
        <v>1.8089999999999999</v>
      </c>
      <c r="AE233">
        <v>1.81</v>
      </c>
      <c r="AF233">
        <v>1.863</v>
      </c>
      <c r="AG233">
        <v>1.903</v>
      </c>
      <c r="AH233">
        <v>1.88</v>
      </c>
      <c r="AI233">
        <v>1.905</v>
      </c>
      <c r="AJ233">
        <v>2.052</v>
      </c>
      <c r="AK233">
        <v>2.3940000000000001</v>
      </c>
      <c r="AL233">
        <v>2.06</v>
      </c>
      <c r="AM233">
        <v>2.0979999999999999</v>
      </c>
      <c r="AN233">
        <v>2.1339999999999999</v>
      </c>
      <c r="AO233">
        <v>2.0720000000000001</v>
      </c>
      <c r="AP233">
        <v>2.1219999999999999</v>
      </c>
      <c r="AQ233">
        <v>2.1459999999999999</v>
      </c>
      <c r="AR233">
        <v>2.1480000000000001</v>
      </c>
      <c r="AS233">
        <v>2.16</v>
      </c>
      <c r="AT233">
        <v>2.1819999999999999</v>
      </c>
      <c r="AU233">
        <v>2.266</v>
      </c>
      <c r="AV233">
        <v>2.1960000000000002</v>
      </c>
      <c r="AW233">
        <v>2.2040000000000002</v>
      </c>
      <c r="AX233">
        <v>2.2000000000000002</v>
      </c>
      <c r="AY233">
        <v>2.2639999999999998</v>
      </c>
      <c r="AZ233">
        <v>2.306</v>
      </c>
      <c r="BA233">
        <v>2.2759999999999998</v>
      </c>
      <c r="BB233">
        <v>2.302</v>
      </c>
      <c r="BC233">
        <v>2.262</v>
      </c>
      <c r="BD233">
        <v>2.25</v>
      </c>
      <c r="BE233">
        <v>2.06</v>
      </c>
      <c r="BF233">
        <v>2.2519999999999998</v>
      </c>
      <c r="BG233">
        <v>2.27</v>
      </c>
      <c r="BH233">
        <v>2.0619999999999998</v>
      </c>
      <c r="BI233">
        <v>2.266</v>
      </c>
      <c r="BJ233">
        <v>2.3660000000000001</v>
      </c>
      <c r="BK233">
        <v>2.33</v>
      </c>
      <c r="BL233">
        <v>2.38</v>
      </c>
      <c r="BM233">
        <v>2.38</v>
      </c>
      <c r="BN233">
        <v>2.38</v>
      </c>
      <c r="BO233">
        <v>2.4500000000000002</v>
      </c>
      <c r="BP233">
        <v>2.4540000000000002</v>
      </c>
      <c r="BQ233">
        <v>2.476</v>
      </c>
      <c r="BR233" s="10">
        <f t="shared" si="6"/>
        <v>0.23184079601990062</v>
      </c>
      <c r="BS233" s="11" cm="1">
        <f t="array" aca="1" ref="BS233" ca="1">_xlfn.PERCENTILE.INC((OFFSET(E233,0,1,1,COLUMNS(E233:BQ233)-1) - E233:BP233) / E233:BP233, 0.05) * SQRT(COUNT(E233:BQ233) - 1)</f>
        <v>-0.46610170517851046</v>
      </c>
      <c r="BT233" s="10" cm="1">
        <f t="array" aca="1" ref="BT233" ca="1">_xlfn.STDEV.P((E233:BP233 - OFFSET(E233:BP233,0,1)) / OFFSET(E233:BP233,0,1)) * SQRT(COUNT(E233:BQ233)-1)</f>
        <v>0.34314196480738901</v>
      </c>
      <c r="BU233" s="10" cm="1">
        <f t="array" ref="BU233">-(MAX(1 - (E233:BQ233 / _xlfn.SCAN(E233, E233:BQ233, _xlfn.LAMBDA(_xlpm.a,_xlpm.b, MAX(_xlpm.a, _xlpm.b))))))</f>
        <v>-0.14634146341463405</v>
      </c>
      <c r="BV233" s="12">
        <f t="shared" ca="1" si="7"/>
        <v>0.5603117146994524</v>
      </c>
    </row>
    <row r="234" spans="1:74" x14ac:dyDescent="0.45">
      <c r="A234" s="2" t="s">
        <v>486</v>
      </c>
      <c r="B234" t="s">
        <v>487</v>
      </c>
      <c r="C234" t="s">
        <v>22</v>
      </c>
      <c r="D234" t="s">
        <v>8</v>
      </c>
      <c r="E234">
        <v>7.38</v>
      </c>
      <c r="F234">
        <v>7.36</v>
      </c>
      <c r="G234">
        <v>7.28</v>
      </c>
      <c r="H234">
        <v>7.3</v>
      </c>
      <c r="I234">
        <v>7.38</v>
      </c>
      <c r="J234">
        <v>7.41</v>
      </c>
      <c r="K234">
        <v>7.55</v>
      </c>
      <c r="L234">
        <v>7.52</v>
      </c>
      <c r="M234">
        <v>7.63</v>
      </c>
      <c r="N234">
        <v>7.77</v>
      </c>
      <c r="O234">
        <v>7.75</v>
      </c>
      <c r="P234">
        <v>7.85</v>
      </c>
      <c r="Q234">
        <v>7.72</v>
      </c>
      <c r="R234">
        <v>7.74</v>
      </c>
      <c r="S234">
        <v>7.85</v>
      </c>
      <c r="T234">
        <v>7.93</v>
      </c>
      <c r="U234">
        <v>7.89</v>
      </c>
      <c r="V234">
        <v>7.73</v>
      </c>
      <c r="W234">
        <v>7.81</v>
      </c>
      <c r="X234">
        <v>7.76</v>
      </c>
      <c r="Y234">
        <v>7.77</v>
      </c>
      <c r="Z234">
        <v>7.87</v>
      </c>
      <c r="AA234">
        <v>8.01</v>
      </c>
      <c r="AB234">
        <v>8.08</v>
      </c>
      <c r="AC234">
        <v>8.19</v>
      </c>
      <c r="AD234">
        <v>8.36</v>
      </c>
      <c r="AE234">
        <v>8.6</v>
      </c>
      <c r="AF234">
        <v>8.69</v>
      </c>
      <c r="AG234">
        <v>8.6999999999999993</v>
      </c>
      <c r="AH234">
        <v>8.5</v>
      </c>
      <c r="AI234">
        <v>8.6</v>
      </c>
      <c r="AJ234">
        <v>8.58</v>
      </c>
      <c r="AK234">
        <v>8.48</v>
      </c>
      <c r="AL234">
        <v>8.5</v>
      </c>
      <c r="AM234">
        <v>8.6</v>
      </c>
      <c r="AN234">
        <v>8.48</v>
      </c>
      <c r="AO234">
        <v>8.6</v>
      </c>
      <c r="AP234">
        <v>8.77</v>
      </c>
      <c r="AQ234">
        <v>8.7100000000000009</v>
      </c>
      <c r="AR234">
        <v>8.92</v>
      </c>
      <c r="AS234">
        <v>8.85</v>
      </c>
      <c r="AT234">
        <v>8.9499999999999993</v>
      </c>
      <c r="AU234">
        <v>9.02</v>
      </c>
      <c r="AV234">
        <v>8.81</v>
      </c>
      <c r="AW234">
        <v>8.92</v>
      </c>
      <c r="AX234">
        <v>8.82</v>
      </c>
      <c r="AY234">
        <v>8.6999999999999993</v>
      </c>
      <c r="AZ234">
        <v>8.85</v>
      </c>
      <c r="BA234">
        <v>8.77</v>
      </c>
      <c r="BB234">
        <v>8.7100000000000009</v>
      </c>
      <c r="BC234">
        <v>8.66</v>
      </c>
      <c r="BD234">
        <v>8.82</v>
      </c>
      <c r="BE234">
        <v>8.81</v>
      </c>
      <c r="BF234">
        <v>8.99</v>
      </c>
      <c r="BG234">
        <v>9.0299999999999994</v>
      </c>
      <c r="BH234">
        <v>8.92</v>
      </c>
      <c r="BI234">
        <v>9.42</v>
      </c>
      <c r="BJ234">
        <v>9.19</v>
      </c>
      <c r="BK234">
        <v>9.6</v>
      </c>
      <c r="BL234">
        <v>9.64</v>
      </c>
      <c r="BM234">
        <v>9.64</v>
      </c>
      <c r="BN234">
        <v>9.64</v>
      </c>
      <c r="BO234">
        <v>9.6</v>
      </c>
      <c r="BP234">
        <v>9.56</v>
      </c>
      <c r="BQ234">
        <v>9.5399999999999991</v>
      </c>
      <c r="BR234" s="10">
        <f t="shared" si="6"/>
        <v>0.29268292682926822</v>
      </c>
      <c r="BS234" s="11" cm="1">
        <f t="array" aca="1" ref="BS234" ca="1">_xlfn.PERCENTILE.INC((OFFSET(E234,0,1,1,COLUMNS(E234:BQ234)-1) - E234:BP234) / E234:BP234, 0.05) * SQRT(COUNT(E234:BQ234) - 1)</f>
        <v>-0.15776868244088638</v>
      </c>
      <c r="BT234" s="10" cm="1">
        <f t="array" aca="1" ref="BT234" ca="1">_xlfn.STDEV.P((E234:BP234 - OFFSET(E234:BP234,0,1)) / OFFSET(E234:BP234,0,1)) * SQRT(COUNT(E234:BQ234)-1)</f>
        <v>0.1178383979226385</v>
      </c>
      <c r="BU234" s="10" cm="1">
        <f t="array" ref="BU234">-(MAX(1 - (E234:BQ234 / _xlfn.SCAN(E234, E234:BQ234, _xlfn.LAMBDA(_xlpm.a,_xlpm.b, MAX(_xlpm.a, _xlpm.b))))))</f>
        <v>-3.9911308203991025E-2</v>
      </c>
      <c r="BV234" s="12">
        <f t="shared" ca="1" si="7"/>
        <v>2.1479296897951885</v>
      </c>
    </row>
    <row r="235" spans="1:74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154</v>
      </c>
      <c r="F235">
        <v>151.6</v>
      </c>
      <c r="G235">
        <v>145.80000000000001</v>
      </c>
      <c r="H235">
        <v>157.19999999999999</v>
      </c>
      <c r="I235">
        <v>145.6</v>
      </c>
      <c r="J235">
        <v>143.80000000000001</v>
      </c>
      <c r="K235">
        <v>142.6</v>
      </c>
      <c r="L235">
        <v>141</v>
      </c>
      <c r="M235">
        <v>140.4</v>
      </c>
      <c r="N235">
        <v>133.4</v>
      </c>
      <c r="O235">
        <v>131</v>
      </c>
      <c r="P235">
        <v>129.80000000000001</v>
      </c>
      <c r="Q235">
        <v>129</v>
      </c>
      <c r="R235">
        <v>122.8</v>
      </c>
      <c r="S235">
        <v>124.6</v>
      </c>
      <c r="T235">
        <v>130</v>
      </c>
      <c r="U235">
        <v>140</v>
      </c>
      <c r="V235">
        <v>134</v>
      </c>
      <c r="W235">
        <v>127.6</v>
      </c>
      <c r="X235">
        <v>128.6</v>
      </c>
      <c r="Y235">
        <v>130.6</v>
      </c>
      <c r="Z235">
        <v>135.4</v>
      </c>
      <c r="AA235">
        <v>139.80000000000001</v>
      </c>
      <c r="AB235">
        <v>145</v>
      </c>
      <c r="AC235">
        <v>146</v>
      </c>
      <c r="AD235">
        <v>153.6</v>
      </c>
      <c r="AE235">
        <v>152.6</v>
      </c>
      <c r="AF235">
        <v>161</v>
      </c>
      <c r="AG235">
        <v>160.6</v>
      </c>
      <c r="AH235">
        <v>156.6</v>
      </c>
      <c r="AI235">
        <v>158</v>
      </c>
      <c r="AJ235">
        <v>170.4</v>
      </c>
      <c r="AK235">
        <v>165</v>
      </c>
      <c r="AL235">
        <v>164.2</v>
      </c>
      <c r="AM235">
        <v>167.2</v>
      </c>
      <c r="AN235">
        <v>172.2</v>
      </c>
      <c r="AO235">
        <v>171.6</v>
      </c>
      <c r="AP235">
        <v>172.2</v>
      </c>
      <c r="AQ235">
        <v>175.6</v>
      </c>
      <c r="AR235">
        <v>179</v>
      </c>
      <c r="AS235">
        <v>174.8</v>
      </c>
      <c r="AT235">
        <v>176</v>
      </c>
      <c r="AU235">
        <v>180.2</v>
      </c>
      <c r="AV235">
        <v>177.2</v>
      </c>
      <c r="AW235">
        <v>176.4</v>
      </c>
      <c r="AX235">
        <v>172.8</v>
      </c>
      <c r="AY235">
        <v>169</v>
      </c>
      <c r="AZ235">
        <v>172.2</v>
      </c>
      <c r="BA235">
        <v>171.2</v>
      </c>
      <c r="BB235">
        <v>183</v>
      </c>
      <c r="BC235">
        <v>187</v>
      </c>
      <c r="BD235">
        <v>186</v>
      </c>
      <c r="BE235">
        <v>194.8</v>
      </c>
      <c r="BF235">
        <v>200</v>
      </c>
      <c r="BG235">
        <v>199.4</v>
      </c>
      <c r="BH235">
        <v>196.4</v>
      </c>
      <c r="BI235">
        <v>204.5</v>
      </c>
      <c r="BJ235">
        <v>200.5</v>
      </c>
      <c r="BK235">
        <v>204</v>
      </c>
      <c r="BL235">
        <v>206.5</v>
      </c>
      <c r="BM235">
        <v>206.5</v>
      </c>
      <c r="BN235">
        <v>206.5</v>
      </c>
      <c r="BO235">
        <v>211.5</v>
      </c>
      <c r="BP235">
        <v>210</v>
      </c>
      <c r="BQ235">
        <v>212</v>
      </c>
      <c r="BR235" s="10">
        <f t="shared" si="6"/>
        <v>0.37662337662337664</v>
      </c>
      <c r="BS235" s="11" cm="1">
        <f t="array" aca="1" ref="BS235" ca="1">_xlfn.PERCENTILE.INC((OFFSET(E235,0,1,1,COLUMNS(E235:BQ235)-1) - E235:BP235) / E235:BP235, 0.05) * SQRT(COUNT(E235:BQ235) - 1)</f>
        <v>-0.37620469083155678</v>
      </c>
      <c r="BT235" s="10" cm="1">
        <f t="array" aca="1" ref="BT235" ca="1">_xlfn.STDEV.P((E235:BP235 - OFFSET(E235:BP235,0,1)) / OFFSET(E235:BP235,0,1)) * SQRT(COUNT(E235:BQ235)-1)</f>
        <v>0.24795660797446542</v>
      </c>
      <c r="BU235" s="10" cm="1">
        <f t="array" ref="BU235">-(MAX(1 - (E235:BQ235 / _xlfn.SCAN(E235, E235:BQ235, _xlfn.LAMBDA(_xlpm.a,_xlpm.b, MAX(_xlpm.a, _xlpm.b))))))</f>
        <v>-0.21882951653944016</v>
      </c>
      <c r="BV235" s="12">
        <f t="shared" ca="1" si="7"/>
        <v>1.3593065578827108</v>
      </c>
    </row>
    <row r="236" spans="1:74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978</v>
      </c>
      <c r="F236">
        <v>969</v>
      </c>
      <c r="G236">
        <v>962.5</v>
      </c>
      <c r="H236">
        <v>947.5</v>
      </c>
      <c r="I236">
        <v>955</v>
      </c>
      <c r="J236">
        <v>961</v>
      </c>
      <c r="K236">
        <v>982.5</v>
      </c>
      <c r="L236">
        <v>982.5</v>
      </c>
      <c r="M236">
        <v>990</v>
      </c>
      <c r="N236">
        <v>998</v>
      </c>
      <c r="O236">
        <v>1011</v>
      </c>
      <c r="P236">
        <v>1015</v>
      </c>
      <c r="Q236">
        <v>1015</v>
      </c>
      <c r="R236">
        <v>1012</v>
      </c>
      <c r="S236">
        <v>998</v>
      </c>
      <c r="T236">
        <v>998</v>
      </c>
      <c r="U236">
        <v>995.5</v>
      </c>
      <c r="V236">
        <v>1004</v>
      </c>
      <c r="W236">
        <v>1003</v>
      </c>
      <c r="X236">
        <v>1003</v>
      </c>
      <c r="Y236">
        <v>993</v>
      </c>
      <c r="Z236">
        <v>993.5</v>
      </c>
      <c r="AA236">
        <v>1010</v>
      </c>
      <c r="AB236">
        <v>992</v>
      </c>
      <c r="AC236">
        <v>989.5</v>
      </c>
      <c r="AD236">
        <v>995</v>
      </c>
      <c r="AE236">
        <v>999</v>
      </c>
      <c r="AF236">
        <v>1007</v>
      </c>
      <c r="AG236">
        <v>995.5</v>
      </c>
      <c r="AH236">
        <v>979.5</v>
      </c>
      <c r="AI236">
        <v>976.5</v>
      </c>
      <c r="AJ236">
        <v>986.5</v>
      </c>
      <c r="AK236">
        <v>990</v>
      </c>
      <c r="AL236">
        <v>988.5</v>
      </c>
      <c r="AM236">
        <v>988.5</v>
      </c>
      <c r="AN236">
        <v>982.5</v>
      </c>
      <c r="AO236">
        <v>983</v>
      </c>
      <c r="AP236">
        <v>976.5</v>
      </c>
      <c r="AQ236">
        <v>973</v>
      </c>
      <c r="AR236">
        <v>964</v>
      </c>
      <c r="AS236">
        <v>959</v>
      </c>
      <c r="AT236">
        <v>962.5</v>
      </c>
      <c r="AU236">
        <v>979</v>
      </c>
      <c r="AV236">
        <v>988</v>
      </c>
      <c r="AW236">
        <v>979</v>
      </c>
      <c r="AX236">
        <v>975</v>
      </c>
      <c r="AY236">
        <v>987</v>
      </c>
      <c r="AZ236">
        <v>987</v>
      </c>
      <c r="BA236">
        <v>995</v>
      </c>
      <c r="BB236">
        <v>987.5</v>
      </c>
      <c r="BC236">
        <v>985</v>
      </c>
      <c r="BD236">
        <v>974</v>
      </c>
      <c r="BE236">
        <v>945</v>
      </c>
      <c r="BF236">
        <v>955</v>
      </c>
      <c r="BG236">
        <v>938.5</v>
      </c>
      <c r="BH236">
        <v>930</v>
      </c>
      <c r="BI236">
        <v>925</v>
      </c>
      <c r="BJ236">
        <v>958.5</v>
      </c>
      <c r="BK236">
        <v>953</v>
      </c>
      <c r="BL236">
        <v>951</v>
      </c>
      <c r="BM236">
        <v>951</v>
      </c>
      <c r="BN236">
        <v>951</v>
      </c>
      <c r="BO236">
        <v>952.5</v>
      </c>
      <c r="BP236">
        <v>947</v>
      </c>
      <c r="BQ236">
        <v>958.5</v>
      </c>
      <c r="BR236" s="10">
        <f t="shared" si="6"/>
        <v>-1.9938650306748466E-2</v>
      </c>
      <c r="BS236" s="11" cm="1">
        <f t="array" aca="1" ref="BS236" ca="1">_xlfn.PERCENTILE.INC((OFFSET(E236,0,1,1,COLUMNS(E236:BQ236)-1) - E236:BP236) / E236:BP236, 0.05) * SQRT(COUNT(E236:BQ236) - 1)</f>
        <v>-0.12799311186051518</v>
      </c>
      <c r="BT236" s="10" cm="1">
        <f t="array" aca="1" ref="BT236" ca="1">_xlfn.STDEV.P((E236:BP236 - OFFSET(E236:BP236,0,1)) / OFFSET(E236:BP236,0,1)) * SQRT(COUNT(E236:BQ236)-1)</f>
        <v>8.3000576955042163E-2</v>
      </c>
      <c r="BU236" s="10" cm="1">
        <f t="array" ref="BU236">-(MAX(1 - (E236:BQ236 / _xlfn.SCAN(E236, E236:BQ236, _xlfn.LAMBDA(_xlpm.a,_xlpm.b, MAX(_xlpm.a, _xlpm.b))))))</f>
        <v>-8.8669950738916259E-2</v>
      </c>
      <c r="BV236" s="12">
        <f t="shared" ca="1" si="7"/>
        <v>-0.71701891508919768</v>
      </c>
    </row>
    <row r="237" spans="1:74" x14ac:dyDescent="0.45">
      <c r="A237" s="2" t="s">
        <v>492</v>
      </c>
      <c r="B237" t="s">
        <v>493</v>
      </c>
      <c r="C237" t="s">
        <v>22</v>
      </c>
      <c r="D237" t="s">
        <v>8</v>
      </c>
      <c r="E237">
        <v>6.93</v>
      </c>
      <c r="F237">
        <v>6.93</v>
      </c>
      <c r="G237">
        <v>6.95</v>
      </c>
      <c r="H237">
        <v>6.92</v>
      </c>
      <c r="I237">
        <v>6.9</v>
      </c>
      <c r="J237">
        <v>6.55</v>
      </c>
      <c r="K237">
        <v>6.7</v>
      </c>
      <c r="L237">
        <v>6.55</v>
      </c>
      <c r="M237">
        <v>6.52</v>
      </c>
      <c r="N237">
        <v>6.21</v>
      </c>
      <c r="O237">
        <v>6.33</v>
      </c>
      <c r="P237">
        <v>6.5</v>
      </c>
      <c r="Q237">
        <v>6.58</v>
      </c>
      <c r="R237">
        <v>6.45</v>
      </c>
      <c r="S237">
        <v>6.26</v>
      </c>
      <c r="T237">
        <v>6.4</v>
      </c>
      <c r="U237">
        <v>6.46</v>
      </c>
      <c r="V237">
        <v>6.55</v>
      </c>
      <c r="W237">
        <v>6.46</v>
      </c>
      <c r="X237">
        <v>6.59</v>
      </c>
      <c r="Y237">
        <v>6.5</v>
      </c>
      <c r="Z237">
        <v>6.62</v>
      </c>
      <c r="AA237">
        <v>6.65</v>
      </c>
      <c r="AB237">
        <v>7</v>
      </c>
      <c r="AC237">
        <v>7.13</v>
      </c>
      <c r="AD237">
        <v>7.05</v>
      </c>
      <c r="AE237">
        <v>7.1</v>
      </c>
      <c r="AF237">
        <v>7.06</v>
      </c>
      <c r="AG237">
        <v>7.06</v>
      </c>
      <c r="AH237">
        <v>7.08</v>
      </c>
      <c r="AI237">
        <v>7.14</v>
      </c>
      <c r="AJ237">
        <v>7.12</v>
      </c>
      <c r="AK237">
        <v>7.08</v>
      </c>
      <c r="AL237">
        <v>7.1</v>
      </c>
      <c r="AM237">
        <v>7.17</v>
      </c>
      <c r="AN237">
        <v>7.21</v>
      </c>
      <c r="AO237">
        <v>7.2</v>
      </c>
      <c r="AP237">
        <v>7.13</v>
      </c>
      <c r="AQ237">
        <v>7.27</v>
      </c>
      <c r="AR237">
        <v>7.15</v>
      </c>
      <c r="AS237">
        <v>7.16</v>
      </c>
      <c r="AT237">
        <v>7.2</v>
      </c>
      <c r="AU237">
        <v>7.15</v>
      </c>
      <c r="AV237">
        <v>7.32</v>
      </c>
      <c r="AW237">
        <v>7.49</v>
      </c>
      <c r="AX237">
        <v>7.41</v>
      </c>
      <c r="AY237">
        <v>7.55</v>
      </c>
      <c r="AZ237">
        <v>7.8</v>
      </c>
      <c r="BA237">
        <v>8.09</v>
      </c>
      <c r="BB237">
        <v>7.91</v>
      </c>
      <c r="BC237">
        <v>8.15</v>
      </c>
      <c r="BD237">
        <v>8.1</v>
      </c>
      <c r="BE237">
        <v>7.73</v>
      </c>
      <c r="BF237">
        <v>7.77</v>
      </c>
      <c r="BG237">
        <v>7.85</v>
      </c>
      <c r="BH237">
        <v>7.79</v>
      </c>
      <c r="BI237">
        <v>7.88</v>
      </c>
      <c r="BJ237">
        <v>7.88</v>
      </c>
      <c r="BK237">
        <v>7.74</v>
      </c>
      <c r="BL237">
        <v>7.69</v>
      </c>
      <c r="BM237">
        <v>7.69</v>
      </c>
      <c r="BN237">
        <v>7.69</v>
      </c>
      <c r="BO237">
        <v>7.7</v>
      </c>
      <c r="BP237">
        <v>7.7</v>
      </c>
      <c r="BQ237">
        <v>7.63</v>
      </c>
      <c r="BR237" s="10">
        <f t="shared" si="6"/>
        <v>0.10101010101010104</v>
      </c>
      <c r="BS237" s="11" cm="1">
        <f t="array" aca="1" ref="BS237" ca="1">_xlfn.PERCENTILE.INC((OFFSET(E237,0,1,1,COLUMNS(E237:BQ237)-1) - E237:BP237) / E237:BP237, 0.05) * SQRT(COUNT(E237:BQ237) - 1)</f>
        <v>-0.22717574916117134</v>
      </c>
      <c r="BT237" s="10" cm="1">
        <f t="array" aca="1" ref="BT237" ca="1">_xlfn.STDEV.P((E237:BP237 - OFFSET(E237:BP237,0,1)) / OFFSET(E237:BP237,0,1)) * SQRT(COUNT(E237:BQ237)-1)</f>
        <v>0.15217927792729163</v>
      </c>
      <c r="BU237" s="10" cm="1">
        <f t="array" ref="BU237">-(MAX(1 - (E237:BQ237 / _xlfn.SCAN(E237, E237:BQ237, _xlfn.LAMBDA(_xlpm.a,_xlpm.b, MAX(_xlpm.a, _xlpm.b))))))</f>
        <v>-0.10647482014388487</v>
      </c>
      <c r="BV237" s="12">
        <f t="shared" ca="1" si="7"/>
        <v>0.40370652636504523</v>
      </c>
    </row>
    <row r="238" spans="1:74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111.3</v>
      </c>
      <c r="F238">
        <v>110.15</v>
      </c>
      <c r="G238">
        <v>110.45</v>
      </c>
      <c r="H238">
        <v>111.65</v>
      </c>
      <c r="I238">
        <v>112.9</v>
      </c>
      <c r="J238">
        <v>109.65</v>
      </c>
      <c r="K238">
        <v>113.9</v>
      </c>
      <c r="L238">
        <v>109.3</v>
      </c>
      <c r="M238">
        <v>108.5</v>
      </c>
      <c r="N238">
        <v>105.9</v>
      </c>
      <c r="O238">
        <v>106.05</v>
      </c>
      <c r="P238">
        <v>105.4</v>
      </c>
      <c r="Q238">
        <v>105.1</v>
      </c>
      <c r="R238">
        <v>106.05</v>
      </c>
      <c r="S238">
        <v>104.95</v>
      </c>
      <c r="T238">
        <v>105.8</v>
      </c>
      <c r="U238">
        <v>108</v>
      </c>
      <c r="V238">
        <v>107</v>
      </c>
      <c r="W238">
        <v>104.45</v>
      </c>
      <c r="X238">
        <v>104.4</v>
      </c>
      <c r="Y238">
        <v>104.75</v>
      </c>
      <c r="Z238">
        <v>106.9</v>
      </c>
      <c r="AA238">
        <v>106.8</v>
      </c>
      <c r="AB238">
        <v>109.6</v>
      </c>
      <c r="AC238">
        <v>112.45</v>
      </c>
      <c r="AD238">
        <v>111.4</v>
      </c>
      <c r="AE238">
        <v>110.8</v>
      </c>
      <c r="AF238">
        <v>111.75</v>
      </c>
      <c r="AG238">
        <v>112.55</v>
      </c>
      <c r="AH238">
        <v>106.7</v>
      </c>
      <c r="AI238">
        <v>104.6</v>
      </c>
      <c r="AJ238">
        <v>110.4</v>
      </c>
      <c r="AK238">
        <v>112</v>
      </c>
      <c r="AL238">
        <v>109.95</v>
      </c>
      <c r="AM238">
        <v>112.6</v>
      </c>
      <c r="AN238">
        <v>113.8</v>
      </c>
      <c r="AO238">
        <v>113.05</v>
      </c>
      <c r="AP238">
        <v>113.75</v>
      </c>
      <c r="AQ238">
        <v>113.55</v>
      </c>
      <c r="AR238">
        <v>112.1</v>
      </c>
      <c r="AS238">
        <v>111.7</v>
      </c>
      <c r="AT238">
        <v>108.5</v>
      </c>
      <c r="AU238">
        <v>109.5</v>
      </c>
      <c r="AV238">
        <v>109.2</v>
      </c>
      <c r="AW238">
        <v>109.95</v>
      </c>
      <c r="AX238">
        <v>110.5</v>
      </c>
      <c r="AY238">
        <v>111.5</v>
      </c>
      <c r="AZ238">
        <v>113.25</v>
      </c>
      <c r="BA238">
        <v>112.85</v>
      </c>
      <c r="BB238">
        <v>115.75</v>
      </c>
      <c r="BC238">
        <v>117.45</v>
      </c>
      <c r="BD238">
        <v>117.65</v>
      </c>
      <c r="BE238">
        <v>119.35</v>
      </c>
      <c r="BF238">
        <v>124.25</v>
      </c>
      <c r="BG238">
        <v>121.9</v>
      </c>
      <c r="BH238">
        <v>119.75</v>
      </c>
      <c r="BI238">
        <v>119</v>
      </c>
      <c r="BJ238">
        <v>118.95</v>
      </c>
      <c r="BK238">
        <v>117.55</v>
      </c>
      <c r="BL238">
        <v>115.95</v>
      </c>
      <c r="BM238">
        <v>115.95</v>
      </c>
      <c r="BN238">
        <v>115.95</v>
      </c>
      <c r="BO238">
        <v>116.65</v>
      </c>
      <c r="BP238">
        <v>115.25</v>
      </c>
      <c r="BQ238">
        <v>115.75</v>
      </c>
      <c r="BR238" s="10">
        <f t="shared" si="6"/>
        <v>3.9982030548068308E-2</v>
      </c>
      <c r="BS238" s="11" cm="1">
        <f t="array" aca="1" ref="BS238" ca="1">_xlfn.PERCENTILE.INC((OFFSET(E238,0,1,1,COLUMNS(E238:BQ238)-1) - E238:BP238) / E238:BP238, 0.05) * SQRT(COUNT(E238:BQ238) - 1)</f>
        <v>-0.22356328051190449</v>
      </c>
      <c r="BT238" s="10" cm="1">
        <f t="array" aca="1" ref="BT238" ca="1">_xlfn.STDEV.P((E238:BP238 - OFFSET(E238:BP238,0,1)) / OFFSET(E238:BP238,0,1)) * SQRT(COUNT(E238:BQ238)-1)</f>
        <v>0.1458639215783038</v>
      </c>
      <c r="BU238" s="10" cm="1">
        <f t="array" ref="BU238">-(MAX(1 - (E238:BQ238 / _xlfn.SCAN(E238, E238:BQ238, _xlfn.LAMBDA(_xlpm.a,_xlpm.b, MAX(_xlpm.a, _xlpm.b))))))</f>
        <v>-8.3406496927129092E-2</v>
      </c>
      <c r="BV238" s="12">
        <f t="shared" ca="1" si="7"/>
        <v>2.7950517874710721E-3</v>
      </c>
    </row>
    <row r="239" spans="1:74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23.4496</v>
      </c>
      <c r="F239">
        <v>23.233699999999999</v>
      </c>
      <c r="G239">
        <v>22.921800000000001</v>
      </c>
      <c r="H239">
        <v>22.9818</v>
      </c>
      <c r="I239">
        <v>23.569500000000001</v>
      </c>
      <c r="J239">
        <v>23.2456</v>
      </c>
      <c r="K239">
        <v>24.037299999999998</v>
      </c>
      <c r="L239">
        <v>24.409099999999999</v>
      </c>
      <c r="M239">
        <v>24.325199999999999</v>
      </c>
      <c r="N239">
        <v>24.1692</v>
      </c>
      <c r="O239">
        <v>23.941299999999998</v>
      </c>
      <c r="P239">
        <v>23.593499999999999</v>
      </c>
      <c r="Q239">
        <v>22.753900000000002</v>
      </c>
      <c r="R239">
        <v>22.849799999999998</v>
      </c>
      <c r="S239">
        <v>22.49</v>
      </c>
      <c r="T239">
        <v>22.0702</v>
      </c>
      <c r="U239">
        <v>22.0702</v>
      </c>
      <c r="V239">
        <v>21.566400000000002</v>
      </c>
      <c r="W239">
        <v>21.326499999999999</v>
      </c>
      <c r="X239">
        <v>21.8063</v>
      </c>
      <c r="Y239">
        <v>21.9742</v>
      </c>
      <c r="Z239">
        <v>22.322099999999999</v>
      </c>
      <c r="AA239">
        <v>22.358000000000001</v>
      </c>
      <c r="AB239">
        <v>22.789899999999999</v>
      </c>
      <c r="AC239">
        <v>23.089700000000001</v>
      </c>
      <c r="AD239">
        <v>23.7974</v>
      </c>
      <c r="AE239">
        <v>23.665500000000002</v>
      </c>
      <c r="AF239">
        <v>24.205200000000001</v>
      </c>
      <c r="AG239">
        <v>25.128799999999998</v>
      </c>
      <c r="AH239">
        <v>24.325199999999999</v>
      </c>
      <c r="AI239">
        <v>24.229199999999999</v>
      </c>
      <c r="AJ239">
        <v>25.332699999999999</v>
      </c>
      <c r="AK239">
        <v>25.740500000000001</v>
      </c>
      <c r="AL239">
        <v>25.8005</v>
      </c>
      <c r="AM239">
        <v>25.920500000000001</v>
      </c>
      <c r="AN239">
        <v>25.776499999999999</v>
      </c>
      <c r="AO239">
        <v>25.668600000000001</v>
      </c>
      <c r="AP239">
        <v>25.740500000000001</v>
      </c>
      <c r="AQ239">
        <v>25.572600000000001</v>
      </c>
      <c r="AR239">
        <v>25.860499999999998</v>
      </c>
      <c r="AS239">
        <v>25.9085</v>
      </c>
      <c r="AT239">
        <v>26.5562</v>
      </c>
      <c r="AU239">
        <v>27.707699999999999</v>
      </c>
      <c r="AV239">
        <v>27.743600000000001</v>
      </c>
      <c r="AW239">
        <v>27.959499999999998</v>
      </c>
      <c r="AX239">
        <v>27.743600000000001</v>
      </c>
      <c r="AY239">
        <v>28.067499999999999</v>
      </c>
      <c r="AZ239">
        <v>28.067499999999999</v>
      </c>
      <c r="BA239">
        <v>28.4513</v>
      </c>
      <c r="BB239">
        <v>28.4513</v>
      </c>
      <c r="BC239">
        <v>28.4633</v>
      </c>
      <c r="BD239">
        <v>28.127500000000001</v>
      </c>
      <c r="BE239">
        <v>28.1754</v>
      </c>
      <c r="BF239">
        <v>29.566800000000001</v>
      </c>
      <c r="BG239">
        <v>30.046600000000002</v>
      </c>
      <c r="BH239">
        <v>29.794699999999999</v>
      </c>
      <c r="BI239">
        <v>30.6464</v>
      </c>
      <c r="BJ239">
        <v>31.036200000000001</v>
      </c>
      <c r="BK239">
        <v>31.425999999999998</v>
      </c>
      <c r="BL239">
        <v>31.575900000000001</v>
      </c>
      <c r="BM239">
        <v>31.575900000000001</v>
      </c>
      <c r="BN239">
        <v>31.575900000000001</v>
      </c>
      <c r="BO239">
        <v>31.785900000000002</v>
      </c>
      <c r="BP239">
        <v>31.845800000000001</v>
      </c>
      <c r="BQ239">
        <v>31.605899999999998</v>
      </c>
      <c r="BR239" s="10">
        <f t="shared" si="6"/>
        <v>0.34782256413755452</v>
      </c>
      <c r="BS239" s="11" cm="1">
        <f t="array" aca="1" ref="BS239" ca="1">_xlfn.PERCENTILE.INC((OFFSET(E239,0,1,1,COLUMNS(E239:BQ239)-1) - E239:BP239) / E239:BP239, 0.05) * SQRT(COUNT(E239:BQ239) - 1)</f>
        <v>-0.14582487211388784</v>
      </c>
      <c r="BT239" s="10" cm="1">
        <f t="array" aca="1" ref="BT239" ca="1">_xlfn.STDEV.P((E239:BP239 - OFFSET(E239:BP239,0,1)) / OFFSET(E239:BP239,0,1)) * SQRT(COUNT(E239:BQ239)-1)</f>
        <v>0.13559750856559841</v>
      </c>
      <c r="BU239" s="10" cm="1">
        <f t="array" ref="BU239">-(MAX(1 - (E239:BQ239 / _xlfn.SCAN(E239, E239:BQ239, _xlfn.LAMBDA(_xlpm.a,_xlpm.b, MAX(_xlpm.a, _xlpm.b))))))</f>
        <v>-0.12628896600038508</v>
      </c>
      <c r="BV239" s="12">
        <f t="shared" ca="1" si="7"/>
        <v>2.2732588088452896</v>
      </c>
    </row>
    <row r="240" spans="1:74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961</v>
      </c>
      <c r="F240">
        <v>954</v>
      </c>
      <c r="G240">
        <v>942</v>
      </c>
      <c r="H240">
        <v>932</v>
      </c>
      <c r="I240">
        <v>950</v>
      </c>
      <c r="J240">
        <v>944</v>
      </c>
      <c r="K240">
        <v>942</v>
      </c>
      <c r="L240">
        <v>946</v>
      </c>
      <c r="M240">
        <v>957</v>
      </c>
      <c r="N240">
        <v>950</v>
      </c>
      <c r="O240">
        <v>952</v>
      </c>
      <c r="P240">
        <v>957</v>
      </c>
      <c r="Q240">
        <v>940</v>
      </c>
      <c r="R240">
        <v>935</v>
      </c>
      <c r="S240">
        <v>902</v>
      </c>
      <c r="T240">
        <v>930</v>
      </c>
      <c r="U240">
        <v>908</v>
      </c>
      <c r="V240">
        <v>893</v>
      </c>
      <c r="W240">
        <v>889</v>
      </c>
      <c r="X240">
        <v>882</v>
      </c>
      <c r="Y240">
        <v>884</v>
      </c>
      <c r="Z240">
        <v>922</v>
      </c>
      <c r="AA240">
        <v>920</v>
      </c>
      <c r="AB240">
        <v>932</v>
      </c>
      <c r="AC240">
        <v>942</v>
      </c>
      <c r="AD240">
        <v>954</v>
      </c>
      <c r="AE240">
        <v>968</v>
      </c>
      <c r="AF240">
        <v>1016</v>
      </c>
      <c r="AG240">
        <v>997</v>
      </c>
      <c r="AH240">
        <v>1008</v>
      </c>
      <c r="AI240">
        <v>1008</v>
      </c>
      <c r="AJ240">
        <v>1012</v>
      </c>
      <c r="AK240">
        <v>1010</v>
      </c>
      <c r="AL240">
        <v>1006</v>
      </c>
      <c r="AM240">
        <v>1012</v>
      </c>
      <c r="AN240">
        <v>1010</v>
      </c>
      <c r="AO240">
        <v>1002</v>
      </c>
      <c r="AP240">
        <v>998</v>
      </c>
      <c r="AQ240">
        <v>1000</v>
      </c>
      <c r="AR240">
        <v>996</v>
      </c>
      <c r="AS240">
        <v>998</v>
      </c>
      <c r="AT240">
        <v>998</v>
      </c>
      <c r="AU240">
        <v>1000</v>
      </c>
      <c r="AV240">
        <v>1000</v>
      </c>
      <c r="AW240">
        <v>1004</v>
      </c>
      <c r="AX240">
        <v>1010</v>
      </c>
      <c r="AY240">
        <v>1020</v>
      </c>
      <c r="AZ240">
        <v>996</v>
      </c>
      <c r="BA240">
        <v>1002</v>
      </c>
      <c r="BB240">
        <v>1002</v>
      </c>
      <c r="BC240">
        <v>1000</v>
      </c>
      <c r="BD240">
        <v>986</v>
      </c>
      <c r="BE240">
        <v>984</v>
      </c>
      <c r="BF240">
        <v>999</v>
      </c>
      <c r="BG240">
        <v>1004</v>
      </c>
      <c r="BH240">
        <v>1002</v>
      </c>
      <c r="BI240">
        <v>1000</v>
      </c>
      <c r="BJ240">
        <v>1004</v>
      </c>
      <c r="BK240">
        <v>1010</v>
      </c>
      <c r="BL240">
        <v>1016</v>
      </c>
      <c r="BM240">
        <v>1016</v>
      </c>
      <c r="BN240">
        <v>1016</v>
      </c>
      <c r="BO240">
        <v>1018</v>
      </c>
      <c r="BP240">
        <v>1020</v>
      </c>
      <c r="BQ240">
        <v>1022</v>
      </c>
      <c r="BR240" s="10">
        <f t="shared" si="6"/>
        <v>6.3475546305931316E-2</v>
      </c>
      <c r="BS240" s="11" cm="1">
        <f t="array" aca="1" ref="BS240" ca="1">_xlfn.PERCENTILE.INC((OFFSET(E240,0,1,1,COLUMNS(E240:BQ240)-1) - E240:BP240) / E240:BP240, 0.05) * SQRT(COUNT(E240:BQ240) - 1)</f>
        <v>-0.14848196875077135</v>
      </c>
      <c r="BT240" s="10" cm="1">
        <f t="array" aca="1" ref="BT240" ca="1">_xlfn.STDEV.P((E240:BP240 - OFFSET(E240:BP240,0,1)) / OFFSET(E240:BP240,0,1)) * SQRT(COUNT(E240:BQ240)-1)</f>
        <v>0.10514575191199668</v>
      </c>
      <c r="BU240" s="10" cm="1">
        <f t="array" ref="BU240">-(MAX(1 - (E240:BQ240 / _xlfn.SCAN(E240, E240:BQ240, _xlfn.LAMBDA(_xlpm.a,_xlpm.b, MAX(_xlpm.a, _xlpm.b))))))</f>
        <v>-8.2206035379812747E-2</v>
      </c>
      <c r="BV240" s="12">
        <f t="shared" ca="1" si="7"/>
        <v>0.22731506064650586</v>
      </c>
    </row>
    <row r="241" spans="1:74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11.38</v>
      </c>
      <c r="F241">
        <v>11.48</v>
      </c>
      <c r="G241">
        <v>11.42</v>
      </c>
      <c r="H241">
        <v>11.62</v>
      </c>
      <c r="I241">
        <v>11.64</v>
      </c>
      <c r="J241">
        <v>11.74</v>
      </c>
      <c r="K241">
        <v>11.88</v>
      </c>
      <c r="L241">
        <v>11.86</v>
      </c>
      <c r="M241">
        <v>12.16</v>
      </c>
      <c r="N241">
        <v>11.86</v>
      </c>
      <c r="O241">
        <v>11.9</v>
      </c>
      <c r="P241">
        <v>11.92</v>
      </c>
      <c r="Q241">
        <v>11.98</v>
      </c>
      <c r="R241">
        <v>11.82</v>
      </c>
      <c r="S241">
        <v>11.36</v>
      </c>
      <c r="T241">
        <v>11.26</v>
      </c>
      <c r="U241">
        <v>11.34</v>
      </c>
      <c r="V241">
        <v>11.02</v>
      </c>
      <c r="W241">
        <v>11.22</v>
      </c>
      <c r="X241">
        <v>11.3</v>
      </c>
      <c r="Y241">
        <v>11.36</v>
      </c>
      <c r="Z241">
        <v>11.38</v>
      </c>
      <c r="AA241">
        <v>11.26</v>
      </c>
      <c r="AB241">
        <v>11.48</v>
      </c>
      <c r="AC241">
        <v>11.8</v>
      </c>
      <c r="AD241">
        <v>11.68</v>
      </c>
      <c r="AE241">
        <v>11.78</v>
      </c>
      <c r="AF241">
        <v>11.9</v>
      </c>
      <c r="AG241">
        <v>11.28</v>
      </c>
      <c r="AH241">
        <v>11</v>
      </c>
      <c r="AI241">
        <v>11.14</v>
      </c>
      <c r="AJ241">
        <v>11.26</v>
      </c>
      <c r="AK241">
        <v>11.38</v>
      </c>
      <c r="AL241">
        <v>11.3</v>
      </c>
      <c r="AM241">
        <v>11.4</v>
      </c>
      <c r="AN241">
        <v>11.42</v>
      </c>
      <c r="AO241">
        <v>11.16</v>
      </c>
      <c r="AP241">
        <v>11.46</v>
      </c>
      <c r="AQ241">
        <v>11.26</v>
      </c>
      <c r="AR241">
        <v>11.32</v>
      </c>
      <c r="AS241">
        <v>11.3</v>
      </c>
      <c r="AT241">
        <v>11.32</v>
      </c>
      <c r="AU241">
        <v>11.32</v>
      </c>
      <c r="AV241">
        <v>11.24</v>
      </c>
      <c r="AW241">
        <v>11.3</v>
      </c>
      <c r="AX241">
        <v>11.34</v>
      </c>
      <c r="AY241">
        <v>11.42</v>
      </c>
      <c r="AZ241">
        <v>11.46</v>
      </c>
      <c r="BA241">
        <v>10.78</v>
      </c>
      <c r="BB241">
        <v>10.96</v>
      </c>
      <c r="BC241">
        <v>11.1</v>
      </c>
      <c r="BD241">
        <v>10.7</v>
      </c>
      <c r="BE241">
        <v>10.52</v>
      </c>
      <c r="BF241">
        <v>11.1</v>
      </c>
      <c r="BG241">
        <v>11.5</v>
      </c>
      <c r="BH241">
        <v>11.56</v>
      </c>
      <c r="BI241">
        <v>11.76</v>
      </c>
      <c r="BJ241">
        <v>11.94</v>
      </c>
      <c r="BK241">
        <v>12.34</v>
      </c>
      <c r="BL241">
        <v>12.3</v>
      </c>
      <c r="BM241">
        <v>12.3</v>
      </c>
      <c r="BN241">
        <v>12.3</v>
      </c>
      <c r="BO241">
        <v>12.2</v>
      </c>
      <c r="BP241">
        <v>12.42</v>
      </c>
      <c r="BQ241">
        <v>12.48</v>
      </c>
      <c r="BR241" s="10">
        <f t="shared" si="6"/>
        <v>9.6660808435852341E-2</v>
      </c>
      <c r="BS241" s="11" cm="1">
        <f t="array" aca="1" ref="BS241" ca="1">_xlfn.PERCENTILE.INC((OFFSET(E241,0,1,1,COLUMNS(E241:BQ241)-1) - E241:BP241) / E241:BP241, 0.05) * SQRT(COUNT(E241:BQ241) - 1)</f>
        <v>-0.27890747890747913</v>
      </c>
      <c r="BT241" s="10" cm="1">
        <f t="array" aca="1" ref="BT241" ca="1">_xlfn.STDEV.P((E241:BP241 - OFFSET(E241:BP241,0,1)) / OFFSET(E241:BP241,0,1)) * SQRT(COUNT(E241:BQ241)-1)</f>
        <v>0.15637451294511975</v>
      </c>
      <c r="BU241" s="10" cm="1">
        <f t="array" ref="BU241">-(MAX(1 - (E241:BQ241 / _xlfn.SCAN(E241, E241:BQ241, _xlfn.LAMBDA(_xlpm.a,_xlpm.b, MAX(_xlpm.a, _xlpm.b))))))</f>
        <v>-0.13486842105263164</v>
      </c>
      <c r="BV241" s="12">
        <f t="shared" ca="1" si="7"/>
        <v>0.3650625285883623</v>
      </c>
    </row>
    <row r="242" spans="1:74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271</v>
      </c>
      <c r="F242">
        <v>266</v>
      </c>
      <c r="G242">
        <v>259</v>
      </c>
      <c r="H242">
        <v>265.5</v>
      </c>
      <c r="I242">
        <v>270</v>
      </c>
      <c r="J242">
        <v>272.5</v>
      </c>
      <c r="K242">
        <v>278</v>
      </c>
      <c r="L242">
        <v>273.5</v>
      </c>
      <c r="M242">
        <v>271.5</v>
      </c>
      <c r="N242">
        <v>268.5</v>
      </c>
      <c r="O242">
        <v>268</v>
      </c>
      <c r="P242">
        <v>274</v>
      </c>
      <c r="Q242">
        <v>275.5</v>
      </c>
      <c r="R242">
        <v>275.5</v>
      </c>
      <c r="S242">
        <v>280</v>
      </c>
      <c r="T242">
        <v>285.5</v>
      </c>
      <c r="U242">
        <v>277</v>
      </c>
      <c r="V242">
        <v>277.5</v>
      </c>
      <c r="W242">
        <v>273.5</v>
      </c>
      <c r="X242">
        <v>278.5</v>
      </c>
      <c r="Y242">
        <v>281.5</v>
      </c>
      <c r="Z242">
        <v>279.5</v>
      </c>
      <c r="AA242">
        <v>287</v>
      </c>
      <c r="AB242">
        <v>291</v>
      </c>
      <c r="AC242">
        <v>292</v>
      </c>
      <c r="AD242">
        <v>287</v>
      </c>
      <c r="AE242">
        <v>288</v>
      </c>
      <c r="AF242">
        <v>289.5</v>
      </c>
      <c r="AG242">
        <v>297.5</v>
      </c>
      <c r="AH242">
        <v>294.5</v>
      </c>
      <c r="AI242">
        <v>295</v>
      </c>
      <c r="AJ242">
        <v>300</v>
      </c>
      <c r="AK242">
        <v>300</v>
      </c>
      <c r="AL242">
        <v>303.5</v>
      </c>
      <c r="AM242">
        <v>305.5</v>
      </c>
      <c r="AN242">
        <v>306.5</v>
      </c>
      <c r="AO242">
        <v>309</v>
      </c>
      <c r="AP242">
        <v>310</v>
      </c>
      <c r="AQ242">
        <v>317</v>
      </c>
      <c r="AR242">
        <v>319</v>
      </c>
      <c r="AS242">
        <v>310</v>
      </c>
      <c r="AT242">
        <v>316</v>
      </c>
      <c r="AU242">
        <v>315</v>
      </c>
      <c r="AV242">
        <v>315.5</v>
      </c>
      <c r="AW242">
        <v>319.5</v>
      </c>
      <c r="AX242">
        <v>317.5</v>
      </c>
      <c r="AY242">
        <v>324</v>
      </c>
      <c r="AZ242">
        <v>331</v>
      </c>
      <c r="BA242">
        <v>327</v>
      </c>
      <c r="BB242">
        <v>327.5</v>
      </c>
      <c r="BC242">
        <v>327.5</v>
      </c>
      <c r="BD242">
        <v>326</v>
      </c>
      <c r="BE242">
        <v>333</v>
      </c>
      <c r="BF242">
        <v>333</v>
      </c>
      <c r="BG242">
        <v>335</v>
      </c>
      <c r="BH242">
        <v>338.5</v>
      </c>
      <c r="BI242">
        <v>346.5</v>
      </c>
      <c r="BJ242">
        <v>348</v>
      </c>
      <c r="BK242">
        <v>348.5</v>
      </c>
      <c r="BL242">
        <v>352</v>
      </c>
      <c r="BM242">
        <v>352</v>
      </c>
      <c r="BN242">
        <v>352</v>
      </c>
      <c r="BO242">
        <v>353.5</v>
      </c>
      <c r="BP242">
        <v>352</v>
      </c>
      <c r="BQ242">
        <v>350.5</v>
      </c>
      <c r="BR242" s="10">
        <f t="shared" si="6"/>
        <v>0.29335793357933582</v>
      </c>
      <c r="BS242" s="11" cm="1">
        <f t="array" aca="1" ref="BS242" ca="1">_xlfn.PERCENTILE.INC((OFFSET(E242,0,1,1,COLUMNS(E242:BQ242)-1) - E242:BP242) / E242:BP242, 0.05) * SQRT(COUNT(E242:BQ242) - 1)</f>
        <v>-0.14600919981802557</v>
      </c>
      <c r="BT242" s="10" cm="1">
        <f t="array" aca="1" ref="BT242" ca="1">_xlfn.STDEV.P((E242:BP242 - OFFSET(E242:BP242,0,1)) / OFFSET(E242:BP242,0,1)) * SQRT(COUNT(E242:BQ242)-1)</f>
        <v>0.10742317905515943</v>
      </c>
      <c r="BU242" s="10" cm="1">
        <f t="array" ref="BU242">-(MAX(1 - (E242:BQ242 / _xlfn.SCAN(E242, E242:BQ242, _xlfn.LAMBDA(_xlpm.a,_xlpm.b, MAX(_xlpm.a, _xlpm.b))))))</f>
        <v>-4.4280442804428E-2</v>
      </c>
      <c r="BV242" s="12">
        <f t="shared" ca="1" si="7"/>
        <v>2.3624659266105894</v>
      </c>
    </row>
    <row r="243" spans="1:74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26.06</v>
      </c>
      <c r="F243">
        <v>25.84</v>
      </c>
      <c r="G243">
        <v>25.88</v>
      </c>
      <c r="H243">
        <v>25.4</v>
      </c>
      <c r="I243">
        <v>25.76</v>
      </c>
      <c r="J243">
        <v>24.78</v>
      </c>
      <c r="K243">
        <v>25.1</v>
      </c>
      <c r="L243">
        <v>24.96</v>
      </c>
      <c r="M243">
        <v>25.22</v>
      </c>
      <c r="N243">
        <v>25.04</v>
      </c>
      <c r="O243">
        <v>24.64</v>
      </c>
      <c r="P243">
        <v>24.48</v>
      </c>
      <c r="Q243">
        <v>24.22</v>
      </c>
      <c r="R243">
        <v>24.26</v>
      </c>
      <c r="S243">
        <v>24.12</v>
      </c>
      <c r="T243">
        <v>24.1</v>
      </c>
      <c r="U243">
        <v>24.28</v>
      </c>
      <c r="V243">
        <v>24.3</v>
      </c>
      <c r="W243">
        <v>23.86</v>
      </c>
      <c r="X243">
        <v>23.94</v>
      </c>
      <c r="Y243">
        <v>24.04</v>
      </c>
      <c r="Z243">
        <v>24.06</v>
      </c>
      <c r="AA243">
        <v>24.3</v>
      </c>
      <c r="AB243">
        <v>25.18</v>
      </c>
      <c r="AC243">
        <v>25.12</v>
      </c>
      <c r="AD243">
        <v>25.04</v>
      </c>
      <c r="AE243">
        <v>24.82</v>
      </c>
      <c r="AF243">
        <v>24.8</v>
      </c>
      <c r="AG243">
        <v>24.5</v>
      </c>
      <c r="AH243">
        <v>24.34</v>
      </c>
      <c r="AI243">
        <v>24.42</v>
      </c>
      <c r="AJ243">
        <v>24.76</v>
      </c>
      <c r="AK243">
        <v>24.88</v>
      </c>
      <c r="AL243">
        <v>24.72</v>
      </c>
      <c r="AM243">
        <v>24.76</v>
      </c>
      <c r="AN243">
        <v>24.26</v>
      </c>
      <c r="AO243">
        <v>24.02</v>
      </c>
      <c r="AP243">
        <v>24.06</v>
      </c>
      <c r="AQ243">
        <v>24.26</v>
      </c>
      <c r="AR243">
        <v>24.2</v>
      </c>
      <c r="AS243">
        <v>24.18</v>
      </c>
      <c r="AT243">
        <v>24.2</v>
      </c>
      <c r="AU243">
        <v>24.48</v>
      </c>
      <c r="AV243">
        <v>25.82</v>
      </c>
      <c r="AW243">
        <v>25.9</v>
      </c>
      <c r="AX243">
        <v>25.82</v>
      </c>
      <c r="AY243">
        <v>25.56</v>
      </c>
      <c r="AZ243">
        <v>25.88</v>
      </c>
      <c r="BA243">
        <v>25.64</v>
      </c>
      <c r="BB243">
        <v>25.7</v>
      </c>
      <c r="BC243">
        <v>25.7</v>
      </c>
      <c r="BD243">
        <v>25.38</v>
      </c>
      <c r="BE243">
        <v>25.18</v>
      </c>
      <c r="BF243">
        <v>25.96</v>
      </c>
      <c r="BG243">
        <v>25.82</v>
      </c>
      <c r="BH243">
        <v>25.76</v>
      </c>
      <c r="BI243">
        <v>25.96</v>
      </c>
      <c r="BJ243">
        <v>25.98</v>
      </c>
      <c r="BK243">
        <v>25.76</v>
      </c>
      <c r="BL243">
        <v>25.44</v>
      </c>
      <c r="BM243">
        <v>25.44</v>
      </c>
      <c r="BN243">
        <v>25.44</v>
      </c>
      <c r="BO243">
        <v>25.76</v>
      </c>
      <c r="BP243">
        <v>25.7</v>
      </c>
      <c r="BQ243">
        <v>25.72</v>
      </c>
      <c r="BR243" s="10">
        <f t="shared" si="6"/>
        <v>-1.3046815042210278E-2</v>
      </c>
      <c r="BS243" s="11" cm="1">
        <f t="array" aca="1" ref="BS243" ca="1">_xlfn.PERCENTILE.INC((OFFSET(E243,0,1,1,COLUMNS(E243:BQ243)-1) - E243:BP243) / E243:BP243, 0.05) * SQRT(COUNT(E243:BQ243) - 1)</f>
        <v>-0.14229690108994361</v>
      </c>
      <c r="BT243" s="10" cm="1">
        <f t="array" aca="1" ref="BT243" ca="1">_xlfn.STDEV.P((E243:BP243 - OFFSET(E243:BP243,0,1)) / OFFSET(E243:BP243,0,1)) * SQRT(COUNT(E243:BQ243)-1)</f>
        <v>0.10345251043853608</v>
      </c>
      <c r="BU243" s="10" cm="1">
        <f t="array" ref="BU243">-(MAX(1 - (E243:BQ243 / _xlfn.SCAN(E243, E243:BQ243, _xlfn.LAMBDA(_xlpm.a,_xlpm.b, MAX(_xlpm.a, _xlpm.b))))))</f>
        <v>-8.4420567920184153E-2</v>
      </c>
      <c r="BV243" s="12">
        <f t="shared" ca="1" si="7"/>
        <v>-0.50865027975137689</v>
      </c>
    </row>
    <row r="244" spans="1:74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0.40450000000000003</v>
      </c>
      <c r="F244">
        <v>0.40150000000000002</v>
      </c>
      <c r="G244">
        <v>0.39100000000000001</v>
      </c>
      <c r="H244">
        <v>0.38800000000000001</v>
      </c>
      <c r="I244">
        <v>0.38550000000000001</v>
      </c>
      <c r="J244">
        <v>0.38400000000000001</v>
      </c>
      <c r="K244">
        <v>0.39050000000000001</v>
      </c>
      <c r="L244">
        <v>0.39250000000000002</v>
      </c>
      <c r="M244">
        <v>0.39200000000000002</v>
      </c>
      <c r="N244">
        <v>0.39150000000000001</v>
      </c>
      <c r="O244">
        <v>0.39750000000000002</v>
      </c>
      <c r="P244">
        <v>0.39250000000000002</v>
      </c>
      <c r="Q244">
        <v>0.38850000000000001</v>
      </c>
      <c r="R244">
        <v>0.38650000000000001</v>
      </c>
      <c r="S244">
        <v>0.38650000000000001</v>
      </c>
      <c r="T244">
        <v>0.38550000000000001</v>
      </c>
      <c r="U244">
        <v>0.38300000000000001</v>
      </c>
      <c r="V244">
        <v>0.3795</v>
      </c>
      <c r="W244">
        <v>0.378</v>
      </c>
      <c r="X244">
        <v>0.373</v>
      </c>
      <c r="Y244">
        <v>0.3775</v>
      </c>
      <c r="Z244">
        <v>0.38550000000000001</v>
      </c>
      <c r="AA244">
        <v>0.39150000000000001</v>
      </c>
      <c r="AB244">
        <v>0.4</v>
      </c>
      <c r="AC244">
        <v>0.40050000000000002</v>
      </c>
      <c r="AD244">
        <v>0.39500000000000002</v>
      </c>
      <c r="AE244">
        <v>0.39150000000000001</v>
      </c>
      <c r="AF244">
        <v>0.39900000000000002</v>
      </c>
      <c r="AG244">
        <v>0.39850000000000002</v>
      </c>
      <c r="AH244">
        <v>0.39400000000000002</v>
      </c>
      <c r="AI244">
        <v>0.4</v>
      </c>
      <c r="AJ244">
        <v>0.40899999999999997</v>
      </c>
      <c r="AK244">
        <v>0.42149999999999999</v>
      </c>
      <c r="AL244">
        <v>0.41</v>
      </c>
      <c r="AM244">
        <v>0.42099999999999999</v>
      </c>
      <c r="AN244">
        <v>0.41849999999999998</v>
      </c>
      <c r="AO244">
        <v>0.41299999999999998</v>
      </c>
      <c r="AP244">
        <v>0.40799999999999997</v>
      </c>
      <c r="AQ244">
        <v>0.40450000000000003</v>
      </c>
      <c r="AR244">
        <v>0.41149999999999998</v>
      </c>
      <c r="AS244">
        <v>0.41749999999999998</v>
      </c>
      <c r="AT244">
        <v>0.42649999999999999</v>
      </c>
      <c r="AU244">
        <v>0.42849999999999999</v>
      </c>
      <c r="AV244">
        <v>0.43</v>
      </c>
      <c r="AW244">
        <v>0.42449999999999999</v>
      </c>
      <c r="AX244">
        <v>0.41549999999999998</v>
      </c>
      <c r="AY244">
        <v>0.40799999999999997</v>
      </c>
      <c r="AZ244">
        <v>0.42799999999999999</v>
      </c>
      <c r="BA244">
        <v>0.42449999999999999</v>
      </c>
      <c r="BB244">
        <v>0.42549999999999999</v>
      </c>
      <c r="BC244">
        <v>0.42849999999999999</v>
      </c>
      <c r="BD244">
        <v>0.42399999999999999</v>
      </c>
      <c r="BE244">
        <v>0.42049999999999998</v>
      </c>
      <c r="BF244">
        <v>0.432</v>
      </c>
      <c r="BG244">
        <v>0.43</v>
      </c>
      <c r="BH244">
        <v>0.42</v>
      </c>
      <c r="BI244">
        <v>0.42949999999999999</v>
      </c>
      <c r="BJ244">
        <v>0.42499999999999999</v>
      </c>
      <c r="BK244">
        <v>0.42799999999999999</v>
      </c>
      <c r="BL244">
        <v>0.42649999999999999</v>
      </c>
      <c r="BM244">
        <v>0.42649999999999999</v>
      </c>
      <c r="BN244">
        <v>0.42649999999999999</v>
      </c>
      <c r="BO244">
        <v>0.42499999999999999</v>
      </c>
      <c r="BP244">
        <v>0.42849999999999999</v>
      </c>
      <c r="BQ244">
        <v>0.43049999999999999</v>
      </c>
      <c r="BR244" s="10">
        <f t="shared" si="6"/>
        <v>6.4276885043263204E-2</v>
      </c>
      <c r="BS244" s="11" cm="1">
        <f t="array" aca="1" ref="BS244" ca="1">_xlfn.PERCENTILE.INC((OFFSET(E244,0,1,1,COLUMNS(E244:BQ244)-1) - E244:BP244) / E244:BP244, 0.05) * SQRT(COUNT(E244:BQ244) - 1)</f>
        <v>-0.16583026112691521</v>
      </c>
      <c r="BT244" s="10" cm="1">
        <f t="array" aca="1" ref="BT244" ca="1">_xlfn.STDEV.P((E244:BP244 - OFFSET(E244:BP244,0,1)) / OFFSET(E244:BP244,0,1)) * SQRT(COUNT(E244:BQ244)-1)</f>
        <v>0.11840821380772369</v>
      </c>
      <c r="BU244" s="10" cm="1">
        <f t="array" ref="BU244">-(MAX(1 - (E244:BQ244 / _xlfn.SCAN(E244, E244:BQ244, _xlfn.LAMBDA(_xlpm.a,_xlpm.b, MAX(_xlpm.a, _xlpm.b))))))</f>
        <v>-7.7873918417799781E-2</v>
      </c>
      <c r="BV244" s="12">
        <f t="shared" ca="1" si="7"/>
        <v>0.20862194366045358</v>
      </c>
    </row>
    <row r="245" spans="1:74" x14ac:dyDescent="0.45">
      <c r="A245" s="2" t="s">
        <v>508</v>
      </c>
      <c r="B245" t="s">
        <v>509</v>
      </c>
      <c r="C245" t="s">
        <v>22</v>
      </c>
      <c r="D245" t="s">
        <v>8</v>
      </c>
      <c r="E245">
        <v>66.2</v>
      </c>
      <c r="F245">
        <v>66.8</v>
      </c>
      <c r="G245">
        <v>67.2</v>
      </c>
      <c r="H245">
        <v>67.400000000000006</v>
      </c>
      <c r="I245">
        <v>69.400000000000006</v>
      </c>
      <c r="J245">
        <v>68</v>
      </c>
      <c r="K245">
        <v>68.2</v>
      </c>
      <c r="L245">
        <v>67.400000000000006</v>
      </c>
      <c r="M245">
        <v>66.400000000000006</v>
      </c>
      <c r="N245">
        <v>65</v>
      </c>
      <c r="O245">
        <v>64.8</v>
      </c>
      <c r="P245">
        <v>65</v>
      </c>
      <c r="Q245">
        <v>65</v>
      </c>
      <c r="R245">
        <v>64</v>
      </c>
      <c r="S245">
        <v>62.6</v>
      </c>
      <c r="T245">
        <v>62.2</v>
      </c>
      <c r="U245">
        <v>63</v>
      </c>
      <c r="V245">
        <v>62.4</v>
      </c>
      <c r="W245">
        <v>62</v>
      </c>
      <c r="X245">
        <v>62.6</v>
      </c>
      <c r="Y245">
        <v>62</v>
      </c>
      <c r="Z245">
        <v>62</v>
      </c>
      <c r="AA245">
        <v>62.2</v>
      </c>
      <c r="AB245">
        <v>63.4</v>
      </c>
      <c r="AC245">
        <v>66.2</v>
      </c>
      <c r="AD245">
        <v>67</v>
      </c>
      <c r="AE245">
        <v>67</v>
      </c>
      <c r="AF245">
        <v>67.400000000000006</v>
      </c>
      <c r="AG245">
        <v>68.400000000000006</v>
      </c>
      <c r="AH245">
        <v>68.400000000000006</v>
      </c>
      <c r="AI245">
        <v>68</v>
      </c>
      <c r="AJ245">
        <v>68.2</v>
      </c>
      <c r="AK245">
        <v>68.400000000000006</v>
      </c>
      <c r="AL245">
        <v>68.400000000000006</v>
      </c>
      <c r="AM245">
        <v>68.8</v>
      </c>
      <c r="AN245">
        <v>69.2</v>
      </c>
      <c r="AO245">
        <v>69.400000000000006</v>
      </c>
      <c r="AP245">
        <v>71</v>
      </c>
      <c r="AQ245">
        <v>71.2</v>
      </c>
      <c r="AR245">
        <v>71.2</v>
      </c>
      <c r="AS245">
        <v>71.2</v>
      </c>
      <c r="AT245">
        <v>69.599999999999994</v>
      </c>
      <c r="AU245">
        <v>68.400000000000006</v>
      </c>
      <c r="AV245">
        <v>68.400000000000006</v>
      </c>
      <c r="AW245">
        <v>68.8</v>
      </c>
      <c r="AX245">
        <v>68.400000000000006</v>
      </c>
      <c r="AY245">
        <v>68</v>
      </c>
      <c r="AZ245">
        <v>68</v>
      </c>
      <c r="BA245">
        <v>68.599999999999994</v>
      </c>
      <c r="BB245">
        <v>68.599999999999994</v>
      </c>
      <c r="BC245">
        <v>69</v>
      </c>
      <c r="BD245">
        <v>69.2</v>
      </c>
      <c r="BE245">
        <v>71.8</v>
      </c>
      <c r="BF245">
        <v>72.2</v>
      </c>
      <c r="BG245">
        <v>72.8</v>
      </c>
      <c r="BH245">
        <v>72.8</v>
      </c>
      <c r="BI245">
        <v>72.400000000000006</v>
      </c>
      <c r="BJ245">
        <v>72.400000000000006</v>
      </c>
      <c r="BK245">
        <v>74</v>
      </c>
      <c r="BL245">
        <v>75.400000000000006</v>
      </c>
      <c r="BM245">
        <v>75.400000000000006</v>
      </c>
      <c r="BN245">
        <v>75.400000000000006</v>
      </c>
      <c r="BO245">
        <v>76.2</v>
      </c>
      <c r="BP245">
        <v>76</v>
      </c>
      <c r="BQ245">
        <v>78.599999999999994</v>
      </c>
      <c r="BR245" s="10">
        <f t="shared" si="6"/>
        <v>0.18731117824773399</v>
      </c>
      <c r="BS245" s="11" cm="1">
        <f t="array" aca="1" ref="BS245" ca="1">_xlfn.PERCENTILE.INC((OFFSET(E245,0,1,1,COLUMNS(E245:BQ245)-1) - E245:BP245) / E245:BP245, 0.05) * SQRT(COUNT(E245:BQ245) - 1)</f>
        <v>-0.15786544767961874</v>
      </c>
      <c r="BT245" s="10" cm="1">
        <f t="array" aca="1" ref="BT245" ca="1">_xlfn.STDEV.P((E245:BP245 - OFFSET(E245:BP245,0,1)) / OFFSET(E245:BP245,0,1)) * SQRT(COUNT(E245:BQ245)-1)</f>
        <v>0.10386405714641125</v>
      </c>
      <c r="BU245" s="10" cm="1">
        <f t="array" ref="BU245">-(MAX(1 - (E245:BQ245 / _xlfn.SCAN(E245, E245:BQ245, _xlfn.LAMBDA(_xlpm.a,_xlpm.b, MAX(_xlpm.a, _xlpm.b))))))</f>
        <v>-0.10662824207492805</v>
      </c>
      <c r="BV245" s="12">
        <f t="shared" ca="1" si="7"/>
        <v>1.4224058733440814</v>
      </c>
    </row>
    <row r="246" spans="1:74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2735</v>
      </c>
      <c r="F246">
        <v>2680</v>
      </c>
      <c r="G246">
        <v>2625</v>
      </c>
      <c r="H246">
        <v>2590</v>
      </c>
      <c r="I246">
        <v>2625</v>
      </c>
      <c r="J246">
        <v>2640</v>
      </c>
      <c r="K246">
        <v>2680</v>
      </c>
      <c r="L246">
        <v>2645</v>
      </c>
      <c r="M246">
        <v>2695</v>
      </c>
      <c r="N246">
        <v>2690</v>
      </c>
      <c r="O246">
        <v>2650</v>
      </c>
      <c r="P246">
        <v>2680</v>
      </c>
      <c r="Q246">
        <v>2615</v>
      </c>
      <c r="R246">
        <v>2565</v>
      </c>
      <c r="S246">
        <v>2550</v>
      </c>
      <c r="T246">
        <v>2555</v>
      </c>
      <c r="U246">
        <v>2570</v>
      </c>
      <c r="V246">
        <v>2560</v>
      </c>
      <c r="W246">
        <v>2550</v>
      </c>
      <c r="X246">
        <v>2575</v>
      </c>
      <c r="Y246">
        <v>2620</v>
      </c>
      <c r="Z246">
        <v>2645</v>
      </c>
      <c r="AA246">
        <v>2675</v>
      </c>
      <c r="AB246">
        <v>2750</v>
      </c>
      <c r="AC246">
        <v>2765</v>
      </c>
      <c r="AD246">
        <v>2685</v>
      </c>
      <c r="AE246">
        <v>2695</v>
      </c>
      <c r="AF246">
        <v>2710</v>
      </c>
      <c r="AG246">
        <v>2755</v>
      </c>
      <c r="AH246">
        <v>2760</v>
      </c>
      <c r="AI246">
        <v>2770</v>
      </c>
      <c r="AJ246">
        <v>2815</v>
      </c>
      <c r="AK246">
        <v>2870</v>
      </c>
      <c r="AL246">
        <v>2810</v>
      </c>
      <c r="AM246">
        <v>2850</v>
      </c>
      <c r="AN246">
        <v>2830</v>
      </c>
      <c r="AO246">
        <v>2815</v>
      </c>
      <c r="AP246">
        <v>2855</v>
      </c>
      <c r="AQ246">
        <v>2925</v>
      </c>
      <c r="AR246">
        <v>2950</v>
      </c>
      <c r="AS246">
        <v>2960</v>
      </c>
      <c r="AT246">
        <v>2970</v>
      </c>
      <c r="AU246">
        <v>2990</v>
      </c>
      <c r="AV246">
        <v>2920</v>
      </c>
      <c r="AW246">
        <v>2955</v>
      </c>
      <c r="AX246">
        <v>2910</v>
      </c>
      <c r="AY246">
        <v>2905</v>
      </c>
      <c r="AZ246">
        <v>2910</v>
      </c>
      <c r="BA246">
        <v>2960</v>
      </c>
      <c r="BB246">
        <v>3035</v>
      </c>
      <c r="BC246">
        <v>3065</v>
      </c>
      <c r="BD246">
        <v>3090</v>
      </c>
      <c r="BE246">
        <v>3145</v>
      </c>
      <c r="BF246">
        <v>3165</v>
      </c>
      <c r="BG246">
        <v>3180</v>
      </c>
      <c r="BH246">
        <v>3200</v>
      </c>
      <c r="BI246">
        <v>3190</v>
      </c>
      <c r="BJ246">
        <v>3160</v>
      </c>
      <c r="BK246">
        <v>3145</v>
      </c>
      <c r="BL246">
        <v>3160</v>
      </c>
      <c r="BM246">
        <v>3160</v>
      </c>
      <c r="BN246">
        <v>3160</v>
      </c>
      <c r="BO246">
        <v>3155</v>
      </c>
      <c r="BP246">
        <v>3155</v>
      </c>
      <c r="BQ246">
        <v>3165</v>
      </c>
      <c r="BR246" s="10">
        <f t="shared" si="6"/>
        <v>0.15722120658135283</v>
      </c>
      <c r="BS246" s="11" cm="1">
        <f t="array" aca="1" ref="BS246" ca="1">_xlfn.PERCENTILE.INC((OFFSET(E246,0,1,1,COLUMNS(E246:BQ246)-1) - E246:BP246) / E246:BP246, 0.05) * SQRT(COUNT(E246:BQ246) - 1)</f>
        <v>-0.1667871444172864</v>
      </c>
      <c r="BT246" s="10" cm="1">
        <f t="array" aca="1" ref="BT246" ca="1">_xlfn.STDEV.P((E246:BP246 - OFFSET(E246:BP246,0,1)) / OFFSET(E246:BP246,0,1)) * SQRT(COUNT(E246:BQ246)-1)</f>
        <v>0.10286426216996296</v>
      </c>
      <c r="BU246" s="10" cm="1">
        <f t="array" ref="BU246">-(MAX(1 - (E246:BQ246 / _xlfn.SCAN(E246, E246:BQ246, _xlfn.LAMBDA(_xlpm.a,_xlpm.b, MAX(_xlpm.a, _xlpm.b))))))</f>
        <v>-6.7641681901279727E-2</v>
      </c>
      <c r="BV246" s="12">
        <f t="shared" ca="1" si="7"/>
        <v>1.1437098829682091</v>
      </c>
    </row>
    <row r="247" spans="1:74" x14ac:dyDescent="0.45">
      <c r="A247" s="2" t="s">
        <v>512</v>
      </c>
      <c r="B247" t="s">
        <v>513</v>
      </c>
      <c r="C247" t="s">
        <v>80</v>
      </c>
      <c r="D247" t="s">
        <v>8</v>
      </c>
      <c r="E247">
        <v>3.5297999999999998</v>
      </c>
      <c r="F247">
        <v>3.3832</v>
      </c>
      <c r="G247">
        <v>3.4893000000000001</v>
      </c>
      <c r="H247">
        <v>3.5049000000000001</v>
      </c>
      <c r="I247">
        <v>3.3271000000000002</v>
      </c>
      <c r="J247">
        <v>3.2429000000000001</v>
      </c>
      <c r="K247">
        <v>3.2023999999999999</v>
      </c>
      <c r="L247">
        <v>3.2616000000000001</v>
      </c>
      <c r="M247">
        <v>3.2709999999999999</v>
      </c>
      <c r="N247">
        <v>3.1307</v>
      </c>
      <c r="O247">
        <v>3.1587000000000001</v>
      </c>
      <c r="P247">
        <v>3.1368999999999998</v>
      </c>
      <c r="Q247">
        <v>3.0508000000000002</v>
      </c>
      <c r="R247">
        <v>3.0596000000000001</v>
      </c>
      <c r="S247">
        <v>3.1587000000000001</v>
      </c>
      <c r="T247">
        <v>3.1711999999999998</v>
      </c>
      <c r="U247">
        <v>3.2772000000000001</v>
      </c>
      <c r="V247">
        <v>2.6118000000000001</v>
      </c>
      <c r="W247">
        <v>2.1017000000000001</v>
      </c>
      <c r="X247">
        <v>2.3149999999999999</v>
      </c>
      <c r="Y247">
        <v>2.29</v>
      </c>
      <c r="Z247">
        <v>2.2214</v>
      </c>
      <c r="AA247">
        <v>2.2538</v>
      </c>
      <c r="AB247">
        <v>2.2936999999999999</v>
      </c>
      <c r="AC247">
        <v>2.4447000000000001</v>
      </c>
      <c r="AD247">
        <v>2.3549000000000002</v>
      </c>
      <c r="AE247">
        <v>2.2936999999999999</v>
      </c>
      <c r="AF247">
        <v>2.2538</v>
      </c>
      <c r="AG247">
        <v>2.3249</v>
      </c>
      <c r="AH247">
        <v>2.2713000000000001</v>
      </c>
      <c r="AI247">
        <v>2.1827000000000001</v>
      </c>
      <c r="AJ247">
        <v>1.9120999999999999</v>
      </c>
      <c r="AK247">
        <v>1.9706999999999999</v>
      </c>
      <c r="AL247">
        <v>1.7412000000000001</v>
      </c>
      <c r="AM247">
        <v>1.8086</v>
      </c>
      <c r="AN247">
        <v>1.7474000000000001</v>
      </c>
      <c r="AO247">
        <v>1.5366</v>
      </c>
      <c r="AP247">
        <v>1.5304</v>
      </c>
      <c r="AQ247">
        <v>1.5304</v>
      </c>
      <c r="AR247">
        <v>1.4656</v>
      </c>
      <c r="AS247">
        <v>1.4269000000000001</v>
      </c>
      <c r="AT247">
        <v>1.4419</v>
      </c>
      <c r="AU247">
        <v>1.4369000000000001</v>
      </c>
      <c r="AV247">
        <v>1.3483000000000001</v>
      </c>
      <c r="AW247">
        <v>1.3657999999999999</v>
      </c>
      <c r="AX247">
        <v>1.2984</v>
      </c>
      <c r="AY247">
        <v>1.2934000000000001</v>
      </c>
      <c r="AZ247">
        <v>1.377</v>
      </c>
      <c r="BA247">
        <v>1.3782000000000001</v>
      </c>
      <c r="BB247">
        <v>1.4207000000000001</v>
      </c>
      <c r="BC247">
        <v>1.3756999999999999</v>
      </c>
      <c r="BD247">
        <v>1.3259000000000001</v>
      </c>
      <c r="BE247">
        <v>1.3295999999999999</v>
      </c>
      <c r="BF247">
        <v>1.4755</v>
      </c>
      <c r="BG247">
        <v>1.4942</v>
      </c>
      <c r="BH247">
        <v>1.4294</v>
      </c>
      <c r="BI247">
        <v>1.4693000000000001</v>
      </c>
      <c r="BJ247">
        <v>1.4992000000000001</v>
      </c>
      <c r="BK247">
        <v>1.4855</v>
      </c>
      <c r="BL247">
        <v>1.5192000000000001</v>
      </c>
      <c r="BM247">
        <v>1.5192000000000001</v>
      </c>
      <c r="BN247">
        <v>1.5192000000000001</v>
      </c>
      <c r="BO247">
        <v>1.5342</v>
      </c>
      <c r="BP247">
        <v>1.5479000000000001</v>
      </c>
      <c r="BQ247">
        <v>1.4992000000000001</v>
      </c>
      <c r="BR247" s="10">
        <f t="shared" si="6"/>
        <v>-0.57527338659414129</v>
      </c>
      <c r="BS247" s="11" cm="1">
        <f t="array" aca="1" ref="BS247" ca="1">_xlfn.PERCENTILE.INC((OFFSET(E247,0,1,1,COLUMNS(E247:BQ247)-1) - E247:BP247) / E247:BP247, 0.05) * SQRT(COUNT(E247:BQ247) - 1)</f>
        <v>-0.96007464139619125</v>
      </c>
      <c r="BT247" s="10" cm="1">
        <f t="array" aca="1" ref="BT247" ca="1">_xlfn.STDEV.P((E247:BP247 - OFFSET(E247:BP247,0,1)) / OFFSET(E247:BP247,0,1)) * SQRT(COUNT(E247:BQ247)-1)</f>
        <v>0.4818897311800025</v>
      </c>
      <c r="BU247" s="10" cm="1">
        <f t="array" ref="BU247">-(MAX(1 - (E247:BQ247 / _xlfn.SCAN(E247, E247:BQ247, _xlfn.LAMBDA(_xlpm.a,_xlpm.b, MAX(_xlpm.a, _xlpm.b))))))</f>
        <v>-0.63357697319961459</v>
      </c>
      <c r="BV247" s="12">
        <f t="shared" ca="1" si="7"/>
        <v>-1.2759095704776655</v>
      </c>
    </row>
    <row r="248" spans="1:74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117</v>
      </c>
      <c r="F248">
        <v>115.5</v>
      </c>
      <c r="G248">
        <v>115.1</v>
      </c>
      <c r="H248">
        <v>116.9</v>
      </c>
      <c r="I248">
        <v>121.5</v>
      </c>
      <c r="J248">
        <v>121.2</v>
      </c>
      <c r="K248">
        <v>124.4</v>
      </c>
      <c r="L248">
        <v>120</v>
      </c>
      <c r="M248">
        <v>122.7</v>
      </c>
      <c r="N248">
        <v>122.7</v>
      </c>
      <c r="O248">
        <v>123.4</v>
      </c>
      <c r="P248">
        <v>121.8</v>
      </c>
      <c r="Q248">
        <v>121.9</v>
      </c>
      <c r="R248">
        <v>120.5</v>
      </c>
      <c r="S248">
        <v>118.5</v>
      </c>
      <c r="T248">
        <v>116.4</v>
      </c>
      <c r="U248">
        <v>119.7</v>
      </c>
      <c r="V248">
        <v>117.8</v>
      </c>
      <c r="W248">
        <v>118.6</v>
      </c>
      <c r="X248">
        <v>115.6</v>
      </c>
      <c r="Y248">
        <v>115.2</v>
      </c>
      <c r="Z248">
        <v>117</v>
      </c>
      <c r="AA248">
        <v>117.8</v>
      </c>
      <c r="AB248">
        <v>117.5</v>
      </c>
      <c r="AC248">
        <v>116.8</v>
      </c>
      <c r="AD248">
        <v>113.9</v>
      </c>
      <c r="AE248">
        <v>115.2</v>
      </c>
      <c r="AF248">
        <v>114.7</v>
      </c>
      <c r="AG248">
        <v>118.4</v>
      </c>
      <c r="AH248">
        <v>115.5</v>
      </c>
      <c r="AI248">
        <v>116.1</v>
      </c>
      <c r="AJ248">
        <v>119.1</v>
      </c>
      <c r="AK248">
        <v>122.8</v>
      </c>
      <c r="AL248">
        <v>123.4</v>
      </c>
      <c r="AM248">
        <v>125.6</v>
      </c>
      <c r="AN248">
        <v>126.2</v>
      </c>
      <c r="AO248">
        <v>124.1</v>
      </c>
      <c r="AP248">
        <v>127.6</v>
      </c>
      <c r="AQ248">
        <v>129.69999999999999</v>
      </c>
      <c r="AR248">
        <v>128.80000000000001</v>
      </c>
      <c r="AS248">
        <v>126.7</v>
      </c>
      <c r="AT248">
        <v>127.9</v>
      </c>
      <c r="AU248">
        <v>129.30000000000001</v>
      </c>
      <c r="AV248">
        <v>128</v>
      </c>
      <c r="AW248">
        <v>129.19999999999999</v>
      </c>
      <c r="AX248">
        <v>130.30000000000001</v>
      </c>
      <c r="AY248">
        <v>130.6</v>
      </c>
      <c r="AZ248">
        <v>150.69999999999999</v>
      </c>
      <c r="BA248">
        <v>145.30000000000001</v>
      </c>
      <c r="BB248">
        <v>150.19999999999999</v>
      </c>
      <c r="BC248">
        <v>153.80000000000001</v>
      </c>
      <c r="BD248">
        <v>156</v>
      </c>
      <c r="BE248">
        <v>154</v>
      </c>
      <c r="BF248">
        <v>156.9</v>
      </c>
      <c r="BG248">
        <v>156.5</v>
      </c>
      <c r="BH248">
        <v>156.9</v>
      </c>
      <c r="BI248">
        <v>157.6</v>
      </c>
      <c r="BJ248">
        <v>160</v>
      </c>
      <c r="BK248">
        <v>160.69999999999999</v>
      </c>
      <c r="BL248">
        <v>159</v>
      </c>
      <c r="BM248">
        <v>159</v>
      </c>
      <c r="BN248">
        <v>159</v>
      </c>
      <c r="BO248">
        <v>158.1</v>
      </c>
      <c r="BP248">
        <v>158.80000000000001</v>
      </c>
      <c r="BQ248">
        <v>158</v>
      </c>
      <c r="BR248" s="10">
        <f t="shared" si="6"/>
        <v>0.3504273504273504</v>
      </c>
      <c r="BS248" s="11" cm="1">
        <f t="array" aca="1" ref="BS248" ca="1">_xlfn.PERCENTILE.INC((OFFSET(E248,0,1,1,COLUMNS(E248:BQ248)-1) - E248:BP248) / E248:BP248, 0.05) * SQRT(COUNT(E248:BQ248) - 1)</f>
        <v>-0.19822750833024763</v>
      </c>
      <c r="BT248" s="10" cm="1">
        <f t="array" aca="1" ref="BT248" ca="1">_xlfn.STDEV.P((E248:BP248 - OFFSET(E248:BP248,0,1)) / OFFSET(E248:BP248,0,1)) * SQRT(COUNT(E248:BQ248)-1)</f>
        <v>0.18578363470597681</v>
      </c>
      <c r="BU248" s="10" cm="1">
        <f t="array" ref="BU248">-(MAX(1 - (E248:BQ248 / _xlfn.SCAN(E248, E248:BQ248, _xlfn.LAMBDA(_xlpm.a,_xlpm.b, MAX(_xlpm.a, _xlpm.b))))))</f>
        <v>-8.4405144694533751E-2</v>
      </c>
      <c r="BV248" s="12">
        <f t="shared" ca="1" si="7"/>
        <v>1.6731991361132343</v>
      </c>
    </row>
    <row r="249" spans="1:74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14.19</v>
      </c>
      <c r="F249">
        <v>14.16</v>
      </c>
      <c r="G249">
        <v>14</v>
      </c>
      <c r="H249">
        <v>13.74</v>
      </c>
      <c r="I249">
        <v>13.75</v>
      </c>
      <c r="J249">
        <v>13.35</v>
      </c>
      <c r="K249">
        <v>13.34</v>
      </c>
      <c r="L249">
        <v>13.59</v>
      </c>
      <c r="M249">
        <v>13.38</v>
      </c>
      <c r="N249">
        <v>13.32</v>
      </c>
      <c r="O249">
        <v>13.38</v>
      </c>
      <c r="P249">
        <v>13.28</v>
      </c>
      <c r="Q249">
        <v>13.08</v>
      </c>
      <c r="R249">
        <v>12.36</v>
      </c>
      <c r="S249">
        <v>12.4</v>
      </c>
      <c r="T249">
        <v>12.37</v>
      </c>
      <c r="U249">
        <v>12.45</v>
      </c>
      <c r="V249">
        <v>12.34</v>
      </c>
      <c r="W249">
        <v>12.3</v>
      </c>
      <c r="X249">
        <v>12.38</v>
      </c>
      <c r="Y249">
        <v>12.68</v>
      </c>
      <c r="Z249">
        <v>12.87</v>
      </c>
      <c r="AA249">
        <v>12.92</v>
      </c>
      <c r="AB249">
        <v>13.3</v>
      </c>
      <c r="AC249">
        <v>13.36</v>
      </c>
      <c r="AD249">
        <v>13.22</v>
      </c>
      <c r="AE249">
        <v>13.03</v>
      </c>
      <c r="AF249">
        <v>13.13</v>
      </c>
      <c r="AG249">
        <v>13.35</v>
      </c>
      <c r="AH249">
        <v>13.3</v>
      </c>
      <c r="AI249">
        <v>13.44</v>
      </c>
      <c r="AJ249">
        <v>13.7</v>
      </c>
      <c r="AK249">
        <v>13.6</v>
      </c>
      <c r="AL249">
        <v>13.32</v>
      </c>
      <c r="AM249">
        <v>13.35</v>
      </c>
      <c r="AN249">
        <v>13.33</v>
      </c>
      <c r="AO249">
        <v>13.1</v>
      </c>
      <c r="AP249">
        <v>13.09</v>
      </c>
      <c r="AQ249">
        <v>13.04</v>
      </c>
      <c r="AR249">
        <v>13.23</v>
      </c>
      <c r="AS249">
        <v>13</v>
      </c>
      <c r="AT249">
        <v>12.98</v>
      </c>
      <c r="AU249">
        <v>13.07</v>
      </c>
      <c r="AV249">
        <v>13.07</v>
      </c>
      <c r="AW249">
        <v>13</v>
      </c>
      <c r="AX249">
        <v>12.75</v>
      </c>
      <c r="AY249">
        <v>12.83</v>
      </c>
      <c r="AZ249">
        <v>12.83</v>
      </c>
      <c r="BA249">
        <v>12.78</v>
      </c>
      <c r="BB249">
        <v>12.79</v>
      </c>
      <c r="BC249">
        <v>12.83</v>
      </c>
      <c r="BD249">
        <v>12.9</v>
      </c>
      <c r="BE249">
        <v>12.96</v>
      </c>
      <c r="BF249">
        <v>13.29</v>
      </c>
      <c r="BG249">
        <v>13.32</v>
      </c>
      <c r="BH249">
        <v>12.65</v>
      </c>
      <c r="BI249">
        <v>12.67</v>
      </c>
      <c r="BJ249">
        <v>12.63</v>
      </c>
      <c r="BK249">
        <v>12.51</v>
      </c>
      <c r="BL249">
        <v>12.52</v>
      </c>
      <c r="BM249">
        <v>12.52</v>
      </c>
      <c r="BN249">
        <v>12.52</v>
      </c>
      <c r="BO249">
        <v>12.5</v>
      </c>
      <c r="BP249">
        <v>12.42</v>
      </c>
      <c r="BQ249">
        <v>12.42</v>
      </c>
      <c r="BR249" s="10">
        <f t="shared" si="6"/>
        <v>-0.12473572938689215</v>
      </c>
      <c r="BS249" s="11" cm="1">
        <f t="array" aca="1" ref="BS249" ca="1">_xlfn.PERCENTILE.INC((OFFSET(E249,0,1,1,COLUMNS(E249:BQ249)-1) - E249:BP249) / E249:BP249, 0.05) * SQRT(COUNT(E249:BQ249) - 1)</f>
        <v>-0.16307692307692276</v>
      </c>
      <c r="BT249" s="10" cm="1">
        <f t="array" aca="1" ref="BT249" ca="1">_xlfn.STDEV.P((E249:BP249 - OFFSET(E249:BP249,0,1)) / OFFSET(E249:BP249,0,1)) * SQRT(COUNT(E249:BQ249)-1)</f>
        <v>0.11768773065425686</v>
      </c>
      <c r="BU249" s="10" cm="1">
        <f t="array" ref="BU249">-(MAX(1 - (E249:BQ249 / _xlfn.SCAN(E249, E249:BQ249, _xlfn.LAMBDA(_xlpm.a,_xlpm.b, MAX(_xlpm.a, _xlpm.b))))))</f>
        <v>-0.13319238900634245</v>
      </c>
      <c r="BV249" s="12">
        <f t="shared" ca="1" si="7"/>
        <v>-1.3961528683303084</v>
      </c>
    </row>
    <row r="250" spans="1:74" x14ac:dyDescent="0.45">
      <c r="A250" s="2" t="s">
        <v>518</v>
      </c>
      <c r="B250" t="s">
        <v>519</v>
      </c>
      <c r="C250" t="s">
        <v>11</v>
      </c>
      <c r="D250" t="s">
        <v>8</v>
      </c>
      <c r="E250">
        <v>32.21</v>
      </c>
      <c r="F250">
        <v>30.23</v>
      </c>
      <c r="G250">
        <v>29.35</v>
      </c>
      <c r="H250">
        <v>29.51</v>
      </c>
      <c r="I250">
        <v>29.53</v>
      </c>
      <c r="J250">
        <v>29.73</v>
      </c>
      <c r="K250">
        <v>31</v>
      </c>
      <c r="L250">
        <v>30.16</v>
      </c>
      <c r="M250">
        <v>30.09</v>
      </c>
      <c r="N250">
        <v>29.59</v>
      </c>
      <c r="O250">
        <v>29.83</v>
      </c>
      <c r="P250">
        <v>29.51</v>
      </c>
      <c r="Q250">
        <v>28.7</v>
      </c>
      <c r="R250">
        <v>27.55</v>
      </c>
      <c r="S250">
        <v>27.23</v>
      </c>
      <c r="T250">
        <v>26.59</v>
      </c>
      <c r="U250">
        <v>27.08</v>
      </c>
      <c r="V250">
        <v>26.94</v>
      </c>
      <c r="W250">
        <v>26.26</v>
      </c>
      <c r="X250">
        <v>26.37</v>
      </c>
      <c r="Y250">
        <v>26.62</v>
      </c>
      <c r="Z250">
        <v>27.72</v>
      </c>
      <c r="AA250">
        <v>28.49</v>
      </c>
      <c r="AB250">
        <v>29.3</v>
      </c>
      <c r="AC250">
        <v>30.45</v>
      </c>
      <c r="AD250">
        <v>29.76</v>
      </c>
      <c r="AE250">
        <v>29.89</v>
      </c>
      <c r="AF250">
        <v>30.08</v>
      </c>
      <c r="AG250">
        <v>30.68</v>
      </c>
      <c r="AH250">
        <v>30.43</v>
      </c>
      <c r="AI250">
        <v>30.98</v>
      </c>
      <c r="AJ250">
        <v>32.75</v>
      </c>
      <c r="AK250">
        <v>32.1</v>
      </c>
      <c r="AL250">
        <v>32.880000000000003</v>
      </c>
      <c r="AM250">
        <v>32.53</v>
      </c>
      <c r="AN250">
        <v>33.659999999999997</v>
      </c>
      <c r="AO250">
        <v>33.18</v>
      </c>
      <c r="AP250">
        <v>33.99</v>
      </c>
      <c r="AQ250">
        <v>33.81</v>
      </c>
      <c r="AR250">
        <v>34.21</v>
      </c>
      <c r="AS250">
        <v>34.06</v>
      </c>
      <c r="AT250">
        <v>34.53</v>
      </c>
      <c r="AU250">
        <v>35.1</v>
      </c>
      <c r="AV250">
        <v>35.04</v>
      </c>
      <c r="AW250">
        <v>35</v>
      </c>
      <c r="AX250">
        <v>35.25</v>
      </c>
      <c r="AY250">
        <v>35.75</v>
      </c>
      <c r="AZ250">
        <v>36.24</v>
      </c>
      <c r="BA250">
        <v>35.950000000000003</v>
      </c>
      <c r="BB250">
        <v>35.770000000000003</v>
      </c>
      <c r="BC250">
        <v>35.5</v>
      </c>
      <c r="BD250">
        <v>35.299999999999997</v>
      </c>
      <c r="BE250">
        <v>35.56</v>
      </c>
      <c r="BF250">
        <v>36.32</v>
      </c>
      <c r="BG250">
        <v>36.299999999999997</v>
      </c>
      <c r="BH250">
        <v>35.69</v>
      </c>
      <c r="BI250">
        <v>35.75</v>
      </c>
      <c r="BJ250">
        <v>35.82</v>
      </c>
      <c r="BK250">
        <v>35.76</v>
      </c>
      <c r="BL250">
        <v>35.78</v>
      </c>
      <c r="BM250">
        <v>35.78</v>
      </c>
      <c r="BN250">
        <v>35.78</v>
      </c>
      <c r="BO250">
        <v>36</v>
      </c>
      <c r="BP250">
        <v>35.99</v>
      </c>
      <c r="BQ250">
        <v>35.659999999999997</v>
      </c>
      <c r="BR250" s="10">
        <f t="shared" si="6"/>
        <v>0.10710959329400793</v>
      </c>
      <c r="BS250" s="11" cm="1">
        <f t="array" aca="1" ref="BS250" ca="1">_xlfn.PERCENTILE.INC((OFFSET(E250,0,1,1,COLUMNS(E250:BQ250)-1) - E250:BP250) / E250:BP250, 0.05) * SQRT(COUNT(E250:BQ250) - 1)</f>
        <v>-0.21916472272931042</v>
      </c>
      <c r="BT250" s="10" cm="1">
        <f t="array" aca="1" ref="BT250" ca="1">_xlfn.STDEV.P((E250:BP250 - OFFSET(E250:BP250,0,1)) / OFFSET(E250:BP250,0,1)) * SQRT(COUNT(E250:BQ250)-1)</f>
        <v>0.16245079658576236</v>
      </c>
      <c r="BU250" s="10" cm="1">
        <f t="array" ref="BU250">-(MAX(1 - (E250:BQ250 / _xlfn.SCAN(E250, E250:BQ250, _xlfn.LAMBDA(_xlpm.a,_xlpm.b, MAX(_xlpm.a, _xlpm.b))))))</f>
        <v>-0.1847252406085067</v>
      </c>
      <c r="BV250" s="12">
        <f t="shared" ca="1" si="7"/>
        <v>0.41572747798143816</v>
      </c>
    </row>
    <row r="251" spans="1:74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18.13</v>
      </c>
      <c r="F251">
        <v>17.899999999999999</v>
      </c>
      <c r="G251">
        <v>17.79</v>
      </c>
      <c r="H251">
        <v>17.21</v>
      </c>
      <c r="I251">
        <v>17.3</v>
      </c>
      <c r="J251">
        <v>17.45</v>
      </c>
      <c r="K251">
        <v>17.739999999999998</v>
      </c>
      <c r="L251">
        <v>17.62</v>
      </c>
      <c r="M251">
        <v>17.61</v>
      </c>
      <c r="N251">
        <v>17.43</v>
      </c>
      <c r="O251">
        <v>17.440000000000001</v>
      </c>
      <c r="P251">
        <v>17.48</v>
      </c>
      <c r="Q251">
        <v>17.53</v>
      </c>
      <c r="R251">
        <v>17.46</v>
      </c>
      <c r="S251">
        <v>17.420000000000002</v>
      </c>
      <c r="T251">
        <v>17.37</v>
      </c>
      <c r="U251">
        <v>17.5</v>
      </c>
      <c r="V251">
        <v>17.34</v>
      </c>
      <c r="W251">
        <v>17.489999999999998</v>
      </c>
      <c r="X251">
        <v>17.29</v>
      </c>
      <c r="Y251">
        <v>17.79</v>
      </c>
      <c r="Z251">
        <v>17.89</v>
      </c>
      <c r="AA251">
        <v>17.8</v>
      </c>
      <c r="AB251">
        <v>17.920000000000002</v>
      </c>
      <c r="AC251">
        <v>17.95</v>
      </c>
      <c r="AD251">
        <v>17.91</v>
      </c>
      <c r="AE251">
        <v>17.920000000000002</v>
      </c>
      <c r="AF251">
        <v>17.89</v>
      </c>
      <c r="AG251">
        <v>18.23</v>
      </c>
      <c r="AH251">
        <v>18.18</v>
      </c>
      <c r="AI251">
        <v>18.36</v>
      </c>
      <c r="AJ251">
        <v>18.64</v>
      </c>
      <c r="AK251">
        <v>18.09</v>
      </c>
      <c r="AL251">
        <v>18.12</v>
      </c>
      <c r="AM251">
        <v>18.239999999999998</v>
      </c>
      <c r="AN251">
        <v>18.329999999999998</v>
      </c>
      <c r="AO251">
        <v>18.25</v>
      </c>
      <c r="AP251">
        <v>18.48</v>
      </c>
      <c r="AQ251">
        <v>18.55</v>
      </c>
      <c r="AR251">
        <v>18.579999999999998</v>
      </c>
      <c r="AS251">
        <v>18.39</v>
      </c>
      <c r="AT251">
        <v>18.48</v>
      </c>
      <c r="AU251">
        <v>18.45</v>
      </c>
      <c r="AV251">
        <v>18.2</v>
      </c>
      <c r="AW251">
        <v>18.32</v>
      </c>
      <c r="AX251">
        <v>18.38</v>
      </c>
      <c r="AY251">
        <v>18.37</v>
      </c>
      <c r="AZ251">
        <v>18.27</v>
      </c>
      <c r="BA251">
        <v>18.11</v>
      </c>
      <c r="BB251">
        <v>17.98</v>
      </c>
      <c r="BC251">
        <v>17.86</v>
      </c>
      <c r="BD251">
        <v>17.72</v>
      </c>
      <c r="BE251">
        <v>17.62</v>
      </c>
      <c r="BF251">
        <v>17.899999999999999</v>
      </c>
      <c r="BG251">
        <v>17.98</v>
      </c>
      <c r="BH251">
        <v>17.84</v>
      </c>
      <c r="BI251">
        <v>17.82</v>
      </c>
      <c r="BJ251">
        <v>17.940000000000001</v>
      </c>
      <c r="BK251">
        <v>17.850000000000001</v>
      </c>
      <c r="BL251">
        <v>18.03</v>
      </c>
      <c r="BM251">
        <v>18.03</v>
      </c>
      <c r="BN251">
        <v>18.03</v>
      </c>
      <c r="BO251">
        <v>18.12</v>
      </c>
      <c r="BP251">
        <v>18.25</v>
      </c>
      <c r="BQ251">
        <v>18.32</v>
      </c>
      <c r="BR251" s="10">
        <f t="shared" si="6"/>
        <v>1.0479867622724837E-2</v>
      </c>
      <c r="BS251" s="11" cm="1">
        <f t="array" aca="1" ref="BS251" ca="1">_xlfn.PERCENTILE.INC((OFFSET(E251,0,1,1,COLUMNS(E251:BQ251)-1) - E251:BP251) / E251:BP251, 0.05) * SQRT(COUNT(E251:BQ251) - 1)</f>
        <v>-9.998798462410334E-2</v>
      </c>
      <c r="BT251" s="10" cm="1">
        <f t="array" aca="1" ref="BT251" ca="1">_xlfn.STDEV.P((E251:BP251 - OFFSET(E251:BP251,0,1)) / OFFSET(E251:BP251,0,1)) * SQRT(COUNT(E251:BQ251)-1)</f>
        <v>7.9239164343796908E-2</v>
      </c>
      <c r="BU251" s="10" cm="1">
        <f t="array" ref="BU251">-(MAX(1 - (E251:BQ251 / _xlfn.SCAN(E251, E251:BQ251, _xlfn.LAMBDA(_xlpm.a,_xlpm.b, MAX(_xlpm.a, _xlpm.b))))))</f>
        <v>-5.4721030042918395E-2</v>
      </c>
      <c r="BV251" s="12">
        <f t="shared" ca="1" si="7"/>
        <v>-0.36717279834471273</v>
      </c>
    </row>
    <row r="252" spans="1:74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118</v>
      </c>
      <c r="F252">
        <v>113.6</v>
      </c>
      <c r="G252">
        <v>113.2</v>
      </c>
      <c r="H252">
        <v>112</v>
      </c>
      <c r="I252">
        <v>109.2</v>
      </c>
      <c r="J252">
        <v>107.8</v>
      </c>
      <c r="K252">
        <v>110.2</v>
      </c>
      <c r="L252">
        <v>110</v>
      </c>
      <c r="M252">
        <v>106</v>
      </c>
      <c r="N252">
        <v>101.8</v>
      </c>
      <c r="O252">
        <v>101.4</v>
      </c>
      <c r="P252">
        <v>102</v>
      </c>
      <c r="Q252">
        <v>97.4</v>
      </c>
      <c r="R252">
        <v>95.9</v>
      </c>
      <c r="S252">
        <v>95</v>
      </c>
      <c r="T252">
        <v>95</v>
      </c>
      <c r="U252">
        <v>92.4</v>
      </c>
      <c r="V252">
        <v>89.6</v>
      </c>
      <c r="W252">
        <v>86.8</v>
      </c>
      <c r="X252">
        <v>88.6</v>
      </c>
      <c r="Y252">
        <v>85.3</v>
      </c>
      <c r="Z252">
        <v>86.7</v>
      </c>
      <c r="AA252">
        <v>85.6</v>
      </c>
      <c r="AB252">
        <v>95.4</v>
      </c>
      <c r="AC252">
        <v>98.2</v>
      </c>
      <c r="AD252">
        <v>96.2</v>
      </c>
      <c r="AE252">
        <v>94.9</v>
      </c>
      <c r="AF252">
        <v>92.8</v>
      </c>
      <c r="AG252">
        <v>91.7</v>
      </c>
      <c r="AH252">
        <v>88.8</v>
      </c>
      <c r="AI252">
        <v>91.2</v>
      </c>
      <c r="AJ252">
        <v>100</v>
      </c>
      <c r="AK252">
        <v>98.4</v>
      </c>
      <c r="AL252">
        <v>96.5</v>
      </c>
      <c r="AM252">
        <v>96.5</v>
      </c>
      <c r="AN252">
        <v>97</v>
      </c>
      <c r="AO252">
        <v>96.3</v>
      </c>
      <c r="AP252">
        <v>98</v>
      </c>
      <c r="AQ252">
        <v>99.2</v>
      </c>
      <c r="AR252">
        <v>98.2</v>
      </c>
      <c r="AS252">
        <v>98</v>
      </c>
      <c r="AT252">
        <v>97.5</v>
      </c>
      <c r="AU252">
        <v>96.5</v>
      </c>
      <c r="AV252">
        <v>95.4</v>
      </c>
      <c r="AW252">
        <v>96.7</v>
      </c>
      <c r="AX252">
        <v>96.6</v>
      </c>
      <c r="AY252">
        <v>96.7</v>
      </c>
      <c r="AZ252">
        <v>97</v>
      </c>
      <c r="BA252">
        <v>96.3</v>
      </c>
      <c r="BB252">
        <v>97</v>
      </c>
      <c r="BC252">
        <v>98.8</v>
      </c>
      <c r="BD252">
        <v>96.5</v>
      </c>
      <c r="BE252">
        <v>97.4</v>
      </c>
      <c r="BF252">
        <v>99.9</v>
      </c>
      <c r="BG252">
        <v>96</v>
      </c>
      <c r="BH252">
        <v>96.5</v>
      </c>
      <c r="BI252">
        <v>97.2</v>
      </c>
      <c r="BJ252">
        <v>100</v>
      </c>
      <c r="BK252">
        <v>99.6</v>
      </c>
      <c r="BL252">
        <v>99.2</v>
      </c>
      <c r="BM252">
        <v>99.2</v>
      </c>
      <c r="BN252">
        <v>99.2</v>
      </c>
      <c r="BO252">
        <v>100</v>
      </c>
      <c r="BP252">
        <v>101</v>
      </c>
      <c r="BQ252">
        <v>102</v>
      </c>
      <c r="BR252" s="10">
        <f t="shared" si="6"/>
        <v>-0.13559322033898305</v>
      </c>
      <c r="BS252" s="11" cm="1">
        <f t="array" aca="1" ref="BS252" ca="1">_xlfn.PERCENTILE.INC((OFFSET(E252,0,1,1,COLUMNS(E252:BQ252)-1) - E252:BP252) / E252:BP252, 0.05) * SQRT(COUNT(E252:BQ252) - 1)</f>
        <v>-0.29825458162757806</v>
      </c>
      <c r="BT252" s="10" cm="1">
        <f t="array" aca="1" ref="BT252" ca="1">_xlfn.STDEV.P((E252:BP252 - OFFSET(E252:BP252,0,1)) / OFFSET(E252:BP252,0,1)) * SQRT(COUNT(E252:BQ252)-1)</f>
        <v>0.20442488604088443</v>
      </c>
      <c r="BU252" s="10" cm="1">
        <f t="array" ref="BU252">-(MAX(1 - (E252:BQ252 / _xlfn.SCAN(E252, E252:BQ252, _xlfn.LAMBDA(_xlpm.a,_xlpm.b, MAX(_xlpm.a, _xlpm.b))))))</f>
        <v>-0.27711864406779663</v>
      </c>
      <c r="BV252" s="12">
        <f t="shared" ca="1" si="7"/>
        <v>-0.8568797912270002</v>
      </c>
    </row>
    <row r="253" spans="1:74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61.75</v>
      </c>
      <c r="F253">
        <v>60.95</v>
      </c>
      <c r="G253">
        <v>61.7</v>
      </c>
      <c r="H253">
        <v>61.75</v>
      </c>
      <c r="I253">
        <v>62</v>
      </c>
      <c r="J253">
        <v>61.85</v>
      </c>
      <c r="K253">
        <v>62.55</v>
      </c>
      <c r="L253">
        <v>63.15</v>
      </c>
      <c r="M253">
        <v>62.95</v>
      </c>
      <c r="N253">
        <v>61.8</v>
      </c>
      <c r="O253">
        <v>62.55</v>
      </c>
      <c r="P253">
        <v>62.65</v>
      </c>
      <c r="Q253">
        <v>62.8</v>
      </c>
      <c r="R253">
        <v>62.85</v>
      </c>
      <c r="S253">
        <v>62.25</v>
      </c>
      <c r="T253">
        <v>61.15</v>
      </c>
      <c r="U253">
        <v>61.3</v>
      </c>
      <c r="V253">
        <v>60.9</v>
      </c>
      <c r="W253">
        <v>60.85</v>
      </c>
      <c r="X253">
        <v>61.2</v>
      </c>
      <c r="Y253">
        <v>62</v>
      </c>
      <c r="Z253">
        <v>62.45</v>
      </c>
      <c r="AA253">
        <v>63.1</v>
      </c>
      <c r="AB253">
        <v>63.95</v>
      </c>
      <c r="AC253">
        <v>63.95</v>
      </c>
      <c r="AD253">
        <v>63.75</v>
      </c>
      <c r="AE253">
        <v>63.1</v>
      </c>
      <c r="AF253">
        <v>62.55</v>
      </c>
      <c r="AG253">
        <v>62.8</v>
      </c>
      <c r="AH253">
        <v>61.5</v>
      </c>
      <c r="AI253">
        <v>63.2</v>
      </c>
      <c r="AJ253">
        <v>64.099999999999994</v>
      </c>
      <c r="AK253">
        <v>64.5</v>
      </c>
      <c r="AL253">
        <v>64.099999999999994</v>
      </c>
      <c r="AM253">
        <v>64.8</v>
      </c>
      <c r="AN253">
        <v>64.5</v>
      </c>
      <c r="AO253">
        <v>64.45</v>
      </c>
      <c r="AP253">
        <v>64.5</v>
      </c>
      <c r="AQ253">
        <v>64.95</v>
      </c>
      <c r="AR253">
        <v>64.900000000000006</v>
      </c>
      <c r="AS253">
        <v>64.7</v>
      </c>
      <c r="AT253">
        <v>65.25</v>
      </c>
      <c r="AU253">
        <v>66.05</v>
      </c>
      <c r="AV253">
        <v>65.650000000000006</v>
      </c>
      <c r="AW253">
        <v>64.75</v>
      </c>
      <c r="AX253">
        <v>64.849999999999994</v>
      </c>
      <c r="AY253">
        <v>64.45</v>
      </c>
      <c r="AZ253">
        <v>64.2</v>
      </c>
      <c r="BA253">
        <v>64.45</v>
      </c>
      <c r="BB253">
        <v>65.349999999999994</v>
      </c>
      <c r="BC253">
        <v>65.599999999999994</v>
      </c>
      <c r="BD253">
        <v>65.2</v>
      </c>
      <c r="BE253">
        <v>65.45</v>
      </c>
      <c r="BF253">
        <v>66.3</v>
      </c>
      <c r="BG253">
        <v>66.55</v>
      </c>
      <c r="BH253">
        <v>66.099999999999994</v>
      </c>
      <c r="BI253">
        <v>66</v>
      </c>
      <c r="BJ253">
        <v>65.2</v>
      </c>
      <c r="BK253">
        <v>64.2</v>
      </c>
      <c r="BL253">
        <v>64.400000000000006</v>
      </c>
      <c r="BM253">
        <v>64.400000000000006</v>
      </c>
      <c r="BN253">
        <v>64.400000000000006</v>
      </c>
      <c r="BO253">
        <v>64.599999999999994</v>
      </c>
      <c r="BP253">
        <v>64.75</v>
      </c>
      <c r="BQ253">
        <v>65.599999999999994</v>
      </c>
      <c r="BR253" s="10">
        <f t="shared" si="6"/>
        <v>6.2348178137651727E-2</v>
      </c>
      <c r="BS253" s="11" cm="1">
        <f t="array" aca="1" ref="BS253" ca="1">_xlfn.PERCENTILE.INC((OFFSET(E253,0,1,1,COLUMNS(E253:BQ253)-1) - E253:BP253) / E253:BP253, 0.05) * SQRT(COUNT(E253:BQ253) - 1)</f>
        <v>-0.12074535438442391</v>
      </c>
      <c r="BT253" s="10" cm="1">
        <f t="array" aca="1" ref="BT253" ca="1">_xlfn.STDEV.P((E253:BP253 - OFFSET(E253:BP253,0,1)) / OFFSET(E253:BP253,0,1)) * SQRT(COUNT(E253:BQ253)-1)</f>
        <v>7.3861944968623763E-2</v>
      </c>
      <c r="BU253" s="10" cm="1">
        <f t="array" ref="BU253">-(MAX(1 - (E253:BQ253 / _xlfn.SCAN(E253, E253:BQ253, _xlfn.LAMBDA(_xlpm.a,_xlpm.b, MAX(_xlpm.a, _xlpm.b))))))</f>
        <v>-3.8311180609851503E-2</v>
      </c>
      <c r="BV253" s="12">
        <f t="shared" ca="1" si="7"/>
        <v>0.30832988237708375</v>
      </c>
    </row>
    <row r="254" spans="1:74" x14ac:dyDescent="0.45">
      <c r="A254" s="2" t="s">
        <v>526</v>
      </c>
      <c r="B254" t="s">
        <v>527</v>
      </c>
      <c r="C254" t="s">
        <v>22</v>
      </c>
      <c r="D254" t="s">
        <v>8</v>
      </c>
      <c r="E254">
        <v>12.429</v>
      </c>
      <c r="F254">
        <v>12.1252</v>
      </c>
      <c r="G254">
        <v>11.5718</v>
      </c>
      <c r="H254">
        <v>13.569100000000001</v>
      </c>
      <c r="I254">
        <v>13.569100000000001</v>
      </c>
      <c r="J254">
        <v>13.914400000000001</v>
      </c>
      <c r="K254">
        <v>13.8895</v>
      </c>
      <c r="L254">
        <v>13.8978</v>
      </c>
      <c r="M254">
        <v>14.0975</v>
      </c>
      <c r="N254">
        <v>14.155799999999999</v>
      </c>
      <c r="O254">
        <v>14.022600000000001</v>
      </c>
      <c r="P254">
        <v>14.0434</v>
      </c>
      <c r="Q254">
        <v>14.0684</v>
      </c>
      <c r="R254">
        <v>14.0101</v>
      </c>
      <c r="S254">
        <v>13.968500000000001</v>
      </c>
      <c r="T254">
        <v>13.939399999999999</v>
      </c>
      <c r="U254">
        <v>14.0434</v>
      </c>
      <c r="V254">
        <v>14.006</v>
      </c>
      <c r="W254">
        <v>14.0726</v>
      </c>
      <c r="X254">
        <v>13.9893</v>
      </c>
      <c r="Y254">
        <v>13.9893</v>
      </c>
      <c r="Z254">
        <v>14.055899999999999</v>
      </c>
      <c r="AA254">
        <v>14.176600000000001</v>
      </c>
      <c r="AB254">
        <v>14.135</v>
      </c>
      <c r="AC254">
        <v>13.9727</v>
      </c>
      <c r="AD254">
        <v>13.914400000000001</v>
      </c>
      <c r="AE254">
        <v>13.9061</v>
      </c>
      <c r="AF254">
        <v>13.939399999999999</v>
      </c>
      <c r="AG254">
        <v>13.956099999999999</v>
      </c>
      <c r="AH254">
        <v>14.006</v>
      </c>
      <c r="AI254">
        <v>13.976900000000001</v>
      </c>
      <c r="AJ254">
        <v>13.7979</v>
      </c>
      <c r="AK254">
        <v>13.822900000000001</v>
      </c>
      <c r="AL254">
        <v>13.7646</v>
      </c>
      <c r="AM254">
        <v>13.777100000000001</v>
      </c>
      <c r="AN254">
        <v>13.6981</v>
      </c>
      <c r="AO254">
        <v>13.731400000000001</v>
      </c>
      <c r="AP254">
        <v>13.8146</v>
      </c>
      <c r="AQ254">
        <v>13.839499999999999</v>
      </c>
      <c r="AR254">
        <v>13.822900000000001</v>
      </c>
      <c r="AS254">
        <v>13.7813</v>
      </c>
      <c r="AT254">
        <v>13.7355</v>
      </c>
      <c r="AU254">
        <v>13.6107</v>
      </c>
      <c r="AV254">
        <v>13.648099999999999</v>
      </c>
      <c r="AW254">
        <v>13.7563</v>
      </c>
      <c r="AX254">
        <v>13.856199999999999</v>
      </c>
      <c r="AY254">
        <v>13.8728</v>
      </c>
      <c r="AZ254">
        <v>13.8437</v>
      </c>
      <c r="BA254">
        <v>13.856199999999999</v>
      </c>
      <c r="BB254">
        <v>13.885300000000001</v>
      </c>
      <c r="BC254">
        <v>13.901999999999999</v>
      </c>
      <c r="BD254">
        <v>13.494199999999999</v>
      </c>
      <c r="BE254">
        <v>13.494199999999999</v>
      </c>
      <c r="BF254">
        <v>13.2279</v>
      </c>
      <c r="BG254">
        <v>13.340199999999999</v>
      </c>
      <c r="BH254">
        <v>13.431800000000001</v>
      </c>
      <c r="BI254">
        <v>13.3527</v>
      </c>
      <c r="BJ254">
        <v>13.3485</v>
      </c>
      <c r="BK254">
        <v>13.3485</v>
      </c>
      <c r="BL254">
        <v>13.3902</v>
      </c>
      <c r="BM254">
        <v>13.3902</v>
      </c>
      <c r="BN254">
        <v>13.3902</v>
      </c>
      <c r="BO254">
        <v>13.194599999999999</v>
      </c>
      <c r="BP254">
        <v>13.231999999999999</v>
      </c>
      <c r="BQ254">
        <v>13.2903</v>
      </c>
      <c r="BR254" s="10">
        <f t="shared" si="6"/>
        <v>6.9297610427226639E-2</v>
      </c>
      <c r="BS254" s="11" cm="1">
        <f t="array" aca="1" ref="BS254" ca="1">_xlfn.PERCENTILE.INC((OFFSET(E254,0,1,1,COLUMNS(E254:BQ254)-1) - E254:BP254) / E254:BP254, 0.05) * SQRT(COUNT(E254:BQ254) - 1)</f>
        <v>-0.15172318779410984</v>
      </c>
      <c r="BT254" s="10" cm="1">
        <f t="array" aca="1" ref="BT254" ca="1">_xlfn.STDEV.P((E254:BP254 - OFFSET(E254:BP254,0,1)) / OFFSET(E254:BP254,0,1)) * SQRT(COUNT(E254:BQ254)-1)</f>
        <v>0.16774749746740583</v>
      </c>
      <c r="BU254" s="10" cm="1">
        <f t="array" ref="BU254">-(MAX(1 - (E254:BQ254 / _xlfn.SCAN(E254, E254:BQ254, _xlfn.LAMBDA(_xlpm.a,_xlpm.b, MAX(_xlpm.a, _xlpm.b))))))</f>
        <v>-6.9269077211743357E-2</v>
      </c>
      <c r="BV254" s="12">
        <f t="shared" ca="1" si="7"/>
        <v>0.17719058431657789</v>
      </c>
    </row>
    <row r="255" spans="1:74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102.6</v>
      </c>
      <c r="F255">
        <v>102.2</v>
      </c>
      <c r="G255">
        <v>100.4</v>
      </c>
      <c r="H255">
        <v>100</v>
      </c>
      <c r="I255">
        <v>99.7</v>
      </c>
      <c r="J255">
        <v>98.9</v>
      </c>
      <c r="K255">
        <v>100.6</v>
      </c>
      <c r="L255">
        <v>97.3</v>
      </c>
      <c r="M255">
        <v>97.1</v>
      </c>
      <c r="N255">
        <v>95.1</v>
      </c>
      <c r="O255">
        <v>94.5</v>
      </c>
      <c r="P255">
        <v>94.6</v>
      </c>
      <c r="Q255">
        <v>93.9</v>
      </c>
      <c r="R255">
        <v>96.2</v>
      </c>
      <c r="S255">
        <v>99</v>
      </c>
      <c r="T255">
        <v>100.2</v>
      </c>
      <c r="U255">
        <v>97.9</v>
      </c>
      <c r="V255">
        <v>96.4</v>
      </c>
      <c r="W255">
        <v>95.8</v>
      </c>
      <c r="X255">
        <v>93.5</v>
      </c>
      <c r="Y255">
        <v>95.5</v>
      </c>
      <c r="Z255">
        <v>94.3</v>
      </c>
      <c r="AA255">
        <v>93.7</v>
      </c>
      <c r="AB255">
        <v>94.9</v>
      </c>
      <c r="AC255">
        <v>97.3</v>
      </c>
      <c r="AD255">
        <v>99.2</v>
      </c>
      <c r="AE255">
        <v>98.5</v>
      </c>
      <c r="AF255">
        <v>98.2</v>
      </c>
      <c r="AG255">
        <v>99.5</v>
      </c>
      <c r="AH255">
        <v>97.1</v>
      </c>
      <c r="AI255">
        <v>94.4</v>
      </c>
      <c r="AJ255">
        <v>98.7</v>
      </c>
      <c r="AK255">
        <v>95</v>
      </c>
      <c r="AL255">
        <v>93.4</v>
      </c>
      <c r="AM255">
        <v>93.1</v>
      </c>
      <c r="AN255">
        <v>93.6</v>
      </c>
      <c r="AO255">
        <v>95.4</v>
      </c>
      <c r="AP255">
        <v>92.8</v>
      </c>
      <c r="AQ255">
        <v>92</v>
      </c>
      <c r="AR255">
        <v>92.2</v>
      </c>
      <c r="AS255">
        <v>91</v>
      </c>
      <c r="AT255">
        <v>89.2</v>
      </c>
      <c r="AU255">
        <v>92.6</v>
      </c>
      <c r="AV255">
        <v>90</v>
      </c>
      <c r="AW255">
        <v>90.9</v>
      </c>
      <c r="AX255">
        <v>89.8</v>
      </c>
      <c r="AY255">
        <v>92.8</v>
      </c>
      <c r="AZ255">
        <v>96.5</v>
      </c>
      <c r="BA255">
        <v>95.6</v>
      </c>
      <c r="BB255">
        <v>97.2</v>
      </c>
      <c r="BC255">
        <v>97.4</v>
      </c>
      <c r="BD255">
        <v>93.8</v>
      </c>
      <c r="BE255">
        <v>95.4</v>
      </c>
      <c r="BF255">
        <v>99.2</v>
      </c>
      <c r="BG255">
        <v>98.6</v>
      </c>
      <c r="BH255">
        <v>95.7</v>
      </c>
      <c r="BI255">
        <v>99.1</v>
      </c>
      <c r="BJ255">
        <v>101.8</v>
      </c>
      <c r="BK255">
        <v>102.2</v>
      </c>
      <c r="BL255">
        <v>104</v>
      </c>
      <c r="BM255">
        <v>104</v>
      </c>
      <c r="BN255">
        <v>104</v>
      </c>
      <c r="BO255">
        <v>106.6</v>
      </c>
      <c r="BP255">
        <v>104.2</v>
      </c>
      <c r="BQ255">
        <v>105</v>
      </c>
      <c r="BR255" s="10">
        <f t="shared" si="6"/>
        <v>2.3391812865497134E-2</v>
      </c>
      <c r="BS255" s="11" cm="1">
        <f t="array" aca="1" ref="BS255" ca="1">_xlfn.PERCENTILE.INC((OFFSET(E255,0,1,1,COLUMNS(E255:BQ255)-1) - E255:BP255) / E255:BP255, 0.05) * SQRT(COUNT(E255:BQ255) - 1)</f>
        <v>-0.2336933045356365</v>
      </c>
      <c r="BT255" s="10" cm="1">
        <f t="array" aca="1" ref="BT255" ca="1">_xlfn.STDEV.P((E255:BP255 - OFFSET(E255:BP255,0,1)) / OFFSET(E255:BP255,0,1)) * SQRT(COUNT(E255:BQ255)-1)</f>
        <v>0.16495454252230546</v>
      </c>
      <c r="BU255" s="10" cm="1">
        <f t="array" ref="BU255">-(MAX(1 - (E255:BQ255 / _xlfn.SCAN(E255, E255:BQ255, _xlfn.LAMBDA(_xlpm.a,_xlpm.b, MAX(_xlpm.a, _xlpm.b))))))</f>
        <v>-0.13060428849902528</v>
      </c>
      <c r="BV255" s="12">
        <f t="shared" ca="1" si="7"/>
        <v>-9.810290896140654E-2</v>
      </c>
    </row>
    <row r="256" spans="1:74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149.30000000000001</v>
      </c>
      <c r="F256">
        <v>150</v>
      </c>
      <c r="G256">
        <v>147.15</v>
      </c>
      <c r="H256">
        <v>150.35</v>
      </c>
      <c r="I256">
        <v>150.75</v>
      </c>
      <c r="J256">
        <v>152.44999999999999</v>
      </c>
      <c r="K256">
        <v>156.65</v>
      </c>
      <c r="L256">
        <v>156.30000000000001</v>
      </c>
      <c r="M256">
        <v>157</v>
      </c>
      <c r="N256">
        <v>156.94999999999999</v>
      </c>
      <c r="O256">
        <v>156</v>
      </c>
      <c r="P256">
        <v>158.05000000000001</v>
      </c>
      <c r="Q256">
        <v>160.35</v>
      </c>
      <c r="R256">
        <v>157.1</v>
      </c>
      <c r="S256">
        <v>157.25</v>
      </c>
      <c r="T256">
        <v>154.75</v>
      </c>
      <c r="U256">
        <v>157.9</v>
      </c>
      <c r="V256">
        <v>157.4</v>
      </c>
      <c r="W256">
        <v>157.94999999999999</v>
      </c>
      <c r="X256">
        <v>155.1</v>
      </c>
      <c r="Y256">
        <v>156</v>
      </c>
      <c r="Z256">
        <v>157.30000000000001</v>
      </c>
      <c r="AA256">
        <v>162.30000000000001</v>
      </c>
      <c r="AB256">
        <v>157.6</v>
      </c>
      <c r="AC256">
        <v>153.30000000000001</v>
      </c>
      <c r="AD256">
        <v>154.4</v>
      </c>
      <c r="AE256">
        <v>150.85</v>
      </c>
      <c r="AF256">
        <v>148.80000000000001</v>
      </c>
      <c r="AG256">
        <v>151.44999999999999</v>
      </c>
      <c r="AH256">
        <v>152.1</v>
      </c>
      <c r="AI256">
        <v>151.75</v>
      </c>
      <c r="AJ256">
        <v>149.80000000000001</v>
      </c>
      <c r="AK256">
        <v>147.6</v>
      </c>
      <c r="AL256">
        <v>149.30000000000001</v>
      </c>
      <c r="AM256">
        <v>151.75</v>
      </c>
      <c r="AN256">
        <v>150.9</v>
      </c>
      <c r="AO256">
        <v>148.05000000000001</v>
      </c>
      <c r="AP256">
        <v>146.44999999999999</v>
      </c>
      <c r="AQ256">
        <v>147.5</v>
      </c>
      <c r="AR256">
        <v>148.19999999999999</v>
      </c>
      <c r="AS256">
        <v>149</v>
      </c>
      <c r="AT256">
        <v>149.15</v>
      </c>
      <c r="AU256">
        <v>147.4</v>
      </c>
      <c r="AV256">
        <v>149.05000000000001</v>
      </c>
      <c r="AW256">
        <v>152.55000000000001</v>
      </c>
      <c r="AX256">
        <v>151.44999999999999</v>
      </c>
      <c r="AY256">
        <v>149.30000000000001</v>
      </c>
      <c r="AZ256">
        <v>150.65</v>
      </c>
      <c r="BA256">
        <v>149.4</v>
      </c>
      <c r="BB256">
        <v>149.44999999999999</v>
      </c>
      <c r="BC256">
        <v>143.75</v>
      </c>
      <c r="BD256">
        <v>144.4</v>
      </c>
      <c r="BE256">
        <v>146.30000000000001</v>
      </c>
      <c r="BF256">
        <v>143.94999999999999</v>
      </c>
      <c r="BG256">
        <v>141.80000000000001</v>
      </c>
      <c r="BH256">
        <v>142.05000000000001</v>
      </c>
      <c r="BI256">
        <v>141.35</v>
      </c>
      <c r="BJ256">
        <v>142.19999999999999</v>
      </c>
      <c r="BK256">
        <v>142.5</v>
      </c>
      <c r="BL256">
        <v>141.9</v>
      </c>
      <c r="BM256">
        <v>141.9</v>
      </c>
      <c r="BN256">
        <v>141.9</v>
      </c>
      <c r="BO256">
        <v>142.15</v>
      </c>
      <c r="BP256">
        <v>141.35</v>
      </c>
      <c r="BQ256">
        <v>140.65</v>
      </c>
      <c r="BR256" s="10">
        <f t="shared" si="6"/>
        <v>-5.7937039517749533E-2</v>
      </c>
      <c r="BS256" s="11" cm="1">
        <f t="array" aca="1" ref="BS256" ca="1">_xlfn.PERCENTILE.INC((OFFSET(E256,0,1,1,COLUMNS(E256:BQ256)-1) - E256:BP256) / E256:BP256, 0.05) * SQRT(COUNT(E256:BQ256) - 1)</f>
        <v>-0.18066894633016231</v>
      </c>
      <c r="BT256" s="10" cm="1">
        <f t="array" aca="1" ref="BT256" ca="1">_xlfn.STDEV.P((E256:BP256 - OFFSET(E256:BP256,0,1)) / OFFSET(E256:BP256,0,1)) * SQRT(COUNT(E256:BQ256)-1)</f>
        <v>0.11125219919163835</v>
      </c>
      <c r="BU256" s="10" cm="1">
        <f t="array" ref="BU256">-(MAX(1 - (E256:BQ256 / _xlfn.SCAN(E256, E256:BQ256, _xlfn.LAMBDA(_xlpm.a,_xlpm.b, MAX(_xlpm.a, _xlpm.b))))))</f>
        <v>-0.13339494762784965</v>
      </c>
      <c r="BV256" s="12">
        <f t="shared" ca="1" si="7"/>
        <v>-0.87648939580164043</v>
      </c>
    </row>
    <row r="257" spans="1:74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183.38</v>
      </c>
      <c r="F257">
        <v>183.79</v>
      </c>
      <c r="G257">
        <v>178.25</v>
      </c>
      <c r="H257">
        <v>183.99</v>
      </c>
      <c r="I257">
        <v>180.99</v>
      </c>
      <c r="J257">
        <v>177.05</v>
      </c>
      <c r="K257">
        <v>182.62</v>
      </c>
      <c r="L257">
        <v>180.03</v>
      </c>
      <c r="M257">
        <v>171.08</v>
      </c>
      <c r="N257">
        <v>165.11</v>
      </c>
      <c r="O257">
        <v>163.62</v>
      </c>
      <c r="P257">
        <v>162.13</v>
      </c>
      <c r="Q257">
        <v>164.12</v>
      </c>
      <c r="R257">
        <v>157.65</v>
      </c>
      <c r="S257">
        <v>155.16999999999999</v>
      </c>
      <c r="T257">
        <v>155.66</v>
      </c>
      <c r="U257">
        <v>162.13</v>
      </c>
      <c r="V257">
        <v>158.15</v>
      </c>
      <c r="W257">
        <v>158.65</v>
      </c>
      <c r="X257">
        <v>164.12</v>
      </c>
      <c r="Y257">
        <v>160.63999999999999</v>
      </c>
      <c r="Z257">
        <v>155.16999999999999</v>
      </c>
      <c r="AA257">
        <v>161.63</v>
      </c>
      <c r="AB257">
        <v>169.09</v>
      </c>
      <c r="AC257">
        <v>172.57</v>
      </c>
      <c r="AD257">
        <v>171.08</v>
      </c>
      <c r="AE257">
        <v>166.11</v>
      </c>
      <c r="AF257">
        <v>165.61</v>
      </c>
      <c r="AG257">
        <v>162.63</v>
      </c>
      <c r="AH257">
        <v>159.63999999999999</v>
      </c>
      <c r="AI257">
        <v>168.1</v>
      </c>
      <c r="AJ257">
        <v>164.61</v>
      </c>
      <c r="AK257">
        <v>163.12</v>
      </c>
      <c r="AL257">
        <v>158.65</v>
      </c>
      <c r="AM257">
        <v>155.66</v>
      </c>
      <c r="AN257">
        <v>152.38</v>
      </c>
      <c r="AO257">
        <v>148.6</v>
      </c>
      <c r="AP257">
        <v>154.57</v>
      </c>
      <c r="AQ257">
        <v>149.19999999999999</v>
      </c>
      <c r="AR257">
        <v>150.99</v>
      </c>
      <c r="AS257">
        <v>148.19999999999999</v>
      </c>
      <c r="AT257">
        <v>149.79</v>
      </c>
      <c r="AU257">
        <v>149</v>
      </c>
      <c r="AV257">
        <v>147.61000000000001</v>
      </c>
      <c r="AW257">
        <v>139.85</v>
      </c>
      <c r="AX257">
        <v>140.25</v>
      </c>
      <c r="AY257">
        <v>137.06</v>
      </c>
      <c r="AZ257">
        <v>137.66</v>
      </c>
      <c r="BA257">
        <v>139.25</v>
      </c>
      <c r="BB257">
        <v>139.05000000000001</v>
      </c>
      <c r="BC257">
        <v>137.26</v>
      </c>
      <c r="BD257">
        <v>138.26</v>
      </c>
      <c r="BE257">
        <v>137.06</v>
      </c>
      <c r="BF257">
        <v>145.41999999999999</v>
      </c>
      <c r="BG257">
        <v>136.66999999999999</v>
      </c>
      <c r="BH257">
        <v>144.03</v>
      </c>
      <c r="BI257">
        <v>148.4</v>
      </c>
      <c r="BJ257">
        <v>153.57</v>
      </c>
      <c r="BK257">
        <v>159.94</v>
      </c>
      <c r="BL257">
        <v>160.34</v>
      </c>
      <c r="BM257">
        <v>160.34</v>
      </c>
      <c r="BN257">
        <v>160.34</v>
      </c>
      <c r="BO257">
        <v>167.1</v>
      </c>
      <c r="BP257">
        <v>168.69</v>
      </c>
      <c r="BQ257">
        <v>168.69</v>
      </c>
      <c r="BR257" s="10">
        <f t="shared" si="6"/>
        <v>-8.0106881884611181E-2</v>
      </c>
      <c r="BS257" s="11" cm="1">
        <f t="array" aca="1" ref="BS257" ca="1">_xlfn.PERCENTILE.INC((OFFSET(E257,0,1,1,COLUMNS(E257:BQ257)-1) - E257:BP257) / E257:BP257, 0.05) * SQRT(COUNT(E257:BQ257) - 1)</f>
        <v>-0.30994728846534209</v>
      </c>
      <c r="BT257" s="10" cm="1">
        <f t="array" aca="1" ref="BT257" ca="1">_xlfn.STDEV.P((E257:BP257 - OFFSET(E257:BP257,0,1)) / OFFSET(E257:BP257,0,1)) * SQRT(COUNT(E257:BQ257)-1)</f>
        <v>0.22117042427265524</v>
      </c>
      <c r="BU257" s="10" cm="1">
        <f t="array" ref="BU257">-(MAX(1 - (E257:BQ257 / _xlfn.SCAN(E257, E257:BQ257, _xlfn.LAMBDA(_xlpm.a,_xlpm.b, MAX(_xlpm.a, _xlpm.b))))))</f>
        <v>-0.25718789064623093</v>
      </c>
      <c r="BV257" s="12">
        <f t="shared" ca="1" si="7"/>
        <v>-0.54112667013019555</v>
      </c>
    </row>
    <row r="258" spans="1:74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70.099999999999994</v>
      </c>
      <c r="F258">
        <v>69</v>
      </c>
      <c r="G258">
        <v>69.400000000000006</v>
      </c>
      <c r="H258">
        <v>69.3</v>
      </c>
      <c r="I258">
        <v>71.099999999999994</v>
      </c>
      <c r="J258">
        <v>71</v>
      </c>
      <c r="K258">
        <v>72.3</v>
      </c>
      <c r="L258">
        <v>70.099999999999994</v>
      </c>
      <c r="M258">
        <v>71.7</v>
      </c>
      <c r="N258">
        <v>71.5</v>
      </c>
      <c r="O258">
        <v>71</v>
      </c>
      <c r="P258">
        <v>71</v>
      </c>
      <c r="Q258">
        <v>70.3</v>
      </c>
      <c r="R258">
        <v>69.400000000000006</v>
      </c>
      <c r="S258">
        <v>67.5</v>
      </c>
      <c r="T258">
        <v>66.8</v>
      </c>
      <c r="U258">
        <v>67.5</v>
      </c>
      <c r="V258">
        <v>69.3</v>
      </c>
      <c r="W258">
        <v>67.5</v>
      </c>
      <c r="X258">
        <v>68.2</v>
      </c>
      <c r="Y258">
        <v>70.099999999999994</v>
      </c>
      <c r="Z258">
        <v>67.599999999999994</v>
      </c>
      <c r="AA258">
        <v>68.2</v>
      </c>
      <c r="AB258">
        <v>70.2</v>
      </c>
      <c r="AC258">
        <v>70.8</v>
      </c>
      <c r="AD258">
        <v>69.3</v>
      </c>
      <c r="AE258">
        <v>69.400000000000006</v>
      </c>
      <c r="AF258">
        <v>69.599999999999994</v>
      </c>
      <c r="AG258">
        <v>72</v>
      </c>
      <c r="AH258">
        <v>70.599999999999994</v>
      </c>
      <c r="AI258">
        <v>69.599999999999994</v>
      </c>
      <c r="AJ258">
        <v>70.7</v>
      </c>
      <c r="AK258">
        <v>73.2</v>
      </c>
      <c r="AL258">
        <v>72.400000000000006</v>
      </c>
      <c r="AM258">
        <v>71.8</v>
      </c>
      <c r="AN258">
        <v>71</v>
      </c>
      <c r="AO258">
        <v>70.099999999999994</v>
      </c>
      <c r="AP258">
        <v>70</v>
      </c>
      <c r="AQ258">
        <v>69</v>
      </c>
      <c r="AR258">
        <v>69.400000000000006</v>
      </c>
      <c r="AS258">
        <v>67.5</v>
      </c>
      <c r="AT258">
        <v>66.900000000000006</v>
      </c>
      <c r="AU258">
        <v>66</v>
      </c>
      <c r="AV258">
        <v>66</v>
      </c>
      <c r="AW258">
        <v>67.599999999999994</v>
      </c>
      <c r="AX258">
        <v>67.099999999999994</v>
      </c>
      <c r="AY258">
        <v>66.8</v>
      </c>
      <c r="AZ258">
        <v>67.400000000000006</v>
      </c>
      <c r="BA258">
        <v>75.400000000000006</v>
      </c>
      <c r="BB258">
        <v>73.5</v>
      </c>
      <c r="BC258">
        <v>71.8</v>
      </c>
      <c r="BD258">
        <v>68.400000000000006</v>
      </c>
      <c r="BE258">
        <v>70.599999999999994</v>
      </c>
      <c r="BF258">
        <v>73.599999999999994</v>
      </c>
      <c r="BG258">
        <v>76.2</v>
      </c>
      <c r="BH258">
        <v>76.900000000000006</v>
      </c>
      <c r="BI258">
        <v>76.3</v>
      </c>
      <c r="BJ258">
        <v>79.2</v>
      </c>
      <c r="BK258">
        <v>78.900000000000006</v>
      </c>
      <c r="BL258">
        <v>76</v>
      </c>
      <c r="BM258">
        <v>76</v>
      </c>
      <c r="BN258">
        <v>76</v>
      </c>
      <c r="BO258">
        <v>77.2</v>
      </c>
      <c r="BP258">
        <v>77</v>
      </c>
      <c r="BQ258">
        <v>77.400000000000006</v>
      </c>
      <c r="BR258" s="10">
        <f t="shared" si="6"/>
        <v>0.10413694721825981</v>
      </c>
      <c r="BS258" s="11" cm="1">
        <f t="array" aca="1" ref="BS258" ca="1">_xlfn.PERCENTILE.INC((OFFSET(E258,0,1,1,COLUMNS(E258:BQ258)-1) - E258:BP258) / E258:BP258, 0.05) * SQRT(COUNT(E258:BQ258) - 1)</f>
        <v>-0.23976865525886812</v>
      </c>
      <c r="BT258" s="10" cm="1">
        <f t="array" aca="1" ref="BT258" ca="1">_xlfn.STDEV.P((E258:BP258 - OFFSET(E258:BP258,0,1)) / OFFSET(E258:BP258,0,1)) * SQRT(COUNT(E258:BQ258)-1)</f>
        <v>0.19134363341265301</v>
      </c>
      <c r="BU258" s="10" cm="1">
        <f t="array" ref="BU258">-(MAX(1 - (E258:BQ258 / _xlfn.SCAN(E258, E258:BQ258, _xlfn.LAMBDA(_xlpm.a,_xlpm.b, MAX(_xlpm.a, _xlpm.b))))))</f>
        <v>-9.8360655737704916E-2</v>
      </c>
      <c r="BV258" s="12">
        <f t="shared" ca="1" si="7"/>
        <v>0.33741709997578179</v>
      </c>
    </row>
    <row r="259" spans="1:74" x14ac:dyDescent="0.45">
      <c r="A259" s="2" t="s">
        <v>536</v>
      </c>
      <c r="B259" t="s">
        <v>537</v>
      </c>
      <c r="C259" t="s">
        <v>71</v>
      </c>
      <c r="D259" t="s">
        <v>8</v>
      </c>
      <c r="E259">
        <v>65.349999999999994</v>
      </c>
      <c r="F259">
        <v>64.25</v>
      </c>
      <c r="G259">
        <v>64.5</v>
      </c>
      <c r="H259">
        <v>60.65</v>
      </c>
      <c r="I259">
        <v>60.45</v>
      </c>
      <c r="J259">
        <v>60.35</v>
      </c>
      <c r="K259">
        <v>60.15</v>
      </c>
      <c r="L259">
        <v>60.2</v>
      </c>
      <c r="M259">
        <v>59.75</v>
      </c>
      <c r="N259">
        <v>56.9</v>
      </c>
      <c r="O259">
        <v>56.95</v>
      </c>
      <c r="P259">
        <v>56.15</v>
      </c>
      <c r="Q259">
        <v>54.75</v>
      </c>
      <c r="R259">
        <v>54.15</v>
      </c>
      <c r="S259">
        <v>55.6</v>
      </c>
      <c r="T259">
        <v>55.35</v>
      </c>
      <c r="U259">
        <v>56.3</v>
      </c>
      <c r="V259">
        <v>55.55</v>
      </c>
      <c r="W259">
        <v>55.4</v>
      </c>
      <c r="X259">
        <v>56.4</v>
      </c>
      <c r="Y259">
        <v>57.45</v>
      </c>
      <c r="Z259">
        <v>58.7</v>
      </c>
      <c r="AA259">
        <v>59.7</v>
      </c>
      <c r="AB259">
        <v>62.9</v>
      </c>
      <c r="AC259">
        <v>64.5</v>
      </c>
      <c r="AD259">
        <v>63</v>
      </c>
      <c r="AE259">
        <v>61.9</v>
      </c>
      <c r="AF259">
        <v>61.55</v>
      </c>
      <c r="AG259">
        <v>63.05</v>
      </c>
      <c r="AH259">
        <v>63</v>
      </c>
      <c r="AI259">
        <v>61.45</v>
      </c>
      <c r="AJ259">
        <v>66.3</v>
      </c>
      <c r="AK259">
        <v>64.900000000000006</v>
      </c>
      <c r="AL259">
        <v>64.349999999999994</v>
      </c>
      <c r="AM259">
        <v>64.900000000000006</v>
      </c>
      <c r="AN259">
        <v>65.349999999999994</v>
      </c>
      <c r="AO259">
        <v>63.35</v>
      </c>
      <c r="AP259">
        <v>64.8</v>
      </c>
      <c r="AQ259">
        <v>64.7</v>
      </c>
      <c r="AR259">
        <v>64.8</v>
      </c>
      <c r="AS259">
        <v>64.900000000000006</v>
      </c>
      <c r="AT259">
        <v>64.25</v>
      </c>
      <c r="AU259">
        <v>65.25</v>
      </c>
      <c r="AV259">
        <v>64.599999999999994</v>
      </c>
      <c r="AW259">
        <v>65.45</v>
      </c>
      <c r="AX259">
        <v>66.95</v>
      </c>
      <c r="AY259">
        <v>68.05</v>
      </c>
      <c r="AZ259">
        <v>70</v>
      </c>
      <c r="BA259">
        <v>68.95</v>
      </c>
      <c r="BB259">
        <v>69.3</v>
      </c>
      <c r="BC259">
        <v>69.099999999999994</v>
      </c>
      <c r="BD259">
        <v>68.25</v>
      </c>
      <c r="BE259">
        <v>67.95</v>
      </c>
      <c r="BF259">
        <v>71.2</v>
      </c>
      <c r="BG259">
        <v>70.8</v>
      </c>
      <c r="BH259">
        <v>70.05</v>
      </c>
      <c r="BI259">
        <v>70.150000000000006</v>
      </c>
      <c r="BJ259">
        <v>71.349999999999994</v>
      </c>
      <c r="BK259">
        <v>70.5</v>
      </c>
      <c r="BL259">
        <v>70.75</v>
      </c>
      <c r="BM259">
        <v>70.75</v>
      </c>
      <c r="BN259">
        <v>70.75</v>
      </c>
      <c r="BO259">
        <v>72.650000000000006</v>
      </c>
      <c r="BP259">
        <v>72.150000000000006</v>
      </c>
      <c r="BQ259">
        <v>71.400000000000006</v>
      </c>
      <c r="BR259" s="10">
        <f t="shared" si="6"/>
        <v>9.2578423871461549E-2</v>
      </c>
      <c r="BS259" s="11" cm="1">
        <f t="array" aca="1" ref="BS259" ca="1">_xlfn.PERCENTILE.INC((OFFSET(E259,0,1,1,COLUMNS(E259:BQ259)-1) - E259:BP259) / E259:BP259, 0.05) * SQRT(COUNT(E259:BQ259) - 1)</f>
        <v>-0.19906966882924118</v>
      </c>
      <c r="BT259" s="10" cm="1">
        <f t="array" aca="1" ref="BT259" ca="1">_xlfn.STDEV.P((E259:BP259 - OFFSET(E259:BP259,0,1)) / OFFSET(E259:BP259,0,1)) * SQRT(COUNT(E259:BQ259)-1)</f>
        <v>0.1712259888421325</v>
      </c>
      <c r="BU259" s="10" cm="1">
        <f t="array" ref="BU259">-(MAX(1 - (E259:BQ259 / _xlfn.SCAN(E259, E259:BQ259, _xlfn.LAMBDA(_xlpm.a,_xlpm.b, MAX(_xlpm.a, _xlpm.b))))))</f>
        <v>-0.17138485080336641</v>
      </c>
      <c r="BV259" s="12">
        <f t="shared" ca="1" si="7"/>
        <v>0.30955634069660481</v>
      </c>
    </row>
    <row r="260" spans="1:74" x14ac:dyDescent="0.45">
      <c r="A260" s="2" t="s">
        <v>538</v>
      </c>
      <c r="B260" t="s">
        <v>539</v>
      </c>
      <c r="C260" t="s">
        <v>54</v>
      </c>
      <c r="D260" t="s">
        <v>8</v>
      </c>
      <c r="E260">
        <v>24.72</v>
      </c>
      <c r="F260">
        <v>23.92</v>
      </c>
      <c r="G260">
        <v>24.74</v>
      </c>
      <c r="H260">
        <v>24.7</v>
      </c>
      <c r="I260">
        <v>25.32</v>
      </c>
      <c r="J260">
        <v>25.08</v>
      </c>
      <c r="K260">
        <v>25.72</v>
      </c>
      <c r="L260">
        <v>26.16</v>
      </c>
      <c r="M260">
        <v>25.98</v>
      </c>
      <c r="N260">
        <v>25.58</v>
      </c>
      <c r="O260">
        <v>24.9</v>
      </c>
      <c r="P260">
        <v>24.96</v>
      </c>
      <c r="Q260">
        <v>24.76</v>
      </c>
      <c r="R260">
        <v>24.4</v>
      </c>
      <c r="S260">
        <v>24.48</v>
      </c>
      <c r="T260">
        <v>24.44</v>
      </c>
      <c r="U260">
        <v>24.5</v>
      </c>
      <c r="V260">
        <v>21.64</v>
      </c>
      <c r="W260">
        <v>22.26</v>
      </c>
      <c r="X260">
        <v>23.22</v>
      </c>
      <c r="Y260">
        <v>23.2</v>
      </c>
      <c r="Z260">
        <v>23.52</v>
      </c>
      <c r="AA260">
        <v>23.82</v>
      </c>
      <c r="AB260">
        <v>23.96</v>
      </c>
      <c r="AC260">
        <v>24.5</v>
      </c>
      <c r="AD260">
        <v>24.3</v>
      </c>
      <c r="AE260">
        <v>24.3</v>
      </c>
      <c r="AF260">
        <v>24.58</v>
      </c>
      <c r="AG260">
        <v>27.08</v>
      </c>
      <c r="AH260">
        <v>27.18</v>
      </c>
      <c r="AI260">
        <v>27.86</v>
      </c>
      <c r="AJ260">
        <v>27.8</v>
      </c>
      <c r="AK260">
        <v>28.02</v>
      </c>
      <c r="AL260">
        <v>27.5</v>
      </c>
      <c r="AM260">
        <v>27.42</v>
      </c>
      <c r="AN260">
        <v>27.94</v>
      </c>
      <c r="AO260">
        <v>27.44</v>
      </c>
      <c r="AP260">
        <v>27.52</v>
      </c>
      <c r="AQ260">
        <v>27.52</v>
      </c>
      <c r="AR260">
        <v>27.44</v>
      </c>
      <c r="AS260">
        <v>27.22</v>
      </c>
      <c r="AT260">
        <v>27.58</v>
      </c>
      <c r="AU260">
        <v>27.98</v>
      </c>
      <c r="AV260">
        <v>27.48</v>
      </c>
      <c r="AW260">
        <v>27.1</v>
      </c>
      <c r="AX260">
        <v>25.74</v>
      </c>
      <c r="AY260">
        <v>26.36</v>
      </c>
      <c r="AZ260">
        <v>26.86</v>
      </c>
      <c r="BA260">
        <v>27.42</v>
      </c>
      <c r="BB260">
        <v>27.32</v>
      </c>
      <c r="BC260">
        <v>27.24</v>
      </c>
      <c r="BD260">
        <v>27.1</v>
      </c>
      <c r="BE260">
        <v>27.26</v>
      </c>
      <c r="BF260">
        <v>28.28</v>
      </c>
      <c r="BG260">
        <v>28.96</v>
      </c>
      <c r="BH260">
        <v>28.92</v>
      </c>
      <c r="BI260">
        <v>29.12</v>
      </c>
      <c r="BJ260">
        <v>29.48</v>
      </c>
      <c r="BK260">
        <v>29.32</v>
      </c>
      <c r="BL260">
        <v>29.16</v>
      </c>
      <c r="BM260">
        <v>29.16</v>
      </c>
      <c r="BN260">
        <v>29.16</v>
      </c>
      <c r="BO260">
        <v>29.86</v>
      </c>
      <c r="BP260">
        <v>29.72</v>
      </c>
      <c r="BQ260">
        <v>29.56</v>
      </c>
      <c r="BR260" s="10">
        <f t="shared" ref="BR260:BR323" si="8">(BQ260-E260)/E260</f>
        <v>0.19579288025889968</v>
      </c>
      <c r="BS260" s="11" cm="1">
        <f t="array" aca="1" ref="BS260" ca="1">_xlfn.PERCENTILE.INC((OFFSET(E260,0,1,1,COLUMNS(E260:BQ260)-1) - E260:BP260) / E260:BP260, 0.05) * SQRT(COUNT(E260:BQ260) - 1)</f>
        <v>-0.20303603089271086</v>
      </c>
      <c r="BT260" s="10" cm="1">
        <f t="array" aca="1" ref="BT260" ca="1">_xlfn.STDEV.P((E260:BP260 - OFFSET(E260:BP260,0,1)) / OFFSET(E260:BP260,0,1)) * SQRT(COUNT(E260:BQ260)-1)</f>
        <v>0.20956752853333135</v>
      </c>
      <c r="BU260" s="10" cm="1">
        <f t="array" ref="BU260">-(MAX(1 - (E260:BQ260 / _xlfn.SCAN(E260, E260:BQ260, _xlfn.LAMBDA(_xlpm.a,_xlpm.b, MAX(_xlpm.a, _xlpm.b))))))</f>
        <v>-0.172782874617737</v>
      </c>
      <c r="BV260" s="12">
        <f t="shared" ref="BV260:BV323" ca="1" si="9">(BR260-$BX$3)/BT260</f>
        <v>0.74543297818545429</v>
      </c>
    </row>
    <row r="261" spans="1:74" x14ac:dyDescent="0.45">
      <c r="A261" s="2" t="s">
        <v>540</v>
      </c>
      <c r="B261" t="s">
        <v>541</v>
      </c>
      <c r="C261" t="s">
        <v>71</v>
      </c>
      <c r="D261" t="s">
        <v>8</v>
      </c>
      <c r="E261">
        <v>5.4249999999999998</v>
      </c>
      <c r="F261">
        <v>5.18</v>
      </c>
      <c r="G261">
        <v>5.125</v>
      </c>
      <c r="H261">
        <v>5.16</v>
      </c>
      <c r="I261">
        <v>5.2149999999999999</v>
      </c>
      <c r="J261">
        <v>5.2249999999999996</v>
      </c>
      <c r="K261">
        <v>5.43</v>
      </c>
      <c r="L261">
        <v>5.4249999999999998</v>
      </c>
      <c r="M261">
        <v>5.3949999999999996</v>
      </c>
      <c r="N261">
        <v>5.28</v>
      </c>
      <c r="O261">
        <v>5.3849999999999998</v>
      </c>
      <c r="P261">
        <v>5.39</v>
      </c>
      <c r="Q261">
        <v>5.26</v>
      </c>
      <c r="R261">
        <v>5.1950000000000003</v>
      </c>
      <c r="S261">
        <v>5.1950000000000003</v>
      </c>
      <c r="T261">
        <v>5.125</v>
      </c>
      <c r="U261">
        <v>5.17</v>
      </c>
      <c r="V261">
        <v>5.0149999999999997</v>
      </c>
      <c r="W261">
        <v>4.9960000000000004</v>
      </c>
      <c r="X261">
        <v>5.08</v>
      </c>
      <c r="Y261">
        <v>5.14</v>
      </c>
      <c r="Z261">
        <v>5.29</v>
      </c>
      <c r="AA261">
        <v>5.3049999999999997</v>
      </c>
      <c r="AB261">
        <v>5.66</v>
      </c>
      <c r="AC261">
        <v>5.7750000000000004</v>
      </c>
      <c r="AD261">
        <v>5.6150000000000002</v>
      </c>
      <c r="AE261">
        <v>5.65</v>
      </c>
      <c r="AF261">
        <v>5.585</v>
      </c>
      <c r="AG261">
        <v>5.64</v>
      </c>
      <c r="AH261">
        <v>5.46</v>
      </c>
      <c r="AI261">
        <v>5.5</v>
      </c>
      <c r="AJ261">
        <v>5.915</v>
      </c>
      <c r="AK261">
        <v>5.835</v>
      </c>
      <c r="AL261">
        <v>5.8</v>
      </c>
      <c r="AM261">
        <v>5.91</v>
      </c>
      <c r="AN261">
        <v>5.9649999999999999</v>
      </c>
      <c r="AO261">
        <v>5.79</v>
      </c>
      <c r="AP261">
        <v>5.87</v>
      </c>
      <c r="AQ261">
        <v>5.89</v>
      </c>
      <c r="AR261">
        <v>5.9</v>
      </c>
      <c r="AS261">
        <v>5.95</v>
      </c>
      <c r="AT261">
        <v>5.94</v>
      </c>
      <c r="AU261">
        <v>6.0449999999999999</v>
      </c>
      <c r="AV261">
        <v>6.04</v>
      </c>
      <c r="AW261">
        <v>6.15</v>
      </c>
      <c r="AX261">
        <v>6.18</v>
      </c>
      <c r="AY261">
        <v>6.3</v>
      </c>
      <c r="AZ261">
        <v>6.4</v>
      </c>
      <c r="BA261">
        <v>6.32</v>
      </c>
      <c r="BB261">
        <v>6.35</v>
      </c>
      <c r="BC261">
        <v>6.36</v>
      </c>
      <c r="BD261">
        <v>6.23</v>
      </c>
      <c r="BE261">
        <v>6.3049999999999997</v>
      </c>
      <c r="BF261">
        <v>6.6550000000000002</v>
      </c>
      <c r="BG261">
        <v>6.55</v>
      </c>
      <c r="BH261">
        <v>6.4950000000000001</v>
      </c>
      <c r="BI261">
        <v>6.52</v>
      </c>
      <c r="BJ261">
        <v>6.6050000000000004</v>
      </c>
      <c r="BK261">
        <v>6.5350000000000001</v>
      </c>
      <c r="BL261">
        <v>6.56</v>
      </c>
      <c r="BM261">
        <v>6.56</v>
      </c>
      <c r="BN261">
        <v>6.56</v>
      </c>
      <c r="BO261">
        <v>6.6050000000000004</v>
      </c>
      <c r="BP261">
        <v>6.6050000000000004</v>
      </c>
      <c r="BQ261">
        <v>6.55</v>
      </c>
      <c r="BR261" s="10">
        <f t="shared" si="8"/>
        <v>0.20737327188940094</v>
      </c>
      <c r="BS261" s="11" cm="1">
        <f t="array" aca="1" ref="BS261" ca="1">_xlfn.PERCENTILE.INC((OFFSET(E261,0,1,1,COLUMNS(E261:BQ261)-1) - E261:BP261) / E261:BP261, 0.05) * SQRT(COUNT(E261:BQ261) - 1)</f>
        <v>-0.23274381946636749</v>
      </c>
      <c r="BT261" s="10" cm="1">
        <f t="array" aca="1" ref="BT261" ca="1">_xlfn.STDEV.P((E261:BP261 - OFFSET(E261:BP261,0,1)) / OFFSET(E261:BP261,0,1)) * SQRT(COUNT(E261:BQ261)-1)</f>
        <v>0.16254787226330422</v>
      </c>
      <c r="BU261" s="10" cm="1">
        <f t="array" ref="BU261">-(MAX(1 - (E261:BQ261 / _xlfn.SCAN(E261, E261:BQ261, _xlfn.LAMBDA(_xlpm.a,_xlpm.b, MAX(_xlpm.a, _xlpm.b))))))</f>
        <v>-7.9926335174953844E-2</v>
      </c>
      <c r="BV261" s="12">
        <f t="shared" ca="1" si="9"/>
        <v>1.0323047371807945</v>
      </c>
    </row>
    <row r="262" spans="1:74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733.8</v>
      </c>
      <c r="F262">
        <v>729.8</v>
      </c>
      <c r="G262">
        <v>726.6</v>
      </c>
      <c r="H262">
        <v>729.8</v>
      </c>
      <c r="I262">
        <v>736.2</v>
      </c>
      <c r="J262">
        <v>733</v>
      </c>
      <c r="K262">
        <v>738</v>
      </c>
      <c r="L262">
        <v>727.8</v>
      </c>
      <c r="M262">
        <v>727.4</v>
      </c>
      <c r="N262">
        <v>720</v>
      </c>
      <c r="O262">
        <v>726</v>
      </c>
      <c r="P262">
        <v>736.2</v>
      </c>
      <c r="Q262">
        <v>730.6</v>
      </c>
      <c r="R262">
        <v>708</v>
      </c>
      <c r="S262">
        <v>729.4</v>
      </c>
      <c r="T262">
        <v>726</v>
      </c>
      <c r="U262">
        <v>734</v>
      </c>
      <c r="V262">
        <v>731.6</v>
      </c>
      <c r="W262">
        <v>726</v>
      </c>
      <c r="X262">
        <v>719.2</v>
      </c>
      <c r="Y262">
        <v>735</v>
      </c>
      <c r="Z262">
        <v>735</v>
      </c>
      <c r="AA262">
        <v>750.2</v>
      </c>
      <c r="AB262">
        <v>772.2</v>
      </c>
      <c r="AC262">
        <v>763.8</v>
      </c>
      <c r="AD262">
        <v>755.2</v>
      </c>
      <c r="AE262">
        <v>758.4</v>
      </c>
      <c r="AF262">
        <v>771</v>
      </c>
      <c r="AG262">
        <v>718</v>
      </c>
      <c r="AH262">
        <v>697.4</v>
      </c>
      <c r="AI262">
        <v>707.6</v>
      </c>
      <c r="AJ262">
        <v>729</v>
      </c>
      <c r="AK262">
        <v>739</v>
      </c>
      <c r="AL262">
        <v>733.6</v>
      </c>
      <c r="AM262">
        <v>745.4</v>
      </c>
      <c r="AN262">
        <v>752.2</v>
      </c>
      <c r="AO262">
        <v>758.8</v>
      </c>
      <c r="AP262">
        <v>771</v>
      </c>
      <c r="AQ262">
        <v>771.4</v>
      </c>
      <c r="AR262">
        <v>778.8</v>
      </c>
      <c r="AS262">
        <v>804.4</v>
      </c>
      <c r="AT262">
        <v>803</v>
      </c>
      <c r="AU262">
        <v>803.2</v>
      </c>
      <c r="AV262">
        <v>808</v>
      </c>
      <c r="AW262">
        <v>788.6</v>
      </c>
      <c r="AX262">
        <v>795</v>
      </c>
      <c r="AY262">
        <v>778.6</v>
      </c>
      <c r="AZ262">
        <v>777.6</v>
      </c>
      <c r="BA262">
        <v>776.2</v>
      </c>
      <c r="BB262">
        <v>767.4</v>
      </c>
      <c r="BC262">
        <v>748.4</v>
      </c>
      <c r="BD262">
        <v>752.2</v>
      </c>
      <c r="BE262">
        <v>761.2</v>
      </c>
      <c r="BF262">
        <v>794.8</v>
      </c>
      <c r="BG262">
        <v>786.6</v>
      </c>
      <c r="BH262">
        <v>781.8</v>
      </c>
      <c r="BI262">
        <v>760.8</v>
      </c>
      <c r="BJ262">
        <v>764.6</v>
      </c>
      <c r="BK262">
        <v>774.2</v>
      </c>
      <c r="BL262">
        <v>778.4</v>
      </c>
      <c r="BM262">
        <v>778.4</v>
      </c>
      <c r="BN262">
        <v>778.4</v>
      </c>
      <c r="BO262">
        <v>777.8</v>
      </c>
      <c r="BP262">
        <v>773.6</v>
      </c>
      <c r="BQ262">
        <v>772</v>
      </c>
      <c r="BR262" s="10">
        <f t="shared" si="8"/>
        <v>5.2057781411828902E-2</v>
      </c>
      <c r="BS262" s="11" cm="1">
        <f t="array" aca="1" ref="BS262" ca="1">_xlfn.PERCENTILE.INC((OFFSET(E262,0,1,1,COLUMNS(E262:BQ262)-1) - E262:BP262) / E262:BP262, 0.05) * SQRT(COUNT(E262:BQ262) - 1)</f>
        <v>-0.21236612208429817</v>
      </c>
      <c r="BT262" s="10" cm="1">
        <f t="array" aca="1" ref="BT262" ca="1">_xlfn.STDEV.P((E262:BP262 - OFFSET(E262:BP262,0,1)) / OFFSET(E262:BP262,0,1)) * SQRT(COUNT(E262:BQ262)-1)</f>
        <v>0.14010625951970299</v>
      </c>
      <c r="BU262" s="10" cm="1">
        <f t="array" ref="BU262">-(MAX(1 - (E262:BQ262 / _xlfn.SCAN(E262, E262:BQ262, _xlfn.LAMBDA(_xlpm.a,_xlpm.b, MAX(_xlpm.a, _xlpm.b))))))</f>
        <v>-9.6866096866096929E-2</v>
      </c>
      <c r="BV262" s="12">
        <f t="shared" ca="1" si="9"/>
        <v>8.9099859787064251E-2</v>
      </c>
    </row>
    <row r="263" spans="1:74" x14ac:dyDescent="0.45">
      <c r="A263" s="2" t="s">
        <v>544</v>
      </c>
      <c r="B263" t="s">
        <v>545</v>
      </c>
      <c r="C263" t="s">
        <v>25</v>
      </c>
      <c r="D263" t="s">
        <v>8</v>
      </c>
      <c r="E263">
        <v>40.51</v>
      </c>
      <c r="F263">
        <v>40.32</v>
      </c>
      <c r="G263">
        <v>40.1</v>
      </c>
      <c r="H263">
        <v>40.049999999999997</v>
      </c>
      <c r="I263">
        <v>40</v>
      </c>
      <c r="J263">
        <v>40</v>
      </c>
      <c r="K263">
        <v>40</v>
      </c>
      <c r="L263">
        <v>40.409999999999997</v>
      </c>
      <c r="M263">
        <v>40.43</v>
      </c>
      <c r="N263">
        <v>40.049999999999997</v>
      </c>
      <c r="O263">
        <v>40.770000000000003</v>
      </c>
      <c r="P263">
        <v>41</v>
      </c>
      <c r="Q263">
        <v>40.75</v>
      </c>
      <c r="R263">
        <v>40.11</v>
      </c>
      <c r="S263">
        <v>39.869999999999997</v>
      </c>
      <c r="T263">
        <v>39.53</v>
      </c>
      <c r="U263">
        <v>39.299999999999997</v>
      </c>
      <c r="V263">
        <v>39.450000000000003</v>
      </c>
      <c r="W263">
        <v>39.15</v>
      </c>
      <c r="X263">
        <v>39.119999999999997</v>
      </c>
      <c r="Y263">
        <v>39.19</v>
      </c>
      <c r="Z263">
        <v>39.07</v>
      </c>
      <c r="AA263">
        <v>39.67</v>
      </c>
      <c r="AB263">
        <v>39.340000000000003</v>
      </c>
      <c r="AC263">
        <v>39.26</v>
      </c>
      <c r="AD263">
        <v>39.270000000000003</v>
      </c>
      <c r="AE263">
        <v>39.200000000000003</v>
      </c>
      <c r="AF263">
        <v>39.01</v>
      </c>
      <c r="AG263">
        <v>39.07</v>
      </c>
      <c r="AH263">
        <v>39.35</v>
      </c>
      <c r="AI263">
        <v>40.130000000000003</v>
      </c>
      <c r="AJ263">
        <v>40.28</v>
      </c>
      <c r="AK263">
        <v>39.380000000000003</v>
      </c>
      <c r="AL263">
        <v>39.36</v>
      </c>
      <c r="AM263">
        <v>39.159999999999997</v>
      </c>
      <c r="AN263">
        <v>39.07</v>
      </c>
      <c r="AO263">
        <v>38.979999999999997</v>
      </c>
      <c r="AP263">
        <v>39.119999999999997</v>
      </c>
      <c r="AQ263">
        <v>38.96</v>
      </c>
      <c r="AR263">
        <v>39.25</v>
      </c>
      <c r="AS263">
        <v>38.99</v>
      </c>
      <c r="AT263">
        <v>39.36</v>
      </c>
      <c r="AU263">
        <v>39.57</v>
      </c>
      <c r="AV263">
        <v>39.53</v>
      </c>
      <c r="AW263">
        <v>40.9</v>
      </c>
      <c r="AX263">
        <v>41.17</v>
      </c>
      <c r="AY263">
        <v>41.64</v>
      </c>
      <c r="AZ263">
        <v>41.46</v>
      </c>
      <c r="BA263">
        <v>41.64</v>
      </c>
      <c r="BB263">
        <v>41.58</v>
      </c>
      <c r="BC263">
        <v>41.49</v>
      </c>
      <c r="BD263">
        <v>39.25</v>
      </c>
      <c r="BE263">
        <v>39.479999999999997</v>
      </c>
      <c r="BF263">
        <v>39.5</v>
      </c>
      <c r="BG263">
        <v>39.71</v>
      </c>
      <c r="BH263">
        <v>40.54</v>
      </c>
      <c r="BI263">
        <v>40.96</v>
      </c>
      <c r="BJ263">
        <v>40.61</v>
      </c>
      <c r="BK263">
        <v>40.770000000000003</v>
      </c>
      <c r="BL263">
        <v>41.03</v>
      </c>
      <c r="BM263">
        <v>41.03</v>
      </c>
      <c r="BN263">
        <v>41.03</v>
      </c>
      <c r="BO263">
        <v>41.1</v>
      </c>
      <c r="BP263">
        <v>41.08</v>
      </c>
      <c r="BQ263">
        <v>40.799999999999997</v>
      </c>
      <c r="BR263" s="10">
        <f t="shared" si="8"/>
        <v>7.1587262404344395E-3</v>
      </c>
      <c r="BS263" s="11" cm="1">
        <f t="array" aca="1" ref="BS263" ca="1">_xlfn.PERCENTILE.INC((OFFSET(E263,0,1,1,COLUMNS(E263:BQ263)-1) - E263:BP263) / E263:BP263, 0.05) * SQRT(COUNT(E263:BQ263) - 1)</f>
        <v>-7.4166842188659876E-2</v>
      </c>
      <c r="BT263" s="10" cm="1">
        <f t="array" aca="1" ref="BT263" ca="1">_xlfn.STDEV.P((E263:BP263 - OFFSET(E263:BP263,0,1)) / OFFSET(E263:BP263,0,1)) * SQRT(COUNT(E263:BQ263)-1)</f>
        <v>8.9753417819794998E-2</v>
      </c>
      <c r="BU263" s="10" cm="1">
        <f t="array" ref="BU263">-(MAX(1 - (E263:BQ263 / _xlfn.SCAN(E263, E263:BQ263, _xlfn.LAMBDA(_xlpm.a,_xlpm.b, MAX(_xlpm.a, _xlpm.b))))))</f>
        <v>-5.7396733909702236E-2</v>
      </c>
      <c r="BV263" s="12">
        <f t="shared" ca="1" si="9"/>
        <v>-0.3611629270540121</v>
      </c>
    </row>
    <row r="264" spans="1:74" x14ac:dyDescent="0.45">
      <c r="A264" s="2" t="s">
        <v>546</v>
      </c>
      <c r="B264" t="s">
        <v>547</v>
      </c>
      <c r="C264" t="s">
        <v>19</v>
      </c>
      <c r="D264" t="s">
        <v>8</v>
      </c>
      <c r="E264">
        <v>67.239999999999995</v>
      </c>
      <c r="F264">
        <v>65.92</v>
      </c>
      <c r="G264">
        <v>65.44</v>
      </c>
      <c r="H264">
        <v>65.08</v>
      </c>
      <c r="I264">
        <v>66.3</v>
      </c>
      <c r="J264">
        <v>64.819999999999993</v>
      </c>
      <c r="K264">
        <v>66.34</v>
      </c>
      <c r="L264">
        <v>65.56</v>
      </c>
      <c r="M264">
        <v>64.58</v>
      </c>
      <c r="N264">
        <v>63.4</v>
      </c>
      <c r="O264">
        <v>63.68</v>
      </c>
      <c r="P264">
        <v>64.180000000000007</v>
      </c>
      <c r="Q264">
        <v>63.82</v>
      </c>
      <c r="R264">
        <v>60.98</v>
      </c>
      <c r="S264">
        <v>60.48</v>
      </c>
      <c r="T264">
        <v>60.6</v>
      </c>
      <c r="U264">
        <v>60.22</v>
      </c>
      <c r="V264">
        <v>59.68</v>
      </c>
      <c r="W264">
        <v>59.2</v>
      </c>
      <c r="X264">
        <v>60.26</v>
      </c>
      <c r="Y264">
        <v>60.46</v>
      </c>
      <c r="Z264">
        <v>61.44</v>
      </c>
      <c r="AA264">
        <v>62.04</v>
      </c>
      <c r="AB264">
        <v>62.18</v>
      </c>
      <c r="AC264">
        <v>62.76</v>
      </c>
      <c r="AD264">
        <v>62.4</v>
      </c>
      <c r="AE264">
        <v>61.8</v>
      </c>
      <c r="AF264">
        <v>64.319999999999993</v>
      </c>
      <c r="AG264">
        <v>64.5</v>
      </c>
      <c r="AH264">
        <v>63.38</v>
      </c>
      <c r="AI264">
        <v>64.02</v>
      </c>
      <c r="AJ264">
        <v>68.12</v>
      </c>
      <c r="AK264">
        <v>69.78</v>
      </c>
      <c r="AL264">
        <v>68.58</v>
      </c>
      <c r="AM264">
        <v>68.86</v>
      </c>
      <c r="AN264">
        <v>69</v>
      </c>
      <c r="AO264">
        <v>68.099999999999994</v>
      </c>
      <c r="AP264">
        <v>68.92</v>
      </c>
      <c r="AQ264">
        <v>68.959999999999994</v>
      </c>
      <c r="AR264">
        <v>70.36</v>
      </c>
      <c r="AS264">
        <v>69.88</v>
      </c>
      <c r="AT264">
        <v>70.02</v>
      </c>
      <c r="AU264">
        <v>71.599999999999994</v>
      </c>
      <c r="AV264">
        <v>71.02</v>
      </c>
      <c r="AW264">
        <v>71.44</v>
      </c>
      <c r="AX264">
        <v>71.040000000000006</v>
      </c>
      <c r="AY264">
        <v>71.72</v>
      </c>
      <c r="AZ264">
        <v>73.28</v>
      </c>
      <c r="BA264">
        <v>73.2</v>
      </c>
      <c r="BB264">
        <v>73.599999999999994</v>
      </c>
      <c r="BC264">
        <v>72.94</v>
      </c>
      <c r="BD264">
        <v>72.08</v>
      </c>
      <c r="BE264">
        <v>72.540000000000006</v>
      </c>
      <c r="BF264">
        <v>75.7</v>
      </c>
      <c r="BG264">
        <v>76.14</v>
      </c>
      <c r="BH264">
        <v>76</v>
      </c>
      <c r="BI264">
        <v>76.02</v>
      </c>
      <c r="BJ264">
        <v>76.739999999999995</v>
      </c>
      <c r="BK264">
        <v>76.599999999999994</v>
      </c>
      <c r="BL264">
        <v>76.260000000000005</v>
      </c>
      <c r="BM264">
        <v>76.260000000000005</v>
      </c>
      <c r="BN264">
        <v>76.260000000000005</v>
      </c>
      <c r="BO264">
        <v>76.239999999999995</v>
      </c>
      <c r="BP264">
        <v>76.7</v>
      </c>
      <c r="BQ264">
        <v>76.92</v>
      </c>
      <c r="BR264" s="10">
        <f t="shared" si="8"/>
        <v>0.1439619274241524</v>
      </c>
      <c r="BS264" s="11" cm="1">
        <f t="array" aca="1" ref="BS264" ca="1">_xlfn.PERCENTILE.INC((OFFSET(E264,0,1,1,COLUMNS(E264:BQ264)-1) - E264:BP264) / E264:BP264, 0.05) * SQRT(COUNT(E264:BQ264) - 1)</f>
        <v>-0.14508620279876402</v>
      </c>
      <c r="BT264" s="10" cm="1">
        <f t="array" aca="1" ref="BT264" ca="1">_xlfn.STDEV.P((E264:BP264 - OFFSET(E264:BP264,0,1)) / OFFSET(E264:BP264,0,1)) * SQRT(COUNT(E264:BQ264)-1)</f>
        <v>0.12803920782231876</v>
      </c>
      <c r="BU264" s="10" cm="1">
        <f t="array" ref="BU264">-(MAX(1 - (E264:BQ264 / _xlfn.SCAN(E264, E264:BQ264, _xlfn.LAMBDA(_xlpm.a,_xlpm.b, MAX(_xlpm.a, _xlpm.b))))))</f>
        <v>-0.1195716835217131</v>
      </c>
      <c r="BV264" s="12">
        <f t="shared" ca="1" si="9"/>
        <v>0.81527835001665072</v>
      </c>
    </row>
    <row r="265" spans="1:74" x14ac:dyDescent="0.45">
      <c r="A265" s="2" t="s">
        <v>548</v>
      </c>
      <c r="B265" t="s">
        <v>549</v>
      </c>
      <c r="C265" t="s">
        <v>80</v>
      </c>
      <c r="D265" t="s">
        <v>8</v>
      </c>
      <c r="E265">
        <v>37.22</v>
      </c>
      <c r="F265">
        <v>36.26</v>
      </c>
      <c r="G265">
        <v>36.1</v>
      </c>
      <c r="H265">
        <v>36.020000000000003</v>
      </c>
      <c r="I265">
        <v>36.299999999999997</v>
      </c>
      <c r="J265">
        <v>35.880000000000003</v>
      </c>
      <c r="K265">
        <v>36.68</v>
      </c>
      <c r="L265">
        <v>36.64</v>
      </c>
      <c r="M265">
        <v>36.9</v>
      </c>
      <c r="N265">
        <v>36.5</v>
      </c>
      <c r="O265">
        <v>36.479999999999997</v>
      </c>
      <c r="P265">
        <v>36.700000000000003</v>
      </c>
      <c r="Q265">
        <v>36.82</v>
      </c>
      <c r="R265">
        <v>36.86</v>
      </c>
      <c r="S265">
        <v>36.54</v>
      </c>
      <c r="T265">
        <v>36.479999999999997</v>
      </c>
      <c r="U265">
        <v>36.979999999999997</v>
      </c>
      <c r="V265">
        <v>36.44</v>
      </c>
      <c r="W265">
        <v>36.14</v>
      </c>
      <c r="X265">
        <v>36.200000000000003</v>
      </c>
      <c r="Y265">
        <v>34.22</v>
      </c>
      <c r="Z265">
        <v>34.54</v>
      </c>
      <c r="AA265">
        <v>34.78</v>
      </c>
      <c r="AB265">
        <v>36.44</v>
      </c>
      <c r="AC265">
        <v>36.96</v>
      </c>
      <c r="AD265">
        <v>37.1</v>
      </c>
      <c r="AE265">
        <v>36.58</v>
      </c>
      <c r="AF265">
        <v>35.119999999999997</v>
      </c>
      <c r="AG265">
        <v>35.6</v>
      </c>
      <c r="AH265">
        <v>34.46</v>
      </c>
      <c r="AI265">
        <v>35.24</v>
      </c>
      <c r="AJ265">
        <v>36.86</v>
      </c>
      <c r="AK265">
        <v>36.9</v>
      </c>
      <c r="AL265">
        <v>36.72</v>
      </c>
      <c r="AM265">
        <v>37</v>
      </c>
      <c r="AN265">
        <v>37.020000000000003</v>
      </c>
      <c r="AO265">
        <v>36.86</v>
      </c>
      <c r="AP265">
        <v>37</v>
      </c>
      <c r="AQ265">
        <v>37.08</v>
      </c>
      <c r="AR265">
        <v>37.340000000000003</v>
      </c>
      <c r="AS265">
        <v>37.840000000000003</v>
      </c>
      <c r="AT265">
        <v>37.6</v>
      </c>
      <c r="AU265">
        <v>37.64</v>
      </c>
      <c r="AV265">
        <v>35.340000000000003</v>
      </c>
      <c r="AW265">
        <v>35.1</v>
      </c>
      <c r="AX265">
        <v>34.1</v>
      </c>
      <c r="AY265">
        <v>33.96</v>
      </c>
      <c r="AZ265">
        <v>33.54</v>
      </c>
      <c r="BA265">
        <v>33</v>
      </c>
      <c r="BB265">
        <v>33.5</v>
      </c>
      <c r="BC265">
        <v>34.54</v>
      </c>
      <c r="BD265">
        <v>34.5</v>
      </c>
      <c r="BE265">
        <v>35.22</v>
      </c>
      <c r="BF265">
        <v>36.74</v>
      </c>
      <c r="BG265">
        <v>37.18</v>
      </c>
      <c r="BH265">
        <v>36.14</v>
      </c>
      <c r="BI265">
        <v>36.64</v>
      </c>
      <c r="BJ265">
        <v>36.299999999999997</v>
      </c>
      <c r="BK265">
        <v>36.9</v>
      </c>
      <c r="BL265">
        <v>37.08</v>
      </c>
      <c r="BM265">
        <v>37.08</v>
      </c>
      <c r="BN265">
        <v>37.08</v>
      </c>
      <c r="BO265">
        <v>37.36</v>
      </c>
      <c r="BP265">
        <v>37.619999999999997</v>
      </c>
      <c r="BQ265">
        <v>37.9</v>
      </c>
      <c r="BR265" s="10">
        <f t="shared" si="8"/>
        <v>1.8269747447608807E-2</v>
      </c>
      <c r="BS265" s="11" cm="1">
        <f t="array" aca="1" ref="BS265" ca="1">_xlfn.PERCENTILE.INC((OFFSET(E265,0,1,1,COLUMNS(E265:BQ265)-1) - E265:BP265) / E265:BP265, 0.05) * SQRT(COUNT(E265:BQ265) - 1)</f>
        <v>-0.25194084317679832</v>
      </c>
      <c r="BT265" s="10" cm="1">
        <f t="array" aca="1" ref="BT265" ca="1">_xlfn.STDEV.P((E265:BP265 - OFFSET(E265:BP265,0,1)) / OFFSET(E265:BP265,0,1)) * SQRT(COUNT(E265:BQ265)-1)</f>
        <v>0.15647592424393192</v>
      </c>
      <c r="BU265" s="10" cm="1">
        <f t="array" ref="BU265">-(MAX(1 - (E265:BQ265 / _xlfn.SCAN(E265, E265:BQ265, _xlfn.LAMBDA(_xlpm.a,_xlpm.b, MAX(_xlpm.a, _xlpm.b))))))</f>
        <v>-0.12790697674418616</v>
      </c>
      <c r="BV265" s="12">
        <f t="shared" ca="1" si="9"/>
        <v>-0.13615248472674035</v>
      </c>
    </row>
    <row r="266" spans="1:74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40.1</v>
      </c>
      <c r="F266">
        <v>38.65</v>
      </c>
      <c r="G266">
        <v>38.4</v>
      </c>
      <c r="H266">
        <v>38.200000000000003</v>
      </c>
      <c r="I266">
        <v>37.65</v>
      </c>
      <c r="J266">
        <v>37.25</v>
      </c>
      <c r="K266">
        <v>38.25</v>
      </c>
      <c r="L266">
        <v>38.85</v>
      </c>
      <c r="M266">
        <v>38.1</v>
      </c>
      <c r="N266">
        <v>37.5</v>
      </c>
      <c r="O266">
        <v>36.4</v>
      </c>
      <c r="P266">
        <v>36.049999999999997</v>
      </c>
      <c r="Q266">
        <v>36.1</v>
      </c>
      <c r="R266">
        <v>35.049999999999997</v>
      </c>
      <c r="S266">
        <v>35</v>
      </c>
      <c r="T266">
        <v>34.950000000000003</v>
      </c>
      <c r="U266">
        <v>35.450000000000003</v>
      </c>
      <c r="V266">
        <v>34.65</v>
      </c>
      <c r="W266">
        <v>33.85</v>
      </c>
      <c r="X266">
        <v>33.85</v>
      </c>
      <c r="Y266">
        <v>34.200000000000003</v>
      </c>
      <c r="Z266">
        <v>34.549999999999997</v>
      </c>
      <c r="AA266">
        <v>35.200000000000003</v>
      </c>
      <c r="AB266">
        <v>35.75</v>
      </c>
      <c r="AC266">
        <v>36.549999999999997</v>
      </c>
      <c r="AD266">
        <v>37.75</v>
      </c>
      <c r="AE266">
        <v>37.5</v>
      </c>
      <c r="AF266">
        <v>37.25</v>
      </c>
      <c r="AG266">
        <v>36.950000000000003</v>
      </c>
      <c r="AH266">
        <v>36.6</v>
      </c>
      <c r="AI266">
        <v>36.5</v>
      </c>
      <c r="AJ266">
        <v>37.799999999999997</v>
      </c>
      <c r="AK266">
        <v>38.15</v>
      </c>
      <c r="AL266">
        <v>37.9</v>
      </c>
      <c r="AM266">
        <v>38.5</v>
      </c>
      <c r="AN266">
        <v>39.950000000000003</v>
      </c>
      <c r="AO266">
        <v>38.5</v>
      </c>
      <c r="AP266">
        <v>38.299999999999997</v>
      </c>
      <c r="AQ266">
        <v>38.35</v>
      </c>
      <c r="AR266">
        <v>39.65</v>
      </c>
      <c r="AS266">
        <v>39.1</v>
      </c>
      <c r="AT266">
        <v>38.9</v>
      </c>
      <c r="AU266">
        <v>39.6</v>
      </c>
      <c r="AV266">
        <v>43</v>
      </c>
      <c r="AW266">
        <v>42.75</v>
      </c>
      <c r="AX266">
        <v>42.3</v>
      </c>
      <c r="AY266">
        <v>42.05</v>
      </c>
      <c r="AZ266">
        <v>43.55</v>
      </c>
      <c r="BA266">
        <v>43.05</v>
      </c>
      <c r="BB266">
        <v>43.9</v>
      </c>
      <c r="BC266">
        <v>49</v>
      </c>
      <c r="BD266">
        <v>50.5</v>
      </c>
      <c r="BE266">
        <v>51.9</v>
      </c>
      <c r="BF266">
        <v>53.4</v>
      </c>
      <c r="BG266">
        <v>52.7</v>
      </c>
      <c r="BH266">
        <v>53.1</v>
      </c>
      <c r="BI266">
        <v>52</v>
      </c>
      <c r="BJ266">
        <v>51.9</v>
      </c>
      <c r="BK266">
        <v>51.9</v>
      </c>
      <c r="BL266">
        <v>51.8</v>
      </c>
      <c r="BM266">
        <v>51.8</v>
      </c>
      <c r="BN266">
        <v>51.8</v>
      </c>
      <c r="BO266">
        <v>52.1</v>
      </c>
      <c r="BP266">
        <v>51.3</v>
      </c>
      <c r="BQ266">
        <v>50.9</v>
      </c>
      <c r="BR266" s="10">
        <f t="shared" si="8"/>
        <v>0.26932668329177051</v>
      </c>
      <c r="BS266" s="11" cm="1">
        <f t="array" aca="1" ref="BS266" ca="1">_xlfn.PERCENTILE.INC((OFFSET(E266,0,1,1,COLUMNS(E266:BQ266)-1) - E266:BP266) / E266:BP266, 0.05) * SQRT(COUNT(E266:BQ266) - 1)</f>
        <v>-0.22548956122363392</v>
      </c>
      <c r="BT266" s="10" cm="1">
        <f t="array" aca="1" ref="BT266" ca="1">_xlfn.STDEV.P((E266:BP266 - OFFSET(E266:BP266,0,1)) / OFFSET(E266:BP266,0,1)) * SQRT(COUNT(E266:BQ266)-1)</f>
        <v>0.19149497931962947</v>
      </c>
      <c r="BU266" s="10" cm="1">
        <f t="array" ref="BU266">-(MAX(1 - (E266:BQ266 / _xlfn.SCAN(E266, E266:BQ266, _xlfn.LAMBDA(_xlpm.a,_xlpm.b, MAX(_xlpm.a, _xlpm.b))))))</f>
        <v>-0.15586034912718205</v>
      </c>
      <c r="BV266" s="12">
        <f t="shared" ca="1" si="9"/>
        <v>1.1997826302012404</v>
      </c>
    </row>
    <row r="267" spans="1:74" x14ac:dyDescent="0.45">
      <c r="A267" s="2" t="s">
        <v>552</v>
      </c>
      <c r="B267" t="s">
        <v>553</v>
      </c>
      <c r="C267" t="s">
        <v>22</v>
      </c>
      <c r="D267" t="s">
        <v>8</v>
      </c>
      <c r="E267">
        <v>9.7899999999999991</v>
      </c>
      <c r="F267">
        <v>9.64</v>
      </c>
      <c r="G267">
        <v>9.3699999999999992</v>
      </c>
      <c r="H267">
        <v>9.43</v>
      </c>
      <c r="I267">
        <v>9.35</v>
      </c>
      <c r="J267">
        <v>9.36</v>
      </c>
      <c r="K267">
        <v>9.52</v>
      </c>
      <c r="L267">
        <v>9.5500000000000007</v>
      </c>
      <c r="M267">
        <v>9.5</v>
      </c>
      <c r="N267">
        <v>9.39</v>
      </c>
      <c r="O267">
        <v>9.35</v>
      </c>
      <c r="P267">
        <v>9.24</v>
      </c>
      <c r="Q267">
        <v>9.24</v>
      </c>
      <c r="R267">
        <v>9.1999999999999993</v>
      </c>
      <c r="S267">
        <v>9.1</v>
      </c>
      <c r="T267">
        <v>9.07</v>
      </c>
      <c r="U267">
        <v>9.14</v>
      </c>
      <c r="V267">
        <v>9</v>
      </c>
      <c r="W267">
        <v>9.15</v>
      </c>
      <c r="X267">
        <v>9.19</v>
      </c>
      <c r="Y267">
        <v>9.2200000000000006</v>
      </c>
      <c r="Z267">
        <v>9.17</v>
      </c>
      <c r="AA267">
        <v>9.11</v>
      </c>
      <c r="AB267">
        <v>9.2799999999999994</v>
      </c>
      <c r="AC267">
        <v>9.1199999999999992</v>
      </c>
      <c r="AD267">
        <v>9.11</v>
      </c>
      <c r="AE267">
        <v>8.9499999999999993</v>
      </c>
      <c r="AF267">
        <v>9.0500000000000007</v>
      </c>
      <c r="AG267">
        <v>9.1</v>
      </c>
      <c r="AH267">
        <v>9.0299999999999994</v>
      </c>
      <c r="AI267">
        <v>9.0299999999999994</v>
      </c>
      <c r="AJ267">
        <v>9.07</v>
      </c>
      <c r="AK267">
        <v>9.1300000000000008</v>
      </c>
      <c r="AL267">
        <v>9.18</v>
      </c>
      <c r="AM267">
        <v>9.07</v>
      </c>
      <c r="AN267">
        <v>9.09</v>
      </c>
      <c r="AO267">
        <v>9.0500000000000007</v>
      </c>
      <c r="AP267">
        <v>9.09</v>
      </c>
      <c r="AQ267">
        <v>9.0500000000000007</v>
      </c>
      <c r="AR267">
        <v>9.0299999999999994</v>
      </c>
      <c r="AS267">
        <v>9.08</v>
      </c>
      <c r="AT267">
        <v>9.09</v>
      </c>
      <c r="AU267">
        <v>9.1</v>
      </c>
      <c r="AV267">
        <v>9.0500000000000007</v>
      </c>
      <c r="AW267">
        <v>9.1300000000000008</v>
      </c>
      <c r="AX267">
        <v>9.08</v>
      </c>
      <c r="AY267">
        <v>9.08</v>
      </c>
      <c r="AZ267">
        <v>9.07</v>
      </c>
      <c r="BA267">
        <v>9.07</v>
      </c>
      <c r="BB267">
        <v>9.16</v>
      </c>
      <c r="BC267">
        <v>9.25</v>
      </c>
      <c r="BD267">
        <v>9.2100000000000009</v>
      </c>
      <c r="BE267">
        <v>9.2200000000000006</v>
      </c>
      <c r="BF267">
        <v>9.3000000000000007</v>
      </c>
      <c r="BG267">
        <v>9.32</v>
      </c>
      <c r="BH267">
        <v>9.15</v>
      </c>
      <c r="BI267">
        <v>9.1300000000000008</v>
      </c>
      <c r="BJ267">
        <v>9.1</v>
      </c>
      <c r="BK267">
        <v>9.14</v>
      </c>
      <c r="BL267">
        <v>9.17</v>
      </c>
      <c r="BM267">
        <v>9.17</v>
      </c>
      <c r="BN267">
        <v>9.17</v>
      </c>
      <c r="BO267">
        <v>9.18</v>
      </c>
      <c r="BP267">
        <v>9.17</v>
      </c>
      <c r="BQ267">
        <v>9.14</v>
      </c>
      <c r="BR267" s="10">
        <f t="shared" si="8"/>
        <v>-6.6394279877425799E-2</v>
      </c>
      <c r="BS267" s="11" cm="1">
        <f t="array" aca="1" ref="BS267" ca="1">_xlfn.PERCENTILE.INC((OFFSET(E267,0,1,1,COLUMNS(E267:BQ267)-1) - E267:BP267) / E267:BP267, 0.05) * SQRT(COUNT(E267:BQ267) - 1)</f>
        <v>-0.13562748758409349</v>
      </c>
      <c r="BT267" s="10" cm="1">
        <f t="array" aca="1" ref="BT267" ca="1">_xlfn.STDEV.P((E267:BP267 - OFFSET(E267:BP267,0,1)) / OFFSET(E267:BP267,0,1)) * SQRT(COUNT(E267:BQ267)-1)</f>
        <v>6.9981622763708382E-2</v>
      </c>
      <c r="BU267" s="10" cm="1">
        <f t="array" ref="BU267">-(MAX(1 - (E267:BQ267 / _xlfn.SCAN(E267, E267:BQ267, _xlfn.LAMBDA(_xlpm.a,_xlpm.b, MAX(_xlpm.a, _xlpm.b))))))</f>
        <v>-8.5801838610827352E-2</v>
      </c>
      <c r="BV267" s="12">
        <f t="shared" ca="1" si="9"/>
        <v>-1.5142348666100547</v>
      </c>
    </row>
    <row r="268" spans="1:74" x14ac:dyDescent="0.45">
      <c r="A268" s="2" t="s">
        <v>554</v>
      </c>
      <c r="B268" t="s">
        <v>555</v>
      </c>
      <c r="C268" t="s">
        <v>25</v>
      </c>
      <c r="D268" t="s">
        <v>8</v>
      </c>
      <c r="E268">
        <v>18.600000000000001</v>
      </c>
      <c r="F268">
        <v>17.940000000000001</v>
      </c>
      <c r="G268">
        <v>17.77</v>
      </c>
      <c r="H268">
        <v>17.600000000000001</v>
      </c>
      <c r="I268">
        <v>17.63</v>
      </c>
      <c r="J268">
        <v>17.559999999999999</v>
      </c>
      <c r="K268">
        <v>18.02</v>
      </c>
      <c r="L268">
        <v>17.690000000000001</v>
      </c>
      <c r="M268">
        <v>18</v>
      </c>
      <c r="N268">
        <v>17.18</v>
      </c>
      <c r="O268">
        <v>17.2</v>
      </c>
      <c r="P268">
        <v>17.010000000000002</v>
      </c>
      <c r="Q268">
        <v>16.93</v>
      </c>
      <c r="R268">
        <v>16.329999999999998</v>
      </c>
      <c r="S268">
        <v>15.8</v>
      </c>
      <c r="T268">
        <v>15.77</v>
      </c>
      <c r="U268">
        <v>16.09</v>
      </c>
      <c r="V268">
        <v>15.94</v>
      </c>
      <c r="W268">
        <v>15.93</v>
      </c>
      <c r="X268">
        <v>15.93</v>
      </c>
      <c r="Y268">
        <v>16.11</v>
      </c>
      <c r="Z268">
        <v>16.329999999999998</v>
      </c>
      <c r="AA268">
        <v>16.14</v>
      </c>
      <c r="AB268">
        <v>16.690000000000001</v>
      </c>
      <c r="AC268">
        <v>17.3</v>
      </c>
      <c r="AD268">
        <v>17.170000000000002</v>
      </c>
      <c r="AE268">
        <v>17.18</v>
      </c>
      <c r="AF268">
        <v>17.600000000000001</v>
      </c>
      <c r="AG268">
        <v>17.66</v>
      </c>
      <c r="AH268">
        <v>17.329999999999998</v>
      </c>
      <c r="AI268">
        <v>17.489999999999998</v>
      </c>
      <c r="AJ268">
        <v>18.04</v>
      </c>
      <c r="AK268">
        <v>17.95</v>
      </c>
      <c r="AL268">
        <v>17.600000000000001</v>
      </c>
      <c r="AM268">
        <v>17.89</v>
      </c>
      <c r="AN268">
        <v>17.71</v>
      </c>
      <c r="AO268">
        <v>16.989999999999998</v>
      </c>
      <c r="AP268">
        <v>17.2</v>
      </c>
      <c r="AQ268">
        <v>17.309999999999999</v>
      </c>
      <c r="AR268">
        <v>17.32</v>
      </c>
      <c r="AS268">
        <v>17.87</v>
      </c>
      <c r="AT268">
        <v>17.739999999999998</v>
      </c>
      <c r="AU268">
        <v>17.63</v>
      </c>
      <c r="AV268">
        <v>17.350000000000001</v>
      </c>
      <c r="AW268">
        <v>16.62</v>
      </c>
      <c r="AX268">
        <v>16.87</v>
      </c>
      <c r="AY268">
        <v>16.690000000000001</v>
      </c>
      <c r="AZ268">
        <v>16.72</v>
      </c>
      <c r="BA268">
        <v>16.91</v>
      </c>
      <c r="BB268">
        <v>17.010000000000002</v>
      </c>
      <c r="BC268">
        <v>16.86</v>
      </c>
      <c r="BD268">
        <v>16.55</v>
      </c>
      <c r="BE268">
        <v>16.57</v>
      </c>
      <c r="BF268">
        <v>18.690000000000001</v>
      </c>
      <c r="BG268">
        <v>18.91</v>
      </c>
      <c r="BH268">
        <v>18.64</v>
      </c>
      <c r="BI268">
        <v>18.940000000000001</v>
      </c>
      <c r="BJ268">
        <v>18.97</v>
      </c>
      <c r="BK268">
        <v>19.350000000000001</v>
      </c>
      <c r="BL268">
        <v>19.36</v>
      </c>
      <c r="BM268">
        <v>19.36</v>
      </c>
      <c r="BN268">
        <v>19.36</v>
      </c>
      <c r="BO268">
        <v>19.25</v>
      </c>
      <c r="BP268">
        <v>19.559999999999999</v>
      </c>
      <c r="BQ268">
        <v>19.38</v>
      </c>
      <c r="BR268" s="10">
        <f t="shared" si="8"/>
        <v>4.1935483870967606E-2</v>
      </c>
      <c r="BS268" s="11" cm="1">
        <f t="array" aca="1" ref="BS268" ca="1">_xlfn.PERCENTILE.INC((OFFSET(E268,0,1,1,COLUMNS(E268:BQ268)-1) - E268:BP268) / E268:BP268, 0.05) * SQRT(COUNT(E268:BQ268) - 1)</f>
        <v>-0.28381837928472092</v>
      </c>
      <c r="BT268" s="10" cm="1">
        <f t="array" aca="1" ref="BT268" ca="1">_xlfn.STDEV.P((E268:BP268 - OFFSET(E268:BP268,0,1)) / OFFSET(E268:BP268,0,1)) * SQRT(COUNT(E268:BQ268)-1)</f>
        <v>0.18487126600992926</v>
      </c>
      <c r="BU268" s="10" cm="1">
        <f t="array" ref="BU268">-(MAX(1 - (E268:BQ268 / _xlfn.SCAN(E268, E268:BQ268, _xlfn.LAMBDA(_xlpm.a,_xlpm.b, MAX(_xlpm.a, _xlpm.b))))))</f>
        <v>-0.15215053763440867</v>
      </c>
      <c r="BV268" s="12">
        <f t="shared" ca="1" si="9"/>
        <v>1.2771863300311156E-2</v>
      </c>
    </row>
    <row r="269" spans="1:74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53.8</v>
      </c>
      <c r="F269">
        <v>57</v>
      </c>
      <c r="G269">
        <v>56.2</v>
      </c>
      <c r="H269">
        <v>55.8</v>
      </c>
      <c r="I269">
        <v>55.8</v>
      </c>
      <c r="J269">
        <v>55</v>
      </c>
      <c r="K269">
        <v>55.4</v>
      </c>
      <c r="L269">
        <v>54</v>
      </c>
      <c r="M269">
        <v>53.2</v>
      </c>
      <c r="N269">
        <v>52.8</v>
      </c>
      <c r="O269">
        <v>51.2</v>
      </c>
      <c r="P269">
        <v>52.8</v>
      </c>
      <c r="Q269">
        <v>51.8</v>
      </c>
      <c r="R269">
        <v>51</v>
      </c>
      <c r="S269">
        <v>49.3</v>
      </c>
      <c r="T269">
        <v>48.1</v>
      </c>
      <c r="U269">
        <v>47</v>
      </c>
      <c r="V269">
        <v>48.3</v>
      </c>
      <c r="W269">
        <v>47.5</v>
      </c>
      <c r="X269">
        <v>48.8</v>
      </c>
      <c r="Y269">
        <v>50.2</v>
      </c>
      <c r="Z269">
        <v>50.8</v>
      </c>
      <c r="AA269">
        <v>50.4</v>
      </c>
      <c r="AB269">
        <v>51</v>
      </c>
      <c r="AC269">
        <v>51</v>
      </c>
      <c r="AD269">
        <v>49.7</v>
      </c>
      <c r="AE269">
        <v>50</v>
      </c>
      <c r="AF269">
        <v>47.2</v>
      </c>
      <c r="AG269">
        <v>49</v>
      </c>
      <c r="AH269">
        <v>48.6</v>
      </c>
      <c r="AI269">
        <v>49.5</v>
      </c>
      <c r="AJ269">
        <v>51.4</v>
      </c>
      <c r="AK269">
        <v>53</v>
      </c>
      <c r="AL269">
        <v>52.4</v>
      </c>
      <c r="AM269">
        <v>53</v>
      </c>
      <c r="AN269">
        <v>55</v>
      </c>
      <c r="AO269">
        <v>57</v>
      </c>
      <c r="AP269">
        <v>57.4</v>
      </c>
      <c r="AQ269">
        <v>58</v>
      </c>
      <c r="AR269">
        <v>57.6</v>
      </c>
      <c r="AS269">
        <v>56.8</v>
      </c>
      <c r="AT269">
        <v>59.4</v>
      </c>
      <c r="AU269">
        <v>59.4</v>
      </c>
      <c r="AV269">
        <v>62</v>
      </c>
      <c r="AW269">
        <v>63</v>
      </c>
      <c r="AX269">
        <v>65</v>
      </c>
      <c r="AY269">
        <v>64</v>
      </c>
      <c r="AZ269">
        <v>63.4</v>
      </c>
      <c r="BA269">
        <v>64.8</v>
      </c>
      <c r="BB269">
        <v>64.599999999999994</v>
      </c>
      <c r="BC269">
        <v>64.2</v>
      </c>
      <c r="BD269">
        <v>63</v>
      </c>
      <c r="BE269">
        <v>61.2</v>
      </c>
      <c r="BF269">
        <v>60.6</v>
      </c>
      <c r="BG269">
        <v>64.599999999999994</v>
      </c>
      <c r="BH269">
        <v>64.400000000000006</v>
      </c>
      <c r="BI269">
        <v>63.8</v>
      </c>
      <c r="BJ269">
        <v>64.599999999999994</v>
      </c>
      <c r="BK269">
        <v>64</v>
      </c>
      <c r="BL269">
        <v>64</v>
      </c>
      <c r="BM269">
        <v>64</v>
      </c>
      <c r="BN269">
        <v>64</v>
      </c>
      <c r="BO269">
        <v>62.6</v>
      </c>
      <c r="BP269">
        <v>64</v>
      </c>
      <c r="BQ269">
        <v>63.4</v>
      </c>
      <c r="BR269" s="10">
        <f t="shared" si="8"/>
        <v>0.17843866171003722</v>
      </c>
      <c r="BS269" s="11" cm="1">
        <f t="array" aca="1" ref="BS269" ca="1">_xlfn.PERCENTILE.INC((OFFSET(E269,0,1,1,COLUMNS(E269:BQ269)-1) - E269:BP269) / E269:BP269, 0.05) * SQRT(COUNT(E269:BQ269) - 1)</f>
        <v>-0.22487394957983153</v>
      </c>
      <c r="BT269" s="10" cm="1">
        <f t="array" aca="1" ref="BT269" ca="1">_xlfn.STDEV.P((E269:BP269 - OFFSET(E269:BP269,0,1)) / OFFSET(E269:BP269,0,1)) * SQRT(COUNT(E269:BQ269)-1)</f>
        <v>0.18913165292552303</v>
      </c>
      <c r="BU269" s="10" cm="1">
        <f t="array" ref="BU269">-(MAX(1 - (E269:BQ269 / _xlfn.SCAN(E269, E269:BQ269, _xlfn.LAMBDA(_xlpm.a,_xlpm.b, MAX(_xlpm.a, _xlpm.b))))))</f>
        <v>-0.17543859649122806</v>
      </c>
      <c r="BV269" s="12">
        <f t="shared" ca="1" si="9"/>
        <v>0.73422045558596383</v>
      </c>
    </row>
    <row r="270" spans="1:74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202</v>
      </c>
      <c r="F270">
        <v>198.1</v>
      </c>
      <c r="G270">
        <v>197.4</v>
      </c>
      <c r="H270">
        <v>197.2</v>
      </c>
      <c r="I270">
        <v>199.4</v>
      </c>
      <c r="J270">
        <v>194.9</v>
      </c>
      <c r="K270">
        <v>201.4</v>
      </c>
      <c r="L270">
        <v>201</v>
      </c>
      <c r="M270">
        <v>202</v>
      </c>
      <c r="N270">
        <v>197.8</v>
      </c>
      <c r="O270">
        <v>198.6</v>
      </c>
      <c r="P270">
        <v>201</v>
      </c>
      <c r="Q270">
        <v>193.8</v>
      </c>
      <c r="R270">
        <v>187.5</v>
      </c>
      <c r="S270">
        <v>178.4</v>
      </c>
      <c r="T270">
        <v>182.9</v>
      </c>
      <c r="U270">
        <v>181.5</v>
      </c>
      <c r="V270">
        <v>174.8</v>
      </c>
      <c r="W270">
        <v>176.2</v>
      </c>
      <c r="X270">
        <v>175.6</v>
      </c>
      <c r="Y270">
        <v>173</v>
      </c>
      <c r="Z270">
        <v>178.1</v>
      </c>
      <c r="AA270">
        <v>177.5</v>
      </c>
      <c r="AB270">
        <v>184.6</v>
      </c>
      <c r="AC270">
        <v>187</v>
      </c>
      <c r="AD270">
        <v>186.7</v>
      </c>
      <c r="AE270">
        <v>184.3</v>
      </c>
      <c r="AF270">
        <v>181.6</v>
      </c>
      <c r="AG270">
        <v>204.2</v>
      </c>
      <c r="AH270">
        <v>205</v>
      </c>
      <c r="AI270">
        <v>217.2</v>
      </c>
      <c r="AJ270">
        <v>234</v>
      </c>
      <c r="AK270">
        <v>232</v>
      </c>
      <c r="AL270">
        <v>234.6</v>
      </c>
      <c r="AM270">
        <v>235.6</v>
      </c>
      <c r="AN270">
        <v>237</v>
      </c>
      <c r="AO270">
        <v>235</v>
      </c>
      <c r="AP270">
        <v>235.6</v>
      </c>
      <c r="AQ270">
        <v>233.2</v>
      </c>
      <c r="AR270">
        <v>232</v>
      </c>
      <c r="AS270">
        <v>226.6</v>
      </c>
      <c r="AT270">
        <v>225.8</v>
      </c>
      <c r="AU270">
        <v>235.6</v>
      </c>
      <c r="AV270">
        <v>240.2</v>
      </c>
      <c r="AW270">
        <v>237.4</v>
      </c>
      <c r="AX270">
        <v>230</v>
      </c>
      <c r="AY270">
        <v>238.4</v>
      </c>
      <c r="AZ270">
        <v>238.2</v>
      </c>
      <c r="BA270">
        <v>233.4</v>
      </c>
      <c r="BB270">
        <v>243.4</v>
      </c>
      <c r="BC270">
        <v>245.8</v>
      </c>
      <c r="BD270">
        <v>245.4</v>
      </c>
      <c r="BE270">
        <v>247.6</v>
      </c>
      <c r="BF270">
        <v>261</v>
      </c>
      <c r="BG270">
        <v>267</v>
      </c>
      <c r="BH270">
        <v>263</v>
      </c>
      <c r="BI270">
        <v>265.39999999999998</v>
      </c>
      <c r="BJ270">
        <v>263.60000000000002</v>
      </c>
      <c r="BK270">
        <v>266.39999999999998</v>
      </c>
      <c r="BL270">
        <v>269.8</v>
      </c>
      <c r="BM270">
        <v>269.8</v>
      </c>
      <c r="BN270">
        <v>269.8</v>
      </c>
      <c r="BO270">
        <v>270.39999999999998</v>
      </c>
      <c r="BP270">
        <v>266.2</v>
      </c>
      <c r="BQ270">
        <v>265.2</v>
      </c>
      <c r="BR270" s="10">
        <f t="shared" si="8"/>
        <v>0.31287128712871282</v>
      </c>
      <c r="BS270" s="11" cm="1">
        <f t="array" aca="1" ref="BS270" ca="1">_xlfn.PERCENTILE.INC((OFFSET(E270,0,1,1,COLUMNS(E270:BQ270)-1) - E270:BP270) / E270:BP270, 0.05) * SQRT(COUNT(E270:BQ270) - 1)</f>
        <v>-0.25845785483084333</v>
      </c>
      <c r="BT270" s="10" cm="1">
        <f t="array" aca="1" ref="BT270" ca="1">_xlfn.STDEV.P((E270:BP270 - OFFSET(E270:BP270,0,1)) / OFFSET(E270:BP270,0,1)) * SQRT(COUNT(E270:BQ270)-1)</f>
        <v>0.21127950942116797</v>
      </c>
      <c r="BU270" s="10" cm="1">
        <f t="array" ref="BU270">-(MAX(1 - (E270:BQ270 / _xlfn.SCAN(E270, E270:BQ270, _xlfn.LAMBDA(_xlpm.a,_xlpm.b, MAX(_xlpm.a, _xlpm.b))))))</f>
        <v>-0.14356435643564358</v>
      </c>
      <c r="BV270" s="12">
        <f t="shared" ca="1" si="9"/>
        <v>1.2935326977240607</v>
      </c>
    </row>
    <row r="271" spans="1:74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1995.5</v>
      </c>
      <c r="F271">
        <v>1985.5</v>
      </c>
      <c r="G271">
        <v>2011</v>
      </c>
      <c r="H271">
        <v>2043</v>
      </c>
      <c r="I271">
        <v>2016</v>
      </c>
      <c r="J271">
        <v>2044</v>
      </c>
      <c r="K271">
        <v>2063</v>
      </c>
      <c r="L271">
        <v>2082</v>
      </c>
      <c r="M271">
        <v>2085</v>
      </c>
      <c r="N271">
        <v>2072</v>
      </c>
      <c r="O271">
        <v>2057</v>
      </c>
      <c r="P271">
        <v>2068</v>
      </c>
      <c r="Q271">
        <v>2055</v>
      </c>
      <c r="R271">
        <v>2046</v>
      </c>
      <c r="S271">
        <v>2042</v>
      </c>
      <c r="T271">
        <v>2052</v>
      </c>
      <c r="U271">
        <v>2033</v>
      </c>
      <c r="V271">
        <v>2046</v>
      </c>
      <c r="W271">
        <v>2075</v>
      </c>
      <c r="X271">
        <v>2060</v>
      </c>
      <c r="Y271">
        <v>2070</v>
      </c>
      <c r="Z271">
        <v>2073</v>
      </c>
      <c r="AA271">
        <v>2096</v>
      </c>
      <c r="AB271">
        <v>2102</v>
      </c>
      <c r="AC271">
        <v>2052</v>
      </c>
      <c r="AD271">
        <v>2056</v>
      </c>
      <c r="AE271">
        <v>2050</v>
      </c>
      <c r="AF271">
        <v>2075</v>
      </c>
      <c r="AG271">
        <v>2080</v>
      </c>
      <c r="AH271">
        <v>2082</v>
      </c>
      <c r="AI271">
        <v>2100</v>
      </c>
      <c r="AJ271">
        <v>2057</v>
      </c>
      <c r="AK271">
        <v>2079</v>
      </c>
      <c r="AL271">
        <v>2082</v>
      </c>
      <c r="AM271">
        <v>2092</v>
      </c>
      <c r="AN271">
        <v>2050</v>
      </c>
      <c r="AO271">
        <v>2048</v>
      </c>
      <c r="AP271">
        <v>2078</v>
      </c>
      <c r="AQ271">
        <v>2091</v>
      </c>
      <c r="AR271">
        <v>2070</v>
      </c>
      <c r="AS271">
        <v>2065</v>
      </c>
      <c r="AT271">
        <v>2071</v>
      </c>
      <c r="AU271">
        <v>2017</v>
      </c>
      <c r="AV271">
        <v>2003</v>
      </c>
      <c r="AW271">
        <v>2026</v>
      </c>
      <c r="AX271">
        <v>2047</v>
      </c>
      <c r="AY271">
        <v>2050</v>
      </c>
      <c r="AZ271">
        <v>2042</v>
      </c>
      <c r="BA271">
        <v>2072</v>
      </c>
      <c r="BB271">
        <v>2062</v>
      </c>
      <c r="BC271">
        <v>2065</v>
      </c>
      <c r="BD271">
        <v>2075</v>
      </c>
      <c r="BE271">
        <v>2108</v>
      </c>
      <c r="BF271">
        <v>2115</v>
      </c>
      <c r="BG271">
        <v>2093</v>
      </c>
      <c r="BH271">
        <v>2087</v>
      </c>
      <c r="BI271">
        <v>2084</v>
      </c>
      <c r="BJ271">
        <v>2121</v>
      </c>
      <c r="BK271">
        <v>2115</v>
      </c>
      <c r="BL271">
        <v>2120</v>
      </c>
      <c r="BM271">
        <v>2120</v>
      </c>
      <c r="BN271">
        <v>2120</v>
      </c>
      <c r="BO271">
        <v>2135</v>
      </c>
      <c r="BP271">
        <v>2144</v>
      </c>
      <c r="BQ271">
        <v>2146</v>
      </c>
      <c r="BR271" s="10">
        <f t="shared" si="8"/>
        <v>7.5419694312202454E-2</v>
      </c>
      <c r="BS271" s="11" cm="1">
        <f t="array" aca="1" ref="BS271" ca="1">_xlfn.PERCENTILE.INC((OFFSET(E271,0,1,1,COLUMNS(E271:BQ271)-1) - E271:BP271) / E271:BP271, 0.05) * SQRT(COUNT(E271:BQ271) - 1)</f>
        <v>-0.15237910731883994</v>
      </c>
      <c r="BT271" s="10" cm="1">
        <f t="array" aca="1" ref="BT271" ca="1">_xlfn.STDEV.P((E271:BP271 - OFFSET(E271:BP271,0,1)) / OFFSET(E271:BP271,0,1)) * SQRT(COUNT(E271:BQ271)-1)</f>
        <v>7.6544817155324504E-2</v>
      </c>
      <c r="BU271" s="10" cm="1">
        <f t="array" ref="BU271">-(MAX(1 - (E271:BQ271 / _xlfn.SCAN(E271, E271:BQ271, _xlfn.LAMBDA(_xlpm.a,_xlpm.b, MAX(_xlpm.a, _xlpm.b))))))</f>
        <v>-4.7098001902949549E-2</v>
      </c>
      <c r="BV271" s="12">
        <f t="shared" ca="1" si="9"/>
        <v>0.46829246330462621</v>
      </c>
    </row>
    <row r="272" spans="1:74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16.739999999999998</v>
      </c>
      <c r="F272">
        <v>16.5</v>
      </c>
      <c r="G272">
        <v>16.399999999999999</v>
      </c>
      <c r="H272">
        <v>16.399999999999999</v>
      </c>
      <c r="I272">
        <v>16.8</v>
      </c>
      <c r="J272">
        <v>16.84</v>
      </c>
      <c r="K272">
        <v>17.440000000000001</v>
      </c>
      <c r="L272">
        <v>17.600000000000001</v>
      </c>
      <c r="M272">
        <v>17.32</v>
      </c>
      <c r="N272">
        <v>16.71</v>
      </c>
      <c r="O272">
        <v>16.93</v>
      </c>
      <c r="P272">
        <v>17.25</v>
      </c>
      <c r="Q272">
        <v>17.23</v>
      </c>
      <c r="R272">
        <v>17.28</v>
      </c>
      <c r="S272">
        <v>16.73</v>
      </c>
      <c r="T272">
        <v>17.03</v>
      </c>
      <c r="U272">
        <v>16.579999999999998</v>
      </c>
      <c r="V272">
        <v>15.87</v>
      </c>
      <c r="W272">
        <v>15.47</v>
      </c>
      <c r="X272">
        <v>16.100000000000001</v>
      </c>
      <c r="Y272">
        <v>16.649999999999999</v>
      </c>
      <c r="Z272">
        <v>16.77</v>
      </c>
      <c r="AA272">
        <v>16.91</v>
      </c>
      <c r="AB272">
        <v>17.25</v>
      </c>
      <c r="AC272">
        <v>17.77</v>
      </c>
      <c r="AD272">
        <v>17.96</v>
      </c>
      <c r="AE272">
        <v>18.12</v>
      </c>
      <c r="AF272">
        <v>17.920000000000002</v>
      </c>
      <c r="AG272">
        <v>18.32</v>
      </c>
      <c r="AH272">
        <v>17.760000000000002</v>
      </c>
      <c r="AI272">
        <v>17.77</v>
      </c>
      <c r="AJ272">
        <v>19.02</v>
      </c>
      <c r="AK272">
        <v>19.04</v>
      </c>
      <c r="AL272">
        <v>18.809999999999999</v>
      </c>
      <c r="AM272">
        <v>18.34</v>
      </c>
      <c r="AN272">
        <v>19.2</v>
      </c>
      <c r="AO272">
        <v>20.6</v>
      </c>
      <c r="AP272">
        <v>20.98</v>
      </c>
      <c r="AQ272">
        <v>20.3</v>
      </c>
      <c r="AR272">
        <v>19.899999999999999</v>
      </c>
      <c r="AS272">
        <v>18.98</v>
      </c>
      <c r="AT272">
        <v>18.93</v>
      </c>
      <c r="AU272">
        <v>19.29</v>
      </c>
      <c r="AV272">
        <v>19.100000000000001</v>
      </c>
      <c r="AW272">
        <v>20</v>
      </c>
      <c r="AX272">
        <v>20.5</v>
      </c>
      <c r="AY272">
        <v>20.5</v>
      </c>
      <c r="AZ272">
        <v>20.7</v>
      </c>
      <c r="BA272">
        <v>20.94</v>
      </c>
      <c r="BB272">
        <v>20.7</v>
      </c>
      <c r="BC272">
        <v>20.48</v>
      </c>
      <c r="BD272">
        <v>20.14</v>
      </c>
      <c r="BE272">
        <v>20.74</v>
      </c>
      <c r="BF272">
        <v>21</v>
      </c>
      <c r="BG272">
        <v>21.44</v>
      </c>
      <c r="BH272">
        <v>21.74</v>
      </c>
      <c r="BI272">
        <v>21.94</v>
      </c>
      <c r="BJ272">
        <v>21.92</v>
      </c>
      <c r="BK272">
        <v>21.88</v>
      </c>
      <c r="BL272">
        <v>22.28</v>
      </c>
      <c r="BM272">
        <v>22.28</v>
      </c>
      <c r="BN272">
        <v>22.28</v>
      </c>
      <c r="BO272">
        <v>22.34</v>
      </c>
      <c r="BP272">
        <v>22.12</v>
      </c>
      <c r="BQ272">
        <v>22</v>
      </c>
      <c r="BR272" s="10">
        <f t="shared" si="8"/>
        <v>0.31421744324970141</v>
      </c>
      <c r="BS272" s="11" cm="1">
        <f t="array" aca="1" ref="BS272" ca="1">_xlfn.PERCENTILE.INC((OFFSET(E272,0,1,1,COLUMNS(E272:BQ272)-1) - E272:BP272) / E272:BP272, 0.05) * SQRT(COUNT(E272:BQ272) - 1)</f>
        <v>-0.25859482575998299</v>
      </c>
      <c r="BT272" s="10" cm="1">
        <f t="array" aca="1" ref="BT272" ca="1">_xlfn.STDEV.P((E272:BP272 - OFFSET(E272:BP272,0,1)) / OFFSET(E272:BP272,0,1)) * SQRT(COUNT(E272:BQ272)-1)</f>
        <v>0.18893798752192234</v>
      </c>
      <c r="BU272" s="10" cm="1">
        <f t="array" ref="BU272">-(MAX(1 - (E272:BQ272 / _xlfn.SCAN(E272, E272:BQ272, _xlfn.LAMBDA(_xlpm.a,_xlpm.b, MAX(_xlpm.a, _xlpm.b))))))</f>
        <v>-0.12102272727272734</v>
      </c>
      <c r="BV272" s="12">
        <f t="shared" ca="1" si="9"/>
        <v>1.453615090954123</v>
      </c>
    </row>
    <row r="273" spans="1:74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133.5</v>
      </c>
      <c r="F273">
        <v>133.5</v>
      </c>
      <c r="G273">
        <v>133.5</v>
      </c>
      <c r="H273">
        <v>133.5</v>
      </c>
      <c r="I273">
        <v>133.5</v>
      </c>
      <c r="J273">
        <v>127.5</v>
      </c>
      <c r="K273">
        <v>127.5</v>
      </c>
      <c r="L273">
        <v>127.5</v>
      </c>
      <c r="M273">
        <v>126.5</v>
      </c>
      <c r="N273">
        <v>124.5</v>
      </c>
      <c r="O273">
        <v>124</v>
      </c>
      <c r="P273">
        <v>123.5</v>
      </c>
      <c r="Q273">
        <v>122.5</v>
      </c>
      <c r="R273">
        <v>122.5</v>
      </c>
      <c r="S273">
        <v>122.5</v>
      </c>
      <c r="T273">
        <v>122.5</v>
      </c>
      <c r="U273">
        <v>122.5</v>
      </c>
      <c r="V273">
        <v>122.5</v>
      </c>
      <c r="W273">
        <v>122.5</v>
      </c>
      <c r="X273">
        <v>122.5</v>
      </c>
      <c r="Y273">
        <v>124.5</v>
      </c>
      <c r="Z273">
        <v>129.5</v>
      </c>
      <c r="AA273">
        <v>129.5</v>
      </c>
      <c r="AB273">
        <v>129</v>
      </c>
      <c r="AC273">
        <v>128.5</v>
      </c>
      <c r="AD273">
        <v>130</v>
      </c>
      <c r="AE273">
        <v>129</v>
      </c>
      <c r="AF273">
        <v>128.5</v>
      </c>
      <c r="AG273">
        <v>128.5</v>
      </c>
      <c r="AH273">
        <v>128.5</v>
      </c>
      <c r="AI273">
        <v>129</v>
      </c>
      <c r="AJ273">
        <v>128.5</v>
      </c>
      <c r="AK273">
        <v>129.5</v>
      </c>
      <c r="AL273">
        <v>129.5</v>
      </c>
      <c r="AM273">
        <v>129.5</v>
      </c>
      <c r="AN273">
        <v>129.5</v>
      </c>
      <c r="AO273">
        <v>129.5</v>
      </c>
      <c r="AP273">
        <v>129.5</v>
      </c>
      <c r="AQ273">
        <v>129.5</v>
      </c>
      <c r="AR273">
        <v>142.5</v>
      </c>
      <c r="AS273">
        <v>154.5</v>
      </c>
      <c r="AT273">
        <v>165</v>
      </c>
      <c r="AU273">
        <v>162</v>
      </c>
      <c r="AV273">
        <v>166.5</v>
      </c>
      <c r="AW273">
        <v>166.5</v>
      </c>
      <c r="AX273">
        <v>166.5</v>
      </c>
      <c r="AY273">
        <v>166.5</v>
      </c>
      <c r="AZ273">
        <v>163</v>
      </c>
      <c r="BA273">
        <v>163</v>
      </c>
      <c r="BB273">
        <v>162.5</v>
      </c>
      <c r="BC273">
        <v>162.5</v>
      </c>
      <c r="BD273">
        <v>163</v>
      </c>
      <c r="BE273">
        <v>163</v>
      </c>
      <c r="BF273">
        <v>158.5</v>
      </c>
      <c r="BG273">
        <v>157</v>
      </c>
      <c r="BH273">
        <v>157</v>
      </c>
      <c r="BI273">
        <v>153</v>
      </c>
      <c r="BJ273">
        <v>157</v>
      </c>
      <c r="BK273">
        <v>155</v>
      </c>
      <c r="BL273">
        <v>153</v>
      </c>
      <c r="BM273">
        <v>153</v>
      </c>
      <c r="BN273">
        <v>153</v>
      </c>
      <c r="BO273">
        <v>150</v>
      </c>
      <c r="BP273">
        <v>152.5</v>
      </c>
      <c r="BQ273">
        <v>152</v>
      </c>
      <c r="BR273" s="10">
        <f t="shared" si="8"/>
        <v>0.13857677902621723</v>
      </c>
      <c r="BS273" s="11" cm="1">
        <f t="array" aca="1" ref="BS273" ca="1">_xlfn.PERCENTILE.INC((OFFSET(E273,0,1,1,COLUMNS(E273:BQ273)-1) - E273:BP273) / E273:BP273, 0.05) * SQRT(COUNT(E273:BQ273) - 1)</f>
        <v>-0.16647235470764885</v>
      </c>
      <c r="BT273" s="10" cm="1">
        <f t="array" aca="1" ref="BT273" ca="1">_xlfn.STDEV.P((E273:BP273 - OFFSET(E273:BP273,0,1)) / OFFSET(E273:BP273,0,1)) * SQRT(COUNT(E273:BQ273)-1)</f>
        <v>0.16645930177198554</v>
      </c>
      <c r="BU273" s="10" cm="1">
        <f t="array" ref="BU273">-(MAX(1 - (E273:BQ273 / _xlfn.SCAN(E273, E273:BQ273, _xlfn.LAMBDA(_xlpm.a,_xlpm.b, MAX(_xlpm.a, _xlpm.b))))))</f>
        <v>-9.9099099099099086E-2</v>
      </c>
      <c r="BV273" s="12">
        <f t="shared" ca="1" si="9"/>
        <v>0.59475466158386614</v>
      </c>
    </row>
    <row r="274" spans="1:74" x14ac:dyDescent="0.45">
      <c r="A274" s="2" t="s">
        <v>566</v>
      </c>
      <c r="B274" t="s">
        <v>567</v>
      </c>
      <c r="C274" t="s">
        <v>25</v>
      </c>
      <c r="D274" t="s">
        <v>8</v>
      </c>
      <c r="E274">
        <v>11.08</v>
      </c>
      <c r="F274">
        <v>11.15</v>
      </c>
      <c r="G274">
        <v>11.465</v>
      </c>
      <c r="H274">
        <v>11.52</v>
      </c>
      <c r="I274">
        <v>11.355</v>
      </c>
      <c r="J274">
        <v>11.27</v>
      </c>
      <c r="K274">
        <v>11.525</v>
      </c>
      <c r="L274">
        <v>11.234999999999999</v>
      </c>
      <c r="M274">
        <v>11.244999999999999</v>
      </c>
      <c r="N274">
        <v>10.865</v>
      </c>
      <c r="O274">
        <v>11.065</v>
      </c>
      <c r="P274">
        <v>10.98</v>
      </c>
      <c r="Q274">
        <v>10.94</v>
      </c>
      <c r="R274">
        <v>10.935</v>
      </c>
      <c r="S274">
        <v>10.925000000000001</v>
      </c>
      <c r="T274">
        <v>10.96</v>
      </c>
      <c r="U274">
        <v>11.09</v>
      </c>
      <c r="V274">
        <v>11.06</v>
      </c>
      <c r="W274">
        <v>10.31</v>
      </c>
      <c r="X274">
        <v>10.17</v>
      </c>
      <c r="Y274">
        <v>10.385</v>
      </c>
      <c r="Z274">
        <v>10.43</v>
      </c>
      <c r="AA274">
        <v>10.37</v>
      </c>
      <c r="AB274">
        <v>10.68</v>
      </c>
      <c r="AC274">
        <v>10.785</v>
      </c>
      <c r="AD274">
        <v>10.734999999999999</v>
      </c>
      <c r="AE274">
        <v>10.93</v>
      </c>
      <c r="AF274">
        <v>10.9</v>
      </c>
      <c r="AG274">
        <v>10.96</v>
      </c>
      <c r="AH274">
        <v>10.54</v>
      </c>
      <c r="AI274">
        <v>10.48</v>
      </c>
      <c r="AJ274">
        <v>10.6</v>
      </c>
      <c r="AK274">
        <v>10.52</v>
      </c>
      <c r="AL274">
        <v>10.255000000000001</v>
      </c>
      <c r="AM274">
        <v>10.275</v>
      </c>
      <c r="AN274">
        <v>10.3</v>
      </c>
      <c r="AO274">
        <v>10.25</v>
      </c>
      <c r="AP274">
        <v>10.51</v>
      </c>
      <c r="AQ274">
        <v>10.404999999999999</v>
      </c>
      <c r="AR274">
        <v>10.43</v>
      </c>
      <c r="AS274">
        <v>10.404999999999999</v>
      </c>
      <c r="AT274">
        <v>10.185</v>
      </c>
      <c r="AU274">
        <v>9.9359999999999999</v>
      </c>
      <c r="AV274">
        <v>10.02</v>
      </c>
      <c r="AW274">
        <v>10.015000000000001</v>
      </c>
      <c r="AX274">
        <v>10.045</v>
      </c>
      <c r="AY274">
        <v>10.09</v>
      </c>
      <c r="AZ274">
        <v>10.015000000000001</v>
      </c>
      <c r="BA274">
        <v>9.968</v>
      </c>
      <c r="BB274">
        <v>10.06</v>
      </c>
      <c r="BC274">
        <v>10.164999999999999</v>
      </c>
      <c r="BD274">
        <v>10.09</v>
      </c>
      <c r="BE274">
        <v>10.085000000000001</v>
      </c>
      <c r="BF274">
        <v>10.305</v>
      </c>
      <c r="BG274">
        <v>10.01</v>
      </c>
      <c r="BH274">
        <v>10.1</v>
      </c>
      <c r="BI274">
        <v>10.15</v>
      </c>
      <c r="BJ274">
        <v>10.244999999999999</v>
      </c>
      <c r="BK274">
        <v>10.185</v>
      </c>
      <c r="BL274">
        <v>10.210000000000001</v>
      </c>
      <c r="BM274">
        <v>10.210000000000001</v>
      </c>
      <c r="BN274">
        <v>10.210000000000001</v>
      </c>
      <c r="BO274">
        <v>10.26</v>
      </c>
      <c r="BP274">
        <v>10.26</v>
      </c>
      <c r="BQ274">
        <v>10.215</v>
      </c>
      <c r="BR274" s="10">
        <f t="shared" si="8"/>
        <v>-7.8068592057761746E-2</v>
      </c>
      <c r="BS274" s="11" cm="1">
        <f t="array" aca="1" ref="BS274" ca="1">_xlfn.PERCENTILE.INC((OFFSET(E274,0,1,1,COLUMNS(E274:BQ274)-1) - E274:BP274) / E274:BP274, 0.05) * SQRT(COUNT(E274:BQ274) - 1)</f>
        <v>-0.22489092193792726</v>
      </c>
      <c r="BT274" s="10" cm="1">
        <f t="array" aca="1" ref="BT274" ca="1">_xlfn.STDEV.P((E274:BP274 - OFFSET(E274:BP274,0,1)) / OFFSET(E274:BP274,0,1)) * SQRT(COUNT(E274:BQ274)-1)</f>
        <v>0.13236499220608799</v>
      </c>
      <c r="BU274" s="10" cm="1">
        <f t="array" ref="BU274">-(MAX(1 - (E274:BQ274 / _xlfn.SCAN(E274, E274:BQ274, _xlfn.LAMBDA(_xlpm.a,_xlpm.b, MAX(_xlpm.a, _xlpm.b))))))</f>
        <v>-0.13787418655097616</v>
      </c>
      <c r="BV274" s="12">
        <f t="shared" ca="1" si="9"/>
        <v>-0.88877673341247865</v>
      </c>
    </row>
    <row r="275" spans="1:74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11.65</v>
      </c>
      <c r="F275">
        <v>11.42</v>
      </c>
      <c r="G275">
        <v>11.84</v>
      </c>
      <c r="H275">
        <v>11.6</v>
      </c>
      <c r="I275">
        <v>11.43</v>
      </c>
      <c r="J275">
        <v>11.51</v>
      </c>
      <c r="K275">
        <v>12.18</v>
      </c>
      <c r="L275">
        <v>12.44</v>
      </c>
      <c r="M275">
        <v>12.29</v>
      </c>
      <c r="N275">
        <v>12.63</v>
      </c>
      <c r="O275">
        <v>12.39</v>
      </c>
      <c r="P275">
        <v>12.89</v>
      </c>
      <c r="Q275">
        <v>12.85</v>
      </c>
      <c r="R275">
        <v>12.8</v>
      </c>
      <c r="S275">
        <v>12.9</v>
      </c>
      <c r="T275">
        <v>13.03</v>
      </c>
      <c r="U275">
        <v>13</v>
      </c>
      <c r="V275">
        <v>13.24</v>
      </c>
      <c r="W275">
        <v>13.19</v>
      </c>
      <c r="X275">
        <v>12.96</v>
      </c>
      <c r="Y275">
        <v>12.98</v>
      </c>
      <c r="Z275">
        <v>13.11</v>
      </c>
      <c r="AA275">
        <v>13.11</v>
      </c>
      <c r="AB275">
        <v>13.41</v>
      </c>
      <c r="AC275">
        <v>13.8</v>
      </c>
      <c r="AD275">
        <v>13.82</v>
      </c>
      <c r="AE275">
        <v>13.68</v>
      </c>
      <c r="AF275">
        <v>13.52</v>
      </c>
      <c r="AG275">
        <v>12.27</v>
      </c>
      <c r="AH275">
        <v>11.8</v>
      </c>
      <c r="AI275">
        <v>11.44</v>
      </c>
      <c r="AJ275">
        <v>12.51</v>
      </c>
      <c r="AK275">
        <v>12.8</v>
      </c>
      <c r="AL275">
        <v>12.36</v>
      </c>
      <c r="AM275">
        <v>12.36</v>
      </c>
      <c r="AN275">
        <v>13.04</v>
      </c>
      <c r="AO275">
        <v>12.93</v>
      </c>
      <c r="AP275">
        <v>12.73</v>
      </c>
      <c r="AQ275">
        <v>12.64</v>
      </c>
      <c r="AR275">
        <v>12.61</v>
      </c>
      <c r="AS275">
        <v>12.4</v>
      </c>
      <c r="AT275">
        <v>12.52</v>
      </c>
      <c r="AU275">
        <v>12.25</v>
      </c>
      <c r="AV275">
        <v>12.83</v>
      </c>
      <c r="AW275">
        <v>12.9</v>
      </c>
      <c r="AX275">
        <v>13.38</v>
      </c>
      <c r="AY275">
        <v>13.28</v>
      </c>
      <c r="AZ275">
        <v>13.35</v>
      </c>
      <c r="BA275">
        <v>13.27</v>
      </c>
      <c r="BB275">
        <v>13.14</v>
      </c>
      <c r="BC275">
        <v>13.29</v>
      </c>
      <c r="BD275">
        <v>13.06</v>
      </c>
      <c r="BE275">
        <v>12.6</v>
      </c>
      <c r="BF275">
        <v>12.69</v>
      </c>
      <c r="BG275">
        <v>12.82</v>
      </c>
      <c r="BH275">
        <v>12.74</v>
      </c>
      <c r="BI275">
        <v>12.96</v>
      </c>
      <c r="BJ275">
        <v>12.95</v>
      </c>
      <c r="BK275">
        <v>12.67</v>
      </c>
      <c r="BL275">
        <v>12.48</v>
      </c>
      <c r="BM275">
        <v>12.48</v>
      </c>
      <c r="BN275">
        <v>12.48</v>
      </c>
      <c r="BO275">
        <v>12.71</v>
      </c>
      <c r="BP275">
        <v>12.48</v>
      </c>
      <c r="BQ275">
        <v>12.33</v>
      </c>
      <c r="BR275" s="10">
        <f t="shared" si="8"/>
        <v>5.8369098712446325E-2</v>
      </c>
      <c r="BS275" s="11" cm="1">
        <f t="array" aca="1" ref="BS275" ca="1">_xlfn.PERCENTILE.INC((OFFSET(E275,0,1,1,COLUMNS(E275:BQ275)-1) - E275:BP275) / E275:BP275, 0.05) * SQRT(COUNT(E275:BQ275) - 1)</f>
        <v>-0.27036016949152619</v>
      </c>
      <c r="BT275" s="10" cm="1">
        <f t="array" aca="1" ref="BT275" ca="1">_xlfn.STDEV.P((E275:BP275 - OFFSET(E275:BP275,0,1)) / OFFSET(E275:BP275,0,1)) * SQRT(COUNT(E275:BQ275)-1)</f>
        <v>0.21078409058733408</v>
      </c>
      <c r="BU275" s="10" cm="1">
        <f t="array" ref="BU275">-(MAX(1 - (E275:BQ275 / _xlfn.SCAN(E275, E275:BQ275, _xlfn.LAMBDA(_xlpm.a,_xlpm.b, MAX(_xlpm.a, _xlpm.b))))))</f>
        <v>-0.17221418234442842</v>
      </c>
      <c r="BV275" s="12">
        <f t="shared" ca="1" si="9"/>
        <v>8.916595805092685E-2</v>
      </c>
    </row>
    <row r="276" spans="1:74" x14ac:dyDescent="0.45">
      <c r="A276" s="2" t="s">
        <v>570</v>
      </c>
      <c r="B276" t="s">
        <v>571</v>
      </c>
      <c r="C276" t="s">
        <v>7</v>
      </c>
      <c r="D276" t="s">
        <v>29</v>
      </c>
      <c r="E276">
        <v>4802</v>
      </c>
      <c r="F276">
        <v>4741</v>
      </c>
      <c r="G276">
        <v>4739</v>
      </c>
      <c r="H276">
        <v>4734</v>
      </c>
      <c r="I276">
        <v>4795</v>
      </c>
      <c r="J276">
        <v>4444</v>
      </c>
      <c r="K276">
        <v>4594</v>
      </c>
      <c r="L276">
        <v>4544</v>
      </c>
      <c r="M276">
        <v>4439</v>
      </c>
      <c r="N276">
        <v>4355</v>
      </c>
      <c r="O276">
        <v>4320</v>
      </c>
      <c r="P276">
        <v>4303</v>
      </c>
      <c r="Q276">
        <v>4192</v>
      </c>
      <c r="R276">
        <v>4135</v>
      </c>
      <c r="S276">
        <v>4076</v>
      </c>
      <c r="T276">
        <v>4126</v>
      </c>
      <c r="U276">
        <v>4150</v>
      </c>
      <c r="V276">
        <v>4141</v>
      </c>
      <c r="W276">
        <v>4217</v>
      </c>
      <c r="X276">
        <v>4278</v>
      </c>
      <c r="Y276">
        <v>4267</v>
      </c>
      <c r="Z276">
        <v>4378</v>
      </c>
      <c r="AA276">
        <v>4317</v>
      </c>
      <c r="AB276">
        <v>4441</v>
      </c>
      <c r="AC276">
        <v>4558</v>
      </c>
      <c r="AD276">
        <v>4439</v>
      </c>
      <c r="AE276">
        <v>4489</v>
      </c>
      <c r="AF276">
        <v>4520</v>
      </c>
      <c r="AG276">
        <v>4574</v>
      </c>
      <c r="AH276">
        <v>4508</v>
      </c>
      <c r="AI276">
        <v>4521</v>
      </c>
      <c r="AJ276">
        <v>4613</v>
      </c>
      <c r="AK276">
        <v>4663</v>
      </c>
      <c r="AL276">
        <v>4579</v>
      </c>
      <c r="AM276">
        <v>4598</v>
      </c>
      <c r="AN276">
        <v>4598</v>
      </c>
      <c r="AO276">
        <v>4537</v>
      </c>
      <c r="AP276">
        <v>4563</v>
      </c>
      <c r="AQ276">
        <v>4547</v>
      </c>
      <c r="AR276">
        <v>4559</v>
      </c>
      <c r="AS276">
        <v>4532</v>
      </c>
      <c r="AT276">
        <v>4497</v>
      </c>
      <c r="AU276">
        <v>4450</v>
      </c>
      <c r="AV276">
        <v>4484</v>
      </c>
      <c r="AW276">
        <v>4480</v>
      </c>
      <c r="AX276">
        <v>4469</v>
      </c>
      <c r="AY276">
        <v>4544</v>
      </c>
      <c r="AZ276">
        <v>4715</v>
      </c>
      <c r="BA276">
        <v>4674</v>
      </c>
      <c r="BB276">
        <v>4767</v>
      </c>
      <c r="BC276">
        <v>4763</v>
      </c>
      <c r="BD276">
        <v>4704</v>
      </c>
      <c r="BE276">
        <v>4763</v>
      </c>
      <c r="BF276">
        <v>5132</v>
      </c>
      <c r="BG276">
        <v>5060</v>
      </c>
      <c r="BH276">
        <v>5000</v>
      </c>
      <c r="BI276">
        <v>5042</v>
      </c>
      <c r="BJ276">
        <v>5096</v>
      </c>
      <c r="BK276">
        <v>5054</v>
      </c>
      <c r="BL276">
        <v>5054</v>
      </c>
      <c r="BM276">
        <v>5054</v>
      </c>
      <c r="BN276">
        <v>5054</v>
      </c>
      <c r="BO276">
        <v>5086</v>
      </c>
      <c r="BP276">
        <v>5074</v>
      </c>
      <c r="BQ276">
        <v>5050</v>
      </c>
      <c r="BR276" s="10">
        <f t="shared" si="8"/>
        <v>5.1645147855060393E-2</v>
      </c>
      <c r="BS276" s="11" cm="1">
        <f t="array" aca="1" ref="BS276" ca="1">_xlfn.PERCENTILE.INC((OFFSET(E276,0,1,1,COLUMNS(E276:BQ276)-1) - E276:BP276) / E276:BP276, 0.05) * SQRT(COUNT(E276:BQ276) - 1)</f>
        <v>-0.17983809876605883</v>
      </c>
      <c r="BT276" s="10" cm="1">
        <f t="array" aca="1" ref="BT276" ca="1">_xlfn.STDEV.P((E276:BP276 - OFFSET(E276:BP276,0,1)) / OFFSET(E276:BP276,0,1)) * SQRT(COUNT(E276:BQ276)-1)</f>
        <v>0.15381630770454879</v>
      </c>
      <c r="BU276" s="10" cm="1">
        <f t="array" ref="BU276">-(MAX(1 - (E276:BQ276 / _xlfn.SCAN(E276, E276:BQ276, _xlfn.LAMBDA(_xlpm.a,_xlpm.b, MAX(_xlpm.a, _xlpm.b))))))</f>
        <v>-0.15118700541441066</v>
      </c>
      <c r="BV276" s="12">
        <f t="shared" ca="1" si="9"/>
        <v>7.8475518635597138E-2</v>
      </c>
    </row>
    <row r="277" spans="1:74" x14ac:dyDescent="0.45">
      <c r="A277" s="2" t="s">
        <v>572</v>
      </c>
      <c r="B277" t="s">
        <v>573</v>
      </c>
      <c r="C277" t="s">
        <v>37</v>
      </c>
      <c r="D277" t="s">
        <v>8</v>
      </c>
      <c r="E277">
        <v>22.055</v>
      </c>
      <c r="F277">
        <v>21.675000000000001</v>
      </c>
      <c r="G277">
        <v>21.545000000000002</v>
      </c>
      <c r="H277">
        <v>21.835000000000001</v>
      </c>
      <c r="I277">
        <v>22.46</v>
      </c>
      <c r="J277">
        <v>22.14</v>
      </c>
      <c r="K277">
        <v>22.815000000000001</v>
      </c>
      <c r="L277">
        <v>22.95</v>
      </c>
      <c r="M277">
        <v>22.925000000000001</v>
      </c>
      <c r="N277">
        <v>22.425000000000001</v>
      </c>
      <c r="O277">
        <v>23.004999999999999</v>
      </c>
      <c r="P277">
        <v>23.02</v>
      </c>
      <c r="Q277">
        <v>22.79</v>
      </c>
      <c r="R277">
        <v>22.504999999999999</v>
      </c>
      <c r="S277">
        <v>22.125</v>
      </c>
      <c r="T277">
        <v>22.69</v>
      </c>
      <c r="U277">
        <v>22.995000000000001</v>
      </c>
      <c r="V277">
        <v>22.495000000000001</v>
      </c>
      <c r="W277">
        <v>22.824999999999999</v>
      </c>
      <c r="X277">
        <v>23.08</v>
      </c>
      <c r="Y277">
        <v>23.49</v>
      </c>
      <c r="Z277">
        <v>23.625</v>
      </c>
      <c r="AA277">
        <v>23.914999999999999</v>
      </c>
      <c r="AB277">
        <v>23.5</v>
      </c>
      <c r="AC277">
        <v>23.43</v>
      </c>
      <c r="AD277">
        <v>23.434999999999999</v>
      </c>
      <c r="AE277">
        <v>23.56</v>
      </c>
      <c r="AF277">
        <v>23.76</v>
      </c>
      <c r="AG277">
        <v>23.94</v>
      </c>
      <c r="AH277">
        <v>23.864999999999998</v>
      </c>
      <c r="AI277">
        <v>24.645</v>
      </c>
      <c r="AJ277">
        <v>24.695</v>
      </c>
      <c r="AK277">
        <v>24.684999999999999</v>
      </c>
      <c r="AL277">
        <v>24.76</v>
      </c>
      <c r="AM277">
        <v>25.035</v>
      </c>
      <c r="AN277">
        <v>25.21</v>
      </c>
      <c r="AO277">
        <v>24.815000000000001</v>
      </c>
      <c r="AP277">
        <v>24.725000000000001</v>
      </c>
      <c r="AQ277">
        <v>25.07</v>
      </c>
      <c r="AR277">
        <v>25.12</v>
      </c>
      <c r="AS277">
        <v>24.795000000000002</v>
      </c>
      <c r="AT277">
        <v>24.754999999999999</v>
      </c>
      <c r="AU277">
        <v>25.324999999999999</v>
      </c>
      <c r="AV277">
        <v>24.984999999999999</v>
      </c>
      <c r="AW277">
        <v>25.18</v>
      </c>
      <c r="AX277">
        <v>25.31</v>
      </c>
      <c r="AY277">
        <v>25.265000000000001</v>
      </c>
      <c r="AZ277">
        <v>25.565000000000001</v>
      </c>
      <c r="BA277">
        <v>25.03</v>
      </c>
      <c r="BB277">
        <v>25.3</v>
      </c>
      <c r="BC277">
        <v>25.3</v>
      </c>
      <c r="BD277">
        <v>25.04</v>
      </c>
      <c r="BE277">
        <v>24.98</v>
      </c>
      <c r="BF277">
        <v>23.85</v>
      </c>
      <c r="BG277">
        <v>23.684999999999999</v>
      </c>
      <c r="BH277">
        <v>24.12</v>
      </c>
      <c r="BI277">
        <v>24.33</v>
      </c>
      <c r="BJ277">
        <v>24.33</v>
      </c>
      <c r="BK277">
        <v>24.34</v>
      </c>
      <c r="BL277">
        <v>24.42</v>
      </c>
      <c r="BM277">
        <v>24.42</v>
      </c>
      <c r="BN277">
        <v>24.42</v>
      </c>
      <c r="BO277">
        <v>24.45</v>
      </c>
      <c r="BP277">
        <v>24.39</v>
      </c>
      <c r="BQ277">
        <v>24.565000000000001</v>
      </c>
      <c r="BR277" s="10">
        <f t="shared" si="8"/>
        <v>0.11380639310813882</v>
      </c>
      <c r="BS277" s="11" cm="1">
        <f t="array" aca="1" ref="BS277" ca="1">_xlfn.PERCENTILE.INC((OFFSET(E277,0,1,1,COLUMNS(E277:BQ277)-1) - E277:BP277) / E277:BP277, 0.05) * SQRT(COUNT(E277:BQ277) - 1)</f>
        <v>-0.1631276819399039</v>
      </c>
      <c r="BT277" s="10" cm="1">
        <f t="array" aca="1" ref="BT277" ca="1">_xlfn.STDEV.P((E277:BP277 - OFFSET(E277:BP277,0,1)) / OFFSET(E277:BP277,0,1)) * SQRT(COUNT(E277:BQ277)-1)</f>
        <v>0.11278377336721786</v>
      </c>
      <c r="BU277" s="10" cm="1">
        <f t="array" ref="BU277">-(MAX(1 - (E277:BQ277 / _xlfn.SCAN(E277, E277:BQ277, _xlfn.LAMBDA(_xlpm.a,_xlpm.b, MAX(_xlpm.a, _xlpm.b))))))</f>
        <v>-7.3538040289458317E-2</v>
      </c>
      <c r="BV277" s="12">
        <f t="shared" ca="1" si="9"/>
        <v>0.6581803175986134</v>
      </c>
    </row>
    <row r="278" spans="1:74" x14ac:dyDescent="0.45">
      <c r="A278" s="2" t="s">
        <v>574</v>
      </c>
      <c r="B278" t="s">
        <v>575</v>
      </c>
      <c r="C278" t="s">
        <v>22</v>
      </c>
      <c r="D278" t="s">
        <v>8</v>
      </c>
      <c r="E278">
        <v>7.9</v>
      </c>
      <c r="F278">
        <v>7.75</v>
      </c>
      <c r="G278">
        <v>7.66</v>
      </c>
      <c r="H278">
        <v>7.7</v>
      </c>
      <c r="I278">
        <v>7.72</v>
      </c>
      <c r="J278">
        <v>7.55</v>
      </c>
      <c r="K278">
        <v>7.65</v>
      </c>
      <c r="L278">
        <v>7.39</v>
      </c>
      <c r="M278">
        <v>7.31</v>
      </c>
      <c r="N278">
        <v>7.03</v>
      </c>
      <c r="O278">
        <v>6.95</v>
      </c>
      <c r="P278">
        <v>7.03</v>
      </c>
      <c r="Q278">
        <v>6.91</v>
      </c>
      <c r="R278">
        <v>6.65</v>
      </c>
      <c r="S278">
        <v>6.49</v>
      </c>
      <c r="T278">
        <v>6.4</v>
      </c>
      <c r="U278">
        <v>7.02</v>
      </c>
      <c r="V278">
        <v>6.87</v>
      </c>
      <c r="W278">
        <v>6.87</v>
      </c>
      <c r="X278">
        <v>7.08</v>
      </c>
      <c r="Y278">
        <v>7.27</v>
      </c>
      <c r="Z278">
        <v>7.32</v>
      </c>
      <c r="AA278">
        <v>7.53</v>
      </c>
      <c r="AB278">
        <v>7.73</v>
      </c>
      <c r="AC278">
        <v>8.06</v>
      </c>
      <c r="AD278">
        <v>7.88</v>
      </c>
      <c r="AE278">
        <v>7.78</v>
      </c>
      <c r="AF278">
        <v>8.09</v>
      </c>
      <c r="AG278">
        <v>7.85</v>
      </c>
      <c r="AH278">
        <v>7.7</v>
      </c>
      <c r="AI278">
        <v>8.09</v>
      </c>
      <c r="AJ278">
        <v>8.94</v>
      </c>
      <c r="AK278">
        <v>8.74</v>
      </c>
      <c r="AL278">
        <v>8.73</v>
      </c>
      <c r="AM278">
        <v>8.7100000000000009</v>
      </c>
      <c r="AN278">
        <v>8.93</v>
      </c>
      <c r="AO278">
        <v>8.73</v>
      </c>
      <c r="AP278">
        <v>8.9499999999999993</v>
      </c>
      <c r="AQ278">
        <v>9.01</v>
      </c>
      <c r="AR278">
        <v>8.82</v>
      </c>
      <c r="AS278">
        <v>8.77</v>
      </c>
      <c r="AT278">
        <v>8.7200000000000006</v>
      </c>
      <c r="AU278">
        <v>8.66</v>
      </c>
      <c r="AV278">
        <v>8.58</v>
      </c>
      <c r="AW278">
        <v>8.5299999999999994</v>
      </c>
      <c r="AX278">
        <v>8.5399999999999991</v>
      </c>
      <c r="AY278">
        <v>8.5399999999999991</v>
      </c>
      <c r="AZ278">
        <v>8.77</v>
      </c>
      <c r="BA278">
        <v>8.84</v>
      </c>
      <c r="BB278">
        <v>8.9499999999999993</v>
      </c>
      <c r="BC278">
        <v>9.1199999999999992</v>
      </c>
      <c r="BD278">
        <v>8.7899999999999991</v>
      </c>
      <c r="BE278">
        <v>8.69</v>
      </c>
      <c r="BF278">
        <v>8.9499999999999993</v>
      </c>
      <c r="BG278">
        <v>11.7</v>
      </c>
      <c r="BH278">
        <v>11.74</v>
      </c>
      <c r="BI278">
        <v>11.74</v>
      </c>
      <c r="BJ278">
        <v>11.7</v>
      </c>
      <c r="BK278">
        <v>11.74</v>
      </c>
      <c r="BL278">
        <v>11.7</v>
      </c>
      <c r="BM278">
        <v>11.7</v>
      </c>
      <c r="BN278">
        <v>11.7</v>
      </c>
      <c r="BO278">
        <v>11.68</v>
      </c>
      <c r="BP278">
        <v>11.68</v>
      </c>
      <c r="BQ278">
        <v>11.68</v>
      </c>
      <c r="BR278" s="10">
        <f t="shared" si="8"/>
        <v>0.47848101265822773</v>
      </c>
      <c r="BS278" s="11" cm="1">
        <f t="array" aca="1" ref="BS278" ca="1">_xlfn.PERCENTILE.INC((OFFSET(E278,0,1,1,COLUMNS(E278:BQ278)-1) - E278:BP278) / E278:BP278, 0.05) * SQRT(COUNT(E278:BQ278) - 1)</f>
        <v>-0.26671061667353446</v>
      </c>
      <c r="BT278" s="10" cm="1">
        <f t="array" aca="1" ref="BT278" ca="1">_xlfn.STDEV.P((E278:BP278 - OFFSET(E278:BP278,0,1)) / OFFSET(E278:BP278,0,1)) * SQRT(COUNT(E278:BQ278)-1)</f>
        <v>0.30834654788671867</v>
      </c>
      <c r="BU278" s="10" cm="1">
        <f t="array" ref="BU278">-(MAX(1 - (E278:BQ278 / _xlfn.SCAN(E278, E278:BQ278, _xlfn.LAMBDA(_xlpm.a,_xlpm.b, MAX(_xlpm.a, _xlpm.b))))))</f>
        <v>-0.189873417721519</v>
      </c>
      <c r="BV278" s="12">
        <f t="shared" ca="1" si="9"/>
        <v>1.4234201171797822</v>
      </c>
    </row>
    <row r="279" spans="1:74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93.9</v>
      </c>
      <c r="F279">
        <v>93.3</v>
      </c>
      <c r="G279">
        <v>93.4</v>
      </c>
      <c r="H279">
        <v>93</v>
      </c>
      <c r="I279">
        <v>94</v>
      </c>
      <c r="J279">
        <v>94.1</v>
      </c>
      <c r="K279">
        <v>98.2</v>
      </c>
      <c r="L279">
        <v>101</v>
      </c>
      <c r="M279">
        <v>100.8</v>
      </c>
      <c r="N279">
        <v>98.1</v>
      </c>
      <c r="O279">
        <v>99.1</v>
      </c>
      <c r="P279">
        <v>99.2</v>
      </c>
      <c r="Q279">
        <v>98.5</v>
      </c>
      <c r="R279">
        <v>98.3</v>
      </c>
      <c r="S279">
        <v>94.8</v>
      </c>
      <c r="T279">
        <v>95.7</v>
      </c>
      <c r="U279">
        <v>96.5</v>
      </c>
      <c r="V279">
        <v>96.1</v>
      </c>
      <c r="W279">
        <v>96</v>
      </c>
      <c r="X279">
        <v>96</v>
      </c>
      <c r="Y279">
        <v>96.2</v>
      </c>
      <c r="Z279">
        <v>96.5</v>
      </c>
      <c r="AA279">
        <v>99.8</v>
      </c>
      <c r="AB279">
        <v>100.8</v>
      </c>
      <c r="AC279">
        <v>101.2</v>
      </c>
      <c r="AD279">
        <v>99.2</v>
      </c>
      <c r="AE279">
        <v>101.6</v>
      </c>
      <c r="AF279">
        <v>103.8</v>
      </c>
      <c r="AG279">
        <v>104.8</v>
      </c>
      <c r="AH279">
        <v>102.6</v>
      </c>
      <c r="AI279">
        <v>104.4</v>
      </c>
      <c r="AJ279">
        <v>106</v>
      </c>
      <c r="AK279">
        <v>107</v>
      </c>
      <c r="AL279">
        <v>106.6</v>
      </c>
      <c r="AM279">
        <v>110.8</v>
      </c>
      <c r="AN279">
        <v>111.4</v>
      </c>
      <c r="AO279">
        <v>109</v>
      </c>
      <c r="AP279">
        <v>109.4</v>
      </c>
      <c r="AQ279">
        <v>110</v>
      </c>
      <c r="AR279">
        <v>108.6</v>
      </c>
      <c r="AS279">
        <v>107.6</v>
      </c>
      <c r="AT279">
        <v>107.2</v>
      </c>
      <c r="AU279">
        <v>107.4</v>
      </c>
      <c r="AV279">
        <v>108</v>
      </c>
      <c r="AW279">
        <v>108</v>
      </c>
      <c r="AX279">
        <v>109</v>
      </c>
      <c r="AY279">
        <v>107.2</v>
      </c>
      <c r="AZ279">
        <v>109.2</v>
      </c>
      <c r="BA279">
        <v>110</v>
      </c>
      <c r="BB279">
        <v>111.8</v>
      </c>
      <c r="BC279">
        <v>111.4</v>
      </c>
      <c r="BD279">
        <v>108.2</v>
      </c>
      <c r="BE279">
        <v>105.4</v>
      </c>
      <c r="BF279">
        <v>107</v>
      </c>
      <c r="BG279">
        <v>107.2</v>
      </c>
      <c r="BH279">
        <v>108.8</v>
      </c>
      <c r="BI279">
        <v>110.6</v>
      </c>
      <c r="BJ279">
        <v>113</v>
      </c>
      <c r="BK279">
        <v>112</v>
      </c>
      <c r="BL279">
        <v>116.6</v>
      </c>
      <c r="BM279">
        <v>116.6</v>
      </c>
      <c r="BN279">
        <v>116.6</v>
      </c>
      <c r="BO279">
        <v>115.4</v>
      </c>
      <c r="BP279">
        <v>114.8</v>
      </c>
      <c r="BQ279">
        <v>115.8</v>
      </c>
      <c r="BR279" s="10">
        <f t="shared" si="8"/>
        <v>0.23322683706070277</v>
      </c>
      <c r="BS279" s="11" cm="1">
        <f t="array" aca="1" ref="BS279" ca="1">_xlfn.PERCENTILE.INC((OFFSET(E279,0,1,1,COLUMNS(E279:BQ279)-1) - E279:BP279) / E279:BP279, 0.05) * SQRT(COUNT(E279:BQ279) - 1)</f>
        <v>-0.20182320790344352</v>
      </c>
      <c r="BT279" s="10" cm="1">
        <f t="array" aca="1" ref="BT279" ca="1">_xlfn.STDEV.P((E279:BP279 - OFFSET(E279:BP279,0,1)) / OFFSET(E279:BP279,0,1)) * SQRT(COUNT(E279:BQ279)-1)</f>
        <v>0.12740453299343157</v>
      </c>
      <c r="BU279" s="10" cm="1">
        <f t="array" ref="BU279">-(MAX(1 - (E279:BQ279 / _xlfn.SCAN(E279, E279:BQ279, _xlfn.LAMBDA(_xlpm.a,_xlpm.b, MAX(_xlpm.a, _xlpm.b))))))</f>
        <v>-6.1386138613861441E-2</v>
      </c>
      <c r="BV279" s="12">
        <f t="shared" ca="1" si="9"/>
        <v>1.5199812689345467</v>
      </c>
    </row>
    <row r="280" spans="1:74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172.1</v>
      </c>
      <c r="F280">
        <v>167</v>
      </c>
      <c r="G280">
        <v>162.9</v>
      </c>
      <c r="H280">
        <v>167.1</v>
      </c>
      <c r="I280">
        <v>170.2</v>
      </c>
      <c r="J280">
        <v>166.6</v>
      </c>
      <c r="K280">
        <v>172.8</v>
      </c>
      <c r="L280">
        <v>172.8</v>
      </c>
      <c r="M280">
        <v>170.4</v>
      </c>
      <c r="N280">
        <v>168.5</v>
      </c>
      <c r="O280">
        <v>169</v>
      </c>
      <c r="P280">
        <v>174</v>
      </c>
      <c r="Q280">
        <v>164</v>
      </c>
      <c r="R280">
        <v>161.30000000000001</v>
      </c>
      <c r="S280">
        <v>158.9</v>
      </c>
      <c r="T280">
        <v>160.5</v>
      </c>
      <c r="U280">
        <v>155.4</v>
      </c>
      <c r="V280">
        <v>157.19999999999999</v>
      </c>
      <c r="W280">
        <v>157</v>
      </c>
      <c r="X280">
        <v>160.19999999999999</v>
      </c>
      <c r="Y280">
        <v>161.5</v>
      </c>
      <c r="Z280">
        <v>160</v>
      </c>
      <c r="AA280">
        <v>165.6</v>
      </c>
      <c r="AB280">
        <v>170.2</v>
      </c>
      <c r="AC280">
        <v>175.9</v>
      </c>
      <c r="AD280">
        <v>170.2</v>
      </c>
      <c r="AE280">
        <v>174.1</v>
      </c>
      <c r="AF280">
        <v>174.4</v>
      </c>
      <c r="AG280">
        <v>177.1</v>
      </c>
      <c r="AH280">
        <v>172.6</v>
      </c>
      <c r="AI280">
        <v>174.4</v>
      </c>
      <c r="AJ280">
        <v>187.4</v>
      </c>
      <c r="AK280">
        <v>189.1</v>
      </c>
      <c r="AL280">
        <v>184.8</v>
      </c>
      <c r="AM280">
        <v>184.9</v>
      </c>
      <c r="AN280">
        <v>186.4</v>
      </c>
      <c r="AO280">
        <v>185.1</v>
      </c>
      <c r="AP280">
        <v>177.4</v>
      </c>
      <c r="AQ280">
        <v>180</v>
      </c>
      <c r="AR280">
        <v>178.6</v>
      </c>
      <c r="AS280">
        <v>181.2</v>
      </c>
      <c r="AT280">
        <v>179.6</v>
      </c>
      <c r="AU280">
        <v>180</v>
      </c>
      <c r="AV280">
        <v>185.5</v>
      </c>
      <c r="AW280">
        <v>191.9</v>
      </c>
      <c r="AX280">
        <v>191.3</v>
      </c>
      <c r="AY280">
        <v>194.2</v>
      </c>
      <c r="AZ280">
        <v>198.8</v>
      </c>
      <c r="BA280">
        <v>202.8</v>
      </c>
      <c r="BB280">
        <v>206</v>
      </c>
      <c r="BC280">
        <v>207.4</v>
      </c>
      <c r="BD280">
        <v>208</v>
      </c>
      <c r="BE280">
        <v>204.6</v>
      </c>
      <c r="BF280">
        <v>215.6</v>
      </c>
      <c r="BG280">
        <v>215.6</v>
      </c>
      <c r="BH280">
        <v>212.4</v>
      </c>
      <c r="BI280">
        <v>214.2</v>
      </c>
      <c r="BJ280">
        <v>217.2</v>
      </c>
      <c r="BK280">
        <v>214.6</v>
      </c>
      <c r="BL280">
        <v>217.2</v>
      </c>
      <c r="BM280">
        <v>217.2</v>
      </c>
      <c r="BN280">
        <v>217.2</v>
      </c>
      <c r="BO280">
        <v>219.6</v>
      </c>
      <c r="BP280">
        <v>217.4</v>
      </c>
      <c r="BQ280">
        <v>217.2</v>
      </c>
      <c r="BR280" s="10">
        <f t="shared" si="8"/>
        <v>0.2620569436374201</v>
      </c>
      <c r="BS280" s="11" cm="1">
        <f t="array" aca="1" ref="BS280" ca="1">_xlfn.PERCENTILE.INC((OFFSET(E280,0,1,1,COLUMNS(E280:BQ280)-1) - E280:BP280) / E280:BP280, 0.05) * SQRT(COUNT(E280:BQ280) - 1)</f>
        <v>-0.25163548686647053</v>
      </c>
      <c r="BT280" s="10" cm="1">
        <f t="array" aca="1" ref="BT280" ca="1">_xlfn.STDEV.P((E280:BP280 - OFFSET(E280:BP280,0,1)) / OFFSET(E280:BP280,0,1)) * SQRT(COUNT(E280:BQ280)-1)</f>
        <v>0.17800468516288256</v>
      </c>
      <c r="BU280" s="10" cm="1">
        <f t="array" ref="BU280">-(MAX(1 - (E280:BQ280 / _xlfn.SCAN(E280, E280:BQ280, _xlfn.LAMBDA(_xlpm.a,_xlpm.b, MAX(_xlpm.a, _xlpm.b))))))</f>
        <v>-0.10689655172413792</v>
      </c>
      <c r="BV280" s="12">
        <f t="shared" ca="1" si="9"/>
        <v>1.2498694070917562</v>
      </c>
    </row>
    <row r="281" spans="1:74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213.4</v>
      </c>
      <c r="F281">
        <v>213.6</v>
      </c>
      <c r="G281">
        <v>214.4</v>
      </c>
      <c r="H281">
        <v>216</v>
      </c>
      <c r="I281">
        <v>214</v>
      </c>
      <c r="J281">
        <v>208.8</v>
      </c>
      <c r="K281">
        <v>214.6</v>
      </c>
      <c r="L281">
        <v>206.2</v>
      </c>
      <c r="M281">
        <v>204</v>
      </c>
      <c r="N281">
        <v>202.2</v>
      </c>
      <c r="O281">
        <v>202</v>
      </c>
      <c r="P281">
        <v>201</v>
      </c>
      <c r="Q281">
        <v>199</v>
      </c>
      <c r="R281">
        <v>196.2</v>
      </c>
      <c r="S281">
        <v>203</v>
      </c>
      <c r="T281">
        <v>202.2</v>
      </c>
      <c r="U281">
        <v>202</v>
      </c>
      <c r="V281">
        <v>203.4</v>
      </c>
      <c r="W281">
        <v>201.4</v>
      </c>
      <c r="X281">
        <v>201.4</v>
      </c>
      <c r="Y281">
        <v>203</v>
      </c>
      <c r="Z281">
        <v>204.2</v>
      </c>
      <c r="AA281">
        <v>205.6</v>
      </c>
      <c r="AB281">
        <v>209.6</v>
      </c>
      <c r="AC281">
        <v>211.6</v>
      </c>
      <c r="AD281">
        <v>208.6</v>
      </c>
      <c r="AE281">
        <v>209.8</v>
      </c>
      <c r="AF281">
        <v>212.2</v>
      </c>
      <c r="AG281">
        <v>212.8</v>
      </c>
      <c r="AH281">
        <v>208.2</v>
      </c>
      <c r="AI281">
        <v>208.6</v>
      </c>
      <c r="AJ281">
        <v>219.4</v>
      </c>
      <c r="AK281">
        <v>225.4</v>
      </c>
      <c r="AL281">
        <v>224.2</v>
      </c>
      <c r="AM281">
        <v>226.8</v>
      </c>
      <c r="AN281">
        <v>223.2</v>
      </c>
      <c r="AO281">
        <v>224.8</v>
      </c>
      <c r="AP281">
        <v>226.2</v>
      </c>
      <c r="AQ281">
        <v>227.4</v>
      </c>
      <c r="AR281">
        <v>228.2</v>
      </c>
      <c r="AS281">
        <v>227.4</v>
      </c>
      <c r="AT281">
        <v>226.4</v>
      </c>
      <c r="AU281">
        <v>225</v>
      </c>
      <c r="AV281">
        <v>224.8</v>
      </c>
      <c r="AW281">
        <v>225.6</v>
      </c>
      <c r="AX281">
        <v>224.6</v>
      </c>
      <c r="AY281">
        <v>223.6</v>
      </c>
      <c r="AZ281">
        <v>224.6</v>
      </c>
      <c r="BA281">
        <v>223.8</v>
      </c>
      <c r="BB281">
        <v>227.2</v>
      </c>
      <c r="BC281">
        <v>228.2</v>
      </c>
      <c r="BD281">
        <v>231.6</v>
      </c>
      <c r="BE281">
        <v>236.6</v>
      </c>
      <c r="BF281">
        <v>242.2</v>
      </c>
      <c r="BG281">
        <v>241</v>
      </c>
      <c r="BH281">
        <v>241.2</v>
      </c>
      <c r="BI281">
        <v>242.6</v>
      </c>
      <c r="BJ281">
        <v>245</v>
      </c>
      <c r="BK281">
        <v>243</v>
      </c>
      <c r="BL281">
        <v>245.2</v>
      </c>
      <c r="BM281">
        <v>245.2</v>
      </c>
      <c r="BN281">
        <v>245.2</v>
      </c>
      <c r="BO281">
        <v>244.4</v>
      </c>
      <c r="BP281">
        <v>244.8</v>
      </c>
      <c r="BQ281">
        <v>244.2</v>
      </c>
      <c r="BR281" s="10">
        <f t="shared" si="8"/>
        <v>0.1443298969072164</v>
      </c>
      <c r="BS281" s="11" cm="1">
        <f t="array" aca="1" ref="BS281" ca="1">_xlfn.PERCENTILE.INC((OFFSET(E281,0,1,1,COLUMNS(E281:BQ281)-1) - E281:BP281) / E281:BP281, 0.05) * SQRT(COUNT(E281:BQ281) - 1)</f>
        <v>-0.1249497404506863</v>
      </c>
      <c r="BT281" s="10" cm="1">
        <f t="array" aca="1" ref="BT281" ca="1">_xlfn.STDEV.P((E281:BP281 - OFFSET(E281:BP281,0,1)) / OFFSET(E281:BP281,0,1)) * SQRT(COUNT(E281:BQ281)-1)</f>
        <v>0.10854643548931359</v>
      </c>
      <c r="BU281" s="10" cm="1">
        <f t="array" ref="BU281">-(MAX(1 - (E281:BQ281 / _xlfn.SCAN(E281, E281:BQ281, _xlfn.LAMBDA(_xlpm.a,_xlpm.b, MAX(_xlpm.a, _xlpm.b))))))</f>
        <v>-9.1666666666666674E-2</v>
      </c>
      <c r="BV281" s="12">
        <f t="shared" ca="1" si="9"/>
        <v>0.96507603498593264</v>
      </c>
    </row>
    <row r="282" spans="1:74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5.15</v>
      </c>
      <c r="F282">
        <v>5.15</v>
      </c>
      <c r="G282">
        <v>5.3</v>
      </c>
      <c r="H282">
        <v>5</v>
      </c>
      <c r="I282">
        <v>5</v>
      </c>
      <c r="J282">
        <v>4.9000000000000004</v>
      </c>
      <c r="K282">
        <v>4.76</v>
      </c>
      <c r="L282">
        <v>4.92</v>
      </c>
      <c r="M282">
        <v>4.76</v>
      </c>
      <c r="N282">
        <v>4.76</v>
      </c>
      <c r="O282">
        <v>4.82</v>
      </c>
      <c r="P282">
        <v>4.8</v>
      </c>
      <c r="Q282">
        <v>4.8</v>
      </c>
      <c r="R282">
        <v>4.8</v>
      </c>
      <c r="S282">
        <v>4.8</v>
      </c>
      <c r="T282">
        <v>4.62</v>
      </c>
      <c r="U282">
        <v>4.62</v>
      </c>
      <c r="V282">
        <v>4.5999999999999996</v>
      </c>
      <c r="W282">
        <v>4.5</v>
      </c>
      <c r="X282">
        <v>4.46</v>
      </c>
      <c r="Y282">
        <v>4.7</v>
      </c>
      <c r="Z282">
        <v>4.54</v>
      </c>
      <c r="AA282">
        <v>4.54</v>
      </c>
      <c r="AB282">
        <v>4.5599999999999996</v>
      </c>
      <c r="AC282">
        <v>4.72</v>
      </c>
      <c r="AD282">
        <v>4.7</v>
      </c>
      <c r="AE282">
        <v>4.5599999999999996</v>
      </c>
      <c r="AF282">
        <v>4.72</v>
      </c>
      <c r="AG282">
        <v>4.5199999999999996</v>
      </c>
      <c r="AH282">
        <v>4.68</v>
      </c>
      <c r="AI282">
        <v>4.66</v>
      </c>
      <c r="AJ282">
        <v>4.62</v>
      </c>
      <c r="AK282">
        <v>4.8</v>
      </c>
      <c r="AL282">
        <v>4.66</v>
      </c>
      <c r="AM282">
        <v>4.84</v>
      </c>
      <c r="AN282">
        <v>5</v>
      </c>
      <c r="AO282">
        <v>4.5</v>
      </c>
      <c r="AP282">
        <v>4.78</v>
      </c>
      <c r="AQ282">
        <v>4.78</v>
      </c>
      <c r="AR282">
        <v>4.78</v>
      </c>
      <c r="AS282">
        <v>4.5999999999999996</v>
      </c>
      <c r="AT282">
        <v>4.5999999999999996</v>
      </c>
      <c r="AU282">
        <v>4.5999999999999996</v>
      </c>
      <c r="AV282">
        <v>4.78</v>
      </c>
      <c r="AW282">
        <v>4.78</v>
      </c>
      <c r="AX282">
        <v>4.8</v>
      </c>
      <c r="AY282">
        <v>4.5999999999999996</v>
      </c>
      <c r="AZ282">
        <v>4.68</v>
      </c>
      <c r="BA282">
        <v>4.5</v>
      </c>
      <c r="BB282">
        <v>4.5</v>
      </c>
      <c r="BC282">
        <v>4.9000000000000004</v>
      </c>
      <c r="BD282">
        <v>4.72</v>
      </c>
      <c r="BE282">
        <v>4.6399999999999997</v>
      </c>
      <c r="BF282">
        <v>5</v>
      </c>
      <c r="BG282">
        <v>5</v>
      </c>
      <c r="BH282">
        <v>5</v>
      </c>
      <c r="BI282">
        <v>4.78</v>
      </c>
      <c r="BJ282">
        <v>4.5999999999999996</v>
      </c>
      <c r="BK282">
        <v>4.82</v>
      </c>
      <c r="BL282">
        <v>4.82</v>
      </c>
      <c r="BM282">
        <v>4.82</v>
      </c>
      <c r="BN282">
        <v>4.82</v>
      </c>
      <c r="BO282">
        <v>4.5999999999999996</v>
      </c>
      <c r="BP282">
        <v>4.8600000000000003</v>
      </c>
      <c r="BQ282">
        <v>4.82</v>
      </c>
      <c r="BR282" s="10">
        <f t="shared" si="8"/>
        <v>-6.4077669902912637E-2</v>
      </c>
      <c r="BS282" s="11" cm="1">
        <f t="array" aca="1" ref="BS282" ca="1">_xlfn.PERCENTILE.INC((OFFSET(E282,0,1,1,COLUMNS(E282:BQ282)-1) - E282:BP282) / E282:BP282, 0.05) * SQRT(COUNT(E282:BQ282) - 1)</f>
        <v>-0.35004745762711836</v>
      </c>
      <c r="BT282" s="10" cm="1">
        <f t="array" aca="1" ref="BT282" ca="1">_xlfn.STDEV.P((E282:BP282 - OFFSET(E282:BP282,0,1)) / OFFSET(E282:BP282,0,1)) * SQRT(COUNT(E282:BQ282)-1)</f>
        <v>0.26857099471788282</v>
      </c>
      <c r="BU282" s="10" cm="1">
        <f t="array" ref="BU282">-(MAX(1 - (E282:BQ282 / _xlfn.SCAN(E282, E282:BQ282, _xlfn.LAMBDA(_xlpm.a,_xlpm.b, MAX(_xlpm.a, _xlpm.b))))))</f>
        <v>-0.15849056603773581</v>
      </c>
      <c r="BV282" s="12">
        <f t="shared" ca="1" si="9"/>
        <v>-0.38593893337263008</v>
      </c>
    </row>
    <row r="283" spans="1:74" x14ac:dyDescent="0.45">
      <c r="A283" s="2" t="s">
        <v>584</v>
      </c>
      <c r="B283" t="s">
        <v>585</v>
      </c>
      <c r="C283" t="s">
        <v>22</v>
      </c>
      <c r="D283" t="s">
        <v>8</v>
      </c>
      <c r="E283">
        <v>3.4849999999999999</v>
      </c>
      <c r="F283">
        <v>3.36</v>
      </c>
      <c r="G283">
        <v>3.33</v>
      </c>
      <c r="H283">
        <v>3.33</v>
      </c>
      <c r="I283">
        <v>3.3450000000000002</v>
      </c>
      <c r="J283">
        <v>3.3149999999999999</v>
      </c>
      <c r="K283">
        <v>3.3450000000000002</v>
      </c>
      <c r="L283">
        <v>3.4</v>
      </c>
      <c r="M283">
        <v>3.38</v>
      </c>
      <c r="N283">
        <v>3.3849999999999998</v>
      </c>
      <c r="O283">
        <v>3.5</v>
      </c>
      <c r="P283">
        <v>3.47</v>
      </c>
      <c r="Q283">
        <v>3.49</v>
      </c>
      <c r="R283">
        <v>3.45</v>
      </c>
      <c r="S283">
        <v>3.41</v>
      </c>
      <c r="T283">
        <v>3.44</v>
      </c>
      <c r="U283">
        <v>3.4950000000000001</v>
      </c>
      <c r="V283">
        <v>3.4649999999999999</v>
      </c>
      <c r="W283">
        <v>3.5150000000000001</v>
      </c>
      <c r="X283">
        <v>3.5150000000000001</v>
      </c>
      <c r="Y283">
        <v>3.57</v>
      </c>
      <c r="Z283">
        <v>3.605</v>
      </c>
      <c r="AA283">
        <v>3.59</v>
      </c>
      <c r="AB283">
        <v>3.65</v>
      </c>
      <c r="AC283">
        <v>3.605</v>
      </c>
      <c r="AD283">
        <v>3.56</v>
      </c>
      <c r="AE283">
        <v>3.4750000000000001</v>
      </c>
      <c r="AF283">
        <v>3.53</v>
      </c>
      <c r="AG283">
        <v>3.5449999999999999</v>
      </c>
      <c r="AH283">
        <v>3.54</v>
      </c>
      <c r="AI283">
        <v>3.5350000000000001</v>
      </c>
      <c r="AJ283">
        <v>3.5350000000000001</v>
      </c>
      <c r="AK283">
        <v>3.5550000000000002</v>
      </c>
      <c r="AL283">
        <v>3.5350000000000001</v>
      </c>
      <c r="AM283">
        <v>3.54</v>
      </c>
      <c r="AN283">
        <v>3.54</v>
      </c>
      <c r="AO283">
        <v>3.52</v>
      </c>
      <c r="AP283">
        <v>3.54</v>
      </c>
      <c r="AQ283">
        <v>3.54</v>
      </c>
      <c r="AR283">
        <v>3.5550000000000002</v>
      </c>
      <c r="AS283">
        <v>3.55</v>
      </c>
      <c r="AT283">
        <v>3.5649999999999999</v>
      </c>
      <c r="AU283">
        <v>3.5649999999999999</v>
      </c>
      <c r="AV283">
        <v>3.56</v>
      </c>
      <c r="AW283">
        <v>3.59</v>
      </c>
      <c r="AX283">
        <v>3.5449999999999999</v>
      </c>
      <c r="AY283">
        <v>3.5350000000000001</v>
      </c>
      <c r="AZ283">
        <v>3.5350000000000001</v>
      </c>
      <c r="BA283">
        <v>3.5150000000000001</v>
      </c>
      <c r="BB283">
        <v>3.54</v>
      </c>
      <c r="BC283">
        <v>3.5049999999999999</v>
      </c>
      <c r="BD283">
        <v>3.5350000000000001</v>
      </c>
      <c r="BE283">
        <v>3.5150000000000001</v>
      </c>
      <c r="BF283">
        <v>3.5550000000000002</v>
      </c>
      <c r="BG283">
        <v>3.54</v>
      </c>
      <c r="BH283">
        <v>3.52</v>
      </c>
      <c r="BI283">
        <v>3.4950000000000001</v>
      </c>
      <c r="BJ283">
        <v>3.5150000000000001</v>
      </c>
      <c r="BK283">
        <v>3.51</v>
      </c>
      <c r="BL283">
        <v>3.51</v>
      </c>
      <c r="BM283">
        <v>3.51</v>
      </c>
      <c r="BN283">
        <v>3.51</v>
      </c>
      <c r="BO283">
        <v>3.49</v>
      </c>
      <c r="BP283">
        <v>3.47</v>
      </c>
      <c r="BQ283">
        <v>3.49</v>
      </c>
      <c r="BR283" s="10">
        <f t="shared" si="8"/>
        <v>1.4347202295553337E-3</v>
      </c>
      <c r="BS283" s="11" cm="1">
        <f t="array" aca="1" ref="BS283" ca="1">_xlfn.PERCENTILE.INC((OFFSET(E283,0,1,1,COLUMNS(E283:BQ283)-1) - E283:BP283) / E283:BP283, 0.05) * SQRT(COUNT(E283:BQ283) - 1)</f>
        <v>-9.9676628731024106E-2</v>
      </c>
      <c r="BT283" s="10" cm="1">
        <f t="array" aca="1" ref="BT283" ca="1">_xlfn.STDEV.P((E283:BP283 - OFFSET(E283:BP283,0,1)) / OFFSET(E283:BP283,0,1)) * SQRT(COUNT(E283:BQ283)-1)</f>
        <v>8.2827887704485542E-2</v>
      </c>
      <c r="BU283" s="10" cm="1">
        <f t="array" ref="BU283">-(MAX(1 - (E283:BQ283 / _xlfn.SCAN(E283, E283:BQ283, _xlfn.LAMBDA(_xlpm.a,_xlpm.b, MAX(_xlpm.a, _xlpm.b))))))</f>
        <v>-4.9315068493150593E-2</v>
      </c>
      <c r="BV283" s="12">
        <f t="shared" ca="1" si="9"/>
        <v>-0.46046825725959623</v>
      </c>
    </row>
    <row r="284" spans="1:74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219</v>
      </c>
      <c r="F284">
        <v>219</v>
      </c>
      <c r="G284">
        <v>215</v>
      </c>
      <c r="H284">
        <v>217</v>
      </c>
      <c r="I284">
        <v>218</v>
      </c>
      <c r="J284">
        <v>212</v>
      </c>
      <c r="K284">
        <v>215</v>
      </c>
      <c r="L284">
        <v>214</v>
      </c>
      <c r="M284">
        <v>211</v>
      </c>
      <c r="N284">
        <v>213</v>
      </c>
      <c r="O284">
        <v>212</v>
      </c>
      <c r="P284">
        <v>211</v>
      </c>
      <c r="Q284">
        <v>207</v>
      </c>
      <c r="R284">
        <v>208</v>
      </c>
      <c r="S284">
        <v>208</v>
      </c>
      <c r="T284">
        <v>206</v>
      </c>
      <c r="U284">
        <v>215</v>
      </c>
      <c r="V284">
        <v>217</v>
      </c>
      <c r="W284">
        <v>216</v>
      </c>
      <c r="X284">
        <v>224</v>
      </c>
      <c r="Y284">
        <v>231</v>
      </c>
      <c r="Z284">
        <v>223</v>
      </c>
      <c r="AA284">
        <v>220</v>
      </c>
      <c r="AB284">
        <v>229</v>
      </c>
      <c r="AC284">
        <v>231</v>
      </c>
      <c r="AD284">
        <v>238</v>
      </c>
      <c r="AE284">
        <v>235</v>
      </c>
      <c r="AF284">
        <v>234</v>
      </c>
      <c r="AG284">
        <v>231</v>
      </c>
      <c r="AH284">
        <v>233</v>
      </c>
      <c r="AI284">
        <v>236</v>
      </c>
      <c r="AJ284">
        <v>236</v>
      </c>
      <c r="AK284">
        <v>238</v>
      </c>
      <c r="AL284">
        <v>238</v>
      </c>
      <c r="AM284">
        <v>235</v>
      </c>
      <c r="AN284">
        <v>235</v>
      </c>
      <c r="AO284">
        <v>233</v>
      </c>
      <c r="AP284">
        <v>230</v>
      </c>
      <c r="AQ284">
        <v>230</v>
      </c>
      <c r="AR284">
        <v>232</v>
      </c>
      <c r="AS284">
        <v>229</v>
      </c>
      <c r="AT284">
        <v>226</v>
      </c>
      <c r="AU284">
        <v>227</v>
      </c>
      <c r="AV284">
        <v>229</v>
      </c>
      <c r="AW284">
        <v>227</v>
      </c>
      <c r="AX284">
        <v>226</v>
      </c>
      <c r="AY284">
        <v>224</v>
      </c>
      <c r="AZ284">
        <v>226</v>
      </c>
      <c r="BA284">
        <v>226</v>
      </c>
      <c r="BB284">
        <v>228</v>
      </c>
      <c r="BC284">
        <v>228</v>
      </c>
      <c r="BD284">
        <v>226</v>
      </c>
      <c r="BE284">
        <v>221</v>
      </c>
      <c r="BF284">
        <v>223</v>
      </c>
      <c r="BG284">
        <v>217</v>
      </c>
      <c r="BH284">
        <v>219</v>
      </c>
      <c r="BI284">
        <v>224</v>
      </c>
      <c r="BJ284">
        <v>228</v>
      </c>
      <c r="BK284">
        <v>228</v>
      </c>
      <c r="BL284">
        <v>227</v>
      </c>
      <c r="BM284">
        <v>227</v>
      </c>
      <c r="BN284">
        <v>227</v>
      </c>
      <c r="BO284">
        <v>228</v>
      </c>
      <c r="BP284">
        <v>230</v>
      </c>
      <c r="BQ284">
        <v>229</v>
      </c>
      <c r="BR284" s="10">
        <f t="shared" si="8"/>
        <v>4.5662100456621002E-2</v>
      </c>
      <c r="BS284" s="11" cm="1">
        <f t="array" aca="1" ref="BS284" ca="1">_xlfn.PERCENTILE.INC((OFFSET(E284,0,1,1,COLUMNS(E284:BQ284)-1) - E284:BP284) / E284:BP284, 0.05) * SQRT(COUNT(E284:BQ284) - 1)</f>
        <v>-0.17319129304198297</v>
      </c>
      <c r="BT284" s="10" cm="1">
        <f t="array" aca="1" ref="BT284" ca="1">_xlfn.STDEV.P((E284:BP284 - OFFSET(E284:BP284,0,1)) / OFFSET(E284:BP284,0,1)) * SQRT(COUNT(E284:BQ284)-1)</f>
        <v>0.12105460485129241</v>
      </c>
      <c r="BU284" s="10" cm="1">
        <f t="array" ref="BU284">-(MAX(1 - (E284:BQ284 / _xlfn.SCAN(E284, E284:BQ284, _xlfn.LAMBDA(_xlpm.a,_xlpm.b, MAX(_xlpm.a, _xlpm.b))))))</f>
        <v>-8.8235294117647078E-2</v>
      </c>
      <c r="BV284" s="12">
        <f t="shared" ca="1" si="9"/>
        <v>5.0289430383636313E-2</v>
      </c>
    </row>
    <row r="285" spans="1:74" x14ac:dyDescent="0.45">
      <c r="A285" s="2" t="s">
        <v>588</v>
      </c>
      <c r="B285" t="s">
        <v>589</v>
      </c>
      <c r="C285" t="s">
        <v>71</v>
      </c>
      <c r="D285" t="s">
        <v>8</v>
      </c>
      <c r="E285">
        <v>5.2249999999999996</v>
      </c>
      <c r="F285">
        <v>5.125</v>
      </c>
      <c r="G285">
        <v>5.085</v>
      </c>
      <c r="H285">
        <v>5.0949999999999998</v>
      </c>
      <c r="I285">
        <v>5.08</v>
      </c>
      <c r="J285">
        <v>5.08</v>
      </c>
      <c r="K285">
        <v>5.12</v>
      </c>
      <c r="L285">
        <v>5.1749999999999998</v>
      </c>
      <c r="M285">
        <v>5.1050000000000004</v>
      </c>
      <c r="N285">
        <v>5.04</v>
      </c>
      <c r="O285">
        <v>5.0650000000000004</v>
      </c>
      <c r="P285">
        <v>5.03</v>
      </c>
      <c r="Q285">
        <v>5</v>
      </c>
      <c r="R285">
        <v>4.96</v>
      </c>
      <c r="S285">
        <v>4.96</v>
      </c>
      <c r="T285">
        <v>4.9340000000000002</v>
      </c>
      <c r="U285">
        <v>4.984</v>
      </c>
      <c r="V285">
        <v>4.8899999999999997</v>
      </c>
      <c r="W285">
        <v>4.8920000000000003</v>
      </c>
      <c r="X285">
        <v>4.9320000000000004</v>
      </c>
      <c r="Y285">
        <v>4.944</v>
      </c>
      <c r="Z285">
        <v>4.9939999999999998</v>
      </c>
      <c r="AA285">
        <v>4.9939999999999998</v>
      </c>
      <c r="AB285">
        <v>5.45</v>
      </c>
      <c r="AC285">
        <v>5.4950000000000001</v>
      </c>
      <c r="AD285">
        <v>5.1749999999999998</v>
      </c>
      <c r="AE285">
        <v>5.1349999999999998</v>
      </c>
      <c r="AF285">
        <v>5.2149999999999999</v>
      </c>
      <c r="AG285">
        <v>5.2450000000000001</v>
      </c>
      <c r="AH285">
        <v>5.15</v>
      </c>
      <c r="AI285">
        <v>5.1050000000000004</v>
      </c>
      <c r="AJ285">
        <v>5.35</v>
      </c>
      <c r="AK285">
        <v>5.28</v>
      </c>
      <c r="AL285">
        <v>5.26</v>
      </c>
      <c r="AM285">
        <v>5.3250000000000002</v>
      </c>
      <c r="AN285">
        <v>5.2850000000000001</v>
      </c>
      <c r="AO285">
        <v>5.1749999999999998</v>
      </c>
      <c r="AP285">
        <v>5.2</v>
      </c>
      <c r="AQ285">
        <v>5.2549999999999999</v>
      </c>
      <c r="AR285">
        <v>5.2850000000000001</v>
      </c>
      <c r="AS285">
        <v>5.3150000000000004</v>
      </c>
      <c r="AT285">
        <v>5.24</v>
      </c>
      <c r="AU285">
        <v>5.2750000000000004</v>
      </c>
      <c r="AV285">
        <v>5.2</v>
      </c>
      <c r="AW285">
        <v>5.27</v>
      </c>
      <c r="AX285">
        <v>5.2249999999999996</v>
      </c>
      <c r="AY285">
        <v>5.25</v>
      </c>
      <c r="AZ285">
        <v>5.25</v>
      </c>
      <c r="BA285">
        <v>5.2350000000000003</v>
      </c>
      <c r="BB285">
        <v>5.2350000000000003</v>
      </c>
      <c r="BC285">
        <v>5.26</v>
      </c>
      <c r="BD285">
        <v>5.2249999999999996</v>
      </c>
      <c r="BE285">
        <v>5.2149999999999999</v>
      </c>
      <c r="BF285">
        <v>5.38</v>
      </c>
      <c r="BG285">
        <v>5.34</v>
      </c>
      <c r="BH285">
        <v>5.3449999999999998</v>
      </c>
      <c r="BI285">
        <v>5.26</v>
      </c>
      <c r="BJ285">
        <v>5.2649999999999997</v>
      </c>
      <c r="BK285">
        <v>5.2</v>
      </c>
      <c r="BL285">
        <v>5.1950000000000003</v>
      </c>
      <c r="BM285">
        <v>5.1950000000000003</v>
      </c>
      <c r="BN285">
        <v>5.1950000000000003</v>
      </c>
      <c r="BO285">
        <v>5.1950000000000003</v>
      </c>
      <c r="BP285">
        <v>5.17</v>
      </c>
      <c r="BQ285">
        <v>5.2</v>
      </c>
      <c r="BR285" s="10">
        <f t="shared" si="8"/>
        <v>-4.7846889952152093E-3</v>
      </c>
      <c r="BS285" s="11" cm="1">
        <f t="array" aca="1" ref="BS285" ca="1">_xlfn.PERCENTILE.INC((OFFSET(E285,0,1,1,COLUMNS(E285:BQ285)-1) - E285:BP285) / E285:BP285, 0.05) * SQRT(COUNT(E285:BQ285) - 1)</f>
        <v>-0.14998538698477681</v>
      </c>
      <c r="BT285" s="10" cm="1">
        <f t="array" aca="1" ref="BT285" ca="1">_xlfn.STDEV.P((E285:BP285 - OFFSET(E285:BP285,0,1)) / OFFSET(E285:BP285,0,1)) * SQRT(COUNT(E285:BQ285)-1)</f>
        <v>0.13743118264689264</v>
      </c>
      <c r="BU285" s="10" cm="1">
        <f t="array" ref="BU285">-(MAX(1 - (E285:BQ285 / _xlfn.SCAN(E285, E285:BQ285, _xlfn.LAMBDA(_xlpm.a,_xlpm.b, MAX(_xlpm.a, _xlpm.b))))))</f>
        <v>-7.0973612374886197E-2</v>
      </c>
      <c r="BV285" s="12">
        <f t="shared" ca="1" si="9"/>
        <v>-0.32277261589549094</v>
      </c>
    </row>
    <row r="286" spans="1:74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47.68</v>
      </c>
      <c r="F286">
        <v>48.04</v>
      </c>
      <c r="G286">
        <v>47.44</v>
      </c>
      <c r="H286">
        <v>47.44</v>
      </c>
      <c r="I286">
        <v>46.94</v>
      </c>
      <c r="J286">
        <v>47</v>
      </c>
      <c r="K286">
        <v>49.34</v>
      </c>
      <c r="L286">
        <v>47.72</v>
      </c>
      <c r="M286">
        <v>47.72</v>
      </c>
      <c r="N286">
        <v>47.3</v>
      </c>
      <c r="O286">
        <v>45.68</v>
      </c>
      <c r="P286">
        <v>46</v>
      </c>
      <c r="Q286">
        <v>45.28</v>
      </c>
      <c r="R286">
        <v>45</v>
      </c>
      <c r="S286">
        <v>45.08</v>
      </c>
      <c r="T286">
        <v>45.48</v>
      </c>
      <c r="U286">
        <v>45.14</v>
      </c>
      <c r="V286">
        <v>44.46</v>
      </c>
      <c r="W286">
        <v>44</v>
      </c>
      <c r="X286">
        <v>43.66</v>
      </c>
      <c r="Y286">
        <v>44.84</v>
      </c>
      <c r="Z286">
        <v>44.76</v>
      </c>
      <c r="AA286">
        <v>44.96</v>
      </c>
      <c r="AB286">
        <v>45.98</v>
      </c>
      <c r="AC286">
        <v>47.8</v>
      </c>
      <c r="AD286">
        <v>47.72</v>
      </c>
      <c r="AE286">
        <v>47.62</v>
      </c>
      <c r="AF286">
        <v>47.44</v>
      </c>
      <c r="AG286">
        <v>48.12</v>
      </c>
      <c r="AH286">
        <v>47.42</v>
      </c>
      <c r="AI286">
        <v>47.6</v>
      </c>
      <c r="AJ286">
        <v>48.86</v>
      </c>
      <c r="AK286">
        <v>49.36</v>
      </c>
      <c r="AL286">
        <v>48.52</v>
      </c>
      <c r="AM286">
        <v>48.34</v>
      </c>
      <c r="AN286">
        <v>49.38</v>
      </c>
      <c r="AO286">
        <v>48.58</v>
      </c>
      <c r="AP286">
        <v>48.06</v>
      </c>
      <c r="AQ286">
        <v>47.6</v>
      </c>
      <c r="AR286">
        <v>47.22</v>
      </c>
      <c r="AS286">
        <v>47</v>
      </c>
      <c r="AT286">
        <v>46.22</v>
      </c>
      <c r="AU286">
        <v>44.62</v>
      </c>
      <c r="AV286">
        <v>43.64</v>
      </c>
      <c r="AW286">
        <v>45.08</v>
      </c>
      <c r="AX286">
        <v>45.56</v>
      </c>
      <c r="AY286">
        <v>46.2</v>
      </c>
      <c r="AZ286">
        <v>46.8</v>
      </c>
      <c r="BA286">
        <v>46.2</v>
      </c>
      <c r="BB286">
        <v>45.92</v>
      </c>
      <c r="BC286">
        <v>45.9</v>
      </c>
      <c r="BD286">
        <v>45.94</v>
      </c>
      <c r="BE286">
        <v>45.28</v>
      </c>
      <c r="BF286">
        <v>50</v>
      </c>
      <c r="BG286">
        <v>50.05</v>
      </c>
      <c r="BH286">
        <v>50.2</v>
      </c>
      <c r="BI286">
        <v>49.38</v>
      </c>
      <c r="BJ286">
        <v>50.75</v>
      </c>
      <c r="BK286">
        <v>51</v>
      </c>
      <c r="BL286">
        <v>51.2</v>
      </c>
      <c r="BM286">
        <v>51.2</v>
      </c>
      <c r="BN286">
        <v>51.2</v>
      </c>
      <c r="BO286">
        <v>50.85</v>
      </c>
      <c r="BP286">
        <v>50.6</v>
      </c>
      <c r="BQ286">
        <v>50.5</v>
      </c>
      <c r="BR286" s="10">
        <f t="shared" si="8"/>
        <v>5.9144295302013428E-2</v>
      </c>
      <c r="BS286" s="11" cm="1">
        <f t="array" aca="1" ref="BS286" ca="1">_xlfn.PERCENTILE.INC((OFFSET(E286,0,1,1,COLUMNS(E286:BQ286)-1) - E286:BP286) / E286:BP286, 0.05) * SQRT(COUNT(E286:BQ286) - 1)</f>
        <v>-0.16977146107559038</v>
      </c>
      <c r="BT286" s="10" cm="1">
        <f t="array" aca="1" ref="BT286" ca="1">_xlfn.STDEV.P((E286:BP286 - OFFSET(E286:BP286,0,1)) / OFFSET(E286:BP286,0,1)) * SQRT(COUNT(E286:BQ286)-1)</f>
        <v>0.15857505223014731</v>
      </c>
      <c r="BU286" s="10" cm="1">
        <f t="array" ref="BU286">-(MAX(1 - (E286:BQ286 / _xlfn.SCAN(E286, E286:BQ286, _xlfn.LAMBDA(_xlpm.a,_xlpm.b, MAX(_xlpm.a, _xlpm.b))))))</f>
        <v>-0.1162413932766303</v>
      </c>
      <c r="BV286" s="12">
        <f t="shared" ca="1" si="9"/>
        <v>0.12341135439310659</v>
      </c>
    </row>
    <row r="287" spans="1:74" x14ac:dyDescent="0.45">
      <c r="A287" s="2" t="s">
        <v>592</v>
      </c>
      <c r="B287" t="s">
        <v>593</v>
      </c>
      <c r="C287" t="s">
        <v>71</v>
      </c>
      <c r="D287" t="s">
        <v>8</v>
      </c>
      <c r="E287">
        <v>42.02</v>
      </c>
      <c r="F287">
        <v>40.36</v>
      </c>
      <c r="G287">
        <v>39.74</v>
      </c>
      <c r="H287">
        <v>39.92</v>
      </c>
      <c r="I287">
        <v>40.020000000000003</v>
      </c>
      <c r="J287">
        <v>39.799999999999997</v>
      </c>
      <c r="K287">
        <v>40.6</v>
      </c>
      <c r="L287">
        <v>41</v>
      </c>
      <c r="M287">
        <v>40.520000000000003</v>
      </c>
      <c r="N287">
        <v>39.74</v>
      </c>
      <c r="O287">
        <v>39.78</v>
      </c>
      <c r="P287">
        <v>39.659999999999997</v>
      </c>
      <c r="Q287">
        <v>38.42</v>
      </c>
      <c r="R287">
        <v>37.96</v>
      </c>
      <c r="S287">
        <v>37.92</v>
      </c>
      <c r="T287">
        <v>37</v>
      </c>
      <c r="U287">
        <v>37.28</v>
      </c>
      <c r="V287">
        <v>37.24</v>
      </c>
      <c r="W287">
        <v>37.46</v>
      </c>
      <c r="X287">
        <v>38.08</v>
      </c>
      <c r="Y287">
        <v>38.76</v>
      </c>
      <c r="Z287">
        <v>40.4</v>
      </c>
      <c r="AA287">
        <v>40.92</v>
      </c>
      <c r="AB287">
        <v>42.94</v>
      </c>
      <c r="AC287">
        <v>44.52</v>
      </c>
      <c r="AD287">
        <v>42.78</v>
      </c>
      <c r="AE287">
        <v>42.58</v>
      </c>
      <c r="AF287">
        <v>42.8</v>
      </c>
      <c r="AG287">
        <v>43.16</v>
      </c>
      <c r="AH287">
        <v>42.38</v>
      </c>
      <c r="AI287">
        <v>42.12</v>
      </c>
      <c r="AJ287">
        <v>45</v>
      </c>
      <c r="AK287">
        <v>44.22</v>
      </c>
      <c r="AL287">
        <v>43.36</v>
      </c>
      <c r="AM287">
        <v>44.5</v>
      </c>
      <c r="AN287">
        <v>44.86</v>
      </c>
      <c r="AO287">
        <v>43.08</v>
      </c>
      <c r="AP287">
        <v>43.96</v>
      </c>
      <c r="AQ287">
        <v>43.82</v>
      </c>
      <c r="AR287">
        <v>43.82</v>
      </c>
      <c r="AS287">
        <v>44.3</v>
      </c>
      <c r="AT287">
        <v>43.64</v>
      </c>
      <c r="AU287">
        <v>44.36</v>
      </c>
      <c r="AV287">
        <v>44.82</v>
      </c>
      <c r="AW287">
        <v>45.86</v>
      </c>
      <c r="AX287">
        <v>46.32</v>
      </c>
      <c r="AY287">
        <v>47.02</v>
      </c>
      <c r="AZ287">
        <v>48.04</v>
      </c>
      <c r="BA287">
        <v>47.42</v>
      </c>
      <c r="BB287">
        <v>46.62</v>
      </c>
      <c r="BC287">
        <v>46.78</v>
      </c>
      <c r="BD287">
        <v>45.92</v>
      </c>
      <c r="BE287">
        <v>46.42</v>
      </c>
      <c r="BF287">
        <v>48.9</v>
      </c>
      <c r="BG287">
        <v>48.2</v>
      </c>
      <c r="BH287">
        <v>48</v>
      </c>
      <c r="BI287">
        <v>47.96</v>
      </c>
      <c r="BJ287">
        <v>48.86</v>
      </c>
      <c r="BK287">
        <v>48.5</v>
      </c>
      <c r="BL287">
        <v>48.48</v>
      </c>
      <c r="BM287">
        <v>48.48</v>
      </c>
      <c r="BN287">
        <v>48.48</v>
      </c>
      <c r="BO287">
        <v>49.46</v>
      </c>
      <c r="BP287">
        <v>49.48</v>
      </c>
      <c r="BQ287">
        <v>48.68</v>
      </c>
      <c r="BR287" s="10">
        <f t="shared" si="8"/>
        <v>0.15849595430747254</v>
      </c>
      <c r="BS287" s="11" cm="1">
        <f t="array" aca="1" ref="BS287" ca="1">_xlfn.PERCENTILE.INC((OFFSET(E287,0,1,1,COLUMNS(E287:BQ287)-1) - E287:BP287) / E287:BP287, 0.05) * SQRT(COUNT(E287:BQ287) - 1)</f>
        <v>-0.24172108491800476</v>
      </c>
      <c r="BT287" s="10" cm="1">
        <f t="array" aca="1" ref="BT287" ca="1">_xlfn.STDEV.P((E287:BP287 - OFFSET(E287:BP287,0,1)) / OFFSET(E287:BP287,0,1)) * SQRT(COUNT(E287:BQ287)-1)</f>
        <v>0.16455864591030828</v>
      </c>
      <c r="BU287" s="10" cm="1">
        <f t="array" ref="BU287">-(MAX(1 - (E287:BQ287 / _xlfn.SCAN(E287, E287:BQ287, _xlfn.LAMBDA(_xlpm.a,_xlpm.b, MAX(_xlpm.a, _xlpm.b))))))</f>
        <v>-0.11946692051404095</v>
      </c>
      <c r="BV287" s="12">
        <f t="shared" ca="1" si="9"/>
        <v>0.72267014787516393</v>
      </c>
    </row>
    <row r="288" spans="1:74" x14ac:dyDescent="0.45">
      <c r="A288" s="2" t="s">
        <v>594</v>
      </c>
      <c r="B288" t="s">
        <v>595</v>
      </c>
      <c r="C288" t="s">
        <v>19</v>
      </c>
      <c r="D288" t="s">
        <v>8</v>
      </c>
      <c r="E288">
        <v>89.9</v>
      </c>
      <c r="F288">
        <v>92.6</v>
      </c>
      <c r="G288">
        <v>88.8</v>
      </c>
      <c r="H288">
        <v>89</v>
      </c>
      <c r="I288">
        <v>90</v>
      </c>
      <c r="J288">
        <v>88.9</v>
      </c>
      <c r="K288">
        <v>89.2</v>
      </c>
      <c r="L288">
        <v>89.5</v>
      </c>
      <c r="M288">
        <v>89.8</v>
      </c>
      <c r="N288">
        <v>88.9</v>
      </c>
      <c r="O288">
        <v>88.5</v>
      </c>
      <c r="P288">
        <v>88</v>
      </c>
      <c r="Q288">
        <v>87</v>
      </c>
      <c r="R288">
        <v>87.3</v>
      </c>
      <c r="S288">
        <v>84.4</v>
      </c>
      <c r="T288">
        <v>85.2</v>
      </c>
      <c r="U288">
        <v>87.2</v>
      </c>
      <c r="V288">
        <v>87.3</v>
      </c>
      <c r="W288">
        <v>86.7</v>
      </c>
      <c r="X288">
        <v>87.2</v>
      </c>
      <c r="Y288">
        <v>85.6</v>
      </c>
      <c r="Z288">
        <v>85.7</v>
      </c>
      <c r="AA288">
        <v>87.1</v>
      </c>
      <c r="AB288">
        <v>88.3</v>
      </c>
      <c r="AC288">
        <v>89.1</v>
      </c>
      <c r="AD288">
        <v>89.5</v>
      </c>
      <c r="AE288">
        <v>88.1</v>
      </c>
      <c r="AF288">
        <v>90.4</v>
      </c>
      <c r="AG288">
        <v>91</v>
      </c>
      <c r="AH288">
        <v>90.7</v>
      </c>
      <c r="AI288">
        <v>90.6</v>
      </c>
      <c r="AJ288">
        <v>92.8</v>
      </c>
      <c r="AK288">
        <v>94.9</v>
      </c>
      <c r="AL288">
        <v>92.5</v>
      </c>
      <c r="AM288">
        <v>96</v>
      </c>
      <c r="AN288">
        <v>96.1</v>
      </c>
      <c r="AO288">
        <v>95.6</v>
      </c>
      <c r="AP288">
        <v>95.2</v>
      </c>
      <c r="AQ288">
        <v>95.5</v>
      </c>
      <c r="AR288">
        <v>96.5</v>
      </c>
      <c r="AS288">
        <v>98</v>
      </c>
      <c r="AT288">
        <v>98</v>
      </c>
      <c r="AU288">
        <v>99.2</v>
      </c>
      <c r="AV288">
        <v>98</v>
      </c>
      <c r="AW288">
        <v>98.4</v>
      </c>
      <c r="AX288">
        <v>98.5</v>
      </c>
      <c r="AY288">
        <v>99.2</v>
      </c>
      <c r="AZ288">
        <v>99</v>
      </c>
      <c r="BA288">
        <v>98.5</v>
      </c>
      <c r="BB288">
        <v>96.6</v>
      </c>
      <c r="BC288">
        <v>96.7</v>
      </c>
      <c r="BD288">
        <v>98</v>
      </c>
      <c r="BE288">
        <v>98.4</v>
      </c>
      <c r="BF288">
        <v>98.4</v>
      </c>
      <c r="BG288">
        <v>101</v>
      </c>
      <c r="BH288">
        <v>99.3</v>
      </c>
      <c r="BI288">
        <v>99</v>
      </c>
      <c r="BJ288">
        <v>99.1</v>
      </c>
      <c r="BK288">
        <v>100.4</v>
      </c>
      <c r="BL288">
        <v>102</v>
      </c>
      <c r="BM288">
        <v>102</v>
      </c>
      <c r="BN288">
        <v>102</v>
      </c>
      <c r="BO288">
        <v>102</v>
      </c>
      <c r="BP288">
        <v>101.4</v>
      </c>
      <c r="BQ288">
        <v>101.2</v>
      </c>
      <c r="BR288" s="10">
        <f t="shared" si="8"/>
        <v>0.12569521690767516</v>
      </c>
      <c r="BS288" s="11" cm="1">
        <f t="array" aca="1" ref="BS288" ca="1">_xlfn.PERCENTILE.INC((OFFSET(E288,0,1,1,COLUMNS(E288:BQ288)-1) - E288:BP288) / E288:BP288, 0.05) * SQRT(COUNT(E288:BQ288) - 1)</f>
        <v>-0.15318586131420905</v>
      </c>
      <c r="BT288" s="10" cm="1">
        <f t="array" aca="1" ref="BT288" ca="1">_xlfn.STDEV.P((E288:BP288 - OFFSET(E288:BP288,0,1)) / OFFSET(E288:BP288,0,1)) * SQRT(COUNT(E288:BQ288)-1)</f>
        <v>0.11256526752664935</v>
      </c>
      <c r="BU288" s="10" cm="1">
        <f t="array" ref="BU288">-(MAX(1 - (E288:BQ288 / _xlfn.SCAN(E288, E288:BQ288, _xlfn.LAMBDA(_xlpm.a,_xlpm.b, MAX(_xlpm.a, _xlpm.b))))))</f>
        <v>-8.8552915766738516E-2</v>
      </c>
      <c r="BV288" s="12">
        <f t="shared" ca="1" si="9"/>
        <v>0.76507510235298004</v>
      </c>
    </row>
    <row r="289" spans="1:74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3504</v>
      </c>
      <c r="F289">
        <v>3458</v>
      </c>
      <c r="G289">
        <v>3470</v>
      </c>
      <c r="H289">
        <v>3450</v>
      </c>
      <c r="I289">
        <v>3502</v>
      </c>
      <c r="J289">
        <v>3512</v>
      </c>
      <c r="K289">
        <v>3528</v>
      </c>
      <c r="L289">
        <v>3504</v>
      </c>
      <c r="M289">
        <v>3500</v>
      </c>
      <c r="N289">
        <v>3496</v>
      </c>
      <c r="O289">
        <v>3492</v>
      </c>
      <c r="P289">
        <v>3554</v>
      </c>
      <c r="Q289">
        <v>3498</v>
      </c>
      <c r="R289">
        <v>3480</v>
      </c>
      <c r="S289">
        <v>3498</v>
      </c>
      <c r="T289">
        <v>3496</v>
      </c>
      <c r="U289">
        <v>3516</v>
      </c>
      <c r="V289">
        <v>3508</v>
      </c>
      <c r="W289">
        <v>3476</v>
      </c>
      <c r="X289">
        <v>3472</v>
      </c>
      <c r="Y289">
        <v>3488</v>
      </c>
      <c r="Z289">
        <v>3494</v>
      </c>
      <c r="AA289">
        <v>3626</v>
      </c>
      <c r="AB289">
        <v>3642</v>
      </c>
      <c r="AC289">
        <v>3654</v>
      </c>
      <c r="AD289">
        <v>3514</v>
      </c>
      <c r="AE289">
        <v>3572</v>
      </c>
      <c r="AF289">
        <v>3594</v>
      </c>
      <c r="AG289">
        <v>3634</v>
      </c>
      <c r="AH289">
        <v>3592</v>
      </c>
      <c r="AI289">
        <v>3622</v>
      </c>
      <c r="AJ289">
        <v>3662</v>
      </c>
      <c r="AK289">
        <v>3644</v>
      </c>
      <c r="AL289">
        <v>3638</v>
      </c>
      <c r="AM289">
        <v>3650</v>
      </c>
      <c r="AN289">
        <v>3644</v>
      </c>
      <c r="AO289">
        <v>3712</v>
      </c>
      <c r="AP289">
        <v>3846</v>
      </c>
      <c r="AQ289">
        <v>3884</v>
      </c>
      <c r="AR289">
        <v>3900</v>
      </c>
      <c r="AS289">
        <v>3900</v>
      </c>
      <c r="AT289">
        <v>3970</v>
      </c>
      <c r="AU289">
        <v>3954</v>
      </c>
      <c r="AV289">
        <v>3840</v>
      </c>
      <c r="AW289">
        <v>3900</v>
      </c>
      <c r="AX289">
        <v>3886</v>
      </c>
      <c r="AY289">
        <v>3938</v>
      </c>
      <c r="AZ289">
        <v>3920</v>
      </c>
      <c r="BA289">
        <v>3944</v>
      </c>
      <c r="BB289">
        <v>3942</v>
      </c>
      <c r="BC289">
        <v>3928</v>
      </c>
      <c r="BD289">
        <v>3920</v>
      </c>
      <c r="BE289">
        <v>3930</v>
      </c>
      <c r="BF289">
        <v>3936</v>
      </c>
      <c r="BG289">
        <v>3820</v>
      </c>
      <c r="BH289">
        <v>3836</v>
      </c>
      <c r="BI289">
        <v>3812</v>
      </c>
      <c r="BJ289">
        <v>3864</v>
      </c>
      <c r="BK289">
        <v>3890</v>
      </c>
      <c r="BL289">
        <v>3892</v>
      </c>
      <c r="BM289">
        <v>3892</v>
      </c>
      <c r="BN289">
        <v>3892</v>
      </c>
      <c r="BO289">
        <v>3902</v>
      </c>
      <c r="BP289">
        <v>3840</v>
      </c>
      <c r="BQ289">
        <v>3808</v>
      </c>
      <c r="BR289" s="10">
        <f t="shared" si="8"/>
        <v>8.6757990867579904E-2</v>
      </c>
      <c r="BS289" s="11" cm="1">
        <f t="array" aca="1" ref="BS289" ca="1">_xlfn.PERCENTILE.INC((OFFSET(E289,0,1,1,COLUMNS(E289:BQ289)-1) - E289:BP289) / E289:BP289, 0.05) * SQRT(COUNT(E289:BQ289) - 1)</f>
        <v>-0.12695542767413331</v>
      </c>
      <c r="BT289" s="10" cm="1">
        <f t="array" aca="1" ref="BT289" ca="1">_xlfn.STDEV.P((E289:BP289 - OFFSET(E289:BP289,0,1)) / OFFSET(E289:BP289,0,1)) * SQRT(COUNT(E289:BQ289)-1)</f>
        <v>9.920018708583038E-2</v>
      </c>
      <c r="BU289" s="10" cm="1">
        <f t="array" ref="BU289">-(MAX(1 - (E289:BQ289 / _xlfn.SCAN(E289, E289:BQ289, _xlfn.LAMBDA(_xlpm.a,_xlpm.b, MAX(_xlpm.a, _xlpm.b))))))</f>
        <v>-4.080604534005039E-2</v>
      </c>
      <c r="BV289" s="12">
        <f t="shared" ca="1" si="9"/>
        <v>0.47564081198175706</v>
      </c>
    </row>
    <row r="290" spans="1:74" x14ac:dyDescent="0.45">
      <c r="A290" s="2" t="s">
        <v>598</v>
      </c>
      <c r="B290" t="s">
        <v>599</v>
      </c>
      <c r="C290" t="s">
        <v>22</v>
      </c>
      <c r="D290" t="s">
        <v>8</v>
      </c>
      <c r="E290">
        <v>6.1349999999999998</v>
      </c>
      <c r="F290">
        <v>5.99</v>
      </c>
      <c r="G290">
        <v>5.9649999999999999</v>
      </c>
      <c r="H290">
        <v>5.99</v>
      </c>
      <c r="I290">
        <v>6.0549999999999997</v>
      </c>
      <c r="J290">
        <v>5.89</v>
      </c>
      <c r="K290">
        <v>6.0650000000000004</v>
      </c>
      <c r="L290">
        <v>5.8849999999999998</v>
      </c>
      <c r="M290">
        <v>5.7949999999999999</v>
      </c>
      <c r="N290">
        <v>5.6550000000000002</v>
      </c>
      <c r="O290">
        <v>5.6349999999999998</v>
      </c>
      <c r="P290">
        <v>5.6950000000000003</v>
      </c>
      <c r="Q290">
        <v>5.5549999999999997</v>
      </c>
      <c r="R290">
        <v>5.5449999999999999</v>
      </c>
      <c r="S290">
        <v>5.43</v>
      </c>
      <c r="T290">
        <v>5.4450000000000003</v>
      </c>
      <c r="U290">
        <v>5.4349999999999996</v>
      </c>
      <c r="V290">
        <v>5.2549999999999999</v>
      </c>
      <c r="W290">
        <v>5.3250000000000002</v>
      </c>
      <c r="X290">
        <v>5.39</v>
      </c>
      <c r="Y290">
        <v>5.4649999999999999</v>
      </c>
      <c r="Z290">
        <v>5.66</v>
      </c>
      <c r="AA290">
        <v>5.6150000000000002</v>
      </c>
      <c r="AB290">
        <v>5.7450000000000001</v>
      </c>
      <c r="AC290">
        <v>5.92</v>
      </c>
      <c r="AD290">
        <v>5.85</v>
      </c>
      <c r="AE290">
        <v>5.7949999999999999</v>
      </c>
      <c r="AF290">
        <v>5.9249999999999998</v>
      </c>
      <c r="AG290">
        <v>6</v>
      </c>
      <c r="AH290">
        <v>5.3</v>
      </c>
      <c r="AI290">
        <v>5.3</v>
      </c>
      <c r="AJ290">
        <v>5.39</v>
      </c>
      <c r="AK290">
        <v>5.665</v>
      </c>
      <c r="AL290">
        <v>5.45</v>
      </c>
      <c r="AM290">
        <v>5.5250000000000004</v>
      </c>
      <c r="AN290">
        <v>5.61</v>
      </c>
      <c r="AO290">
        <v>5.5049999999999999</v>
      </c>
      <c r="AP290">
        <v>5.66</v>
      </c>
      <c r="AQ290">
        <v>5.66</v>
      </c>
      <c r="AR290">
        <v>5.78</v>
      </c>
      <c r="AS290">
        <v>5.87</v>
      </c>
      <c r="AT290">
        <v>5.915</v>
      </c>
      <c r="AU290">
        <v>6.0250000000000004</v>
      </c>
      <c r="AV290">
        <v>6.04</v>
      </c>
      <c r="AW290">
        <v>6.1</v>
      </c>
      <c r="AX290">
        <v>6.0949999999999998</v>
      </c>
      <c r="AY290">
        <v>6.27</v>
      </c>
      <c r="AZ290">
        <v>6.4050000000000002</v>
      </c>
      <c r="BA290">
        <v>6.2949999999999999</v>
      </c>
      <c r="BB290">
        <v>6.39</v>
      </c>
      <c r="BC290">
        <v>6.4450000000000003</v>
      </c>
      <c r="BD290">
        <v>6.2949999999999999</v>
      </c>
      <c r="BE290">
        <v>6.38</v>
      </c>
      <c r="BF290">
        <v>6.52</v>
      </c>
      <c r="BG290">
        <v>6.55</v>
      </c>
      <c r="BH290">
        <v>6.43</v>
      </c>
      <c r="BI290">
        <v>6.5549999999999997</v>
      </c>
      <c r="BJ290">
        <v>6.6050000000000004</v>
      </c>
      <c r="BK290">
        <v>6.59</v>
      </c>
      <c r="BL290">
        <v>6.68</v>
      </c>
      <c r="BM290">
        <v>6.68</v>
      </c>
      <c r="BN290">
        <v>6.68</v>
      </c>
      <c r="BO290">
        <v>6.7249999999999996</v>
      </c>
      <c r="BP290">
        <v>6.7850000000000001</v>
      </c>
      <c r="BQ290">
        <v>6.76</v>
      </c>
      <c r="BR290" s="10">
        <f t="shared" si="8"/>
        <v>0.10187449062754686</v>
      </c>
      <c r="BS290" s="11" cm="1">
        <f t="array" aca="1" ref="BS290" ca="1">_xlfn.PERCENTILE.INC((OFFSET(E290,0,1,1,COLUMNS(E290:BQ290)-1) - E290:BP290) / E290:BP290, 0.05) * SQRT(COUNT(E290:BQ290) - 1)</f>
        <v>-0.23451393280746835</v>
      </c>
      <c r="BT290" s="10" cm="1">
        <f t="array" aca="1" ref="BT290" ca="1">_xlfn.STDEV.P((E290:BP290 - OFFSET(E290:BP290,0,1)) / OFFSET(E290:BP290,0,1)) * SQRT(COUNT(E290:BQ290)-1)</f>
        <v>0.19729015703162087</v>
      </c>
      <c r="BU290" s="10" cm="1">
        <f t="array" ref="BU290">-(MAX(1 - (E290:BQ290 / _xlfn.SCAN(E290, E290:BQ290, _xlfn.LAMBDA(_xlpm.a,_xlpm.b, MAX(_xlpm.a, _xlpm.b))))))</f>
        <v>-0.14343928280358598</v>
      </c>
      <c r="BV290" s="12">
        <f t="shared" ca="1" si="9"/>
        <v>0.31577934870936475</v>
      </c>
    </row>
    <row r="291" spans="1:74" x14ac:dyDescent="0.45">
      <c r="A291" s="2" t="s">
        <v>600</v>
      </c>
      <c r="B291" t="s">
        <v>601</v>
      </c>
      <c r="C291" t="s">
        <v>25</v>
      </c>
      <c r="D291" t="s">
        <v>8</v>
      </c>
      <c r="E291">
        <v>51.57</v>
      </c>
      <c r="F291">
        <v>51.89</v>
      </c>
      <c r="G291">
        <v>51.61</v>
      </c>
      <c r="H291">
        <v>51.91</v>
      </c>
      <c r="I291">
        <v>51.31</v>
      </c>
      <c r="J291">
        <v>52.71</v>
      </c>
      <c r="K291">
        <v>54.12</v>
      </c>
      <c r="L291">
        <v>54.65</v>
      </c>
      <c r="M291">
        <v>54.19</v>
      </c>
      <c r="N291">
        <v>54</v>
      </c>
      <c r="O291">
        <v>54.13</v>
      </c>
      <c r="P291">
        <v>54.44</v>
      </c>
      <c r="Q291">
        <v>54.58</v>
      </c>
      <c r="R291">
        <v>54.08</v>
      </c>
      <c r="S291">
        <v>54.1</v>
      </c>
      <c r="T291">
        <v>53.9</v>
      </c>
      <c r="U291">
        <v>54.26</v>
      </c>
      <c r="V291">
        <v>54.87</v>
      </c>
      <c r="W291">
        <v>56.2</v>
      </c>
      <c r="X291">
        <v>55.17</v>
      </c>
      <c r="Y291">
        <v>55.7</v>
      </c>
      <c r="Z291">
        <v>56.15</v>
      </c>
      <c r="AA291">
        <v>57.17</v>
      </c>
      <c r="AB291">
        <v>57.11</v>
      </c>
      <c r="AC291">
        <v>57.05</v>
      </c>
      <c r="AD291">
        <v>56.84</v>
      </c>
      <c r="AE291">
        <v>56.85</v>
      </c>
      <c r="AF291">
        <v>56.91</v>
      </c>
      <c r="AG291">
        <v>57.38</v>
      </c>
      <c r="AH291">
        <v>57.37</v>
      </c>
      <c r="AI291">
        <v>58.03</v>
      </c>
      <c r="AJ291">
        <v>58.12</v>
      </c>
      <c r="AK291">
        <v>57.53</v>
      </c>
      <c r="AL291">
        <v>57.4</v>
      </c>
      <c r="AM291">
        <v>57.54</v>
      </c>
      <c r="AN291">
        <v>57.43</v>
      </c>
      <c r="AO291">
        <v>58.19</v>
      </c>
      <c r="AP291">
        <v>58.55</v>
      </c>
      <c r="AQ291">
        <v>58.66</v>
      </c>
      <c r="AR291">
        <v>59.12</v>
      </c>
      <c r="AS291">
        <v>59.08</v>
      </c>
      <c r="AT291">
        <v>59.05</v>
      </c>
      <c r="AU291">
        <v>59.15</v>
      </c>
      <c r="AV291">
        <v>58.97</v>
      </c>
      <c r="AW291">
        <v>58.59</v>
      </c>
      <c r="AX291">
        <v>58.79</v>
      </c>
      <c r="AY291">
        <v>58.62</v>
      </c>
      <c r="AZ291">
        <v>58.72</v>
      </c>
      <c r="BA291">
        <v>59.14</v>
      </c>
      <c r="BB291">
        <v>59.22</v>
      </c>
      <c r="BC291">
        <v>59.48</v>
      </c>
      <c r="BD291">
        <v>59.55</v>
      </c>
      <c r="BE291">
        <v>59.31</v>
      </c>
      <c r="BF291">
        <v>58.2</v>
      </c>
      <c r="BG291">
        <v>57.98</v>
      </c>
      <c r="BH291">
        <v>58.27</v>
      </c>
      <c r="BI291">
        <v>57.88</v>
      </c>
      <c r="BJ291">
        <v>58.12</v>
      </c>
      <c r="BK291">
        <v>58.3</v>
      </c>
      <c r="BL291">
        <v>58.32</v>
      </c>
      <c r="BM291">
        <v>58.32</v>
      </c>
      <c r="BN291">
        <v>58.32</v>
      </c>
      <c r="BO291">
        <v>58.41</v>
      </c>
      <c r="BP291">
        <v>58.51</v>
      </c>
      <c r="BQ291">
        <v>58.68</v>
      </c>
      <c r="BR291" s="10">
        <f t="shared" si="8"/>
        <v>0.13787085514834205</v>
      </c>
      <c r="BS291" s="11" cm="1">
        <f t="array" aca="1" ref="BS291" ca="1">_xlfn.PERCENTILE.INC((OFFSET(E291,0,1,1,COLUMNS(E291:BQ291)-1) - E291:BP291) / E291:BP291, 0.05) * SQRT(COUNT(E291:BQ291) - 1)</f>
        <v>-8.0022631686327519E-2</v>
      </c>
      <c r="BT291" s="10" cm="1">
        <f t="array" aca="1" ref="BT291" ca="1">_xlfn.STDEV.P((E291:BP291 - OFFSET(E291:BP291,0,1)) / OFFSET(E291:BP291,0,1)) * SQRT(COUNT(E291:BQ291)-1)</f>
        <v>6.7131158017154732E-2</v>
      </c>
      <c r="BU291" s="10" cm="1">
        <f t="array" ref="BU291">-(MAX(1 - (E291:BQ291 / _xlfn.SCAN(E291, E291:BQ291, _xlfn.LAMBDA(_xlpm.a,_xlpm.b, MAX(_xlpm.a, _xlpm.b))))))</f>
        <v>-2.8043660789252689E-2</v>
      </c>
      <c r="BV291" s="12">
        <f t="shared" ca="1" si="9"/>
        <v>1.4642458840035202</v>
      </c>
    </row>
    <row r="292" spans="1:74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161.19999999999999</v>
      </c>
      <c r="F292">
        <v>158.25</v>
      </c>
      <c r="G292">
        <v>158.6</v>
      </c>
      <c r="H292">
        <v>159.85</v>
      </c>
      <c r="I292">
        <v>161.30000000000001</v>
      </c>
      <c r="J292">
        <v>159.55000000000001</v>
      </c>
      <c r="K292">
        <v>162</v>
      </c>
      <c r="L292">
        <v>164.55</v>
      </c>
      <c r="M292">
        <v>165.85</v>
      </c>
      <c r="N292">
        <v>164.15</v>
      </c>
      <c r="O292">
        <v>165</v>
      </c>
      <c r="P292">
        <v>164</v>
      </c>
      <c r="Q292">
        <v>165.35</v>
      </c>
      <c r="R292">
        <v>164.6</v>
      </c>
      <c r="S292">
        <v>162.05000000000001</v>
      </c>
      <c r="T292">
        <v>158.69999999999999</v>
      </c>
      <c r="U292">
        <v>157.55000000000001</v>
      </c>
      <c r="V292">
        <v>155.55000000000001</v>
      </c>
      <c r="W292">
        <v>152</v>
      </c>
      <c r="X292">
        <v>161.85</v>
      </c>
      <c r="Y292">
        <v>164.6</v>
      </c>
      <c r="Z292">
        <v>165.25</v>
      </c>
      <c r="AA292">
        <v>167.3</v>
      </c>
      <c r="AB292">
        <v>167.55</v>
      </c>
      <c r="AC292">
        <v>167.5</v>
      </c>
      <c r="AD292">
        <v>168.2</v>
      </c>
      <c r="AE292">
        <v>167.35</v>
      </c>
      <c r="AF292">
        <v>165.95</v>
      </c>
      <c r="AG292">
        <v>167.25</v>
      </c>
      <c r="AH292">
        <v>165.35</v>
      </c>
      <c r="AI292">
        <v>166.95</v>
      </c>
      <c r="AJ292">
        <v>168.4</v>
      </c>
      <c r="AK292">
        <v>173.1</v>
      </c>
      <c r="AL292">
        <v>173.6</v>
      </c>
      <c r="AM292">
        <v>177.4</v>
      </c>
      <c r="AN292">
        <v>177.45</v>
      </c>
      <c r="AO292">
        <v>176.5</v>
      </c>
      <c r="AP292">
        <v>174.8</v>
      </c>
      <c r="AQ292">
        <v>176.1</v>
      </c>
      <c r="AR292">
        <v>177.3</v>
      </c>
      <c r="AS292">
        <v>177.1</v>
      </c>
      <c r="AT292">
        <v>175.5</v>
      </c>
      <c r="AU292">
        <v>175.85</v>
      </c>
      <c r="AV292">
        <v>177.2</v>
      </c>
      <c r="AW292">
        <v>177.2</v>
      </c>
      <c r="AX292">
        <v>178.3</v>
      </c>
      <c r="AY292">
        <v>180.8</v>
      </c>
      <c r="AZ292">
        <v>180.75</v>
      </c>
      <c r="BA292">
        <v>177.95</v>
      </c>
      <c r="BB292">
        <v>179.1</v>
      </c>
      <c r="BC292">
        <v>179.75</v>
      </c>
      <c r="BD292">
        <v>177.25</v>
      </c>
      <c r="BE292">
        <v>178.3</v>
      </c>
      <c r="BF292">
        <v>178.05</v>
      </c>
      <c r="BG292">
        <v>179.7</v>
      </c>
      <c r="BH292">
        <v>177</v>
      </c>
      <c r="BI292">
        <v>178.85</v>
      </c>
      <c r="BJ292">
        <v>177.7</v>
      </c>
      <c r="BK292">
        <v>176.25</v>
      </c>
      <c r="BL292">
        <v>177.15</v>
      </c>
      <c r="BM292">
        <v>177.15</v>
      </c>
      <c r="BN292">
        <v>177.15</v>
      </c>
      <c r="BO292">
        <v>180</v>
      </c>
      <c r="BP292">
        <v>179.45</v>
      </c>
      <c r="BQ292">
        <v>180.4</v>
      </c>
      <c r="BR292" s="10">
        <f t="shared" si="8"/>
        <v>0.11910669975186115</v>
      </c>
      <c r="BS292" s="11" cm="1">
        <f t="array" aca="1" ref="BS292" ca="1">_xlfn.PERCENTILE.INC((OFFSET(E292,0,1,1,COLUMNS(E292:BQ292)-1) - E292:BP292) / E292:BP292, 0.05) * SQRT(COUNT(E292:BQ292) - 1)</f>
        <v>-0.12393550566442917</v>
      </c>
      <c r="BT292" s="10" cm="1">
        <f t="array" aca="1" ref="BT292" ca="1">_xlfn.STDEV.P((E292:BP292 - OFFSET(E292:BP292,0,1)) / OFFSET(E292:BP292,0,1)) * SQRT(COUNT(E292:BQ292)-1)</f>
        <v>0.1024384144694407</v>
      </c>
      <c r="BU292" s="10" cm="1">
        <f t="array" ref="BU292">-(MAX(1 - (E292:BQ292 / _xlfn.SCAN(E292, E292:BQ292, _xlfn.LAMBDA(_xlpm.a,_xlpm.b, MAX(_xlpm.a, _xlpm.b))))))</f>
        <v>-8.3509195055773255E-2</v>
      </c>
      <c r="BV292" s="12">
        <f t="shared" ca="1" si="9"/>
        <v>0.77639200909590234</v>
      </c>
    </row>
    <row r="293" spans="1:74" x14ac:dyDescent="0.45">
      <c r="A293" s="2" t="s">
        <v>604</v>
      </c>
      <c r="B293" t="s">
        <v>605</v>
      </c>
      <c r="C293" t="s">
        <v>54</v>
      </c>
      <c r="D293" t="s">
        <v>8</v>
      </c>
      <c r="E293">
        <v>35.704999999999998</v>
      </c>
      <c r="F293">
        <v>35.19</v>
      </c>
      <c r="G293">
        <v>35.229999999999997</v>
      </c>
      <c r="H293">
        <v>35.244999999999997</v>
      </c>
      <c r="I293">
        <v>36.33</v>
      </c>
      <c r="J293">
        <v>35.82</v>
      </c>
      <c r="K293">
        <v>36.79</v>
      </c>
      <c r="L293">
        <v>37.049999999999997</v>
      </c>
      <c r="M293">
        <v>36.94</v>
      </c>
      <c r="N293">
        <v>35.909999999999997</v>
      </c>
      <c r="O293">
        <v>35.835000000000001</v>
      </c>
      <c r="P293">
        <v>35.405000000000001</v>
      </c>
      <c r="Q293">
        <v>35.305</v>
      </c>
      <c r="R293">
        <v>34.844999999999999</v>
      </c>
      <c r="S293">
        <v>33.96</v>
      </c>
      <c r="T293">
        <v>34.064999999999998</v>
      </c>
      <c r="U293">
        <v>34.979999999999997</v>
      </c>
      <c r="V293">
        <v>37.770000000000003</v>
      </c>
      <c r="W293">
        <v>38</v>
      </c>
      <c r="X293">
        <v>37.86</v>
      </c>
      <c r="Y293">
        <v>38.715000000000003</v>
      </c>
      <c r="Z293">
        <v>38.814999999999998</v>
      </c>
      <c r="AA293">
        <v>39</v>
      </c>
      <c r="AB293">
        <v>39.049999999999997</v>
      </c>
      <c r="AC293">
        <v>39.44</v>
      </c>
      <c r="AD293">
        <v>39.92</v>
      </c>
      <c r="AE293">
        <v>39.99</v>
      </c>
      <c r="AF293">
        <v>40.045000000000002</v>
      </c>
      <c r="AG293">
        <v>40.68</v>
      </c>
      <c r="AH293">
        <v>40.49</v>
      </c>
      <c r="AI293">
        <v>40.685000000000002</v>
      </c>
      <c r="AJ293">
        <v>41.655000000000001</v>
      </c>
      <c r="AK293">
        <v>41.935000000000002</v>
      </c>
      <c r="AL293">
        <v>41.655000000000001</v>
      </c>
      <c r="AM293">
        <v>42.05</v>
      </c>
      <c r="AN293">
        <v>42.545000000000002</v>
      </c>
      <c r="AO293">
        <v>42.46</v>
      </c>
      <c r="AP293">
        <v>42.78</v>
      </c>
      <c r="AQ293">
        <v>42.835000000000001</v>
      </c>
      <c r="AR293">
        <v>42.625</v>
      </c>
      <c r="AS293">
        <v>42.64</v>
      </c>
      <c r="AT293">
        <v>42.82</v>
      </c>
      <c r="AU293">
        <v>43.125</v>
      </c>
      <c r="AV293">
        <v>42.965000000000003</v>
      </c>
      <c r="AW293">
        <v>43.305</v>
      </c>
      <c r="AX293">
        <v>43.13</v>
      </c>
      <c r="AY293">
        <v>43.54</v>
      </c>
      <c r="AZ293">
        <v>43.99</v>
      </c>
      <c r="BA293">
        <v>43.825000000000003</v>
      </c>
      <c r="BB293">
        <v>44.22</v>
      </c>
      <c r="BC293">
        <v>44.4</v>
      </c>
      <c r="BD293">
        <v>44.835000000000001</v>
      </c>
      <c r="BE293">
        <v>44.414999999999999</v>
      </c>
      <c r="BF293">
        <v>43.82</v>
      </c>
      <c r="BG293">
        <v>44.29</v>
      </c>
      <c r="BH293">
        <v>44.185000000000002</v>
      </c>
      <c r="BI293">
        <v>44.39</v>
      </c>
      <c r="BJ293">
        <v>44.73</v>
      </c>
      <c r="BK293">
        <v>44.68</v>
      </c>
      <c r="BL293">
        <v>44.64</v>
      </c>
      <c r="BM293">
        <v>44.64</v>
      </c>
      <c r="BN293">
        <v>44.64</v>
      </c>
      <c r="BO293">
        <v>44.78</v>
      </c>
      <c r="BP293">
        <v>44.26</v>
      </c>
      <c r="BQ293">
        <v>44.234999999999999</v>
      </c>
      <c r="BR293" s="10">
        <f t="shared" si="8"/>
        <v>0.238902114549783</v>
      </c>
      <c r="BS293" s="11" cm="1">
        <f t="array" aca="1" ref="BS293" ca="1">_xlfn.PERCENTILE.INC((OFFSET(E293,0,1,1,COLUMNS(E293:BQ293)-1) - E293:BP293) / E293:BP293, 0.05) * SQRT(COUNT(E293:BQ293) - 1)</f>
        <v>-0.11153394904470994</v>
      </c>
      <c r="BT293" s="10" cm="1">
        <f t="array" aca="1" ref="BT293" ca="1">_xlfn.STDEV.P((E293:BP293 - OFFSET(E293:BP293,0,1)) / OFFSET(E293:BP293,0,1)) * SQRT(COUNT(E293:BQ293)-1)</f>
        <v>0.11226210758858586</v>
      </c>
      <c r="BU293" s="10" cm="1">
        <f t="array" ref="BU293">-(MAX(1 - (E293:BQ293 / _xlfn.SCAN(E293, E293:BQ293, _xlfn.LAMBDA(_xlpm.a,_xlpm.b, MAX(_xlpm.a, _xlpm.b))))))</f>
        <v>-8.3400809716599134E-2</v>
      </c>
      <c r="BV293" s="12">
        <f t="shared" ca="1" si="9"/>
        <v>1.7755570913289724</v>
      </c>
    </row>
    <row r="294" spans="1:74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160.80000000000001</v>
      </c>
      <c r="F294">
        <v>159.9</v>
      </c>
      <c r="G294">
        <v>159.35</v>
      </c>
      <c r="H294">
        <v>160.65</v>
      </c>
      <c r="I294">
        <v>162.69999999999999</v>
      </c>
      <c r="J294">
        <v>163</v>
      </c>
      <c r="K294">
        <v>165.3</v>
      </c>
      <c r="L294">
        <v>162.4</v>
      </c>
      <c r="M294">
        <v>161.9</v>
      </c>
      <c r="N294">
        <v>158.80000000000001</v>
      </c>
      <c r="O294">
        <v>160.30000000000001</v>
      </c>
      <c r="P294">
        <v>158.05000000000001</v>
      </c>
      <c r="Q294">
        <v>157.19999999999999</v>
      </c>
      <c r="R294">
        <v>157.65</v>
      </c>
      <c r="S294">
        <v>157.69999999999999</v>
      </c>
      <c r="T294">
        <v>156.94999999999999</v>
      </c>
      <c r="U294">
        <v>155.35</v>
      </c>
      <c r="V294">
        <v>155.80000000000001</v>
      </c>
      <c r="W294">
        <v>156.1</v>
      </c>
      <c r="X294">
        <v>155.1</v>
      </c>
      <c r="Y294">
        <v>155.94999999999999</v>
      </c>
      <c r="Z294">
        <v>155.19999999999999</v>
      </c>
      <c r="AA294">
        <v>157.85</v>
      </c>
      <c r="AB294">
        <v>158.75</v>
      </c>
      <c r="AC294">
        <v>158.5</v>
      </c>
      <c r="AD294">
        <v>159.25</v>
      </c>
      <c r="AE294">
        <v>164.85</v>
      </c>
      <c r="AF294">
        <v>165.05</v>
      </c>
      <c r="AG294">
        <v>166.95</v>
      </c>
      <c r="AH294">
        <v>165.85</v>
      </c>
      <c r="AI294">
        <v>166.7</v>
      </c>
      <c r="AJ294">
        <v>166.75</v>
      </c>
      <c r="AK294">
        <v>166.5</v>
      </c>
      <c r="AL294">
        <v>167.3</v>
      </c>
      <c r="AM294">
        <v>168.75</v>
      </c>
      <c r="AN294">
        <v>169.3</v>
      </c>
      <c r="AO294">
        <v>171.35</v>
      </c>
      <c r="AP294">
        <v>172.5</v>
      </c>
      <c r="AQ294">
        <v>174.35</v>
      </c>
      <c r="AR294">
        <v>173</v>
      </c>
      <c r="AS294">
        <v>173.4</v>
      </c>
      <c r="AT294">
        <v>172.95</v>
      </c>
      <c r="AU294">
        <v>174.05</v>
      </c>
      <c r="AV294">
        <v>174.3</v>
      </c>
      <c r="AW294">
        <v>176.3</v>
      </c>
      <c r="AX294">
        <v>176.8</v>
      </c>
      <c r="AY294">
        <v>179.5</v>
      </c>
      <c r="AZ294">
        <v>179.4</v>
      </c>
      <c r="BA294">
        <v>178.3</v>
      </c>
      <c r="BB294">
        <v>180.5</v>
      </c>
      <c r="BC294">
        <v>181.2</v>
      </c>
      <c r="BD294">
        <v>181.4</v>
      </c>
      <c r="BE294">
        <v>179.85</v>
      </c>
      <c r="BF294">
        <v>176.65</v>
      </c>
      <c r="BG294">
        <v>177.7</v>
      </c>
      <c r="BH294">
        <v>180.7</v>
      </c>
      <c r="BI294">
        <v>181.25</v>
      </c>
      <c r="BJ294">
        <v>183.1</v>
      </c>
      <c r="BK294">
        <v>183.1</v>
      </c>
      <c r="BL294">
        <v>184.05</v>
      </c>
      <c r="BM294">
        <v>184.05</v>
      </c>
      <c r="BN294">
        <v>184.05</v>
      </c>
      <c r="BO294">
        <v>185.25</v>
      </c>
      <c r="BP294">
        <v>184.7</v>
      </c>
      <c r="BQ294">
        <v>186.5</v>
      </c>
      <c r="BR294" s="10">
        <f t="shared" si="8"/>
        <v>0.15982587064676609</v>
      </c>
      <c r="BS294" s="11" cm="1">
        <f t="array" aca="1" ref="BS294" ca="1">_xlfn.PERCENTILE.INC((OFFSET(E294,0,1,1,COLUMNS(E294:BQ294)-1) - E294:BP294) / E294:BP294, 0.05) * SQRT(COUNT(E294:BQ294) - 1)</f>
        <v>-0.10767923396260232</v>
      </c>
      <c r="BT294" s="10" cm="1">
        <f t="array" aca="1" ref="BT294" ca="1">_xlfn.STDEV.P((E294:BP294 - OFFSET(E294:BP294,0,1)) / OFFSET(E294:BP294,0,1)) * SQRT(COUNT(E294:BQ294)-1)</f>
        <v>7.2014567396379431E-2</v>
      </c>
      <c r="BU294" s="10" cm="1">
        <f t="array" ref="BU294">-(MAX(1 - (E294:BQ294 / _xlfn.SCAN(E294, E294:BQ294, _xlfn.LAMBDA(_xlpm.a,_xlpm.b, MAX(_xlpm.a, _xlpm.b))))))</f>
        <v>-6.1705989110707904E-2</v>
      </c>
      <c r="BV294" s="12">
        <f t="shared" ca="1" si="9"/>
        <v>1.6698223937325003</v>
      </c>
    </row>
    <row r="295" spans="1:74" x14ac:dyDescent="0.45">
      <c r="A295" s="2" t="s">
        <v>608</v>
      </c>
      <c r="B295" t="s">
        <v>609</v>
      </c>
      <c r="C295" t="s">
        <v>37</v>
      </c>
      <c r="D295" t="s">
        <v>8</v>
      </c>
      <c r="E295">
        <v>31.2</v>
      </c>
      <c r="F295">
        <v>31.35</v>
      </c>
      <c r="G295">
        <v>31</v>
      </c>
      <c r="H295">
        <v>31.3</v>
      </c>
      <c r="I295">
        <v>31.6</v>
      </c>
      <c r="J295">
        <v>31.5</v>
      </c>
      <c r="K295">
        <v>31.3</v>
      </c>
      <c r="L295">
        <v>31.55</v>
      </c>
      <c r="M295">
        <v>31.5</v>
      </c>
      <c r="N295">
        <v>31.5</v>
      </c>
      <c r="O295">
        <v>31.5</v>
      </c>
      <c r="P295">
        <v>31.35</v>
      </c>
      <c r="Q295">
        <v>31.45</v>
      </c>
      <c r="R295">
        <v>31</v>
      </c>
      <c r="S295">
        <v>29.7</v>
      </c>
      <c r="T295">
        <v>29.2</v>
      </c>
      <c r="U295">
        <v>28.5</v>
      </c>
      <c r="V295">
        <v>27.2</v>
      </c>
      <c r="W295">
        <v>27.7</v>
      </c>
      <c r="X295">
        <v>28.95</v>
      </c>
      <c r="Y295">
        <v>28.35</v>
      </c>
      <c r="Z295">
        <v>28</v>
      </c>
      <c r="AA295">
        <v>28.1</v>
      </c>
      <c r="AB295">
        <v>28.6</v>
      </c>
      <c r="AC295">
        <v>28.75</v>
      </c>
      <c r="AD295">
        <v>28.1</v>
      </c>
      <c r="AE295">
        <v>27.8</v>
      </c>
      <c r="AF295">
        <v>28.3</v>
      </c>
      <c r="AG295">
        <v>28.5</v>
      </c>
      <c r="AH295">
        <v>28.8</v>
      </c>
      <c r="AI295">
        <v>29</v>
      </c>
      <c r="AJ295">
        <v>29.55</v>
      </c>
      <c r="AK295">
        <v>29.35</v>
      </c>
      <c r="AL295">
        <v>29.1</v>
      </c>
      <c r="AM295">
        <v>28.9</v>
      </c>
      <c r="AN295">
        <v>28.95</v>
      </c>
      <c r="AO295">
        <v>27.15</v>
      </c>
      <c r="AP295">
        <v>27.85</v>
      </c>
      <c r="AQ295">
        <v>27.85</v>
      </c>
      <c r="AR295">
        <v>27.85</v>
      </c>
      <c r="AS295">
        <v>27.6</v>
      </c>
      <c r="AT295">
        <v>27.35</v>
      </c>
      <c r="AU295">
        <v>28.05</v>
      </c>
      <c r="AV295">
        <v>25.8</v>
      </c>
      <c r="AW295">
        <v>26.6</v>
      </c>
      <c r="AX295">
        <v>26.1</v>
      </c>
      <c r="AY295">
        <v>26.2</v>
      </c>
      <c r="AZ295">
        <v>26.3</v>
      </c>
      <c r="BA295">
        <v>26.75</v>
      </c>
      <c r="BB295">
        <v>27.35</v>
      </c>
      <c r="BC295">
        <v>27.8</v>
      </c>
      <c r="BD295">
        <v>27.45</v>
      </c>
      <c r="BE295">
        <v>27</v>
      </c>
      <c r="BF295">
        <v>27.95</v>
      </c>
      <c r="BG295">
        <v>28.45</v>
      </c>
      <c r="BH295">
        <v>28.6</v>
      </c>
      <c r="BI295">
        <v>28.9</v>
      </c>
      <c r="BJ295">
        <v>28.75</v>
      </c>
      <c r="BK295">
        <v>28.1</v>
      </c>
      <c r="BL295">
        <v>28.8</v>
      </c>
      <c r="BM295">
        <v>28.8</v>
      </c>
      <c r="BN295">
        <v>28.8</v>
      </c>
      <c r="BO295">
        <v>28.8</v>
      </c>
      <c r="BP295">
        <v>29.3</v>
      </c>
      <c r="BQ295">
        <v>29.35</v>
      </c>
      <c r="BR295" s="10">
        <f t="shared" si="8"/>
        <v>-5.929487179487173E-2</v>
      </c>
      <c r="BS295" s="11" cm="1">
        <f t="array" aca="1" ref="BS295" ca="1">_xlfn.PERCENTILE.INC((OFFSET(E295,0,1,1,COLUMNS(E295:BQ295)-1) - E295:BP295) / E295:BP295, 0.05) * SQRT(COUNT(E295:BQ295) - 1)</f>
        <v>-0.31392841361025198</v>
      </c>
      <c r="BT295" s="10" cm="1">
        <f t="array" aca="1" ref="BT295" ca="1">_xlfn.STDEV.P((E295:BP295 - OFFSET(E295:BP295,0,1)) / OFFSET(E295:BP295,0,1)) * SQRT(COUNT(E295:BQ295)-1)</f>
        <v>0.1725122512467222</v>
      </c>
      <c r="BU295" s="10" cm="1">
        <f t="array" ref="BU295">-(MAX(1 - (E295:BQ295 / _xlfn.SCAN(E295, E295:BQ295, _xlfn.LAMBDA(_xlpm.a,_xlpm.b, MAX(_xlpm.a, _xlpm.b))))))</f>
        <v>-0.18354430379746833</v>
      </c>
      <c r="BV295" s="12">
        <f t="shared" ca="1" si="9"/>
        <v>-0.57311410878758451</v>
      </c>
    </row>
    <row r="296" spans="1:74" x14ac:dyDescent="0.45">
      <c r="A296" s="2" t="s">
        <v>610</v>
      </c>
      <c r="B296" t="s">
        <v>611</v>
      </c>
      <c r="C296" t="s">
        <v>16</v>
      </c>
      <c r="D296" t="s">
        <v>8</v>
      </c>
      <c r="E296">
        <v>4.6719999999999997</v>
      </c>
      <c r="F296">
        <v>4.5279999999999996</v>
      </c>
      <c r="G296">
        <v>4.5119999999999996</v>
      </c>
      <c r="H296">
        <v>4.5419999999999998</v>
      </c>
      <c r="I296">
        <v>4.4779999999999998</v>
      </c>
      <c r="J296">
        <v>4.4560000000000004</v>
      </c>
      <c r="K296">
        <v>4.5880000000000001</v>
      </c>
      <c r="L296">
        <v>4.476</v>
      </c>
      <c r="M296">
        <v>4.5019999999999998</v>
      </c>
      <c r="N296">
        <v>4.3899999999999997</v>
      </c>
      <c r="O296">
        <v>4.5019999999999998</v>
      </c>
      <c r="P296">
        <v>4.548</v>
      </c>
      <c r="Q296">
        <v>4.42</v>
      </c>
      <c r="R296">
        <v>4.3380000000000001</v>
      </c>
      <c r="S296">
        <v>4.2539999999999996</v>
      </c>
      <c r="T296">
        <v>4.25</v>
      </c>
      <c r="U296">
        <v>4.2960000000000003</v>
      </c>
      <c r="V296">
        <v>4.1760000000000002</v>
      </c>
      <c r="W296">
        <v>4.01</v>
      </c>
      <c r="X296">
        <v>4.1319999999999997</v>
      </c>
      <c r="Y296">
        <v>4.1379999999999999</v>
      </c>
      <c r="Z296">
        <v>4.0819999999999999</v>
      </c>
      <c r="AA296">
        <v>4.0819999999999999</v>
      </c>
      <c r="AB296">
        <v>4.1260000000000003</v>
      </c>
      <c r="AC296">
        <v>4.3719999999999999</v>
      </c>
      <c r="AD296">
        <v>4.3079999999999998</v>
      </c>
      <c r="AE296">
        <v>4.1340000000000003</v>
      </c>
      <c r="AF296">
        <v>4.2</v>
      </c>
      <c r="AG296">
        <v>4.3520000000000003</v>
      </c>
      <c r="AH296">
        <v>4.25</v>
      </c>
      <c r="AI296">
        <v>4.2859999999999996</v>
      </c>
      <c r="AJ296">
        <v>4.5519999999999996</v>
      </c>
      <c r="AK296">
        <v>4.67</v>
      </c>
      <c r="AL296">
        <v>4.5620000000000003</v>
      </c>
      <c r="AM296">
        <v>4.6139999999999999</v>
      </c>
      <c r="AN296">
        <v>4.66</v>
      </c>
      <c r="AO296">
        <v>4.532</v>
      </c>
      <c r="AP296">
        <v>4.66</v>
      </c>
      <c r="AQ296">
        <v>4.66</v>
      </c>
      <c r="AR296">
        <v>4.8040000000000003</v>
      </c>
      <c r="AS296">
        <v>4.82</v>
      </c>
      <c r="AT296">
        <v>4.8979999999999997</v>
      </c>
      <c r="AU296">
        <v>4.8659999999999997</v>
      </c>
      <c r="AV296">
        <v>4.774</v>
      </c>
      <c r="AW296">
        <v>4.8339999999999996</v>
      </c>
      <c r="AX296">
        <v>4.7080000000000002</v>
      </c>
      <c r="AY296">
        <v>4.7140000000000004</v>
      </c>
      <c r="AZ296">
        <v>4.6379999999999999</v>
      </c>
      <c r="BA296">
        <v>4.84</v>
      </c>
      <c r="BB296">
        <v>4.83</v>
      </c>
      <c r="BC296">
        <v>4.7640000000000002</v>
      </c>
      <c r="BD296">
        <v>4.5999999999999996</v>
      </c>
      <c r="BE296">
        <v>4.5</v>
      </c>
      <c r="BF296">
        <v>4.8280000000000003</v>
      </c>
      <c r="BG296">
        <v>4.87</v>
      </c>
      <c r="BH296">
        <v>4.8040000000000003</v>
      </c>
      <c r="BI296">
        <v>4.9039999999999999</v>
      </c>
      <c r="BJ296">
        <v>5.0650000000000004</v>
      </c>
      <c r="BK296">
        <v>5.1349999999999998</v>
      </c>
      <c r="BL296">
        <v>5.09</v>
      </c>
      <c r="BM296">
        <v>5.09</v>
      </c>
      <c r="BN296">
        <v>5.09</v>
      </c>
      <c r="BO296">
        <v>5.03</v>
      </c>
      <c r="BP296">
        <v>5.1050000000000004</v>
      </c>
      <c r="BQ296">
        <v>5.08</v>
      </c>
      <c r="BR296" s="10">
        <f t="shared" si="8"/>
        <v>8.7328767123287757E-2</v>
      </c>
      <c r="BS296" s="11" cm="1">
        <f t="array" aca="1" ref="BS296" ca="1">_xlfn.PERCENTILE.INC((OFFSET(E296,0,1,1,COLUMNS(E296:BQ296)-1) - E296:BP296) / E296:BP296, 0.05) * SQRT(COUNT(E296:BQ296) - 1)</f>
        <v>-0.24336212816713074</v>
      </c>
      <c r="BT296" s="10" cm="1">
        <f t="array" aca="1" ref="BT296" ca="1">_xlfn.STDEV.P((E296:BP296 - OFFSET(E296:BP296,0,1)) / OFFSET(E296:BP296,0,1)) * SQRT(COUNT(E296:BQ296)-1)</f>
        <v>0.19115405810314179</v>
      </c>
      <c r="BU296" s="10" cm="1">
        <f t="array" ref="BU296">-(MAX(1 - (E296:BQ296 / _xlfn.SCAN(E296, E296:BQ296, _xlfn.LAMBDA(_xlpm.a,_xlpm.b, MAX(_xlpm.a, _xlpm.b))))))</f>
        <v>-0.14169520547945202</v>
      </c>
      <c r="BV296" s="12">
        <f t="shared" ca="1" si="9"/>
        <v>0.24982171063398179</v>
      </c>
    </row>
    <row r="297" spans="1:74" x14ac:dyDescent="0.45">
      <c r="A297" s="2" t="s">
        <v>612</v>
      </c>
      <c r="B297" t="s">
        <v>613</v>
      </c>
      <c r="C297" t="s">
        <v>37</v>
      </c>
      <c r="D297" t="s">
        <v>8</v>
      </c>
      <c r="E297">
        <v>10.116</v>
      </c>
      <c r="F297">
        <v>9.9309999999999992</v>
      </c>
      <c r="G297">
        <v>9.9190000000000005</v>
      </c>
      <c r="H297">
        <v>9.9489999999999998</v>
      </c>
      <c r="I297">
        <v>10.071999999999999</v>
      </c>
      <c r="J297">
        <v>9.9380000000000006</v>
      </c>
      <c r="K297">
        <v>10.220000000000001</v>
      </c>
      <c r="L297">
        <v>10.164</v>
      </c>
      <c r="M297">
        <v>10.11</v>
      </c>
      <c r="N297">
        <v>9.9600000000000009</v>
      </c>
      <c r="O297">
        <v>10.132</v>
      </c>
      <c r="P297">
        <v>10.071999999999999</v>
      </c>
      <c r="Q297">
        <v>9.8079999999999998</v>
      </c>
      <c r="R297">
        <v>9.7490000000000006</v>
      </c>
      <c r="S297">
        <v>9.5280000000000005</v>
      </c>
      <c r="T297">
        <v>9.6140000000000008</v>
      </c>
      <c r="U297">
        <v>9.5009999999999994</v>
      </c>
      <c r="V297">
        <v>10.278</v>
      </c>
      <c r="W297">
        <v>10.38</v>
      </c>
      <c r="X297">
        <v>10.406000000000001</v>
      </c>
      <c r="Y297">
        <v>10.407999999999999</v>
      </c>
      <c r="Z297">
        <v>10.356</v>
      </c>
      <c r="AA297">
        <v>10.462</v>
      </c>
      <c r="AB297">
        <v>10.612</v>
      </c>
      <c r="AC297">
        <v>10.66</v>
      </c>
      <c r="AD297">
        <v>10.625999999999999</v>
      </c>
      <c r="AE297">
        <v>10.523999999999999</v>
      </c>
      <c r="AF297">
        <v>10.536</v>
      </c>
      <c r="AG297">
        <v>10.544</v>
      </c>
      <c r="AH297">
        <v>10.496</v>
      </c>
      <c r="AI297">
        <v>10.606</v>
      </c>
      <c r="AJ297">
        <v>10.724</v>
      </c>
      <c r="AK297">
        <v>10.92</v>
      </c>
      <c r="AL297">
        <v>10.885999999999999</v>
      </c>
      <c r="AM297">
        <v>11.172000000000001</v>
      </c>
      <c r="AN297">
        <v>11.288</v>
      </c>
      <c r="AO297">
        <v>11.19</v>
      </c>
      <c r="AP297">
        <v>11.116</v>
      </c>
      <c r="AQ297">
        <v>11.114000000000001</v>
      </c>
      <c r="AR297">
        <v>11.102</v>
      </c>
      <c r="AS297">
        <v>11.052</v>
      </c>
      <c r="AT297">
        <v>11.09</v>
      </c>
      <c r="AU297">
        <v>11.272</v>
      </c>
      <c r="AV297">
        <v>11.426</v>
      </c>
      <c r="AW297">
        <v>11.52</v>
      </c>
      <c r="AX297">
        <v>11.53</v>
      </c>
      <c r="AY297">
        <v>11.57</v>
      </c>
      <c r="AZ297">
        <v>11.67</v>
      </c>
      <c r="BA297">
        <v>11.566000000000001</v>
      </c>
      <c r="BB297">
        <v>11.824</v>
      </c>
      <c r="BC297">
        <v>11.901999999999999</v>
      </c>
      <c r="BD297">
        <v>11.93</v>
      </c>
      <c r="BE297">
        <v>11.834</v>
      </c>
      <c r="BF297">
        <v>11.97</v>
      </c>
      <c r="BG297">
        <v>12.1</v>
      </c>
      <c r="BH297">
        <v>11.988</v>
      </c>
      <c r="BI297">
        <v>12.042</v>
      </c>
      <c r="BJ297">
        <v>12.295999999999999</v>
      </c>
      <c r="BK297">
        <v>12.284000000000001</v>
      </c>
      <c r="BL297">
        <v>12.38</v>
      </c>
      <c r="BM297">
        <v>12.38</v>
      </c>
      <c r="BN297">
        <v>12.38</v>
      </c>
      <c r="BO297">
        <v>12.4</v>
      </c>
      <c r="BP297">
        <v>12.31</v>
      </c>
      <c r="BQ297">
        <v>12.364000000000001</v>
      </c>
      <c r="BR297" s="10">
        <f t="shared" si="8"/>
        <v>0.22222222222222235</v>
      </c>
      <c r="BS297" s="11" cm="1">
        <f t="array" aca="1" ref="BS297" ca="1">_xlfn.PERCENTILE.INC((OFFSET(E297,0,1,1,COLUMNS(E297:BQ297)-1) - E297:BP297) / E297:BP297, 0.05) * SQRT(COUNT(E297:BQ297) - 1)</f>
        <v>-0.11685525934340882</v>
      </c>
      <c r="BT297" s="10" cm="1">
        <f t="array" aca="1" ref="BT297" ca="1">_xlfn.STDEV.P((E297:BP297 - OFFSET(E297:BP297,0,1)) / OFFSET(E297:BP297,0,1)) * SQRT(COUNT(E297:BQ297)-1)</f>
        <v>0.11376869728957997</v>
      </c>
      <c r="BU297" s="10" cm="1">
        <f t="array" ref="BU297">-(MAX(1 - (E297:BQ297 / _xlfn.SCAN(E297, E297:BQ297, _xlfn.LAMBDA(_xlpm.a,_xlpm.b, MAX(_xlpm.a, _xlpm.b))))))</f>
        <v>-7.0352250489236878E-2</v>
      </c>
      <c r="BV297" s="12">
        <f t="shared" ca="1" si="9"/>
        <v>1.6054318388122888</v>
      </c>
    </row>
    <row r="298" spans="1:74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4510</v>
      </c>
      <c r="F298">
        <v>4499</v>
      </c>
      <c r="G298">
        <v>4474</v>
      </c>
      <c r="H298">
        <v>4471</v>
      </c>
      <c r="I298">
        <v>4530</v>
      </c>
      <c r="J298">
        <v>4553</v>
      </c>
      <c r="K298">
        <v>4657</v>
      </c>
      <c r="L298">
        <v>4636</v>
      </c>
      <c r="M298">
        <v>4665</v>
      </c>
      <c r="N298">
        <v>4609</v>
      </c>
      <c r="O298">
        <v>4622</v>
      </c>
      <c r="P298">
        <v>4656</v>
      </c>
      <c r="Q298">
        <v>4582</v>
      </c>
      <c r="R298">
        <v>4527</v>
      </c>
      <c r="S298">
        <v>4426</v>
      </c>
      <c r="T298">
        <v>4446</v>
      </c>
      <c r="U298">
        <v>4432</v>
      </c>
      <c r="V298">
        <v>4426</v>
      </c>
      <c r="W298">
        <v>4416</v>
      </c>
      <c r="X298">
        <v>4428</v>
      </c>
      <c r="Y298">
        <v>4513</v>
      </c>
      <c r="Z298">
        <v>4565</v>
      </c>
      <c r="AA298">
        <v>4607</v>
      </c>
      <c r="AB298">
        <v>4662</v>
      </c>
      <c r="AC298">
        <v>4653</v>
      </c>
      <c r="AD298">
        <v>4568</v>
      </c>
      <c r="AE298">
        <v>4589</v>
      </c>
      <c r="AF298">
        <v>4583</v>
      </c>
      <c r="AG298">
        <v>4670</v>
      </c>
      <c r="AH298">
        <v>4603</v>
      </c>
      <c r="AI298">
        <v>4666</v>
      </c>
      <c r="AJ298">
        <v>5248</v>
      </c>
      <c r="AK298">
        <v>5236</v>
      </c>
      <c r="AL298">
        <v>5168</v>
      </c>
      <c r="AM298">
        <v>5348</v>
      </c>
      <c r="AN298">
        <v>5272</v>
      </c>
      <c r="AO298">
        <v>5318</v>
      </c>
      <c r="AP298">
        <v>5332</v>
      </c>
      <c r="AQ298">
        <v>5294</v>
      </c>
      <c r="AR298">
        <v>5330</v>
      </c>
      <c r="AS298">
        <v>5384</v>
      </c>
      <c r="AT298">
        <v>5428</v>
      </c>
      <c r="AU298">
        <v>5362</v>
      </c>
      <c r="AV298">
        <v>5342</v>
      </c>
      <c r="AW298">
        <v>5486</v>
      </c>
      <c r="AX298">
        <v>5490</v>
      </c>
      <c r="AY298">
        <v>5538</v>
      </c>
      <c r="AZ298">
        <v>5542</v>
      </c>
      <c r="BA298">
        <v>5536</v>
      </c>
      <c r="BB298">
        <v>5520</v>
      </c>
      <c r="BC298">
        <v>5588</v>
      </c>
      <c r="BD298">
        <v>5668</v>
      </c>
      <c r="BE298">
        <v>5654</v>
      </c>
      <c r="BF298">
        <v>5734</v>
      </c>
      <c r="BG298">
        <v>5680</v>
      </c>
      <c r="BH298">
        <v>5674</v>
      </c>
      <c r="BI298">
        <v>5690</v>
      </c>
      <c r="BJ298">
        <v>5778</v>
      </c>
      <c r="BK298">
        <v>5766</v>
      </c>
      <c r="BL298">
        <v>5682</v>
      </c>
      <c r="BM298">
        <v>5682</v>
      </c>
      <c r="BN298">
        <v>5682</v>
      </c>
      <c r="BO298">
        <v>5760</v>
      </c>
      <c r="BP298">
        <v>5754</v>
      </c>
      <c r="BQ298">
        <v>5778</v>
      </c>
      <c r="BR298" s="10">
        <f t="shared" si="8"/>
        <v>0.28115299334811528</v>
      </c>
      <c r="BS298" s="11" cm="1">
        <f t="array" aca="1" ref="BS298" ca="1">_xlfn.PERCENTILE.INC((OFFSET(E298,0,1,1,COLUMNS(E298:BQ298)-1) - E298:BP298) / E298:BP298, 0.05) * SQRT(COUNT(E298:BQ298) - 1)</f>
        <v>-0.1162797496362417</v>
      </c>
      <c r="BT298" s="10" cm="1">
        <f t="array" aca="1" ref="BT298" ca="1">_xlfn.STDEV.P((E298:BP298 - OFFSET(E298:BP298,0,1)) / OFFSET(E298:BP298,0,1)) * SQRT(COUNT(E298:BQ298)-1)</f>
        <v>0.13900500419728173</v>
      </c>
      <c r="BU298" s="10" cm="1">
        <f t="array" ref="BU298">-(MAX(1 - (E298:BQ298 / _xlfn.SCAN(E298, E298:BQ298, _xlfn.LAMBDA(_xlpm.a,_xlpm.b, MAX(_xlpm.a, _xlpm.b))))))</f>
        <v>-5.337620578778135E-2</v>
      </c>
      <c r="BV298" s="12">
        <f t="shared" ca="1" si="9"/>
        <v>1.7379134039802149</v>
      </c>
    </row>
    <row r="299" spans="1:74" x14ac:dyDescent="0.45">
      <c r="A299" s="2" t="s">
        <v>616</v>
      </c>
      <c r="B299" t="s">
        <v>617</v>
      </c>
      <c r="C299" t="s">
        <v>16</v>
      </c>
      <c r="D299" t="s">
        <v>8</v>
      </c>
      <c r="E299">
        <v>9.26</v>
      </c>
      <c r="F299">
        <v>9</v>
      </c>
      <c r="G299">
        <v>9.19</v>
      </c>
      <c r="H299">
        <v>9.09</v>
      </c>
      <c r="I299">
        <v>8.81</v>
      </c>
      <c r="J299">
        <v>8.65</v>
      </c>
      <c r="K299">
        <v>9.18</v>
      </c>
      <c r="L299">
        <v>9.4700000000000006</v>
      </c>
      <c r="M299">
        <v>9.19</v>
      </c>
      <c r="N299">
        <v>9.24</v>
      </c>
      <c r="O299">
        <v>9.2200000000000006</v>
      </c>
      <c r="P299">
        <v>9.3000000000000007</v>
      </c>
      <c r="Q299">
        <v>9.34</v>
      </c>
      <c r="R299">
        <v>9.19</v>
      </c>
      <c r="S299">
        <v>9.06</v>
      </c>
      <c r="T299">
        <v>9.0500000000000007</v>
      </c>
      <c r="U299">
        <v>9.27</v>
      </c>
      <c r="V299">
        <v>9.24</v>
      </c>
      <c r="W299">
        <v>9.2799999999999994</v>
      </c>
      <c r="X299">
        <v>9.48</v>
      </c>
      <c r="Y299">
        <v>9.6300000000000008</v>
      </c>
      <c r="Z299">
        <v>9.6300000000000008</v>
      </c>
      <c r="AA299">
        <v>9.6</v>
      </c>
      <c r="AB299">
        <v>9.8000000000000007</v>
      </c>
      <c r="AC299">
        <v>9.89</v>
      </c>
      <c r="AD299">
        <v>10.18</v>
      </c>
      <c r="AE299">
        <v>10.07</v>
      </c>
      <c r="AF299">
        <v>9.9700000000000006</v>
      </c>
      <c r="AG299">
        <v>9.8000000000000007</v>
      </c>
      <c r="AH299">
        <v>10.02</v>
      </c>
      <c r="AI299">
        <v>10.25</v>
      </c>
      <c r="AJ299">
        <v>10.44</v>
      </c>
      <c r="AK299">
        <v>10.36</v>
      </c>
      <c r="AL299">
        <v>10.199999999999999</v>
      </c>
      <c r="AM299">
        <v>10.29</v>
      </c>
      <c r="AN299">
        <v>10.199999999999999</v>
      </c>
      <c r="AO299">
        <v>10.11</v>
      </c>
      <c r="AP299">
        <v>10.35</v>
      </c>
      <c r="AQ299">
        <v>10.45</v>
      </c>
      <c r="AR299">
        <v>10.5</v>
      </c>
      <c r="AS299">
        <v>10.5</v>
      </c>
      <c r="AT299">
        <v>10.75</v>
      </c>
      <c r="AU299">
        <v>10.69</v>
      </c>
      <c r="AV299">
        <v>10.8</v>
      </c>
      <c r="AW299">
        <v>10.83</v>
      </c>
      <c r="AX299">
        <v>10.75</v>
      </c>
      <c r="AY299">
        <v>10.64</v>
      </c>
      <c r="AZ299">
        <v>10.73</v>
      </c>
      <c r="BA299">
        <v>10.85</v>
      </c>
      <c r="BB299">
        <v>10.8</v>
      </c>
      <c r="BC299">
        <v>10.71</v>
      </c>
      <c r="BD299">
        <v>10.75</v>
      </c>
      <c r="BE299">
        <v>10.9</v>
      </c>
      <c r="BF299">
        <v>11.1</v>
      </c>
      <c r="BG299">
        <v>11.05</v>
      </c>
      <c r="BH299">
        <v>10.96</v>
      </c>
      <c r="BI299">
        <v>11.22</v>
      </c>
      <c r="BJ299">
        <v>11.42</v>
      </c>
      <c r="BK299">
        <v>11.24</v>
      </c>
      <c r="BL299">
        <v>11.17</v>
      </c>
      <c r="BM299">
        <v>11.17</v>
      </c>
      <c r="BN299">
        <v>11.17</v>
      </c>
      <c r="BO299">
        <v>11.16</v>
      </c>
      <c r="BP299">
        <v>11.18</v>
      </c>
      <c r="BQ299">
        <v>11.16</v>
      </c>
      <c r="BR299" s="10">
        <f t="shared" si="8"/>
        <v>0.20518358531317499</v>
      </c>
      <c r="BS299" s="11" cm="1">
        <f t="array" aca="1" ref="BS299" ca="1">_xlfn.PERCENTILE.INC((OFFSET(E299,0,1,1,COLUMNS(E299:BQ299)-1) - E299:BP299) / E299:BP299, 0.05) * SQRT(COUNT(E299:BQ299) - 1)</f>
        <v>-0.14395741139422816</v>
      </c>
      <c r="BT299" s="10" cm="1">
        <f t="array" aca="1" ref="BT299" ca="1">_xlfn.STDEV.P((E299:BP299 - OFFSET(E299:BP299,0,1)) / OFFSET(E299:BP299,0,1)) * SQRT(COUNT(E299:BQ299)-1)</f>
        <v>0.12869325908749527</v>
      </c>
      <c r="BU299" s="10" cm="1">
        <f t="array" ref="BU299">-(MAX(1 - (E299:BQ299 / _xlfn.SCAN(E299, E299:BQ299, _xlfn.LAMBDA(_xlpm.a,_xlpm.b, MAX(_xlpm.a, _xlpm.b))))))</f>
        <v>-6.587473002159816E-2</v>
      </c>
      <c r="BV299" s="12">
        <f t="shared" ca="1" si="9"/>
        <v>1.2868525760719771</v>
      </c>
    </row>
    <row r="300" spans="1:74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285</v>
      </c>
      <c r="F300">
        <v>282</v>
      </c>
      <c r="G300">
        <v>281.10000000000002</v>
      </c>
      <c r="H300">
        <v>286.7</v>
      </c>
      <c r="I300">
        <v>284.8</v>
      </c>
      <c r="J300">
        <v>280</v>
      </c>
      <c r="K300">
        <v>287.5</v>
      </c>
      <c r="L300">
        <v>277.39999999999998</v>
      </c>
      <c r="M300">
        <v>281.8</v>
      </c>
      <c r="N300">
        <v>276.2</v>
      </c>
      <c r="O300">
        <v>276.60000000000002</v>
      </c>
      <c r="P300">
        <v>277.10000000000002</v>
      </c>
      <c r="Q300">
        <v>267.8</v>
      </c>
      <c r="R300">
        <v>266.10000000000002</v>
      </c>
      <c r="S300">
        <v>263.3</v>
      </c>
      <c r="T300">
        <v>261.5</v>
      </c>
      <c r="U300">
        <v>266.60000000000002</v>
      </c>
      <c r="V300">
        <v>264.10000000000002</v>
      </c>
      <c r="W300">
        <v>262.39999999999998</v>
      </c>
      <c r="X300">
        <v>262.39999999999998</v>
      </c>
      <c r="Y300">
        <v>263.3</v>
      </c>
      <c r="Z300">
        <v>268.7</v>
      </c>
      <c r="AA300">
        <v>272.10000000000002</v>
      </c>
      <c r="AB300">
        <v>276.2</v>
      </c>
      <c r="AC300">
        <v>275.5</v>
      </c>
      <c r="AD300">
        <v>277.7</v>
      </c>
      <c r="AE300">
        <v>253.9</v>
      </c>
      <c r="AF300">
        <v>260.10000000000002</v>
      </c>
      <c r="AG300">
        <v>260.8</v>
      </c>
      <c r="AH300">
        <v>261.89999999999998</v>
      </c>
      <c r="AI300">
        <v>264.7</v>
      </c>
      <c r="AJ300">
        <v>275.89999999999998</v>
      </c>
      <c r="AK300">
        <v>271</v>
      </c>
      <c r="AL300">
        <v>274.8</v>
      </c>
      <c r="AM300">
        <v>275.3</v>
      </c>
      <c r="AN300">
        <v>279</v>
      </c>
      <c r="AO300">
        <v>278.3</v>
      </c>
      <c r="AP300">
        <v>281.60000000000002</v>
      </c>
      <c r="AQ300">
        <v>278.89999999999998</v>
      </c>
      <c r="AR300">
        <v>278.39999999999998</v>
      </c>
      <c r="AS300">
        <v>284.89999999999998</v>
      </c>
      <c r="AT300">
        <v>284</v>
      </c>
      <c r="AU300">
        <v>290.7</v>
      </c>
      <c r="AV300">
        <v>290.39999999999998</v>
      </c>
      <c r="AW300">
        <v>282.3</v>
      </c>
      <c r="AX300">
        <v>282.2</v>
      </c>
      <c r="AY300">
        <v>286.39999999999998</v>
      </c>
      <c r="AZ300">
        <v>289.89999999999998</v>
      </c>
      <c r="BA300">
        <v>286.39999999999998</v>
      </c>
      <c r="BB300">
        <v>293.2</v>
      </c>
      <c r="BC300">
        <v>292.2</v>
      </c>
      <c r="BD300">
        <v>295.10000000000002</v>
      </c>
      <c r="BE300">
        <v>294.7</v>
      </c>
      <c r="BF300">
        <v>297.10000000000002</v>
      </c>
      <c r="BG300">
        <v>302.3</v>
      </c>
      <c r="BH300">
        <v>298.8</v>
      </c>
      <c r="BI300">
        <v>299.3</v>
      </c>
      <c r="BJ300">
        <v>295.2</v>
      </c>
      <c r="BK300">
        <v>289.89999999999998</v>
      </c>
      <c r="BL300">
        <v>293.5</v>
      </c>
      <c r="BM300">
        <v>293.5</v>
      </c>
      <c r="BN300">
        <v>293.5</v>
      </c>
      <c r="BO300">
        <v>291.2</v>
      </c>
      <c r="BP300">
        <v>296</v>
      </c>
      <c r="BQ300">
        <v>296</v>
      </c>
      <c r="BR300" s="10">
        <f t="shared" si="8"/>
        <v>3.8596491228070177E-2</v>
      </c>
      <c r="BS300" s="11" cm="1">
        <f t="array" aca="1" ref="BS300" ca="1">_xlfn.PERCENTILE.INC((OFFSET(E300,0,1,1,COLUMNS(E300:BQ300)-1) - E300:BP300) / E300:BP300, 0.05) * SQRT(COUNT(E300:BQ300) - 1)</f>
        <v>-0.21351612127468564</v>
      </c>
      <c r="BT300" s="10" cm="1">
        <f t="array" aca="1" ref="BT300" ca="1">_xlfn.STDEV.P((E300:BP300 - OFFSET(E300:BP300,0,1)) / OFFSET(E300:BP300,0,1)) * SQRT(COUNT(E300:BQ300)-1)</f>
        <v>0.15129682052270643</v>
      </c>
      <c r="BU300" s="10" cm="1">
        <f t="array" ref="BU300">-(MAX(1 - (E300:BQ300 / _xlfn.SCAN(E300, E300:BQ300, _xlfn.LAMBDA(_xlpm.a,_xlpm.b, MAX(_xlpm.a, _xlpm.b))))))</f>
        <v>-0.11686956521739134</v>
      </c>
      <c r="BV300" s="12">
        <f t="shared" ca="1" si="9"/>
        <v>-6.4630710803099704E-3</v>
      </c>
    </row>
    <row r="301" spans="1:74" x14ac:dyDescent="0.45">
      <c r="A301" s="2" t="s">
        <v>620</v>
      </c>
      <c r="B301" t="s">
        <v>621</v>
      </c>
      <c r="C301" t="s">
        <v>71</v>
      </c>
      <c r="D301" t="s">
        <v>8</v>
      </c>
      <c r="E301">
        <v>18.920000000000002</v>
      </c>
      <c r="F301">
        <v>18.899999999999999</v>
      </c>
      <c r="G301">
        <v>18.5</v>
      </c>
      <c r="H301">
        <v>18.260000000000002</v>
      </c>
      <c r="I301">
        <v>18</v>
      </c>
      <c r="J301">
        <v>17.98</v>
      </c>
      <c r="K301">
        <v>18</v>
      </c>
      <c r="L301">
        <v>18.940000000000001</v>
      </c>
      <c r="M301">
        <v>18.36</v>
      </c>
      <c r="N301">
        <v>18.32</v>
      </c>
      <c r="O301">
        <v>18.78</v>
      </c>
      <c r="P301">
        <v>18.78</v>
      </c>
      <c r="Q301">
        <v>19.899999999999999</v>
      </c>
      <c r="R301">
        <v>18.62</v>
      </c>
      <c r="S301">
        <v>18.059999999999999</v>
      </c>
      <c r="T301">
        <v>18.239999999999998</v>
      </c>
      <c r="U301">
        <v>18.2</v>
      </c>
      <c r="V301">
        <v>18</v>
      </c>
      <c r="W301">
        <v>17.72</v>
      </c>
      <c r="X301">
        <v>17.98</v>
      </c>
      <c r="Y301">
        <v>17.64</v>
      </c>
      <c r="Z301">
        <v>17.14</v>
      </c>
      <c r="AA301">
        <v>17.34</v>
      </c>
      <c r="AB301">
        <v>18.100000000000001</v>
      </c>
      <c r="AC301">
        <v>18.84</v>
      </c>
      <c r="AD301">
        <v>19.7</v>
      </c>
      <c r="AE301">
        <v>19.8</v>
      </c>
      <c r="AF301">
        <v>19.399999999999999</v>
      </c>
      <c r="AG301">
        <v>19.559999999999999</v>
      </c>
      <c r="AH301">
        <v>19.7</v>
      </c>
      <c r="AI301">
        <v>19.34</v>
      </c>
      <c r="AJ301">
        <v>20.3</v>
      </c>
      <c r="AK301">
        <v>18.579999999999998</v>
      </c>
      <c r="AL301">
        <v>18.82</v>
      </c>
      <c r="AM301">
        <v>18.559999999999999</v>
      </c>
      <c r="AN301">
        <v>18.64</v>
      </c>
      <c r="AO301">
        <v>18.04</v>
      </c>
      <c r="AP301">
        <v>18.38</v>
      </c>
      <c r="AQ301">
        <v>18.16</v>
      </c>
      <c r="AR301">
        <v>19.3</v>
      </c>
      <c r="AS301">
        <v>19.36</v>
      </c>
      <c r="AT301">
        <v>19.22</v>
      </c>
      <c r="AU301">
        <v>19.34</v>
      </c>
      <c r="AV301">
        <v>18.72</v>
      </c>
      <c r="AW301">
        <v>19.399999999999999</v>
      </c>
      <c r="AX301">
        <v>19.920000000000002</v>
      </c>
      <c r="AY301">
        <v>19.8</v>
      </c>
      <c r="AZ301">
        <v>19.72</v>
      </c>
      <c r="BA301">
        <v>20.2</v>
      </c>
      <c r="BB301">
        <v>20.149999999999999</v>
      </c>
      <c r="BC301">
        <v>20.05</v>
      </c>
      <c r="BD301">
        <v>19.98</v>
      </c>
      <c r="BE301">
        <v>19.88</v>
      </c>
      <c r="BF301">
        <v>19.920000000000002</v>
      </c>
      <c r="BG301">
        <v>20.3</v>
      </c>
      <c r="BH301">
        <v>20.2</v>
      </c>
      <c r="BI301">
        <v>21.45</v>
      </c>
      <c r="BJ301">
        <v>21.8</v>
      </c>
      <c r="BK301">
        <v>22.05</v>
      </c>
      <c r="BL301">
        <v>22.6</v>
      </c>
      <c r="BM301">
        <v>22.6</v>
      </c>
      <c r="BN301">
        <v>22.6</v>
      </c>
      <c r="BO301">
        <v>22.2</v>
      </c>
      <c r="BP301">
        <v>22.25</v>
      </c>
      <c r="BQ301">
        <v>22.55</v>
      </c>
      <c r="BR301" s="10">
        <f t="shared" si="8"/>
        <v>0.19186046511627899</v>
      </c>
      <c r="BS301" s="11" cm="1">
        <f t="array" aca="1" ref="BS301" ca="1">_xlfn.PERCENTILE.INC((OFFSET(E301,0,1,1,COLUMNS(E301:BQ301)-1) - E301:BP301) / E301:BP301, 0.05) * SQRT(COUNT(E301:BQ301) - 1)</f>
        <v>-0.25474141931904964</v>
      </c>
      <c r="BT301" s="10" cm="1">
        <f t="array" aca="1" ref="BT301" ca="1">_xlfn.STDEV.P((E301:BP301 - OFFSET(E301:BP301,0,1)) / OFFSET(E301:BP301,0,1)) * SQRT(COUNT(E301:BQ301)-1)</f>
        <v>0.21656606880321044</v>
      </c>
      <c r="BU301" s="10" cm="1">
        <f t="array" ref="BU301">-(MAX(1 - (E301:BQ301 / _xlfn.SCAN(E301, E301:BQ301, _xlfn.LAMBDA(_xlpm.a,_xlpm.b, MAX(_xlpm.a, _xlpm.b))))))</f>
        <v>-0.13869346733668331</v>
      </c>
      <c r="BV301" s="12">
        <f t="shared" ca="1" si="9"/>
        <v>0.7031855572967215</v>
      </c>
    </row>
    <row r="302" spans="1:74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231</v>
      </c>
      <c r="F302">
        <v>224.4</v>
      </c>
      <c r="G302">
        <v>221.6</v>
      </c>
      <c r="H302">
        <v>225</v>
      </c>
      <c r="I302">
        <v>226.6</v>
      </c>
      <c r="J302">
        <v>221.6</v>
      </c>
      <c r="K302">
        <v>224.8</v>
      </c>
      <c r="L302">
        <v>222</v>
      </c>
      <c r="M302">
        <v>218.4</v>
      </c>
      <c r="N302">
        <v>216.2</v>
      </c>
      <c r="O302">
        <v>212.6</v>
      </c>
      <c r="P302">
        <v>210.8</v>
      </c>
      <c r="Q302">
        <v>206.2</v>
      </c>
      <c r="R302">
        <v>202.2</v>
      </c>
      <c r="S302">
        <v>200</v>
      </c>
      <c r="T302">
        <v>199.1</v>
      </c>
      <c r="U302">
        <v>199.8</v>
      </c>
      <c r="V302">
        <v>194.8</v>
      </c>
      <c r="W302">
        <v>195.2</v>
      </c>
      <c r="X302">
        <v>198.8</v>
      </c>
      <c r="Y302">
        <v>198.5</v>
      </c>
      <c r="Z302">
        <v>203.6</v>
      </c>
      <c r="AA302">
        <v>203.8</v>
      </c>
      <c r="AB302">
        <v>208</v>
      </c>
      <c r="AC302">
        <v>203.4</v>
      </c>
      <c r="AD302">
        <v>201.6</v>
      </c>
      <c r="AE302">
        <v>198</v>
      </c>
      <c r="AF302">
        <v>200.6</v>
      </c>
      <c r="AG302">
        <v>200.6</v>
      </c>
      <c r="AH302">
        <v>196.5</v>
      </c>
      <c r="AI302">
        <v>196.3</v>
      </c>
      <c r="AJ302">
        <v>201.6</v>
      </c>
      <c r="AK302">
        <v>207.2</v>
      </c>
      <c r="AL302">
        <v>205.2</v>
      </c>
      <c r="AM302">
        <v>205.6</v>
      </c>
      <c r="AN302">
        <v>209.6</v>
      </c>
      <c r="AO302">
        <v>202.8</v>
      </c>
      <c r="AP302">
        <v>204.4</v>
      </c>
      <c r="AQ302">
        <v>209.6</v>
      </c>
      <c r="AR302">
        <v>214.4</v>
      </c>
      <c r="AS302">
        <v>214.2</v>
      </c>
      <c r="AT302">
        <v>210</v>
      </c>
      <c r="AU302">
        <v>210.6</v>
      </c>
      <c r="AV302">
        <v>211.6</v>
      </c>
      <c r="AW302">
        <v>212.6</v>
      </c>
      <c r="AX302">
        <v>213.6</v>
      </c>
      <c r="AY302">
        <v>215</v>
      </c>
      <c r="AZ302">
        <v>212.8</v>
      </c>
      <c r="BA302">
        <v>209.4</v>
      </c>
      <c r="BB302">
        <v>213</v>
      </c>
      <c r="BC302">
        <v>210.2</v>
      </c>
      <c r="BD302">
        <v>208.4</v>
      </c>
      <c r="BE302">
        <v>209.2</v>
      </c>
      <c r="BF302">
        <v>221.2</v>
      </c>
      <c r="BG302">
        <v>224.8</v>
      </c>
      <c r="BH302">
        <v>222.6</v>
      </c>
      <c r="BI302">
        <v>222.2</v>
      </c>
      <c r="BJ302">
        <v>221</v>
      </c>
      <c r="BK302">
        <v>220.8</v>
      </c>
      <c r="BL302">
        <v>223.8</v>
      </c>
      <c r="BM302">
        <v>223.8</v>
      </c>
      <c r="BN302">
        <v>223.8</v>
      </c>
      <c r="BO302">
        <v>220.8</v>
      </c>
      <c r="BP302">
        <v>220.4</v>
      </c>
      <c r="BQ302">
        <v>223</v>
      </c>
      <c r="BR302" s="10">
        <f t="shared" si="8"/>
        <v>-3.4632034632034632E-2</v>
      </c>
      <c r="BS302" s="11" cm="1">
        <f t="array" aca="1" ref="BS302" ca="1">_xlfn.PERCENTILE.INC((OFFSET(E302,0,1,1,COLUMNS(E302:BQ302)-1) - E302:BP302) / E302:BP302, 0.05) * SQRT(COUNT(E302:BQ302) - 1)</f>
        <v>-0.17686299137755432</v>
      </c>
      <c r="BT302" s="10" cm="1">
        <f t="array" aca="1" ref="BT302" ca="1">_xlfn.STDEV.P((E302:BP302 - OFFSET(E302:BP302,0,1)) / OFFSET(E302:BP302,0,1)) * SQRT(COUNT(E302:BQ302)-1)</f>
        <v>0.13014841633710114</v>
      </c>
      <c r="BU302" s="10" cm="1">
        <f t="array" ref="BU302">-(MAX(1 - (E302:BQ302 / _xlfn.SCAN(E302, E302:BQ302, _xlfn.LAMBDA(_xlpm.a,_xlpm.b, MAX(_xlpm.a, _xlpm.b))))))</f>
        <v>-0.15670995670995669</v>
      </c>
      <c r="BV302" s="12">
        <f t="shared" ca="1" si="9"/>
        <v>-0.57016727559069114</v>
      </c>
    </row>
    <row r="303" spans="1:74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108.2</v>
      </c>
      <c r="F303">
        <v>111</v>
      </c>
      <c r="G303">
        <v>109.4</v>
      </c>
      <c r="H303">
        <v>107.2</v>
      </c>
      <c r="I303">
        <v>108.2</v>
      </c>
      <c r="J303">
        <v>102.4</v>
      </c>
      <c r="K303">
        <v>104</v>
      </c>
      <c r="L303">
        <v>103</v>
      </c>
      <c r="M303">
        <v>102</v>
      </c>
      <c r="N303">
        <v>100.2</v>
      </c>
      <c r="O303">
        <v>100</v>
      </c>
      <c r="P303">
        <v>100</v>
      </c>
      <c r="Q303">
        <v>101</v>
      </c>
      <c r="R303">
        <v>101</v>
      </c>
      <c r="S303">
        <v>105</v>
      </c>
      <c r="T303">
        <v>102.4</v>
      </c>
      <c r="U303">
        <v>107.6</v>
      </c>
      <c r="V303">
        <v>108.6</v>
      </c>
      <c r="W303">
        <v>105.2</v>
      </c>
      <c r="X303">
        <v>105.6</v>
      </c>
      <c r="Y303">
        <v>103</v>
      </c>
      <c r="Z303">
        <v>103</v>
      </c>
      <c r="AA303">
        <v>103</v>
      </c>
      <c r="AB303">
        <v>105</v>
      </c>
      <c r="AC303">
        <v>103</v>
      </c>
      <c r="AD303">
        <v>105</v>
      </c>
      <c r="AE303">
        <v>108</v>
      </c>
      <c r="AF303">
        <v>105.2</v>
      </c>
      <c r="AG303">
        <v>104.6</v>
      </c>
      <c r="AH303">
        <v>104.4</v>
      </c>
      <c r="AI303">
        <v>103.8</v>
      </c>
      <c r="AJ303">
        <v>104</v>
      </c>
      <c r="AK303">
        <v>105.8</v>
      </c>
      <c r="AL303">
        <v>104.8</v>
      </c>
      <c r="AM303">
        <v>105</v>
      </c>
      <c r="AN303">
        <v>99.5</v>
      </c>
      <c r="AO303">
        <v>103</v>
      </c>
      <c r="AP303">
        <v>103</v>
      </c>
      <c r="AQ303">
        <v>106</v>
      </c>
      <c r="AR303">
        <v>107</v>
      </c>
      <c r="AS303">
        <v>109.8</v>
      </c>
      <c r="AT303">
        <v>108</v>
      </c>
      <c r="AU303">
        <v>108</v>
      </c>
      <c r="AV303">
        <v>106</v>
      </c>
      <c r="AW303">
        <v>108</v>
      </c>
      <c r="AX303">
        <v>108</v>
      </c>
      <c r="AY303">
        <v>108.2</v>
      </c>
      <c r="AZ303">
        <v>108</v>
      </c>
      <c r="BA303">
        <v>108.4</v>
      </c>
      <c r="BB303">
        <v>110</v>
      </c>
      <c r="BC303">
        <v>114</v>
      </c>
      <c r="BD303">
        <v>115</v>
      </c>
      <c r="BE303">
        <v>112.8</v>
      </c>
      <c r="BF303">
        <v>116.4</v>
      </c>
      <c r="BG303">
        <v>122.2</v>
      </c>
      <c r="BH303">
        <v>127</v>
      </c>
      <c r="BI303">
        <v>128.4</v>
      </c>
      <c r="BJ303">
        <v>125</v>
      </c>
      <c r="BK303">
        <v>118.6</v>
      </c>
      <c r="BL303">
        <v>114</v>
      </c>
      <c r="BM303">
        <v>114</v>
      </c>
      <c r="BN303">
        <v>114</v>
      </c>
      <c r="BO303">
        <v>120.4</v>
      </c>
      <c r="BP303">
        <v>122</v>
      </c>
      <c r="BQ303">
        <v>121.8</v>
      </c>
      <c r="BR303" s="10">
        <f t="shared" si="8"/>
        <v>0.12569316081330864</v>
      </c>
      <c r="BS303" s="11" cm="1">
        <f t="array" aca="1" ref="BS303" ca="1">_xlfn.PERCENTILE.INC((OFFSET(E303,0,1,1,COLUMNS(E303:BQ303)-1) - E303:BP303) / E303:BP303, 0.05) * SQRT(COUNT(E303:BQ303) - 1)</f>
        <v>-0.30131273699607719</v>
      </c>
      <c r="BT303" s="10" cm="1">
        <f t="array" aca="1" ref="BT303" ca="1">_xlfn.STDEV.P((E303:BP303 - OFFSET(E303:BP303,0,1)) / OFFSET(E303:BP303,0,1)) * SQRT(COUNT(E303:BQ303)-1)</f>
        <v>0.19024795273655573</v>
      </c>
      <c r="BU303" s="10" cm="1">
        <f t="array" ref="BU303">-(MAX(1 - (E303:BQ303 / _xlfn.SCAN(E303, E303:BQ303, _xlfn.LAMBDA(_xlpm.a,_xlpm.b, MAX(_xlpm.a, _xlpm.b))))))</f>
        <v>-0.11214953271028039</v>
      </c>
      <c r="BV303" s="12">
        <f t="shared" ca="1" si="9"/>
        <v>0.4526662507597527</v>
      </c>
    </row>
    <row r="304" spans="1:74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3008</v>
      </c>
      <c r="F304">
        <v>3015.5</v>
      </c>
      <c r="G304">
        <v>3033.5</v>
      </c>
      <c r="H304">
        <v>3055.5</v>
      </c>
      <c r="I304">
        <v>3044</v>
      </c>
      <c r="J304">
        <v>3050.5</v>
      </c>
      <c r="K304">
        <v>3094.5</v>
      </c>
      <c r="L304">
        <v>3097</v>
      </c>
      <c r="M304">
        <v>3090</v>
      </c>
      <c r="N304">
        <v>3047</v>
      </c>
      <c r="O304">
        <v>3084</v>
      </c>
      <c r="P304">
        <v>3103.5</v>
      </c>
      <c r="Q304">
        <v>3104.5</v>
      </c>
      <c r="R304">
        <v>3114</v>
      </c>
      <c r="S304">
        <v>3092.5</v>
      </c>
      <c r="T304">
        <v>3085</v>
      </c>
      <c r="U304">
        <v>3119</v>
      </c>
      <c r="V304">
        <v>3143.5</v>
      </c>
      <c r="W304">
        <v>3109.5</v>
      </c>
      <c r="X304">
        <v>3025</v>
      </c>
      <c r="Y304">
        <v>3087</v>
      </c>
      <c r="Z304">
        <v>3107</v>
      </c>
      <c r="AA304">
        <v>3137</v>
      </c>
      <c r="AB304">
        <v>3184.5</v>
      </c>
      <c r="AC304">
        <v>3193</v>
      </c>
      <c r="AD304">
        <v>3177.5</v>
      </c>
      <c r="AE304">
        <v>3188</v>
      </c>
      <c r="AF304">
        <v>3220.5</v>
      </c>
      <c r="AG304">
        <v>3245</v>
      </c>
      <c r="AH304">
        <v>2850</v>
      </c>
      <c r="AI304">
        <v>2888.5</v>
      </c>
      <c r="AJ304">
        <v>2898.5</v>
      </c>
      <c r="AK304">
        <v>2845.5</v>
      </c>
      <c r="AL304">
        <v>2792.5</v>
      </c>
      <c r="AM304">
        <v>2809.5</v>
      </c>
      <c r="AN304">
        <v>2803.5</v>
      </c>
      <c r="AO304">
        <v>2798.5</v>
      </c>
      <c r="AP304">
        <v>2835</v>
      </c>
      <c r="AQ304">
        <v>2825</v>
      </c>
      <c r="AR304">
        <v>2824</v>
      </c>
      <c r="AS304">
        <v>2808.5</v>
      </c>
      <c r="AT304">
        <v>2774.5</v>
      </c>
      <c r="AU304">
        <v>2740</v>
      </c>
      <c r="AV304">
        <v>2763.5</v>
      </c>
      <c r="AW304">
        <v>2816</v>
      </c>
      <c r="AX304">
        <v>2804</v>
      </c>
      <c r="AY304">
        <v>2812.5</v>
      </c>
      <c r="AZ304">
        <v>2774.5</v>
      </c>
      <c r="BA304">
        <v>2762</v>
      </c>
      <c r="BB304">
        <v>2829</v>
      </c>
      <c r="BC304">
        <v>2809.5</v>
      </c>
      <c r="BD304">
        <v>2810</v>
      </c>
      <c r="BE304">
        <v>2810</v>
      </c>
      <c r="BF304">
        <v>2869</v>
      </c>
      <c r="BG304">
        <v>2833.5</v>
      </c>
      <c r="BH304">
        <v>2847.5</v>
      </c>
      <c r="BI304">
        <v>2838.5</v>
      </c>
      <c r="BJ304">
        <v>2857</v>
      </c>
      <c r="BK304">
        <v>2849</v>
      </c>
      <c r="BL304">
        <v>2841.5</v>
      </c>
      <c r="BM304">
        <v>2841.5</v>
      </c>
      <c r="BN304">
        <v>2841.5</v>
      </c>
      <c r="BO304">
        <v>2853.5</v>
      </c>
      <c r="BP304">
        <v>2848.5</v>
      </c>
      <c r="BQ304">
        <v>2856</v>
      </c>
      <c r="BR304" s="10">
        <f t="shared" si="8"/>
        <v>-5.0531914893617018E-2</v>
      </c>
      <c r="BS304" s="11" cm="1">
        <f t="array" aca="1" ref="BS304" ca="1">_xlfn.PERCENTILE.INC((OFFSET(E304,0,1,1,COLUMNS(E304:BQ304)-1) - E304:BP304) / E304:BP304, 0.05) * SQRT(COUNT(E304:BQ304) - 1)</f>
        <v>-0.14103920507929274</v>
      </c>
      <c r="BT304" s="10" cm="1">
        <f t="array" aca="1" ref="BT304" ca="1">_xlfn.STDEV.P((E304:BP304 - OFFSET(E304:BP304,0,1)) / OFFSET(E304:BP304,0,1)) * SQRT(COUNT(E304:BQ304)-1)</f>
        <v>0.15928644086813437</v>
      </c>
      <c r="BU304" s="10" cm="1">
        <f t="array" ref="BU304">-(MAX(1 - (E304:BQ304 / _xlfn.SCAN(E304, E304:BQ304, _xlfn.LAMBDA(_xlpm.a,_xlpm.b, MAX(_xlpm.a, _xlpm.b))))))</f>
        <v>-0.15562403697996918</v>
      </c>
      <c r="BV304" s="12">
        <f t="shared" ca="1" si="9"/>
        <v>-0.56568687036924259</v>
      </c>
    </row>
    <row r="305" spans="1:74" x14ac:dyDescent="0.45">
      <c r="A305" s="2" t="s">
        <v>628</v>
      </c>
      <c r="B305" t="s">
        <v>629</v>
      </c>
      <c r="C305" t="s">
        <v>19</v>
      </c>
      <c r="D305" t="s">
        <v>8</v>
      </c>
      <c r="E305">
        <v>27.655000000000001</v>
      </c>
      <c r="F305">
        <v>26.44</v>
      </c>
      <c r="G305">
        <v>26.465</v>
      </c>
      <c r="H305">
        <v>26.5</v>
      </c>
      <c r="I305">
        <v>27.745000000000001</v>
      </c>
      <c r="J305">
        <v>26.8</v>
      </c>
      <c r="K305">
        <v>28.58</v>
      </c>
      <c r="L305">
        <v>28.484999999999999</v>
      </c>
      <c r="M305">
        <v>27.79</v>
      </c>
      <c r="N305">
        <v>27.355</v>
      </c>
      <c r="O305">
        <v>27.45</v>
      </c>
      <c r="P305">
        <v>26.27</v>
      </c>
      <c r="Q305">
        <v>24.984999999999999</v>
      </c>
      <c r="R305">
        <v>24.99</v>
      </c>
      <c r="S305">
        <v>24.49</v>
      </c>
      <c r="T305">
        <v>24.02</v>
      </c>
      <c r="U305">
        <v>25.155000000000001</v>
      </c>
      <c r="V305">
        <v>23.614999999999998</v>
      </c>
      <c r="W305">
        <v>23.004999999999999</v>
      </c>
      <c r="X305">
        <v>23.67</v>
      </c>
      <c r="Y305">
        <v>23.64</v>
      </c>
      <c r="Z305">
        <v>23.97</v>
      </c>
      <c r="AA305">
        <v>24.385000000000002</v>
      </c>
      <c r="AB305">
        <v>26.315000000000001</v>
      </c>
      <c r="AC305">
        <v>27.5</v>
      </c>
      <c r="AD305">
        <v>27.17</v>
      </c>
      <c r="AE305">
        <v>27.835000000000001</v>
      </c>
      <c r="AF305">
        <v>27.635000000000002</v>
      </c>
      <c r="AG305">
        <v>28.395</v>
      </c>
      <c r="AH305">
        <v>27.285</v>
      </c>
      <c r="AI305">
        <v>26.895</v>
      </c>
      <c r="AJ305">
        <v>29.695</v>
      </c>
      <c r="AK305">
        <v>31.21</v>
      </c>
      <c r="AL305">
        <v>32.215000000000003</v>
      </c>
      <c r="AM305">
        <v>32.895000000000003</v>
      </c>
      <c r="AN305">
        <v>33.104999999999997</v>
      </c>
      <c r="AO305">
        <v>31.55</v>
      </c>
      <c r="AP305">
        <v>31.085000000000001</v>
      </c>
      <c r="AQ305">
        <v>31.3</v>
      </c>
      <c r="AR305">
        <v>31.83</v>
      </c>
      <c r="AS305">
        <v>32.04</v>
      </c>
      <c r="AT305">
        <v>30.18</v>
      </c>
      <c r="AU305">
        <v>30.425000000000001</v>
      </c>
      <c r="AV305">
        <v>29.105</v>
      </c>
      <c r="AW305">
        <v>29.47</v>
      </c>
      <c r="AX305">
        <v>29.88</v>
      </c>
      <c r="AY305">
        <v>30.375</v>
      </c>
      <c r="AZ305">
        <v>31.434999999999999</v>
      </c>
      <c r="BA305">
        <v>31.495000000000001</v>
      </c>
      <c r="BB305">
        <v>31.51</v>
      </c>
      <c r="BC305">
        <v>31.065000000000001</v>
      </c>
      <c r="BD305">
        <v>30.215</v>
      </c>
      <c r="BE305">
        <v>28.41</v>
      </c>
      <c r="BF305">
        <v>30.254999999999999</v>
      </c>
      <c r="BG305">
        <v>30.524999999999999</v>
      </c>
      <c r="BH305">
        <v>28.4</v>
      </c>
      <c r="BI305">
        <v>29.73</v>
      </c>
      <c r="BJ305">
        <v>28.8</v>
      </c>
      <c r="BK305">
        <v>25.67</v>
      </c>
      <c r="BL305">
        <v>23.93</v>
      </c>
      <c r="BM305">
        <v>23.93</v>
      </c>
      <c r="BN305">
        <v>23.93</v>
      </c>
      <c r="BO305">
        <v>24.465</v>
      </c>
      <c r="BP305">
        <v>24.4</v>
      </c>
      <c r="BQ305">
        <v>25.01</v>
      </c>
      <c r="BR305" s="10">
        <f t="shared" si="8"/>
        <v>-9.5642740914843594E-2</v>
      </c>
      <c r="BS305" s="11" cm="1">
        <f t="array" aca="1" ref="BS305" ca="1">_xlfn.PERCENTILE.INC((OFFSET(E305,0,1,1,COLUMNS(E305:BQ305)-1) - E305:BP305) / E305:BP305, 0.05) * SQRT(COUNT(E305:BQ305) - 1)</f>
        <v>-0.48798519508354904</v>
      </c>
      <c r="BT305" s="10" cm="1">
        <f t="array" aca="1" ref="BT305" ca="1">_xlfn.STDEV.P((E305:BP305 - OFFSET(E305:BP305,0,1)) / OFFSET(E305:BP305,0,1)) * SQRT(COUNT(E305:BQ305)-1)</f>
        <v>0.31016857141902243</v>
      </c>
      <c r="BU305" s="10" cm="1">
        <f t="array" ref="BU305">-(MAX(1 - (E305:BQ305 / _xlfn.SCAN(E305, E305:BQ305, _xlfn.LAMBDA(_xlpm.a,_xlpm.b, MAX(_xlpm.a, _xlpm.b))))))</f>
        <v>-0.27714846699894269</v>
      </c>
      <c r="BV305" s="12">
        <f t="shared" ca="1" si="9"/>
        <v>-0.43594705172596393</v>
      </c>
    </row>
    <row r="306" spans="1:74" x14ac:dyDescent="0.45">
      <c r="A306" s="2" t="s">
        <v>630</v>
      </c>
      <c r="B306" t="s">
        <v>631</v>
      </c>
      <c r="C306" t="s">
        <v>19</v>
      </c>
      <c r="D306" t="s">
        <v>8</v>
      </c>
      <c r="E306">
        <v>3.96</v>
      </c>
      <c r="F306">
        <v>3.88</v>
      </c>
      <c r="G306">
        <v>3.9</v>
      </c>
      <c r="H306">
        <v>3.9</v>
      </c>
      <c r="I306">
        <v>4.01</v>
      </c>
      <c r="J306">
        <v>4.0199999999999996</v>
      </c>
      <c r="K306">
        <v>4.16</v>
      </c>
      <c r="L306">
        <v>4.1849999999999996</v>
      </c>
      <c r="M306">
        <v>4.1449999999999996</v>
      </c>
      <c r="N306">
        <v>4.16</v>
      </c>
      <c r="O306">
        <v>4.1849999999999996</v>
      </c>
      <c r="P306">
        <v>4.21</v>
      </c>
      <c r="Q306">
        <v>4.1050000000000004</v>
      </c>
      <c r="R306">
        <v>4.0449999999999999</v>
      </c>
      <c r="S306">
        <v>3.9550000000000001</v>
      </c>
      <c r="T306">
        <v>3.97</v>
      </c>
      <c r="U306">
        <v>3.96</v>
      </c>
      <c r="V306">
        <v>3.95</v>
      </c>
      <c r="W306">
        <v>3.95</v>
      </c>
      <c r="X306">
        <v>3.91</v>
      </c>
      <c r="Y306">
        <v>4.01</v>
      </c>
      <c r="Z306">
        <v>4.01</v>
      </c>
      <c r="AA306">
        <v>4.07</v>
      </c>
      <c r="AB306">
        <v>4.05</v>
      </c>
      <c r="AC306">
        <v>4.1449999999999996</v>
      </c>
      <c r="AD306">
        <v>4.08</v>
      </c>
      <c r="AE306">
        <v>4.08</v>
      </c>
      <c r="AF306">
        <v>4.1500000000000004</v>
      </c>
      <c r="AG306">
        <v>4.1399999999999997</v>
      </c>
      <c r="AH306">
        <v>4.05</v>
      </c>
      <c r="AI306">
        <v>4.1349999999999998</v>
      </c>
      <c r="AJ306">
        <v>4.18</v>
      </c>
      <c r="AK306">
        <v>4.2350000000000003</v>
      </c>
      <c r="AL306">
        <v>4.1399999999999997</v>
      </c>
      <c r="AM306">
        <v>4.2</v>
      </c>
      <c r="AN306">
        <v>4.2</v>
      </c>
      <c r="AO306">
        <v>4.2</v>
      </c>
      <c r="AP306">
        <v>4.21</v>
      </c>
      <c r="AQ306">
        <v>4.13</v>
      </c>
      <c r="AR306">
        <v>4.1449999999999996</v>
      </c>
      <c r="AS306">
        <v>4.0449999999999999</v>
      </c>
      <c r="AT306">
        <v>4.0999999999999996</v>
      </c>
      <c r="AU306">
        <v>4.16</v>
      </c>
      <c r="AV306">
        <v>4.12</v>
      </c>
      <c r="AW306">
        <v>4.2</v>
      </c>
      <c r="AX306">
        <v>4.1749999999999998</v>
      </c>
      <c r="AY306">
        <v>4.2</v>
      </c>
      <c r="AZ306">
        <v>4.2850000000000001</v>
      </c>
      <c r="BA306">
        <v>4.2350000000000003</v>
      </c>
      <c r="BB306">
        <v>4.2549999999999999</v>
      </c>
      <c r="BC306">
        <v>4.2649999999999997</v>
      </c>
      <c r="BD306">
        <v>4.2949999999999999</v>
      </c>
      <c r="BE306">
        <v>4.42</v>
      </c>
      <c r="BF306">
        <v>4.5549999999999997</v>
      </c>
      <c r="BG306">
        <v>4.5</v>
      </c>
      <c r="BH306">
        <v>4.5750000000000002</v>
      </c>
      <c r="BI306">
        <v>4.6150000000000002</v>
      </c>
      <c r="BJ306">
        <v>4.68</v>
      </c>
      <c r="BK306">
        <v>4.6950000000000003</v>
      </c>
      <c r="BL306">
        <v>4.72</v>
      </c>
      <c r="BM306">
        <v>4.72</v>
      </c>
      <c r="BN306">
        <v>4.72</v>
      </c>
      <c r="BO306">
        <v>4.6950000000000003</v>
      </c>
      <c r="BP306">
        <v>4.63</v>
      </c>
      <c r="BQ306">
        <v>4.62</v>
      </c>
      <c r="BR306" s="10">
        <f t="shared" si="8"/>
        <v>0.16666666666666671</v>
      </c>
      <c r="BS306" s="11" cm="1">
        <f t="array" aca="1" ref="BS306" ca="1">_xlfn.PERCENTILE.INC((OFFSET(E306,0,1,1,COLUMNS(E306:BQ306)-1) - E306:BP306) / E306:BP306, 0.05) * SQRT(COUNT(E306:BQ306) - 1)</f>
        <v>-0.17738485516203553</v>
      </c>
      <c r="BT306" s="10" cm="1">
        <f t="array" aca="1" ref="BT306" ca="1">_xlfn.STDEV.P((E306:BP306 - OFFSET(E306:BP306,0,1)) / OFFSET(E306:BP306,0,1)) * SQRT(COUNT(E306:BQ306)-1)</f>
        <v>0.11299163429974625</v>
      </c>
      <c r="BU306" s="10" cm="1">
        <f t="array" ref="BU306">-(MAX(1 - (E306:BQ306 / _xlfn.SCAN(E306, E306:BQ306, _xlfn.LAMBDA(_xlpm.a,_xlpm.b, MAX(_xlpm.a, _xlpm.b))))))</f>
        <v>-7.1258907363420332E-2</v>
      </c>
      <c r="BV306" s="12">
        <f t="shared" ca="1" si="9"/>
        <v>1.1247941860561159</v>
      </c>
    </row>
    <row r="307" spans="1:74" x14ac:dyDescent="0.45">
      <c r="A307" s="2" t="s">
        <v>632</v>
      </c>
      <c r="B307" t="s">
        <v>633</v>
      </c>
      <c r="C307" t="s">
        <v>22</v>
      </c>
      <c r="D307" t="s">
        <v>8</v>
      </c>
      <c r="E307">
        <v>37.975000000000001</v>
      </c>
      <c r="F307">
        <v>37.93</v>
      </c>
      <c r="G307">
        <v>37.965000000000003</v>
      </c>
      <c r="H307">
        <v>38.29</v>
      </c>
      <c r="I307">
        <v>39.06</v>
      </c>
      <c r="J307">
        <v>38.44</v>
      </c>
      <c r="K307">
        <v>39.19</v>
      </c>
      <c r="L307">
        <v>39.04</v>
      </c>
      <c r="M307">
        <v>39.075000000000003</v>
      </c>
      <c r="N307">
        <v>38.93</v>
      </c>
      <c r="O307">
        <v>39.015000000000001</v>
      </c>
      <c r="P307">
        <v>38.715000000000003</v>
      </c>
      <c r="Q307">
        <v>38.435000000000002</v>
      </c>
      <c r="R307">
        <v>37.844999999999999</v>
      </c>
      <c r="S307">
        <v>37.4</v>
      </c>
      <c r="T307">
        <v>37.770000000000003</v>
      </c>
      <c r="U307">
        <v>37.515000000000001</v>
      </c>
      <c r="V307">
        <v>36.78</v>
      </c>
      <c r="W307">
        <v>36.365000000000002</v>
      </c>
      <c r="X307">
        <v>36.520000000000003</v>
      </c>
      <c r="Y307">
        <v>36.61</v>
      </c>
      <c r="Z307">
        <v>36.76</v>
      </c>
      <c r="AA307">
        <v>36.76</v>
      </c>
      <c r="AB307">
        <v>37.78</v>
      </c>
      <c r="AC307">
        <v>37.734999999999999</v>
      </c>
      <c r="AD307">
        <v>37.200000000000003</v>
      </c>
      <c r="AE307">
        <v>37.130000000000003</v>
      </c>
      <c r="AF307">
        <v>38.195</v>
      </c>
      <c r="AG307">
        <v>38.984999999999999</v>
      </c>
      <c r="AH307">
        <v>38.965000000000003</v>
      </c>
      <c r="AI307">
        <v>39.25</v>
      </c>
      <c r="AJ307">
        <v>40.204999999999998</v>
      </c>
      <c r="AK307">
        <v>40.39</v>
      </c>
      <c r="AL307">
        <v>40.479999999999997</v>
      </c>
      <c r="AM307">
        <v>40.515000000000001</v>
      </c>
      <c r="AN307">
        <v>40.935000000000002</v>
      </c>
      <c r="AO307">
        <v>40.895000000000003</v>
      </c>
      <c r="AP307">
        <v>41.115000000000002</v>
      </c>
      <c r="AQ307">
        <v>41.18</v>
      </c>
      <c r="AR307">
        <v>41.625</v>
      </c>
      <c r="AS307">
        <v>41.795000000000002</v>
      </c>
      <c r="AT307">
        <v>42.21</v>
      </c>
      <c r="AU307">
        <v>42.91</v>
      </c>
      <c r="AV307">
        <v>43.04</v>
      </c>
      <c r="AW307">
        <v>43.994999999999997</v>
      </c>
      <c r="AX307">
        <v>43.844999999999999</v>
      </c>
      <c r="AY307">
        <v>44.564999999999998</v>
      </c>
      <c r="AZ307">
        <v>44.865000000000002</v>
      </c>
      <c r="BA307">
        <v>45.3</v>
      </c>
      <c r="BB307">
        <v>45.895000000000003</v>
      </c>
      <c r="BC307">
        <v>46.045000000000002</v>
      </c>
      <c r="BD307">
        <v>46.25</v>
      </c>
      <c r="BE307">
        <v>46.094999999999999</v>
      </c>
      <c r="BF307">
        <v>45.6</v>
      </c>
      <c r="BG307">
        <v>46.17</v>
      </c>
      <c r="BH307">
        <v>45.744999999999997</v>
      </c>
      <c r="BI307">
        <v>45.755000000000003</v>
      </c>
      <c r="BJ307">
        <v>44.87</v>
      </c>
      <c r="BK307">
        <v>44.95</v>
      </c>
      <c r="BL307">
        <v>45.195</v>
      </c>
      <c r="BM307">
        <v>45.195</v>
      </c>
      <c r="BN307">
        <v>45.195</v>
      </c>
      <c r="BO307">
        <v>44.93</v>
      </c>
      <c r="BP307">
        <v>44.7</v>
      </c>
      <c r="BQ307">
        <v>44.854999999999997</v>
      </c>
      <c r="BR307" s="10">
        <f t="shared" si="8"/>
        <v>0.1811718235681368</v>
      </c>
      <c r="BS307" s="11" cm="1">
        <f t="array" aca="1" ref="BS307" ca="1">_xlfn.PERCENTILE.INC((OFFSET(E307,0,1,1,COLUMNS(E307:BQ307)-1) - E307:BP307) / E307:BP307, 0.05) * SQRT(COUNT(E307:BQ307) - 1)</f>
        <v>-0.1213974077783478</v>
      </c>
      <c r="BT307" s="10" cm="1">
        <f t="array" aca="1" ref="BT307" ca="1">_xlfn.STDEV.P((E307:BP307 - OFFSET(E307:BP307,0,1)) / OFFSET(E307:BP307,0,1)) * SQRT(COUNT(E307:BQ307)-1)</f>
        <v>8.5294038604531844E-2</v>
      </c>
      <c r="BU307" s="10" cm="1">
        <f t="array" ref="BU307">-(MAX(1 - (E307:BQ307 / _xlfn.SCAN(E307, E307:BQ307, _xlfn.LAMBDA(_xlpm.a,_xlpm.b, MAX(_xlpm.a, _xlpm.b))))))</f>
        <v>-7.2084715488644924E-2</v>
      </c>
      <c r="BV307" s="12">
        <f t="shared" ca="1" si="9"/>
        <v>1.6601100446342345</v>
      </c>
    </row>
    <row r="308" spans="1:74" x14ac:dyDescent="0.45">
      <c r="A308" s="2" t="s">
        <v>634</v>
      </c>
      <c r="B308" t="s">
        <v>635</v>
      </c>
      <c r="C308" t="s">
        <v>80</v>
      </c>
      <c r="D308" t="s">
        <v>8</v>
      </c>
      <c r="E308">
        <v>86.28</v>
      </c>
      <c r="F308">
        <v>85.54</v>
      </c>
      <c r="G308">
        <v>86.92</v>
      </c>
      <c r="H308">
        <v>87.38</v>
      </c>
      <c r="I308">
        <v>87.72</v>
      </c>
      <c r="J308">
        <v>85.82</v>
      </c>
      <c r="K308">
        <v>88.54</v>
      </c>
      <c r="L308">
        <v>85.5</v>
      </c>
      <c r="M308">
        <v>86.28</v>
      </c>
      <c r="N308">
        <v>83.5</v>
      </c>
      <c r="O308">
        <v>84.4</v>
      </c>
      <c r="P308">
        <v>84.2</v>
      </c>
      <c r="Q308">
        <v>83.66</v>
      </c>
      <c r="R308">
        <v>82.22</v>
      </c>
      <c r="S308">
        <v>82.58</v>
      </c>
      <c r="T308">
        <v>83.68</v>
      </c>
      <c r="U308">
        <v>84.3</v>
      </c>
      <c r="V308">
        <v>82.78</v>
      </c>
      <c r="W308">
        <v>82</v>
      </c>
      <c r="X308">
        <v>82.4</v>
      </c>
      <c r="Y308">
        <v>82.08</v>
      </c>
      <c r="Z308">
        <v>84.5</v>
      </c>
      <c r="AA308">
        <v>85.92</v>
      </c>
      <c r="AB308">
        <v>88.42</v>
      </c>
      <c r="AC308">
        <v>90.24</v>
      </c>
      <c r="AD308">
        <v>86.8</v>
      </c>
      <c r="AE308">
        <v>87.58</v>
      </c>
      <c r="AF308">
        <v>88.9</v>
      </c>
      <c r="AG308">
        <v>88.38</v>
      </c>
      <c r="AH308">
        <v>84.82</v>
      </c>
      <c r="AI308">
        <v>85.14</v>
      </c>
      <c r="AJ308">
        <v>91</v>
      </c>
      <c r="AK308">
        <v>89.42</v>
      </c>
      <c r="AL308">
        <v>86.36</v>
      </c>
      <c r="AM308">
        <v>88.76</v>
      </c>
      <c r="AN308">
        <v>88.48</v>
      </c>
      <c r="AO308">
        <v>87.94</v>
      </c>
      <c r="AP308">
        <v>88.8</v>
      </c>
      <c r="AQ308">
        <v>88.52</v>
      </c>
      <c r="AR308">
        <v>88.08</v>
      </c>
      <c r="AS308">
        <v>87.6</v>
      </c>
      <c r="AT308">
        <v>85.16</v>
      </c>
      <c r="AU308">
        <v>86.16</v>
      </c>
      <c r="AV308">
        <v>86.94</v>
      </c>
      <c r="AW308">
        <v>86.58</v>
      </c>
      <c r="AX308">
        <v>85.32</v>
      </c>
      <c r="AY308">
        <v>87.34</v>
      </c>
      <c r="AZ308">
        <v>91.88</v>
      </c>
      <c r="BA308">
        <v>91.02</v>
      </c>
      <c r="BB308">
        <v>90.24</v>
      </c>
      <c r="BC308">
        <v>89.74</v>
      </c>
      <c r="BD308">
        <v>89.02</v>
      </c>
      <c r="BE308">
        <v>88.44</v>
      </c>
      <c r="BF308">
        <v>97.28</v>
      </c>
      <c r="BG308">
        <v>91.9</v>
      </c>
      <c r="BH308">
        <v>90.12</v>
      </c>
      <c r="BI308">
        <v>91.32</v>
      </c>
      <c r="BJ308">
        <v>91.5</v>
      </c>
      <c r="BK308">
        <v>92.66</v>
      </c>
      <c r="BL308">
        <v>93.52</v>
      </c>
      <c r="BM308">
        <v>93.52</v>
      </c>
      <c r="BN308">
        <v>93.52</v>
      </c>
      <c r="BO308">
        <v>93.16</v>
      </c>
      <c r="BP308">
        <v>93.2</v>
      </c>
      <c r="BQ308">
        <v>93.24</v>
      </c>
      <c r="BR308" s="10">
        <f t="shared" si="8"/>
        <v>8.0667593880389354E-2</v>
      </c>
      <c r="BS308" s="11" cm="1">
        <f t="array" aca="1" ref="BS308" ca="1">_xlfn.PERCENTILE.INC((OFFSET(E308,0,1,1,COLUMNS(E308:BQ308)-1) - E308:BP308) / E308:BP308, 0.05) * SQRT(COUNT(E308:BQ308) - 1)</f>
        <v>-0.27454103363305588</v>
      </c>
      <c r="BT308" s="10" cm="1">
        <f t="array" aca="1" ref="BT308" ca="1">_xlfn.STDEV.P((E308:BP308 - OFFSET(E308:BP308,0,1)) / OFFSET(E308:BP308,0,1)) * SQRT(COUNT(E308:BQ308)-1)</f>
        <v>0.1872809682127074</v>
      </c>
      <c r="BU308" s="10" cm="1">
        <f t="array" ref="BU308">-(MAX(1 - (E308:BQ308 / _xlfn.SCAN(E308, E308:BQ308, _xlfn.LAMBDA(_xlpm.a,_xlpm.b, MAX(_xlpm.a, _xlpm.b))))))</f>
        <v>-7.3864919810255336E-2</v>
      </c>
      <c r="BV308" s="12">
        <f t="shared" ca="1" si="9"/>
        <v>0.21942037644948359</v>
      </c>
    </row>
    <row r="309" spans="1:74" x14ac:dyDescent="0.45">
      <c r="A309" s="2" t="s">
        <v>636</v>
      </c>
      <c r="B309" t="s">
        <v>637</v>
      </c>
      <c r="C309" t="s">
        <v>25</v>
      </c>
      <c r="D309" t="s">
        <v>8</v>
      </c>
      <c r="E309">
        <v>1.3100000000000001E-2</v>
      </c>
      <c r="F309">
        <v>1.2800000000000001E-2</v>
      </c>
      <c r="G309">
        <v>1.2699999999999999E-2</v>
      </c>
      <c r="H309">
        <v>1.2800000000000001E-2</v>
      </c>
      <c r="I309">
        <v>1.2699999999999999E-2</v>
      </c>
      <c r="J309">
        <v>1.23E-2</v>
      </c>
      <c r="K309">
        <v>1.24E-2</v>
      </c>
      <c r="L309">
        <v>1.2500000000000001E-2</v>
      </c>
      <c r="M309">
        <v>1.2500000000000001E-2</v>
      </c>
      <c r="N309">
        <v>1.2500000000000001E-2</v>
      </c>
      <c r="O309">
        <v>1.23E-2</v>
      </c>
      <c r="P309">
        <v>1.2500000000000001E-2</v>
      </c>
      <c r="Q309">
        <v>1.2800000000000001E-2</v>
      </c>
      <c r="R309">
        <v>1.3100000000000001E-2</v>
      </c>
      <c r="S309">
        <v>1.32E-2</v>
      </c>
      <c r="T309">
        <v>1.29E-2</v>
      </c>
      <c r="U309">
        <v>1.29E-2</v>
      </c>
      <c r="V309">
        <v>1.24E-2</v>
      </c>
      <c r="W309">
        <v>1.2200000000000001E-2</v>
      </c>
      <c r="X309">
        <v>1.24E-2</v>
      </c>
      <c r="Y309">
        <v>1.2200000000000001E-2</v>
      </c>
      <c r="Z309">
        <v>1.2200000000000001E-2</v>
      </c>
      <c r="AA309">
        <v>1.21E-2</v>
      </c>
      <c r="AB309">
        <v>1.24E-2</v>
      </c>
      <c r="AC309">
        <v>1.2500000000000001E-2</v>
      </c>
      <c r="AD309">
        <v>1.2699999999999999E-2</v>
      </c>
      <c r="AE309">
        <v>1.26E-2</v>
      </c>
      <c r="AF309">
        <v>1.2200000000000001E-2</v>
      </c>
      <c r="AG309">
        <v>1.2200000000000001E-2</v>
      </c>
      <c r="AH309">
        <v>1.21E-2</v>
      </c>
      <c r="AI309">
        <v>1.21E-2</v>
      </c>
      <c r="AJ309">
        <v>1.21E-2</v>
      </c>
      <c r="AK309">
        <v>1.23E-2</v>
      </c>
      <c r="AL309">
        <v>1.2200000000000001E-2</v>
      </c>
      <c r="AM309">
        <v>1.23E-2</v>
      </c>
      <c r="AN309">
        <v>1.24E-2</v>
      </c>
      <c r="AO309">
        <v>1.24E-2</v>
      </c>
      <c r="AP309">
        <v>1.24E-2</v>
      </c>
      <c r="AQ309">
        <v>1.24E-2</v>
      </c>
      <c r="AR309">
        <v>1.2200000000000001E-2</v>
      </c>
      <c r="AS309">
        <v>1.2200000000000001E-2</v>
      </c>
      <c r="AT309">
        <v>1.21E-2</v>
      </c>
      <c r="AU309">
        <v>1.2200000000000001E-2</v>
      </c>
      <c r="AV309">
        <v>1.1900000000000001E-2</v>
      </c>
      <c r="AW309">
        <v>1.2E-2</v>
      </c>
      <c r="AX309">
        <v>1.1900000000000001E-2</v>
      </c>
      <c r="AY309">
        <v>1.2E-2</v>
      </c>
      <c r="AZ309">
        <v>1.2E-2</v>
      </c>
      <c r="BA309">
        <v>1.2E-2</v>
      </c>
      <c r="BB309">
        <v>1.21E-2</v>
      </c>
      <c r="BC309">
        <v>1.1900000000000001E-2</v>
      </c>
      <c r="BD309">
        <v>1.2E-2</v>
      </c>
      <c r="BE309">
        <v>1.1900000000000001E-2</v>
      </c>
      <c r="BF309">
        <v>1.2E-2</v>
      </c>
      <c r="BG309">
        <v>1.21E-2</v>
      </c>
      <c r="BH309">
        <v>1.2E-2</v>
      </c>
      <c r="BI309">
        <v>1.1900000000000001E-2</v>
      </c>
      <c r="BJ309">
        <v>1.18E-2</v>
      </c>
      <c r="BK309">
        <v>1.18E-2</v>
      </c>
      <c r="BL309">
        <v>1.2E-2</v>
      </c>
      <c r="BM309">
        <v>1.2E-2</v>
      </c>
      <c r="BN309">
        <v>1.2E-2</v>
      </c>
      <c r="BO309">
        <v>1.1900000000000001E-2</v>
      </c>
      <c r="BP309">
        <v>1.21E-2</v>
      </c>
      <c r="BQ309">
        <v>1.18E-2</v>
      </c>
      <c r="BR309" s="10">
        <f t="shared" si="8"/>
        <v>-9.92366412213741E-2</v>
      </c>
      <c r="BS309" s="11" cm="1">
        <f t="array" aca="1" ref="BS309" ca="1">_xlfn.PERCENTILE.INC((OFFSET(E309,0,1,1,COLUMNS(E309:BQ309)-1) - E309:BP309) / E309:BP309, 0.05) * SQRT(COUNT(E309:BQ309) - 1)</f>
        <v>-0.19810323804362548</v>
      </c>
      <c r="BT309" s="10" cm="1">
        <f t="array" aca="1" ref="BT309" ca="1">_xlfn.STDEV.P((E309:BP309 - OFFSET(E309:BP309,0,1)) / OFFSET(E309:BP309,0,1)) * SQRT(COUNT(E309:BQ309)-1)</f>
        <v>0.11107486597287904</v>
      </c>
      <c r="BU309" s="10" cm="1">
        <f t="array" ref="BU309">-(MAX(1 - (E309:BQ309 / _xlfn.SCAN(E309, E309:BQ309, _xlfn.LAMBDA(_xlpm.a,_xlpm.b, MAX(_xlpm.a, _xlpm.b))))))</f>
        <v>-0.10606060606060608</v>
      </c>
      <c r="BV309" s="12">
        <f t="shared" ca="1" si="9"/>
        <v>-1.2497064330341003</v>
      </c>
    </row>
    <row r="310" spans="1:74" x14ac:dyDescent="0.45">
      <c r="A310" s="2" t="s">
        <v>638</v>
      </c>
      <c r="B310" t="s">
        <v>639</v>
      </c>
      <c r="C310" t="s">
        <v>19</v>
      </c>
      <c r="D310" t="s">
        <v>8</v>
      </c>
      <c r="E310">
        <v>694</v>
      </c>
      <c r="F310">
        <v>685</v>
      </c>
      <c r="G310">
        <v>690</v>
      </c>
      <c r="H310">
        <v>696</v>
      </c>
      <c r="I310">
        <v>703.5</v>
      </c>
      <c r="J310">
        <v>687</v>
      </c>
      <c r="K310">
        <v>704.5</v>
      </c>
      <c r="L310">
        <v>671.5</v>
      </c>
      <c r="M310">
        <v>652</v>
      </c>
      <c r="N310">
        <v>640</v>
      </c>
      <c r="O310">
        <v>644</v>
      </c>
      <c r="P310">
        <v>645</v>
      </c>
      <c r="Q310">
        <v>640.5</v>
      </c>
      <c r="R310">
        <v>642.5</v>
      </c>
      <c r="S310">
        <v>632.5</v>
      </c>
      <c r="T310">
        <v>635</v>
      </c>
      <c r="U310">
        <v>652.5</v>
      </c>
      <c r="V310">
        <v>647.5</v>
      </c>
      <c r="W310">
        <v>642</v>
      </c>
      <c r="X310">
        <v>636.5</v>
      </c>
      <c r="Y310">
        <v>647.5</v>
      </c>
      <c r="Z310">
        <v>652</v>
      </c>
      <c r="AA310">
        <v>651.5</v>
      </c>
      <c r="AB310">
        <v>676</v>
      </c>
      <c r="AC310">
        <v>680.5</v>
      </c>
      <c r="AD310">
        <v>677.5</v>
      </c>
      <c r="AE310">
        <v>678.5</v>
      </c>
      <c r="AF310">
        <v>687.5</v>
      </c>
      <c r="AG310">
        <v>692.5</v>
      </c>
      <c r="AH310">
        <v>670</v>
      </c>
      <c r="AI310">
        <v>669.5</v>
      </c>
      <c r="AJ310">
        <v>690</v>
      </c>
      <c r="AK310">
        <v>696.5</v>
      </c>
      <c r="AL310">
        <v>679</v>
      </c>
      <c r="AM310">
        <v>687</v>
      </c>
      <c r="AN310">
        <v>692</v>
      </c>
      <c r="AO310">
        <v>682.5</v>
      </c>
      <c r="AP310">
        <v>688.5</v>
      </c>
      <c r="AQ310">
        <v>691</v>
      </c>
      <c r="AR310">
        <v>686</v>
      </c>
      <c r="AS310">
        <v>680</v>
      </c>
      <c r="AT310">
        <v>664.5</v>
      </c>
      <c r="AU310">
        <v>670</v>
      </c>
      <c r="AV310">
        <v>676.5</v>
      </c>
      <c r="AW310">
        <v>676</v>
      </c>
      <c r="AX310">
        <v>672.5</v>
      </c>
      <c r="AY310">
        <v>684.5</v>
      </c>
      <c r="AZ310">
        <v>690</v>
      </c>
      <c r="BA310">
        <v>687.5</v>
      </c>
      <c r="BB310">
        <v>710</v>
      </c>
      <c r="BC310">
        <v>710.5</v>
      </c>
      <c r="BD310">
        <v>707.5</v>
      </c>
      <c r="BE310">
        <v>709</v>
      </c>
      <c r="BF310">
        <v>722</v>
      </c>
      <c r="BG310">
        <v>717.5</v>
      </c>
      <c r="BH310">
        <v>714.5</v>
      </c>
      <c r="BI310">
        <v>716</v>
      </c>
      <c r="BJ310">
        <v>715</v>
      </c>
      <c r="BK310">
        <v>715</v>
      </c>
      <c r="BL310">
        <v>707.5</v>
      </c>
      <c r="BM310">
        <v>707.5</v>
      </c>
      <c r="BN310">
        <v>707.5</v>
      </c>
      <c r="BO310">
        <v>703</v>
      </c>
      <c r="BP310">
        <v>705</v>
      </c>
      <c r="BQ310">
        <v>707.5</v>
      </c>
      <c r="BR310" s="10">
        <f t="shared" si="8"/>
        <v>1.9452449567723344E-2</v>
      </c>
      <c r="BS310" s="11" cm="1">
        <f t="array" aca="1" ref="BS310" ca="1">_xlfn.PERCENTILE.INC((OFFSET(E310,0,1,1,COLUMNS(E310:BQ310)-1) - E310:BP310) / E310:BP310, 0.05) * SQRT(COUNT(E310:BQ310) - 1)</f>
        <v>-0.19899926069580312</v>
      </c>
      <c r="BT310" s="10" cm="1">
        <f t="array" aca="1" ref="BT310" ca="1">_xlfn.STDEV.P((E310:BP310 - OFFSET(E310:BP310,0,1)) / OFFSET(E310:BP310,0,1)) * SQRT(COUNT(E310:BQ310)-1)</f>
        <v>0.12068895518423842</v>
      </c>
      <c r="BU310" s="10" cm="1">
        <f t="array" ref="BU310">-(MAX(1 - (E310:BQ310 / _xlfn.SCAN(E310, E310:BQ310, _xlfn.LAMBDA(_xlpm.a,_xlpm.b, MAX(_xlpm.a, _xlpm.b))))))</f>
        <v>-0.10220014194464155</v>
      </c>
      <c r="BV310" s="12">
        <f t="shared" ca="1" si="9"/>
        <v>-0.16672514676171327</v>
      </c>
    </row>
    <row r="311" spans="1:74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62.3</v>
      </c>
      <c r="F311">
        <v>62.45</v>
      </c>
      <c r="G311">
        <v>61.7</v>
      </c>
      <c r="H311">
        <v>62.2</v>
      </c>
      <c r="I311">
        <v>62.25</v>
      </c>
      <c r="J311">
        <v>61.4</v>
      </c>
      <c r="K311">
        <v>62.1</v>
      </c>
      <c r="L311">
        <v>61.75</v>
      </c>
      <c r="M311">
        <v>61.45</v>
      </c>
      <c r="N311">
        <v>59.85</v>
      </c>
      <c r="O311">
        <v>59.5</v>
      </c>
      <c r="P311">
        <v>59.2</v>
      </c>
      <c r="Q311">
        <v>57.9</v>
      </c>
      <c r="R311">
        <v>57.1</v>
      </c>
      <c r="S311">
        <v>57.15</v>
      </c>
      <c r="T311">
        <v>57.2</v>
      </c>
      <c r="U311">
        <v>57.15</v>
      </c>
      <c r="V311">
        <v>56.35</v>
      </c>
      <c r="W311">
        <v>56.55</v>
      </c>
      <c r="X311">
        <v>56.45</v>
      </c>
      <c r="Y311">
        <v>55.95</v>
      </c>
      <c r="Z311">
        <v>55.7</v>
      </c>
      <c r="AA311">
        <v>55.85</v>
      </c>
      <c r="AB311">
        <v>56.4</v>
      </c>
      <c r="AC311">
        <v>56.5</v>
      </c>
      <c r="AD311">
        <v>56.35</v>
      </c>
      <c r="AE311">
        <v>56.45</v>
      </c>
      <c r="AF311">
        <v>56.25</v>
      </c>
      <c r="AG311">
        <v>56.5</v>
      </c>
      <c r="AH311">
        <v>56.1</v>
      </c>
      <c r="AI311">
        <v>55.8</v>
      </c>
      <c r="AJ311">
        <v>56.7</v>
      </c>
      <c r="AK311">
        <v>57.25</v>
      </c>
      <c r="AL311">
        <v>56.9</v>
      </c>
      <c r="AM311">
        <v>56.6</v>
      </c>
      <c r="AN311">
        <v>56.5</v>
      </c>
      <c r="AO311">
        <v>55.8</v>
      </c>
      <c r="AP311">
        <v>55.55</v>
      </c>
      <c r="AQ311">
        <v>56</v>
      </c>
      <c r="AR311">
        <v>56.25</v>
      </c>
      <c r="AS311">
        <v>56.7</v>
      </c>
      <c r="AT311">
        <v>57.35</v>
      </c>
      <c r="AU311">
        <v>57.8</v>
      </c>
      <c r="AV311">
        <v>57.75</v>
      </c>
      <c r="AW311">
        <v>57.45</v>
      </c>
      <c r="AX311">
        <v>57.4</v>
      </c>
      <c r="AY311">
        <v>57.55</v>
      </c>
      <c r="AZ311">
        <v>57.7</v>
      </c>
      <c r="BA311">
        <v>57.6</v>
      </c>
      <c r="BB311">
        <v>57.95</v>
      </c>
      <c r="BC311">
        <v>57.7</v>
      </c>
      <c r="BD311">
        <v>57.65</v>
      </c>
      <c r="BE311">
        <v>57.35</v>
      </c>
      <c r="BF311">
        <v>57.25</v>
      </c>
      <c r="BG311">
        <v>56.85</v>
      </c>
      <c r="BH311">
        <v>57.35</v>
      </c>
      <c r="BI311">
        <v>57.4</v>
      </c>
      <c r="BJ311">
        <v>57.75</v>
      </c>
      <c r="BK311">
        <v>57.6</v>
      </c>
      <c r="BL311">
        <v>57.5</v>
      </c>
      <c r="BM311">
        <v>57.5</v>
      </c>
      <c r="BN311">
        <v>57.5</v>
      </c>
      <c r="BO311">
        <v>58</v>
      </c>
      <c r="BP311">
        <v>58</v>
      </c>
      <c r="BQ311">
        <v>58.4</v>
      </c>
      <c r="BR311" s="10">
        <f t="shared" si="8"/>
        <v>-6.2600321027287298E-2</v>
      </c>
      <c r="BS311" s="11" cm="1">
        <f t="array" aca="1" ref="BS311" ca="1">_xlfn.PERCENTILE.INC((OFFSET(E311,0,1,1,COLUMNS(E311:BQ311)-1) - E311:BP311) / E311:BP311, 0.05) * SQRT(COUNT(E311:BQ311) - 1)</f>
        <v>-0.11034063716003881</v>
      </c>
      <c r="BT311" s="10" cm="1">
        <f t="array" aca="1" ref="BT311" ca="1">_xlfn.STDEV.P((E311:BP311 - OFFSET(E311:BP311,0,1)) / OFFSET(E311:BP311,0,1)) * SQRT(COUNT(E311:BQ311)-1)</f>
        <v>6.2447920118711781E-2</v>
      </c>
      <c r="BU311" s="10" cm="1">
        <f t="array" ref="BU311">-(MAX(1 - (E311:BQ311 / _xlfn.SCAN(E311, E311:BQ311, _xlfn.LAMBDA(_xlpm.a,_xlpm.b, MAX(_xlpm.a, _xlpm.b))))))</f>
        <v>-0.11048839071257011</v>
      </c>
      <c r="BV311" s="12">
        <f t="shared" ca="1" si="9"/>
        <v>-1.6361578442707045</v>
      </c>
    </row>
    <row r="312" spans="1:74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60.5</v>
      </c>
      <c r="F312">
        <v>61.3</v>
      </c>
      <c r="G312">
        <v>60.5</v>
      </c>
      <c r="H312">
        <v>60.5</v>
      </c>
      <c r="I312">
        <v>61.4</v>
      </c>
      <c r="J312">
        <v>61.7</v>
      </c>
      <c r="K312">
        <v>63.5</v>
      </c>
      <c r="L312">
        <v>62.9</v>
      </c>
      <c r="M312">
        <v>60.15</v>
      </c>
      <c r="N312">
        <v>60</v>
      </c>
      <c r="O312">
        <v>60</v>
      </c>
      <c r="P312">
        <v>60.5</v>
      </c>
      <c r="Q312">
        <v>59.5</v>
      </c>
      <c r="R312">
        <v>59.5</v>
      </c>
      <c r="S312">
        <v>61</v>
      </c>
      <c r="T312">
        <v>60</v>
      </c>
      <c r="U312">
        <v>59.3</v>
      </c>
      <c r="V312">
        <v>59.8</v>
      </c>
      <c r="W312">
        <v>58</v>
      </c>
      <c r="X312">
        <v>58</v>
      </c>
      <c r="Y312">
        <v>58</v>
      </c>
      <c r="Z312">
        <v>58.5</v>
      </c>
      <c r="AA312">
        <v>58.7</v>
      </c>
      <c r="AB312">
        <v>58.5</v>
      </c>
      <c r="AC312">
        <v>58.85</v>
      </c>
      <c r="AD312">
        <v>58.5</v>
      </c>
      <c r="AE312">
        <v>58.9</v>
      </c>
      <c r="AF312">
        <v>58</v>
      </c>
      <c r="AG312">
        <v>57</v>
      </c>
      <c r="AH312">
        <v>57</v>
      </c>
      <c r="AI312">
        <v>57</v>
      </c>
      <c r="AJ312">
        <v>59.5</v>
      </c>
      <c r="AK312">
        <v>59.5</v>
      </c>
      <c r="AL312">
        <v>58.4</v>
      </c>
      <c r="AM312">
        <v>58.2</v>
      </c>
      <c r="AN312">
        <v>59.1</v>
      </c>
      <c r="AO312">
        <v>60.9</v>
      </c>
      <c r="AP312">
        <v>62</v>
      </c>
      <c r="AQ312">
        <v>64.400000000000006</v>
      </c>
      <c r="AR312">
        <v>65.8</v>
      </c>
      <c r="AS312">
        <v>66.8</v>
      </c>
      <c r="AT312">
        <v>66</v>
      </c>
      <c r="AU312">
        <v>66.599999999999994</v>
      </c>
      <c r="AV312">
        <v>67.400000000000006</v>
      </c>
      <c r="AW312">
        <v>70</v>
      </c>
      <c r="AX312">
        <v>71</v>
      </c>
      <c r="AY312">
        <v>71.5</v>
      </c>
      <c r="AZ312">
        <v>72.400000000000006</v>
      </c>
      <c r="BA312">
        <v>74.599999999999994</v>
      </c>
      <c r="BB312">
        <v>73</v>
      </c>
      <c r="BC312">
        <v>74</v>
      </c>
      <c r="BD312">
        <v>74</v>
      </c>
      <c r="BE312">
        <v>73.5</v>
      </c>
      <c r="BF312">
        <v>72.7</v>
      </c>
      <c r="BG312">
        <v>73.8</v>
      </c>
      <c r="BH312">
        <v>81</v>
      </c>
      <c r="BI312">
        <v>77.099999999999994</v>
      </c>
      <c r="BJ312">
        <v>81.8</v>
      </c>
      <c r="BK312">
        <v>83.4</v>
      </c>
      <c r="BL312">
        <v>85.9</v>
      </c>
      <c r="BM312">
        <v>85.9</v>
      </c>
      <c r="BN312">
        <v>85.9</v>
      </c>
      <c r="BO312">
        <v>88</v>
      </c>
      <c r="BP312">
        <v>87.7</v>
      </c>
      <c r="BQ312">
        <v>86.3</v>
      </c>
      <c r="BR312" s="10">
        <f t="shared" si="8"/>
        <v>0.42644628099173548</v>
      </c>
      <c r="BS312" s="11" cm="1">
        <f t="array" aca="1" ref="BS312" ca="1">_xlfn.PERCENTILE.INC((OFFSET(E312,0,1,1,COLUMNS(E312:BQ312)-1) - E312:BP312) / E312:BP312, 0.05) * SQRT(COUNT(E312:BQ312) - 1)</f>
        <v>-0.16802937797102707</v>
      </c>
      <c r="BT312" s="10" cm="1">
        <f t="array" aca="1" ref="BT312" ca="1">_xlfn.STDEV.P((E312:BP312 - OFFSET(E312:BP312,0,1)) / OFFSET(E312:BP312,0,1)) * SQRT(COUNT(E312:BQ312)-1)</f>
        <v>0.1745308161982905</v>
      </c>
      <c r="BU312" s="10" cm="1">
        <f t="array" ref="BU312">-(MAX(1 - (E312:BQ312 / _xlfn.SCAN(E312, E312:BQ312, _xlfn.LAMBDA(_xlpm.a,_xlpm.b, MAX(_xlpm.a, _xlpm.b))))))</f>
        <v>-0.10236220472440949</v>
      </c>
      <c r="BV312" s="12">
        <f t="shared" ca="1" si="9"/>
        <v>2.2166397664631532</v>
      </c>
    </row>
    <row r="313" spans="1:74" x14ac:dyDescent="0.45">
      <c r="A313" s="2" t="s">
        <v>644</v>
      </c>
      <c r="B313" t="s">
        <v>645</v>
      </c>
      <c r="C313" t="s">
        <v>19</v>
      </c>
      <c r="D313" t="s">
        <v>8</v>
      </c>
      <c r="E313">
        <v>21.1</v>
      </c>
      <c r="F313">
        <v>21</v>
      </c>
      <c r="G313">
        <v>21.4</v>
      </c>
      <c r="H313">
        <v>21.04</v>
      </c>
      <c r="I313">
        <v>20.9</v>
      </c>
      <c r="J313">
        <v>20.7</v>
      </c>
      <c r="K313">
        <v>20.72</v>
      </c>
      <c r="L313">
        <v>20.46</v>
      </c>
      <c r="M313">
        <v>20.6</v>
      </c>
      <c r="N313">
        <v>20.18</v>
      </c>
      <c r="O313">
        <v>19.95</v>
      </c>
      <c r="P313">
        <v>20.16</v>
      </c>
      <c r="Q313">
        <v>20.9</v>
      </c>
      <c r="R313">
        <v>21.6</v>
      </c>
      <c r="S313">
        <v>21.44</v>
      </c>
      <c r="T313">
        <v>20.98</v>
      </c>
      <c r="U313">
        <v>20.7</v>
      </c>
      <c r="V313">
        <v>20.38</v>
      </c>
      <c r="W313">
        <v>20.239999999999998</v>
      </c>
      <c r="X313">
        <v>21.22</v>
      </c>
      <c r="Y313">
        <v>20.68</v>
      </c>
      <c r="Z313">
        <v>21.12</v>
      </c>
      <c r="AA313">
        <v>21.28</v>
      </c>
      <c r="AB313">
        <v>21.96</v>
      </c>
      <c r="AC313">
        <v>23.44</v>
      </c>
      <c r="AD313">
        <v>22.88</v>
      </c>
      <c r="AE313">
        <v>23.48</v>
      </c>
      <c r="AF313">
        <v>23.64</v>
      </c>
      <c r="AG313">
        <v>26.34</v>
      </c>
      <c r="AH313">
        <v>26.2</v>
      </c>
      <c r="AI313">
        <v>26.32</v>
      </c>
      <c r="AJ313">
        <v>27.18</v>
      </c>
      <c r="AK313">
        <v>26.56</v>
      </c>
      <c r="AL313">
        <v>26.48</v>
      </c>
      <c r="AM313">
        <v>27.1</v>
      </c>
      <c r="AN313">
        <v>27.76</v>
      </c>
      <c r="AO313">
        <v>27.4</v>
      </c>
      <c r="AP313">
        <v>27.96</v>
      </c>
      <c r="AQ313">
        <v>27.54</v>
      </c>
      <c r="AR313">
        <v>27.64</v>
      </c>
      <c r="AS313">
        <v>27.3</v>
      </c>
      <c r="AT313">
        <v>27.44</v>
      </c>
      <c r="AU313">
        <v>27.78</v>
      </c>
      <c r="AV313">
        <v>28.32</v>
      </c>
      <c r="AW313">
        <v>28.04</v>
      </c>
      <c r="AX313">
        <v>28.2</v>
      </c>
      <c r="AY313">
        <v>28.54</v>
      </c>
      <c r="AZ313">
        <v>28.68</v>
      </c>
      <c r="BA313">
        <v>28.78</v>
      </c>
      <c r="BB313">
        <v>29.02</v>
      </c>
      <c r="BC313">
        <v>28.9</v>
      </c>
      <c r="BD313">
        <v>28.94</v>
      </c>
      <c r="BE313">
        <v>28.66</v>
      </c>
      <c r="BF313">
        <v>29.5</v>
      </c>
      <c r="BG313">
        <v>29.54</v>
      </c>
      <c r="BH313">
        <v>29.28</v>
      </c>
      <c r="BI313">
        <v>29.56</v>
      </c>
      <c r="BJ313">
        <v>30.02</v>
      </c>
      <c r="BK313">
        <v>29.8</v>
      </c>
      <c r="BL313">
        <v>30.54</v>
      </c>
      <c r="BM313">
        <v>30.54</v>
      </c>
      <c r="BN313">
        <v>30.54</v>
      </c>
      <c r="BO313">
        <v>30.38</v>
      </c>
      <c r="BP313">
        <v>30.54</v>
      </c>
      <c r="BQ313">
        <v>30.52</v>
      </c>
      <c r="BR313" s="10">
        <f t="shared" si="8"/>
        <v>0.44644549763033164</v>
      </c>
      <c r="BS313" s="11" cm="1">
        <f t="array" aca="1" ref="BS313" ca="1">_xlfn.PERCENTILE.INC((OFFSET(E313,0,1,1,COLUMNS(E313:BQ313)-1) - E313:BP313) / E313:BP313, 0.05) * SQRT(COUNT(E313:BQ313) - 1)</f>
        <v>-0.17036154180553578</v>
      </c>
      <c r="BT313" s="10" cm="1">
        <f t="array" aca="1" ref="BT313" ca="1">_xlfn.STDEV.P((E313:BP313 - OFFSET(E313:BP313,0,1)) / OFFSET(E313:BP313,0,1)) * SQRT(COUNT(E313:BQ313)-1)</f>
        <v>0.1724218587250427</v>
      </c>
      <c r="BU313" s="10" cm="1">
        <f t="array" ref="BU313">-(MAX(1 - (E313:BQ313 / _xlfn.SCAN(E313, E313:BQ313, _xlfn.LAMBDA(_xlpm.a,_xlpm.b, MAX(_xlpm.a, _xlpm.b))))))</f>
        <v>-6.7757009345794317E-2</v>
      </c>
      <c r="BV313" s="12">
        <f t="shared" ca="1" si="9"/>
        <v>2.3597423627466325</v>
      </c>
    </row>
    <row r="314" spans="1:74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168.3</v>
      </c>
      <c r="F314">
        <v>164.65</v>
      </c>
      <c r="G314">
        <v>159.1</v>
      </c>
      <c r="H314">
        <v>161.19999999999999</v>
      </c>
      <c r="I314">
        <v>163.69999999999999</v>
      </c>
      <c r="J314">
        <v>164.5</v>
      </c>
      <c r="K314">
        <v>166.35</v>
      </c>
      <c r="L314">
        <v>163</v>
      </c>
      <c r="M314">
        <v>161.5</v>
      </c>
      <c r="N314">
        <v>157.4</v>
      </c>
      <c r="O314">
        <v>156.65</v>
      </c>
      <c r="P314">
        <v>157.69999999999999</v>
      </c>
      <c r="Q314">
        <v>157.1</v>
      </c>
      <c r="R314">
        <v>165.65</v>
      </c>
      <c r="S314">
        <v>163.75</v>
      </c>
      <c r="T314">
        <v>160.30000000000001</v>
      </c>
      <c r="U314">
        <v>157.94999999999999</v>
      </c>
      <c r="V314">
        <v>156.6</v>
      </c>
      <c r="W314">
        <v>155.44999999999999</v>
      </c>
      <c r="X314">
        <v>154.4</v>
      </c>
      <c r="Y314">
        <v>155.19999999999999</v>
      </c>
      <c r="Z314">
        <v>151.30000000000001</v>
      </c>
      <c r="AA314">
        <v>155</v>
      </c>
      <c r="AB314">
        <v>156.94999999999999</v>
      </c>
      <c r="AC314">
        <v>158.1</v>
      </c>
      <c r="AD314">
        <v>157.55000000000001</v>
      </c>
      <c r="AE314">
        <v>170.2</v>
      </c>
      <c r="AF314">
        <v>171</v>
      </c>
      <c r="AG314">
        <v>173.9</v>
      </c>
      <c r="AH314">
        <v>171.3</v>
      </c>
      <c r="AI314">
        <v>176.15</v>
      </c>
      <c r="AJ314">
        <v>176.6</v>
      </c>
      <c r="AK314">
        <v>178.2</v>
      </c>
      <c r="AL314">
        <v>177.95</v>
      </c>
      <c r="AM314">
        <v>183.05</v>
      </c>
      <c r="AN314">
        <v>184.4</v>
      </c>
      <c r="AO314">
        <v>189.8</v>
      </c>
      <c r="AP314">
        <v>187.85</v>
      </c>
      <c r="AQ314">
        <v>190</v>
      </c>
      <c r="AR314">
        <v>188.8</v>
      </c>
      <c r="AS314">
        <v>190.85</v>
      </c>
      <c r="AT314">
        <v>191.6</v>
      </c>
      <c r="AU314">
        <v>190.25</v>
      </c>
      <c r="AV314">
        <v>188.5</v>
      </c>
      <c r="AW314">
        <v>191.8</v>
      </c>
      <c r="AX314">
        <v>192.5</v>
      </c>
      <c r="AY314">
        <v>192.25</v>
      </c>
      <c r="AZ314">
        <v>194.75</v>
      </c>
      <c r="BA314">
        <v>195.7</v>
      </c>
      <c r="BB314">
        <v>194.35</v>
      </c>
      <c r="BC314">
        <v>190.35</v>
      </c>
      <c r="BD314">
        <v>186.6</v>
      </c>
      <c r="BE314">
        <v>187.5</v>
      </c>
      <c r="BF314">
        <v>187.5</v>
      </c>
      <c r="BG314">
        <v>187.05</v>
      </c>
      <c r="BH314">
        <v>188.9</v>
      </c>
      <c r="BI314">
        <v>185.85</v>
      </c>
      <c r="BJ314">
        <v>189.55</v>
      </c>
      <c r="BK314">
        <v>184.6</v>
      </c>
      <c r="BL314">
        <v>185.4</v>
      </c>
      <c r="BM314">
        <v>185.4</v>
      </c>
      <c r="BN314">
        <v>185.4</v>
      </c>
      <c r="BO314">
        <v>187.75</v>
      </c>
      <c r="BP314">
        <v>183.85</v>
      </c>
      <c r="BQ314">
        <v>181.95</v>
      </c>
      <c r="BR314" s="10">
        <f t="shared" si="8"/>
        <v>8.1105169340463315E-2</v>
      </c>
      <c r="BS314" s="11" cm="1">
        <f t="array" aca="1" ref="BS314" ca="1">_xlfn.PERCENTILE.INC((OFFSET(E314,0,1,1,COLUMNS(E314:BQ314)-1) - E314:BP314) / E314:BP314, 0.05) * SQRT(COUNT(E314:BQ314) - 1)</f>
        <v>-0.196901244096513</v>
      </c>
      <c r="BT314" s="10" cm="1">
        <f t="array" aca="1" ref="BT314" ca="1">_xlfn.STDEV.P((E314:BP314 - OFFSET(E314:BP314,0,1)) / OFFSET(E314:BP314,0,1)) * SQRT(COUNT(E314:BQ314)-1)</f>
        <v>0.14595160560610398</v>
      </c>
      <c r="BU314" s="10" cm="1">
        <f t="array" ref="BU314">-(MAX(1 - (E314:BQ314 / _xlfn.SCAN(E314, E314:BQ314, _xlfn.LAMBDA(_xlpm.a,_xlpm.b, MAX(_xlpm.a, _xlpm.b))))))</f>
        <v>-0.10101010101010099</v>
      </c>
      <c r="BV314" s="12">
        <f t="shared" ca="1" si="9"/>
        <v>0.28455210091496991</v>
      </c>
    </row>
    <row r="315" spans="1:74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1889</v>
      </c>
      <c r="F315">
        <v>1844</v>
      </c>
      <c r="G315">
        <v>1837</v>
      </c>
      <c r="H315">
        <v>1861</v>
      </c>
      <c r="I315">
        <v>1863</v>
      </c>
      <c r="J315">
        <v>1847</v>
      </c>
      <c r="K315">
        <v>1926</v>
      </c>
      <c r="L315">
        <v>1939</v>
      </c>
      <c r="M315">
        <v>1892</v>
      </c>
      <c r="N315">
        <v>1852</v>
      </c>
      <c r="O315">
        <v>1874</v>
      </c>
      <c r="P315">
        <v>1884</v>
      </c>
      <c r="Q315">
        <v>1828</v>
      </c>
      <c r="R315">
        <v>1815</v>
      </c>
      <c r="S315">
        <v>1837</v>
      </c>
      <c r="T315">
        <v>1828</v>
      </c>
      <c r="U315">
        <v>1829</v>
      </c>
      <c r="V315">
        <v>1779</v>
      </c>
      <c r="W315">
        <v>1788</v>
      </c>
      <c r="X315">
        <v>1803</v>
      </c>
      <c r="Y315">
        <v>1800</v>
      </c>
      <c r="Z315">
        <v>1823</v>
      </c>
      <c r="AA315">
        <v>1845</v>
      </c>
      <c r="AB315">
        <v>2004</v>
      </c>
      <c r="AC315">
        <v>2056</v>
      </c>
      <c r="AD315">
        <v>2040</v>
      </c>
      <c r="AE315">
        <v>2050</v>
      </c>
      <c r="AF315">
        <v>2026</v>
      </c>
      <c r="AG315">
        <v>2048</v>
      </c>
      <c r="AH315">
        <v>2052</v>
      </c>
      <c r="AI315">
        <v>2028</v>
      </c>
      <c r="AJ315">
        <v>2220</v>
      </c>
      <c r="AK315">
        <v>2262</v>
      </c>
      <c r="AL315">
        <v>2180</v>
      </c>
      <c r="AM315">
        <v>2210</v>
      </c>
      <c r="AN315">
        <v>2216</v>
      </c>
      <c r="AO315">
        <v>2130</v>
      </c>
      <c r="AP315">
        <v>2126</v>
      </c>
      <c r="AQ315">
        <v>2124</v>
      </c>
      <c r="AR315">
        <v>2100</v>
      </c>
      <c r="AS315">
        <v>2114</v>
      </c>
      <c r="AT315">
        <v>2096</v>
      </c>
      <c r="AU315">
        <v>2142</v>
      </c>
      <c r="AV315">
        <v>2106</v>
      </c>
      <c r="AW315">
        <v>2172</v>
      </c>
      <c r="AX315">
        <v>2150</v>
      </c>
      <c r="AY315">
        <v>2212</v>
      </c>
      <c r="AZ315">
        <v>2256</v>
      </c>
      <c r="BA315">
        <v>2230</v>
      </c>
      <c r="BB315">
        <v>2214</v>
      </c>
      <c r="BC315">
        <v>2222</v>
      </c>
      <c r="BD315">
        <v>2202</v>
      </c>
      <c r="BE315">
        <v>2230</v>
      </c>
      <c r="BF315">
        <v>2394</v>
      </c>
      <c r="BG315">
        <v>2366</v>
      </c>
      <c r="BH315">
        <v>2328</v>
      </c>
      <c r="BI315">
        <v>2318</v>
      </c>
      <c r="BJ315">
        <v>2384</v>
      </c>
      <c r="BK315">
        <v>2358</v>
      </c>
      <c r="BL315">
        <v>2384</v>
      </c>
      <c r="BM315">
        <v>2384</v>
      </c>
      <c r="BN315">
        <v>2384</v>
      </c>
      <c r="BO315">
        <v>2402</v>
      </c>
      <c r="BP315">
        <v>2386</v>
      </c>
      <c r="BQ315">
        <v>2360</v>
      </c>
      <c r="BR315" s="10">
        <f t="shared" si="8"/>
        <v>0.24933827421916357</v>
      </c>
      <c r="BS315" s="11" cm="1">
        <f t="array" aca="1" ref="BS315" ca="1">_xlfn.PERCENTILE.INC((OFFSET(E315,0,1,1,COLUMNS(E315:BQ315)-1) - E315:BP315) / E315:BP315, 0.05) * SQRT(COUNT(E315:BQ315) - 1)</f>
        <v>-0.21498108943893168</v>
      </c>
      <c r="BT315" s="10" cm="1">
        <f t="array" aca="1" ref="BT315" ca="1">_xlfn.STDEV.P((E315:BP315 - OFFSET(E315:BP315,0,1)) / OFFSET(E315:BP315,0,1)) * SQRT(COUNT(E315:BQ315)-1)</f>
        <v>0.18436488968626136</v>
      </c>
      <c r="BU315" s="10" cm="1">
        <f t="array" ref="BU315">-(MAX(1 - (E315:BQ315 / _xlfn.SCAN(E315, E315:BQ315, _xlfn.LAMBDA(_xlpm.a,_xlpm.b, MAX(_xlpm.a, _xlpm.b))))))</f>
        <v>-8.2516761217122259E-2</v>
      </c>
      <c r="BV315" s="12">
        <f t="shared" ca="1" si="9"/>
        <v>1.1377651202611905</v>
      </c>
    </row>
    <row r="316" spans="1:74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214.9</v>
      </c>
      <c r="F316">
        <v>212.8</v>
      </c>
      <c r="G316">
        <v>212.1</v>
      </c>
      <c r="H316">
        <v>210.4</v>
      </c>
      <c r="I316">
        <v>212.4</v>
      </c>
      <c r="J316">
        <v>214.1</v>
      </c>
      <c r="K316">
        <v>217</v>
      </c>
      <c r="L316">
        <v>218.3</v>
      </c>
      <c r="M316">
        <v>220.1</v>
      </c>
      <c r="N316">
        <v>219.4</v>
      </c>
      <c r="O316">
        <v>220.1</v>
      </c>
      <c r="P316">
        <v>219.6</v>
      </c>
      <c r="Q316">
        <v>223.3</v>
      </c>
      <c r="R316">
        <v>207.6</v>
      </c>
      <c r="S316">
        <v>206</v>
      </c>
      <c r="T316">
        <v>206</v>
      </c>
      <c r="U316">
        <v>203.9</v>
      </c>
      <c r="V316">
        <v>200</v>
      </c>
      <c r="W316">
        <v>200.4</v>
      </c>
      <c r="X316">
        <v>200.5</v>
      </c>
      <c r="Y316">
        <v>200.9</v>
      </c>
      <c r="Z316">
        <v>201.3</v>
      </c>
      <c r="AA316">
        <v>199.25</v>
      </c>
      <c r="AB316">
        <v>199.4</v>
      </c>
      <c r="AC316">
        <v>198.95</v>
      </c>
      <c r="AD316">
        <v>199</v>
      </c>
      <c r="AE316">
        <v>198.45</v>
      </c>
      <c r="AF316">
        <v>198.95</v>
      </c>
      <c r="AG316">
        <v>200.5</v>
      </c>
      <c r="AH316">
        <v>200.4</v>
      </c>
      <c r="AI316">
        <v>203.2</v>
      </c>
      <c r="AJ316">
        <v>204</v>
      </c>
      <c r="AK316">
        <v>205.1</v>
      </c>
      <c r="AL316">
        <v>201.6</v>
      </c>
      <c r="AM316">
        <v>203.5</v>
      </c>
      <c r="AN316">
        <v>205.3</v>
      </c>
      <c r="AO316">
        <v>203.1</v>
      </c>
      <c r="AP316">
        <v>203.8</v>
      </c>
      <c r="AQ316">
        <v>206.8</v>
      </c>
      <c r="AR316">
        <v>207.1</v>
      </c>
      <c r="AS316">
        <v>205.9</v>
      </c>
      <c r="AT316">
        <v>205.7</v>
      </c>
      <c r="AU316">
        <v>204.8</v>
      </c>
      <c r="AV316">
        <v>206.1</v>
      </c>
      <c r="AW316">
        <v>206.5</v>
      </c>
      <c r="AX316">
        <v>207.2</v>
      </c>
      <c r="AY316">
        <v>209.7</v>
      </c>
      <c r="AZ316">
        <v>213</v>
      </c>
      <c r="BA316">
        <v>212.4</v>
      </c>
      <c r="BB316">
        <v>208.8</v>
      </c>
      <c r="BC316">
        <v>210.1</v>
      </c>
      <c r="BD316">
        <v>210</v>
      </c>
      <c r="BE316">
        <v>209.5</v>
      </c>
      <c r="BF316">
        <v>210.4</v>
      </c>
      <c r="BG316">
        <v>210.9</v>
      </c>
      <c r="BH316">
        <v>210.9</v>
      </c>
      <c r="BI316">
        <v>210.9</v>
      </c>
      <c r="BJ316">
        <v>210.5</v>
      </c>
      <c r="BK316">
        <v>209.8</v>
      </c>
      <c r="BL316">
        <v>211.1</v>
      </c>
      <c r="BM316">
        <v>211.1</v>
      </c>
      <c r="BN316">
        <v>211.1</v>
      </c>
      <c r="BO316">
        <v>214.3</v>
      </c>
      <c r="BP316">
        <v>214</v>
      </c>
      <c r="BQ316">
        <v>216</v>
      </c>
      <c r="BR316" s="10">
        <f t="shared" si="8"/>
        <v>5.1186598417868514E-3</v>
      </c>
      <c r="BS316" s="11" cm="1">
        <f t="array" aca="1" ref="BS316" ca="1">_xlfn.PERCENTILE.INC((OFFSET(E316,0,1,1,COLUMNS(E316:BQ316)-1) - E316:BP316) / E316:BP316, 0.05) * SQRT(COUNT(E316:BQ316) - 1)</f>
        <v>-0.12811346768268006</v>
      </c>
      <c r="BT316" s="10" cm="1">
        <f t="array" aca="1" ref="BT316" ca="1">_xlfn.STDEV.P((E316:BP316 - OFFSET(E316:BP316,0,1)) / OFFSET(E316:BP316,0,1)) * SQRT(COUNT(E316:BQ316)-1)</f>
        <v>9.8179260514927702E-2</v>
      </c>
      <c r="BU316" s="10" cm="1">
        <f t="array" ref="BU316">-(MAX(1 - (E316:BQ316 / _xlfn.SCAN(E316, E316:BQ316, _xlfn.LAMBDA(_xlpm.a,_xlpm.b, MAX(_xlpm.a, _xlpm.b))))))</f>
        <v>-0.11128526645768033</v>
      </c>
      <c r="BV316" s="12">
        <f t="shared" ca="1" si="9"/>
        <v>-0.35094655745861569</v>
      </c>
    </row>
    <row r="317" spans="1:74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1043</v>
      </c>
      <c r="F317">
        <v>1002</v>
      </c>
      <c r="G317">
        <v>999</v>
      </c>
      <c r="H317">
        <v>1023</v>
      </c>
      <c r="I317">
        <v>1037</v>
      </c>
      <c r="J317">
        <v>1036</v>
      </c>
      <c r="K317">
        <v>1052</v>
      </c>
      <c r="L317">
        <v>1036</v>
      </c>
      <c r="M317">
        <v>1037</v>
      </c>
      <c r="N317">
        <v>1015</v>
      </c>
      <c r="O317">
        <v>1040</v>
      </c>
      <c r="P317">
        <v>1050</v>
      </c>
      <c r="Q317">
        <v>1037</v>
      </c>
      <c r="R317">
        <v>1028</v>
      </c>
      <c r="S317">
        <v>1019</v>
      </c>
      <c r="T317">
        <v>1028</v>
      </c>
      <c r="U317">
        <v>999.5</v>
      </c>
      <c r="V317">
        <v>1009</v>
      </c>
      <c r="W317">
        <v>983</v>
      </c>
      <c r="X317">
        <v>974</v>
      </c>
      <c r="Y317">
        <v>985</v>
      </c>
      <c r="Z317">
        <v>975.5</v>
      </c>
      <c r="AA317">
        <v>977.5</v>
      </c>
      <c r="AB317">
        <v>1010</v>
      </c>
      <c r="AC317">
        <v>1038</v>
      </c>
      <c r="AD317">
        <v>1019</v>
      </c>
      <c r="AE317">
        <v>1029</v>
      </c>
      <c r="AF317">
        <v>1038</v>
      </c>
      <c r="AG317">
        <v>1063</v>
      </c>
      <c r="AH317">
        <v>1047</v>
      </c>
      <c r="AI317">
        <v>1047</v>
      </c>
      <c r="AJ317">
        <v>1094</v>
      </c>
      <c r="AK317">
        <v>1132</v>
      </c>
      <c r="AL317">
        <v>1080</v>
      </c>
      <c r="AM317">
        <v>1089</v>
      </c>
      <c r="AN317">
        <v>1086</v>
      </c>
      <c r="AO317">
        <v>1048</v>
      </c>
      <c r="AP317">
        <v>1054</v>
      </c>
      <c r="AQ317">
        <v>1042</v>
      </c>
      <c r="AR317">
        <v>1053</v>
      </c>
      <c r="AS317">
        <v>1050</v>
      </c>
      <c r="AT317">
        <v>1055</v>
      </c>
      <c r="AU317">
        <v>1066</v>
      </c>
      <c r="AV317">
        <v>1042</v>
      </c>
      <c r="AW317">
        <v>1050</v>
      </c>
      <c r="AX317">
        <v>1051</v>
      </c>
      <c r="AY317">
        <v>1053</v>
      </c>
      <c r="AZ317">
        <v>1047</v>
      </c>
      <c r="BA317">
        <v>1043</v>
      </c>
      <c r="BB317">
        <v>1057</v>
      </c>
      <c r="BC317">
        <v>1073</v>
      </c>
      <c r="BD317">
        <v>1063</v>
      </c>
      <c r="BE317">
        <v>1061</v>
      </c>
      <c r="BF317">
        <v>1109</v>
      </c>
      <c r="BG317">
        <v>1133</v>
      </c>
      <c r="BH317">
        <v>1113</v>
      </c>
      <c r="BI317">
        <v>1108</v>
      </c>
      <c r="BJ317">
        <v>1128</v>
      </c>
      <c r="BK317">
        <v>1120</v>
      </c>
      <c r="BL317">
        <v>1119</v>
      </c>
      <c r="BM317">
        <v>1119</v>
      </c>
      <c r="BN317">
        <v>1119</v>
      </c>
      <c r="BO317">
        <v>1117</v>
      </c>
      <c r="BP317">
        <v>1111</v>
      </c>
      <c r="BQ317">
        <v>1097</v>
      </c>
      <c r="BR317" s="10">
        <f t="shared" si="8"/>
        <v>5.1773729626078617E-2</v>
      </c>
      <c r="BS317" s="11" cm="1">
        <f t="array" aca="1" ref="BS317" ca="1">_xlfn.PERCENTILE.INC((OFFSET(E317,0,1,1,COLUMNS(E317:BQ317)-1) - E317:BP317) / E317:BP317, 0.05) * SQRT(COUNT(E317:BQ317) - 1)</f>
        <v>-0.21944310543628739</v>
      </c>
      <c r="BT317" s="10" cm="1">
        <f t="array" aca="1" ref="BT317" ca="1">_xlfn.STDEV.P((E317:BP317 - OFFSET(E317:BP317,0,1)) / OFFSET(E317:BP317,0,1)) * SQRT(COUNT(E317:BQ317)-1)</f>
        <v>0.14428031501380029</v>
      </c>
      <c r="BU317" s="10" cm="1">
        <f t="array" ref="BU317">-(MAX(1 - (E317:BQ317 / _xlfn.SCAN(E317, E317:BQ317, _xlfn.LAMBDA(_xlpm.a,_xlpm.b, MAX(_xlpm.a, _xlpm.b))))))</f>
        <v>-7.95053003533569E-2</v>
      </c>
      <c r="BV317" s="12">
        <f t="shared" ca="1" si="9"/>
        <v>8.4553435384296369E-2</v>
      </c>
    </row>
    <row r="318" spans="1:74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10.96</v>
      </c>
      <c r="F318">
        <v>10.31</v>
      </c>
      <c r="G318">
        <v>10.25</v>
      </c>
      <c r="H318">
        <v>10.4</v>
      </c>
      <c r="I318">
        <v>10.37</v>
      </c>
      <c r="J318">
        <v>10.61</v>
      </c>
      <c r="K318">
        <v>10.74</v>
      </c>
      <c r="L318">
        <v>10.61</v>
      </c>
      <c r="M318">
        <v>10.8</v>
      </c>
      <c r="N318">
        <v>10.77</v>
      </c>
      <c r="O318">
        <v>10.71</v>
      </c>
      <c r="P318">
        <v>10.86</v>
      </c>
      <c r="Q318">
        <v>11.25</v>
      </c>
      <c r="R318">
        <v>11.14</v>
      </c>
      <c r="S318">
        <v>11.18</v>
      </c>
      <c r="T318">
        <v>10.79</v>
      </c>
      <c r="U318">
        <v>11.03</v>
      </c>
      <c r="V318">
        <v>10.78</v>
      </c>
      <c r="W318">
        <v>10.79</v>
      </c>
      <c r="X318">
        <v>10.88</v>
      </c>
      <c r="Y318">
        <v>11.19</v>
      </c>
      <c r="Z318">
        <v>11.37</v>
      </c>
      <c r="AA318">
        <v>11.31</v>
      </c>
      <c r="AB318">
        <v>11.37</v>
      </c>
      <c r="AC318">
        <v>11.35</v>
      </c>
      <c r="AD318">
        <v>11.55</v>
      </c>
      <c r="AE318">
        <v>11.02</v>
      </c>
      <c r="AF318">
        <v>11.06</v>
      </c>
      <c r="AG318">
        <v>10.72</v>
      </c>
      <c r="AH318">
        <v>10.43</v>
      </c>
      <c r="AI318">
        <v>11.33</v>
      </c>
      <c r="AJ318">
        <v>11.37</v>
      </c>
      <c r="AK318">
        <v>11.29</v>
      </c>
      <c r="AL318">
        <v>10.74</v>
      </c>
      <c r="AM318">
        <v>10.95</v>
      </c>
      <c r="AN318">
        <v>11.22</v>
      </c>
      <c r="AO318">
        <v>10.66</v>
      </c>
      <c r="AP318">
        <v>10.31</v>
      </c>
      <c r="AQ318">
        <v>10.56</v>
      </c>
      <c r="AR318">
        <v>10.63</v>
      </c>
      <c r="AS318">
        <v>10.55</v>
      </c>
      <c r="AT318">
        <v>10.34</v>
      </c>
      <c r="AU318">
        <v>10.23</v>
      </c>
      <c r="AV318">
        <v>10.53</v>
      </c>
      <c r="AW318">
        <v>10.29</v>
      </c>
      <c r="AX318">
        <v>10.14</v>
      </c>
      <c r="AY318">
        <v>10.07</v>
      </c>
      <c r="AZ318">
        <v>10</v>
      </c>
      <c r="BA318">
        <v>9.9499999999999993</v>
      </c>
      <c r="BB318">
        <v>10.050000000000001</v>
      </c>
      <c r="BC318">
        <v>9.98</v>
      </c>
      <c r="BD318">
        <v>9.76</v>
      </c>
      <c r="BE318">
        <v>9.57</v>
      </c>
      <c r="BF318">
        <v>9.73</v>
      </c>
      <c r="BG318">
        <v>9.67</v>
      </c>
      <c r="BH318">
        <v>9.82</v>
      </c>
      <c r="BI318">
        <v>9.94</v>
      </c>
      <c r="BJ318">
        <v>10.050000000000001</v>
      </c>
      <c r="BK318">
        <v>10.07</v>
      </c>
      <c r="BL318">
        <v>10.19</v>
      </c>
      <c r="BM318">
        <v>10.19</v>
      </c>
      <c r="BN318">
        <v>10.19</v>
      </c>
      <c r="BO318">
        <v>10.31</v>
      </c>
      <c r="BP318">
        <v>10.17</v>
      </c>
      <c r="BQ318">
        <v>10.07</v>
      </c>
      <c r="BR318" s="10">
        <f t="shared" si="8"/>
        <v>-8.1204379562043835E-2</v>
      </c>
      <c r="BS318" s="11" cm="1">
        <f t="array" aca="1" ref="BS318" ca="1">_xlfn.PERCENTILE.INC((OFFSET(E318,0,1,1,COLUMNS(E318:BQ318)-1) - E318:BP318) / E318:BP318, 0.05) * SQRT(COUNT(E318:BQ318) - 1)</f>
        <v>-0.35389509715091177</v>
      </c>
      <c r="BT318" s="10" cm="1">
        <f t="array" aca="1" ref="BT318" ca="1">_xlfn.STDEV.P((E318:BP318 - OFFSET(E318:BP318,0,1)) / OFFSET(E318:BP318,0,1)) * SQRT(COUNT(E318:BQ318)-1)</f>
        <v>0.18373371878799991</v>
      </c>
      <c r="BU318" s="10" cm="1">
        <f t="array" ref="BU318">-(MAX(1 - (E318:BQ318 / _xlfn.SCAN(E318, E318:BQ318, _xlfn.LAMBDA(_xlpm.a,_xlpm.b, MAX(_xlpm.a, _xlpm.b))))))</f>
        <v>-0.17142857142857149</v>
      </c>
      <c r="BV318" s="12">
        <f t="shared" ca="1" si="9"/>
        <v>-0.65735736310185389</v>
      </c>
    </row>
    <row r="319" spans="1:74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403.2</v>
      </c>
      <c r="F319">
        <v>404.2</v>
      </c>
      <c r="G319">
        <v>392.8</v>
      </c>
      <c r="H319">
        <v>396.6</v>
      </c>
      <c r="I319">
        <v>402.2</v>
      </c>
      <c r="J319">
        <v>414.6</v>
      </c>
      <c r="K319">
        <v>413.2</v>
      </c>
      <c r="L319">
        <v>412.2</v>
      </c>
      <c r="M319">
        <v>425.8</v>
      </c>
      <c r="N319">
        <v>429</v>
      </c>
      <c r="O319">
        <v>419</v>
      </c>
      <c r="P319">
        <v>420.6</v>
      </c>
      <c r="Q319">
        <v>423.6</v>
      </c>
      <c r="R319">
        <v>419.2</v>
      </c>
      <c r="S319">
        <v>413</v>
      </c>
      <c r="T319">
        <v>410.6</v>
      </c>
      <c r="U319">
        <v>423</v>
      </c>
      <c r="V319">
        <v>416.8</v>
      </c>
      <c r="W319">
        <v>409.4</v>
      </c>
      <c r="X319">
        <v>406.4</v>
      </c>
      <c r="Y319">
        <v>398.4</v>
      </c>
      <c r="Z319">
        <v>400.6</v>
      </c>
      <c r="AA319">
        <v>384.8</v>
      </c>
      <c r="AB319">
        <v>380.2</v>
      </c>
      <c r="AC319">
        <v>334.6</v>
      </c>
      <c r="AD319">
        <v>322.8</v>
      </c>
      <c r="AE319">
        <v>313</v>
      </c>
      <c r="AF319">
        <v>305</v>
      </c>
      <c r="AG319">
        <v>305.2</v>
      </c>
      <c r="AH319">
        <v>301</v>
      </c>
      <c r="AI319">
        <v>302</v>
      </c>
      <c r="AJ319">
        <v>297.60000000000002</v>
      </c>
      <c r="AK319">
        <v>300</v>
      </c>
      <c r="AL319">
        <v>296.2</v>
      </c>
      <c r="AM319">
        <v>305</v>
      </c>
      <c r="AN319">
        <v>312.8</v>
      </c>
      <c r="AO319">
        <v>307.2</v>
      </c>
      <c r="AP319">
        <v>310.8</v>
      </c>
      <c r="AQ319">
        <v>325.8</v>
      </c>
      <c r="AR319">
        <v>328.2</v>
      </c>
      <c r="AS319">
        <v>327</v>
      </c>
      <c r="AT319">
        <v>318.8</v>
      </c>
      <c r="AU319">
        <v>317.2</v>
      </c>
      <c r="AV319">
        <v>310.8</v>
      </c>
      <c r="AW319">
        <v>317.8</v>
      </c>
      <c r="AX319">
        <v>324.8</v>
      </c>
      <c r="AY319">
        <v>322.8</v>
      </c>
      <c r="AZ319">
        <v>318</v>
      </c>
      <c r="BA319">
        <v>308.8</v>
      </c>
      <c r="BB319">
        <v>315.39999999999998</v>
      </c>
      <c r="BC319">
        <v>307.8</v>
      </c>
      <c r="BD319">
        <v>301</v>
      </c>
      <c r="BE319">
        <v>295.60000000000002</v>
      </c>
      <c r="BF319">
        <v>306.39999999999998</v>
      </c>
      <c r="BG319">
        <v>313</v>
      </c>
      <c r="BH319">
        <v>323.8</v>
      </c>
      <c r="BI319">
        <v>322</v>
      </c>
      <c r="BJ319">
        <v>324.60000000000002</v>
      </c>
      <c r="BK319">
        <v>327</v>
      </c>
      <c r="BL319">
        <v>333.8</v>
      </c>
      <c r="BM319">
        <v>333.8</v>
      </c>
      <c r="BN319">
        <v>333.8</v>
      </c>
      <c r="BO319">
        <v>318</v>
      </c>
      <c r="BP319">
        <v>318.60000000000002</v>
      </c>
      <c r="BQ319">
        <v>321</v>
      </c>
      <c r="BR319" s="10">
        <f t="shared" si="8"/>
        <v>-0.20386904761904759</v>
      </c>
      <c r="BS319" s="11" cm="1">
        <f t="array" aca="1" ref="BS319" ca="1">_xlfn.PERCENTILE.INC((OFFSET(E319,0,1,1,COLUMNS(E319:BQ319)-1) - E319:BP319) / E319:BP319, 0.05) * SQRT(COUNT(E319:BQ319) - 1)</f>
        <v>-0.27623995360381504</v>
      </c>
      <c r="BT319" s="10" cm="1">
        <f t="array" aca="1" ref="BT319" ca="1">_xlfn.STDEV.P((E319:BP319 - OFFSET(E319:BP319,0,1)) / OFFSET(E319:BP319,0,1)) * SQRT(COUNT(E319:BQ319)-1)</f>
        <v>0.21027224667697086</v>
      </c>
      <c r="BU319" s="10" cm="1">
        <f t="array" ref="BU319">-(MAX(1 - (E319:BQ319 / _xlfn.SCAN(E319, E319:BQ319, _xlfn.LAMBDA(_xlpm.a,_xlpm.b, MAX(_xlpm.a, _xlpm.b))))))</f>
        <v>-0.31095571095571095</v>
      </c>
      <c r="BV319" s="12">
        <f t="shared" ca="1" si="9"/>
        <v>-1.1577532689150791</v>
      </c>
    </row>
    <row r="320" spans="1:74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344.9</v>
      </c>
      <c r="F320">
        <v>343.7</v>
      </c>
      <c r="G320">
        <v>345.8</v>
      </c>
      <c r="H320">
        <v>348.9</v>
      </c>
      <c r="I320">
        <v>350.8</v>
      </c>
      <c r="J320">
        <v>359.1</v>
      </c>
      <c r="K320">
        <v>365.9</v>
      </c>
      <c r="L320">
        <v>359.6</v>
      </c>
      <c r="M320">
        <v>345</v>
      </c>
      <c r="N320">
        <v>358.6</v>
      </c>
      <c r="O320">
        <v>366</v>
      </c>
      <c r="P320">
        <v>383.5</v>
      </c>
      <c r="Q320">
        <v>386.3</v>
      </c>
      <c r="R320">
        <v>375</v>
      </c>
      <c r="S320">
        <v>378</v>
      </c>
      <c r="T320">
        <v>374</v>
      </c>
      <c r="U320">
        <v>373.9</v>
      </c>
      <c r="V320">
        <v>380.1</v>
      </c>
      <c r="W320">
        <v>398.3</v>
      </c>
      <c r="X320">
        <v>395.4</v>
      </c>
      <c r="Y320">
        <v>390.2</v>
      </c>
      <c r="Z320">
        <v>398.5</v>
      </c>
      <c r="AA320">
        <v>398.5</v>
      </c>
      <c r="AB320">
        <v>396</v>
      </c>
      <c r="AC320">
        <v>423.5</v>
      </c>
      <c r="AD320">
        <v>433.9</v>
      </c>
      <c r="AE320">
        <v>433.5</v>
      </c>
      <c r="AF320">
        <v>434.4</v>
      </c>
      <c r="AG320">
        <v>430</v>
      </c>
      <c r="AH320">
        <v>434.4</v>
      </c>
      <c r="AI320">
        <v>439.4</v>
      </c>
      <c r="AJ320">
        <v>447.7</v>
      </c>
      <c r="AK320">
        <v>438.5</v>
      </c>
      <c r="AL320">
        <v>440.8</v>
      </c>
      <c r="AM320">
        <v>441.6</v>
      </c>
      <c r="AN320">
        <v>442.1</v>
      </c>
      <c r="AO320">
        <v>443</v>
      </c>
      <c r="AP320">
        <v>446.6</v>
      </c>
      <c r="AQ320">
        <v>441.9</v>
      </c>
      <c r="AR320">
        <v>442.1</v>
      </c>
      <c r="AS320">
        <v>440.4</v>
      </c>
      <c r="AT320">
        <v>444</v>
      </c>
      <c r="AU320">
        <v>450</v>
      </c>
      <c r="AV320">
        <v>445.8</v>
      </c>
      <c r="AW320">
        <v>456.5</v>
      </c>
      <c r="AX320">
        <v>464.8</v>
      </c>
      <c r="AY320">
        <v>466</v>
      </c>
      <c r="AZ320">
        <v>468.5</v>
      </c>
      <c r="BA320">
        <v>456</v>
      </c>
      <c r="BB320">
        <v>454.3</v>
      </c>
      <c r="BC320">
        <v>461.1</v>
      </c>
      <c r="BD320">
        <v>457.2</v>
      </c>
      <c r="BE320">
        <v>450.9</v>
      </c>
      <c r="BF320">
        <v>457</v>
      </c>
      <c r="BG320">
        <v>458.4</v>
      </c>
      <c r="BH320">
        <v>459.9</v>
      </c>
      <c r="BI320">
        <v>463.7</v>
      </c>
      <c r="BJ320">
        <v>459</v>
      </c>
      <c r="BK320">
        <v>460.6</v>
      </c>
      <c r="BL320">
        <v>457</v>
      </c>
      <c r="BM320">
        <v>457</v>
      </c>
      <c r="BN320">
        <v>457</v>
      </c>
      <c r="BO320">
        <v>462</v>
      </c>
      <c r="BP320">
        <v>461.3</v>
      </c>
      <c r="BQ320">
        <v>460.7</v>
      </c>
      <c r="BR320" s="10">
        <f t="shared" si="8"/>
        <v>0.33574949260655268</v>
      </c>
      <c r="BS320" s="11" cm="1">
        <f t="array" aca="1" ref="BS320" ca="1">_xlfn.PERCENTILE.INC((OFFSET(E320,0,1,1,COLUMNS(E320:BQ320)-1) - E320:BP320) / E320:BP320, 0.05) * SQRT(COUNT(E320:BQ320) - 1)</f>
        <v>-0.16039781353702162</v>
      </c>
      <c r="BT320" s="10" cm="1">
        <f t="array" aca="1" ref="BT320" ca="1">_xlfn.STDEV.P((E320:BP320 - OFFSET(E320:BP320,0,1)) / OFFSET(E320:BP320,0,1)) * SQRT(COUNT(E320:BQ320)-1)</f>
        <v>0.13871584910489501</v>
      </c>
      <c r="BU320" s="10" cm="1">
        <f t="array" ref="BU320">-(MAX(1 - (E320:BQ320 / _xlfn.SCAN(E320, E320:BQ320, _xlfn.LAMBDA(_xlpm.a,_xlpm.b, MAX(_xlpm.a, _xlpm.b))))))</f>
        <v>-5.7119431538671717E-2</v>
      </c>
      <c r="BV320" s="12">
        <f t="shared" ca="1" si="9"/>
        <v>2.1351212654096634</v>
      </c>
    </row>
    <row r="321" spans="1:74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49.8</v>
      </c>
      <c r="F321">
        <v>48.24</v>
      </c>
      <c r="G321">
        <v>47.46</v>
      </c>
      <c r="H321">
        <v>49.24</v>
      </c>
      <c r="I321">
        <v>50.5</v>
      </c>
      <c r="J321">
        <v>48.82</v>
      </c>
      <c r="K321">
        <v>52.2</v>
      </c>
      <c r="L321">
        <v>53.7</v>
      </c>
      <c r="M321">
        <v>53</v>
      </c>
      <c r="N321">
        <v>50.65</v>
      </c>
      <c r="O321">
        <v>51.35</v>
      </c>
      <c r="P321">
        <v>50.75</v>
      </c>
      <c r="Q321">
        <v>47.36</v>
      </c>
      <c r="R321">
        <v>39.200000000000003</v>
      </c>
      <c r="S321">
        <v>36.92</v>
      </c>
      <c r="T321">
        <v>37.04</v>
      </c>
      <c r="U321">
        <v>38.4</v>
      </c>
      <c r="V321">
        <v>37.68</v>
      </c>
      <c r="W321">
        <v>37.32</v>
      </c>
      <c r="X321">
        <v>37.22</v>
      </c>
      <c r="Y321">
        <v>35.880000000000003</v>
      </c>
      <c r="Z321">
        <v>37.56</v>
      </c>
      <c r="AA321">
        <v>37.520000000000003</v>
      </c>
      <c r="AB321">
        <v>38.22</v>
      </c>
      <c r="AC321">
        <v>38.32</v>
      </c>
      <c r="AD321">
        <v>37.92</v>
      </c>
      <c r="AE321">
        <v>39</v>
      </c>
      <c r="AF321">
        <v>39.24</v>
      </c>
      <c r="AG321">
        <v>44.36</v>
      </c>
      <c r="AH321">
        <v>43.08</v>
      </c>
      <c r="AI321">
        <v>42.5</v>
      </c>
      <c r="AJ321">
        <v>49.54</v>
      </c>
      <c r="AK321">
        <v>48.9</v>
      </c>
      <c r="AL321">
        <v>49.68</v>
      </c>
      <c r="AM321">
        <v>51.5</v>
      </c>
      <c r="AN321">
        <v>54.1</v>
      </c>
      <c r="AO321">
        <v>50.45</v>
      </c>
      <c r="AP321">
        <v>51.1</v>
      </c>
      <c r="AQ321">
        <v>53.15</v>
      </c>
      <c r="AR321">
        <v>53.3</v>
      </c>
      <c r="AS321">
        <v>52.5</v>
      </c>
      <c r="AT321">
        <v>55.05</v>
      </c>
      <c r="AU321">
        <v>58.35</v>
      </c>
      <c r="AV321">
        <v>62.35</v>
      </c>
      <c r="AW321">
        <v>59.5</v>
      </c>
      <c r="AX321">
        <v>60.6</v>
      </c>
      <c r="AY321">
        <v>62.45</v>
      </c>
      <c r="AZ321">
        <v>68.8</v>
      </c>
      <c r="BA321">
        <v>71</v>
      </c>
      <c r="BB321">
        <v>71.75</v>
      </c>
      <c r="BC321">
        <v>72.7</v>
      </c>
      <c r="BD321">
        <v>67.55</v>
      </c>
      <c r="BE321">
        <v>65.349999999999994</v>
      </c>
      <c r="BF321">
        <v>69.7</v>
      </c>
      <c r="BG321">
        <v>69.05</v>
      </c>
      <c r="BH321">
        <v>67.55</v>
      </c>
      <c r="BI321">
        <v>67</v>
      </c>
      <c r="BJ321">
        <v>75.599999999999994</v>
      </c>
      <c r="BK321">
        <v>75.75</v>
      </c>
      <c r="BL321">
        <v>73.849999999999994</v>
      </c>
      <c r="BM321">
        <v>73.849999999999994</v>
      </c>
      <c r="BN321">
        <v>73.849999999999994</v>
      </c>
      <c r="BO321">
        <v>74.55</v>
      </c>
      <c r="BP321">
        <v>74.400000000000006</v>
      </c>
      <c r="BQ321">
        <v>73.75</v>
      </c>
      <c r="BR321" s="10">
        <f t="shared" si="8"/>
        <v>0.48092369477911656</v>
      </c>
      <c r="BS321" s="11" cm="1">
        <f t="array" aca="1" ref="BS321" ca="1">_xlfn.PERCENTILE.INC((OFFSET(E321,0,1,1,COLUMNS(E321:BQ321)-1) - E321:BP321) / E321:BP321, 0.05) * SQRT(COUNT(E321:BQ321) - 1)</f>
        <v>-0.52402251935256872</v>
      </c>
      <c r="BT321" s="10" cm="1">
        <f t="array" aca="1" ref="BT321" ca="1">_xlfn.STDEV.P((E321:BP321 - OFFSET(E321:BP321,0,1)) / OFFSET(E321:BP321,0,1)) * SQRT(COUNT(E321:BQ321)-1)</f>
        <v>0.40357481979945869</v>
      </c>
      <c r="BU321" s="10" cm="1">
        <f t="array" ref="BU321">-(MAX(1 - (E321:BQ321 / _xlfn.SCAN(E321, E321:BQ321, _xlfn.LAMBDA(_xlpm.a,_xlpm.b, MAX(_xlpm.a, _xlpm.b))))))</f>
        <v>-0.33184357541899445</v>
      </c>
      <c r="BV321" s="12">
        <f t="shared" ca="1" si="9"/>
        <v>1.093599847644348</v>
      </c>
    </row>
    <row r="322" spans="1:74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449</v>
      </c>
      <c r="F322">
        <v>446</v>
      </c>
      <c r="G322">
        <v>441</v>
      </c>
      <c r="H322">
        <v>433.5</v>
      </c>
      <c r="I322">
        <v>437.5</v>
      </c>
      <c r="J322">
        <v>436</v>
      </c>
      <c r="K322">
        <v>443.5</v>
      </c>
      <c r="L322">
        <v>440.5</v>
      </c>
      <c r="M322">
        <v>438</v>
      </c>
      <c r="N322">
        <v>426.5</v>
      </c>
      <c r="O322">
        <v>426.5</v>
      </c>
      <c r="P322">
        <v>421</v>
      </c>
      <c r="Q322">
        <v>411.5</v>
      </c>
      <c r="R322">
        <v>410.5</v>
      </c>
      <c r="S322">
        <v>406.5</v>
      </c>
      <c r="T322">
        <v>411.5</v>
      </c>
      <c r="U322">
        <v>410</v>
      </c>
      <c r="V322">
        <v>410</v>
      </c>
      <c r="W322">
        <v>405</v>
      </c>
      <c r="X322">
        <v>408</v>
      </c>
      <c r="Y322">
        <v>409.5</v>
      </c>
      <c r="Z322">
        <v>414</v>
      </c>
      <c r="AA322">
        <v>412.5</v>
      </c>
      <c r="AB322">
        <v>418.5</v>
      </c>
      <c r="AC322">
        <v>422</v>
      </c>
      <c r="AD322">
        <v>421.5</v>
      </c>
      <c r="AE322">
        <v>418.5</v>
      </c>
      <c r="AF322">
        <v>422.5</v>
      </c>
      <c r="AG322">
        <v>425</v>
      </c>
      <c r="AH322">
        <v>422</v>
      </c>
      <c r="AI322">
        <v>422</v>
      </c>
      <c r="AJ322">
        <v>438.5</v>
      </c>
      <c r="AK322">
        <v>441</v>
      </c>
      <c r="AL322">
        <v>446</v>
      </c>
      <c r="AM322">
        <v>452.5</v>
      </c>
      <c r="AN322">
        <v>455</v>
      </c>
      <c r="AO322">
        <v>456</v>
      </c>
      <c r="AP322">
        <v>460.5</v>
      </c>
      <c r="AQ322">
        <v>462</v>
      </c>
      <c r="AR322">
        <v>462</v>
      </c>
      <c r="AS322">
        <v>461.5</v>
      </c>
      <c r="AT322">
        <v>462.5</v>
      </c>
      <c r="AU322">
        <v>474</v>
      </c>
      <c r="AV322">
        <v>472.5</v>
      </c>
      <c r="AW322">
        <v>468.5</v>
      </c>
      <c r="AX322">
        <v>476.5</v>
      </c>
      <c r="AY322">
        <v>465.5</v>
      </c>
      <c r="AZ322">
        <v>427.5</v>
      </c>
      <c r="BA322">
        <v>429.5</v>
      </c>
      <c r="BB322">
        <v>432.5</v>
      </c>
      <c r="BC322">
        <v>429</v>
      </c>
      <c r="BD322">
        <v>430</v>
      </c>
      <c r="BE322">
        <v>428</v>
      </c>
      <c r="BF322">
        <v>445</v>
      </c>
      <c r="BG322">
        <v>450.5</v>
      </c>
      <c r="BH322">
        <v>445.5</v>
      </c>
      <c r="BI322">
        <v>452.5</v>
      </c>
      <c r="BJ322">
        <v>457</v>
      </c>
      <c r="BK322">
        <v>455</v>
      </c>
      <c r="BL322">
        <v>453</v>
      </c>
      <c r="BM322">
        <v>453</v>
      </c>
      <c r="BN322">
        <v>453</v>
      </c>
      <c r="BO322">
        <v>452.5</v>
      </c>
      <c r="BP322">
        <v>449</v>
      </c>
      <c r="BQ322">
        <v>454</v>
      </c>
      <c r="BR322" s="10">
        <f t="shared" si="8"/>
        <v>1.1135857461024499E-2</v>
      </c>
      <c r="BS322" s="11" cm="1">
        <f t="array" aca="1" ref="BS322" ca="1">_xlfn.PERCENTILE.INC((OFFSET(E322,0,1,1,COLUMNS(E322:BQ322)-1) - E322:BP322) / E322:BP322, 0.05) * SQRT(COUNT(E322:BQ322) - 1)</f>
        <v>-0.17385234378787143</v>
      </c>
      <c r="BT322" s="10" cm="1">
        <f t="array" aca="1" ref="BT322" ca="1">_xlfn.STDEV.P((E322:BP322 - OFFSET(E322:BP322,0,1)) / OFFSET(E322:BP322,0,1)) * SQRT(COUNT(E322:BQ322)-1)</f>
        <v>0.13144370234008884</v>
      </c>
      <c r="BU322" s="10" cm="1">
        <f t="array" ref="BU322">-(MAX(1 - (E322:BQ322 / _xlfn.SCAN(E322, E322:BQ322, _xlfn.LAMBDA(_xlpm.a,_xlpm.b, MAX(_xlpm.a, _xlpm.b))))))</f>
        <v>-0.10283315844700947</v>
      </c>
      <c r="BV322" s="12">
        <f t="shared" ca="1" si="9"/>
        <v>-0.21635479955311193</v>
      </c>
    </row>
    <row r="323" spans="1:74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370.6</v>
      </c>
      <c r="F323">
        <v>361.2</v>
      </c>
      <c r="G323">
        <v>357.4</v>
      </c>
      <c r="H323">
        <v>363</v>
      </c>
      <c r="I323">
        <v>365.4</v>
      </c>
      <c r="J323">
        <v>362.2</v>
      </c>
      <c r="K323">
        <v>370.8</v>
      </c>
      <c r="L323">
        <v>371</v>
      </c>
      <c r="M323">
        <v>371.4</v>
      </c>
      <c r="N323">
        <v>361.4</v>
      </c>
      <c r="O323">
        <v>360.8</v>
      </c>
      <c r="P323">
        <v>366.2</v>
      </c>
      <c r="Q323">
        <v>361.2</v>
      </c>
      <c r="R323">
        <v>355.6</v>
      </c>
      <c r="S323">
        <v>348</v>
      </c>
      <c r="T323">
        <v>352</v>
      </c>
      <c r="U323">
        <v>347.2</v>
      </c>
      <c r="V323">
        <v>345</v>
      </c>
      <c r="W323">
        <v>339.4</v>
      </c>
      <c r="X323">
        <v>343</v>
      </c>
      <c r="Y323">
        <v>343</v>
      </c>
      <c r="Z323">
        <v>343</v>
      </c>
      <c r="AA323">
        <v>348.4</v>
      </c>
      <c r="AB323">
        <v>358.6</v>
      </c>
      <c r="AC323">
        <v>367.2</v>
      </c>
      <c r="AD323">
        <v>364.4</v>
      </c>
      <c r="AE323">
        <v>370</v>
      </c>
      <c r="AF323">
        <v>371.6</v>
      </c>
      <c r="AG323">
        <v>345.8</v>
      </c>
      <c r="AH323">
        <v>343.8</v>
      </c>
      <c r="AI323">
        <v>350.2</v>
      </c>
      <c r="AJ323">
        <v>371</v>
      </c>
      <c r="AK323">
        <v>376</v>
      </c>
      <c r="AL323">
        <v>366.4</v>
      </c>
      <c r="AM323">
        <v>365</v>
      </c>
      <c r="AN323">
        <v>365</v>
      </c>
      <c r="AO323">
        <v>362.4</v>
      </c>
      <c r="AP323">
        <v>362.2</v>
      </c>
      <c r="AQ323">
        <v>364.4</v>
      </c>
      <c r="AR323">
        <v>370</v>
      </c>
      <c r="AS323">
        <v>366.6</v>
      </c>
      <c r="AT323">
        <v>366.6</v>
      </c>
      <c r="AU323">
        <v>376.2</v>
      </c>
      <c r="AV323">
        <v>369.8</v>
      </c>
      <c r="AW323">
        <v>372.8</v>
      </c>
      <c r="AX323">
        <v>375</v>
      </c>
      <c r="AY323">
        <v>377.6</v>
      </c>
      <c r="AZ323">
        <v>383.8</v>
      </c>
      <c r="BA323">
        <v>384.2</v>
      </c>
      <c r="BB323">
        <v>393.6</v>
      </c>
      <c r="BC323">
        <v>393.8</v>
      </c>
      <c r="BD323">
        <v>382.8</v>
      </c>
      <c r="BE323">
        <v>386.4</v>
      </c>
      <c r="BF323">
        <v>393.2</v>
      </c>
      <c r="BG323">
        <v>388.8</v>
      </c>
      <c r="BH323">
        <v>389</v>
      </c>
      <c r="BI323">
        <v>387.4</v>
      </c>
      <c r="BJ323">
        <v>387.2</v>
      </c>
      <c r="BK323">
        <v>386.2</v>
      </c>
      <c r="BL323">
        <v>384</v>
      </c>
      <c r="BM323">
        <v>384</v>
      </c>
      <c r="BN323">
        <v>384</v>
      </c>
      <c r="BO323">
        <v>385.2</v>
      </c>
      <c r="BP323">
        <v>380</v>
      </c>
      <c r="BQ323">
        <v>376.8</v>
      </c>
      <c r="BR323" s="10">
        <f t="shared" si="8"/>
        <v>1.672962763086883E-2</v>
      </c>
      <c r="BS323" s="11" cm="1">
        <f t="array" aca="1" ref="BS323" ca="1">_xlfn.PERCENTILE.INC((OFFSET(E323,0,1,1,COLUMNS(E323:BQ323)-1) - E323:BP323) / E323:BP323, 0.05) * SQRT(COUNT(E323:BQ323) - 1)</f>
        <v>-0.20405415025662865</v>
      </c>
      <c r="BT323" s="10" cm="1">
        <f t="array" aca="1" ref="BT323" ca="1">_xlfn.STDEV.P((E323:BP323 - OFFSET(E323:BP323,0,1)) / OFFSET(E323:BP323,0,1)) * SQRT(COUNT(E323:BQ323)-1)</f>
        <v>0.14210299025027842</v>
      </c>
      <c r="BU323" s="10" cm="1">
        <f t="array" ref="BU323">-(MAX(1 - (E323:BQ323 / _xlfn.SCAN(E323, E323:BQ323, _xlfn.LAMBDA(_xlpm.a,_xlpm.b, MAX(_xlpm.a, _xlpm.b))))))</f>
        <v>-8.6160473882606392E-2</v>
      </c>
      <c r="BV323" s="12">
        <f t="shared" ca="1" si="9"/>
        <v>-0.16076161143568715</v>
      </c>
    </row>
    <row r="324" spans="1:74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69.2</v>
      </c>
      <c r="F324">
        <v>67.760000000000005</v>
      </c>
      <c r="G324">
        <v>66.5</v>
      </c>
      <c r="H324">
        <v>65.84</v>
      </c>
      <c r="I324">
        <v>64.38</v>
      </c>
      <c r="J324">
        <v>63.42</v>
      </c>
      <c r="K324">
        <v>66.48</v>
      </c>
      <c r="L324">
        <v>65.739999999999995</v>
      </c>
      <c r="M324">
        <v>65.94</v>
      </c>
      <c r="N324">
        <v>65.180000000000007</v>
      </c>
      <c r="O324">
        <v>65.52</v>
      </c>
      <c r="P324">
        <v>64.84</v>
      </c>
      <c r="Q324">
        <v>63.86</v>
      </c>
      <c r="R324">
        <v>63.4</v>
      </c>
      <c r="S324">
        <v>61.36</v>
      </c>
      <c r="T324">
        <v>61.52</v>
      </c>
      <c r="U324">
        <v>61.48</v>
      </c>
      <c r="V324">
        <v>59.74</v>
      </c>
      <c r="W324">
        <v>66.7</v>
      </c>
      <c r="X324">
        <v>65.16</v>
      </c>
      <c r="Y324">
        <v>67.8</v>
      </c>
      <c r="Z324">
        <v>68.7</v>
      </c>
      <c r="AA324">
        <v>68.12</v>
      </c>
      <c r="AB324">
        <v>70.760000000000005</v>
      </c>
      <c r="AC324">
        <v>71.7</v>
      </c>
      <c r="AD324">
        <v>72.3</v>
      </c>
      <c r="AE324">
        <v>70.98</v>
      </c>
      <c r="AF324">
        <v>71.760000000000005</v>
      </c>
      <c r="AG324">
        <v>72.88</v>
      </c>
      <c r="AH324">
        <v>71.94</v>
      </c>
      <c r="AI324">
        <v>72.680000000000007</v>
      </c>
      <c r="AJ324">
        <v>75.8</v>
      </c>
      <c r="AK324">
        <v>77.260000000000005</v>
      </c>
      <c r="AL324">
        <v>76.38</v>
      </c>
      <c r="AM324">
        <v>76.66</v>
      </c>
      <c r="AN324">
        <v>77.48</v>
      </c>
      <c r="AO324">
        <v>76.92</v>
      </c>
      <c r="AP324">
        <v>78.14</v>
      </c>
      <c r="AQ324">
        <v>79.180000000000007</v>
      </c>
      <c r="AR324">
        <v>78.900000000000006</v>
      </c>
      <c r="AS324">
        <v>78.72</v>
      </c>
      <c r="AT324">
        <v>78.760000000000005</v>
      </c>
      <c r="AU324">
        <v>80.14</v>
      </c>
      <c r="AV324">
        <v>79.98</v>
      </c>
      <c r="AW324">
        <v>80.08</v>
      </c>
      <c r="AX324">
        <v>80.94</v>
      </c>
      <c r="AY324">
        <v>83.08</v>
      </c>
      <c r="AZ324">
        <v>84</v>
      </c>
      <c r="BA324">
        <v>83.88</v>
      </c>
      <c r="BB324">
        <v>84.38</v>
      </c>
      <c r="BC324">
        <v>85.14</v>
      </c>
      <c r="BD324">
        <v>84.56</v>
      </c>
      <c r="BE324">
        <v>83.5</v>
      </c>
      <c r="BF324">
        <v>88.44</v>
      </c>
      <c r="BG324">
        <v>89.22</v>
      </c>
      <c r="BH324">
        <v>89</v>
      </c>
      <c r="BI324">
        <v>89.76</v>
      </c>
      <c r="BJ324">
        <v>89</v>
      </c>
      <c r="BK324">
        <v>89</v>
      </c>
      <c r="BL324">
        <v>88.76</v>
      </c>
      <c r="BM324">
        <v>88.76</v>
      </c>
      <c r="BN324">
        <v>88.76</v>
      </c>
      <c r="BO324">
        <v>89.88</v>
      </c>
      <c r="BP324">
        <v>90.08</v>
      </c>
      <c r="BQ324">
        <v>90.12</v>
      </c>
      <c r="BR324" s="10">
        <f t="shared" ref="BR324:BR387" si="10">(BQ324-E324)/E324</f>
        <v>0.30231213872832369</v>
      </c>
      <c r="BS324" s="11" cm="1">
        <f t="array" aca="1" ref="BS324" ca="1">_xlfn.PERCENTILE.INC((OFFSET(E324,0,1,1,COLUMNS(E324:BQ324)-1) - E324:BP324) / E324:BP324, 0.05) * SQRT(COUNT(E324:BQ324) - 1)</f>
        <v>-0.17576089170453585</v>
      </c>
      <c r="BT324" s="10" cm="1">
        <f t="array" aca="1" ref="BT324" ca="1">_xlfn.STDEV.P((E324:BP324 - OFFSET(E324:BP324,0,1)) / OFFSET(E324:BP324,0,1)) * SQRT(COUNT(E324:BQ324)-1)</f>
        <v>0.17063226563909886</v>
      </c>
      <c r="BU324" s="10" cm="1">
        <f t="array" ref="BU324">-(MAX(1 - (E324:BQ324 / _xlfn.SCAN(E324, E324:BQ324, _xlfn.LAMBDA(_xlpm.a,_xlpm.b, MAX(_xlpm.a, _xlpm.b))))))</f>
        <v>-0.13670520231213878</v>
      </c>
      <c r="BV324" s="12">
        <f t="shared" ref="BV324:BV387" ca="1" si="11">(BR324-$BX$3)/BT324</f>
        <v>1.5397897016189319</v>
      </c>
    </row>
    <row r="325" spans="1:74" x14ac:dyDescent="0.45">
      <c r="A325" s="2" t="s">
        <v>668</v>
      </c>
      <c r="B325" t="s">
        <v>669</v>
      </c>
      <c r="C325" t="s">
        <v>37</v>
      </c>
      <c r="D325" t="s">
        <v>8</v>
      </c>
      <c r="E325">
        <v>6.2805999999999997</v>
      </c>
      <c r="F325">
        <v>6.1596000000000002</v>
      </c>
      <c r="G325">
        <v>6.1424000000000003</v>
      </c>
      <c r="H325">
        <v>6.1683000000000003</v>
      </c>
      <c r="I325">
        <v>6.2115</v>
      </c>
      <c r="J325">
        <v>6.1250999999999998</v>
      </c>
      <c r="K325">
        <v>6.5743</v>
      </c>
      <c r="L325">
        <v>6.6261999999999999</v>
      </c>
      <c r="M325">
        <v>6.6348000000000003</v>
      </c>
      <c r="N325">
        <v>6.4793000000000003</v>
      </c>
      <c r="O325">
        <v>6.6089000000000002</v>
      </c>
      <c r="P325">
        <v>6.6089000000000002</v>
      </c>
      <c r="Q325">
        <v>6.6261999999999999</v>
      </c>
      <c r="R325">
        <v>6.4447000000000001</v>
      </c>
      <c r="S325">
        <v>6.1078000000000001</v>
      </c>
      <c r="T325">
        <v>5.7450000000000001</v>
      </c>
      <c r="U325">
        <v>5.7018000000000004</v>
      </c>
      <c r="V325">
        <v>5.5289999999999999</v>
      </c>
      <c r="W325">
        <v>5.6154000000000002</v>
      </c>
      <c r="X325">
        <v>5.6931000000000003</v>
      </c>
      <c r="Y325">
        <v>5.7363</v>
      </c>
      <c r="Z325">
        <v>5.6154000000000002</v>
      </c>
      <c r="AA325">
        <v>5.6585999999999999</v>
      </c>
      <c r="AB325">
        <v>5.9090999999999996</v>
      </c>
      <c r="AC325">
        <v>6.2201000000000004</v>
      </c>
      <c r="AD325">
        <v>6.0646000000000004</v>
      </c>
      <c r="AE325">
        <v>6.0301</v>
      </c>
      <c r="AF325">
        <v>6.1165000000000003</v>
      </c>
      <c r="AG325">
        <v>6.2805999999999997</v>
      </c>
      <c r="AH325">
        <v>5.9695999999999998</v>
      </c>
      <c r="AI325">
        <v>5.2957000000000001</v>
      </c>
      <c r="AJ325">
        <v>5.5030999999999999</v>
      </c>
      <c r="AK325">
        <v>5.5204000000000004</v>
      </c>
      <c r="AL325">
        <v>5.4425999999999997</v>
      </c>
      <c r="AM325">
        <v>5.4425999999999997</v>
      </c>
      <c r="AN325">
        <v>5.5548999999999999</v>
      </c>
      <c r="AO325">
        <v>5.3734999999999999</v>
      </c>
      <c r="AP325">
        <v>5.3821000000000003</v>
      </c>
      <c r="AQ325">
        <v>5.3562000000000003</v>
      </c>
      <c r="AR325">
        <v>5.4166999999999996</v>
      </c>
      <c r="AS325">
        <v>5.218</v>
      </c>
      <c r="AT325">
        <v>5.1748000000000003</v>
      </c>
      <c r="AU325">
        <v>5.2093999999999996</v>
      </c>
      <c r="AV325">
        <v>5.0625</v>
      </c>
      <c r="AW325">
        <v>5.4599000000000002</v>
      </c>
      <c r="AX325">
        <v>5.4166999999999996</v>
      </c>
      <c r="AY325">
        <v>5.4253</v>
      </c>
      <c r="AZ325">
        <v>5.5030999999999999</v>
      </c>
      <c r="BA325">
        <v>5.4253</v>
      </c>
      <c r="BB325">
        <v>5.5030999999999999</v>
      </c>
      <c r="BC325">
        <v>5.5636000000000001</v>
      </c>
      <c r="BD325">
        <v>5.5289999999999999</v>
      </c>
      <c r="BE325">
        <v>5.4599000000000002</v>
      </c>
      <c r="BF325">
        <v>5.7794999999999996</v>
      </c>
      <c r="BG325">
        <v>5.7363</v>
      </c>
      <c r="BH325">
        <v>5.5980999999999996</v>
      </c>
      <c r="BI325">
        <v>5.7709000000000001</v>
      </c>
      <c r="BJ325">
        <v>5.8658999999999999</v>
      </c>
      <c r="BK325">
        <v>5.8227000000000002</v>
      </c>
      <c r="BL325">
        <v>5.9005000000000001</v>
      </c>
      <c r="BM325">
        <v>5.9005000000000001</v>
      </c>
      <c r="BN325">
        <v>5.9005000000000001</v>
      </c>
      <c r="BO325">
        <v>5.8917999999999999</v>
      </c>
      <c r="BP325">
        <v>5.9349999999999996</v>
      </c>
      <c r="BQ325">
        <v>5.9177999999999997</v>
      </c>
      <c r="BR325" s="10">
        <f t="shared" si="10"/>
        <v>-5.7765181670541038E-2</v>
      </c>
      <c r="BS325" s="11" cm="1">
        <f t="array" aca="1" ref="BS325" ca="1">_xlfn.PERCENTILE.INC((OFFSET(E325,0,1,1,COLUMNS(E325:BQ325)-1) - E325:BP325) / E325:BP325, 0.05) * SQRT(COUNT(E325:BQ325) - 1)</f>
        <v>-0.38073884313024642</v>
      </c>
      <c r="BT325" s="10" cm="1">
        <f t="array" aca="1" ref="BT325" ca="1">_xlfn.STDEV.P((E325:BP325 - OFFSET(E325:BP325,0,1)) / OFFSET(E325:BP325,0,1)) * SQRT(COUNT(E325:BQ325)-1)</f>
        <v>0.24098649006097245</v>
      </c>
      <c r="BU325" s="10" cm="1">
        <f t="array" ref="BU325">-(MAX(1 - (E325:BQ325 / _xlfn.SCAN(E325, E325:BQ325, _xlfn.LAMBDA(_xlpm.a,_xlpm.b, MAX(_xlpm.a, _xlpm.b))))))</f>
        <v>-0.23697775366250684</v>
      </c>
      <c r="BV325" s="12">
        <f t="shared" ca="1" si="11"/>
        <v>-0.40392104544634971</v>
      </c>
    </row>
    <row r="326" spans="1:74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2910</v>
      </c>
      <c r="F326">
        <v>2920</v>
      </c>
      <c r="G326">
        <v>2904</v>
      </c>
      <c r="H326">
        <v>2902</v>
      </c>
      <c r="I326">
        <v>2954</v>
      </c>
      <c r="J326">
        <v>2890</v>
      </c>
      <c r="K326">
        <v>2950</v>
      </c>
      <c r="L326">
        <v>2938</v>
      </c>
      <c r="M326">
        <v>2944</v>
      </c>
      <c r="N326">
        <v>2908</v>
      </c>
      <c r="O326">
        <v>2910</v>
      </c>
      <c r="P326">
        <v>2942</v>
      </c>
      <c r="Q326">
        <v>2918</v>
      </c>
      <c r="R326">
        <v>2854</v>
      </c>
      <c r="S326">
        <v>2828</v>
      </c>
      <c r="T326">
        <v>2872</v>
      </c>
      <c r="U326">
        <v>2828</v>
      </c>
      <c r="V326">
        <v>2818</v>
      </c>
      <c r="W326">
        <v>2804</v>
      </c>
      <c r="X326">
        <v>2816</v>
      </c>
      <c r="Y326">
        <v>2824</v>
      </c>
      <c r="Z326">
        <v>2842</v>
      </c>
      <c r="AA326">
        <v>2886</v>
      </c>
      <c r="AB326">
        <v>2928</v>
      </c>
      <c r="AC326">
        <v>2968</v>
      </c>
      <c r="AD326">
        <v>2910</v>
      </c>
      <c r="AE326">
        <v>2958</v>
      </c>
      <c r="AF326">
        <v>2956</v>
      </c>
      <c r="AG326">
        <v>3032</v>
      </c>
      <c r="AH326">
        <v>2986</v>
      </c>
      <c r="AI326">
        <v>2996</v>
      </c>
      <c r="AJ326">
        <v>3040</v>
      </c>
      <c r="AK326">
        <v>3022</v>
      </c>
      <c r="AL326">
        <v>2992</v>
      </c>
      <c r="AM326">
        <v>3020</v>
      </c>
      <c r="AN326">
        <v>3358</v>
      </c>
      <c r="AO326">
        <v>3320</v>
      </c>
      <c r="AP326">
        <v>3350</v>
      </c>
      <c r="AQ326">
        <v>3344</v>
      </c>
      <c r="AR326">
        <v>3342</v>
      </c>
      <c r="AS326">
        <v>3330</v>
      </c>
      <c r="AT326">
        <v>3318</v>
      </c>
      <c r="AU326">
        <v>3374</v>
      </c>
      <c r="AV326">
        <v>3350</v>
      </c>
      <c r="AW326">
        <v>3374</v>
      </c>
      <c r="AX326">
        <v>3340</v>
      </c>
      <c r="AY326">
        <v>3366</v>
      </c>
      <c r="AZ326">
        <v>3412</v>
      </c>
      <c r="BA326">
        <v>3384</v>
      </c>
      <c r="BB326">
        <v>3428</v>
      </c>
      <c r="BC326">
        <v>3456</v>
      </c>
      <c r="BD326">
        <v>3470</v>
      </c>
      <c r="BE326">
        <v>3466</v>
      </c>
      <c r="BF326">
        <v>3536</v>
      </c>
      <c r="BG326">
        <v>3562</v>
      </c>
      <c r="BH326">
        <v>3522</v>
      </c>
      <c r="BI326">
        <v>3552</v>
      </c>
      <c r="BJ326">
        <v>3596</v>
      </c>
      <c r="BK326">
        <v>3604</v>
      </c>
      <c r="BL326">
        <v>3580</v>
      </c>
      <c r="BM326">
        <v>3580</v>
      </c>
      <c r="BN326">
        <v>3580</v>
      </c>
      <c r="BO326">
        <v>3608</v>
      </c>
      <c r="BP326">
        <v>3588</v>
      </c>
      <c r="BQ326">
        <v>3582</v>
      </c>
      <c r="BR326" s="10">
        <f t="shared" si="10"/>
        <v>0.2309278350515464</v>
      </c>
      <c r="BS326" s="11" cm="1">
        <f t="array" aca="1" ref="BS326" ca="1">_xlfn.PERCENTILE.INC((OFFSET(E326,0,1,1,COLUMNS(E326:BQ326)-1) - E326:BP326) / E326:BP326, 0.05) * SQRT(COUNT(E326:BQ326) - 1)</f>
        <v>-0.12238407772984176</v>
      </c>
      <c r="BT326" s="10" cm="1">
        <f t="array" aca="1" ref="BT326" ca="1">_xlfn.STDEV.P((E326:BP326 - OFFSET(E326:BP326,0,1)) / OFFSET(E326:BP326,0,1)) * SQRT(COUNT(E326:BQ326)-1)</f>
        <v>0.13080020576546064</v>
      </c>
      <c r="BU326" s="10" cm="1">
        <f t="array" ref="BU326">-(MAX(1 - (E326:BQ326 / _xlfn.SCAN(E326, E326:BQ326, _xlfn.LAMBDA(_xlpm.a,_xlpm.b, MAX(_xlpm.a, _xlpm.b))))))</f>
        <v>-5.0778605280974998E-2</v>
      </c>
      <c r="BV326" s="12">
        <f t="shared" ca="1" si="11"/>
        <v>1.4629449594393702</v>
      </c>
    </row>
    <row r="327" spans="1:74" x14ac:dyDescent="0.45">
      <c r="A327" s="2" t="s">
        <v>672</v>
      </c>
      <c r="B327" t="s">
        <v>673</v>
      </c>
      <c r="C327" t="s">
        <v>80</v>
      </c>
      <c r="D327" t="s">
        <v>8</v>
      </c>
      <c r="E327">
        <v>38</v>
      </c>
      <c r="F327">
        <v>38.1</v>
      </c>
      <c r="G327">
        <v>38.4</v>
      </c>
      <c r="H327">
        <v>38.700000000000003</v>
      </c>
      <c r="I327">
        <v>39.9</v>
      </c>
      <c r="J327">
        <v>39.200000000000003</v>
      </c>
      <c r="K327">
        <v>39</v>
      </c>
      <c r="L327">
        <v>39.4</v>
      </c>
      <c r="M327">
        <v>39.5</v>
      </c>
      <c r="N327">
        <v>39.200000000000003</v>
      </c>
      <c r="O327">
        <v>39.299999999999997</v>
      </c>
      <c r="P327">
        <v>42.6</v>
      </c>
      <c r="Q327">
        <v>43.1</v>
      </c>
      <c r="R327">
        <v>42.8</v>
      </c>
      <c r="S327">
        <v>42.3</v>
      </c>
      <c r="T327">
        <v>42.4</v>
      </c>
      <c r="U327">
        <v>42</v>
      </c>
      <c r="V327">
        <v>42</v>
      </c>
      <c r="W327">
        <v>41.6</v>
      </c>
      <c r="X327">
        <v>41.5</v>
      </c>
      <c r="Y327">
        <v>41.5</v>
      </c>
      <c r="Z327">
        <v>42.5</v>
      </c>
      <c r="AA327">
        <v>41.8</v>
      </c>
      <c r="AB327">
        <v>44</v>
      </c>
      <c r="AC327">
        <v>44.2</v>
      </c>
      <c r="AD327">
        <v>44.2</v>
      </c>
      <c r="AE327">
        <v>44.7</v>
      </c>
      <c r="AF327">
        <v>44.8</v>
      </c>
      <c r="AG327">
        <v>45.5</v>
      </c>
      <c r="AH327">
        <v>46.1</v>
      </c>
      <c r="AI327">
        <v>45.4</v>
      </c>
      <c r="AJ327">
        <v>46.3</v>
      </c>
      <c r="AK327">
        <v>46.1</v>
      </c>
      <c r="AL327">
        <v>46.6</v>
      </c>
      <c r="AM327">
        <v>46.8</v>
      </c>
      <c r="AN327">
        <v>47.3</v>
      </c>
      <c r="AO327">
        <v>44.3</v>
      </c>
      <c r="AP327">
        <v>45</v>
      </c>
      <c r="AQ327">
        <v>45.6</v>
      </c>
      <c r="AR327">
        <v>44.4</v>
      </c>
      <c r="AS327">
        <v>44.9</v>
      </c>
      <c r="AT327">
        <v>45.6</v>
      </c>
      <c r="AU327">
        <v>45.5</v>
      </c>
      <c r="AV327">
        <v>44.7</v>
      </c>
      <c r="AW327">
        <v>45.2</v>
      </c>
      <c r="AX327">
        <v>44.6</v>
      </c>
      <c r="AY327">
        <v>44.7</v>
      </c>
      <c r="AZ327">
        <v>43.8</v>
      </c>
      <c r="BA327">
        <v>41.5</v>
      </c>
      <c r="BB327">
        <v>42.6</v>
      </c>
      <c r="BC327">
        <v>41.8</v>
      </c>
      <c r="BD327">
        <v>41.6</v>
      </c>
      <c r="BE327">
        <v>44.1</v>
      </c>
      <c r="BF327">
        <v>43.9</v>
      </c>
      <c r="BG327">
        <v>44.1</v>
      </c>
      <c r="BH327">
        <v>42.9</v>
      </c>
      <c r="BI327">
        <v>42.5</v>
      </c>
      <c r="BJ327">
        <v>42.6</v>
      </c>
      <c r="BK327">
        <v>43</v>
      </c>
      <c r="BL327">
        <v>44.2</v>
      </c>
      <c r="BM327">
        <v>44.2</v>
      </c>
      <c r="BN327">
        <v>44.2</v>
      </c>
      <c r="BO327">
        <v>44</v>
      </c>
      <c r="BP327">
        <v>44</v>
      </c>
      <c r="BQ327">
        <v>44.7</v>
      </c>
      <c r="BR327" s="10">
        <f t="shared" si="10"/>
        <v>0.17631578947368429</v>
      </c>
      <c r="BS327" s="11" cm="1">
        <f t="array" aca="1" ref="BS327" ca="1">_xlfn.PERCENTILE.INC((OFFSET(E327,0,1,1,COLUMNS(E327:BQ327)-1) - E327:BP327) / E327:BP327, 0.05) * SQRT(COUNT(E327:BQ327) - 1)</f>
        <v>-0.20310844224655653</v>
      </c>
      <c r="BT327" s="10" cm="1">
        <f t="array" aca="1" ref="BT327" ca="1">_xlfn.STDEV.P((E327:BP327 - OFFSET(E327:BP327,0,1)) / OFFSET(E327:BP327,0,1)) * SQRT(COUNT(E327:BQ327)-1)</f>
        <v>0.17028390612147859</v>
      </c>
      <c r="BU327" s="10" cm="1">
        <f t="array" ref="BU327">-(MAX(1 - (E327:BQ327 / _xlfn.SCAN(E327, E327:BQ327, _xlfn.LAMBDA(_xlpm.a,_xlpm.b, MAX(_xlpm.a, _xlpm.b))))))</f>
        <v>-0.12262156448202954</v>
      </c>
      <c r="BV327" s="12">
        <f t="shared" ca="1" si="11"/>
        <v>0.80302043366800135</v>
      </c>
    </row>
    <row r="328" spans="1:74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430.6</v>
      </c>
      <c r="F328">
        <v>408.9</v>
      </c>
      <c r="G328">
        <v>401.5</v>
      </c>
      <c r="H328">
        <v>408.2</v>
      </c>
      <c r="I328">
        <v>414</v>
      </c>
      <c r="J328">
        <v>410</v>
      </c>
      <c r="K328">
        <v>438.4</v>
      </c>
      <c r="L328">
        <v>426.3</v>
      </c>
      <c r="M328">
        <v>419.5</v>
      </c>
      <c r="N328">
        <v>418.6</v>
      </c>
      <c r="O328">
        <v>423.3</v>
      </c>
      <c r="P328">
        <v>426.9</v>
      </c>
      <c r="Q328">
        <v>427.6</v>
      </c>
      <c r="R328">
        <v>419</v>
      </c>
      <c r="S328">
        <v>414.1</v>
      </c>
      <c r="T328">
        <v>409.7</v>
      </c>
      <c r="U328">
        <v>443.3</v>
      </c>
      <c r="V328">
        <v>435</v>
      </c>
      <c r="W328">
        <v>439.4</v>
      </c>
      <c r="X328">
        <v>429.2</v>
      </c>
      <c r="Y328">
        <v>430.3</v>
      </c>
      <c r="Z328">
        <v>422.6</v>
      </c>
      <c r="AA328">
        <v>420</v>
      </c>
      <c r="AB328">
        <v>431.8</v>
      </c>
      <c r="AC328">
        <v>438.4</v>
      </c>
      <c r="AD328">
        <v>433.3</v>
      </c>
      <c r="AE328">
        <v>435</v>
      </c>
      <c r="AF328">
        <v>424.1</v>
      </c>
      <c r="AG328">
        <v>420.5</v>
      </c>
      <c r="AH328">
        <v>422.5</v>
      </c>
      <c r="AI328">
        <v>419.3</v>
      </c>
      <c r="AJ328">
        <v>436</v>
      </c>
      <c r="AK328">
        <v>452.4</v>
      </c>
      <c r="AL328">
        <v>443.6</v>
      </c>
      <c r="AM328">
        <v>445.3</v>
      </c>
      <c r="AN328">
        <v>450.2</v>
      </c>
      <c r="AO328">
        <v>429.2</v>
      </c>
      <c r="AP328">
        <v>430.9</v>
      </c>
      <c r="AQ328">
        <v>437.8</v>
      </c>
      <c r="AR328">
        <v>435</v>
      </c>
      <c r="AS328">
        <v>438.3</v>
      </c>
      <c r="AT328">
        <v>436.7</v>
      </c>
      <c r="AU328">
        <v>438.1</v>
      </c>
      <c r="AV328">
        <v>436.8</v>
      </c>
      <c r="AW328">
        <v>442</v>
      </c>
      <c r="AX328">
        <v>443.5</v>
      </c>
      <c r="AY328">
        <v>454.5</v>
      </c>
      <c r="AZ328">
        <v>464.9</v>
      </c>
      <c r="BA328">
        <v>465.7</v>
      </c>
      <c r="BB328">
        <v>469.8</v>
      </c>
      <c r="BC328">
        <v>468.9</v>
      </c>
      <c r="BD328">
        <v>464</v>
      </c>
      <c r="BE328">
        <v>465</v>
      </c>
      <c r="BF328">
        <v>475.5</v>
      </c>
      <c r="BG328">
        <v>473.1</v>
      </c>
      <c r="BH328">
        <v>478.8</v>
      </c>
      <c r="BI328">
        <v>473.5</v>
      </c>
      <c r="BJ328">
        <v>475.4</v>
      </c>
      <c r="BK328">
        <v>483.8</v>
      </c>
      <c r="BL328">
        <v>485.1</v>
      </c>
      <c r="BM328">
        <v>485.1</v>
      </c>
      <c r="BN328">
        <v>485.1</v>
      </c>
      <c r="BO328">
        <v>491.8</v>
      </c>
      <c r="BP328">
        <v>493</v>
      </c>
      <c r="BQ328">
        <v>489.7</v>
      </c>
      <c r="BR328" s="10">
        <f t="shared" si="10"/>
        <v>0.13725034835113786</v>
      </c>
      <c r="BS328" s="11" cm="1">
        <f t="array" aca="1" ref="BS328" ca="1">_xlfn.PERCENTILE.INC((OFFSET(E328,0,1,1,COLUMNS(E328:BQ328)-1) - E328:BP328) / E328:BP328, 0.05) * SQRT(COUNT(E328:BQ328) - 1)</f>
        <v>-0.19824697209883868</v>
      </c>
      <c r="BT328" s="10" cm="1">
        <f t="array" aca="1" ref="BT328" ca="1">_xlfn.STDEV.P((E328:BP328 - OFFSET(E328:BP328,0,1)) / OFFSET(E328:BP328,0,1)) * SQRT(COUNT(E328:BQ328)-1)</f>
        <v>0.16619632813977517</v>
      </c>
      <c r="BU328" s="10" cm="1">
        <f t="array" ref="BU328">-(MAX(1 - (E328:BQ328 / _xlfn.SCAN(E328, E328:BQ328, _xlfn.LAMBDA(_xlpm.a,_xlpm.b, MAX(_xlpm.a, _xlpm.b))))))</f>
        <v>-6.7580120761727924E-2</v>
      </c>
      <c r="BV328" s="12">
        <f t="shared" ca="1" si="11"/>
        <v>0.58771463913243993</v>
      </c>
    </row>
    <row r="329" spans="1:74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1298.5</v>
      </c>
      <c r="F329">
        <v>1296</v>
      </c>
      <c r="G329">
        <v>1271</v>
      </c>
      <c r="H329">
        <v>1294.5</v>
      </c>
      <c r="I329">
        <v>1304</v>
      </c>
      <c r="J329">
        <v>1295.5</v>
      </c>
      <c r="K329">
        <v>1319</v>
      </c>
      <c r="L329">
        <v>1291</v>
      </c>
      <c r="M329">
        <v>1290</v>
      </c>
      <c r="N329">
        <v>1289</v>
      </c>
      <c r="O329">
        <v>1253.5</v>
      </c>
      <c r="P329">
        <v>1219.5</v>
      </c>
      <c r="Q329">
        <v>1166.5</v>
      </c>
      <c r="R329">
        <v>1130.5</v>
      </c>
      <c r="S329">
        <v>1115.5</v>
      </c>
      <c r="T329">
        <v>1117</v>
      </c>
      <c r="U329">
        <v>1045</v>
      </c>
      <c r="V329">
        <v>974.8</v>
      </c>
      <c r="W329">
        <v>958.4</v>
      </c>
      <c r="X329">
        <v>985</v>
      </c>
      <c r="Y329">
        <v>1015.5</v>
      </c>
      <c r="Z329">
        <v>1052</v>
      </c>
      <c r="AA329">
        <v>1057.5</v>
      </c>
      <c r="AB329">
        <v>1105.5</v>
      </c>
      <c r="AC329">
        <v>1083</v>
      </c>
      <c r="AD329">
        <v>1070</v>
      </c>
      <c r="AE329">
        <v>1063</v>
      </c>
      <c r="AF329">
        <v>1053.5</v>
      </c>
      <c r="AG329">
        <v>1076.5</v>
      </c>
      <c r="AH329">
        <v>1070</v>
      </c>
      <c r="AI329">
        <v>1066</v>
      </c>
      <c r="AJ329">
        <v>1069.5</v>
      </c>
      <c r="AK329">
        <v>1075.5</v>
      </c>
      <c r="AL329">
        <v>1075</v>
      </c>
      <c r="AM329">
        <v>1085</v>
      </c>
      <c r="AN329">
        <v>1085</v>
      </c>
      <c r="AO329">
        <v>1075</v>
      </c>
      <c r="AP329">
        <v>1064</v>
      </c>
      <c r="AQ329">
        <v>1074</v>
      </c>
      <c r="AR329">
        <v>1071</v>
      </c>
      <c r="AS329">
        <v>1055</v>
      </c>
      <c r="AT329">
        <v>1029</v>
      </c>
      <c r="AU329">
        <v>1053.5</v>
      </c>
      <c r="AV329">
        <v>1030.5</v>
      </c>
      <c r="AW329">
        <v>1055</v>
      </c>
      <c r="AX329">
        <v>1075</v>
      </c>
      <c r="AY329">
        <v>1090</v>
      </c>
      <c r="AZ329">
        <v>1093</v>
      </c>
      <c r="BA329">
        <v>1088</v>
      </c>
      <c r="BB329">
        <v>1080</v>
      </c>
      <c r="BC329">
        <v>1077</v>
      </c>
      <c r="BD329">
        <v>1062.5</v>
      </c>
      <c r="BE329">
        <v>1098</v>
      </c>
      <c r="BF329">
        <v>1134</v>
      </c>
      <c r="BG329">
        <v>1122</v>
      </c>
      <c r="BH329">
        <v>1117</v>
      </c>
      <c r="BI329">
        <v>1170.5</v>
      </c>
      <c r="BJ329">
        <v>1164.5</v>
      </c>
      <c r="BK329">
        <v>1176.5</v>
      </c>
      <c r="BL329">
        <v>1188</v>
      </c>
      <c r="BM329">
        <v>1188</v>
      </c>
      <c r="BN329">
        <v>1188</v>
      </c>
      <c r="BO329">
        <v>1174.5</v>
      </c>
      <c r="BP329">
        <v>1182</v>
      </c>
      <c r="BQ329">
        <v>1185.5</v>
      </c>
      <c r="BR329" s="10">
        <f t="shared" si="10"/>
        <v>-8.7023488640739319E-2</v>
      </c>
      <c r="BS329" s="11" cm="1">
        <f t="array" aca="1" ref="BS329" ca="1">_xlfn.PERCENTILE.INC((OFFSET(E329,0,1,1,COLUMNS(E329:BQ329)-1) - E329:BP329) / E329:BP329, 0.05) * SQRT(COUNT(E329:BQ329) - 1)</f>
        <v>-0.24290742631857748</v>
      </c>
      <c r="BT329" s="10" cm="1">
        <f t="array" aca="1" ref="BT329" ca="1">_xlfn.STDEV.P((E329:BP329 - OFFSET(E329:BP329,0,1)) / OFFSET(E329:BP329,0,1)) * SQRT(COUNT(E329:BQ329)-1)</f>
        <v>0.17552948285620121</v>
      </c>
      <c r="BU329" s="10" cm="1">
        <f t="array" ref="BU329">-(MAX(1 - (E329:BQ329 / _xlfn.SCAN(E329, E329:BQ329, _xlfn.LAMBDA(_xlpm.a,_xlpm.b, MAX(_xlpm.a, _xlpm.b))))))</f>
        <v>-0.27338893100833972</v>
      </c>
      <c r="BV329" s="12">
        <f t="shared" ca="1" si="11"/>
        <v>-0.72123394836060228</v>
      </c>
    </row>
    <row r="330" spans="1:74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19.925999999999998</v>
      </c>
      <c r="F330">
        <v>19.68</v>
      </c>
      <c r="G330">
        <v>19.673999999999999</v>
      </c>
      <c r="H330">
        <v>19.821999999999999</v>
      </c>
      <c r="I330">
        <v>20.09</v>
      </c>
      <c r="J330">
        <v>20.32</v>
      </c>
      <c r="K330">
        <v>20.48</v>
      </c>
      <c r="L330">
        <v>20.55</v>
      </c>
      <c r="M330">
        <v>20.47</v>
      </c>
      <c r="N330">
        <v>20.395</v>
      </c>
      <c r="O330">
        <v>20.36</v>
      </c>
      <c r="P330">
        <v>20.344999999999999</v>
      </c>
      <c r="Q330">
        <v>20.47</v>
      </c>
      <c r="R330">
        <v>20.350000000000001</v>
      </c>
      <c r="S330">
        <v>20.204999999999998</v>
      </c>
      <c r="T330">
        <v>20.184999999999999</v>
      </c>
      <c r="U330">
        <v>20.215</v>
      </c>
      <c r="V330">
        <v>20.484999999999999</v>
      </c>
      <c r="W330">
        <v>20.385000000000002</v>
      </c>
      <c r="X330">
        <v>20.385000000000002</v>
      </c>
      <c r="Y330">
        <v>20.475000000000001</v>
      </c>
      <c r="Z330">
        <v>20.475000000000001</v>
      </c>
      <c r="AA330">
        <v>20.75</v>
      </c>
      <c r="AB330">
        <v>21.375</v>
      </c>
      <c r="AC330">
        <v>21.39</v>
      </c>
      <c r="AD330">
        <v>21.35</v>
      </c>
      <c r="AE330">
        <v>21.23</v>
      </c>
      <c r="AF330">
        <v>21.335000000000001</v>
      </c>
      <c r="AG330">
        <v>21.52</v>
      </c>
      <c r="AH330">
        <v>21.434999999999999</v>
      </c>
      <c r="AI330">
        <v>21.645</v>
      </c>
      <c r="AJ330">
        <v>21.55</v>
      </c>
      <c r="AK330">
        <v>21.41</v>
      </c>
      <c r="AL330">
        <v>21.465</v>
      </c>
      <c r="AM330">
        <v>21.555</v>
      </c>
      <c r="AN330">
        <v>21.62</v>
      </c>
      <c r="AO330">
        <v>21.59</v>
      </c>
      <c r="AP330">
        <v>21.74</v>
      </c>
      <c r="AQ330">
        <v>21.8</v>
      </c>
      <c r="AR330">
        <v>21.9</v>
      </c>
      <c r="AS330">
        <v>21.954999999999998</v>
      </c>
      <c r="AT330">
        <v>21.875</v>
      </c>
      <c r="AU330">
        <v>21.934999999999999</v>
      </c>
      <c r="AV330">
        <v>21.975000000000001</v>
      </c>
      <c r="AW330">
        <v>22.245000000000001</v>
      </c>
      <c r="AX330">
        <v>22.35</v>
      </c>
      <c r="AY330">
        <v>22.59</v>
      </c>
      <c r="AZ330">
        <v>22.635000000000002</v>
      </c>
      <c r="BA330">
        <v>22.6</v>
      </c>
      <c r="BB330">
        <v>22.614999999999998</v>
      </c>
      <c r="BC330">
        <v>22.785</v>
      </c>
      <c r="BD330">
        <v>22.78</v>
      </c>
      <c r="BE330">
        <v>22.555</v>
      </c>
      <c r="BF330">
        <v>21.74</v>
      </c>
      <c r="BG330">
        <v>21.59</v>
      </c>
      <c r="BH330">
        <v>21.535</v>
      </c>
      <c r="BI330">
        <v>21.48</v>
      </c>
      <c r="BJ330">
        <v>21.67</v>
      </c>
      <c r="BK330">
        <v>21.655000000000001</v>
      </c>
      <c r="BL330">
        <v>21.78</v>
      </c>
      <c r="BM330">
        <v>21.78</v>
      </c>
      <c r="BN330">
        <v>21.78</v>
      </c>
      <c r="BO330">
        <v>21.65</v>
      </c>
      <c r="BP330">
        <v>21.614999999999998</v>
      </c>
      <c r="BQ330">
        <v>21.75</v>
      </c>
      <c r="BR330" s="10">
        <f t="shared" si="10"/>
        <v>9.1538693164709514E-2</v>
      </c>
      <c r="BS330" s="11" cm="1">
        <f t="array" aca="1" ref="BS330" ca="1">_xlfn.PERCENTILE.INC((OFFSET(E330,0,1,1,COLUMNS(E330:BQ330)-1) - E330:BP330) / E330:BP330, 0.05) * SQRT(COUNT(E330:BQ330) - 1)</f>
        <v>-5.6731757265336885E-2</v>
      </c>
      <c r="BT330" s="10" cm="1">
        <f t="array" aca="1" ref="BT330" ca="1">_xlfn.STDEV.P((E330:BP330 - OFFSET(E330:BP330,0,1)) / OFFSET(E330:BP330,0,1)) * SQRT(COUNT(E330:BQ330)-1)</f>
        <v>6.6557475360484994E-2</v>
      </c>
      <c r="BU330" s="10" cm="1">
        <f t="array" ref="BU330">-(MAX(1 - (E330:BQ330 / _xlfn.SCAN(E330, E330:BQ330, _xlfn.LAMBDA(_xlpm.a,_xlpm.b, MAX(_xlpm.a, _xlpm.b))))))</f>
        <v>-5.7274522712310705E-2</v>
      </c>
      <c r="BV330" s="12">
        <f t="shared" ca="1" si="11"/>
        <v>0.78074415458112911</v>
      </c>
    </row>
    <row r="331" spans="1:74" x14ac:dyDescent="0.45">
      <c r="A331" s="2" t="s">
        <v>680</v>
      </c>
      <c r="B331" t="s">
        <v>681</v>
      </c>
      <c r="C331" t="s">
        <v>22</v>
      </c>
      <c r="D331" t="s">
        <v>8</v>
      </c>
      <c r="E331">
        <v>24.84</v>
      </c>
      <c r="F331">
        <v>24.38</v>
      </c>
      <c r="G331">
        <v>24.2</v>
      </c>
      <c r="H331">
        <v>23.78</v>
      </c>
      <c r="I331">
        <v>23.92</v>
      </c>
      <c r="J331">
        <v>24.1</v>
      </c>
      <c r="K331">
        <v>24.24</v>
      </c>
      <c r="L331">
        <v>24.32</v>
      </c>
      <c r="M331">
        <v>24.36</v>
      </c>
      <c r="N331">
        <v>23.16</v>
      </c>
      <c r="O331">
        <v>23.38</v>
      </c>
      <c r="P331">
        <v>23.44</v>
      </c>
      <c r="Q331">
        <v>23.12</v>
      </c>
      <c r="R331">
        <v>23.64</v>
      </c>
      <c r="S331">
        <v>19.829999999999998</v>
      </c>
      <c r="T331">
        <v>19.14</v>
      </c>
      <c r="U331">
        <v>18.940000000000001</v>
      </c>
      <c r="V331">
        <v>18.97</v>
      </c>
      <c r="W331">
        <v>19.399999999999999</v>
      </c>
      <c r="X331">
        <v>19.239999999999998</v>
      </c>
      <c r="Y331">
        <v>19.260000000000002</v>
      </c>
      <c r="Z331">
        <v>19.37</v>
      </c>
      <c r="AA331">
        <v>19.07</v>
      </c>
      <c r="AB331">
        <v>19.559999999999999</v>
      </c>
      <c r="AC331">
        <v>20.239999999999998</v>
      </c>
      <c r="AD331">
        <v>20.28</v>
      </c>
      <c r="AE331">
        <v>20.420000000000002</v>
      </c>
      <c r="AF331">
        <v>20.54</v>
      </c>
      <c r="AG331">
        <v>21</v>
      </c>
      <c r="AH331">
        <v>20.62</v>
      </c>
      <c r="AI331">
        <v>20.5</v>
      </c>
      <c r="AJ331">
        <v>21</v>
      </c>
      <c r="AK331">
        <v>21.16</v>
      </c>
      <c r="AL331">
        <v>20.78</v>
      </c>
      <c r="AM331">
        <v>20.98</v>
      </c>
      <c r="AN331">
        <v>20.8</v>
      </c>
      <c r="AO331">
        <v>20.52</v>
      </c>
      <c r="AP331">
        <v>20.399999999999999</v>
      </c>
      <c r="AQ331">
        <v>20.399999999999999</v>
      </c>
      <c r="AR331">
        <v>20.48</v>
      </c>
      <c r="AS331">
        <v>20.04</v>
      </c>
      <c r="AT331">
        <v>20</v>
      </c>
      <c r="AU331">
        <v>20.28</v>
      </c>
      <c r="AV331">
        <v>20.22</v>
      </c>
      <c r="AW331">
        <v>20.399999999999999</v>
      </c>
      <c r="AX331">
        <v>20.100000000000001</v>
      </c>
      <c r="AY331">
        <v>20.28</v>
      </c>
      <c r="AZ331">
        <v>20.260000000000002</v>
      </c>
      <c r="BA331">
        <v>20.2</v>
      </c>
      <c r="BB331">
        <v>20.5</v>
      </c>
      <c r="BC331">
        <v>20.72</v>
      </c>
      <c r="BD331">
        <v>20.46</v>
      </c>
      <c r="BE331">
        <v>20.02</v>
      </c>
      <c r="BF331">
        <v>20.54</v>
      </c>
      <c r="BG331">
        <v>20.76</v>
      </c>
      <c r="BH331">
        <v>20.62</v>
      </c>
      <c r="BI331">
        <v>21.24</v>
      </c>
      <c r="BJ331">
        <v>21.32</v>
      </c>
      <c r="BK331">
        <v>21.24</v>
      </c>
      <c r="BL331">
        <v>21.24</v>
      </c>
      <c r="BM331">
        <v>21.24</v>
      </c>
      <c r="BN331">
        <v>21.24</v>
      </c>
      <c r="BO331">
        <v>21.22</v>
      </c>
      <c r="BP331">
        <v>21.3</v>
      </c>
      <c r="BQ331">
        <v>21.38</v>
      </c>
      <c r="BR331" s="10">
        <f t="shared" si="10"/>
        <v>-0.13929146537842194</v>
      </c>
      <c r="BS331" s="11" cm="1">
        <f t="array" aca="1" ref="BS331" ca="1">_xlfn.PERCENTILE.INC((OFFSET(E331,0,1,1,COLUMNS(E331:BQ331)-1) - E331:BP331) / E331:BP331, 0.05) * SQRT(COUNT(E331:BQ331) - 1)</f>
        <v>-0.17201780913978543</v>
      </c>
      <c r="BT331" s="10" cm="1">
        <f t="array" aca="1" ref="BT331" ca="1">_xlfn.STDEV.P((E331:BP331 - OFFSET(E331:BP331,0,1)) / OFFSET(E331:BP331,0,1)) * SQRT(COUNT(E331:BQ331)-1)</f>
        <v>0.22544360667777147</v>
      </c>
      <c r="BU331" s="10" cm="1">
        <f t="array" ref="BU331">-(MAX(1 - (E331:BQ331 / _xlfn.SCAN(E331, E331:BQ331, _xlfn.LAMBDA(_xlpm.a,_xlpm.b, MAX(_xlpm.a, _xlpm.b))))))</f>
        <v>-0.2375201288244766</v>
      </c>
      <c r="BV331" s="12">
        <f t="shared" ca="1" si="11"/>
        <v>-0.79339485979484758</v>
      </c>
    </row>
    <row r="332" spans="1:74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10.73</v>
      </c>
      <c r="F332">
        <v>10.66</v>
      </c>
      <c r="G332">
        <v>10.58</v>
      </c>
      <c r="H332">
        <v>10.76</v>
      </c>
      <c r="I332">
        <v>10.56</v>
      </c>
      <c r="J332">
        <v>9.5500000000000007</v>
      </c>
      <c r="K332">
        <v>10.28</v>
      </c>
      <c r="L332">
        <v>8.5500000000000007</v>
      </c>
      <c r="M332">
        <v>8.6300000000000008</v>
      </c>
      <c r="N332">
        <v>8.5500000000000007</v>
      </c>
      <c r="O332">
        <v>8.67</v>
      </c>
      <c r="P332">
        <v>8.65</v>
      </c>
      <c r="Q332">
        <v>8.5399999999999991</v>
      </c>
      <c r="R332">
        <v>8.11</v>
      </c>
      <c r="S332">
        <v>7.89</v>
      </c>
      <c r="T332">
        <v>7.77</v>
      </c>
      <c r="U332">
        <v>7.8</v>
      </c>
      <c r="V332">
        <v>7.29</v>
      </c>
      <c r="W332">
        <v>7.48</v>
      </c>
      <c r="X332">
        <v>7.26</v>
      </c>
      <c r="Y332">
        <v>7.15</v>
      </c>
      <c r="Z332">
        <v>6.58</v>
      </c>
      <c r="AA332">
        <v>6.7</v>
      </c>
      <c r="AB332">
        <v>6.75</v>
      </c>
      <c r="AC332">
        <v>6.91</v>
      </c>
      <c r="AD332">
        <v>6.99</v>
      </c>
      <c r="AE332">
        <v>6.89</v>
      </c>
      <c r="AF332">
        <v>6.99</v>
      </c>
      <c r="AG332">
        <v>7.26</v>
      </c>
      <c r="AH332">
        <v>7.38</v>
      </c>
      <c r="AI332">
        <v>7.15</v>
      </c>
      <c r="AJ332">
        <v>7.64</v>
      </c>
      <c r="AK332">
        <v>7.64</v>
      </c>
      <c r="AL332">
        <v>7.35</v>
      </c>
      <c r="AM332">
        <v>7.46</v>
      </c>
      <c r="AN332">
        <v>7.77</v>
      </c>
      <c r="AO332">
        <v>8.01</v>
      </c>
      <c r="AP332">
        <v>7.98</v>
      </c>
      <c r="AQ332">
        <v>8.11</v>
      </c>
      <c r="AR332">
        <v>8.34</v>
      </c>
      <c r="AS332">
        <v>8.5500000000000007</v>
      </c>
      <c r="AT332">
        <v>8.17</v>
      </c>
      <c r="AU332">
        <v>8.3000000000000007</v>
      </c>
      <c r="AV332">
        <v>8.1999999999999993</v>
      </c>
      <c r="AW332">
        <v>8.11</v>
      </c>
      <c r="AX332">
        <v>8.4</v>
      </c>
      <c r="AY332">
        <v>8.68</v>
      </c>
      <c r="AZ332">
        <v>9.36</v>
      </c>
      <c r="BA332">
        <v>9.61</v>
      </c>
      <c r="BB332">
        <v>9.56</v>
      </c>
      <c r="BC332">
        <v>9.4499999999999993</v>
      </c>
      <c r="BD332">
        <v>8.84</v>
      </c>
      <c r="BE332">
        <v>8.4700000000000006</v>
      </c>
      <c r="BF332">
        <v>8.93</v>
      </c>
      <c r="BG332">
        <v>9.34</v>
      </c>
      <c r="BH332">
        <v>9.25</v>
      </c>
      <c r="BI332">
        <v>9.6300000000000008</v>
      </c>
      <c r="BJ332">
        <v>9.7200000000000006</v>
      </c>
      <c r="BK332">
        <v>9.65</v>
      </c>
      <c r="BL332">
        <v>9.8000000000000007</v>
      </c>
      <c r="BM332">
        <v>9.8000000000000007</v>
      </c>
      <c r="BN332">
        <v>9.8000000000000007</v>
      </c>
      <c r="BO332">
        <v>9.24</v>
      </c>
      <c r="BP332">
        <v>9.8000000000000007</v>
      </c>
      <c r="BQ332">
        <v>9.8000000000000007</v>
      </c>
      <c r="BR332" s="10">
        <f t="shared" si="10"/>
        <v>-8.6672879776328024E-2</v>
      </c>
      <c r="BS332" s="11" cm="1">
        <f t="array" aca="1" ref="BS332" ca="1">_xlfn.PERCENTILE.INC((OFFSET(E332,0,1,1,COLUMNS(E332:BQ332)-1) - E332:BP332) / E332:BP332, 0.05) * SQRT(COUNT(E332:BQ332) - 1)</f>
        <v>-0.52207570207570186</v>
      </c>
      <c r="BT332" s="10" cm="1">
        <f t="array" aca="1" ref="BT332" ca="1">_xlfn.STDEV.P((E332:BP332 - OFFSET(E332:BP332,0,1)) / OFFSET(E332:BP332,0,1)) * SQRT(COUNT(E332:BQ332)-1)</f>
        <v>0.34861799008752747</v>
      </c>
      <c r="BU332" s="10" cm="1">
        <f t="array" ref="BU332">-(MAX(1 - (E332:BQ332 / _xlfn.SCAN(E332, E332:BQ332, _xlfn.LAMBDA(_xlpm.a,_xlpm.b, MAX(_xlpm.a, _xlpm.b))))))</f>
        <v>-0.38847583643122674</v>
      </c>
      <c r="BV332" s="12">
        <f t="shared" ca="1" si="11"/>
        <v>-0.36213625429360224</v>
      </c>
    </row>
    <row r="333" spans="1:74" x14ac:dyDescent="0.45">
      <c r="A333" s="2" t="s">
        <v>684</v>
      </c>
      <c r="B333" t="s">
        <v>685</v>
      </c>
      <c r="C333" t="s">
        <v>71</v>
      </c>
      <c r="D333" t="s">
        <v>8</v>
      </c>
      <c r="E333">
        <v>21.6</v>
      </c>
      <c r="F333">
        <v>21.3</v>
      </c>
      <c r="G333">
        <v>20.98</v>
      </c>
      <c r="H333">
        <v>20.9</v>
      </c>
      <c r="I333">
        <v>20.88</v>
      </c>
      <c r="J333">
        <v>20.8</v>
      </c>
      <c r="K333">
        <v>21.06</v>
      </c>
      <c r="L333">
        <v>21.26</v>
      </c>
      <c r="M333">
        <v>20.94</v>
      </c>
      <c r="N333">
        <v>20.84</v>
      </c>
      <c r="O333">
        <v>20.6</v>
      </c>
      <c r="P333">
        <v>20.38</v>
      </c>
      <c r="Q333">
        <v>20.04</v>
      </c>
      <c r="R333">
        <v>19.52</v>
      </c>
      <c r="S333">
        <v>19.61</v>
      </c>
      <c r="T333">
        <v>19.260000000000002</v>
      </c>
      <c r="U333">
        <v>19.64</v>
      </c>
      <c r="V333">
        <v>19.16</v>
      </c>
      <c r="W333">
        <v>19.3</v>
      </c>
      <c r="X333">
        <v>19.45</v>
      </c>
      <c r="Y333">
        <v>19.34</v>
      </c>
      <c r="Z333">
        <v>20.3</v>
      </c>
      <c r="AA333">
        <v>20.239999999999998</v>
      </c>
      <c r="AB333">
        <v>21.42</v>
      </c>
      <c r="AC333">
        <v>22.2</v>
      </c>
      <c r="AD333">
        <v>21.5</v>
      </c>
      <c r="AE333">
        <v>21.54</v>
      </c>
      <c r="AF333">
        <v>21.06</v>
      </c>
      <c r="AG333">
        <v>21.58</v>
      </c>
      <c r="AH333">
        <v>21.04</v>
      </c>
      <c r="AI333">
        <v>20.84</v>
      </c>
      <c r="AJ333">
        <v>21.9</v>
      </c>
      <c r="AK333">
        <v>21.38</v>
      </c>
      <c r="AL333">
        <v>21.24</v>
      </c>
      <c r="AM333">
        <v>21.66</v>
      </c>
      <c r="AN333">
        <v>21.86</v>
      </c>
      <c r="AO333">
        <v>21.14</v>
      </c>
      <c r="AP333">
        <v>21.36</v>
      </c>
      <c r="AQ333">
        <v>21.7</v>
      </c>
      <c r="AR333">
        <v>21.54</v>
      </c>
      <c r="AS333">
        <v>21.64</v>
      </c>
      <c r="AT333">
        <v>21.78</v>
      </c>
      <c r="AU333">
        <v>22.3</v>
      </c>
      <c r="AV333">
        <v>22.32</v>
      </c>
      <c r="AW333">
        <v>22.6</v>
      </c>
      <c r="AX333">
        <v>22.6</v>
      </c>
      <c r="AY333">
        <v>22.5</v>
      </c>
      <c r="AZ333">
        <v>23.02</v>
      </c>
      <c r="BA333">
        <v>22.48</v>
      </c>
      <c r="BB333">
        <v>21.8</v>
      </c>
      <c r="BC333">
        <v>21.94</v>
      </c>
      <c r="BD333">
        <v>22.04</v>
      </c>
      <c r="BE333">
        <v>22.12</v>
      </c>
      <c r="BF333">
        <v>23.38</v>
      </c>
      <c r="BG333">
        <v>23.26</v>
      </c>
      <c r="BH333">
        <v>23.3</v>
      </c>
      <c r="BI333">
        <v>23.5</v>
      </c>
      <c r="BJ333">
        <v>23.38</v>
      </c>
      <c r="BK333">
        <v>23.5</v>
      </c>
      <c r="BL333">
        <v>23.38</v>
      </c>
      <c r="BM333">
        <v>23.38</v>
      </c>
      <c r="BN333">
        <v>23.38</v>
      </c>
      <c r="BO333">
        <v>23.7</v>
      </c>
      <c r="BP333">
        <v>23.66</v>
      </c>
      <c r="BQ333">
        <v>23.94</v>
      </c>
      <c r="BR333" s="10">
        <f t="shared" si="10"/>
        <v>0.10833333333333332</v>
      </c>
      <c r="BS333" s="11" cm="1">
        <f t="array" aca="1" ref="BS333" ca="1">_xlfn.PERCENTILE.INC((OFFSET(E333,0,1,1,COLUMNS(E333:BQ333)-1) - E333:BP333) / E333:BP333, 0.05) * SQRT(COUNT(E333:BQ333) - 1)</f>
        <v>-0.2064749093102024</v>
      </c>
      <c r="BT333" s="10" cm="1">
        <f t="array" aca="1" ref="BT333" ca="1">_xlfn.STDEV.P((E333:BP333 - OFFSET(E333:BP333,0,1)) / OFFSET(E333:BP333,0,1)) * SQRT(COUNT(E333:BQ333)-1)</f>
        <v>0.15599251735306188</v>
      </c>
      <c r="BU333" s="10" cm="1">
        <f t="array" ref="BU333">-(MAX(1 - (E333:BQ333 / _xlfn.SCAN(E333, E333:BQ333, _xlfn.LAMBDA(_xlpm.a,_xlpm.b, MAX(_xlpm.a, _xlpm.b))))))</f>
        <v>-0.11296296296296304</v>
      </c>
      <c r="BV333" s="12">
        <f t="shared" ca="1" si="11"/>
        <v>0.44078396301776429</v>
      </c>
    </row>
    <row r="334" spans="1:74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15.72</v>
      </c>
      <c r="F334">
        <v>15.72</v>
      </c>
      <c r="G334">
        <v>15.64</v>
      </c>
      <c r="H334">
        <v>15.6</v>
      </c>
      <c r="I334">
        <v>15.34</v>
      </c>
      <c r="J334">
        <v>15.38</v>
      </c>
      <c r="K334">
        <v>15.54</v>
      </c>
      <c r="L334">
        <v>15.58</v>
      </c>
      <c r="M334">
        <v>15.62</v>
      </c>
      <c r="N334">
        <v>15.7</v>
      </c>
      <c r="O334">
        <v>15.8</v>
      </c>
      <c r="P334">
        <v>15.74</v>
      </c>
      <c r="Q334">
        <v>15.7</v>
      </c>
      <c r="R334">
        <v>15.7</v>
      </c>
      <c r="S334">
        <v>15.64</v>
      </c>
      <c r="T334">
        <v>15.68</v>
      </c>
      <c r="U334">
        <v>15.84</v>
      </c>
      <c r="V334">
        <v>16.04</v>
      </c>
      <c r="W334">
        <v>16.16</v>
      </c>
      <c r="X334">
        <v>16.059999999999999</v>
      </c>
      <c r="Y334">
        <v>16.12</v>
      </c>
      <c r="Z334">
        <v>16.079999999999998</v>
      </c>
      <c r="AA334">
        <v>16.48</v>
      </c>
      <c r="AB334">
        <v>16.46</v>
      </c>
      <c r="AC334">
        <v>16.3</v>
      </c>
      <c r="AD334">
        <v>16.2</v>
      </c>
      <c r="AE334">
        <v>16.36</v>
      </c>
      <c r="AF334">
        <v>16.34</v>
      </c>
      <c r="AG334">
        <v>16.32</v>
      </c>
      <c r="AH334">
        <v>16.12</v>
      </c>
      <c r="AI334">
        <v>16.079999999999998</v>
      </c>
      <c r="AJ334">
        <v>15.92</v>
      </c>
      <c r="AK334">
        <v>15.82</v>
      </c>
      <c r="AL334">
        <v>15.78</v>
      </c>
      <c r="AM334">
        <v>15.5</v>
      </c>
      <c r="AN334">
        <v>15.64</v>
      </c>
      <c r="AO334">
        <v>15.78</v>
      </c>
      <c r="AP334">
        <v>15.82</v>
      </c>
      <c r="AQ334">
        <v>15.72</v>
      </c>
      <c r="AR334">
        <v>15.76</v>
      </c>
      <c r="AS334">
        <v>15.66</v>
      </c>
      <c r="AT334">
        <v>15.7</v>
      </c>
      <c r="AU334">
        <v>15.66</v>
      </c>
      <c r="AV334">
        <v>15.22</v>
      </c>
      <c r="AW334">
        <v>15.64</v>
      </c>
      <c r="AX334">
        <v>15.46</v>
      </c>
      <c r="AY334">
        <v>15.52</v>
      </c>
      <c r="AZ334">
        <v>15.6</v>
      </c>
      <c r="BA334">
        <v>15.56</v>
      </c>
      <c r="BB334">
        <v>15.76</v>
      </c>
      <c r="BC334">
        <v>15.72</v>
      </c>
      <c r="BD334">
        <v>15.6</v>
      </c>
      <c r="BE334">
        <v>15.5</v>
      </c>
      <c r="BF334">
        <v>15.52</v>
      </c>
      <c r="BG334">
        <v>15.36</v>
      </c>
      <c r="BH334">
        <v>15.22</v>
      </c>
      <c r="BI334">
        <v>15.26</v>
      </c>
      <c r="BJ334">
        <v>15.36</v>
      </c>
      <c r="BK334">
        <v>15.4</v>
      </c>
      <c r="BL334">
        <v>15.38</v>
      </c>
      <c r="BM334">
        <v>15.38</v>
      </c>
      <c r="BN334">
        <v>15.38</v>
      </c>
      <c r="BO334">
        <v>15.46</v>
      </c>
      <c r="BP334">
        <v>15.54</v>
      </c>
      <c r="BQ334">
        <v>15.52</v>
      </c>
      <c r="BR334" s="10">
        <f t="shared" si="10"/>
        <v>-1.2722646310432637E-2</v>
      </c>
      <c r="BS334" s="11" cm="1">
        <f t="array" aca="1" ref="BS334" ca="1">_xlfn.PERCENTILE.INC((OFFSET(E334,0,1,1,COLUMNS(E334:BQ334)-1) - E334:BP334) / E334:BP334, 0.05) * SQRT(COUNT(E334:BQ334) - 1)</f>
        <v>-9.7144075021312559E-2</v>
      </c>
      <c r="BT334" s="10" cm="1">
        <f t="array" aca="1" ref="BT334" ca="1">_xlfn.STDEV.P((E334:BP334 - OFFSET(E334:BP334,0,1)) / OFFSET(E334:BP334,0,1)) * SQRT(COUNT(E334:BQ334)-1)</f>
        <v>7.0438043080961021E-2</v>
      </c>
      <c r="BU334" s="10" cm="1">
        <f t="array" ref="BU334">-(MAX(1 - (E334:BQ334 / _xlfn.SCAN(E334, E334:BQ334, _xlfn.LAMBDA(_xlpm.a,_xlpm.b, MAX(_xlpm.a, _xlpm.b))))))</f>
        <v>-7.6456310679611672E-2</v>
      </c>
      <c r="BV334" s="12">
        <f t="shared" ca="1" si="11"/>
        <v>-0.74245361393212128</v>
      </c>
    </row>
    <row r="335" spans="1:74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20.94</v>
      </c>
      <c r="F335">
        <v>20.420000000000002</v>
      </c>
      <c r="G335">
        <v>20.62</v>
      </c>
      <c r="H335">
        <v>20.48</v>
      </c>
      <c r="I335">
        <v>20.260000000000002</v>
      </c>
      <c r="J335">
        <v>20.28</v>
      </c>
      <c r="K335">
        <v>19.940000000000001</v>
      </c>
      <c r="L335">
        <v>20.3</v>
      </c>
      <c r="M335">
        <v>20.48</v>
      </c>
      <c r="N335">
        <v>19.72</v>
      </c>
      <c r="O335">
        <v>20.12</v>
      </c>
      <c r="P335">
        <v>19.940000000000001</v>
      </c>
      <c r="Q335">
        <v>19.760000000000002</v>
      </c>
      <c r="R335">
        <v>19.72</v>
      </c>
      <c r="S335">
        <v>19.61</v>
      </c>
      <c r="T335">
        <v>19.489999999999998</v>
      </c>
      <c r="U335">
        <v>19.77</v>
      </c>
      <c r="V335">
        <v>19.59</v>
      </c>
      <c r="W335">
        <v>19.64</v>
      </c>
      <c r="X335">
        <v>19.91</v>
      </c>
      <c r="Y335">
        <v>20.059999999999999</v>
      </c>
      <c r="Z335">
        <v>20.239999999999998</v>
      </c>
      <c r="AA335">
        <v>20.78</v>
      </c>
      <c r="AB335">
        <v>21.72</v>
      </c>
      <c r="AC335">
        <v>22.18</v>
      </c>
      <c r="AD335">
        <v>21.54</v>
      </c>
      <c r="AE335">
        <v>21.68</v>
      </c>
      <c r="AF335">
        <v>21.64</v>
      </c>
      <c r="AG335">
        <v>21.86</v>
      </c>
      <c r="AH335">
        <v>21.6</v>
      </c>
      <c r="AI335">
        <v>21.22</v>
      </c>
      <c r="AJ335">
        <v>22</v>
      </c>
      <c r="AK335">
        <v>21.64</v>
      </c>
      <c r="AL335">
        <v>21.16</v>
      </c>
      <c r="AM335">
        <v>21.3</v>
      </c>
      <c r="AN335">
        <v>21.02</v>
      </c>
      <c r="AO335">
        <v>20.98</v>
      </c>
      <c r="AP335">
        <v>21.1</v>
      </c>
      <c r="AQ335">
        <v>21.08</v>
      </c>
      <c r="AR335">
        <v>21.04</v>
      </c>
      <c r="AS335">
        <v>21.04</v>
      </c>
      <c r="AT335">
        <v>21.22</v>
      </c>
      <c r="AU335">
        <v>21.36</v>
      </c>
      <c r="AV335">
        <v>21.44</v>
      </c>
      <c r="AW335">
        <v>21.8</v>
      </c>
      <c r="AX335">
        <v>21.72</v>
      </c>
      <c r="AY335">
        <v>21.5</v>
      </c>
      <c r="AZ335">
        <v>21.48</v>
      </c>
      <c r="BA335">
        <v>21.24</v>
      </c>
      <c r="BB335">
        <v>21.38</v>
      </c>
      <c r="BC335">
        <v>21.3</v>
      </c>
      <c r="BD335">
        <v>21.2</v>
      </c>
      <c r="BE335">
        <v>21.06</v>
      </c>
      <c r="BF335">
        <v>21.82</v>
      </c>
      <c r="BG335">
        <v>22.26</v>
      </c>
      <c r="BH335">
        <v>22.14</v>
      </c>
      <c r="BI335">
        <v>22.38</v>
      </c>
      <c r="BJ335">
        <v>22.54</v>
      </c>
      <c r="BK335">
        <v>22.28</v>
      </c>
      <c r="BL335">
        <v>22.22</v>
      </c>
      <c r="BM335">
        <v>22.22</v>
      </c>
      <c r="BN335">
        <v>22.22</v>
      </c>
      <c r="BO335">
        <v>22.4</v>
      </c>
      <c r="BP335">
        <v>22.42</v>
      </c>
      <c r="BQ335">
        <v>22.2</v>
      </c>
      <c r="BR335" s="10">
        <f t="shared" si="10"/>
        <v>6.017191977077354E-2</v>
      </c>
      <c r="BS335" s="11" cm="1">
        <f t="array" aca="1" ref="BS335" ca="1">_xlfn.PERCENTILE.INC((OFFSET(E335,0,1,1,COLUMNS(E335:BQ335)-1) - E335:BP335) / E335:BP335, 0.05) * SQRT(COUNT(E335:BQ335) - 1)</f>
        <v>-0.17194290408708179</v>
      </c>
      <c r="BT335" s="10" cm="1">
        <f t="array" aca="1" ref="BT335" ca="1">_xlfn.STDEV.P((E335:BP335 - OFFSET(E335:BP335,0,1)) / OFFSET(E335:BP335,0,1)) * SQRT(COUNT(E335:BQ335)-1)</f>
        <v>0.1180610733784354</v>
      </c>
      <c r="BU335" s="10" cm="1">
        <f t="array" ref="BU335">-(MAX(1 - (E335:BQ335 / _xlfn.SCAN(E335, E335:BQ335, _xlfn.LAMBDA(_xlpm.a,_xlpm.b, MAX(_xlpm.a, _xlpm.b))))))</f>
        <v>-6.9245463228271409E-2</v>
      </c>
      <c r="BV335" s="12">
        <f t="shared" ca="1" si="11"/>
        <v>0.17446551897267851</v>
      </c>
    </row>
    <row r="336" spans="1:74" x14ac:dyDescent="0.45">
      <c r="A336" s="2" t="s">
        <v>690</v>
      </c>
      <c r="B336" t="s">
        <v>691</v>
      </c>
      <c r="C336" t="s">
        <v>7</v>
      </c>
      <c r="D336" t="s">
        <v>8</v>
      </c>
      <c r="E336">
        <v>2.3003</v>
      </c>
      <c r="F336">
        <v>2.2412999999999998</v>
      </c>
      <c r="G336">
        <v>2.2549999999999999</v>
      </c>
      <c r="H336">
        <v>2.3138999999999998</v>
      </c>
      <c r="I336">
        <v>2.3138999999999998</v>
      </c>
      <c r="J336">
        <v>2.2730999999999999</v>
      </c>
      <c r="K336">
        <v>2.3593000000000002</v>
      </c>
      <c r="L336">
        <v>2.3864999999999998</v>
      </c>
      <c r="M336">
        <v>2.2730999999999999</v>
      </c>
      <c r="N336">
        <v>2.0417000000000001</v>
      </c>
      <c r="O336">
        <v>2.0326</v>
      </c>
      <c r="P336">
        <v>2.0962000000000001</v>
      </c>
      <c r="Q336">
        <v>2.0371999999999999</v>
      </c>
      <c r="R336">
        <v>2.0689000000000002</v>
      </c>
      <c r="S336">
        <v>1.9374</v>
      </c>
      <c r="T336">
        <v>1.8875</v>
      </c>
      <c r="U336">
        <v>2.0779999999999998</v>
      </c>
      <c r="V336">
        <v>1.9100999999999999</v>
      </c>
      <c r="W336">
        <v>1.9963</v>
      </c>
      <c r="X336">
        <v>2.0552999999999999</v>
      </c>
      <c r="Y336">
        <v>1.9918</v>
      </c>
      <c r="Z336">
        <v>2.1960000000000002</v>
      </c>
      <c r="AA336">
        <v>2.1461000000000001</v>
      </c>
      <c r="AB336">
        <v>2.1960000000000002</v>
      </c>
      <c r="AC336">
        <v>2.3593000000000002</v>
      </c>
      <c r="AD336">
        <v>2.3275999999999999</v>
      </c>
      <c r="AE336">
        <v>2.2776000000000001</v>
      </c>
      <c r="AF336">
        <v>2.2913000000000001</v>
      </c>
      <c r="AG336">
        <v>2.1823999999999999</v>
      </c>
      <c r="AH336">
        <v>2.2050999999999998</v>
      </c>
      <c r="AI336">
        <v>2.2686000000000002</v>
      </c>
      <c r="AJ336">
        <v>2.2867000000000002</v>
      </c>
      <c r="AK336">
        <v>2.5453000000000001</v>
      </c>
      <c r="AL336">
        <v>2.4409999999999998</v>
      </c>
      <c r="AM336">
        <v>2.6089000000000002</v>
      </c>
      <c r="AN336">
        <v>2.5952000000000002</v>
      </c>
      <c r="AO336">
        <v>2.5181</v>
      </c>
      <c r="AP336">
        <v>2.5226000000000002</v>
      </c>
      <c r="AQ336">
        <v>2.5</v>
      </c>
      <c r="AR336">
        <v>2.5907</v>
      </c>
      <c r="AS336">
        <v>2.6406000000000001</v>
      </c>
      <c r="AT336">
        <v>2.6133999999999999</v>
      </c>
      <c r="AU336">
        <v>2.6768999999999998</v>
      </c>
      <c r="AV336">
        <v>2.6360999999999999</v>
      </c>
      <c r="AW336">
        <v>2.6315</v>
      </c>
      <c r="AX336">
        <v>2.5135999999999998</v>
      </c>
      <c r="AY336">
        <v>2.4954000000000001</v>
      </c>
      <c r="AZ336">
        <v>2.6814</v>
      </c>
      <c r="BA336">
        <v>2.6541999999999999</v>
      </c>
      <c r="BB336">
        <v>2.7040999999999999</v>
      </c>
      <c r="BC336">
        <v>2.6452</v>
      </c>
      <c r="BD336">
        <v>2.7223000000000002</v>
      </c>
      <c r="BE336">
        <v>2.6587999999999998</v>
      </c>
      <c r="BF336">
        <v>2.9037999999999999</v>
      </c>
      <c r="BG336">
        <v>2.9037999999999999</v>
      </c>
      <c r="BH336">
        <v>2.7858000000000001</v>
      </c>
      <c r="BI336">
        <v>2.8856000000000002</v>
      </c>
      <c r="BJ336">
        <v>3.0036</v>
      </c>
      <c r="BK336">
        <v>3.117</v>
      </c>
      <c r="BL336">
        <v>3.0853000000000002</v>
      </c>
      <c r="BM336">
        <v>3.0853000000000002</v>
      </c>
      <c r="BN336">
        <v>3.0853000000000002</v>
      </c>
      <c r="BO336">
        <v>3.1305999999999998</v>
      </c>
      <c r="BP336">
        <v>3.1124999999999998</v>
      </c>
      <c r="BQ336">
        <v>3.1215999999999999</v>
      </c>
      <c r="BR336" s="10">
        <f t="shared" si="10"/>
        <v>0.35704038603660387</v>
      </c>
      <c r="BS336" s="11" cm="1">
        <f t="array" aca="1" ref="BS336" ca="1">_xlfn.PERCENTILE.INC((OFFSET(E336,0,1,1,COLUMNS(E336:BQ336)-1) - E336:BP336) / E336:BP336, 0.05) * SQRT(COUNT(E336:BQ336) - 1)</f>
        <v>-0.38020845170551043</v>
      </c>
      <c r="BT336" s="10" cm="1">
        <f t="array" aca="1" ref="BT336" ca="1">_xlfn.STDEV.P((E336:BP336 - OFFSET(E336:BP336,0,1)) / OFFSET(E336:BP336,0,1)) * SQRT(COUNT(E336:BQ336)-1)</f>
        <v>0.32535635835595478</v>
      </c>
      <c r="BU336" s="10" cm="1">
        <f t="array" ref="BU336">-(MAX(1 - (E336:BQ336 / _xlfn.SCAN(E336, E336:BQ336, _xlfn.LAMBDA(_xlpm.a,_xlpm.b, MAX(_xlpm.a, _xlpm.b))))))</f>
        <v>-0.20909281374397648</v>
      </c>
      <c r="BV336" s="12">
        <f t="shared" ca="1" si="11"/>
        <v>0.97574872766416976</v>
      </c>
    </row>
    <row r="337" spans="1:74" x14ac:dyDescent="0.45">
      <c r="A337" s="2" t="s">
        <v>692</v>
      </c>
      <c r="B337" t="s">
        <v>693</v>
      </c>
      <c r="C337" t="s">
        <v>54</v>
      </c>
      <c r="D337" t="s">
        <v>8</v>
      </c>
      <c r="E337">
        <v>2.4500000000000002</v>
      </c>
      <c r="F337">
        <v>2.42</v>
      </c>
      <c r="G337">
        <v>2.39</v>
      </c>
      <c r="H337">
        <v>2.38</v>
      </c>
      <c r="I337">
        <v>2.39</v>
      </c>
      <c r="J337">
        <v>2.31</v>
      </c>
      <c r="K337">
        <v>2.3250000000000002</v>
      </c>
      <c r="L337">
        <v>2.34</v>
      </c>
      <c r="M337">
        <v>2.2799999999999998</v>
      </c>
      <c r="N337">
        <v>2.2050000000000001</v>
      </c>
      <c r="O337">
        <v>2.1850000000000001</v>
      </c>
      <c r="P337">
        <v>2.31</v>
      </c>
      <c r="Q337">
        <v>2.2799999999999998</v>
      </c>
      <c r="R337">
        <v>2.2349999999999999</v>
      </c>
      <c r="S337">
        <v>2.1850000000000001</v>
      </c>
      <c r="T337">
        <v>2.17</v>
      </c>
      <c r="U337">
        <v>2.15</v>
      </c>
      <c r="V337">
        <v>2.16</v>
      </c>
      <c r="W337">
        <v>2.1749999999999998</v>
      </c>
      <c r="X337">
        <v>2.1749999999999998</v>
      </c>
      <c r="Y337">
        <v>2.2400000000000002</v>
      </c>
      <c r="Z337">
        <v>2.3149999999999999</v>
      </c>
      <c r="AA337">
        <v>2.2149999999999999</v>
      </c>
      <c r="AB337">
        <v>2.27</v>
      </c>
      <c r="AC337">
        <v>2.2850000000000001</v>
      </c>
      <c r="AD337">
        <v>2.3250000000000002</v>
      </c>
      <c r="AE337">
        <v>2.2749999999999999</v>
      </c>
      <c r="AF337">
        <v>2.2749999999999999</v>
      </c>
      <c r="AG337">
        <v>2.3149999999999999</v>
      </c>
      <c r="AH337">
        <v>2.2549999999999999</v>
      </c>
      <c r="AI337">
        <v>2.2749999999999999</v>
      </c>
      <c r="AJ337">
        <v>2.3050000000000002</v>
      </c>
      <c r="AK337">
        <v>2.46</v>
      </c>
      <c r="AL337">
        <v>2.42</v>
      </c>
      <c r="AM337">
        <v>2.5099999999999998</v>
      </c>
      <c r="AN337">
        <v>2.3149999999999999</v>
      </c>
      <c r="AO337">
        <v>2.2999999999999998</v>
      </c>
      <c r="AP337">
        <v>2.42</v>
      </c>
      <c r="AQ337">
        <v>2.4300000000000002</v>
      </c>
      <c r="AR337">
        <v>2.4900000000000002</v>
      </c>
      <c r="AS337">
        <v>2.5</v>
      </c>
      <c r="AT337">
        <v>2.5499999999999998</v>
      </c>
      <c r="AU337">
        <v>2.5499999999999998</v>
      </c>
      <c r="AV337">
        <v>2.46</v>
      </c>
      <c r="AW337">
        <v>2.4849999999999999</v>
      </c>
      <c r="AX337">
        <v>2.5350000000000001</v>
      </c>
      <c r="AY337">
        <v>2.5449999999999999</v>
      </c>
      <c r="AZ337">
        <v>2.6150000000000002</v>
      </c>
      <c r="BA337">
        <v>2.645</v>
      </c>
      <c r="BB337">
        <v>2.68</v>
      </c>
      <c r="BC337">
        <v>2.67</v>
      </c>
      <c r="BD337">
        <v>2.6349999999999998</v>
      </c>
      <c r="BE337">
        <v>2.5499999999999998</v>
      </c>
      <c r="BF337">
        <v>2.6349999999999998</v>
      </c>
      <c r="BG337">
        <v>2.6549999999999998</v>
      </c>
      <c r="BH337">
        <v>2.6349999999999998</v>
      </c>
      <c r="BI337">
        <v>2.67</v>
      </c>
      <c r="BJ337">
        <v>2.6349999999999998</v>
      </c>
      <c r="BK337">
        <v>2.5550000000000002</v>
      </c>
      <c r="BL337">
        <v>2.57</v>
      </c>
      <c r="BM337">
        <v>2.57</v>
      </c>
      <c r="BN337">
        <v>2.57</v>
      </c>
      <c r="BO337">
        <v>2.56</v>
      </c>
      <c r="BP337">
        <v>2.56</v>
      </c>
      <c r="BQ337">
        <v>2.57</v>
      </c>
      <c r="BR337" s="10">
        <f t="shared" si="10"/>
        <v>4.8979591836734553E-2</v>
      </c>
      <c r="BS337" s="11" cm="1">
        <f t="array" aca="1" ref="BS337" ca="1">_xlfn.PERCENTILE.INC((OFFSET(E337,0,1,1,COLUMNS(E337:BQ337)-1) - E337:BP337) / E337:BP337, 0.05) * SQRT(COUNT(E337:BQ337) - 1)</f>
        <v>-0.26708874697203261</v>
      </c>
      <c r="BT337" s="10" cm="1">
        <f t="array" aca="1" ref="BT337" ca="1">_xlfn.STDEV.P((E337:BP337 - OFFSET(E337:BP337,0,1)) / OFFSET(E337:BP337,0,1)) * SQRT(COUNT(E337:BQ337)-1)</f>
        <v>0.19289205060271536</v>
      </c>
      <c r="BU337" s="10" cm="1">
        <f t="array" ref="BU337">-(MAX(1 - (E337:BQ337 / _xlfn.SCAN(E337, E337:BQ337, _xlfn.LAMBDA(_xlpm.a,_xlpm.b, MAX(_xlpm.a, _xlpm.b))))))</f>
        <v>-0.12244897959183687</v>
      </c>
      <c r="BV337" s="12">
        <f t="shared" ca="1" si="11"/>
        <v>4.8759181490441499E-2</v>
      </c>
    </row>
    <row r="338" spans="1:74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103</v>
      </c>
      <c r="F338">
        <v>99.1</v>
      </c>
      <c r="G338">
        <v>96.8</v>
      </c>
      <c r="H338">
        <v>97.4</v>
      </c>
      <c r="I338">
        <v>98.1</v>
      </c>
      <c r="J338">
        <v>96.6</v>
      </c>
      <c r="K338">
        <v>97.5</v>
      </c>
      <c r="L338">
        <v>97.2</v>
      </c>
      <c r="M338">
        <v>97.1</v>
      </c>
      <c r="N338">
        <v>94.5</v>
      </c>
      <c r="O338">
        <v>95.6</v>
      </c>
      <c r="P338">
        <v>97</v>
      </c>
      <c r="Q338">
        <v>98.3</v>
      </c>
      <c r="R338">
        <v>96.4</v>
      </c>
      <c r="S338">
        <v>95.5</v>
      </c>
      <c r="T338">
        <v>92.3</v>
      </c>
      <c r="U338">
        <v>94.1</v>
      </c>
      <c r="V338">
        <v>90</v>
      </c>
      <c r="W338">
        <v>89.5</v>
      </c>
      <c r="X338">
        <v>90.4</v>
      </c>
      <c r="Y338">
        <v>87</v>
      </c>
      <c r="Z338">
        <v>85.9</v>
      </c>
      <c r="AA338">
        <v>87.2</v>
      </c>
      <c r="AB338">
        <v>89</v>
      </c>
      <c r="AC338">
        <v>89</v>
      </c>
      <c r="AD338">
        <v>88.7</v>
      </c>
      <c r="AE338">
        <v>87.3</v>
      </c>
      <c r="AF338">
        <v>85.2</v>
      </c>
      <c r="AG338">
        <v>85</v>
      </c>
      <c r="AH338">
        <v>84.4</v>
      </c>
      <c r="AI338">
        <v>84.4</v>
      </c>
      <c r="AJ338">
        <v>86.9</v>
      </c>
      <c r="AK338">
        <v>89.3</v>
      </c>
      <c r="AL338">
        <v>88.6</v>
      </c>
      <c r="AM338">
        <v>91.8</v>
      </c>
      <c r="AN338">
        <v>93.8</v>
      </c>
      <c r="AO338">
        <v>95</v>
      </c>
      <c r="AP338">
        <v>92.4</v>
      </c>
      <c r="AQ338">
        <v>92.5</v>
      </c>
      <c r="AR338">
        <v>94.8</v>
      </c>
      <c r="AS338">
        <v>93.1</v>
      </c>
      <c r="AT338">
        <v>91.9</v>
      </c>
      <c r="AU338">
        <v>89.5</v>
      </c>
      <c r="AV338">
        <v>89.2</v>
      </c>
      <c r="AW338">
        <v>90</v>
      </c>
      <c r="AX338">
        <v>90</v>
      </c>
      <c r="AY338">
        <v>86.9</v>
      </c>
      <c r="AZ338">
        <v>86.7</v>
      </c>
      <c r="BA338">
        <v>89</v>
      </c>
      <c r="BB338">
        <v>85.9</v>
      </c>
      <c r="BC338">
        <v>86.8</v>
      </c>
      <c r="BD338">
        <v>83.7</v>
      </c>
      <c r="BE338">
        <v>81.5</v>
      </c>
      <c r="BF338">
        <v>83.7</v>
      </c>
      <c r="BG338">
        <v>89</v>
      </c>
      <c r="BH338">
        <v>92.1</v>
      </c>
      <c r="BI338">
        <v>95</v>
      </c>
      <c r="BJ338">
        <v>97.9</v>
      </c>
      <c r="BK338">
        <v>96.2</v>
      </c>
      <c r="BL338">
        <v>97</v>
      </c>
      <c r="BM338">
        <v>97</v>
      </c>
      <c r="BN338">
        <v>97</v>
      </c>
      <c r="BO338">
        <v>98</v>
      </c>
      <c r="BP338">
        <v>99</v>
      </c>
      <c r="BQ338">
        <v>100.4</v>
      </c>
      <c r="BR338" s="10">
        <f t="shared" si="10"/>
        <v>-2.5242718446601888E-2</v>
      </c>
      <c r="BS338" s="11" cm="1">
        <f t="array" aca="1" ref="BS338" ca="1">_xlfn.PERCENTILE.INC((OFFSET(E338,0,1,1,COLUMNS(E338:BQ338)-1) - E338:BP338) / E338:BP338, 0.05) * SQRT(COUNT(E338:BQ338) - 1)</f>
        <v>-0.28465489566613111</v>
      </c>
      <c r="BT338" s="10" cm="1">
        <f t="array" aca="1" ref="BT338" ca="1">_xlfn.STDEV.P((E338:BP338 - OFFSET(E338:BP338,0,1)) / OFFSET(E338:BP338,0,1)) * SQRT(COUNT(E338:BQ338)-1)</f>
        <v>0.17562417286288504</v>
      </c>
      <c r="BU338" s="10" cm="1">
        <f t="array" ref="BU338">-(MAX(1 - (E338:BQ338 / _xlfn.SCAN(E338, E338:BQ338, _xlfn.LAMBDA(_xlpm.a,_xlpm.b, MAX(_xlpm.a, _xlpm.b))))))</f>
        <v>-0.20873786407766992</v>
      </c>
      <c r="BV338" s="12">
        <f t="shared" ca="1" si="11"/>
        <v>-0.36906680170126577</v>
      </c>
    </row>
    <row r="339" spans="1:74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12.865</v>
      </c>
      <c r="F339">
        <v>11.82</v>
      </c>
      <c r="G339">
        <v>11.965</v>
      </c>
      <c r="H339">
        <v>12.345000000000001</v>
      </c>
      <c r="I339">
        <v>12.21</v>
      </c>
      <c r="J339">
        <v>12.285</v>
      </c>
      <c r="K339">
        <v>12.8</v>
      </c>
      <c r="L339">
        <v>13.08</v>
      </c>
      <c r="M339">
        <v>12.72</v>
      </c>
      <c r="N339">
        <v>12.375</v>
      </c>
      <c r="O339">
        <v>12.305</v>
      </c>
      <c r="P339">
        <v>12.16</v>
      </c>
      <c r="Q339">
        <v>12.08</v>
      </c>
      <c r="R339">
        <v>12</v>
      </c>
      <c r="S339">
        <v>11.955</v>
      </c>
      <c r="T339">
        <v>11.715</v>
      </c>
      <c r="U339">
        <v>12.234999999999999</v>
      </c>
      <c r="V339">
        <v>12.21</v>
      </c>
      <c r="W339">
        <v>12.33</v>
      </c>
      <c r="X339">
        <v>12.23</v>
      </c>
      <c r="Y339">
        <v>12.13</v>
      </c>
      <c r="Z339">
        <v>12.305</v>
      </c>
      <c r="AA339">
        <v>12.255000000000001</v>
      </c>
      <c r="AB339">
        <v>12.59</v>
      </c>
      <c r="AC339">
        <v>13.1</v>
      </c>
      <c r="AD339">
        <v>13.05</v>
      </c>
      <c r="AE339">
        <v>12.79</v>
      </c>
      <c r="AF339">
        <v>12.73</v>
      </c>
      <c r="AG339">
        <v>12.84</v>
      </c>
      <c r="AH339">
        <v>12.595000000000001</v>
      </c>
      <c r="AI339">
        <v>12.65</v>
      </c>
      <c r="AJ339">
        <v>13.545</v>
      </c>
      <c r="AK339">
        <v>14.035</v>
      </c>
      <c r="AL339">
        <v>13.97</v>
      </c>
      <c r="AM339">
        <v>13.755000000000001</v>
      </c>
      <c r="AN339">
        <v>13.71</v>
      </c>
      <c r="AO339">
        <v>13.414999999999999</v>
      </c>
      <c r="AP339">
        <v>13.27</v>
      </c>
      <c r="AQ339">
        <v>13.345000000000001</v>
      </c>
      <c r="AR339">
        <v>13.135</v>
      </c>
      <c r="AS339">
        <v>13.145</v>
      </c>
      <c r="AT339">
        <v>12.994999999999999</v>
      </c>
      <c r="AU339">
        <v>13.315</v>
      </c>
      <c r="AV339">
        <v>13.66</v>
      </c>
      <c r="AW339">
        <v>13.805</v>
      </c>
      <c r="AX339">
        <v>13.765000000000001</v>
      </c>
      <c r="AY339">
        <v>14.18</v>
      </c>
      <c r="AZ339">
        <v>14.36</v>
      </c>
      <c r="BA339">
        <v>14.46</v>
      </c>
      <c r="BB339">
        <v>14.67</v>
      </c>
      <c r="BC339">
        <v>13.385</v>
      </c>
      <c r="BD339">
        <v>13.25</v>
      </c>
      <c r="BE339">
        <v>13.715</v>
      </c>
      <c r="BF339">
        <v>14.34</v>
      </c>
      <c r="BG339">
        <v>14.805</v>
      </c>
      <c r="BH339">
        <v>14.625</v>
      </c>
      <c r="BI339">
        <v>14.685</v>
      </c>
      <c r="BJ339">
        <v>15.12</v>
      </c>
      <c r="BK339">
        <v>15.19</v>
      </c>
      <c r="BL339">
        <v>15.2</v>
      </c>
      <c r="BM339">
        <v>15.2</v>
      </c>
      <c r="BN339">
        <v>15.2</v>
      </c>
      <c r="BO339">
        <v>15.404999999999999</v>
      </c>
      <c r="BP339">
        <v>15.425000000000001</v>
      </c>
      <c r="BQ339">
        <v>15.59</v>
      </c>
      <c r="BR339" s="10">
        <f t="shared" si="10"/>
        <v>0.21181500194325686</v>
      </c>
      <c r="BS339" s="11" cm="1">
        <f t="array" aca="1" ref="BS339" ca="1">_xlfn.PERCENTILE.INC((OFFSET(E339,0,1,1,COLUMNS(E339:BQ339)-1) - E339:BP339) / E339:BP339, 0.05) * SQRT(COUNT(E339:BQ339) - 1)</f>
        <v>-0.21025453119194135</v>
      </c>
      <c r="BT339" s="10" cm="1">
        <f t="array" aca="1" ref="BT339" ca="1">_xlfn.STDEV.P((E339:BP339 - OFFSET(E339:BP339,0,1)) / OFFSET(E339:BP339,0,1)) * SQRT(COUNT(E339:BQ339)-1)</f>
        <v>0.20620379476169445</v>
      </c>
      <c r="BU339" s="10" cm="1">
        <f t="array" ref="BU339">-(MAX(1 - (E339:BQ339 / _xlfn.SCAN(E339, E339:BQ339, _xlfn.LAMBDA(_xlpm.a,_xlpm.b, MAX(_xlpm.a, _xlpm.b))))))</f>
        <v>-0.10435779816513768</v>
      </c>
      <c r="BV339" s="12">
        <f t="shared" ca="1" si="11"/>
        <v>0.8352933989841389</v>
      </c>
    </row>
    <row r="340" spans="1:74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11.75</v>
      </c>
      <c r="F340">
        <v>11.6</v>
      </c>
      <c r="G340">
        <v>11.6</v>
      </c>
      <c r="H340">
        <v>11.6</v>
      </c>
      <c r="I340">
        <v>11.5</v>
      </c>
      <c r="J340">
        <v>11.5</v>
      </c>
      <c r="K340">
        <v>11.7</v>
      </c>
      <c r="L340">
        <v>11.8</v>
      </c>
      <c r="M340">
        <v>11.9</v>
      </c>
      <c r="N340">
        <v>11.9</v>
      </c>
      <c r="O340">
        <v>12</v>
      </c>
      <c r="P340">
        <v>12</v>
      </c>
      <c r="Q340">
        <v>12</v>
      </c>
      <c r="R340">
        <v>12</v>
      </c>
      <c r="S340">
        <v>11.9</v>
      </c>
      <c r="T340">
        <v>11.95</v>
      </c>
      <c r="U340">
        <v>12.3</v>
      </c>
      <c r="V340">
        <v>12.4</v>
      </c>
      <c r="W340">
        <v>12.3</v>
      </c>
      <c r="X340">
        <v>12.5</v>
      </c>
      <c r="Y340">
        <v>12.35</v>
      </c>
      <c r="Z340">
        <v>12.5</v>
      </c>
      <c r="AA340">
        <v>12.6</v>
      </c>
      <c r="AB340">
        <v>12.7</v>
      </c>
      <c r="AC340">
        <v>12.8</v>
      </c>
      <c r="AD340">
        <v>12.75</v>
      </c>
      <c r="AE340">
        <v>12.7</v>
      </c>
      <c r="AF340">
        <v>12.8</v>
      </c>
      <c r="AG340">
        <v>12.8</v>
      </c>
      <c r="AH340">
        <v>13.15</v>
      </c>
      <c r="AI340">
        <v>13.25</v>
      </c>
      <c r="AJ340">
        <v>13.15</v>
      </c>
      <c r="AK340">
        <v>13.15</v>
      </c>
      <c r="AL340">
        <v>13.1</v>
      </c>
      <c r="AM340">
        <v>13.15</v>
      </c>
      <c r="AN340">
        <v>13</v>
      </c>
      <c r="AO340">
        <v>12.9</v>
      </c>
      <c r="AP340">
        <v>12.65</v>
      </c>
      <c r="AQ340">
        <v>12.3</v>
      </c>
      <c r="AR340">
        <v>12</v>
      </c>
      <c r="AS340">
        <v>12.1</v>
      </c>
      <c r="AT340">
        <v>12.1</v>
      </c>
      <c r="AU340">
        <v>12.2</v>
      </c>
      <c r="AV340">
        <v>12.2</v>
      </c>
      <c r="AW340">
        <v>12.2</v>
      </c>
      <c r="AX340">
        <v>12.1</v>
      </c>
      <c r="AY340">
        <v>12.1</v>
      </c>
      <c r="AZ340">
        <v>12.25</v>
      </c>
      <c r="BA340">
        <v>12.25</v>
      </c>
      <c r="BB340">
        <v>12.35</v>
      </c>
      <c r="BC340">
        <v>12.6</v>
      </c>
      <c r="BD340">
        <v>12.9</v>
      </c>
      <c r="BE340">
        <v>13</v>
      </c>
      <c r="BF340">
        <v>12.9</v>
      </c>
      <c r="BG340">
        <v>13</v>
      </c>
      <c r="BH340">
        <v>13</v>
      </c>
      <c r="BI340">
        <v>12.85</v>
      </c>
      <c r="BJ340">
        <v>13.15</v>
      </c>
      <c r="BK340">
        <v>13.25</v>
      </c>
      <c r="BL340">
        <v>13.4</v>
      </c>
      <c r="BM340">
        <v>13.4</v>
      </c>
      <c r="BN340">
        <v>13.4</v>
      </c>
      <c r="BO340">
        <v>13.75</v>
      </c>
      <c r="BP340">
        <v>13.7</v>
      </c>
      <c r="BQ340">
        <v>13.7</v>
      </c>
      <c r="BR340" s="10">
        <f t="shared" si="10"/>
        <v>0.16595744680851057</v>
      </c>
      <c r="BS340" s="11" cm="1">
        <f t="array" aca="1" ref="BS340" ca="1">_xlfn.PERCENTILE.INC((OFFSET(E340,0,1,1,COLUMNS(E340:BQ340)-1) - E340:BP340) / E340:BP340, 0.05) * SQRT(COUNT(E340:BQ340) - 1)</f>
        <v>-0.10120851063829811</v>
      </c>
      <c r="BT340" s="10" cm="1">
        <f t="array" aca="1" ref="BT340" ca="1">_xlfn.STDEV.P((E340:BP340 - OFFSET(E340:BP340,0,1)) / OFFSET(E340:BP340,0,1)) * SQRT(COUNT(E340:BQ340)-1)</f>
        <v>9.031269469485019E-2</v>
      </c>
      <c r="BU340" s="10" cm="1">
        <f t="array" ref="BU340">-(MAX(1 - (E340:BQ340 / _xlfn.SCAN(E340, E340:BQ340, _xlfn.LAMBDA(_xlpm.a,_xlpm.b, MAX(_xlpm.a, _xlpm.b))))))</f>
        <v>-9.4339622641509413E-2</v>
      </c>
      <c r="BV340" s="12">
        <f t="shared" ca="1" si="11"/>
        <v>1.3993947794626469</v>
      </c>
    </row>
    <row r="341" spans="1:74" x14ac:dyDescent="0.45">
      <c r="A341" s="2" t="s">
        <v>700</v>
      </c>
      <c r="B341" t="s">
        <v>701</v>
      </c>
      <c r="C341" t="s">
        <v>22</v>
      </c>
      <c r="D341" t="s">
        <v>8</v>
      </c>
      <c r="E341">
        <v>52.78</v>
      </c>
      <c r="F341">
        <v>52.26</v>
      </c>
      <c r="G341">
        <v>52.84</v>
      </c>
      <c r="H341">
        <v>52.14</v>
      </c>
      <c r="I341">
        <v>52.7</v>
      </c>
      <c r="J341">
        <v>52.78</v>
      </c>
      <c r="K341">
        <v>53.5</v>
      </c>
      <c r="L341">
        <v>53.58</v>
      </c>
      <c r="M341">
        <v>54.36</v>
      </c>
      <c r="N341">
        <v>54</v>
      </c>
      <c r="O341">
        <v>53.04</v>
      </c>
      <c r="P341">
        <v>55.22</v>
      </c>
      <c r="Q341">
        <v>54.12</v>
      </c>
      <c r="R341">
        <v>52.56</v>
      </c>
      <c r="S341">
        <v>51.6</v>
      </c>
      <c r="T341">
        <v>51.92</v>
      </c>
      <c r="U341">
        <v>51.54</v>
      </c>
      <c r="V341">
        <v>50.94</v>
      </c>
      <c r="W341">
        <v>50.5</v>
      </c>
      <c r="X341">
        <v>49.85</v>
      </c>
      <c r="Y341">
        <v>49.97</v>
      </c>
      <c r="Z341">
        <v>50.24</v>
      </c>
      <c r="AA341">
        <v>49.85</v>
      </c>
      <c r="AB341">
        <v>51.14</v>
      </c>
      <c r="AC341">
        <v>50.72</v>
      </c>
      <c r="AD341">
        <v>50.8</v>
      </c>
      <c r="AE341">
        <v>48.62</v>
      </c>
      <c r="AF341">
        <v>49.28</v>
      </c>
      <c r="AG341">
        <v>49.66</v>
      </c>
      <c r="AH341">
        <v>49.42</v>
      </c>
      <c r="AI341">
        <v>49.7</v>
      </c>
      <c r="AJ341">
        <v>50.1</v>
      </c>
      <c r="AK341">
        <v>50.72</v>
      </c>
      <c r="AL341">
        <v>49.65</v>
      </c>
      <c r="AM341">
        <v>50.02</v>
      </c>
      <c r="AN341">
        <v>50.52</v>
      </c>
      <c r="AO341">
        <v>50.06</v>
      </c>
      <c r="AP341">
        <v>50.42</v>
      </c>
      <c r="AQ341">
        <v>50.44</v>
      </c>
      <c r="AR341">
        <v>50.48</v>
      </c>
      <c r="AS341">
        <v>50.44</v>
      </c>
      <c r="AT341">
        <v>49.83</v>
      </c>
      <c r="AU341">
        <v>50.02</v>
      </c>
      <c r="AV341">
        <v>50</v>
      </c>
      <c r="AW341">
        <v>50.9</v>
      </c>
      <c r="AX341">
        <v>51.34</v>
      </c>
      <c r="AY341">
        <v>51.38</v>
      </c>
      <c r="AZ341">
        <v>52.02</v>
      </c>
      <c r="BA341">
        <v>52.66</v>
      </c>
      <c r="BB341">
        <v>53.2</v>
      </c>
      <c r="BC341">
        <v>53.46</v>
      </c>
      <c r="BD341">
        <v>53.12</v>
      </c>
      <c r="BE341">
        <v>53.22</v>
      </c>
      <c r="BF341">
        <v>53.84</v>
      </c>
      <c r="BG341">
        <v>53.9</v>
      </c>
      <c r="BH341">
        <v>53.8</v>
      </c>
      <c r="BI341">
        <v>54.2</v>
      </c>
      <c r="BJ341">
        <v>55.06</v>
      </c>
      <c r="BK341">
        <v>54.88</v>
      </c>
      <c r="BL341">
        <v>54.5</v>
      </c>
      <c r="BM341">
        <v>54.5</v>
      </c>
      <c r="BN341">
        <v>54.5</v>
      </c>
      <c r="BO341">
        <v>54.44</v>
      </c>
      <c r="BP341">
        <v>54.06</v>
      </c>
      <c r="BQ341">
        <v>54.14</v>
      </c>
      <c r="BR341" s="10">
        <f t="shared" si="10"/>
        <v>2.5767336112163686E-2</v>
      </c>
      <c r="BS341" s="11" cm="1">
        <f t="array" aca="1" ref="BS341" ca="1">_xlfn.PERCENTILE.INC((OFFSET(E341,0,1,1,COLUMNS(E341:BQ341)-1) - E341:BP341) / E341:BP341, 0.05) * SQRT(COUNT(E341:BQ341) - 1)</f>
        <v>-0.15737597554985558</v>
      </c>
      <c r="BT341" s="10" cm="1">
        <f t="array" aca="1" ref="BT341" ca="1">_xlfn.STDEV.P((E341:BP341 - OFFSET(E341:BP341,0,1)) / OFFSET(E341:BP341,0,1)) * SQRT(COUNT(E341:BQ341)-1)</f>
        <v>0.10290223046827458</v>
      </c>
      <c r="BU341" s="10" cm="1">
        <f t="array" ref="BU341">-(MAX(1 - (E341:BQ341 / _xlfn.SCAN(E341, E341:BQ341, _xlfn.LAMBDA(_xlpm.a,_xlpm.b, MAX(_xlpm.a, _xlpm.b))))))</f>
        <v>-0.11952191235059761</v>
      </c>
      <c r="BV341" s="12">
        <f t="shared" ca="1" si="11"/>
        <v>-0.13417587897112132</v>
      </c>
    </row>
    <row r="342" spans="1:74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1.4019999999999999</v>
      </c>
      <c r="F342">
        <v>1.4</v>
      </c>
      <c r="G342">
        <v>1.41</v>
      </c>
      <c r="H342">
        <v>1.4019999999999999</v>
      </c>
      <c r="I342">
        <v>1.4219999999999999</v>
      </c>
      <c r="J342">
        <v>1.42</v>
      </c>
      <c r="K342">
        <v>1.4219999999999999</v>
      </c>
      <c r="L342">
        <v>1.4339999999999999</v>
      </c>
      <c r="M342">
        <v>1.4219999999999999</v>
      </c>
      <c r="N342">
        <v>1.4239999999999999</v>
      </c>
      <c r="O342">
        <v>1.4239999999999999</v>
      </c>
      <c r="P342">
        <v>1.4259999999999999</v>
      </c>
      <c r="Q342">
        <v>1.4279999999999999</v>
      </c>
      <c r="R342">
        <v>1.42</v>
      </c>
      <c r="S342">
        <v>1.4359999999999999</v>
      </c>
      <c r="T342">
        <v>1.4359999999999999</v>
      </c>
      <c r="U342">
        <v>1.4259999999999999</v>
      </c>
      <c r="V342">
        <v>1.42</v>
      </c>
      <c r="W342">
        <v>1.42</v>
      </c>
      <c r="X342">
        <v>1.45</v>
      </c>
      <c r="Y342">
        <v>1.448</v>
      </c>
      <c r="Z342">
        <v>1.464</v>
      </c>
      <c r="AA342">
        <v>1.478</v>
      </c>
      <c r="AB342">
        <v>1.478</v>
      </c>
      <c r="AC342">
        <v>1.47</v>
      </c>
      <c r="AD342">
        <v>1.468</v>
      </c>
      <c r="AE342">
        <v>1.48</v>
      </c>
      <c r="AF342">
        <v>1.47</v>
      </c>
      <c r="AG342">
        <v>1.47</v>
      </c>
      <c r="AH342">
        <v>1.46</v>
      </c>
      <c r="AI342">
        <v>1.46</v>
      </c>
      <c r="AJ342">
        <v>1.458</v>
      </c>
      <c r="AK342">
        <v>1.464</v>
      </c>
      <c r="AL342">
        <v>1.47</v>
      </c>
      <c r="AM342">
        <v>1.474</v>
      </c>
      <c r="AN342">
        <v>1.468</v>
      </c>
      <c r="AO342">
        <v>1.474</v>
      </c>
      <c r="AP342">
        <v>1.478</v>
      </c>
      <c r="AQ342">
        <v>1.476</v>
      </c>
      <c r="AR342">
        <v>1.484</v>
      </c>
      <c r="AS342">
        <v>1.48</v>
      </c>
      <c r="AT342">
        <v>1.484</v>
      </c>
      <c r="AU342">
        <v>1.476</v>
      </c>
      <c r="AV342">
        <v>1.48</v>
      </c>
      <c r="AW342">
        <v>1.468</v>
      </c>
      <c r="AX342">
        <v>1.466</v>
      </c>
      <c r="AY342">
        <v>1.466</v>
      </c>
      <c r="AZ342">
        <v>1.466</v>
      </c>
      <c r="BA342">
        <v>1.468</v>
      </c>
      <c r="BB342">
        <v>1.482</v>
      </c>
      <c r="BC342">
        <v>1.47</v>
      </c>
      <c r="BD342">
        <v>1.468</v>
      </c>
      <c r="BE342">
        <v>1.468</v>
      </c>
      <c r="BF342">
        <v>1.476</v>
      </c>
      <c r="BG342">
        <v>1.476</v>
      </c>
      <c r="BH342">
        <v>1.482</v>
      </c>
      <c r="BI342">
        <v>1.478</v>
      </c>
      <c r="BJ342">
        <v>1.49</v>
      </c>
      <c r="BK342">
        <v>1.496</v>
      </c>
      <c r="BL342">
        <v>1.518</v>
      </c>
      <c r="BM342">
        <v>1.518</v>
      </c>
      <c r="BN342">
        <v>1.518</v>
      </c>
      <c r="BO342">
        <v>1.53</v>
      </c>
      <c r="BP342">
        <v>1.548</v>
      </c>
      <c r="BQ342">
        <v>1.538</v>
      </c>
      <c r="BR342" s="10">
        <f t="shared" si="10"/>
        <v>9.7004279600570703E-2</v>
      </c>
      <c r="BS342" s="11" cm="1">
        <f t="array" aca="1" ref="BS342" ca="1">_xlfn.PERCENTILE.INC((OFFSET(E342,0,1,1,COLUMNS(E342:BQ342)-1) - E342:BP342) / E342:BP342, 0.05) * SQRT(COUNT(E342:BQ342) - 1)</f>
        <v>-5.5517025751804949E-2</v>
      </c>
      <c r="BT342" s="10" cm="1">
        <f t="array" aca="1" ref="BT342" ca="1">_xlfn.STDEV.P((E342:BP342 - OFFSET(E342:BP342,0,1)) / OFFSET(E342:BP342,0,1)) * SQRT(COUNT(E342:BQ342)-1)</f>
        <v>4.8298071124469821E-2</v>
      </c>
      <c r="BU342" s="10" cm="1">
        <f t="array" ref="BU342">-(MAX(1 - (E342:BQ342 / _xlfn.SCAN(E342, E342:BQ342, _xlfn.LAMBDA(_xlpm.a,_xlpm.b, MAX(_xlpm.a, _xlpm.b))))))</f>
        <v>-1.4864864864864824E-2</v>
      </c>
      <c r="BV342" s="12">
        <f t="shared" ca="1" si="11"/>
        <v>1.1890732886461166</v>
      </c>
    </row>
    <row r="343" spans="1:74" x14ac:dyDescent="0.45">
      <c r="A343" s="2" t="s">
        <v>704</v>
      </c>
      <c r="B343" t="s">
        <v>705</v>
      </c>
      <c r="C343" t="s">
        <v>16</v>
      </c>
      <c r="D343" t="s">
        <v>8</v>
      </c>
      <c r="E343">
        <v>3.8210000000000002</v>
      </c>
      <c r="F343">
        <v>3.6219999999999999</v>
      </c>
      <c r="G343">
        <v>3.6120000000000001</v>
      </c>
      <c r="H343">
        <v>3.6619999999999999</v>
      </c>
      <c r="I343">
        <v>3.6360000000000001</v>
      </c>
      <c r="J343">
        <v>3.665</v>
      </c>
      <c r="K343">
        <v>3.7850000000000001</v>
      </c>
      <c r="L343">
        <v>3.8290000000000002</v>
      </c>
      <c r="M343">
        <v>3.75</v>
      </c>
      <c r="N343">
        <v>3.7160000000000002</v>
      </c>
      <c r="O343">
        <v>3.7589999999999999</v>
      </c>
      <c r="P343">
        <v>3.7719999999999998</v>
      </c>
      <c r="Q343">
        <v>3.754</v>
      </c>
      <c r="R343">
        <v>3.7549999999999999</v>
      </c>
      <c r="S343">
        <v>3.7349999999999999</v>
      </c>
      <c r="T343">
        <v>3.75</v>
      </c>
      <c r="U343">
        <v>3.8010000000000002</v>
      </c>
      <c r="V343">
        <v>3.802</v>
      </c>
      <c r="W343">
        <v>3.8359999999999999</v>
      </c>
      <c r="X343">
        <v>3.8519999999999999</v>
      </c>
      <c r="Y343">
        <v>3.8660000000000001</v>
      </c>
      <c r="Z343">
        <v>3.97</v>
      </c>
      <c r="AA343">
        <v>3.9929999999999999</v>
      </c>
      <c r="AB343">
        <v>4.0919999999999996</v>
      </c>
      <c r="AC343">
        <v>4.2169999999999996</v>
      </c>
      <c r="AD343">
        <v>4.2380000000000004</v>
      </c>
      <c r="AE343">
        <v>4.17</v>
      </c>
      <c r="AF343">
        <v>4.1449999999999996</v>
      </c>
      <c r="AG343">
        <v>4.1689999999999996</v>
      </c>
      <c r="AH343">
        <v>4.1529999999999996</v>
      </c>
      <c r="AI343">
        <v>4.1619999999999999</v>
      </c>
      <c r="AJ343">
        <v>4.2750000000000004</v>
      </c>
      <c r="AK343">
        <v>4.2290000000000001</v>
      </c>
      <c r="AL343">
        <v>4.2699999999999996</v>
      </c>
      <c r="AM343">
        <v>4.2789999999999999</v>
      </c>
      <c r="AN343">
        <v>4.3230000000000004</v>
      </c>
      <c r="AO343">
        <v>4.2370000000000001</v>
      </c>
      <c r="AP343">
        <v>4.2699999999999996</v>
      </c>
      <c r="AQ343">
        <v>4.2679999999999998</v>
      </c>
      <c r="AR343">
        <v>4.2450000000000001</v>
      </c>
      <c r="AS343">
        <v>4.3040000000000003</v>
      </c>
      <c r="AT343">
        <v>4.37</v>
      </c>
      <c r="AU343">
        <v>4.4039999999999999</v>
      </c>
      <c r="AV343">
        <v>4.3869999999999996</v>
      </c>
      <c r="AW343">
        <v>4.399</v>
      </c>
      <c r="AX343">
        <v>4.4349999999999996</v>
      </c>
      <c r="AY343">
        <v>4.431</v>
      </c>
      <c r="AZ343">
        <v>4.5049999999999999</v>
      </c>
      <c r="BA343">
        <v>4.5039999999999996</v>
      </c>
      <c r="BB343">
        <v>4.5140000000000002</v>
      </c>
      <c r="BC343">
        <v>4.4509999999999996</v>
      </c>
      <c r="BD343">
        <v>4.4160000000000004</v>
      </c>
      <c r="BE343">
        <v>4.4509999999999996</v>
      </c>
      <c r="BF343">
        <v>4.5940000000000003</v>
      </c>
      <c r="BG343">
        <v>4.5839999999999996</v>
      </c>
      <c r="BH343">
        <v>4.4960000000000004</v>
      </c>
      <c r="BI343">
        <v>4.5469999999999997</v>
      </c>
      <c r="BJ343">
        <v>4.4969999999999999</v>
      </c>
      <c r="BK343">
        <v>4.4960000000000004</v>
      </c>
      <c r="BL343">
        <v>4.548</v>
      </c>
      <c r="BM343">
        <v>4.548</v>
      </c>
      <c r="BN343">
        <v>4.548</v>
      </c>
      <c r="BO343">
        <v>4.5549999999999997</v>
      </c>
      <c r="BP343">
        <v>4.5460000000000003</v>
      </c>
      <c r="BQ343">
        <v>4.5549999999999997</v>
      </c>
      <c r="BR343" s="10">
        <f t="shared" si="10"/>
        <v>0.19209630986652695</v>
      </c>
      <c r="BS343" s="11" cm="1">
        <f t="array" aca="1" ref="BS343" ca="1">_xlfn.PERCENTILE.INC((OFFSET(E343,0,1,1,COLUMNS(E343:BQ343)-1) - E343:BP343) / E343:BP343, 0.05) * SQRT(COUNT(E343:BQ343) - 1)</f>
        <v>-0.14979537748303903</v>
      </c>
      <c r="BT343" s="10" cm="1">
        <f t="array" aca="1" ref="BT343" ca="1">_xlfn.STDEV.P((E343:BP343 - OFFSET(E343:BP343,0,1)) / OFFSET(E343:BP343,0,1)) * SQRT(COUNT(E343:BQ343)-1)</f>
        <v>0.10970414160368959</v>
      </c>
      <c r="BU343" s="10" cm="1">
        <f t="array" ref="BU343">-(MAX(1 - (E343:BQ343 / _xlfn.SCAN(E343, E343:BQ343, _xlfn.LAMBDA(_xlpm.a,_xlpm.b, MAX(_xlpm.a, _xlpm.b))))))</f>
        <v>-5.4697723109133789E-2</v>
      </c>
      <c r="BV343" s="12">
        <f t="shared" ca="1" si="11"/>
        <v>1.3903028117587859</v>
      </c>
    </row>
    <row r="344" spans="1:74" x14ac:dyDescent="0.45">
      <c r="A344" s="2" t="s">
        <v>706</v>
      </c>
      <c r="B344" t="s">
        <v>707</v>
      </c>
      <c r="C344" t="s">
        <v>16</v>
      </c>
      <c r="D344" t="s">
        <v>8</v>
      </c>
      <c r="E344">
        <v>14.864100000000001</v>
      </c>
      <c r="F344">
        <v>13.667999999999999</v>
      </c>
      <c r="G344">
        <v>13.7616</v>
      </c>
      <c r="H344">
        <v>14.0175</v>
      </c>
      <c r="I344">
        <v>13.9978</v>
      </c>
      <c r="J344">
        <v>13.9978</v>
      </c>
      <c r="K344">
        <v>14.549099999999999</v>
      </c>
      <c r="L344">
        <v>14.755800000000001</v>
      </c>
      <c r="M344">
        <v>14.426</v>
      </c>
      <c r="N344">
        <v>14.1553</v>
      </c>
      <c r="O344">
        <v>14.2193</v>
      </c>
      <c r="P344">
        <v>14.347300000000001</v>
      </c>
      <c r="Q344">
        <v>14.0913</v>
      </c>
      <c r="R344">
        <v>14.086399999999999</v>
      </c>
      <c r="S344">
        <v>13.737</v>
      </c>
      <c r="T344">
        <v>13.667999999999999</v>
      </c>
      <c r="U344">
        <v>14.1898</v>
      </c>
      <c r="V344">
        <v>14.4359</v>
      </c>
      <c r="W344">
        <v>14.5146</v>
      </c>
      <c r="X344">
        <v>14.618</v>
      </c>
      <c r="Y344">
        <v>14.4506</v>
      </c>
      <c r="Z344">
        <v>14.9527</v>
      </c>
      <c r="AA344">
        <v>15.0511</v>
      </c>
      <c r="AB344">
        <v>15.2775</v>
      </c>
      <c r="AC344">
        <v>16.335699999999999</v>
      </c>
      <c r="AD344">
        <v>16.060099999999998</v>
      </c>
      <c r="AE344">
        <v>15.745100000000001</v>
      </c>
      <c r="AF344">
        <v>15.6023</v>
      </c>
      <c r="AG344">
        <v>15.5482</v>
      </c>
      <c r="AH344">
        <v>15.228300000000001</v>
      </c>
      <c r="AI344">
        <v>15.238099999999999</v>
      </c>
      <c r="AJ344">
        <v>15.9124</v>
      </c>
      <c r="AK344">
        <v>16.0108</v>
      </c>
      <c r="AL344">
        <v>16.1585</v>
      </c>
      <c r="AM344">
        <v>16.069900000000001</v>
      </c>
      <c r="AN344">
        <v>16.035499999999999</v>
      </c>
      <c r="AO344">
        <v>15.553100000000001</v>
      </c>
      <c r="AP344">
        <v>15.700799999999999</v>
      </c>
      <c r="AQ344">
        <v>15.681100000000001</v>
      </c>
      <c r="AR344">
        <v>15.3169</v>
      </c>
      <c r="AS344">
        <v>15.6073</v>
      </c>
      <c r="AT344">
        <v>15.8484</v>
      </c>
      <c r="AU344">
        <v>16.089600000000001</v>
      </c>
      <c r="AV344">
        <v>16.488299999999999</v>
      </c>
      <c r="AW344">
        <v>16.453800000000001</v>
      </c>
      <c r="AX344">
        <v>16.335699999999999</v>
      </c>
      <c r="AY344">
        <v>16.832799999999999</v>
      </c>
      <c r="AZ344">
        <v>17.329899999999999</v>
      </c>
      <c r="BA344">
        <v>17.226600000000001</v>
      </c>
      <c r="BB344">
        <v>17.152699999999999</v>
      </c>
      <c r="BC344">
        <v>16.468599999999999</v>
      </c>
      <c r="BD344">
        <v>16.1191</v>
      </c>
      <c r="BE344">
        <v>16.670400000000001</v>
      </c>
      <c r="BF344">
        <v>17.827000000000002</v>
      </c>
      <c r="BG344">
        <v>17.768000000000001</v>
      </c>
      <c r="BH344">
        <v>17.388999999999999</v>
      </c>
      <c r="BI344">
        <v>17.521899999999999</v>
      </c>
      <c r="BJ344">
        <v>17.590800000000002</v>
      </c>
      <c r="BK344">
        <v>17.9894</v>
      </c>
      <c r="BL344">
        <v>18.215900000000001</v>
      </c>
      <c r="BM344">
        <v>18.215900000000001</v>
      </c>
      <c r="BN344">
        <v>18.215900000000001</v>
      </c>
      <c r="BO344">
        <v>18.250299999999999</v>
      </c>
      <c r="BP344">
        <v>18.230599999999999</v>
      </c>
      <c r="BQ344">
        <v>18.235499999999998</v>
      </c>
      <c r="BR344" s="10">
        <f t="shared" si="10"/>
        <v>0.22681494338708685</v>
      </c>
      <c r="BS344" s="11" cm="1">
        <f t="array" aca="1" ref="BS344" ca="1">_xlfn.PERCENTILE.INC((OFFSET(E344,0,1,1,COLUMNS(E344:BQ344)-1) - E344:BP344) / E344:BP344, 0.05) * SQRT(COUNT(E344:BQ344) - 1)</f>
        <v>-0.19653814484683158</v>
      </c>
      <c r="BT344" s="10" cm="1">
        <f t="array" aca="1" ref="BT344" ca="1">_xlfn.STDEV.P((E344:BP344 - OFFSET(E344:BP344,0,1)) / OFFSET(E344:BP344,0,1)) * SQRT(COUNT(E344:BQ344)-1)</f>
        <v>0.18778916801076059</v>
      </c>
      <c r="BU344" s="10" cm="1">
        <f t="array" ref="BU344">-(MAX(1 - (E344:BQ344 / _xlfn.SCAN(E344, E344:BQ344, _xlfn.LAMBDA(_xlpm.a,_xlpm.b, MAX(_xlpm.a, _xlpm.b))))))</f>
        <v>-8.0469049589278918E-2</v>
      </c>
      <c r="BV344" s="12">
        <f t="shared" ca="1" si="11"/>
        <v>0.99707886262654066</v>
      </c>
    </row>
    <row r="345" spans="1:74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10.24</v>
      </c>
      <c r="F345">
        <v>10.16</v>
      </c>
      <c r="G345">
        <v>10.06</v>
      </c>
      <c r="H345">
        <v>10.119999999999999</v>
      </c>
      <c r="I345">
        <v>10.38</v>
      </c>
      <c r="J345">
        <v>10.34</v>
      </c>
      <c r="K345">
        <v>10.44</v>
      </c>
      <c r="L345">
        <v>10.54</v>
      </c>
      <c r="M345">
        <v>10.7</v>
      </c>
      <c r="N345">
        <v>10.78</v>
      </c>
      <c r="O345">
        <v>10.74</v>
      </c>
      <c r="P345">
        <v>10.78</v>
      </c>
      <c r="Q345">
        <v>10.66</v>
      </c>
      <c r="R345">
        <v>10.62</v>
      </c>
      <c r="S345">
        <v>10.46</v>
      </c>
      <c r="T345">
        <v>10.54</v>
      </c>
      <c r="U345">
        <v>10.6</v>
      </c>
      <c r="V345">
        <v>10.54</v>
      </c>
      <c r="W345">
        <v>10.7</v>
      </c>
      <c r="X345">
        <v>10.66</v>
      </c>
      <c r="Y345">
        <v>10.76</v>
      </c>
      <c r="Z345">
        <v>10.88</v>
      </c>
      <c r="AA345">
        <v>10.86</v>
      </c>
      <c r="AB345">
        <v>10.52</v>
      </c>
      <c r="AC345">
        <v>10.48</v>
      </c>
      <c r="AD345">
        <v>9.57</v>
      </c>
      <c r="AE345">
        <v>9.6</v>
      </c>
      <c r="AF345">
        <v>9.42</v>
      </c>
      <c r="AG345">
        <v>9.48</v>
      </c>
      <c r="AH345">
        <v>9.49</v>
      </c>
      <c r="AI345">
        <v>9.58</v>
      </c>
      <c r="AJ345">
        <v>9.6999999999999993</v>
      </c>
      <c r="AK345">
        <v>9.81</v>
      </c>
      <c r="AL345">
        <v>10.06</v>
      </c>
      <c r="AM345">
        <v>10.18</v>
      </c>
      <c r="AN345">
        <v>10.36</v>
      </c>
      <c r="AO345">
        <v>10.48</v>
      </c>
      <c r="AP345">
        <v>10.56</v>
      </c>
      <c r="AQ345">
        <v>10.66</v>
      </c>
      <c r="AR345">
        <v>10.6</v>
      </c>
      <c r="AS345">
        <v>10.56</v>
      </c>
      <c r="AT345">
        <v>10.36</v>
      </c>
      <c r="AU345">
        <v>10.48</v>
      </c>
      <c r="AV345">
        <v>10.56</v>
      </c>
      <c r="AW345">
        <v>10.48</v>
      </c>
      <c r="AX345">
        <v>10.28</v>
      </c>
      <c r="AY345">
        <v>10.44</v>
      </c>
      <c r="AZ345">
        <v>10.4</v>
      </c>
      <c r="BA345">
        <v>10.44</v>
      </c>
      <c r="BB345">
        <v>10.52</v>
      </c>
      <c r="BC345">
        <v>10.5</v>
      </c>
      <c r="BD345">
        <v>10.36</v>
      </c>
      <c r="BE345">
        <v>10.4</v>
      </c>
      <c r="BF345">
        <v>10.52</v>
      </c>
      <c r="BG345">
        <v>10.54</v>
      </c>
      <c r="BH345">
        <v>10.66</v>
      </c>
      <c r="BI345">
        <v>10.54</v>
      </c>
      <c r="BJ345">
        <v>10.7</v>
      </c>
      <c r="BK345">
        <v>10.64</v>
      </c>
      <c r="BL345">
        <v>10.66</v>
      </c>
      <c r="BM345">
        <v>10.66</v>
      </c>
      <c r="BN345">
        <v>10.66</v>
      </c>
      <c r="BO345">
        <v>10.76</v>
      </c>
      <c r="BP345">
        <v>10.76</v>
      </c>
      <c r="BQ345">
        <v>10.8</v>
      </c>
      <c r="BR345" s="10">
        <f t="shared" si="10"/>
        <v>5.4687500000000049E-2</v>
      </c>
      <c r="BS345" s="11" cm="1">
        <f t="array" aca="1" ref="BS345" ca="1">_xlfn.PERCENTILE.INC((OFFSET(E345,0,1,1,COLUMNS(E345:BQ345)-1) - E345:BP345) / E345:BP345, 0.05) * SQRT(COUNT(E345:BQ345) - 1)</f>
        <v>-0.15128787878787944</v>
      </c>
      <c r="BT345" s="10" cm="1">
        <f t="array" aca="1" ref="BT345" ca="1">_xlfn.STDEV.P((E345:BP345 - OFFSET(E345:BP345,0,1)) / OFFSET(E345:BP345,0,1)) * SQRT(COUNT(E345:BQ345)-1)</f>
        <v>0.12952329774112473</v>
      </c>
      <c r="BU345" s="10" cm="1">
        <f t="array" ref="BU345">-(MAX(1 - (E345:BQ345 / _xlfn.SCAN(E345, E345:BQ345, _xlfn.LAMBDA(_xlpm.a,_xlpm.b, MAX(_xlpm.a, _xlpm.b))))))</f>
        <v>-0.13419117647058831</v>
      </c>
      <c r="BV345" s="12">
        <f t="shared" ca="1" si="11"/>
        <v>0.11668299780996205</v>
      </c>
    </row>
    <row r="346" spans="1:74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76.540000000000006</v>
      </c>
      <c r="F346">
        <v>75.92</v>
      </c>
      <c r="G346">
        <v>79.42</v>
      </c>
      <c r="H346">
        <v>78.78</v>
      </c>
      <c r="I346">
        <v>78.180000000000007</v>
      </c>
      <c r="J346">
        <v>76.48</v>
      </c>
      <c r="K346">
        <v>78.599999999999994</v>
      </c>
      <c r="L346">
        <v>77.8</v>
      </c>
      <c r="M346">
        <v>78.52</v>
      </c>
      <c r="N346">
        <v>78.58</v>
      </c>
      <c r="O346">
        <v>79</v>
      </c>
      <c r="P346">
        <v>77.84</v>
      </c>
      <c r="Q346">
        <v>77.239999999999995</v>
      </c>
      <c r="R346">
        <v>77.040000000000006</v>
      </c>
      <c r="S346">
        <v>75.680000000000007</v>
      </c>
      <c r="T346">
        <v>76.72</v>
      </c>
      <c r="U346">
        <v>77.540000000000006</v>
      </c>
      <c r="V346">
        <v>75.599999999999994</v>
      </c>
      <c r="W346">
        <v>74.08</v>
      </c>
      <c r="X346">
        <v>75.599999999999994</v>
      </c>
      <c r="Y346">
        <v>74.900000000000006</v>
      </c>
      <c r="Z346">
        <v>75.900000000000006</v>
      </c>
      <c r="AA346">
        <v>75.819999999999993</v>
      </c>
      <c r="AB346">
        <v>77.5</v>
      </c>
      <c r="AC346">
        <v>78.34</v>
      </c>
      <c r="AD346">
        <v>78.7</v>
      </c>
      <c r="AE346">
        <v>79.36</v>
      </c>
      <c r="AF346">
        <v>80.8</v>
      </c>
      <c r="AG346">
        <v>81.400000000000006</v>
      </c>
      <c r="AH346">
        <v>81.22</v>
      </c>
      <c r="AI346">
        <v>82.62</v>
      </c>
      <c r="AJ346">
        <v>87.34</v>
      </c>
      <c r="AK346">
        <v>86.8</v>
      </c>
      <c r="AL346">
        <v>86.66</v>
      </c>
      <c r="AM346">
        <v>87.62</v>
      </c>
      <c r="AN346">
        <v>87.14</v>
      </c>
      <c r="AO346">
        <v>87.98</v>
      </c>
      <c r="AP346">
        <v>89.12</v>
      </c>
      <c r="AQ346">
        <v>89.36</v>
      </c>
      <c r="AR346">
        <v>89.32</v>
      </c>
      <c r="AS346">
        <v>87.98</v>
      </c>
      <c r="AT346">
        <v>88.02</v>
      </c>
      <c r="AU346">
        <v>88.4</v>
      </c>
      <c r="AV346">
        <v>81.8</v>
      </c>
      <c r="AW346">
        <v>82.08</v>
      </c>
      <c r="AX346">
        <v>81.66</v>
      </c>
      <c r="AY346">
        <v>83.96</v>
      </c>
      <c r="AZ346">
        <v>83.96</v>
      </c>
      <c r="BA346">
        <v>83.02</v>
      </c>
      <c r="BB346">
        <v>84.14</v>
      </c>
      <c r="BC346">
        <v>82.56</v>
      </c>
      <c r="BD346">
        <v>80.38</v>
      </c>
      <c r="BE346">
        <v>80.239999999999995</v>
      </c>
      <c r="BF346">
        <v>81.02</v>
      </c>
      <c r="BG346">
        <v>81.52</v>
      </c>
      <c r="BH346">
        <v>80.5</v>
      </c>
      <c r="BI346">
        <v>81.36</v>
      </c>
      <c r="BJ346">
        <v>81.400000000000006</v>
      </c>
      <c r="BK346">
        <v>81.06</v>
      </c>
      <c r="BL346">
        <v>81.62</v>
      </c>
      <c r="BM346">
        <v>81.62</v>
      </c>
      <c r="BN346">
        <v>81.62</v>
      </c>
      <c r="BO346">
        <v>81.48</v>
      </c>
      <c r="BP346">
        <v>81.5</v>
      </c>
      <c r="BQ346">
        <v>82.32</v>
      </c>
      <c r="BR346" s="10">
        <f t="shared" si="10"/>
        <v>7.5516070028742957E-2</v>
      </c>
      <c r="BS346" s="11" cm="1">
        <f t="array" aca="1" ref="BS346" ca="1">_xlfn.PERCENTILE.INC((OFFSET(E346,0,1,1,COLUMNS(E346:BQ346)-1) - E346:BP346) / E346:BP346, 0.05) * SQRT(COUNT(E346:BQ346) - 1)</f>
        <v>-0.17199088793870085</v>
      </c>
      <c r="BT346" s="10" cm="1">
        <f t="array" aca="1" ref="BT346" ca="1">_xlfn.STDEV.P((E346:BP346 - OFFSET(E346:BP346,0,1)) / OFFSET(E346:BP346,0,1)) * SQRT(COUNT(E346:BQ346)-1)</f>
        <v>0.14285881074524401</v>
      </c>
      <c r="BU346" s="10" cm="1">
        <f t="array" ref="BU346">-(MAX(1 - (E346:BQ346 / _xlfn.SCAN(E346, E346:BQ346, _xlfn.LAMBDA(_xlpm.a,_xlpm.b, MAX(_xlpm.a, _xlpm.b))))))</f>
        <v>-0.1020590868397494</v>
      </c>
      <c r="BV346" s="12">
        <f t="shared" ca="1" si="11"/>
        <v>0.25158921950920821</v>
      </c>
    </row>
    <row r="347" spans="1:74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96.7</v>
      </c>
      <c r="F347">
        <v>99.3</v>
      </c>
      <c r="G347">
        <v>97.6</v>
      </c>
      <c r="H347">
        <v>98.4</v>
      </c>
      <c r="I347">
        <v>99.7</v>
      </c>
      <c r="J347">
        <v>96.2</v>
      </c>
      <c r="K347">
        <v>96.9</v>
      </c>
      <c r="L347">
        <v>99.3</v>
      </c>
      <c r="M347">
        <v>99.6</v>
      </c>
      <c r="N347">
        <v>97.3</v>
      </c>
      <c r="O347">
        <v>97.1</v>
      </c>
      <c r="P347">
        <v>87.3</v>
      </c>
      <c r="Q347">
        <v>89.2</v>
      </c>
      <c r="R347">
        <v>90.6</v>
      </c>
      <c r="S347">
        <v>90.7</v>
      </c>
      <c r="T347">
        <v>85.9</v>
      </c>
      <c r="U347">
        <v>83.7</v>
      </c>
      <c r="V347">
        <v>86.7</v>
      </c>
      <c r="W347">
        <v>84.7</v>
      </c>
      <c r="X347">
        <v>84.8</v>
      </c>
      <c r="Y347">
        <v>84</v>
      </c>
      <c r="Z347">
        <v>83.5</v>
      </c>
      <c r="AA347">
        <v>81.5</v>
      </c>
      <c r="AB347">
        <v>84</v>
      </c>
      <c r="AC347">
        <v>84</v>
      </c>
      <c r="AD347">
        <v>84.6</v>
      </c>
      <c r="AE347">
        <v>84.8</v>
      </c>
      <c r="AF347">
        <v>93</v>
      </c>
      <c r="AG347">
        <v>94.1</v>
      </c>
      <c r="AH347">
        <v>92.5</v>
      </c>
      <c r="AI347">
        <v>88.5</v>
      </c>
      <c r="AJ347">
        <v>90</v>
      </c>
      <c r="AK347">
        <v>92.7</v>
      </c>
      <c r="AL347">
        <v>92.3</v>
      </c>
      <c r="AM347">
        <v>93.7</v>
      </c>
      <c r="AN347">
        <v>93.3</v>
      </c>
      <c r="AO347">
        <v>91.2</v>
      </c>
      <c r="AP347">
        <v>91.7</v>
      </c>
      <c r="AQ347">
        <v>91.8</v>
      </c>
      <c r="AR347">
        <v>92.8</v>
      </c>
      <c r="AS347">
        <v>91.6</v>
      </c>
      <c r="AT347">
        <v>91.5</v>
      </c>
      <c r="AU347">
        <v>89.5</v>
      </c>
      <c r="AV347">
        <v>91.3</v>
      </c>
      <c r="AW347">
        <v>91.3</v>
      </c>
      <c r="AX347">
        <v>90</v>
      </c>
      <c r="AY347">
        <v>90.1</v>
      </c>
      <c r="AZ347">
        <v>89.4</v>
      </c>
      <c r="BA347">
        <v>89.1</v>
      </c>
      <c r="BB347">
        <v>92.4</v>
      </c>
      <c r="BC347">
        <v>97.1</v>
      </c>
      <c r="BD347">
        <v>93.6</v>
      </c>
      <c r="BE347">
        <v>90.3</v>
      </c>
      <c r="BF347">
        <v>92.6</v>
      </c>
      <c r="BG347">
        <v>95</v>
      </c>
      <c r="BH347">
        <v>96.7</v>
      </c>
      <c r="BI347">
        <v>95</v>
      </c>
      <c r="BJ347">
        <v>96</v>
      </c>
      <c r="BK347">
        <v>95</v>
      </c>
      <c r="BL347">
        <v>95.6</v>
      </c>
      <c r="BM347">
        <v>95.6</v>
      </c>
      <c r="BN347">
        <v>95.6</v>
      </c>
      <c r="BO347">
        <v>95.5</v>
      </c>
      <c r="BP347">
        <v>95</v>
      </c>
      <c r="BQ347">
        <v>96</v>
      </c>
      <c r="BR347" s="10">
        <f t="shared" si="10"/>
        <v>-7.2388831437435663E-3</v>
      </c>
      <c r="BS347" s="11" cm="1">
        <f t="array" aca="1" ref="BS347" ca="1">_xlfn.PERCENTILE.INC((OFFSET(E347,0,1,1,COLUMNS(E347:BQ347)-1) - E347:BP347) / E347:BP347, 0.05) * SQRT(COUNT(E347:BQ347) - 1)</f>
        <v>-0.28741582825001977</v>
      </c>
      <c r="BT347" s="10" cm="1">
        <f t="array" aca="1" ref="BT347" ca="1">_xlfn.STDEV.P((E347:BP347 - OFFSET(E347:BP347,0,1)) / OFFSET(E347:BP347,0,1)) * SQRT(COUNT(E347:BQ347)-1)</f>
        <v>0.21580272857340893</v>
      </c>
      <c r="BU347" s="10" cm="1">
        <f t="array" ref="BU347">-(MAX(1 - (E347:BQ347 / _xlfn.SCAN(E347, E347:BQ347, _xlfn.LAMBDA(_xlpm.a,_xlpm.b, MAX(_xlpm.a, _xlpm.b))))))</f>
        <v>-0.18254764292878634</v>
      </c>
      <c r="BV347" s="12">
        <f t="shared" ca="1" si="11"/>
        <v>-0.2169259711707148</v>
      </c>
    </row>
    <row r="348" spans="1:74" x14ac:dyDescent="0.45">
      <c r="A348" s="2" t="s">
        <v>714</v>
      </c>
      <c r="B348" t="s">
        <v>715</v>
      </c>
      <c r="C348" t="s">
        <v>16</v>
      </c>
      <c r="D348" t="s">
        <v>8</v>
      </c>
      <c r="E348">
        <v>18.59</v>
      </c>
      <c r="F348">
        <v>18.355</v>
      </c>
      <c r="G348">
        <v>18.454999999999998</v>
      </c>
      <c r="H348">
        <v>18.745000000000001</v>
      </c>
      <c r="I348">
        <v>18.795000000000002</v>
      </c>
      <c r="J348">
        <v>19.045000000000002</v>
      </c>
      <c r="K348">
        <v>19.195</v>
      </c>
      <c r="L348">
        <v>19.3</v>
      </c>
      <c r="M348">
        <v>19.22</v>
      </c>
      <c r="N348">
        <v>19.254999999999999</v>
      </c>
      <c r="O348">
        <v>19.2</v>
      </c>
      <c r="P348">
        <v>19.100000000000001</v>
      </c>
      <c r="Q348">
        <v>18.98</v>
      </c>
      <c r="R348">
        <v>19.03</v>
      </c>
      <c r="S348">
        <v>18.579999999999998</v>
      </c>
      <c r="T348">
        <v>18.495000000000001</v>
      </c>
      <c r="U348">
        <v>18.065000000000001</v>
      </c>
      <c r="V348">
        <v>17.945</v>
      </c>
      <c r="W348">
        <v>17.87</v>
      </c>
      <c r="X348">
        <v>17.895</v>
      </c>
      <c r="Y348">
        <v>17.984999999999999</v>
      </c>
      <c r="Z348">
        <v>17.765000000000001</v>
      </c>
      <c r="AA348">
        <v>18.215</v>
      </c>
      <c r="AB348">
        <v>18.545000000000002</v>
      </c>
      <c r="AC348">
        <v>18.574999999999999</v>
      </c>
      <c r="AD348">
        <v>18.440000000000001</v>
      </c>
      <c r="AE348">
        <v>18.405000000000001</v>
      </c>
      <c r="AF348">
        <v>18.440000000000001</v>
      </c>
      <c r="AG348">
        <v>18.805</v>
      </c>
      <c r="AH348">
        <v>18.62</v>
      </c>
      <c r="AI348">
        <v>18.79</v>
      </c>
      <c r="AJ348">
        <v>18.945</v>
      </c>
      <c r="AK348">
        <v>18.965</v>
      </c>
      <c r="AL348">
        <v>19.13</v>
      </c>
      <c r="AM348">
        <v>19.59</v>
      </c>
      <c r="AN348">
        <v>19.425000000000001</v>
      </c>
      <c r="AO348">
        <v>19.164999999999999</v>
      </c>
      <c r="AP348">
        <v>19.315000000000001</v>
      </c>
      <c r="AQ348">
        <v>18.855</v>
      </c>
      <c r="AR348">
        <v>18.835000000000001</v>
      </c>
      <c r="AS348">
        <v>19.010000000000002</v>
      </c>
      <c r="AT348">
        <v>19.100000000000001</v>
      </c>
      <c r="AU348">
        <v>19.100000000000001</v>
      </c>
      <c r="AV348">
        <v>19.184999999999999</v>
      </c>
      <c r="AW348">
        <v>19.3</v>
      </c>
      <c r="AX348">
        <v>19.420000000000002</v>
      </c>
      <c r="AY348">
        <v>19.43</v>
      </c>
      <c r="AZ348">
        <v>19.559999999999999</v>
      </c>
      <c r="BA348">
        <v>19.670000000000002</v>
      </c>
      <c r="BB348">
        <v>19.739999999999998</v>
      </c>
      <c r="BC348">
        <v>19.600000000000001</v>
      </c>
      <c r="BD348">
        <v>19.62</v>
      </c>
      <c r="BE348">
        <v>19.585000000000001</v>
      </c>
      <c r="BF348">
        <v>19.5</v>
      </c>
      <c r="BG348">
        <v>19.524999999999999</v>
      </c>
      <c r="BH348">
        <v>19.364999999999998</v>
      </c>
      <c r="BI348">
        <v>19.445</v>
      </c>
      <c r="BJ348">
        <v>19.364999999999998</v>
      </c>
      <c r="BK348">
        <v>19.3</v>
      </c>
      <c r="BL348">
        <v>19.355</v>
      </c>
      <c r="BM348">
        <v>19.355</v>
      </c>
      <c r="BN348">
        <v>19.355</v>
      </c>
      <c r="BO348">
        <v>19.25</v>
      </c>
      <c r="BP348">
        <v>18.504999999999999</v>
      </c>
      <c r="BQ348">
        <v>18.46</v>
      </c>
      <c r="BR348" s="10">
        <f t="shared" si="10"/>
        <v>-6.9930069930069392E-3</v>
      </c>
      <c r="BS348" s="11" cm="1">
        <f t="array" aca="1" ref="BS348" ca="1">_xlfn.PERCENTILE.INC((OFFSET(E348,0,1,1,COLUMNS(E348:BQ348)-1) - E348:BP348) / E348:BP348, 0.05) * SQRT(COUNT(E348:BQ348) - 1)</f>
        <v>-0.17415855897607718</v>
      </c>
      <c r="BT348" s="10" cm="1">
        <f t="array" aca="1" ref="BT348" ca="1">_xlfn.STDEV.P((E348:BP348 - OFFSET(E348:BP348,0,1)) / OFFSET(E348:BP348,0,1)) * SQRT(COUNT(E348:BQ348)-1)</f>
        <v>8.6706232406939615E-2</v>
      </c>
      <c r="BU348" s="10" cm="1">
        <f t="array" ref="BU348">-(MAX(1 - (E348:BQ348 / _xlfn.SCAN(E348, E348:BQ348, _xlfn.LAMBDA(_xlpm.a,_xlpm.b, MAX(_xlpm.a, _xlpm.b))))))</f>
        <v>-7.9533678756476656E-2</v>
      </c>
      <c r="BV348" s="12">
        <f t="shared" ca="1" si="11"/>
        <v>-0.53707027780638761</v>
      </c>
    </row>
    <row r="349" spans="1:74" x14ac:dyDescent="0.45">
      <c r="A349" s="2" t="s">
        <v>716</v>
      </c>
      <c r="B349" t="s">
        <v>717</v>
      </c>
      <c r="C349" t="s">
        <v>16</v>
      </c>
      <c r="D349" t="s">
        <v>8</v>
      </c>
      <c r="E349">
        <v>88.95</v>
      </c>
      <c r="F349">
        <v>87.2</v>
      </c>
      <c r="G349">
        <v>87</v>
      </c>
      <c r="H349">
        <v>88.65</v>
      </c>
      <c r="I349">
        <v>88.7</v>
      </c>
      <c r="J349">
        <v>90.1</v>
      </c>
      <c r="K349">
        <v>92.25</v>
      </c>
      <c r="L349">
        <v>92.15</v>
      </c>
      <c r="M349">
        <v>91.5</v>
      </c>
      <c r="N349">
        <v>91.2</v>
      </c>
      <c r="O349">
        <v>92.1</v>
      </c>
      <c r="P349">
        <v>92.1</v>
      </c>
      <c r="Q349">
        <v>91.4</v>
      </c>
      <c r="R349">
        <v>91.6</v>
      </c>
      <c r="S349">
        <v>89.35</v>
      </c>
      <c r="T349">
        <v>88.1</v>
      </c>
      <c r="U349">
        <v>90.65</v>
      </c>
      <c r="V349">
        <v>90.55</v>
      </c>
      <c r="W349">
        <v>89.6</v>
      </c>
      <c r="X349">
        <v>88.7</v>
      </c>
      <c r="Y349">
        <v>89.05</v>
      </c>
      <c r="Z349">
        <v>89.65</v>
      </c>
      <c r="AA349">
        <v>89.7</v>
      </c>
      <c r="AB349">
        <v>93.25</v>
      </c>
      <c r="AC349">
        <v>96.85</v>
      </c>
      <c r="AD349">
        <v>94.75</v>
      </c>
      <c r="AE349">
        <v>94.15</v>
      </c>
      <c r="AF349">
        <v>93.7</v>
      </c>
      <c r="AG349">
        <v>94.75</v>
      </c>
      <c r="AH349">
        <v>94.55</v>
      </c>
      <c r="AI349">
        <v>93.9</v>
      </c>
      <c r="AJ349">
        <v>97.8</v>
      </c>
      <c r="AK349">
        <v>100.6</v>
      </c>
      <c r="AL349">
        <v>102.5</v>
      </c>
      <c r="AM349">
        <v>102.2</v>
      </c>
      <c r="AN349">
        <v>102.5</v>
      </c>
      <c r="AO349">
        <v>100.8</v>
      </c>
      <c r="AP349">
        <v>99.35</v>
      </c>
      <c r="AQ349">
        <v>99.7</v>
      </c>
      <c r="AR349">
        <v>95.5</v>
      </c>
      <c r="AS349">
        <v>97.7</v>
      </c>
      <c r="AT349">
        <v>97.95</v>
      </c>
      <c r="AU349">
        <v>98.5</v>
      </c>
      <c r="AV349">
        <v>99.45</v>
      </c>
      <c r="AW349">
        <v>99.35</v>
      </c>
      <c r="AX349">
        <v>99</v>
      </c>
      <c r="AY349">
        <v>101.2</v>
      </c>
      <c r="AZ349">
        <v>101.8</v>
      </c>
      <c r="BA349">
        <v>100.3</v>
      </c>
      <c r="BB349">
        <v>107.2</v>
      </c>
      <c r="BC349">
        <v>106.8</v>
      </c>
      <c r="BD349">
        <v>106.2</v>
      </c>
      <c r="BE349">
        <v>108.8</v>
      </c>
      <c r="BF349">
        <v>112.6</v>
      </c>
      <c r="BG349">
        <v>114.4</v>
      </c>
      <c r="BH349">
        <v>112</v>
      </c>
      <c r="BI349">
        <v>111.5</v>
      </c>
      <c r="BJ349">
        <v>112.4</v>
      </c>
      <c r="BK349">
        <v>112.4</v>
      </c>
      <c r="BL349">
        <v>112.5</v>
      </c>
      <c r="BM349">
        <v>112.5</v>
      </c>
      <c r="BN349">
        <v>112.5</v>
      </c>
      <c r="BO349">
        <v>112.3</v>
      </c>
      <c r="BP349">
        <v>112.4</v>
      </c>
      <c r="BQ349">
        <v>113.3</v>
      </c>
      <c r="BR349" s="10">
        <f t="shared" si="10"/>
        <v>0.27374929735806625</v>
      </c>
      <c r="BS349" s="11" cm="1">
        <f t="array" aca="1" ref="BS349" ca="1">_xlfn.PERCENTILE.INC((OFFSET(E349,0,1,1,COLUMNS(E349:BQ349)-1) - E349:BP349) / E349:BP349, 0.05) * SQRT(COUNT(E349:BQ349) - 1)</f>
        <v>-0.16626611162867519</v>
      </c>
      <c r="BT349" s="10" cm="1">
        <f t="array" aca="1" ref="BT349" ca="1">_xlfn.STDEV.P((E349:BP349 - OFFSET(E349:BP349,0,1)) / OFFSET(E349:BP349,0,1)) * SQRT(COUNT(E349:BQ349)-1)</f>
        <v>0.14034186693635953</v>
      </c>
      <c r="BU349" s="10" cm="1">
        <f t="array" ref="BU349">-(MAX(1 - (E349:BQ349 / _xlfn.SCAN(E349, E349:BQ349, _xlfn.LAMBDA(_xlpm.a,_xlpm.b, MAX(_xlpm.a, _xlpm.b))))))</f>
        <v>-6.8292682926829218E-2</v>
      </c>
      <c r="BV349" s="12">
        <f t="shared" ca="1" si="11"/>
        <v>1.6686037398299942</v>
      </c>
    </row>
    <row r="350" spans="1:74" x14ac:dyDescent="0.45">
      <c r="A350" s="2" t="s">
        <v>718</v>
      </c>
      <c r="B350" t="s">
        <v>719</v>
      </c>
      <c r="C350" t="s">
        <v>19</v>
      </c>
      <c r="D350" t="s">
        <v>8</v>
      </c>
      <c r="E350">
        <v>1.8740000000000001</v>
      </c>
      <c r="F350">
        <v>1.728</v>
      </c>
      <c r="G350">
        <v>1.758</v>
      </c>
      <c r="H350">
        <v>1.744</v>
      </c>
      <c r="I350">
        <v>1.7030000000000001</v>
      </c>
      <c r="J350">
        <v>1.6439999999999999</v>
      </c>
      <c r="K350">
        <v>1.722</v>
      </c>
      <c r="L350">
        <v>1.7190000000000001</v>
      </c>
      <c r="M350">
        <v>1.7110000000000001</v>
      </c>
      <c r="N350">
        <v>1.6439999999999999</v>
      </c>
      <c r="O350">
        <v>1.667</v>
      </c>
      <c r="P350">
        <v>1.718</v>
      </c>
      <c r="Q350">
        <v>1.651</v>
      </c>
      <c r="R350">
        <v>1.6240000000000001</v>
      </c>
      <c r="S350">
        <v>1.6339999999999999</v>
      </c>
      <c r="T350">
        <v>1.629</v>
      </c>
      <c r="U350">
        <v>1.6</v>
      </c>
      <c r="V350">
        <v>1.554</v>
      </c>
      <c r="W350">
        <v>1.5629999999999999</v>
      </c>
      <c r="X350">
        <v>1.629</v>
      </c>
      <c r="Y350">
        <v>1.7</v>
      </c>
      <c r="Z350">
        <v>1.788</v>
      </c>
      <c r="AA350">
        <v>1.7729999999999999</v>
      </c>
      <c r="AB350">
        <v>1.869</v>
      </c>
      <c r="AC350">
        <v>1.91</v>
      </c>
      <c r="AD350">
        <v>1.857</v>
      </c>
      <c r="AE350">
        <v>1.7569999999999999</v>
      </c>
      <c r="AF350">
        <v>1.79</v>
      </c>
      <c r="AG350">
        <v>1.8460000000000001</v>
      </c>
      <c r="AH350">
        <v>1.865</v>
      </c>
      <c r="AI350">
        <v>1.9850000000000001</v>
      </c>
      <c r="AJ350">
        <v>2.0640000000000001</v>
      </c>
      <c r="AK350">
        <v>2.0699999999999998</v>
      </c>
      <c r="AL350">
        <v>2.27</v>
      </c>
      <c r="AM350">
        <v>2.29</v>
      </c>
      <c r="AN350">
        <v>2.2799999999999998</v>
      </c>
      <c r="AO350">
        <v>2.1379999999999999</v>
      </c>
      <c r="AP350">
        <v>2.27</v>
      </c>
      <c r="AQ350">
        <v>2.278</v>
      </c>
      <c r="AR350">
        <v>2.3980000000000001</v>
      </c>
      <c r="AS350">
        <v>2.4319999999999999</v>
      </c>
      <c r="AT350">
        <v>2.5339999999999998</v>
      </c>
      <c r="AU350">
        <v>2.3740000000000001</v>
      </c>
      <c r="AV350">
        <v>2.35</v>
      </c>
      <c r="AW350">
        <v>2.33</v>
      </c>
      <c r="AX350">
        <v>2.4180000000000001</v>
      </c>
      <c r="AY350">
        <v>2.472</v>
      </c>
      <c r="AZ350">
        <v>2.468</v>
      </c>
      <c r="BA350">
        <v>2.492</v>
      </c>
      <c r="BB350">
        <v>2.452</v>
      </c>
      <c r="BC350">
        <v>2.488</v>
      </c>
      <c r="BD350">
        <v>2.532</v>
      </c>
      <c r="BE350">
        <v>2.516</v>
      </c>
      <c r="BF350">
        <v>2.8239999999999998</v>
      </c>
      <c r="BG350">
        <v>2.742</v>
      </c>
      <c r="BH350">
        <v>2.7559999999999998</v>
      </c>
      <c r="BI350">
        <v>2.726</v>
      </c>
      <c r="BJ350">
        <v>2.746</v>
      </c>
      <c r="BK350">
        <v>2.782</v>
      </c>
      <c r="BL350">
        <v>2.7879999999999998</v>
      </c>
      <c r="BM350">
        <v>2.7879999999999998</v>
      </c>
      <c r="BN350">
        <v>2.7879999999999998</v>
      </c>
      <c r="BO350">
        <v>2.83</v>
      </c>
      <c r="BP350">
        <v>2.8540000000000001</v>
      </c>
      <c r="BQ350">
        <v>2.9319999999999999</v>
      </c>
      <c r="BR350" s="10">
        <f t="shared" si="10"/>
        <v>0.56456776947705434</v>
      </c>
      <c r="BS350" s="11" cm="1">
        <f t="array" aca="1" ref="BS350" ca="1">_xlfn.PERCENTILE.INC((OFFSET(E350,0,1,1,COLUMNS(E350:BQ350)-1) - E350:BP350) / E350:BP350, 0.05) * SQRT(COUNT(E350:BQ350) - 1)</f>
        <v>-0.41317207829096636</v>
      </c>
      <c r="BT350" s="10" cm="1">
        <f t="array" aca="1" ref="BT350" ca="1">_xlfn.STDEV.P((E350:BP350 - OFFSET(E350:BP350,0,1)) / OFFSET(E350:BP350,0,1)) * SQRT(COUNT(E350:BQ350)-1)</f>
        <v>0.27547188815782342</v>
      </c>
      <c r="BU350" s="10" cm="1">
        <f t="array" ref="BU350">-(MAX(1 - (E350:BQ350 / _xlfn.SCAN(E350, E350:BQ350, _xlfn.LAMBDA(_xlpm.a,_xlpm.b, MAX(_xlpm.a, _xlpm.b))))))</f>
        <v>-0.17075773745997869</v>
      </c>
      <c r="BV350" s="12">
        <f t="shared" ca="1" si="11"/>
        <v>1.9057967753244629</v>
      </c>
    </row>
    <row r="351" spans="1:74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16.63</v>
      </c>
      <c r="F351">
        <v>16.329999999999998</v>
      </c>
      <c r="G351">
        <v>16.46</v>
      </c>
      <c r="H351">
        <v>16.46</v>
      </c>
      <c r="I351">
        <v>16.54</v>
      </c>
      <c r="J351">
        <v>16.27</v>
      </c>
      <c r="K351">
        <v>17.05</v>
      </c>
      <c r="L351">
        <v>17.100000000000001</v>
      </c>
      <c r="M351">
        <v>17.05</v>
      </c>
      <c r="N351">
        <v>16.7</v>
      </c>
      <c r="O351">
        <v>16.73</v>
      </c>
      <c r="P351">
        <v>16.62</v>
      </c>
      <c r="Q351">
        <v>16.260000000000002</v>
      </c>
      <c r="R351">
        <v>16.059999999999999</v>
      </c>
      <c r="S351">
        <v>15.82</v>
      </c>
      <c r="T351">
        <v>15.95</v>
      </c>
      <c r="U351">
        <v>15.83</v>
      </c>
      <c r="V351">
        <v>15.71</v>
      </c>
      <c r="W351">
        <v>15.49</v>
      </c>
      <c r="X351">
        <v>15.4</v>
      </c>
      <c r="Y351">
        <v>15.34</v>
      </c>
      <c r="Z351">
        <v>15.47</v>
      </c>
      <c r="AA351">
        <v>15.52</v>
      </c>
      <c r="AB351">
        <v>15.87</v>
      </c>
      <c r="AC351">
        <v>16.100000000000001</v>
      </c>
      <c r="AD351">
        <v>16.23</v>
      </c>
      <c r="AE351">
        <v>16.149999999999999</v>
      </c>
      <c r="AF351">
        <v>16.41</v>
      </c>
      <c r="AG351">
        <v>16.649999999999999</v>
      </c>
      <c r="AH351">
        <v>16.36</v>
      </c>
      <c r="AI351">
        <v>16.52</v>
      </c>
      <c r="AJ351">
        <v>16.829999999999998</v>
      </c>
      <c r="AK351">
        <v>16.97</v>
      </c>
      <c r="AL351">
        <v>16.829999999999998</v>
      </c>
      <c r="AM351">
        <v>17.43</v>
      </c>
      <c r="AN351">
        <v>17.43</v>
      </c>
      <c r="AO351">
        <v>17.46</v>
      </c>
      <c r="AP351">
        <v>17.55</v>
      </c>
      <c r="AQ351">
        <v>17.59</v>
      </c>
      <c r="AR351">
        <v>17.75</v>
      </c>
      <c r="AS351">
        <v>17.8</v>
      </c>
      <c r="AT351">
        <v>17.75</v>
      </c>
      <c r="AU351">
        <v>17.77</v>
      </c>
      <c r="AV351">
        <v>17.68</v>
      </c>
      <c r="AW351">
        <v>17.760000000000002</v>
      </c>
      <c r="AX351">
        <v>17.350000000000001</v>
      </c>
      <c r="AY351">
        <v>17.46</v>
      </c>
      <c r="AZ351">
        <v>17.7</v>
      </c>
      <c r="BA351">
        <v>17.82</v>
      </c>
      <c r="BB351">
        <v>18.14</v>
      </c>
      <c r="BC351">
        <v>18.25</v>
      </c>
      <c r="BD351">
        <v>18.37</v>
      </c>
      <c r="BE351">
        <v>18.27</v>
      </c>
      <c r="BF351">
        <v>18.93</v>
      </c>
      <c r="BG351">
        <v>18.87</v>
      </c>
      <c r="BH351">
        <v>18.739999999999998</v>
      </c>
      <c r="BI351">
        <v>18.84</v>
      </c>
      <c r="BJ351">
        <v>19.03</v>
      </c>
      <c r="BK351">
        <v>19.010000000000002</v>
      </c>
      <c r="BL351">
        <v>18.989999999999998</v>
      </c>
      <c r="BM351">
        <v>18.989999999999998</v>
      </c>
      <c r="BN351">
        <v>18.989999999999998</v>
      </c>
      <c r="BO351">
        <v>18.88</v>
      </c>
      <c r="BP351">
        <v>18.79</v>
      </c>
      <c r="BQ351">
        <v>18.89</v>
      </c>
      <c r="BR351" s="10">
        <f t="shared" si="10"/>
        <v>0.13589897775105242</v>
      </c>
      <c r="BS351" s="11" cm="1">
        <f t="array" aca="1" ref="BS351" ca="1">_xlfn.PERCENTILE.INC((OFFSET(E351,0,1,1,COLUMNS(E351:BQ351)-1) - E351:BP351) / E351:BP351, 0.05) * SQRT(COUNT(E351:BQ351) - 1)</f>
        <v>-0.14357077462308995</v>
      </c>
      <c r="BT351" s="10" cm="1">
        <f t="array" aca="1" ref="BT351" ca="1">_xlfn.STDEV.P((E351:BP351 - OFFSET(E351:BP351,0,1)) / OFFSET(E351:BP351,0,1)) * SQRT(COUNT(E351:BQ351)-1)</f>
        <v>0.10332122552480477</v>
      </c>
      <c r="BU351" s="10" cm="1">
        <f t="array" ref="BU351">-(MAX(1 - (E351:BQ351 / _xlfn.SCAN(E351, E351:BQ351, _xlfn.LAMBDA(_xlpm.a,_xlpm.b, MAX(_xlpm.a, _xlpm.b))))))</f>
        <v>-0.1029239766081872</v>
      </c>
      <c r="BV351" s="12">
        <f t="shared" ca="1" si="11"/>
        <v>0.93228321604251607</v>
      </c>
    </row>
    <row r="352" spans="1:74" x14ac:dyDescent="0.45">
      <c r="A352" s="2" t="s">
        <v>722</v>
      </c>
      <c r="B352" t="s">
        <v>723</v>
      </c>
      <c r="C352" t="s">
        <v>11</v>
      </c>
      <c r="D352" t="s">
        <v>8</v>
      </c>
      <c r="E352">
        <v>43.53</v>
      </c>
      <c r="F352">
        <v>43.07</v>
      </c>
      <c r="G352">
        <v>43.32</v>
      </c>
      <c r="H352">
        <v>43.76</v>
      </c>
      <c r="I352">
        <v>43.99</v>
      </c>
      <c r="J352">
        <v>44.07</v>
      </c>
      <c r="K352">
        <v>44.61</v>
      </c>
      <c r="L352">
        <v>45.01</v>
      </c>
      <c r="M352">
        <v>44.49</v>
      </c>
      <c r="N352">
        <v>44.61</v>
      </c>
      <c r="O352">
        <v>44.65</v>
      </c>
      <c r="P352">
        <v>44.56</v>
      </c>
      <c r="Q352">
        <v>44.75</v>
      </c>
      <c r="R352">
        <v>41.72</v>
      </c>
      <c r="S352">
        <v>41.5</v>
      </c>
      <c r="T352">
        <v>40.799999999999997</v>
      </c>
      <c r="U352">
        <v>40.5</v>
      </c>
      <c r="V352">
        <v>40.200000000000003</v>
      </c>
      <c r="W352">
        <v>39.58</v>
      </c>
      <c r="X352">
        <v>39.47</v>
      </c>
      <c r="Y352">
        <v>39.42</v>
      </c>
      <c r="Z352">
        <v>40.08</v>
      </c>
      <c r="AA352">
        <v>40.78</v>
      </c>
      <c r="AB352">
        <v>41.65</v>
      </c>
      <c r="AC352">
        <v>42.15</v>
      </c>
      <c r="AD352">
        <v>42.11</v>
      </c>
      <c r="AE352">
        <v>42.2</v>
      </c>
      <c r="AF352">
        <v>42</v>
      </c>
      <c r="AG352">
        <v>42.8</v>
      </c>
      <c r="AH352">
        <v>42.24</v>
      </c>
      <c r="AI352">
        <v>41.8</v>
      </c>
      <c r="AJ352">
        <v>42.16</v>
      </c>
      <c r="AK352">
        <v>41.67</v>
      </c>
      <c r="AL352">
        <v>41.87</v>
      </c>
      <c r="AM352">
        <v>41.92</v>
      </c>
      <c r="AN352">
        <v>41.54</v>
      </c>
      <c r="AO352">
        <v>41.78</v>
      </c>
      <c r="AP352">
        <v>41.88</v>
      </c>
      <c r="AQ352">
        <v>42.16</v>
      </c>
      <c r="AR352">
        <v>42.01</v>
      </c>
      <c r="AS352">
        <v>42.42</v>
      </c>
      <c r="AT352">
        <v>42.01</v>
      </c>
      <c r="AU352">
        <v>41.24</v>
      </c>
      <c r="AV352">
        <v>41.08</v>
      </c>
      <c r="AW352">
        <v>41.34</v>
      </c>
      <c r="AX352">
        <v>41.4</v>
      </c>
      <c r="AY352">
        <v>41.82</v>
      </c>
      <c r="AZ352">
        <v>41.82</v>
      </c>
      <c r="BA352">
        <v>41.89</v>
      </c>
      <c r="BB352">
        <v>41.97</v>
      </c>
      <c r="BC352">
        <v>41.46</v>
      </c>
      <c r="BD352">
        <v>41.54</v>
      </c>
      <c r="BE352">
        <v>40.85</v>
      </c>
      <c r="BF352">
        <v>40.799999999999997</v>
      </c>
      <c r="BG352">
        <v>40.49</v>
      </c>
      <c r="BH352">
        <v>40.89</v>
      </c>
      <c r="BI352">
        <v>40.97</v>
      </c>
      <c r="BJ352">
        <v>41.83</v>
      </c>
      <c r="BK352">
        <v>41.99</v>
      </c>
      <c r="BL352">
        <v>41.85</v>
      </c>
      <c r="BM352">
        <v>41.85</v>
      </c>
      <c r="BN352">
        <v>41.85</v>
      </c>
      <c r="BO352">
        <v>41.87</v>
      </c>
      <c r="BP352">
        <v>41.76</v>
      </c>
      <c r="BQ352">
        <v>41.87</v>
      </c>
      <c r="BR352" s="10">
        <f t="shared" si="10"/>
        <v>-3.8134619802435189E-2</v>
      </c>
      <c r="BS352" s="11" cm="1">
        <f t="array" aca="1" ref="BS352" ca="1">_xlfn.PERCENTILE.INC((OFFSET(E352,0,1,1,COLUMNS(E352:BQ352)-1) - E352:BP352) / E352:BP352, 0.05) * SQRT(COUNT(E352:BQ352) - 1)</f>
        <v>-0.13145883485796797</v>
      </c>
      <c r="BT352" s="10" cm="1">
        <f t="array" aca="1" ref="BT352" ca="1">_xlfn.STDEV.P((E352:BP352 - OFFSET(E352:BP352,0,1)) / OFFSET(E352:BP352,0,1)) * SQRT(COUNT(E352:BQ352)-1)</f>
        <v>0.10290229159434099</v>
      </c>
      <c r="BU352" s="10" cm="1">
        <f t="array" ref="BU352">-(MAX(1 - (E352:BQ352 / _xlfn.SCAN(E352, E352:BQ352, _xlfn.LAMBDA(_xlpm.a,_xlpm.b, MAX(_xlpm.a, _xlpm.b))))))</f>
        <v>-0.12419462341701837</v>
      </c>
      <c r="BV352" s="12">
        <f t="shared" ca="1" si="11"/>
        <v>-0.75517223116965115</v>
      </c>
    </row>
    <row r="353" spans="1:74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120.6</v>
      </c>
      <c r="F353">
        <v>121.4</v>
      </c>
      <c r="G353">
        <v>118</v>
      </c>
      <c r="H353">
        <v>117</v>
      </c>
      <c r="I353">
        <v>117.2</v>
      </c>
      <c r="J353">
        <v>117</v>
      </c>
      <c r="K353">
        <v>119.8</v>
      </c>
      <c r="L353">
        <v>118.2</v>
      </c>
      <c r="M353">
        <v>117.8</v>
      </c>
      <c r="N353">
        <v>113.6</v>
      </c>
      <c r="O353">
        <v>113</v>
      </c>
      <c r="P353">
        <v>114</v>
      </c>
      <c r="Q353">
        <v>110.6</v>
      </c>
      <c r="R353">
        <v>111.4</v>
      </c>
      <c r="S353">
        <v>109</v>
      </c>
      <c r="T353">
        <v>107.8</v>
      </c>
      <c r="U353">
        <v>109.6</v>
      </c>
      <c r="V353">
        <v>109.2</v>
      </c>
      <c r="W353">
        <v>109.6</v>
      </c>
      <c r="X353">
        <v>110.4</v>
      </c>
      <c r="Y353">
        <v>112.4</v>
      </c>
      <c r="Z353">
        <v>118.4</v>
      </c>
      <c r="AA353">
        <v>119.2</v>
      </c>
      <c r="AB353">
        <v>126</v>
      </c>
      <c r="AC353">
        <v>123.8</v>
      </c>
      <c r="AD353">
        <v>121.2</v>
      </c>
      <c r="AE353">
        <v>120.8</v>
      </c>
      <c r="AF353">
        <v>122.8</v>
      </c>
      <c r="AG353">
        <v>124</v>
      </c>
      <c r="AH353">
        <v>123.6</v>
      </c>
      <c r="AI353">
        <v>122.6</v>
      </c>
      <c r="AJ353">
        <v>129</v>
      </c>
      <c r="AK353">
        <v>128.19999999999999</v>
      </c>
      <c r="AL353">
        <v>126.2</v>
      </c>
      <c r="AM353">
        <v>125.8</v>
      </c>
      <c r="AN353">
        <v>124.6</v>
      </c>
      <c r="AO353">
        <v>123.4</v>
      </c>
      <c r="AP353">
        <v>123.2</v>
      </c>
      <c r="AQ353">
        <v>122.6</v>
      </c>
      <c r="AR353">
        <v>122.6</v>
      </c>
      <c r="AS353">
        <v>121</v>
      </c>
      <c r="AT353">
        <v>121.4</v>
      </c>
      <c r="AU353">
        <v>121.2</v>
      </c>
      <c r="AV353">
        <v>118.4</v>
      </c>
      <c r="AW353">
        <v>122</v>
      </c>
      <c r="AX353">
        <v>121.6</v>
      </c>
      <c r="AY353">
        <v>121.8</v>
      </c>
      <c r="AZ353">
        <v>121.8</v>
      </c>
      <c r="BA353">
        <v>119.2</v>
      </c>
      <c r="BB353">
        <v>119</v>
      </c>
      <c r="BC353">
        <v>121</v>
      </c>
      <c r="BD353">
        <v>119</v>
      </c>
      <c r="BE353">
        <v>120.2</v>
      </c>
      <c r="BF353">
        <v>124.8</v>
      </c>
      <c r="BG353">
        <v>122.6</v>
      </c>
      <c r="BH353">
        <v>122.4</v>
      </c>
      <c r="BI353">
        <v>124</v>
      </c>
      <c r="BJ353">
        <v>126</v>
      </c>
      <c r="BK353">
        <v>126</v>
      </c>
      <c r="BL353">
        <v>127.6</v>
      </c>
      <c r="BM353">
        <v>127.6</v>
      </c>
      <c r="BN353">
        <v>127.6</v>
      </c>
      <c r="BO353">
        <v>127.6</v>
      </c>
      <c r="BP353">
        <v>128.4</v>
      </c>
      <c r="BQ353">
        <v>127.6</v>
      </c>
      <c r="BR353" s="10">
        <f t="shared" si="10"/>
        <v>5.8043117744610281E-2</v>
      </c>
      <c r="BS353" s="11" cm="1">
        <f t="array" aca="1" ref="BS353" ca="1">_xlfn.PERCENTILE.INC((OFFSET(E353,0,1,1,COLUMNS(E353:BQ353)-1) - E353:BP353) / E353:BP353, 0.05) * SQRT(COUNT(E353:BQ353) - 1)</f>
        <v>-0.18294849233576849</v>
      </c>
      <c r="BT353" s="10" cm="1">
        <f t="array" aca="1" ref="BT353" ca="1">_xlfn.STDEV.P((E353:BP353 - OFFSET(E353:BP353,0,1)) / OFFSET(E353:BP353,0,1)) * SQRT(COUNT(E353:BQ353)-1)</f>
        <v>0.14223280070126687</v>
      </c>
      <c r="BU353" s="10" cm="1">
        <f t="array" ref="BU353">-(MAX(1 - (E353:BQ353 / _xlfn.SCAN(E353, E353:BQ353, _xlfn.LAMBDA(_xlpm.a,_xlpm.b, MAX(_xlpm.a, _xlpm.b))))))</f>
        <v>-0.11202635914332792</v>
      </c>
      <c r="BV353" s="12">
        <f t="shared" ca="1" si="11"/>
        <v>0.12984898223348035</v>
      </c>
    </row>
    <row r="354" spans="1:74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7</v>
      </c>
      <c r="F354">
        <v>6.88</v>
      </c>
      <c r="G354">
        <v>6.9</v>
      </c>
      <c r="H354">
        <v>7</v>
      </c>
      <c r="I354">
        <v>6.88</v>
      </c>
      <c r="J354">
        <v>6.76</v>
      </c>
      <c r="K354">
        <v>6.8</v>
      </c>
      <c r="L354">
        <v>6.72</v>
      </c>
      <c r="M354">
        <v>6.76</v>
      </c>
      <c r="N354">
        <v>6.7</v>
      </c>
      <c r="O354">
        <v>6.62</v>
      </c>
      <c r="P354">
        <v>6.8</v>
      </c>
      <c r="Q354">
        <v>6.64</v>
      </c>
      <c r="R354">
        <v>6.8</v>
      </c>
      <c r="S354">
        <v>6.78</v>
      </c>
      <c r="T354">
        <v>6.56</v>
      </c>
      <c r="U354">
        <v>6.4</v>
      </c>
      <c r="V354">
        <v>6.5</v>
      </c>
      <c r="W354">
        <v>6.14</v>
      </c>
      <c r="X354">
        <v>6.12</v>
      </c>
      <c r="Y354">
        <v>6.06</v>
      </c>
      <c r="Z354">
        <v>6.58</v>
      </c>
      <c r="AA354">
        <v>6.68</v>
      </c>
      <c r="AB354">
        <v>6.96</v>
      </c>
      <c r="AC354">
        <v>6.8</v>
      </c>
      <c r="AD354">
        <v>7.6</v>
      </c>
      <c r="AE354">
        <v>7.52</v>
      </c>
      <c r="AF354">
        <v>7.58</v>
      </c>
      <c r="AG354">
        <v>7.42</v>
      </c>
      <c r="AH354">
        <v>7.28</v>
      </c>
      <c r="AI354">
        <v>7.58</v>
      </c>
      <c r="AJ354">
        <v>7.18</v>
      </c>
      <c r="AK354">
        <v>7.2</v>
      </c>
      <c r="AL354">
        <v>7.38</v>
      </c>
      <c r="AM354">
        <v>7.3</v>
      </c>
      <c r="AN354">
        <v>7.68</v>
      </c>
      <c r="AO354">
        <v>7.5</v>
      </c>
      <c r="AP354">
        <v>7.68</v>
      </c>
      <c r="AQ354">
        <v>7.54</v>
      </c>
      <c r="AR354">
        <v>7.7</v>
      </c>
      <c r="AS354">
        <v>7.72</v>
      </c>
      <c r="AT354">
        <v>7.92</v>
      </c>
      <c r="AU354">
        <v>7.8</v>
      </c>
      <c r="AV354">
        <v>7.52</v>
      </c>
      <c r="AW354">
        <v>7.52</v>
      </c>
      <c r="AX354">
        <v>7.74</v>
      </c>
      <c r="AY354">
        <v>7.54</v>
      </c>
      <c r="AZ354">
        <v>7.6</v>
      </c>
      <c r="BA354">
        <v>7.68</v>
      </c>
      <c r="BB354">
        <v>7.4</v>
      </c>
      <c r="BC354">
        <v>7.4</v>
      </c>
      <c r="BD354">
        <v>7.2</v>
      </c>
      <c r="BE354">
        <v>7.2</v>
      </c>
      <c r="BF354">
        <v>7.18</v>
      </c>
      <c r="BG354">
        <v>7.18</v>
      </c>
      <c r="BH354">
        <v>7.12</v>
      </c>
      <c r="BI354">
        <v>7.14</v>
      </c>
      <c r="BJ354">
        <v>6.94</v>
      </c>
      <c r="BK354">
        <v>6.86</v>
      </c>
      <c r="BL354">
        <v>6.8</v>
      </c>
      <c r="BM354">
        <v>6.8</v>
      </c>
      <c r="BN354">
        <v>6.8</v>
      </c>
      <c r="BO354">
        <v>6.78</v>
      </c>
      <c r="BP354">
        <v>6.78</v>
      </c>
      <c r="BQ354">
        <v>6.7</v>
      </c>
      <c r="BR354" s="10">
        <f t="shared" si="10"/>
        <v>-4.285714285714283E-2</v>
      </c>
      <c r="BS354" s="11" cm="1">
        <f t="array" aca="1" ref="BS354" ca="1">_xlfn.PERCENTILE.INC((OFFSET(E354,0,1,1,COLUMNS(E354:BQ354)-1) - E354:BP354) / E354:BP354, 0.05) * SQRT(COUNT(E354:BQ354) - 1)</f>
        <v>-0.28304061719990953</v>
      </c>
      <c r="BT354" s="10" cm="1">
        <f t="array" aca="1" ref="BT354" ca="1">_xlfn.STDEV.P((E354:BP354 - OFFSET(E354:BP354,0,1)) / OFFSET(E354:BP354,0,1)) * SQRT(COUNT(E354:BQ354)-1)</f>
        <v>0.21630759851434475</v>
      </c>
      <c r="BU354" s="10" cm="1">
        <f t="array" ref="BU354">-(MAX(1 - (E354:BQ354 / _xlfn.SCAN(E354, E354:BQ354, _xlfn.LAMBDA(_xlpm.a,_xlpm.b, MAX(_xlpm.a, _xlpm.b))))))</f>
        <v>-0.15404040404040398</v>
      </c>
      <c r="BV354" s="12">
        <f t="shared" ca="1" si="11"/>
        <v>-0.38108451462933512</v>
      </c>
    </row>
    <row r="355" spans="1:74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114.6</v>
      </c>
      <c r="F355">
        <v>112.8</v>
      </c>
      <c r="G355">
        <v>112.3</v>
      </c>
      <c r="H355">
        <v>112.7</v>
      </c>
      <c r="I355">
        <v>113.1</v>
      </c>
      <c r="J355">
        <v>112.2</v>
      </c>
      <c r="K355">
        <v>114.4</v>
      </c>
      <c r="L355">
        <v>114.9</v>
      </c>
      <c r="M355">
        <v>113.9</v>
      </c>
      <c r="N355">
        <v>113.35</v>
      </c>
      <c r="O355">
        <v>110.4</v>
      </c>
      <c r="P355">
        <v>110.6</v>
      </c>
      <c r="Q355">
        <v>110.6</v>
      </c>
      <c r="R355">
        <v>111.35</v>
      </c>
      <c r="S355">
        <v>108.7</v>
      </c>
      <c r="T355">
        <v>107.5</v>
      </c>
      <c r="U355">
        <v>106.6</v>
      </c>
      <c r="V355">
        <v>105.05</v>
      </c>
      <c r="W355">
        <v>104.2</v>
      </c>
      <c r="X355">
        <v>90</v>
      </c>
      <c r="Y355">
        <v>92.88</v>
      </c>
      <c r="Z355">
        <v>93.6</v>
      </c>
      <c r="AA355">
        <v>94.72</v>
      </c>
      <c r="AB355">
        <v>96.24</v>
      </c>
      <c r="AC355">
        <v>97.9</v>
      </c>
      <c r="AD355">
        <v>98.66</v>
      </c>
      <c r="AE355">
        <v>99.38</v>
      </c>
      <c r="AF355">
        <v>98.62</v>
      </c>
      <c r="AG355">
        <v>100.6</v>
      </c>
      <c r="AH355">
        <v>98.66</v>
      </c>
      <c r="AI355">
        <v>98.58</v>
      </c>
      <c r="AJ355">
        <v>103.25</v>
      </c>
      <c r="AK355">
        <v>104.6</v>
      </c>
      <c r="AL355">
        <v>103.85</v>
      </c>
      <c r="AM355">
        <v>104.85</v>
      </c>
      <c r="AN355">
        <v>106.05</v>
      </c>
      <c r="AO355">
        <v>102.95</v>
      </c>
      <c r="AP355">
        <v>102.25</v>
      </c>
      <c r="AQ355">
        <v>103</v>
      </c>
      <c r="AR355">
        <v>103.25</v>
      </c>
      <c r="AS355">
        <v>103.45</v>
      </c>
      <c r="AT355">
        <v>102.3</v>
      </c>
      <c r="AU355">
        <v>104.5</v>
      </c>
      <c r="AV355">
        <v>103.25</v>
      </c>
      <c r="AW355">
        <v>103.95</v>
      </c>
      <c r="AX355">
        <v>103.6</v>
      </c>
      <c r="AY355">
        <v>103.2</v>
      </c>
      <c r="AZ355">
        <v>105.2</v>
      </c>
      <c r="BA355">
        <v>105.3</v>
      </c>
      <c r="BB355">
        <v>104.7</v>
      </c>
      <c r="BC355">
        <v>103.15</v>
      </c>
      <c r="BD355">
        <v>100.45</v>
      </c>
      <c r="BE355">
        <v>98.9</v>
      </c>
      <c r="BF355">
        <v>107.25</v>
      </c>
      <c r="BG355">
        <v>106.35</v>
      </c>
      <c r="BH355">
        <v>107.05</v>
      </c>
      <c r="BI355">
        <v>109.45</v>
      </c>
      <c r="BJ355">
        <v>110.4</v>
      </c>
      <c r="BK355">
        <v>109</v>
      </c>
      <c r="BL355">
        <v>108.55</v>
      </c>
      <c r="BM355">
        <v>108.55</v>
      </c>
      <c r="BN355">
        <v>108.55</v>
      </c>
      <c r="BO355">
        <v>108.75</v>
      </c>
      <c r="BP355">
        <v>107.95</v>
      </c>
      <c r="BQ355">
        <v>108.1</v>
      </c>
      <c r="BR355" s="10">
        <f t="shared" si="10"/>
        <v>-5.6719022687609075E-2</v>
      </c>
      <c r="BS355" s="11" cm="1">
        <f t="array" aca="1" ref="BS355" ca="1">_xlfn.PERCENTILE.INC((OFFSET(E355,0,1,1,COLUMNS(E355:BQ355)-1) - E355:BP355) / E355:BP355, 0.05) * SQRT(COUNT(E355:BQ355) - 1)</f>
        <v>-0.2055325734276503</v>
      </c>
      <c r="BT355" s="10" cm="1">
        <f t="array" aca="1" ref="BT355" ca="1">_xlfn.STDEV.P((E355:BP355 - OFFSET(E355:BP355,0,1)) / OFFSET(E355:BP355,0,1)) * SQRT(COUNT(E355:BQ355)-1)</f>
        <v>0.20731618248975484</v>
      </c>
      <c r="BU355" s="10" cm="1">
        <f t="array" ref="BU355">-(MAX(1 - (E355:BQ355 / _xlfn.SCAN(E355, E355:BQ355, _xlfn.LAMBDA(_xlpm.a,_xlpm.b, MAX(_xlpm.a, _xlpm.b))))))</f>
        <v>-0.2167101827676241</v>
      </c>
      <c r="BV355" s="12">
        <f t="shared" ca="1" si="11"/>
        <v>-0.46447583041763296</v>
      </c>
    </row>
    <row r="356" spans="1:74" x14ac:dyDescent="0.45">
      <c r="A356" s="2" t="s">
        <v>730</v>
      </c>
      <c r="B356" t="s">
        <v>731</v>
      </c>
      <c r="C356" t="s">
        <v>37</v>
      </c>
      <c r="D356" t="s">
        <v>8</v>
      </c>
      <c r="E356">
        <v>7.72</v>
      </c>
      <c r="F356">
        <v>7.64</v>
      </c>
      <c r="G356">
        <v>7.58</v>
      </c>
      <c r="H356">
        <v>7.53</v>
      </c>
      <c r="I356">
        <v>7.68</v>
      </c>
      <c r="J356">
        <v>7.6</v>
      </c>
      <c r="K356">
        <v>7.75</v>
      </c>
      <c r="L356">
        <v>7.79</v>
      </c>
      <c r="M356">
        <v>7.84</v>
      </c>
      <c r="N356">
        <v>7.73</v>
      </c>
      <c r="O356">
        <v>7.83</v>
      </c>
      <c r="P356">
        <v>7.92</v>
      </c>
      <c r="Q356">
        <v>7.83</v>
      </c>
      <c r="R356">
        <v>7.8</v>
      </c>
      <c r="S356">
        <v>7.58</v>
      </c>
      <c r="T356">
        <v>7.66</v>
      </c>
      <c r="U356">
        <v>7.54</v>
      </c>
      <c r="V356">
        <v>7.47</v>
      </c>
      <c r="W356">
        <v>7.42</v>
      </c>
      <c r="X356">
        <v>7.46</v>
      </c>
      <c r="Y356">
        <v>7.54</v>
      </c>
      <c r="Z356">
        <v>7.65</v>
      </c>
      <c r="AA356">
        <v>7.76</v>
      </c>
      <c r="AB356">
        <v>7.77</v>
      </c>
      <c r="AC356">
        <v>7.81</v>
      </c>
      <c r="AD356">
        <v>7.85</v>
      </c>
      <c r="AE356">
        <v>7.89</v>
      </c>
      <c r="AF356">
        <v>7.94</v>
      </c>
      <c r="AG356">
        <v>7.85</v>
      </c>
      <c r="AH356">
        <v>7.88</v>
      </c>
      <c r="AI356">
        <v>8</v>
      </c>
      <c r="AJ356">
        <v>8.1</v>
      </c>
      <c r="AK356">
        <v>8.15</v>
      </c>
      <c r="AL356">
        <v>8.08</v>
      </c>
      <c r="AM356">
        <v>8.09</v>
      </c>
      <c r="AN356">
        <v>8.1199999999999992</v>
      </c>
      <c r="AO356">
        <v>8.06</v>
      </c>
      <c r="AP356">
        <v>8.0399999999999991</v>
      </c>
      <c r="AQ356">
        <v>8.08</v>
      </c>
      <c r="AR356">
        <v>8.1</v>
      </c>
      <c r="AS356">
        <v>8.0299999999999994</v>
      </c>
      <c r="AT356">
        <v>8.1</v>
      </c>
      <c r="AU356">
        <v>8.17</v>
      </c>
      <c r="AV356">
        <v>8.16</v>
      </c>
      <c r="AW356">
        <v>8.2200000000000006</v>
      </c>
      <c r="AX356">
        <v>8.1300000000000008</v>
      </c>
      <c r="AY356">
        <v>8.11</v>
      </c>
      <c r="AZ356">
        <v>8.14</v>
      </c>
      <c r="BA356">
        <v>8.24</v>
      </c>
      <c r="BB356">
        <v>8.3000000000000007</v>
      </c>
      <c r="BC356">
        <v>8.27</v>
      </c>
      <c r="BD356">
        <v>8.2200000000000006</v>
      </c>
      <c r="BE356">
        <v>8.18</v>
      </c>
      <c r="BF356">
        <v>8</v>
      </c>
      <c r="BG356">
        <v>7.96</v>
      </c>
      <c r="BH356">
        <v>7.89</v>
      </c>
      <c r="BI356">
        <v>7.93</v>
      </c>
      <c r="BJ356">
        <v>8.01</v>
      </c>
      <c r="BK356">
        <v>7.99</v>
      </c>
      <c r="BL356">
        <v>8.02</v>
      </c>
      <c r="BM356">
        <v>8.02</v>
      </c>
      <c r="BN356">
        <v>8.02</v>
      </c>
      <c r="BO356">
        <v>8.0500000000000007</v>
      </c>
      <c r="BP356">
        <v>8.02</v>
      </c>
      <c r="BQ356">
        <v>8.0399999999999991</v>
      </c>
      <c r="BR356" s="10">
        <f t="shared" si="10"/>
        <v>4.1450777202072464E-2</v>
      </c>
      <c r="BS356" s="11" cm="1">
        <f t="array" aca="1" ref="BS356" ca="1">_xlfn.PERCENTILE.INC((OFFSET(E356,0,1,1,COLUMNS(E356:BQ356)-1) - E356:BP356) / E356:BP356, 0.05) * SQRT(COUNT(E356:BQ356) - 1)</f>
        <v>-0.10904452690166924</v>
      </c>
      <c r="BT356" s="10" cm="1">
        <f t="array" aca="1" ref="BT356" ca="1">_xlfn.STDEV.P((E356:BP356 - OFFSET(E356:BP356,0,1)) / OFFSET(E356:BP356,0,1)) * SQRT(COUNT(E356:BQ356)-1)</f>
        <v>7.7484939802804104E-2</v>
      </c>
      <c r="BU356" s="10" cm="1">
        <f t="array" ref="BU356">-(MAX(1 - (E356:BQ356 / _xlfn.SCAN(E356, E356:BQ356, _xlfn.LAMBDA(_xlpm.a,_xlpm.b, MAX(_xlpm.a, _xlpm.b))))))</f>
        <v>-6.3131313131313149E-2</v>
      </c>
      <c r="BV356" s="12">
        <f t="shared" ca="1" si="11"/>
        <v>2.4216884900660759E-2</v>
      </c>
    </row>
    <row r="357" spans="1:74" x14ac:dyDescent="0.45">
      <c r="A357" s="2" t="s">
        <v>732</v>
      </c>
      <c r="B357" t="s">
        <v>733</v>
      </c>
      <c r="C357" t="s">
        <v>80</v>
      </c>
      <c r="D357" t="s">
        <v>8</v>
      </c>
      <c r="E357">
        <v>90.840100000000007</v>
      </c>
      <c r="F357">
        <v>94.618499999999997</v>
      </c>
      <c r="G357">
        <v>105.5091</v>
      </c>
      <c r="H357">
        <v>94.015199999999993</v>
      </c>
      <c r="I357">
        <v>88.966800000000006</v>
      </c>
      <c r="J357">
        <v>94.142200000000003</v>
      </c>
      <c r="K357">
        <v>95.19</v>
      </c>
      <c r="L357">
        <v>93.443700000000007</v>
      </c>
      <c r="M357">
        <v>82.489500000000007</v>
      </c>
      <c r="N357">
        <v>71.757599999999996</v>
      </c>
      <c r="O357">
        <v>75.186800000000005</v>
      </c>
      <c r="P357">
        <v>78.139600000000002</v>
      </c>
      <c r="Q357">
        <v>78.107799999999997</v>
      </c>
      <c r="R357">
        <v>77.599900000000005</v>
      </c>
      <c r="S357">
        <v>76.901399999999995</v>
      </c>
      <c r="T357">
        <v>74.297700000000006</v>
      </c>
      <c r="U357">
        <v>71.916399999999996</v>
      </c>
      <c r="V357">
        <v>66.423400000000001</v>
      </c>
      <c r="W357">
        <v>67.058400000000006</v>
      </c>
      <c r="X357">
        <v>67.153700000000001</v>
      </c>
      <c r="Y357">
        <v>64.8994</v>
      </c>
      <c r="Z357">
        <v>60.8352</v>
      </c>
      <c r="AA357">
        <v>56.834600000000002</v>
      </c>
      <c r="AB357">
        <v>64.232600000000005</v>
      </c>
      <c r="AC357">
        <v>66.518699999999995</v>
      </c>
      <c r="AD357">
        <v>63.222900000000003</v>
      </c>
      <c r="AE357">
        <v>59.374699999999997</v>
      </c>
      <c r="AF357">
        <v>62.054499999999997</v>
      </c>
      <c r="AG357">
        <v>89.188999999999993</v>
      </c>
      <c r="AH357">
        <v>70.424099999999996</v>
      </c>
      <c r="AI357">
        <v>60.238300000000002</v>
      </c>
      <c r="AJ357">
        <v>476.85250000000002</v>
      </c>
      <c r="AK357">
        <v>593.59230000000002</v>
      </c>
      <c r="AL357">
        <v>577.56539999999995</v>
      </c>
      <c r="AM357">
        <v>483.1841</v>
      </c>
      <c r="AN357">
        <v>392.66140000000001</v>
      </c>
      <c r="AO357">
        <v>333.99459999999999</v>
      </c>
      <c r="AP357">
        <v>328.94900000000001</v>
      </c>
      <c r="AQ357">
        <v>297.78539999999998</v>
      </c>
      <c r="AR357">
        <v>237.43700000000001</v>
      </c>
      <c r="AS357">
        <v>208.7467</v>
      </c>
      <c r="AT357">
        <v>231.6</v>
      </c>
      <c r="AU357">
        <v>222.99289999999999</v>
      </c>
      <c r="AV357">
        <v>18.005600000000001</v>
      </c>
      <c r="AW357">
        <v>16.224900000000002</v>
      </c>
      <c r="AX357">
        <v>15.037699999999999</v>
      </c>
      <c r="AY357">
        <v>13.6526</v>
      </c>
      <c r="AZ357">
        <v>14.7409</v>
      </c>
      <c r="BA357">
        <v>14.7409</v>
      </c>
      <c r="BB357">
        <v>14.048400000000001</v>
      </c>
      <c r="BC357">
        <v>14.1473</v>
      </c>
      <c r="BD357">
        <v>15.037699999999999</v>
      </c>
      <c r="BE357">
        <v>15.037699999999999</v>
      </c>
      <c r="BF357">
        <v>15.6313</v>
      </c>
      <c r="BG357">
        <v>14.6419</v>
      </c>
      <c r="BH357">
        <v>14.6419</v>
      </c>
      <c r="BI357">
        <v>14.8398</v>
      </c>
      <c r="BJ357">
        <v>15.037699999999999</v>
      </c>
      <c r="BK357">
        <v>14.6419</v>
      </c>
      <c r="BL357">
        <v>15.037699999999999</v>
      </c>
      <c r="BM357">
        <v>15.037699999999999</v>
      </c>
      <c r="BN357">
        <v>15.037699999999999</v>
      </c>
      <c r="BO357">
        <v>16.7195</v>
      </c>
      <c r="BP357">
        <v>16.6206</v>
      </c>
      <c r="BQ357">
        <v>16.7195</v>
      </c>
      <c r="BR357" s="10">
        <f t="shared" si="10"/>
        <v>-0.81594582128377235</v>
      </c>
      <c r="BS357" s="11" cm="1">
        <f t="array" aca="1" ref="BS357" ca="1">_xlfn.PERCENTILE.INC((OFFSET(E357,0,1,1,COLUMNS(E357:BQ357)-1) - E357:BP357) / E357:BP357, 0.05) * SQRT(COUNT(E357:BQ357) - 1)</f>
        <v>-1.470048869050802</v>
      </c>
      <c r="BT357" s="10" cm="1">
        <f t="array" aca="1" ref="BT357" ca="1">_xlfn.STDEV.P((E357:BP357 - OFFSET(E357:BP357,0,1)) / OFFSET(E357:BP357,0,1)) * SQRT(COUNT(E357:BQ357)-1)</f>
        <v>11.346180362827761</v>
      </c>
      <c r="BU357" s="10" cm="1">
        <f t="array" ref="BU357">-(MAX(1 - (E357:BQ357 / _xlfn.SCAN(E357, E357:BQ357, _xlfn.LAMBDA(_xlpm.a,_xlpm.b, MAX(_xlpm.a, _xlpm.b))))))</f>
        <v>-0.97700003857866757</v>
      </c>
      <c r="BV357" s="12">
        <f t="shared" ca="1" si="11"/>
        <v>-7.5401600120861112E-2</v>
      </c>
    </row>
    <row r="358" spans="1:74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222.9</v>
      </c>
      <c r="F358">
        <v>220.3</v>
      </c>
      <c r="G358">
        <v>217.7</v>
      </c>
      <c r="H358">
        <v>219.6</v>
      </c>
      <c r="I358">
        <v>232.6</v>
      </c>
      <c r="J358">
        <v>226.1</v>
      </c>
      <c r="K358">
        <v>229.9</v>
      </c>
      <c r="L358">
        <v>226.9</v>
      </c>
      <c r="M358">
        <v>228.7</v>
      </c>
      <c r="N358">
        <v>220.6</v>
      </c>
      <c r="O358">
        <v>224.3</v>
      </c>
      <c r="P358">
        <v>222.2</v>
      </c>
      <c r="Q358">
        <v>214.3</v>
      </c>
      <c r="R358">
        <v>215.2</v>
      </c>
      <c r="S358">
        <v>213.4</v>
      </c>
      <c r="T358">
        <v>218.6</v>
      </c>
      <c r="U358">
        <v>215.5</v>
      </c>
      <c r="V358">
        <v>213.2</v>
      </c>
      <c r="W358">
        <v>217.3</v>
      </c>
      <c r="X358">
        <v>220</v>
      </c>
      <c r="Y358">
        <v>220.7</v>
      </c>
      <c r="Z358">
        <v>219.5</v>
      </c>
      <c r="AA358">
        <v>220</v>
      </c>
      <c r="AB358">
        <v>225.4</v>
      </c>
      <c r="AC358">
        <v>228.9</v>
      </c>
      <c r="AD358">
        <v>219.8</v>
      </c>
      <c r="AE358">
        <v>217.5</v>
      </c>
      <c r="AF358">
        <v>217.3</v>
      </c>
      <c r="AG358">
        <v>219.1</v>
      </c>
      <c r="AH358">
        <v>216.7</v>
      </c>
      <c r="AI358">
        <v>217.6</v>
      </c>
      <c r="AJ358">
        <v>224.1</v>
      </c>
      <c r="AK358">
        <v>225</v>
      </c>
      <c r="AL358">
        <v>217.7</v>
      </c>
      <c r="AM358">
        <v>219.8</v>
      </c>
      <c r="AN358">
        <v>217.6</v>
      </c>
      <c r="AO358">
        <v>212.1</v>
      </c>
      <c r="AP358">
        <v>215</v>
      </c>
      <c r="AQ358">
        <v>216.8</v>
      </c>
      <c r="AR358">
        <v>215.8</v>
      </c>
      <c r="AS358">
        <v>217.3</v>
      </c>
      <c r="AT358">
        <v>207</v>
      </c>
      <c r="AU358">
        <v>214.1</v>
      </c>
      <c r="AV358">
        <v>210.2</v>
      </c>
      <c r="AW358">
        <v>212.2</v>
      </c>
      <c r="AX358">
        <v>213.2</v>
      </c>
      <c r="AY358">
        <v>216</v>
      </c>
      <c r="AZ358">
        <v>216.3</v>
      </c>
      <c r="BA358">
        <v>220</v>
      </c>
      <c r="BB358">
        <v>218.7</v>
      </c>
      <c r="BC358">
        <v>219.9</v>
      </c>
      <c r="BD358">
        <v>216.6</v>
      </c>
      <c r="BE358">
        <v>222.4</v>
      </c>
      <c r="BF358">
        <v>226.3</v>
      </c>
      <c r="BG358">
        <v>228.1</v>
      </c>
      <c r="BH358">
        <v>231</v>
      </c>
      <c r="BI358">
        <v>231</v>
      </c>
      <c r="BJ358">
        <v>232.3</v>
      </c>
      <c r="BK358">
        <v>233.6</v>
      </c>
      <c r="BL358">
        <v>234.3</v>
      </c>
      <c r="BM358">
        <v>234.3</v>
      </c>
      <c r="BN358">
        <v>234.3</v>
      </c>
      <c r="BO358">
        <v>234.1</v>
      </c>
      <c r="BP358">
        <v>231.8</v>
      </c>
      <c r="BQ358">
        <v>232.6</v>
      </c>
      <c r="BR358" s="10">
        <f t="shared" si="10"/>
        <v>4.3517272319425697E-2</v>
      </c>
      <c r="BS358" s="11" cm="1">
        <f t="array" aca="1" ref="BS358" ca="1">_xlfn.PERCENTILE.INC((OFFSET(E358,0,1,1,COLUMNS(E358:BQ358)-1) - E358:BP358) / E358:BP358, 0.05) * SQRT(COUNT(E358:BQ358) - 1)</f>
        <v>-0.27977286109896504</v>
      </c>
      <c r="BT358" s="10" cm="1">
        <f t="array" aca="1" ref="BT358" ca="1">_xlfn.STDEV.P((E358:BP358 - OFFSET(E358:BP358,0,1)) / OFFSET(E358:BP358,0,1)) * SQRT(COUNT(E358:BQ358)-1)</f>
        <v>0.14686246323054619</v>
      </c>
      <c r="BU358" s="10" cm="1">
        <f t="array" ref="BU358">-(MAX(1 - (E358:BQ358 / _xlfn.SCAN(E358, E358:BQ358, _xlfn.LAMBDA(_xlpm.a,_xlpm.b, MAX(_xlpm.a, _xlpm.b))))))</f>
        <v>-0.11006018916595006</v>
      </c>
      <c r="BV358" s="12">
        <f t="shared" ca="1" si="11"/>
        <v>2.6847833676211064E-2</v>
      </c>
    </row>
    <row r="359" spans="1:74" x14ac:dyDescent="0.45">
      <c r="A359" s="2" t="s">
        <v>736</v>
      </c>
      <c r="B359" t="s">
        <v>737</v>
      </c>
      <c r="C359" t="s">
        <v>37</v>
      </c>
      <c r="D359" t="s">
        <v>8</v>
      </c>
      <c r="E359">
        <v>2.859</v>
      </c>
      <c r="F359">
        <v>2.8180000000000001</v>
      </c>
      <c r="G359">
        <v>2.82</v>
      </c>
      <c r="H359">
        <v>2.83</v>
      </c>
      <c r="I359">
        <v>2.915</v>
      </c>
      <c r="J359">
        <v>2.7789999999999999</v>
      </c>
      <c r="K359">
        <v>2.8820000000000001</v>
      </c>
      <c r="L359">
        <v>2.9620000000000002</v>
      </c>
      <c r="M359">
        <v>2.94</v>
      </c>
      <c r="N359">
        <v>2.96</v>
      </c>
      <c r="O359">
        <v>3.0289999999999999</v>
      </c>
      <c r="P359">
        <v>3.0579999999999998</v>
      </c>
      <c r="Q359">
        <v>3.0169999999999999</v>
      </c>
      <c r="R359">
        <v>2.94</v>
      </c>
      <c r="S359">
        <v>2.86</v>
      </c>
      <c r="T359">
        <v>2.9809999999999999</v>
      </c>
      <c r="U359">
        <v>2.903</v>
      </c>
      <c r="V359">
        <v>2.9289999999999998</v>
      </c>
      <c r="W359">
        <v>2.9140000000000001</v>
      </c>
      <c r="X359">
        <v>2.927</v>
      </c>
      <c r="Y359">
        <v>2.96</v>
      </c>
      <c r="Z359">
        <v>3.069</v>
      </c>
      <c r="AA359">
        <v>3.1379999999999999</v>
      </c>
      <c r="AB359">
        <v>3.141</v>
      </c>
      <c r="AC359">
        <v>3.1549999999999998</v>
      </c>
      <c r="AD359">
        <v>3.1930000000000001</v>
      </c>
      <c r="AE359">
        <v>3.1680000000000001</v>
      </c>
      <c r="AF359">
        <v>3.1349999999999998</v>
      </c>
      <c r="AG359">
        <v>3.282</v>
      </c>
      <c r="AH359">
        <v>3.294</v>
      </c>
      <c r="AI359">
        <v>3.5289999999999999</v>
      </c>
      <c r="AJ359">
        <v>3.5070000000000001</v>
      </c>
      <c r="AK359">
        <v>3.5619999999999998</v>
      </c>
      <c r="AL359">
        <v>3.4630000000000001</v>
      </c>
      <c r="AM359">
        <v>3.484</v>
      </c>
      <c r="AN359">
        <v>3.5409999999999999</v>
      </c>
      <c r="AO359">
        <v>3.4039999999999999</v>
      </c>
      <c r="AP359">
        <v>3.3730000000000002</v>
      </c>
      <c r="AQ359">
        <v>3.4159999999999999</v>
      </c>
      <c r="AR359">
        <v>3.4169999999999998</v>
      </c>
      <c r="AS359">
        <v>3.39</v>
      </c>
      <c r="AT359">
        <v>3.35</v>
      </c>
      <c r="AU359">
        <v>3.4580000000000002</v>
      </c>
      <c r="AV359">
        <v>3.43</v>
      </c>
      <c r="AW359">
        <v>3.464</v>
      </c>
      <c r="AX359">
        <v>3.44</v>
      </c>
      <c r="AY359">
        <v>3.4220000000000002</v>
      </c>
      <c r="AZ359">
        <v>3.448</v>
      </c>
      <c r="BA359">
        <v>3.3540000000000001</v>
      </c>
      <c r="BB359">
        <v>3.35</v>
      </c>
      <c r="BC359">
        <v>3.3809999999999998</v>
      </c>
      <c r="BD359">
        <v>3.339</v>
      </c>
      <c r="BE359">
        <v>3.3260000000000001</v>
      </c>
      <c r="BF359">
        <v>3.13</v>
      </c>
      <c r="BG359">
        <v>3.0609999999999999</v>
      </c>
      <c r="BH359">
        <v>3.0670000000000002</v>
      </c>
      <c r="BI359">
        <v>3.0659999999999998</v>
      </c>
      <c r="BJ359">
        <v>3.0289999999999999</v>
      </c>
      <c r="BK359">
        <v>3.0209999999999999</v>
      </c>
      <c r="BL359">
        <v>3.0449999999999999</v>
      </c>
      <c r="BM359">
        <v>3.0449999999999999</v>
      </c>
      <c r="BN359">
        <v>3.0449999999999999</v>
      </c>
      <c r="BO359">
        <v>3.0489999999999999</v>
      </c>
      <c r="BP359">
        <v>3.0249999999999999</v>
      </c>
      <c r="BQ359">
        <v>3.0259999999999998</v>
      </c>
      <c r="BR359" s="10">
        <f t="shared" si="10"/>
        <v>5.8412032179083528E-2</v>
      </c>
      <c r="BS359" s="11" cm="1">
        <f t="array" aca="1" ref="BS359" ca="1">_xlfn.PERCENTILE.INC((OFFSET(E359,0,1,1,COLUMNS(E359:BQ359)-1) - E359:BP359) / E359:BP359, 0.05) * SQRT(COUNT(E359:BQ359) - 1)</f>
        <v>-0.22170956382855328</v>
      </c>
      <c r="BT359" s="10" cm="1">
        <f t="array" aca="1" ref="BT359" ca="1">_xlfn.STDEV.P((E359:BP359 - OFFSET(E359:BP359,0,1)) / OFFSET(E359:BP359,0,1)) * SQRT(COUNT(E359:BQ359)-1)</f>
        <v>0.17163136582144536</v>
      </c>
      <c r="BU359" s="10" cm="1">
        <f t="array" ref="BU359">-(MAX(1 - (E359:BQ359 / _xlfn.SCAN(E359, E359:BQ359, _xlfn.LAMBDA(_xlpm.a,_xlpm.b, MAX(_xlpm.a, _xlpm.b))))))</f>
        <v>-0.15188096574957888</v>
      </c>
      <c r="BV359" s="12">
        <f t="shared" ca="1" si="11"/>
        <v>0.10975673796914122</v>
      </c>
    </row>
    <row r="360" spans="1:74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870</v>
      </c>
      <c r="F360">
        <v>855</v>
      </c>
      <c r="G360">
        <v>835</v>
      </c>
      <c r="H360">
        <v>860</v>
      </c>
      <c r="I360">
        <v>847</v>
      </c>
      <c r="J360">
        <v>867</v>
      </c>
      <c r="K360">
        <v>881</v>
      </c>
      <c r="L360">
        <v>888</v>
      </c>
      <c r="M360">
        <v>887</v>
      </c>
      <c r="N360">
        <v>883</v>
      </c>
      <c r="O360">
        <v>869</v>
      </c>
      <c r="P360">
        <v>856</v>
      </c>
      <c r="Q360">
        <v>840</v>
      </c>
      <c r="R360">
        <v>836</v>
      </c>
      <c r="S360">
        <v>835</v>
      </c>
      <c r="T360">
        <v>835</v>
      </c>
      <c r="U360">
        <v>832</v>
      </c>
      <c r="V360">
        <v>835</v>
      </c>
      <c r="W360">
        <v>831</v>
      </c>
      <c r="X360">
        <v>841</v>
      </c>
      <c r="Y360">
        <v>852</v>
      </c>
      <c r="Z360">
        <v>858</v>
      </c>
      <c r="AA360">
        <v>860</v>
      </c>
      <c r="AB360">
        <v>869</v>
      </c>
      <c r="AC360">
        <v>872</v>
      </c>
      <c r="AD360">
        <v>870</v>
      </c>
      <c r="AE360">
        <v>875</v>
      </c>
      <c r="AF360">
        <v>873</v>
      </c>
      <c r="AG360">
        <v>882</v>
      </c>
      <c r="AH360">
        <v>871</v>
      </c>
      <c r="AI360">
        <v>876</v>
      </c>
      <c r="AJ360">
        <v>891</v>
      </c>
      <c r="AK360">
        <v>888</v>
      </c>
      <c r="AL360">
        <v>888</v>
      </c>
      <c r="AM360">
        <v>882</v>
      </c>
      <c r="AN360">
        <v>879</v>
      </c>
      <c r="AO360">
        <v>886</v>
      </c>
      <c r="AP360">
        <v>886</v>
      </c>
      <c r="AQ360">
        <v>889</v>
      </c>
      <c r="AR360">
        <v>895</v>
      </c>
      <c r="AS360">
        <v>902</v>
      </c>
      <c r="AT360">
        <v>898</v>
      </c>
      <c r="AU360">
        <v>914</v>
      </c>
      <c r="AV360">
        <v>917</v>
      </c>
      <c r="AW360">
        <v>900</v>
      </c>
      <c r="AX360">
        <v>905</v>
      </c>
      <c r="AY360">
        <v>911</v>
      </c>
      <c r="AZ360">
        <v>903</v>
      </c>
      <c r="BA360">
        <v>905</v>
      </c>
      <c r="BB360">
        <v>918</v>
      </c>
      <c r="BC360">
        <v>920</v>
      </c>
      <c r="BD360">
        <v>917</v>
      </c>
      <c r="BE360">
        <v>924</v>
      </c>
      <c r="BF360">
        <v>927</v>
      </c>
      <c r="BG360">
        <v>935</v>
      </c>
      <c r="BH360">
        <v>914</v>
      </c>
      <c r="BI360">
        <v>920</v>
      </c>
      <c r="BJ360">
        <v>910</v>
      </c>
      <c r="BK360">
        <v>902</v>
      </c>
      <c r="BL360">
        <v>898</v>
      </c>
      <c r="BM360">
        <v>898</v>
      </c>
      <c r="BN360">
        <v>898</v>
      </c>
      <c r="BO360">
        <v>897</v>
      </c>
      <c r="BP360">
        <v>911</v>
      </c>
      <c r="BQ360">
        <v>911</v>
      </c>
      <c r="BR360" s="10">
        <f t="shared" si="10"/>
        <v>4.7126436781609195E-2</v>
      </c>
      <c r="BS360" s="11" cm="1">
        <f t="array" aca="1" ref="BS360" ca="1">_xlfn.PERCENTILE.INC((OFFSET(E360,0,1,1,COLUMNS(E360:BQ360)-1) - E360:BP360) / E360:BP360, 0.05) * SQRT(COUNT(E360:BQ360) - 1)</f>
        <v>-0.14675290489978565</v>
      </c>
      <c r="BT360" s="10" cm="1">
        <f t="array" aca="1" ref="BT360" ca="1">_xlfn.STDEV.P((E360:BP360 - OFFSET(E360:BP360,0,1)) / OFFSET(E360:BP360,0,1)) * SQRT(COUNT(E360:BQ360)-1)</f>
        <v>8.5538563697061518E-2</v>
      </c>
      <c r="BU360" s="10" cm="1">
        <f t="array" ref="BU360">-(MAX(1 - (E360:BQ360 / _xlfn.SCAN(E360, E360:BQ360, _xlfn.LAMBDA(_xlpm.a,_xlpm.b, MAX(_xlpm.a, _xlpm.b))))))</f>
        <v>-6.4189189189189144E-2</v>
      </c>
      <c r="BV360" s="12">
        <f t="shared" ca="1" si="11"/>
        <v>8.8288873718080682E-2</v>
      </c>
    </row>
    <row r="361" spans="1:74" x14ac:dyDescent="0.45">
      <c r="A361" s="2" t="s">
        <v>740</v>
      </c>
      <c r="B361" t="s">
        <v>741</v>
      </c>
      <c r="C361" t="s">
        <v>7</v>
      </c>
      <c r="D361" t="s">
        <v>34</v>
      </c>
      <c r="E361">
        <v>614.5</v>
      </c>
      <c r="F361">
        <v>613</v>
      </c>
      <c r="G361">
        <v>607.5</v>
      </c>
      <c r="H361">
        <v>610.5</v>
      </c>
      <c r="I361">
        <v>619</v>
      </c>
      <c r="J361">
        <v>611.5</v>
      </c>
      <c r="K361">
        <v>621</v>
      </c>
      <c r="L361">
        <v>618</v>
      </c>
      <c r="M361">
        <v>620</v>
      </c>
      <c r="N361">
        <v>613</v>
      </c>
      <c r="O361">
        <v>614</v>
      </c>
      <c r="P361">
        <v>609.5</v>
      </c>
      <c r="Q361">
        <v>601.5</v>
      </c>
      <c r="R361">
        <v>604</v>
      </c>
      <c r="S361">
        <v>599.5</v>
      </c>
      <c r="T361">
        <v>601.5</v>
      </c>
      <c r="U361">
        <v>606</v>
      </c>
      <c r="V361">
        <v>600</v>
      </c>
      <c r="W361">
        <v>602</v>
      </c>
      <c r="X361">
        <v>610</v>
      </c>
      <c r="Y361">
        <v>610.5</v>
      </c>
      <c r="Z361">
        <v>620</v>
      </c>
      <c r="AA361">
        <v>621.5</v>
      </c>
      <c r="AB361">
        <v>626</v>
      </c>
      <c r="AC361">
        <v>612.5</v>
      </c>
      <c r="AD361">
        <v>606</v>
      </c>
      <c r="AE361">
        <v>606</v>
      </c>
      <c r="AF361">
        <v>607.5</v>
      </c>
      <c r="AG361">
        <v>611</v>
      </c>
      <c r="AH361">
        <v>607</v>
      </c>
      <c r="AI361">
        <v>615</v>
      </c>
      <c r="AJ361">
        <v>623</v>
      </c>
      <c r="AK361">
        <v>625</v>
      </c>
      <c r="AL361">
        <v>618.5</v>
      </c>
      <c r="AM361">
        <v>620</v>
      </c>
      <c r="AN361">
        <v>619</v>
      </c>
      <c r="AO361">
        <v>617.5</v>
      </c>
      <c r="AP361">
        <v>620.5</v>
      </c>
      <c r="AQ361">
        <v>616</v>
      </c>
      <c r="AR361">
        <v>623</v>
      </c>
      <c r="AS361">
        <v>618.5</v>
      </c>
      <c r="AT361">
        <v>612</v>
      </c>
      <c r="AU361">
        <v>614.5</v>
      </c>
      <c r="AV361">
        <v>620.5</v>
      </c>
      <c r="AW361">
        <v>621.5</v>
      </c>
      <c r="AX361">
        <v>620.5</v>
      </c>
      <c r="AY361">
        <v>625.5</v>
      </c>
      <c r="AZ361">
        <v>636</v>
      </c>
      <c r="BA361">
        <v>645.5</v>
      </c>
      <c r="BB361">
        <v>654.5</v>
      </c>
      <c r="BC361">
        <v>660</v>
      </c>
      <c r="BD361">
        <v>662</v>
      </c>
      <c r="BE361">
        <v>677</v>
      </c>
      <c r="BF361">
        <v>685</v>
      </c>
      <c r="BG361">
        <v>691.5</v>
      </c>
      <c r="BH361">
        <v>688</v>
      </c>
      <c r="BI361">
        <v>688</v>
      </c>
      <c r="BJ361">
        <v>685</v>
      </c>
      <c r="BK361">
        <v>686.5</v>
      </c>
      <c r="BL361">
        <v>684.5</v>
      </c>
      <c r="BM361">
        <v>684.5</v>
      </c>
      <c r="BN361">
        <v>684.5</v>
      </c>
      <c r="BO361">
        <v>679</v>
      </c>
      <c r="BP361">
        <v>675.5</v>
      </c>
      <c r="BQ361">
        <v>681</v>
      </c>
      <c r="BR361" s="10">
        <f t="shared" si="10"/>
        <v>0.10821806346623271</v>
      </c>
      <c r="BS361" s="11" cm="1">
        <f t="array" aca="1" ref="BS361" ca="1">_xlfn.PERCENTILE.INC((OFFSET(E361,0,1,1,COLUMNS(E361:BQ361)-1) - E361:BP361) / E361:BP361, 0.05) * SQRT(COUNT(E361:BQ361) - 1)</f>
        <v>-8.9508887425938113E-2</v>
      </c>
      <c r="BT361" s="10" cm="1">
        <f t="array" aca="1" ref="BT361" ca="1">_xlfn.STDEV.P((E361:BP361 - OFFSET(E361:BP361,0,1)) / OFFSET(E361:BP361,0,1)) * SQRT(COUNT(E361:BQ361)-1)</f>
        <v>7.0931097640052287E-2</v>
      </c>
      <c r="BU361" s="10" cm="1">
        <f t="array" ref="BU361">-(MAX(1 - (E361:BQ361 / _xlfn.SCAN(E361, E361:BQ361, _xlfn.LAMBDA(_xlpm.a,_xlpm.b, MAX(_xlpm.a, _xlpm.b))))))</f>
        <v>-3.4621578099839012E-2</v>
      </c>
      <c r="BV361" s="12">
        <f t="shared" ca="1" si="11"/>
        <v>0.96775226123300084</v>
      </c>
    </row>
    <row r="362" spans="1:74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7.05</v>
      </c>
      <c r="F362">
        <v>6.84</v>
      </c>
      <c r="G362">
        <v>6.77</v>
      </c>
      <c r="H362">
        <v>6.72</v>
      </c>
      <c r="I362">
        <v>6.41</v>
      </c>
      <c r="J362">
        <v>6.54</v>
      </c>
      <c r="K362">
        <v>7.03</v>
      </c>
      <c r="L362">
        <v>7.25</v>
      </c>
      <c r="M362">
        <v>7.22</v>
      </c>
      <c r="N362">
        <v>7.39</v>
      </c>
      <c r="O362">
        <v>7.16</v>
      </c>
      <c r="P362">
        <v>7.57</v>
      </c>
      <c r="Q362">
        <v>7.57</v>
      </c>
      <c r="R362">
        <v>7.1</v>
      </c>
      <c r="S362">
        <v>7.09</v>
      </c>
      <c r="T362">
        <v>6.95</v>
      </c>
      <c r="U362">
        <v>6.96</v>
      </c>
      <c r="V362">
        <v>7.24</v>
      </c>
      <c r="W362">
        <v>7.23</v>
      </c>
      <c r="X362">
        <v>7.2</v>
      </c>
      <c r="Y362">
        <v>7.17</v>
      </c>
      <c r="Z362">
        <v>7.3</v>
      </c>
      <c r="AA362">
        <v>7.3</v>
      </c>
      <c r="AB362">
        <v>7.44</v>
      </c>
      <c r="AC362">
        <v>7.6</v>
      </c>
      <c r="AD362">
        <v>7.69</v>
      </c>
      <c r="AE362">
        <v>7.54</v>
      </c>
      <c r="AF362">
        <v>7.44</v>
      </c>
      <c r="AG362">
        <v>7.14</v>
      </c>
      <c r="AH362">
        <v>6.92</v>
      </c>
      <c r="AI362">
        <v>6.73</v>
      </c>
      <c r="AJ362">
        <v>6.99</v>
      </c>
      <c r="AK362">
        <v>6.91</v>
      </c>
      <c r="AL362">
        <v>7.02</v>
      </c>
      <c r="AM362">
        <v>7.11</v>
      </c>
      <c r="AN362">
        <v>7.22</v>
      </c>
      <c r="AO362">
        <v>7.3</v>
      </c>
      <c r="AP362">
        <v>7.21</v>
      </c>
      <c r="AQ362">
        <v>7.3</v>
      </c>
      <c r="AR362">
        <v>7.82</v>
      </c>
      <c r="AS362">
        <v>8.39</v>
      </c>
      <c r="AT362">
        <v>8.66</v>
      </c>
      <c r="AU362">
        <v>8.57</v>
      </c>
      <c r="AV362">
        <v>8.59</v>
      </c>
      <c r="AW362">
        <v>9</v>
      </c>
      <c r="AX362">
        <v>9.1199999999999992</v>
      </c>
      <c r="AY362">
        <v>9.1999999999999993</v>
      </c>
      <c r="AZ362">
        <v>9.2799999999999994</v>
      </c>
      <c r="BA362">
        <v>9.39</v>
      </c>
      <c r="BB362">
        <v>9.3800000000000008</v>
      </c>
      <c r="BC362">
        <v>9.3000000000000007</v>
      </c>
      <c r="BD362">
        <v>9.23</v>
      </c>
      <c r="BE362">
        <v>8.9499999999999993</v>
      </c>
      <c r="BF362">
        <v>9.14</v>
      </c>
      <c r="BG362">
        <v>8.81</v>
      </c>
      <c r="BH362">
        <v>8.98</v>
      </c>
      <c r="BI362">
        <v>8.99</v>
      </c>
      <c r="BJ362">
        <v>9.26</v>
      </c>
      <c r="BK362">
        <v>9.2100000000000009</v>
      </c>
      <c r="BL362">
        <v>9.24</v>
      </c>
      <c r="BM362">
        <v>9.24</v>
      </c>
      <c r="BN362">
        <v>9.24</v>
      </c>
      <c r="BO362">
        <v>9.2200000000000006</v>
      </c>
      <c r="BP362">
        <v>9.15</v>
      </c>
      <c r="BQ362">
        <v>9.17</v>
      </c>
      <c r="BR362" s="10">
        <f t="shared" si="10"/>
        <v>0.30070921985815607</v>
      </c>
      <c r="BS362" s="11" cm="1">
        <f t="array" aca="1" ref="BS362" ca="1">_xlfn.PERCENTILE.INC((OFFSET(E362,0,1,1,COLUMNS(E362:BQ362)-1) - E362:BP362) / E362:BP362, 0.05) * SQRT(COUNT(E362:BQ362) - 1)</f>
        <v>-0.28286199044779292</v>
      </c>
      <c r="BT362" s="10" cm="1">
        <f t="array" aca="1" ref="BT362" ca="1">_xlfn.STDEV.P((E362:BP362 - OFFSET(E362:BP362,0,1)) / OFFSET(E362:BP362,0,1)) * SQRT(COUNT(E362:BQ362)-1)</f>
        <v>0.2108647321782795</v>
      </c>
      <c r="BU362" s="10" cm="1">
        <f t="array" ref="BU362">-(MAX(1 - (E362:BQ362 / _xlfn.SCAN(E362, E362:BQ362, _xlfn.LAMBDA(_xlpm.a,_xlpm.b, MAX(_xlpm.a, _xlpm.b))))))</f>
        <v>-0.1248374512353706</v>
      </c>
      <c r="BV362" s="12">
        <f t="shared" ca="1" si="11"/>
        <v>1.2384000104106618</v>
      </c>
    </row>
    <row r="363" spans="1:74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15.335000000000001</v>
      </c>
      <c r="F363">
        <v>15.31</v>
      </c>
      <c r="G363">
        <v>15.46</v>
      </c>
      <c r="H363">
        <v>15.755000000000001</v>
      </c>
      <c r="I363">
        <v>15.75</v>
      </c>
      <c r="J363">
        <v>15.94</v>
      </c>
      <c r="K363">
        <v>16.149999999999999</v>
      </c>
      <c r="L363">
        <v>16.21</v>
      </c>
      <c r="M363">
        <v>16.11</v>
      </c>
      <c r="N363">
        <v>16.12</v>
      </c>
      <c r="O363">
        <v>16.135000000000002</v>
      </c>
      <c r="P363">
        <v>16.045000000000002</v>
      </c>
      <c r="Q363">
        <v>15.935</v>
      </c>
      <c r="R363">
        <v>15.98</v>
      </c>
      <c r="S363">
        <v>15.78</v>
      </c>
      <c r="T363">
        <v>15.625</v>
      </c>
      <c r="U363">
        <v>15.89</v>
      </c>
      <c r="V363">
        <v>16.12</v>
      </c>
      <c r="W363">
        <v>15.904999999999999</v>
      </c>
      <c r="X363">
        <v>15.765000000000001</v>
      </c>
      <c r="Y363">
        <v>15.885</v>
      </c>
      <c r="Z363">
        <v>15.795</v>
      </c>
      <c r="AA363">
        <v>15.824999999999999</v>
      </c>
      <c r="AB363">
        <v>16.09</v>
      </c>
      <c r="AC363">
        <v>16.100000000000001</v>
      </c>
      <c r="AD363">
        <v>16.11</v>
      </c>
      <c r="AE363">
        <v>15.975</v>
      </c>
      <c r="AF363">
        <v>15.805</v>
      </c>
      <c r="AG363">
        <v>15.87</v>
      </c>
      <c r="AH363">
        <v>15.835000000000001</v>
      </c>
      <c r="AI363">
        <v>15.835000000000001</v>
      </c>
      <c r="AJ363">
        <v>15.98</v>
      </c>
      <c r="AK363">
        <v>15.94</v>
      </c>
      <c r="AL363">
        <v>16.04</v>
      </c>
      <c r="AM363">
        <v>16.170000000000002</v>
      </c>
      <c r="AN363">
        <v>16.364999999999998</v>
      </c>
      <c r="AO363">
        <v>16.305</v>
      </c>
      <c r="AP363">
        <v>16.375</v>
      </c>
      <c r="AQ363">
        <v>16.579999999999998</v>
      </c>
      <c r="AR363">
        <v>16.754999999999999</v>
      </c>
      <c r="AS363">
        <v>16.73</v>
      </c>
      <c r="AT363">
        <v>16.774999999999999</v>
      </c>
      <c r="AU363">
        <v>16.745000000000001</v>
      </c>
      <c r="AV363">
        <v>16.8</v>
      </c>
      <c r="AW363">
        <v>16.995000000000001</v>
      </c>
      <c r="AX363">
        <v>17.094999999999999</v>
      </c>
      <c r="AY363">
        <v>17.18</v>
      </c>
      <c r="AZ363">
        <v>16.989999999999998</v>
      </c>
      <c r="BA363">
        <v>16.88</v>
      </c>
      <c r="BB363">
        <v>16.86</v>
      </c>
      <c r="BC363">
        <v>16.765000000000001</v>
      </c>
      <c r="BD363">
        <v>16.754999999999999</v>
      </c>
      <c r="BE363">
        <v>16.850000000000001</v>
      </c>
      <c r="BF363">
        <v>16.920000000000002</v>
      </c>
      <c r="BG363">
        <v>16.73</v>
      </c>
      <c r="BH363">
        <v>16.75</v>
      </c>
      <c r="BI363">
        <v>16.670000000000002</v>
      </c>
      <c r="BJ363">
        <v>15.67</v>
      </c>
      <c r="BK363">
        <v>15.5</v>
      </c>
      <c r="BL363">
        <v>15.574999999999999</v>
      </c>
      <c r="BM363">
        <v>15.574999999999999</v>
      </c>
      <c r="BN363">
        <v>15.574999999999999</v>
      </c>
      <c r="BO363">
        <v>15.43</v>
      </c>
      <c r="BP363">
        <v>15.3</v>
      </c>
      <c r="BQ363">
        <v>15.265000000000001</v>
      </c>
      <c r="BR363" s="10">
        <f t="shared" si="10"/>
        <v>-4.5647212259537192E-3</v>
      </c>
      <c r="BS363" s="11" cm="1">
        <f t="array" aca="1" ref="BS363" ca="1">_xlfn.PERCENTILE.INC((OFFSET(E363,0,1,1,COLUMNS(E363:BQ363)-1) - E363:BP363) / E363:BP363, 0.05) * SQRT(COUNT(E363:BQ363) - 1)</f>
        <v>-8.9630583695924998E-2</v>
      </c>
      <c r="BT363" s="10" cm="1">
        <f t="array" aca="1" ref="BT363" ca="1">_xlfn.STDEV.P((E363:BP363 - OFFSET(E363:BP363,0,1)) / OFFSET(E363:BP363,0,1)) * SQRT(COUNT(E363:BQ363)-1)</f>
        <v>9.0007767685439055E-2</v>
      </c>
      <c r="BU363" s="10" cm="1">
        <f t="array" ref="BU363">-(MAX(1 - (E363:BQ363 / _xlfn.SCAN(E363, E363:BQ363, _xlfn.LAMBDA(_xlpm.a,_xlpm.b, MAX(_xlpm.a, _xlpm.b))))))</f>
        <v>-0.11146682188591384</v>
      </c>
      <c r="BV363" s="12">
        <f t="shared" ca="1" si="11"/>
        <v>-0.49039161501644057</v>
      </c>
    </row>
    <row r="364" spans="1:74" x14ac:dyDescent="0.45">
      <c r="A364" s="2" t="s">
        <v>746</v>
      </c>
      <c r="B364" t="s">
        <v>747</v>
      </c>
      <c r="C364" t="s">
        <v>22</v>
      </c>
      <c r="D364" t="s">
        <v>8</v>
      </c>
      <c r="E364">
        <v>3.46</v>
      </c>
      <c r="F364">
        <v>3.3980000000000001</v>
      </c>
      <c r="G364">
        <v>3.3940000000000001</v>
      </c>
      <c r="H364">
        <v>3.3780000000000001</v>
      </c>
      <c r="I364">
        <v>3.3980000000000001</v>
      </c>
      <c r="J364">
        <v>3.27</v>
      </c>
      <c r="K364">
        <v>3.3380000000000001</v>
      </c>
      <c r="L364">
        <v>3.302</v>
      </c>
      <c r="M364">
        <v>3.3580000000000001</v>
      </c>
      <c r="N364">
        <v>3.246</v>
      </c>
      <c r="O364">
        <v>3.298</v>
      </c>
      <c r="P364">
        <v>3.262</v>
      </c>
      <c r="Q364">
        <v>3.1859999999999999</v>
      </c>
      <c r="R364">
        <v>3.1960000000000002</v>
      </c>
      <c r="S364">
        <v>3.1760000000000002</v>
      </c>
      <c r="T364">
        <v>2.9820000000000002</v>
      </c>
      <c r="U364">
        <v>3.004</v>
      </c>
      <c r="V364">
        <v>3.0419999999999998</v>
      </c>
      <c r="W364">
        <v>3.0579999999999998</v>
      </c>
      <c r="X364">
        <v>3.1160000000000001</v>
      </c>
      <c r="Y364">
        <v>3.12</v>
      </c>
      <c r="Z364">
        <v>3.1440000000000001</v>
      </c>
      <c r="AA364">
        <v>3.1619999999999999</v>
      </c>
      <c r="AB364">
        <v>3.2719999999999998</v>
      </c>
      <c r="AC364">
        <v>3.3</v>
      </c>
      <c r="AD364">
        <v>3.2280000000000002</v>
      </c>
      <c r="AE364">
        <v>3.2440000000000002</v>
      </c>
      <c r="AF364">
        <v>3.278</v>
      </c>
      <c r="AG364">
        <v>3.298</v>
      </c>
      <c r="AH364">
        <v>3.278</v>
      </c>
      <c r="AI364">
        <v>3.2959999999999998</v>
      </c>
      <c r="AJ364">
        <v>3.33</v>
      </c>
      <c r="AK364">
        <v>3.3359999999999999</v>
      </c>
      <c r="AL364">
        <v>3.2839999999999998</v>
      </c>
      <c r="AM364">
        <v>3.35</v>
      </c>
      <c r="AN364">
        <v>3.33</v>
      </c>
      <c r="AO364">
        <v>3.3</v>
      </c>
      <c r="AP364">
        <v>3.298</v>
      </c>
      <c r="AQ364">
        <v>3.2719999999999998</v>
      </c>
      <c r="AR364">
        <v>3.3</v>
      </c>
      <c r="AS364">
        <v>3.31</v>
      </c>
      <c r="AT364">
        <v>3.234</v>
      </c>
      <c r="AU364">
        <v>3.254</v>
      </c>
      <c r="AV364">
        <v>3.2759999999999998</v>
      </c>
      <c r="AW364">
        <v>3.2639999999999998</v>
      </c>
      <c r="AX364">
        <v>3.2320000000000002</v>
      </c>
      <c r="AY364">
        <v>3.2360000000000002</v>
      </c>
      <c r="AZ364">
        <v>3.2719999999999998</v>
      </c>
      <c r="BA364">
        <v>3.278</v>
      </c>
      <c r="BB364">
        <v>3.31</v>
      </c>
      <c r="BC364">
        <v>3.274</v>
      </c>
      <c r="BD364">
        <v>3.294</v>
      </c>
      <c r="BE364">
        <v>3.33</v>
      </c>
      <c r="BF364">
        <v>3.4079999999999999</v>
      </c>
      <c r="BG364">
        <v>3.4079999999999999</v>
      </c>
      <c r="BH364">
        <v>3.42</v>
      </c>
      <c r="BI364">
        <v>3.4159999999999999</v>
      </c>
      <c r="BJ364">
        <v>3.42</v>
      </c>
      <c r="BK364">
        <v>3.4540000000000002</v>
      </c>
      <c r="BL364">
        <v>3.448</v>
      </c>
      <c r="BM364">
        <v>3.448</v>
      </c>
      <c r="BN364">
        <v>3.448</v>
      </c>
      <c r="BO364">
        <v>3.4420000000000002</v>
      </c>
      <c r="BP364">
        <v>3.448</v>
      </c>
      <c r="BQ364">
        <v>3.4359999999999999</v>
      </c>
      <c r="BR364" s="10">
        <f t="shared" si="10"/>
        <v>-6.9364161849711043E-3</v>
      </c>
      <c r="BS364" s="11" cm="1">
        <f t="array" aca="1" ref="BS364" ca="1">_xlfn.PERCENTILE.INC((OFFSET(E364,0,1,1,COLUMNS(E364:BQ364)-1) - E364:BP364) / E364:BP364, 0.05) * SQRT(COUNT(E364:BQ364) - 1)</f>
        <v>-0.18598328088156044</v>
      </c>
      <c r="BT364" s="10" cm="1">
        <f t="array" aca="1" ref="BT364" ca="1">_xlfn.STDEV.P((E364:BP364 - OFFSET(E364:BP364,0,1)) / OFFSET(E364:BP364,0,1)) * SQRT(COUNT(E364:BQ364)-1)</f>
        <v>0.12109104583608173</v>
      </c>
      <c r="BU364" s="10" cm="1">
        <f t="array" ref="BU364">-(MAX(1 - (E364:BQ364 / _xlfn.SCAN(E364, E364:BQ364, _xlfn.LAMBDA(_xlpm.a,_xlpm.b, MAX(_xlpm.a, _xlpm.b))))))</f>
        <v>-0.13815028901734094</v>
      </c>
      <c r="BV364" s="12">
        <f t="shared" ca="1" si="11"/>
        <v>-0.38409734755503727</v>
      </c>
    </row>
    <row r="365" spans="1:74" x14ac:dyDescent="0.45">
      <c r="A365" s="2" t="s">
        <v>748</v>
      </c>
      <c r="B365" t="s">
        <v>749</v>
      </c>
      <c r="C365" t="s">
        <v>16</v>
      </c>
      <c r="D365" t="s">
        <v>8</v>
      </c>
      <c r="E365">
        <v>5.6609999999999996</v>
      </c>
      <c r="F365">
        <v>5.5170000000000003</v>
      </c>
      <c r="G365">
        <v>5.5570000000000004</v>
      </c>
      <c r="H365">
        <v>5.5540000000000003</v>
      </c>
      <c r="I365">
        <v>5.601</v>
      </c>
      <c r="J365">
        <v>5.6040000000000001</v>
      </c>
      <c r="K365">
        <v>5.7110000000000003</v>
      </c>
      <c r="L365">
        <v>5.7809999999999997</v>
      </c>
      <c r="M365">
        <v>5.7539999999999996</v>
      </c>
      <c r="N365">
        <v>5.7229999999999999</v>
      </c>
      <c r="O365">
        <v>5.7439999999999998</v>
      </c>
      <c r="P365">
        <v>5.742</v>
      </c>
      <c r="Q365">
        <v>5.7009999999999996</v>
      </c>
      <c r="R365">
        <v>5.6820000000000004</v>
      </c>
      <c r="S365">
        <v>5.6470000000000002</v>
      </c>
      <c r="T365">
        <v>5.6909999999999998</v>
      </c>
      <c r="U365">
        <v>5.7729999999999997</v>
      </c>
      <c r="V365">
        <v>5.7519999999999998</v>
      </c>
      <c r="W365">
        <v>5.7789999999999999</v>
      </c>
      <c r="X365">
        <v>5.7549999999999999</v>
      </c>
      <c r="Y365">
        <v>5.8860000000000001</v>
      </c>
      <c r="Z365">
        <v>5.9880000000000004</v>
      </c>
      <c r="AA365">
        <v>6.0330000000000004</v>
      </c>
      <c r="AB365">
        <v>6.1139999999999999</v>
      </c>
      <c r="AC365">
        <v>6.16</v>
      </c>
      <c r="AD365">
        <v>6.1459999999999999</v>
      </c>
      <c r="AE365">
        <v>6.1189999999999998</v>
      </c>
      <c r="AF365">
        <v>6.0880000000000001</v>
      </c>
      <c r="AG365">
        <v>6.1559999999999997</v>
      </c>
      <c r="AH365">
        <v>6.1289999999999996</v>
      </c>
      <c r="AI365">
        <v>6.1840000000000002</v>
      </c>
      <c r="AJ365">
        <v>6.2750000000000004</v>
      </c>
      <c r="AK365">
        <v>6.2489999999999997</v>
      </c>
      <c r="AL365">
        <v>6.3019999999999996</v>
      </c>
      <c r="AM365">
        <v>6.4050000000000002</v>
      </c>
      <c r="AN365">
        <v>6.49</v>
      </c>
      <c r="AO365">
        <v>6.4160000000000004</v>
      </c>
      <c r="AP365">
        <v>6.391</v>
      </c>
      <c r="AQ365">
        <v>6.3819999999999997</v>
      </c>
      <c r="AR365">
        <v>6.4139999999999997</v>
      </c>
      <c r="AS365">
        <v>6.4320000000000004</v>
      </c>
      <c r="AT365">
        <v>6.4420000000000002</v>
      </c>
      <c r="AU365">
        <v>6.4329999999999998</v>
      </c>
      <c r="AV365">
        <v>6.4859999999999998</v>
      </c>
      <c r="AW365">
        <v>6.5069999999999997</v>
      </c>
      <c r="AX365">
        <v>6.5350000000000001</v>
      </c>
      <c r="AY365">
        <v>6.55</v>
      </c>
      <c r="AZ365">
        <v>6.548</v>
      </c>
      <c r="BA365">
        <v>6.5419999999999998</v>
      </c>
      <c r="BB365">
        <v>6.5659999999999998</v>
      </c>
      <c r="BC365">
        <v>6.5170000000000003</v>
      </c>
      <c r="BD365">
        <v>6.55</v>
      </c>
      <c r="BE365">
        <v>6.6120000000000001</v>
      </c>
      <c r="BF365">
        <v>6.7220000000000004</v>
      </c>
      <c r="BG365">
        <v>6.67</v>
      </c>
      <c r="BH365">
        <v>6.6630000000000003</v>
      </c>
      <c r="BI365">
        <v>6.7</v>
      </c>
      <c r="BJ365">
        <v>6.6680000000000001</v>
      </c>
      <c r="BK365">
        <v>6.6740000000000004</v>
      </c>
      <c r="BL365">
        <v>6.7190000000000003</v>
      </c>
      <c r="BM365">
        <v>6.7190000000000003</v>
      </c>
      <c r="BN365">
        <v>6.7190000000000003</v>
      </c>
      <c r="BO365">
        <v>6.7210000000000001</v>
      </c>
      <c r="BP365">
        <v>6.7089999999999996</v>
      </c>
      <c r="BQ365">
        <v>6.73</v>
      </c>
      <c r="BR365" s="10">
        <f t="shared" si="10"/>
        <v>0.18883589471824783</v>
      </c>
      <c r="BS365" s="11" cm="1">
        <f t="array" aca="1" ref="BS365" ca="1">_xlfn.PERCENTILE.INC((OFFSET(E365,0,1,1,COLUMNS(E365:BQ365)-1) - E365:BP365) / E365:BP365, 0.05) * SQRT(COUNT(E365:BQ365) - 1)</f>
        <v>-5.931471170791764E-2</v>
      </c>
      <c r="BT365" s="10" cm="1">
        <f t="array" aca="1" ref="BT365" ca="1">_xlfn.STDEV.P((E365:BP365 - OFFSET(E365:BP365,0,1)) / OFFSET(E365:BP365,0,1)) * SQRT(COUNT(E365:BQ365)-1)</f>
        <v>6.5677602981478858E-2</v>
      </c>
      <c r="BU365" s="10" cm="1">
        <f t="array" ref="BU365">-(MAX(1 - (E365:BQ365 / _xlfn.SCAN(E365, E365:BQ365, _xlfn.LAMBDA(_xlpm.a,_xlpm.b, MAX(_xlpm.a, _xlpm.b))))))</f>
        <v>-2.5437201907789975E-2</v>
      </c>
      <c r="BV365" s="12">
        <f t="shared" ca="1" si="11"/>
        <v>2.2726402092811822</v>
      </c>
    </row>
    <row r="366" spans="1:74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14.278</v>
      </c>
      <c r="F366">
        <v>14.002000000000001</v>
      </c>
      <c r="G366">
        <v>14.028</v>
      </c>
      <c r="H366">
        <v>14.14</v>
      </c>
      <c r="I366">
        <v>14.132</v>
      </c>
      <c r="J366">
        <v>14.278</v>
      </c>
      <c r="K366">
        <v>14.57</v>
      </c>
      <c r="L366">
        <v>14.731999999999999</v>
      </c>
      <c r="M366">
        <v>14.68</v>
      </c>
      <c r="N366">
        <v>14.776</v>
      </c>
      <c r="O366">
        <v>14.808</v>
      </c>
      <c r="P366">
        <v>14.891999999999999</v>
      </c>
      <c r="Q366">
        <v>14.72</v>
      </c>
      <c r="R366">
        <v>14.874000000000001</v>
      </c>
      <c r="S366">
        <v>14.688000000000001</v>
      </c>
      <c r="T366">
        <v>14.502000000000001</v>
      </c>
      <c r="U366">
        <v>14.734</v>
      </c>
      <c r="V366">
        <v>14.853999999999999</v>
      </c>
      <c r="W366">
        <v>14.896000000000001</v>
      </c>
      <c r="X366">
        <v>14.922000000000001</v>
      </c>
      <c r="Y366">
        <v>14.986000000000001</v>
      </c>
      <c r="Z366">
        <v>15.004</v>
      </c>
      <c r="AA366">
        <v>15.353999999999999</v>
      </c>
      <c r="AB366">
        <v>15.156000000000001</v>
      </c>
      <c r="AC366">
        <v>15.154</v>
      </c>
      <c r="AD366">
        <v>15.14</v>
      </c>
      <c r="AE366">
        <v>15.302</v>
      </c>
      <c r="AF366">
        <v>15.135999999999999</v>
      </c>
      <c r="AG366">
        <v>15.305999999999999</v>
      </c>
      <c r="AH366">
        <v>15.298</v>
      </c>
      <c r="AI366">
        <v>15.321999999999999</v>
      </c>
      <c r="AJ366">
        <v>15.353999999999999</v>
      </c>
      <c r="AK366">
        <v>15.318</v>
      </c>
      <c r="AL366">
        <v>15.518000000000001</v>
      </c>
      <c r="AM366">
        <v>15.6</v>
      </c>
      <c r="AN366">
        <v>15.608000000000001</v>
      </c>
      <c r="AO366">
        <v>15.536</v>
      </c>
      <c r="AP366">
        <v>15.586</v>
      </c>
      <c r="AQ366">
        <v>15.72</v>
      </c>
      <c r="AR366">
        <v>15.754</v>
      </c>
      <c r="AS366">
        <v>15.836</v>
      </c>
      <c r="AT366">
        <v>15.917999999999999</v>
      </c>
      <c r="AU366">
        <v>15.872</v>
      </c>
      <c r="AV366">
        <v>15.917999999999999</v>
      </c>
      <c r="AW366">
        <v>16.045999999999999</v>
      </c>
      <c r="AX366">
        <v>16.045999999999999</v>
      </c>
      <c r="AY366">
        <v>15.99</v>
      </c>
      <c r="AZ366">
        <v>16.088000000000001</v>
      </c>
      <c r="BA366">
        <v>16.167999999999999</v>
      </c>
      <c r="BB366">
        <v>16.234000000000002</v>
      </c>
      <c r="BC366">
        <v>16.128</v>
      </c>
      <c r="BD366">
        <v>15.99</v>
      </c>
      <c r="BE366">
        <v>16.16</v>
      </c>
      <c r="BF366">
        <v>16.27</v>
      </c>
      <c r="BG366">
        <v>16.213999999999999</v>
      </c>
      <c r="BH366">
        <v>16.085999999999999</v>
      </c>
      <c r="BI366">
        <v>16.047999999999998</v>
      </c>
      <c r="BJ366">
        <v>16.22</v>
      </c>
      <c r="BK366">
        <v>16.244</v>
      </c>
      <c r="BL366">
        <v>16.16</v>
      </c>
      <c r="BM366">
        <v>16.16</v>
      </c>
      <c r="BN366">
        <v>16.16</v>
      </c>
      <c r="BO366">
        <v>16.170000000000002</v>
      </c>
      <c r="BP366">
        <v>15.96</v>
      </c>
      <c r="BQ366">
        <v>15.917999999999999</v>
      </c>
      <c r="BR366" s="10">
        <f t="shared" si="10"/>
        <v>0.11486202549376655</v>
      </c>
      <c r="BS366" s="11" cm="1">
        <f t="array" aca="1" ref="BS366" ca="1">_xlfn.PERCENTILE.INC((OFFSET(E366,0,1,1,COLUMNS(E366:BQ366)-1) - E366:BP366) / E366:BP366, 0.05) * SQRT(COUNT(E366:BQ366) - 1)</f>
        <v>-0.10111716193805742</v>
      </c>
      <c r="BT366" s="10" cm="1">
        <f t="array" aca="1" ref="BT366" ca="1">_xlfn.STDEV.P((E366:BP366 - OFFSET(E366:BP366,0,1)) / OFFSET(E366:BP366,0,1)) * SQRT(COUNT(E366:BQ366)-1)</f>
        <v>6.4592649739063812E-2</v>
      </c>
      <c r="BU366" s="10" cm="1">
        <f t="array" ref="BU366">-(MAX(1 - (E366:BQ366 / _xlfn.SCAN(E366, E366:BQ366, _xlfn.LAMBDA(_xlpm.a,_xlpm.b, MAX(_xlpm.a, _xlpm.b))))))</f>
        <v>-2.6188557614826635E-2</v>
      </c>
      <c r="BV366" s="12">
        <f t="shared" ca="1" si="11"/>
        <v>1.1655767717313714</v>
      </c>
    </row>
    <row r="367" spans="1:74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7.88</v>
      </c>
      <c r="F367">
        <v>8</v>
      </c>
      <c r="G367">
        <v>8.06</v>
      </c>
      <c r="H367">
        <v>7.98</v>
      </c>
      <c r="I367">
        <v>7.98</v>
      </c>
      <c r="J367">
        <v>7.96</v>
      </c>
      <c r="K367">
        <v>8.34</v>
      </c>
      <c r="L367">
        <v>8.24</v>
      </c>
      <c r="M367">
        <v>8.26</v>
      </c>
      <c r="N367">
        <v>8.14</v>
      </c>
      <c r="O367">
        <v>8.26</v>
      </c>
      <c r="P367">
        <v>8.42</v>
      </c>
      <c r="Q367">
        <v>8.3000000000000007</v>
      </c>
      <c r="R367">
        <v>8.3800000000000008</v>
      </c>
      <c r="S367">
        <v>8.32</v>
      </c>
      <c r="T367">
        <v>8.3000000000000007</v>
      </c>
      <c r="U367">
        <v>8.2200000000000006</v>
      </c>
      <c r="V367">
        <v>8.3000000000000007</v>
      </c>
      <c r="W367">
        <v>8.4</v>
      </c>
      <c r="X367">
        <v>8.44</v>
      </c>
      <c r="Y367">
        <v>8.48</v>
      </c>
      <c r="Z367">
        <v>8.82</v>
      </c>
      <c r="AA367">
        <v>8.82</v>
      </c>
      <c r="AB367">
        <v>8.8000000000000007</v>
      </c>
      <c r="AC367">
        <v>8.7799999999999994</v>
      </c>
      <c r="AD367">
        <v>8.84</v>
      </c>
      <c r="AE367">
        <v>8.84</v>
      </c>
      <c r="AF367">
        <v>8.8000000000000007</v>
      </c>
      <c r="AG367">
        <v>8.76</v>
      </c>
      <c r="AH367">
        <v>8.6</v>
      </c>
      <c r="AI367">
        <v>8.48</v>
      </c>
      <c r="AJ367">
        <v>8.5</v>
      </c>
      <c r="AK367">
        <v>8.52</v>
      </c>
      <c r="AL367">
        <v>8.5</v>
      </c>
      <c r="AM367">
        <v>8.64</v>
      </c>
      <c r="AN367">
        <v>8.6</v>
      </c>
      <c r="AO367">
        <v>8.52</v>
      </c>
      <c r="AP367">
        <v>8.68</v>
      </c>
      <c r="AQ367">
        <v>8.74</v>
      </c>
      <c r="AR367">
        <v>8.7200000000000006</v>
      </c>
      <c r="AS367">
        <v>8.8000000000000007</v>
      </c>
      <c r="AT367">
        <v>8.7799999999999994</v>
      </c>
      <c r="AU367">
        <v>8.7799999999999994</v>
      </c>
      <c r="AV367">
        <v>8.76</v>
      </c>
      <c r="AW367">
        <v>8.84</v>
      </c>
      <c r="AX367">
        <v>9.1</v>
      </c>
      <c r="AY367">
        <v>9.5</v>
      </c>
      <c r="AZ367">
        <v>9.5</v>
      </c>
      <c r="BA367">
        <v>9.52</v>
      </c>
      <c r="BB367">
        <v>9.5</v>
      </c>
      <c r="BC367">
        <v>9.5</v>
      </c>
      <c r="BD367">
        <v>9.34</v>
      </c>
      <c r="BE367">
        <v>9.3000000000000007</v>
      </c>
      <c r="BF367">
        <v>9.4</v>
      </c>
      <c r="BG367">
        <v>9.44</v>
      </c>
      <c r="BH367">
        <v>9.4600000000000009</v>
      </c>
      <c r="BI367">
        <v>9.3000000000000007</v>
      </c>
      <c r="BJ367">
        <v>9.18</v>
      </c>
      <c r="BK367">
        <v>9.3000000000000007</v>
      </c>
      <c r="BL367">
        <v>9.2200000000000006</v>
      </c>
      <c r="BM367">
        <v>9.2200000000000006</v>
      </c>
      <c r="BN367">
        <v>9.2200000000000006</v>
      </c>
      <c r="BO367">
        <v>9.24</v>
      </c>
      <c r="BP367">
        <v>9.2799999999999994</v>
      </c>
      <c r="BQ367">
        <v>9.36</v>
      </c>
      <c r="BR367" s="10">
        <f t="shared" si="10"/>
        <v>0.18781725888324868</v>
      </c>
      <c r="BS367" s="11" cm="1">
        <f t="array" aca="1" ref="BS367" ca="1">_xlfn.PERCENTILE.INC((OFFSET(E367,0,1,1,COLUMNS(E367:BQ367)-1) - E367:BP367) / E367:BP367, 0.05) * SQRT(COUNT(E367:BQ367) - 1)</f>
        <v>-0.11589148401419351</v>
      </c>
      <c r="BT367" s="10" cm="1">
        <f t="array" aca="1" ref="BT367" ca="1">_xlfn.STDEV.P((E367:BP367 - OFFSET(E367:BP367,0,1)) / OFFSET(E367:BP367,0,1)) * SQRT(COUNT(E367:BQ367)-1)</f>
        <v>0.10315866481503541</v>
      </c>
      <c r="BU367" s="10" cm="1">
        <f t="array" ref="BU367">-(MAX(1 - (E367:BQ367 / _xlfn.SCAN(E367, E367:BQ367, _xlfn.LAMBDA(_xlpm.a,_xlpm.b, MAX(_xlpm.a, _xlpm.b))))))</f>
        <v>-4.0723981900452455E-2</v>
      </c>
      <c r="BV367" s="12">
        <f t="shared" ca="1" si="11"/>
        <v>1.4370380405341279</v>
      </c>
    </row>
    <row r="368" spans="1:74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14.9</v>
      </c>
      <c r="F368">
        <v>14.728</v>
      </c>
      <c r="G368">
        <v>14.497999999999999</v>
      </c>
      <c r="H368">
        <v>14.44</v>
      </c>
      <c r="I368">
        <v>14.64</v>
      </c>
      <c r="J368">
        <v>14.972</v>
      </c>
      <c r="K368">
        <v>15.15</v>
      </c>
      <c r="L368">
        <v>15.086</v>
      </c>
      <c r="M368">
        <v>15.295999999999999</v>
      </c>
      <c r="N368">
        <v>15.497999999999999</v>
      </c>
      <c r="O368">
        <v>15.48</v>
      </c>
      <c r="P368">
        <v>15.532</v>
      </c>
      <c r="Q368">
        <v>15.64</v>
      </c>
      <c r="R368">
        <v>15.452</v>
      </c>
      <c r="S368">
        <v>15.398</v>
      </c>
      <c r="T368">
        <v>15.436</v>
      </c>
      <c r="U368">
        <v>15.406000000000001</v>
      </c>
      <c r="V368">
        <v>15.42</v>
      </c>
      <c r="W368">
        <v>15.481999999999999</v>
      </c>
      <c r="X368">
        <v>15.51</v>
      </c>
      <c r="Y368">
        <v>15.364000000000001</v>
      </c>
      <c r="Z368">
        <v>15.428000000000001</v>
      </c>
      <c r="AA368">
        <v>15.48</v>
      </c>
      <c r="AB368">
        <v>15.704000000000001</v>
      </c>
      <c r="AC368">
        <v>15.366</v>
      </c>
      <c r="AD368">
        <v>15.404</v>
      </c>
      <c r="AE368">
        <v>15.012</v>
      </c>
      <c r="AF368">
        <v>14.826000000000001</v>
      </c>
      <c r="AG368">
        <v>14.936</v>
      </c>
      <c r="AH368">
        <v>14.997999999999999</v>
      </c>
      <c r="AI368">
        <v>15.231999999999999</v>
      </c>
      <c r="AJ368">
        <v>15.25</v>
      </c>
      <c r="AK368">
        <v>15.19</v>
      </c>
      <c r="AL368">
        <v>14.86</v>
      </c>
      <c r="AM368">
        <v>15.012</v>
      </c>
      <c r="AN368">
        <v>15.007999999999999</v>
      </c>
      <c r="AO368">
        <v>14.933999999999999</v>
      </c>
      <c r="AP368">
        <v>14.724</v>
      </c>
      <c r="AQ368">
        <v>14.936</v>
      </c>
      <c r="AR368">
        <v>15.068</v>
      </c>
      <c r="AS368">
        <v>15.03</v>
      </c>
      <c r="AT368">
        <v>15.198</v>
      </c>
      <c r="AU368">
        <v>15.108000000000001</v>
      </c>
      <c r="AV368">
        <v>15.167999999999999</v>
      </c>
      <c r="AW368">
        <v>15.25</v>
      </c>
      <c r="AX368">
        <v>14.96</v>
      </c>
      <c r="AY368">
        <v>15.09</v>
      </c>
      <c r="AZ368">
        <v>14.912000000000001</v>
      </c>
      <c r="BA368">
        <v>14.77</v>
      </c>
      <c r="BB368">
        <v>15.01</v>
      </c>
      <c r="BC368">
        <v>14.984</v>
      </c>
      <c r="BD368">
        <v>14.804</v>
      </c>
      <c r="BE368">
        <v>14.75</v>
      </c>
      <c r="BF368">
        <v>14.848000000000001</v>
      </c>
      <c r="BG368">
        <v>14.814</v>
      </c>
      <c r="BH368">
        <v>14.992000000000001</v>
      </c>
      <c r="BI368">
        <v>15.026</v>
      </c>
      <c r="BJ368">
        <v>15.204000000000001</v>
      </c>
      <c r="BK368">
        <v>15.2</v>
      </c>
      <c r="BL368">
        <v>15.288</v>
      </c>
      <c r="BM368">
        <v>15.288</v>
      </c>
      <c r="BN368">
        <v>15.288</v>
      </c>
      <c r="BO368">
        <v>15.436</v>
      </c>
      <c r="BP368">
        <v>15.358000000000001</v>
      </c>
      <c r="BQ368">
        <v>15.348000000000001</v>
      </c>
      <c r="BR368" s="10">
        <f t="shared" si="10"/>
        <v>3.0067114093959759E-2</v>
      </c>
      <c r="BS368" s="11" cm="1">
        <f t="array" aca="1" ref="BS368" ca="1">_xlfn.PERCENTILE.INC((OFFSET(E368,0,1,1,COLUMNS(E368:BQ368)-1) - E368:BP368) / E368:BP368, 0.05) * SQRT(COUNT(E368:BQ368) - 1)</f>
        <v>-0.14805129072759782</v>
      </c>
      <c r="BT368" s="10" cm="1">
        <f t="array" aca="1" ref="BT368" ca="1">_xlfn.STDEV.P((E368:BP368 - OFFSET(E368:BP368,0,1)) / OFFSET(E368:BP368,0,1)) * SQRT(COUNT(E368:BQ368)-1)</f>
        <v>8.192193960534723E-2</v>
      </c>
      <c r="BU368" s="10" cm="1">
        <f t="array" ref="BU368">-(MAX(1 - (E368:BQ368 / _xlfn.SCAN(E368, E368:BQ368, _xlfn.LAMBDA(_xlpm.a,_xlpm.b, MAX(_xlpm.a, _xlpm.b))))))</f>
        <v>-6.2404482934284244E-2</v>
      </c>
      <c r="BV368" s="12">
        <f t="shared" ca="1" si="11"/>
        <v>-0.11605217460882741</v>
      </c>
    </row>
    <row r="369" spans="1:74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1102</v>
      </c>
      <c r="F369">
        <v>1065</v>
      </c>
      <c r="G369">
        <v>1031</v>
      </c>
      <c r="H369">
        <v>1035</v>
      </c>
      <c r="I369">
        <v>1037</v>
      </c>
      <c r="J369">
        <v>855</v>
      </c>
      <c r="K369">
        <v>933.5</v>
      </c>
      <c r="L369">
        <v>837.5</v>
      </c>
      <c r="M369">
        <v>850</v>
      </c>
      <c r="N369">
        <v>850</v>
      </c>
      <c r="O369">
        <v>907.5</v>
      </c>
      <c r="P369">
        <v>919.5</v>
      </c>
      <c r="Q369">
        <v>930</v>
      </c>
      <c r="R369">
        <v>927.5</v>
      </c>
      <c r="S369">
        <v>868.5</v>
      </c>
      <c r="T369">
        <v>829.5</v>
      </c>
      <c r="U369">
        <v>830</v>
      </c>
      <c r="V369">
        <v>816</v>
      </c>
      <c r="W369">
        <v>808</v>
      </c>
      <c r="X369">
        <v>832.5</v>
      </c>
      <c r="Y369">
        <v>836</v>
      </c>
      <c r="Z369">
        <v>852</v>
      </c>
      <c r="AA369">
        <v>864</v>
      </c>
      <c r="AB369">
        <v>892.5</v>
      </c>
      <c r="AC369">
        <v>897</v>
      </c>
      <c r="AD369">
        <v>880</v>
      </c>
      <c r="AE369">
        <v>867</v>
      </c>
      <c r="AF369">
        <v>851</v>
      </c>
      <c r="AG369">
        <v>857.5</v>
      </c>
      <c r="AH369">
        <v>848</v>
      </c>
      <c r="AI369">
        <v>845.5</v>
      </c>
      <c r="AJ369">
        <v>879</v>
      </c>
      <c r="AK369">
        <v>887.5</v>
      </c>
      <c r="AL369">
        <v>862.5</v>
      </c>
      <c r="AM369">
        <v>912</v>
      </c>
      <c r="AN369">
        <v>933</v>
      </c>
      <c r="AO369">
        <v>920</v>
      </c>
      <c r="AP369">
        <v>938.5</v>
      </c>
      <c r="AQ369">
        <v>965.5</v>
      </c>
      <c r="AR369">
        <v>976</v>
      </c>
      <c r="AS369">
        <v>969.5</v>
      </c>
      <c r="AT369">
        <v>992</v>
      </c>
      <c r="AU369">
        <v>1036</v>
      </c>
      <c r="AV369">
        <v>1007</v>
      </c>
      <c r="AW369">
        <v>1020</v>
      </c>
      <c r="AX369">
        <v>994</v>
      </c>
      <c r="AY369">
        <v>1020</v>
      </c>
      <c r="AZ369">
        <v>1030</v>
      </c>
      <c r="BA369">
        <v>992.5</v>
      </c>
      <c r="BB369">
        <v>1008</v>
      </c>
      <c r="BC369">
        <v>993.5</v>
      </c>
      <c r="BD369">
        <v>985</v>
      </c>
      <c r="BE369">
        <v>947</v>
      </c>
      <c r="BF369">
        <v>985</v>
      </c>
      <c r="BG369">
        <v>944.5</v>
      </c>
      <c r="BH369">
        <v>984</v>
      </c>
      <c r="BI369">
        <v>984</v>
      </c>
      <c r="BJ369">
        <v>1037</v>
      </c>
      <c r="BK369">
        <v>1038</v>
      </c>
      <c r="BL369">
        <v>1040</v>
      </c>
      <c r="BM369">
        <v>1040</v>
      </c>
      <c r="BN369">
        <v>1040</v>
      </c>
      <c r="BO369">
        <v>1025</v>
      </c>
      <c r="BP369">
        <v>1022</v>
      </c>
      <c r="BQ369">
        <v>1044</v>
      </c>
      <c r="BR369" s="10">
        <f t="shared" si="10"/>
        <v>-5.2631578947368418E-2</v>
      </c>
      <c r="BS369" s="11" cm="1">
        <f t="array" aca="1" ref="BS369" ca="1">_xlfn.PERCENTILE.INC((OFFSET(E369,0,1,1,COLUMNS(E369:BQ369)-1) - E369:BP369) / E369:BP369, 0.05) * SQRT(COUNT(E369:BQ369) - 1)</f>
        <v>-0.35469416024477701</v>
      </c>
      <c r="BT369" s="10" cm="1">
        <f t="array" aca="1" ref="BT369" ca="1">_xlfn.STDEV.P((E369:BP369 - OFFSET(E369:BP369,0,1)) / OFFSET(E369:BP369,0,1)) * SQRT(COUNT(E369:BQ369)-1)</f>
        <v>0.32699488553278028</v>
      </c>
      <c r="BU369" s="10" cm="1">
        <f t="array" ref="BU369">-(MAX(1 - (E369:BQ369 / _xlfn.SCAN(E369, E369:BQ369, _xlfn.LAMBDA(_xlpm.a,_xlpm.b, MAX(_xlpm.a, _xlpm.b))))))</f>
        <v>-0.26678765880217781</v>
      </c>
      <c r="BV369" s="12">
        <f t="shared" ca="1" si="11"/>
        <v>-0.28197967723705686</v>
      </c>
    </row>
    <row r="370" spans="1:74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14.73</v>
      </c>
      <c r="F370">
        <v>14.13</v>
      </c>
      <c r="G370">
        <v>13.71</v>
      </c>
      <c r="H370">
        <v>13.9</v>
      </c>
      <c r="I370">
        <v>14.22</v>
      </c>
      <c r="J370">
        <v>14.91</v>
      </c>
      <c r="K370">
        <v>15.06</v>
      </c>
      <c r="L370">
        <v>14.53</v>
      </c>
      <c r="M370">
        <v>14.71</v>
      </c>
      <c r="N370">
        <v>14.86</v>
      </c>
      <c r="O370">
        <v>14.95</v>
      </c>
      <c r="P370">
        <v>15.2</v>
      </c>
      <c r="Q370">
        <v>16.72</v>
      </c>
      <c r="R370">
        <v>16.95</v>
      </c>
      <c r="S370">
        <v>16.48</v>
      </c>
      <c r="T370">
        <v>16.12</v>
      </c>
      <c r="U370">
        <v>15.3</v>
      </c>
      <c r="V370">
        <v>15.12</v>
      </c>
      <c r="W370">
        <v>14.89</v>
      </c>
      <c r="X370">
        <v>15.62</v>
      </c>
      <c r="Y370">
        <v>16</v>
      </c>
      <c r="Z370">
        <v>16.16</v>
      </c>
      <c r="AA370">
        <v>16.309999999999999</v>
      </c>
      <c r="AB370">
        <v>16.309999999999999</v>
      </c>
      <c r="AC370">
        <v>16.63</v>
      </c>
      <c r="AD370">
        <v>16.11</v>
      </c>
      <c r="AE370">
        <v>14.92</v>
      </c>
      <c r="AF370">
        <v>14.6</v>
      </c>
      <c r="AG370">
        <v>14.65</v>
      </c>
      <c r="AH370">
        <v>14.11</v>
      </c>
      <c r="AI370">
        <v>14.24</v>
      </c>
      <c r="AJ370">
        <v>14.45</v>
      </c>
      <c r="AK370">
        <v>14.34</v>
      </c>
      <c r="AL370">
        <v>13.75</v>
      </c>
      <c r="AM370">
        <v>14.15</v>
      </c>
      <c r="AN370">
        <v>14.26</v>
      </c>
      <c r="AO370">
        <v>13.68</v>
      </c>
      <c r="AP370">
        <v>13.75</v>
      </c>
      <c r="AQ370">
        <v>13.91</v>
      </c>
      <c r="AR370">
        <v>14.09</v>
      </c>
      <c r="AS370">
        <v>13.95</v>
      </c>
      <c r="AT370">
        <v>13.98</v>
      </c>
      <c r="AU370">
        <v>13.72</v>
      </c>
      <c r="AV370">
        <v>13.64</v>
      </c>
      <c r="AW370">
        <v>13.36</v>
      </c>
      <c r="AX370">
        <v>12.73</v>
      </c>
      <c r="AY370">
        <v>12.8</v>
      </c>
      <c r="AZ370">
        <v>12.31</v>
      </c>
      <c r="BA370">
        <v>12.7</v>
      </c>
      <c r="BB370">
        <v>13.54</v>
      </c>
      <c r="BC370">
        <v>13.24</v>
      </c>
      <c r="BD370">
        <v>12.79</v>
      </c>
      <c r="BE370">
        <v>12.55</v>
      </c>
      <c r="BF370">
        <v>13.23</v>
      </c>
      <c r="BG370">
        <v>12.46</v>
      </c>
      <c r="BH370">
        <v>12.91</v>
      </c>
      <c r="BI370">
        <v>13.32</v>
      </c>
      <c r="BJ370">
        <v>13.95</v>
      </c>
      <c r="BK370">
        <v>14.23</v>
      </c>
      <c r="BL370">
        <v>15.38</v>
      </c>
      <c r="BM370">
        <v>15.38</v>
      </c>
      <c r="BN370">
        <v>15.38</v>
      </c>
      <c r="BO370">
        <v>15.19</v>
      </c>
      <c r="BP370">
        <v>15.08</v>
      </c>
      <c r="BQ370">
        <v>15.08</v>
      </c>
      <c r="BR370" s="10">
        <f t="shared" si="10"/>
        <v>2.3761031907671395E-2</v>
      </c>
      <c r="BS370" s="11" cm="1">
        <f t="array" aca="1" ref="BS370" ca="1">_xlfn.PERCENTILE.INC((OFFSET(E370,0,1,1,COLUMNS(E370:BQ370)-1) - E370:BP370) / E370:BP370, 0.05) * SQRT(COUNT(E370:BQ370) - 1)</f>
        <v>-0.37003106757196852</v>
      </c>
      <c r="BT370" s="10" cm="1">
        <f t="array" aca="1" ref="BT370" ca="1">_xlfn.STDEV.P((E370:BP370 - OFFSET(E370:BP370,0,1)) / OFFSET(E370:BP370,0,1)) * SQRT(COUNT(E370:BQ370)-1)</f>
        <v>0.25917276533512673</v>
      </c>
      <c r="BU370" s="10" cm="1">
        <f t="array" ref="BU370">-(MAX(1 - (E370:BQ370 / _xlfn.SCAN(E370, E370:BQ370, _xlfn.LAMBDA(_xlpm.a,_xlpm.b, MAX(_xlpm.a, _xlpm.b))))))</f>
        <v>-0.27374631268436567</v>
      </c>
      <c r="BV370" s="12">
        <f t="shared" ca="1" si="11"/>
        <v>-6.1014518270136674E-2</v>
      </c>
    </row>
    <row r="371" spans="1:74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0.55000000000000004</v>
      </c>
      <c r="F371">
        <v>0.53</v>
      </c>
      <c r="G371">
        <v>0.53</v>
      </c>
      <c r="H371">
        <v>0.54</v>
      </c>
      <c r="I371">
        <v>0.53</v>
      </c>
      <c r="J371">
        <v>0.54</v>
      </c>
      <c r="K371">
        <v>0.51</v>
      </c>
      <c r="L371">
        <v>0.53</v>
      </c>
      <c r="M371">
        <v>0.54</v>
      </c>
      <c r="N371">
        <v>0.54</v>
      </c>
      <c r="O371">
        <v>0.57999999999999996</v>
      </c>
      <c r="P371">
        <v>0.54</v>
      </c>
      <c r="Q371">
        <v>0.52</v>
      </c>
      <c r="R371">
        <v>0.55000000000000004</v>
      </c>
      <c r="S371">
        <v>0.55000000000000004</v>
      </c>
      <c r="T371">
        <v>0.55000000000000004</v>
      </c>
      <c r="U371">
        <v>0.53</v>
      </c>
      <c r="V371">
        <v>0.53</v>
      </c>
      <c r="W371">
        <v>0.52</v>
      </c>
      <c r="X371">
        <v>0.53</v>
      </c>
      <c r="Y371">
        <v>0.52</v>
      </c>
      <c r="Z371">
        <v>0.52</v>
      </c>
      <c r="AA371">
        <v>0.53</v>
      </c>
      <c r="AB371">
        <v>0.53</v>
      </c>
      <c r="AC371">
        <v>0.54</v>
      </c>
      <c r="AD371">
        <v>0.55000000000000004</v>
      </c>
      <c r="AE371">
        <v>0.57999999999999996</v>
      </c>
      <c r="AF371">
        <v>0.57999999999999996</v>
      </c>
      <c r="AG371">
        <v>0.55000000000000004</v>
      </c>
      <c r="AH371">
        <v>0.54</v>
      </c>
      <c r="AI371">
        <v>0.53</v>
      </c>
      <c r="AJ371">
        <v>0.52</v>
      </c>
      <c r="AK371">
        <v>0.53</v>
      </c>
      <c r="AL371">
        <v>0.54</v>
      </c>
      <c r="AM371">
        <v>0.54</v>
      </c>
      <c r="AN371">
        <v>0.54</v>
      </c>
      <c r="AO371">
        <v>0.53</v>
      </c>
      <c r="AP371">
        <v>0.53</v>
      </c>
      <c r="AQ371">
        <v>0.53</v>
      </c>
      <c r="AR371">
        <v>0.53</v>
      </c>
      <c r="AS371">
        <v>0.53</v>
      </c>
      <c r="AT371">
        <v>0.52</v>
      </c>
      <c r="AU371">
        <v>0.54</v>
      </c>
      <c r="AV371">
        <v>0.53</v>
      </c>
      <c r="AW371">
        <v>0.53</v>
      </c>
      <c r="AX371">
        <v>0.53</v>
      </c>
      <c r="AY371">
        <v>0.53</v>
      </c>
      <c r="AZ371">
        <v>0.53</v>
      </c>
      <c r="BA371">
        <v>0.54</v>
      </c>
      <c r="BB371">
        <v>0.53</v>
      </c>
      <c r="BC371">
        <v>0.52</v>
      </c>
      <c r="BD371">
        <v>0.53</v>
      </c>
      <c r="BE371">
        <v>0.55000000000000004</v>
      </c>
      <c r="BF371">
        <v>0.54</v>
      </c>
      <c r="BG371">
        <v>0.53</v>
      </c>
      <c r="BH371">
        <v>0.53</v>
      </c>
      <c r="BI371">
        <v>0.53</v>
      </c>
      <c r="BJ371">
        <v>0.53</v>
      </c>
      <c r="BK371">
        <v>0.53</v>
      </c>
      <c r="BL371">
        <v>0.53</v>
      </c>
      <c r="BM371">
        <v>0.53</v>
      </c>
      <c r="BN371">
        <v>0.53</v>
      </c>
      <c r="BO371">
        <v>0.53</v>
      </c>
      <c r="BP371">
        <v>0.52</v>
      </c>
      <c r="BQ371">
        <v>0.53</v>
      </c>
      <c r="BR371" s="10">
        <f t="shared" si="10"/>
        <v>-3.636363636363639E-2</v>
      </c>
      <c r="BS371" s="11" cm="1">
        <f t="array" aca="1" ref="BS371" ca="1">_xlfn.PERCENTILE.INC((OFFSET(E371,0,1,1,COLUMNS(E371:BQ371)-1) - E371:BP371) / E371:BP371, 0.05) * SQRT(COUNT(E371:BQ371) - 1)</f>
        <v>-0.29548821548821574</v>
      </c>
      <c r="BT371" s="10" cm="1">
        <f t="array" aca="1" ref="BT371" ca="1">_xlfn.STDEV.P((E371:BP371 - OFFSET(E371:BP371,0,1)) / OFFSET(E371:BP371,0,1)) * SQRT(COUNT(E371:BQ371)-1)</f>
        <v>0.19983183264840826</v>
      </c>
      <c r="BU371" s="10" cm="1">
        <f t="array" ref="BU371">-(MAX(1 - (E371:BQ371 / _xlfn.SCAN(E371, E371:BQ371, _xlfn.LAMBDA(_xlpm.a,_xlpm.b, MAX(_xlpm.a, _xlpm.b))))))</f>
        <v>-0.10344827586206884</v>
      </c>
      <c r="BV371" s="12">
        <f t="shared" ca="1" si="11"/>
        <v>-0.38000937433515852</v>
      </c>
    </row>
    <row r="372" spans="1:74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941</v>
      </c>
      <c r="F372">
        <v>937.2</v>
      </c>
      <c r="G372">
        <v>902.6</v>
      </c>
      <c r="H372">
        <v>905</v>
      </c>
      <c r="I372">
        <v>927.6</v>
      </c>
      <c r="J372">
        <v>921.4</v>
      </c>
      <c r="K372">
        <v>962</v>
      </c>
      <c r="L372">
        <v>946.6</v>
      </c>
      <c r="M372">
        <v>952.2</v>
      </c>
      <c r="N372">
        <v>935</v>
      </c>
      <c r="O372">
        <v>960</v>
      </c>
      <c r="P372">
        <v>960</v>
      </c>
      <c r="Q372">
        <v>956.8</v>
      </c>
      <c r="R372">
        <v>942.2</v>
      </c>
      <c r="S372">
        <v>933.8</v>
      </c>
      <c r="T372">
        <v>935</v>
      </c>
      <c r="U372">
        <v>940.2</v>
      </c>
      <c r="V372">
        <v>925.6</v>
      </c>
      <c r="W372">
        <v>921.2</v>
      </c>
      <c r="X372">
        <v>914.8</v>
      </c>
      <c r="Y372">
        <v>913.8</v>
      </c>
      <c r="Z372">
        <v>930.4</v>
      </c>
      <c r="AA372">
        <v>940</v>
      </c>
      <c r="AB372">
        <v>884.4</v>
      </c>
      <c r="AC372">
        <v>919.6</v>
      </c>
      <c r="AD372">
        <v>934.4</v>
      </c>
      <c r="AE372">
        <v>941</v>
      </c>
      <c r="AF372">
        <v>958</v>
      </c>
      <c r="AG372">
        <v>944.6</v>
      </c>
      <c r="AH372">
        <v>925.6</v>
      </c>
      <c r="AI372">
        <v>891.6</v>
      </c>
      <c r="AJ372">
        <v>880.8</v>
      </c>
      <c r="AK372">
        <v>868.4</v>
      </c>
      <c r="AL372">
        <v>849.6</v>
      </c>
      <c r="AM372">
        <v>855.8</v>
      </c>
      <c r="AN372">
        <v>859.2</v>
      </c>
      <c r="AO372">
        <v>831.6</v>
      </c>
      <c r="AP372">
        <v>880.8</v>
      </c>
      <c r="AQ372">
        <v>864.4</v>
      </c>
      <c r="AR372">
        <v>859</v>
      </c>
      <c r="AS372">
        <v>852.2</v>
      </c>
      <c r="AT372">
        <v>834.4</v>
      </c>
      <c r="AU372">
        <v>800.2</v>
      </c>
      <c r="AV372">
        <v>802.8</v>
      </c>
      <c r="AW372">
        <v>808</v>
      </c>
      <c r="AX372">
        <v>796.8</v>
      </c>
      <c r="AY372">
        <v>794.8</v>
      </c>
      <c r="AZ372">
        <v>808.4</v>
      </c>
      <c r="BA372">
        <v>797.2</v>
      </c>
      <c r="BB372">
        <v>803</v>
      </c>
      <c r="BC372">
        <v>813</v>
      </c>
      <c r="BD372">
        <v>805.6</v>
      </c>
      <c r="BE372">
        <v>846.6</v>
      </c>
      <c r="BF372">
        <v>920</v>
      </c>
      <c r="BG372">
        <v>938.6</v>
      </c>
      <c r="BH372">
        <v>977.2</v>
      </c>
      <c r="BI372">
        <v>1012</v>
      </c>
      <c r="BJ372">
        <v>1018.5</v>
      </c>
      <c r="BK372">
        <v>1005</v>
      </c>
      <c r="BL372">
        <v>980</v>
      </c>
      <c r="BM372">
        <v>980</v>
      </c>
      <c r="BN372">
        <v>980</v>
      </c>
      <c r="BO372">
        <v>1005</v>
      </c>
      <c r="BP372">
        <v>996.4</v>
      </c>
      <c r="BQ372">
        <v>994.2</v>
      </c>
      <c r="BR372" s="10">
        <f t="shared" si="10"/>
        <v>5.6535600425079748E-2</v>
      </c>
      <c r="BS372" s="11" cm="1">
        <f t="array" aca="1" ref="BS372" ca="1">_xlfn.PERCENTILE.INC((OFFSET(E372,0,1,1,COLUMNS(E372:BQ372)-1) - E372:BP372) / E372:BP372, 0.05) * SQRT(COUNT(E372:BQ372) - 1)</f>
        <v>-0.28833140997474688</v>
      </c>
      <c r="BT372" s="10" cm="1">
        <f t="array" aca="1" ref="BT372" ca="1">_xlfn.STDEV.P((E372:BP372 - OFFSET(E372:BP372,0,1)) / OFFSET(E372:BP372,0,1)) * SQRT(COUNT(E372:BQ372)-1)</f>
        <v>0.19169007823121054</v>
      </c>
      <c r="BU372" s="10" cm="1">
        <f t="array" ref="BU372">-(MAX(1 - (E372:BQ372 / _xlfn.SCAN(E372, E372:BQ372, _xlfn.LAMBDA(_xlpm.a,_xlpm.b, MAX(_xlpm.a, _xlpm.b))))))</f>
        <v>-0.17380457380457381</v>
      </c>
      <c r="BV372" s="12">
        <f t="shared" ca="1" si="11"/>
        <v>8.8482759505623815E-2</v>
      </c>
    </row>
    <row r="373" spans="1:74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91.65</v>
      </c>
      <c r="F373">
        <v>90.35</v>
      </c>
      <c r="G373">
        <v>89.3</v>
      </c>
      <c r="H373">
        <v>90.7</v>
      </c>
      <c r="I373">
        <v>90.2</v>
      </c>
      <c r="J373">
        <v>90</v>
      </c>
      <c r="K373">
        <v>91.15</v>
      </c>
      <c r="L373">
        <v>91.35</v>
      </c>
      <c r="M373">
        <v>90.9</v>
      </c>
      <c r="N373">
        <v>89.55</v>
      </c>
      <c r="O373">
        <v>89.1</v>
      </c>
      <c r="P373">
        <v>86.45</v>
      </c>
      <c r="Q373">
        <v>86.15</v>
      </c>
      <c r="R373">
        <v>85.05</v>
      </c>
      <c r="S373">
        <v>85</v>
      </c>
      <c r="T373">
        <v>84.85</v>
      </c>
      <c r="U373">
        <v>86.45</v>
      </c>
      <c r="V373">
        <v>84.7</v>
      </c>
      <c r="W373">
        <v>84.1</v>
      </c>
      <c r="X373">
        <v>84.5</v>
      </c>
      <c r="Y373">
        <v>84.95</v>
      </c>
      <c r="Z373">
        <v>87.15</v>
      </c>
      <c r="AA373">
        <v>87.7</v>
      </c>
      <c r="AB373">
        <v>92.1</v>
      </c>
      <c r="AC373">
        <v>94.75</v>
      </c>
      <c r="AD373">
        <v>93.8</v>
      </c>
      <c r="AE373">
        <v>94</v>
      </c>
      <c r="AF373">
        <v>93.8</v>
      </c>
      <c r="AG373">
        <v>95.2</v>
      </c>
      <c r="AH373">
        <v>92.6</v>
      </c>
      <c r="AI373">
        <v>92.85</v>
      </c>
      <c r="AJ373">
        <v>99.95</v>
      </c>
      <c r="AK373">
        <v>99.3</v>
      </c>
      <c r="AL373">
        <v>98</v>
      </c>
      <c r="AM373">
        <v>99.95</v>
      </c>
      <c r="AN373">
        <v>100.9</v>
      </c>
      <c r="AO373">
        <v>98.25</v>
      </c>
      <c r="AP373">
        <v>100.5</v>
      </c>
      <c r="AQ373">
        <v>100.3</v>
      </c>
      <c r="AR373">
        <v>101.1</v>
      </c>
      <c r="AS373">
        <v>102</v>
      </c>
      <c r="AT373">
        <v>101.5</v>
      </c>
      <c r="AU373">
        <v>103.3</v>
      </c>
      <c r="AV373">
        <v>103.1</v>
      </c>
      <c r="AW373">
        <v>104.2</v>
      </c>
      <c r="AX373">
        <v>102.6</v>
      </c>
      <c r="AY373">
        <v>105.7</v>
      </c>
      <c r="AZ373">
        <v>107.8</v>
      </c>
      <c r="BA373">
        <v>109.6</v>
      </c>
      <c r="BB373">
        <v>109.3</v>
      </c>
      <c r="BC373">
        <v>109.4</v>
      </c>
      <c r="BD373">
        <v>109.6</v>
      </c>
      <c r="BE373">
        <v>107.5</v>
      </c>
      <c r="BF373">
        <v>110.8</v>
      </c>
      <c r="BG373">
        <v>109.1</v>
      </c>
      <c r="BH373">
        <v>110.6</v>
      </c>
      <c r="BI373">
        <v>110</v>
      </c>
      <c r="BJ373">
        <v>113.3</v>
      </c>
      <c r="BK373">
        <v>112.9</v>
      </c>
      <c r="BL373">
        <v>113.6</v>
      </c>
      <c r="BM373">
        <v>113.6</v>
      </c>
      <c r="BN373">
        <v>113.6</v>
      </c>
      <c r="BO373">
        <v>113.1</v>
      </c>
      <c r="BP373">
        <v>114.4</v>
      </c>
      <c r="BQ373">
        <v>115.4</v>
      </c>
      <c r="BR373" s="10">
        <f t="shared" si="10"/>
        <v>0.2591380250954719</v>
      </c>
      <c r="BS373" s="11" cm="1">
        <f t="array" aca="1" ref="BS373" ca="1">_xlfn.PERCENTILE.INC((OFFSET(E373,0,1,1,COLUMNS(E373:BQ373)-1) - E373:BP373) / E373:BP373, 0.05) * SQRT(COUNT(E373:BQ373) - 1)</f>
        <v>-0.16064452259227513</v>
      </c>
      <c r="BT373" s="10" cm="1">
        <f t="array" aca="1" ref="BT373" ca="1">_xlfn.STDEV.P((E373:BP373 - OFFSET(E373:BP373,0,1)) / OFFSET(E373:BP373,0,1)) * SQRT(COUNT(E373:BQ373)-1)</f>
        <v>0.13900816943881533</v>
      </c>
      <c r="BU373" s="10" cm="1">
        <f t="array" ref="BU373">-(MAX(1 - (E373:BQ373 / _xlfn.SCAN(E373, E373:BQ373, _xlfn.LAMBDA(_xlpm.a,_xlpm.b, MAX(_xlpm.a, _xlpm.b))))))</f>
        <v>-8.2378614293508012E-2</v>
      </c>
      <c r="BV373" s="12">
        <f t="shared" ca="1" si="11"/>
        <v>1.5795020727812683</v>
      </c>
    </row>
    <row r="374" spans="1:74" x14ac:dyDescent="0.45">
      <c r="A374" s="2" t="s">
        <v>766</v>
      </c>
      <c r="B374" t="s">
        <v>767</v>
      </c>
      <c r="C374" t="s">
        <v>37</v>
      </c>
      <c r="D374" t="s">
        <v>8</v>
      </c>
      <c r="E374">
        <v>64.650000000000006</v>
      </c>
      <c r="F374">
        <v>64.900000000000006</v>
      </c>
      <c r="G374">
        <v>64.599999999999994</v>
      </c>
      <c r="H374">
        <v>65</v>
      </c>
      <c r="I374">
        <v>66.099999999999994</v>
      </c>
      <c r="J374">
        <v>65.95</v>
      </c>
      <c r="K374">
        <v>67.3</v>
      </c>
      <c r="L374">
        <v>67.849999999999994</v>
      </c>
      <c r="M374">
        <v>68.849999999999994</v>
      </c>
      <c r="N374">
        <v>68.25</v>
      </c>
      <c r="O374">
        <v>68.45</v>
      </c>
      <c r="P374">
        <v>67</v>
      </c>
      <c r="Q374">
        <v>66.599999999999994</v>
      </c>
      <c r="R374">
        <v>66.95</v>
      </c>
      <c r="S374">
        <v>66.05</v>
      </c>
      <c r="T374">
        <v>65.8</v>
      </c>
      <c r="U374">
        <v>66.099999999999994</v>
      </c>
      <c r="V374">
        <v>65.5</v>
      </c>
      <c r="W374">
        <v>66.2</v>
      </c>
      <c r="X374">
        <v>65.349999999999994</v>
      </c>
      <c r="Y374">
        <v>65.55</v>
      </c>
      <c r="Z374">
        <v>65.8</v>
      </c>
      <c r="AA374">
        <v>66.8</v>
      </c>
      <c r="AB374">
        <v>67.5</v>
      </c>
      <c r="AC374">
        <v>67.900000000000006</v>
      </c>
      <c r="AD374">
        <v>68.099999999999994</v>
      </c>
      <c r="AE374">
        <v>68.599999999999994</v>
      </c>
      <c r="AF374">
        <v>69.7</v>
      </c>
      <c r="AG374">
        <v>71.45</v>
      </c>
      <c r="AH374">
        <v>71.599999999999994</v>
      </c>
      <c r="AI374">
        <v>72.45</v>
      </c>
      <c r="AJ374">
        <v>73.75</v>
      </c>
      <c r="AK374">
        <v>72.900000000000006</v>
      </c>
      <c r="AL374">
        <v>73</v>
      </c>
      <c r="AM374">
        <v>73.349999999999994</v>
      </c>
      <c r="AN374">
        <v>73.7</v>
      </c>
      <c r="AO374">
        <v>73.5</v>
      </c>
      <c r="AP374">
        <v>74.2</v>
      </c>
      <c r="AQ374">
        <v>74.05</v>
      </c>
      <c r="AR374">
        <v>74.2</v>
      </c>
      <c r="AS374">
        <v>74.95</v>
      </c>
      <c r="AT374">
        <v>75.349999999999994</v>
      </c>
      <c r="AU374">
        <v>76.099999999999994</v>
      </c>
      <c r="AV374">
        <v>76.2</v>
      </c>
      <c r="AW374">
        <v>76.8</v>
      </c>
      <c r="AX374">
        <v>76.849999999999994</v>
      </c>
      <c r="AY374">
        <v>76.75</v>
      </c>
      <c r="AZ374">
        <v>77.150000000000006</v>
      </c>
      <c r="BA374">
        <v>77.05</v>
      </c>
      <c r="BB374">
        <v>77.7</v>
      </c>
      <c r="BC374">
        <v>78.3</v>
      </c>
      <c r="BD374">
        <v>78.45</v>
      </c>
      <c r="BE374">
        <v>78.150000000000006</v>
      </c>
      <c r="BF374">
        <v>78.2</v>
      </c>
      <c r="BG374">
        <v>77.900000000000006</v>
      </c>
      <c r="BH374">
        <v>78.25</v>
      </c>
      <c r="BI374">
        <v>78.5</v>
      </c>
      <c r="BJ374">
        <v>79.099999999999994</v>
      </c>
      <c r="BK374">
        <v>78.5</v>
      </c>
      <c r="BL374">
        <v>78.900000000000006</v>
      </c>
      <c r="BM374">
        <v>78.900000000000006</v>
      </c>
      <c r="BN374">
        <v>78.900000000000006</v>
      </c>
      <c r="BO374">
        <v>79</v>
      </c>
      <c r="BP374">
        <v>79.05</v>
      </c>
      <c r="BQ374">
        <v>78.650000000000006</v>
      </c>
      <c r="BR374" s="10">
        <f t="shared" si="10"/>
        <v>0.21655065738592419</v>
      </c>
      <c r="BS374" s="11" cm="1">
        <f t="array" aca="1" ref="BS374" ca="1">_xlfn.PERCENTILE.INC((OFFSET(E374,0,1,1,COLUMNS(E374:BQ374)-1) - E374:BP374) / E374:BP374, 0.05) * SQRT(COUNT(E374:BQ374) - 1)</f>
        <v>-8.9265468345341548E-2</v>
      </c>
      <c r="BT374" s="10" cm="1">
        <f t="array" aca="1" ref="BT374" ca="1">_xlfn.STDEV.P((E374:BP374 - OFFSET(E374:BP374,0,1)) / OFFSET(E374:BP374,0,1)) * SQRT(COUNT(E374:BQ374)-1)</f>
        <v>6.6148484129396001E-2</v>
      </c>
      <c r="BU374" s="10" cm="1">
        <f t="array" ref="BU374">-(MAX(1 - (E374:BQ374 / _xlfn.SCAN(E374, E374:BQ374, _xlfn.LAMBDA(_xlpm.a,_xlpm.b, MAX(_xlpm.a, _xlpm.b))))))</f>
        <v>-5.0835148874364577E-2</v>
      </c>
      <c r="BV374" s="12">
        <f t="shared" ca="1" si="11"/>
        <v>2.6754403578833279</v>
      </c>
    </row>
    <row r="375" spans="1:74" x14ac:dyDescent="0.45">
      <c r="A375" s="2" t="s">
        <v>768</v>
      </c>
      <c r="B375" t="s">
        <v>769</v>
      </c>
      <c r="C375" t="s">
        <v>16</v>
      </c>
      <c r="D375" t="s">
        <v>8</v>
      </c>
      <c r="E375">
        <v>10.895</v>
      </c>
      <c r="F375">
        <v>10.59</v>
      </c>
      <c r="G375">
        <v>10.71</v>
      </c>
      <c r="H375">
        <v>10.79</v>
      </c>
      <c r="I375">
        <v>10.7</v>
      </c>
      <c r="J375">
        <v>10.855</v>
      </c>
      <c r="K375">
        <v>11.074999999999999</v>
      </c>
      <c r="L375">
        <v>11.045</v>
      </c>
      <c r="M375">
        <v>10.855</v>
      </c>
      <c r="N375">
        <v>10.975</v>
      </c>
      <c r="O375">
        <v>11</v>
      </c>
      <c r="P375">
        <v>10.994999999999999</v>
      </c>
      <c r="Q375">
        <v>10.98</v>
      </c>
      <c r="R375">
        <v>10.91</v>
      </c>
      <c r="S375">
        <v>10.9</v>
      </c>
      <c r="T375">
        <v>10.925000000000001</v>
      </c>
      <c r="U375">
        <v>11.095000000000001</v>
      </c>
      <c r="V375">
        <v>11.1</v>
      </c>
      <c r="W375">
        <v>11.11</v>
      </c>
      <c r="X375">
        <v>11.11</v>
      </c>
      <c r="Y375">
        <v>11.09</v>
      </c>
      <c r="Z375">
        <v>11.22</v>
      </c>
      <c r="AA375">
        <v>11.4</v>
      </c>
      <c r="AB375">
        <v>11.404999999999999</v>
      </c>
      <c r="AC375">
        <v>11.37</v>
      </c>
      <c r="AD375">
        <v>11.265000000000001</v>
      </c>
      <c r="AE375">
        <v>11.36</v>
      </c>
      <c r="AF375">
        <v>11.27</v>
      </c>
      <c r="AG375">
        <v>11.39</v>
      </c>
      <c r="AH375">
        <v>11.45</v>
      </c>
      <c r="AI375">
        <v>11.31</v>
      </c>
      <c r="AJ375">
        <v>11.43</v>
      </c>
      <c r="AK375">
        <v>11.285</v>
      </c>
      <c r="AL375">
        <v>11.515000000000001</v>
      </c>
      <c r="AM375">
        <v>11.555</v>
      </c>
      <c r="AN375">
        <v>11.545</v>
      </c>
      <c r="AO375">
        <v>11.545</v>
      </c>
      <c r="AP375">
        <v>11.6</v>
      </c>
      <c r="AQ375">
        <v>11.68</v>
      </c>
      <c r="AR375">
        <v>11.79</v>
      </c>
      <c r="AS375">
        <v>11.89</v>
      </c>
      <c r="AT375">
        <v>11.984999999999999</v>
      </c>
      <c r="AU375">
        <v>11.975</v>
      </c>
      <c r="AV375">
        <v>11.935</v>
      </c>
      <c r="AW375">
        <v>12.03</v>
      </c>
      <c r="AX375">
        <v>12.05</v>
      </c>
      <c r="AY375">
        <v>12.164999999999999</v>
      </c>
      <c r="AZ375">
        <v>12.324999999999999</v>
      </c>
      <c r="BA375">
        <v>12.4</v>
      </c>
      <c r="BB375">
        <v>12.484999999999999</v>
      </c>
      <c r="BC375">
        <v>12.42</v>
      </c>
      <c r="BD375">
        <v>12.45</v>
      </c>
      <c r="BE375">
        <v>12.56</v>
      </c>
      <c r="BF375">
        <v>12.635</v>
      </c>
      <c r="BG375">
        <v>12.52</v>
      </c>
      <c r="BH375">
        <v>12.234999999999999</v>
      </c>
      <c r="BI375">
        <v>12.27</v>
      </c>
      <c r="BJ375">
        <v>12.295</v>
      </c>
      <c r="BK375">
        <v>12.25</v>
      </c>
      <c r="BL375">
        <v>12.3</v>
      </c>
      <c r="BM375">
        <v>12.3</v>
      </c>
      <c r="BN375">
        <v>12.3</v>
      </c>
      <c r="BO375">
        <v>12.18</v>
      </c>
      <c r="BP375">
        <v>12.135</v>
      </c>
      <c r="BQ375">
        <v>12.15</v>
      </c>
      <c r="BR375" s="10">
        <f t="shared" si="10"/>
        <v>0.11519045433685185</v>
      </c>
      <c r="BS375" s="11" cm="1">
        <f t="array" aca="1" ref="BS375" ca="1">_xlfn.PERCENTILE.INC((OFFSET(E375,0,1,1,COLUMNS(E375:BQ375)-1) - E375:BP375) / E375:BP375, 0.05) * SQRT(COUNT(E375:BQ375) - 1)</f>
        <v>-0.10093670605584744</v>
      </c>
      <c r="BT375" s="10" cm="1">
        <f t="array" aca="1" ref="BT375" ca="1">_xlfn.STDEV.P((E375:BP375 - OFFSET(E375:BP375,0,1)) / OFFSET(E375:BP375,0,1)) * SQRT(COUNT(E375:BQ375)-1)</f>
        <v>7.3870903264188159E-2</v>
      </c>
      <c r="BU375" s="10" cm="1">
        <f t="array" ref="BU375">-(MAX(1 - (E375:BQ375 / _xlfn.SCAN(E375, E375:BQ375, _xlfn.LAMBDA(_xlpm.a,_xlpm.b, MAX(_xlpm.a, _xlpm.b))))))</f>
        <v>-3.9572615749901119E-2</v>
      </c>
      <c r="BV375" s="12">
        <f t="shared" ca="1" si="11"/>
        <v>1.0236252389264668</v>
      </c>
    </row>
    <row r="376" spans="1:74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208</v>
      </c>
      <c r="F376">
        <v>207.8</v>
      </c>
      <c r="G376">
        <v>206.8</v>
      </c>
      <c r="H376">
        <v>206.7</v>
      </c>
      <c r="I376">
        <v>208.8</v>
      </c>
      <c r="J376">
        <v>201.7</v>
      </c>
      <c r="K376">
        <v>210.5</v>
      </c>
      <c r="L376">
        <v>210.8</v>
      </c>
      <c r="M376">
        <v>213.8</v>
      </c>
      <c r="N376">
        <v>210.3</v>
      </c>
      <c r="O376">
        <v>208.2</v>
      </c>
      <c r="P376">
        <v>207.4</v>
      </c>
      <c r="Q376">
        <v>204.4</v>
      </c>
      <c r="R376">
        <v>203.6</v>
      </c>
      <c r="S376">
        <v>198.95</v>
      </c>
      <c r="T376">
        <v>193.55</v>
      </c>
      <c r="U376">
        <v>190.8</v>
      </c>
      <c r="V376">
        <v>192.35</v>
      </c>
      <c r="W376">
        <v>192</v>
      </c>
      <c r="X376">
        <v>184.35</v>
      </c>
      <c r="Y376">
        <v>183.05</v>
      </c>
      <c r="Z376">
        <v>183.5</v>
      </c>
      <c r="AA376">
        <v>182.95</v>
      </c>
      <c r="AB376">
        <v>186.3</v>
      </c>
      <c r="AC376">
        <v>186.15</v>
      </c>
      <c r="AD376">
        <v>187.8</v>
      </c>
      <c r="AE376">
        <v>186.1</v>
      </c>
      <c r="AF376">
        <v>184.85</v>
      </c>
      <c r="AG376">
        <v>188.9</v>
      </c>
      <c r="AH376">
        <v>185.75</v>
      </c>
      <c r="AI376">
        <v>183.1</v>
      </c>
      <c r="AJ376">
        <v>189.55</v>
      </c>
      <c r="AK376">
        <v>192.6</v>
      </c>
      <c r="AL376">
        <v>190</v>
      </c>
      <c r="AM376">
        <v>191.55</v>
      </c>
      <c r="AN376">
        <v>195</v>
      </c>
      <c r="AO376">
        <v>194.45</v>
      </c>
      <c r="AP376">
        <v>195.45</v>
      </c>
      <c r="AQ376">
        <v>195.8</v>
      </c>
      <c r="AR376">
        <v>194.8</v>
      </c>
      <c r="AS376">
        <v>194.55</v>
      </c>
      <c r="AT376">
        <v>191.9</v>
      </c>
      <c r="AU376">
        <v>194</v>
      </c>
      <c r="AV376">
        <v>195.6</v>
      </c>
      <c r="AW376">
        <v>197.15</v>
      </c>
      <c r="AX376">
        <v>196.15</v>
      </c>
      <c r="AY376">
        <v>196.65</v>
      </c>
      <c r="AZ376">
        <v>197.1</v>
      </c>
      <c r="BA376">
        <v>199.65</v>
      </c>
      <c r="BB376">
        <v>199</v>
      </c>
      <c r="BC376">
        <v>196.9</v>
      </c>
      <c r="BD376">
        <v>197.6</v>
      </c>
      <c r="BE376">
        <v>194.4</v>
      </c>
      <c r="BF376">
        <v>199</v>
      </c>
      <c r="BG376">
        <v>203.2</v>
      </c>
      <c r="BH376">
        <v>201.6</v>
      </c>
      <c r="BI376">
        <v>203.1</v>
      </c>
      <c r="BJ376">
        <v>202.3</v>
      </c>
      <c r="BK376">
        <v>201.2</v>
      </c>
      <c r="BL376">
        <v>200</v>
      </c>
      <c r="BM376">
        <v>200</v>
      </c>
      <c r="BN376">
        <v>200</v>
      </c>
      <c r="BO376">
        <v>201</v>
      </c>
      <c r="BP376">
        <v>201.6</v>
      </c>
      <c r="BQ376">
        <v>202.2</v>
      </c>
      <c r="BR376" s="10">
        <f t="shared" si="10"/>
        <v>-2.7884615384615438E-2</v>
      </c>
      <c r="BS376" s="11" cm="1">
        <f t="array" aca="1" ref="BS376" ca="1">_xlfn.PERCENTILE.INC((OFFSET(E376,0,1,1,COLUMNS(E376:BQ376)-1) - E376:BP376) / E376:BP376, 0.05) * SQRT(COUNT(E376:BQ376) - 1)</f>
        <v>-0.17531510627654076</v>
      </c>
      <c r="BT376" s="10" cm="1">
        <f t="array" aca="1" ref="BT376" ca="1">_xlfn.STDEV.P((E376:BP376 - OFFSET(E376:BP376,0,1)) / OFFSET(E376:BP376,0,1)) * SQRT(COUNT(E376:BQ376)-1)</f>
        <v>0.11436915954722042</v>
      </c>
      <c r="BU376" s="10" cm="1">
        <f t="array" ref="BU376">-(MAX(1 - (E376:BQ376 / _xlfn.SCAN(E376, E376:BQ376, _xlfn.LAMBDA(_xlpm.a,_xlpm.b, MAX(_xlpm.a, _xlpm.b))))))</f>
        <v>-0.14429373246024335</v>
      </c>
      <c r="BV376" s="12">
        <f t="shared" ca="1" si="11"/>
        <v>-0.5898351354946918</v>
      </c>
    </row>
    <row r="377" spans="1:74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348</v>
      </c>
      <c r="F377">
        <v>345.15</v>
      </c>
      <c r="G377">
        <v>338.85</v>
      </c>
      <c r="H377">
        <v>341</v>
      </c>
      <c r="I377">
        <v>340.45</v>
      </c>
      <c r="J377">
        <v>359.65</v>
      </c>
      <c r="K377">
        <v>366.2</v>
      </c>
      <c r="L377">
        <v>360.8</v>
      </c>
      <c r="M377">
        <v>368.65</v>
      </c>
      <c r="N377">
        <v>374.05</v>
      </c>
      <c r="O377">
        <v>375.95</v>
      </c>
      <c r="P377">
        <v>376.7</v>
      </c>
      <c r="Q377">
        <v>380.5</v>
      </c>
      <c r="R377">
        <v>377.8</v>
      </c>
      <c r="S377">
        <v>375.5</v>
      </c>
      <c r="T377">
        <v>372.25</v>
      </c>
      <c r="U377">
        <v>370.85</v>
      </c>
      <c r="V377">
        <v>370.05</v>
      </c>
      <c r="W377">
        <v>367.25</v>
      </c>
      <c r="X377">
        <v>373.8</v>
      </c>
      <c r="Y377">
        <v>373.55</v>
      </c>
      <c r="Z377">
        <v>374.45</v>
      </c>
      <c r="AA377">
        <v>374.55</v>
      </c>
      <c r="AB377">
        <v>374.7</v>
      </c>
      <c r="AC377">
        <v>366.75</v>
      </c>
      <c r="AD377">
        <v>373</v>
      </c>
      <c r="AE377">
        <v>358.9</v>
      </c>
      <c r="AF377">
        <v>358.2</v>
      </c>
      <c r="AG377">
        <v>361.05</v>
      </c>
      <c r="AH377">
        <v>364.3</v>
      </c>
      <c r="AI377">
        <v>370</v>
      </c>
      <c r="AJ377">
        <v>356.25</v>
      </c>
      <c r="AK377">
        <v>355.2</v>
      </c>
      <c r="AL377">
        <v>344.6</v>
      </c>
      <c r="AM377">
        <v>349</v>
      </c>
      <c r="AN377">
        <v>354.2</v>
      </c>
      <c r="AO377">
        <v>349.35</v>
      </c>
      <c r="AP377">
        <v>343.4</v>
      </c>
      <c r="AQ377">
        <v>351.95</v>
      </c>
      <c r="AR377">
        <v>355.15</v>
      </c>
      <c r="AS377">
        <v>352.15</v>
      </c>
      <c r="AT377">
        <v>349.25</v>
      </c>
      <c r="AU377">
        <v>342.25</v>
      </c>
      <c r="AV377">
        <v>348.1</v>
      </c>
      <c r="AW377">
        <v>343.15</v>
      </c>
      <c r="AX377">
        <v>333.7</v>
      </c>
      <c r="AY377">
        <v>332.15</v>
      </c>
      <c r="AZ377">
        <v>328.7</v>
      </c>
      <c r="BA377">
        <v>332.95</v>
      </c>
      <c r="BB377">
        <v>334.75</v>
      </c>
      <c r="BC377">
        <v>333.35</v>
      </c>
      <c r="BD377">
        <v>330.7</v>
      </c>
      <c r="BE377">
        <v>332.1</v>
      </c>
      <c r="BF377">
        <v>332</v>
      </c>
      <c r="BG377">
        <v>322.89999999999998</v>
      </c>
      <c r="BH377">
        <v>331.45</v>
      </c>
      <c r="BI377">
        <v>324.39999999999998</v>
      </c>
      <c r="BJ377">
        <v>325.7</v>
      </c>
      <c r="BK377">
        <v>324.2</v>
      </c>
      <c r="BL377">
        <v>325</v>
      </c>
      <c r="BM377">
        <v>325</v>
      </c>
      <c r="BN377">
        <v>325</v>
      </c>
      <c r="BO377">
        <v>328.05</v>
      </c>
      <c r="BP377">
        <v>323.45</v>
      </c>
      <c r="BQ377">
        <v>322.14999999999998</v>
      </c>
      <c r="BR377" s="10">
        <f t="shared" si="10"/>
        <v>-7.4281609195402359E-2</v>
      </c>
      <c r="BS377" s="11" cm="1">
        <f t="array" aca="1" ref="BS377" ca="1">_xlfn.PERCENTILE.INC((OFFSET(E377,0,1,1,COLUMNS(E377:BQ377)-1) - E377:BP377) / E377:BP377, 0.05) * SQRT(COUNT(E377:BQ377) - 1)</f>
        <v>-0.22015661070626658</v>
      </c>
      <c r="BT377" s="10" cm="1">
        <f t="array" aca="1" ref="BT377" ca="1">_xlfn.STDEV.P((E377:BP377 - OFFSET(E377:BP377,0,1)) / OFFSET(E377:BP377,0,1)) * SQRT(COUNT(E377:BQ377)-1)</f>
        <v>0.12766889735811168</v>
      </c>
      <c r="BU377" s="10" cm="1">
        <f t="array" ref="BU377">-(MAX(1 - (E377:BQ377 / _xlfn.SCAN(E377, E377:BQ377, _xlfn.LAMBDA(_xlpm.a,_xlpm.b, MAX(_xlpm.a, _xlpm.b))))))</f>
        <v>-0.1533508541392905</v>
      </c>
      <c r="BV377" s="12">
        <f t="shared" ca="1" si="11"/>
        <v>-0.89180642180506486</v>
      </c>
    </row>
    <row r="378" spans="1:74" x14ac:dyDescent="0.45">
      <c r="A378" s="2" t="s">
        <v>774</v>
      </c>
      <c r="B378" t="s">
        <v>775</v>
      </c>
      <c r="C378" t="s">
        <v>16</v>
      </c>
      <c r="D378" t="s">
        <v>8</v>
      </c>
      <c r="E378">
        <v>22.14</v>
      </c>
      <c r="F378">
        <v>21.68</v>
      </c>
      <c r="G378">
        <v>21.74</v>
      </c>
      <c r="H378">
        <v>22.04</v>
      </c>
      <c r="I378">
        <v>21.84</v>
      </c>
      <c r="J378">
        <v>21.96</v>
      </c>
      <c r="K378">
        <v>22.46</v>
      </c>
      <c r="L378">
        <v>22.7</v>
      </c>
      <c r="M378">
        <v>23.08</v>
      </c>
      <c r="N378">
        <v>22.78</v>
      </c>
      <c r="O378">
        <v>23.3</v>
      </c>
      <c r="P378">
        <v>23.24</v>
      </c>
      <c r="Q378">
        <v>23.32</v>
      </c>
      <c r="R378">
        <v>23.2</v>
      </c>
      <c r="S378">
        <v>22.54</v>
      </c>
      <c r="T378">
        <v>22.46</v>
      </c>
      <c r="U378">
        <v>22.92</v>
      </c>
      <c r="V378">
        <v>22.92</v>
      </c>
      <c r="W378">
        <v>23.32</v>
      </c>
      <c r="X378">
        <v>23.14</v>
      </c>
      <c r="Y378">
        <v>23.46</v>
      </c>
      <c r="Z378">
        <v>23.2</v>
      </c>
      <c r="AA378">
        <v>23.16</v>
      </c>
      <c r="AB378">
        <v>23.8</v>
      </c>
      <c r="AC378">
        <v>23.98</v>
      </c>
      <c r="AD378">
        <v>23.64</v>
      </c>
      <c r="AE378">
        <v>23.24</v>
      </c>
      <c r="AF378">
        <v>23.2</v>
      </c>
      <c r="AG378">
        <v>23.46</v>
      </c>
      <c r="AH378">
        <v>23.04</v>
      </c>
      <c r="AI378">
        <v>23.4</v>
      </c>
      <c r="AJ378">
        <v>24.96</v>
      </c>
      <c r="AK378">
        <v>25.1</v>
      </c>
      <c r="AL378">
        <v>25.44</v>
      </c>
      <c r="AM378">
        <v>25.48</v>
      </c>
      <c r="AN378">
        <v>25.62</v>
      </c>
      <c r="AO378">
        <v>25.3</v>
      </c>
      <c r="AP378">
        <v>25.44</v>
      </c>
      <c r="AQ378">
        <v>25.4</v>
      </c>
      <c r="AR378">
        <v>25.46</v>
      </c>
      <c r="AS378">
        <v>25.74</v>
      </c>
      <c r="AT378">
        <v>26.14</v>
      </c>
      <c r="AU378">
        <v>26.28</v>
      </c>
      <c r="AV378">
        <v>26.32</v>
      </c>
      <c r="AW378">
        <v>26.52</v>
      </c>
      <c r="AX378">
        <v>26.48</v>
      </c>
      <c r="AY378">
        <v>26.66</v>
      </c>
      <c r="AZ378">
        <v>26.84</v>
      </c>
      <c r="BA378">
        <v>26.84</v>
      </c>
      <c r="BB378">
        <v>27</v>
      </c>
      <c r="BC378">
        <v>26.48</v>
      </c>
      <c r="BD378">
        <v>26.18</v>
      </c>
      <c r="BE378">
        <v>26.92</v>
      </c>
      <c r="BF378">
        <v>27.78</v>
      </c>
      <c r="BG378">
        <v>28.08</v>
      </c>
      <c r="BH378">
        <v>27.72</v>
      </c>
      <c r="BI378">
        <v>27.78</v>
      </c>
      <c r="BJ378">
        <v>28</v>
      </c>
      <c r="BK378">
        <v>28.64</v>
      </c>
      <c r="BL378">
        <v>28.6</v>
      </c>
      <c r="BM378">
        <v>28.6</v>
      </c>
      <c r="BN378">
        <v>28.6</v>
      </c>
      <c r="BO378">
        <v>28.62</v>
      </c>
      <c r="BP378">
        <v>28.74</v>
      </c>
      <c r="BQ378">
        <v>28.86</v>
      </c>
      <c r="BR378" s="10">
        <f t="shared" si="10"/>
        <v>0.30352303523035223</v>
      </c>
      <c r="BS378" s="11" cm="1">
        <f t="array" aca="1" ref="BS378" ca="1">_xlfn.PERCENTILE.INC((OFFSET(E378,0,1,1,COLUMNS(E378:BQ378)-1) - E378:BP378) / E378:BP378, 0.05) * SQRT(COUNT(E378:BQ378) - 1)</f>
        <v>-0.142043698962702</v>
      </c>
      <c r="BT378" s="10" cm="1">
        <f t="array" aca="1" ref="BT378" ca="1">_xlfn.STDEV.P((E378:BP378 - OFFSET(E378:BP378,0,1)) / OFFSET(E378:BP378,0,1)) * SQRT(COUNT(E378:BQ378)-1)</f>
        <v>0.11517076995535468</v>
      </c>
      <c r="BU378" s="10" cm="1">
        <f t="array" ref="BU378">-(MAX(1 - (E378:BQ378 / _xlfn.SCAN(E378, E378:BQ378, _xlfn.LAMBDA(_xlpm.a,_xlpm.b, MAX(_xlpm.a, _xlpm.b))))))</f>
        <v>-3.9199332777314466E-2</v>
      </c>
      <c r="BV378" s="12">
        <f t="shared" ca="1" si="11"/>
        <v>2.2918028767137462</v>
      </c>
    </row>
    <row r="379" spans="1:74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52.51</v>
      </c>
      <c r="F379">
        <v>53.7</v>
      </c>
      <c r="G379">
        <v>52.77</v>
      </c>
      <c r="H379">
        <v>52</v>
      </c>
      <c r="I379">
        <v>52.17</v>
      </c>
      <c r="J379">
        <v>53.31</v>
      </c>
      <c r="K379">
        <v>53.7</v>
      </c>
      <c r="L379">
        <v>53.32</v>
      </c>
      <c r="M379">
        <v>54.12</v>
      </c>
      <c r="N379">
        <v>53.6</v>
      </c>
      <c r="O379">
        <v>53.93</v>
      </c>
      <c r="P379">
        <v>50.74</v>
      </c>
      <c r="Q379">
        <v>49.91</v>
      </c>
      <c r="R379">
        <v>49.51</v>
      </c>
      <c r="S379">
        <v>49.36</v>
      </c>
      <c r="T379">
        <v>49.47</v>
      </c>
      <c r="U379">
        <v>49.05</v>
      </c>
      <c r="V379">
        <v>49.54</v>
      </c>
      <c r="W379">
        <v>49.62</v>
      </c>
      <c r="X379">
        <v>49.4</v>
      </c>
      <c r="Y379">
        <v>48.87</v>
      </c>
      <c r="Z379">
        <v>50.01</v>
      </c>
      <c r="AA379">
        <v>50.03</v>
      </c>
      <c r="AB379">
        <v>50.47</v>
      </c>
      <c r="AC379">
        <v>50.85</v>
      </c>
      <c r="AD379">
        <v>50.94</v>
      </c>
      <c r="AE379">
        <v>51.02</v>
      </c>
      <c r="AF379">
        <v>50.92</v>
      </c>
      <c r="AG379">
        <v>50.86</v>
      </c>
      <c r="AH379">
        <v>50.33</v>
      </c>
      <c r="AI379">
        <v>50.27</v>
      </c>
      <c r="AJ379">
        <v>51.38</v>
      </c>
      <c r="AK379">
        <v>51.98</v>
      </c>
      <c r="AL379">
        <v>51.53</v>
      </c>
      <c r="AM379">
        <v>52.21</v>
      </c>
      <c r="AN379">
        <v>52.82</v>
      </c>
      <c r="AO379">
        <v>52.35</v>
      </c>
      <c r="AP379">
        <v>52.32</v>
      </c>
      <c r="AQ379">
        <v>52.27</v>
      </c>
      <c r="AR379">
        <v>52.51</v>
      </c>
      <c r="AS379">
        <v>52.26</v>
      </c>
      <c r="AT379">
        <v>51.75</v>
      </c>
      <c r="AU379">
        <v>52.58</v>
      </c>
      <c r="AV379">
        <v>51.96</v>
      </c>
      <c r="AW379">
        <v>51.91</v>
      </c>
      <c r="AX379">
        <v>54.3</v>
      </c>
      <c r="AY379">
        <v>57.6</v>
      </c>
      <c r="AZ379">
        <v>58.33</v>
      </c>
      <c r="BA379">
        <v>57.88</v>
      </c>
      <c r="BB379">
        <v>59.3</v>
      </c>
      <c r="BC379">
        <v>59.55</v>
      </c>
      <c r="BD379">
        <v>60</v>
      </c>
      <c r="BE379">
        <v>59.26</v>
      </c>
      <c r="BF379">
        <v>61.75</v>
      </c>
      <c r="BG379">
        <v>61.62</v>
      </c>
      <c r="BH379">
        <v>61.1</v>
      </c>
      <c r="BI379">
        <v>61.6</v>
      </c>
      <c r="BJ379">
        <v>62.6</v>
      </c>
      <c r="BK379">
        <v>61.96</v>
      </c>
      <c r="BL379">
        <v>62.7</v>
      </c>
      <c r="BM379">
        <v>62.7</v>
      </c>
      <c r="BN379">
        <v>62.7</v>
      </c>
      <c r="BO379">
        <v>63.2</v>
      </c>
      <c r="BP379">
        <v>63.28</v>
      </c>
      <c r="BQ379">
        <v>63.11</v>
      </c>
      <c r="BR379" s="10">
        <f t="shared" si="10"/>
        <v>0.20186631117882312</v>
      </c>
      <c r="BS379" s="11" cm="1">
        <f t="array" aca="1" ref="BS379" ca="1">_xlfn.PERCENTILE.INC((OFFSET(E379,0,1,1,COLUMNS(E379:BQ379)-1) - E379:BP379) / E379:BP379, 0.05) * SQRT(COUNT(E379:BQ379) - 1)</f>
        <v>-0.1140230433958693</v>
      </c>
      <c r="BT379" s="10" cm="1">
        <f t="array" aca="1" ref="BT379" ca="1">_xlfn.STDEV.P((E379:BP379 - OFFSET(E379:BP379,0,1)) / OFFSET(E379:BP379,0,1)) * SQRT(COUNT(E379:BQ379)-1)</f>
        <v>0.13051413172506027</v>
      </c>
      <c r="BU379" s="10" cm="1">
        <f t="array" ref="BU379">-(MAX(1 - (E379:BQ379 / _xlfn.SCAN(E379, E379:BQ379, _xlfn.LAMBDA(_xlpm.a,_xlpm.b, MAX(_xlpm.a, _xlpm.b))))))</f>
        <v>-9.7006651884700701E-2</v>
      </c>
      <c r="BV379" s="12">
        <f t="shared" ca="1" si="11"/>
        <v>1.2434820329446961</v>
      </c>
    </row>
    <row r="380" spans="1:74" x14ac:dyDescent="0.45">
      <c r="A380" s="2" t="s">
        <v>778</v>
      </c>
      <c r="B380" t="s">
        <v>779</v>
      </c>
      <c r="C380" t="s">
        <v>7</v>
      </c>
      <c r="D380" t="s">
        <v>8</v>
      </c>
      <c r="E380">
        <v>70.5</v>
      </c>
      <c r="F380">
        <v>67.95</v>
      </c>
      <c r="G380">
        <v>66.75</v>
      </c>
      <c r="H380">
        <v>64.55</v>
      </c>
      <c r="I380">
        <v>66.25</v>
      </c>
      <c r="J380">
        <v>65.900000000000006</v>
      </c>
      <c r="K380">
        <v>68.45</v>
      </c>
      <c r="L380">
        <v>67.3</v>
      </c>
      <c r="M380">
        <v>66.05</v>
      </c>
      <c r="N380">
        <v>65.8</v>
      </c>
      <c r="O380">
        <v>67.5</v>
      </c>
      <c r="P380">
        <v>67.5</v>
      </c>
      <c r="Q380">
        <v>64.150000000000006</v>
      </c>
      <c r="R380">
        <v>63.25</v>
      </c>
      <c r="S380">
        <v>61.2</v>
      </c>
      <c r="T380">
        <v>60.7</v>
      </c>
      <c r="U380">
        <v>62.35</v>
      </c>
      <c r="V380">
        <v>61.5</v>
      </c>
      <c r="W380">
        <v>61.7</v>
      </c>
      <c r="X380">
        <v>61.75</v>
      </c>
      <c r="Y380">
        <v>65.400000000000006</v>
      </c>
      <c r="Z380">
        <v>65.25</v>
      </c>
      <c r="AA380">
        <v>65.150000000000006</v>
      </c>
      <c r="AB380">
        <v>68.099999999999994</v>
      </c>
      <c r="AC380">
        <v>69.05</v>
      </c>
      <c r="AD380">
        <v>68.599999999999994</v>
      </c>
      <c r="AE380">
        <v>66.55</v>
      </c>
      <c r="AF380">
        <v>66.8</v>
      </c>
      <c r="AG380">
        <v>67.75</v>
      </c>
      <c r="AH380">
        <v>67</v>
      </c>
      <c r="AI380">
        <v>67.400000000000006</v>
      </c>
      <c r="AJ380">
        <v>73.05</v>
      </c>
      <c r="AK380">
        <v>73.900000000000006</v>
      </c>
      <c r="AL380">
        <v>72.5</v>
      </c>
      <c r="AM380">
        <v>72.55</v>
      </c>
      <c r="AN380">
        <v>74.099999999999994</v>
      </c>
      <c r="AO380">
        <v>72.900000000000006</v>
      </c>
      <c r="AP380">
        <v>72.3</v>
      </c>
      <c r="AQ380">
        <v>72.45</v>
      </c>
      <c r="AR380">
        <v>72.8</v>
      </c>
      <c r="AS380">
        <v>71.55</v>
      </c>
      <c r="AT380">
        <v>70.8</v>
      </c>
      <c r="AU380">
        <v>70.75</v>
      </c>
      <c r="AV380">
        <v>70.599999999999994</v>
      </c>
      <c r="AW380">
        <v>72.650000000000006</v>
      </c>
      <c r="AX380">
        <v>68.849999999999994</v>
      </c>
      <c r="AY380">
        <v>68.849999999999994</v>
      </c>
      <c r="AZ380">
        <v>70.05</v>
      </c>
      <c r="BA380">
        <v>70.75</v>
      </c>
      <c r="BB380">
        <v>71.099999999999994</v>
      </c>
      <c r="BC380">
        <v>70</v>
      </c>
      <c r="BD380">
        <v>69</v>
      </c>
      <c r="BE380">
        <v>68.2</v>
      </c>
      <c r="BF380">
        <v>72.3</v>
      </c>
      <c r="BG380">
        <v>72.75</v>
      </c>
      <c r="BH380">
        <v>72.349999999999994</v>
      </c>
      <c r="BI380">
        <v>73.849999999999994</v>
      </c>
      <c r="BJ380">
        <v>72.400000000000006</v>
      </c>
      <c r="BK380">
        <v>71.900000000000006</v>
      </c>
      <c r="BL380">
        <v>71.5</v>
      </c>
      <c r="BM380">
        <v>71.5</v>
      </c>
      <c r="BN380">
        <v>71.5</v>
      </c>
      <c r="BO380">
        <v>73</v>
      </c>
      <c r="BP380">
        <v>72.45</v>
      </c>
      <c r="BQ380">
        <v>71.5</v>
      </c>
      <c r="BR380" s="10">
        <f t="shared" si="10"/>
        <v>1.4184397163120567E-2</v>
      </c>
      <c r="BS380" s="11" cm="1">
        <f t="array" aca="1" ref="BS380" ca="1">_xlfn.PERCENTILE.INC((OFFSET(E380,0,1,1,COLUMNS(E380:BQ380)-1) - E380:BP380) / E380:BP380, 0.05) * SQRT(COUNT(E380:BQ380) - 1)</f>
        <v>-0.2630131308196772</v>
      </c>
      <c r="BT380" s="10" cm="1">
        <f t="array" aca="1" ref="BT380" ca="1">_xlfn.STDEV.P((E380:BP380 - OFFSET(E380:BP380,0,1)) / OFFSET(E380:BP380,0,1)) * SQRT(COUNT(E380:BQ380)-1)</f>
        <v>0.18772699992587719</v>
      </c>
      <c r="BU380" s="10" cm="1">
        <f t="array" ref="BU380">-(MAX(1 - (E380:BQ380 / _xlfn.SCAN(E380, E380:BQ380, _xlfn.LAMBDA(_xlpm.a,_xlpm.b, MAX(_xlpm.a, _xlpm.b))))))</f>
        <v>-0.13900709219858154</v>
      </c>
      <c r="BV380" s="12">
        <f t="shared" ca="1" si="11"/>
        <v>-0.1352492512011475</v>
      </c>
    </row>
    <row r="381" spans="1:74" x14ac:dyDescent="0.45">
      <c r="A381" s="2" t="s">
        <v>780</v>
      </c>
      <c r="B381" t="s">
        <v>781</v>
      </c>
      <c r="C381" t="s">
        <v>37</v>
      </c>
      <c r="D381" t="s">
        <v>8</v>
      </c>
      <c r="E381">
        <v>32.619999999999997</v>
      </c>
      <c r="F381">
        <v>32.32</v>
      </c>
      <c r="G381">
        <v>32.369999999999997</v>
      </c>
      <c r="H381">
        <v>32.19</v>
      </c>
      <c r="I381">
        <v>33.01</v>
      </c>
      <c r="J381">
        <v>32.29</v>
      </c>
      <c r="K381">
        <v>32.54</v>
      </c>
      <c r="L381">
        <v>33.159999999999997</v>
      </c>
      <c r="M381">
        <v>33.08</v>
      </c>
      <c r="N381">
        <v>32.53</v>
      </c>
      <c r="O381">
        <v>33.07</v>
      </c>
      <c r="P381">
        <v>33.26</v>
      </c>
      <c r="Q381">
        <v>32.979999999999997</v>
      </c>
      <c r="R381">
        <v>32.5</v>
      </c>
      <c r="S381">
        <v>32.299999999999997</v>
      </c>
      <c r="T381">
        <v>32.36</v>
      </c>
      <c r="U381">
        <v>32.450000000000003</v>
      </c>
      <c r="V381">
        <v>32.74</v>
      </c>
      <c r="W381">
        <v>32.74</v>
      </c>
      <c r="X381">
        <v>32.67</v>
      </c>
      <c r="Y381">
        <v>33.799999999999997</v>
      </c>
      <c r="Z381">
        <v>33.75</v>
      </c>
      <c r="AA381">
        <v>33.68</v>
      </c>
      <c r="AB381">
        <v>33.880000000000003</v>
      </c>
      <c r="AC381">
        <v>34.6</v>
      </c>
      <c r="AD381">
        <v>34.44</v>
      </c>
      <c r="AE381">
        <v>34.24</v>
      </c>
      <c r="AF381">
        <v>34.1</v>
      </c>
      <c r="AG381">
        <v>33.9</v>
      </c>
      <c r="AH381">
        <v>33.86</v>
      </c>
      <c r="AI381">
        <v>34.58</v>
      </c>
      <c r="AJ381">
        <v>35.06</v>
      </c>
      <c r="AK381">
        <v>35.47</v>
      </c>
      <c r="AL381">
        <v>35.86</v>
      </c>
      <c r="AM381">
        <v>35.9</v>
      </c>
      <c r="AN381">
        <v>35.729999999999997</v>
      </c>
      <c r="AO381">
        <v>35.89</v>
      </c>
      <c r="AP381">
        <v>36</v>
      </c>
      <c r="AQ381">
        <v>35.840000000000003</v>
      </c>
      <c r="AR381">
        <v>35.950000000000003</v>
      </c>
      <c r="AS381">
        <v>35.74</v>
      </c>
      <c r="AT381">
        <v>36.090000000000003</v>
      </c>
      <c r="AU381">
        <v>36.729999999999997</v>
      </c>
      <c r="AV381">
        <v>37.11</v>
      </c>
      <c r="AW381">
        <v>37.17</v>
      </c>
      <c r="AX381">
        <v>37.229999999999997</v>
      </c>
      <c r="AY381">
        <v>36.93</v>
      </c>
      <c r="AZ381">
        <v>36.97</v>
      </c>
      <c r="BA381">
        <v>36.57</v>
      </c>
      <c r="BB381">
        <v>36.86</v>
      </c>
      <c r="BC381">
        <v>37.06</v>
      </c>
      <c r="BD381">
        <v>37.07</v>
      </c>
      <c r="BE381">
        <v>36.630000000000003</v>
      </c>
      <c r="BF381">
        <v>35.75</v>
      </c>
      <c r="BG381">
        <v>35.92</v>
      </c>
      <c r="BH381">
        <v>35.770000000000003</v>
      </c>
      <c r="BI381">
        <v>36.24</v>
      </c>
      <c r="BJ381">
        <v>36.200000000000003</v>
      </c>
      <c r="BK381">
        <v>36.32</v>
      </c>
      <c r="BL381">
        <v>36.270000000000003</v>
      </c>
      <c r="BM381">
        <v>36.270000000000003</v>
      </c>
      <c r="BN381">
        <v>36.270000000000003</v>
      </c>
      <c r="BO381">
        <v>36.75</v>
      </c>
      <c r="BP381">
        <v>36.53</v>
      </c>
      <c r="BQ381">
        <v>36.729999999999997</v>
      </c>
      <c r="BR381" s="10">
        <f t="shared" si="10"/>
        <v>0.12599632127529123</v>
      </c>
      <c r="BS381" s="11" cm="1">
        <f t="array" aca="1" ref="BS381" ca="1">_xlfn.PERCENTILE.INC((OFFSET(E381,0,1,1,COLUMNS(E381:BQ381)-1) - E381:BP381) / E381:BP381, 0.05) * SQRT(COUNT(E381:BQ381) - 1)</f>
        <v>-0.11321239560708424</v>
      </c>
      <c r="BT381" s="10" cm="1">
        <f t="array" aca="1" ref="BT381" ca="1">_xlfn.STDEV.P((E381:BP381 - OFFSET(E381:BP381,0,1)) / OFFSET(E381:BP381,0,1)) * SQRT(COUNT(E381:BQ381)-1)</f>
        <v>8.4468983165692624E-2</v>
      </c>
      <c r="BU381" s="10" cm="1">
        <f t="array" ref="BU381">-(MAX(1 - (E381:BQ381 / _xlfn.SCAN(E381, E381:BQ381, _xlfn.LAMBDA(_xlpm.a,_xlpm.b, MAX(_xlpm.a, _xlpm.b))))))</f>
        <v>-3.9752887456352304E-2</v>
      </c>
      <c r="BV381" s="12">
        <f t="shared" ca="1" si="11"/>
        <v>1.0231209694147059</v>
      </c>
    </row>
    <row r="382" spans="1:74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163.66</v>
      </c>
      <c r="F382">
        <v>162.41999999999999</v>
      </c>
      <c r="G382">
        <v>163.12</v>
      </c>
      <c r="H382">
        <v>163</v>
      </c>
      <c r="I382">
        <v>164.06</v>
      </c>
      <c r="J382">
        <v>163.30000000000001</v>
      </c>
      <c r="K382">
        <v>166</v>
      </c>
      <c r="L382">
        <v>166.52</v>
      </c>
      <c r="M382">
        <v>166.44</v>
      </c>
      <c r="N382">
        <v>164.1</v>
      </c>
      <c r="O382">
        <v>165.62</v>
      </c>
      <c r="P382">
        <v>164.44</v>
      </c>
      <c r="Q382">
        <v>163.62</v>
      </c>
      <c r="R382">
        <v>162.13999999999999</v>
      </c>
      <c r="S382">
        <v>163.06</v>
      </c>
      <c r="T382">
        <v>165.5</v>
      </c>
      <c r="U382">
        <v>167.44</v>
      </c>
      <c r="V382">
        <v>168.58</v>
      </c>
      <c r="W382">
        <v>165.7</v>
      </c>
      <c r="X382">
        <v>168.02</v>
      </c>
      <c r="Y382">
        <v>168.28</v>
      </c>
      <c r="Z382">
        <v>170.64</v>
      </c>
      <c r="AA382">
        <v>171.42</v>
      </c>
      <c r="AB382">
        <v>175.58</v>
      </c>
      <c r="AC382">
        <v>174.24</v>
      </c>
      <c r="AD382">
        <v>172.66</v>
      </c>
      <c r="AE382">
        <v>172.9</v>
      </c>
      <c r="AF382">
        <v>174</v>
      </c>
      <c r="AG382">
        <v>175.44</v>
      </c>
      <c r="AH382">
        <v>174.9</v>
      </c>
      <c r="AI382">
        <v>176.76</v>
      </c>
      <c r="AJ382">
        <v>179.98</v>
      </c>
      <c r="AK382">
        <v>178.18</v>
      </c>
      <c r="AL382">
        <v>177.88</v>
      </c>
      <c r="AM382">
        <v>179.38</v>
      </c>
      <c r="AN382">
        <v>176.58</v>
      </c>
      <c r="AO382">
        <v>176.98</v>
      </c>
      <c r="AP382">
        <v>178.92</v>
      </c>
      <c r="AQ382">
        <v>177.74</v>
      </c>
      <c r="AR382">
        <v>178.04</v>
      </c>
      <c r="AS382">
        <v>177</v>
      </c>
      <c r="AT382">
        <v>176.58</v>
      </c>
      <c r="AU382">
        <v>177.24</v>
      </c>
      <c r="AV382">
        <v>175.12</v>
      </c>
      <c r="AW382">
        <v>178.12</v>
      </c>
      <c r="AX382">
        <v>178.06</v>
      </c>
      <c r="AY382">
        <v>179.66</v>
      </c>
      <c r="AZ382">
        <v>180.46</v>
      </c>
      <c r="BA382">
        <v>181.06</v>
      </c>
      <c r="BB382">
        <v>182.7</v>
      </c>
      <c r="BC382">
        <v>183.22</v>
      </c>
      <c r="BD382">
        <v>183.56</v>
      </c>
      <c r="BE382">
        <v>185.42</v>
      </c>
      <c r="BF382">
        <v>185.08</v>
      </c>
      <c r="BG382">
        <v>185.24</v>
      </c>
      <c r="BH382">
        <v>183.76</v>
      </c>
      <c r="BI382">
        <v>183.18</v>
      </c>
      <c r="BJ382">
        <v>181.74</v>
      </c>
      <c r="BK382">
        <v>181.26</v>
      </c>
      <c r="BL382">
        <v>181.74</v>
      </c>
      <c r="BM382">
        <v>181.74</v>
      </c>
      <c r="BN382">
        <v>181.74</v>
      </c>
      <c r="BO382">
        <v>181.2</v>
      </c>
      <c r="BP382">
        <v>180.96</v>
      </c>
      <c r="BQ382">
        <v>181.6</v>
      </c>
      <c r="BR382" s="10">
        <f t="shared" si="10"/>
        <v>0.10961749969448856</v>
      </c>
      <c r="BS382" s="11" cm="1">
        <f t="array" aca="1" ref="BS382" ca="1">_xlfn.PERCENTILE.INC((OFFSET(E382,0,1,1,COLUMNS(E382:BQ382)-1) - E382:BP382) / E382:BP382, 0.05) * SQRT(COUNT(E382:BQ382) - 1)</f>
        <v>-9.3337375007112991E-2</v>
      </c>
      <c r="BT382" s="10" cm="1">
        <f t="array" aca="1" ref="BT382" ca="1">_xlfn.STDEV.P((E382:BP382 - OFFSET(E382:BP382,0,1)) / OFFSET(E382:BP382,0,1)) * SQRT(COUNT(E382:BQ382)-1)</f>
        <v>6.8214631256539454E-2</v>
      </c>
      <c r="BU382" s="10" cm="1">
        <f t="array" ref="BU382">-(MAX(1 - (E382:BQ382 / _xlfn.SCAN(E382, E382:BQ382, _xlfn.LAMBDA(_xlpm.a,_xlpm.b, MAX(_xlpm.a, _xlpm.b))))))</f>
        <v>-2.7003000333370331E-2</v>
      </c>
      <c r="BV382" s="12">
        <f t="shared" ca="1" si="11"/>
        <v>1.0268056144397979</v>
      </c>
    </row>
    <row r="383" spans="1:74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166.8</v>
      </c>
      <c r="F383">
        <v>169.2</v>
      </c>
      <c r="G383">
        <v>164.6</v>
      </c>
      <c r="H383">
        <v>167.4</v>
      </c>
      <c r="I383">
        <v>163.6</v>
      </c>
      <c r="J383">
        <v>165</v>
      </c>
      <c r="K383">
        <v>167.8</v>
      </c>
      <c r="L383">
        <v>180</v>
      </c>
      <c r="M383">
        <v>177</v>
      </c>
      <c r="N383">
        <v>170.4</v>
      </c>
      <c r="O383">
        <v>167.8</v>
      </c>
      <c r="P383">
        <v>163</v>
      </c>
      <c r="Q383">
        <v>157.4</v>
      </c>
      <c r="R383">
        <v>158.19999999999999</v>
      </c>
      <c r="S383">
        <v>156.80000000000001</v>
      </c>
      <c r="T383">
        <v>154.6</v>
      </c>
      <c r="U383">
        <v>147.6</v>
      </c>
      <c r="V383">
        <v>143.6</v>
      </c>
      <c r="W383">
        <v>143.6</v>
      </c>
      <c r="X383">
        <v>148.19999999999999</v>
      </c>
      <c r="Y383">
        <v>150</v>
      </c>
      <c r="Z383">
        <v>148.6</v>
      </c>
      <c r="AA383">
        <v>154</v>
      </c>
      <c r="AB383">
        <v>155</v>
      </c>
      <c r="AC383">
        <v>154.80000000000001</v>
      </c>
      <c r="AD383">
        <v>150.19999999999999</v>
      </c>
      <c r="AE383">
        <v>145.19999999999999</v>
      </c>
      <c r="AF383">
        <v>145.80000000000001</v>
      </c>
      <c r="AG383">
        <v>154.19999999999999</v>
      </c>
      <c r="AH383">
        <v>155.4</v>
      </c>
      <c r="AI383">
        <v>157.4</v>
      </c>
      <c r="AJ383">
        <v>162.19999999999999</v>
      </c>
      <c r="AK383">
        <v>161.6</v>
      </c>
      <c r="AL383">
        <v>161</v>
      </c>
      <c r="AM383">
        <v>159.19999999999999</v>
      </c>
      <c r="AN383">
        <v>158.6</v>
      </c>
      <c r="AO383">
        <v>157</v>
      </c>
      <c r="AP383">
        <v>158.4</v>
      </c>
      <c r="AQ383">
        <v>158.6</v>
      </c>
      <c r="AR383">
        <v>158.6</v>
      </c>
      <c r="AS383">
        <v>159.80000000000001</v>
      </c>
      <c r="AT383">
        <v>157.19999999999999</v>
      </c>
      <c r="AU383">
        <v>157.19999999999999</v>
      </c>
      <c r="AV383">
        <v>151.80000000000001</v>
      </c>
      <c r="AW383">
        <v>152.6</v>
      </c>
      <c r="AX383">
        <v>148</v>
      </c>
      <c r="AY383">
        <v>150.19999999999999</v>
      </c>
      <c r="AZ383">
        <v>150.19999999999999</v>
      </c>
      <c r="BA383">
        <v>148.80000000000001</v>
      </c>
      <c r="BB383">
        <v>150</v>
      </c>
      <c r="BC383">
        <v>151.6</v>
      </c>
      <c r="BD383">
        <v>152.19999999999999</v>
      </c>
      <c r="BE383">
        <v>155.80000000000001</v>
      </c>
      <c r="BF383">
        <v>161.4</v>
      </c>
      <c r="BG383">
        <v>161.80000000000001</v>
      </c>
      <c r="BH383">
        <v>163</v>
      </c>
      <c r="BI383">
        <v>161.80000000000001</v>
      </c>
      <c r="BJ383">
        <v>163.6</v>
      </c>
      <c r="BK383">
        <v>162</v>
      </c>
      <c r="BL383">
        <v>166</v>
      </c>
      <c r="BM383">
        <v>166</v>
      </c>
      <c r="BN383">
        <v>166</v>
      </c>
      <c r="BO383">
        <v>166</v>
      </c>
      <c r="BP383">
        <v>169.8</v>
      </c>
      <c r="BQ383">
        <v>169.6</v>
      </c>
      <c r="BR383" s="10">
        <f t="shared" si="10"/>
        <v>1.6786570743405171E-2</v>
      </c>
      <c r="BS383" s="11" cm="1">
        <f t="array" aca="1" ref="BS383" ca="1">_xlfn.PERCENTILE.INC((OFFSET(E383,0,1,1,COLUMNS(E383:BQ383)-1) - E383:BP383) / E383:BP383, 0.05) * SQRT(COUNT(E383:BQ383) - 1)</f>
        <v>-0.27353452394263023</v>
      </c>
      <c r="BT383" s="10" cm="1">
        <f t="array" aca="1" ref="BT383" ca="1">_xlfn.STDEV.P((E383:BP383 - OFFSET(E383:BP383,0,1)) / OFFSET(E383:BP383,0,1)) * SQRT(COUNT(E383:BQ383)-1)</f>
        <v>0.17176713817899292</v>
      </c>
      <c r="BU383" s="10" cm="1">
        <f t="array" ref="BU383">-(MAX(1 - (E383:BQ383 / _xlfn.SCAN(E383, E383:BQ383, _xlfn.LAMBDA(_xlpm.a,_xlpm.b, MAX(_xlpm.a, _xlpm.b))))))</f>
        <v>-0.2022222222222223</v>
      </c>
      <c r="BV383" s="12">
        <f t="shared" ca="1" si="11"/>
        <v>-0.13266660218895757</v>
      </c>
    </row>
    <row r="384" spans="1:74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88.5</v>
      </c>
      <c r="F384">
        <v>86.7</v>
      </c>
      <c r="G384">
        <v>84.6</v>
      </c>
      <c r="H384">
        <v>87.3</v>
      </c>
      <c r="I384">
        <v>87</v>
      </c>
      <c r="J384">
        <v>86.3</v>
      </c>
      <c r="K384">
        <v>87.2</v>
      </c>
      <c r="L384">
        <v>89</v>
      </c>
      <c r="M384">
        <v>88</v>
      </c>
      <c r="N384">
        <v>86</v>
      </c>
      <c r="O384">
        <v>87.5</v>
      </c>
      <c r="P384">
        <v>88</v>
      </c>
      <c r="Q384">
        <v>87</v>
      </c>
      <c r="R384">
        <v>86.1</v>
      </c>
      <c r="S384">
        <v>86</v>
      </c>
      <c r="T384">
        <v>86.1</v>
      </c>
      <c r="U384">
        <v>85</v>
      </c>
      <c r="V384">
        <v>83.7</v>
      </c>
      <c r="W384">
        <v>83.7</v>
      </c>
      <c r="X384">
        <v>84.2</v>
      </c>
      <c r="Y384">
        <v>84.7</v>
      </c>
      <c r="Z384">
        <v>84.5</v>
      </c>
      <c r="AA384">
        <v>85.2</v>
      </c>
      <c r="AB384">
        <v>89.7</v>
      </c>
      <c r="AC384">
        <v>91.3</v>
      </c>
      <c r="AD384">
        <v>89.7</v>
      </c>
      <c r="AE384">
        <v>89.2</v>
      </c>
      <c r="AF384">
        <v>91.6</v>
      </c>
      <c r="AG384">
        <v>92</v>
      </c>
      <c r="AH384">
        <v>92</v>
      </c>
      <c r="AI384">
        <v>91.3</v>
      </c>
      <c r="AJ384">
        <v>95</v>
      </c>
      <c r="AK384">
        <v>94.7</v>
      </c>
      <c r="AL384">
        <v>92.2</v>
      </c>
      <c r="AM384">
        <v>93.8</v>
      </c>
      <c r="AN384">
        <v>93.1</v>
      </c>
      <c r="AO384">
        <v>91.9</v>
      </c>
      <c r="AP384">
        <v>93</v>
      </c>
      <c r="AQ384">
        <v>93.4</v>
      </c>
      <c r="AR384">
        <v>94.1</v>
      </c>
      <c r="AS384">
        <v>94.4</v>
      </c>
      <c r="AT384">
        <v>94.3</v>
      </c>
      <c r="AU384">
        <v>93.5</v>
      </c>
      <c r="AV384">
        <v>91.3</v>
      </c>
      <c r="AW384">
        <v>94</v>
      </c>
      <c r="AX384">
        <v>93</v>
      </c>
      <c r="AY384">
        <v>94</v>
      </c>
      <c r="AZ384">
        <v>93.2</v>
      </c>
      <c r="BA384">
        <v>91.4</v>
      </c>
      <c r="BB384">
        <v>91.7</v>
      </c>
      <c r="BC384">
        <v>93.5</v>
      </c>
      <c r="BD384">
        <v>92.8</v>
      </c>
      <c r="BE384">
        <v>93.4</v>
      </c>
      <c r="BF384">
        <v>95.9</v>
      </c>
      <c r="BG384">
        <v>92.7</v>
      </c>
      <c r="BH384">
        <v>92.3</v>
      </c>
      <c r="BI384">
        <v>92</v>
      </c>
      <c r="BJ384">
        <v>95.1</v>
      </c>
      <c r="BK384">
        <v>94.3</v>
      </c>
      <c r="BL384">
        <v>94.5</v>
      </c>
      <c r="BM384">
        <v>94.5</v>
      </c>
      <c r="BN384">
        <v>94.5</v>
      </c>
      <c r="BO384">
        <v>95.4</v>
      </c>
      <c r="BP384">
        <v>94.5</v>
      </c>
      <c r="BQ384">
        <v>94.8</v>
      </c>
      <c r="BR384" s="10">
        <f t="shared" si="10"/>
        <v>7.1186440677966076E-2</v>
      </c>
      <c r="BS384" s="11" cm="1">
        <f t="array" aca="1" ref="BS384" ca="1">_xlfn.PERCENTILE.INC((OFFSET(E384,0,1,1,COLUMNS(E384:BQ384)-1) - E384:BP384) / E384:BP384, 0.05) * SQRT(COUNT(E384:BQ384) - 1)</f>
        <v>-0.18727272727272748</v>
      </c>
      <c r="BT384" s="10" cm="1">
        <f t="array" aca="1" ref="BT384" ca="1">_xlfn.STDEV.P((E384:BP384 - OFFSET(E384:BP384,0,1)) / OFFSET(E384:BP384,0,1)) * SQRT(COUNT(E384:BQ384)-1)</f>
        <v>0.13097064141698089</v>
      </c>
      <c r="BU384" s="10" cm="1">
        <f t="array" ref="BU384">-(MAX(1 - (E384:BQ384 / _xlfn.SCAN(E384, E384:BQ384, _xlfn.LAMBDA(_xlpm.a,_xlpm.b, MAX(_xlpm.a, _xlpm.b))))))</f>
        <v>-5.9550561797752755E-2</v>
      </c>
      <c r="BV384" s="12">
        <f t="shared" ca="1" si="11"/>
        <v>0.24136788980048551</v>
      </c>
    </row>
    <row r="385" spans="1:74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235.3</v>
      </c>
      <c r="F385">
        <v>235.5</v>
      </c>
      <c r="G385">
        <v>234.4</v>
      </c>
      <c r="H385">
        <v>234.4</v>
      </c>
      <c r="I385">
        <v>233.8</v>
      </c>
      <c r="J385">
        <v>232.4</v>
      </c>
      <c r="K385">
        <v>235.1</v>
      </c>
      <c r="L385">
        <v>236.7</v>
      </c>
      <c r="M385">
        <v>237.5</v>
      </c>
      <c r="N385">
        <v>240.4</v>
      </c>
      <c r="O385">
        <v>239.9</v>
      </c>
      <c r="P385">
        <v>238.8</v>
      </c>
      <c r="Q385">
        <v>240.6</v>
      </c>
      <c r="R385">
        <v>244.1</v>
      </c>
      <c r="S385">
        <v>240.9</v>
      </c>
      <c r="T385">
        <v>239.6</v>
      </c>
      <c r="U385">
        <v>243.3</v>
      </c>
      <c r="V385">
        <v>237.6</v>
      </c>
      <c r="W385">
        <v>248.4</v>
      </c>
      <c r="X385">
        <v>246.7</v>
      </c>
      <c r="Y385">
        <v>252.1</v>
      </c>
      <c r="Z385">
        <v>254.3</v>
      </c>
      <c r="AA385">
        <v>256.8</v>
      </c>
      <c r="AB385">
        <v>254.6</v>
      </c>
      <c r="AC385">
        <v>255.5</v>
      </c>
      <c r="AD385">
        <v>252.7</v>
      </c>
      <c r="AE385">
        <v>251.7</v>
      </c>
      <c r="AF385">
        <v>248.9</v>
      </c>
      <c r="AG385">
        <v>249.5</v>
      </c>
      <c r="AH385">
        <v>250.4</v>
      </c>
      <c r="AI385">
        <v>253.4</v>
      </c>
      <c r="AJ385">
        <v>256.2</v>
      </c>
      <c r="AK385">
        <v>256.3</v>
      </c>
      <c r="AL385">
        <v>255</v>
      </c>
      <c r="AM385">
        <v>255.5</v>
      </c>
      <c r="AN385">
        <v>255.5</v>
      </c>
      <c r="AO385">
        <v>256.8</v>
      </c>
      <c r="AP385">
        <v>259.60000000000002</v>
      </c>
      <c r="AQ385">
        <v>260.10000000000002</v>
      </c>
      <c r="AR385">
        <v>260.39999999999998</v>
      </c>
      <c r="AS385">
        <v>262.2</v>
      </c>
      <c r="AT385">
        <v>263.2</v>
      </c>
      <c r="AU385">
        <v>263.39999999999998</v>
      </c>
      <c r="AV385">
        <v>262.5</v>
      </c>
      <c r="AW385">
        <v>261.89999999999998</v>
      </c>
      <c r="AX385">
        <v>263.7</v>
      </c>
      <c r="AY385">
        <v>261.7</v>
      </c>
      <c r="AZ385">
        <v>263.8</v>
      </c>
      <c r="BA385">
        <v>262.7</v>
      </c>
      <c r="BB385">
        <v>263.3</v>
      </c>
      <c r="BC385">
        <v>264.2</v>
      </c>
      <c r="BD385">
        <v>264.60000000000002</v>
      </c>
      <c r="BE385">
        <v>263.3</v>
      </c>
      <c r="BF385">
        <v>257.60000000000002</v>
      </c>
      <c r="BG385">
        <v>251.9</v>
      </c>
      <c r="BH385">
        <v>252.8</v>
      </c>
      <c r="BI385">
        <v>253.5</v>
      </c>
      <c r="BJ385">
        <v>251</v>
      </c>
      <c r="BK385">
        <v>251</v>
      </c>
      <c r="BL385">
        <v>248.1</v>
      </c>
      <c r="BM385">
        <v>248.1</v>
      </c>
      <c r="BN385">
        <v>248.1</v>
      </c>
      <c r="BO385">
        <v>249.1</v>
      </c>
      <c r="BP385">
        <v>249.2</v>
      </c>
      <c r="BQ385">
        <v>250</v>
      </c>
      <c r="BR385" s="10">
        <f t="shared" si="10"/>
        <v>6.2473438164045846E-2</v>
      </c>
      <c r="BS385" s="11" cm="1">
        <f t="array" aca="1" ref="BS385" ca="1">_xlfn.PERCENTILE.INC((OFFSET(E385,0,1,1,COLUMNS(E385:BQ385)-1) - E385:BP385) / E385:BP385, 0.05) * SQRT(COUNT(E385:BQ385) - 1)</f>
        <v>-0.10300833535991197</v>
      </c>
      <c r="BT385" s="10" cm="1">
        <f t="array" aca="1" ref="BT385" ca="1">_xlfn.STDEV.P((E385:BP385 - OFFSET(E385:BP385,0,1)) / OFFSET(E385:BP385,0,1)) * SQRT(COUNT(E385:BQ385)-1)</f>
        <v>8.1333868533308595E-2</v>
      </c>
      <c r="BU385" s="10" cm="1">
        <f t="array" ref="BU385">-(MAX(1 - (E385:BQ385 / _xlfn.SCAN(E385, E385:BQ385, _xlfn.LAMBDA(_xlpm.a,_xlpm.b, MAX(_xlpm.a, _xlpm.b))))))</f>
        <v>-6.2358276643991073E-2</v>
      </c>
      <c r="BV385" s="12">
        <f t="shared" ca="1" si="11"/>
        <v>0.2815445182142623</v>
      </c>
    </row>
    <row r="386" spans="1:74" x14ac:dyDescent="0.45">
      <c r="A386" s="2" t="s">
        <v>790</v>
      </c>
      <c r="B386" t="s">
        <v>791</v>
      </c>
      <c r="C386" t="s">
        <v>11</v>
      </c>
      <c r="D386" t="s">
        <v>8</v>
      </c>
      <c r="E386">
        <v>5.49</v>
      </c>
      <c r="F386">
        <v>5.4</v>
      </c>
      <c r="G386">
        <v>5.3650000000000002</v>
      </c>
      <c r="H386">
        <v>5.32</v>
      </c>
      <c r="I386">
        <v>5.08</v>
      </c>
      <c r="J386">
        <v>4.7300000000000004</v>
      </c>
      <c r="K386">
        <v>5.0999999999999996</v>
      </c>
      <c r="L386">
        <v>5.03</v>
      </c>
      <c r="M386">
        <v>5</v>
      </c>
      <c r="N386">
        <v>4.8419999999999996</v>
      </c>
      <c r="O386">
        <v>4.9320000000000004</v>
      </c>
      <c r="P386">
        <v>4.8659999999999997</v>
      </c>
      <c r="Q386">
        <v>4.782</v>
      </c>
      <c r="R386">
        <v>4.7720000000000002</v>
      </c>
      <c r="S386">
        <v>4.4740000000000002</v>
      </c>
      <c r="T386">
        <v>4.28</v>
      </c>
      <c r="U386">
        <v>4.4240000000000004</v>
      </c>
      <c r="V386">
        <v>4.306</v>
      </c>
      <c r="W386">
        <v>4.468</v>
      </c>
      <c r="X386">
        <v>4.3140000000000001</v>
      </c>
      <c r="Y386">
        <v>4.2359999999999998</v>
      </c>
      <c r="Z386">
        <v>4.03</v>
      </c>
      <c r="AA386">
        <v>4.1079999999999997</v>
      </c>
      <c r="AB386">
        <v>4.25</v>
      </c>
      <c r="AC386">
        <v>4.5759999999999996</v>
      </c>
      <c r="AD386">
        <v>4.476</v>
      </c>
      <c r="AE386">
        <v>4.3460000000000001</v>
      </c>
      <c r="AF386">
        <v>4.2220000000000004</v>
      </c>
      <c r="AG386">
        <v>4.4080000000000004</v>
      </c>
      <c r="AH386">
        <v>4.2160000000000002</v>
      </c>
      <c r="AI386">
        <v>4.266</v>
      </c>
      <c r="AJ386">
        <v>4.258</v>
      </c>
      <c r="AK386">
        <v>4.21</v>
      </c>
      <c r="AL386">
        <v>4.0979999999999999</v>
      </c>
      <c r="AM386">
        <v>4.1420000000000003</v>
      </c>
      <c r="AN386">
        <v>4.0940000000000003</v>
      </c>
      <c r="AO386">
        <v>3.9660000000000002</v>
      </c>
      <c r="AP386">
        <v>3.992</v>
      </c>
      <c r="AQ386">
        <v>3.81</v>
      </c>
      <c r="AR386">
        <v>3.9180000000000001</v>
      </c>
      <c r="AS386">
        <v>3.778</v>
      </c>
      <c r="AT386">
        <v>3.762</v>
      </c>
      <c r="AU386">
        <v>3.754</v>
      </c>
      <c r="AV386">
        <v>3.7879999999999998</v>
      </c>
      <c r="AW386">
        <v>3.8820000000000001</v>
      </c>
      <c r="AX386">
        <v>3.8559999999999999</v>
      </c>
      <c r="AY386">
        <v>3.95</v>
      </c>
      <c r="AZ386">
        <v>3.9060000000000001</v>
      </c>
      <c r="BA386">
        <v>3.9140000000000001</v>
      </c>
      <c r="BB386">
        <v>3.91</v>
      </c>
      <c r="BC386">
        <v>3.8759999999999999</v>
      </c>
      <c r="BD386">
        <v>3.762</v>
      </c>
      <c r="BE386">
        <v>3.726</v>
      </c>
      <c r="BF386">
        <v>3.952</v>
      </c>
      <c r="BG386">
        <v>4.0979999999999999</v>
      </c>
      <c r="BH386">
        <v>4.0679999999999996</v>
      </c>
      <c r="BI386">
        <v>4.0599999999999996</v>
      </c>
      <c r="BJ386">
        <v>4.2679999999999998</v>
      </c>
      <c r="BK386">
        <v>4.202</v>
      </c>
      <c r="BL386">
        <v>4.3639999999999999</v>
      </c>
      <c r="BM386">
        <v>4.3639999999999999</v>
      </c>
      <c r="BN386">
        <v>4.3639999999999999</v>
      </c>
      <c r="BO386">
        <v>4.3259999999999996</v>
      </c>
      <c r="BP386">
        <v>4.2039999999999997</v>
      </c>
      <c r="BQ386">
        <v>4.25</v>
      </c>
      <c r="BR386" s="10">
        <f t="shared" si="10"/>
        <v>-0.22586520947176689</v>
      </c>
      <c r="BS386" s="11" cm="1">
        <f t="array" aca="1" ref="BS386" ca="1">_xlfn.PERCENTILE.INC((OFFSET(E386,0,1,1,COLUMNS(E386:BQ386)-1) - E386:BP386) / E386:BP386, 0.05) * SQRT(COUNT(E386:BQ386) - 1)</f>
        <v>-0.36415537842602491</v>
      </c>
      <c r="BT386" s="10" cm="1">
        <f t="array" aca="1" ref="BT386" ca="1">_xlfn.STDEV.P((E386:BP386 - OFFSET(E386:BP386,0,1)) / OFFSET(E386:BP386,0,1)) * SQRT(COUNT(E386:BQ386)-1)</f>
        <v>0.2442001895771371</v>
      </c>
      <c r="BU386" s="10" cm="1">
        <f t="array" ref="BU386">-(MAX(1 - (E386:BQ386 / _xlfn.SCAN(E386, E386:BQ386, _xlfn.LAMBDA(_xlpm.a,_xlpm.b, MAX(_xlpm.a, _xlpm.b))))))</f>
        <v>-0.32131147540983607</v>
      </c>
      <c r="BV386" s="12">
        <f t="shared" ca="1" si="11"/>
        <v>-1.0869751709232565</v>
      </c>
    </row>
    <row r="387" spans="1:74" x14ac:dyDescent="0.45">
      <c r="A387" s="2" t="s">
        <v>792</v>
      </c>
      <c r="B387" t="s">
        <v>793</v>
      </c>
      <c r="C387" t="s">
        <v>80</v>
      </c>
      <c r="D387" t="s">
        <v>8</v>
      </c>
      <c r="E387">
        <v>52.34</v>
      </c>
      <c r="F387">
        <v>52</v>
      </c>
      <c r="G387">
        <v>52.28</v>
      </c>
      <c r="H387">
        <v>52.18</v>
      </c>
      <c r="I387">
        <v>52.94</v>
      </c>
      <c r="J387">
        <v>52.04</v>
      </c>
      <c r="K387">
        <v>52.66</v>
      </c>
      <c r="L387">
        <v>51.94</v>
      </c>
      <c r="M387">
        <v>51.78</v>
      </c>
      <c r="N387">
        <v>49.65</v>
      </c>
      <c r="O387">
        <v>50.4</v>
      </c>
      <c r="P387">
        <v>50.22</v>
      </c>
      <c r="Q387">
        <v>48.89</v>
      </c>
      <c r="R387">
        <v>47.48</v>
      </c>
      <c r="S387">
        <v>45.99</v>
      </c>
      <c r="T387">
        <v>47.15</v>
      </c>
      <c r="U387">
        <v>46.75</v>
      </c>
      <c r="V387">
        <v>45.74</v>
      </c>
      <c r="W387">
        <v>45.74</v>
      </c>
      <c r="X387">
        <v>46.28</v>
      </c>
      <c r="Y387">
        <v>46.73</v>
      </c>
      <c r="Z387">
        <v>47.83</v>
      </c>
      <c r="AA387">
        <v>48.4</v>
      </c>
      <c r="AB387">
        <v>49.76</v>
      </c>
      <c r="AC387">
        <v>51.5</v>
      </c>
      <c r="AD387">
        <v>50.76</v>
      </c>
      <c r="AE387">
        <v>50.66</v>
      </c>
      <c r="AF387">
        <v>50.96</v>
      </c>
      <c r="AG387">
        <v>51.36</v>
      </c>
      <c r="AH387">
        <v>49.67</v>
      </c>
      <c r="AI387">
        <v>49.86</v>
      </c>
      <c r="AJ387">
        <v>52.06</v>
      </c>
      <c r="AK387">
        <v>52.86</v>
      </c>
      <c r="AL387">
        <v>52.44</v>
      </c>
      <c r="AM387">
        <v>52.64</v>
      </c>
      <c r="AN387">
        <v>51.4</v>
      </c>
      <c r="AO387">
        <v>51.7</v>
      </c>
      <c r="AP387">
        <v>51.78</v>
      </c>
      <c r="AQ387">
        <v>52.7</v>
      </c>
      <c r="AR387">
        <v>53.36</v>
      </c>
      <c r="AS387">
        <v>53.02</v>
      </c>
      <c r="AT387">
        <v>52.62</v>
      </c>
      <c r="AU387">
        <v>52.82</v>
      </c>
      <c r="AV387">
        <v>53.36</v>
      </c>
      <c r="AW387">
        <v>53.84</v>
      </c>
      <c r="AX387">
        <v>54.46</v>
      </c>
      <c r="AY387">
        <v>54.44</v>
      </c>
      <c r="AZ387">
        <v>54.7</v>
      </c>
      <c r="BA387">
        <v>55.16</v>
      </c>
      <c r="BB387">
        <v>55</v>
      </c>
      <c r="BC387">
        <v>54.72</v>
      </c>
      <c r="BD387">
        <v>54.46</v>
      </c>
      <c r="BE387">
        <v>54.4</v>
      </c>
      <c r="BF387">
        <v>57.7</v>
      </c>
      <c r="BG387">
        <v>58</v>
      </c>
      <c r="BH387">
        <v>57.08</v>
      </c>
      <c r="BI387">
        <v>58.6</v>
      </c>
      <c r="BJ387">
        <v>59.24</v>
      </c>
      <c r="BK387">
        <v>58.92</v>
      </c>
      <c r="BL387">
        <v>59.06</v>
      </c>
      <c r="BM387">
        <v>59.06</v>
      </c>
      <c r="BN387">
        <v>59.06</v>
      </c>
      <c r="BO387">
        <v>58.92</v>
      </c>
      <c r="BP387">
        <v>59.16</v>
      </c>
      <c r="BQ387">
        <v>58.98</v>
      </c>
      <c r="BR387" s="10">
        <f t="shared" si="10"/>
        <v>0.12686282002292687</v>
      </c>
      <c r="BS387" s="11" cm="1">
        <f t="array" aca="1" ref="BS387" ca="1">_xlfn.PERCENTILE.INC((OFFSET(E387,0,1,1,COLUMNS(E387:BQ387)-1) - E387:BP387) / E387:BP387, 0.05) * SQRT(COUNT(E387:BQ387) - 1)</f>
        <v>-0.22789389195211399</v>
      </c>
      <c r="BT387" s="10" cm="1">
        <f t="array" aca="1" ref="BT387" ca="1">_xlfn.STDEV.P((E387:BP387 - OFFSET(E387:BP387,0,1)) / OFFSET(E387:BP387,0,1)) * SQRT(COUNT(E387:BQ387)-1)</f>
        <v>0.13810222275400549</v>
      </c>
      <c r="BU387" s="10" cm="1">
        <f t="array" ref="BU387">-(MAX(1 - (E387:BQ387 / _xlfn.SCAN(E387, E387:BQ387, _xlfn.LAMBDA(_xlpm.a,_xlpm.b, MAX(_xlpm.a, _xlpm.b))))))</f>
        <v>-0.1360030222893841</v>
      </c>
      <c r="BV387" s="12">
        <f t="shared" ca="1" si="11"/>
        <v>0.63205707300653746</v>
      </c>
    </row>
    <row r="388" spans="1:74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13.75</v>
      </c>
      <c r="F388">
        <v>13.38</v>
      </c>
      <c r="G388">
        <v>13.28</v>
      </c>
      <c r="H388">
        <v>12.78</v>
      </c>
      <c r="I388">
        <v>12.9</v>
      </c>
      <c r="J388">
        <v>12.98</v>
      </c>
      <c r="K388">
        <v>13.17</v>
      </c>
      <c r="L388">
        <v>13.05</v>
      </c>
      <c r="M388">
        <v>12.9</v>
      </c>
      <c r="N388">
        <v>13.26</v>
      </c>
      <c r="O388">
        <v>13.5</v>
      </c>
      <c r="P388">
        <v>14</v>
      </c>
      <c r="Q388">
        <v>13.8</v>
      </c>
      <c r="R388">
        <v>13.51</v>
      </c>
      <c r="S388">
        <v>13.1</v>
      </c>
      <c r="T388">
        <v>13.13</v>
      </c>
      <c r="U388">
        <v>13</v>
      </c>
      <c r="V388">
        <v>13.86</v>
      </c>
      <c r="W388">
        <v>14.25</v>
      </c>
      <c r="X388">
        <v>14.1</v>
      </c>
      <c r="Y388">
        <v>14.21</v>
      </c>
      <c r="Z388">
        <v>14</v>
      </c>
      <c r="AA388">
        <v>14</v>
      </c>
      <c r="AB388">
        <v>14.55</v>
      </c>
      <c r="AC388">
        <v>14.9</v>
      </c>
      <c r="AD388">
        <v>15.21</v>
      </c>
      <c r="AE388">
        <v>14.77</v>
      </c>
      <c r="AF388">
        <v>15.18</v>
      </c>
      <c r="AG388">
        <v>15.21</v>
      </c>
      <c r="AH388">
        <v>15.3</v>
      </c>
      <c r="AI388">
        <v>15.32</v>
      </c>
      <c r="AJ388">
        <v>15.65</v>
      </c>
      <c r="AK388">
        <v>15.26</v>
      </c>
      <c r="AL388">
        <v>15.35</v>
      </c>
      <c r="AM388">
        <v>16.100000000000001</v>
      </c>
      <c r="AN388">
        <v>16.5</v>
      </c>
      <c r="AO388">
        <v>16.3</v>
      </c>
      <c r="AP388">
        <v>16.22</v>
      </c>
      <c r="AQ388">
        <v>16.32</v>
      </c>
      <c r="AR388">
        <v>16.5</v>
      </c>
      <c r="AS388">
        <v>17.059999999999999</v>
      </c>
      <c r="AT388">
        <v>17.29</v>
      </c>
      <c r="AU388">
        <v>17.03</v>
      </c>
      <c r="AV388">
        <v>16.5</v>
      </c>
      <c r="AW388">
        <v>17.100000000000001</v>
      </c>
      <c r="AX388">
        <v>17.2</v>
      </c>
      <c r="AY388">
        <v>17.52</v>
      </c>
      <c r="AZ388">
        <v>17.329999999999998</v>
      </c>
      <c r="BA388">
        <v>16.95</v>
      </c>
      <c r="BB388">
        <v>16.91</v>
      </c>
      <c r="BC388">
        <v>17.02</v>
      </c>
      <c r="BD388">
        <v>16.39</v>
      </c>
      <c r="BE388">
        <v>15.83</v>
      </c>
      <c r="BF388">
        <v>16.13</v>
      </c>
      <c r="BG388">
        <v>16.05</v>
      </c>
      <c r="BH388">
        <v>16.600000000000001</v>
      </c>
      <c r="BI388">
        <v>16.29</v>
      </c>
      <c r="BJ388">
        <v>16.149999999999999</v>
      </c>
      <c r="BK388">
        <v>16.14</v>
      </c>
      <c r="BL388">
        <v>16.98</v>
      </c>
      <c r="BM388">
        <v>16.98</v>
      </c>
      <c r="BN388">
        <v>16.98</v>
      </c>
      <c r="BO388">
        <v>16.7</v>
      </c>
      <c r="BP388">
        <v>16.5</v>
      </c>
      <c r="BQ388">
        <v>16.649999999999999</v>
      </c>
      <c r="BR388" s="10">
        <f t="shared" ref="BR388:BR451" si="12">(BQ388-E388)/E388</f>
        <v>0.2109090909090908</v>
      </c>
      <c r="BS388" s="11" cm="1">
        <f t="array" aca="1" ref="BS388" ca="1">_xlfn.PERCENTILE.INC((OFFSET(E388,0,1,1,COLUMNS(E388:BQ388)-1) - E388:BP388) / E388:BP388, 0.05) * SQRT(COUNT(E388:BQ388) - 1)</f>
        <v>-0.24804400993935508</v>
      </c>
      <c r="BT388" s="10" cm="1">
        <f t="array" aca="1" ref="BT388" ca="1">_xlfn.STDEV.P((E388:BP388 - OFFSET(E388:BP388,0,1)) / OFFSET(E388:BP388,0,1)) * SQRT(COUNT(E388:BQ388)-1)</f>
        <v>0.17933838865815271</v>
      </c>
      <c r="BU388" s="10" cm="1">
        <f t="array" ref="BU388">-(MAX(1 - (E388:BQ388 / _xlfn.SCAN(E388, E388:BQ388, _xlfn.LAMBDA(_xlpm.a,_xlpm.b, MAX(_xlpm.a, _xlpm.b))))))</f>
        <v>-9.6461187214611832E-2</v>
      </c>
      <c r="BV388" s="12">
        <f t="shared" ref="BV388:BV451" ca="1" si="13">(BR388-$BX$3)/BT388</f>
        <v>0.95537134496255893</v>
      </c>
    </row>
    <row r="389" spans="1:74" x14ac:dyDescent="0.45">
      <c r="A389" s="2" t="s">
        <v>796</v>
      </c>
      <c r="B389" t="s">
        <v>797</v>
      </c>
      <c r="C389" t="s">
        <v>37</v>
      </c>
      <c r="D389" t="s">
        <v>8</v>
      </c>
      <c r="E389">
        <v>55.1</v>
      </c>
      <c r="F389">
        <v>54.2</v>
      </c>
      <c r="G389">
        <v>54.05</v>
      </c>
      <c r="H389">
        <v>54.55</v>
      </c>
      <c r="I389">
        <v>55.15</v>
      </c>
      <c r="J389">
        <v>54.85</v>
      </c>
      <c r="K389">
        <v>56.3</v>
      </c>
      <c r="L389">
        <v>56.35</v>
      </c>
      <c r="M389">
        <v>56.5</v>
      </c>
      <c r="N389">
        <v>54.7</v>
      </c>
      <c r="O389">
        <v>55</v>
      </c>
      <c r="P389">
        <v>54.6</v>
      </c>
      <c r="Q389">
        <v>53.6</v>
      </c>
      <c r="R389">
        <v>52.8</v>
      </c>
      <c r="S389">
        <v>51.25</v>
      </c>
      <c r="T389">
        <v>51.4</v>
      </c>
      <c r="U389">
        <v>51.35</v>
      </c>
      <c r="V389">
        <v>51.25</v>
      </c>
      <c r="W389">
        <v>51.35</v>
      </c>
      <c r="X389">
        <v>52.1</v>
      </c>
      <c r="Y389">
        <v>52.3</v>
      </c>
      <c r="Z389">
        <v>53.15</v>
      </c>
      <c r="AA389">
        <v>53.7</v>
      </c>
      <c r="AB389">
        <v>55.2</v>
      </c>
      <c r="AC389">
        <v>55.75</v>
      </c>
      <c r="AD389">
        <v>55.3</v>
      </c>
      <c r="AE389">
        <v>54.9</v>
      </c>
      <c r="AF389">
        <v>55.3</v>
      </c>
      <c r="AG389">
        <v>55.85</v>
      </c>
      <c r="AH389">
        <v>56.35</v>
      </c>
      <c r="AI389">
        <v>56.5</v>
      </c>
      <c r="AJ389">
        <v>58.3</v>
      </c>
      <c r="AK389">
        <v>58.25</v>
      </c>
      <c r="AL389">
        <v>57.9</v>
      </c>
      <c r="AM389">
        <v>59.05</v>
      </c>
      <c r="AN389">
        <v>59</v>
      </c>
      <c r="AO389">
        <v>59.15</v>
      </c>
      <c r="AP389">
        <v>61.35</v>
      </c>
      <c r="AQ389">
        <v>62</v>
      </c>
      <c r="AR389">
        <v>62.7</v>
      </c>
      <c r="AS389">
        <v>62.3</v>
      </c>
      <c r="AT389">
        <v>62.85</v>
      </c>
      <c r="AU389">
        <v>62.75</v>
      </c>
      <c r="AV389">
        <v>68.849999999999994</v>
      </c>
      <c r="AW389">
        <v>70.150000000000006</v>
      </c>
      <c r="AX389">
        <v>68.900000000000006</v>
      </c>
      <c r="AY389">
        <v>68.8</v>
      </c>
      <c r="AZ389">
        <v>71.150000000000006</v>
      </c>
      <c r="BA389">
        <v>71.099999999999994</v>
      </c>
      <c r="BB389">
        <v>70.349999999999994</v>
      </c>
      <c r="BC389">
        <v>70</v>
      </c>
      <c r="BD389">
        <v>69.8</v>
      </c>
      <c r="BE389">
        <v>70.099999999999994</v>
      </c>
      <c r="BF389">
        <v>71.55</v>
      </c>
      <c r="BG389">
        <v>70.400000000000006</v>
      </c>
      <c r="BH389">
        <v>70.55</v>
      </c>
      <c r="BI389">
        <v>72.55</v>
      </c>
      <c r="BJ389">
        <v>73.05</v>
      </c>
      <c r="BK389">
        <v>72.75</v>
      </c>
      <c r="BL389">
        <v>72.75</v>
      </c>
      <c r="BM389">
        <v>72.75</v>
      </c>
      <c r="BN389">
        <v>72.75</v>
      </c>
      <c r="BO389">
        <v>72.3</v>
      </c>
      <c r="BP389">
        <v>72.150000000000006</v>
      </c>
      <c r="BQ389">
        <v>71.849999999999994</v>
      </c>
      <c r="BR389" s="10">
        <f t="shared" si="12"/>
        <v>0.30399274047186919</v>
      </c>
      <c r="BS389" s="11" cm="1">
        <f t="array" aca="1" ref="BS389" ca="1">_xlfn.PERCENTILE.INC((OFFSET(E389,0,1,1,COLUMNS(E389:BQ389)-1) - E389:BP389) / E389:BP389, 0.05) * SQRT(COUNT(E389:BQ389) - 1)</f>
        <v>-0.14076964968766689</v>
      </c>
      <c r="BT389" s="10" cm="1">
        <f t="array" aca="1" ref="BT389" ca="1">_xlfn.STDEV.P((E389:BP389 - OFFSET(E389:BP389,0,1)) / OFFSET(E389:BP389,0,1)) * SQRT(COUNT(E389:BQ389)-1)</f>
        <v>0.13777922483935295</v>
      </c>
      <c r="BU389" s="10" cm="1">
        <f t="array" ref="BU389">-(MAX(1 - (E389:BQ389 / _xlfn.SCAN(E389, E389:BQ389, _xlfn.LAMBDA(_xlpm.a,_xlpm.b, MAX(_xlpm.a, _xlpm.b))))))</f>
        <v>-9.2920353982300918E-2</v>
      </c>
      <c r="BV389" s="12">
        <f t="shared" ca="1" si="13"/>
        <v>1.9191457017329061</v>
      </c>
    </row>
    <row r="390" spans="1:74" x14ac:dyDescent="0.45">
      <c r="A390" s="2" t="s">
        <v>798</v>
      </c>
      <c r="B390" t="s">
        <v>799</v>
      </c>
      <c r="C390" t="s">
        <v>37</v>
      </c>
      <c r="D390" t="s">
        <v>8</v>
      </c>
      <c r="E390">
        <v>1.44</v>
      </c>
      <c r="F390">
        <v>1.44</v>
      </c>
      <c r="G390">
        <v>1.49</v>
      </c>
      <c r="H390">
        <v>1.46</v>
      </c>
      <c r="I390">
        <v>1.41</v>
      </c>
      <c r="J390">
        <v>1.38</v>
      </c>
      <c r="K390">
        <v>1.48</v>
      </c>
      <c r="L390">
        <v>1.48</v>
      </c>
      <c r="M390">
        <v>1.47</v>
      </c>
      <c r="N390">
        <v>1.46</v>
      </c>
      <c r="O390">
        <v>1.48</v>
      </c>
      <c r="P390">
        <v>1.47</v>
      </c>
      <c r="Q390">
        <v>1.51</v>
      </c>
      <c r="R390">
        <v>1.52</v>
      </c>
      <c r="S390">
        <v>1.53</v>
      </c>
      <c r="T390">
        <v>1.52</v>
      </c>
      <c r="U390">
        <v>1.53</v>
      </c>
      <c r="V390">
        <v>1.52</v>
      </c>
      <c r="W390">
        <v>1.53</v>
      </c>
      <c r="X390">
        <v>1.53</v>
      </c>
      <c r="Y390">
        <v>1.56</v>
      </c>
      <c r="Z390">
        <v>1.54</v>
      </c>
      <c r="AA390">
        <v>1.52</v>
      </c>
      <c r="AB390">
        <v>1.52</v>
      </c>
      <c r="AC390">
        <v>1.52</v>
      </c>
      <c r="AD390">
        <v>1.55</v>
      </c>
      <c r="AE390">
        <v>1.55</v>
      </c>
      <c r="AF390">
        <v>1.56</v>
      </c>
      <c r="AG390">
        <v>1.53</v>
      </c>
      <c r="AH390">
        <v>1.49</v>
      </c>
      <c r="AI390">
        <v>1.5</v>
      </c>
      <c r="AJ390">
        <v>1.58</v>
      </c>
      <c r="AK390">
        <v>1.58</v>
      </c>
      <c r="AL390">
        <v>1.6</v>
      </c>
      <c r="AM390">
        <v>1.67</v>
      </c>
      <c r="AN390">
        <v>1.65</v>
      </c>
      <c r="AO390">
        <v>1.63</v>
      </c>
      <c r="AP390">
        <v>1.66</v>
      </c>
      <c r="AQ390">
        <v>1.65</v>
      </c>
      <c r="AR390">
        <v>1.66</v>
      </c>
      <c r="AS390">
        <v>1.66</v>
      </c>
      <c r="AT390">
        <v>1.67</v>
      </c>
      <c r="AU390">
        <v>1.69</v>
      </c>
      <c r="AV390">
        <v>1.69</v>
      </c>
      <c r="AW390">
        <v>1.66</v>
      </c>
      <c r="AX390">
        <v>1.64</v>
      </c>
      <c r="AY390">
        <v>1.65</v>
      </c>
      <c r="AZ390">
        <v>1.63</v>
      </c>
      <c r="BA390">
        <v>1.6</v>
      </c>
      <c r="BB390">
        <v>1.61</v>
      </c>
      <c r="BC390">
        <v>1.6</v>
      </c>
      <c r="BD390">
        <v>1.61</v>
      </c>
      <c r="BE390">
        <v>1.64</v>
      </c>
      <c r="BF390">
        <v>1.6</v>
      </c>
      <c r="BG390">
        <v>1.6</v>
      </c>
      <c r="BH390">
        <v>1.61</v>
      </c>
      <c r="BI390">
        <v>1.66</v>
      </c>
      <c r="BJ390">
        <v>1.66</v>
      </c>
      <c r="BK390">
        <v>1.64</v>
      </c>
      <c r="BL390">
        <v>1.62</v>
      </c>
      <c r="BM390">
        <v>1.62</v>
      </c>
      <c r="BN390">
        <v>1.62</v>
      </c>
      <c r="BO390">
        <v>1.62</v>
      </c>
      <c r="BP390">
        <v>1.6</v>
      </c>
      <c r="BQ390">
        <v>1.61</v>
      </c>
      <c r="BR390" s="10">
        <f t="shared" si="12"/>
        <v>0.11805555555555566</v>
      </c>
      <c r="BS390" s="11" cm="1">
        <f t="array" aca="1" ref="BS390" ca="1">_xlfn.PERCENTILE.INC((OFFSET(E390,0,1,1,COLUMNS(E390:BQ390)-1) - E390:BP390) / E390:BP390, 0.05) * SQRT(COUNT(E390:BQ390) - 1)</f>
        <v>-0.16884192488933331</v>
      </c>
      <c r="BT390" s="10" cm="1">
        <f t="array" aca="1" ref="BT390" ca="1">_xlfn.STDEV.P((E390:BP390 - OFFSET(E390:BP390,0,1)) / OFFSET(E390:BP390,0,1)) * SQRT(COUNT(E390:BQ390)-1)</f>
        <v>0.14185883658778767</v>
      </c>
      <c r="BU390" s="10" cm="1">
        <f t="array" ref="BU390">-(MAX(1 - (E390:BQ390 / _xlfn.SCAN(E390, E390:BQ390, _xlfn.LAMBDA(_xlpm.a,_xlpm.b, MAX(_xlpm.a, _xlpm.b))))))</f>
        <v>-7.3825503355704813E-2</v>
      </c>
      <c r="BV390" s="12">
        <f t="shared" ca="1" si="13"/>
        <v>0.55323463881402379</v>
      </c>
    </row>
    <row r="391" spans="1:74" x14ac:dyDescent="0.45">
      <c r="A391" s="2" t="s">
        <v>800</v>
      </c>
      <c r="B391" t="s">
        <v>801</v>
      </c>
      <c r="C391" t="s">
        <v>19</v>
      </c>
      <c r="D391" t="s">
        <v>8</v>
      </c>
      <c r="E391">
        <v>53.4</v>
      </c>
      <c r="F391">
        <v>53.2</v>
      </c>
      <c r="G391">
        <v>53.4</v>
      </c>
      <c r="H391">
        <v>56.95</v>
      </c>
      <c r="I391">
        <v>56.4</v>
      </c>
      <c r="J391">
        <v>55.85</v>
      </c>
      <c r="K391">
        <v>57.05</v>
      </c>
      <c r="L391">
        <v>57.05</v>
      </c>
      <c r="M391">
        <v>57.4</v>
      </c>
      <c r="N391">
        <v>56</v>
      </c>
      <c r="O391">
        <v>55.75</v>
      </c>
      <c r="P391">
        <v>56.35</v>
      </c>
      <c r="Q391">
        <v>55.7</v>
      </c>
      <c r="R391">
        <v>54.8</v>
      </c>
      <c r="S391">
        <v>53</v>
      </c>
      <c r="T391">
        <v>54.3</v>
      </c>
      <c r="U391">
        <v>55.1</v>
      </c>
      <c r="V391">
        <v>54.55</v>
      </c>
      <c r="W391">
        <v>55.55</v>
      </c>
      <c r="X391">
        <v>56.1</v>
      </c>
      <c r="Y391">
        <v>56.95</v>
      </c>
      <c r="Z391">
        <v>57.05</v>
      </c>
      <c r="AA391">
        <v>57.45</v>
      </c>
      <c r="AB391">
        <v>58.95</v>
      </c>
      <c r="AC391">
        <v>59.5</v>
      </c>
      <c r="AD391">
        <v>59.85</v>
      </c>
      <c r="AE391">
        <v>59.9</v>
      </c>
      <c r="AF391">
        <v>61.55</v>
      </c>
      <c r="AG391">
        <v>63.35</v>
      </c>
      <c r="AH391">
        <v>62.75</v>
      </c>
      <c r="AI391">
        <v>62.6</v>
      </c>
      <c r="AJ391">
        <v>64</v>
      </c>
      <c r="AK391">
        <v>63</v>
      </c>
      <c r="AL391">
        <v>61</v>
      </c>
      <c r="AM391">
        <v>62.1</v>
      </c>
      <c r="AN391">
        <v>61.45</v>
      </c>
      <c r="AO391">
        <v>62.6</v>
      </c>
      <c r="AP391">
        <v>62.8</v>
      </c>
      <c r="AQ391">
        <v>62.9</v>
      </c>
      <c r="AR391">
        <v>62.6</v>
      </c>
      <c r="AS391">
        <v>62.5</v>
      </c>
      <c r="AT391">
        <v>62.5</v>
      </c>
      <c r="AU391">
        <v>62.25</v>
      </c>
      <c r="AV391">
        <v>62.8</v>
      </c>
      <c r="AW391">
        <v>64.25</v>
      </c>
      <c r="AX391">
        <v>63.6</v>
      </c>
      <c r="AY391">
        <v>63.35</v>
      </c>
      <c r="AZ391">
        <v>61.85</v>
      </c>
      <c r="BA391">
        <v>62.55</v>
      </c>
      <c r="BB391">
        <v>62.95</v>
      </c>
      <c r="BC391">
        <v>64.099999999999994</v>
      </c>
      <c r="BD391">
        <v>63.8</v>
      </c>
      <c r="BE391">
        <v>63.6</v>
      </c>
      <c r="BF391">
        <v>63.65</v>
      </c>
      <c r="BG391">
        <v>63.25</v>
      </c>
      <c r="BH391">
        <v>63.3</v>
      </c>
      <c r="BI391">
        <v>63.45</v>
      </c>
      <c r="BJ391">
        <v>64.349999999999994</v>
      </c>
      <c r="BK391">
        <v>64.099999999999994</v>
      </c>
      <c r="BL391">
        <v>63.6</v>
      </c>
      <c r="BM391">
        <v>63.6</v>
      </c>
      <c r="BN391">
        <v>63.6</v>
      </c>
      <c r="BO391">
        <v>63.65</v>
      </c>
      <c r="BP391">
        <v>63.25</v>
      </c>
      <c r="BQ391">
        <v>62.6</v>
      </c>
      <c r="BR391" s="10">
        <f t="shared" si="12"/>
        <v>0.17228464419475661</v>
      </c>
      <c r="BS391" s="11" cm="1">
        <f t="array" aca="1" ref="BS391" ca="1">_xlfn.PERCENTILE.INC((OFFSET(E391,0,1,1,COLUMNS(E391:BQ391)-1) - E391:BP391) / E391:BP391, 0.05) * SQRT(COUNT(E391:BQ391) - 1)</f>
        <v>-0.180399847531383</v>
      </c>
      <c r="BT391" s="10" cm="1">
        <f t="array" aca="1" ref="BT391" ca="1">_xlfn.STDEV.P((E391:BP391 - OFFSET(E391:BP391,0,1)) / OFFSET(E391:BP391,0,1)) * SQRT(COUNT(E391:BQ391)-1)</f>
        <v>0.12418857568804251</v>
      </c>
      <c r="BU391" s="10" cm="1">
        <f t="array" ref="BU391">-(MAX(1 - (E391:BQ391 / _xlfn.SCAN(E391, E391:BQ391, _xlfn.LAMBDA(_xlpm.a,_xlpm.b, MAX(_xlpm.a, _xlpm.b))))))</f>
        <v>-7.6655052264808288E-2</v>
      </c>
      <c r="BV391" s="12">
        <f t="shared" ca="1" si="13"/>
        <v>1.0686193164400815</v>
      </c>
    </row>
    <row r="392" spans="1:74" x14ac:dyDescent="0.45">
      <c r="A392" s="2" t="s">
        <v>802</v>
      </c>
      <c r="B392" t="s">
        <v>803</v>
      </c>
      <c r="C392" t="s">
        <v>7</v>
      </c>
      <c r="D392" t="s">
        <v>8</v>
      </c>
      <c r="E392">
        <v>16.984999999999999</v>
      </c>
      <c r="F392">
        <v>16.829999999999998</v>
      </c>
      <c r="G392">
        <v>17.065000000000001</v>
      </c>
      <c r="H392">
        <v>16.920000000000002</v>
      </c>
      <c r="I392">
        <v>17.12</v>
      </c>
      <c r="J392">
        <v>16.899999999999999</v>
      </c>
      <c r="K392">
        <v>17.234999999999999</v>
      </c>
      <c r="L392">
        <v>17.260000000000002</v>
      </c>
      <c r="M392">
        <v>16.98</v>
      </c>
      <c r="N392">
        <v>17.12</v>
      </c>
      <c r="O392">
        <v>17.055</v>
      </c>
      <c r="P392">
        <v>16.91</v>
      </c>
      <c r="Q392">
        <v>16.725000000000001</v>
      </c>
      <c r="R392">
        <v>16.57</v>
      </c>
      <c r="S392">
        <v>16.41</v>
      </c>
      <c r="T392">
        <v>16.285</v>
      </c>
      <c r="U392">
        <v>16.285</v>
      </c>
      <c r="V392">
        <v>15.97</v>
      </c>
      <c r="W392">
        <v>16.18</v>
      </c>
      <c r="X392">
        <v>16.515000000000001</v>
      </c>
      <c r="Y392">
        <v>16.88</v>
      </c>
      <c r="Z392">
        <v>17.36</v>
      </c>
      <c r="AA392">
        <v>17.305</v>
      </c>
      <c r="AB392">
        <v>17.635000000000002</v>
      </c>
      <c r="AC392">
        <v>17.899999999999999</v>
      </c>
      <c r="AD392">
        <v>17.62</v>
      </c>
      <c r="AE392">
        <v>17.754999999999999</v>
      </c>
      <c r="AF392">
        <v>17.920000000000002</v>
      </c>
      <c r="AG392">
        <v>18.234999999999999</v>
      </c>
      <c r="AH392">
        <v>18.055</v>
      </c>
      <c r="AI392">
        <v>18.295000000000002</v>
      </c>
      <c r="AJ392">
        <v>18.515000000000001</v>
      </c>
      <c r="AK392">
        <v>18.625</v>
      </c>
      <c r="AL392">
        <v>18.34</v>
      </c>
      <c r="AM392">
        <v>18.495000000000001</v>
      </c>
      <c r="AN392">
        <v>18.41</v>
      </c>
      <c r="AO392">
        <v>17.53</v>
      </c>
      <c r="AP392">
        <v>17.355</v>
      </c>
      <c r="AQ392">
        <v>17.5</v>
      </c>
      <c r="AR392">
        <v>17.71</v>
      </c>
      <c r="AS392">
        <v>17.495000000000001</v>
      </c>
      <c r="AT392">
        <v>17.454999999999998</v>
      </c>
      <c r="AU392">
        <v>17.41</v>
      </c>
      <c r="AV392">
        <v>17.149999999999999</v>
      </c>
      <c r="AW392">
        <v>17.385000000000002</v>
      </c>
      <c r="AX392">
        <v>17.364999999999998</v>
      </c>
      <c r="AY392">
        <v>17.425000000000001</v>
      </c>
      <c r="AZ392">
        <v>17.254999999999999</v>
      </c>
      <c r="BA392">
        <v>17.425000000000001</v>
      </c>
      <c r="BB392">
        <v>17.484999999999999</v>
      </c>
      <c r="BC392">
        <v>17.425000000000001</v>
      </c>
      <c r="BD392">
        <v>17.32</v>
      </c>
      <c r="BE392">
        <v>17.434999999999999</v>
      </c>
      <c r="BF392">
        <v>17.864999999999998</v>
      </c>
      <c r="BG392">
        <v>18.024999999999999</v>
      </c>
      <c r="BH392">
        <v>18.125</v>
      </c>
      <c r="BI392">
        <v>18.344999999999999</v>
      </c>
      <c r="BJ392">
        <v>18.465</v>
      </c>
      <c r="BK392">
        <v>18.405000000000001</v>
      </c>
      <c r="BL392">
        <v>18.43</v>
      </c>
      <c r="BM392">
        <v>18.43</v>
      </c>
      <c r="BN392">
        <v>18.43</v>
      </c>
      <c r="BO392">
        <v>18.440000000000001</v>
      </c>
      <c r="BP392">
        <v>18.489999999999998</v>
      </c>
      <c r="BQ392">
        <v>18.5</v>
      </c>
      <c r="BR392" s="10">
        <f t="shared" si="12"/>
        <v>8.9196349720341517E-2</v>
      </c>
      <c r="BS392" s="11" cm="1">
        <f t="array" aca="1" ref="BS392" ca="1">_xlfn.PERCENTILE.INC((OFFSET(E392,0,1,1,COLUMNS(E392:BQ392)-1) - E392:BP392) / E392:BP392, 0.05) * SQRT(COUNT(E392:BQ392) - 1)</f>
        <v>-0.12473113119118052</v>
      </c>
      <c r="BT392" s="10" cm="1">
        <f t="array" aca="1" ref="BT392" ca="1">_xlfn.STDEV.P((E392:BP392 - OFFSET(E392:BP392,0,1)) / OFFSET(E392:BP392,0,1)) * SQRT(COUNT(E392:BQ392)-1)</f>
        <v>0.10290528852985677</v>
      </c>
      <c r="BU392" s="10" cm="1">
        <f t="array" ref="BU392">-(MAX(1 - (E392:BQ392 / _xlfn.SCAN(E392, E392:BQ392, _xlfn.LAMBDA(_xlpm.a,_xlpm.b, MAX(_xlpm.a, _xlpm.b))))))</f>
        <v>-7.9194630872483351E-2</v>
      </c>
      <c r="BV392" s="12">
        <f t="shared" ca="1" si="13"/>
        <v>0.48221055589976736</v>
      </c>
    </row>
    <row r="393" spans="1:74" x14ac:dyDescent="0.45">
      <c r="A393" s="2" t="s">
        <v>804</v>
      </c>
      <c r="B393" t="s">
        <v>805</v>
      </c>
      <c r="C393" t="s">
        <v>16</v>
      </c>
      <c r="D393" t="s">
        <v>8</v>
      </c>
      <c r="E393">
        <v>24.9</v>
      </c>
      <c r="F393">
        <v>24.65</v>
      </c>
      <c r="G393">
        <v>24.7</v>
      </c>
      <c r="H393">
        <v>24.55</v>
      </c>
      <c r="I393">
        <v>24.6</v>
      </c>
      <c r="J393">
        <v>24.55</v>
      </c>
      <c r="K393">
        <v>24.7</v>
      </c>
      <c r="L393">
        <v>24.85</v>
      </c>
      <c r="M393">
        <v>24.9</v>
      </c>
      <c r="N393">
        <v>24.95</v>
      </c>
      <c r="O393">
        <v>24.85</v>
      </c>
      <c r="P393">
        <v>24.85</v>
      </c>
      <c r="Q393">
        <v>24.75</v>
      </c>
      <c r="R393">
        <v>24.9</v>
      </c>
      <c r="S393">
        <v>24.75</v>
      </c>
      <c r="T393">
        <v>24.8</v>
      </c>
      <c r="U393">
        <v>24.85</v>
      </c>
      <c r="V393">
        <v>24.95</v>
      </c>
      <c r="W393">
        <v>24.95</v>
      </c>
      <c r="X393">
        <v>25.15</v>
      </c>
      <c r="Y393">
        <v>25.6</v>
      </c>
      <c r="Z393">
        <v>25.65</v>
      </c>
      <c r="AA393">
        <v>25.85</v>
      </c>
      <c r="AB393">
        <v>26.1</v>
      </c>
      <c r="AC393">
        <v>26.25</v>
      </c>
      <c r="AD393">
        <v>25.95</v>
      </c>
      <c r="AE393">
        <v>25.95</v>
      </c>
      <c r="AF393">
        <v>25.85</v>
      </c>
      <c r="AG393">
        <v>26.3</v>
      </c>
      <c r="AH393">
        <v>26.3</v>
      </c>
      <c r="AI393">
        <v>26.25</v>
      </c>
      <c r="AJ393">
        <v>26.55</v>
      </c>
      <c r="AK393">
        <v>27.05</v>
      </c>
      <c r="AL393">
        <v>27.1</v>
      </c>
      <c r="AM393">
        <v>27.35</v>
      </c>
      <c r="AN393">
        <v>26.95</v>
      </c>
      <c r="AO393">
        <v>26.75</v>
      </c>
      <c r="AP393">
        <v>26.85</v>
      </c>
      <c r="AQ393">
        <v>26.85</v>
      </c>
      <c r="AR393">
        <v>27.05</v>
      </c>
      <c r="AS393">
        <v>27.05</v>
      </c>
      <c r="AT393">
        <v>27.2</v>
      </c>
      <c r="AU393">
        <v>26.85</v>
      </c>
      <c r="AV393">
        <v>27</v>
      </c>
      <c r="AW393">
        <v>27.25</v>
      </c>
      <c r="AX393">
        <v>27.2</v>
      </c>
      <c r="AY393">
        <v>27.25</v>
      </c>
      <c r="AZ393">
        <v>27.15</v>
      </c>
      <c r="BA393">
        <v>27.1</v>
      </c>
      <c r="BB393">
        <v>27.15</v>
      </c>
      <c r="BC393">
        <v>26.9</v>
      </c>
      <c r="BD393">
        <v>26.55</v>
      </c>
      <c r="BE393">
        <v>26.6</v>
      </c>
      <c r="BF393">
        <v>27.5</v>
      </c>
      <c r="BG393">
        <v>27.95</v>
      </c>
      <c r="BH393">
        <v>27.95</v>
      </c>
      <c r="BI393">
        <v>28.05</v>
      </c>
      <c r="BJ393">
        <v>28.2</v>
      </c>
      <c r="BK393">
        <v>28.35</v>
      </c>
      <c r="BL393">
        <v>28.4</v>
      </c>
      <c r="BM393">
        <v>28.4</v>
      </c>
      <c r="BN393">
        <v>28.4</v>
      </c>
      <c r="BO393">
        <v>28.45</v>
      </c>
      <c r="BP393">
        <v>28.3</v>
      </c>
      <c r="BQ393">
        <v>28.45</v>
      </c>
      <c r="BR393" s="10">
        <f t="shared" si="12"/>
        <v>0.14257028112449802</v>
      </c>
      <c r="BS393" s="11" cm="1">
        <f t="array" aca="1" ref="BS393" ca="1">_xlfn.PERCENTILE.INC((OFFSET(E393,0,1,1,COLUMNS(E393:BQ393)-1) - E393:BP393) / E393:BP393, 0.05) * SQRT(COUNT(E393:BQ393) - 1)</f>
        <v>-8.9762478485370237E-2</v>
      </c>
      <c r="BT393" s="10" cm="1">
        <f t="array" aca="1" ref="BT393" ca="1">_xlfn.STDEV.P((E393:BP393 - OFFSET(E393:BP393,0,1)) / OFFSET(E393:BP393,0,1)) * SQRT(COUNT(E393:BQ393)-1)</f>
        <v>6.3788585386296642E-2</v>
      </c>
      <c r="BU393" s="10" cm="1">
        <f t="array" ref="BU393">-(MAX(1 - (E393:BQ393 / _xlfn.SCAN(E393, E393:BQ393, _xlfn.LAMBDA(_xlpm.a,_xlpm.b, MAX(_xlpm.a, _xlpm.b))))))</f>
        <v>-2.9250457038391242E-2</v>
      </c>
      <c r="BV393" s="12">
        <f t="shared" ca="1" si="13"/>
        <v>1.6146454286050174</v>
      </c>
    </row>
    <row r="394" spans="1:74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1099.4000000000001</v>
      </c>
      <c r="F394">
        <v>1087</v>
      </c>
      <c r="G394">
        <v>1078.4000000000001</v>
      </c>
      <c r="H394">
        <v>1097.5999999999999</v>
      </c>
      <c r="I394">
        <v>1115.8</v>
      </c>
      <c r="J394">
        <v>1105.4000000000001</v>
      </c>
      <c r="K394">
        <v>1154.5999999999999</v>
      </c>
      <c r="L394">
        <v>1101</v>
      </c>
      <c r="M394">
        <v>1098.8</v>
      </c>
      <c r="N394">
        <v>1074.5999999999999</v>
      </c>
      <c r="O394">
        <v>1074.8</v>
      </c>
      <c r="P394">
        <v>1063.5999999999999</v>
      </c>
      <c r="Q394">
        <v>1052.5999999999999</v>
      </c>
      <c r="R394">
        <v>1046.2</v>
      </c>
      <c r="S394">
        <v>1029</v>
      </c>
      <c r="T394">
        <v>1045.4000000000001</v>
      </c>
      <c r="U394">
        <v>1073.5999999999999</v>
      </c>
      <c r="V394">
        <v>1053.5999999999999</v>
      </c>
      <c r="W394">
        <v>989.8</v>
      </c>
      <c r="X394">
        <v>976.7</v>
      </c>
      <c r="Y394">
        <v>1005.4</v>
      </c>
      <c r="Z394">
        <v>991.9</v>
      </c>
      <c r="AA394">
        <v>989.5</v>
      </c>
      <c r="AB394">
        <v>1010</v>
      </c>
      <c r="AC394">
        <v>1020.2</v>
      </c>
      <c r="AD394">
        <v>1033.2</v>
      </c>
      <c r="AE394">
        <v>1023.6</v>
      </c>
      <c r="AF394">
        <v>1018</v>
      </c>
      <c r="AG394">
        <v>1022.6</v>
      </c>
      <c r="AH394">
        <v>998.1</v>
      </c>
      <c r="AI394">
        <v>1034.4000000000001</v>
      </c>
      <c r="AJ394">
        <v>1085.5999999999999</v>
      </c>
      <c r="AK394">
        <v>1080.2</v>
      </c>
      <c r="AL394">
        <v>1050.4000000000001</v>
      </c>
      <c r="AM394">
        <v>1068.2</v>
      </c>
      <c r="AN394">
        <v>1089.8</v>
      </c>
      <c r="AO394">
        <v>1060</v>
      </c>
      <c r="AP394">
        <v>1078</v>
      </c>
      <c r="AQ394">
        <v>1089</v>
      </c>
      <c r="AR394">
        <v>1110.5999999999999</v>
      </c>
      <c r="AS394">
        <v>1090.2</v>
      </c>
      <c r="AT394">
        <v>1083.8</v>
      </c>
      <c r="AU394">
        <v>1101.8</v>
      </c>
      <c r="AV394">
        <v>1087.4000000000001</v>
      </c>
      <c r="AW394">
        <v>1094.8</v>
      </c>
      <c r="AX394">
        <v>1103.8</v>
      </c>
      <c r="AY394">
        <v>1117.8</v>
      </c>
      <c r="AZ394">
        <v>1124.8</v>
      </c>
      <c r="BA394">
        <v>1116.5999999999999</v>
      </c>
      <c r="BB394">
        <v>1148.5999999999999</v>
      </c>
      <c r="BC394">
        <v>1155.8</v>
      </c>
      <c r="BD394">
        <v>1161.4000000000001</v>
      </c>
      <c r="BE394">
        <v>1168</v>
      </c>
      <c r="BF394">
        <v>1176.4000000000001</v>
      </c>
      <c r="BG394">
        <v>1188</v>
      </c>
      <c r="BH394">
        <v>1185.8</v>
      </c>
      <c r="BI394">
        <v>1202</v>
      </c>
      <c r="BJ394">
        <v>1206</v>
      </c>
      <c r="BK394">
        <v>1198.5999999999999</v>
      </c>
      <c r="BL394">
        <v>1194</v>
      </c>
      <c r="BM394">
        <v>1194</v>
      </c>
      <c r="BN394">
        <v>1194</v>
      </c>
      <c r="BO394">
        <v>1199.5999999999999</v>
      </c>
      <c r="BP394">
        <v>1200.5999999999999</v>
      </c>
      <c r="BQ394">
        <v>1202.2</v>
      </c>
      <c r="BR394" s="10">
        <f t="shared" si="12"/>
        <v>9.3505548480989575E-2</v>
      </c>
      <c r="BS394" s="11" cm="1">
        <f t="array" aca="1" ref="BS394" ca="1">_xlfn.PERCENTILE.INC((OFFSET(E394,0,1,1,COLUMNS(E394:BQ394)-1) - E394:BP394) / E394:BP394, 0.05) * SQRT(COUNT(E394:BQ394) - 1)</f>
        <v>-0.21469261922252783</v>
      </c>
      <c r="BT394" s="10" cm="1">
        <f t="array" aca="1" ref="BT394" ca="1">_xlfn.STDEV.P((E394:BP394 - OFFSET(E394:BP394,0,1)) / OFFSET(E394:BP394,0,1)) * SQRT(COUNT(E394:BQ394)-1)</f>
        <v>0.15174388828333027</v>
      </c>
      <c r="BU394" s="10" cm="1">
        <f t="array" ref="BU394">-(MAX(1 - (E394:BQ394 / _xlfn.SCAN(E394, E394:BQ394, _xlfn.LAMBDA(_xlpm.a,_xlpm.b, MAX(_xlpm.a, _xlpm.b))))))</f>
        <v>-0.15407933483457459</v>
      </c>
      <c r="BV394" s="12">
        <f t="shared" ca="1" si="13"/>
        <v>0.35540947156275571</v>
      </c>
    </row>
    <row r="395" spans="1:74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98.75</v>
      </c>
      <c r="F395">
        <v>95.6</v>
      </c>
      <c r="G395">
        <v>93.1</v>
      </c>
      <c r="H395">
        <v>91.6</v>
      </c>
      <c r="I395">
        <v>91.85</v>
      </c>
      <c r="J395">
        <v>89.45</v>
      </c>
      <c r="K395">
        <v>94.25</v>
      </c>
      <c r="L395">
        <v>89.5</v>
      </c>
      <c r="M395">
        <v>87.4</v>
      </c>
      <c r="N395">
        <v>86</v>
      </c>
      <c r="O395">
        <v>82.5</v>
      </c>
      <c r="P395">
        <v>85.75</v>
      </c>
      <c r="Q395">
        <v>82.7</v>
      </c>
      <c r="R395">
        <v>81.599999999999994</v>
      </c>
      <c r="S395">
        <v>85.3</v>
      </c>
      <c r="T395">
        <v>85.85</v>
      </c>
      <c r="U395">
        <v>85.65</v>
      </c>
      <c r="V395">
        <v>83.45</v>
      </c>
      <c r="W395">
        <v>82.65</v>
      </c>
      <c r="X395">
        <v>82.5</v>
      </c>
      <c r="Y395">
        <v>82.2</v>
      </c>
      <c r="Z395">
        <v>81.599999999999994</v>
      </c>
      <c r="AA395">
        <v>83.65</v>
      </c>
      <c r="AB395">
        <v>84.5</v>
      </c>
      <c r="AC395">
        <v>86.2</v>
      </c>
      <c r="AD395">
        <v>81.55</v>
      </c>
      <c r="AE395">
        <v>80.05</v>
      </c>
      <c r="AF395">
        <v>81.7</v>
      </c>
      <c r="AG395">
        <v>84.25</v>
      </c>
      <c r="AH395">
        <v>81.599999999999994</v>
      </c>
      <c r="AI395">
        <v>78.3</v>
      </c>
      <c r="AJ395">
        <v>84.35</v>
      </c>
      <c r="AK395">
        <v>82.95</v>
      </c>
      <c r="AL395">
        <v>79.5</v>
      </c>
      <c r="AM395">
        <v>78.650000000000006</v>
      </c>
      <c r="AN395">
        <v>80.2</v>
      </c>
      <c r="AO395">
        <v>80.650000000000006</v>
      </c>
      <c r="AP395">
        <v>81.25</v>
      </c>
      <c r="AQ395">
        <v>83.1</v>
      </c>
      <c r="AR395">
        <v>80.25</v>
      </c>
      <c r="AS395">
        <v>77.8</v>
      </c>
      <c r="AT395">
        <v>78.099999999999994</v>
      </c>
      <c r="AU395">
        <v>76.3</v>
      </c>
      <c r="AV395">
        <v>70.7</v>
      </c>
      <c r="AW395">
        <v>70.599999999999994</v>
      </c>
      <c r="AX395">
        <v>84.05</v>
      </c>
      <c r="AY395">
        <v>84.3</v>
      </c>
      <c r="AZ395">
        <v>86.25</v>
      </c>
      <c r="BA395">
        <v>84.15</v>
      </c>
      <c r="BB395">
        <v>84.65</v>
      </c>
      <c r="BC395">
        <v>84</v>
      </c>
      <c r="BD395">
        <v>84.1</v>
      </c>
      <c r="BE395">
        <v>84.1</v>
      </c>
      <c r="BF395">
        <v>87.1</v>
      </c>
      <c r="BG395">
        <v>86.1</v>
      </c>
      <c r="BH395">
        <v>88.3</v>
      </c>
      <c r="BI395">
        <v>88.8</v>
      </c>
      <c r="BJ395">
        <v>90</v>
      </c>
      <c r="BK395">
        <v>90.7</v>
      </c>
      <c r="BL395">
        <v>92</v>
      </c>
      <c r="BM395">
        <v>92</v>
      </c>
      <c r="BN395">
        <v>92</v>
      </c>
      <c r="BO395">
        <v>92.4</v>
      </c>
      <c r="BP395">
        <v>93.4</v>
      </c>
      <c r="BQ395">
        <v>95.55</v>
      </c>
      <c r="BR395" s="10">
        <f t="shared" si="12"/>
        <v>-3.240506329113927E-2</v>
      </c>
      <c r="BS395" s="11" cm="1">
        <f t="array" aca="1" ref="BS395" ca="1">_xlfn.PERCENTILE.INC((OFFSET(E395,0,1,1,COLUMNS(E395:BQ395)-1) - E395:BP395) / E395:BP395, 0.05) * SQRT(COUNT(E395:BQ395) - 1)</f>
        <v>-0.33165818579418838</v>
      </c>
      <c r="BT395" s="10" cm="1">
        <f t="array" aca="1" ref="BT395" ca="1">_xlfn.STDEV.P((E395:BP395 - OFFSET(E395:BP395,0,1)) / OFFSET(E395:BP395,0,1)) * SQRT(COUNT(E395:BQ395)-1)</f>
        <v>0.2697619008403106</v>
      </c>
      <c r="BU395" s="10" cm="1">
        <f t="array" ref="BU395">-(MAX(1 - (E395:BQ395 / _xlfn.SCAN(E395, E395:BQ395, _xlfn.LAMBDA(_xlpm.a,_xlpm.b, MAX(_xlpm.a, _xlpm.b))))))</f>
        <v>-0.28506329113924056</v>
      </c>
      <c r="BV395" s="12">
        <f t="shared" ca="1" si="13"/>
        <v>-0.26682565773838401</v>
      </c>
    </row>
    <row r="396" spans="1:74" x14ac:dyDescent="0.45">
      <c r="A396" s="2" t="s">
        <v>810</v>
      </c>
      <c r="B396" t="s">
        <v>811</v>
      </c>
      <c r="C396" t="s">
        <v>80</v>
      </c>
      <c r="D396" t="s">
        <v>8</v>
      </c>
      <c r="E396">
        <v>17.934999999999999</v>
      </c>
      <c r="F396">
        <v>17.55</v>
      </c>
      <c r="G396">
        <v>17.445</v>
      </c>
      <c r="H396">
        <v>17.260000000000002</v>
      </c>
      <c r="I396">
        <v>17.46</v>
      </c>
      <c r="J396">
        <v>17.11</v>
      </c>
      <c r="K396">
        <v>17.88</v>
      </c>
      <c r="L396">
        <v>17.844999999999999</v>
      </c>
      <c r="M396">
        <v>17.965</v>
      </c>
      <c r="N396">
        <v>17.059999999999999</v>
      </c>
      <c r="O396">
        <v>17.260000000000002</v>
      </c>
      <c r="P396">
        <v>17.28</v>
      </c>
      <c r="Q396">
        <v>17.22</v>
      </c>
      <c r="R396">
        <v>17.37</v>
      </c>
      <c r="S396">
        <v>16.995000000000001</v>
      </c>
      <c r="T396">
        <v>16.29</v>
      </c>
      <c r="U396">
        <v>16.645</v>
      </c>
      <c r="V396">
        <v>16.315000000000001</v>
      </c>
      <c r="W396">
        <v>16.785</v>
      </c>
      <c r="X396">
        <v>15.965</v>
      </c>
      <c r="Y396">
        <v>15.74</v>
      </c>
      <c r="Z396">
        <v>16.27</v>
      </c>
      <c r="AA396">
        <v>16.3</v>
      </c>
      <c r="AB396">
        <v>17.059999999999999</v>
      </c>
      <c r="AC396">
        <v>17.53</v>
      </c>
      <c r="AD396">
        <v>16.434999999999999</v>
      </c>
      <c r="AE396">
        <v>16.45</v>
      </c>
      <c r="AF396">
        <v>17.515000000000001</v>
      </c>
      <c r="AG396">
        <v>18.245000000000001</v>
      </c>
      <c r="AH396">
        <v>17.445</v>
      </c>
      <c r="AI396">
        <v>17.61</v>
      </c>
      <c r="AJ396">
        <v>18.715</v>
      </c>
      <c r="AK396">
        <v>18.684999999999999</v>
      </c>
      <c r="AL396">
        <v>18.25</v>
      </c>
      <c r="AM396">
        <v>18.690000000000001</v>
      </c>
      <c r="AN396">
        <v>19.22</v>
      </c>
      <c r="AO396">
        <v>18.844999999999999</v>
      </c>
      <c r="AP396">
        <v>19.164999999999999</v>
      </c>
      <c r="AQ396">
        <v>18.785</v>
      </c>
      <c r="AR396">
        <v>18.805</v>
      </c>
      <c r="AS396">
        <v>18.2</v>
      </c>
      <c r="AT396">
        <v>18</v>
      </c>
      <c r="AU396">
        <v>18.329999999999998</v>
      </c>
      <c r="AV396">
        <v>18.594999999999999</v>
      </c>
      <c r="AW396">
        <v>18.41</v>
      </c>
      <c r="AX396">
        <v>18.254999999999999</v>
      </c>
      <c r="AY396">
        <v>18.329999999999998</v>
      </c>
      <c r="AZ396">
        <v>18.815000000000001</v>
      </c>
      <c r="BA396">
        <v>18.385000000000002</v>
      </c>
      <c r="BB396">
        <v>18.32</v>
      </c>
      <c r="BC396">
        <v>18.45</v>
      </c>
      <c r="BD396">
        <v>18.84</v>
      </c>
      <c r="BE396">
        <v>18.68</v>
      </c>
      <c r="BF396">
        <v>20.71</v>
      </c>
      <c r="BG396">
        <v>20.57</v>
      </c>
      <c r="BH396">
        <v>20.65</v>
      </c>
      <c r="BI396">
        <v>20.79</v>
      </c>
      <c r="BJ396">
        <v>20.98</v>
      </c>
      <c r="BK396">
        <v>21.19</v>
      </c>
      <c r="BL396">
        <v>21.05</v>
      </c>
      <c r="BM396">
        <v>21.05</v>
      </c>
      <c r="BN396">
        <v>21.05</v>
      </c>
      <c r="BO396">
        <v>21.37</v>
      </c>
      <c r="BP396">
        <v>21.51</v>
      </c>
      <c r="BQ396">
        <v>21.28</v>
      </c>
      <c r="BR396" s="10">
        <f t="shared" si="12"/>
        <v>0.18650683022023989</v>
      </c>
      <c r="BS396" s="11" cm="1">
        <f t="array" aca="1" ref="BS396" ca="1">_xlfn.PERCENTILE.INC((OFFSET(E396,0,1,1,COLUMNS(E396:BQ396)-1) - E396:BP396) / E396:BP396, 0.05) * SQRT(COUNT(E396:BQ396) - 1)</f>
        <v>-0.34794322738193556</v>
      </c>
      <c r="BT396" s="10" cm="1">
        <f t="array" aca="1" ref="BT396" ca="1">_xlfn.STDEV.P((E396:BP396 - OFFSET(E396:BP396,0,1)) / OFFSET(E396:BP396,0,1)) * SQRT(COUNT(E396:BQ396)-1)</f>
        <v>0.22098725317773862</v>
      </c>
      <c r="BU396" s="10" cm="1">
        <f t="array" ref="BU396">-(MAX(1 - (E396:BQ396 / _xlfn.SCAN(E396, E396:BQ396, _xlfn.LAMBDA(_xlpm.a,_xlpm.b, MAX(_xlpm.a, _xlpm.b))))))</f>
        <v>-0.12385193431672692</v>
      </c>
      <c r="BV396" s="12">
        <f t="shared" ca="1" si="13"/>
        <v>0.66489127664177861</v>
      </c>
    </row>
    <row r="397" spans="1:74" x14ac:dyDescent="0.45">
      <c r="A397" s="2" t="s">
        <v>812</v>
      </c>
      <c r="B397" t="s">
        <v>813</v>
      </c>
      <c r="C397" t="s">
        <v>37</v>
      </c>
      <c r="D397" t="s">
        <v>8</v>
      </c>
      <c r="E397">
        <v>4.6900000000000004</v>
      </c>
      <c r="F397">
        <v>4.53</v>
      </c>
      <c r="G397">
        <v>4.57</v>
      </c>
      <c r="H397">
        <v>4.5199999999999996</v>
      </c>
      <c r="I397">
        <v>4.5</v>
      </c>
      <c r="J397">
        <v>4.33</v>
      </c>
      <c r="K397">
        <v>4.5</v>
      </c>
      <c r="L397">
        <v>4.5999999999999996</v>
      </c>
      <c r="M397">
        <v>4.6399999999999997</v>
      </c>
      <c r="N397">
        <v>4.53</v>
      </c>
      <c r="O397">
        <v>4.5</v>
      </c>
      <c r="P397">
        <v>4.49</v>
      </c>
      <c r="Q397">
        <v>4.59</v>
      </c>
      <c r="R397">
        <v>4.5999999999999996</v>
      </c>
      <c r="S397">
        <v>4.57</v>
      </c>
      <c r="T397">
        <v>4.6500000000000004</v>
      </c>
      <c r="U397">
        <v>4.75</v>
      </c>
      <c r="V397">
        <v>4.6100000000000003</v>
      </c>
      <c r="W397">
        <v>4.55</v>
      </c>
      <c r="X397">
        <v>4.59</v>
      </c>
      <c r="Y397">
        <v>4.84</v>
      </c>
      <c r="Z397">
        <v>4.84</v>
      </c>
      <c r="AA397">
        <v>4.82</v>
      </c>
      <c r="AB397">
        <v>4.9400000000000004</v>
      </c>
      <c r="AC397">
        <v>4.9000000000000004</v>
      </c>
      <c r="AD397">
        <v>4.88</v>
      </c>
      <c r="AE397">
        <v>4.8499999999999996</v>
      </c>
      <c r="AF397">
        <v>4.9000000000000004</v>
      </c>
      <c r="AG397">
        <v>4.84</v>
      </c>
      <c r="AH397">
        <v>4.8499999999999996</v>
      </c>
      <c r="AI397">
        <v>4.84</v>
      </c>
      <c r="AJ397">
        <v>5.0999999999999996</v>
      </c>
      <c r="AK397">
        <v>5.18</v>
      </c>
      <c r="AL397">
        <v>5.14</v>
      </c>
      <c r="AM397">
        <v>5.26</v>
      </c>
      <c r="AN397">
        <v>5.25</v>
      </c>
      <c r="AO397">
        <v>5.24</v>
      </c>
      <c r="AP397">
        <v>5.3</v>
      </c>
      <c r="AQ397">
        <v>5.28</v>
      </c>
      <c r="AR397">
        <v>5.17</v>
      </c>
      <c r="AS397">
        <v>5.27</v>
      </c>
      <c r="AT397">
        <v>5.3</v>
      </c>
      <c r="AU397">
        <v>5.33</v>
      </c>
      <c r="AV397">
        <v>5.21</v>
      </c>
      <c r="AW397">
        <v>5.31</v>
      </c>
      <c r="AX397">
        <v>5.43</v>
      </c>
      <c r="AY397">
        <v>5.47</v>
      </c>
      <c r="AZ397">
        <v>5.47</v>
      </c>
      <c r="BA397">
        <v>5.34</v>
      </c>
      <c r="BB397">
        <v>5.35</v>
      </c>
      <c r="BC397">
        <v>5.45</v>
      </c>
      <c r="BD397">
        <v>5.49</v>
      </c>
      <c r="BE397">
        <v>5.39</v>
      </c>
      <c r="BF397">
        <v>5.44</v>
      </c>
      <c r="BG397">
        <v>5.39</v>
      </c>
      <c r="BH397">
        <v>5.44</v>
      </c>
      <c r="BI397">
        <v>5.42</v>
      </c>
      <c r="BJ397">
        <v>5.35</v>
      </c>
      <c r="BK397">
        <v>5.34</v>
      </c>
      <c r="BL397">
        <v>5.36</v>
      </c>
      <c r="BM397">
        <v>5.36</v>
      </c>
      <c r="BN397">
        <v>5.36</v>
      </c>
      <c r="BO397">
        <v>5.35</v>
      </c>
      <c r="BP397">
        <v>5.25</v>
      </c>
      <c r="BQ397">
        <v>5.3</v>
      </c>
      <c r="BR397" s="10">
        <f t="shared" si="12"/>
        <v>0.13006396588486127</v>
      </c>
      <c r="BS397" s="11" cm="1">
        <f t="array" aca="1" ref="BS397" ca="1">_xlfn.PERCENTILE.INC((OFFSET(E397,0,1,1,COLUMNS(E397:BQ397)-1) - E397:BP397) / E397:BP397, 0.05) * SQRT(COUNT(E397:BQ397) - 1)</f>
        <v>-0.19005705099918022</v>
      </c>
      <c r="BT397" s="10" cm="1">
        <f t="array" aca="1" ref="BT397" ca="1">_xlfn.STDEV.P((E397:BP397 - OFFSET(E397:BP397,0,1)) / OFFSET(E397:BP397,0,1)) * SQRT(COUNT(E397:BQ397)-1)</f>
        <v>0.14012635330101514</v>
      </c>
      <c r="BU397" s="10" cm="1">
        <f t="array" ref="BU397">-(MAX(1 - (E397:BQ397 / _xlfn.SCAN(E397, E397:BQ397, _xlfn.LAMBDA(_xlpm.a,_xlpm.b, MAX(_xlpm.a, _xlpm.b))))))</f>
        <v>-7.6759061833688746E-2</v>
      </c>
      <c r="BV397" s="12">
        <f t="shared" ca="1" si="13"/>
        <v>0.64577169404488033</v>
      </c>
    </row>
    <row r="398" spans="1:74" x14ac:dyDescent="0.45">
      <c r="A398" s="2" t="s">
        <v>814</v>
      </c>
      <c r="B398" t="s">
        <v>815</v>
      </c>
      <c r="C398" t="s">
        <v>19</v>
      </c>
      <c r="D398" t="s">
        <v>8</v>
      </c>
      <c r="E398">
        <v>70.887100000000004</v>
      </c>
      <c r="F398">
        <v>69.790000000000006</v>
      </c>
      <c r="G398">
        <v>69.820099999999996</v>
      </c>
      <c r="H398">
        <v>70.917100000000005</v>
      </c>
      <c r="I398">
        <v>71.773700000000005</v>
      </c>
      <c r="J398">
        <v>71.999099999999999</v>
      </c>
      <c r="K398">
        <v>72.495099999999994</v>
      </c>
      <c r="L398">
        <v>73.892700000000005</v>
      </c>
      <c r="M398">
        <v>74.058000000000007</v>
      </c>
      <c r="N398">
        <v>73.577100000000002</v>
      </c>
      <c r="O398">
        <v>73.276499999999999</v>
      </c>
      <c r="P398">
        <v>74.463700000000003</v>
      </c>
      <c r="Q398">
        <v>74.764300000000006</v>
      </c>
      <c r="R398">
        <v>73.8626</v>
      </c>
      <c r="S398">
        <v>73.216399999999993</v>
      </c>
      <c r="T398">
        <v>73.351699999999994</v>
      </c>
      <c r="U398">
        <v>72.495099999999994</v>
      </c>
      <c r="V398">
        <v>73.111199999999997</v>
      </c>
      <c r="W398">
        <v>76.943399999999997</v>
      </c>
      <c r="X398">
        <v>76.116799999999998</v>
      </c>
      <c r="Y398">
        <v>75.741100000000003</v>
      </c>
      <c r="Z398">
        <v>75.049800000000005</v>
      </c>
      <c r="AA398">
        <v>75.891400000000004</v>
      </c>
      <c r="AB398">
        <v>75.252700000000004</v>
      </c>
      <c r="AC398">
        <v>74.148099999999999</v>
      </c>
      <c r="AD398">
        <v>74.538899999999998</v>
      </c>
      <c r="AE398">
        <v>73.712299999999999</v>
      </c>
      <c r="AF398">
        <v>74.298400000000001</v>
      </c>
      <c r="AG398">
        <v>74.989699999999999</v>
      </c>
      <c r="AH398">
        <v>74.989699999999999</v>
      </c>
      <c r="AI398">
        <v>75.853800000000007</v>
      </c>
      <c r="AJ398">
        <v>75.478099999999998</v>
      </c>
      <c r="AK398">
        <v>76.079300000000003</v>
      </c>
      <c r="AL398">
        <v>76.454999999999998</v>
      </c>
      <c r="AM398">
        <v>76.154399999999995</v>
      </c>
      <c r="AN398">
        <v>75.778700000000001</v>
      </c>
      <c r="AO398">
        <v>76.041700000000006</v>
      </c>
      <c r="AP398">
        <v>76.342200000000005</v>
      </c>
      <c r="AQ398">
        <v>76.943399999999997</v>
      </c>
      <c r="AR398">
        <v>76.342200000000005</v>
      </c>
      <c r="AS398">
        <v>75.665999999999997</v>
      </c>
      <c r="AT398">
        <v>75.891400000000004</v>
      </c>
      <c r="AU398">
        <v>74.644099999999995</v>
      </c>
      <c r="AV398">
        <v>73.937799999999996</v>
      </c>
      <c r="AW398">
        <v>74.2834</v>
      </c>
      <c r="AX398">
        <v>75.252700000000004</v>
      </c>
      <c r="AY398">
        <v>76.868200000000002</v>
      </c>
      <c r="AZ398">
        <v>76.379800000000003</v>
      </c>
      <c r="BA398">
        <v>76.116799999999998</v>
      </c>
      <c r="BB398">
        <v>75.177599999999998</v>
      </c>
      <c r="BC398">
        <v>75.3279</v>
      </c>
      <c r="BD398">
        <v>75.440600000000003</v>
      </c>
      <c r="BE398">
        <v>74.974699999999999</v>
      </c>
      <c r="BF398">
        <v>74.659099999999995</v>
      </c>
      <c r="BG398">
        <v>74.238299999999995</v>
      </c>
      <c r="BH398">
        <v>74.223299999999995</v>
      </c>
      <c r="BI398">
        <v>73.697299999999998</v>
      </c>
      <c r="BJ398">
        <v>73.321600000000004</v>
      </c>
      <c r="BK398">
        <v>73.637200000000007</v>
      </c>
      <c r="BL398">
        <v>73.967799999999997</v>
      </c>
      <c r="BM398">
        <v>73.967799999999997</v>
      </c>
      <c r="BN398">
        <v>73.967799999999997</v>
      </c>
      <c r="BO398">
        <v>74.238299999999995</v>
      </c>
      <c r="BP398">
        <v>74.779300000000006</v>
      </c>
      <c r="BQ398">
        <v>74.854500000000002</v>
      </c>
      <c r="BR398" s="10">
        <f t="shared" si="12"/>
        <v>5.5967870035591775E-2</v>
      </c>
      <c r="BS398" s="11" cm="1">
        <f t="array" aca="1" ref="BS398" ca="1">_xlfn.PERCENTILE.INC((OFFSET(E398,0,1,1,COLUMNS(E398:BQ398)-1) - E398:BP398) / E398:BP398, 0.05) * SQRT(COUNT(E398:BQ398) - 1)</f>
        <v>-9.837741869746458E-2</v>
      </c>
      <c r="BT398" s="10" cm="1">
        <f t="array" aca="1" ref="BT398" ca="1">_xlfn.STDEV.P((E398:BP398 - OFFSET(E398:BP398,0,1)) / OFFSET(E398:BP398,0,1)) * SQRT(COUNT(E398:BQ398)-1)</f>
        <v>8.4914316834074563E-2</v>
      </c>
      <c r="BU398" s="10" cm="1">
        <f t="array" ref="BU398">-(MAX(1 - (E398:BQ398 / _xlfn.SCAN(E398, E398:BQ398, _xlfn.LAMBDA(_xlpm.a,_xlpm.b, MAX(_xlpm.a, _xlpm.b))))))</f>
        <v>-4.7070963851350345E-2</v>
      </c>
      <c r="BV398" s="12">
        <f t="shared" ca="1" si="13"/>
        <v>0.19305974909145143</v>
      </c>
    </row>
    <row r="399" spans="1:74" x14ac:dyDescent="0.45">
      <c r="A399" s="2" t="s">
        <v>816</v>
      </c>
      <c r="B399" t="s">
        <v>817</v>
      </c>
      <c r="C399" t="s">
        <v>22</v>
      </c>
      <c r="D399" t="s">
        <v>8</v>
      </c>
      <c r="E399">
        <v>11.1</v>
      </c>
      <c r="F399">
        <v>11.12</v>
      </c>
      <c r="G399">
        <v>11.12</v>
      </c>
      <c r="H399">
        <v>11.12</v>
      </c>
      <c r="I399">
        <v>11.12</v>
      </c>
      <c r="J399">
        <v>11.12</v>
      </c>
      <c r="K399">
        <v>11.12</v>
      </c>
      <c r="L399">
        <v>11.16</v>
      </c>
      <c r="M399">
        <v>11.18</v>
      </c>
      <c r="N399">
        <v>11.18</v>
      </c>
      <c r="O399">
        <v>11.18</v>
      </c>
      <c r="P399">
        <v>11.22</v>
      </c>
      <c r="Q399">
        <v>11.2</v>
      </c>
      <c r="R399">
        <v>11.24</v>
      </c>
      <c r="S399">
        <v>11.12</v>
      </c>
      <c r="T399">
        <v>11.1</v>
      </c>
      <c r="U399">
        <v>11.14</v>
      </c>
      <c r="V399">
        <v>11.1</v>
      </c>
      <c r="W399">
        <v>11.1</v>
      </c>
      <c r="X399">
        <v>11.18</v>
      </c>
      <c r="Y399">
        <v>11.18</v>
      </c>
      <c r="Z399">
        <v>11.26</v>
      </c>
      <c r="AA399">
        <v>11.28</v>
      </c>
      <c r="AB399">
        <v>7.6</v>
      </c>
      <c r="AC399">
        <v>8.09</v>
      </c>
      <c r="AD399">
        <v>8.15</v>
      </c>
      <c r="AE399">
        <v>8.09</v>
      </c>
      <c r="AF399">
        <v>8.32</v>
      </c>
      <c r="AG399">
        <v>8.09</v>
      </c>
      <c r="AH399">
        <v>8.2899999999999991</v>
      </c>
      <c r="AI399">
        <v>8.27</v>
      </c>
      <c r="AJ399">
        <v>8.14</v>
      </c>
      <c r="AK399">
        <v>7.9</v>
      </c>
      <c r="AL399">
        <v>7.43</v>
      </c>
      <c r="AM399">
        <v>7.9</v>
      </c>
      <c r="AN399">
        <v>7.6</v>
      </c>
      <c r="AO399">
        <v>7.39</v>
      </c>
      <c r="AP399">
        <v>7.37</v>
      </c>
      <c r="AQ399">
        <v>7.52</v>
      </c>
      <c r="AR399">
        <v>7.52</v>
      </c>
      <c r="AS399">
        <v>7.16</v>
      </c>
      <c r="AT399">
        <v>7.1</v>
      </c>
      <c r="AU399">
        <v>7.1</v>
      </c>
      <c r="AV399">
        <v>7.65</v>
      </c>
      <c r="AW399">
        <v>7.41</v>
      </c>
      <c r="AX399">
        <v>7.58</v>
      </c>
      <c r="AY399">
        <v>7.82</v>
      </c>
      <c r="AZ399">
        <v>7.76</v>
      </c>
      <c r="BA399">
        <v>7.67</v>
      </c>
      <c r="BB399">
        <v>7.65</v>
      </c>
      <c r="BC399">
        <v>7.67</v>
      </c>
      <c r="BD399">
        <v>7.47</v>
      </c>
      <c r="BE399">
        <v>7.67</v>
      </c>
      <c r="BF399">
        <v>7.79</v>
      </c>
      <c r="BG399">
        <v>7.97</v>
      </c>
      <c r="BH399">
        <v>7.91</v>
      </c>
      <c r="BI399">
        <v>7.95</v>
      </c>
      <c r="BJ399">
        <v>7.88</v>
      </c>
      <c r="BK399">
        <v>7.91</v>
      </c>
      <c r="BL399">
        <v>7.81</v>
      </c>
      <c r="BM399">
        <v>7.81</v>
      </c>
      <c r="BN399">
        <v>7.81</v>
      </c>
      <c r="BO399">
        <v>7.73</v>
      </c>
      <c r="BP399">
        <v>7.6</v>
      </c>
      <c r="BQ399">
        <v>7.6</v>
      </c>
      <c r="BR399" s="10">
        <f t="shared" si="12"/>
        <v>-0.31531531531531531</v>
      </c>
      <c r="BS399" s="11" cm="1">
        <f t="array" aca="1" ref="BS399" ca="1">_xlfn.PERCENTILE.INC((OFFSET(E399,0,1,1,COLUMNS(E399:BQ399)-1) - E399:BP399) / E399:BP399, 0.05) * SQRT(COUNT(E399:BQ399) - 1)</f>
        <v>-0.29587490692479584</v>
      </c>
      <c r="BT399" s="10" cm="1">
        <f t="array" aca="1" ref="BT399" ca="1">_xlfn.STDEV.P((E399:BP399 - OFFSET(E399:BP399,0,1)) / OFFSET(E399:BP399,0,1)) * SQRT(COUNT(E399:BQ399)-1)</f>
        <v>0.51174816528710831</v>
      </c>
      <c r="BU399" s="10" cm="1">
        <f t="array" ref="BU399">-(MAX(1 - (E399:BQ399 / _xlfn.SCAN(E399, E399:BQ399, _xlfn.LAMBDA(_xlpm.a,_xlpm.b, MAX(_xlpm.a, _xlpm.b))))))</f>
        <v>-0.37056737588652477</v>
      </c>
      <c r="BV399" s="12">
        <f t="shared" ca="1" si="13"/>
        <v>-0.69348494576339781</v>
      </c>
    </row>
    <row r="400" spans="1:74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2670</v>
      </c>
      <c r="F400">
        <v>2679</v>
      </c>
      <c r="G400">
        <v>2687</v>
      </c>
      <c r="H400">
        <v>2719</v>
      </c>
      <c r="I400">
        <v>2763</v>
      </c>
      <c r="J400">
        <v>2731</v>
      </c>
      <c r="K400">
        <v>2781</v>
      </c>
      <c r="L400">
        <v>2783</v>
      </c>
      <c r="M400">
        <v>2811</v>
      </c>
      <c r="N400">
        <v>2776</v>
      </c>
      <c r="O400">
        <v>2751</v>
      </c>
      <c r="P400">
        <v>2741</v>
      </c>
      <c r="Q400">
        <v>2696</v>
      </c>
      <c r="R400">
        <v>2638</v>
      </c>
      <c r="S400">
        <v>2642</v>
      </c>
      <c r="T400">
        <v>2687</v>
      </c>
      <c r="U400">
        <v>2411</v>
      </c>
      <c r="V400">
        <v>2426</v>
      </c>
      <c r="W400">
        <v>2401</v>
      </c>
      <c r="X400">
        <v>2390</v>
      </c>
      <c r="Y400">
        <v>2435</v>
      </c>
      <c r="Z400">
        <v>2491</v>
      </c>
      <c r="AA400">
        <v>2489</v>
      </c>
      <c r="AB400">
        <v>2608</v>
      </c>
      <c r="AC400">
        <v>2649</v>
      </c>
      <c r="AD400">
        <v>2611</v>
      </c>
      <c r="AE400">
        <v>2645</v>
      </c>
      <c r="AF400">
        <v>2659</v>
      </c>
      <c r="AG400">
        <v>2730</v>
      </c>
      <c r="AH400">
        <v>2683</v>
      </c>
      <c r="AI400">
        <v>2641</v>
      </c>
      <c r="AJ400">
        <v>2681</v>
      </c>
      <c r="AK400">
        <v>2883</v>
      </c>
      <c r="AL400">
        <v>2904</v>
      </c>
      <c r="AM400">
        <v>2933</v>
      </c>
      <c r="AN400">
        <v>2941</v>
      </c>
      <c r="AO400">
        <v>2937</v>
      </c>
      <c r="AP400">
        <v>2922</v>
      </c>
      <c r="AQ400">
        <v>2917</v>
      </c>
      <c r="AR400">
        <v>2911</v>
      </c>
      <c r="AS400">
        <v>2919</v>
      </c>
      <c r="AT400">
        <v>2903</v>
      </c>
      <c r="AU400">
        <v>2918</v>
      </c>
      <c r="AV400">
        <v>2903</v>
      </c>
      <c r="AW400">
        <v>2924</v>
      </c>
      <c r="AX400">
        <v>2935</v>
      </c>
      <c r="AY400">
        <v>2967</v>
      </c>
      <c r="AZ400">
        <v>3040</v>
      </c>
      <c r="BA400">
        <v>3042</v>
      </c>
      <c r="BB400">
        <v>3081</v>
      </c>
      <c r="BC400">
        <v>3121</v>
      </c>
      <c r="BD400">
        <v>3138</v>
      </c>
      <c r="BE400">
        <v>3139</v>
      </c>
      <c r="BF400">
        <v>3229</v>
      </c>
      <c r="BG400">
        <v>3199</v>
      </c>
      <c r="BH400">
        <v>3202</v>
      </c>
      <c r="BI400">
        <v>3203</v>
      </c>
      <c r="BJ400">
        <v>3211</v>
      </c>
      <c r="BK400">
        <v>3191</v>
      </c>
      <c r="BL400">
        <v>3185</v>
      </c>
      <c r="BM400">
        <v>3185</v>
      </c>
      <c r="BN400">
        <v>3185</v>
      </c>
      <c r="BO400">
        <v>3215</v>
      </c>
      <c r="BP400">
        <v>3208</v>
      </c>
      <c r="BQ400">
        <v>3202</v>
      </c>
      <c r="BR400" s="10">
        <f t="shared" si="12"/>
        <v>0.19925093632958801</v>
      </c>
      <c r="BS400" s="11" cm="1">
        <f t="array" aca="1" ref="BS400" ca="1">_xlfn.PERCENTILE.INC((OFFSET(E400,0,1,1,COLUMNS(E400:BQ400)-1) - E400:BP400) / E400:BP400, 0.05) * SQRT(COUNT(E400:BQ400) - 1)</f>
        <v>-0.13042303051779394</v>
      </c>
      <c r="BT400" s="10" cm="1">
        <f t="array" aca="1" ref="BT400" ca="1">_xlfn.STDEV.P((E400:BP400 - OFFSET(E400:BP400,0,1)) / OFFSET(E400:BP400,0,1)) * SQRT(COUNT(E400:BQ400)-1)</f>
        <v>0.16568730401540227</v>
      </c>
      <c r="BU400" s="10" cm="1">
        <f t="array" ref="BU400">-(MAX(1 - (E400:BQ400 / _xlfn.SCAN(E400, E400:BQ400, _xlfn.LAMBDA(_xlpm.a,_xlpm.b, MAX(_xlpm.a, _xlpm.b))))))</f>
        <v>-0.14976876556385632</v>
      </c>
      <c r="BV400" s="12">
        <f t="shared" ca="1" si="13"/>
        <v>0.96372262162833655</v>
      </c>
    </row>
    <row r="401" spans="1:74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432.3</v>
      </c>
      <c r="F401">
        <v>421.1</v>
      </c>
      <c r="G401">
        <v>422.4</v>
      </c>
      <c r="H401">
        <v>438.3</v>
      </c>
      <c r="I401">
        <v>449.3</v>
      </c>
      <c r="J401">
        <v>423</v>
      </c>
      <c r="K401">
        <v>440</v>
      </c>
      <c r="L401">
        <v>436.8</v>
      </c>
      <c r="M401">
        <v>406.3</v>
      </c>
      <c r="N401">
        <v>391.2</v>
      </c>
      <c r="O401">
        <v>391.8</v>
      </c>
      <c r="P401">
        <v>390.6</v>
      </c>
      <c r="Q401">
        <v>374.6</v>
      </c>
      <c r="R401">
        <v>364.4</v>
      </c>
      <c r="S401">
        <v>359.9</v>
      </c>
      <c r="T401">
        <v>364.4</v>
      </c>
      <c r="U401">
        <v>365.1</v>
      </c>
      <c r="V401">
        <v>365.4</v>
      </c>
      <c r="W401">
        <v>367.1</v>
      </c>
      <c r="X401">
        <v>363.7</v>
      </c>
      <c r="Y401">
        <v>372</v>
      </c>
      <c r="Z401">
        <v>366</v>
      </c>
      <c r="AA401">
        <v>370.1</v>
      </c>
      <c r="AB401">
        <v>377.9</v>
      </c>
      <c r="AC401">
        <v>391.2</v>
      </c>
      <c r="AD401">
        <v>396</v>
      </c>
      <c r="AE401">
        <v>398</v>
      </c>
      <c r="AF401">
        <v>404.8</v>
      </c>
      <c r="AG401">
        <v>404.4</v>
      </c>
      <c r="AH401">
        <v>394.1</v>
      </c>
      <c r="AI401">
        <v>408</v>
      </c>
      <c r="AJ401">
        <v>415.3</v>
      </c>
      <c r="AK401">
        <v>428</v>
      </c>
      <c r="AL401">
        <v>426.9</v>
      </c>
      <c r="AM401">
        <v>435.7</v>
      </c>
      <c r="AN401">
        <v>435.4</v>
      </c>
      <c r="AO401">
        <v>417</v>
      </c>
      <c r="AP401">
        <v>422</v>
      </c>
      <c r="AQ401">
        <v>407.9</v>
      </c>
      <c r="AR401">
        <v>405</v>
      </c>
      <c r="AS401">
        <v>405</v>
      </c>
      <c r="AT401">
        <v>421.2</v>
      </c>
      <c r="AU401">
        <v>446.4</v>
      </c>
      <c r="AV401">
        <v>453.3</v>
      </c>
      <c r="AW401">
        <v>472.8</v>
      </c>
      <c r="AX401">
        <v>474.8</v>
      </c>
      <c r="AY401">
        <v>468.7</v>
      </c>
      <c r="AZ401">
        <v>482.9</v>
      </c>
      <c r="BA401">
        <v>483.4</v>
      </c>
      <c r="BB401">
        <v>480.8</v>
      </c>
      <c r="BC401">
        <v>477.2</v>
      </c>
      <c r="BD401">
        <v>490.5</v>
      </c>
      <c r="BE401">
        <v>490.7</v>
      </c>
      <c r="BF401">
        <v>502.6</v>
      </c>
      <c r="BG401">
        <v>500.8</v>
      </c>
      <c r="BH401">
        <v>498.3</v>
      </c>
      <c r="BI401">
        <v>502.2</v>
      </c>
      <c r="BJ401">
        <v>508.2</v>
      </c>
      <c r="BK401">
        <v>517.20000000000005</v>
      </c>
      <c r="BL401">
        <v>518</v>
      </c>
      <c r="BM401">
        <v>518</v>
      </c>
      <c r="BN401">
        <v>518</v>
      </c>
      <c r="BO401">
        <v>513.6</v>
      </c>
      <c r="BP401">
        <v>510.4</v>
      </c>
      <c r="BQ401">
        <v>510</v>
      </c>
      <c r="BR401" s="10">
        <f t="shared" si="12"/>
        <v>0.17973629424011101</v>
      </c>
      <c r="BS401" s="11" cm="1">
        <f t="array" aca="1" ref="BS401" ca="1">_xlfn.PERCENTILE.INC((OFFSET(E401,0,1,1,COLUMNS(E401:BQ401)-1) - E401:BP401) / E401:BP401, 0.05) * SQRT(COUNT(E401:BQ401) - 1)</f>
        <v>-0.32314341492209431</v>
      </c>
      <c r="BT401" s="10" cm="1">
        <f t="array" aca="1" ref="BT401" ca="1">_xlfn.STDEV.P((E401:BP401 - OFFSET(E401:BP401,0,1)) / OFFSET(E401:BP401,0,1)) * SQRT(COUNT(E401:BQ401)-1)</f>
        <v>0.19306434806336153</v>
      </c>
      <c r="BU401" s="10" cm="1">
        <f t="array" ref="BU401">-(MAX(1 - (E401:BQ401 / _xlfn.SCAN(E401, E401:BQ401, _xlfn.LAMBDA(_xlpm.a,_xlpm.b, MAX(_xlpm.a, _xlpm.b))))))</f>
        <v>-0.19897618517694193</v>
      </c>
      <c r="BV401" s="12">
        <f t="shared" ca="1" si="13"/>
        <v>0.72598572606879297</v>
      </c>
    </row>
    <row r="402" spans="1:74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86.7</v>
      </c>
      <c r="F402">
        <v>83.84</v>
      </c>
      <c r="G402">
        <v>83.62</v>
      </c>
      <c r="H402">
        <v>85</v>
      </c>
      <c r="I402">
        <v>85.4</v>
      </c>
      <c r="J402">
        <v>85</v>
      </c>
      <c r="K402">
        <v>86.78</v>
      </c>
      <c r="L402">
        <v>87.6</v>
      </c>
      <c r="M402">
        <v>88</v>
      </c>
      <c r="N402">
        <v>86.04</v>
      </c>
      <c r="O402">
        <v>85.2</v>
      </c>
      <c r="P402">
        <v>83.48</v>
      </c>
      <c r="Q402">
        <v>81.8</v>
      </c>
      <c r="R402">
        <v>79.319999999999993</v>
      </c>
      <c r="S402">
        <v>78.5</v>
      </c>
      <c r="T402">
        <v>78.239999999999995</v>
      </c>
      <c r="U402">
        <v>79.78</v>
      </c>
      <c r="V402">
        <v>77.040000000000006</v>
      </c>
      <c r="W402">
        <v>77.7</v>
      </c>
      <c r="X402">
        <v>79.5</v>
      </c>
      <c r="Y402">
        <v>80.260000000000005</v>
      </c>
      <c r="Z402">
        <v>83.06</v>
      </c>
      <c r="AA402">
        <v>83.52</v>
      </c>
      <c r="AB402">
        <v>90.72</v>
      </c>
      <c r="AC402">
        <v>91.86</v>
      </c>
      <c r="AD402">
        <v>89.5</v>
      </c>
      <c r="AE402">
        <v>90.2</v>
      </c>
      <c r="AF402">
        <v>88.28</v>
      </c>
      <c r="AG402">
        <v>90.1</v>
      </c>
      <c r="AH402">
        <v>89.7</v>
      </c>
      <c r="AI402">
        <v>88.72</v>
      </c>
      <c r="AJ402">
        <v>99.64</v>
      </c>
      <c r="AK402">
        <v>95.94</v>
      </c>
      <c r="AL402">
        <v>93.52</v>
      </c>
      <c r="AM402">
        <v>95.24</v>
      </c>
      <c r="AN402">
        <v>96.5</v>
      </c>
      <c r="AO402">
        <v>94.5</v>
      </c>
      <c r="AP402">
        <v>95.98</v>
      </c>
      <c r="AQ402">
        <v>96.2</v>
      </c>
      <c r="AR402">
        <v>95.2</v>
      </c>
      <c r="AS402">
        <v>96.86</v>
      </c>
      <c r="AT402">
        <v>95.58</v>
      </c>
      <c r="AU402">
        <v>96.64</v>
      </c>
      <c r="AV402">
        <v>93.9</v>
      </c>
      <c r="AW402">
        <v>95.84</v>
      </c>
      <c r="AX402">
        <v>95.8</v>
      </c>
      <c r="AY402">
        <v>99.26</v>
      </c>
      <c r="AZ402">
        <v>100.2</v>
      </c>
      <c r="BA402">
        <v>101.25</v>
      </c>
      <c r="BB402">
        <v>99.04</v>
      </c>
      <c r="BC402">
        <v>101.35</v>
      </c>
      <c r="BD402">
        <v>100.55</v>
      </c>
      <c r="BE402">
        <v>100.6</v>
      </c>
      <c r="BF402">
        <v>112</v>
      </c>
      <c r="BG402">
        <v>109.75</v>
      </c>
      <c r="BH402">
        <v>108.65</v>
      </c>
      <c r="BI402">
        <v>108.8</v>
      </c>
      <c r="BJ402">
        <v>108.75</v>
      </c>
      <c r="BK402">
        <v>106.9</v>
      </c>
      <c r="BL402">
        <v>108.15</v>
      </c>
      <c r="BM402">
        <v>108.15</v>
      </c>
      <c r="BN402">
        <v>108.15</v>
      </c>
      <c r="BO402">
        <v>108.4</v>
      </c>
      <c r="BP402">
        <v>108.55</v>
      </c>
      <c r="BQ402">
        <v>108.2</v>
      </c>
      <c r="BR402" s="10">
        <f t="shared" si="12"/>
        <v>0.24798154555940022</v>
      </c>
      <c r="BS402" s="11" cm="1">
        <f t="array" aca="1" ref="BS402" ca="1">_xlfn.PERCENTILE.INC((OFFSET(E402,0,1,1,COLUMNS(E402:BQ402)-1) - E402:BP402) / E402:BP402, 0.05) * SQRT(COUNT(E402:BQ402) - 1)</f>
        <v>-0.24018454800110131</v>
      </c>
      <c r="BT402" s="10" cm="1">
        <f t="array" aca="1" ref="BT402" ca="1">_xlfn.STDEV.P((E402:BP402 - OFFSET(E402:BP402,0,1)) / OFFSET(E402:BP402,0,1)) * SQRT(COUNT(E402:BQ402)-1)</f>
        <v>0.21638003065569542</v>
      </c>
      <c r="BU402" s="10" cm="1">
        <f t="array" ref="BU402">-(MAX(1 - (E402:BQ402 / _xlfn.SCAN(E402, E402:BQ402, _xlfn.LAMBDA(_xlpm.a,_xlpm.b, MAX(_xlpm.a, _xlpm.b))))))</f>
        <v>-0.12454545454545451</v>
      </c>
      <c r="BV402" s="12">
        <f t="shared" ca="1" si="13"/>
        <v>0.9631536311115747</v>
      </c>
    </row>
    <row r="403" spans="1:74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3.19</v>
      </c>
      <c r="F403">
        <v>3.11</v>
      </c>
      <c r="G403">
        <v>3.06</v>
      </c>
      <c r="H403">
        <v>3.12</v>
      </c>
      <c r="I403">
        <v>3.1150000000000002</v>
      </c>
      <c r="J403">
        <v>3.0750000000000002</v>
      </c>
      <c r="K403">
        <v>3.105</v>
      </c>
      <c r="L403">
        <v>3.0950000000000002</v>
      </c>
      <c r="M403">
        <v>3.1</v>
      </c>
      <c r="N403">
        <v>3.0550000000000002</v>
      </c>
      <c r="O403">
        <v>3.0350000000000001</v>
      </c>
      <c r="P403">
        <v>3.02</v>
      </c>
      <c r="Q403">
        <v>3</v>
      </c>
      <c r="R403">
        <v>2.98</v>
      </c>
      <c r="S403">
        <v>2.96</v>
      </c>
      <c r="T403">
        <v>2.93</v>
      </c>
      <c r="U403">
        <v>2.915</v>
      </c>
      <c r="V403">
        <v>2.9049999999999998</v>
      </c>
      <c r="W403">
        <v>2.895</v>
      </c>
      <c r="X403">
        <v>2.88</v>
      </c>
      <c r="Y403">
        <v>2.9249999999999998</v>
      </c>
      <c r="Z403">
        <v>2.9649999999999999</v>
      </c>
      <c r="AA403">
        <v>2.95</v>
      </c>
      <c r="AB403">
        <v>2.99</v>
      </c>
      <c r="AC403">
        <v>3</v>
      </c>
      <c r="AD403">
        <v>3.01</v>
      </c>
      <c r="AE403">
        <v>2.99</v>
      </c>
      <c r="AF403">
        <v>3.01</v>
      </c>
      <c r="AG403">
        <v>3.02</v>
      </c>
      <c r="AH403">
        <v>3</v>
      </c>
      <c r="AI403">
        <v>2.99</v>
      </c>
      <c r="AJ403">
        <v>3.0449999999999999</v>
      </c>
      <c r="AK403">
        <v>3.04</v>
      </c>
      <c r="AL403">
        <v>3.02</v>
      </c>
      <c r="AM403">
        <v>3.04</v>
      </c>
      <c r="AN403">
        <v>3.0750000000000002</v>
      </c>
      <c r="AO403">
        <v>3.125</v>
      </c>
      <c r="AP403">
        <v>3.145</v>
      </c>
      <c r="AQ403">
        <v>3.1749999999999998</v>
      </c>
      <c r="AR403">
        <v>3.16</v>
      </c>
      <c r="AS403">
        <v>3.15</v>
      </c>
      <c r="AT403">
        <v>3.15</v>
      </c>
      <c r="AU403">
        <v>3.14</v>
      </c>
      <c r="AV403">
        <v>3.12</v>
      </c>
      <c r="AW403">
        <v>3.17</v>
      </c>
      <c r="AX403">
        <v>3.17</v>
      </c>
      <c r="AY403">
        <v>3.1949999999999998</v>
      </c>
      <c r="AZ403">
        <v>3.2149999999999999</v>
      </c>
      <c r="BA403">
        <v>3.1850000000000001</v>
      </c>
      <c r="BB403">
        <v>3.2050000000000001</v>
      </c>
      <c r="BC403">
        <v>3.2250000000000001</v>
      </c>
      <c r="BD403">
        <v>3.1850000000000001</v>
      </c>
      <c r="BE403">
        <v>3.15</v>
      </c>
      <c r="BF403">
        <v>3.19</v>
      </c>
      <c r="BG403">
        <v>3.16</v>
      </c>
      <c r="BH403">
        <v>3.1749999999999998</v>
      </c>
      <c r="BI403">
        <v>3.17</v>
      </c>
      <c r="BJ403">
        <v>3.1749999999999998</v>
      </c>
      <c r="BK403">
        <v>3.1949999999999998</v>
      </c>
      <c r="BL403">
        <v>3.2</v>
      </c>
      <c r="BM403">
        <v>3.2</v>
      </c>
      <c r="BN403">
        <v>3.2</v>
      </c>
      <c r="BO403">
        <v>3.19</v>
      </c>
      <c r="BP403">
        <v>3.165</v>
      </c>
      <c r="BQ403">
        <v>3.16</v>
      </c>
      <c r="BR403" s="10">
        <f t="shared" si="12"/>
        <v>-9.4043887147334804E-3</v>
      </c>
      <c r="BS403" s="11" cm="1">
        <f t="array" aca="1" ref="BS403" ca="1">_xlfn.PERCENTILE.INC((OFFSET(E403,0,1,1,COLUMNS(E403:BQ403)-1) - E403:BP403) / E403:BP403, 0.05) * SQRT(COUNT(E403:BQ403) - 1)</f>
        <v>-0.10220314308111546</v>
      </c>
      <c r="BT403" s="10" cm="1">
        <f t="array" aca="1" ref="BT403" ca="1">_xlfn.STDEV.P((E403:BP403 - OFFSET(E403:BP403,0,1)) / OFFSET(E403:BP403,0,1)) * SQRT(COUNT(E403:BQ403)-1)</f>
        <v>7.1973766197394221E-2</v>
      </c>
      <c r="BU403" s="10" cm="1">
        <f t="array" ref="BU403">-(MAX(1 - (E403:BQ403 / _xlfn.SCAN(E403, E403:BQ403, _xlfn.LAMBDA(_xlpm.a,_xlpm.b, MAX(_xlpm.a, _xlpm.b))))))</f>
        <v>-9.717868338558E-2</v>
      </c>
      <c r="BV403" s="12">
        <f t="shared" ca="1" si="13"/>
        <v>-0.68050797722240164</v>
      </c>
    </row>
    <row r="404" spans="1:74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16</v>
      </c>
      <c r="F404">
        <v>16.04</v>
      </c>
      <c r="G404">
        <v>16.100000000000001</v>
      </c>
      <c r="H404">
        <v>16.23</v>
      </c>
      <c r="I404">
        <v>16.38</v>
      </c>
      <c r="J404">
        <v>16.41</v>
      </c>
      <c r="K404">
        <v>16.489999999999998</v>
      </c>
      <c r="L404">
        <v>16.46</v>
      </c>
      <c r="M404">
        <v>16.89</v>
      </c>
      <c r="N404">
        <v>16.02</v>
      </c>
      <c r="O404">
        <v>16.62</v>
      </c>
      <c r="P404">
        <v>16.809999999999999</v>
      </c>
      <c r="Q404">
        <v>16.489999999999998</v>
      </c>
      <c r="R404">
        <v>15.92</v>
      </c>
      <c r="S404">
        <v>15.92</v>
      </c>
      <c r="T404">
        <v>16.2</v>
      </c>
      <c r="U404">
        <v>16.579999999999998</v>
      </c>
      <c r="V404">
        <v>16.63</v>
      </c>
      <c r="W404">
        <v>16.559999999999999</v>
      </c>
      <c r="X404">
        <v>16.350000000000001</v>
      </c>
      <c r="Y404">
        <v>16.420000000000002</v>
      </c>
      <c r="Z404">
        <v>16.579999999999998</v>
      </c>
      <c r="AA404">
        <v>16.899999999999999</v>
      </c>
      <c r="AB404">
        <v>17.09</v>
      </c>
      <c r="AC404">
        <v>16.86</v>
      </c>
      <c r="AD404">
        <v>16.899999999999999</v>
      </c>
      <c r="AE404">
        <v>16.89</v>
      </c>
      <c r="AF404">
        <v>16.95</v>
      </c>
      <c r="AG404">
        <v>17.010000000000002</v>
      </c>
      <c r="AH404">
        <v>17</v>
      </c>
      <c r="AI404">
        <v>16.97</v>
      </c>
      <c r="AJ404">
        <v>17.12</v>
      </c>
      <c r="AK404">
        <v>17.079999999999998</v>
      </c>
      <c r="AL404">
        <v>16.98</v>
      </c>
      <c r="AM404">
        <v>17.440000000000001</v>
      </c>
      <c r="AN404">
        <v>17.09</v>
      </c>
      <c r="AO404">
        <v>17.27</v>
      </c>
      <c r="AP404">
        <v>17.190000000000001</v>
      </c>
      <c r="AQ404">
        <v>17.239999999999998</v>
      </c>
      <c r="AR404">
        <v>17.36</v>
      </c>
      <c r="AS404">
        <v>17.239999999999998</v>
      </c>
      <c r="AT404">
        <v>17.3</v>
      </c>
      <c r="AU404">
        <v>17.559999999999999</v>
      </c>
      <c r="AV404">
        <v>17.37</v>
      </c>
      <c r="AW404">
        <v>17.38</v>
      </c>
      <c r="AX404">
        <v>17.22</v>
      </c>
      <c r="AY404">
        <v>17.170000000000002</v>
      </c>
      <c r="AZ404">
        <v>17.190000000000001</v>
      </c>
      <c r="BA404">
        <v>17.16</v>
      </c>
      <c r="BB404">
        <v>17.23</v>
      </c>
      <c r="BC404">
        <v>17.2</v>
      </c>
      <c r="BD404">
        <v>17.170000000000002</v>
      </c>
      <c r="BE404">
        <v>17.3</v>
      </c>
      <c r="BF404">
        <v>17.46</v>
      </c>
      <c r="BG404">
        <v>17.16</v>
      </c>
      <c r="BH404">
        <v>16.75</v>
      </c>
      <c r="BI404">
        <v>16.559999999999999</v>
      </c>
      <c r="BJ404">
        <v>16.850000000000001</v>
      </c>
      <c r="BK404">
        <v>16.8</v>
      </c>
      <c r="BL404">
        <v>16.75</v>
      </c>
      <c r="BM404">
        <v>16.75</v>
      </c>
      <c r="BN404">
        <v>16.75</v>
      </c>
      <c r="BO404">
        <v>16.899999999999999</v>
      </c>
      <c r="BP404">
        <v>16.73</v>
      </c>
      <c r="BQ404">
        <v>16.61</v>
      </c>
      <c r="BR404" s="10">
        <f t="shared" si="12"/>
        <v>3.8124999999999964E-2</v>
      </c>
      <c r="BS404" s="11" cm="1">
        <f t="array" aca="1" ref="BS404" ca="1">_xlfn.PERCENTILE.INC((OFFSET(E404,0,1,1,COLUMNS(E404:BQ404)-1) - E404:BP404) / E404:BP404, 0.05) * SQRT(COUNT(E404:BQ404) - 1)</f>
        <v>-0.15931143541688328</v>
      </c>
      <c r="BT404" s="10" cm="1">
        <f t="array" aca="1" ref="BT404" ca="1">_xlfn.STDEV.P((E404:BP404 - OFFSET(E404:BP404,0,1)) / OFFSET(E404:BP404,0,1)) * SQRT(COUNT(E404:BQ404)-1)</f>
        <v>0.11119790378305378</v>
      </c>
      <c r="BU404" s="10" cm="1">
        <f t="array" ref="BU404">-(MAX(1 - (E404:BQ404 / _xlfn.SCAN(E404, E404:BQ404, _xlfn.LAMBDA(_xlpm.a,_xlpm.b, MAX(_xlpm.a, _xlpm.b))))))</f>
        <v>-5.7430432208407378E-2</v>
      </c>
      <c r="BV404" s="12">
        <f t="shared" ca="1" si="13"/>
        <v>-1.3033818840335361E-2</v>
      </c>
    </row>
    <row r="405" spans="1:74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11.19</v>
      </c>
      <c r="F405">
        <v>11.035</v>
      </c>
      <c r="G405">
        <v>11.01</v>
      </c>
      <c r="H405">
        <v>10.79</v>
      </c>
      <c r="I405">
        <v>10.875</v>
      </c>
      <c r="J405">
        <v>10.654999999999999</v>
      </c>
      <c r="K405">
        <v>11.03</v>
      </c>
      <c r="L405">
        <v>11.065</v>
      </c>
      <c r="M405">
        <v>11.154999999999999</v>
      </c>
      <c r="N405">
        <v>10.77</v>
      </c>
      <c r="O405">
        <v>10.845000000000001</v>
      </c>
      <c r="P405">
        <v>11.03</v>
      </c>
      <c r="Q405">
        <v>11.09</v>
      </c>
      <c r="R405">
        <v>10.99</v>
      </c>
      <c r="S405">
        <v>10.925000000000001</v>
      </c>
      <c r="T405">
        <v>10.97</v>
      </c>
      <c r="U405">
        <v>10.92</v>
      </c>
      <c r="V405">
        <v>10.94</v>
      </c>
      <c r="W405">
        <v>10.89</v>
      </c>
      <c r="X405">
        <v>11.05</v>
      </c>
      <c r="Y405">
        <v>11.055</v>
      </c>
      <c r="Z405">
        <v>11.115</v>
      </c>
      <c r="AA405">
        <v>11.21</v>
      </c>
      <c r="AB405">
        <v>11.505000000000001</v>
      </c>
      <c r="AC405">
        <v>11.91</v>
      </c>
      <c r="AD405">
        <v>11.675000000000001</v>
      </c>
      <c r="AE405">
        <v>11.35</v>
      </c>
      <c r="AF405">
        <v>11.56</v>
      </c>
      <c r="AG405">
        <v>11.89</v>
      </c>
      <c r="AH405">
        <v>11.765000000000001</v>
      </c>
      <c r="AI405">
        <v>12.015000000000001</v>
      </c>
      <c r="AJ405">
        <v>12.395</v>
      </c>
      <c r="AK405">
        <v>12.52</v>
      </c>
      <c r="AL405">
        <v>12.32</v>
      </c>
      <c r="AM405">
        <v>12.3</v>
      </c>
      <c r="AN405">
        <v>12.414999999999999</v>
      </c>
      <c r="AO405">
        <v>12.12</v>
      </c>
      <c r="AP405">
        <v>12.03</v>
      </c>
      <c r="AQ405">
        <v>11.965</v>
      </c>
      <c r="AR405">
        <v>12.105</v>
      </c>
      <c r="AS405">
        <v>11.96</v>
      </c>
      <c r="AT405">
        <v>11.955</v>
      </c>
      <c r="AU405">
        <v>12.234999999999999</v>
      </c>
      <c r="AV405">
        <v>12.365</v>
      </c>
      <c r="AW405">
        <v>12.37</v>
      </c>
      <c r="AX405">
        <v>12.43</v>
      </c>
      <c r="AY405">
        <v>12.5</v>
      </c>
      <c r="AZ405">
        <v>12.615</v>
      </c>
      <c r="BA405">
        <v>12.81</v>
      </c>
      <c r="BB405">
        <v>12.93</v>
      </c>
      <c r="BC405">
        <v>13.61</v>
      </c>
      <c r="BD405">
        <v>13.45</v>
      </c>
      <c r="BE405">
        <v>13.23</v>
      </c>
      <c r="BF405">
        <v>13.52</v>
      </c>
      <c r="BG405">
        <v>13.765000000000001</v>
      </c>
      <c r="BH405">
        <v>13.49</v>
      </c>
      <c r="BI405">
        <v>13.42</v>
      </c>
      <c r="BJ405">
        <v>13.455</v>
      </c>
      <c r="BK405">
        <v>13.4</v>
      </c>
      <c r="BL405">
        <v>13.44</v>
      </c>
      <c r="BM405">
        <v>13.44</v>
      </c>
      <c r="BN405">
        <v>13.44</v>
      </c>
      <c r="BO405">
        <v>13.585000000000001</v>
      </c>
      <c r="BP405">
        <v>13.525</v>
      </c>
      <c r="BQ405">
        <v>13.585000000000001</v>
      </c>
      <c r="BR405" s="10">
        <f t="shared" si="12"/>
        <v>0.21403038427167126</v>
      </c>
      <c r="BS405" s="11" cm="1">
        <f t="array" aca="1" ref="BS405" ca="1">_xlfn.PERCENTILE.INC((OFFSET(E405,0,1,1,COLUMNS(E405:BQ405)-1) - E405:BP405) / E405:BP405, 0.05) * SQRT(COUNT(E405:BQ405) - 1)</f>
        <v>-0.16154142002568245</v>
      </c>
      <c r="BT405" s="10" cm="1">
        <f t="array" aca="1" ref="BT405" ca="1">_xlfn.STDEV.P((E405:BP405 - OFFSET(E405:BP405,0,1)) / OFFSET(E405:BP405,0,1)) * SQRT(COUNT(E405:BQ405)-1)</f>
        <v>0.12795291647580057</v>
      </c>
      <c r="BU405" s="10" cm="1">
        <f t="array" ref="BU405">-(MAX(1 - (E405:BQ405 / _xlfn.SCAN(E405, E405:BQ405, _xlfn.LAMBDA(_xlpm.a,_xlpm.b, MAX(_xlpm.a, _xlpm.b))))))</f>
        <v>-4.7810545129580051E-2</v>
      </c>
      <c r="BV405" s="12">
        <f t="shared" ca="1" si="13"/>
        <v>1.3634394255587945</v>
      </c>
    </row>
    <row r="406" spans="1:74" x14ac:dyDescent="0.45">
      <c r="A406" s="2" t="s">
        <v>830</v>
      </c>
      <c r="B406" t="s">
        <v>831</v>
      </c>
      <c r="C406" t="s">
        <v>22</v>
      </c>
      <c r="D406" t="s">
        <v>8</v>
      </c>
      <c r="E406">
        <v>8.2256999999999998</v>
      </c>
      <c r="F406">
        <v>8.1980000000000004</v>
      </c>
      <c r="G406">
        <v>8.2119</v>
      </c>
      <c r="H406">
        <v>8.2119</v>
      </c>
      <c r="I406">
        <v>8.1704000000000008</v>
      </c>
      <c r="J406">
        <v>8.1565999999999992</v>
      </c>
      <c r="K406">
        <v>8.1842000000000006</v>
      </c>
      <c r="L406">
        <v>8.2256999999999998</v>
      </c>
      <c r="M406">
        <v>8.2532999999999994</v>
      </c>
      <c r="N406">
        <v>8.2532999999999994</v>
      </c>
      <c r="O406">
        <v>8.2810000000000006</v>
      </c>
      <c r="P406">
        <v>8.2672000000000008</v>
      </c>
      <c r="Q406">
        <v>8.2532999999999994</v>
      </c>
      <c r="R406">
        <v>8.2532999999999994</v>
      </c>
      <c r="S406">
        <v>8.2119</v>
      </c>
      <c r="T406">
        <v>8.1980000000000004</v>
      </c>
      <c r="U406">
        <v>8.2256999999999998</v>
      </c>
      <c r="V406">
        <v>8.2256999999999998</v>
      </c>
      <c r="W406">
        <v>8.2394999999999996</v>
      </c>
      <c r="X406">
        <v>8.2532999999999994</v>
      </c>
      <c r="Y406">
        <v>8.2948000000000004</v>
      </c>
      <c r="Z406">
        <v>8.2948000000000004</v>
      </c>
      <c r="AA406">
        <v>8.3086000000000002</v>
      </c>
      <c r="AB406">
        <v>8.2948000000000004</v>
      </c>
      <c r="AC406">
        <v>8.2948000000000004</v>
      </c>
      <c r="AD406">
        <v>8.2532999999999994</v>
      </c>
      <c r="AE406">
        <v>8.2394999999999996</v>
      </c>
      <c r="AF406">
        <v>8.2394999999999996</v>
      </c>
      <c r="AG406">
        <v>8.2532999999999994</v>
      </c>
      <c r="AH406">
        <v>8.2672000000000008</v>
      </c>
      <c r="AI406">
        <v>8.2948000000000004</v>
      </c>
      <c r="AJ406">
        <v>8.2672000000000008</v>
      </c>
      <c r="AK406">
        <v>8.2672000000000008</v>
      </c>
      <c r="AL406">
        <v>8.2948000000000004</v>
      </c>
      <c r="AM406">
        <v>8.2948000000000004</v>
      </c>
      <c r="AN406">
        <v>8.2948000000000004</v>
      </c>
      <c r="AO406">
        <v>8.2948000000000004</v>
      </c>
      <c r="AP406">
        <v>8.2672000000000008</v>
      </c>
      <c r="AQ406">
        <v>8.2948000000000004</v>
      </c>
      <c r="AR406">
        <v>8.2948000000000004</v>
      </c>
      <c r="AS406">
        <v>8.3638999999999992</v>
      </c>
      <c r="AT406">
        <v>8.5022000000000002</v>
      </c>
      <c r="AU406">
        <v>8.4883000000000006</v>
      </c>
      <c r="AV406">
        <v>8.5022000000000002</v>
      </c>
      <c r="AW406">
        <v>8.5435999999999996</v>
      </c>
      <c r="AX406">
        <v>8.516</v>
      </c>
      <c r="AY406">
        <v>8.4468999999999994</v>
      </c>
      <c r="AZ406">
        <v>8.9306999999999999</v>
      </c>
      <c r="BA406">
        <v>9.2072000000000003</v>
      </c>
      <c r="BB406">
        <v>9.9537999999999993</v>
      </c>
      <c r="BC406">
        <v>9.6357999999999997</v>
      </c>
      <c r="BD406">
        <v>9.7739999999999991</v>
      </c>
      <c r="BE406">
        <v>9.9537999999999993</v>
      </c>
      <c r="BF406">
        <v>10.064399999999999</v>
      </c>
      <c r="BG406">
        <v>10.271699999999999</v>
      </c>
      <c r="BH406">
        <v>10.327</v>
      </c>
      <c r="BI406">
        <v>10.5206</v>
      </c>
      <c r="BJ406">
        <v>10.575900000000001</v>
      </c>
      <c r="BK406">
        <v>10.645</v>
      </c>
      <c r="BL406">
        <v>10.368499999999999</v>
      </c>
      <c r="BM406">
        <v>10.368499999999999</v>
      </c>
      <c r="BN406">
        <v>10.368499999999999</v>
      </c>
      <c r="BO406">
        <v>10.0367</v>
      </c>
      <c r="BP406">
        <v>9.9260999999999999</v>
      </c>
      <c r="BQ406">
        <v>10.064399999999999</v>
      </c>
      <c r="BR406" s="10">
        <f t="shared" si="12"/>
        <v>0.22353112804989234</v>
      </c>
      <c r="BS406" s="11" cm="1">
        <f t="array" aca="1" ref="BS406" ca="1">_xlfn.PERCENTILE.INC((OFFSET(E406,0,1,1,COLUMNS(E406:BQ406)-1) - E406:BP406) / E406:BP406, 0.05) * SQRT(COUNT(E406:BQ406) - 1)</f>
        <v>-8.4669961616630179E-2</v>
      </c>
      <c r="BT406" s="10" cm="1">
        <f t="array" aca="1" ref="BT406" ca="1">_xlfn.STDEV.P((E406:BP406 - OFFSET(E406:BP406,0,1)) / OFFSET(E406:BP406,0,1)) * SQRT(COUNT(E406:BQ406)-1)</f>
        <v>0.11951089046882594</v>
      </c>
      <c r="BU406" s="10" cm="1">
        <f t="array" ref="BU406">-(MAX(1 - (E406:BQ406 / _xlfn.SCAN(E406, E406:BQ406, _xlfn.LAMBDA(_xlpm.a,_xlpm.b, MAX(_xlpm.a, _xlpm.b))))))</f>
        <v>-6.7534053546265849E-2</v>
      </c>
      <c r="BV406" s="12">
        <f t="shared" ca="1" si="13"/>
        <v>1.5392471263072347</v>
      </c>
    </row>
    <row r="407" spans="1:74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38.799999999999997</v>
      </c>
      <c r="F407">
        <v>37.6</v>
      </c>
      <c r="G407">
        <v>37.700000000000003</v>
      </c>
      <c r="H407">
        <v>37.799999999999997</v>
      </c>
      <c r="I407">
        <v>37.299999999999997</v>
      </c>
      <c r="J407">
        <v>37.299999999999997</v>
      </c>
      <c r="K407">
        <v>36.6</v>
      </c>
      <c r="L407">
        <v>36.6</v>
      </c>
      <c r="M407">
        <v>36.6</v>
      </c>
      <c r="N407">
        <v>34.799999999999997</v>
      </c>
      <c r="O407">
        <v>34.4</v>
      </c>
      <c r="P407">
        <v>35.299999999999997</v>
      </c>
      <c r="Q407">
        <v>35.299999999999997</v>
      </c>
      <c r="R407">
        <v>35.299999999999997</v>
      </c>
      <c r="S407">
        <v>35.299999999999997</v>
      </c>
      <c r="T407">
        <v>36.4</v>
      </c>
      <c r="U407">
        <v>36.6</v>
      </c>
      <c r="V407">
        <v>36.200000000000003</v>
      </c>
      <c r="W407">
        <v>36.200000000000003</v>
      </c>
      <c r="X407">
        <v>34.799999999999997</v>
      </c>
      <c r="Y407">
        <v>34.4</v>
      </c>
      <c r="Z407">
        <v>34</v>
      </c>
      <c r="AA407">
        <v>34</v>
      </c>
      <c r="AB407">
        <v>35</v>
      </c>
      <c r="AC407">
        <v>39.5</v>
      </c>
      <c r="AD407">
        <v>41</v>
      </c>
      <c r="AE407">
        <v>38.299999999999997</v>
      </c>
      <c r="AF407">
        <v>39</v>
      </c>
      <c r="AG407">
        <v>39.700000000000003</v>
      </c>
      <c r="AH407">
        <v>39</v>
      </c>
      <c r="AI407">
        <v>37</v>
      </c>
      <c r="AJ407">
        <v>37.200000000000003</v>
      </c>
      <c r="AK407">
        <v>39.25</v>
      </c>
      <c r="AL407">
        <v>40.6</v>
      </c>
      <c r="AM407">
        <v>40.1</v>
      </c>
      <c r="AN407">
        <v>39</v>
      </c>
      <c r="AO407">
        <v>38.5</v>
      </c>
      <c r="AP407">
        <v>35.9</v>
      </c>
      <c r="AQ407">
        <v>36.5</v>
      </c>
      <c r="AR407">
        <v>37.1</v>
      </c>
      <c r="AS407">
        <v>36.5</v>
      </c>
      <c r="AT407">
        <v>37.1</v>
      </c>
      <c r="AU407">
        <v>38.700000000000003</v>
      </c>
      <c r="AV407">
        <v>38.5</v>
      </c>
      <c r="AW407">
        <v>39</v>
      </c>
      <c r="AX407">
        <v>40</v>
      </c>
      <c r="AY407">
        <v>37</v>
      </c>
      <c r="AZ407">
        <v>36.6</v>
      </c>
      <c r="BA407">
        <v>36.1</v>
      </c>
      <c r="BB407">
        <v>38.5</v>
      </c>
      <c r="BC407">
        <v>39</v>
      </c>
      <c r="BD407">
        <v>36</v>
      </c>
      <c r="BE407">
        <v>38.200000000000003</v>
      </c>
      <c r="BF407">
        <v>37</v>
      </c>
      <c r="BG407">
        <v>36.799999999999997</v>
      </c>
      <c r="BH407">
        <v>39</v>
      </c>
      <c r="BI407">
        <v>37.6</v>
      </c>
      <c r="BJ407">
        <v>39</v>
      </c>
      <c r="BK407">
        <v>39</v>
      </c>
      <c r="BL407">
        <v>41.6</v>
      </c>
      <c r="BM407">
        <v>41.6</v>
      </c>
      <c r="BN407">
        <v>41.6</v>
      </c>
      <c r="BO407">
        <v>39</v>
      </c>
      <c r="BP407">
        <v>40.5</v>
      </c>
      <c r="BQ407">
        <v>40</v>
      </c>
      <c r="BR407" s="10">
        <f t="shared" si="12"/>
        <v>3.0927835051546466E-2</v>
      </c>
      <c r="BS407" s="11" cm="1">
        <f t="array" aca="1" ref="BS407" ca="1">_xlfn.PERCENTILE.INC((OFFSET(E407,0,1,1,COLUMNS(E407:BQ407)-1) - E407:BP407) / E407:BP407, 0.05) * SQRT(COUNT(E407:BQ407) - 1)</f>
        <v>-0.52280487804878095</v>
      </c>
      <c r="BT407" s="10" cm="1">
        <f t="array" aca="1" ref="BT407" ca="1">_xlfn.STDEV.P((E407:BP407 - OFFSET(E407:BP407,0,1)) / OFFSET(E407:BP407,0,1)) * SQRT(COUNT(E407:BQ407)-1)</f>
        <v>0.28949052442353312</v>
      </c>
      <c r="BU407" s="10" cm="1">
        <f t="array" ref="BU407">-(MAX(1 - (E407:BQ407 / _xlfn.SCAN(E407, E407:BQ407, _xlfn.LAMBDA(_xlpm.a,_xlpm.b, MAX(_xlpm.a, _xlpm.b))))))</f>
        <v>-0.12439024390243902</v>
      </c>
      <c r="BV407" s="12">
        <f t="shared" ca="1" si="13"/>
        <v>-2.9867983758724976E-2</v>
      </c>
    </row>
    <row r="408" spans="1:74" x14ac:dyDescent="0.45">
      <c r="A408" s="2" t="s">
        <v>834</v>
      </c>
      <c r="B408" t="s">
        <v>835</v>
      </c>
      <c r="C408" t="s">
        <v>22</v>
      </c>
      <c r="D408" t="s">
        <v>8</v>
      </c>
      <c r="E408">
        <v>3.6166999999999998</v>
      </c>
      <c r="F408">
        <v>3.5701999999999998</v>
      </c>
      <c r="G408">
        <v>3.6360999999999999</v>
      </c>
      <c r="H408">
        <v>3.5935000000000001</v>
      </c>
      <c r="I408">
        <v>3.6322000000000001</v>
      </c>
      <c r="J408">
        <v>3.6012</v>
      </c>
      <c r="K408">
        <v>3.64</v>
      </c>
      <c r="L408">
        <v>3.6825999999999999</v>
      </c>
      <c r="M408">
        <v>3.6476999999999999</v>
      </c>
      <c r="N408">
        <v>3.5935000000000001</v>
      </c>
      <c r="O408">
        <v>3.6322000000000001</v>
      </c>
      <c r="P408">
        <v>3.6476999999999999</v>
      </c>
      <c r="Q408">
        <v>3.5973000000000002</v>
      </c>
      <c r="R408">
        <v>3.5741000000000001</v>
      </c>
      <c r="S408">
        <v>3.5779999999999998</v>
      </c>
      <c r="T408">
        <v>3.5973000000000002</v>
      </c>
      <c r="U408">
        <v>3.5547</v>
      </c>
      <c r="V408">
        <v>3.5508000000000002</v>
      </c>
      <c r="W408">
        <v>3.6749000000000001</v>
      </c>
      <c r="X408">
        <v>3.702</v>
      </c>
      <c r="Y408">
        <v>3.9152</v>
      </c>
      <c r="Z408">
        <v>3.9075000000000002</v>
      </c>
      <c r="AA408">
        <v>3.9384999999999999</v>
      </c>
      <c r="AB408">
        <v>4.0702999999999996</v>
      </c>
      <c r="AC408">
        <v>4.1943000000000001</v>
      </c>
      <c r="AD408">
        <v>4.0392999999999999</v>
      </c>
      <c r="AE408">
        <v>4.0237999999999996</v>
      </c>
      <c r="AF408">
        <v>4.0237999999999996</v>
      </c>
      <c r="AG408">
        <v>4.1013000000000002</v>
      </c>
      <c r="AH408">
        <v>3.9927000000000001</v>
      </c>
      <c r="AI408">
        <v>4.0625</v>
      </c>
      <c r="AJ408">
        <v>4.1555999999999997</v>
      </c>
      <c r="AK408">
        <v>4.1167999999999996</v>
      </c>
      <c r="AL408">
        <v>4.1167999999999996</v>
      </c>
      <c r="AM408">
        <v>4.109</v>
      </c>
      <c r="AN408">
        <v>4.1322999999999999</v>
      </c>
      <c r="AO408">
        <v>4.109</v>
      </c>
      <c r="AP408">
        <v>4.109</v>
      </c>
      <c r="AQ408">
        <v>4.0702999999999996</v>
      </c>
      <c r="AR408">
        <v>4.1245000000000003</v>
      </c>
      <c r="AS408">
        <v>4.109</v>
      </c>
      <c r="AT408">
        <v>4.1399999999999997</v>
      </c>
      <c r="AU408">
        <v>4.0934999999999997</v>
      </c>
      <c r="AV408">
        <v>4.1322999999999999</v>
      </c>
      <c r="AW408">
        <v>4.1478000000000002</v>
      </c>
      <c r="AX408">
        <v>4.1943000000000001</v>
      </c>
      <c r="AY408">
        <v>4.2252999999999998</v>
      </c>
      <c r="AZ408">
        <v>4.2485999999999997</v>
      </c>
      <c r="BA408">
        <v>4.2331000000000003</v>
      </c>
      <c r="BB408">
        <v>4.3106</v>
      </c>
      <c r="BC408">
        <v>4.2563000000000004</v>
      </c>
      <c r="BD408">
        <v>4.2252999999999998</v>
      </c>
      <c r="BE408">
        <v>4.2252999999999998</v>
      </c>
      <c r="BF408">
        <v>4.2252999999999998</v>
      </c>
      <c r="BG408">
        <v>4.1943000000000001</v>
      </c>
      <c r="BH408">
        <v>4.1399999999999997</v>
      </c>
      <c r="BI408">
        <v>4.1711</v>
      </c>
      <c r="BJ408">
        <v>4.1787999999999998</v>
      </c>
      <c r="BK408">
        <v>4.2176</v>
      </c>
      <c r="BL408">
        <v>4.2020999999999997</v>
      </c>
      <c r="BM408">
        <v>4.2020999999999997</v>
      </c>
      <c r="BN408">
        <v>4.2020999999999997</v>
      </c>
      <c r="BO408">
        <v>4.2796000000000003</v>
      </c>
      <c r="BP408">
        <v>4.3106</v>
      </c>
      <c r="BQ408">
        <v>4.3261000000000003</v>
      </c>
      <c r="BR408" s="10">
        <f t="shared" si="12"/>
        <v>0.1961456576437085</v>
      </c>
      <c r="BS408" s="11" cm="1">
        <f t="array" aca="1" ref="BS408" ca="1">_xlfn.PERCENTILE.INC((OFFSET(E408,0,1,1,COLUMNS(E408:BQ408)-1) - E408:BP408) / E408:BP408, 0.05) * SQRT(COUNT(E408:BQ408) - 1)</f>
        <v>-0.10949046442130476</v>
      </c>
      <c r="BT408" s="10" cm="1">
        <f t="array" aca="1" ref="BT408" ca="1">_xlfn.STDEV.P((E408:BP408 - OFFSET(E408:BP408,0,1)) / OFFSET(E408:BP408,0,1)) * SQRT(COUNT(E408:BQ408)-1)</f>
        <v>0.11515527685372097</v>
      </c>
      <c r="BU408" s="10" cm="1">
        <f t="array" ref="BU408">-(MAX(1 - (E408:BQ408 / _xlfn.SCAN(E408, E408:BQ408, _xlfn.LAMBDA(_xlpm.a,_xlpm.b, MAX(_xlpm.a, _xlpm.b))))))</f>
        <v>-4.8065231385451712E-2</v>
      </c>
      <c r="BV408" s="12">
        <f t="shared" ca="1" si="13"/>
        <v>1.3596539263178016</v>
      </c>
    </row>
    <row r="409" spans="1:74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505</v>
      </c>
      <c r="F409">
        <v>493</v>
      </c>
      <c r="G409">
        <v>482</v>
      </c>
      <c r="H409">
        <v>486</v>
      </c>
      <c r="I409">
        <v>480.5</v>
      </c>
      <c r="J409">
        <v>478</v>
      </c>
      <c r="K409">
        <v>481.5</v>
      </c>
      <c r="L409">
        <v>469</v>
      </c>
      <c r="M409">
        <v>459</v>
      </c>
      <c r="N409">
        <v>436.5</v>
      </c>
      <c r="O409">
        <v>435</v>
      </c>
      <c r="P409">
        <v>436</v>
      </c>
      <c r="Q409">
        <v>428</v>
      </c>
      <c r="R409">
        <v>430</v>
      </c>
      <c r="S409">
        <v>420</v>
      </c>
      <c r="T409">
        <v>427</v>
      </c>
      <c r="U409">
        <v>415.5</v>
      </c>
      <c r="V409">
        <v>420</v>
      </c>
      <c r="W409">
        <v>408</v>
      </c>
      <c r="X409">
        <v>407.5</v>
      </c>
      <c r="Y409">
        <v>422</v>
      </c>
      <c r="Z409">
        <v>436.5</v>
      </c>
      <c r="AA409">
        <v>423.5</v>
      </c>
      <c r="AB409">
        <v>432</v>
      </c>
      <c r="AC409">
        <v>471</v>
      </c>
      <c r="AD409">
        <v>466.5</v>
      </c>
      <c r="AE409">
        <v>468.5</v>
      </c>
      <c r="AF409">
        <v>465.5</v>
      </c>
      <c r="AG409">
        <v>474</v>
      </c>
      <c r="AH409">
        <v>467</v>
      </c>
      <c r="AI409">
        <v>383</v>
      </c>
      <c r="AJ409">
        <v>395.5</v>
      </c>
      <c r="AK409">
        <v>383</v>
      </c>
      <c r="AL409">
        <v>400</v>
      </c>
      <c r="AM409">
        <v>403</v>
      </c>
      <c r="AN409">
        <v>412</v>
      </c>
      <c r="AO409">
        <v>404.5</v>
      </c>
      <c r="AP409">
        <v>407.5</v>
      </c>
      <c r="AQ409">
        <v>405.5</v>
      </c>
      <c r="AR409">
        <v>409.5</v>
      </c>
      <c r="AS409">
        <v>399</v>
      </c>
      <c r="AT409">
        <v>399</v>
      </c>
      <c r="AU409">
        <v>403</v>
      </c>
      <c r="AV409">
        <v>391</v>
      </c>
      <c r="AW409">
        <v>391.5</v>
      </c>
      <c r="AX409">
        <v>388</v>
      </c>
      <c r="AY409">
        <v>397</v>
      </c>
      <c r="AZ409">
        <v>396</v>
      </c>
      <c r="BA409">
        <v>400</v>
      </c>
      <c r="BB409">
        <v>409.5</v>
      </c>
      <c r="BC409">
        <v>406.5</v>
      </c>
      <c r="BD409">
        <v>396</v>
      </c>
      <c r="BE409">
        <v>398.5</v>
      </c>
      <c r="BF409">
        <v>419.5</v>
      </c>
      <c r="BG409">
        <v>423</v>
      </c>
      <c r="BH409">
        <v>425</v>
      </c>
      <c r="BI409">
        <v>448</v>
      </c>
      <c r="BJ409">
        <v>453</v>
      </c>
      <c r="BK409">
        <v>457</v>
      </c>
      <c r="BL409">
        <v>442</v>
      </c>
      <c r="BM409">
        <v>442</v>
      </c>
      <c r="BN409">
        <v>442</v>
      </c>
      <c r="BO409">
        <v>459.5</v>
      </c>
      <c r="BP409">
        <v>462</v>
      </c>
      <c r="BQ409">
        <v>458.5</v>
      </c>
      <c r="BR409" s="10">
        <f t="shared" si="12"/>
        <v>-9.2079207920792078E-2</v>
      </c>
      <c r="BS409" s="11" cm="1">
        <f t="array" aca="1" ref="BS409" ca="1">_xlfn.PERCENTILE.INC((OFFSET(E409,0,1,1,COLUMNS(E409:BQ409)-1) - E409:BP409) / E409:BP409, 0.05) * SQRT(COUNT(E409:BQ409) - 1)</f>
        <v>-0.25065665715241481</v>
      </c>
      <c r="BT409" s="10" cm="1">
        <f t="array" aca="1" ref="BT409" ca="1">_xlfn.STDEV.P((E409:BP409 - OFFSET(E409:BP409,0,1)) / OFFSET(E409:BP409,0,1)) * SQRT(COUNT(E409:BQ409)-1)</f>
        <v>0.28982695099950007</v>
      </c>
      <c r="BU409" s="10" cm="1">
        <f t="array" ref="BU409">-(MAX(1 - (E409:BQ409 / _xlfn.SCAN(E409, E409:BQ409, _xlfn.LAMBDA(_xlpm.a,_xlpm.b, MAX(_xlpm.a, _xlpm.b))))))</f>
        <v>-0.24158415841584158</v>
      </c>
      <c r="BV409" s="12">
        <f t="shared" ca="1" si="13"/>
        <v>-0.45424878811340252</v>
      </c>
    </row>
    <row r="410" spans="1:74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1442</v>
      </c>
      <c r="F410">
        <v>1438</v>
      </c>
      <c r="G410">
        <v>1478</v>
      </c>
      <c r="H410">
        <v>1424</v>
      </c>
      <c r="I410">
        <v>1390</v>
      </c>
      <c r="J410">
        <v>1374</v>
      </c>
      <c r="K410">
        <v>1404</v>
      </c>
      <c r="L410">
        <v>1396</v>
      </c>
      <c r="M410">
        <v>1396</v>
      </c>
      <c r="N410">
        <v>1362</v>
      </c>
      <c r="O410">
        <v>1320</v>
      </c>
      <c r="P410">
        <v>1310</v>
      </c>
      <c r="Q410">
        <v>1276</v>
      </c>
      <c r="R410">
        <v>1292</v>
      </c>
      <c r="S410">
        <v>1274</v>
      </c>
      <c r="T410">
        <v>1296</v>
      </c>
      <c r="U410">
        <v>874</v>
      </c>
      <c r="V410">
        <v>812</v>
      </c>
      <c r="W410">
        <v>862</v>
      </c>
      <c r="X410">
        <v>872</v>
      </c>
      <c r="Y410">
        <v>865</v>
      </c>
      <c r="Z410">
        <v>859</v>
      </c>
      <c r="AA410">
        <v>856</v>
      </c>
      <c r="AB410">
        <v>885</v>
      </c>
      <c r="AC410">
        <v>940</v>
      </c>
      <c r="AD410">
        <v>944</v>
      </c>
      <c r="AE410">
        <v>940</v>
      </c>
      <c r="AF410">
        <v>965</v>
      </c>
      <c r="AG410">
        <v>950</v>
      </c>
      <c r="AH410">
        <v>942</v>
      </c>
      <c r="AI410">
        <v>901</v>
      </c>
      <c r="AJ410">
        <v>944</v>
      </c>
      <c r="AK410">
        <v>936</v>
      </c>
      <c r="AL410">
        <v>973</v>
      </c>
      <c r="AM410">
        <v>977</v>
      </c>
      <c r="AN410">
        <v>982</v>
      </c>
      <c r="AO410">
        <v>941</v>
      </c>
      <c r="AP410">
        <v>936</v>
      </c>
      <c r="AQ410">
        <v>940</v>
      </c>
      <c r="AR410">
        <v>943</v>
      </c>
      <c r="AS410">
        <v>963</v>
      </c>
      <c r="AT410">
        <v>983</v>
      </c>
      <c r="AU410">
        <v>1006</v>
      </c>
      <c r="AV410">
        <v>1000</v>
      </c>
      <c r="AW410">
        <v>1024</v>
      </c>
      <c r="AX410">
        <v>1014</v>
      </c>
      <c r="AY410">
        <v>1038</v>
      </c>
      <c r="AZ410">
        <v>1058</v>
      </c>
      <c r="BA410">
        <v>1062</v>
      </c>
      <c r="BB410">
        <v>1064</v>
      </c>
      <c r="BC410">
        <v>1070</v>
      </c>
      <c r="BD410">
        <v>1070</v>
      </c>
      <c r="BE410">
        <v>1068</v>
      </c>
      <c r="BF410">
        <v>1126</v>
      </c>
      <c r="BG410">
        <v>1086</v>
      </c>
      <c r="BH410">
        <v>1060</v>
      </c>
      <c r="BI410">
        <v>1070</v>
      </c>
      <c r="BJ410">
        <v>1100</v>
      </c>
      <c r="BK410">
        <v>1102</v>
      </c>
      <c r="BL410">
        <v>1118</v>
      </c>
      <c r="BM410">
        <v>1118</v>
      </c>
      <c r="BN410">
        <v>1118</v>
      </c>
      <c r="BO410">
        <v>1120</v>
      </c>
      <c r="BP410">
        <v>1134</v>
      </c>
      <c r="BQ410">
        <v>1150</v>
      </c>
      <c r="BR410" s="10">
        <f t="shared" si="12"/>
        <v>-0.20249653259361997</v>
      </c>
      <c r="BS410" s="11" cm="1">
        <f t="array" aca="1" ref="BS410" ca="1">_xlfn.PERCENTILE.INC((OFFSET(E410,0,1,1,COLUMNS(E410:BQ410)-1) - E410:BP410) / E410:BP410, 0.05) * SQRT(COUNT(E410:BQ410) - 1)</f>
        <v>-0.3277534180885161</v>
      </c>
      <c r="BT410" s="10" cm="1">
        <f t="array" aca="1" ref="BT410" ca="1">_xlfn.STDEV.P((E410:BP410 - OFFSET(E410:BP410,0,1)) / OFFSET(E410:BP410,0,1)) * SQRT(COUNT(E410:BQ410)-1)</f>
        <v>0.5191044373337208</v>
      </c>
      <c r="BU410" s="10" cm="1">
        <f t="array" ref="BU410">-(MAX(1 - (E410:BQ410 / _xlfn.SCAN(E410, E410:BQ410, _xlfn.LAMBDA(_xlpm.a,_xlpm.b, MAX(_xlpm.a, _xlpm.b))))))</f>
        <v>-0.4506089309878214</v>
      </c>
      <c r="BV410" s="12">
        <f t="shared" ca="1" si="13"/>
        <v>-0.46632401597316969</v>
      </c>
    </row>
    <row r="411" spans="1:74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28.72</v>
      </c>
      <c r="F411">
        <v>28.22</v>
      </c>
      <c r="G411">
        <v>28.22</v>
      </c>
      <c r="H411">
        <v>28.2</v>
      </c>
      <c r="I411">
        <v>28.36</v>
      </c>
      <c r="J411">
        <v>27.99</v>
      </c>
      <c r="K411">
        <v>28.41</v>
      </c>
      <c r="L411">
        <v>29.22</v>
      </c>
      <c r="M411">
        <v>29.6</v>
      </c>
      <c r="N411">
        <v>29.45</v>
      </c>
      <c r="O411">
        <v>29.21</v>
      </c>
      <c r="P411">
        <v>29.31</v>
      </c>
      <c r="Q411">
        <v>28.75</v>
      </c>
      <c r="R411">
        <v>28.39</v>
      </c>
      <c r="S411">
        <v>28.06</v>
      </c>
      <c r="T411">
        <v>27.89</v>
      </c>
      <c r="U411">
        <v>28.14</v>
      </c>
      <c r="V411">
        <v>27.61</v>
      </c>
      <c r="W411">
        <v>27.35</v>
      </c>
      <c r="X411">
        <v>27.66</v>
      </c>
      <c r="Y411">
        <v>27.92</v>
      </c>
      <c r="Z411">
        <v>28.44</v>
      </c>
      <c r="AA411">
        <v>28.35</v>
      </c>
      <c r="AB411">
        <v>28.7</v>
      </c>
      <c r="AC411">
        <v>28.88</v>
      </c>
      <c r="AD411">
        <v>28.72</v>
      </c>
      <c r="AE411">
        <v>28.68</v>
      </c>
      <c r="AF411">
        <v>28.72</v>
      </c>
      <c r="AG411">
        <v>28.67</v>
      </c>
      <c r="AH411">
        <v>28.8</v>
      </c>
      <c r="AI411">
        <v>29.18</v>
      </c>
      <c r="AJ411">
        <v>29.79</v>
      </c>
      <c r="AK411">
        <v>29.9</v>
      </c>
      <c r="AL411">
        <v>29.8</v>
      </c>
      <c r="AM411">
        <v>30.26</v>
      </c>
      <c r="AN411">
        <v>30.21</v>
      </c>
      <c r="AO411">
        <v>30.72</v>
      </c>
      <c r="AP411">
        <v>30.88</v>
      </c>
      <c r="AQ411">
        <v>30.84</v>
      </c>
      <c r="AR411">
        <v>31.03</v>
      </c>
      <c r="AS411">
        <v>31.1</v>
      </c>
      <c r="AT411">
        <v>30.96</v>
      </c>
      <c r="AU411">
        <v>31.54</v>
      </c>
      <c r="AV411">
        <v>31.76</v>
      </c>
      <c r="AW411">
        <v>31.8</v>
      </c>
      <c r="AX411">
        <v>31.77</v>
      </c>
      <c r="AY411">
        <v>32.229999999999997</v>
      </c>
      <c r="AZ411">
        <v>32.33</v>
      </c>
      <c r="BA411">
        <v>32.25</v>
      </c>
      <c r="BB411">
        <v>32.479999999999997</v>
      </c>
      <c r="BC411">
        <v>32.39</v>
      </c>
      <c r="BD411">
        <v>32.39</v>
      </c>
      <c r="BE411">
        <v>32.61</v>
      </c>
      <c r="BF411">
        <v>32.69</v>
      </c>
      <c r="BG411">
        <v>32.840000000000003</v>
      </c>
      <c r="BH411">
        <v>32.26</v>
      </c>
      <c r="BI411">
        <v>32.5</v>
      </c>
      <c r="BJ411">
        <v>32.61</v>
      </c>
      <c r="BK411">
        <v>32.58</v>
      </c>
      <c r="BL411">
        <v>32.630000000000003</v>
      </c>
      <c r="BM411">
        <v>32.630000000000003</v>
      </c>
      <c r="BN411">
        <v>32.630000000000003</v>
      </c>
      <c r="BO411">
        <v>32.71</v>
      </c>
      <c r="BP411">
        <v>32.83</v>
      </c>
      <c r="BQ411">
        <v>33.020000000000003</v>
      </c>
      <c r="BR411" s="10">
        <f t="shared" si="12"/>
        <v>0.14972144846796673</v>
      </c>
      <c r="BS411" s="11" cm="1">
        <f t="array" aca="1" ref="BS411" ca="1">_xlfn.PERCENTILE.INC((OFFSET(E411,0,1,1,COLUMNS(E411:BQ411)-1) - E411:BP411) / E411:BP411, 0.05) * SQRT(COUNT(E411:BQ411) - 1)</f>
        <v>-0.13404025442873366</v>
      </c>
      <c r="BT411" s="10" cm="1">
        <f t="array" aca="1" ref="BT411" ca="1">_xlfn.STDEV.P((E411:BP411 - OFFSET(E411:BP411,0,1)) / OFFSET(E411:BP411,0,1)) * SQRT(COUNT(E411:BQ411)-1)</f>
        <v>7.7078023770547496E-2</v>
      </c>
      <c r="BU411" s="10" cm="1">
        <f t="array" ref="BU411">-(MAX(1 - (E411:BQ411 / _xlfn.SCAN(E411, E411:BQ411, _xlfn.LAMBDA(_xlpm.a,_xlpm.b, MAX(_xlpm.a, _xlpm.b))))))</f>
        <v>-7.6013513513513487E-2</v>
      </c>
      <c r="BV411" s="12">
        <f t="shared" ca="1" si="13"/>
        <v>1.4290339807171086</v>
      </c>
    </row>
    <row r="412" spans="1:74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1129</v>
      </c>
      <c r="F412">
        <v>1097</v>
      </c>
      <c r="G412">
        <v>1088</v>
      </c>
      <c r="H412">
        <v>1061</v>
      </c>
      <c r="I412">
        <v>1060</v>
      </c>
      <c r="J412">
        <v>1049</v>
      </c>
      <c r="K412">
        <v>1094</v>
      </c>
      <c r="L412">
        <v>1049</v>
      </c>
      <c r="M412">
        <v>1039</v>
      </c>
      <c r="N412">
        <v>1003</v>
      </c>
      <c r="O412">
        <v>1028</v>
      </c>
      <c r="P412">
        <v>1036</v>
      </c>
      <c r="Q412">
        <v>1020</v>
      </c>
      <c r="R412">
        <v>1008</v>
      </c>
      <c r="S412">
        <v>1025</v>
      </c>
      <c r="T412">
        <v>1040</v>
      </c>
      <c r="U412">
        <v>1012</v>
      </c>
      <c r="V412">
        <v>971</v>
      </c>
      <c r="W412">
        <v>964.5</v>
      </c>
      <c r="X412">
        <v>963.5</v>
      </c>
      <c r="Y412">
        <v>983</v>
      </c>
      <c r="Z412">
        <v>1004</v>
      </c>
      <c r="AA412">
        <v>995</v>
      </c>
      <c r="AB412">
        <v>1007</v>
      </c>
      <c r="AC412">
        <v>1071</v>
      </c>
      <c r="AD412">
        <v>1088</v>
      </c>
      <c r="AE412">
        <v>1100</v>
      </c>
      <c r="AF412">
        <v>1100</v>
      </c>
      <c r="AG412">
        <v>1126</v>
      </c>
      <c r="AH412">
        <v>1076</v>
      </c>
      <c r="AI412">
        <v>1082</v>
      </c>
      <c r="AJ412">
        <v>1105</v>
      </c>
      <c r="AK412">
        <v>1092</v>
      </c>
      <c r="AL412">
        <v>1051</v>
      </c>
      <c r="AM412">
        <v>1073</v>
      </c>
      <c r="AN412">
        <v>1067</v>
      </c>
      <c r="AO412">
        <v>1053</v>
      </c>
      <c r="AP412">
        <v>1073</v>
      </c>
      <c r="AQ412">
        <v>1080</v>
      </c>
      <c r="AR412">
        <v>1079</v>
      </c>
      <c r="AS412">
        <v>1067</v>
      </c>
      <c r="AT412">
        <v>1055</v>
      </c>
      <c r="AU412">
        <v>1063</v>
      </c>
      <c r="AV412">
        <v>1053</v>
      </c>
      <c r="AW412">
        <v>1018</v>
      </c>
      <c r="AX412">
        <v>1048</v>
      </c>
      <c r="AY412">
        <v>1042</v>
      </c>
      <c r="AZ412">
        <v>1054</v>
      </c>
      <c r="BA412">
        <v>1054</v>
      </c>
      <c r="BB412">
        <v>1064</v>
      </c>
      <c r="BC412">
        <v>1071</v>
      </c>
      <c r="BD412">
        <v>1045</v>
      </c>
      <c r="BE412">
        <v>1056</v>
      </c>
      <c r="BF412">
        <v>1108</v>
      </c>
      <c r="BG412">
        <v>1083</v>
      </c>
      <c r="BH412">
        <v>1084</v>
      </c>
      <c r="BI412">
        <v>1075</v>
      </c>
      <c r="BJ412">
        <v>1083</v>
      </c>
      <c r="BK412">
        <v>1063</v>
      </c>
      <c r="BL412">
        <v>1044</v>
      </c>
      <c r="BM412">
        <v>1044</v>
      </c>
      <c r="BN412">
        <v>1044</v>
      </c>
      <c r="BO412">
        <v>1059</v>
      </c>
      <c r="BP412">
        <v>1051</v>
      </c>
      <c r="BQ412">
        <v>1049</v>
      </c>
      <c r="BR412" s="10">
        <f t="shared" si="12"/>
        <v>-7.0859167404782999E-2</v>
      </c>
      <c r="BS412" s="11" cm="1">
        <f t="array" aca="1" ref="BS412" ca="1">_xlfn.PERCENTILE.INC((OFFSET(E412,0,1,1,COLUMNS(E412:BQ412)-1) - E412:BP412) / E412:BP412, 0.05) * SQRT(COUNT(E412:BQ412) - 1)</f>
        <v>-0.29688979611982497</v>
      </c>
      <c r="BT412" s="10" cm="1">
        <f t="array" aca="1" ref="BT412" ca="1">_xlfn.STDEV.P((E412:BP412 - OFFSET(E412:BP412,0,1)) / OFFSET(E412:BP412,0,1)) * SQRT(COUNT(E412:BQ412)-1)</f>
        <v>0.16925997570708612</v>
      </c>
      <c r="BU412" s="10" cm="1">
        <f t="array" ref="BU412">-(MAX(1 - (E412:BQ412 / _xlfn.SCAN(E412, E412:BQ412, _xlfn.LAMBDA(_xlpm.a,_xlpm.b, MAX(_xlpm.a, _xlpm.b))))))</f>
        <v>-0.14658990256864479</v>
      </c>
      <c r="BV412" s="12">
        <f t="shared" ca="1" si="13"/>
        <v>-0.6524489931939238</v>
      </c>
    </row>
    <row r="413" spans="1:74" x14ac:dyDescent="0.45">
      <c r="A413" s="2" t="s">
        <v>844</v>
      </c>
      <c r="B413" t="s">
        <v>845</v>
      </c>
      <c r="C413" t="s">
        <v>25</v>
      </c>
      <c r="D413" t="s">
        <v>8</v>
      </c>
      <c r="E413">
        <v>2.5</v>
      </c>
      <c r="F413">
        <v>2.44</v>
      </c>
      <c r="G413">
        <v>2.38</v>
      </c>
      <c r="H413">
        <v>2.38</v>
      </c>
      <c r="I413">
        <v>2.4</v>
      </c>
      <c r="J413">
        <v>2.3849999999999998</v>
      </c>
      <c r="K413">
        <v>2.39</v>
      </c>
      <c r="L413">
        <v>2.4</v>
      </c>
      <c r="M413">
        <v>2.39</v>
      </c>
      <c r="N413">
        <v>2.38</v>
      </c>
      <c r="O413">
        <v>2.38</v>
      </c>
      <c r="P413">
        <v>2.38</v>
      </c>
      <c r="Q413">
        <v>2.37</v>
      </c>
      <c r="R413">
        <v>2.375</v>
      </c>
      <c r="S413">
        <v>2.4</v>
      </c>
      <c r="T413">
        <v>2.33</v>
      </c>
      <c r="U413">
        <v>2.37</v>
      </c>
      <c r="V413">
        <v>2.2999999999999998</v>
      </c>
      <c r="W413">
        <v>2.2749999999999999</v>
      </c>
      <c r="X413">
        <v>2.2599999999999998</v>
      </c>
      <c r="Y413">
        <v>2.29</v>
      </c>
      <c r="Z413">
        <v>2.3149999999999999</v>
      </c>
      <c r="AA413">
        <v>2.34</v>
      </c>
      <c r="AB413">
        <v>2.42</v>
      </c>
      <c r="AC413">
        <v>2.4049999999999998</v>
      </c>
      <c r="AD413">
        <v>2.3250000000000002</v>
      </c>
      <c r="AE413">
        <v>2.3199999999999998</v>
      </c>
      <c r="AF413">
        <v>2.2599999999999998</v>
      </c>
      <c r="AG413">
        <v>2.34</v>
      </c>
      <c r="AH413">
        <v>2.29</v>
      </c>
      <c r="AI413">
        <v>2.3199999999999998</v>
      </c>
      <c r="AJ413">
        <v>2.34</v>
      </c>
      <c r="AK413">
        <v>2.375</v>
      </c>
      <c r="AL413">
        <v>2.335</v>
      </c>
      <c r="AM413">
        <v>2.3650000000000002</v>
      </c>
      <c r="AN413">
        <v>2.375</v>
      </c>
      <c r="AO413">
        <v>2.37</v>
      </c>
      <c r="AP413">
        <v>2.42</v>
      </c>
      <c r="AQ413">
        <v>2.41</v>
      </c>
      <c r="AR413">
        <v>2.4550000000000001</v>
      </c>
      <c r="AS413">
        <v>2.44</v>
      </c>
      <c r="AT413">
        <v>2.42</v>
      </c>
      <c r="AU413">
        <v>2.4350000000000001</v>
      </c>
      <c r="AV413">
        <v>2.41</v>
      </c>
      <c r="AW413">
        <v>2.4350000000000001</v>
      </c>
      <c r="AX413">
        <v>2.41</v>
      </c>
      <c r="AY413">
        <v>2.375</v>
      </c>
      <c r="AZ413">
        <v>2.37</v>
      </c>
      <c r="BA413">
        <v>2.37</v>
      </c>
      <c r="BB413">
        <v>2.375</v>
      </c>
      <c r="BC413">
        <v>2.4500000000000002</v>
      </c>
      <c r="BD413">
        <v>2.4249999999999998</v>
      </c>
      <c r="BE413">
        <v>2.4049999999999998</v>
      </c>
      <c r="BF413">
        <v>2.4249999999999998</v>
      </c>
      <c r="BG413">
        <v>2.4</v>
      </c>
      <c r="BH413">
        <v>2.33</v>
      </c>
      <c r="BI413">
        <v>2.3199999999999998</v>
      </c>
      <c r="BJ413">
        <v>2.375</v>
      </c>
      <c r="BK413">
        <v>2.36</v>
      </c>
      <c r="BL413">
        <v>2.36</v>
      </c>
      <c r="BM413">
        <v>2.36</v>
      </c>
      <c r="BN413">
        <v>2.36</v>
      </c>
      <c r="BO413">
        <v>2.38</v>
      </c>
      <c r="BP413">
        <v>2.4</v>
      </c>
      <c r="BQ413">
        <v>2.38</v>
      </c>
      <c r="BR413" s="10">
        <f t="shared" si="12"/>
        <v>-4.8000000000000043E-2</v>
      </c>
      <c r="BS413" s="11" cm="1">
        <f t="array" aca="1" ref="BS413" ca="1">_xlfn.PERCENTILE.INC((OFFSET(E413,0,1,1,COLUMNS(E413:BQ413)-1) - E413:BP413) / E413:BP413, 0.05) * SQRT(COUNT(E413:BQ413) - 1)</f>
        <v>-0.22936781609195359</v>
      </c>
      <c r="BT413" s="10" cm="1">
        <f t="array" aca="1" ref="BT413" ca="1">_xlfn.STDEV.P((E413:BP413 - OFFSET(E413:BP413,0,1)) / OFFSET(E413:BP413,0,1)) * SQRT(COUNT(E413:BQ413)-1)</f>
        <v>0.11933687891537532</v>
      </c>
      <c r="BU413" s="10" cm="1">
        <f t="array" ref="BU413">-(MAX(1 - (E413:BQ413 / _xlfn.SCAN(E413, E413:BQ413, _xlfn.LAMBDA(_xlpm.a,_xlpm.b, MAX(_xlpm.a, _xlpm.b))))))</f>
        <v>-9.6000000000000085E-2</v>
      </c>
      <c r="BV413" s="12">
        <f t="shared" ca="1" si="13"/>
        <v>-0.733841324905392</v>
      </c>
    </row>
    <row r="414" spans="1:74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150.9</v>
      </c>
      <c r="F414">
        <v>146.30000000000001</v>
      </c>
      <c r="G414">
        <v>144.9</v>
      </c>
      <c r="H414">
        <v>145.4</v>
      </c>
      <c r="I414">
        <v>146</v>
      </c>
      <c r="J414">
        <v>144.4</v>
      </c>
      <c r="K414">
        <v>146.5</v>
      </c>
      <c r="L414">
        <v>151.9</v>
      </c>
      <c r="M414">
        <v>151.30000000000001</v>
      </c>
      <c r="N414">
        <v>150</v>
      </c>
      <c r="O414">
        <v>149.4</v>
      </c>
      <c r="P414">
        <v>152.5</v>
      </c>
      <c r="Q414">
        <v>150.4</v>
      </c>
      <c r="R414">
        <v>147.6</v>
      </c>
      <c r="S414">
        <v>146.9</v>
      </c>
      <c r="T414">
        <v>147.9</v>
      </c>
      <c r="U414">
        <v>144.1</v>
      </c>
      <c r="V414">
        <v>146.9</v>
      </c>
      <c r="W414">
        <v>148.9</v>
      </c>
      <c r="X414">
        <v>153</v>
      </c>
      <c r="Y414">
        <v>155</v>
      </c>
      <c r="Z414">
        <v>157.9</v>
      </c>
      <c r="AA414">
        <v>160.69999999999999</v>
      </c>
      <c r="AB414">
        <v>163.19999999999999</v>
      </c>
      <c r="AC414">
        <v>162.6</v>
      </c>
      <c r="AD414">
        <v>160</v>
      </c>
      <c r="AE414">
        <v>158.4</v>
      </c>
      <c r="AF414">
        <v>160.6</v>
      </c>
      <c r="AG414">
        <v>165.4</v>
      </c>
      <c r="AH414">
        <v>165</v>
      </c>
      <c r="AI414">
        <v>165.1</v>
      </c>
      <c r="AJ414">
        <v>171</v>
      </c>
      <c r="AK414">
        <v>176.3</v>
      </c>
      <c r="AL414">
        <v>176.2</v>
      </c>
      <c r="AM414">
        <v>178.7</v>
      </c>
      <c r="AN414">
        <v>176.8</v>
      </c>
      <c r="AO414">
        <v>173.2</v>
      </c>
      <c r="AP414">
        <v>175</v>
      </c>
      <c r="AQ414">
        <v>167.1</v>
      </c>
      <c r="AR414">
        <v>166.2</v>
      </c>
      <c r="AS414">
        <v>162.30000000000001</v>
      </c>
      <c r="AT414">
        <v>162</v>
      </c>
      <c r="AU414">
        <v>159.69999999999999</v>
      </c>
      <c r="AV414">
        <v>160.19999999999999</v>
      </c>
      <c r="AW414">
        <v>161.69999999999999</v>
      </c>
      <c r="AX414">
        <v>159.80000000000001</v>
      </c>
      <c r="AY414">
        <v>161.30000000000001</v>
      </c>
      <c r="AZ414">
        <v>164</v>
      </c>
      <c r="BA414">
        <v>167.5</v>
      </c>
      <c r="BB414">
        <v>167.6</v>
      </c>
      <c r="BC414">
        <v>162.69999999999999</v>
      </c>
      <c r="BD414">
        <v>163.4</v>
      </c>
      <c r="BE414">
        <v>162.1</v>
      </c>
      <c r="BF414">
        <v>168.5</v>
      </c>
      <c r="BG414">
        <v>168</v>
      </c>
      <c r="BH414">
        <v>166.8</v>
      </c>
      <c r="BI414">
        <v>168.4</v>
      </c>
      <c r="BJ414">
        <v>172.5</v>
      </c>
      <c r="BK414">
        <v>170.5</v>
      </c>
      <c r="BL414">
        <v>172.5</v>
      </c>
      <c r="BM414">
        <v>172.5</v>
      </c>
      <c r="BN414">
        <v>172.5</v>
      </c>
      <c r="BO414">
        <v>172.1</v>
      </c>
      <c r="BP414">
        <v>174.5</v>
      </c>
      <c r="BQ414">
        <v>175</v>
      </c>
      <c r="BR414" s="10">
        <f t="shared" si="12"/>
        <v>0.15970841616964873</v>
      </c>
      <c r="BS414" s="11" cm="1">
        <f t="array" aca="1" ref="BS414" ca="1">_xlfn.PERCENTILE.INC((OFFSET(E414,0,1,1,COLUMNS(E414:BQ414)-1) - E414:BP414) / E414:BP414, 0.05) * SQRT(COUNT(E414:BQ414) - 1)</f>
        <v>-0.20287148844350422</v>
      </c>
      <c r="BT414" s="10" cm="1">
        <f t="array" aca="1" ref="BT414" ca="1">_xlfn.STDEV.P((E414:BP414 - OFFSET(E414:BP414,0,1)) / OFFSET(E414:BP414,0,1)) * SQRT(COUNT(E414:BQ414)-1)</f>
        <v>0.13642401670038226</v>
      </c>
      <c r="BU414" s="10" cm="1">
        <f t="array" ref="BU414">-(MAX(1 - (E414:BQ414 / _xlfn.SCAN(E414, E414:BQ414, _xlfn.LAMBDA(_xlpm.a,_xlpm.b, MAX(_xlpm.a, _xlpm.b))))))</f>
        <v>-0.10632344711807495</v>
      </c>
      <c r="BV414" s="12">
        <f t="shared" ca="1" si="13"/>
        <v>0.88059335696116325</v>
      </c>
    </row>
    <row r="415" spans="1:74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172.4</v>
      </c>
      <c r="F415">
        <v>168.9</v>
      </c>
      <c r="G415">
        <v>169.1</v>
      </c>
      <c r="H415">
        <v>169.3</v>
      </c>
      <c r="I415">
        <v>170</v>
      </c>
      <c r="J415">
        <v>167.3</v>
      </c>
      <c r="K415">
        <v>170.1</v>
      </c>
      <c r="L415">
        <v>171.2</v>
      </c>
      <c r="M415">
        <v>172.5</v>
      </c>
      <c r="N415">
        <v>170.2</v>
      </c>
      <c r="O415">
        <v>171.4</v>
      </c>
      <c r="P415">
        <v>171.4</v>
      </c>
      <c r="Q415">
        <v>169.3</v>
      </c>
      <c r="R415">
        <v>168.6</v>
      </c>
      <c r="S415">
        <v>167.5</v>
      </c>
      <c r="T415">
        <v>167.4</v>
      </c>
      <c r="U415">
        <v>168</v>
      </c>
      <c r="V415">
        <v>168.3</v>
      </c>
      <c r="W415">
        <v>166.7</v>
      </c>
      <c r="X415">
        <v>168.6</v>
      </c>
      <c r="Y415">
        <v>167.7</v>
      </c>
      <c r="Z415">
        <v>169.2</v>
      </c>
      <c r="AA415">
        <v>169.7</v>
      </c>
      <c r="AB415">
        <v>175.2</v>
      </c>
      <c r="AC415">
        <v>175.8</v>
      </c>
      <c r="AD415">
        <v>175</v>
      </c>
      <c r="AE415">
        <v>175.7</v>
      </c>
      <c r="AF415">
        <v>176.8</v>
      </c>
      <c r="AG415">
        <v>178.9</v>
      </c>
      <c r="AH415">
        <v>178.1</v>
      </c>
      <c r="AI415">
        <v>178.6</v>
      </c>
      <c r="AJ415">
        <v>180.2</v>
      </c>
      <c r="AK415">
        <v>182.5</v>
      </c>
      <c r="AL415">
        <v>182.9</v>
      </c>
      <c r="AM415">
        <v>183.3</v>
      </c>
      <c r="AN415">
        <v>183.4</v>
      </c>
      <c r="AO415">
        <v>183.2</v>
      </c>
      <c r="AP415">
        <v>184.9</v>
      </c>
      <c r="AQ415">
        <v>183.9</v>
      </c>
      <c r="AR415">
        <v>185.2</v>
      </c>
      <c r="AS415">
        <v>186.3</v>
      </c>
      <c r="AT415">
        <v>184.1</v>
      </c>
      <c r="AU415">
        <v>184.7</v>
      </c>
      <c r="AV415">
        <v>185.3</v>
      </c>
      <c r="AW415">
        <v>187.1</v>
      </c>
      <c r="AX415">
        <v>185</v>
      </c>
      <c r="AY415">
        <v>186</v>
      </c>
      <c r="AZ415">
        <v>186.5</v>
      </c>
      <c r="BA415">
        <v>185.2</v>
      </c>
      <c r="BB415">
        <v>184.5</v>
      </c>
      <c r="BC415">
        <v>183.4</v>
      </c>
      <c r="BD415">
        <v>183.5</v>
      </c>
      <c r="BE415">
        <v>184.4</v>
      </c>
      <c r="BF415">
        <v>184.5</v>
      </c>
      <c r="BG415">
        <v>181.1</v>
      </c>
      <c r="BH415">
        <v>179.5</v>
      </c>
      <c r="BI415">
        <v>179</v>
      </c>
      <c r="BJ415">
        <v>178.6</v>
      </c>
      <c r="BK415">
        <v>177.7</v>
      </c>
      <c r="BL415">
        <v>177.4</v>
      </c>
      <c r="BM415">
        <v>177.4</v>
      </c>
      <c r="BN415">
        <v>177.4</v>
      </c>
      <c r="BO415">
        <v>176.8</v>
      </c>
      <c r="BP415">
        <v>175.8</v>
      </c>
      <c r="BQ415">
        <v>175.6</v>
      </c>
      <c r="BR415" s="10">
        <f t="shared" si="12"/>
        <v>1.8561484918793437E-2</v>
      </c>
      <c r="BS415" s="11" cm="1">
        <f t="array" aca="1" ref="BS415" ca="1">_xlfn.PERCENTILE.INC((OFFSET(E415,0,1,1,COLUMNS(E415:BQ415)-1) - E415:BP415) / E415:BP415, 0.05) * SQRT(COUNT(E415:BQ415) - 1)</f>
        <v>-0.10536911707506846</v>
      </c>
      <c r="BT415" s="10" cm="1">
        <f t="array" aca="1" ref="BT415" ca="1">_xlfn.STDEV.P((E415:BP415 - OFFSET(E415:BP415,0,1)) / OFFSET(E415:BP415,0,1)) * SQRT(COUNT(E415:BQ415)-1)</f>
        <v>6.7979060434877558E-2</v>
      </c>
      <c r="BU415" s="10" cm="1">
        <f t="array" ref="BU415">-(MAX(1 - (E415:BQ415 / _xlfn.SCAN(E415, E415:BQ415, _xlfn.LAMBDA(_xlpm.a,_xlpm.b, MAX(_xlpm.a, _xlpm.b))))))</f>
        <v>-6.1464457509353254E-2</v>
      </c>
      <c r="BV415" s="12">
        <f t="shared" ca="1" si="13"/>
        <v>-0.30910766168458209</v>
      </c>
    </row>
    <row r="416" spans="1:74" x14ac:dyDescent="0.45">
      <c r="A416" s="2" t="s">
        <v>850</v>
      </c>
      <c r="B416" t="s">
        <v>851</v>
      </c>
      <c r="C416" t="s">
        <v>19</v>
      </c>
      <c r="D416" t="s">
        <v>8</v>
      </c>
      <c r="E416">
        <v>8.7545000000000002</v>
      </c>
      <c r="F416">
        <v>8.6286000000000005</v>
      </c>
      <c r="G416">
        <v>8.6370000000000005</v>
      </c>
      <c r="H416">
        <v>8.7797000000000001</v>
      </c>
      <c r="I416">
        <v>6.5805999999999996</v>
      </c>
      <c r="J416">
        <v>6.4764999999999997</v>
      </c>
      <c r="K416">
        <v>6.3287000000000004</v>
      </c>
      <c r="L416">
        <v>5.8754999999999997</v>
      </c>
      <c r="M416">
        <v>5.9393000000000002</v>
      </c>
      <c r="N416">
        <v>5.7915999999999999</v>
      </c>
      <c r="O416">
        <v>5.6605999999999996</v>
      </c>
      <c r="P416">
        <v>5.4390000000000001</v>
      </c>
      <c r="Q416">
        <v>5.3483999999999998</v>
      </c>
      <c r="R416">
        <v>5.2878999999999996</v>
      </c>
      <c r="S416">
        <v>5.2846000000000002</v>
      </c>
      <c r="T416">
        <v>5.2275</v>
      </c>
      <c r="U416">
        <v>5.5027999999999997</v>
      </c>
      <c r="V416">
        <v>5.4122000000000003</v>
      </c>
      <c r="W416">
        <v>5.2477</v>
      </c>
      <c r="X416">
        <v>4.7407000000000004</v>
      </c>
      <c r="Y416">
        <v>6.76</v>
      </c>
      <c r="Z416">
        <v>5.76</v>
      </c>
      <c r="AA416">
        <v>5.09</v>
      </c>
      <c r="AB416">
        <v>5.6</v>
      </c>
      <c r="AC416">
        <v>5.19</v>
      </c>
      <c r="AD416">
        <v>4.92</v>
      </c>
      <c r="AE416">
        <v>4.7</v>
      </c>
      <c r="AF416">
        <v>4.76</v>
      </c>
      <c r="AG416">
        <v>4.79</v>
      </c>
      <c r="AH416">
        <v>4.5</v>
      </c>
      <c r="AI416">
        <v>4.74</v>
      </c>
      <c r="AJ416">
        <v>4.7</v>
      </c>
      <c r="AK416">
        <v>4.68</v>
      </c>
      <c r="AL416">
        <v>4.6900000000000004</v>
      </c>
      <c r="AM416">
        <v>4.7699999999999996</v>
      </c>
      <c r="AN416">
        <v>5.15</v>
      </c>
      <c r="AO416">
        <v>5.04</v>
      </c>
      <c r="AP416">
        <v>4.38</v>
      </c>
      <c r="AQ416">
        <v>3.44</v>
      </c>
      <c r="AR416">
        <v>3.38</v>
      </c>
      <c r="AS416">
        <v>3.43</v>
      </c>
      <c r="AT416">
        <v>3.41</v>
      </c>
      <c r="AU416">
        <v>3.5</v>
      </c>
      <c r="AV416">
        <v>3.72</v>
      </c>
      <c r="AW416">
        <v>3.72</v>
      </c>
      <c r="AX416">
        <v>3.66</v>
      </c>
      <c r="AY416">
        <v>3.64</v>
      </c>
      <c r="AZ416">
        <v>3.64</v>
      </c>
      <c r="BA416">
        <v>3.69</v>
      </c>
      <c r="BB416">
        <v>3.76</v>
      </c>
      <c r="BC416">
        <v>3.76</v>
      </c>
      <c r="BD416">
        <v>3.76</v>
      </c>
      <c r="BE416">
        <v>3.75</v>
      </c>
      <c r="BF416">
        <v>3.78</v>
      </c>
      <c r="BG416">
        <v>3.78</v>
      </c>
      <c r="BH416">
        <v>3.77</v>
      </c>
      <c r="BI416">
        <v>3.81</v>
      </c>
      <c r="BJ416">
        <v>3.79</v>
      </c>
      <c r="BK416">
        <v>3.76</v>
      </c>
      <c r="BL416">
        <v>3.85</v>
      </c>
      <c r="BM416">
        <v>3.85</v>
      </c>
      <c r="BN416">
        <v>3.85</v>
      </c>
      <c r="BO416">
        <v>3.82</v>
      </c>
      <c r="BP416">
        <v>3.84</v>
      </c>
      <c r="BQ416">
        <v>3.98</v>
      </c>
      <c r="BR416" s="10">
        <f t="shared" si="12"/>
        <v>-0.54537666343023583</v>
      </c>
      <c r="BS416" s="11" cm="1">
        <f t="array" aca="1" ref="BS416" ca="1">_xlfn.PERCENTILE.INC((OFFSET(E416,0,1,1,COLUMNS(E416:BQ416)-1) - E416:BP416) / E416:BP416, 0.05) * SQRT(COUNT(E416:BQ416) - 1)</f>
        <v>-1.030059523809524</v>
      </c>
      <c r="BT416" s="10" cm="1">
        <f t="array" aca="1" ref="BT416" ca="1">_xlfn.STDEV.P((E416:BP416 - OFFSET(E416:BP416,0,1)) / OFFSET(E416:BP416,0,1)) * SQRT(COUNT(E416:BQ416)-1)</f>
        <v>0.63017266773267</v>
      </c>
      <c r="BU416" s="10" cm="1">
        <f t="array" ref="BU416">-(MAX(1 - (E416:BQ416 / _xlfn.SCAN(E416, E416:BQ416, _xlfn.LAMBDA(_xlpm.a,_xlpm.b, MAX(_xlpm.a, _xlpm.b))))))</f>
        <v>-0.61502101438545731</v>
      </c>
      <c r="BV416" s="12">
        <f t="shared" ca="1" si="13"/>
        <v>-0.92823923777620165</v>
      </c>
    </row>
    <row r="417" spans="1:74" x14ac:dyDescent="0.45">
      <c r="A417" s="2" t="s">
        <v>852</v>
      </c>
      <c r="B417" t="s">
        <v>853</v>
      </c>
      <c r="C417" t="s">
        <v>19</v>
      </c>
      <c r="D417" t="s">
        <v>8</v>
      </c>
      <c r="E417">
        <v>41.44</v>
      </c>
      <c r="F417">
        <v>41.68</v>
      </c>
      <c r="G417">
        <v>40.78</v>
      </c>
      <c r="H417">
        <v>41.08</v>
      </c>
      <c r="I417">
        <v>41.8</v>
      </c>
      <c r="J417">
        <v>41.44</v>
      </c>
      <c r="K417">
        <v>41.82</v>
      </c>
      <c r="L417">
        <v>41.6</v>
      </c>
      <c r="M417">
        <v>42.22</v>
      </c>
      <c r="N417">
        <v>41.4</v>
      </c>
      <c r="O417">
        <v>41.62</v>
      </c>
      <c r="P417">
        <v>42.1</v>
      </c>
      <c r="Q417">
        <v>42.2</v>
      </c>
      <c r="R417">
        <v>42.28</v>
      </c>
      <c r="S417">
        <v>42.22</v>
      </c>
      <c r="T417">
        <v>41.4</v>
      </c>
      <c r="U417">
        <v>41.74</v>
      </c>
      <c r="V417">
        <v>40.9</v>
      </c>
      <c r="W417">
        <v>40.9</v>
      </c>
      <c r="X417">
        <v>40.6</v>
      </c>
      <c r="Y417">
        <v>40.380000000000003</v>
      </c>
      <c r="Z417">
        <v>40.619999999999997</v>
      </c>
      <c r="AA417">
        <v>40.1</v>
      </c>
      <c r="AB417">
        <v>40.4</v>
      </c>
      <c r="AC417">
        <v>41.16</v>
      </c>
      <c r="AD417">
        <v>40.9</v>
      </c>
      <c r="AE417">
        <v>41.5</v>
      </c>
      <c r="AF417">
        <v>39.840000000000003</v>
      </c>
      <c r="AG417">
        <v>42.86</v>
      </c>
      <c r="AH417">
        <v>43.4</v>
      </c>
      <c r="AI417">
        <v>43.66</v>
      </c>
      <c r="AJ417">
        <v>44.56</v>
      </c>
      <c r="AK417">
        <v>46.08</v>
      </c>
      <c r="AL417">
        <v>45.8</v>
      </c>
      <c r="AM417">
        <v>45.96</v>
      </c>
      <c r="AN417">
        <v>46.1</v>
      </c>
      <c r="AO417">
        <v>46.58</v>
      </c>
      <c r="AP417">
        <v>47.2</v>
      </c>
      <c r="AQ417">
        <v>47.18</v>
      </c>
      <c r="AR417">
        <v>46.94</v>
      </c>
      <c r="AS417">
        <v>47.28</v>
      </c>
      <c r="AT417">
        <v>47.56</v>
      </c>
      <c r="AU417">
        <v>48</v>
      </c>
      <c r="AV417">
        <v>48.34</v>
      </c>
      <c r="AW417">
        <v>46.88</v>
      </c>
      <c r="AX417">
        <v>46.44</v>
      </c>
      <c r="AY417">
        <v>46.56</v>
      </c>
      <c r="AZ417">
        <v>46.54</v>
      </c>
      <c r="BA417">
        <v>46.3</v>
      </c>
      <c r="BB417">
        <v>46.8</v>
      </c>
      <c r="BC417">
        <v>47.58</v>
      </c>
      <c r="BD417">
        <v>47.36</v>
      </c>
      <c r="BE417">
        <v>47.66</v>
      </c>
      <c r="BF417">
        <v>48.38</v>
      </c>
      <c r="BG417">
        <v>49.2</v>
      </c>
      <c r="BH417">
        <v>49.34</v>
      </c>
      <c r="BI417">
        <v>48.94</v>
      </c>
      <c r="BJ417">
        <v>49.12</v>
      </c>
      <c r="BK417">
        <v>48.42</v>
      </c>
      <c r="BL417">
        <v>48.08</v>
      </c>
      <c r="BM417">
        <v>48.08</v>
      </c>
      <c r="BN417">
        <v>48.08</v>
      </c>
      <c r="BO417">
        <v>48.66</v>
      </c>
      <c r="BP417">
        <v>48.84</v>
      </c>
      <c r="BQ417">
        <v>48.64</v>
      </c>
      <c r="BR417" s="10">
        <f t="shared" si="12"/>
        <v>0.17374517374517381</v>
      </c>
      <c r="BS417" s="11" cm="1">
        <f t="array" aca="1" ref="BS417" ca="1">_xlfn.PERCENTILE.INC((OFFSET(E417,0,1,1,COLUMNS(E417:BQ417)-1) - E417:BP417) / E417:BP417, 0.05) * SQRT(COUNT(E417:BQ417) - 1)</f>
        <v>-0.16015363883298278</v>
      </c>
      <c r="BT417" s="10" cm="1">
        <f t="array" aca="1" ref="BT417" ca="1">_xlfn.STDEV.P((E417:BP417 - OFFSET(E417:BP417,0,1)) / OFFSET(E417:BP417,0,1)) * SQRT(COUNT(E417:BQ417)-1)</f>
        <v>0.12169961769266724</v>
      </c>
      <c r="BU417" s="10" cm="1">
        <f t="array" ref="BU417">-(MAX(1 - (E417:BQ417 / _xlfn.SCAN(E417, E417:BQ417, _xlfn.LAMBDA(_xlpm.a,_xlpm.b, MAX(_xlpm.a, _xlpm.b))))))</f>
        <v>-5.7710501419110605E-2</v>
      </c>
      <c r="BV417" s="12">
        <f t="shared" ca="1" si="13"/>
        <v>1.1024754469703208</v>
      </c>
    </row>
    <row r="418" spans="1:74" x14ac:dyDescent="0.45">
      <c r="A418" s="2" t="s">
        <v>854</v>
      </c>
      <c r="B418" t="s">
        <v>855</v>
      </c>
      <c r="C418" t="s">
        <v>25</v>
      </c>
      <c r="D418" t="s">
        <v>8</v>
      </c>
      <c r="E418">
        <v>7.39</v>
      </c>
      <c r="F418">
        <v>7.39</v>
      </c>
      <c r="G418">
        <v>7.3</v>
      </c>
      <c r="H418">
        <v>7.23</v>
      </c>
      <c r="I418">
        <v>7.37</v>
      </c>
      <c r="J418">
        <v>7.15</v>
      </c>
      <c r="K418">
        <v>7.25</v>
      </c>
      <c r="L418">
        <v>7.4</v>
      </c>
      <c r="M418">
        <v>7.34</v>
      </c>
      <c r="N418">
        <v>7.17</v>
      </c>
      <c r="O418">
        <v>7.15</v>
      </c>
      <c r="P418">
        <v>7.3</v>
      </c>
      <c r="Q418">
        <v>7.12</v>
      </c>
      <c r="R418">
        <v>7.19</v>
      </c>
      <c r="S418">
        <v>7.04</v>
      </c>
      <c r="T418">
        <v>7</v>
      </c>
      <c r="U418">
        <v>7.17</v>
      </c>
      <c r="V418">
        <v>6.87</v>
      </c>
      <c r="W418">
        <v>6.95</v>
      </c>
      <c r="X418">
        <v>7</v>
      </c>
      <c r="Y418">
        <v>6.96</v>
      </c>
      <c r="Z418">
        <v>7.09</v>
      </c>
      <c r="AA418">
        <v>7.14</v>
      </c>
      <c r="AB418">
        <v>7.36</v>
      </c>
      <c r="AC418">
        <v>7.53</v>
      </c>
      <c r="AD418">
        <v>7.45</v>
      </c>
      <c r="AE418">
        <v>7.4</v>
      </c>
      <c r="AF418">
        <v>7.48</v>
      </c>
      <c r="AG418">
        <v>7.83</v>
      </c>
      <c r="AH418">
        <v>7.62</v>
      </c>
      <c r="AI418">
        <v>7.65</v>
      </c>
      <c r="AJ418">
        <v>7.79</v>
      </c>
      <c r="AK418">
        <v>8.01</v>
      </c>
      <c r="AL418">
        <v>7.97</v>
      </c>
      <c r="AM418">
        <v>8.15</v>
      </c>
      <c r="AN418">
        <v>8.23</v>
      </c>
      <c r="AO418">
        <v>8.16</v>
      </c>
      <c r="AP418">
        <v>8.15</v>
      </c>
      <c r="AQ418">
        <v>8.08</v>
      </c>
      <c r="AR418">
        <v>8.0500000000000007</v>
      </c>
      <c r="AS418">
        <v>8.15</v>
      </c>
      <c r="AT418">
        <v>8.11</v>
      </c>
      <c r="AU418">
        <v>8.14</v>
      </c>
      <c r="AV418">
        <v>8.01</v>
      </c>
      <c r="AW418">
        <v>8.1999999999999993</v>
      </c>
      <c r="AX418">
        <v>8.3000000000000007</v>
      </c>
      <c r="AY418">
        <v>8.44</v>
      </c>
      <c r="AZ418">
        <v>8.44</v>
      </c>
      <c r="BA418">
        <v>8.51</v>
      </c>
      <c r="BB418">
        <v>8.6</v>
      </c>
      <c r="BC418">
        <v>8.81</v>
      </c>
      <c r="BD418">
        <v>8.68</v>
      </c>
      <c r="BE418">
        <v>8.5</v>
      </c>
      <c r="BF418">
        <v>8.67</v>
      </c>
      <c r="BG418">
        <v>8.67</v>
      </c>
      <c r="BH418">
        <v>8.61</v>
      </c>
      <c r="BI418">
        <v>8.7200000000000006</v>
      </c>
      <c r="BJ418">
        <v>8.6999999999999993</v>
      </c>
      <c r="BK418">
        <v>8.75</v>
      </c>
      <c r="BL418">
        <v>8.74</v>
      </c>
      <c r="BM418">
        <v>8.74</v>
      </c>
      <c r="BN418">
        <v>8.74</v>
      </c>
      <c r="BO418">
        <v>8.86</v>
      </c>
      <c r="BP418">
        <v>8.81</v>
      </c>
      <c r="BQ418">
        <v>8.7799999999999994</v>
      </c>
      <c r="BR418" s="10">
        <f t="shared" si="12"/>
        <v>0.18809201623815963</v>
      </c>
      <c r="BS418" s="11" cm="1">
        <f t="array" aca="1" ref="BS418" ca="1">_xlfn.PERCENTILE.INC((OFFSET(E418,0,1,1,COLUMNS(E418:BQ418)-1) - E418:BP418) / E418:BP418, 0.05) * SQRT(COUNT(E418:BQ418) - 1)</f>
        <v>-0.19546414840804721</v>
      </c>
      <c r="BT418" s="10" cm="1">
        <f t="array" aca="1" ref="BT418" ca="1">_xlfn.STDEV.P((E418:BP418 - OFFSET(E418:BP418,0,1)) / OFFSET(E418:BP418,0,1)) * SQRT(COUNT(E418:BQ418)-1)</f>
        <v>0.13066381099466859</v>
      </c>
      <c r="BU418" s="10" cm="1">
        <f t="array" ref="BU418">-(MAX(1 - (E418:BQ418 / _xlfn.SCAN(E418, E418:BQ418, _xlfn.LAMBDA(_xlpm.a,_xlpm.b, MAX(_xlpm.a, _xlpm.b))))))</f>
        <v>-7.1621621621621667E-2</v>
      </c>
      <c r="BV418" s="12">
        <f t="shared" ca="1" si="13"/>
        <v>1.1366397610344168</v>
      </c>
    </row>
    <row r="419" spans="1:74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0.18</v>
      </c>
      <c r="F419">
        <v>0.17</v>
      </c>
      <c r="G419">
        <v>0.16</v>
      </c>
      <c r="H419">
        <v>0.17</v>
      </c>
      <c r="I419">
        <v>0.16</v>
      </c>
      <c r="J419">
        <v>0.17</v>
      </c>
      <c r="K419">
        <v>0.17</v>
      </c>
      <c r="L419">
        <v>0.17</v>
      </c>
      <c r="M419">
        <v>0.16</v>
      </c>
      <c r="N419">
        <v>0.16</v>
      </c>
      <c r="O419">
        <v>0.17</v>
      </c>
      <c r="P419">
        <v>0.16</v>
      </c>
      <c r="Q419">
        <v>0.16</v>
      </c>
      <c r="R419">
        <v>0.16</v>
      </c>
      <c r="S419">
        <v>0.15</v>
      </c>
      <c r="T419">
        <v>0.16</v>
      </c>
      <c r="U419">
        <v>0.18</v>
      </c>
      <c r="V419">
        <v>0.17</v>
      </c>
      <c r="W419">
        <v>0.2</v>
      </c>
      <c r="X419">
        <v>0.19</v>
      </c>
      <c r="Y419">
        <v>0.18</v>
      </c>
      <c r="Z419">
        <v>0.18</v>
      </c>
      <c r="AA419">
        <v>0.17</v>
      </c>
      <c r="AB419">
        <v>0.18</v>
      </c>
      <c r="AC419">
        <v>0.18</v>
      </c>
      <c r="AD419">
        <v>0.19</v>
      </c>
      <c r="AE419">
        <v>0.18</v>
      </c>
      <c r="AF419">
        <v>0.18</v>
      </c>
      <c r="AG419">
        <v>0.18</v>
      </c>
      <c r="AH419">
        <v>0.18</v>
      </c>
      <c r="AI419">
        <v>0.17</v>
      </c>
      <c r="AJ419">
        <v>0.18</v>
      </c>
      <c r="AK419">
        <v>0.19</v>
      </c>
      <c r="AL419">
        <v>0.18</v>
      </c>
      <c r="AM419">
        <v>0.18</v>
      </c>
      <c r="AN419">
        <v>0.19</v>
      </c>
      <c r="AO419">
        <v>0.19</v>
      </c>
      <c r="AP419">
        <v>0.18</v>
      </c>
      <c r="AQ419">
        <v>0.19</v>
      </c>
      <c r="AR419">
        <v>0.2</v>
      </c>
      <c r="AS419">
        <v>0.19</v>
      </c>
      <c r="AT419">
        <v>0.2</v>
      </c>
      <c r="AU419">
        <v>0.2</v>
      </c>
      <c r="AV419">
        <v>0.21</v>
      </c>
      <c r="AW419">
        <v>0.2</v>
      </c>
      <c r="AX419">
        <v>0.21</v>
      </c>
      <c r="AY419">
        <v>0.22</v>
      </c>
      <c r="AZ419">
        <v>0.24</v>
      </c>
      <c r="BA419">
        <v>0.24</v>
      </c>
      <c r="BB419">
        <v>0.27</v>
      </c>
      <c r="BC419">
        <v>0.35</v>
      </c>
      <c r="BD419">
        <v>0.32</v>
      </c>
      <c r="BE419">
        <v>0.35</v>
      </c>
      <c r="BF419">
        <v>0.42</v>
      </c>
      <c r="BG419">
        <v>0.37</v>
      </c>
      <c r="BH419">
        <v>0.38</v>
      </c>
      <c r="BI419">
        <v>0.32</v>
      </c>
      <c r="BJ419">
        <v>0.31</v>
      </c>
      <c r="BK419">
        <v>0.31</v>
      </c>
      <c r="BL419">
        <v>0.33</v>
      </c>
      <c r="BM419">
        <v>0.33</v>
      </c>
      <c r="BN419">
        <v>0.33</v>
      </c>
      <c r="BO419">
        <v>0.34</v>
      </c>
      <c r="BP419">
        <v>0.33</v>
      </c>
      <c r="BQ419">
        <v>0.33</v>
      </c>
      <c r="BR419" s="10">
        <f t="shared" si="12"/>
        <v>0.83333333333333348</v>
      </c>
      <c r="BS419" s="11" cm="1">
        <f t="array" aca="1" ref="BS419" ca="1">_xlfn.PERCENTILE.INC((OFFSET(E419,0,1,1,COLUMNS(E419:BQ419)-1) - E419:BP419) / E419:BP419, 0.05) * SQRT(COUNT(E419:BQ419) - 1)</f>
        <v>-0.49558823529411805</v>
      </c>
      <c r="BT419" s="10" cm="1">
        <f t="array" aca="1" ref="BT419" ca="1">_xlfn.STDEV.P((E419:BP419 - OFFSET(E419:BP419,0,1)) / OFFSET(E419:BP419,0,1)) * SQRT(COUNT(E419:BQ419)-1)</f>
        <v>0.55248041533545189</v>
      </c>
      <c r="BU419" s="10" cm="1">
        <f t="array" ref="BU419">-(MAX(1 - (E419:BQ419 / _xlfn.SCAN(E419, E419:BQ419, _xlfn.LAMBDA(_xlpm.a,_xlpm.b, MAX(_xlpm.a, _xlpm.b))))))</f>
        <v>-0.26190476190476186</v>
      </c>
      <c r="BV419" s="12">
        <f t="shared" ca="1" si="13"/>
        <v>1.4367188011869163</v>
      </c>
    </row>
    <row r="420" spans="1:74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322.8</v>
      </c>
      <c r="F420">
        <v>313.8</v>
      </c>
      <c r="G420">
        <v>307</v>
      </c>
      <c r="H420">
        <v>314.8</v>
      </c>
      <c r="I420">
        <v>317.8</v>
      </c>
      <c r="J420">
        <v>319.39999999999998</v>
      </c>
      <c r="K420">
        <v>327.39999999999998</v>
      </c>
      <c r="L420">
        <v>327.39999999999998</v>
      </c>
      <c r="M420">
        <v>329</v>
      </c>
      <c r="N420">
        <v>335</v>
      </c>
      <c r="O420">
        <v>338.8</v>
      </c>
      <c r="P420">
        <v>341.4</v>
      </c>
      <c r="Q420">
        <v>340.6</v>
      </c>
      <c r="R420">
        <v>340</v>
      </c>
      <c r="S420">
        <v>335.8</v>
      </c>
      <c r="T420">
        <v>336.8</v>
      </c>
      <c r="U420">
        <v>341.4</v>
      </c>
      <c r="V420">
        <v>340.8</v>
      </c>
      <c r="W420">
        <v>341</v>
      </c>
      <c r="X420">
        <v>336.4</v>
      </c>
      <c r="Y420">
        <v>334.8</v>
      </c>
      <c r="Z420">
        <v>342</v>
      </c>
      <c r="AA420">
        <v>344.4</v>
      </c>
      <c r="AB420">
        <v>349.4</v>
      </c>
      <c r="AC420">
        <v>344</v>
      </c>
      <c r="AD420">
        <v>348</v>
      </c>
      <c r="AE420">
        <v>343.8</v>
      </c>
      <c r="AF420">
        <v>345.6</v>
      </c>
      <c r="AG420">
        <v>344.8</v>
      </c>
      <c r="AH420">
        <v>343</v>
      </c>
      <c r="AI420">
        <v>345</v>
      </c>
      <c r="AJ420">
        <v>342</v>
      </c>
      <c r="AK420">
        <v>339.6</v>
      </c>
      <c r="AL420">
        <v>337.6</v>
      </c>
      <c r="AM420">
        <v>342</v>
      </c>
      <c r="AN420">
        <v>336.6</v>
      </c>
      <c r="AO420">
        <v>330.2</v>
      </c>
      <c r="AP420">
        <v>334.2</v>
      </c>
      <c r="AQ420">
        <v>337.4</v>
      </c>
      <c r="AR420">
        <v>338.2</v>
      </c>
      <c r="AS420">
        <v>326</v>
      </c>
      <c r="AT420">
        <v>317</v>
      </c>
      <c r="AU420">
        <v>311</v>
      </c>
      <c r="AV420">
        <v>311.39999999999998</v>
      </c>
      <c r="AW420">
        <v>310.60000000000002</v>
      </c>
      <c r="AX420">
        <v>311.60000000000002</v>
      </c>
      <c r="AY420">
        <v>311.60000000000002</v>
      </c>
      <c r="AZ420">
        <v>313.60000000000002</v>
      </c>
      <c r="BA420">
        <v>308.60000000000002</v>
      </c>
      <c r="BB420">
        <v>311.8</v>
      </c>
      <c r="BC420">
        <v>310.8</v>
      </c>
      <c r="BD420">
        <v>309.2</v>
      </c>
      <c r="BE420">
        <v>308.39999999999998</v>
      </c>
      <c r="BF420">
        <v>305.2</v>
      </c>
      <c r="BG420">
        <v>305</v>
      </c>
      <c r="BH420">
        <v>309.60000000000002</v>
      </c>
      <c r="BI420">
        <v>305.8</v>
      </c>
      <c r="BJ420">
        <v>311.8</v>
      </c>
      <c r="BK420">
        <v>308.2</v>
      </c>
      <c r="BL420">
        <v>307.2</v>
      </c>
      <c r="BM420">
        <v>307.2</v>
      </c>
      <c r="BN420">
        <v>307.2</v>
      </c>
      <c r="BO420">
        <v>302.60000000000002</v>
      </c>
      <c r="BP420">
        <v>300.60000000000002</v>
      </c>
      <c r="BQ420">
        <v>298.39999999999998</v>
      </c>
      <c r="BR420" s="10">
        <f t="shared" si="12"/>
        <v>-7.5588599752168625E-2</v>
      </c>
      <c r="BS420" s="11" cm="1">
        <f t="array" aca="1" ref="BS420" ca="1">_xlfn.PERCENTILE.INC((OFFSET(E420,0,1,1,COLUMNS(E420:BQ420)-1) - E420:BP420) / E420:BP420, 0.05) * SQRT(COUNT(E420:BQ420) - 1)</f>
        <v>-0.17017140247373103</v>
      </c>
      <c r="BT420" s="10" cm="1">
        <f t="array" aca="1" ref="BT420" ca="1">_xlfn.STDEV.P((E420:BP420 - OFFSET(E420:BP420,0,1)) / OFFSET(E420:BP420,0,1)) * SQRT(COUNT(E420:BQ420)-1)</f>
        <v>0.10259147787809059</v>
      </c>
      <c r="BU420" s="10" cm="1">
        <f t="array" ref="BU420">-(MAX(1 - (E420:BQ420 / _xlfn.SCAN(E420, E420:BQ420, _xlfn.LAMBDA(_xlpm.a,_xlpm.b, MAX(_xlpm.a, _xlpm.b))))))</f>
        <v>-0.14596451058958215</v>
      </c>
      <c r="BV420" s="12">
        <f t="shared" ca="1" si="13"/>
        <v>-1.1225389814770972</v>
      </c>
    </row>
    <row r="421" spans="1:74" x14ac:dyDescent="0.45">
      <c r="A421" s="2" t="s">
        <v>860</v>
      </c>
      <c r="B421" t="s">
        <v>861</v>
      </c>
      <c r="C421" t="s">
        <v>37</v>
      </c>
      <c r="D421" t="s">
        <v>8</v>
      </c>
      <c r="E421">
        <v>16.649999999999999</v>
      </c>
      <c r="F421">
        <v>16.07</v>
      </c>
      <c r="G421">
        <v>16.170000000000002</v>
      </c>
      <c r="H421">
        <v>16.07</v>
      </c>
      <c r="I421">
        <v>16.41</v>
      </c>
      <c r="J421">
        <v>16.68</v>
      </c>
      <c r="K421">
        <v>16.850000000000001</v>
      </c>
      <c r="L421">
        <v>16.84</v>
      </c>
      <c r="M421">
        <v>16.62</v>
      </c>
      <c r="N421">
        <v>16.36</v>
      </c>
      <c r="O421">
        <v>16.48</v>
      </c>
      <c r="P421">
        <v>16.5</v>
      </c>
      <c r="Q421">
        <v>16.2</v>
      </c>
      <c r="R421">
        <v>16.37</v>
      </c>
      <c r="S421">
        <v>16.38</v>
      </c>
      <c r="T421">
        <v>16.170000000000002</v>
      </c>
      <c r="U421">
        <v>16.260000000000002</v>
      </c>
      <c r="V421">
        <v>16.079999999999998</v>
      </c>
      <c r="W421">
        <v>17.149999999999999</v>
      </c>
      <c r="X421">
        <v>16.95</v>
      </c>
      <c r="Y421">
        <v>17.11</v>
      </c>
      <c r="Z421">
        <v>17.27</v>
      </c>
      <c r="AA421">
        <v>17.41</v>
      </c>
      <c r="AB421">
        <v>17.260000000000002</v>
      </c>
      <c r="AC421">
        <v>17.59</v>
      </c>
      <c r="AD421">
        <v>17.41</v>
      </c>
      <c r="AE421">
        <v>17.22</v>
      </c>
      <c r="AF421">
        <v>16.96</v>
      </c>
      <c r="AG421">
        <v>17.239999999999998</v>
      </c>
      <c r="AH421">
        <v>16.96</v>
      </c>
      <c r="AI421">
        <v>17</v>
      </c>
      <c r="AJ421">
        <v>17.36</v>
      </c>
      <c r="AK421">
        <v>17.41</v>
      </c>
      <c r="AL421">
        <v>17.27</v>
      </c>
      <c r="AM421">
        <v>17.440000000000001</v>
      </c>
      <c r="AN421">
        <v>17.440000000000001</v>
      </c>
      <c r="AO421">
        <v>17.079999999999998</v>
      </c>
      <c r="AP421">
        <v>17.11</v>
      </c>
      <c r="AQ421">
        <v>17.12</v>
      </c>
      <c r="AR421">
        <v>17.09</v>
      </c>
      <c r="AS421">
        <v>17.2</v>
      </c>
      <c r="AT421">
        <v>17.079999999999998</v>
      </c>
      <c r="AU421">
        <v>17.29</v>
      </c>
      <c r="AV421">
        <v>17.07</v>
      </c>
      <c r="AW421">
        <v>16.809999999999999</v>
      </c>
      <c r="AX421">
        <v>17</v>
      </c>
      <c r="AY421">
        <v>16.920000000000002</v>
      </c>
      <c r="AZ421">
        <v>17.190000000000001</v>
      </c>
      <c r="BA421">
        <v>17.28</v>
      </c>
      <c r="BB421">
        <v>17.45</v>
      </c>
      <c r="BC421">
        <v>17.399999999999999</v>
      </c>
      <c r="BD421">
        <v>17.260000000000002</v>
      </c>
      <c r="BE421">
        <v>17.23</v>
      </c>
      <c r="BF421">
        <v>17.88</v>
      </c>
      <c r="BG421">
        <v>17.739999999999998</v>
      </c>
      <c r="BH421">
        <v>17.57</v>
      </c>
      <c r="BI421">
        <v>17.73</v>
      </c>
      <c r="BJ421">
        <v>18.079999999999998</v>
      </c>
      <c r="BK421">
        <v>17.899999999999999</v>
      </c>
      <c r="BL421">
        <v>18.02</v>
      </c>
      <c r="BM421">
        <v>18.02</v>
      </c>
      <c r="BN421">
        <v>18.02</v>
      </c>
      <c r="BO421">
        <v>18.04</v>
      </c>
      <c r="BP421">
        <v>17.97</v>
      </c>
      <c r="BQ421">
        <v>17.96</v>
      </c>
      <c r="BR421" s="10">
        <f t="shared" si="12"/>
        <v>7.8678678678678823E-2</v>
      </c>
      <c r="BS421" s="11" cm="1">
        <f t="array" aca="1" ref="BS421" ca="1">_xlfn.PERCENTILE.INC((OFFSET(E421,0,1,1,COLUMNS(E421:BQ421)-1) - E421:BP421) / E421:BP421, 0.05) * SQRT(COUNT(E421:BQ421) - 1)</f>
        <v>-0.12921339844371582</v>
      </c>
      <c r="BT421" s="10" cm="1">
        <f t="array" aca="1" ref="BT421" ca="1">_xlfn.STDEV.P((E421:BP421 - OFFSET(E421:BP421,0,1)) / OFFSET(E421:BP421,0,1)) * SQRT(COUNT(E421:BQ421)-1)</f>
        <v>0.11593756420787092</v>
      </c>
      <c r="BU421" s="10" cm="1">
        <f t="array" ref="BU421">-(MAX(1 - (E421:BQ421 / _xlfn.SCAN(E421, E421:BQ421, _xlfn.LAMBDA(_xlpm.a,_xlpm.b, MAX(_xlpm.a, _xlpm.b))))))</f>
        <v>-4.5697329376854778E-2</v>
      </c>
      <c r="BV421" s="12">
        <f t="shared" ca="1" si="13"/>
        <v>0.33728796712714382</v>
      </c>
    </row>
    <row r="422" spans="1:74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305.2</v>
      </c>
      <c r="F422">
        <v>305.8</v>
      </c>
      <c r="G422">
        <v>297.8</v>
      </c>
      <c r="H422">
        <v>298</v>
      </c>
      <c r="I422">
        <v>303.2</v>
      </c>
      <c r="J422">
        <v>300.8</v>
      </c>
      <c r="K422">
        <v>308.2</v>
      </c>
      <c r="L422">
        <v>305.60000000000002</v>
      </c>
      <c r="M422">
        <v>300.2</v>
      </c>
      <c r="N422">
        <v>289</v>
      </c>
      <c r="O422">
        <v>289</v>
      </c>
      <c r="P422">
        <v>292.2</v>
      </c>
      <c r="Q422">
        <v>282</v>
      </c>
      <c r="R422">
        <v>281.39999999999998</v>
      </c>
      <c r="S422">
        <v>279.39999999999998</v>
      </c>
      <c r="T422">
        <v>270.39999999999998</v>
      </c>
      <c r="U422">
        <v>274.39999999999998</v>
      </c>
      <c r="V422">
        <v>269.2</v>
      </c>
      <c r="W422">
        <v>270.8</v>
      </c>
      <c r="X422">
        <v>260.2</v>
      </c>
      <c r="Y422">
        <v>261.8</v>
      </c>
      <c r="Z422">
        <v>264.2</v>
      </c>
      <c r="AA422">
        <v>261.60000000000002</v>
      </c>
      <c r="AB422">
        <v>267.39999999999998</v>
      </c>
      <c r="AC422">
        <v>264.39999999999998</v>
      </c>
      <c r="AD422">
        <v>266</v>
      </c>
      <c r="AE422">
        <v>263</v>
      </c>
      <c r="AF422">
        <v>265.39999999999998</v>
      </c>
      <c r="AG422">
        <v>283.60000000000002</v>
      </c>
      <c r="AH422">
        <v>275.2</v>
      </c>
      <c r="AI422">
        <v>268.8</v>
      </c>
      <c r="AJ422">
        <v>276.39999999999998</v>
      </c>
      <c r="AK422">
        <v>277.39999999999998</v>
      </c>
      <c r="AL422">
        <v>273.8</v>
      </c>
      <c r="AM422">
        <v>283.8</v>
      </c>
      <c r="AN422">
        <v>283.8</v>
      </c>
      <c r="AO422">
        <v>278</v>
      </c>
      <c r="AP422">
        <v>278.60000000000002</v>
      </c>
      <c r="AQ422">
        <v>278.60000000000002</v>
      </c>
      <c r="AR422">
        <v>278.8</v>
      </c>
      <c r="AS422">
        <v>276.39999999999998</v>
      </c>
      <c r="AT422">
        <v>274.8</v>
      </c>
      <c r="AU422">
        <v>280</v>
      </c>
      <c r="AV422">
        <v>283.39999999999998</v>
      </c>
      <c r="AW422">
        <v>284.8</v>
      </c>
      <c r="AX422">
        <v>280.39999999999998</v>
      </c>
      <c r="AY422">
        <v>283.60000000000002</v>
      </c>
      <c r="AZ422">
        <v>286.39999999999998</v>
      </c>
      <c r="BA422">
        <v>285.60000000000002</v>
      </c>
      <c r="BB422">
        <v>289</v>
      </c>
      <c r="BC422">
        <v>281.39999999999998</v>
      </c>
      <c r="BD422">
        <v>275.60000000000002</v>
      </c>
      <c r="BE422">
        <v>271.39999999999998</v>
      </c>
      <c r="BF422">
        <v>278.2</v>
      </c>
      <c r="BG422">
        <v>277.39999999999998</v>
      </c>
      <c r="BH422">
        <v>276</v>
      </c>
      <c r="BI422">
        <v>285</v>
      </c>
      <c r="BJ422">
        <v>290</v>
      </c>
      <c r="BK422">
        <v>287.39999999999998</v>
      </c>
      <c r="BL422">
        <v>289.8</v>
      </c>
      <c r="BM422">
        <v>289.8</v>
      </c>
      <c r="BN422">
        <v>289.8</v>
      </c>
      <c r="BO422">
        <v>287.60000000000002</v>
      </c>
      <c r="BP422">
        <v>289.39999999999998</v>
      </c>
      <c r="BQ422">
        <v>287.2</v>
      </c>
      <c r="BR422" s="10">
        <f t="shared" si="12"/>
        <v>-5.8977719528178249E-2</v>
      </c>
      <c r="BS422" s="11" cm="1">
        <f t="array" aca="1" ref="BS422" ca="1">_xlfn.PERCENTILE.INC((OFFSET(E422,0,1,1,COLUMNS(E422:BQ422)-1) - E422:BP422) / E422:BP422, 0.05) * SQRT(COUNT(E422:BQ422) - 1)</f>
        <v>-0.25458382005365127</v>
      </c>
      <c r="BT422" s="10" cm="1">
        <f t="array" aca="1" ref="BT422" ca="1">_xlfn.STDEV.P((E422:BP422 - OFFSET(E422:BP422,0,1)) / OFFSET(E422:BP422,0,1)) * SQRT(COUNT(E422:BQ422)-1)</f>
        <v>0.1501244886396608</v>
      </c>
      <c r="BU422" s="10" cm="1">
        <f t="array" ref="BU422">-(MAX(1 - (E422:BQ422 / _xlfn.SCAN(E422, E422:BQ422, _xlfn.LAMBDA(_xlpm.a,_xlpm.b, MAX(_xlpm.a, _xlpm.b))))))</f>
        <v>-0.15574302401038287</v>
      </c>
      <c r="BV422" s="12">
        <f t="shared" ca="1" si="13"/>
        <v>-0.6564688663024395</v>
      </c>
    </row>
    <row r="423" spans="1:74" x14ac:dyDescent="0.45">
      <c r="A423" s="2" t="s">
        <v>864</v>
      </c>
      <c r="B423" t="s">
        <v>865</v>
      </c>
      <c r="C423" t="s">
        <v>80</v>
      </c>
      <c r="D423" t="s">
        <v>8</v>
      </c>
      <c r="E423">
        <v>40.54</v>
      </c>
      <c r="F423">
        <v>40.67</v>
      </c>
      <c r="G423">
        <v>39.03</v>
      </c>
      <c r="H423">
        <v>39.33</v>
      </c>
      <c r="I423">
        <v>38.65</v>
      </c>
      <c r="J423">
        <v>39.25</v>
      </c>
      <c r="K423">
        <v>39.659999999999997</v>
      </c>
      <c r="L423">
        <v>32.74</v>
      </c>
      <c r="M423">
        <v>32.75</v>
      </c>
      <c r="N423">
        <v>32.49</v>
      </c>
      <c r="O423">
        <v>32.92</v>
      </c>
      <c r="P423">
        <v>33.159999999999997</v>
      </c>
      <c r="Q423">
        <v>32.909999999999997</v>
      </c>
      <c r="R423">
        <v>33.15</v>
      </c>
      <c r="S423">
        <v>33.26</v>
      </c>
      <c r="T423">
        <v>32.67</v>
      </c>
      <c r="U423">
        <v>32.729999999999997</v>
      </c>
      <c r="V423">
        <v>31.8</v>
      </c>
      <c r="W423">
        <v>31.55</v>
      </c>
      <c r="X423">
        <v>31.19</v>
      </c>
      <c r="Y423">
        <v>31.4</v>
      </c>
      <c r="Z423">
        <v>31.32</v>
      </c>
      <c r="AA423">
        <v>31.52</v>
      </c>
      <c r="AB423">
        <v>32.200000000000003</v>
      </c>
      <c r="AC423">
        <v>32.299999999999997</v>
      </c>
      <c r="AD423">
        <v>32</v>
      </c>
      <c r="AE423">
        <v>31.49</v>
      </c>
      <c r="AF423">
        <v>32.159999999999997</v>
      </c>
      <c r="AG423">
        <v>32.35</v>
      </c>
      <c r="AH423">
        <v>31.98</v>
      </c>
      <c r="AI423">
        <v>33.18</v>
      </c>
      <c r="AJ423">
        <v>35.65</v>
      </c>
      <c r="AK423">
        <v>35.47</v>
      </c>
      <c r="AL423">
        <v>35.159999999999997</v>
      </c>
      <c r="AM423">
        <v>35.840000000000003</v>
      </c>
      <c r="AN423">
        <v>35.64</v>
      </c>
      <c r="AO423">
        <v>35.89</v>
      </c>
      <c r="AP423">
        <v>36.21</v>
      </c>
      <c r="AQ423">
        <v>36.270000000000003</v>
      </c>
      <c r="AR423">
        <v>36.6</v>
      </c>
      <c r="AS423">
        <v>36.68</v>
      </c>
      <c r="AT423">
        <v>37.31</v>
      </c>
      <c r="AU423">
        <v>37.28</v>
      </c>
      <c r="AV423">
        <v>37.630000000000003</v>
      </c>
      <c r="AW423">
        <v>38</v>
      </c>
      <c r="AX423">
        <v>38.68</v>
      </c>
      <c r="AY423">
        <v>37.869999999999997</v>
      </c>
      <c r="AZ423">
        <v>37.33</v>
      </c>
      <c r="BA423">
        <v>37.14</v>
      </c>
      <c r="BB423">
        <v>38.15</v>
      </c>
      <c r="BC423">
        <v>38.409999999999997</v>
      </c>
      <c r="BD423">
        <v>38.08</v>
      </c>
      <c r="BE423">
        <v>37.979999999999997</v>
      </c>
      <c r="BF423">
        <v>38.94</v>
      </c>
      <c r="BG423">
        <v>38.340000000000003</v>
      </c>
      <c r="BH423">
        <v>37.65</v>
      </c>
      <c r="BI423">
        <v>37.46</v>
      </c>
      <c r="BJ423">
        <v>37.9</v>
      </c>
      <c r="BK423">
        <v>38.299999999999997</v>
      </c>
      <c r="BL423">
        <v>38.049999999999997</v>
      </c>
      <c r="BM423">
        <v>38.049999999999997</v>
      </c>
      <c r="BN423">
        <v>38.049999999999997</v>
      </c>
      <c r="BO423">
        <v>37.96</v>
      </c>
      <c r="BP423">
        <v>37.9</v>
      </c>
      <c r="BQ423">
        <v>37.96</v>
      </c>
      <c r="BR423" s="10">
        <f t="shared" si="12"/>
        <v>-6.3640848544647216E-2</v>
      </c>
      <c r="BS423" s="11" cm="1">
        <f t="array" aca="1" ref="BS423" ca="1">_xlfn.PERCENTILE.INC((OFFSET(E423,0,1,1,COLUMNS(E423:BQ423)-1) - E423:BP423) / E423:BP423, 0.05) * SQRT(COUNT(E423:BQ423) - 1)</f>
        <v>-0.16399541683052524</v>
      </c>
      <c r="BT423" s="10" cm="1">
        <f t="array" aca="1" ref="BT423" ca="1">_xlfn.STDEV.P((E423:BP423 - OFFSET(E423:BP423,0,1)) / OFFSET(E423:BP423,0,1)) * SQRT(COUNT(E423:BQ423)-1)</f>
        <v>0.24685635178938437</v>
      </c>
      <c r="BU423" s="10" cm="1">
        <f t="array" ref="BU423">-(MAX(1 - (E423:BQ423 / _xlfn.SCAN(E423, E423:BQ423, _xlfn.LAMBDA(_xlpm.a,_xlpm.b, MAX(_xlpm.a, _xlpm.b))))))</f>
        <v>-0.23309564789771331</v>
      </c>
      <c r="BV423" s="12">
        <f t="shared" ca="1" si="13"/>
        <v>-0.41811839610285906</v>
      </c>
    </row>
    <row r="424" spans="1:74" x14ac:dyDescent="0.45">
      <c r="A424" s="2" t="s">
        <v>866</v>
      </c>
      <c r="B424" t="s">
        <v>867</v>
      </c>
      <c r="C424" t="s">
        <v>19</v>
      </c>
      <c r="D424" t="s">
        <v>8</v>
      </c>
      <c r="E424">
        <v>23.6</v>
      </c>
      <c r="F424">
        <v>22.58</v>
      </c>
      <c r="G424">
        <v>21.94</v>
      </c>
      <c r="H424">
        <v>21.74</v>
      </c>
      <c r="I424">
        <v>21.92</v>
      </c>
      <c r="J424">
        <v>22.26</v>
      </c>
      <c r="K424">
        <v>23.9</v>
      </c>
      <c r="L424">
        <v>23.8</v>
      </c>
      <c r="M424">
        <v>23.92</v>
      </c>
      <c r="N424">
        <v>23.86</v>
      </c>
      <c r="O424">
        <v>23.68</v>
      </c>
      <c r="P424">
        <v>22.5</v>
      </c>
      <c r="Q424">
        <v>22.26</v>
      </c>
      <c r="R424">
        <v>22.38</v>
      </c>
      <c r="S424">
        <v>22.1</v>
      </c>
      <c r="T424">
        <v>21.86</v>
      </c>
      <c r="U424">
        <v>21.8</v>
      </c>
      <c r="V424">
        <v>20.440000000000001</v>
      </c>
      <c r="W424">
        <v>20.36</v>
      </c>
      <c r="X424">
        <v>20.28</v>
      </c>
      <c r="Y424">
        <v>21.76</v>
      </c>
      <c r="Z424">
        <v>22.18</v>
      </c>
      <c r="AA424">
        <v>22.02</v>
      </c>
      <c r="AB424">
        <v>23.44</v>
      </c>
      <c r="AC424">
        <v>23.92</v>
      </c>
      <c r="AD424">
        <v>23.26</v>
      </c>
      <c r="AE424">
        <v>23.4</v>
      </c>
      <c r="AF424">
        <v>24.1</v>
      </c>
      <c r="AG424">
        <v>24.78</v>
      </c>
      <c r="AH424">
        <v>24.6</v>
      </c>
      <c r="AI424">
        <v>25.22</v>
      </c>
      <c r="AJ424">
        <v>26.04</v>
      </c>
      <c r="AK424">
        <v>26.42</v>
      </c>
      <c r="AL424">
        <v>25.84</v>
      </c>
      <c r="AM424">
        <v>25.36</v>
      </c>
      <c r="AN424">
        <v>25.92</v>
      </c>
      <c r="AO424">
        <v>25.58</v>
      </c>
      <c r="AP424">
        <v>25.84</v>
      </c>
      <c r="AQ424">
        <v>25.4</v>
      </c>
      <c r="AR424">
        <v>25.74</v>
      </c>
      <c r="AS424">
        <v>25.72</v>
      </c>
      <c r="AT424">
        <v>25.9</v>
      </c>
      <c r="AU424">
        <v>26.12</v>
      </c>
      <c r="AV424">
        <v>26.34</v>
      </c>
      <c r="AW424">
        <v>26.24</v>
      </c>
      <c r="AX424">
        <v>26.66</v>
      </c>
      <c r="AY424">
        <v>27.02</v>
      </c>
      <c r="AZ424">
        <v>27.04</v>
      </c>
      <c r="BA424">
        <v>26.94</v>
      </c>
      <c r="BB424">
        <v>27.04</v>
      </c>
      <c r="BC424">
        <v>26.62</v>
      </c>
      <c r="BD424">
        <v>26.48</v>
      </c>
      <c r="BE424">
        <v>26.2</v>
      </c>
      <c r="BF424">
        <v>27.16</v>
      </c>
      <c r="BG424">
        <v>27.32</v>
      </c>
      <c r="BH424">
        <v>26.04</v>
      </c>
      <c r="BI424">
        <v>25.96</v>
      </c>
      <c r="BJ424">
        <v>26.58</v>
      </c>
      <c r="BK424">
        <v>26.36</v>
      </c>
      <c r="BL424">
        <v>26.5</v>
      </c>
      <c r="BM424">
        <v>26.5</v>
      </c>
      <c r="BN424">
        <v>26.5</v>
      </c>
      <c r="BO424">
        <v>27.12</v>
      </c>
      <c r="BP424">
        <v>27.18</v>
      </c>
      <c r="BQ424">
        <v>27.5</v>
      </c>
      <c r="BR424" s="10">
        <f t="shared" si="12"/>
        <v>0.16525423728813551</v>
      </c>
      <c r="BS424" s="11" cm="1">
        <f t="array" aca="1" ref="BS424" ca="1">_xlfn.PERCENTILE.INC((OFFSET(E424,0,1,1,COLUMNS(E424:BQ424)-1) - E424:BP424) / E424:BP424, 0.05) * SQRT(COUNT(E424:BQ424) - 1)</f>
        <v>-0.32791070543904227</v>
      </c>
      <c r="BT424" s="10" cm="1">
        <f t="array" aca="1" ref="BT424" ca="1">_xlfn.STDEV.P((E424:BP424 - OFFSET(E424:BP424,0,1)) / OFFSET(E424:BP424,0,1)) * SQRT(COUNT(E424:BQ424)-1)</f>
        <v>0.19235760932604901</v>
      </c>
      <c r="BU424" s="10" cm="1">
        <f t="array" ref="BU424">-(MAX(1 - (E424:BQ424 / _xlfn.SCAN(E424, E424:BQ424, _xlfn.LAMBDA(_xlpm.a,_xlpm.b, MAX(_xlpm.a, _xlpm.b))))))</f>
        <v>-0.15217391304347827</v>
      </c>
      <c r="BV424" s="12">
        <f t="shared" ca="1" si="13"/>
        <v>0.65336590735941658</v>
      </c>
    </row>
    <row r="425" spans="1:74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57.8</v>
      </c>
      <c r="F425">
        <v>55.84</v>
      </c>
      <c r="G425">
        <v>55.58</v>
      </c>
      <c r="H425">
        <v>55.4</v>
      </c>
      <c r="I425">
        <v>53.66</v>
      </c>
      <c r="J425">
        <v>51.64</v>
      </c>
      <c r="K425">
        <v>53.96</v>
      </c>
      <c r="L425">
        <v>53.34</v>
      </c>
      <c r="M425">
        <v>52.92</v>
      </c>
      <c r="N425">
        <v>50.2</v>
      </c>
      <c r="O425">
        <v>50.5</v>
      </c>
      <c r="P425">
        <v>49</v>
      </c>
      <c r="Q425">
        <v>47.32</v>
      </c>
      <c r="R425">
        <v>49.75</v>
      </c>
      <c r="S425">
        <v>48.64</v>
      </c>
      <c r="T425">
        <v>47.6</v>
      </c>
      <c r="U425">
        <v>48.32</v>
      </c>
      <c r="V425">
        <v>46.73</v>
      </c>
      <c r="W425">
        <v>47.01</v>
      </c>
      <c r="X425">
        <v>41.38</v>
      </c>
      <c r="Y425">
        <v>43.24</v>
      </c>
      <c r="Z425">
        <v>44.14</v>
      </c>
      <c r="AA425">
        <v>44.2</v>
      </c>
      <c r="AB425">
        <v>45.73</v>
      </c>
      <c r="AC425">
        <v>46.76</v>
      </c>
      <c r="AD425">
        <v>46.45</v>
      </c>
      <c r="AE425">
        <v>46.58</v>
      </c>
      <c r="AF425">
        <v>48.02</v>
      </c>
      <c r="AG425">
        <v>48.87</v>
      </c>
      <c r="AH425">
        <v>48.25</v>
      </c>
      <c r="AI425">
        <v>48.33</v>
      </c>
      <c r="AJ425">
        <v>51.5</v>
      </c>
      <c r="AK425">
        <v>51.32</v>
      </c>
      <c r="AL425">
        <v>50.34</v>
      </c>
      <c r="AM425">
        <v>51.24</v>
      </c>
      <c r="AN425">
        <v>52.72</v>
      </c>
      <c r="AO425">
        <v>53.56</v>
      </c>
      <c r="AP425">
        <v>54.4</v>
      </c>
      <c r="AQ425">
        <v>55.26</v>
      </c>
      <c r="AR425">
        <v>54.26</v>
      </c>
      <c r="AS425">
        <v>55.46</v>
      </c>
      <c r="AT425">
        <v>54.42</v>
      </c>
      <c r="AU425">
        <v>55.78</v>
      </c>
      <c r="AV425">
        <v>55.76</v>
      </c>
      <c r="AW425">
        <v>56.4</v>
      </c>
      <c r="AX425">
        <v>54.92</v>
      </c>
      <c r="AY425">
        <v>56.18</v>
      </c>
      <c r="AZ425">
        <v>58.5</v>
      </c>
      <c r="BA425">
        <v>58.82</v>
      </c>
      <c r="BB425">
        <v>59.86</v>
      </c>
      <c r="BC425">
        <v>61.54</v>
      </c>
      <c r="BD425">
        <v>60.9</v>
      </c>
      <c r="BE425">
        <v>60.72</v>
      </c>
      <c r="BF425">
        <v>61.8</v>
      </c>
      <c r="BG425">
        <v>61.94</v>
      </c>
      <c r="BH425">
        <v>60.52</v>
      </c>
      <c r="BI425">
        <v>57.84</v>
      </c>
      <c r="BJ425">
        <v>58</v>
      </c>
      <c r="BK425">
        <v>58.42</v>
      </c>
      <c r="BL425">
        <v>58.8</v>
      </c>
      <c r="BM425">
        <v>58.8</v>
      </c>
      <c r="BN425">
        <v>58.8</v>
      </c>
      <c r="BO425">
        <v>59.72</v>
      </c>
      <c r="BP425">
        <v>60.24</v>
      </c>
      <c r="BQ425">
        <v>60.28</v>
      </c>
      <c r="BR425" s="10">
        <f t="shared" si="12"/>
        <v>4.2906574394463735E-2</v>
      </c>
      <c r="BS425" s="11" cm="1">
        <f t="array" aca="1" ref="BS425" ca="1">_xlfn.PERCENTILE.INC((OFFSET(E425,0,1,1,COLUMNS(E425:BQ425)-1) - E425:BP425) / E425:BP425, 0.05) * SQRT(COUNT(E425:BQ425) - 1)</f>
        <v>-0.29712496672168631</v>
      </c>
      <c r="BT425" s="10" cm="1">
        <f t="array" aca="1" ref="BT425" ca="1">_xlfn.STDEV.P((E425:BP425 - OFFSET(E425:BP425,0,1)) / OFFSET(E425:BP425,0,1)) * SQRT(COUNT(E425:BQ425)-1)</f>
        <v>0.23448147321097709</v>
      </c>
      <c r="BU425" s="10" cm="1">
        <f t="array" ref="BU425">-(MAX(1 - (E425:BQ425 / _xlfn.SCAN(E425, E425:BQ425, _xlfn.LAMBDA(_xlpm.a,_xlpm.b, MAX(_xlpm.a, _xlpm.b))))))</f>
        <v>-0.28408304498269887</v>
      </c>
      <c r="BV425" s="12">
        <f t="shared" ca="1" si="13"/>
        <v>1.4211105958602487E-2</v>
      </c>
    </row>
    <row r="426" spans="1:74" x14ac:dyDescent="0.45">
      <c r="A426" s="2" t="s">
        <v>870</v>
      </c>
      <c r="B426" t="s">
        <v>871</v>
      </c>
      <c r="C426" t="s">
        <v>11</v>
      </c>
      <c r="D426" t="s">
        <v>8</v>
      </c>
      <c r="E426">
        <v>22.38</v>
      </c>
      <c r="F426">
        <v>22.1</v>
      </c>
      <c r="G426">
        <v>22.1</v>
      </c>
      <c r="H426">
        <v>22.4</v>
      </c>
      <c r="I426">
        <v>22.52</v>
      </c>
      <c r="J426">
        <v>22.62</v>
      </c>
      <c r="K426">
        <v>23.02</v>
      </c>
      <c r="L426">
        <v>23.12</v>
      </c>
      <c r="M426">
        <v>22.94</v>
      </c>
      <c r="N426">
        <v>22.78</v>
      </c>
      <c r="O426">
        <v>22.78</v>
      </c>
      <c r="P426">
        <v>22.82</v>
      </c>
      <c r="Q426">
        <v>23.92</v>
      </c>
      <c r="R426">
        <v>23.62</v>
      </c>
      <c r="S426">
        <v>23.3</v>
      </c>
      <c r="T426">
        <v>23.44</v>
      </c>
      <c r="U426">
        <v>23.48</v>
      </c>
      <c r="V426">
        <v>23.44</v>
      </c>
      <c r="W426">
        <v>23.32</v>
      </c>
      <c r="X426">
        <v>23.5</v>
      </c>
      <c r="Y426">
        <v>23.78</v>
      </c>
      <c r="Z426">
        <v>23.94</v>
      </c>
      <c r="AA426">
        <v>24.2</v>
      </c>
      <c r="AB426">
        <v>24.44</v>
      </c>
      <c r="AC426">
        <v>24.52</v>
      </c>
      <c r="AD426">
        <v>24.48</v>
      </c>
      <c r="AE426">
        <v>24.62</v>
      </c>
      <c r="AF426">
        <v>24.94</v>
      </c>
      <c r="AG426">
        <v>25.06</v>
      </c>
      <c r="AH426">
        <v>25.06</v>
      </c>
      <c r="AI426">
        <v>25.42</v>
      </c>
      <c r="AJ426">
        <v>25.5</v>
      </c>
      <c r="AK426">
        <v>25.28</v>
      </c>
      <c r="AL426">
        <v>25.02</v>
      </c>
      <c r="AM426">
        <v>25.14</v>
      </c>
      <c r="AN426">
        <v>25.08</v>
      </c>
      <c r="AO426">
        <v>25.16</v>
      </c>
      <c r="AP426">
        <v>25.16</v>
      </c>
      <c r="AQ426">
        <v>25.2</v>
      </c>
      <c r="AR426">
        <v>25.34</v>
      </c>
      <c r="AS426">
        <v>25.34</v>
      </c>
      <c r="AT426">
        <v>25.58</v>
      </c>
      <c r="AU426">
        <v>25.78</v>
      </c>
      <c r="AV426">
        <v>25.76</v>
      </c>
      <c r="AW426">
        <v>26.2</v>
      </c>
      <c r="AX426">
        <v>25.56</v>
      </c>
      <c r="AY426">
        <v>25.86</v>
      </c>
      <c r="AZ426">
        <v>25.58</v>
      </c>
      <c r="BA426">
        <v>25.72</v>
      </c>
      <c r="BB426">
        <v>25.7</v>
      </c>
      <c r="BC426">
        <v>25.48</v>
      </c>
      <c r="BD426">
        <v>25.44</v>
      </c>
      <c r="BE426">
        <v>25.4</v>
      </c>
      <c r="BF426">
        <v>25.4</v>
      </c>
      <c r="BG426">
        <v>25.28</v>
      </c>
      <c r="BH426">
        <v>25.06</v>
      </c>
      <c r="BI426">
        <v>24.7</v>
      </c>
      <c r="BJ426">
        <v>25.16</v>
      </c>
      <c r="BK426">
        <v>25.3</v>
      </c>
      <c r="BL426">
        <v>25.34</v>
      </c>
      <c r="BM426">
        <v>25.34</v>
      </c>
      <c r="BN426">
        <v>25.34</v>
      </c>
      <c r="BO426">
        <v>25.36</v>
      </c>
      <c r="BP426">
        <v>25.34</v>
      </c>
      <c r="BQ426">
        <v>25.34</v>
      </c>
      <c r="BR426" s="10">
        <f t="shared" si="12"/>
        <v>0.13226094727435214</v>
      </c>
      <c r="BS426" s="11" cm="1">
        <f t="array" aca="1" ref="BS426" ca="1">_xlfn.PERCENTILE.INC((OFFSET(E426,0,1,1,COLUMNS(E426:BQ426)-1) - E426:BP426) / E426:BP426, 0.05) * SQRT(COUNT(E426:BQ426) - 1)</f>
        <v>-0.10029768576219218</v>
      </c>
      <c r="BT426" s="10" cm="1">
        <f t="array" aca="1" ref="BT426" ca="1">_xlfn.STDEV.P((E426:BP426 - OFFSET(E426:BP426,0,1)) / OFFSET(E426:BP426,0,1)) * SQRT(COUNT(E426:BQ426)-1)</f>
        <v>7.9888986557579658E-2</v>
      </c>
      <c r="BU426" s="10" cm="1">
        <f t="array" ref="BU426">-(MAX(1 - (E426:BQ426 / _xlfn.SCAN(E426, E426:BQ426, _xlfn.LAMBDA(_xlpm.a,_xlpm.b, MAX(_xlpm.a, _xlpm.b))))))</f>
        <v>-5.7251908396946605E-2</v>
      </c>
      <c r="BV426" s="12">
        <f t="shared" ca="1" si="13"/>
        <v>1.1601926364933335</v>
      </c>
    </row>
    <row r="427" spans="1:74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1122</v>
      </c>
      <c r="F427">
        <v>1086</v>
      </c>
      <c r="G427">
        <v>1062</v>
      </c>
      <c r="H427">
        <v>1084</v>
      </c>
      <c r="I427">
        <v>1080</v>
      </c>
      <c r="J427">
        <v>1090</v>
      </c>
      <c r="K427">
        <v>1108</v>
      </c>
      <c r="L427">
        <v>1112</v>
      </c>
      <c r="M427">
        <v>1114</v>
      </c>
      <c r="N427">
        <v>1092</v>
      </c>
      <c r="O427">
        <v>1068</v>
      </c>
      <c r="P427">
        <v>1052</v>
      </c>
      <c r="Q427">
        <v>1020</v>
      </c>
      <c r="R427">
        <v>1020</v>
      </c>
      <c r="S427">
        <v>1006</v>
      </c>
      <c r="T427">
        <v>1010</v>
      </c>
      <c r="U427">
        <v>1030</v>
      </c>
      <c r="V427">
        <v>1008</v>
      </c>
      <c r="W427">
        <v>972</v>
      </c>
      <c r="X427">
        <v>960</v>
      </c>
      <c r="Y427">
        <v>975</v>
      </c>
      <c r="Z427">
        <v>1000</v>
      </c>
      <c r="AA427">
        <v>991</v>
      </c>
      <c r="AB427">
        <v>1026</v>
      </c>
      <c r="AC427">
        <v>1044</v>
      </c>
      <c r="AD427">
        <v>1012</v>
      </c>
      <c r="AE427">
        <v>1000</v>
      </c>
      <c r="AF427">
        <v>1004</v>
      </c>
      <c r="AG427">
        <v>1012</v>
      </c>
      <c r="AH427">
        <v>998</v>
      </c>
      <c r="AI427">
        <v>991</v>
      </c>
      <c r="AJ427">
        <v>1044</v>
      </c>
      <c r="AK427">
        <v>1038</v>
      </c>
      <c r="AL427">
        <v>1016</v>
      </c>
      <c r="AM427">
        <v>1024</v>
      </c>
      <c r="AN427">
        <v>1016</v>
      </c>
      <c r="AO427">
        <v>1016</v>
      </c>
      <c r="AP427">
        <v>1030</v>
      </c>
      <c r="AQ427">
        <v>1004</v>
      </c>
      <c r="AR427">
        <v>1012</v>
      </c>
      <c r="AS427">
        <v>997</v>
      </c>
      <c r="AT427">
        <v>1006</v>
      </c>
      <c r="AU427">
        <v>1006</v>
      </c>
      <c r="AV427">
        <v>993</v>
      </c>
      <c r="AW427">
        <v>982</v>
      </c>
      <c r="AX427">
        <v>975</v>
      </c>
      <c r="AY427">
        <v>996</v>
      </c>
      <c r="AZ427">
        <v>991</v>
      </c>
      <c r="BA427">
        <v>1002</v>
      </c>
      <c r="BB427">
        <v>1000</v>
      </c>
      <c r="BC427">
        <v>1018</v>
      </c>
      <c r="BD427">
        <v>1022</v>
      </c>
      <c r="BE427">
        <v>1020</v>
      </c>
      <c r="BF427">
        <v>1070</v>
      </c>
      <c r="BG427">
        <v>1072</v>
      </c>
      <c r="BH427">
        <v>1070</v>
      </c>
      <c r="BI427">
        <v>1088</v>
      </c>
      <c r="BJ427">
        <v>1086</v>
      </c>
      <c r="BK427">
        <v>1080</v>
      </c>
      <c r="BL427">
        <v>1066</v>
      </c>
      <c r="BM427">
        <v>1066</v>
      </c>
      <c r="BN427">
        <v>1066</v>
      </c>
      <c r="BO427">
        <v>1060</v>
      </c>
      <c r="BP427">
        <v>1054</v>
      </c>
      <c r="BQ427">
        <v>1054</v>
      </c>
      <c r="BR427" s="10">
        <f t="shared" si="12"/>
        <v>-6.0606060606060608E-2</v>
      </c>
      <c r="BS427" s="11" cm="1">
        <f t="array" aca="1" ref="BS427" ca="1">_xlfn.PERCENTILE.INC((OFFSET(E427,0,1,1,COLUMNS(E427:BQ427)-1) - E427:BP427) / E427:BP427, 0.05) * SQRT(COUNT(E427:BQ427) - 1)</f>
        <v>-0.23713536859980064</v>
      </c>
      <c r="BT427" s="10" cm="1">
        <f t="array" aca="1" ref="BT427" ca="1">_xlfn.STDEV.P((E427:BP427 - OFFSET(E427:BP427,0,1)) / OFFSET(E427:BP427,0,1)) * SQRT(COUNT(E427:BQ427)-1)</f>
        <v>0.13908993618463086</v>
      </c>
      <c r="BU427" s="10" cm="1">
        <f t="array" ref="BU427">-(MAX(1 - (E427:BQ427 / _xlfn.SCAN(E427, E427:BQ427, _xlfn.LAMBDA(_xlpm.a,_xlpm.b, MAX(_xlpm.a, _xlpm.b))))))</f>
        <v>-0.14438502673796794</v>
      </c>
      <c r="BV427" s="12">
        <f t="shared" ca="1" si="13"/>
        <v>-0.72025623627012381</v>
      </c>
    </row>
    <row r="428" spans="1:74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144</v>
      </c>
      <c r="F428">
        <v>141.80000000000001</v>
      </c>
      <c r="G428">
        <v>140</v>
      </c>
      <c r="H428">
        <v>140</v>
      </c>
      <c r="I428">
        <v>145</v>
      </c>
      <c r="J428">
        <v>142</v>
      </c>
      <c r="K428">
        <v>143.80000000000001</v>
      </c>
      <c r="L428">
        <v>136.4</v>
      </c>
      <c r="M428">
        <v>136</v>
      </c>
      <c r="N428">
        <v>135</v>
      </c>
      <c r="O428">
        <v>135.6</v>
      </c>
      <c r="P428">
        <v>136</v>
      </c>
      <c r="Q428">
        <v>131.80000000000001</v>
      </c>
      <c r="R428">
        <v>133.6</v>
      </c>
      <c r="S428">
        <v>129.4</v>
      </c>
      <c r="T428">
        <v>130.6</v>
      </c>
      <c r="U428">
        <v>126</v>
      </c>
      <c r="V428">
        <v>123.8</v>
      </c>
      <c r="W428">
        <v>126.4</v>
      </c>
      <c r="X428">
        <v>128</v>
      </c>
      <c r="Y428">
        <v>129</v>
      </c>
      <c r="Z428">
        <v>134.6</v>
      </c>
      <c r="AA428">
        <v>134.19999999999999</v>
      </c>
      <c r="AB428">
        <v>138.4</v>
      </c>
      <c r="AC428">
        <v>139.6</v>
      </c>
      <c r="AD428">
        <v>139</v>
      </c>
      <c r="AE428">
        <v>139</v>
      </c>
      <c r="AF428">
        <v>140.19999999999999</v>
      </c>
      <c r="AG428">
        <v>142.6</v>
      </c>
      <c r="AH428">
        <v>139.6</v>
      </c>
      <c r="AI428">
        <v>141.6</v>
      </c>
      <c r="AJ428">
        <v>147.19999999999999</v>
      </c>
      <c r="AK428">
        <v>150</v>
      </c>
      <c r="AL428">
        <v>146</v>
      </c>
      <c r="AM428">
        <v>149.80000000000001</v>
      </c>
      <c r="AN428">
        <v>149.80000000000001</v>
      </c>
      <c r="AO428">
        <v>150</v>
      </c>
      <c r="AP428">
        <v>152</v>
      </c>
      <c r="AQ428">
        <v>153</v>
      </c>
      <c r="AR428">
        <v>154</v>
      </c>
      <c r="AS428">
        <v>151</v>
      </c>
      <c r="AT428">
        <v>152</v>
      </c>
      <c r="AU428">
        <v>154</v>
      </c>
      <c r="AV428">
        <v>153.19999999999999</v>
      </c>
      <c r="AW428">
        <v>155.6</v>
      </c>
      <c r="AX428">
        <v>158</v>
      </c>
      <c r="AY428">
        <v>158</v>
      </c>
      <c r="AZ428">
        <v>159</v>
      </c>
      <c r="BA428">
        <v>161.80000000000001</v>
      </c>
      <c r="BB428">
        <v>163</v>
      </c>
      <c r="BC428">
        <v>160.80000000000001</v>
      </c>
      <c r="BD428">
        <v>156</v>
      </c>
      <c r="BE428">
        <v>155.4</v>
      </c>
      <c r="BF428">
        <v>162.80000000000001</v>
      </c>
      <c r="BG428">
        <v>166.6</v>
      </c>
      <c r="BH428">
        <v>166.8</v>
      </c>
      <c r="BI428">
        <v>170.4</v>
      </c>
      <c r="BJ428">
        <v>174</v>
      </c>
      <c r="BK428">
        <v>174.4</v>
      </c>
      <c r="BL428">
        <v>173.6</v>
      </c>
      <c r="BM428">
        <v>173.6</v>
      </c>
      <c r="BN428">
        <v>173.6</v>
      </c>
      <c r="BO428">
        <v>177.8</v>
      </c>
      <c r="BP428">
        <v>176.6</v>
      </c>
      <c r="BQ428">
        <v>176.8</v>
      </c>
      <c r="BR428" s="10">
        <f t="shared" si="12"/>
        <v>0.22777777777777786</v>
      </c>
      <c r="BS428" s="11" cm="1">
        <f t="array" aca="1" ref="BS428" ca="1">_xlfn.PERCENTILE.INC((OFFSET(E428,0,1,1,COLUMNS(E428:BQ428)-1) - E428:BP428) / E428:BP428, 0.05) * SQRT(COUNT(E428:BQ428) - 1)</f>
        <v>-0.24582089552238759</v>
      </c>
      <c r="BT428" s="10" cm="1">
        <f t="array" aca="1" ref="BT428" ca="1">_xlfn.STDEV.P((E428:BP428 - OFFSET(E428:BP428,0,1)) / OFFSET(E428:BP428,0,1)) * SQRT(COUNT(E428:BQ428)-1)</f>
        <v>0.15242047504475378</v>
      </c>
      <c r="BU428" s="10" cm="1">
        <f t="array" ref="BU428">-(MAX(1 - (E428:BQ428 / _xlfn.SCAN(E428, E428:BQ428, _xlfn.LAMBDA(_xlpm.a,_xlpm.b, MAX(_xlpm.a, _xlpm.b))))))</f>
        <v>-0.14620689655172414</v>
      </c>
      <c r="BV428" s="12">
        <f t="shared" ca="1" si="13"/>
        <v>1.2347648463186074</v>
      </c>
    </row>
    <row r="429" spans="1:74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10.65</v>
      </c>
      <c r="F429">
        <v>10.36</v>
      </c>
      <c r="G429">
        <v>10.31</v>
      </c>
      <c r="H429">
        <v>10.465</v>
      </c>
      <c r="I429">
        <v>10.615</v>
      </c>
      <c r="J429">
        <v>10.85</v>
      </c>
      <c r="K429">
        <v>11.35</v>
      </c>
      <c r="L429">
        <v>11.375</v>
      </c>
      <c r="M429">
        <v>11.42</v>
      </c>
      <c r="N429">
        <v>11.53</v>
      </c>
      <c r="O429">
        <v>11.55</v>
      </c>
      <c r="P429">
        <v>11.285</v>
      </c>
      <c r="Q429">
        <v>11.145</v>
      </c>
      <c r="R429">
        <v>11.01</v>
      </c>
      <c r="S429">
        <v>10.82</v>
      </c>
      <c r="T429">
        <v>10.625</v>
      </c>
      <c r="U429">
        <v>10.865</v>
      </c>
      <c r="V429">
        <v>10.96</v>
      </c>
      <c r="W429">
        <v>11.05</v>
      </c>
      <c r="X429">
        <v>11.225</v>
      </c>
      <c r="Y429">
        <v>11.055</v>
      </c>
      <c r="Z429">
        <v>11.2</v>
      </c>
      <c r="AA429">
        <v>11.2</v>
      </c>
      <c r="AB429">
        <v>12.065</v>
      </c>
      <c r="AC429">
        <v>12.085000000000001</v>
      </c>
      <c r="AD429">
        <v>12.145</v>
      </c>
      <c r="AE429">
        <v>12.01</v>
      </c>
      <c r="AF429">
        <v>11.865</v>
      </c>
      <c r="AG429">
        <v>12.23</v>
      </c>
      <c r="AH429">
        <v>12.185</v>
      </c>
      <c r="AI429">
        <v>12.135</v>
      </c>
      <c r="AJ429">
        <v>12.445</v>
      </c>
      <c r="AK429">
        <v>12.55</v>
      </c>
      <c r="AL429">
        <v>12.595000000000001</v>
      </c>
      <c r="AM429">
        <v>12.675000000000001</v>
      </c>
      <c r="AN429">
        <v>12.695</v>
      </c>
      <c r="AO429">
        <v>12.43</v>
      </c>
      <c r="AP429">
        <v>12.37</v>
      </c>
      <c r="AQ429">
        <v>12.56</v>
      </c>
      <c r="AR429">
        <v>12.685</v>
      </c>
      <c r="AS429">
        <v>12.765000000000001</v>
      </c>
      <c r="AT429">
        <v>12.815</v>
      </c>
      <c r="AU429">
        <v>12.96</v>
      </c>
      <c r="AV429">
        <v>12.885</v>
      </c>
      <c r="AW429">
        <v>13.05</v>
      </c>
      <c r="AX429">
        <v>13.275</v>
      </c>
      <c r="AY429">
        <v>13.33</v>
      </c>
      <c r="AZ429">
        <v>13.33</v>
      </c>
      <c r="BA429">
        <v>13.55</v>
      </c>
      <c r="BB429">
        <v>13.54</v>
      </c>
      <c r="BC429">
        <v>13.164999999999999</v>
      </c>
      <c r="BD429">
        <v>12.865</v>
      </c>
      <c r="BE429">
        <v>12.91</v>
      </c>
      <c r="BF429">
        <v>13.15</v>
      </c>
      <c r="BG429">
        <v>13.2</v>
      </c>
      <c r="BH429">
        <v>13.095000000000001</v>
      </c>
      <c r="BI429">
        <v>13.01</v>
      </c>
      <c r="BJ429">
        <v>12.95</v>
      </c>
      <c r="BK429">
        <v>13.015000000000001</v>
      </c>
      <c r="BL429">
        <v>13.115</v>
      </c>
      <c r="BM429">
        <v>13.115</v>
      </c>
      <c r="BN429">
        <v>13.115</v>
      </c>
      <c r="BO429">
        <v>13.335000000000001</v>
      </c>
      <c r="BP429">
        <v>13.205</v>
      </c>
      <c r="BQ429">
        <v>13.06</v>
      </c>
      <c r="BR429" s="10">
        <f t="shared" si="12"/>
        <v>0.22629107981220659</v>
      </c>
      <c r="BS429" s="11" cm="1">
        <f t="array" aca="1" ref="BS429" ca="1">_xlfn.PERCENTILE.INC((OFFSET(E429,0,1,1,COLUMNS(E429:BQ429)-1) - E429:BP429) / E429:BP429, 0.05) * SQRT(COUNT(E429:BQ429) - 1)</f>
        <v>-0.18000555556635839</v>
      </c>
      <c r="BT429" s="10" cm="1">
        <f t="array" aca="1" ref="BT429" ca="1">_xlfn.STDEV.P((E429:BP429 - OFFSET(E429:BP429,0,1)) / OFFSET(E429:BP429,0,1)) * SQRT(COUNT(E429:BQ429)-1)</f>
        <v>0.13119557635091453</v>
      </c>
      <c r="BU429" s="10" cm="1">
        <f t="array" ref="BU429">-(MAX(1 - (E429:BQ429 / _xlfn.SCAN(E429, E429:BQ429, _xlfn.LAMBDA(_xlpm.a,_xlpm.b, MAX(_xlpm.a, _xlpm.b))))))</f>
        <v>-8.0086580086580095E-2</v>
      </c>
      <c r="BV429" s="12">
        <f t="shared" ca="1" si="13"/>
        <v>1.4231939191261589</v>
      </c>
    </row>
    <row r="430" spans="1:74" x14ac:dyDescent="0.45">
      <c r="A430" s="2" t="s">
        <v>878</v>
      </c>
      <c r="B430" t="s">
        <v>879</v>
      </c>
      <c r="C430" t="s">
        <v>22</v>
      </c>
      <c r="D430" t="s">
        <v>8</v>
      </c>
      <c r="E430">
        <v>88.02</v>
      </c>
      <c r="F430">
        <v>83.16</v>
      </c>
      <c r="G430">
        <v>85.1</v>
      </c>
      <c r="H430">
        <v>84.46</v>
      </c>
      <c r="I430">
        <v>86.06</v>
      </c>
      <c r="J430">
        <v>85.62</v>
      </c>
      <c r="K430">
        <v>88.58</v>
      </c>
      <c r="L430">
        <v>88.6</v>
      </c>
      <c r="M430">
        <v>87.62</v>
      </c>
      <c r="N430">
        <v>85.84</v>
      </c>
      <c r="O430">
        <v>86.08</v>
      </c>
      <c r="P430">
        <v>86.54</v>
      </c>
      <c r="Q430">
        <v>86.16</v>
      </c>
      <c r="R430">
        <v>85.42</v>
      </c>
      <c r="S430">
        <v>84.74</v>
      </c>
      <c r="T430">
        <v>84.7</v>
      </c>
      <c r="U430">
        <v>84.3</v>
      </c>
      <c r="V430">
        <v>82.7</v>
      </c>
      <c r="W430">
        <v>82.58</v>
      </c>
      <c r="X430">
        <v>83.36</v>
      </c>
      <c r="Y430">
        <v>84.2</v>
      </c>
      <c r="Z430">
        <v>85.7</v>
      </c>
      <c r="AA430">
        <v>86.26</v>
      </c>
      <c r="AB430">
        <v>87.34</v>
      </c>
      <c r="AC430">
        <v>88.5</v>
      </c>
      <c r="AD430">
        <v>87.66</v>
      </c>
      <c r="AE430">
        <v>87.04</v>
      </c>
      <c r="AF430">
        <v>87</v>
      </c>
      <c r="AG430">
        <v>86.66</v>
      </c>
      <c r="AH430">
        <v>86.16</v>
      </c>
      <c r="AI430">
        <v>86.32</v>
      </c>
      <c r="AJ430">
        <v>87.42</v>
      </c>
      <c r="AK430">
        <v>87.88</v>
      </c>
      <c r="AL430">
        <v>87.32</v>
      </c>
      <c r="AM430">
        <v>90.74</v>
      </c>
      <c r="AN430">
        <v>91.34</v>
      </c>
      <c r="AO430">
        <v>90.56</v>
      </c>
      <c r="AP430">
        <v>90.6</v>
      </c>
      <c r="AQ430">
        <v>90.66</v>
      </c>
      <c r="AR430">
        <v>91.38</v>
      </c>
      <c r="AS430">
        <v>91.04</v>
      </c>
      <c r="AT430">
        <v>91.38</v>
      </c>
      <c r="AU430">
        <v>92.76</v>
      </c>
      <c r="AV430">
        <v>93</v>
      </c>
      <c r="AW430">
        <v>93.88</v>
      </c>
      <c r="AX430">
        <v>93.54</v>
      </c>
      <c r="AY430">
        <v>95.18</v>
      </c>
      <c r="AZ430">
        <v>95.62</v>
      </c>
      <c r="BA430">
        <v>95.76</v>
      </c>
      <c r="BB430">
        <v>96.28</v>
      </c>
      <c r="BC430">
        <v>96.56</v>
      </c>
      <c r="BD430">
        <v>96.9</v>
      </c>
      <c r="BE430">
        <v>95.64</v>
      </c>
      <c r="BF430">
        <v>97.76</v>
      </c>
      <c r="BG430">
        <v>96.72</v>
      </c>
      <c r="BH430">
        <v>94.78</v>
      </c>
      <c r="BI430">
        <v>95.3</v>
      </c>
      <c r="BJ430">
        <v>95.7</v>
      </c>
      <c r="BK430">
        <v>96.12</v>
      </c>
      <c r="BL430">
        <v>96.52</v>
      </c>
      <c r="BM430">
        <v>96.52</v>
      </c>
      <c r="BN430">
        <v>96.52</v>
      </c>
      <c r="BO430">
        <v>96.76</v>
      </c>
      <c r="BP430">
        <v>96.78</v>
      </c>
      <c r="BQ430">
        <v>97.02</v>
      </c>
      <c r="BR430" s="10">
        <f t="shared" si="12"/>
        <v>0.10224948875255624</v>
      </c>
      <c r="BS430" s="11" cm="1">
        <f t="array" aca="1" ref="BS430" ca="1">_xlfn.PERCENTILE.INC((OFFSET(E430,0,1,1,COLUMNS(E430:BQ430)-1) - E430:BP430) / E430:BP430, 0.05) * SQRT(COUNT(E430:BQ430) - 1)</f>
        <v>-0.1446665858701596</v>
      </c>
      <c r="BT430" s="10" cm="1">
        <f t="array" aca="1" ref="BT430" ca="1">_xlfn.STDEV.P((E430:BP430 - OFFSET(E430:BP430,0,1)) / OFFSET(E430:BP430,0,1)) * SQRT(COUNT(E430:BQ430)-1)</f>
        <v>0.10669339451672123</v>
      </c>
      <c r="BU430" s="10" cm="1">
        <f t="array" ref="BU430">-(MAX(1 - (E430:BQ430 / _xlfn.SCAN(E430, E430:BQ430, _xlfn.LAMBDA(_xlpm.a,_xlpm.b, MAX(_xlpm.a, _xlpm.b))))))</f>
        <v>-6.7945823927765159E-2</v>
      </c>
      <c r="BV430" s="12">
        <f t="shared" ca="1" si="13"/>
        <v>0.58743238701061595</v>
      </c>
    </row>
    <row r="431" spans="1:74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5110</v>
      </c>
      <c r="F431">
        <v>5000</v>
      </c>
      <c r="G431">
        <v>4950</v>
      </c>
      <c r="H431">
        <v>5020</v>
      </c>
      <c r="I431">
        <v>4980</v>
      </c>
      <c r="J431">
        <v>4860</v>
      </c>
      <c r="K431">
        <v>5040</v>
      </c>
      <c r="L431">
        <v>5100</v>
      </c>
      <c r="M431">
        <v>5140</v>
      </c>
      <c r="N431">
        <v>4850</v>
      </c>
      <c r="O431">
        <v>4645</v>
      </c>
      <c r="P431">
        <v>4600</v>
      </c>
      <c r="Q431">
        <v>4505</v>
      </c>
      <c r="R431">
        <v>4445</v>
      </c>
      <c r="S431">
        <v>4460</v>
      </c>
      <c r="T431">
        <v>4710</v>
      </c>
      <c r="U431">
        <v>4690</v>
      </c>
      <c r="V431">
        <v>4725</v>
      </c>
      <c r="W431">
        <v>4705</v>
      </c>
      <c r="X431">
        <v>4900</v>
      </c>
      <c r="Y431">
        <v>4940</v>
      </c>
      <c r="Z431">
        <v>5020</v>
      </c>
      <c r="AA431">
        <v>5090</v>
      </c>
      <c r="AB431">
        <v>5110</v>
      </c>
      <c r="AC431">
        <v>5070</v>
      </c>
      <c r="AD431">
        <v>5040</v>
      </c>
      <c r="AE431">
        <v>4435</v>
      </c>
      <c r="AF431">
        <v>4380</v>
      </c>
      <c r="AG431">
        <v>4480</v>
      </c>
      <c r="AH431">
        <v>4395</v>
      </c>
      <c r="AI431">
        <v>4255</v>
      </c>
      <c r="AJ431">
        <v>4450</v>
      </c>
      <c r="AK431">
        <v>4420</v>
      </c>
      <c r="AL431">
        <v>4285</v>
      </c>
      <c r="AM431">
        <v>4390</v>
      </c>
      <c r="AN431">
        <v>4355</v>
      </c>
      <c r="AO431">
        <v>4275</v>
      </c>
      <c r="AP431">
        <v>4345</v>
      </c>
      <c r="AQ431">
        <v>4360</v>
      </c>
      <c r="AR431">
        <v>4415</v>
      </c>
      <c r="AS431">
        <v>4365</v>
      </c>
      <c r="AT431">
        <v>4335</v>
      </c>
      <c r="AU431">
        <v>4265</v>
      </c>
      <c r="AV431">
        <v>4270</v>
      </c>
      <c r="AW431">
        <v>4335</v>
      </c>
      <c r="AX431">
        <v>4320</v>
      </c>
      <c r="AY431">
        <v>4500</v>
      </c>
      <c r="AZ431">
        <v>4615</v>
      </c>
      <c r="BA431">
        <v>4600</v>
      </c>
      <c r="BB431">
        <v>4550</v>
      </c>
      <c r="BC431">
        <v>4530</v>
      </c>
      <c r="BD431">
        <v>4550</v>
      </c>
      <c r="BE431">
        <v>4635</v>
      </c>
      <c r="BF431">
        <v>4650</v>
      </c>
      <c r="BG431">
        <v>4645</v>
      </c>
      <c r="BH431">
        <v>4535</v>
      </c>
      <c r="BI431">
        <v>4605</v>
      </c>
      <c r="BJ431">
        <v>4640</v>
      </c>
      <c r="BK431">
        <v>4595</v>
      </c>
      <c r="BL431">
        <v>4690</v>
      </c>
      <c r="BM431">
        <v>4690</v>
      </c>
      <c r="BN431">
        <v>4690</v>
      </c>
      <c r="BO431">
        <v>4670</v>
      </c>
      <c r="BP431">
        <v>4610</v>
      </c>
      <c r="BQ431">
        <v>4570</v>
      </c>
      <c r="BR431" s="10">
        <f t="shared" si="12"/>
        <v>-0.10567514677103718</v>
      </c>
      <c r="BS431" s="11" cm="1">
        <f t="array" aca="1" ref="BS431" ca="1">_xlfn.PERCENTILE.INC((OFFSET(E431,0,1,1,COLUMNS(E431:BQ431)-1) - E431:BP431) / E431:BP431, 0.05) * SQRT(COUNT(E431:BQ431) - 1)</f>
        <v>-0.25326136755568596</v>
      </c>
      <c r="BT431" s="10" cm="1">
        <f t="array" aca="1" ref="BT431" ca="1">_xlfn.STDEV.P((E431:BP431 - OFFSET(E431:BP431,0,1)) / OFFSET(E431:BP431,0,1)) * SQRT(COUNT(E431:BQ431)-1)</f>
        <v>0.21021245672501784</v>
      </c>
      <c r="BU431" s="10" cm="1">
        <f t="array" ref="BU431">-(MAX(1 - (E431:BQ431 / _xlfn.SCAN(E431, E431:BQ431, _xlfn.LAMBDA(_xlpm.a,_xlpm.b, MAX(_xlpm.a, _xlpm.b))))))</f>
        <v>-0.1721789883268483</v>
      </c>
      <c r="BV431" s="12">
        <f t="shared" ca="1" si="13"/>
        <v>-0.69096514244335949</v>
      </c>
    </row>
    <row r="432" spans="1:74" x14ac:dyDescent="0.45">
      <c r="A432" s="2" t="s">
        <v>882</v>
      </c>
      <c r="B432" t="s">
        <v>883</v>
      </c>
      <c r="C432" t="s">
        <v>7</v>
      </c>
      <c r="D432" t="s">
        <v>8</v>
      </c>
      <c r="E432">
        <v>35.82</v>
      </c>
      <c r="F432">
        <v>35.299999999999997</v>
      </c>
      <c r="G432">
        <v>35.5</v>
      </c>
      <c r="H432">
        <v>35.5</v>
      </c>
      <c r="I432">
        <v>35.96</v>
      </c>
      <c r="J432">
        <v>35.4</v>
      </c>
      <c r="K432">
        <v>36.159999999999997</v>
      </c>
      <c r="L432">
        <v>35.5</v>
      </c>
      <c r="M432">
        <v>36.06</v>
      </c>
      <c r="N432">
        <v>36.020000000000003</v>
      </c>
      <c r="O432">
        <v>36.42</v>
      </c>
      <c r="P432">
        <v>35.4</v>
      </c>
      <c r="Q432">
        <v>35.020000000000003</v>
      </c>
      <c r="R432">
        <v>35.14</v>
      </c>
      <c r="S432">
        <v>34.74</v>
      </c>
      <c r="T432">
        <v>34.799999999999997</v>
      </c>
      <c r="U432">
        <v>35.119999999999997</v>
      </c>
      <c r="V432">
        <v>34.74</v>
      </c>
      <c r="W432">
        <v>34.72</v>
      </c>
      <c r="X432">
        <v>37.04</v>
      </c>
      <c r="Y432">
        <v>37.86</v>
      </c>
      <c r="Z432">
        <v>38.32</v>
      </c>
      <c r="AA432">
        <v>39.08</v>
      </c>
      <c r="AB432">
        <v>39.659999999999997</v>
      </c>
      <c r="AC432">
        <v>39.159999999999997</v>
      </c>
      <c r="AD432">
        <v>39.26</v>
      </c>
      <c r="AE432">
        <v>38.840000000000003</v>
      </c>
      <c r="AF432">
        <v>37.659999999999997</v>
      </c>
      <c r="AG432">
        <v>38.96</v>
      </c>
      <c r="AH432">
        <v>38.86</v>
      </c>
      <c r="AI432">
        <v>39.1</v>
      </c>
      <c r="AJ432">
        <v>39.36</v>
      </c>
      <c r="AK432">
        <v>40.1</v>
      </c>
      <c r="AL432">
        <v>39.4</v>
      </c>
      <c r="AM432">
        <v>39.700000000000003</v>
      </c>
      <c r="AN432">
        <v>39.72</v>
      </c>
      <c r="AO432">
        <v>39.42</v>
      </c>
      <c r="AP432">
        <v>39.340000000000003</v>
      </c>
      <c r="AQ432">
        <v>39.42</v>
      </c>
      <c r="AR432">
        <v>39.5</v>
      </c>
      <c r="AS432">
        <v>39.24</v>
      </c>
      <c r="AT432">
        <v>39.479999999999997</v>
      </c>
      <c r="AU432">
        <v>39.46</v>
      </c>
      <c r="AV432">
        <v>38.799999999999997</v>
      </c>
      <c r="AW432">
        <v>38.9</v>
      </c>
      <c r="AX432">
        <v>38.08</v>
      </c>
      <c r="AY432">
        <v>38.44</v>
      </c>
      <c r="AZ432">
        <v>38.42</v>
      </c>
      <c r="BA432">
        <v>39.22</v>
      </c>
      <c r="BB432">
        <v>39.520000000000003</v>
      </c>
      <c r="BC432">
        <v>39.700000000000003</v>
      </c>
      <c r="BD432">
        <v>39.46</v>
      </c>
      <c r="BE432">
        <v>39.4</v>
      </c>
      <c r="BF432">
        <v>39.619999999999997</v>
      </c>
      <c r="BG432">
        <v>39.78</v>
      </c>
      <c r="BH432">
        <v>39.72</v>
      </c>
      <c r="BI432">
        <v>40.04</v>
      </c>
      <c r="BJ432">
        <v>40.340000000000003</v>
      </c>
      <c r="BK432">
        <v>40.32</v>
      </c>
      <c r="BL432">
        <v>40.22</v>
      </c>
      <c r="BM432">
        <v>40.22</v>
      </c>
      <c r="BN432">
        <v>40.22</v>
      </c>
      <c r="BO432">
        <v>40.520000000000003</v>
      </c>
      <c r="BP432">
        <v>40.380000000000003</v>
      </c>
      <c r="BQ432">
        <v>40.299999999999997</v>
      </c>
      <c r="BR432" s="10">
        <f t="shared" si="12"/>
        <v>0.12506979341150187</v>
      </c>
      <c r="BS432" s="11" cm="1">
        <f t="array" aca="1" ref="BS432" ca="1">_xlfn.PERCENTILE.INC((OFFSET(E432,0,1,1,COLUMNS(E432:BQ432)-1) - E432:BP432) / E432:BP432, 0.05) * SQRT(COUNT(E432:BQ432) - 1)</f>
        <v>-0.14506267517048033</v>
      </c>
      <c r="BT432" s="10" cm="1">
        <f t="array" aca="1" ref="BT432" ca="1">_xlfn.STDEV.P((E432:BP432 - OFFSET(E432:BP432,0,1)) / OFFSET(E432:BP432,0,1)) * SQRT(COUNT(E432:BQ432)-1)</f>
        <v>0.11405218063806023</v>
      </c>
      <c r="BU432" s="10" cm="1">
        <f t="array" ref="BU432">-(MAX(1 - (E432:BQ432 / _xlfn.SCAN(E432, E432:BQ432, _xlfn.LAMBDA(_xlpm.a,_xlpm.b, MAX(_xlpm.a, _xlpm.b))))))</f>
        <v>-5.0428643469490719E-2</v>
      </c>
      <c r="BV432" s="12">
        <f t="shared" ca="1" si="13"/>
        <v>0.74961705773504472</v>
      </c>
    </row>
    <row r="433" spans="1:74" x14ac:dyDescent="0.45">
      <c r="A433" s="2" t="s">
        <v>884</v>
      </c>
      <c r="B433" t="s">
        <v>885</v>
      </c>
      <c r="C433" t="s">
        <v>22</v>
      </c>
      <c r="D433" t="s">
        <v>8</v>
      </c>
      <c r="E433">
        <v>48.92</v>
      </c>
      <c r="F433">
        <v>46.57</v>
      </c>
      <c r="G433">
        <v>47.2</v>
      </c>
      <c r="H433">
        <v>48.31</v>
      </c>
      <c r="I433">
        <v>48.18</v>
      </c>
      <c r="J433">
        <v>46.61</v>
      </c>
      <c r="K433">
        <v>48.65</v>
      </c>
      <c r="L433">
        <v>48.85</v>
      </c>
      <c r="M433">
        <v>48.45</v>
      </c>
      <c r="N433">
        <v>46.9</v>
      </c>
      <c r="O433">
        <v>46.69</v>
      </c>
      <c r="P433">
        <v>47.11</v>
      </c>
      <c r="Q433">
        <v>45.91</v>
      </c>
      <c r="R433">
        <v>44.99</v>
      </c>
      <c r="S433">
        <v>44.64</v>
      </c>
      <c r="T433">
        <v>45.34</v>
      </c>
      <c r="U433">
        <v>46.37</v>
      </c>
      <c r="V433">
        <v>45.48</v>
      </c>
      <c r="W433">
        <v>45.29</v>
      </c>
      <c r="X433">
        <v>46</v>
      </c>
      <c r="Y433">
        <v>46.15</v>
      </c>
      <c r="Z433">
        <v>46.73</v>
      </c>
      <c r="AA433">
        <v>46.66</v>
      </c>
      <c r="AB433">
        <v>49.93</v>
      </c>
      <c r="AC433">
        <v>50.44</v>
      </c>
      <c r="AD433">
        <v>49.67</v>
      </c>
      <c r="AE433">
        <v>48.61</v>
      </c>
      <c r="AF433">
        <v>49.82</v>
      </c>
      <c r="AG433">
        <v>50.08</v>
      </c>
      <c r="AH433">
        <v>50.16</v>
      </c>
      <c r="AI433">
        <v>50.12</v>
      </c>
      <c r="AJ433">
        <v>51.58</v>
      </c>
      <c r="AK433">
        <v>52.18</v>
      </c>
      <c r="AL433">
        <v>51.52</v>
      </c>
      <c r="AM433">
        <v>51.9</v>
      </c>
      <c r="AN433">
        <v>51.82</v>
      </c>
      <c r="AO433">
        <v>51.46</v>
      </c>
      <c r="AP433">
        <v>52.32</v>
      </c>
      <c r="AQ433">
        <v>51.8</v>
      </c>
      <c r="AR433">
        <v>52</v>
      </c>
      <c r="AS433">
        <v>52</v>
      </c>
      <c r="AT433">
        <v>52.56</v>
      </c>
      <c r="AU433">
        <v>52.76</v>
      </c>
      <c r="AV433">
        <v>52.36</v>
      </c>
      <c r="AW433">
        <v>53.84</v>
      </c>
      <c r="AX433">
        <v>54.38</v>
      </c>
      <c r="AY433">
        <v>55.22</v>
      </c>
      <c r="AZ433">
        <v>55.8</v>
      </c>
      <c r="BA433">
        <v>55.24</v>
      </c>
      <c r="BB433">
        <v>56.16</v>
      </c>
      <c r="BC433">
        <v>55.78</v>
      </c>
      <c r="BD433">
        <v>55.14</v>
      </c>
      <c r="BE433">
        <v>54.94</v>
      </c>
      <c r="BF433">
        <v>56.8</v>
      </c>
      <c r="BG433">
        <v>56.68</v>
      </c>
      <c r="BH433">
        <v>56.14</v>
      </c>
      <c r="BI433">
        <v>56.32</v>
      </c>
      <c r="BJ433">
        <v>55.66</v>
      </c>
      <c r="BK433">
        <v>55.76</v>
      </c>
      <c r="BL433">
        <v>55.06</v>
      </c>
      <c r="BM433">
        <v>55.06</v>
      </c>
      <c r="BN433">
        <v>55.06</v>
      </c>
      <c r="BO433">
        <v>55.32</v>
      </c>
      <c r="BP433">
        <v>55.1</v>
      </c>
      <c r="BQ433">
        <v>54.76</v>
      </c>
      <c r="BR433" s="10">
        <f t="shared" si="12"/>
        <v>0.11937857726901055</v>
      </c>
      <c r="BS433" s="11" cm="1">
        <f t="array" aca="1" ref="BS433" ca="1">_xlfn.PERCENTILE.INC((OFFSET(E433,0,1,1,COLUMNS(E433:BQ433)-1) - E433:BP433) / E433:BP433, 0.05) * SQRT(COUNT(E433:BQ433) - 1)</f>
        <v>-0.1988206518787107</v>
      </c>
      <c r="BT433" s="10" cm="1">
        <f t="array" aca="1" ref="BT433" ca="1">_xlfn.STDEV.P((E433:BP433 - OFFSET(E433:BP433,0,1)) / OFFSET(E433:BP433,0,1)) * SQRT(COUNT(E433:BQ433)-1)</f>
        <v>0.14418397177616368</v>
      </c>
      <c r="BU433" s="10" cm="1">
        <f t="array" ref="BU433">-(MAX(1 - (E433:BQ433 / _xlfn.SCAN(E433, E433:BQ433, _xlfn.LAMBDA(_xlpm.a,_xlpm.b, MAX(_xlpm.a, _xlpm.b))))))</f>
        <v>-8.7489779231398224E-2</v>
      </c>
      <c r="BV433" s="12">
        <f t="shared" ca="1" si="13"/>
        <v>0.55348901096696224</v>
      </c>
    </row>
    <row r="434" spans="1:74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806</v>
      </c>
      <c r="F434">
        <v>798</v>
      </c>
      <c r="G434">
        <v>787.5</v>
      </c>
      <c r="H434">
        <v>805.5</v>
      </c>
      <c r="I434">
        <v>823</v>
      </c>
      <c r="J434">
        <v>811.5</v>
      </c>
      <c r="K434">
        <v>827.5</v>
      </c>
      <c r="L434">
        <v>816.5</v>
      </c>
      <c r="M434">
        <v>817</v>
      </c>
      <c r="N434">
        <v>801</v>
      </c>
      <c r="O434">
        <v>805</v>
      </c>
      <c r="P434">
        <v>808.5</v>
      </c>
      <c r="Q434">
        <v>799</v>
      </c>
      <c r="R434">
        <v>786</v>
      </c>
      <c r="S434">
        <v>789</v>
      </c>
      <c r="T434">
        <v>797</v>
      </c>
      <c r="U434">
        <v>794</v>
      </c>
      <c r="V434">
        <v>790</v>
      </c>
      <c r="W434">
        <v>793</v>
      </c>
      <c r="X434">
        <v>795</v>
      </c>
      <c r="Y434">
        <v>801.5</v>
      </c>
      <c r="Z434">
        <v>803</v>
      </c>
      <c r="AA434">
        <v>808</v>
      </c>
      <c r="AB434">
        <v>818.5</v>
      </c>
      <c r="AC434">
        <v>819.5</v>
      </c>
      <c r="AD434">
        <v>809</v>
      </c>
      <c r="AE434">
        <v>833.5</v>
      </c>
      <c r="AF434">
        <v>826</v>
      </c>
      <c r="AG434">
        <v>834</v>
      </c>
      <c r="AH434">
        <v>835</v>
      </c>
      <c r="AI434">
        <v>838.5</v>
      </c>
      <c r="AJ434">
        <v>848.5</v>
      </c>
      <c r="AK434">
        <v>865</v>
      </c>
      <c r="AL434">
        <v>850</v>
      </c>
      <c r="AM434">
        <v>868</v>
      </c>
      <c r="AN434">
        <v>865</v>
      </c>
      <c r="AO434">
        <v>862.5</v>
      </c>
      <c r="AP434">
        <v>864</v>
      </c>
      <c r="AQ434">
        <v>864</v>
      </c>
      <c r="AR434">
        <v>868</v>
      </c>
      <c r="AS434">
        <v>880.5</v>
      </c>
      <c r="AT434">
        <v>883</v>
      </c>
      <c r="AU434">
        <v>894.5</v>
      </c>
      <c r="AV434">
        <v>884</v>
      </c>
      <c r="AW434">
        <v>899.5</v>
      </c>
      <c r="AX434">
        <v>913</v>
      </c>
      <c r="AY434">
        <v>906</v>
      </c>
      <c r="AZ434">
        <v>908</v>
      </c>
      <c r="BA434">
        <v>914.5</v>
      </c>
      <c r="BB434">
        <v>919</v>
      </c>
      <c r="BC434">
        <v>922.5</v>
      </c>
      <c r="BD434">
        <v>920</v>
      </c>
      <c r="BE434">
        <v>921</v>
      </c>
      <c r="BF434">
        <v>924.5</v>
      </c>
      <c r="BG434">
        <v>923.5</v>
      </c>
      <c r="BH434">
        <v>926.5</v>
      </c>
      <c r="BI434">
        <v>929</v>
      </c>
      <c r="BJ434">
        <v>938</v>
      </c>
      <c r="BK434">
        <v>929</v>
      </c>
      <c r="BL434">
        <v>922.5</v>
      </c>
      <c r="BM434">
        <v>922.5</v>
      </c>
      <c r="BN434">
        <v>922.5</v>
      </c>
      <c r="BO434">
        <v>915</v>
      </c>
      <c r="BP434">
        <v>911.5</v>
      </c>
      <c r="BQ434">
        <v>910.5</v>
      </c>
      <c r="BR434" s="10">
        <f t="shared" si="12"/>
        <v>0.12965260545905707</v>
      </c>
      <c r="BS434" s="11" cm="1">
        <f t="array" aca="1" ref="BS434" ca="1">_xlfn.PERCENTILE.INC((OFFSET(E434,0,1,1,COLUMNS(E434:BQ434)-1) - E434:BP434) / E434:BP434, 0.05) * SQRT(COUNT(E434:BQ434) - 1)</f>
        <v>-0.11096988763385007</v>
      </c>
      <c r="BT434" s="10" cm="1">
        <f t="array" aca="1" ref="BT434" ca="1">_xlfn.STDEV.P((E434:BP434 - OFFSET(E434:BP434,0,1)) / OFFSET(E434:BP434,0,1)) * SQRT(COUNT(E434:BQ434)-1)</f>
        <v>8.4467851791328485E-2</v>
      </c>
      <c r="BU434" s="10" cm="1">
        <f t="array" ref="BU434">-(MAX(1 - (E434:BQ434 / _xlfn.SCAN(E434, E434:BQ434, _xlfn.LAMBDA(_xlpm.a,_xlpm.b, MAX(_xlpm.a, _xlpm.b))))))</f>
        <v>-5.0151057401812693E-2</v>
      </c>
      <c r="BV434" s="12">
        <f t="shared" ca="1" si="13"/>
        <v>1.066420776844845</v>
      </c>
    </row>
    <row r="435" spans="1:74" x14ac:dyDescent="0.45">
      <c r="A435" s="2" t="s">
        <v>888</v>
      </c>
      <c r="B435" t="s">
        <v>889</v>
      </c>
      <c r="C435" t="s">
        <v>80</v>
      </c>
      <c r="D435" t="s">
        <v>8</v>
      </c>
      <c r="E435">
        <v>28.4</v>
      </c>
      <c r="F435">
        <v>28.26</v>
      </c>
      <c r="G435">
        <v>27.95</v>
      </c>
      <c r="H435">
        <v>27.95</v>
      </c>
      <c r="I435">
        <v>28.07</v>
      </c>
      <c r="J435">
        <v>27.79</v>
      </c>
      <c r="K435">
        <v>27.68</v>
      </c>
      <c r="L435">
        <v>25.51</v>
      </c>
      <c r="M435">
        <v>25.68</v>
      </c>
      <c r="N435">
        <v>25.55</v>
      </c>
      <c r="O435">
        <v>25.19</v>
      </c>
      <c r="P435">
        <v>25.27</v>
      </c>
      <c r="Q435">
        <v>24.79</v>
      </c>
      <c r="R435">
        <v>24.9</v>
      </c>
      <c r="S435">
        <v>25.22</v>
      </c>
      <c r="T435">
        <v>25.3</v>
      </c>
      <c r="U435">
        <v>25.18</v>
      </c>
      <c r="V435">
        <v>24.98</v>
      </c>
      <c r="W435">
        <v>24.67</v>
      </c>
      <c r="X435">
        <v>24.45</v>
      </c>
      <c r="Y435">
        <v>24.28</v>
      </c>
      <c r="Z435">
        <v>24.24</v>
      </c>
      <c r="AA435">
        <v>24.3</v>
      </c>
      <c r="AB435">
        <v>25.72</v>
      </c>
      <c r="AC435">
        <v>25.31</v>
      </c>
      <c r="AD435">
        <v>25.38</v>
      </c>
      <c r="AE435">
        <v>25.18</v>
      </c>
      <c r="AF435">
        <v>25.73</v>
      </c>
      <c r="AG435">
        <v>25.51</v>
      </c>
      <c r="AH435">
        <v>25.04</v>
      </c>
      <c r="AI435">
        <v>25.9</v>
      </c>
      <c r="AJ435">
        <v>26.87</v>
      </c>
      <c r="AK435">
        <v>26.86</v>
      </c>
      <c r="AL435">
        <v>26.76</v>
      </c>
      <c r="AM435">
        <v>27.32</v>
      </c>
      <c r="AN435">
        <v>27.39</v>
      </c>
      <c r="AO435">
        <v>27.62</v>
      </c>
      <c r="AP435">
        <v>27.74</v>
      </c>
      <c r="AQ435">
        <v>27.94</v>
      </c>
      <c r="AR435">
        <v>27.94</v>
      </c>
      <c r="AS435">
        <v>28.2</v>
      </c>
      <c r="AT435">
        <v>28.5</v>
      </c>
      <c r="AU435">
        <v>28.57</v>
      </c>
      <c r="AV435">
        <v>29.09</v>
      </c>
      <c r="AW435">
        <v>29.09</v>
      </c>
      <c r="AX435">
        <v>29.29</v>
      </c>
      <c r="AY435">
        <v>28.72</v>
      </c>
      <c r="AZ435">
        <v>28.8</v>
      </c>
      <c r="BA435">
        <v>28.52</v>
      </c>
      <c r="BB435">
        <v>28.53</v>
      </c>
      <c r="BC435">
        <v>28.25</v>
      </c>
      <c r="BD435">
        <v>28.32</v>
      </c>
      <c r="BE435">
        <v>28.26</v>
      </c>
      <c r="BF435">
        <v>28.58</v>
      </c>
      <c r="BG435">
        <v>28.09</v>
      </c>
      <c r="BH435">
        <v>27.74</v>
      </c>
      <c r="BI435">
        <v>27.79</v>
      </c>
      <c r="BJ435">
        <v>28.49</v>
      </c>
      <c r="BK435">
        <v>28.57</v>
      </c>
      <c r="BL435">
        <v>28.61</v>
      </c>
      <c r="BM435">
        <v>28.61</v>
      </c>
      <c r="BN435">
        <v>28.61</v>
      </c>
      <c r="BO435">
        <v>28.37</v>
      </c>
      <c r="BP435">
        <v>28.36</v>
      </c>
      <c r="BQ435">
        <v>28.07</v>
      </c>
      <c r="BR435" s="10">
        <f t="shared" si="12"/>
        <v>-1.1619718309859096E-2</v>
      </c>
      <c r="BS435" s="11" cm="1">
        <f t="array" aca="1" ref="BS435" ca="1">_xlfn.PERCENTILE.INC((OFFSET(E435,0,1,1,COLUMNS(E435:BQ435)-1) - E435:BP435) / E435:BP435, 0.05) * SQRT(COUNT(E435:BQ435) - 1)</f>
        <v>-0.14585803012526324</v>
      </c>
      <c r="BT435" s="10" cm="1">
        <f t="array" aca="1" ref="BT435" ca="1">_xlfn.STDEV.P((E435:BP435 - OFFSET(E435:BP435,0,1)) / OFFSET(E435:BP435,0,1)) * SQRT(COUNT(E435:BQ435)-1)</f>
        <v>0.13621634456713994</v>
      </c>
      <c r="BU435" s="10" cm="1">
        <f t="array" ref="BU435">-(MAX(1 - (E435:BQ435 / _xlfn.SCAN(E435, E435:BQ435, _xlfn.LAMBDA(_xlpm.a,_xlpm.b, MAX(_xlpm.a, _xlpm.b))))))</f>
        <v>-0.14647887323943665</v>
      </c>
      <c r="BV435" s="12">
        <f t="shared" ca="1" si="13"/>
        <v>-0.37582899325241614</v>
      </c>
    </row>
    <row r="436" spans="1:74" x14ac:dyDescent="0.45">
      <c r="A436" s="2" t="s">
        <v>890</v>
      </c>
      <c r="B436" t="s">
        <v>891</v>
      </c>
      <c r="C436" t="s">
        <v>7</v>
      </c>
      <c r="D436" t="s">
        <v>29</v>
      </c>
      <c r="E436">
        <v>535</v>
      </c>
      <c r="F436">
        <v>536.79999999999995</v>
      </c>
      <c r="G436">
        <v>520.4</v>
      </c>
      <c r="H436">
        <v>513</v>
      </c>
      <c r="I436">
        <v>523.4</v>
      </c>
      <c r="J436">
        <v>530.79999999999995</v>
      </c>
      <c r="K436">
        <v>546.6</v>
      </c>
      <c r="L436">
        <v>546.20000000000005</v>
      </c>
      <c r="M436">
        <v>528.79999999999995</v>
      </c>
      <c r="N436">
        <v>552</v>
      </c>
      <c r="O436">
        <v>554.4</v>
      </c>
      <c r="P436">
        <v>557.79999999999995</v>
      </c>
      <c r="Q436">
        <v>553</v>
      </c>
      <c r="R436">
        <v>546.4</v>
      </c>
      <c r="S436">
        <v>551.6</v>
      </c>
      <c r="T436">
        <v>525.79999999999995</v>
      </c>
      <c r="U436">
        <v>529.6</v>
      </c>
      <c r="V436">
        <v>532</v>
      </c>
      <c r="W436">
        <v>533.79999999999995</v>
      </c>
      <c r="X436">
        <v>549.6</v>
      </c>
      <c r="Y436">
        <v>554.6</v>
      </c>
      <c r="Z436">
        <v>553.79999999999995</v>
      </c>
      <c r="AA436">
        <v>544</v>
      </c>
      <c r="AB436">
        <v>545.79999999999995</v>
      </c>
      <c r="AC436">
        <v>559</v>
      </c>
      <c r="AD436">
        <v>556.6</v>
      </c>
      <c r="AE436">
        <v>550.79999999999995</v>
      </c>
      <c r="AF436">
        <v>541.79999999999995</v>
      </c>
      <c r="AG436">
        <v>543.4</v>
      </c>
      <c r="AH436">
        <v>516.6</v>
      </c>
      <c r="AI436">
        <v>517.79999999999995</v>
      </c>
      <c r="AJ436">
        <v>535</v>
      </c>
      <c r="AK436">
        <v>543.79999999999995</v>
      </c>
      <c r="AL436">
        <v>537</v>
      </c>
      <c r="AM436">
        <v>544.4</v>
      </c>
      <c r="AN436">
        <v>544.4</v>
      </c>
      <c r="AO436">
        <v>538.79999999999995</v>
      </c>
      <c r="AP436">
        <v>540</v>
      </c>
      <c r="AQ436">
        <v>529.20000000000005</v>
      </c>
      <c r="AR436">
        <v>528.6</v>
      </c>
      <c r="AS436">
        <v>551.4</v>
      </c>
      <c r="AT436">
        <v>559</v>
      </c>
      <c r="AU436">
        <v>590.4</v>
      </c>
      <c r="AV436">
        <v>582.79999999999995</v>
      </c>
      <c r="AW436">
        <v>593</v>
      </c>
      <c r="AX436">
        <v>587.4</v>
      </c>
      <c r="AY436">
        <v>569</v>
      </c>
      <c r="AZ436">
        <v>579.6</v>
      </c>
      <c r="BA436">
        <v>584.79999999999995</v>
      </c>
      <c r="BB436">
        <v>580.4</v>
      </c>
      <c r="BC436">
        <v>576</v>
      </c>
      <c r="BD436">
        <v>560.79999999999995</v>
      </c>
      <c r="BE436">
        <v>568.6</v>
      </c>
      <c r="BF436">
        <v>591</v>
      </c>
      <c r="BG436">
        <v>585.6</v>
      </c>
      <c r="BH436">
        <v>555</v>
      </c>
      <c r="BI436">
        <v>576.79999999999995</v>
      </c>
      <c r="BJ436">
        <v>579.79999999999995</v>
      </c>
      <c r="BK436">
        <v>581.4</v>
      </c>
      <c r="BL436">
        <v>585.4</v>
      </c>
      <c r="BM436">
        <v>585.4</v>
      </c>
      <c r="BN436">
        <v>585.4</v>
      </c>
      <c r="BO436">
        <v>596.79999999999995</v>
      </c>
      <c r="BP436">
        <v>590.20000000000005</v>
      </c>
      <c r="BQ436">
        <v>594.4</v>
      </c>
      <c r="BR436" s="10">
        <f t="shared" si="12"/>
        <v>0.11102803738317753</v>
      </c>
      <c r="BS436" s="11" cm="1">
        <f t="array" aca="1" ref="BS436" ca="1">_xlfn.PERCENTILE.INC((OFFSET(E436,0,1,1,COLUMNS(E436:BQ436)-1) - E436:BP436) / E436:BP436, 0.05) * SQRT(COUNT(E436:BQ436) - 1)</f>
        <v>-0.25421332418728221</v>
      </c>
      <c r="BT436" s="10" cm="1">
        <f t="array" aca="1" ref="BT436" ca="1">_xlfn.STDEV.P((E436:BP436 - OFFSET(E436:BP436,0,1)) / OFFSET(E436:BP436,0,1)) * SQRT(COUNT(E436:BQ436)-1)</f>
        <v>0.17230707192839306</v>
      </c>
      <c r="BU436" s="10" cm="1">
        <f t="array" ref="BU436">-(MAX(1 - (E436:BQ436 / _xlfn.SCAN(E436, E436:BQ436, _xlfn.LAMBDA(_xlpm.a,_xlpm.b, MAX(_xlpm.a, _xlpm.b))))))</f>
        <v>-7.5849731663685138E-2</v>
      </c>
      <c r="BV436" s="12">
        <f t="shared" ca="1" si="13"/>
        <v>0.41468816833901478</v>
      </c>
    </row>
    <row r="437" spans="1:74" x14ac:dyDescent="0.45">
      <c r="A437" s="2" t="s">
        <v>892</v>
      </c>
      <c r="B437" t="s">
        <v>893</v>
      </c>
      <c r="C437" t="s">
        <v>19</v>
      </c>
      <c r="D437" t="s">
        <v>8</v>
      </c>
      <c r="E437">
        <v>19.725000000000001</v>
      </c>
      <c r="F437">
        <v>18.204999999999998</v>
      </c>
      <c r="G437">
        <v>18.22</v>
      </c>
      <c r="H437">
        <v>17.87</v>
      </c>
      <c r="I437">
        <v>17.984999999999999</v>
      </c>
      <c r="J437">
        <v>17.454999999999998</v>
      </c>
      <c r="K437">
        <v>18.175000000000001</v>
      </c>
      <c r="L437">
        <v>17.614999999999998</v>
      </c>
      <c r="M437">
        <v>17.079999999999998</v>
      </c>
      <c r="N437">
        <v>16.52</v>
      </c>
      <c r="O437">
        <v>16.905000000000001</v>
      </c>
      <c r="P437">
        <v>17.055</v>
      </c>
      <c r="Q437">
        <v>16.670000000000002</v>
      </c>
      <c r="R437">
        <v>16.12</v>
      </c>
      <c r="S437">
        <v>16.22</v>
      </c>
      <c r="T437">
        <v>16.34</v>
      </c>
      <c r="U437">
        <v>16</v>
      </c>
      <c r="V437">
        <v>15.565</v>
      </c>
      <c r="W437">
        <v>15.06</v>
      </c>
      <c r="X437">
        <v>15.455</v>
      </c>
      <c r="Y437">
        <v>15.58</v>
      </c>
      <c r="Z437">
        <v>15.84</v>
      </c>
      <c r="AA437">
        <v>16.149999999999999</v>
      </c>
      <c r="AB437">
        <v>16.805</v>
      </c>
      <c r="AC437">
        <v>17.47</v>
      </c>
      <c r="AD437">
        <v>17.285</v>
      </c>
      <c r="AE437">
        <v>16.574999999999999</v>
      </c>
      <c r="AF437">
        <v>16.77</v>
      </c>
      <c r="AG437">
        <v>16.425000000000001</v>
      </c>
      <c r="AH437">
        <v>15.755000000000001</v>
      </c>
      <c r="AI437">
        <v>15.93</v>
      </c>
      <c r="AJ437">
        <v>17.305</v>
      </c>
      <c r="AK437">
        <v>17.704999999999998</v>
      </c>
      <c r="AL437">
        <v>17.195</v>
      </c>
      <c r="AM437">
        <v>17.420000000000002</v>
      </c>
      <c r="AN437">
        <v>17.535</v>
      </c>
      <c r="AO437">
        <v>16.844999999999999</v>
      </c>
      <c r="AP437">
        <v>16.945</v>
      </c>
      <c r="AQ437">
        <v>16.61</v>
      </c>
      <c r="AR437">
        <v>17.024999999999999</v>
      </c>
      <c r="AS437">
        <v>17.045000000000002</v>
      </c>
      <c r="AT437">
        <v>17.22</v>
      </c>
      <c r="AU437">
        <v>17.91</v>
      </c>
      <c r="AV437">
        <v>18.035</v>
      </c>
      <c r="AW437">
        <v>18.43</v>
      </c>
      <c r="AX437">
        <v>18.28</v>
      </c>
      <c r="AY437">
        <v>17.995000000000001</v>
      </c>
      <c r="AZ437">
        <v>18.64</v>
      </c>
      <c r="BA437">
        <v>18.895</v>
      </c>
      <c r="BB437">
        <v>19.324999999999999</v>
      </c>
      <c r="BC437">
        <v>19.14</v>
      </c>
      <c r="BD437">
        <v>18.96</v>
      </c>
      <c r="BE437">
        <v>18.945</v>
      </c>
      <c r="BF437">
        <v>20.83</v>
      </c>
      <c r="BG437">
        <v>21</v>
      </c>
      <c r="BH437">
        <v>20.96</v>
      </c>
      <c r="BI437">
        <v>20.92</v>
      </c>
      <c r="BJ437">
        <v>20.81</v>
      </c>
      <c r="BK437">
        <v>20.61</v>
      </c>
      <c r="BL437">
        <v>20.5</v>
      </c>
      <c r="BM437">
        <v>20.5</v>
      </c>
      <c r="BN437">
        <v>20.5</v>
      </c>
      <c r="BO437">
        <v>20.6</v>
      </c>
      <c r="BP437">
        <v>20.62</v>
      </c>
      <c r="BQ437">
        <v>20.420000000000002</v>
      </c>
      <c r="BR437" s="10">
        <f t="shared" si="12"/>
        <v>3.5234474017743989E-2</v>
      </c>
      <c r="BS437" s="11" cm="1">
        <f t="array" aca="1" ref="BS437" ca="1">_xlfn.PERCENTILE.INC((OFFSET(E437,0,1,1,COLUMNS(E437:BQ437)-1) - E437:BP437) / E437:BP437, 0.05) * SQRT(COUNT(E437:BQ437) - 1)</f>
        <v>-0.30717120904305079</v>
      </c>
      <c r="BT437" s="10" cm="1">
        <f t="array" aca="1" ref="BT437" ca="1">_xlfn.STDEV.P((E437:BP437 - OFFSET(E437:BP437,0,1)) / OFFSET(E437:BP437,0,1)) * SQRT(COUNT(E437:BQ437)-1)</f>
        <v>0.22401330565960481</v>
      </c>
      <c r="BU437" s="10" cm="1">
        <f t="array" ref="BU437">-(MAX(1 - (E437:BQ437 / _xlfn.SCAN(E437, E437:BQ437, _xlfn.LAMBDA(_xlpm.a,_xlpm.b, MAX(_xlpm.a, _xlpm.b))))))</f>
        <v>-0.23650190114068448</v>
      </c>
      <c r="BV437" s="12">
        <f t="shared" ca="1" si="13"/>
        <v>-1.9373221170102692E-2</v>
      </c>
    </row>
    <row r="438" spans="1:74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330</v>
      </c>
      <c r="F438">
        <v>330</v>
      </c>
      <c r="G438">
        <v>329.75</v>
      </c>
      <c r="H438">
        <v>322.5</v>
      </c>
      <c r="I438">
        <v>323</v>
      </c>
      <c r="J438">
        <v>320.5</v>
      </c>
      <c r="K438">
        <v>328</v>
      </c>
      <c r="L438">
        <v>323</v>
      </c>
      <c r="M438">
        <v>330</v>
      </c>
      <c r="N438">
        <v>314</v>
      </c>
      <c r="O438">
        <v>310.5</v>
      </c>
      <c r="P438">
        <v>307</v>
      </c>
      <c r="Q438">
        <v>299.5</v>
      </c>
      <c r="R438">
        <v>299.5</v>
      </c>
      <c r="S438">
        <v>299</v>
      </c>
      <c r="T438">
        <v>297</v>
      </c>
      <c r="U438">
        <v>291.5</v>
      </c>
      <c r="V438">
        <v>293</v>
      </c>
      <c r="W438">
        <v>292</v>
      </c>
      <c r="X438">
        <v>299.5</v>
      </c>
      <c r="Y438">
        <v>301.5</v>
      </c>
      <c r="Z438">
        <v>297</v>
      </c>
      <c r="AA438">
        <v>299.5</v>
      </c>
      <c r="AB438">
        <v>291</v>
      </c>
      <c r="AC438">
        <v>287</v>
      </c>
      <c r="AD438">
        <v>288</v>
      </c>
      <c r="AE438">
        <v>285</v>
      </c>
      <c r="AF438">
        <v>283.75</v>
      </c>
      <c r="AG438">
        <v>281.5</v>
      </c>
      <c r="AH438">
        <v>276</v>
      </c>
      <c r="AI438">
        <v>273.5</v>
      </c>
      <c r="AJ438">
        <v>267</v>
      </c>
      <c r="AK438">
        <v>264.5</v>
      </c>
      <c r="AL438">
        <v>260</v>
      </c>
      <c r="AM438">
        <v>262.5</v>
      </c>
      <c r="AN438">
        <v>260</v>
      </c>
      <c r="AO438">
        <v>287</v>
      </c>
      <c r="AP438">
        <v>305</v>
      </c>
      <c r="AQ438">
        <v>308</v>
      </c>
      <c r="AR438">
        <v>306.5</v>
      </c>
      <c r="AS438">
        <v>306</v>
      </c>
      <c r="AT438">
        <v>298</v>
      </c>
      <c r="AU438">
        <v>293.5</v>
      </c>
      <c r="AV438">
        <v>285</v>
      </c>
      <c r="AW438">
        <v>283.5</v>
      </c>
      <c r="AX438">
        <v>273</v>
      </c>
      <c r="AY438">
        <v>276.5</v>
      </c>
      <c r="AZ438">
        <v>277</v>
      </c>
      <c r="BA438">
        <v>284.5</v>
      </c>
      <c r="BB438">
        <v>285.5</v>
      </c>
      <c r="BC438">
        <v>288.5</v>
      </c>
      <c r="BD438">
        <v>290</v>
      </c>
      <c r="BE438">
        <v>290</v>
      </c>
      <c r="BF438">
        <v>299.5</v>
      </c>
      <c r="BG438">
        <v>298</v>
      </c>
      <c r="BH438">
        <v>292.5</v>
      </c>
      <c r="BI438">
        <v>299</v>
      </c>
      <c r="BJ438">
        <v>307.5</v>
      </c>
      <c r="BK438">
        <v>307</v>
      </c>
      <c r="BL438">
        <v>306</v>
      </c>
      <c r="BM438">
        <v>306</v>
      </c>
      <c r="BN438">
        <v>306</v>
      </c>
      <c r="BO438">
        <v>318</v>
      </c>
      <c r="BP438">
        <v>313.5</v>
      </c>
      <c r="BQ438">
        <v>308</v>
      </c>
      <c r="BR438" s="10">
        <f t="shared" si="12"/>
        <v>-6.6666666666666666E-2</v>
      </c>
      <c r="BS438" s="11" cm="1">
        <f t="array" aca="1" ref="BS438" ca="1">_xlfn.PERCENTILE.INC((OFFSET(E438,0,1,1,COLUMNS(E438:BQ438)-1) - E438:BP438) / E438:BP438, 0.05) * SQRT(COUNT(E438:BQ438) - 1)</f>
        <v>-0.22436086287603521</v>
      </c>
      <c r="BT438" s="10" cm="1">
        <f t="array" aca="1" ref="BT438" ca="1">_xlfn.STDEV.P((E438:BP438 - OFFSET(E438:BP438,0,1)) / OFFSET(E438:BP438,0,1)) * SQRT(COUNT(E438:BQ438)-1)</f>
        <v>0.17566504422761142</v>
      </c>
      <c r="BU438" s="10" cm="1">
        <f t="array" ref="BU438">-(MAX(1 - (E438:BQ438 / _xlfn.SCAN(E438, E438:BQ438, _xlfn.LAMBDA(_xlpm.a,_xlpm.b, MAX(_xlpm.a, _xlpm.b))))))</f>
        <v>-0.21212121212121215</v>
      </c>
      <c r="BV438" s="12">
        <f t="shared" ca="1" si="13"/>
        <v>-0.60479306208662775</v>
      </c>
    </row>
    <row r="439" spans="1:74" x14ac:dyDescent="0.45">
      <c r="A439" s="2" t="s">
        <v>896</v>
      </c>
      <c r="B439" t="s">
        <v>897</v>
      </c>
      <c r="C439" t="s">
        <v>37</v>
      </c>
      <c r="D439" t="s">
        <v>8</v>
      </c>
      <c r="E439">
        <v>8.27</v>
      </c>
      <c r="F439">
        <v>8.1560000000000006</v>
      </c>
      <c r="G439">
        <v>8.1560000000000006</v>
      </c>
      <c r="H439">
        <v>8.1240000000000006</v>
      </c>
      <c r="I439">
        <v>8.1620000000000008</v>
      </c>
      <c r="J439">
        <v>8.08</v>
      </c>
      <c r="K439">
        <v>8.468</v>
      </c>
      <c r="L439">
        <v>8.3859999999999992</v>
      </c>
      <c r="M439">
        <v>8.3219999999999992</v>
      </c>
      <c r="N439">
        <v>8.202</v>
      </c>
      <c r="O439">
        <v>8.5299999999999994</v>
      </c>
      <c r="P439">
        <v>8.5739999999999998</v>
      </c>
      <c r="Q439">
        <v>9.6920000000000002</v>
      </c>
      <c r="R439">
        <v>9.42</v>
      </c>
      <c r="S439">
        <v>9</v>
      </c>
      <c r="T439">
        <v>9.1839999999999993</v>
      </c>
      <c r="U439">
        <v>9.7379999999999995</v>
      </c>
      <c r="V439">
        <v>9.4260000000000002</v>
      </c>
      <c r="W439">
        <v>9.4320000000000004</v>
      </c>
      <c r="X439">
        <v>9.4740000000000002</v>
      </c>
      <c r="Y439">
        <v>9.31</v>
      </c>
      <c r="Z439">
        <v>9.5519999999999996</v>
      </c>
      <c r="AA439">
        <v>9.56</v>
      </c>
      <c r="AB439">
        <v>9.7420000000000009</v>
      </c>
      <c r="AC439">
        <v>9.8000000000000007</v>
      </c>
      <c r="AD439">
        <v>9.6839999999999993</v>
      </c>
      <c r="AE439">
        <v>9.6579999999999995</v>
      </c>
      <c r="AF439">
        <v>9.7799999999999994</v>
      </c>
      <c r="AG439">
        <v>9.99</v>
      </c>
      <c r="AH439">
        <v>10.025</v>
      </c>
      <c r="AI439">
        <v>10.095000000000001</v>
      </c>
      <c r="AJ439">
        <v>10.555</v>
      </c>
      <c r="AK439">
        <v>10.484999999999999</v>
      </c>
      <c r="AL439">
        <v>10.355</v>
      </c>
      <c r="AM439">
        <v>10.44</v>
      </c>
      <c r="AN439">
        <v>10.51</v>
      </c>
      <c r="AO439">
        <v>10.455</v>
      </c>
      <c r="AP439">
        <v>10.41</v>
      </c>
      <c r="AQ439">
        <v>10.36</v>
      </c>
      <c r="AR439">
        <v>10.425000000000001</v>
      </c>
      <c r="AS439">
        <v>10.525</v>
      </c>
      <c r="AT439">
        <v>10.46</v>
      </c>
      <c r="AU439">
        <v>10.695</v>
      </c>
      <c r="AV439">
        <v>10.69</v>
      </c>
      <c r="AW439">
        <v>10.79</v>
      </c>
      <c r="AX439">
        <v>10.55</v>
      </c>
      <c r="AY439">
        <v>10.404999999999999</v>
      </c>
      <c r="AZ439">
        <v>10.56</v>
      </c>
      <c r="BA439">
        <v>10.555</v>
      </c>
      <c r="BB439">
        <v>10.775</v>
      </c>
      <c r="BC439">
        <v>10.85</v>
      </c>
      <c r="BD439">
        <v>10.69</v>
      </c>
      <c r="BE439">
        <v>11.06</v>
      </c>
      <c r="BF439">
        <v>11.055</v>
      </c>
      <c r="BG439">
        <v>11.065</v>
      </c>
      <c r="BH439">
        <v>11.225</v>
      </c>
      <c r="BI439">
        <v>11.11</v>
      </c>
      <c r="BJ439">
        <v>10.965</v>
      </c>
      <c r="BK439">
        <v>10.89</v>
      </c>
      <c r="BL439">
        <v>10.96</v>
      </c>
      <c r="BM439">
        <v>10.96</v>
      </c>
      <c r="BN439">
        <v>10.96</v>
      </c>
      <c r="BO439">
        <v>11.17</v>
      </c>
      <c r="BP439">
        <v>11.185</v>
      </c>
      <c r="BQ439">
        <v>11.17</v>
      </c>
      <c r="BR439" s="10">
        <f t="shared" si="12"/>
        <v>0.35066505441354301</v>
      </c>
      <c r="BS439" s="11" cm="1">
        <f t="array" aca="1" ref="BS439" ca="1">_xlfn.PERCENTILE.INC((OFFSET(E439,0,1,1,COLUMNS(E439:BQ439)-1) - E439:BP439) / E439:BP439, 0.05) * SQRT(COUNT(E439:BQ439) - 1)</f>
        <v>-0.17202379939204274</v>
      </c>
      <c r="BT439" s="10" cm="1">
        <f t="array" aca="1" ref="BT439" ca="1">_xlfn.STDEV.P((E439:BP439 - OFFSET(E439:BP439,0,1)) / OFFSET(E439:BP439,0,1)) * SQRT(COUNT(E439:BQ439)-1)</f>
        <v>0.18155167530860092</v>
      </c>
      <c r="BU439" s="10" cm="1">
        <f t="array" ref="BU439">-(MAX(1 - (E439:BQ439 / _xlfn.SCAN(E439, E439:BQ439, _xlfn.LAMBDA(_xlpm.a,_xlpm.b, MAX(_xlpm.a, _xlpm.b))))))</f>
        <v>-7.1399092034667766E-2</v>
      </c>
      <c r="BV439" s="12">
        <f t="shared" ca="1" si="13"/>
        <v>1.7135106054594029</v>
      </c>
    </row>
    <row r="440" spans="1:74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21.5</v>
      </c>
      <c r="F440">
        <v>21.05</v>
      </c>
      <c r="G440">
        <v>20.55</v>
      </c>
      <c r="H440">
        <v>21</v>
      </c>
      <c r="I440">
        <v>20.75</v>
      </c>
      <c r="J440">
        <v>20.6</v>
      </c>
      <c r="K440">
        <v>21.2</v>
      </c>
      <c r="L440">
        <v>20.8</v>
      </c>
      <c r="M440">
        <v>20.6</v>
      </c>
      <c r="N440">
        <v>20.6</v>
      </c>
      <c r="O440">
        <v>20.8</v>
      </c>
      <c r="P440">
        <v>20.399999999999999</v>
      </c>
      <c r="Q440">
        <v>20.2</v>
      </c>
      <c r="R440">
        <v>19.600000000000001</v>
      </c>
      <c r="S440">
        <v>19.100000000000001</v>
      </c>
      <c r="T440">
        <v>19.04</v>
      </c>
      <c r="U440">
        <v>19</v>
      </c>
      <c r="V440">
        <v>20.7</v>
      </c>
      <c r="W440">
        <v>19</v>
      </c>
      <c r="X440">
        <v>19.38</v>
      </c>
      <c r="Y440">
        <v>19.2</v>
      </c>
      <c r="Z440">
        <v>19.98</v>
      </c>
      <c r="AA440">
        <v>19.52</v>
      </c>
      <c r="AB440">
        <v>20</v>
      </c>
      <c r="AC440">
        <v>19.760000000000002</v>
      </c>
      <c r="AD440">
        <v>20.05</v>
      </c>
      <c r="AE440">
        <v>19.399999999999999</v>
      </c>
      <c r="AF440">
        <v>19.38</v>
      </c>
      <c r="AG440">
        <v>19.2</v>
      </c>
      <c r="AH440">
        <v>19.48</v>
      </c>
      <c r="AI440">
        <v>19.22</v>
      </c>
      <c r="AJ440">
        <v>19.8</v>
      </c>
      <c r="AK440">
        <v>19.32</v>
      </c>
      <c r="AL440">
        <v>19.7</v>
      </c>
      <c r="AM440">
        <v>19.8</v>
      </c>
      <c r="AN440">
        <v>20.399999999999999</v>
      </c>
      <c r="AO440">
        <v>20.399999999999999</v>
      </c>
      <c r="AP440">
        <v>19.579999999999998</v>
      </c>
      <c r="AQ440">
        <v>19.899999999999999</v>
      </c>
      <c r="AR440">
        <v>19.899999999999999</v>
      </c>
      <c r="AS440">
        <v>20</v>
      </c>
      <c r="AT440">
        <v>20</v>
      </c>
      <c r="AU440">
        <v>19.96</v>
      </c>
      <c r="AV440">
        <v>19.940000000000001</v>
      </c>
      <c r="AW440">
        <v>20.5</v>
      </c>
      <c r="AX440">
        <v>19.399999999999999</v>
      </c>
      <c r="AY440">
        <v>18.7</v>
      </c>
      <c r="AZ440">
        <v>18.100000000000001</v>
      </c>
      <c r="BA440">
        <v>18.64</v>
      </c>
      <c r="BB440">
        <v>18.579999999999998</v>
      </c>
      <c r="BC440">
        <v>18.2</v>
      </c>
      <c r="BD440">
        <v>18</v>
      </c>
      <c r="BE440">
        <v>18.059999999999999</v>
      </c>
      <c r="BF440">
        <v>18.04</v>
      </c>
      <c r="BG440">
        <v>18.100000000000001</v>
      </c>
      <c r="BH440">
        <v>18.2</v>
      </c>
      <c r="BI440">
        <v>18.02</v>
      </c>
      <c r="BJ440">
        <v>18.16</v>
      </c>
      <c r="BK440">
        <v>18.16</v>
      </c>
      <c r="BL440">
        <v>18.04</v>
      </c>
      <c r="BM440">
        <v>18.04</v>
      </c>
      <c r="BN440">
        <v>18.04</v>
      </c>
      <c r="BO440">
        <v>18.079999999999998</v>
      </c>
      <c r="BP440">
        <v>18.12</v>
      </c>
      <c r="BQ440">
        <v>18.14</v>
      </c>
      <c r="BR440" s="10">
        <f t="shared" si="12"/>
        <v>-0.15627906976744182</v>
      </c>
      <c r="BS440" s="11" cm="1">
        <f t="array" aca="1" ref="BS440" ca="1">_xlfn.PERCENTILE.INC((OFFSET(E440,0,1,1,COLUMNS(E440:BQ440)-1) - E440:BP440) / E440:BP440, 0.05) * SQRT(COUNT(E440:BQ440) - 1)</f>
        <v>-0.28426356788441259</v>
      </c>
      <c r="BT440" s="10" cm="1">
        <f t="array" aca="1" ref="BT440" ca="1">_xlfn.STDEV.P((E440:BP440 - OFFSET(E440:BP440,0,1)) / OFFSET(E440:BP440,0,1)) * SQRT(COUNT(E440:BQ440)-1)</f>
        <v>0.19334119517163934</v>
      </c>
      <c r="BU440" s="10" cm="1">
        <f t="array" ref="BU440">-(MAX(1 - (E440:BQ440 / _xlfn.SCAN(E440, E440:BQ440, _xlfn.LAMBDA(_xlpm.a,_xlpm.b, MAX(_xlpm.a, _xlpm.b))))))</f>
        <v>-0.16279069767441856</v>
      </c>
      <c r="BV440" s="12">
        <f t="shared" ca="1" si="13"/>
        <v>-1.0129936505611523</v>
      </c>
    </row>
    <row r="441" spans="1:74" x14ac:dyDescent="0.45">
      <c r="A441" s="2" t="s">
        <v>900</v>
      </c>
      <c r="B441" t="s">
        <v>901</v>
      </c>
      <c r="C441" t="s">
        <v>22</v>
      </c>
      <c r="D441" t="s">
        <v>8</v>
      </c>
      <c r="E441">
        <v>14.63</v>
      </c>
      <c r="F441">
        <v>13.97</v>
      </c>
      <c r="G441">
        <v>13.82</v>
      </c>
      <c r="H441">
        <v>13.94</v>
      </c>
      <c r="I441">
        <v>14</v>
      </c>
      <c r="J441">
        <v>14.2</v>
      </c>
      <c r="K441">
        <v>14.28</v>
      </c>
      <c r="L441">
        <v>14.25</v>
      </c>
      <c r="M441">
        <v>14.3</v>
      </c>
      <c r="N441">
        <v>14</v>
      </c>
      <c r="O441">
        <v>14</v>
      </c>
      <c r="P441">
        <v>14</v>
      </c>
      <c r="Q441">
        <v>13.9</v>
      </c>
      <c r="R441">
        <v>14.02</v>
      </c>
      <c r="S441">
        <v>13.82</v>
      </c>
      <c r="T441">
        <v>13.97</v>
      </c>
      <c r="U441">
        <v>14.27</v>
      </c>
      <c r="V441">
        <v>13.88</v>
      </c>
      <c r="W441">
        <v>15.31</v>
      </c>
      <c r="X441">
        <v>15.22</v>
      </c>
      <c r="Y441">
        <v>15.49</v>
      </c>
      <c r="Z441">
        <v>15.59</v>
      </c>
      <c r="AA441">
        <v>15.54</v>
      </c>
      <c r="AB441">
        <v>15.82</v>
      </c>
      <c r="AC441">
        <v>15.62</v>
      </c>
      <c r="AD441">
        <v>15.79</v>
      </c>
      <c r="AE441">
        <v>15.77</v>
      </c>
      <c r="AF441">
        <v>15.72</v>
      </c>
      <c r="AG441">
        <v>15.86</v>
      </c>
      <c r="AH441">
        <v>15.94</v>
      </c>
      <c r="AI441">
        <v>16.100000000000001</v>
      </c>
      <c r="AJ441">
        <v>16.420000000000002</v>
      </c>
      <c r="AK441">
        <v>16.59</v>
      </c>
      <c r="AL441">
        <v>16.38</v>
      </c>
      <c r="AM441">
        <v>16.77</v>
      </c>
      <c r="AN441">
        <v>16.8</v>
      </c>
      <c r="AO441">
        <v>16.61</v>
      </c>
      <c r="AP441">
        <v>16.43</v>
      </c>
      <c r="AQ441">
        <v>16.52</v>
      </c>
      <c r="AR441">
        <v>16.63</v>
      </c>
      <c r="AS441">
        <v>16.600000000000001</v>
      </c>
      <c r="AT441">
        <v>16.89</v>
      </c>
      <c r="AU441">
        <v>16.93</v>
      </c>
      <c r="AV441">
        <v>16.89</v>
      </c>
      <c r="AW441">
        <v>17.079999999999998</v>
      </c>
      <c r="AX441">
        <v>16.72</v>
      </c>
      <c r="AY441">
        <v>16.75</v>
      </c>
      <c r="AZ441">
        <v>16.32</v>
      </c>
      <c r="BA441">
        <v>15.98</v>
      </c>
      <c r="BB441">
        <v>16.25</v>
      </c>
      <c r="BC441">
        <v>16.22</v>
      </c>
      <c r="BD441">
        <v>15.91</v>
      </c>
      <c r="BE441">
        <v>15.94</v>
      </c>
      <c r="BF441">
        <v>15.89</v>
      </c>
      <c r="BG441">
        <v>16.05</v>
      </c>
      <c r="BH441">
        <v>16</v>
      </c>
      <c r="BI441">
        <v>16.27</v>
      </c>
      <c r="BJ441">
        <v>16.36</v>
      </c>
      <c r="BK441">
        <v>16.71</v>
      </c>
      <c r="BL441">
        <v>16.72</v>
      </c>
      <c r="BM441">
        <v>16.72</v>
      </c>
      <c r="BN441">
        <v>16.72</v>
      </c>
      <c r="BO441">
        <v>16.98</v>
      </c>
      <c r="BP441">
        <v>17.3</v>
      </c>
      <c r="BQ441">
        <v>17.34</v>
      </c>
      <c r="BR441" s="10">
        <f t="shared" si="12"/>
        <v>0.18523581681476411</v>
      </c>
      <c r="BS441" s="11" cm="1">
        <f t="array" aca="1" ref="BS441" ca="1">_xlfn.PERCENTILE.INC((OFFSET(E441,0,1,1,COLUMNS(E441:BQ441)-1) - E441:BP441) / E441:BP441, 0.05) * SQRT(COUNT(E441:BQ441) - 1)</f>
        <v>-0.16850035210690933</v>
      </c>
      <c r="BT441" s="10" cm="1">
        <f t="array" aca="1" ref="BT441" ca="1">_xlfn.STDEV.P((E441:BP441 - OFFSET(E441:BP441,0,1)) / OFFSET(E441:BP441,0,1)) * SQRT(COUNT(E441:BQ441)-1)</f>
        <v>0.14151127966694038</v>
      </c>
      <c r="BU441" s="10" cm="1">
        <f t="array" ref="BU441">-(MAX(1 - (E441:BQ441 / _xlfn.SCAN(E441, E441:BQ441, _xlfn.LAMBDA(_xlpm.a,_xlpm.b, MAX(_xlpm.a, _xlpm.b))))))</f>
        <v>-6.9672131147540894E-2</v>
      </c>
      <c r="BV441" s="12">
        <f t="shared" ca="1" si="13"/>
        <v>1.0293277244348173</v>
      </c>
    </row>
    <row r="442" spans="1:74" x14ac:dyDescent="0.45">
      <c r="A442" s="2" t="s">
        <v>902</v>
      </c>
      <c r="B442" t="s">
        <v>903</v>
      </c>
      <c r="C442" t="s">
        <v>7</v>
      </c>
      <c r="D442" t="s">
        <v>29</v>
      </c>
      <c r="E442">
        <v>74.349999999999994</v>
      </c>
      <c r="F442">
        <v>74.55</v>
      </c>
      <c r="G442">
        <v>71.05</v>
      </c>
      <c r="H442">
        <v>75.599999999999994</v>
      </c>
      <c r="I442">
        <v>76.05</v>
      </c>
      <c r="J442">
        <v>75.650000000000006</v>
      </c>
      <c r="K442">
        <v>75.75</v>
      </c>
      <c r="L442">
        <v>76.7</v>
      </c>
      <c r="M442">
        <v>75.150000000000006</v>
      </c>
      <c r="N442">
        <v>74.95</v>
      </c>
      <c r="O442">
        <v>74.849999999999994</v>
      </c>
      <c r="P442">
        <v>75.8</v>
      </c>
      <c r="Q442">
        <v>74.900000000000006</v>
      </c>
      <c r="R442">
        <v>75.150000000000006</v>
      </c>
      <c r="S442">
        <v>75.5</v>
      </c>
      <c r="T442">
        <v>77.75</v>
      </c>
      <c r="U442">
        <v>77.05</v>
      </c>
      <c r="V442">
        <v>75.650000000000006</v>
      </c>
      <c r="W442">
        <v>77.900000000000006</v>
      </c>
      <c r="X442">
        <v>76.7</v>
      </c>
      <c r="Y442">
        <v>76.55</v>
      </c>
      <c r="Z442">
        <v>75.75</v>
      </c>
      <c r="AA442">
        <v>76.5</v>
      </c>
      <c r="AB442">
        <v>77.05</v>
      </c>
      <c r="AC442">
        <v>79.650000000000006</v>
      </c>
      <c r="AD442">
        <v>78.849999999999994</v>
      </c>
      <c r="AE442">
        <v>75.400000000000006</v>
      </c>
      <c r="AF442">
        <v>74.3</v>
      </c>
      <c r="AG442">
        <v>76.900000000000006</v>
      </c>
      <c r="AH442">
        <v>77.05</v>
      </c>
      <c r="AI442">
        <v>78</v>
      </c>
      <c r="AJ442">
        <v>80.2</v>
      </c>
      <c r="AK442">
        <v>79.849999999999994</v>
      </c>
      <c r="AL442">
        <v>78.650000000000006</v>
      </c>
      <c r="AM442">
        <v>80.599999999999994</v>
      </c>
      <c r="AN442">
        <v>79.45</v>
      </c>
      <c r="AO442">
        <v>79.349999999999994</v>
      </c>
      <c r="AP442">
        <v>79.349999999999994</v>
      </c>
      <c r="AQ442">
        <v>80</v>
      </c>
      <c r="AR442">
        <v>80.45</v>
      </c>
      <c r="AS442">
        <v>79.55</v>
      </c>
      <c r="AT442">
        <v>78.099999999999994</v>
      </c>
      <c r="AU442">
        <v>77.400000000000006</v>
      </c>
      <c r="AV442">
        <v>72.849999999999994</v>
      </c>
      <c r="AW442">
        <v>74.3</v>
      </c>
      <c r="AX442">
        <v>72.650000000000006</v>
      </c>
      <c r="AY442">
        <v>72.349999999999994</v>
      </c>
      <c r="AZ442">
        <v>72.25</v>
      </c>
      <c r="BA442">
        <v>71.599999999999994</v>
      </c>
      <c r="BB442">
        <v>70.900000000000006</v>
      </c>
      <c r="BC442">
        <v>72.45</v>
      </c>
      <c r="BD442">
        <v>73.900000000000006</v>
      </c>
      <c r="BE442">
        <v>72.650000000000006</v>
      </c>
      <c r="BF442">
        <v>74.150000000000006</v>
      </c>
      <c r="BG442">
        <v>76.099999999999994</v>
      </c>
      <c r="BH442">
        <v>77.150000000000006</v>
      </c>
      <c r="BI442">
        <v>78.599999999999994</v>
      </c>
      <c r="BJ442">
        <v>80.599999999999994</v>
      </c>
      <c r="BK442">
        <v>80.849999999999994</v>
      </c>
      <c r="BL442">
        <v>82.2</v>
      </c>
      <c r="BM442">
        <v>82.2</v>
      </c>
      <c r="BN442">
        <v>82.2</v>
      </c>
      <c r="BO442">
        <v>82.55</v>
      </c>
      <c r="BP442">
        <v>84.7</v>
      </c>
      <c r="BQ442">
        <v>90.25</v>
      </c>
      <c r="BR442" s="10">
        <f t="shared" si="12"/>
        <v>0.21385339609952936</v>
      </c>
      <c r="BS442" s="11" cm="1">
        <f t="array" aca="1" ref="BS442" ca="1">_xlfn.PERCENTILE.INC((OFFSET(E442,0,1,1,COLUMNS(E442:BQ442)-1) - E442:BP442) / E442:BP442, 0.05) * SQRT(COUNT(E442:BQ442) - 1)</f>
        <v>-0.17525974721038171</v>
      </c>
      <c r="BT442" s="10" cm="1">
        <f t="array" aca="1" ref="BT442" ca="1">_xlfn.STDEV.P((E442:BP442 - OFFSET(E442:BP442,0,1)) / OFFSET(E442:BP442,0,1)) * SQRT(COUNT(E442:BQ442)-1)</f>
        <v>0.17158739502383588</v>
      </c>
      <c r="BU442" s="10" cm="1">
        <f t="array" ref="BU442">-(MAX(1 - (E442:BQ442 / _xlfn.SCAN(E442, E442:BQ442, _xlfn.LAMBDA(_xlpm.a,_xlpm.b, MAX(_xlpm.a, _xlpm.b))))))</f>
        <v>-0.12034739454094279</v>
      </c>
      <c r="BV442" s="12">
        <f t="shared" ca="1" si="13"/>
        <v>1.0156868617417163</v>
      </c>
    </row>
    <row r="443" spans="1:74" x14ac:dyDescent="0.45">
      <c r="A443" s="2" t="s">
        <v>904</v>
      </c>
      <c r="B443" t="s">
        <v>905</v>
      </c>
      <c r="C443" t="s">
        <v>22</v>
      </c>
      <c r="D443" t="s">
        <v>8</v>
      </c>
      <c r="E443">
        <v>34.380000000000003</v>
      </c>
      <c r="F443">
        <v>34.21</v>
      </c>
      <c r="G443">
        <v>33.92</v>
      </c>
      <c r="H443">
        <v>34.22</v>
      </c>
      <c r="I443">
        <v>34.340000000000003</v>
      </c>
      <c r="J443">
        <v>33.51</v>
      </c>
      <c r="K443">
        <v>34.24</v>
      </c>
      <c r="L443">
        <v>33.89</v>
      </c>
      <c r="M443">
        <v>33.61</v>
      </c>
      <c r="N443">
        <v>33.11</v>
      </c>
      <c r="O443">
        <v>32.950000000000003</v>
      </c>
      <c r="P443">
        <v>32.82</v>
      </c>
      <c r="Q443">
        <v>32.74</v>
      </c>
      <c r="R443">
        <v>32.94</v>
      </c>
      <c r="S443">
        <v>33.17</v>
      </c>
      <c r="T443">
        <v>33.14</v>
      </c>
      <c r="U443">
        <v>32.58</v>
      </c>
      <c r="V443">
        <v>32.17</v>
      </c>
      <c r="W443">
        <v>32.19</v>
      </c>
      <c r="X443">
        <v>31.77</v>
      </c>
      <c r="Y443">
        <v>32.21</v>
      </c>
      <c r="Z443">
        <v>32.229999999999997</v>
      </c>
      <c r="AA443">
        <v>31.95</v>
      </c>
      <c r="AB443">
        <v>32.49</v>
      </c>
      <c r="AC443">
        <v>33.21</v>
      </c>
      <c r="AD443">
        <v>33.299999999999997</v>
      </c>
      <c r="AE443">
        <v>33.020000000000003</v>
      </c>
      <c r="AF443">
        <v>34.18</v>
      </c>
      <c r="AG443">
        <v>35.29</v>
      </c>
      <c r="AH443">
        <v>34.29</v>
      </c>
      <c r="AI443">
        <v>34.590000000000003</v>
      </c>
      <c r="AJ443">
        <v>34.869999999999997</v>
      </c>
      <c r="AK443">
        <v>35.15</v>
      </c>
      <c r="AL443">
        <v>34.51</v>
      </c>
      <c r="AM443">
        <v>34.979999999999997</v>
      </c>
      <c r="AN443">
        <v>34.880000000000003</v>
      </c>
      <c r="AO443">
        <v>33</v>
      </c>
      <c r="AP443">
        <v>33.35</v>
      </c>
      <c r="AQ443">
        <v>33.53</v>
      </c>
      <c r="AR443">
        <v>33.99</v>
      </c>
      <c r="AS443">
        <v>33.880000000000003</v>
      </c>
      <c r="AT443">
        <v>33.700000000000003</v>
      </c>
      <c r="AU443">
        <v>33.700000000000003</v>
      </c>
      <c r="AV443">
        <v>33.72</v>
      </c>
      <c r="AW443">
        <v>34.01</v>
      </c>
      <c r="AX443">
        <v>33.94</v>
      </c>
      <c r="AY443">
        <v>34.299999999999997</v>
      </c>
      <c r="AZ443">
        <v>34.79</v>
      </c>
      <c r="BA443">
        <v>34.39</v>
      </c>
      <c r="BB443">
        <v>34.450000000000003</v>
      </c>
      <c r="BC443">
        <v>34.47</v>
      </c>
      <c r="BD443">
        <v>34.28</v>
      </c>
      <c r="BE443">
        <v>34.06</v>
      </c>
      <c r="BF443">
        <v>35.229999999999997</v>
      </c>
      <c r="BG443">
        <v>34.97</v>
      </c>
      <c r="BH443">
        <v>35.36</v>
      </c>
      <c r="BI443">
        <v>35.67</v>
      </c>
      <c r="BJ443">
        <v>36.33</v>
      </c>
      <c r="BK443">
        <v>36.76</v>
      </c>
      <c r="BL443">
        <v>36.86</v>
      </c>
      <c r="BM443">
        <v>36.86</v>
      </c>
      <c r="BN443">
        <v>36.86</v>
      </c>
      <c r="BO443">
        <v>37.270000000000003</v>
      </c>
      <c r="BP443">
        <v>37.1</v>
      </c>
      <c r="BQ443">
        <v>37.69</v>
      </c>
      <c r="BR443" s="10">
        <f t="shared" si="12"/>
        <v>9.6276905177428596E-2</v>
      </c>
      <c r="BS443" s="11" cm="1">
        <f t="array" aca="1" ref="BS443" ca="1">_xlfn.PERCENTILE.INC((OFFSET(E443,0,1,1,COLUMNS(E443:BQ443)-1) - E443:BP443) / E443:BP443, 0.05) * SQRT(COUNT(E443:BQ443) - 1)</f>
        <v>-0.14408984342472275</v>
      </c>
      <c r="BT443" s="10" cm="1">
        <f t="array" aca="1" ref="BT443" ca="1">_xlfn.STDEV.P((E443:BP443 - OFFSET(E443:BP443,0,1)) / OFFSET(E443:BP443,0,1)) * SQRT(COUNT(E443:BQ443)-1)</f>
        <v>0.1163911009567936</v>
      </c>
      <c r="BU443" s="10" cm="1">
        <f t="array" ref="BU443">-(MAX(1 - (E443:BQ443 / _xlfn.SCAN(E443, E443:BQ443, _xlfn.LAMBDA(_xlpm.a,_xlpm.b, MAX(_xlpm.a, _xlpm.b))))))</f>
        <v>-7.5916230366492199E-2</v>
      </c>
      <c r="BV443" s="12">
        <f t="shared" ca="1" si="13"/>
        <v>0.48717274240016206</v>
      </c>
    </row>
    <row r="444" spans="1:74" x14ac:dyDescent="0.45">
      <c r="A444" s="2" t="s">
        <v>906</v>
      </c>
      <c r="B444" t="s">
        <v>907</v>
      </c>
      <c r="C444" t="s">
        <v>54</v>
      </c>
      <c r="D444" t="s">
        <v>8</v>
      </c>
      <c r="E444">
        <v>64.38</v>
      </c>
      <c r="F444">
        <v>64.02</v>
      </c>
      <c r="G444">
        <v>64.92</v>
      </c>
      <c r="H444">
        <v>64.84</v>
      </c>
      <c r="I444">
        <v>65.959999999999994</v>
      </c>
      <c r="J444">
        <v>65.3</v>
      </c>
      <c r="K444">
        <v>65.66</v>
      </c>
      <c r="L444">
        <v>66.02</v>
      </c>
      <c r="M444">
        <v>66.239999999999995</v>
      </c>
      <c r="N444">
        <v>65.44</v>
      </c>
      <c r="O444">
        <v>65.2</v>
      </c>
      <c r="P444">
        <v>65.239999999999995</v>
      </c>
      <c r="Q444">
        <v>64.260000000000005</v>
      </c>
      <c r="R444">
        <v>59.94</v>
      </c>
      <c r="S444">
        <v>59.2</v>
      </c>
      <c r="T444">
        <v>59.36</v>
      </c>
      <c r="U444">
        <v>59.04</v>
      </c>
      <c r="V444">
        <v>58.34</v>
      </c>
      <c r="W444">
        <v>57.26</v>
      </c>
      <c r="X444">
        <v>56.8</v>
      </c>
      <c r="Y444">
        <v>57.96</v>
      </c>
      <c r="Z444">
        <v>58.02</v>
      </c>
      <c r="AA444">
        <v>58.5</v>
      </c>
      <c r="AB444">
        <v>59.82</v>
      </c>
      <c r="AC444">
        <v>58.94</v>
      </c>
      <c r="AD444">
        <v>58.98</v>
      </c>
      <c r="AE444">
        <v>61.42</v>
      </c>
      <c r="AF444">
        <v>62.66</v>
      </c>
      <c r="AG444">
        <v>63.76</v>
      </c>
      <c r="AH444">
        <v>62.32</v>
      </c>
      <c r="AI444">
        <v>62.48</v>
      </c>
      <c r="AJ444">
        <v>62.6</v>
      </c>
      <c r="AK444">
        <v>63.1</v>
      </c>
      <c r="AL444">
        <v>62.64</v>
      </c>
      <c r="AM444">
        <v>63.16</v>
      </c>
      <c r="AN444">
        <v>62.72</v>
      </c>
      <c r="AO444">
        <v>61.98</v>
      </c>
      <c r="AP444">
        <v>62.48</v>
      </c>
      <c r="AQ444">
        <v>62.58</v>
      </c>
      <c r="AR444">
        <v>63.1</v>
      </c>
      <c r="AS444">
        <v>63.16</v>
      </c>
      <c r="AT444">
        <v>62.26</v>
      </c>
      <c r="AU444">
        <v>63.32</v>
      </c>
      <c r="AV444">
        <v>64</v>
      </c>
      <c r="AW444">
        <v>64.180000000000007</v>
      </c>
      <c r="AX444">
        <v>63.62</v>
      </c>
      <c r="AY444">
        <v>64.3</v>
      </c>
      <c r="AZ444">
        <v>63.58</v>
      </c>
      <c r="BA444">
        <v>64.92</v>
      </c>
      <c r="BB444">
        <v>65.14</v>
      </c>
      <c r="BC444">
        <v>65.400000000000006</v>
      </c>
      <c r="BD444">
        <v>66.62</v>
      </c>
      <c r="BE444">
        <v>66.099999999999994</v>
      </c>
      <c r="BF444">
        <v>63.96</v>
      </c>
      <c r="BG444">
        <v>61.74</v>
      </c>
      <c r="BH444">
        <v>61.6</v>
      </c>
      <c r="BI444">
        <v>61.98</v>
      </c>
      <c r="BJ444">
        <v>61.64</v>
      </c>
      <c r="BK444">
        <v>61.68</v>
      </c>
      <c r="BL444">
        <v>61.6</v>
      </c>
      <c r="BM444">
        <v>61.6</v>
      </c>
      <c r="BN444">
        <v>61.6</v>
      </c>
      <c r="BO444">
        <v>63.34</v>
      </c>
      <c r="BP444">
        <v>63.52</v>
      </c>
      <c r="BQ444">
        <v>64.16</v>
      </c>
      <c r="BR444" s="10">
        <f t="shared" si="12"/>
        <v>-3.4172103137620207E-3</v>
      </c>
      <c r="BS444" s="11" cm="1">
        <f t="array" aca="1" ref="BS444" ca="1">_xlfn.PERCENTILE.INC((OFFSET(E444,0,1,1,COLUMNS(E444:BQ444)-1) - E444:BP444) / E444:BP444, 0.05) * SQRT(COUNT(E444:BQ444) - 1)</f>
        <v>-0.17579051370648147</v>
      </c>
      <c r="BT444" s="10" cm="1">
        <f t="array" aca="1" ref="BT444" ca="1">_xlfn.STDEV.P((E444:BP444 - OFFSET(E444:BP444,0,1)) / OFFSET(E444:BP444,0,1)) * SQRT(COUNT(E444:BQ444)-1)</f>
        <v>0.12908688138169083</v>
      </c>
      <c r="BU444" s="10" cm="1">
        <f t="array" ref="BU444">-(MAX(1 - (E444:BQ444 / _xlfn.SCAN(E444, E444:BQ444, _xlfn.LAMBDA(_xlpm.a,_xlpm.b, MAX(_xlpm.a, _xlpm.b))))))</f>
        <v>-0.14251207729468596</v>
      </c>
      <c r="BV444" s="12">
        <f t="shared" ca="1" si="13"/>
        <v>-0.33304347573457682</v>
      </c>
    </row>
    <row r="445" spans="1:74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26.09</v>
      </c>
      <c r="F445">
        <v>25.99</v>
      </c>
      <c r="G445">
        <v>25.9</v>
      </c>
      <c r="H445">
        <v>26.6</v>
      </c>
      <c r="I445">
        <v>26.13</v>
      </c>
      <c r="J445">
        <v>25.9</v>
      </c>
      <c r="K445">
        <v>26.32</v>
      </c>
      <c r="L445">
        <v>26.37</v>
      </c>
      <c r="M445">
        <v>26.13</v>
      </c>
      <c r="N445">
        <v>26.32</v>
      </c>
      <c r="O445">
        <v>26.32</v>
      </c>
      <c r="P445">
        <v>26.09</v>
      </c>
      <c r="Q445">
        <v>25.28</v>
      </c>
      <c r="R445">
        <v>25.47</v>
      </c>
      <c r="S445">
        <v>26.37</v>
      </c>
      <c r="T445">
        <v>25.66</v>
      </c>
      <c r="U445">
        <v>25.43</v>
      </c>
      <c r="V445">
        <v>26.98</v>
      </c>
      <c r="W445">
        <v>25.43</v>
      </c>
      <c r="X445">
        <v>25.05</v>
      </c>
      <c r="Y445">
        <v>25.19</v>
      </c>
      <c r="Z445">
        <v>25.57</v>
      </c>
      <c r="AA445">
        <v>25.52</v>
      </c>
      <c r="AB445">
        <v>25.8</v>
      </c>
      <c r="AC445">
        <v>25.9</v>
      </c>
      <c r="AD445">
        <v>26.84</v>
      </c>
      <c r="AE445">
        <v>27.64</v>
      </c>
      <c r="AF445">
        <v>27.31</v>
      </c>
      <c r="AG445">
        <v>27.69</v>
      </c>
      <c r="AH445">
        <v>28.77</v>
      </c>
      <c r="AI445">
        <v>28.91</v>
      </c>
      <c r="AJ445">
        <v>28.86</v>
      </c>
      <c r="AK445">
        <v>28.86</v>
      </c>
      <c r="AL445">
        <v>28.11</v>
      </c>
      <c r="AM445">
        <v>27.92</v>
      </c>
      <c r="AN445">
        <v>27.69</v>
      </c>
      <c r="AO445">
        <v>27.78</v>
      </c>
      <c r="AP445">
        <v>27.64</v>
      </c>
      <c r="AQ445">
        <v>27.69</v>
      </c>
      <c r="AR445">
        <v>27.92</v>
      </c>
      <c r="AS445">
        <v>27.69</v>
      </c>
      <c r="AT445">
        <v>27.78</v>
      </c>
      <c r="AU445">
        <v>27.87</v>
      </c>
      <c r="AV445">
        <v>28.39</v>
      </c>
      <c r="AW445">
        <v>27.87</v>
      </c>
      <c r="AX445">
        <v>27.78</v>
      </c>
      <c r="AY445">
        <v>28.16</v>
      </c>
      <c r="AZ445">
        <v>28.44</v>
      </c>
      <c r="BA445">
        <v>28.35</v>
      </c>
      <c r="BB445">
        <v>28.72</v>
      </c>
      <c r="BC445">
        <v>28.86</v>
      </c>
      <c r="BD445">
        <v>28.67</v>
      </c>
      <c r="BE445">
        <v>28.72</v>
      </c>
      <c r="BF445">
        <v>28.11</v>
      </c>
      <c r="BG445">
        <v>28.11</v>
      </c>
      <c r="BH445">
        <v>27.69</v>
      </c>
      <c r="BI445">
        <v>28.06</v>
      </c>
      <c r="BJ445">
        <v>27.78</v>
      </c>
      <c r="BK445">
        <v>27.59</v>
      </c>
      <c r="BL445">
        <v>27.22</v>
      </c>
      <c r="BM445">
        <v>27.22</v>
      </c>
      <c r="BN445">
        <v>27.22</v>
      </c>
      <c r="BO445">
        <v>27.78</v>
      </c>
      <c r="BP445">
        <v>28.25</v>
      </c>
      <c r="BQ445">
        <v>28.11</v>
      </c>
      <c r="BR445" s="10">
        <f t="shared" si="12"/>
        <v>7.7424300498275186E-2</v>
      </c>
      <c r="BS445" s="11" cm="1">
        <f t="array" aca="1" ref="BS445" ca="1">_xlfn.PERCENTILE.INC((OFFSET(E445,0,1,1,COLUMNS(E445:BQ445)-1) - E445:BP445) / E445:BP445, 0.05) * SQRT(COUNT(E445:BQ445) - 1)</f>
        <v>-0.20220264189623519</v>
      </c>
      <c r="BT445" s="10" cm="1">
        <f t="array" aca="1" ref="BT445" ca="1">_xlfn.STDEV.P((E445:BP445 - OFFSET(E445:BP445,0,1)) / OFFSET(E445:BP445,0,1)) * SQRT(COUNT(E445:BQ445)-1)</f>
        <v>0.14231251785850507</v>
      </c>
      <c r="BU445" s="10" cm="1">
        <f t="array" ref="BU445">-(MAX(1 - (E445:BQ445 / _xlfn.SCAN(E445, E445:BQ445, _xlfn.LAMBDA(_xlpm.a,_xlpm.b, MAX(_xlpm.a, _xlpm.b))))))</f>
        <v>-7.153446997776125E-2</v>
      </c>
      <c r="BV445" s="12">
        <f t="shared" ca="1" si="13"/>
        <v>0.26596372360282722</v>
      </c>
    </row>
    <row r="446" spans="1:74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67.3</v>
      </c>
      <c r="F446">
        <v>67.05</v>
      </c>
      <c r="G446">
        <v>66.650000000000006</v>
      </c>
      <c r="H446">
        <v>66.900000000000006</v>
      </c>
      <c r="I446">
        <v>67.349999999999994</v>
      </c>
      <c r="J446">
        <v>68.099999999999994</v>
      </c>
      <c r="K446">
        <v>68.75</v>
      </c>
      <c r="L446">
        <v>68.5</v>
      </c>
      <c r="M446">
        <v>68.5</v>
      </c>
      <c r="N446">
        <v>67.2</v>
      </c>
      <c r="O446">
        <v>67.25</v>
      </c>
      <c r="P446">
        <v>66.150000000000006</v>
      </c>
      <c r="Q446">
        <v>65.650000000000006</v>
      </c>
      <c r="R446">
        <v>65.45</v>
      </c>
      <c r="S446">
        <v>66.099999999999994</v>
      </c>
      <c r="T446">
        <v>65.5</v>
      </c>
      <c r="U446">
        <v>67.55</v>
      </c>
      <c r="V446">
        <v>66.95</v>
      </c>
      <c r="W446">
        <v>66.650000000000006</v>
      </c>
      <c r="X446">
        <v>67.05</v>
      </c>
      <c r="Y446">
        <v>68.05</v>
      </c>
      <c r="Z446">
        <v>68.55</v>
      </c>
      <c r="AA446">
        <v>68.45</v>
      </c>
      <c r="AB446">
        <v>69</v>
      </c>
      <c r="AC446">
        <v>68.75</v>
      </c>
      <c r="AD446">
        <v>68.849999999999994</v>
      </c>
      <c r="AE446">
        <v>68.95</v>
      </c>
      <c r="AF446">
        <v>70</v>
      </c>
      <c r="AG446">
        <v>69.5</v>
      </c>
      <c r="AH446">
        <v>69.05</v>
      </c>
      <c r="AI446">
        <v>69.55</v>
      </c>
      <c r="AJ446">
        <v>70.2</v>
      </c>
      <c r="AK446">
        <v>70.05</v>
      </c>
      <c r="AL446">
        <v>69.900000000000006</v>
      </c>
      <c r="AM446">
        <v>70.400000000000006</v>
      </c>
      <c r="AN446">
        <v>70.55</v>
      </c>
      <c r="AO446">
        <v>70.8</v>
      </c>
      <c r="AP446">
        <v>70.900000000000006</v>
      </c>
      <c r="AQ446">
        <v>71.05</v>
      </c>
      <c r="AR446">
        <v>71.599999999999994</v>
      </c>
      <c r="AS446">
        <v>72.2</v>
      </c>
      <c r="AT446">
        <v>71.7</v>
      </c>
      <c r="AU446">
        <v>72.150000000000006</v>
      </c>
      <c r="AV446">
        <v>72.650000000000006</v>
      </c>
      <c r="AW446">
        <v>72.349999999999994</v>
      </c>
      <c r="AX446">
        <v>71.55</v>
      </c>
      <c r="AY446">
        <v>71.7</v>
      </c>
      <c r="AZ446">
        <v>71.150000000000006</v>
      </c>
      <c r="BA446">
        <v>71.349999999999994</v>
      </c>
      <c r="BB446">
        <v>71.05</v>
      </c>
      <c r="BC446">
        <v>72.150000000000006</v>
      </c>
      <c r="BD446">
        <v>72.5</v>
      </c>
      <c r="BE446">
        <v>72.95</v>
      </c>
      <c r="BF446">
        <v>72.75</v>
      </c>
      <c r="BG446">
        <v>71.95</v>
      </c>
      <c r="BH446">
        <v>72.349999999999994</v>
      </c>
      <c r="BI446">
        <v>72.25</v>
      </c>
      <c r="BJ446">
        <v>71.95</v>
      </c>
      <c r="BK446">
        <v>72.5</v>
      </c>
      <c r="BL446">
        <v>72.599999999999994</v>
      </c>
      <c r="BM446">
        <v>72.599999999999994</v>
      </c>
      <c r="BN446">
        <v>72.599999999999994</v>
      </c>
      <c r="BO446">
        <v>72.3</v>
      </c>
      <c r="BP446">
        <v>72.849999999999994</v>
      </c>
      <c r="BQ446">
        <v>72.75</v>
      </c>
      <c r="BR446" s="10">
        <f t="shared" si="12"/>
        <v>8.0980683506686524E-2</v>
      </c>
      <c r="BS446" s="11" cm="1">
        <f t="array" aca="1" ref="BS446" ca="1">_xlfn.PERCENTILE.INC((OFFSET(E446,0,1,1,COLUMNS(E446:BQ446)-1) - E446:BP446) / E446:BP446, 0.05) * SQRT(COUNT(E446:BQ446) - 1)</f>
        <v>-8.5669219291815105E-2</v>
      </c>
      <c r="BT446" s="10" cm="1">
        <f t="array" aca="1" ref="BT446" ca="1">_xlfn.STDEV.P((E446:BP446 - OFFSET(E446:BP446,0,1)) / OFFSET(E446:BP446,0,1)) * SQRT(COUNT(E446:BQ446)-1)</f>
        <v>6.4782224028956836E-2</v>
      </c>
      <c r="BU446" s="10" cm="1">
        <f t="array" ref="BU446">-(MAX(1 - (E446:BQ446 / _xlfn.SCAN(E446, E446:BQ446, _xlfn.LAMBDA(_xlpm.a,_xlpm.b, MAX(_xlpm.a, _xlpm.b))))))</f>
        <v>-4.7999999999999932E-2</v>
      </c>
      <c r="BV446" s="12">
        <f t="shared" ca="1" si="13"/>
        <v>0.63916222071729245</v>
      </c>
    </row>
    <row r="447" spans="1:74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13.85</v>
      </c>
      <c r="F447">
        <v>13.57</v>
      </c>
      <c r="G447">
        <v>13.28</v>
      </c>
      <c r="H447">
        <v>13.3</v>
      </c>
      <c r="I447">
        <v>13.43</v>
      </c>
      <c r="J447">
        <v>14.115</v>
      </c>
      <c r="K447">
        <v>14.215</v>
      </c>
      <c r="L447">
        <v>14.135</v>
      </c>
      <c r="M447">
        <v>14.414999999999999</v>
      </c>
      <c r="N447">
        <v>14.67</v>
      </c>
      <c r="O447">
        <v>14.71</v>
      </c>
      <c r="P447">
        <v>14.68</v>
      </c>
      <c r="Q447">
        <v>14.785</v>
      </c>
      <c r="R447">
        <v>14.67</v>
      </c>
      <c r="S447">
        <v>14.54</v>
      </c>
      <c r="T447">
        <v>14.425000000000001</v>
      </c>
      <c r="U447">
        <v>14.42</v>
      </c>
      <c r="V447">
        <v>14.355</v>
      </c>
      <c r="W447">
        <v>14.315</v>
      </c>
      <c r="X447">
        <v>14.475</v>
      </c>
      <c r="Y447">
        <v>14.29</v>
      </c>
      <c r="Z447">
        <v>14.21</v>
      </c>
      <c r="AA447">
        <v>14.31</v>
      </c>
      <c r="AB447">
        <v>14.385</v>
      </c>
      <c r="AC447">
        <v>14.06</v>
      </c>
      <c r="AD447">
        <v>14.115</v>
      </c>
      <c r="AE447">
        <v>13.48</v>
      </c>
      <c r="AF447">
        <v>13.41</v>
      </c>
      <c r="AG447">
        <v>13.52</v>
      </c>
      <c r="AH447">
        <v>13.76</v>
      </c>
      <c r="AI447">
        <v>13.865</v>
      </c>
      <c r="AJ447">
        <v>13.82</v>
      </c>
      <c r="AK447">
        <v>13.73</v>
      </c>
      <c r="AL447">
        <v>13.345000000000001</v>
      </c>
      <c r="AM447">
        <v>13.465</v>
      </c>
      <c r="AN447">
        <v>13.63</v>
      </c>
      <c r="AO447">
        <v>13.455</v>
      </c>
      <c r="AP447">
        <v>13.255000000000001</v>
      </c>
      <c r="AQ447">
        <v>13.44</v>
      </c>
      <c r="AR447">
        <v>13.565</v>
      </c>
      <c r="AS447">
        <v>13.62</v>
      </c>
      <c r="AT447">
        <v>13.74</v>
      </c>
      <c r="AU447">
        <v>13.62</v>
      </c>
      <c r="AV447">
        <v>13.654999999999999</v>
      </c>
      <c r="AW447">
        <v>13.85</v>
      </c>
      <c r="AX447">
        <v>13.51</v>
      </c>
      <c r="AY447">
        <v>13.535</v>
      </c>
      <c r="AZ447">
        <v>13.414999999999999</v>
      </c>
      <c r="BA447">
        <v>13.34</v>
      </c>
      <c r="BB447">
        <v>13.435</v>
      </c>
      <c r="BC447">
        <v>13.36</v>
      </c>
      <c r="BD447">
        <v>13.21</v>
      </c>
      <c r="BE447">
        <v>13.28</v>
      </c>
      <c r="BF447">
        <v>13.475</v>
      </c>
      <c r="BG447">
        <v>13.28</v>
      </c>
      <c r="BH447">
        <v>13.455</v>
      </c>
      <c r="BI447">
        <v>13.48</v>
      </c>
      <c r="BJ447">
        <v>13.52</v>
      </c>
      <c r="BK447">
        <v>13.49</v>
      </c>
      <c r="BL447">
        <v>13.47</v>
      </c>
      <c r="BM447">
        <v>13.47</v>
      </c>
      <c r="BN447">
        <v>13.47</v>
      </c>
      <c r="BO447">
        <v>13.51</v>
      </c>
      <c r="BP447">
        <v>13.395</v>
      </c>
      <c r="BQ447">
        <v>13.34</v>
      </c>
      <c r="BR447" s="10">
        <f t="shared" si="12"/>
        <v>-3.6823104693140783E-2</v>
      </c>
      <c r="BS447" s="11" cm="1">
        <f t="array" aca="1" ref="BS447" ca="1">_xlfn.PERCENTILE.INC((OFFSET(E447,0,1,1,COLUMNS(E447:BQ447)-1) - E447:BP447) / E447:BP447, 0.05) * SQRT(COUNT(E447:BQ447) - 1)</f>
        <v>-0.17927706053832251</v>
      </c>
      <c r="BT447" s="10" cm="1">
        <f t="array" aca="1" ref="BT447" ca="1">_xlfn.STDEV.P((E447:BP447 - OFFSET(E447:BP447,0,1)) / OFFSET(E447:BP447,0,1)) * SQRT(COUNT(E447:BQ447)-1)</f>
        <v>0.10890068807327138</v>
      </c>
      <c r="BU447" s="10" cm="1">
        <f t="array" ref="BU447">-(MAX(1 - (E447:BQ447 / _xlfn.SCAN(E447, E447:BQ447, _xlfn.LAMBDA(_xlpm.a,_xlpm.b, MAX(_xlpm.a, _xlpm.b))))))</f>
        <v>-0.10652688535678045</v>
      </c>
      <c r="BV447" s="12">
        <f t="shared" ca="1" si="13"/>
        <v>-0.70153310670610103</v>
      </c>
    </row>
    <row r="448" spans="1:74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0.28899999999999998</v>
      </c>
      <c r="F448">
        <v>0.28199999999999997</v>
      </c>
      <c r="G448">
        <v>0.29899999999999999</v>
      </c>
      <c r="H448">
        <v>0.30099999999999999</v>
      </c>
      <c r="I448">
        <v>0.29399999999999998</v>
      </c>
      <c r="J448">
        <v>0.29499999999999998</v>
      </c>
      <c r="K448">
        <v>0.29499999999999998</v>
      </c>
      <c r="L448">
        <v>0.308</v>
      </c>
      <c r="M448">
        <v>0.32700000000000001</v>
      </c>
      <c r="N448">
        <v>0.35099999999999998</v>
      </c>
      <c r="O448">
        <v>0.34599999999999997</v>
      </c>
      <c r="P448">
        <v>0.36199999999999999</v>
      </c>
      <c r="Q448">
        <v>0.36199999999999999</v>
      </c>
      <c r="R448">
        <v>0.33500000000000002</v>
      </c>
      <c r="S448">
        <v>0.32800000000000001</v>
      </c>
      <c r="T448">
        <v>0.29699999999999999</v>
      </c>
      <c r="U448">
        <v>0.28399999999999997</v>
      </c>
      <c r="V448">
        <v>0.28699999999999998</v>
      </c>
      <c r="W448">
        <v>0.30399999999999999</v>
      </c>
      <c r="X448">
        <v>0.27300000000000002</v>
      </c>
      <c r="Y448">
        <v>0.28699999999999998</v>
      </c>
      <c r="Z448">
        <v>0.29199999999999998</v>
      </c>
      <c r="AA448">
        <v>0.29299999999999998</v>
      </c>
      <c r="AB448">
        <v>0.28100000000000003</v>
      </c>
      <c r="AC448">
        <v>0.28000000000000003</v>
      </c>
      <c r="AD448">
        <v>0.28000000000000003</v>
      </c>
      <c r="AE448">
        <v>0.28699999999999998</v>
      </c>
      <c r="AF448">
        <v>0.29699999999999999</v>
      </c>
      <c r="AG448">
        <v>0.312</v>
      </c>
      <c r="AH448">
        <v>0.314</v>
      </c>
      <c r="AI448">
        <v>0.318</v>
      </c>
      <c r="AJ448">
        <v>0.28699999999999998</v>
      </c>
      <c r="AK448">
        <v>0.30299999999999999</v>
      </c>
      <c r="AL448">
        <v>0.29099999999999998</v>
      </c>
      <c r="AM448">
        <v>0.28799999999999998</v>
      </c>
      <c r="AN448">
        <v>0.29399999999999998</v>
      </c>
      <c r="AO448">
        <v>0.30299999999999999</v>
      </c>
      <c r="AP448">
        <v>0.28999999999999998</v>
      </c>
      <c r="AQ448">
        <v>0.29199999999999998</v>
      </c>
      <c r="AR448">
        <v>0.29899999999999999</v>
      </c>
      <c r="AS448">
        <v>0.29399999999999998</v>
      </c>
      <c r="AT448">
        <v>0.28799999999999998</v>
      </c>
      <c r="AU448">
        <v>0.29499999999999998</v>
      </c>
      <c r="AV448">
        <v>0.28799999999999998</v>
      </c>
      <c r="AW448">
        <v>0.28699999999999998</v>
      </c>
      <c r="AX448">
        <v>0.28100000000000003</v>
      </c>
      <c r="AY448">
        <v>0.28000000000000003</v>
      </c>
      <c r="AZ448">
        <v>0.28499999999999998</v>
      </c>
      <c r="BA448">
        <v>0.28299999999999997</v>
      </c>
      <c r="BB448">
        <v>0.28000000000000003</v>
      </c>
      <c r="BC448">
        <v>0.28699999999999998</v>
      </c>
      <c r="BD448">
        <v>0.28299999999999997</v>
      </c>
      <c r="BE448">
        <v>0.26100000000000001</v>
      </c>
      <c r="BF448">
        <v>0.27300000000000002</v>
      </c>
      <c r="BG448">
        <v>0.27300000000000002</v>
      </c>
      <c r="BH448">
        <v>0.27100000000000002</v>
      </c>
      <c r="BI448">
        <v>0.26200000000000001</v>
      </c>
      <c r="BJ448">
        <v>0.26</v>
      </c>
      <c r="BK448">
        <v>0.26400000000000001</v>
      </c>
      <c r="BL448">
        <v>0.27900000000000003</v>
      </c>
      <c r="BM448">
        <v>0.27900000000000003</v>
      </c>
      <c r="BN448">
        <v>0.27900000000000003</v>
      </c>
      <c r="BO448">
        <v>0.26700000000000002</v>
      </c>
      <c r="BP448">
        <v>0.26</v>
      </c>
      <c r="BQ448">
        <v>0.26800000000000002</v>
      </c>
      <c r="BR448" s="10">
        <f t="shared" si="12"/>
        <v>-7.2664359861591574E-2</v>
      </c>
      <c r="BS448" s="11" cm="1">
        <f t="array" aca="1" ref="BS448" ca="1">_xlfn.PERCENTILE.INC((OFFSET(E448,0,1,1,COLUMNS(E448:BQ448)-1) - E448:BP448) / E448:BP448, 0.05) * SQRT(COUNT(E448:BQ448) - 1)</f>
        <v>-0.61812467055814679</v>
      </c>
      <c r="BT448" s="10" cm="1">
        <f t="array" aca="1" ref="BT448" ca="1">_xlfn.STDEV.P((E448:BP448 - OFFSET(E448:BP448,0,1)) / OFFSET(E448:BP448,0,1)) * SQRT(COUNT(E448:BQ448)-1)</f>
        <v>0.31926751874450943</v>
      </c>
      <c r="BU448" s="10" cm="1">
        <f t="array" ref="BU448">-(MAX(1 - (E448:BQ448 / _xlfn.SCAN(E448, E448:BQ448, _xlfn.LAMBDA(_xlpm.a,_xlpm.b, MAX(_xlpm.a, _xlpm.b))))))</f>
        <v>-0.28176795580110492</v>
      </c>
      <c r="BV448" s="12">
        <f t="shared" ca="1" si="13"/>
        <v>-0.35155061697567419</v>
      </c>
    </row>
    <row r="449" spans="1:74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19.074999999999999</v>
      </c>
      <c r="F449">
        <v>18.989999999999998</v>
      </c>
      <c r="G449">
        <v>18.760000000000002</v>
      </c>
      <c r="H449">
        <v>18.605</v>
      </c>
      <c r="I449">
        <v>18.75</v>
      </c>
      <c r="J449">
        <v>18.57</v>
      </c>
      <c r="K449">
        <v>19.05</v>
      </c>
      <c r="L449">
        <v>19.045000000000002</v>
      </c>
      <c r="M449">
        <v>19.225000000000001</v>
      </c>
      <c r="N449">
        <v>19.09</v>
      </c>
      <c r="O449">
        <v>19.170000000000002</v>
      </c>
      <c r="P449">
        <v>19.149999999999999</v>
      </c>
      <c r="Q449">
        <v>18.97</v>
      </c>
      <c r="R449">
        <v>18.579999999999998</v>
      </c>
      <c r="S449">
        <v>18.145</v>
      </c>
      <c r="T449">
        <v>18.254999999999999</v>
      </c>
      <c r="U449">
        <v>18.39</v>
      </c>
      <c r="V449">
        <v>18.38</v>
      </c>
      <c r="W449">
        <v>18.475000000000001</v>
      </c>
      <c r="X449">
        <v>18.41</v>
      </c>
      <c r="Y449">
        <v>18.545000000000002</v>
      </c>
      <c r="Z449">
        <v>18.745000000000001</v>
      </c>
      <c r="AA449">
        <v>18.914999999999999</v>
      </c>
      <c r="AB449">
        <v>19.045000000000002</v>
      </c>
      <c r="AC449">
        <v>19.015000000000001</v>
      </c>
      <c r="AD449">
        <v>18.89</v>
      </c>
      <c r="AE449">
        <v>18.824999999999999</v>
      </c>
      <c r="AF449">
        <v>18.850000000000001</v>
      </c>
      <c r="AG449">
        <v>18.965</v>
      </c>
      <c r="AH449">
        <v>19.105</v>
      </c>
      <c r="AI449">
        <v>19.395</v>
      </c>
      <c r="AJ449">
        <v>19.600000000000001</v>
      </c>
      <c r="AK449">
        <v>19.655000000000001</v>
      </c>
      <c r="AL449">
        <v>19.585000000000001</v>
      </c>
      <c r="AM449">
        <v>19.46</v>
      </c>
      <c r="AN449">
        <v>19.23</v>
      </c>
      <c r="AO449">
        <v>19.035</v>
      </c>
      <c r="AP449">
        <v>18.895</v>
      </c>
      <c r="AQ449">
        <v>18.905000000000001</v>
      </c>
      <c r="AR449">
        <v>19.07</v>
      </c>
      <c r="AS449">
        <v>19.04</v>
      </c>
      <c r="AT449">
        <v>19.010000000000002</v>
      </c>
      <c r="AU449">
        <v>18.97</v>
      </c>
      <c r="AV449">
        <v>19.004999999999999</v>
      </c>
      <c r="AW449">
        <v>18.954999999999998</v>
      </c>
      <c r="AX449">
        <v>18.844999999999999</v>
      </c>
      <c r="AY449">
        <v>18.940000000000001</v>
      </c>
      <c r="AZ449">
        <v>19.074999999999999</v>
      </c>
      <c r="BA449">
        <v>19.114999999999998</v>
      </c>
      <c r="BB449">
        <v>19.14</v>
      </c>
      <c r="BC449">
        <v>19.145</v>
      </c>
      <c r="BD449">
        <v>19.234999999999999</v>
      </c>
      <c r="BE449">
        <v>19.215</v>
      </c>
      <c r="BF449">
        <v>19.035</v>
      </c>
      <c r="BG449">
        <v>19.094999999999999</v>
      </c>
      <c r="BH449">
        <v>19.09</v>
      </c>
      <c r="BI449">
        <v>19.190000000000001</v>
      </c>
      <c r="BJ449">
        <v>19.190000000000001</v>
      </c>
      <c r="BK449">
        <v>19.085000000000001</v>
      </c>
      <c r="BL449">
        <v>19.16</v>
      </c>
      <c r="BM449">
        <v>19.16</v>
      </c>
      <c r="BN449">
        <v>19.16</v>
      </c>
      <c r="BO449">
        <v>19.245000000000001</v>
      </c>
      <c r="BP449">
        <v>19.09</v>
      </c>
      <c r="BQ449">
        <v>19.105</v>
      </c>
      <c r="BR449" s="10">
        <f t="shared" si="12"/>
        <v>1.5727391874181462E-3</v>
      </c>
      <c r="BS449" s="11" cm="1">
        <f t="array" aca="1" ref="BS449" ca="1">_xlfn.PERCENTILE.INC((OFFSET(E449,0,1,1,COLUMNS(E449:BQ449)-1) - E449:BP449) / E449:BP449, 0.05) * SQRT(COUNT(E449:BQ449) - 1)</f>
        <v>-9.2538476461977437E-2</v>
      </c>
      <c r="BT449" s="10" cm="1">
        <f t="array" aca="1" ref="BT449" ca="1">_xlfn.STDEV.P((E449:BP449 - OFFSET(E449:BP449,0,1)) / OFFSET(E449:BP449,0,1)) * SQRT(COUNT(E449:BQ449)-1)</f>
        <v>6.3665319545019305E-2</v>
      </c>
      <c r="BU449" s="10" cm="1">
        <f t="array" ref="BU449">-(MAX(1 - (E449:BQ449 / _xlfn.SCAN(E449, E449:BQ449, _xlfn.LAMBDA(_xlpm.a,_xlpm.b, MAX(_xlpm.a, _xlpm.b))))))</f>
        <v>-5.6176853055916909E-2</v>
      </c>
      <c r="BV449" s="12">
        <f t="shared" ca="1" si="13"/>
        <v>-0.59689630740081856</v>
      </c>
    </row>
    <row r="450" spans="1:74" x14ac:dyDescent="0.45">
      <c r="A450" s="2" t="s">
        <v>918</v>
      </c>
      <c r="B450" t="s">
        <v>919</v>
      </c>
      <c r="C450" t="s">
        <v>22</v>
      </c>
      <c r="D450" t="s">
        <v>8</v>
      </c>
      <c r="E450">
        <v>33.200000000000003</v>
      </c>
      <c r="F450">
        <v>32.520000000000003</v>
      </c>
      <c r="G450">
        <v>32.5</v>
      </c>
      <c r="H450">
        <v>33.119999999999997</v>
      </c>
      <c r="I450">
        <v>33.700000000000003</v>
      </c>
      <c r="J450">
        <v>33.44</v>
      </c>
      <c r="K450">
        <v>34.1</v>
      </c>
      <c r="L450">
        <v>34.4</v>
      </c>
      <c r="M450">
        <v>34.28</v>
      </c>
      <c r="N450">
        <v>33.159999999999997</v>
      </c>
      <c r="O450">
        <v>32.92</v>
      </c>
      <c r="P450">
        <v>32.979999999999997</v>
      </c>
      <c r="Q450">
        <v>33</v>
      </c>
      <c r="R450">
        <v>33.159999999999997</v>
      </c>
      <c r="S450">
        <v>33.08</v>
      </c>
      <c r="T450">
        <v>33.4</v>
      </c>
      <c r="U450">
        <v>33.380000000000003</v>
      </c>
      <c r="V450">
        <v>33.54</v>
      </c>
      <c r="W450">
        <v>33.840000000000003</v>
      </c>
      <c r="X450">
        <v>33.979999999999997</v>
      </c>
      <c r="Y450">
        <v>34.380000000000003</v>
      </c>
      <c r="Z450">
        <v>34.619999999999997</v>
      </c>
      <c r="AA450">
        <v>35.299999999999997</v>
      </c>
      <c r="AB450">
        <v>35.700000000000003</v>
      </c>
      <c r="AC450">
        <v>35.28</v>
      </c>
      <c r="AD450">
        <v>35.119999999999997</v>
      </c>
      <c r="AE450">
        <v>34.86</v>
      </c>
      <c r="AF450">
        <v>35.479999999999997</v>
      </c>
      <c r="AG450">
        <v>36.42</v>
      </c>
      <c r="AH450">
        <v>35.340000000000003</v>
      </c>
      <c r="AI450">
        <v>36.74</v>
      </c>
      <c r="AJ450">
        <v>36.86</v>
      </c>
      <c r="AK450">
        <v>37.119999999999997</v>
      </c>
      <c r="AL450">
        <v>36.64</v>
      </c>
      <c r="AM450">
        <v>37.04</v>
      </c>
      <c r="AN450">
        <v>36.880000000000003</v>
      </c>
      <c r="AO450">
        <v>36.5</v>
      </c>
      <c r="AP450">
        <v>35.799999999999997</v>
      </c>
      <c r="AQ450">
        <v>35.659999999999997</v>
      </c>
      <c r="AR450">
        <v>35.58</v>
      </c>
      <c r="AS450">
        <v>35.119999999999997</v>
      </c>
      <c r="AT450">
        <v>35.14</v>
      </c>
      <c r="AU450">
        <v>35.340000000000003</v>
      </c>
      <c r="AV450">
        <v>35.4</v>
      </c>
      <c r="AW450">
        <v>35.74</v>
      </c>
      <c r="AX450">
        <v>35.14</v>
      </c>
      <c r="AY450">
        <v>35.520000000000003</v>
      </c>
      <c r="AZ450">
        <v>35.22</v>
      </c>
      <c r="BA450">
        <v>34.64</v>
      </c>
      <c r="BB450">
        <v>34.96</v>
      </c>
      <c r="BC450">
        <v>34.46</v>
      </c>
      <c r="BD450">
        <v>34.200000000000003</v>
      </c>
      <c r="BE450">
        <v>33.56</v>
      </c>
      <c r="BF450">
        <v>33.880000000000003</v>
      </c>
      <c r="BG450">
        <v>34.28</v>
      </c>
      <c r="BH450">
        <v>34.520000000000003</v>
      </c>
      <c r="BI450">
        <v>34</v>
      </c>
      <c r="BJ450">
        <v>34.700000000000003</v>
      </c>
      <c r="BK450">
        <v>34.799999999999997</v>
      </c>
      <c r="BL450">
        <v>34.94</v>
      </c>
      <c r="BM450">
        <v>34.94</v>
      </c>
      <c r="BN450">
        <v>34.94</v>
      </c>
      <c r="BO450">
        <v>34.979999999999997</v>
      </c>
      <c r="BP450">
        <v>34.68</v>
      </c>
      <c r="BQ450">
        <v>34.82</v>
      </c>
      <c r="BR450" s="10">
        <f t="shared" si="12"/>
        <v>4.8795180722891483E-2</v>
      </c>
      <c r="BS450" s="11" cm="1">
        <f t="array" aca="1" ref="BS450" ca="1">_xlfn.PERCENTILE.INC((OFFSET(E450,0,1,1,COLUMNS(E450:BQ450)-1) - E450:BP450) / E450:BP450, 0.05) * SQRT(COUNT(E450:BQ450) - 1)</f>
        <v>-0.15286709925498732</v>
      </c>
      <c r="BT450" s="10" cm="1">
        <f t="array" aca="1" ref="BT450" ca="1">_xlfn.STDEV.P((E450:BP450 - OFFSET(E450:BP450,0,1)) / OFFSET(E450:BP450,0,1)) * SQRT(COUNT(E450:BQ450)-1)</f>
        <v>0.10466028221758387</v>
      </c>
      <c r="BU450" s="10" cm="1">
        <f t="array" ref="BU450">-(MAX(1 - (E450:BQ450 / _xlfn.SCAN(E450, E450:BQ450, _xlfn.LAMBDA(_xlpm.a,_xlpm.b, MAX(_xlpm.a, _xlpm.b))))))</f>
        <v>-9.5905172413792927E-2</v>
      </c>
      <c r="BV450" s="12">
        <f t="shared" ca="1" si="13"/>
        <v>8.8102642131123246E-2</v>
      </c>
    </row>
    <row r="451" spans="1:74" x14ac:dyDescent="0.45">
      <c r="A451" s="2" t="s">
        <v>920</v>
      </c>
      <c r="B451" t="s">
        <v>921</v>
      </c>
      <c r="C451" t="s">
        <v>37</v>
      </c>
      <c r="D451" t="s">
        <v>8</v>
      </c>
      <c r="E451">
        <v>69.92</v>
      </c>
      <c r="F451">
        <v>69.38</v>
      </c>
      <c r="G451">
        <v>69.3</v>
      </c>
      <c r="H451">
        <v>69.5</v>
      </c>
      <c r="I451">
        <v>69.94</v>
      </c>
      <c r="J451">
        <v>69.86</v>
      </c>
      <c r="K451">
        <v>71.06</v>
      </c>
      <c r="L451">
        <v>71.62</v>
      </c>
      <c r="M451">
        <v>71.92</v>
      </c>
      <c r="N451">
        <v>71.22</v>
      </c>
      <c r="O451">
        <v>71.319999999999993</v>
      </c>
      <c r="P451">
        <v>71.459999999999994</v>
      </c>
      <c r="Q451">
        <v>70.72</v>
      </c>
      <c r="R451">
        <v>70.2</v>
      </c>
      <c r="S451">
        <v>68.8</v>
      </c>
      <c r="T451">
        <v>68.8</v>
      </c>
      <c r="U451">
        <v>69.16</v>
      </c>
      <c r="V451">
        <v>68.8</v>
      </c>
      <c r="W451">
        <v>68.52</v>
      </c>
      <c r="X451">
        <v>68.08</v>
      </c>
      <c r="Y451">
        <v>68.400000000000006</v>
      </c>
      <c r="Z451">
        <v>69</v>
      </c>
      <c r="AA451">
        <v>69.72</v>
      </c>
      <c r="AB451">
        <v>71.239999999999995</v>
      </c>
      <c r="AC451">
        <v>72.260000000000005</v>
      </c>
      <c r="AD451">
        <v>72.239999999999995</v>
      </c>
      <c r="AE451">
        <v>72.239999999999995</v>
      </c>
      <c r="AF451">
        <v>72.58</v>
      </c>
      <c r="AG451">
        <v>73.260000000000005</v>
      </c>
      <c r="AH451">
        <v>72.16</v>
      </c>
      <c r="AI451">
        <v>72.599999999999994</v>
      </c>
      <c r="AJ451">
        <v>73.44</v>
      </c>
      <c r="AK451">
        <v>72.16</v>
      </c>
      <c r="AL451">
        <v>72.2</v>
      </c>
      <c r="AM451">
        <v>72.52</v>
      </c>
      <c r="AN451">
        <v>72.58</v>
      </c>
      <c r="AO451">
        <v>72.319999999999993</v>
      </c>
      <c r="AP451">
        <v>72.5</v>
      </c>
      <c r="AQ451">
        <v>72.459999999999994</v>
      </c>
      <c r="AR451">
        <v>72.84</v>
      </c>
      <c r="AS451">
        <v>72.459999999999994</v>
      </c>
      <c r="AT451">
        <v>72.3</v>
      </c>
      <c r="AU451">
        <v>72.3</v>
      </c>
      <c r="AV451">
        <v>72.7</v>
      </c>
      <c r="AW451">
        <v>73.180000000000007</v>
      </c>
      <c r="AX451">
        <v>71.7</v>
      </c>
      <c r="AY451">
        <v>72.2</v>
      </c>
      <c r="AZ451">
        <v>73</v>
      </c>
      <c r="BA451">
        <v>73</v>
      </c>
      <c r="BB451">
        <v>73.56</v>
      </c>
      <c r="BC451">
        <v>73.400000000000006</v>
      </c>
      <c r="BD451">
        <v>73.06</v>
      </c>
      <c r="BE451">
        <v>72.16</v>
      </c>
      <c r="BF451">
        <v>73.16</v>
      </c>
      <c r="BG451">
        <v>72.7</v>
      </c>
      <c r="BH451">
        <v>71.819999999999993</v>
      </c>
      <c r="BI451">
        <v>71.8</v>
      </c>
      <c r="BJ451">
        <v>72</v>
      </c>
      <c r="BK451">
        <v>71.400000000000006</v>
      </c>
      <c r="BL451">
        <v>71.680000000000007</v>
      </c>
      <c r="BM451">
        <v>71.680000000000007</v>
      </c>
      <c r="BN451">
        <v>71.680000000000007</v>
      </c>
      <c r="BO451">
        <v>71.62</v>
      </c>
      <c r="BP451">
        <v>71.099999999999994</v>
      </c>
      <c r="BQ451">
        <v>71.22</v>
      </c>
      <c r="BR451" s="10">
        <f t="shared" si="12"/>
        <v>1.8592677345537715E-2</v>
      </c>
      <c r="BS451" s="11" cm="1">
        <f t="array" aca="1" ref="BS451" ca="1">_xlfn.PERCENTILE.INC((OFFSET(E451,0,1,1,COLUMNS(E451:BQ451)-1) - E451:BP451) / E451:BP451, 0.05) * SQRT(COUNT(E451:BQ451) - 1)</f>
        <v>-0.11688447275635976</v>
      </c>
      <c r="BT451" s="10" cm="1">
        <f t="array" aca="1" ref="BT451" ca="1">_xlfn.STDEV.P((E451:BP451 - OFFSET(E451:BP451,0,1)) / OFFSET(E451:BP451,0,1)) * SQRT(COUNT(E451:BQ451)-1)</f>
        <v>6.6935851987831876E-2</v>
      </c>
      <c r="BU451" s="10" cm="1">
        <f t="array" ref="BU451">-(MAX(1 - (E451:BQ451 / _xlfn.SCAN(E451, E451:BQ451, _xlfn.LAMBDA(_xlpm.a,_xlpm.b, MAX(_xlpm.a, _xlpm.b))))))</f>
        <v>-5.339265850945496E-2</v>
      </c>
      <c r="BV451" s="12">
        <f t="shared" ca="1" si="13"/>
        <v>-0.31345916074407815</v>
      </c>
    </row>
    <row r="452" spans="1:74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137.80000000000001</v>
      </c>
      <c r="F452">
        <v>135.4</v>
      </c>
      <c r="G452">
        <v>134.80000000000001</v>
      </c>
      <c r="H452">
        <v>136.6</v>
      </c>
      <c r="I452">
        <v>136.4</v>
      </c>
      <c r="J452">
        <v>138</v>
      </c>
      <c r="K452">
        <v>141.80000000000001</v>
      </c>
      <c r="L452">
        <v>139</v>
      </c>
      <c r="M452">
        <v>138.80000000000001</v>
      </c>
      <c r="N452">
        <v>136</v>
      </c>
      <c r="O452">
        <v>136.19999999999999</v>
      </c>
      <c r="P452">
        <v>138.19999999999999</v>
      </c>
      <c r="Q452">
        <v>137.4</v>
      </c>
      <c r="R452">
        <v>137</v>
      </c>
      <c r="S452">
        <v>141.6</v>
      </c>
      <c r="T452">
        <v>141.80000000000001</v>
      </c>
      <c r="U452">
        <v>140.80000000000001</v>
      </c>
      <c r="V452">
        <v>139.4</v>
      </c>
      <c r="W452">
        <v>134.4</v>
      </c>
      <c r="X452">
        <v>132</v>
      </c>
      <c r="Y452">
        <v>136</v>
      </c>
      <c r="Z452">
        <v>139.19999999999999</v>
      </c>
      <c r="AA452">
        <v>138.19999999999999</v>
      </c>
      <c r="AB452">
        <v>141.6</v>
      </c>
      <c r="AC452">
        <v>142.4</v>
      </c>
      <c r="AD452">
        <v>143.19999999999999</v>
      </c>
      <c r="AE452">
        <v>145.19999999999999</v>
      </c>
      <c r="AF452">
        <v>143.80000000000001</v>
      </c>
      <c r="AG452">
        <v>140.4</v>
      </c>
      <c r="AH452">
        <v>136.4</v>
      </c>
      <c r="AI452">
        <v>134.80000000000001</v>
      </c>
      <c r="AJ452">
        <v>142.19999999999999</v>
      </c>
      <c r="AK452">
        <v>145.4</v>
      </c>
      <c r="AL452">
        <v>141</v>
      </c>
      <c r="AM452">
        <v>141.6</v>
      </c>
      <c r="AN452">
        <v>138.19999999999999</v>
      </c>
      <c r="AO452">
        <v>135.80000000000001</v>
      </c>
      <c r="AP452">
        <v>140</v>
      </c>
      <c r="AQ452">
        <v>141.6</v>
      </c>
      <c r="AR452">
        <v>140.6</v>
      </c>
      <c r="AS452">
        <v>140.19999999999999</v>
      </c>
      <c r="AT452">
        <v>138.19999999999999</v>
      </c>
      <c r="AU452">
        <v>136.6</v>
      </c>
      <c r="AV452">
        <v>134</v>
      </c>
      <c r="AW452">
        <v>134.80000000000001</v>
      </c>
      <c r="AX452">
        <v>135.4</v>
      </c>
      <c r="AY452">
        <v>135.80000000000001</v>
      </c>
      <c r="AZ452">
        <v>136.19999999999999</v>
      </c>
      <c r="BA452">
        <v>136.6</v>
      </c>
      <c r="BB452">
        <v>137.19999999999999</v>
      </c>
      <c r="BC452">
        <v>136.80000000000001</v>
      </c>
      <c r="BD452">
        <v>136</v>
      </c>
      <c r="BE452">
        <v>136.6</v>
      </c>
      <c r="BF452">
        <v>140.19999999999999</v>
      </c>
      <c r="BG452">
        <v>144.4</v>
      </c>
      <c r="BH452">
        <v>144.80000000000001</v>
      </c>
      <c r="BI452">
        <v>143.6</v>
      </c>
      <c r="BJ452">
        <v>149.19999999999999</v>
      </c>
      <c r="BK452">
        <v>149</v>
      </c>
      <c r="BL452">
        <v>149.80000000000001</v>
      </c>
      <c r="BM452">
        <v>149.80000000000001</v>
      </c>
      <c r="BN452">
        <v>149.80000000000001</v>
      </c>
      <c r="BO452">
        <v>152.80000000000001</v>
      </c>
      <c r="BP452">
        <v>155.6</v>
      </c>
      <c r="BQ452">
        <v>152.6</v>
      </c>
      <c r="BR452" s="10">
        <f t="shared" ref="BR452:BR515" si="14">(BQ452-E452)/E452</f>
        <v>0.10740203193033368</v>
      </c>
      <c r="BS452" s="11" cm="1">
        <f t="array" aca="1" ref="BS452" ca="1">_xlfn.PERCENTILE.INC((OFFSET(E452,0,1,1,COLUMNS(E452:BQ452)-1) - E452:BP452) / E452:BP452, 0.05) * SQRT(COUNT(E452:BQ452) - 1)</f>
        <v>-0.1916495760747432</v>
      </c>
      <c r="BT452" s="10" cm="1">
        <f t="array" aca="1" ref="BT452" ca="1">_xlfn.STDEV.P((E452:BP452 - OFFSET(E452:BP452,0,1)) / OFFSET(E452:BP452,0,1)) * SQRT(COUNT(E452:BQ452)-1)</f>
        <v>0.14278748599991445</v>
      </c>
      <c r="BU452" s="10" cm="1">
        <f t="array" ref="BU452">-(MAX(1 - (E452:BQ452 / _xlfn.SCAN(E452, E452:BQ452, _xlfn.LAMBDA(_xlpm.a,_xlpm.b, MAX(_xlpm.a, _xlpm.b))))))</f>
        <v>-7.8404401650619016E-2</v>
      </c>
      <c r="BV452" s="12">
        <f t="shared" ref="BV452:BV515" ca="1" si="15">(BR452-$BX$3)/BT452</f>
        <v>0.47502551166872564</v>
      </c>
    </row>
    <row r="453" spans="1:74" x14ac:dyDescent="0.45">
      <c r="A453" s="2" t="s">
        <v>924</v>
      </c>
      <c r="B453" t="s">
        <v>925</v>
      </c>
      <c r="C453" t="s">
        <v>37</v>
      </c>
      <c r="D453" t="s">
        <v>8</v>
      </c>
      <c r="E453">
        <v>30.35</v>
      </c>
      <c r="F453">
        <v>30.9</v>
      </c>
      <c r="G453">
        <v>30.5</v>
      </c>
      <c r="H453">
        <v>30.7</v>
      </c>
      <c r="I453">
        <v>30.8</v>
      </c>
      <c r="J453">
        <v>30.75</v>
      </c>
      <c r="K453">
        <v>31.35</v>
      </c>
      <c r="L453">
        <v>31.85</v>
      </c>
      <c r="M453">
        <v>32.049999999999997</v>
      </c>
      <c r="N453">
        <v>31.6</v>
      </c>
      <c r="O453">
        <v>31.4</v>
      </c>
      <c r="P453">
        <v>31.35</v>
      </c>
      <c r="Q453">
        <v>31.45</v>
      </c>
      <c r="R453">
        <v>31.3</v>
      </c>
      <c r="S453">
        <v>30.6</v>
      </c>
      <c r="T453">
        <v>30.5</v>
      </c>
      <c r="U453">
        <v>30.5</v>
      </c>
      <c r="V453">
        <v>30.4</v>
      </c>
      <c r="W453">
        <v>30.35</v>
      </c>
      <c r="X453">
        <v>30.4</v>
      </c>
      <c r="Y453">
        <v>30.5</v>
      </c>
      <c r="Z453">
        <v>30.25</v>
      </c>
      <c r="AA453">
        <v>30.55</v>
      </c>
      <c r="AB453">
        <v>30.6</v>
      </c>
      <c r="AC453">
        <v>30.8</v>
      </c>
      <c r="AD453">
        <v>30.5</v>
      </c>
      <c r="AE453">
        <v>30.5</v>
      </c>
      <c r="AF453">
        <v>30.6</v>
      </c>
      <c r="AG453">
        <v>30.6</v>
      </c>
      <c r="AH453">
        <v>30.5</v>
      </c>
      <c r="AI453">
        <v>30.5</v>
      </c>
      <c r="AJ453">
        <v>30.5</v>
      </c>
      <c r="AK453">
        <v>30.45</v>
      </c>
      <c r="AL453">
        <v>30.5</v>
      </c>
      <c r="AM453">
        <v>30.7</v>
      </c>
      <c r="AN453">
        <v>30.6</v>
      </c>
      <c r="AO453">
        <v>30.7</v>
      </c>
      <c r="AP453">
        <v>30.7</v>
      </c>
      <c r="AQ453">
        <v>31.05</v>
      </c>
      <c r="AR453">
        <v>31.7</v>
      </c>
      <c r="AS453">
        <v>32</v>
      </c>
      <c r="AT453">
        <v>32.1</v>
      </c>
      <c r="AU453">
        <v>32.049999999999997</v>
      </c>
      <c r="AV453">
        <v>31.95</v>
      </c>
      <c r="AW453">
        <v>32.1</v>
      </c>
      <c r="AX453">
        <v>31.95</v>
      </c>
      <c r="AY453">
        <v>32.200000000000003</v>
      </c>
      <c r="AZ453">
        <v>31.65</v>
      </c>
      <c r="BA453">
        <v>31.45</v>
      </c>
      <c r="BB453">
        <v>31.5</v>
      </c>
      <c r="BC453">
        <v>31.5</v>
      </c>
      <c r="BD453">
        <v>31.45</v>
      </c>
      <c r="BE453">
        <v>31.65</v>
      </c>
      <c r="BF453">
        <v>31.45</v>
      </c>
      <c r="BG453">
        <v>31.55</v>
      </c>
      <c r="BH453">
        <v>31.1</v>
      </c>
      <c r="BI453">
        <v>31.75</v>
      </c>
      <c r="BJ453">
        <v>31.95</v>
      </c>
      <c r="BK453">
        <v>31.8</v>
      </c>
      <c r="BL453">
        <v>31.85</v>
      </c>
      <c r="BM453">
        <v>31.85</v>
      </c>
      <c r="BN453">
        <v>31.85</v>
      </c>
      <c r="BO453">
        <v>31.25</v>
      </c>
      <c r="BP453">
        <v>31.1</v>
      </c>
      <c r="BQ453">
        <v>30.9</v>
      </c>
      <c r="BR453" s="10">
        <f t="shared" si="14"/>
        <v>1.8121911037891174E-2</v>
      </c>
      <c r="BS453" s="11" cm="1">
        <f t="array" aca="1" ref="BS453" ca="1">_xlfn.PERCENTILE.INC((OFFSET(E453,0,1,1,COLUMNS(E453:BQ453)-1) - E453:BP453) / E453:BP453, 0.05) * SQRT(COUNT(E453:BQ453) - 1)</f>
        <v>-0.11383758044458039</v>
      </c>
      <c r="BT453" s="10" cm="1">
        <f t="array" aca="1" ref="BT453" ca="1">_xlfn.STDEV.P((E453:BP453 - OFFSET(E453:BP453,0,1)) / OFFSET(E453:BP453,0,1)) * SQRT(COUNT(E453:BQ453)-1)</f>
        <v>6.8954806215179937E-2</v>
      </c>
      <c r="BU453" s="10" cm="1">
        <f t="array" ref="BU453">-(MAX(1 - (E453:BQ453 / _xlfn.SCAN(E453, E453:BQ453, _xlfn.LAMBDA(_xlpm.a,_xlpm.b, MAX(_xlpm.a, _xlpm.b))))))</f>
        <v>-5.6162246489859458E-2</v>
      </c>
      <c r="BV453" s="12">
        <f t="shared" ca="1" si="15"/>
        <v>-0.31110844149859346</v>
      </c>
    </row>
    <row r="454" spans="1:74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8850</v>
      </c>
      <c r="F454">
        <v>8850</v>
      </c>
      <c r="G454">
        <v>8800</v>
      </c>
      <c r="H454">
        <v>8700</v>
      </c>
      <c r="I454">
        <v>8650</v>
      </c>
      <c r="J454">
        <v>8635</v>
      </c>
      <c r="K454">
        <v>8785</v>
      </c>
      <c r="L454">
        <v>8865</v>
      </c>
      <c r="M454">
        <v>8845</v>
      </c>
      <c r="N454">
        <v>8700</v>
      </c>
      <c r="O454">
        <v>8670</v>
      </c>
      <c r="P454">
        <v>8805</v>
      </c>
      <c r="Q454">
        <v>8875</v>
      </c>
      <c r="R454">
        <v>8750</v>
      </c>
      <c r="S454">
        <v>8850</v>
      </c>
      <c r="T454">
        <v>8850</v>
      </c>
      <c r="U454">
        <v>8660</v>
      </c>
      <c r="V454">
        <v>8765</v>
      </c>
      <c r="W454">
        <v>8635</v>
      </c>
      <c r="X454">
        <v>8600</v>
      </c>
      <c r="Y454">
        <v>8545</v>
      </c>
      <c r="Z454">
        <v>8475</v>
      </c>
      <c r="AA454">
        <v>8475</v>
      </c>
      <c r="AB454">
        <v>8680</v>
      </c>
      <c r="AC454">
        <v>8845</v>
      </c>
      <c r="AD454">
        <v>8800</v>
      </c>
      <c r="AE454">
        <v>8725</v>
      </c>
      <c r="AF454">
        <v>8890</v>
      </c>
      <c r="AG454">
        <v>8920</v>
      </c>
      <c r="AH454">
        <v>8940</v>
      </c>
      <c r="AI454">
        <v>8870</v>
      </c>
      <c r="AJ454">
        <v>8950</v>
      </c>
      <c r="AK454">
        <v>8990</v>
      </c>
      <c r="AL454">
        <v>8890</v>
      </c>
      <c r="AM454">
        <v>8730</v>
      </c>
      <c r="AN454">
        <v>8730</v>
      </c>
      <c r="AO454">
        <v>8500</v>
      </c>
      <c r="AP454">
        <v>8600</v>
      </c>
      <c r="AQ454">
        <v>8615</v>
      </c>
      <c r="AR454">
        <v>8545</v>
      </c>
      <c r="AS454">
        <v>8500</v>
      </c>
      <c r="AT454">
        <v>8600</v>
      </c>
      <c r="AU454">
        <v>8590</v>
      </c>
      <c r="AV454">
        <v>8800</v>
      </c>
      <c r="AW454">
        <v>8820</v>
      </c>
      <c r="AX454">
        <v>8945</v>
      </c>
      <c r="AY454">
        <v>8795</v>
      </c>
      <c r="AZ454">
        <v>8905</v>
      </c>
      <c r="BA454">
        <v>8875</v>
      </c>
      <c r="BB454">
        <v>8930</v>
      </c>
      <c r="BC454">
        <v>8760</v>
      </c>
      <c r="BD454">
        <v>8740</v>
      </c>
      <c r="BE454">
        <v>8685</v>
      </c>
      <c r="BF454">
        <v>8870</v>
      </c>
      <c r="BG454">
        <v>8870</v>
      </c>
      <c r="BH454">
        <v>8890</v>
      </c>
      <c r="BI454">
        <v>8800</v>
      </c>
      <c r="BJ454">
        <v>8840</v>
      </c>
      <c r="BK454">
        <v>8810</v>
      </c>
      <c r="BL454">
        <v>8700</v>
      </c>
      <c r="BM454">
        <v>8700</v>
      </c>
      <c r="BN454">
        <v>8700</v>
      </c>
      <c r="BO454">
        <v>8695</v>
      </c>
      <c r="BP454">
        <v>8770</v>
      </c>
      <c r="BQ454">
        <v>8750</v>
      </c>
      <c r="BR454" s="10">
        <f t="shared" si="14"/>
        <v>-1.1299435028248588E-2</v>
      </c>
      <c r="BS454" s="11" cm="1">
        <f t="array" aca="1" ref="BS454" ca="1">_xlfn.PERCENTILE.INC((OFFSET(E454,0,1,1,COLUMNS(E454:BQ454)-1) - E454:BP454) / E454:BP454, 0.05) * SQRT(COUNT(E454:BQ454) - 1)</f>
        <v>-0.14250767564060082</v>
      </c>
      <c r="BT454" s="10" cm="1">
        <f t="array" aca="1" ref="BT454" ca="1">_xlfn.STDEV.P((E454:BP454 - OFFSET(E454:BP454,0,1)) / OFFSET(E454:BP454,0,1)) * SQRT(COUNT(E454:BQ454)-1)</f>
        <v>8.9804491602728409E-2</v>
      </c>
      <c r="BU454" s="10" cm="1">
        <f t="array" ref="BU454">-(MAX(1 - (E454:BQ454 / _xlfn.SCAN(E454, E454:BQ454, _xlfn.LAMBDA(_xlpm.a,_xlpm.b, MAX(_xlpm.a, _xlpm.b))))))</f>
        <v>-5.4505005561735209E-2</v>
      </c>
      <c r="BV454" s="12">
        <f t="shared" ca="1" si="15"/>
        <v>-0.56649469813418873</v>
      </c>
    </row>
    <row r="455" spans="1:74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452.8</v>
      </c>
      <c r="F455">
        <v>459.4</v>
      </c>
      <c r="G455">
        <v>451.7</v>
      </c>
      <c r="H455">
        <v>451.2</v>
      </c>
      <c r="I455">
        <v>455.2</v>
      </c>
      <c r="J455">
        <v>451.8</v>
      </c>
      <c r="K455">
        <v>461.8</v>
      </c>
      <c r="L455">
        <v>462.6</v>
      </c>
      <c r="M455">
        <v>457.6</v>
      </c>
      <c r="N455">
        <v>449.7</v>
      </c>
      <c r="O455">
        <v>452.3</v>
      </c>
      <c r="P455">
        <v>443.4</v>
      </c>
      <c r="Q455">
        <v>429</v>
      </c>
      <c r="R455">
        <v>427.7</v>
      </c>
      <c r="S455">
        <v>416.9</v>
      </c>
      <c r="T455">
        <v>419.5</v>
      </c>
      <c r="U455">
        <v>417.9</v>
      </c>
      <c r="V455">
        <v>416.4</v>
      </c>
      <c r="W455">
        <v>418.4</v>
      </c>
      <c r="X455">
        <v>421.5</v>
      </c>
      <c r="Y455">
        <v>419.6</v>
      </c>
      <c r="Z455">
        <v>421.8</v>
      </c>
      <c r="AA455">
        <v>422.3</v>
      </c>
      <c r="AB455">
        <v>462.3</v>
      </c>
      <c r="AC455">
        <v>472.9</v>
      </c>
      <c r="AD455">
        <v>460.9</v>
      </c>
      <c r="AE455">
        <v>458.5</v>
      </c>
      <c r="AF455">
        <v>455.6</v>
      </c>
      <c r="AG455">
        <v>465.3</v>
      </c>
      <c r="AH455">
        <v>460</v>
      </c>
      <c r="AI455">
        <v>453</v>
      </c>
      <c r="AJ455">
        <v>471.8</v>
      </c>
      <c r="AK455">
        <v>474.8</v>
      </c>
      <c r="AL455">
        <v>471</v>
      </c>
      <c r="AM455">
        <v>476.4</v>
      </c>
      <c r="AN455">
        <v>477.8</v>
      </c>
      <c r="AO455">
        <v>478.5</v>
      </c>
      <c r="AP455">
        <v>483.8</v>
      </c>
      <c r="AQ455">
        <v>481.2</v>
      </c>
      <c r="AR455">
        <v>482.6</v>
      </c>
      <c r="AS455">
        <v>479</v>
      </c>
      <c r="AT455">
        <v>478.2</v>
      </c>
      <c r="AU455">
        <v>486.4</v>
      </c>
      <c r="AV455">
        <v>489.4</v>
      </c>
      <c r="AW455">
        <v>486.4</v>
      </c>
      <c r="AX455">
        <v>483.7</v>
      </c>
      <c r="AY455">
        <v>494.2</v>
      </c>
      <c r="AZ455">
        <v>502.6</v>
      </c>
      <c r="BA455">
        <v>505.2</v>
      </c>
      <c r="BB455">
        <v>507.2</v>
      </c>
      <c r="BC455">
        <v>509.8</v>
      </c>
      <c r="BD455">
        <v>513.20000000000005</v>
      </c>
      <c r="BE455">
        <v>514.79999999999995</v>
      </c>
      <c r="BF455">
        <v>547</v>
      </c>
      <c r="BG455">
        <v>547.79999999999995</v>
      </c>
      <c r="BH455">
        <v>537.20000000000005</v>
      </c>
      <c r="BI455">
        <v>538.79999999999995</v>
      </c>
      <c r="BJ455">
        <v>541.6</v>
      </c>
      <c r="BK455">
        <v>539</v>
      </c>
      <c r="BL455">
        <v>541.20000000000005</v>
      </c>
      <c r="BM455">
        <v>541.20000000000005</v>
      </c>
      <c r="BN455">
        <v>541.20000000000005</v>
      </c>
      <c r="BO455">
        <v>539</v>
      </c>
      <c r="BP455">
        <v>535.20000000000005</v>
      </c>
      <c r="BQ455">
        <v>539</v>
      </c>
      <c r="BR455" s="10">
        <f t="shared" si="14"/>
        <v>0.1903710247349823</v>
      </c>
      <c r="BS455" s="11" cm="1">
        <f t="array" aca="1" ref="BS455" ca="1">_xlfn.PERCENTILE.INC((OFFSET(E455,0,1,1,COLUMNS(E455:BQ455)-1) - E455:BP455) / E455:BP455, 0.05) * SQRT(COUNT(E455:BQ455) - 1)</f>
        <v>-0.15702515002425263</v>
      </c>
      <c r="BT455" s="10" cm="1">
        <f t="array" aca="1" ref="BT455" ca="1">_xlfn.STDEV.P((E455:BP455 - OFFSET(E455:BP455,0,1)) / OFFSET(E455:BP455,0,1)) * SQRT(COUNT(E455:BQ455)-1)</f>
        <v>0.14293718839315933</v>
      </c>
      <c r="BU455" s="10" cm="1">
        <f t="array" ref="BU455">-(MAX(1 - (E455:BQ455 / _xlfn.SCAN(E455, E455:BQ455, _xlfn.LAMBDA(_xlpm.a,_xlpm.b, MAX(_xlpm.a, _xlpm.b))))))</f>
        <v>-9.987029831387817E-2</v>
      </c>
      <c r="BV455" s="12">
        <f t="shared" ca="1" si="15"/>
        <v>1.0549857115341565</v>
      </c>
    </row>
    <row r="456" spans="1:74" x14ac:dyDescent="0.45">
      <c r="A456" s="2" t="s">
        <v>931</v>
      </c>
      <c r="B456" t="s">
        <v>932</v>
      </c>
      <c r="C456" t="s">
        <v>7</v>
      </c>
      <c r="D456" t="s">
        <v>29</v>
      </c>
      <c r="E456">
        <v>15.75</v>
      </c>
      <c r="F456">
        <v>15.28</v>
      </c>
      <c r="G456">
        <v>15.58</v>
      </c>
      <c r="H456">
        <v>15.58</v>
      </c>
      <c r="I456">
        <v>15.55</v>
      </c>
      <c r="J456">
        <v>15.58</v>
      </c>
      <c r="K456">
        <v>15.55</v>
      </c>
      <c r="L456">
        <v>15.55</v>
      </c>
      <c r="M456">
        <v>14.9</v>
      </c>
      <c r="N456">
        <v>15.08</v>
      </c>
      <c r="O456">
        <v>14.98</v>
      </c>
      <c r="P456">
        <v>14.93</v>
      </c>
      <c r="Q456">
        <v>13</v>
      </c>
      <c r="R456">
        <v>13.45</v>
      </c>
      <c r="S456">
        <v>12.88</v>
      </c>
      <c r="T456">
        <v>12.95</v>
      </c>
      <c r="U456">
        <v>13.08</v>
      </c>
      <c r="V456">
        <v>12.43</v>
      </c>
      <c r="W456">
        <v>11.13</v>
      </c>
      <c r="X456">
        <v>11.2</v>
      </c>
      <c r="Y456">
        <v>11.2</v>
      </c>
      <c r="Z456">
        <v>11</v>
      </c>
      <c r="AA456">
        <v>11.1</v>
      </c>
      <c r="AB456">
        <v>11.55</v>
      </c>
      <c r="AC456">
        <v>11.38</v>
      </c>
      <c r="AD456">
        <v>11.2</v>
      </c>
      <c r="AE456">
        <v>10.98</v>
      </c>
      <c r="AF456">
        <v>11.1</v>
      </c>
      <c r="AG456">
        <v>11.48</v>
      </c>
      <c r="AH456">
        <v>11.2</v>
      </c>
      <c r="AI456">
        <v>11.1</v>
      </c>
      <c r="AJ456">
        <v>10.98</v>
      </c>
      <c r="AK456">
        <v>11.33</v>
      </c>
      <c r="AL456">
        <v>12.05</v>
      </c>
      <c r="AM456">
        <v>12.8</v>
      </c>
      <c r="AN456">
        <v>12.4</v>
      </c>
      <c r="AO456">
        <v>13.4</v>
      </c>
      <c r="AP456">
        <v>12.73</v>
      </c>
      <c r="AQ456">
        <v>13.18</v>
      </c>
      <c r="AR456">
        <v>13.08</v>
      </c>
      <c r="AS456">
        <v>12.5</v>
      </c>
      <c r="AT456">
        <v>12.4</v>
      </c>
      <c r="AU456">
        <v>13.5</v>
      </c>
      <c r="AV456">
        <v>13.05</v>
      </c>
      <c r="AW456">
        <v>13.48</v>
      </c>
      <c r="AX456">
        <v>13.58</v>
      </c>
      <c r="AY456">
        <v>13.1</v>
      </c>
      <c r="AZ456">
        <v>12.75</v>
      </c>
      <c r="BA456">
        <v>12.18</v>
      </c>
      <c r="BB456">
        <v>11.95</v>
      </c>
      <c r="BC456">
        <v>12.15</v>
      </c>
      <c r="BD456">
        <v>11.9</v>
      </c>
      <c r="BE456">
        <v>11.93</v>
      </c>
      <c r="BF456">
        <v>11.9</v>
      </c>
      <c r="BG456">
        <v>12.28</v>
      </c>
      <c r="BH456">
        <v>12.9</v>
      </c>
      <c r="BI456">
        <v>12.48</v>
      </c>
      <c r="BJ456">
        <v>12.78</v>
      </c>
      <c r="BK456">
        <v>13.3</v>
      </c>
      <c r="BL456">
        <v>13.65</v>
      </c>
      <c r="BM456">
        <v>13.65</v>
      </c>
      <c r="BN456">
        <v>13.65</v>
      </c>
      <c r="BO456">
        <v>13.65</v>
      </c>
      <c r="BP456">
        <v>13.5</v>
      </c>
      <c r="BQ456">
        <v>13.28</v>
      </c>
      <c r="BR456" s="10">
        <f t="shared" si="14"/>
        <v>-0.15682539682539687</v>
      </c>
      <c r="BS456" s="11" cm="1">
        <f t="array" aca="1" ref="BS456" ca="1">_xlfn.PERCENTILE.INC((OFFSET(E456,0,1,1,COLUMNS(E456:BQ456)-1) - E456:BP456) / E456:BP456, 0.05) * SQRT(COUNT(E456:BQ456) - 1)</f>
        <v>-0.3915675481201657</v>
      </c>
      <c r="BT456" s="10" cm="1">
        <f t="array" aca="1" ref="BT456" ca="1">_xlfn.STDEV.P((E456:BP456 - OFFSET(E456:BP456,0,1)) / OFFSET(E456:BP456,0,1)) * SQRT(COUNT(E456:BQ456)-1)</f>
        <v>0.30300558575835285</v>
      </c>
      <c r="BU456" s="10" cm="1">
        <f t="array" ref="BU456">-(MAX(1 - (E456:BQ456 / _xlfn.SCAN(E456, E456:BQ456, _xlfn.LAMBDA(_xlpm.a,_xlpm.b, MAX(_xlpm.a, _xlpm.b))))))</f>
        <v>-0.30285714285714282</v>
      </c>
      <c r="BV456" s="12">
        <f t="shared" ca="1" si="15"/>
        <v>-0.6481719789659558</v>
      </c>
    </row>
    <row r="457" spans="1:74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320.5</v>
      </c>
      <c r="F457">
        <v>307.5</v>
      </c>
      <c r="G457">
        <v>301</v>
      </c>
      <c r="H457">
        <v>304</v>
      </c>
      <c r="I457">
        <v>316.5</v>
      </c>
      <c r="J457">
        <v>303</v>
      </c>
      <c r="K457">
        <v>305.5</v>
      </c>
      <c r="L457">
        <v>299.5</v>
      </c>
      <c r="M457">
        <v>291.5</v>
      </c>
      <c r="N457">
        <v>284</v>
      </c>
      <c r="O457">
        <v>283</v>
      </c>
      <c r="P457">
        <v>280</v>
      </c>
      <c r="Q457">
        <v>272.5</v>
      </c>
      <c r="R457">
        <v>277</v>
      </c>
      <c r="S457">
        <v>268</v>
      </c>
      <c r="T457">
        <v>265.5</v>
      </c>
      <c r="U457">
        <v>263.5</v>
      </c>
      <c r="V457">
        <v>261.5</v>
      </c>
      <c r="W457">
        <v>264.5</v>
      </c>
      <c r="X457">
        <v>271</v>
      </c>
      <c r="Y457">
        <v>267.5</v>
      </c>
      <c r="Z457">
        <v>265.5</v>
      </c>
      <c r="AA457">
        <v>269</v>
      </c>
      <c r="AB457">
        <v>280</v>
      </c>
      <c r="AC457">
        <v>281</v>
      </c>
      <c r="AD457">
        <v>276.5</v>
      </c>
      <c r="AE457">
        <v>273</v>
      </c>
      <c r="AF457">
        <v>274.5</v>
      </c>
      <c r="AG457">
        <v>280</v>
      </c>
      <c r="AH457">
        <v>278</v>
      </c>
      <c r="AI457">
        <v>280</v>
      </c>
      <c r="AJ457">
        <v>292</v>
      </c>
      <c r="AK457">
        <v>314</v>
      </c>
      <c r="AL457">
        <v>311.5</v>
      </c>
      <c r="AM457">
        <v>313.5</v>
      </c>
      <c r="AN457">
        <v>308</v>
      </c>
      <c r="AO457">
        <v>309</v>
      </c>
      <c r="AP457">
        <v>318</v>
      </c>
      <c r="AQ457">
        <v>320.5</v>
      </c>
      <c r="AR457">
        <v>319.5</v>
      </c>
      <c r="AS457">
        <v>326</v>
      </c>
      <c r="AT457">
        <v>322.5</v>
      </c>
      <c r="AU457">
        <v>327</v>
      </c>
      <c r="AV457">
        <v>323.5</v>
      </c>
      <c r="AW457">
        <v>334</v>
      </c>
      <c r="AX457">
        <v>335</v>
      </c>
      <c r="AY457">
        <v>346.5</v>
      </c>
      <c r="AZ457">
        <v>346</v>
      </c>
      <c r="BA457">
        <v>351</v>
      </c>
      <c r="BB457">
        <v>352.5</v>
      </c>
      <c r="BC457">
        <v>358.5</v>
      </c>
      <c r="BD457">
        <v>346.5</v>
      </c>
      <c r="BE457">
        <v>352.5</v>
      </c>
      <c r="BF457">
        <v>391.5</v>
      </c>
      <c r="BG457">
        <v>392</v>
      </c>
      <c r="BH457">
        <v>385.5</v>
      </c>
      <c r="BI457">
        <v>391</v>
      </c>
      <c r="BJ457">
        <v>396</v>
      </c>
      <c r="BK457">
        <v>399.5</v>
      </c>
      <c r="BL457">
        <v>399</v>
      </c>
      <c r="BM457">
        <v>399</v>
      </c>
      <c r="BN457">
        <v>399</v>
      </c>
      <c r="BO457">
        <v>402.5</v>
      </c>
      <c r="BP457">
        <v>406.5</v>
      </c>
      <c r="BQ457">
        <v>403.5</v>
      </c>
      <c r="BR457" s="10">
        <f t="shared" si="14"/>
        <v>0.2589703588143526</v>
      </c>
      <c r="BS457" s="11" cm="1">
        <f t="array" aca="1" ref="BS457" ca="1">_xlfn.PERCENTILE.INC((OFFSET(E457,0,1,1,COLUMNS(E457:BQ457)-1) - E457:BP457) / E457:BP457, 0.05) * SQRT(COUNT(E457:BQ457) - 1)</f>
        <v>-0.25308148530170188</v>
      </c>
      <c r="BT457" s="10" cm="1">
        <f t="array" aca="1" ref="BT457" ca="1">_xlfn.STDEV.P((E457:BP457 - OFFSET(E457:BP457,0,1)) / OFFSET(E457:BP457,0,1)) * SQRT(COUNT(E457:BQ457)-1)</f>
        <v>0.19207992209155686</v>
      </c>
      <c r="BU457" s="10" cm="1">
        <f t="array" ref="BU457">-(MAX(1 - (E457:BQ457 / _xlfn.SCAN(E457, E457:BQ457, _xlfn.LAMBDA(_xlpm.a,_xlpm.b, MAX(_xlpm.a, _xlpm.b))))))</f>
        <v>-0.1840873634945398</v>
      </c>
      <c r="BV457" s="12">
        <f t="shared" ca="1" si="15"/>
        <v>1.1422121744533087</v>
      </c>
    </row>
    <row r="458" spans="1:74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88.9</v>
      </c>
      <c r="F458">
        <v>81.2</v>
      </c>
      <c r="G458">
        <v>80</v>
      </c>
      <c r="H458">
        <v>80.7</v>
      </c>
      <c r="I458">
        <v>80.5</v>
      </c>
      <c r="J458">
        <v>77.099999999999994</v>
      </c>
      <c r="K458">
        <v>80.7</v>
      </c>
      <c r="L458">
        <v>83.2</v>
      </c>
      <c r="M458">
        <v>83.7</v>
      </c>
      <c r="N458">
        <v>80.900000000000006</v>
      </c>
      <c r="O458">
        <v>82.9</v>
      </c>
      <c r="P458">
        <v>87.8</v>
      </c>
      <c r="Q458">
        <v>91.9</v>
      </c>
      <c r="R458">
        <v>86.1</v>
      </c>
      <c r="S458">
        <v>88.7</v>
      </c>
      <c r="T458">
        <v>88.1</v>
      </c>
      <c r="U458">
        <v>87.6</v>
      </c>
      <c r="V458">
        <v>86</v>
      </c>
      <c r="W458">
        <v>84.2</v>
      </c>
      <c r="X458">
        <v>84.1</v>
      </c>
      <c r="Y458">
        <v>82.7</v>
      </c>
      <c r="Z458">
        <v>81.8</v>
      </c>
      <c r="AA458">
        <v>81.7</v>
      </c>
      <c r="AB458">
        <v>81</v>
      </c>
      <c r="AC458">
        <v>80.2</v>
      </c>
      <c r="AD458">
        <v>80</v>
      </c>
      <c r="AE458">
        <v>76.7</v>
      </c>
      <c r="AF458">
        <v>75.099999999999994</v>
      </c>
      <c r="AG458">
        <v>77.400000000000006</v>
      </c>
      <c r="AH458">
        <v>76.3</v>
      </c>
      <c r="AI458">
        <v>92</v>
      </c>
      <c r="AJ458">
        <v>89</v>
      </c>
      <c r="AK458">
        <v>86</v>
      </c>
      <c r="AL458">
        <v>83.1</v>
      </c>
      <c r="AM458">
        <v>84.6</v>
      </c>
      <c r="AN458">
        <v>83.3</v>
      </c>
      <c r="AO458">
        <v>79</v>
      </c>
      <c r="AP458">
        <v>77</v>
      </c>
      <c r="AQ458">
        <v>75.599999999999994</v>
      </c>
      <c r="AR458">
        <v>79.099999999999994</v>
      </c>
      <c r="AS458">
        <v>77.8</v>
      </c>
      <c r="AT458">
        <v>75.2</v>
      </c>
      <c r="AU458">
        <v>75.900000000000006</v>
      </c>
      <c r="AV458">
        <v>72</v>
      </c>
      <c r="AW458">
        <v>72.599999999999994</v>
      </c>
      <c r="AX458">
        <v>70.7</v>
      </c>
      <c r="AY458">
        <v>71</v>
      </c>
      <c r="AZ458">
        <v>72</v>
      </c>
      <c r="BA458">
        <v>69.3</v>
      </c>
      <c r="BB458">
        <v>70.599999999999994</v>
      </c>
      <c r="BC458">
        <v>71.3</v>
      </c>
      <c r="BD458">
        <v>70.7</v>
      </c>
      <c r="BE458">
        <v>64.900000000000006</v>
      </c>
      <c r="BF458">
        <v>68.400000000000006</v>
      </c>
      <c r="BG458">
        <v>69.3</v>
      </c>
      <c r="BH458">
        <v>70.599999999999994</v>
      </c>
      <c r="BI458">
        <v>74.2</v>
      </c>
      <c r="BJ458">
        <v>77.2</v>
      </c>
      <c r="BK458">
        <v>78.3</v>
      </c>
      <c r="BL458">
        <v>79.3</v>
      </c>
      <c r="BM458">
        <v>79.3</v>
      </c>
      <c r="BN458">
        <v>79.3</v>
      </c>
      <c r="BO458">
        <v>76.8</v>
      </c>
      <c r="BP458">
        <v>80</v>
      </c>
      <c r="BQ458">
        <v>76.7</v>
      </c>
      <c r="BR458" s="10">
        <f t="shared" si="14"/>
        <v>-0.13723284589426324</v>
      </c>
      <c r="BS458" s="11" cm="1">
        <f t="array" aca="1" ref="BS458" ca="1">_xlfn.PERCENTILE.INC((OFFSET(E458,0,1,1,COLUMNS(E458:BQ458)-1) - E458:BP458) / E458:BP458, 0.05) * SQRT(COUNT(E458:BQ458) - 1)</f>
        <v>-0.41268048721464856</v>
      </c>
      <c r="BT458" s="10" cm="1">
        <f t="array" aca="1" ref="BT458" ca="1">_xlfn.STDEV.P((E458:BP458 - OFFSET(E458:BP458,0,1)) / OFFSET(E458:BP458,0,1)) * SQRT(COUNT(E458:BQ458)-1)</f>
        <v>0.31187273755560774</v>
      </c>
      <c r="BU458" s="10" cm="1">
        <f t="array" ref="BU458">-(MAX(1 - (E458:BQ458 / _xlfn.SCAN(E458, E458:BQ458, _xlfn.LAMBDA(_xlpm.a,_xlpm.b, MAX(_xlpm.a, _xlpm.b))))))</f>
        <v>-0.29456521739130426</v>
      </c>
      <c r="BV458" s="12">
        <f t="shared" ca="1" si="15"/>
        <v>-0.56692091977443648</v>
      </c>
    </row>
    <row r="459" spans="1:74" x14ac:dyDescent="0.45">
      <c r="A459" s="2" t="s">
        <v>937</v>
      </c>
      <c r="B459" t="s">
        <v>938</v>
      </c>
      <c r="C459" t="s">
        <v>19</v>
      </c>
      <c r="D459" t="s">
        <v>8</v>
      </c>
      <c r="E459">
        <v>0.72199999999999998</v>
      </c>
      <c r="F459">
        <v>0.70399999999999996</v>
      </c>
      <c r="G459">
        <v>0.71099999999999997</v>
      </c>
      <c r="H459">
        <v>0.69899999999999995</v>
      </c>
      <c r="I459">
        <v>0.7</v>
      </c>
      <c r="J459">
        <v>0.68500000000000005</v>
      </c>
      <c r="K459">
        <v>0.71099999999999997</v>
      </c>
      <c r="L459">
        <v>0.7</v>
      </c>
      <c r="M459">
        <v>0.69099999999999995</v>
      </c>
      <c r="N459">
        <v>0.68</v>
      </c>
      <c r="O459">
        <v>0.7</v>
      </c>
      <c r="P459">
        <v>0.69199999999999995</v>
      </c>
      <c r="Q459">
        <v>0.68600000000000005</v>
      </c>
      <c r="R459">
        <v>0.69399999999999995</v>
      </c>
      <c r="S459">
        <v>0.69599999999999995</v>
      </c>
      <c r="T459">
        <v>0.68500000000000005</v>
      </c>
      <c r="U459">
        <v>0.70299999999999996</v>
      </c>
      <c r="V459">
        <v>0.64700000000000002</v>
      </c>
      <c r="W459">
        <v>0.63400000000000001</v>
      </c>
      <c r="X459">
        <v>0.62</v>
      </c>
      <c r="Y459">
        <v>0.629</v>
      </c>
      <c r="Z459">
        <v>0.629</v>
      </c>
      <c r="AA459">
        <v>0.63700000000000001</v>
      </c>
      <c r="AB459">
        <v>0.66300000000000003</v>
      </c>
      <c r="AC459">
        <v>0.67900000000000005</v>
      </c>
      <c r="AD459">
        <v>0.67</v>
      </c>
      <c r="AE459">
        <v>0.66600000000000004</v>
      </c>
      <c r="AF459">
        <v>0.68300000000000005</v>
      </c>
      <c r="AG459">
        <v>0.69</v>
      </c>
      <c r="AH459">
        <v>0.69399999999999995</v>
      </c>
      <c r="AI459">
        <v>0.67800000000000005</v>
      </c>
      <c r="AJ459">
        <v>0.7</v>
      </c>
      <c r="AK459">
        <v>0.72199999999999998</v>
      </c>
      <c r="AL459">
        <v>0.71799999999999997</v>
      </c>
      <c r="AM459">
        <v>0.71499999999999997</v>
      </c>
      <c r="AN459">
        <v>0.72199999999999998</v>
      </c>
      <c r="AO459">
        <v>0.70299999999999996</v>
      </c>
      <c r="AP459">
        <v>0.70599999999999996</v>
      </c>
      <c r="AQ459">
        <v>0.70799999999999996</v>
      </c>
      <c r="AR459">
        <v>0.71199999999999997</v>
      </c>
      <c r="AS459">
        <v>0.72</v>
      </c>
      <c r="AT459">
        <v>0.72</v>
      </c>
      <c r="AU459">
        <v>0.72499999999999998</v>
      </c>
      <c r="AV459">
        <v>0.71399999999999997</v>
      </c>
      <c r="AW459">
        <v>0.72199999999999998</v>
      </c>
      <c r="AX459">
        <v>0.72</v>
      </c>
      <c r="AY459">
        <v>0.72699999999999998</v>
      </c>
      <c r="AZ459">
        <v>0.72599999999999998</v>
      </c>
      <c r="BA459">
        <v>0.72</v>
      </c>
      <c r="BB459">
        <v>0.71799999999999997</v>
      </c>
      <c r="BC459">
        <v>0.71499999999999997</v>
      </c>
      <c r="BD459">
        <v>0.71499999999999997</v>
      </c>
      <c r="BE459">
        <v>0.70299999999999996</v>
      </c>
      <c r="BF459">
        <v>0.70899999999999996</v>
      </c>
      <c r="BG459">
        <v>0.71</v>
      </c>
      <c r="BH459">
        <v>0.71499999999999997</v>
      </c>
      <c r="BI459">
        <v>0.71799999999999997</v>
      </c>
      <c r="BJ459">
        <v>0.73899999999999999</v>
      </c>
      <c r="BK459">
        <v>0.73399999999999999</v>
      </c>
      <c r="BL459">
        <v>0.73</v>
      </c>
      <c r="BM459">
        <v>0.73</v>
      </c>
      <c r="BN459">
        <v>0.73</v>
      </c>
      <c r="BO459">
        <v>0.72699999999999998</v>
      </c>
      <c r="BP459">
        <v>0.73399999999999999</v>
      </c>
      <c r="BQ459">
        <v>0.72899999999999998</v>
      </c>
      <c r="BR459" s="10">
        <f t="shared" si="14"/>
        <v>9.6952908587257716E-3</v>
      </c>
      <c r="BS459" s="11" cm="1">
        <f t="array" aca="1" ref="BS459" ca="1">_xlfn.PERCENTILE.INC((OFFSET(E459,0,1,1,COLUMNS(E459:BQ459)-1) - E459:BP459) / E459:BP459, 0.05) * SQRT(COUNT(E459:BQ459) - 1)</f>
        <v>-0.18327075700688097</v>
      </c>
      <c r="BT459" s="10" cm="1">
        <f t="array" aca="1" ref="BT459" ca="1">_xlfn.STDEV.P((E459:BP459 - OFFSET(E459:BP459,0,1)) / OFFSET(E459:BP459,0,1)) * SQRT(COUNT(E459:BQ459)-1)</f>
        <v>0.15190600786025599</v>
      </c>
      <c r="BU459" s="10" cm="1">
        <f t="array" ref="BU459">-(MAX(1 - (E459:BQ459 / _xlfn.SCAN(E459, E459:BQ459, _xlfn.LAMBDA(_xlpm.a,_xlpm.b, MAX(_xlpm.a, _xlpm.b))))))</f>
        <v>-0.1412742382271468</v>
      </c>
      <c r="BV459" s="12">
        <f t="shared" ca="1" si="15"/>
        <v>-0.19669427756994579</v>
      </c>
    </row>
    <row r="460" spans="1:74" x14ac:dyDescent="0.45">
      <c r="A460" s="2" t="s">
        <v>939</v>
      </c>
      <c r="B460" t="s">
        <v>940</v>
      </c>
      <c r="C460" t="s">
        <v>19</v>
      </c>
      <c r="D460" t="s">
        <v>8</v>
      </c>
      <c r="E460">
        <v>3.98</v>
      </c>
      <c r="F460">
        <v>3.8439999999999999</v>
      </c>
      <c r="G460">
        <v>3.8380000000000001</v>
      </c>
      <c r="H460">
        <v>3.806</v>
      </c>
      <c r="I460">
        <v>3.8820000000000001</v>
      </c>
      <c r="J460">
        <v>3.8679999999999999</v>
      </c>
      <c r="K460">
        <v>3.8740000000000001</v>
      </c>
      <c r="L460">
        <v>3.8780000000000001</v>
      </c>
      <c r="M460">
        <v>3.8860000000000001</v>
      </c>
      <c r="N460">
        <v>3.8</v>
      </c>
      <c r="O460">
        <v>3.778</v>
      </c>
      <c r="P460">
        <v>3.78</v>
      </c>
      <c r="Q460">
        <v>3.6720000000000002</v>
      </c>
      <c r="R460">
        <v>3.68</v>
      </c>
      <c r="S460">
        <v>3.6619999999999999</v>
      </c>
      <c r="T460">
        <v>3.6859999999999999</v>
      </c>
      <c r="U460">
        <v>3.6680000000000001</v>
      </c>
      <c r="V460">
        <v>3.6579999999999999</v>
      </c>
      <c r="W460">
        <v>3.5840000000000001</v>
      </c>
      <c r="X460">
        <v>3.5859999999999999</v>
      </c>
      <c r="Y460">
        <v>3.4</v>
      </c>
      <c r="Z460">
        <v>3.472</v>
      </c>
      <c r="AA460">
        <v>3.5019999999999998</v>
      </c>
      <c r="AB460">
        <v>3.5779999999999998</v>
      </c>
      <c r="AC460">
        <v>3.61</v>
      </c>
      <c r="AD460">
        <v>3.6339999999999999</v>
      </c>
      <c r="AE460">
        <v>3.6</v>
      </c>
      <c r="AF460">
        <v>3.43</v>
      </c>
      <c r="AG460">
        <v>3.4820000000000002</v>
      </c>
      <c r="AH460">
        <v>3.42</v>
      </c>
      <c r="AI460">
        <v>3.4620000000000002</v>
      </c>
      <c r="AJ460">
        <v>3.5379999999999998</v>
      </c>
      <c r="AK460">
        <v>3.5920000000000001</v>
      </c>
      <c r="AL460">
        <v>3.59</v>
      </c>
      <c r="AM460">
        <v>3.6179999999999999</v>
      </c>
      <c r="AN460">
        <v>3.5139999999999998</v>
      </c>
      <c r="AO460">
        <v>3.4260000000000002</v>
      </c>
      <c r="AP460">
        <v>3.4</v>
      </c>
      <c r="AQ460">
        <v>3.464</v>
      </c>
      <c r="AR460">
        <v>3.5339999999999998</v>
      </c>
      <c r="AS460">
        <v>3.456</v>
      </c>
      <c r="AT460">
        <v>3.4119999999999999</v>
      </c>
      <c r="AU460">
        <v>3.508</v>
      </c>
      <c r="AV460">
        <v>3.52</v>
      </c>
      <c r="AW460">
        <v>3.544</v>
      </c>
      <c r="AX460">
        <v>3.516</v>
      </c>
      <c r="AY460">
        <v>3.4359999999999999</v>
      </c>
      <c r="AZ460">
        <v>3.46</v>
      </c>
      <c r="BA460">
        <v>3.464</v>
      </c>
      <c r="BB460">
        <v>3.5</v>
      </c>
      <c r="BC460">
        <v>3.4860000000000002</v>
      </c>
      <c r="BD460">
        <v>3.3879999999999999</v>
      </c>
      <c r="BE460">
        <v>3.3519999999999999</v>
      </c>
      <c r="BF460">
        <v>3.4780000000000002</v>
      </c>
      <c r="BG460">
        <v>3.476</v>
      </c>
      <c r="BH460">
        <v>3.472</v>
      </c>
      <c r="BI460">
        <v>3.476</v>
      </c>
      <c r="BJ460">
        <v>3.536</v>
      </c>
      <c r="BK460">
        <v>3.5259999999999998</v>
      </c>
      <c r="BL460">
        <v>3.472</v>
      </c>
      <c r="BM460">
        <v>3.472</v>
      </c>
      <c r="BN460">
        <v>3.472</v>
      </c>
      <c r="BO460">
        <v>3.528</v>
      </c>
      <c r="BP460">
        <v>3.532</v>
      </c>
      <c r="BQ460">
        <v>3.508</v>
      </c>
      <c r="BR460" s="10">
        <f t="shared" si="14"/>
        <v>-0.1185929648241206</v>
      </c>
      <c r="BS460" s="11" cm="1">
        <f t="array" aca="1" ref="BS460" ca="1">_xlfn.PERCENTILE.INC((OFFSET(E460,0,1,1,COLUMNS(E460:BQ460)-1) - E460:BP460) / E460:BP460, 0.05) * SQRT(COUNT(E460:BQ460) - 1)</f>
        <v>-0.22975282318565907</v>
      </c>
      <c r="BT460" s="10" cm="1">
        <f t="array" aca="1" ref="BT460" ca="1">_xlfn.STDEV.P((E460:BP460 - OFFSET(E460:BP460,0,1)) / OFFSET(E460:BP460,0,1)) * SQRT(COUNT(E460:BQ460)-1)</f>
        <v>0.13833062831664039</v>
      </c>
      <c r="BU460" s="10" cm="1">
        <f t="array" ref="BU460">-(MAX(1 - (E460:BQ460 / _xlfn.SCAN(E460, E460:BQ460, _xlfn.LAMBDA(_xlpm.a,_xlpm.b, MAX(_xlpm.a, _xlpm.b))))))</f>
        <v>-0.15778894472361815</v>
      </c>
      <c r="BV460" s="12">
        <f t="shared" ca="1" si="15"/>
        <v>-1.143400417407251</v>
      </c>
    </row>
    <row r="461" spans="1:74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189.45</v>
      </c>
      <c r="F461">
        <v>190.05</v>
      </c>
      <c r="G461">
        <v>192.4</v>
      </c>
      <c r="H461">
        <v>196.35</v>
      </c>
      <c r="I461">
        <v>199.45</v>
      </c>
      <c r="J461">
        <v>197.4</v>
      </c>
      <c r="K461">
        <v>205</v>
      </c>
      <c r="L461">
        <v>203.4</v>
      </c>
      <c r="M461">
        <v>205.1</v>
      </c>
      <c r="N461">
        <v>203.5</v>
      </c>
      <c r="O461">
        <v>203.4</v>
      </c>
      <c r="P461">
        <v>204.3</v>
      </c>
      <c r="Q461">
        <v>196.25</v>
      </c>
      <c r="R461">
        <v>190.7</v>
      </c>
      <c r="S461">
        <v>191.45</v>
      </c>
      <c r="T461">
        <v>198.65</v>
      </c>
      <c r="U461">
        <v>193.65</v>
      </c>
      <c r="V461">
        <v>197.2</v>
      </c>
      <c r="W461">
        <v>192.6</v>
      </c>
      <c r="X461">
        <v>190.3</v>
      </c>
      <c r="Y461">
        <v>196.3</v>
      </c>
      <c r="Z461">
        <v>200.4</v>
      </c>
      <c r="AA461">
        <v>202.5</v>
      </c>
      <c r="AB461">
        <v>206.9</v>
      </c>
      <c r="AC461">
        <v>207.3</v>
      </c>
      <c r="AD461">
        <v>213</v>
      </c>
      <c r="AE461">
        <v>209.6</v>
      </c>
      <c r="AF461">
        <v>209.2</v>
      </c>
      <c r="AG461">
        <v>208.4</v>
      </c>
      <c r="AH461">
        <v>205.5</v>
      </c>
      <c r="AI461">
        <v>207.9</v>
      </c>
      <c r="AJ461">
        <v>214</v>
      </c>
      <c r="AK461">
        <v>215.3</v>
      </c>
      <c r="AL461">
        <v>216.3</v>
      </c>
      <c r="AM461">
        <v>219.2</v>
      </c>
      <c r="AN461">
        <v>220.4</v>
      </c>
      <c r="AO461">
        <v>218.7</v>
      </c>
      <c r="AP461">
        <v>219.7</v>
      </c>
      <c r="AQ461">
        <v>223.6</v>
      </c>
      <c r="AR461">
        <v>222</v>
      </c>
      <c r="AS461">
        <v>221.9</v>
      </c>
      <c r="AT461">
        <v>222.7</v>
      </c>
      <c r="AU461">
        <v>225.9</v>
      </c>
      <c r="AV461">
        <v>223</v>
      </c>
      <c r="AW461">
        <v>226.7</v>
      </c>
      <c r="AX461">
        <v>226.7</v>
      </c>
      <c r="AY461">
        <v>226.6</v>
      </c>
      <c r="AZ461">
        <v>231.9</v>
      </c>
      <c r="BA461">
        <v>231.1</v>
      </c>
      <c r="BB461">
        <v>232</v>
      </c>
      <c r="BC461">
        <v>224.8</v>
      </c>
      <c r="BD461">
        <v>222</v>
      </c>
      <c r="BE461">
        <v>221.9</v>
      </c>
      <c r="BF461">
        <v>231.1</v>
      </c>
      <c r="BG461">
        <v>230.6</v>
      </c>
      <c r="BH461">
        <v>225.5</v>
      </c>
      <c r="BI461">
        <v>224.8</v>
      </c>
      <c r="BJ461">
        <v>221.4</v>
      </c>
      <c r="BK461">
        <v>224.1</v>
      </c>
      <c r="BL461">
        <v>224.9</v>
      </c>
      <c r="BM461">
        <v>224.9</v>
      </c>
      <c r="BN461">
        <v>224.9</v>
      </c>
      <c r="BO461">
        <v>224.7</v>
      </c>
      <c r="BP461">
        <v>224.3</v>
      </c>
      <c r="BQ461">
        <v>224.3</v>
      </c>
      <c r="BR461" s="10">
        <f t="shared" si="14"/>
        <v>0.18395354974927436</v>
      </c>
      <c r="BS461" s="11" cm="1">
        <f t="array" aca="1" ref="BS461" ca="1">_xlfn.PERCENTILE.INC((OFFSET(E461,0,1,1,COLUMNS(E461:BQ461)-1) - E461:BP461) / E461:BP461, 0.05) * SQRT(COUNT(E461:BQ461) - 1)</f>
        <v>-0.1991471846730134</v>
      </c>
      <c r="BT461" s="10" cm="1">
        <f t="array" aca="1" ref="BT461" ca="1">_xlfn.STDEV.P((E461:BP461 - OFFSET(E461:BP461,0,1)) / OFFSET(E461:BP461,0,1)) * SQRT(COUNT(E461:BQ461)-1)</f>
        <v>0.13159319296736627</v>
      </c>
      <c r="BU461" s="10" cm="1">
        <f t="array" ref="BU461">-(MAX(1 - (E461:BQ461 / _xlfn.SCAN(E461, E461:BQ461, _xlfn.LAMBDA(_xlpm.a,_xlpm.b, MAX(_xlpm.a, _xlpm.b))))))</f>
        <v>-7.2159921989273457E-2</v>
      </c>
      <c r="BV461" s="12">
        <f t="shared" ca="1" si="15"/>
        <v>1.0971632586781717</v>
      </c>
    </row>
    <row r="462" spans="1:74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14.83</v>
      </c>
      <c r="F462">
        <v>14.29</v>
      </c>
      <c r="G462">
        <v>14.435</v>
      </c>
      <c r="H462">
        <v>14.285</v>
      </c>
      <c r="I462">
        <v>14.45</v>
      </c>
      <c r="J462">
        <v>14.81</v>
      </c>
      <c r="K462">
        <v>15.205</v>
      </c>
      <c r="L462">
        <v>14.955</v>
      </c>
      <c r="M462">
        <v>15.005000000000001</v>
      </c>
      <c r="N462">
        <v>14.83</v>
      </c>
      <c r="O462">
        <v>14.904999999999999</v>
      </c>
      <c r="P462">
        <v>14.765000000000001</v>
      </c>
      <c r="Q462">
        <v>14.615</v>
      </c>
      <c r="R462">
        <v>14.675000000000001</v>
      </c>
      <c r="S462">
        <v>14.8</v>
      </c>
      <c r="T462">
        <v>14.71</v>
      </c>
      <c r="U462">
        <v>14.654999999999999</v>
      </c>
      <c r="V462">
        <v>14.525</v>
      </c>
      <c r="W462">
        <v>14.755000000000001</v>
      </c>
      <c r="X462">
        <v>14.845000000000001</v>
      </c>
      <c r="Y462">
        <v>15</v>
      </c>
      <c r="Z462">
        <v>15.234999999999999</v>
      </c>
      <c r="AA462">
        <v>15.305</v>
      </c>
      <c r="AB462">
        <v>15.6</v>
      </c>
      <c r="AC462">
        <v>15.62</v>
      </c>
      <c r="AD462">
        <v>15.46</v>
      </c>
      <c r="AE462">
        <v>15.37</v>
      </c>
      <c r="AF462">
        <v>15.53</v>
      </c>
      <c r="AG462">
        <v>15.55</v>
      </c>
      <c r="AH462">
        <v>15.56</v>
      </c>
      <c r="AI462">
        <v>15.695</v>
      </c>
      <c r="AJ462">
        <v>16.010000000000002</v>
      </c>
      <c r="AK462">
        <v>16.059999999999999</v>
      </c>
      <c r="AL462">
        <v>16.405000000000001</v>
      </c>
      <c r="AM462">
        <v>16.29</v>
      </c>
      <c r="AN462">
        <v>16.3</v>
      </c>
      <c r="AO462">
        <v>16.38</v>
      </c>
      <c r="AP462">
        <v>16.420000000000002</v>
      </c>
      <c r="AQ462">
        <v>16.55</v>
      </c>
      <c r="AR462">
        <v>16.670000000000002</v>
      </c>
      <c r="AS462">
        <v>16.684999999999999</v>
      </c>
      <c r="AT462">
        <v>16.64</v>
      </c>
      <c r="AU462">
        <v>16.745000000000001</v>
      </c>
      <c r="AV462">
        <v>16.77</v>
      </c>
      <c r="AW462">
        <v>16.97</v>
      </c>
      <c r="AX462">
        <v>16.914999999999999</v>
      </c>
      <c r="AY462">
        <v>16.905000000000001</v>
      </c>
      <c r="AZ462">
        <v>17.015000000000001</v>
      </c>
      <c r="BA462">
        <v>17.065000000000001</v>
      </c>
      <c r="BB462">
        <v>17.190000000000001</v>
      </c>
      <c r="BC462">
        <v>17.149999999999999</v>
      </c>
      <c r="BD462">
        <v>17.02</v>
      </c>
      <c r="BE462">
        <v>16.940000000000001</v>
      </c>
      <c r="BF462">
        <v>16.95</v>
      </c>
      <c r="BG462">
        <v>17.04</v>
      </c>
      <c r="BH462">
        <v>16.875</v>
      </c>
      <c r="BI462">
        <v>16.899999999999999</v>
      </c>
      <c r="BJ462">
        <v>16.815000000000001</v>
      </c>
      <c r="BK462">
        <v>16.425000000000001</v>
      </c>
      <c r="BL462">
        <v>16.715</v>
      </c>
      <c r="BM462">
        <v>16.715</v>
      </c>
      <c r="BN462">
        <v>16.715</v>
      </c>
      <c r="BO462">
        <v>16.739999999999998</v>
      </c>
      <c r="BP462">
        <v>16.61</v>
      </c>
      <c r="BQ462">
        <v>16.565000000000001</v>
      </c>
      <c r="BR462" s="10">
        <f t="shared" si="14"/>
        <v>0.11699258260283218</v>
      </c>
      <c r="BS462" s="11" cm="1">
        <f t="array" aca="1" ref="BS462" ca="1">_xlfn.PERCENTILE.INC((OFFSET(E462,0,1,1,COLUMNS(E462:BQ462)-1) - E462:BP462) / E462:BP462, 0.05) * SQRT(COUNT(E462:BQ462) - 1)</f>
        <v>-9.1776589422276983E-2</v>
      </c>
      <c r="BT462" s="10" cm="1">
        <f t="array" aca="1" ref="BT462" ca="1">_xlfn.STDEV.P((E462:BP462 - OFFSET(E462:BP462,0,1)) / OFFSET(E462:BP462,0,1)) * SQRT(COUNT(E462:BQ462)-1)</f>
        <v>8.6971705611409447E-2</v>
      </c>
      <c r="BU462" s="10" cm="1">
        <f t="array" ref="BU462">-(MAX(1 - (E462:BQ462 / _xlfn.SCAN(E462, E462:BQ462, _xlfn.LAMBDA(_xlpm.a,_xlpm.b, MAX(_xlpm.a, _xlpm.b))))))</f>
        <v>-4.4722130878000588E-2</v>
      </c>
      <c r="BV462" s="12">
        <f t="shared" ca="1" si="15"/>
        <v>0.89015443270026762</v>
      </c>
    </row>
    <row r="463" spans="1:74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51.55</v>
      </c>
      <c r="F463">
        <v>50.8</v>
      </c>
      <c r="G463">
        <v>50.65</v>
      </c>
      <c r="H463">
        <v>50.45</v>
      </c>
      <c r="I463">
        <v>50.8</v>
      </c>
      <c r="J463">
        <v>49.96</v>
      </c>
      <c r="K463">
        <v>51.5</v>
      </c>
      <c r="L463">
        <v>51.3</v>
      </c>
      <c r="M463">
        <v>51</v>
      </c>
      <c r="N463">
        <v>49.74</v>
      </c>
      <c r="O463">
        <v>50.25</v>
      </c>
      <c r="P463">
        <v>49.42</v>
      </c>
      <c r="Q463">
        <v>48.16</v>
      </c>
      <c r="R463">
        <v>47.9</v>
      </c>
      <c r="S463">
        <v>47.32</v>
      </c>
      <c r="T463">
        <v>47.44</v>
      </c>
      <c r="U463">
        <v>47.28</v>
      </c>
      <c r="V463">
        <v>46.68</v>
      </c>
      <c r="W463">
        <v>46.46</v>
      </c>
      <c r="X463">
        <v>46.34</v>
      </c>
      <c r="Y463">
        <v>46.36</v>
      </c>
      <c r="Z463">
        <v>46.92</v>
      </c>
      <c r="AA463">
        <v>46.24</v>
      </c>
      <c r="AB463">
        <v>48.08</v>
      </c>
      <c r="AC463">
        <v>49.32</v>
      </c>
      <c r="AD463">
        <v>49.08</v>
      </c>
      <c r="AE463">
        <v>49.82</v>
      </c>
      <c r="AF463">
        <v>50.75</v>
      </c>
      <c r="AG463">
        <v>52.35</v>
      </c>
      <c r="AH463">
        <v>52.5</v>
      </c>
      <c r="AI463">
        <v>52.1</v>
      </c>
      <c r="AJ463">
        <v>53.65</v>
      </c>
      <c r="AK463">
        <v>54.65</v>
      </c>
      <c r="AL463">
        <v>54.85</v>
      </c>
      <c r="AM463">
        <v>55.65</v>
      </c>
      <c r="AN463">
        <v>55.7</v>
      </c>
      <c r="AO463">
        <v>55.65</v>
      </c>
      <c r="AP463">
        <v>56.15</v>
      </c>
      <c r="AQ463">
        <v>56.15</v>
      </c>
      <c r="AR463">
        <v>56.7</v>
      </c>
      <c r="AS463">
        <v>56.4</v>
      </c>
      <c r="AT463">
        <v>56.55</v>
      </c>
      <c r="AU463">
        <v>57.2</v>
      </c>
      <c r="AV463">
        <v>57.3</v>
      </c>
      <c r="AW463">
        <v>57.45</v>
      </c>
      <c r="AX463">
        <v>57</v>
      </c>
      <c r="AY463">
        <v>58.1</v>
      </c>
      <c r="AZ463">
        <v>58.25</v>
      </c>
      <c r="BA463">
        <v>58.1</v>
      </c>
      <c r="BB463">
        <v>58.5</v>
      </c>
      <c r="BC463">
        <v>58.8</v>
      </c>
      <c r="BD463">
        <v>58.65</v>
      </c>
      <c r="BE463">
        <v>58.7</v>
      </c>
      <c r="BF463">
        <v>60.65</v>
      </c>
      <c r="BG463">
        <v>61.4</v>
      </c>
      <c r="BH463">
        <v>60.9</v>
      </c>
      <c r="BI463">
        <v>61.25</v>
      </c>
      <c r="BJ463">
        <v>61.15</v>
      </c>
      <c r="BK463">
        <v>61.25</v>
      </c>
      <c r="BL463">
        <v>61.2</v>
      </c>
      <c r="BM463">
        <v>61.2</v>
      </c>
      <c r="BN463">
        <v>61.2</v>
      </c>
      <c r="BO463">
        <v>61.2</v>
      </c>
      <c r="BP463">
        <v>60.8</v>
      </c>
      <c r="BQ463">
        <v>61.1</v>
      </c>
      <c r="BR463" s="10">
        <f t="shared" si="14"/>
        <v>0.18525703200775956</v>
      </c>
      <c r="BS463" s="11" cm="1">
        <f t="array" aca="1" ref="BS463" ca="1">_xlfn.PERCENTILE.INC((OFFSET(E463,0,1,1,COLUMNS(E463:BQ463)-1) - E463:BP463) / E463:BP463, 0.05) * SQRT(COUNT(E463:BQ463) - 1)</f>
        <v>-0.12977718584574677</v>
      </c>
      <c r="BT463" s="10" cm="1">
        <f t="array" aca="1" ref="BT463" ca="1">_xlfn.STDEV.P((E463:BP463 - OFFSET(E463:BP463,0,1)) / OFFSET(E463:BP463,0,1)) * SQRT(COUNT(E463:BQ463)-1)</f>
        <v>0.10413733001392492</v>
      </c>
      <c r="BU463" s="10" cm="1">
        <f t="array" ref="BU463">-(MAX(1 - (E463:BQ463 / _xlfn.SCAN(E463, E463:BQ463, _xlfn.LAMBDA(_xlpm.a,_xlpm.b, MAX(_xlpm.a, _xlpm.b))))))</f>
        <v>-0.10300678952473319</v>
      </c>
      <c r="BV463" s="12">
        <f t="shared" ca="1" si="15"/>
        <v>1.39894789558121</v>
      </c>
    </row>
    <row r="464" spans="1:74" x14ac:dyDescent="0.45">
      <c r="A464" s="2" t="s">
        <v>947</v>
      </c>
      <c r="B464" t="s">
        <v>948</v>
      </c>
      <c r="C464" t="s">
        <v>71</v>
      </c>
      <c r="D464" t="s">
        <v>8</v>
      </c>
      <c r="E464">
        <v>96.6</v>
      </c>
      <c r="F464">
        <v>94.05</v>
      </c>
      <c r="G464">
        <v>93.95</v>
      </c>
      <c r="H464">
        <v>94</v>
      </c>
      <c r="I464">
        <v>94.65</v>
      </c>
      <c r="J464">
        <v>94.4</v>
      </c>
      <c r="K464">
        <v>96.35</v>
      </c>
      <c r="L464">
        <v>97</v>
      </c>
      <c r="M464">
        <v>96.15</v>
      </c>
      <c r="N464">
        <v>94.45</v>
      </c>
      <c r="O464">
        <v>94.7</v>
      </c>
      <c r="P464">
        <v>94.3</v>
      </c>
      <c r="Q464">
        <v>92.5</v>
      </c>
      <c r="R464">
        <v>91.65</v>
      </c>
      <c r="S464">
        <v>91</v>
      </c>
      <c r="T464">
        <v>90.05</v>
      </c>
      <c r="U464">
        <v>91.1</v>
      </c>
      <c r="V464">
        <v>89.1</v>
      </c>
      <c r="W464">
        <v>89.4</v>
      </c>
      <c r="X464">
        <v>90.2</v>
      </c>
      <c r="Y464">
        <v>90.7</v>
      </c>
      <c r="Z464">
        <v>92.6</v>
      </c>
      <c r="AA464">
        <v>94</v>
      </c>
      <c r="AB464">
        <v>97.7</v>
      </c>
      <c r="AC464">
        <v>99.75</v>
      </c>
      <c r="AD464">
        <v>96.45</v>
      </c>
      <c r="AE464">
        <v>96.85</v>
      </c>
      <c r="AF464">
        <v>96.4</v>
      </c>
      <c r="AG464">
        <v>97.7</v>
      </c>
      <c r="AH464">
        <v>96.95</v>
      </c>
      <c r="AI464">
        <v>96.75</v>
      </c>
      <c r="AJ464">
        <v>101.2</v>
      </c>
      <c r="AK464">
        <v>99.4</v>
      </c>
      <c r="AL464">
        <v>98.1</v>
      </c>
      <c r="AM464">
        <v>99.7</v>
      </c>
      <c r="AN464">
        <v>100.4</v>
      </c>
      <c r="AO464">
        <v>97.25</v>
      </c>
      <c r="AP464">
        <v>99.25</v>
      </c>
      <c r="AQ464">
        <v>99.35</v>
      </c>
      <c r="AR464">
        <v>99.15</v>
      </c>
      <c r="AS464">
        <v>101.2</v>
      </c>
      <c r="AT464">
        <v>100.2</v>
      </c>
      <c r="AU464">
        <v>101.2</v>
      </c>
      <c r="AV464">
        <v>101.6</v>
      </c>
      <c r="AW464">
        <v>104.1</v>
      </c>
      <c r="AX464">
        <v>105.1</v>
      </c>
      <c r="AY464">
        <v>106.7</v>
      </c>
      <c r="AZ464">
        <v>107.9</v>
      </c>
      <c r="BA464">
        <v>107.6</v>
      </c>
      <c r="BB464">
        <v>107.1</v>
      </c>
      <c r="BC464">
        <v>108.3</v>
      </c>
      <c r="BD464">
        <v>107</v>
      </c>
      <c r="BE464">
        <v>107.9</v>
      </c>
      <c r="BF464">
        <v>111</v>
      </c>
      <c r="BG464">
        <v>109.6</v>
      </c>
      <c r="BH464">
        <v>109.6</v>
      </c>
      <c r="BI464">
        <v>110.2</v>
      </c>
      <c r="BJ464">
        <v>111.2</v>
      </c>
      <c r="BK464">
        <v>109.7</v>
      </c>
      <c r="BL464">
        <v>110.3</v>
      </c>
      <c r="BM464">
        <v>110.3</v>
      </c>
      <c r="BN464">
        <v>110.3</v>
      </c>
      <c r="BO464">
        <v>111.7</v>
      </c>
      <c r="BP464">
        <v>111.4</v>
      </c>
      <c r="BQ464">
        <v>110.1</v>
      </c>
      <c r="BR464" s="10">
        <f t="shared" si="14"/>
        <v>0.13975155279503107</v>
      </c>
      <c r="BS464" s="11" cm="1">
        <f t="array" aca="1" ref="BS464" ca="1">_xlfn.PERCENTILE.INC((OFFSET(E464,0,1,1,COLUMNS(E464:BQ464)-1) - E464:BP464) / E464:BP464, 0.05) * SQRT(COUNT(E464:BQ464) - 1)</f>
        <v>-0.17219211871400913</v>
      </c>
      <c r="BT464" s="10" cm="1">
        <f t="array" aca="1" ref="BT464" ca="1">_xlfn.STDEV.P((E464:BP464 - OFFSET(E464:BP464,0,1)) / OFFSET(E464:BP464,0,1)) * SQRT(COUNT(E464:BQ464)-1)</f>
        <v>0.12064197995190722</v>
      </c>
      <c r="BU464" s="10" cm="1">
        <f t="array" ref="BU464">-(MAX(1 - (E464:BQ464 / _xlfn.SCAN(E464, E464:BQ464, _xlfn.LAMBDA(_xlpm.a,_xlpm.b, MAX(_xlpm.a, _xlpm.b))))))</f>
        <v>-8.1443298969072209E-2</v>
      </c>
      <c r="BV464" s="12">
        <f t="shared" ca="1" si="15"/>
        <v>0.8303678330016836</v>
      </c>
    </row>
    <row r="465" spans="1:74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245</v>
      </c>
      <c r="F465">
        <v>244.5</v>
      </c>
      <c r="G465">
        <v>246.5</v>
      </c>
      <c r="H465">
        <v>235</v>
      </c>
      <c r="I465">
        <v>231</v>
      </c>
      <c r="J465">
        <v>223.5</v>
      </c>
      <c r="K465">
        <v>226</v>
      </c>
      <c r="L465">
        <v>219</v>
      </c>
      <c r="M465">
        <v>216</v>
      </c>
      <c r="N465">
        <v>219</v>
      </c>
      <c r="O465">
        <v>218</v>
      </c>
      <c r="P465">
        <v>219.5</v>
      </c>
      <c r="Q465">
        <v>220.5</v>
      </c>
      <c r="R465">
        <v>222.5</v>
      </c>
      <c r="S465">
        <v>215.5</v>
      </c>
      <c r="T465">
        <v>218.5</v>
      </c>
      <c r="U465">
        <v>217</v>
      </c>
      <c r="V465">
        <v>212</v>
      </c>
      <c r="W465">
        <v>215</v>
      </c>
      <c r="X465">
        <v>216</v>
      </c>
      <c r="Y465">
        <v>217.5</v>
      </c>
      <c r="Z465">
        <v>216.5</v>
      </c>
      <c r="AA465">
        <v>232</v>
      </c>
      <c r="AB465">
        <v>228.5</v>
      </c>
      <c r="AC465">
        <v>230</v>
      </c>
      <c r="AD465">
        <v>236</v>
      </c>
      <c r="AE465">
        <v>237</v>
      </c>
      <c r="AF465">
        <v>237.5</v>
      </c>
      <c r="AG465">
        <v>228</v>
      </c>
      <c r="AH465">
        <v>227</v>
      </c>
      <c r="AI465">
        <v>232</v>
      </c>
      <c r="AJ465">
        <v>233</v>
      </c>
      <c r="AK465">
        <v>231</v>
      </c>
      <c r="AL465">
        <v>233.5</v>
      </c>
      <c r="AM465">
        <v>228.5</v>
      </c>
      <c r="AN465">
        <v>230.5</v>
      </c>
      <c r="AO465">
        <v>229</v>
      </c>
      <c r="AP465">
        <v>222</v>
      </c>
      <c r="AQ465">
        <v>228.5</v>
      </c>
      <c r="AR465">
        <v>225.5</v>
      </c>
      <c r="AS465">
        <v>228.5</v>
      </c>
      <c r="AT465">
        <v>229</v>
      </c>
      <c r="AU465">
        <v>226.5</v>
      </c>
      <c r="AV465">
        <v>218.5</v>
      </c>
      <c r="AW465">
        <v>223.5</v>
      </c>
      <c r="AX465">
        <v>220</v>
      </c>
      <c r="AY465">
        <v>221.5</v>
      </c>
      <c r="AZ465">
        <v>228</v>
      </c>
      <c r="BA465">
        <v>225.5</v>
      </c>
      <c r="BB465">
        <v>230</v>
      </c>
      <c r="BC465">
        <v>223.5</v>
      </c>
      <c r="BD465">
        <v>227</v>
      </c>
      <c r="BE465">
        <v>232</v>
      </c>
      <c r="BF465">
        <v>229</v>
      </c>
      <c r="BG465">
        <v>232.5</v>
      </c>
      <c r="BH465">
        <v>231.5</v>
      </c>
      <c r="BI465">
        <v>225.5</v>
      </c>
      <c r="BJ465">
        <v>227</v>
      </c>
      <c r="BK465">
        <v>225</v>
      </c>
      <c r="BL465">
        <v>227</v>
      </c>
      <c r="BM465">
        <v>227</v>
      </c>
      <c r="BN465">
        <v>227</v>
      </c>
      <c r="BO465">
        <v>225</v>
      </c>
      <c r="BP465">
        <v>229.5</v>
      </c>
      <c r="BQ465">
        <v>225</v>
      </c>
      <c r="BR465" s="10">
        <f t="shared" si="14"/>
        <v>-8.1632653061224483E-2</v>
      </c>
      <c r="BS465" s="11" cm="1">
        <f t="array" aca="1" ref="BS465" ca="1">_xlfn.PERCENTILE.INC((OFFSET(E465,0,1,1,COLUMNS(E465:BQ465)-1) - E465:BP465) / E465:BP465, 0.05) * SQRT(COUNT(E465:BQ465) - 1)</f>
        <v>-0.25853202976798478</v>
      </c>
      <c r="BT465" s="10" cm="1">
        <f t="array" aca="1" ref="BT465" ca="1">_xlfn.STDEV.P((E465:BP465 - OFFSET(E465:BP465,0,1)) / OFFSET(E465:BP465,0,1)) * SQRT(COUNT(E465:BQ465)-1)</f>
        <v>0.159611933861493</v>
      </c>
      <c r="BU465" s="10" cm="1">
        <f t="array" ref="BU465">-(MAX(1 - (E465:BQ465 / _xlfn.SCAN(E465, E465:BQ465, _xlfn.LAMBDA(_xlpm.a,_xlpm.b, MAX(_xlpm.a, _xlpm.b))))))</f>
        <v>-0.13995943204868155</v>
      </c>
      <c r="BV465" s="12">
        <f t="shared" ca="1" si="15"/>
        <v>-0.75938548867992561</v>
      </c>
    </row>
    <row r="466" spans="1:74" x14ac:dyDescent="0.45">
      <c r="A466" s="2" t="s">
        <v>951</v>
      </c>
      <c r="B466" t="s">
        <v>952</v>
      </c>
      <c r="C466" t="s">
        <v>54</v>
      </c>
      <c r="D466" t="s">
        <v>8</v>
      </c>
      <c r="E466">
        <v>25.84</v>
      </c>
      <c r="F466">
        <v>25</v>
      </c>
      <c r="G466">
        <v>26.04</v>
      </c>
      <c r="H466">
        <v>25.56</v>
      </c>
      <c r="I466">
        <v>26.42</v>
      </c>
      <c r="J466">
        <v>26.1</v>
      </c>
      <c r="K466">
        <v>27.02</v>
      </c>
      <c r="L466">
        <v>28.06</v>
      </c>
      <c r="M466">
        <v>27.56</v>
      </c>
      <c r="N466">
        <v>27.7</v>
      </c>
      <c r="O466">
        <v>28</v>
      </c>
      <c r="P466">
        <v>27.98</v>
      </c>
      <c r="Q466">
        <v>28.16</v>
      </c>
      <c r="R466">
        <v>28.02</v>
      </c>
      <c r="S466">
        <v>27.8</v>
      </c>
      <c r="T466">
        <v>27.6</v>
      </c>
      <c r="U466">
        <v>28.24</v>
      </c>
      <c r="V466">
        <v>27.46</v>
      </c>
      <c r="W466">
        <v>27.1</v>
      </c>
      <c r="X466">
        <v>27.78</v>
      </c>
      <c r="Y466">
        <v>27.86</v>
      </c>
      <c r="Z466">
        <v>28.18</v>
      </c>
      <c r="AA466">
        <v>28.38</v>
      </c>
      <c r="AB466">
        <v>29.26</v>
      </c>
      <c r="AC466">
        <v>29.88</v>
      </c>
      <c r="AD466">
        <v>29.24</v>
      </c>
      <c r="AE466">
        <v>29.04</v>
      </c>
      <c r="AF466">
        <v>29.52</v>
      </c>
      <c r="AG466">
        <v>29.1</v>
      </c>
      <c r="AH466">
        <v>30.36</v>
      </c>
      <c r="AI466">
        <v>30.22</v>
      </c>
      <c r="AJ466">
        <v>31.38</v>
      </c>
      <c r="AK466">
        <v>31.42</v>
      </c>
      <c r="AL466">
        <v>30.94</v>
      </c>
      <c r="AM466">
        <v>31.18</v>
      </c>
      <c r="AN466">
        <v>31.42</v>
      </c>
      <c r="AO466">
        <v>31.14</v>
      </c>
      <c r="AP466">
        <v>32.1</v>
      </c>
      <c r="AQ466">
        <v>31.56</v>
      </c>
      <c r="AR466">
        <v>31.84</v>
      </c>
      <c r="AS466">
        <v>31.92</v>
      </c>
      <c r="AT466">
        <v>31.96</v>
      </c>
      <c r="AU466">
        <v>32.58</v>
      </c>
      <c r="AV466">
        <v>32.299999999999997</v>
      </c>
      <c r="AW466">
        <v>32.659999999999997</v>
      </c>
      <c r="AX466">
        <v>32.5</v>
      </c>
      <c r="AY466">
        <v>32.86</v>
      </c>
      <c r="AZ466">
        <v>32.700000000000003</v>
      </c>
      <c r="BA466">
        <v>31.3</v>
      </c>
      <c r="BB466">
        <v>30.08</v>
      </c>
      <c r="BC466">
        <v>30.06</v>
      </c>
      <c r="BD466">
        <v>28.72</v>
      </c>
      <c r="BE466">
        <v>28.44</v>
      </c>
      <c r="BF466">
        <v>29.1</v>
      </c>
      <c r="BG466">
        <v>30.52</v>
      </c>
      <c r="BH466">
        <v>29.74</v>
      </c>
      <c r="BI466">
        <v>31.24</v>
      </c>
      <c r="BJ466">
        <v>31.6</v>
      </c>
      <c r="BK466">
        <v>31.14</v>
      </c>
      <c r="BL466">
        <v>30.82</v>
      </c>
      <c r="BM466">
        <v>30.82</v>
      </c>
      <c r="BN466">
        <v>30.82</v>
      </c>
      <c r="BO466">
        <v>31.36</v>
      </c>
      <c r="BP466">
        <v>31.3</v>
      </c>
      <c r="BQ466">
        <v>31.2</v>
      </c>
      <c r="BR466" s="10">
        <f t="shared" si="14"/>
        <v>0.20743034055727552</v>
      </c>
      <c r="BS466" s="11" cm="1">
        <f t="array" aca="1" ref="BS466" ca="1">_xlfn.PERCENTILE.INC((OFFSET(E466,0,1,1,COLUMNS(E466:BQ466)-1) - E466:BP466) / E466:BP466, 0.05) * SQRT(COUNT(E466:BQ466) - 1)</f>
        <v>-0.2541971074996271</v>
      </c>
      <c r="BT466" s="10" cm="1">
        <f t="array" aca="1" ref="BT466" ca="1">_xlfn.STDEV.P((E466:BP466 - OFFSET(E466:BP466,0,1)) / OFFSET(E466:BP466,0,1)) * SQRT(COUNT(E466:BQ466)-1)</f>
        <v>0.17183461437672481</v>
      </c>
      <c r="BU466" s="10" cm="1">
        <f t="array" ref="BU466">-(MAX(1 - (E466:BQ466 / _xlfn.SCAN(E466, E466:BQ466, _xlfn.LAMBDA(_xlpm.a,_xlpm.b, MAX(_xlpm.a, _xlpm.b))))))</f>
        <v>-0.13451004260499078</v>
      </c>
      <c r="BV466" s="12">
        <f t="shared" ca="1" si="15"/>
        <v>0.97684629975622927</v>
      </c>
    </row>
    <row r="467" spans="1:74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878.2</v>
      </c>
      <c r="F467">
        <v>869.9</v>
      </c>
      <c r="G467">
        <v>850</v>
      </c>
      <c r="H467">
        <v>850</v>
      </c>
      <c r="I467">
        <v>861.8</v>
      </c>
      <c r="J467">
        <v>844.1</v>
      </c>
      <c r="K467">
        <v>868.3</v>
      </c>
      <c r="L467">
        <v>827.9</v>
      </c>
      <c r="M467">
        <v>809</v>
      </c>
      <c r="N467">
        <v>780</v>
      </c>
      <c r="O467">
        <v>788.3</v>
      </c>
      <c r="P467">
        <v>783.8</v>
      </c>
      <c r="Q467">
        <v>761</v>
      </c>
      <c r="R467">
        <v>756.6</v>
      </c>
      <c r="S467">
        <v>754.7</v>
      </c>
      <c r="T467">
        <v>762.6</v>
      </c>
      <c r="U467">
        <v>756.6</v>
      </c>
      <c r="V467">
        <v>751</v>
      </c>
      <c r="W467">
        <v>753.8</v>
      </c>
      <c r="X467">
        <v>762.7</v>
      </c>
      <c r="Y467">
        <v>767.5</v>
      </c>
      <c r="Z467">
        <v>771.1</v>
      </c>
      <c r="AA467">
        <v>773.3</v>
      </c>
      <c r="AB467">
        <v>783.2</v>
      </c>
      <c r="AC467">
        <v>787.3</v>
      </c>
      <c r="AD467">
        <v>768.3</v>
      </c>
      <c r="AE467">
        <v>771.9</v>
      </c>
      <c r="AF467">
        <v>780</v>
      </c>
      <c r="AG467">
        <v>796.5</v>
      </c>
      <c r="AH467">
        <v>780</v>
      </c>
      <c r="AI467">
        <v>784.3</v>
      </c>
      <c r="AJ467">
        <v>803</v>
      </c>
      <c r="AK467">
        <v>817.2</v>
      </c>
      <c r="AL467">
        <v>798.6</v>
      </c>
      <c r="AM467">
        <v>813.3</v>
      </c>
      <c r="AN467">
        <v>815.9</v>
      </c>
      <c r="AO467">
        <v>808</v>
      </c>
      <c r="AP467">
        <v>811.9</v>
      </c>
      <c r="AQ467">
        <v>814.2</v>
      </c>
      <c r="AR467">
        <v>810.5</v>
      </c>
      <c r="AS467">
        <v>812.7</v>
      </c>
      <c r="AT467">
        <v>809.8</v>
      </c>
      <c r="AU467">
        <v>810.9</v>
      </c>
      <c r="AV467">
        <v>809.2</v>
      </c>
      <c r="AW467">
        <v>820.7</v>
      </c>
      <c r="AX467">
        <v>810.2</v>
      </c>
      <c r="AY467">
        <v>822.1</v>
      </c>
      <c r="AZ467">
        <v>843</v>
      </c>
      <c r="BA467">
        <v>845.2</v>
      </c>
      <c r="BB467">
        <v>864</v>
      </c>
      <c r="BC467">
        <v>866.9</v>
      </c>
      <c r="BD467">
        <v>864.1</v>
      </c>
      <c r="BE467">
        <v>876.8</v>
      </c>
      <c r="BF467">
        <v>930.4</v>
      </c>
      <c r="BG467">
        <v>933.9</v>
      </c>
      <c r="BH467">
        <v>934.5</v>
      </c>
      <c r="BI467">
        <v>938</v>
      </c>
      <c r="BJ467">
        <v>938.4</v>
      </c>
      <c r="BK467">
        <v>934</v>
      </c>
      <c r="BL467">
        <v>937.9</v>
      </c>
      <c r="BM467">
        <v>937.9</v>
      </c>
      <c r="BN467">
        <v>937.9</v>
      </c>
      <c r="BO467">
        <v>937.7</v>
      </c>
      <c r="BP467">
        <v>924.1</v>
      </c>
      <c r="BQ467">
        <v>911.1</v>
      </c>
      <c r="BR467" s="10">
        <f t="shared" si="14"/>
        <v>3.7462992484627616E-2</v>
      </c>
      <c r="BS467" s="11" cm="1">
        <f t="array" aca="1" ref="BS467" ca="1">_xlfn.PERCENTILE.INC((OFFSET(E467,0,1,1,COLUMNS(E467:BQ467)-1) - E467:BP467) / E467:BP467, 0.05) * SQRT(COUNT(E467:BQ467) - 1)</f>
        <v>-0.19155660076586251</v>
      </c>
      <c r="BT467" s="10" cm="1">
        <f t="array" aca="1" ref="BT467" ca="1">_xlfn.STDEV.P((E467:BP467 - OFFSET(E467:BP467,0,1)) / OFFSET(E467:BP467,0,1)) * SQRT(COUNT(E467:BQ467)-1)</f>
        <v>0.13155253757987911</v>
      </c>
      <c r="BU467" s="10" cm="1">
        <f t="array" ref="BU467">-(MAX(1 - (E467:BQ467 / _xlfn.SCAN(E467, E467:BQ467, _xlfn.LAMBDA(_xlpm.a,_xlpm.b, MAX(_xlpm.a, _xlpm.b))))))</f>
        <v>-0.14484172170348442</v>
      </c>
      <c r="BV467" s="12">
        <f t="shared" ca="1" si="15"/>
        <v>-1.6049411798109179E-2</v>
      </c>
    </row>
    <row r="468" spans="1:74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42.9</v>
      </c>
      <c r="F468">
        <v>42.6</v>
      </c>
      <c r="G468">
        <v>42.7</v>
      </c>
      <c r="H468">
        <v>42.8</v>
      </c>
      <c r="I468">
        <v>42.7</v>
      </c>
      <c r="J468">
        <v>42.8</v>
      </c>
      <c r="K468">
        <v>42.8</v>
      </c>
      <c r="L468">
        <v>42.8</v>
      </c>
      <c r="M468">
        <v>42.6</v>
      </c>
      <c r="N468">
        <v>42.6</v>
      </c>
      <c r="O468">
        <v>42.9</v>
      </c>
      <c r="P468">
        <v>42.8</v>
      </c>
      <c r="Q468">
        <v>43.2</v>
      </c>
      <c r="R468">
        <v>43</v>
      </c>
      <c r="S468">
        <v>42.9</v>
      </c>
      <c r="T468">
        <v>42.9</v>
      </c>
      <c r="U468">
        <v>42.9</v>
      </c>
      <c r="V468">
        <v>43</v>
      </c>
      <c r="W468">
        <v>43</v>
      </c>
      <c r="X468">
        <v>43.3</v>
      </c>
      <c r="Y468">
        <v>43.3</v>
      </c>
      <c r="Z468">
        <v>43.2</v>
      </c>
      <c r="AA468">
        <v>43.1</v>
      </c>
      <c r="AB468">
        <v>43.2</v>
      </c>
      <c r="AC468">
        <v>43.1</v>
      </c>
      <c r="AD468">
        <v>42.9</v>
      </c>
      <c r="AE468">
        <v>43.2</v>
      </c>
      <c r="AF468">
        <v>43.1</v>
      </c>
      <c r="AG468">
        <v>43.2</v>
      </c>
      <c r="AH468">
        <v>43.3</v>
      </c>
      <c r="AI468">
        <v>43</v>
      </c>
      <c r="AJ468">
        <v>43.2</v>
      </c>
      <c r="AK468">
        <v>43.3</v>
      </c>
      <c r="AL468">
        <v>43.1</v>
      </c>
      <c r="AM468">
        <v>43.2</v>
      </c>
      <c r="AN468">
        <v>43.2</v>
      </c>
      <c r="AO468">
        <v>43.4</v>
      </c>
      <c r="AP468">
        <v>43.3</v>
      </c>
      <c r="AQ468">
        <v>43.4</v>
      </c>
      <c r="AR468">
        <v>43.4</v>
      </c>
      <c r="AS468">
        <v>43.3</v>
      </c>
      <c r="AT468">
        <v>43.3</v>
      </c>
      <c r="AU468">
        <v>43.3</v>
      </c>
      <c r="AV468">
        <v>43.3</v>
      </c>
      <c r="AW468">
        <v>43.5</v>
      </c>
      <c r="AX468">
        <v>43.4</v>
      </c>
      <c r="AY468">
        <v>43.4</v>
      </c>
      <c r="AZ468">
        <v>43.3</v>
      </c>
      <c r="BA468">
        <v>43.5</v>
      </c>
      <c r="BB468">
        <v>43.6</v>
      </c>
      <c r="BC468">
        <v>43.5</v>
      </c>
      <c r="BD468">
        <v>43.5</v>
      </c>
      <c r="BE468">
        <v>43.4</v>
      </c>
      <c r="BF468">
        <v>43.4</v>
      </c>
      <c r="BG468">
        <v>43.4</v>
      </c>
      <c r="BH468">
        <v>43.5</v>
      </c>
      <c r="BI468">
        <v>43.4</v>
      </c>
      <c r="BJ468">
        <v>43.5</v>
      </c>
      <c r="BK468">
        <v>43.4</v>
      </c>
      <c r="BL468">
        <v>43.6</v>
      </c>
      <c r="BM468">
        <v>43.6</v>
      </c>
      <c r="BN468">
        <v>43.6</v>
      </c>
      <c r="BO468">
        <v>43.5</v>
      </c>
      <c r="BP468">
        <v>43.6</v>
      </c>
      <c r="BQ468">
        <v>43.7</v>
      </c>
      <c r="BR468" s="10">
        <f t="shared" si="14"/>
        <v>1.8648018648018749E-2</v>
      </c>
      <c r="BS468" s="11" cm="1">
        <f t="array" aca="1" ref="BS468" ca="1">_xlfn.PERCENTILE.INC((OFFSET(E468,0,1,1,COLUMNS(E468:BQ468)-1) - E468:BP468) / E468:BP468, 0.05) * SQRT(COUNT(E468:BQ468) - 1)</f>
        <v>-3.7110079917505034E-2</v>
      </c>
      <c r="BT468" s="10" cm="1">
        <f t="array" aca="1" ref="BT468" ca="1">_xlfn.STDEV.P((E468:BP468 - OFFSET(E468:BP468,0,1)) / OFFSET(E468:BP468,0,1)) * SQRT(COUNT(E468:BQ468)-1)</f>
        <v>2.6130604754975039E-2</v>
      </c>
      <c r="BU468" s="10" cm="1">
        <f t="array" ref="BU468">-(MAX(1 - (E468:BQ468 / _xlfn.SCAN(E468, E468:BQ468, _xlfn.LAMBDA(_xlpm.a,_xlpm.b, MAX(_xlpm.a, _xlpm.b))))))</f>
        <v>-9.2378752886835835E-3</v>
      </c>
      <c r="BV468" s="12">
        <f t="shared" ca="1" si="15"/>
        <v>-0.80083545258669886</v>
      </c>
    </row>
    <row r="469" spans="1:74" x14ac:dyDescent="0.45">
      <c r="A469" s="2" t="s">
        <v>957</v>
      </c>
      <c r="B469" t="s">
        <v>958</v>
      </c>
      <c r="C469" t="s">
        <v>7</v>
      </c>
      <c r="D469" t="s">
        <v>34</v>
      </c>
      <c r="E469">
        <v>2940</v>
      </c>
      <c r="F469">
        <v>2913</v>
      </c>
      <c r="G469">
        <v>2899</v>
      </c>
      <c r="H469">
        <v>2904</v>
      </c>
      <c r="I469">
        <v>2835</v>
      </c>
      <c r="J469">
        <v>2828</v>
      </c>
      <c r="K469">
        <v>2915</v>
      </c>
      <c r="L469">
        <v>2892</v>
      </c>
      <c r="M469">
        <v>2910</v>
      </c>
      <c r="N469">
        <v>2895</v>
      </c>
      <c r="O469">
        <v>2910</v>
      </c>
      <c r="P469">
        <v>2890</v>
      </c>
      <c r="Q469">
        <v>2898</v>
      </c>
      <c r="R469">
        <v>2897</v>
      </c>
      <c r="S469">
        <v>2870</v>
      </c>
      <c r="T469">
        <v>2842</v>
      </c>
      <c r="U469">
        <v>2824</v>
      </c>
      <c r="V469">
        <v>2852</v>
      </c>
      <c r="W469">
        <v>2910</v>
      </c>
      <c r="X469">
        <v>3026</v>
      </c>
      <c r="Y469">
        <v>2988</v>
      </c>
      <c r="Z469">
        <v>3020</v>
      </c>
      <c r="AA469">
        <v>3028</v>
      </c>
      <c r="AB469">
        <v>3073</v>
      </c>
      <c r="AC469">
        <v>3057</v>
      </c>
      <c r="AD469">
        <v>3038</v>
      </c>
      <c r="AE469">
        <v>3055</v>
      </c>
      <c r="AF469">
        <v>3063</v>
      </c>
      <c r="AG469">
        <v>3110</v>
      </c>
      <c r="AH469">
        <v>3180</v>
      </c>
      <c r="AI469">
        <v>3183</v>
      </c>
      <c r="AJ469">
        <v>3188</v>
      </c>
      <c r="AK469">
        <v>3264</v>
      </c>
      <c r="AL469">
        <v>3218</v>
      </c>
      <c r="AM469">
        <v>3229</v>
      </c>
      <c r="AN469">
        <v>3248</v>
      </c>
      <c r="AO469">
        <v>3274</v>
      </c>
      <c r="AP469">
        <v>3230</v>
      </c>
      <c r="AQ469">
        <v>3225</v>
      </c>
      <c r="AR469">
        <v>3254</v>
      </c>
      <c r="AS469">
        <v>3265</v>
      </c>
      <c r="AT469">
        <v>3236</v>
      </c>
      <c r="AU469">
        <v>3245</v>
      </c>
      <c r="AV469">
        <v>3272</v>
      </c>
      <c r="AW469">
        <v>3303</v>
      </c>
      <c r="AX469">
        <v>3308</v>
      </c>
      <c r="AY469">
        <v>3292</v>
      </c>
      <c r="AZ469">
        <v>3376</v>
      </c>
      <c r="BA469">
        <v>3372</v>
      </c>
      <c r="BB469">
        <v>3392</v>
      </c>
      <c r="BC469">
        <v>3425</v>
      </c>
      <c r="BD469">
        <v>3450</v>
      </c>
      <c r="BE469">
        <v>3469</v>
      </c>
      <c r="BF469">
        <v>3442</v>
      </c>
      <c r="BG469">
        <v>3472</v>
      </c>
      <c r="BH469">
        <v>3494</v>
      </c>
      <c r="BI469">
        <v>3483</v>
      </c>
      <c r="BJ469">
        <v>3492</v>
      </c>
      <c r="BK469">
        <v>3477</v>
      </c>
      <c r="BL469">
        <v>3488</v>
      </c>
      <c r="BM469">
        <v>3488</v>
      </c>
      <c r="BN469">
        <v>3488</v>
      </c>
      <c r="BO469">
        <v>3473</v>
      </c>
      <c r="BP469">
        <v>3443</v>
      </c>
      <c r="BQ469">
        <v>3484</v>
      </c>
      <c r="BR469" s="10">
        <f t="shared" si="14"/>
        <v>0.18503401360544217</v>
      </c>
      <c r="BS469" s="11" cm="1">
        <f t="array" aca="1" ref="BS469" ca="1">_xlfn.PERCENTILE.INC((OFFSET(E469,0,1,1,COLUMNS(E469:BQ469)-1) - E469:BP469) / E469:BP469, 0.05) * SQRT(COUNT(E469:BQ469) - 1)</f>
        <v>-9.710057550013701E-2</v>
      </c>
      <c r="BT469" s="10" cm="1">
        <f t="array" aca="1" ref="BT469" ca="1">_xlfn.STDEV.P((E469:BP469 - OFFSET(E469:BP469,0,1)) / OFFSET(E469:BP469,0,1)) * SQRT(COUNT(E469:BQ469)-1)</f>
        <v>8.7046793074476644E-2</v>
      </c>
      <c r="BU469" s="10" cm="1">
        <f t="array" ref="BU469">-(MAX(1 - (E469:BQ469 / _xlfn.SCAN(E469, E469:BQ469, _xlfn.LAMBDA(_xlpm.a,_xlpm.b, MAX(_xlpm.a, _xlpm.b))))))</f>
        <v>-3.9455782312925125E-2</v>
      </c>
      <c r="BV469" s="12">
        <f t="shared" ca="1" si="15"/>
        <v>1.6710515704772091</v>
      </c>
    </row>
    <row r="470" spans="1:74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155.80000000000001</v>
      </c>
      <c r="F470">
        <v>155.1</v>
      </c>
      <c r="G470">
        <v>152.80000000000001</v>
      </c>
      <c r="H470">
        <v>155.19999999999999</v>
      </c>
      <c r="I470">
        <v>156.4</v>
      </c>
      <c r="J470">
        <v>157.4</v>
      </c>
      <c r="K470">
        <v>158.1</v>
      </c>
      <c r="L470">
        <v>157.80000000000001</v>
      </c>
      <c r="M470">
        <v>158.1</v>
      </c>
      <c r="N470">
        <v>157.9</v>
      </c>
      <c r="O470">
        <v>157.5</v>
      </c>
      <c r="P470">
        <v>157.5</v>
      </c>
      <c r="Q470">
        <v>161</v>
      </c>
      <c r="R470">
        <v>158.1</v>
      </c>
      <c r="S470">
        <v>165.5</v>
      </c>
      <c r="T470">
        <v>160.9</v>
      </c>
      <c r="U470">
        <v>164.1</v>
      </c>
      <c r="V470">
        <v>163.69999999999999</v>
      </c>
      <c r="W470">
        <v>165.8</v>
      </c>
      <c r="X470">
        <v>166.3</v>
      </c>
      <c r="Y470">
        <v>165.1</v>
      </c>
      <c r="Z470">
        <v>167.3</v>
      </c>
      <c r="AA470">
        <v>169.2</v>
      </c>
      <c r="AB470">
        <v>166.9</v>
      </c>
      <c r="AC470">
        <v>166.9</v>
      </c>
      <c r="AD470">
        <v>166.4</v>
      </c>
      <c r="AE470">
        <v>167.8</v>
      </c>
      <c r="AF470">
        <v>168.9</v>
      </c>
      <c r="AG470">
        <v>169.6</v>
      </c>
      <c r="AH470">
        <v>169</v>
      </c>
      <c r="AI470">
        <v>170</v>
      </c>
      <c r="AJ470">
        <v>173.4</v>
      </c>
      <c r="AK470">
        <v>176.8</v>
      </c>
      <c r="AL470">
        <v>176.6</v>
      </c>
      <c r="AM470">
        <v>176.7</v>
      </c>
      <c r="AN470">
        <v>176.1</v>
      </c>
      <c r="AO470">
        <v>177.4</v>
      </c>
      <c r="AP470">
        <v>179.5</v>
      </c>
      <c r="AQ470">
        <v>182.2</v>
      </c>
      <c r="AR470">
        <v>182.8</v>
      </c>
      <c r="AS470">
        <v>182.2</v>
      </c>
      <c r="AT470">
        <v>181.2</v>
      </c>
      <c r="AU470">
        <v>182</v>
      </c>
      <c r="AV470">
        <v>182.1</v>
      </c>
      <c r="AW470">
        <v>182.9</v>
      </c>
      <c r="AX470">
        <v>184</v>
      </c>
      <c r="AY470">
        <v>184.5</v>
      </c>
      <c r="AZ470">
        <v>183.8</v>
      </c>
      <c r="BA470">
        <v>183.2</v>
      </c>
      <c r="BB470">
        <v>184.7</v>
      </c>
      <c r="BC470">
        <v>186.3</v>
      </c>
      <c r="BD470">
        <v>188.6</v>
      </c>
      <c r="BE470">
        <v>189.6</v>
      </c>
      <c r="BF470">
        <v>188.1</v>
      </c>
      <c r="BG470">
        <v>187.7</v>
      </c>
      <c r="BH470">
        <v>184.9</v>
      </c>
      <c r="BI470">
        <v>182.6</v>
      </c>
      <c r="BJ470">
        <v>181.1</v>
      </c>
      <c r="BK470">
        <v>179.7</v>
      </c>
      <c r="BL470">
        <v>180.9</v>
      </c>
      <c r="BM470">
        <v>180.9</v>
      </c>
      <c r="BN470">
        <v>180.9</v>
      </c>
      <c r="BO470">
        <v>182.4</v>
      </c>
      <c r="BP470">
        <v>183.4</v>
      </c>
      <c r="BQ470">
        <v>187.5</v>
      </c>
      <c r="BR470" s="10">
        <f t="shared" si="14"/>
        <v>0.20346598202824126</v>
      </c>
      <c r="BS470" s="11" cm="1">
        <f t="array" aca="1" ref="BS470" ca="1">_xlfn.PERCENTILE.INC((OFFSET(E470,0,1,1,COLUMNS(E470:BQ470)-1) - E470:BP470) / E470:BP470, 0.05) * SQRT(COUNT(E470:BQ470) - 1)</f>
        <v>-0.1171502256608631</v>
      </c>
      <c r="BT470" s="10" cm="1">
        <f t="array" aca="1" ref="BT470" ca="1">_xlfn.STDEV.P((E470:BP470 - OFFSET(E470:BP470,0,1)) / OFFSET(E470:BP470,0,1)) * SQRT(COUNT(E470:BQ470)-1)</f>
        <v>8.8740175475429492E-2</v>
      </c>
      <c r="BU470" s="10" cm="1">
        <f t="array" ref="BU470">-(MAX(1 - (E470:BQ470 / _xlfn.SCAN(E470, E470:BQ470, _xlfn.LAMBDA(_xlpm.a,_xlpm.b, MAX(_xlpm.a, _xlpm.b))))))</f>
        <v>-5.2215189873417778E-2</v>
      </c>
      <c r="BV470" s="12">
        <f t="shared" ca="1" si="15"/>
        <v>1.8468709106878709</v>
      </c>
    </row>
    <row r="471" spans="1:74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15.36</v>
      </c>
      <c r="F471">
        <v>15.28</v>
      </c>
      <c r="G471">
        <v>14.9</v>
      </c>
      <c r="H471">
        <v>15.15</v>
      </c>
      <c r="I471">
        <v>15.11</v>
      </c>
      <c r="J471">
        <v>15.13</v>
      </c>
      <c r="K471">
        <v>15.16</v>
      </c>
      <c r="L471">
        <v>15.01</v>
      </c>
      <c r="M471">
        <v>14.98</v>
      </c>
      <c r="N471">
        <v>14.78</v>
      </c>
      <c r="O471">
        <v>14.88</v>
      </c>
      <c r="P471">
        <v>14.86</v>
      </c>
      <c r="Q471">
        <v>14.85</v>
      </c>
      <c r="R471">
        <v>14.62</v>
      </c>
      <c r="S471">
        <v>14.56</v>
      </c>
      <c r="T471">
        <v>14.53</v>
      </c>
      <c r="U471">
        <v>14.6</v>
      </c>
      <c r="V471">
        <v>14.64</v>
      </c>
      <c r="W471">
        <v>14.68</v>
      </c>
      <c r="X471">
        <v>14.51</v>
      </c>
      <c r="Y471">
        <v>14.8</v>
      </c>
      <c r="Z471">
        <v>14.88</v>
      </c>
      <c r="AA471">
        <v>15.16</v>
      </c>
      <c r="AB471">
        <v>15.61</v>
      </c>
      <c r="AC471">
        <v>15.69</v>
      </c>
      <c r="AD471">
        <v>15.37</v>
      </c>
      <c r="AE471">
        <v>15.18</v>
      </c>
      <c r="AF471">
        <v>15.36</v>
      </c>
      <c r="AG471">
        <v>15.51</v>
      </c>
      <c r="AH471">
        <v>15.48</v>
      </c>
      <c r="AI471">
        <v>15.61</v>
      </c>
      <c r="AJ471">
        <v>15.7</v>
      </c>
      <c r="AK471">
        <v>15.35</v>
      </c>
      <c r="AL471">
        <v>15.39</v>
      </c>
      <c r="AM471">
        <v>15.43</v>
      </c>
      <c r="AN471">
        <v>15.3</v>
      </c>
      <c r="AO471">
        <v>15.29</v>
      </c>
      <c r="AP471">
        <v>15.51</v>
      </c>
      <c r="AQ471">
        <v>15.64</v>
      </c>
      <c r="AR471">
        <v>15.43</v>
      </c>
      <c r="AS471">
        <v>15.34</v>
      </c>
      <c r="AT471">
        <v>15.45</v>
      </c>
      <c r="AU471">
        <v>15.46</v>
      </c>
      <c r="AV471">
        <v>15.48</v>
      </c>
      <c r="AW471">
        <v>15.94</v>
      </c>
      <c r="AX471">
        <v>15.63</v>
      </c>
      <c r="AY471">
        <v>15.73</v>
      </c>
      <c r="AZ471">
        <v>15.58</v>
      </c>
      <c r="BA471">
        <v>15.7</v>
      </c>
      <c r="BB471">
        <v>15.73</v>
      </c>
      <c r="BC471">
        <v>15.77</v>
      </c>
      <c r="BD471">
        <v>15.92</v>
      </c>
      <c r="BE471">
        <v>15.93</v>
      </c>
      <c r="BF471">
        <v>15.59</v>
      </c>
      <c r="BG471">
        <v>15.24</v>
      </c>
      <c r="BH471">
        <v>15.21</v>
      </c>
      <c r="BI471">
        <v>14.98</v>
      </c>
      <c r="BJ471">
        <v>15.16</v>
      </c>
      <c r="BK471">
        <v>15.09</v>
      </c>
      <c r="BL471">
        <v>14.89</v>
      </c>
      <c r="BM471">
        <v>14.89</v>
      </c>
      <c r="BN471">
        <v>14.89</v>
      </c>
      <c r="BO471">
        <v>15.09</v>
      </c>
      <c r="BP471">
        <v>15.08</v>
      </c>
      <c r="BQ471">
        <v>14.91</v>
      </c>
      <c r="BR471" s="10">
        <f t="shared" si="14"/>
        <v>-2.9296874999999955E-2</v>
      </c>
      <c r="BS471" s="11" cm="1">
        <f t="array" aca="1" ref="BS471" ca="1">_xlfn.PERCENTILE.INC((OFFSET(E471,0,1,1,COLUMNS(E471:BQ471)-1) - E471:BP471) / E471:BP471, 0.05) * SQRT(COUNT(E471:BQ471) - 1)</f>
        <v>-0.16960915285444561</v>
      </c>
      <c r="BT471" s="10" cm="1">
        <f t="array" aca="1" ref="BT471" ca="1">_xlfn.STDEV.P((E471:BP471 - OFFSET(E471:BP471,0,1)) / OFFSET(E471:BP471,0,1)) * SQRT(COUNT(E471:BQ471)-1)</f>
        <v>9.3905306109007936E-2</v>
      </c>
      <c r="BU471" s="10" cm="1">
        <f t="array" ref="BU471">-(MAX(1 - (E471:BQ471 / _xlfn.SCAN(E471, E471:BQ471, _xlfn.LAMBDA(_xlpm.a,_xlpm.b, MAX(_xlpm.a, _xlpm.b))))))</f>
        <v>-6.5872020075282256E-2</v>
      </c>
      <c r="BV471" s="12">
        <f t="shared" ca="1" si="15"/>
        <v>-0.73341125424143372</v>
      </c>
    </row>
    <row r="472" spans="1:74" x14ac:dyDescent="0.45">
      <c r="A472" s="2" t="s">
        <v>963</v>
      </c>
      <c r="B472" t="s">
        <v>964</v>
      </c>
      <c r="C472" t="s">
        <v>7</v>
      </c>
      <c r="D472" t="s">
        <v>29</v>
      </c>
      <c r="E472">
        <v>463.9</v>
      </c>
      <c r="F472">
        <v>453.25</v>
      </c>
      <c r="G472">
        <v>443.3</v>
      </c>
      <c r="H472">
        <v>439.85</v>
      </c>
      <c r="I472">
        <v>445</v>
      </c>
      <c r="J472">
        <v>450.75</v>
      </c>
      <c r="K472">
        <v>466.25</v>
      </c>
      <c r="L472">
        <v>461.3</v>
      </c>
      <c r="M472">
        <v>462.2</v>
      </c>
      <c r="N472">
        <v>456.3</v>
      </c>
      <c r="O472">
        <v>462.75</v>
      </c>
      <c r="P472">
        <v>462.85</v>
      </c>
      <c r="Q472">
        <v>456.3</v>
      </c>
      <c r="R472">
        <v>450.15</v>
      </c>
      <c r="S472">
        <v>435.4</v>
      </c>
      <c r="T472">
        <v>428.75</v>
      </c>
      <c r="U472">
        <v>434.55</v>
      </c>
      <c r="V472">
        <v>439.8</v>
      </c>
      <c r="W472">
        <v>440.5</v>
      </c>
      <c r="X472">
        <v>445.25</v>
      </c>
      <c r="Y472">
        <v>451</v>
      </c>
      <c r="Z472">
        <v>435.15</v>
      </c>
      <c r="AA472">
        <v>431.65</v>
      </c>
      <c r="AB472">
        <v>440.25</v>
      </c>
      <c r="AC472">
        <v>439.6</v>
      </c>
      <c r="AD472">
        <v>442</v>
      </c>
      <c r="AE472">
        <v>431.6</v>
      </c>
      <c r="AF472">
        <v>426.6</v>
      </c>
      <c r="AG472">
        <v>429.7</v>
      </c>
      <c r="AH472">
        <v>427.1</v>
      </c>
      <c r="AI472">
        <v>430.45</v>
      </c>
      <c r="AJ472">
        <v>450</v>
      </c>
      <c r="AK472">
        <v>464.7</v>
      </c>
      <c r="AL472">
        <v>457.65</v>
      </c>
      <c r="AM472">
        <v>467.65</v>
      </c>
      <c r="AN472">
        <v>465.5</v>
      </c>
      <c r="AO472">
        <v>457</v>
      </c>
      <c r="AP472">
        <v>448.95</v>
      </c>
      <c r="AQ472">
        <v>449.8</v>
      </c>
      <c r="AR472">
        <v>448.15</v>
      </c>
      <c r="AS472">
        <v>445.5</v>
      </c>
      <c r="AT472">
        <v>447.05</v>
      </c>
      <c r="AU472">
        <v>443.95</v>
      </c>
      <c r="AV472">
        <v>441.8</v>
      </c>
      <c r="AW472">
        <v>457.7</v>
      </c>
      <c r="AX472">
        <v>443.65</v>
      </c>
      <c r="AY472">
        <v>438.4</v>
      </c>
      <c r="AZ472">
        <v>446.5</v>
      </c>
      <c r="BA472">
        <v>453.55</v>
      </c>
      <c r="BB472">
        <v>457.4</v>
      </c>
      <c r="BC472">
        <v>439.3</v>
      </c>
      <c r="BD472">
        <v>436.3</v>
      </c>
      <c r="BE472">
        <v>433.65</v>
      </c>
      <c r="BF472">
        <v>453.75</v>
      </c>
      <c r="BG472">
        <v>460.85</v>
      </c>
      <c r="BH472">
        <v>462.65</v>
      </c>
      <c r="BI472">
        <v>467.8</v>
      </c>
      <c r="BJ472">
        <v>469.15</v>
      </c>
      <c r="BK472">
        <v>470.2</v>
      </c>
      <c r="BL472">
        <v>466.35</v>
      </c>
      <c r="BM472">
        <v>466.35</v>
      </c>
      <c r="BN472">
        <v>466.35</v>
      </c>
      <c r="BO472">
        <v>471.75</v>
      </c>
      <c r="BP472">
        <v>470.05</v>
      </c>
      <c r="BQ472">
        <v>472.1</v>
      </c>
      <c r="BR472" s="10">
        <f t="shared" si="14"/>
        <v>1.7676223323992338E-2</v>
      </c>
      <c r="BS472" s="11" cm="1">
        <f t="array" aca="1" ref="BS472" ca="1">_xlfn.PERCENTILE.INC((OFFSET(E472,0,1,1,COLUMNS(E472:BQ472)-1) - E472:BP472) / E472:BP472, 0.05) * SQRT(COUNT(E472:BQ472) - 1)</f>
        <v>-0.23697464303615273</v>
      </c>
      <c r="BT472" s="10" cm="1">
        <f t="array" aca="1" ref="BT472" ca="1">_xlfn.STDEV.P((E472:BP472 - OFFSET(E472:BP472,0,1)) / OFFSET(E472:BP472,0,1)) * SQRT(COUNT(E472:BQ472)-1)</f>
        <v>0.14077757489858467</v>
      </c>
      <c r="BU472" s="10" cm="1">
        <f t="array" ref="BU472">-(MAX(1 - (E472:BQ472 / _xlfn.SCAN(E472, E472:BQ472, _xlfn.LAMBDA(_xlpm.a,_xlpm.b, MAX(_xlpm.a, _xlpm.b))))))</f>
        <v>-8.5040214477211773E-2</v>
      </c>
      <c r="BV472" s="12">
        <f t="shared" ca="1" si="15"/>
        <v>-0.15555112399909049</v>
      </c>
    </row>
    <row r="473" spans="1:74" x14ac:dyDescent="0.45">
      <c r="A473" s="2" t="s">
        <v>965</v>
      </c>
      <c r="B473" t="s">
        <v>966</v>
      </c>
      <c r="C473" t="s">
        <v>19</v>
      </c>
      <c r="D473" t="s">
        <v>8</v>
      </c>
      <c r="E473">
        <v>20.7</v>
      </c>
      <c r="F473">
        <v>20.149999999999999</v>
      </c>
      <c r="G473">
        <v>20.25</v>
      </c>
      <c r="H473">
        <v>19.98</v>
      </c>
      <c r="I473">
        <v>20.3</v>
      </c>
      <c r="J473">
        <v>20.350000000000001</v>
      </c>
      <c r="K473">
        <v>21</v>
      </c>
      <c r="L473">
        <v>20.9</v>
      </c>
      <c r="M473">
        <v>20.75</v>
      </c>
      <c r="N473">
        <v>20.100000000000001</v>
      </c>
      <c r="O473">
        <v>19.98</v>
      </c>
      <c r="P473">
        <v>19.62</v>
      </c>
      <c r="Q473">
        <v>19.32</v>
      </c>
      <c r="R473">
        <v>19.5</v>
      </c>
      <c r="S473">
        <v>19.3</v>
      </c>
      <c r="T473">
        <v>19.66</v>
      </c>
      <c r="U473">
        <v>19.920000000000002</v>
      </c>
      <c r="V473">
        <v>19.32</v>
      </c>
      <c r="W473">
        <v>19.28</v>
      </c>
      <c r="X473">
        <v>19.48</v>
      </c>
      <c r="Y473">
        <v>19.8</v>
      </c>
      <c r="Z473">
        <v>20.2</v>
      </c>
      <c r="AA473">
        <v>20.3</v>
      </c>
      <c r="AB473">
        <v>21.5</v>
      </c>
      <c r="AC473">
        <v>21.2</v>
      </c>
      <c r="AD473">
        <v>20.75</v>
      </c>
      <c r="AE473">
        <v>20.2</v>
      </c>
      <c r="AF473">
        <v>20.149999999999999</v>
      </c>
      <c r="AG473">
        <v>21.9</v>
      </c>
      <c r="AH473">
        <v>21.75</v>
      </c>
      <c r="AI473">
        <v>22.4</v>
      </c>
      <c r="AJ473">
        <v>23.1</v>
      </c>
      <c r="AK473">
        <v>23.45</v>
      </c>
      <c r="AL473">
        <v>23.3</v>
      </c>
      <c r="AM473">
        <v>23.25</v>
      </c>
      <c r="AN473">
        <v>23</v>
      </c>
      <c r="AO473">
        <v>23</v>
      </c>
      <c r="AP473">
        <v>23</v>
      </c>
      <c r="AQ473">
        <v>22.85</v>
      </c>
      <c r="AR473">
        <v>23.05</v>
      </c>
      <c r="AS473">
        <v>23</v>
      </c>
      <c r="AT473">
        <v>23.1</v>
      </c>
      <c r="AU473">
        <v>23.2</v>
      </c>
      <c r="AV473">
        <v>22.9</v>
      </c>
      <c r="AW473">
        <v>23.45</v>
      </c>
      <c r="AX473">
        <v>23.35</v>
      </c>
      <c r="AY473">
        <v>22.95</v>
      </c>
      <c r="AZ473">
        <v>23.2</v>
      </c>
      <c r="BA473">
        <v>23.1</v>
      </c>
      <c r="BB473">
        <v>24.25</v>
      </c>
      <c r="BC473">
        <v>23.95</v>
      </c>
      <c r="BD473">
        <v>23.75</v>
      </c>
      <c r="BE473">
        <v>23.45</v>
      </c>
      <c r="BF473">
        <v>24.55</v>
      </c>
      <c r="BG473">
        <v>24.9</v>
      </c>
      <c r="BH473">
        <v>24.65</v>
      </c>
      <c r="BI473">
        <v>24.7</v>
      </c>
      <c r="BJ473">
        <v>24.5</v>
      </c>
      <c r="BK473">
        <v>25.2</v>
      </c>
      <c r="BL473">
        <v>24.9</v>
      </c>
      <c r="BM473">
        <v>24.9</v>
      </c>
      <c r="BN473">
        <v>24.9</v>
      </c>
      <c r="BO473">
        <v>25.15</v>
      </c>
      <c r="BP473">
        <v>25.15</v>
      </c>
      <c r="BQ473">
        <v>25.05</v>
      </c>
      <c r="BR473" s="10">
        <f t="shared" si="14"/>
        <v>0.21014492753623196</v>
      </c>
      <c r="BS473" s="11" cm="1">
        <f t="array" aca="1" ref="BS473" ca="1">_xlfn.PERCENTILE.INC((OFFSET(E473,0,1,1,COLUMNS(E473:BQ473)-1) - E473:BP473) / E473:BP473, 0.05) * SQRT(COUNT(E473:BQ473) - 1)</f>
        <v>-0.20571266196862942</v>
      </c>
      <c r="BT473" s="10" cm="1">
        <f t="array" aca="1" ref="BT473" ca="1">_xlfn.STDEV.P((E473:BP473 - OFFSET(E473:BP473,0,1)) / OFFSET(E473:BP473,0,1)) * SQRT(COUNT(E473:BQ473)-1)</f>
        <v>0.16236757568355309</v>
      </c>
      <c r="BU473" s="10" cm="1">
        <f t="array" ref="BU473">-(MAX(1 - (E473:BQ473 / _xlfn.SCAN(E473, E473:BQ473, _xlfn.LAMBDA(_xlpm.a,_xlpm.b, MAX(_xlpm.a, _xlpm.b))))))</f>
        <v>-8.1904761904761814E-2</v>
      </c>
      <c r="BV473" s="12">
        <f t="shared" ca="1" si="15"/>
        <v>1.0505212847134753</v>
      </c>
    </row>
    <row r="474" spans="1:74" x14ac:dyDescent="0.45">
      <c r="A474" s="2" t="s">
        <v>967</v>
      </c>
      <c r="B474" t="s">
        <v>968</v>
      </c>
      <c r="C474" t="s">
        <v>80</v>
      </c>
      <c r="D474" t="s">
        <v>8</v>
      </c>
      <c r="E474">
        <v>32.799999999999997</v>
      </c>
      <c r="F474">
        <v>32.450000000000003</v>
      </c>
      <c r="G474">
        <v>32.22</v>
      </c>
      <c r="H474">
        <v>32.89</v>
      </c>
      <c r="I474">
        <v>33.6</v>
      </c>
      <c r="J474">
        <v>33.44</v>
      </c>
      <c r="K474">
        <v>33.520000000000003</v>
      </c>
      <c r="L474">
        <v>33.340000000000003</v>
      </c>
      <c r="M474">
        <v>33.01</v>
      </c>
      <c r="N474">
        <v>33.01</v>
      </c>
      <c r="O474">
        <v>32.9</v>
      </c>
      <c r="P474">
        <v>33.29</v>
      </c>
      <c r="Q474">
        <v>32.47</v>
      </c>
      <c r="R474">
        <v>32.26</v>
      </c>
      <c r="S474">
        <v>33.200000000000003</v>
      </c>
      <c r="T474">
        <v>32.79</v>
      </c>
      <c r="U474">
        <v>32.020000000000003</v>
      </c>
      <c r="V474">
        <v>30.83</v>
      </c>
      <c r="W474">
        <v>30.83</v>
      </c>
      <c r="X474">
        <v>30.37</v>
      </c>
      <c r="Y474">
        <v>31.09</v>
      </c>
      <c r="Z474">
        <v>31.23</v>
      </c>
      <c r="AA474">
        <v>31.43</v>
      </c>
      <c r="AB474">
        <v>32.21</v>
      </c>
      <c r="AC474">
        <v>34.72</v>
      </c>
      <c r="AD474">
        <v>35.67</v>
      </c>
      <c r="AE474">
        <v>35.79</v>
      </c>
      <c r="AF474">
        <v>34.51</v>
      </c>
      <c r="AG474">
        <v>33.75</v>
      </c>
      <c r="AH474">
        <v>33.54</v>
      </c>
      <c r="AI474">
        <v>33.79</v>
      </c>
      <c r="AJ474">
        <v>34.299999999999997</v>
      </c>
      <c r="AK474">
        <v>34.729999999999997</v>
      </c>
      <c r="AL474">
        <v>34.28</v>
      </c>
      <c r="AM474">
        <v>34.450000000000003</v>
      </c>
      <c r="AN474">
        <v>34.43</v>
      </c>
      <c r="AO474">
        <v>33.729999999999997</v>
      </c>
      <c r="AP474">
        <v>34.21</v>
      </c>
      <c r="AQ474">
        <v>34.1</v>
      </c>
      <c r="AR474">
        <v>34.06</v>
      </c>
      <c r="AS474">
        <v>34.11</v>
      </c>
      <c r="AT474">
        <v>33.86</v>
      </c>
      <c r="AU474">
        <v>33.86</v>
      </c>
      <c r="AV474">
        <v>34.11</v>
      </c>
      <c r="AW474">
        <v>34.57</v>
      </c>
      <c r="AX474">
        <v>35.61</v>
      </c>
      <c r="AY474">
        <v>36.159999999999997</v>
      </c>
      <c r="AZ474">
        <v>36.4</v>
      </c>
      <c r="BA474">
        <v>36.590000000000003</v>
      </c>
      <c r="BB474">
        <v>36.479999999999997</v>
      </c>
      <c r="BC474">
        <v>36.58</v>
      </c>
      <c r="BD474">
        <v>36.479999999999997</v>
      </c>
      <c r="BE474">
        <v>36.729999999999997</v>
      </c>
      <c r="BF474">
        <v>36.9</v>
      </c>
      <c r="BG474">
        <v>36.32</v>
      </c>
      <c r="BH474">
        <v>36.06</v>
      </c>
      <c r="BI474">
        <v>36.049999999999997</v>
      </c>
      <c r="BJ474">
        <v>36.15</v>
      </c>
      <c r="BK474">
        <v>35.68</v>
      </c>
      <c r="BL474">
        <v>36.35</v>
      </c>
      <c r="BM474">
        <v>36.35</v>
      </c>
      <c r="BN474">
        <v>36.35</v>
      </c>
      <c r="BO474">
        <v>36.78</v>
      </c>
      <c r="BP474">
        <v>36.979999999999997</v>
      </c>
      <c r="BQ474">
        <v>36.99</v>
      </c>
      <c r="BR474" s="10">
        <f t="shared" si="14"/>
        <v>0.12774390243902456</v>
      </c>
      <c r="BS474" s="11" cm="1">
        <f t="array" aca="1" ref="BS474" ca="1">_xlfn.PERCENTILE.INC((OFFSET(E474,0,1,1,COLUMNS(E474:BQ474)-1) - E474:BP474) / E474:BP474, 0.05) * SQRT(COUNT(E474:BQ474) - 1)</f>
        <v>-0.18610995270430383</v>
      </c>
      <c r="BT474" s="10" cm="1">
        <f t="array" aca="1" ref="BT474" ca="1">_xlfn.STDEV.P((E474:BP474 - OFFSET(E474:BP474,0,1)) / OFFSET(E474:BP474,0,1)) * SQRT(COUNT(E474:BQ474)-1)</f>
        <v>0.1338779572568212</v>
      </c>
      <c r="BU474" s="10" cm="1">
        <f t="array" ref="BU474">-(MAX(1 - (E474:BQ474 / _xlfn.SCAN(E474, E474:BQ474, _xlfn.LAMBDA(_xlpm.a,_xlpm.b, MAX(_xlpm.a, _xlpm.b))))))</f>
        <v>-9.6130952380952372E-2</v>
      </c>
      <c r="BV474" s="12">
        <f t="shared" ca="1" si="15"/>
        <v>0.6585816732813865</v>
      </c>
    </row>
    <row r="475" spans="1:74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16.079999999999998</v>
      </c>
      <c r="F475">
        <v>15.4</v>
      </c>
      <c r="G475">
        <v>15.48</v>
      </c>
      <c r="H475">
        <v>15.86</v>
      </c>
      <c r="I475">
        <v>15.6</v>
      </c>
      <c r="J475">
        <v>15.76</v>
      </c>
      <c r="K475">
        <v>16.36</v>
      </c>
      <c r="L475">
        <v>16.52</v>
      </c>
      <c r="M475">
        <v>16.28</v>
      </c>
      <c r="N475">
        <v>15.96</v>
      </c>
      <c r="O475">
        <v>15.88</v>
      </c>
      <c r="P475">
        <v>15.9</v>
      </c>
      <c r="Q475">
        <v>15.5</v>
      </c>
      <c r="R475">
        <v>15.56</v>
      </c>
      <c r="S475">
        <v>15.42</v>
      </c>
      <c r="T475">
        <v>15.6</v>
      </c>
      <c r="U475">
        <v>15.96</v>
      </c>
      <c r="V475">
        <v>15.34</v>
      </c>
      <c r="W475">
        <v>15.44</v>
      </c>
      <c r="X475">
        <v>15.42</v>
      </c>
      <c r="Y475">
        <v>15.76</v>
      </c>
      <c r="Z475">
        <v>16.14</v>
      </c>
      <c r="AA475">
        <v>16.100000000000001</v>
      </c>
      <c r="AB475">
        <v>16.8</v>
      </c>
      <c r="AC475">
        <v>17.239999999999998</v>
      </c>
      <c r="AD475">
        <v>16.600000000000001</v>
      </c>
      <c r="AE475">
        <v>16.34</v>
      </c>
      <c r="AF475">
        <v>16.7</v>
      </c>
      <c r="AG475">
        <v>17.079999999999998</v>
      </c>
      <c r="AH475">
        <v>16.600000000000001</v>
      </c>
      <c r="AI475">
        <v>16.84</v>
      </c>
      <c r="AJ475">
        <v>17.34</v>
      </c>
      <c r="AK475">
        <v>17.920000000000002</v>
      </c>
      <c r="AL475">
        <v>17.88</v>
      </c>
      <c r="AM475">
        <v>18.2</v>
      </c>
      <c r="AN475">
        <v>18.48</v>
      </c>
      <c r="AO475">
        <v>18</v>
      </c>
      <c r="AP475">
        <v>18.46</v>
      </c>
      <c r="AQ475">
        <v>18.399999999999999</v>
      </c>
      <c r="AR475">
        <v>18.38</v>
      </c>
      <c r="AS475">
        <v>18.12</v>
      </c>
      <c r="AT475">
        <v>18.239999999999998</v>
      </c>
      <c r="AU475">
        <v>18.64</v>
      </c>
      <c r="AV475">
        <v>19.14</v>
      </c>
      <c r="AW475">
        <v>18.78</v>
      </c>
      <c r="AX475">
        <v>18.600000000000001</v>
      </c>
      <c r="AY475">
        <v>18.66</v>
      </c>
      <c r="AZ475">
        <v>18.739999999999998</v>
      </c>
      <c r="BA475">
        <v>18.899999999999999</v>
      </c>
      <c r="BB475">
        <v>18.940000000000001</v>
      </c>
      <c r="BC475">
        <v>18.72</v>
      </c>
      <c r="BD475">
        <v>18.600000000000001</v>
      </c>
      <c r="BE475">
        <v>18.600000000000001</v>
      </c>
      <c r="BF475">
        <v>19.079999999999998</v>
      </c>
      <c r="BG475">
        <v>19.5</v>
      </c>
      <c r="BH475">
        <v>19.22</v>
      </c>
      <c r="BI475">
        <v>19.5</v>
      </c>
      <c r="BJ475">
        <v>19.5</v>
      </c>
      <c r="BK475">
        <v>19.54</v>
      </c>
      <c r="BL475">
        <v>19.559999999999999</v>
      </c>
      <c r="BM475">
        <v>19.559999999999999</v>
      </c>
      <c r="BN475">
        <v>19.559999999999999</v>
      </c>
      <c r="BO475">
        <v>19.7</v>
      </c>
      <c r="BP475">
        <v>19.600000000000001</v>
      </c>
      <c r="BQ475">
        <v>19.62</v>
      </c>
      <c r="BR475" s="10">
        <f t="shared" si="14"/>
        <v>0.22014925373134347</v>
      </c>
      <c r="BS475" s="11" cm="1">
        <f t="array" aca="1" ref="BS475" ca="1">_xlfn.PERCENTILE.INC((OFFSET(E475,0,1,1,COLUMNS(E475:BQ475)-1) - E475:BP475) / E475:BP475, 0.05) * SQRT(COUNT(E475:BQ475) - 1)</f>
        <v>-0.22226953374494238</v>
      </c>
      <c r="BT475" s="10" cm="1">
        <f t="array" aca="1" ref="BT475" ca="1">_xlfn.STDEV.P((E475:BP475 - OFFSET(E475:BP475,0,1)) / OFFSET(E475:BP475,0,1)) * SQRT(COUNT(E475:BQ475)-1)</f>
        <v>0.14900774422871607</v>
      </c>
      <c r="BU475" s="10" cm="1">
        <f t="array" ref="BU475">-(MAX(1 - (E475:BQ475 / _xlfn.SCAN(E475, E475:BQ475, _xlfn.LAMBDA(_xlpm.a,_xlpm.b, MAX(_xlpm.a, _xlpm.b))))))</f>
        <v>-7.1428571428571397E-2</v>
      </c>
      <c r="BV475" s="12">
        <f t="shared" ca="1" si="15"/>
        <v>1.2118492319489165</v>
      </c>
    </row>
    <row r="476" spans="1:74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0.98199999999999998</v>
      </c>
      <c r="F476">
        <v>0.95499999999999996</v>
      </c>
      <c r="G476">
        <v>0.95699999999999996</v>
      </c>
      <c r="H476">
        <v>0.95699999999999996</v>
      </c>
      <c r="I476">
        <v>0.97</v>
      </c>
      <c r="J476">
        <v>0.95099999999999996</v>
      </c>
      <c r="K476">
        <v>0.98499999999999999</v>
      </c>
      <c r="L476">
        <v>1.004</v>
      </c>
      <c r="M476">
        <v>0.98099999999999998</v>
      </c>
      <c r="N476">
        <v>0.95</v>
      </c>
      <c r="O476">
        <v>0.97099999999999997</v>
      </c>
      <c r="P476">
        <v>0.96499999999999997</v>
      </c>
      <c r="Q476">
        <v>0.95599999999999996</v>
      </c>
      <c r="R476">
        <v>0.95</v>
      </c>
      <c r="S476">
        <v>0.92500000000000004</v>
      </c>
      <c r="T476">
        <v>0.91500000000000004</v>
      </c>
      <c r="U476">
        <v>0.91500000000000004</v>
      </c>
      <c r="V476">
        <v>0.91100000000000003</v>
      </c>
      <c r="W476">
        <v>0.89800000000000002</v>
      </c>
      <c r="X476">
        <v>0.89900000000000002</v>
      </c>
      <c r="Y476">
        <v>0.91</v>
      </c>
      <c r="Z476">
        <v>0.91200000000000003</v>
      </c>
      <c r="AA476">
        <v>0.91</v>
      </c>
      <c r="AB476">
        <v>0.94899999999999995</v>
      </c>
      <c r="AC476">
        <v>0.97599999999999998</v>
      </c>
      <c r="AD476">
        <v>0.95899999999999996</v>
      </c>
      <c r="AE476">
        <v>0.95599999999999996</v>
      </c>
      <c r="AF476">
        <v>0.97499999999999998</v>
      </c>
      <c r="AG476">
        <v>1</v>
      </c>
      <c r="AH476">
        <v>0.995</v>
      </c>
      <c r="AI476">
        <v>1.004</v>
      </c>
      <c r="AJ476">
        <v>1.044</v>
      </c>
      <c r="AK476">
        <v>1.036</v>
      </c>
      <c r="AL476">
        <v>1.012</v>
      </c>
      <c r="AM476">
        <v>1.042</v>
      </c>
      <c r="AN476">
        <v>1.044</v>
      </c>
      <c r="AO476">
        <v>1.028</v>
      </c>
      <c r="AP476">
        <v>1.046</v>
      </c>
      <c r="AQ476">
        <v>1.04</v>
      </c>
      <c r="AR476">
        <v>1.034</v>
      </c>
      <c r="AS476">
        <v>1.014</v>
      </c>
      <c r="AT476">
        <v>1.026</v>
      </c>
      <c r="AU476">
        <v>1.044</v>
      </c>
      <c r="AV476">
        <v>1.0720000000000001</v>
      </c>
      <c r="AW476">
        <v>1.0720000000000001</v>
      </c>
      <c r="AX476">
        <v>1.0760000000000001</v>
      </c>
      <c r="AY476">
        <v>1.1000000000000001</v>
      </c>
      <c r="AZ476">
        <v>1.1299999999999999</v>
      </c>
      <c r="BA476">
        <v>1.1299999999999999</v>
      </c>
      <c r="BB476">
        <v>1.1619999999999999</v>
      </c>
      <c r="BC476">
        <v>1.1599999999999999</v>
      </c>
      <c r="BD476">
        <v>1.1459999999999999</v>
      </c>
      <c r="BE476">
        <v>1.1379999999999999</v>
      </c>
      <c r="BF476">
        <v>1.17</v>
      </c>
      <c r="BG476">
        <v>1.1679999999999999</v>
      </c>
      <c r="BH476">
        <v>1.1739999999999999</v>
      </c>
      <c r="BI476">
        <v>1.1879999999999999</v>
      </c>
      <c r="BJ476">
        <v>1.2</v>
      </c>
      <c r="BK476">
        <v>1.202</v>
      </c>
      <c r="BL476">
        <v>1.232</v>
      </c>
      <c r="BM476">
        <v>1.232</v>
      </c>
      <c r="BN476">
        <v>1.232</v>
      </c>
      <c r="BO476">
        <v>1.222</v>
      </c>
      <c r="BP476">
        <v>1.216</v>
      </c>
      <c r="BQ476">
        <v>1.22</v>
      </c>
      <c r="BR476" s="10">
        <f t="shared" si="14"/>
        <v>0.24236252545824846</v>
      </c>
      <c r="BS476" s="11" cm="1">
        <f t="array" aca="1" ref="BS476" ca="1">_xlfn.PERCENTILE.INC((OFFSET(E476,0,1,1,COLUMNS(E476:BQ476)-1) - E476:BP476) / E476:BP476, 0.05) * SQRT(COUNT(E476:BQ476) - 1)</f>
        <v>-0.18501899736959515</v>
      </c>
      <c r="BT476" s="10" cm="1">
        <f t="array" aca="1" ref="BT476" ca="1">_xlfn.STDEV.P((E476:BP476 - OFFSET(E476:BP476,0,1)) / OFFSET(E476:BP476,0,1)) * SQRT(COUNT(E476:BQ476)-1)</f>
        <v>0.13614664498841458</v>
      </c>
      <c r="BU476" s="10" cm="1">
        <f t="array" ref="BU476">-(MAX(1 - (E476:BQ476 / _xlfn.SCAN(E476, E476:BQ476, _xlfn.LAMBDA(_xlpm.a,_xlpm.b, MAX(_xlpm.a, _xlpm.b))))))</f>
        <v>-0.10557768924302791</v>
      </c>
      <c r="BV476" s="12">
        <f t="shared" ca="1" si="15"/>
        <v>1.4894835795782659</v>
      </c>
    </row>
    <row r="477" spans="1:74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2444</v>
      </c>
      <c r="F477">
        <v>2419</v>
      </c>
      <c r="G477">
        <v>2435</v>
      </c>
      <c r="H477">
        <v>2451</v>
      </c>
      <c r="I477">
        <v>2489</v>
      </c>
      <c r="J477">
        <v>2437</v>
      </c>
      <c r="K477">
        <v>2510</v>
      </c>
      <c r="L477">
        <v>2487</v>
      </c>
      <c r="M477">
        <v>2330</v>
      </c>
      <c r="N477">
        <v>2264</v>
      </c>
      <c r="O477">
        <v>2250</v>
      </c>
      <c r="P477">
        <v>2275</v>
      </c>
      <c r="Q477">
        <v>2078</v>
      </c>
      <c r="R477">
        <v>1986</v>
      </c>
      <c r="S477">
        <v>2064</v>
      </c>
      <c r="T477">
        <v>2073</v>
      </c>
      <c r="U477">
        <v>2060</v>
      </c>
      <c r="V477">
        <v>2036</v>
      </c>
      <c r="W477">
        <v>2028</v>
      </c>
      <c r="X477">
        <v>2007</v>
      </c>
      <c r="Y477">
        <v>1991</v>
      </c>
      <c r="Z477">
        <v>1990</v>
      </c>
      <c r="AA477">
        <v>2048</v>
      </c>
      <c r="AB477">
        <v>1974</v>
      </c>
      <c r="AC477">
        <v>2020</v>
      </c>
      <c r="AD477">
        <v>2002</v>
      </c>
      <c r="AE477">
        <v>2033</v>
      </c>
      <c r="AF477">
        <v>2178</v>
      </c>
      <c r="AG477">
        <v>2195</v>
      </c>
      <c r="AH477">
        <v>2153</v>
      </c>
      <c r="AI477">
        <v>2258</v>
      </c>
      <c r="AJ477">
        <v>2231</v>
      </c>
      <c r="AK477">
        <v>2210</v>
      </c>
      <c r="AL477">
        <v>2196</v>
      </c>
      <c r="AM477">
        <v>2217</v>
      </c>
      <c r="AN477">
        <v>2220</v>
      </c>
      <c r="AO477">
        <v>2144</v>
      </c>
      <c r="AP477">
        <v>2150</v>
      </c>
      <c r="AQ477">
        <v>2140</v>
      </c>
      <c r="AR477">
        <v>2158</v>
      </c>
      <c r="AS477">
        <v>2091</v>
      </c>
      <c r="AT477">
        <v>2061</v>
      </c>
      <c r="AU477">
        <v>2142</v>
      </c>
      <c r="AV477">
        <v>2161</v>
      </c>
      <c r="AW477">
        <v>2158</v>
      </c>
      <c r="AX477">
        <v>2196</v>
      </c>
      <c r="AY477">
        <v>2197</v>
      </c>
      <c r="AZ477">
        <v>2225</v>
      </c>
      <c r="BA477">
        <v>2210</v>
      </c>
      <c r="BB477">
        <v>2252</v>
      </c>
      <c r="BC477">
        <v>2210</v>
      </c>
      <c r="BD477">
        <v>2065</v>
      </c>
      <c r="BE477">
        <v>2143</v>
      </c>
      <c r="BF477">
        <v>2154</v>
      </c>
      <c r="BG477">
        <v>2097</v>
      </c>
      <c r="BH477">
        <v>2105</v>
      </c>
      <c r="BI477">
        <v>2131</v>
      </c>
      <c r="BJ477">
        <v>2108</v>
      </c>
      <c r="BK477">
        <v>2104</v>
      </c>
      <c r="BL477">
        <v>2127</v>
      </c>
      <c r="BM477">
        <v>2127</v>
      </c>
      <c r="BN477">
        <v>2127</v>
      </c>
      <c r="BO477">
        <v>2138</v>
      </c>
      <c r="BP477">
        <v>2156</v>
      </c>
      <c r="BQ477">
        <v>2155</v>
      </c>
      <c r="BR477" s="10">
        <f t="shared" si="14"/>
        <v>-0.11824877250409166</v>
      </c>
      <c r="BS477" s="11" cm="1">
        <f t="array" aca="1" ref="BS477" ca="1">_xlfn.PERCENTILE.INC((OFFSET(E477,0,1,1,COLUMNS(E477:BQ477)-1) - E477:BP477) / E477:BP477, 0.05) * SQRT(COUNT(E477:BQ477) - 1)</f>
        <v>-0.34441808529836376</v>
      </c>
      <c r="BT477" s="10" cm="1">
        <f t="array" aca="1" ref="BT477" ca="1">_xlfn.STDEV.P((E477:BP477 - OFFSET(E477:BP477,0,1)) / OFFSET(E477:BP477,0,1)) * SQRT(COUNT(E477:BQ477)-1)</f>
        <v>0.2079703173216029</v>
      </c>
      <c r="BU477" s="10" cm="1">
        <f t="array" ref="BU477">-(MAX(1 - (E477:BQ477 / _xlfn.SCAN(E477, E477:BQ477, _xlfn.LAMBDA(_xlpm.a,_xlpm.b, MAX(_xlpm.a, _xlpm.b))))))</f>
        <v>-0.21354581673306772</v>
      </c>
      <c r="BV477" s="12">
        <f t="shared" ca="1" si="15"/>
        <v>-0.75887322705465299</v>
      </c>
    </row>
    <row r="478" spans="1:74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123</v>
      </c>
      <c r="F478">
        <v>118.45</v>
      </c>
      <c r="G478">
        <v>116.55</v>
      </c>
      <c r="H478">
        <v>119.45</v>
      </c>
      <c r="I478">
        <v>119.05</v>
      </c>
      <c r="J478">
        <v>115.9</v>
      </c>
      <c r="K478">
        <v>121.35</v>
      </c>
      <c r="L478">
        <v>118.5</v>
      </c>
      <c r="M478">
        <v>116.85</v>
      </c>
      <c r="N478">
        <v>114.15</v>
      </c>
      <c r="O478">
        <v>115.1</v>
      </c>
      <c r="P478">
        <v>115.5</v>
      </c>
      <c r="Q478">
        <v>113.6</v>
      </c>
      <c r="R478">
        <v>116.65</v>
      </c>
      <c r="S478">
        <v>114.8</v>
      </c>
      <c r="T478">
        <v>111</v>
      </c>
      <c r="U478">
        <v>118.45</v>
      </c>
      <c r="V478">
        <v>114.45</v>
      </c>
      <c r="W478">
        <v>115.05</v>
      </c>
      <c r="X478">
        <v>114.8</v>
      </c>
      <c r="Y478">
        <v>111.6</v>
      </c>
      <c r="Z478">
        <v>117.3</v>
      </c>
      <c r="AA478">
        <v>117.4</v>
      </c>
      <c r="AB478">
        <v>122.85</v>
      </c>
      <c r="AC478">
        <v>122.7</v>
      </c>
      <c r="AD478">
        <v>121.1</v>
      </c>
      <c r="AE478">
        <v>116.7</v>
      </c>
      <c r="AF478">
        <v>119.75</v>
      </c>
      <c r="AG478">
        <v>121.95</v>
      </c>
      <c r="AH478">
        <v>135.35</v>
      </c>
      <c r="AI478">
        <v>139.5</v>
      </c>
      <c r="AJ478">
        <v>148.35</v>
      </c>
      <c r="AK478">
        <v>150.85</v>
      </c>
      <c r="AL478">
        <v>149.55000000000001</v>
      </c>
      <c r="AM478">
        <v>148.1</v>
      </c>
      <c r="AN478">
        <v>152.05000000000001</v>
      </c>
      <c r="AO478">
        <v>149.80000000000001</v>
      </c>
      <c r="AP478">
        <v>149.94999999999999</v>
      </c>
      <c r="AQ478">
        <v>149.6</v>
      </c>
      <c r="AR478">
        <v>149.6</v>
      </c>
      <c r="AS478">
        <v>155.6</v>
      </c>
      <c r="AT478">
        <v>153.30000000000001</v>
      </c>
      <c r="AU478">
        <v>159.15</v>
      </c>
      <c r="AV478">
        <v>161.1</v>
      </c>
      <c r="AW478">
        <v>158.5</v>
      </c>
      <c r="AX478">
        <v>159.94999999999999</v>
      </c>
      <c r="AY478">
        <v>160</v>
      </c>
      <c r="AZ478">
        <v>162.69999999999999</v>
      </c>
      <c r="BA478">
        <v>161.15</v>
      </c>
      <c r="BB478">
        <v>160.30000000000001</v>
      </c>
      <c r="BC478">
        <v>160.94999999999999</v>
      </c>
      <c r="BD478">
        <v>161.15</v>
      </c>
      <c r="BE478">
        <v>161.6</v>
      </c>
      <c r="BF478">
        <v>177.2</v>
      </c>
      <c r="BG478">
        <v>177.65</v>
      </c>
      <c r="BH478">
        <v>177</v>
      </c>
      <c r="BI478">
        <v>180.75</v>
      </c>
      <c r="BJ478">
        <v>181.45</v>
      </c>
      <c r="BK478">
        <v>175.9</v>
      </c>
      <c r="BL478">
        <v>176.2</v>
      </c>
      <c r="BM478">
        <v>176.2</v>
      </c>
      <c r="BN478">
        <v>176.2</v>
      </c>
      <c r="BO478">
        <v>173.4</v>
      </c>
      <c r="BP478">
        <v>173.5</v>
      </c>
      <c r="BQ478">
        <v>171.8</v>
      </c>
      <c r="BR478" s="10">
        <f t="shared" si="14"/>
        <v>0.39674796747967489</v>
      </c>
      <c r="BS478" s="11" cm="1">
        <f t="array" aca="1" ref="BS478" ca="1">_xlfn.PERCENTILE.INC((OFFSET(E478,0,1,1,COLUMNS(E478:BQ478)-1) - E478:BP478) / E478:BP478, 0.05) * SQRT(COUNT(E478:BQ478) - 1)</f>
        <v>-0.26179143427461488</v>
      </c>
      <c r="BT478" s="10" cm="1">
        <f t="array" aca="1" ref="BT478" ca="1">_xlfn.STDEV.P((E478:BP478 - OFFSET(E478:BP478,0,1)) / OFFSET(E478:BP478,0,1)) * SQRT(COUNT(E478:BQ478)-1)</f>
        <v>0.22252429672265678</v>
      </c>
      <c r="BU478" s="10" cm="1">
        <f t="array" ref="BU478">-(MAX(1 - (E478:BQ478 / _xlfn.SCAN(E478, E478:BQ478, _xlfn.LAMBDA(_xlpm.a,_xlpm.b, MAX(_xlpm.a, _xlpm.b))))))</f>
        <v>-9.7560975609756073E-2</v>
      </c>
      <c r="BV478" s="12">
        <f t="shared" ca="1" si="15"/>
        <v>1.6050994853452116</v>
      </c>
    </row>
    <row r="479" spans="1:74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75</v>
      </c>
      <c r="F479">
        <v>71.75</v>
      </c>
      <c r="G479">
        <v>70.45</v>
      </c>
      <c r="H479">
        <v>70.3</v>
      </c>
      <c r="I479">
        <v>69.5</v>
      </c>
      <c r="J479">
        <v>68.75</v>
      </c>
      <c r="K479">
        <v>84</v>
      </c>
      <c r="L479">
        <v>83.8</v>
      </c>
      <c r="M479">
        <v>86.8</v>
      </c>
      <c r="N479">
        <v>88.8</v>
      </c>
      <c r="O479">
        <v>90.3</v>
      </c>
      <c r="P479">
        <v>92</v>
      </c>
      <c r="Q479">
        <v>90.55</v>
      </c>
      <c r="R479">
        <v>87.55</v>
      </c>
      <c r="S479">
        <v>88</v>
      </c>
      <c r="T479">
        <v>87.4</v>
      </c>
      <c r="U479">
        <v>89.75</v>
      </c>
      <c r="V479">
        <v>87.8</v>
      </c>
      <c r="W479">
        <v>86.65</v>
      </c>
      <c r="X479">
        <v>87.35</v>
      </c>
      <c r="Y479">
        <v>88.35</v>
      </c>
      <c r="Z479">
        <v>89.85</v>
      </c>
      <c r="AA479">
        <v>91</v>
      </c>
      <c r="AB479">
        <v>91.65</v>
      </c>
      <c r="AC479">
        <v>91.55</v>
      </c>
      <c r="AD479">
        <v>89.15</v>
      </c>
      <c r="AE479">
        <v>90.6</v>
      </c>
      <c r="AF479">
        <v>92.8</v>
      </c>
      <c r="AG479">
        <v>92.4</v>
      </c>
      <c r="AH479">
        <v>92.55</v>
      </c>
      <c r="AI479">
        <v>93.65</v>
      </c>
      <c r="AJ479">
        <v>96.5</v>
      </c>
      <c r="AK479">
        <v>99.55</v>
      </c>
      <c r="AL479">
        <v>97.8</v>
      </c>
      <c r="AM479">
        <v>98.05</v>
      </c>
      <c r="AN479">
        <v>96.8</v>
      </c>
      <c r="AO479">
        <v>98.9</v>
      </c>
      <c r="AP479">
        <v>98.95</v>
      </c>
      <c r="AQ479">
        <v>101</v>
      </c>
      <c r="AR479">
        <v>101.4</v>
      </c>
      <c r="AS479">
        <v>101.5</v>
      </c>
      <c r="AT479">
        <v>97</v>
      </c>
      <c r="AU479">
        <v>99.1</v>
      </c>
      <c r="AV479">
        <v>98.95</v>
      </c>
      <c r="AW479">
        <v>96.25</v>
      </c>
      <c r="AX479">
        <v>96.2</v>
      </c>
      <c r="AY479">
        <v>96.1</v>
      </c>
      <c r="AZ479">
        <v>95.75</v>
      </c>
      <c r="BA479">
        <v>96.65</v>
      </c>
      <c r="BB479">
        <v>97.45</v>
      </c>
      <c r="BC479">
        <v>97.05</v>
      </c>
      <c r="BD479">
        <v>96.8</v>
      </c>
      <c r="BE479">
        <v>97</v>
      </c>
      <c r="BF479">
        <v>100.1</v>
      </c>
      <c r="BG479">
        <v>96.6</v>
      </c>
      <c r="BH479">
        <v>97.05</v>
      </c>
      <c r="BI479">
        <v>96.9</v>
      </c>
      <c r="BJ479">
        <v>98</v>
      </c>
      <c r="BK479">
        <v>98.95</v>
      </c>
      <c r="BL479">
        <v>100</v>
      </c>
      <c r="BM479">
        <v>100</v>
      </c>
      <c r="BN479">
        <v>100</v>
      </c>
      <c r="BO479">
        <v>98.8</v>
      </c>
      <c r="BP479">
        <v>98.95</v>
      </c>
      <c r="BQ479">
        <v>96.45</v>
      </c>
      <c r="BR479" s="10">
        <f t="shared" si="14"/>
        <v>0.28600000000000003</v>
      </c>
      <c r="BS479" s="11" cm="1">
        <f t="array" aca="1" ref="BS479" ca="1">_xlfn.PERCENTILE.INC((OFFSET(E479,0,1,1,COLUMNS(E479:BQ479)-1) - E479:BP479) / E479:BP479, 0.05) * SQRT(COUNT(E479:BQ479) - 1)</f>
        <v>-0.25803370509064116</v>
      </c>
      <c r="BT479" s="10" cm="1">
        <f t="array" aca="1" ref="BT479" ca="1">_xlfn.STDEV.P((E479:BP479 - OFFSET(E479:BP479,0,1)) / OFFSET(E479:BP479,0,1)) * SQRT(COUNT(E479:BQ479)-1)</f>
        <v>0.22938829401288857</v>
      </c>
      <c r="BU479" s="10" cm="1">
        <f t="array" ref="BU479">-(MAX(1 - (E479:BQ479 / _xlfn.SCAN(E479, E479:BQ479, _xlfn.LAMBDA(_xlpm.a,_xlpm.b, MAX(_xlpm.a, _xlpm.b))))))</f>
        <v>-8.333333333333337E-2</v>
      </c>
      <c r="BV479" s="12">
        <f t="shared" ca="1" si="15"/>
        <v>1.0742730692823448</v>
      </c>
    </row>
    <row r="480" spans="1:74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2038</v>
      </c>
      <c r="F480">
        <v>2008</v>
      </c>
      <c r="G480">
        <v>2018</v>
      </c>
      <c r="H480">
        <v>2110</v>
      </c>
      <c r="I480">
        <v>2136</v>
      </c>
      <c r="J480">
        <v>2126</v>
      </c>
      <c r="K480">
        <v>2210</v>
      </c>
      <c r="L480">
        <v>2198</v>
      </c>
      <c r="M480">
        <v>2222</v>
      </c>
      <c r="N480">
        <v>2170</v>
      </c>
      <c r="O480">
        <v>2190</v>
      </c>
      <c r="P480">
        <v>2230</v>
      </c>
      <c r="Q480">
        <v>2228</v>
      </c>
      <c r="R480">
        <v>2200</v>
      </c>
      <c r="S480">
        <v>2240</v>
      </c>
      <c r="T480">
        <v>2224</v>
      </c>
      <c r="U480">
        <v>2234</v>
      </c>
      <c r="V480">
        <v>2180</v>
      </c>
      <c r="W480">
        <v>2068</v>
      </c>
      <c r="X480">
        <v>2106</v>
      </c>
      <c r="Y480">
        <v>2098</v>
      </c>
      <c r="Z480">
        <v>2138</v>
      </c>
      <c r="AA480">
        <v>2182</v>
      </c>
      <c r="AB480">
        <v>2332</v>
      </c>
      <c r="AC480">
        <v>2284</v>
      </c>
      <c r="AD480">
        <v>2204</v>
      </c>
      <c r="AE480">
        <v>2150</v>
      </c>
      <c r="AF480">
        <v>2150</v>
      </c>
      <c r="AG480">
        <v>2158</v>
      </c>
      <c r="AH480">
        <v>2094</v>
      </c>
      <c r="AI480">
        <v>2048</v>
      </c>
      <c r="AJ480">
        <v>2204</v>
      </c>
      <c r="AK480">
        <v>2256</v>
      </c>
      <c r="AL480">
        <v>2206</v>
      </c>
      <c r="AM480">
        <v>2224</v>
      </c>
      <c r="AN480">
        <v>2218</v>
      </c>
      <c r="AO480">
        <v>2112</v>
      </c>
      <c r="AP480">
        <v>2060</v>
      </c>
      <c r="AQ480">
        <v>2100</v>
      </c>
      <c r="AR480">
        <v>2092</v>
      </c>
      <c r="AS480">
        <v>2052</v>
      </c>
      <c r="AT480">
        <v>2012</v>
      </c>
      <c r="AU480">
        <v>1988</v>
      </c>
      <c r="AV480">
        <v>1976</v>
      </c>
      <c r="AW480">
        <v>1909</v>
      </c>
      <c r="AX480">
        <v>1930</v>
      </c>
      <c r="AY480">
        <v>1960</v>
      </c>
      <c r="AZ480">
        <v>2014</v>
      </c>
      <c r="BA480">
        <v>2048</v>
      </c>
      <c r="BB480">
        <v>2032</v>
      </c>
      <c r="BC480">
        <v>1979</v>
      </c>
      <c r="BD480">
        <v>2000</v>
      </c>
      <c r="BE480">
        <v>1960</v>
      </c>
      <c r="BF480">
        <v>2040</v>
      </c>
      <c r="BG480">
        <v>2044</v>
      </c>
      <c r="BH480">
        <v>2048</v>
      </c>
      <c r="BI480">
        <v>2118</v>
      </c>
      <c r="BJ480">
        <v>2170</v>
      </c>
      <c r="BK480">
        <v>2180</v>
      </c>
      <c r="BL480">
        <v>2172</v>
      </c>
      <c r="BM480">
        <v>2172</v>
      </c>
      <c r="BN480">
        <v>2172</v>
      </c>
      <c r="BO480">
        <v>2206</v>
      </c>
      <c r="BP480">
        <v>2192</v>
      </c>
      <c r="BQ480">
        <v>2170</v>
      </c>
      <c r="BR480" s="10">
        <f t="shared" si="14"/>
        <v>6.47693817468106E-2</v>
      </c>
      <c r="BS480" s="11" cm="1">
        <f t="array" aca="1" ref="BS480" ca="1">_xlfn.PERCENTILE.INC((OFFSET(E480,0,1,1,COLUMNS(E480:BQ480)-1) - E480:BP480) / E480:BP480, 0.05) * SQRT(COUNT(E480:BQ480) - 1)</f>
        <v>-0.2661553094970977</v>
      </c>
      <c r="BT480" s="10" cm="1">
        <f t="array" aca="1" ref="BT480" ca="1">_xlfn.STDEV.P((E480:BP480 - OFFSET(E480:BP480,0,1)) / OFFSET(E480:BP480,0,1)) * SQRT(COUNT(E480:BQ480)-1)</f>
        <v>0.19017723022157415</v>
      </c>
      <c r="BU480" s="10" cm="1">
        <f t="array" ref="BU480">-(MAX(1 - (E480:BQ480 / _xlfn.SCAN(E480, E480:BQ480, _xlfn.LAMBDA(_xlpm.a,_xlpm.b, MAX(_xlpm.a, _xlpm.b))))))</f>
        <v>-0.18138936535162953</v>
      </c>
      <c r="BV480" s="12">
        <f t="shared" ca="1" si="15"/>
        <v>0.13248194005203828</v>
      </c>
    </row>
    <row r="481" spans="1:74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339.28</v>
      </c>
      <c r="F481">
        <v>326.83</v>
      </c>
      <c r="G481">
        <v>322.51</v>
      </c>
      <c r="H481">
        <v>326.99</v>
      </c>
      <c r="I481">
        <v>326.99</v>
      </c>
      <c r="J481">
        <v>323.33999999999997</v>
      </c>
      <c r="K481">
        <v>336.13</v>
      </c>
      <c r="L481">
        <v>335.3</v>
      </c>
      <c r="M481">
        <v>331.98</v>
      </c>
      <c r="N481">
        <v>321.51</v>
      </c>
      <c r="O481">
        <v>328.16</v>
      </c>
      <c r="P481">
        <v>330.81</v>
      </c>
      <c r="Q481">
        <v>321.02</v>
      </c>
      <c r="R481">
        <v>315.54000000000002</v>
      </c>
      <c r="S481">
        <v>319.02</v>
      </c>
      <c r="T481">
        <v>319.52</v>
      </c>
      <c r="U481">
        <v>316.37</v>
      </c>
      <c r="V481">
        <v>309.22000000000003</v>
      </c>
      <c r="W481">
        <v>308.89</v>
      </c>
      <c r="X481">
        <v>317.69</v>
      </c>
      <c r="Y481">
        <v>317.2</v>
      </c>
      <c r="Z481">
        <v>323.83999999999997</v>
      </c>
      <c r="AA481">
        <v>327.66000000000003</v>
      </c>
      <c r="AB481">
        <v>346.92</v>
      </c>
      <c r="AC481">
        <v>357.22</v>
      </c>
      <c r="AD481">
        <v>342.77</v>
      </c>
      <c r="AE481">
        <v>337.62</v>
      </c>
      <c r="AF481">
        <v>336.79</v>
      </c>
      <c r="AG481">
        <v>340.11</v>
      </c>
      <c r="AH481">
        <v>342.27</v>
      </c>
      <c r="AI481">
        <v>338.79</v>
      </c>
      <c r="AJ481">
        <v>367.02</v>
      </c>
      <c r="AK481">
        <v>369.67</v>
      </c>
      <c r="AL481">
        <v>349.91</v>
      </c>
      <c r="AM481">
        <v>347.75</v>
      </c>
      <c r="AN481">
        <v>350.41</v>
      </c>
      <c r="AO481">
        <v>332.81</v>
      </c>
      <c r="AP481">
        <v>336.29</v>
      </c>
      <c r="AQ481">
        <v>328.49</v>
      </c>
      <c r="AR481">
        <v>325.33</v>
      </c>
      <c r="AS481">
        <v>325.17</v>
      </c>
      <c r="AT481">
        <v>320.85000000000002</v>
      </c>
      <c r="AU481">
        <v>322.01</v>
      </c>
      <c r="AV481">
        <v>317.52999999999997</v>
      </c>
      <c r="AW481">
        <v>332.47</v>
      </c>
      <c r="AX481">
        <v>332.31</v>
      </c>
      <c r="AY481">
        <v>334.14</v>
      </c>
      <c r="AZ481">
        <v>346.59</v>
      </c>
      <c r="BA481">
        <v>346.59</v>
      </c>
      <c r="BB481">
        <v>343.44</v>
      </c>
      <c r="BC481">
        <v>345.93</v>
      </c>
      <c r="BD481">
        <v>338.79</v>
      </c>
      <c r="BE481">
        <v>332.64</v>
      </c>
      <c r="BF481">
        <v>360.87</v>
      </c>
      <c r="BG481">
        <v>347.92</v>
      </c>
      <c r="BH481">
        <v>342.44</v>
      </c>
      <c r="BI481">
        <v>339.28</v>
      </c>
      <c r="BJ481">
        <v>358.71</v>
      </c>
      <c r="BK481">
        <v>352.9</v>
      </c>
      <c r="BL481">
        <v>356.06</v>
      </c>
      <c r="BM481">
        <v>356.06</v>
      </c>
      <c r="BN481">
        <v>356.06</v>
      </c>
      <c r="BO481">
        <v>353.23</v>
      </c>
      <c r="BP481">
        <v>351.07</v>
      </c>
      <c r="BQ481">
        <v>348.75</v>
      </c>
      <c r="BR481" s="10">
        <f t="shared" si="14"/>
        <v>2.7912049045036632E-2</v>
      </c>
      <c r="BS481" s="11" cm="1">
        <f t="array" aca="1" ref="BS481" ca="1">_xlfn.PERCENTILE.INC((OFFSET(E481,0,1,1,COLUMNS(E481:BQ481)-1) - E481:BP481) / E481:BP481, 0.05) * SQRT(COUNT(E481:BQ481) - 1)</f>
        <v>-0.29259101182987585</v>
      </c>
      <c r="BT481" s="10" cm="1">
        <f t="array" aca="1" ref="BT481" ca="1">_xlfn.STDEV.P((E481:BP481 - OFFSET(E481:BP481,0,1)) / OFFSET(E481:BP481,0,1)) * SQRT(COUNT(E481:BQ481)-1)</f>
        <v>0.20800614626506322</v>
      </c>
      <c r="BU481" s="10" cm="1">
        <f t="array" ref="BU481">-(MAX(1 - (E481:BQ481 / _xlfn.SCAN(E481, E481:BQ481, _xlfn.LAMBDA(_xlpm.a,_xlpm.b, MAX(_xlpm.a, _xlpm.b))))))</f>
        <v>-0.14104471555711862</v>
      </c>
      <c r="BV481" s="12">
        <f t="shared" ca="1" si="15"/>
        <v>-5.6067017718963906E-2</v>
      </c>
    </row>
    <row r="482" spans="1:74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36.92</v>
      </c>
      <c r="F482">
        <v>36.54</v>
      </c>
      <c r="G482">
        <v>36.46</v>
      </c>
      <c r="H482">
        <v>36.36</v>
      </c>
      <c r="I482">
        <v>36.380000000000003</v>
      </c>
      <c r="J482">
        <v>36.68</v>
      </c>
      <c r="K482">
        <v>36.9</v>
      </c>
      <c r="L482">
        <v>37.200000000000003</v>
      </c>
      <c r="M482">
        <v>37.200000000000003</v>
      </c>
      <c r="N482">
        <v>37.28</v>
      </c>
      <c r="O482">
        <v>38.340000000000003</v>
      </c>
      <c r="P482">
        <v>38.840000000000003</v>
      </c>
      <c r="Q482">
        <v>37.64</v>
      </c>
      <c r="R482">
        <v>38.380000000000003</v>
      </c>
      <c r="S482">
        <v>38.5</v>
      </c>
      <c r="T482">
        <v>38.4</v>
      </c>
      <c r="U482">
        <v>38.42</v>
      </c>
      <c r="V482">
        <v>39.24</v>
      </c>
      <c r="W482">
        <v>38.92</v>
      </c>
      <c r="X482">
        <v>39.04</v>
      </c>
      <c r="Y482">
        <v>39</v>
      </c>
      <c r="Z482">
        <v>39.1</v>
      </c>
      <c r="AA482">
        <v>39.1</v>
      </c>
      <c r="AB482">
        <v>38.76</v>
      </c>
      <c r="AC482">
        <v>39.200000000000003</v>
      </c>
      <c r="AD482">
        <v>39.14</v>
      </c>
      <c r="AE482">
        <v>39.340000000000003</v>
      </c>
      <c r="AF482">
        <v>39.36</v>
      </c>
      <c r="AG482">
        <v>39.54</v>
      </c>
      <c r="AH482">
        <v>39.22</v>
      </c>
      <c r="AI482">
        <v>38.520000000000003</v>
      </c>
      <c r="AJ482">
        <v>39.1</v>
      </c>
      <c r="AK482">
        <v>39.020000000000003</v>
      </c>
      <c r="AL482">
        <v>39.56</v>
      </c>
      <c r="AM482">
        <v>39.9</v>
      </c>
      <c r="AN482">
        <v>40.6</v>
      </c>
      <c r="AO482">
        <v>41.1</v>
      </c>
      <c r="AP482">
        <v>40.9</v>
      </c>
      <c r="AQ482">
        <v>40.98</v>
      </c>
      <c r="AR482">
        <v>40.64</v>
      </c>
      <c r="AS482">
        <v>40.46</v>
      </c>
      <c r="AT482">
        <v>41.72</v>
      </c>
      <c r="AU482">
        <v>41.6</v>
      </c>
      <c r="AV482">
        <v>40.159999999999997</v>
      </c>
      <c r="AW482">
        <v>41</v>
      </c>
      <c r="AX482">
        <v>40.700000000000003</v>
      </c>
      <c r="AY482">
        <v>41.16</v>
      </c>
      <c r="AZ482">
        <v>41.16</v>
      </c>
      <c r="BA482">
        <v>41.2</v>
      </c>
      <c r="BB482">
        <v>41.32</v>
      </c>
      <c r="BC482">
        <v>41.4</v>
      </c>
      <c r="BD482">
        <v>40.64</v>
      </c>
      <c r="BE482">
        <v>41.12</v>
      </c>
      <c r="BF482">
        <v>41.24</v>
      </c>
      <c r="BG482">
        <v>41.22</v>
      </c>
      <c r="BH482">
        <v>41.5</v>
      </c>
      <c r="BI482">
        <v>41.82</v>
      </c>
      <c r="BJ482">
        <v>42.02</v>
      </c>
      <c r="BK482">
        <v>42.4</v>
      </c>
      <c r="BL482">
        <v>42.74</v>
      </c>
      <c r="BM482">
        <v>42.74</v>
      </c>
      <c r="BN482">
        <v>42.74</v>
      </c>
      <c r="BO482">
        <v>42.64</v>
      </c>
      <c r="BP482">
        <v>42.66</v>
      </c>
      <c r="BQ482">
        <v>42.5</v>
      </c>
      <c r="BR482" s="10">
        <f t="shared" si="14"/>
        <v>0.15113759479956657</v>
      </c>
      <c r="BS482" s="11" cm="1">
        <f t="array" aca="1" ref="BS482" ca="1">_xlfn.PERCENTILE.INC((OFFSET(E482,0,1,1,COLUMNS(E482:BQ482)-1) - E482:BP482) / E482:BP482, 0.05) * SQRT(COUNT(E482:BQ482) - 1)</f>
        <v>-0.13371767892097347</v>
      </c>
      <c r="BT482" s="10" cm="1">
        <f t="array" aca="1" ref="BT482" ca="1">_xlfn.STDEV.P((E482:BP482 - OFFSET(E482:BP482,0,1)) / OFFSET(E482:BP482,0,1)) * SQRT(COUNT(E482:BQ482)-1)</f>
        <v>9.0310761755316063E-2</v>
      </c>
      <c r="BU482" s="10" cm="1">
        <f t="array" ref="BU482">-(MAX(1 - (E482:BQ482 / _xlfn.SCAN(E482, E482:BQ482, _xlfn.LAMBDA(_xlpm.a,_xlpm.b, MAX(_xlpm.a, _xlpm.b))))))</f>
        <v>-3.7392138063279012E-2</v>
      </c>
      <c r="BV482" s="12">
        <f t="shared" ca="1" si="15"/>
        <v>1.2353263254328177</v>
      </c>
    </row>
    <row r="483" spans="1:74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95.95</v>
      </c>
      <c r="F483">
        <v>95.6</v>
      </c>
      <c r="G483">
        <v>92.95</v>
      </c>
      <c r="H483">
        <v>92.8</v>
      </c>
      <c r="I483">
        <v>93.25</v>
      </c>
      <c r="J483">
        <v>96.95</v>
      </c>
      <c r="K483">
        <v>99.55</v>
      </c>
      <c r="L483">
        <v>98.55</v>
      </c>
      <c r="M483">
        <v>99.2</v>
      </c>
      <c r="N483">
        <v>98.3</v>
      </c>
      <c r="O483">
        <v>97</v>
      </c>
      <c r="P483">
        <v>95.15</v>
      </c>
      <c r="Q483">
        <v>95</v>
      </c>
      <c r="R483">
        <v>93.65</v>
      </c>
      <c r="S483">
        <v>91.95</v>
      </c>
      <c r="T483">
        <v>90.95</v>
      </c>
      <c r="U483">
        <v>91.2</v>
      </c>
      <c r="V483">
        <v>90</v>
      </c>
      <c r="W483">
        <v>94.8</v>
      </c>
      <c r="X483">
        <v>101.3</v>
      </c>
      <c r="Y483">
        <v>103</v>
      </c>
      <c r="Z483">
        <v>107.3</v>
      </c>
      <c r="AA483">
        <v>108.3</v>
      </c>
      <c r="AB483">
        <v>111.5</v>
      </c>
      <c r="AC483">
        <v>111.5</v>
      </c>
      <c r="AD483">
        <v>110.8</v>
      </c>
      <c r="AE483">
        <v>110.5</v>
      </c>
      <c r="AF483">
        <v>109.2</v>
      </c>
      <c r="AG483">
        <v>109</v>
      </c>
      <c r="AH483">
        <v>108.3</v>
      </c>
      <c r="AI483">
        <v>107.7</v>
      </c>
      <c r="AJ483">
        <v>112.7</v>
      </c>
      <c r="AK483">
        <v>113.6</v>
      </c>
      <c r="AL483">
        <v>112.1</v>
      </c>
      <c r="AM483">
        <v>113.3</v>
      </c>
      <c r="AN483">
        <v>115.4</v>
      </c>
      <c r="AO483">
        <v>114.2</v>
      </c>
      <c r="AP483">
        <v>115.2</v>
      </c>
      <c r="AQ483">
        <v>115.3</v>
      </c>
      <c r="AR483">
        <v>115.5</v>
      </c>
      <c r="AS483">
        <v>115.3</v>
      </c>
      <c r="AT483">
        <v>116.5</v>
      </c>
      <c r="AU483">
        <v>116.4</v>
      </c>
      <c r="AV483">
        <v>115.2</v>
      </c>
      <c r="AW483">
        <v>116.1</v>
      </c>
      <c r="AX483">
        <v>114.6</v>
      </c>
      <c r="AY483">
        <v>114.2</v>
      </c>
      <c r="AZ483">
        <v>114.2</v>
      </c>
      <c r="BA483">
        <v>112.1</v>
      </c>
      <c r="BB483">
        <v>112.8</v>
      </c>
      <c r="BC483">
        <v>112.2</v>
      </c>
      <c r="BD483">
        <v>112.4</v>
      </c>
      <c r="BE483">
        <v>112.6</v>
      </c>
      <c r="BF483">
        <v>113.7</v>
      </c>
      <c r="BG483">
        <v>114.5</v>
      </c>
      <c r="BH483">
        <v>116.2</v>
      </c>
      <c r="BI483">
        <v>115.6</v>
      </c>
      <c r="BJ483">
        <v>115.6</v>
      </c>
      <c r="BK483">
        <v>115.7</v>
      </c>
      <c r="BL483">
        <v>116.1</v>
      </c>
      <c r="BM483">
        <v>116.1</v>
      </c>
      <c r="BN483">
        <v>116.1</v>
      </c>
      <c r="BO483">
        <v>116.2</v>
      </c>
      <c r="BP483">
        <v>116.6</v>
      </c>
      <c r="BQ483">
        <v>116</v>
      </c>
      <c r="BR483" s="10">
        <f t="shared" si="14"/>
        <v>0.20896300156331418</v>
      </c>
      <c r="BS483" s="11" cm="1">
        <f t="array" aca="1" ref="BS483" ca="1">_xlfn.PERCENTILE.INC((OFFSET(E483,0,1,1,COLUMNS(E483:BQ483)-1) - E483:BP483) / E483:BP483, 0.05) * SQRT(COUNT(E483:BQ483) - 1)</f>
        <v>-0.14049096580211887</v>
      </c>
      <c r="BT483" s="10" cm="1">
        <f t="array" aca="1" ref="BT483" ca="1">_xlfn.STDEV.P((E483:BP483 - OFFSET(E483:BP483,0,1)) / OFFSET(E483:BP483,0,1)) * SQRT(COUNT(E483:BQ483)-1)</f>
        <v>0.13426321854864776</v>
      </c>
      <c r="BU483" s="10" cm="1">
        <f t="array" ref="BU483">-(MAX(1 - (E483:BQ483 / _xlfn.SCAN(E483, E483:BQ483, _xlfn.LAMBDA(_xlpm.a,_xlpm.b, MAX(_xlpm.a, _xlpm.b))))))</f>
        <v>-9.5931692616775477E-2</v>
      </c>
      <c r="BV483" s="12">
        <f t="shared" ca="1" si="15"/>
        <v>1.2616163239719005</v>
      </c>
    </row>
    <row r="484" spans="1:74" x14ac:dyDescent="0.45">
      <c r="A484" s="2" t="s">
        <v>987</v>
      </c>
      <c r="B484" t="s">
        <v>988</v>
      </c>
      <c r="C484" t="s">
        <v>80</v>
      </c>
      <c r="D484" t="s">
        <v>8</v>
      </c>
      <c r="E484">
        <v>16.8</v>
      </c>
      <c r="F484">
        <v>16</v>
      </c>
      <c r="G484">
        <v>15.94</v>
      </c>
      <c r="H484">
        <v>15.96</v>
      </c>
      <c r="I484">
        <v>16.2</v>
      </c>
      <c r="J484">
        <v>16.2</v>
      </c>
      <c r="K484">
        <v>16.5</v>
      </c>
      <c r="L484">
        <v>16.54</v>
      </c>
      <c r="M484">
        <v>16.3</v>
      </c>
      <c r="N484">
        <v>17.079999999999998</v>
      </c>
      <c r="O484">
        <v>17.66</v>
      </c>
      <c r="P484">
        <v>17.2</v>
      </c>
      <c r="Q484">
        <v>16.66</v>
      </c>
      <c r="R484">
        <v>16.2</v>
      </c>
      <c r="S484">
        <v>16.420000000000002</v>
      </c>
      <c r="T484">
        <v>16.5</v>
      </c>
      <c r="U484">
        <v>16.82</v>
      </c>
      <c r="V484">
        <v>16.3</v>
      </c>
      <c r="W484">
        <v>16.600000000000001</v>
      </c>
      <c r="X484">
        <v>16.86</v>
      </c>
      <c r="Y484">
        <v>16.98</v>
      </c>
      <c r="Z484">
        <v>17.260000000000002</v>
      </c>
      <c r="AA484">
        <v>17.239999999999998</v>
      </c>
      <c r="AB484">
        <v>17.920000000000002</v>
      </c>
      <c r="AC484">
        <v>17.899999999999999</v>
      </c>
      <c r="AD484">
        <v>17.22</v>
      </c>
      <c r="AE484">
        <v>16.78</v>
      </c>
      <c r="AF484">
        <v>17</v>
      </c>
      <c r="AG484">
        <v>17.079999999999998</v>
      </c>
      <c r="AH484">
        <v>17.2</v>
      </c>
      <c r="AI484">
        <v>17.16</v>
      </c>
      <c r="AJ484">
        <v>17.54</v>
      </c>
      <c r="AK484">
        <v>17.64</v>
      </c>
      <c r="AL484">
        <v>17.86</v>
      </c>
      <c r="AM484">
        <v>17.920000000000002</v>
      </c>
      <c r="AN484">
        <v>18.04</v>
      </c>
      <c r="AO484">
        <v>17.8</v>
      </c>
      <c r="AP484">
        <v>18</v>
      </c>
      <c r="AQ484">
        <v>18.600000000000001</v>
      </c>
      <c r="AR484">
        <v>18.559999999999999</v>
      </c>
      <c r="AS484">
        <v>19.2</v>
      </c>
      <c r="AT484">
        <v>18.8</v>
      </c>
      <c r="AU484">
        <v>18.2</v>
      </c>
      <c r="AV484">
        <v>19.02</v>
      </c>
      <c r="AW484">
        <v>18.52</v>
      </c>
      <c r="AX484">
        <v>18.420000000000002</v>
      </c>
      <c r="AY484">
        <v>18.54</v>
      </c>
      <c r="AZ484">
        <v>18.68</v>
      </c>
      <c r="BA484">
        <v>18.899999999999999</v>
      </c>
      <c r="BB484">
        <v>18.66</v>
      </c>
      <c r="BC484">
        <v>18.52</v>
      </c>
      <c r="BD484">
        <v>18.82</v>
      </c>
      <c r="BE484">
        <v>19.02</v>
      </c>
      <c r="BF484">
        <v>19</v>
      </c>
      <c r="BG484">
        <v>19.100000000000001</v>
      </c>
      <c r="BH484">
        <v>19.22</v>
      </c>
      <c r="BI484">
        <v>19.78</v>
      </c>
      <c r="BJ484">
        <v>19.420000000000002</v>
      </c>
      <c r="BK484">
        <v>19.100000000000001</v>
      </c>
      <c r="BL484">
        <v>19.7</v>
      </c>
      <c r="BM484">
        <v>19.7</v>
      </c>
      <c r="BN484">
        <v>19.7</v>
      </c>
      <c r="BO484">
        <v>19.54</v>
      </c>
      <c r="BP484">
        <v>19.46</v>
      </c>
      <c r="BQ484">
        <v>19.5</v>
      </c>
      <c r="BR484" s="10">
        <f t="shared" si="14"/>
        <v>0.16071428571428567</v>
      </c>
      <c r="BS484" s="11" cm="1">
        <f t="array" aca="1" ref="BS484" ca="1">_xlfn.PERCENTILE.INC((OFFSET(E484,0,1,1,COLUMNS(E484:BQ484)-1) - E484:BP484) / E484:BP484, 0.05) * SQRT(COUNT(E484:BQ484) - 1)</f>
        <v>-0.25058706412631659</v>
      </c>
      <c r="BT484" s="10" cm="1">
        <f t="array" aca="1" ref="BT484" ca="1">_xlfn.STDEV.P((E484:BP484 - OFFSET(E484:BP484,0,1)) / OFFSET(E484:BP484,0,1)) * SQRT(COUNT(E484:BQ484)-1)</f>
        <v>0.16057973269899517</v>
      </c>
      <c r="BU484" s="10" cm="1">
        <f t="array" ref="BU484">-(MAX(1 - (E484:BQ484 / _xlfn.SCAN(E484, E484:BQ484, _xlfn.LAMBDA(_xlpm.a,_xlpm.b, MAX(_xlpm.a, _xlpm.b))))))</f>
        <v>-8.2672706681766739E-2</v>
      </c>
      <c r="BV484" s="12">
        <f t="shared" ca="1" si="15"/>
        <v>0.7543912942489932</v>
      </c>
    </row>
    <row r="485" spans="1:74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2478</v>
      </c>
      <c r="F485">
        <v>2376</v>
      </c>
      <c r="G485">
        <v>2310</v>
      </c>
      <c r="H485">
        <v>2344</v>
      </c>
      <c r="I485">
        <v>2382</v>
      </c>
      <c r="J485">
        <v>2346</v>
      </c>
      <c r="K485">
        <v>2424</v>
      </c>
      <c r="L485">
        <v>2386</v>
      </c>
      <c r="M485">
        <v>2384</v>
      </c>
      <c r="N485">
        <v>2314</v>
      </c>
      <c r="O485">
        <v>2344</v>
      </c>
      <c r="P485">
        <v>2376</v>
      </c>
      <c r="Q485">
        <v>2362</v>
      </c>
      <c r="R485">
        <v>2308</v>
      </c>
      <c r="S485">
        <v>2282</v>
      </c>
      <c r="T485">
        <v>2312</v>
      </c>
      <c r="U485">
        <v>2318</v>
      </c>
      <c r="V485">
        <v>2296</v>
      </c>
      <c r="W485">
        <v>2298</v>
      </c>
      <c r="X485">
        <v>2320</v>
      </c>
      <c r="Y485">
        <v>2336</v>
      </c>
      <c r="Z485">
        <v>2370</v>
      </c>
      <c r="AA485">
        <v>2394</v>
      </c>
      <c r="AB485">
        <v>2494</v>
      </c>
      <c r="AC485">
        <v>2512</v>
      </c>
      <c r="AD485">
        <v>2482</v>
      </c>
      <c r="AE485">
        <v>2518</v>
      </c>
      <c r="AF485">
        <v>2534</v>
      </c>
      <c r="AG485">
        <v>2546</v>
      </c>
      <c r="AH485">
        <v>2538</v>
      </c>
      <c r="AI485">
        <v>2538</v>
      </c>
      <c r="AJ485">
        <v>2598</v>
      </c>
      <c r="AK485">
        <v>2612</v>
      </c>
      <c r="AL485">
        <v>2544</v>
      </c>
      <c r="AM485">
        <v>2556</v>
      </c>
      <c r="AN485">
        <v>2546</v>
      </c>
      <c r="AO485">
        <v>2524</v>
      </c>
      <c r="AP485">
        <v>2548</v>
      </c>
      <c r="AQ485">
        <v>2490</v>
      </c>
      <c r="AR485">
        <v>2504</v>
      </c>
      <c r="AS485">
        <v>2490</v>
      </c>
      <c r="AT485">
        <v>2478</v>
      </c>
      <c r="AU485">
        <v>2490</v>
      </c>
      <c r="AV485">
        <v>2456</v>
      </c>
      <c r="AW485">
        <v>2472</v>
      </c>
      <c r="AX485">
        <v>2442</v>
      </c>
      <c r="AY485">
        <v>2462</v>
      </c>
      <c r="AZ485">
        <v>2524</v>
      </c>
      <c r="BA485">
        <v>2506</v>
      </c>
      <c r="BB485">
        <v>2474</v>
      </c>
      <c r="BC485">
        <v>2488</v>
      </c>
      <c r="BD485">
        <v>2488</v>
      </c>
      <c r="BE485">
        <v>2464</v>
      </c>
      <c r="BF485">
        <v>2516</v>
      </c>
      <c r="BG485">
        <v>2508</v>
      </c>
      <c r="BH485">
        <v>2470</v>
      </c>
      <c r="BI485">
        <v>2526</v>
      </c>
      <c r="BJ485">
        <v>2626</v>
      </c>
      <c r="BK485">
        <v>2612</v>
      </c>
      <c r="BL485">
        <v>2612</v>
      </c>
      <c r="BM485">
        <v>2612</v>
      </c>
      <c r="BN485">
        <v>2612</v>
      </c>
      <c r="BO485">
        <v>2636</v>
      </c>
      <c r="BP485">
        <v>2614</v>
      </c>
      <c r="BQ485">
        <v>2602</v>
      </c>
      <c r="BR485" s="10">
        <f t="shared" si="14"/>
        <v>5.004035512510089E-2</v>
      </c>
      <c r="BS485" s="11" cm="1">
        <f t="array" aca="1" ref="BS485" ca="1">_xlfn.PERCENTILE.INC((OFFSET(E485,0,1,1,COLUMNS(E485:BQ485)-1) - E485:BP485) / E485:BP485, 0.05) * SQRT(COUNT(E485:BQ485) - 1)</f>
        <v>-0.20446347412385746</v>
      </c>
      <c r="BT485" s="10" cm="1">
        <f t="array" aca="1" ref="BT485" ca="1">_xlfn.STDEV.P((E485:BP485 - OFFSET(E485:BP485,0,1)) / OFFSET(E485:BP485,0,1)) * SQRT(COUNT(E485:BQ485)-1)</f>
        <v>0.12545013275594538</v>
      </c>
      <c r="BU485" s="10" cm="1">
        <f t="array" ref="BU485">-(MAX(1 - (E485:BQ485 / _xlfn.SCAN(E485, E485:BQ485, _xlfn.LAMBDA(_xlpm.a,_xlpm.b, MAX(_xlpm.a, _xlpm.b))))))</f>
        <v>-7.9096045197740161E-2</v>
      </c>
      <c r="BV485" s="12">
        <f t="shared" ca="1" si="15"/>
        <v>8.3427745844864801E-2</v>
      </c>
    </row>
    <row r="486" spans="1:74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229.8</v>
      </c>
      <c r="F486">
        <v>228</v>
      </c>
      <c r="G486">
        <v>227.6</v>
      </c>
      <c r="H486">
        <v>238.2</v>
      </c>
      <c r="I486">
        <v>240</v>
      </c>
      <c r="J486">
        <v>236.4</v>
      </c>
      <c r="K486">
        <v>239.6</v>
      </c>
      <c r="L486">
        <v>244.2</v>
      </c>
      <c r="M486">
        <v>240.4</v>
      </c>
      <c r="N486">
        <v>233.6</v>
      </c>
      <c r="O486">
        <v>235.2</v>
      </c>
      <c r="P486">
        <v>239</v>
      </c>
      <c r="Q486">
        <v>229.6</v>
      </c>
      <c r="R486">
        <v>226.8</v>
      </c>
      <c r="S486">
        <v>224</v>
      </c>
      <c r="T486">
        <v>225.2</v>
      </c>
      <c r="U486">
        <v>224.4</v>
      </c>
      <c r="V486">
        <v>221.8</v>
      </c>
      <c r="W486">
        <v>220.2</v>
      </c>
      <c r="X486">
        <v>223.4</v>
      </c>
      <c r="Y486">
        <v>222.8</v>
      </c>
      <c r="Z486">
        <v>227.4</v>
      </c>
      <c r="AA486">
        <v>235.8</v>
      </c>
      <c r="AB486">
        <v>251.2</v>
      </c>
      <c r="AC486">
        <v>257</v>
      </c>
      <c r="AD486">
        <v>248.6</v>
      </c>
      <c r="AE486">
        <v>247</v>
      </c>
      <c r="AF486">
        <v>250.8</v>
      </c>
      <c r="AG486">
        <v>254.8</v>
      </c>
      <c r="AH486">
        <v>249.6</v>
      </c>
      <c r="AI486">
        <v>247.4</v>
      </c>
      <c r="AJ486">
        <v>263.60000000000002</v>
      </c>
      <c r="AK486">
        <v>258.39999999999998</v>
      </c>
      <c r="AL486">
        <v>254</v>
      </c>
      <c r="AM486">
        <v>257</v>
      </c>
      <c r="AN486">
        <v>259.2</v>
      </c>
      <c r="AO486">
        <v>253.8</v>
      </c>
      <c r="AP486">
        <v>262.60000000000002</v>
      </c>
      <c r="AQ486">
        <v>263.39999999999998</v>
      </c>
      <c r="AR486">
        <v>261.8</v>
      </c>
      <c r="AS486">
        <v>263.39999999999998</v>
      </c>
      <c r="AT486">
        <v>259</v>
      </c>
      <c r="AU486">
        <v>258</v>
      </c>
      <c r="AV486">
        <v>254</v>
      </c>
      <c r="AW486">
        <v>263</v>
      </c>
      <c r="AX486">
        <v>260.2</v>
      </c>
      <c r="AY486">
        <v>261.8</v>
      </c>
      <c r="AZ486">
        <v>266.39999999999998</v>
      </c>
      <c r="BA486">
        <v>265</v>
      </c>
      <c r="BB486">
        <v>261.60000000000002</v>
      </c>
      <c r="BC486">
        <v>265</v>
      </c>
      <c r="BD486">
        <v>261.2</v>
      </c>
      <c r="BE486">
        <v>263.8</v>
      </c>
      <c r="BF486">
        <v>272.2</v>
      </c>
      <c r="BG486">
        <v>268.39999999999998</v>
      </c>
      <c r="BH486">
        <v>267</v>
      </c>
      <c r="BI486">
        <v>267</v>
      </c>
      <c r="BJ486">
        <v>270</v>
      </c>
      <c r="BK486">
        <v>271.2</v>
      </c>
      <c r="BL486">
        <v>271.8</v>
      </c>
      <c r="BM486">
        <v>271.8</v>
      </c>
      <c r="BN486">
        <v>271.8</v>
      </c>
      <c r="BO486">
        <v>274.8</v>
      </c>
      <c r="BP486">
        <v>268.60000000000002</v>
      </c>
      <c r="BQ486">
        <v>264.39999999999998</v>
      </c>
      <c r="BR486" s="10">
        <f t="shared" si="14"/>
        <v>0.15056570931244545</v>
      </c>
      <c r="BS486" s="11" cm="1">
        <f t="array" aca="1" ref="BS486" ca="1">_xlfn.PERCENTILE.INC((OFFSET(E486,0,1,1,COLUMNS(E486:BQ486)-1) - E486:BP486) / E486:BP486, 0.05) * SQRT(COUNT(E486:BQ486) - 1)</f>
        <v>-0.17842066957787442</v>
      </c>
      <c r="BT486" s="10" cm="1">
        <f t="array" aca="1" ref="BT486" ca="1">_xlfn.STDEV.P((E486:BP486 - OFFSET(E486:BP486,0,1)) / OFFSET(E486:BP486,0,1)) * SQRT(COUNT(E486:BQ486)-1)</f>
        <v>0.16119869761102668</v>
      </c>
      <c r="BU486" s="10" cm="1">
        <f t="array" ref="BU486">-(MAX(1 - (E486:BQ486 / _xlfn.SCAN(E486, E486:BQ486, _xlfn.LAMBDA(_xlpm.a,_xlpm.b, MAX(_xlpm.a, _xlpm.b))))))</f>
        <v>-9.8280098280098316E-2</v>
      </c>
      <c r="BV486" s="12">
        <f t="shared" ca="1" si="15"/>
        <v>0.68853767197880789</v>
      </c>
    </row>
    <row r="487" spans="1:74" x14ac:dyDescent="0.45">
      <c r="A487" s="2" t="s">
        <v>993</v>
      </c>
      <c r="B487" t="s">
        <v>994</v>
      </c>
      <c r="C487" t="s">
        <v>80</v>
      </c>
      <c r="D487" t="s">
        <v>8</v>
      </c>
      <c r="E487">
        <v>12.125</v>
      </c>
      <c r="F487">
        <v>11.6</v>
      </c>
      <c r="G487">
        <v>11.45</v>
      </c>
      <c r="H487">
        <v>11.79</v>
      </c>
      <c r="I487">
        <v>11.89</v>
      </c>
      <c r="J487">
        <v>11.63</v>
      </c>
      <c r="K487">
        <v>12.14</v>
      </c>
      <c r="L487">
        <v>12.04</v>
      </c>
      <c r="M487">
        <v>11.945</v>
      </c>
      <c r="N487">
        <v>11.72</v>
      </c>
      <c r="O487">
        <v>11.73</v>
      </c>
      <c r="P487">
        <v>11.605</v>
      </c>
      <c r="Q487">
        <v>11.3</v>
      </c>
      <c r="R487">
        <v>10.715</v>
      </c>
      <c r="S487">
        <v>10.435</v>
      </c>
      <c r="T487">
        <v>10.28</v>
      </c>
      <c r="U487">
        <v>10.404999999999999</v>
      </c>
      <c r="V487">
        <v>10.055</v>
      </c>
      <c r="W487">
        <v>10.029999999999999</v>
      </c>
      <c r="X487">
        <v>10.14</v>
      </c>
      <c r="Y487">
        <v>10.27</v>
      </c>
      <c r="Z487">
        <v>10.585000000000001</v>
      </c>
      <c r="AA487">
        <v>10.52</v>
      </c>
      <c r="AB487">
        <v>11.87</v>
      </c>
      <c r="AC487">
        <v>11.64</v>
      </c>
      <c r="AD487">
        <v>11.775</v>
      </c>
      <c r="AE487">
        <v>11.81</v>
      </c>
      <c r="AF487">
        <v>12.055</v>
      </c>
      <c r="AG487">
        <v>12.12</v>
      </c>
      <c r="AH487">
        <v>11.535</v>
      </c>
      <c r="AI487">
        <v>11.645</v>
      </c>
      <c r="AJ487">
        <v>12.265000000000001</v>
      </c>
      <c r="AK487">
        <v>12.725</v>
      </c>
      <c r="AL487">
        <v>12.71</v>
      </c>
      <c r="AM487">
        <v>12.66</v>
      </c>
      <c r="AN487">
        <v>12.715</v>
      </c>
      <c r="AO487">
        <v>12.74</v>
      </c>
      <c r="AP487">
        <v>12.71</v>
      </c>
      <c r="AQ487">
        <v>12.865</v>
      </c>
      <c r="AR487">
        <v>13.09</v>
      </c>
      <c r="AS487">
        <v>13.115</v>
      </c>
      <c r="AT487">
        <v>12.885</v>
      </c>
      <c r="AU487">
        <v>12.66</v>
      </c>
      <c r="AV487">
        <v>12.965</v>
      </c>
      <c r="AW487">
        <v>12.96</v>
      </c>
      <c r="AX487">
        <v>13.21</v>
      </c>
      <c r="AY487">
        <v>13.3</v>
      </c>
      <c r="AZ487">
        <v>13.94</v>
      </c>
      <c r="BA487">
        <v>13.744999999999999</v>
      </c>
      <c r="BB487">
        <v>14.185</v>
      </c>
      <c r="BC487">
        <v>14.065</v>
      </c>
      <c r="BD487">
        <v>13.92</v>
      </c>
      <c r="BE487">
        <v>13.824999999999999</v>
      </c>
      <c r="BF487">
        <v>14.225</v>
      </c>
      <c r="BG487">
        <v>13.975</v>
      </c>
      <c r="BH487">
        <v>13.84</v>
      </c>
      <c r="BI487">
        <v>14.39</v>
      </c>
      <c r="BJ487">
        <v>14.515000000000001</v>
      </c>
      <c r="BK487">
        <v>14.345000000000001</v>
      </c>
      <c r="BL487">
        <v>14.28</v>
      </c>
      <c r="BM487">
        <v>14.28</v>
      </c>
      <c r="BN487">
        <v>14.28</v>
      </c>
      <c r="BO487">
        <v>14.18</v>
      </c>
      <c r="BP487">
        <v>14.23</v>
      </c>
      <c r="BQ487">
        <v>15.455</v>
      </c>
      <c r="BR487" s="10">
        <f t="shared" si="14"/>
        <v>0.27463917525773196</v>
      </c>
      <c r="BS487" s="11" cm="1">
        <f t="array" aca="1" ref="BS487" ca="1">_xlfn.PERCENTILE.INC((OFFSET(E487,0,1,1,COLUMNS(E487:BQ487)-1) - E487:BP487) / E487:BP487, 0.05) * SQRT(COUNT(E487:BQ487) - 1)</f>
        <v>-0.26027431464299877</v>
      </c>
      <c r="BT487" s="10" cm="1">
        <f t="array" aca="1" ref="BT487" ca="1">_xlfn.STDEV.P((E487:BP487 - OFFSET(E487:BP487,0,1)) / OFFSET(E487:BP487,0,1)) * SQRT(COUNT(E487:BQ487)-1)</f>
        <v>0.21850208042492633</v>
      </c>
      <c r="BU487" s="10" cm="1">
        <f t="array" ref="BU487">-(MAX(1 - (E487:BQ487 / _xlfn.SCAN(E487, E487:BQ487, _xlfn.LAMBDA(_xlpm.a,_xlpm.b, MAX(_xlpm.a, _xlpm.b))))))</f>
        <v>-0.1738056013179573</v>
      </c>
      <c r="BV487" s="12">
        <f t="shared" ca="1" si="15"/>
        <v>1.0758013903907107</v>
      </c>
    </row>
    <row r="488" spans="1:74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78.55</v>
      </c>
      <c r="F488">
        <v>77.150000000000006</v>
      </c>
      <c r="G488">
        <v>74.25</v>
      </c>
      <c r="H488">
        <v>74.400000000000006</v>
      </c>
      <c r="I488">
        <v>73.349999999999994</v>
      </c>
      <c r="J488">
        <v>73</v>
      </c>
      <c r="K488">
        <v>73.2</v>
      </c>
      <c r="L488">
        <v>73.400000000000006</v>
      </c>
      <c r="M488">
        <v>73.650000000000006</v>
      </c>
      <c r="N488">
        <v>72.75</v>
      </c>
      <c r="O488">
        <v>71.75</v>
      </c>
      <c r="P488">
        <v>71.099999999999994</v>
      </c>
      <c r="Q488">
        <v>70.8</v>
      </c>
      <c r="R488">
        <v>70.8</v>
      </c>
      <c r="S488">
        <v>69.099999999999994</v>
      </c>
      <c r="T488">
        <v>67.8</v>
      </c>
      <c r="U488">
        <v>69.25</v>
      </c>
      <c r="V488">
        <v>69</v>
      </c>
      <c r="W488">
        <v>69.7</v>
      </c>
      <c r="X488">
        <v>70.45</v>
      </c>
      <c r="Y488">
        <v>72.099999999999994</v>
      </c>
      <c r="Z488">
        <v>74.150000000000006</v>
      </c>
      <c r="AA488">
        <v>73</v>
      </c>
      <c r="AB488">
        <v>74.75</v>
      </c>
      <c r="AC488">
        <v>74.849999999999994</v>
      </c>
      <c r="AD488">
        <v>73.75</v>
      </c>
      <c r="AE488">
        <v>69.5</v>
      </c>
      <c r="AF488">
        <v>72.3</v>
      </c>
      <c r="AG488">
        <v>73.849999999999994</v>
      </c>
      <c r="AH488">
        <v>72.150000000000006</v>
      </c>
      <c r="AI488">
        <v>72.349999999999994</v>
      </c>
      <c r="AJ488">
        <v>70.400000000000006</v>
      </c>
      <c r="AK488">
        <v>64.55</v>
      </c>
      <c r="AL488">
        <v>63.75</v>
      </c>
      <c r="AM488">
        <v>63.9</v>
      </c>
      <c r="AN488">
        <v>64.5</v>
      </c>
      <c r="AO488">
        <v>64.650000000000006</v>
      </c>
      <c r="AP488">
        <v>65</v>
      </c>
      <c r="AQ488">
        <v>66.55</v>
      </c>
      <c r="AR488">
        <v>67.099999999999994</v>
      </c>
      <c r="AS488">
        <v>66.3</v>
      </c>
      <c r="AT488">
        <v>65.849999999999994</v>
      </c>
      <c r="AU488">
        <v>66.099999999999994</v>
      </c>
      <c r="AV488">
        <v>66</v>
      </c>
      <c r="AW488">
        <v>65.05</v>
      </c>
      <c r="AX488">
        <v>63.55</v>
      </c>
      <c r="AY488">
        <v>64</v>
      </c>
      <c r="AZ488">
        <v>62.9</v>
      </c>
      <c r="BA488">
        <v>61.7</v>
      </c>
      <c r="BB488">
        <v>62.6</v>
      </c>
      <c r="BC488">
        <v>62.45</v>
      </c>
      <c r="BD488">
        <v>61.2</v>
      </c>
      <c r="BE488">
        <v>60.55</v>
      </c>
      <c r="BF488">
        <v>62.05</v>
      </c>
      <c r="BG488">
        <v>61</v>
      </c>
      <c r="BH488">
        <v>64.2</v>
      </c>
      <c r="BI488">
        <v>66.2</v>
      </c>
      <c r="BJ488">
        <v>63</v>
      </c>
      <c r="BK488">
        <v>64.400000000000006</v>
      </c>
      <c r="BL488">
        <v>64.55</v>
      </c>
      <c r="BM488">
        <v>64.55</v>
      </c>
      <c r="BN488">
        <v>64.55</v>
      </c>
      <c r="BO488">
        <v>66.25</v>
      </c>
      <c r="BP488">
        <v>67.849999999999994</v>
      </c>
      <c r="BQ488">
        <v>68.3</v>
      </c>
      <c r="BR488" s="10">
        <f t="shared" si="14"/>
        <v>-0.13049013367281986</v>
      </c>
      <c r="BS488" s="11" cm="1">
        <f t="array" aca="1" ref="BS488" ca="1">_xlfn.PERCENTILE.INC((OFFSET(E488,0,1,1,COLUMNS(E488:BQ488)-1) - E488:BP488) / E488:BP488, 0.05) * SQRT(COUNT(E488:BQ488) - 1)</f>
        <v>-0.287948740572602</v>
      </c>
      <c r="BT488" s="10" cm="1">
        <f t="array" aca="1" ref="BT488" ca="1">_xlfn.STDEV.P((E488:BP488 - OFFSET(E488:BP488,0,1)) / OFFSET(E488:BP488,0,1)) * SQRT(COUNT(E488:BQ488)-1)</f>
        <v>0.18247003927827107</v>
      </c>
      <c r="BU488" s="10" cm="1">
        <f t="array" ref="BU488">-(MAX(1 - (E488:BQ488 / _xlfn.SCAN(E488, E488:BQ488, _xlfn.LAMBDA(_xlpm.a,_xlpm.b, MAX(_xlpm.a, _xlpm.b))))))</f>
        <v>-0.22915340547422025</v>
      </c>
      <c r="BV488" s="12">
        <f t="shared" ca="1" si="15"/>
        <v>-0.9320131002262837</v>
      </c>
    </row>
    <row r="489" spans="1:74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1484</v>
      </c>
      <c r="F489">
        <v>1485.2</v>
      </c>
      <c r="G489">
        <v>1486.8</v>
      </c>
      <c r="H489">
        <v>1483</v>
      </c>
      <c r="I489">
        <v>1499.4</v>
      </c>
      <c r="J489">
        <v>1508.2</v>
      </c>
      <c r="K489">
        <v>1521.4</v>
      </c>
      <c r="L489">
        <v>1519.2</v>
      </c>
      <c r="M489">
        <v>1519.8</v>
      </c>
      <c r="N489">
        <v>1510</v>
      </c>
      <c r="O489">
        <v>1493.2</v>
      </c>
      <c r="P489">
        <v>1504.2</v>
      </c>
      <c r="Q489">
        <v>1495.4</v>
      </c>
      <c r="R489">
        <v>1451.2</v>
      </c>
      <c r="S489">
        <v>1462</v>
      </c>
      <c r="T489">
        <v>1462.4</v>
      </c>
      <c r="U489">
        <v>1470</v>
      </c>
      <c r="V489">
        <v>1483.2</v>
      </c>
      <c r="W489">
        <v>1474.4</v>
      </c>
      <c r="X489">
        <v>1433.2</v>
      </c>
      <c r="Y489">
        <v>1452.4</v>
      </c>
      <c r="Z489">
        <v>1457.4</v>
      </c>
      <c r="AA489">
        <v>1423</v>
      </c>
      <c r="AB489">
        <v>1396</v>
      </c>
      <c r="AC489">
        <v>1395.6</v>
      </c>
      <c r="AD489">
        <v>1405</v>
      </c>
      <c r="AE489">
        <v>1424.8</v>
      </c>
      <c r="AF489">
        <v>1426.2</v>
      </c>
      <c r="AG489">
        <v>1415.4</v>
      </c>
      <c r="AH489">
        <v>1398.4</v>
      </c>
      <c r="AI489">
        <v>1407.2</v>
      </c>
      <c r="AJ489">
        <v>1383.4</v>
      </c>
      <c r="AK489">
        <v>1392.8</v>
      </c>
      <c r="AL489">
        <v>1382</v>
      </c>
      <c r="AM489">
        <v>1410.6</v>
      </c>
      <c r="AN489">
        <v>1408</v>
      </c>
      <c r="AO489">
        <v>1417.4</v>
      </c>
      <c r="AP489">
        <v>1411.2</v>
      </c>
      <c r="AQ489">
        <v>1421</v>
      </c>
      <c r="AR489">
        <v>1422.6</v>
      </c>
      <c r="AS489">
        <v>1414.2</v>
      </c>
      <c r="AT489">
        <v>1411.8</v>
      </c>
      <c r="AU489">
        <v>1401</v>
      </c>
      <c r="AV489">
        <v>1419.4</v>
      </c>
      <c r="AW489">
        <v>1436</v>
      </c>
      <c r="AX489">
        <v>1455.4</v>
      </c>
      <c r="AY489">
        <v>1439.6</v>
      </c>
      <c r="AZ489">
        <v>1440</v>
      </c>
      <c r="BA489">
        <v>1432.6</v>
      </c>
      <c r="BB489">
        <v>1434.4</v>
      </c>
      <c r="BC489">
        <v>1447.4</v>
      </c>
      <c r="BD489">
        <v>1449.4</v>
      </c>
      <c r="BE489">
        <v>1455.8</v>
      </c>
      <c r="BF489">
        <v>1461.8</v>
      </c>
      <c r="BG489">
        <v>1419.2</v>
      </c>
      <c r="BH489">
        <v>1442.6</v>
      </c>
      <c r="BI489">
        <v>1432.8</v>
      </c>
      <c r="BJ489">
        <v>1445.2</v>
      </c>
      <c r="BK489">
        <v>1450</v>
      </c>
      <c r="BL489">
        <v>1449.6</v>
      </c>
      <c r="BM489">
        <v>1449.6</v>
      </c>
      <c r="BN489">
        <v>1449.6</v>
      </c>
      <c r="BO489">
        <v>1449.6</v>
      </c>
      <c r="BP489">
        <v>1461.2</v>
      </c>
      <c r="BQ489">
        <v>1450.2</v>
      </c>
      <c r="BR489" s="10">
        <f t="shared" si="14"/>
        <v>-2.2776280323450103E-2</v>
      </c>
      <c r="BS489" s="11" cm="1">
        <f t="array" aca="1" ref="BS489" ca="1">_xlfn.PERCENTILE.INC((OFFSET(E489,0,1,1,COLUMNS(E489:BQ489)-1) - E489:BP489) / E489:BP489, 0.05) * SQRT(COUNT(E489:BQ489) - 1)</f>
        <v>-0.18327380723341724</v>
      </c>
      <c r="BT489" s="10" cm="1">
        <f t="array" aca="1" ref="BT489" ca="1">_xlfn.STDEV.P((E489:BP489 - OFFSET(E489:BP489,0,1)) / OFFSET(E489:BP489,0,1)) * SQRT(COUNT(E489:BQ489)-1)</f>
        <v>8.5172709754435569E-2</v>
      </c>
      <c r="BU489" s="10" cm="1">
        <f t="array" ref="BU489">-(MAX(1 - (E489:BQ489 / _xlfn.SCAN(E489, E489:BQ489, _xlfn.LAMBDA(_xlpm.a,_xlpm.b, MAX(_xlpm.a, _xlpm.b))))))</f>
        <v>-9.1626133824109446E-2</v>
      </c>
      <c r="BV489" s="12">
        <f t="shared" ca="1" si="15"/>
        <v>-0.73204919552928016</v>
      </c>
    </row>
    <row r="490" spans="1:74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5.8</v>
      </c>
      <c r="F490">
        <v>5.8</v>
      </c>
      <c r="G490">
        <v>5.8</v>
      </c>
      <c r="H490">
        <v>5.8</v>
      </c>
      <c r="I490">
        <v>5.8</v>
      </c>
      <c r="J490">
        <v>5.7</v>
      </c>
      <c r="K490">
        <v>5.6</v>
      </c>
      <c r="L490">
        <v>5.7</v>
      </c>
      <c r="M490">
        <v>5.7</v>
      </c>
      <c r="N490">
        <v>5.5</v>
      </c>
      <c r="O490">
        <v>5.4</v>
      </c>
      <c r="P490">
        <v>5.32</v>
      </c>
      <c r="Q490">
        <v>5.2</v>
      </c>
      <c r="R490">
        <v>5.08</v>
      </c>
      <c r="S490">
        <v>5.48</v>
      </c>
      <c r="T490">
        <v>5.5</v>
      </c>
      <c r="U490">
        <v>5.5</v>
      </c>
      <c r="V490">
        <v>5.3</v>
      </c>
      <c r="W490">
        <v>5.12</v>
      </c>
      <c r="X490">
        <v>5.34</v>
      </c>
      <c r="Y490">
        <v>5.44</v>
      </c>
      <c r="Z490">
        <v>5.44</v>
      </c>
      <c r="AA490">
        <v>5.44</v>
      </c>
      <c r="AB490">
        <v>5.3</v>
      </c>
      <c r="AC490">
        <v>5.26</v>
      </c>
      <c r="AD490">
        <v>5.24</v>
      </c>
      <c r="AE490">
        <v>5.12</v>
      </c>
      <c r="AF490">
        <v>5.12</v>
      </c>
      <c r="AG490">
        <v>5.18</v>
      </c>
      <c r="AH490">
        <v>5.14</v>
      </c>
      <c r="AI490">
        <v>5.0199999999999996</v>
      </c>
      <c r="AJ490">
        <v>4.96</v>
      </c>
      <c r="AK490">
        <v>4.97</v>
      </c>
      <c r="AL490">
        <v>5</v>
      </c>
      <c r="AM490">
        <v>5</v>
      </c>
      <c r="AN490">
        <v>4.95</v>
      </c>
      <c r="AO490">
        <v>5</v>
      </c>
      <c r="AP490">
        <v>4.99</v>
      </c>
      <c r="AQ490">
        <v>5</v>
      </c>
      <c r="AR490">
        <v>5</v>
      </c>
      <c r="AS490">
        <v>4.97</v>
      </c>
      <c r="AT490">
        <v>4.93</v>
      </c>
      <c r="AU490">
        <v>4.96</v>
      </c>
      <c r="AV490">
        <v>4.97</v>
      </c>
      <c r="AW490">
        <v>4.9800000000000004</v>
      </c>
      <c r="AX490">
        <v>4.9800000000000004</v>
      </c>
      <c r="AY490">
        <v>4.9000000000000004</v>
      </c>
      <c r="AZ490">
        <v>4.9000000000000004</v>
      </c>
      <c r="BA490">
        <v>4.88</v>
      </c>
      <c r="BB490">
        <v>4.8499999999999996</v>
      </c>
      <c r="BC490">
        <v>4.7300000000000004</v>
      </c>
      <c r="BD490">
        <v>4.5999999999999996</v>
      </c>
      <c r="BE490">
        <v>4.53</v>
      </c>
      <c r="BF490">
        <v>4.5</v>
      </c>
      <c r="BG490">
        <v>4.4000000000000004</v>
      </c>
      <c r="BH490">
        <v>4.5199999999999996</v>
      </c>
      <c r="BI490">
        <v>4.41</v>
      </c>
      <c r="BJ490">
        <v>4.4000000000000004</v>
      </c>
      <c r="BK490">
        <v>4.2</v>
      </c>
      <c r="BL490">
        <v>4.28</v>
      </c>
      <c r="BM490">
        <v>4.28</v>
      </c>
      <c r="BN490">
        <v>4.28</v>
      </c>
      <c r="BO490">
        <v>4.1500000000000004</v>
      </c>
      <c r="BP490">
        <v>4.22</v>
      </c>
      <c r="BQ490">
        <v>4.2300000000000004</v>
      </c>
      <c r="BR490" s="10">
        <f t="shared" si="14"/>
        <v>-0.27068965517241372</v>
      </c>
      <c r="BS490" s="11" cm="1">
        <f t="array" aca="1" ref="BS490" ca="1">_xlfn.PERCENTILE.INC((OFFSET(E490,0,1,1,COLUMNS(E490:BQ490)-1) - E490:BP490) / E490:BP490, 0.05) * SQRT(COUNT(E490:BQ490) - 1)</f>
        <v>-0.26739199435725586</v>
      </c>
      <c r="BT490" s="10" cm="1">
        <f t="array" aca="1" ref="BT490" ca="1">_xlfn.STDEV.P((E490:BP490 - OFFSET(E490:BP490,0,1)) / OFFSET(E490:BP490,0,1)) * SQRT(COUNT(E490:BQ490)-1)</f>
        <v>0.15058854104327288</v>
      </c>
      <c r="BU490" s="10" cm="1">
        <f t="array" ref="BU490">-(MAX(1 - (E490:BQ490 / _xlfn.SCAN(E490, E490:BQ490, _xlfn.LAMBDA(_xlpm.a,_xlpm.b, MAX(_xlpm.a, _xlpm.b))))))</f>
        <v>-0.28448275862068961</v>
      </c>
      <c r="BV490" s="12">
        <f t="shared" ca="1" si="15"/>
        <v>-2.0603426154224449</v>
      </c>
    </row>
    <row r="491" spans="1:74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0.54</v>
      </c>
      <c r="F491">
        <v>0.55000000000000004</v>
      </c>
      <c r="G491">
        <v>0.54</v>
      </c>
      <c r="H491">
        <v>0.55000000000000004</v>
      </c>
      <c r="I491">
        <v>0.55000000000000004</v>
      </c>
      <c r="J491">
        <v>0.55000000000000004</v>
      </c>
      <c r="K491">
        <v>0.55000000000000004</v>
      </c>
      <c r="L491">
        <v>0.55000000000000004</v>
      </c>
      <c r="M491">
        <v>0.55000000000000004</v>
      </c>
      <c r="N491">
        <v>0.56000000000000005</v>
      </c>
      <c r="O491">
        <v>0.56999999999999995</v>
      </c>
      <c r="P491">
        <v>0.62</v>
      </c>
      <c r="Q491">
        <v>0.62</v>
      </c>
      <c r="R491">
        <v>0.6</v>
      </c>
      <c r="S491">
        <v>0.61</v>
      </c>
      <c r="T491">
        <v>0.57999999999999996</v>
      </c>
      <c r="U491">
        <v>0.56999999999999995</v>
      </c>
      <c r="V491">
        <v>0.59</v>
      </c>
      <c r="W491">
        <v>0.57999999999999996</v>
      </c>
      <c r="X491">
        <v>0.59</v>
      </c>
      <c r="Y491">
        <v>0.62</v>
      </c>
      <c r="Z491">
        <v>0.61</v>
      </c>
      <c r="AA491">
        <v>0.61</v>
      </c>
      <c r="AB491">
        <v>0.63</v>
      </c>
      <c r="AC491">
        <v>0.63</v>
      </c>
      <c r="AD491">
        <v>0.63</v>
      </c>
      <c r="AE491">
        <v>0.63</v>
      </c>
      <c r="AF491">
        <v>0.63</v>
      </c>
      <c r="AG491">
        <v>0.63</v>
      </c>
      <c r="AH491">
        <v>0.62</v>
      </c>
      <c r="AI491">
        <v>0.64</v>
      </c>
      <c r="AJ491">
        <v>0.68</v>
      </c>
      <c r="AK491">
        <v>0.67</v>
      </c>
      <c r="AL491">
        <v>0.63</v>
      </c>
      <c r="AM491">
        <v>0.64</v>
      </c>
      <c r="AN491">
        <v>0.63</v>
      </c>
      <c r="AO491">
        <v>0.62</v>
      </c>
      <c r="AP491">
        <v>0.63</v>
      </c>
      <c r="AQ491">
        <v>0.62</v>
      </c>
      <c r="AR491">
        <v>0.61</v>
      </c>
      <c r="AS491">
        <v>0.61</v>
      </c>
      <c r="AT491">
        <v>0.61</v>
      </c>
      <c r="AU491">
        <v>0.6</v>
      </c>
      <c r="AV491">
        <v>0.61</v>
      </c>
      <c r="AW491">
        <v>0.61</v>
      </c>
      <c r="AX491">
        <v>0.61</v>
      </c>
      <c r="AY491">
        <v>0.6</v>
      </c>
      <c r="AZ491">
        <v>0.61</v>
      </c>
      <c r="BA491">
        <v>0.61</v>
      </c>
      <c r="BB491">
        <v>0.61</v>
      </c>
      <c r="BC491">
        <v>0.63</v>
      </c>
      <c r="BD491">
        <v>0.63</v>
      </c>
      <c r="BE491">
        <v>0.61</v>
      </c>
      <c r="BF491">
        <v>0.64</v>
      </c>
      <c r="BG491">
        <v>0.64</v>
      </c>
      <c r="BH491">
        <v>0.64</v>
      </c>
      <c r="BI491">
        <v>0.64</v>
      </c>
      <c r="BJ491">
        <v>0.63</v>
      </c>
      <c r="BK491">
        <v>0.64</v>
      </c>
      <c r="BL491">
        <v>0.63</v>
      </c>
      <c r="BM491">
        <v>0.63</v>
      </c>
      <c r="BN491">
        <v>0.63</v>
      </c>
      <c r="BO491">
        <v>0.63</v>
      </c>
      <c r="BP491">
        <v>0.62</v>
      </c>
      <c r="BQ491">
        <v>0.62</v>
      </c>
      <c r="BR491" s="10">
        <f t="shared" si="14"/>
        <v>0.14814814814814806</v>
      </c>
      <c r="BS491" s="11" cm="1">
        <f t="array" aca="1" ref="BS491" ca="1">_xlfn.PERCENTILE.INC((OFFSET(E491,0,1,1,COLUMNS(E491:BQ491)-1) - E491:BP491) / E491:BP491, 0.05) * SQRT(COUNT(E491:BQ491) - 1)</f>
        <v>-0.23769119769119784</v>
      </c>
      <c r="BT491" s="10" cm="1">
        <f t="array" aca="1" ref="BT491" ca="1">_xlfn.STDEV.P((E491:BP491 - OFFSET(E491:BP491,0,1)) / OFFSET(E491:BP491,0,1)) * SQRT(COUNT(E491:BQ491)-1)</f>
        <v>0.18571778779919243</v>
      </c>
      <c r="BU491" s="10" cm="1">
        <f t="array" ref="BU491">-(MAX(1 - (E491:BQ491 / _xlfn.SCAN(E491, E491:BQ491, _xlfn.LAMBDA(_xlpm.a,_xlpm.b, MAX(_xlpm.a, _xlpm.b))))))</f>
        <v>-0.11764705882352955</v>
      </c>
      <c r="BV491" s="12">
        <f t="shared" ca="1" si="15"/>
        <v>0.58461720926920735</v>
      </c>
    </row>
    <row r="492" spans="1:74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116</v>
      </c>
      <c r="F492">
        <v>114.5</v>
      </c>
      <c r="G492">
        <v>113.4</v>
      </c>
      <c r="H492">
        <v>113.2</v>
      </c>
      <c r="I492">
        <v>113.9</v>
      </c>
      <c r="J492">
        <v>117.1</v>
      </c>
      <c r="K492">
        <v>119.6</v>
      </c>
      <c r="L492">
        <v>118.3</v>
      </c>
      <c r="M492">
        <v>120.4</v>
      </c>
      <c r="N492">
        <v>120.5</v>
      </c>
      <c r="O492">
        <v>120.1</v>
      </c>
      <c r="P492">
        <v>119.6</v>
      </c>
      <c r="Q492">
        <v>120.6</v>
      </c>
      <c r="R492">
        <v>118.7</v>
      </c>
      <c r="S492">
        <v>116.2</v>
      </c>
      <c r="T492">
        <v>116.8</v>
      </c>
      <c r="U492">
        <v>118.3</v>
      </c>
      <c r="V492">
        <v>118.4</v>
      </c>
      <c r="W492">
        <v>119.3</v>
      </c>
      <c r="X492">
        <v>119.6</v>
      </c>
      <c r="Y492">
        <v>120.9</v>
      </c>
      <c r="Z492">
        <v>120.7</v>
      </c>
      <c r="AA492">
        <v>121</v>
      </c>
      <c r="AB492">
        <v>120.9</v>
      </c>
      <c r="AC492">
        <v>118.2</v>
      </c>
      <c r="AD492">
        <v>120.3</v>
      </c>
      <c r="AE492">
        <v>119.5</v>
      </c>
      <c r="AF492">
        <v>119.8</v>
      </c>
      <c r="AG492">
        <v>120.6</v>
      </c>
      <c r="AH492">
        <v>120.2</v>
      </c>
      <c r="AI492">
        <v>121.2</v>
      </c>
      <c r="AJ492">
        <v>119.8</v>
      </c>
      <c r="AK492">
        <v>119.8</v>
      </c>
      <c r="AL492">
        <v>119.2</v>
      </c>
      <c r="AM492">
        <v>121.5</v>
      </c>
      <c r="AN492">
        <v>122.2</v>
      </c>
      <c r="AO492">
        <v>121</v>
      </c>
      <c r="AP492">
        <v>121.4</v>
      </c>
      <c r="AQ492">
        <v>123.7</v>
      </c>
      <c r="AR492">
        <v>123.9</v>
      </c>
      <c r="AS492">
        <v>123.5</v>
      </c>
      <c r="AT492">
        <v>123.9</v>
      </c>
      <c r="AU492">
        <v>124</v>
      </c>
      <c r="AV492">
        <v>123.6</v>
      </c>
      <c r="AW492">
        <v>126</v>
      </c>
      <c r="AX492">
        <v>123</v>
      </c>
      <c r="AY492">
        <v>123.9</v>
      </c>
      <c r="AZ492">
        <v>121.1</v>
      </c>
      <c r="BA492">
        <v>120.5</v>
      </c>
      <c r="BB492">
        <v>123.2</v>
      </c>
      <c r="BC492">
        <v>124.5</v>
      </c>
      <c r="BD492">
        <v>119.9</v>
      </c>
      <c r="BE492">
        <v>117.9</v>
      </c>
      <c r="BF492">
        <v>118.8</v>
      </c>
      <c r="BG492">
        <v>118.3</v>
      </c>
      <c r="BH492">
        <v>120.3</v>
      </c>
      <c r="BI492">
        <v>119.9</v>
      </c>
      <c r="BJ492">
        <v>120.1</v>
      </c>
      <c r="BK492">
        <v>118.7</v>
      </c>
      <c r="BL492">
        <v>119.3</v>
      </c>
      <c r="BM492">
        <v>119.3</v>
      </c>
      <c r="BN492">
        <v>119.3</v>
      </c>
      <c r="BO492">
        <v>120.6</v>
      </c>
      <c r="BP492">
        <v>120.5</v>
      </c>
      <c r="BQ492">
        <v>119.9</v>
      </c>
      <c r="BR492" s="10">
        <f t="shared" si="14"/>
        <v>3.362068965517246E-2</v>
      </c>
      <c r="BS492" s="11" cm="1">
        <f t="array" aca="1" ref="BS492" ca="1">_xlfn.PERCENTILE.INC((OFFSET(E492,0,1,1,COLUMNS(E492:BQ492)-1) - E492:BP492) / E492:BP492, 0.05) * SQRT(COUNT(E492:BQ492) - 1)</f>
        <v>-0.177134841678147</v>
      </c>
      <c r="BT492" s="10" cm="1">
        <f t="array" aca="1" ref="BT492" ca="1">_xlfn.STDEV.P((E492:BP492 - OFFSET(E492:BP492,0,1)) / OFFSET(E492:BP492,0,1)) * SQRT(COUNT(E492:BQ492)-1)</f>
        <v>9.8642467509385309E-2</v>
      </c>
      <c r="BU492" s="10" cm="1">
        <f t="array" ref="BU492">-(MAX(1 - (E492:BQ492 / _xlfn.SCAN(E492, E492:BQ492, _xlfn.LAMBDA(_xlpm.a,_xlpm.b, MAX(_xlpm.a, _xlpm.b))))))</f>
        <v>-6.4285714285714279E-2</v>
      </c>
      <c r="BV492" s="12">
        <f t="shared" ca="1" si="15"/>
        <v>-6.0355786189091543E-2</v>
      </c>
    </row>
    <row r="493" spans="1:74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92</v>
      </c>
      <c r="F493">
        <v>87.5</v>
      </c>
      <c r="G493">
        <v>87.4</v>
      </c>
      <c r="H493">
        <v>85.2</v>
      </c>
      <c r="I493">
        <v>84.2</v>
      </c>
      <c r="J493">
        <v>79.8</v>
      </c>
      <c r="K493">
        <v>81</v>
      </c>
      <c r="L493">
        <v>84.6</v>
      </c>
      <c r="M493">
        <v>83.3</v>
      </c>
      <c r="N493">
        <v>83</v>
      </c>
      <c r="O493">
        <v>84.3</v>
      </c>
      <c r="P493">
        <v>85</v>
      </c>
      <c r="Q493">
        <v>80.8</v>
      </c>
      <c r="R493">
        <v>79</v>
      </c>
      <c r="S493">
        <v>72.3</v>
      </c>
      <c r="T493">
        <v>71.5</v>
      </c>
      <c r="U493">
        <v>71.599999999999994</v>
      </c>
      <c r="V493">
        <v>70</v>
      </c>
      <c r="W493">
        <v>66.400000000000006</v>
      </c>
      <c r="X493">
        <v>69.2</v>
      </c>
      <c r="Y493">
        <v>65.900000000000006</v>
      </c>
      <c r="Z493">
        <v>71</v>
      </c>
      <c r="AA493">
        <v>70.599999999999994</v>
      </c>
      <c r="AB493">
        <v>74</v>
      </c>
      <c r="AC493">
        <v>76.5</v>
      </c>
      <c r="AD493">
        <v>78</v>
      </c>
      <c r="AE493">
        <v>76.8</v>
      </c>
      <c r="AF493">
        <v>77.7</v>
      </c>
      <c r="AG493">
        <v>78.3</v>
      </c>
      <c r="AH493">
        <v>77.7</v>
      </c>
      <c r="AI493">
        <v>76.3</v>
      </c>
      <c r="AJ493">
        <v>79.8</v>
      </c>
      <c r="AK493">
        <v>78.599999999999994</v>
      </c>
      <c r="AL493">
        <v>78.599999999999994</v>
      </c>
      <c r="AM493">
        <v>75.8</v>
      </c>
      <c r="AN493">
        <v>76</v>
      </c>
      <c r="AO493">
        <v>74.400000000000006</v>
      </c>
      <c r="AP493">
        <v>74.3</v>
      </c>
      <c r="AQ493">
        <v>73.7</v>
      </c>
      <c r="AR493">
        <v>73.2</v>
      </c>
      <c r="AS493">
        <v>72.099999999999994</v>
      </c>
      <c r="AT493">
        <v>71.3</v>
      </c>
      <c r="AU493">
        <v>72.099999999999994</v>
      </c>
      <c r="AV493">
        <v>73.599999999999994</v>
      </c>
      <c r="AW493">
        <v>72.599999999999994</v>
      </c>
      <c r="AX493">
        <v>71.099999999999994</v>
      </c>
      <c r="AY493">
        <v>71.599999999999994</v>
      </c>
      <c r="AZ493">
        <v>75</v>
      </c>
      <c r="BA493">
        <v>73.8</v>
      </c>
      <c r="BB493">
        <v>75.5</v>
      </c>
      <c r="BC493">
        <v>76.7</v>
      </c>
      <c r="BD493">
        <v>77.3</v>
      </c>
      <c r="BE493">
        <v>76.2</v>
      </c>
      <c r="BF493">
        <v>81.3</v>
      </c>
      <c r="BG493">
        <v>83.2</v>
      </c>
      <c r="BH493">
        <v>82.2</v>
      </c>
      <c r="BI493">
        <v>79.400000000000006</v>
      </c>
      <c r="BJ493">
        <v>80.3</v>
      </c>
      <c r="BK493">
        <v>81</v>
      </c>
      <c r="BL493">
        <v>80.2</v>
      </c>
      <c r="BM493">
        <v>80.2</v>
      </c>
      <c r="BN493">
        <v>80.2</v>
      </c>
      <c r="BO493">
        <v>80.7</v>
      </c>
      <c r="BP493">
        <v>82.3</v>
      </c>
      <c r="BQ493">
        <v>81.599999999999994</v>
      </c>
      <c r="BR493" s="10">
        <f t="shared" si="14"/>
        <v>-0.11304347826086962</v>
      </c>
      <c r="BS493" s="11" cm="1">
        <f t="array" aca="1" ref="BS493" ca="1">_xlfn.PERCENTILE.INC((OFFSET(E493,0,1,1,COLUMNS(E493:BQ493)-1) - E493:BP493) / E493:BP493, 0.05) * SQRT(COUNT(E493:BQ493) - 1)</f>
        <v>-0.39469565217391328</v>
      </c>
      <c r="BT493" s="10" cm="1">
        <f t="array" aca="1" ref="BT493" ca="1">_xlfn.STDEV.P((E493:BP493 - OFFSET(E493:BP493,0,1)) / OFFSET(E493:BP493,0,1)) * SQRT(COUNT(E493:BQ493)-1)</f>
        <v>0.23136713561272773</v>
      </c>
      <c r="BU493" s="10" cm="1">
        <f t="array" ref="BU493">-(MAX(1 - (E493:BQ493 / _xlfn.SCAN(E493, E493:BQ493, _xlfn.LAMBDA(_xlpm.a,_xlpm.b, MAX(_xlpm.a, _xlpm.b))))))</f>
        <v>-0.28369565217391302</v>
      </c>
      <c r="BV493" s="12">
        <f t="shared" ca="1" si="15"/>
        <v>-0.65963478862296687</v>
      </c>
    </row>
    <row r="494" spans="1:74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97.45</v>
      </c>
      <c r="F494">
        <v>96.55</v>
      </c>
      <c r="G494">
        <v>100.4</v>
      </c>
      <c r="H494">
        <v>97.55</v>
      </c>
      <c r="I494">
        <v>102.1</v>
      </c>
      <c r="J494">
        <v>100.8</v>
      </c>
      <c r="K494">
        <v>100.6</v>
      </c>
      <c r="L494">
        <v>101.8</v>
      </c>
      <c r="M494">
        <v>102.4</v>
      </c>
      <c r="N494">
        <v>103.3</v>
      </c>
      <c r="O494">
        <v>104.8</v>
      </c>
      <c r="P494">
        <v>105.8</v>
      </c>
      <c r="Q494">
        <v>107.5</v>
      </c>
      <c r="R494">
        <v>103.4</v>
      </c>
      <c r="S494">
        <v>95.95</v>
      </c>
      <c r="T494">
        <v>98.45</v>
      </c>
      <c r="U494">
        <v>99.05</v>
      </c>
      <c r="V494">
        <v>95.35</v>
      </c>
      <c r="W494">
        <v>87.3</v>
      </c>
      <c r="X494">
        <v>88.5</v>
      </c>
      <c r="Y494">
        <v>88.55</v>
      </c>
      <c r="Z494">
        <v>87.9</v>
      </c>
      <c r="AA494">
        <v>86.6</v>
      </c>
      <c r="AB494">
        <v>88.15</v>
      </c>
      <c r="AC494">
        <v>89.75</v>
      </c>
      <c r="AD494">
        <v>89.45</v>
      </c>
      <c r="AE494">
        <v>88.75</v>
      </c>
      <c r="AF494">
        <v>91.05</v>
      </c>
      <c r="AG494">
        <v>92.85</v>
      </c>
      <c r="AH494">
        <v>93.75</v>
      </c>
      <c r="AI494">
        <v>91.45</v>
      </c>
      <c r="AJ494">
        <v>91.65</v>
      </c>
      <c r="AK494">
        <v>90.55</v>
      </c>
      <c r="AL494">
        <v>82.45</v>
      </c>
      <c r="AM494">
        <v>84.1</v>
      </c>
      <c r="AN494">
        <v>86.25</v>
      </c>
      <c r="AO494">
        <v>84.4</v>
      </c>
      <c r="AP494">
        <v>84.65</v>
      </c>
      <c r="AQ494">
        <v>85.1</v>
      </c>
      <c r="AR494">
        <v>87.5</v>
      </c>
      <c r="AS494">
        <v>87</v>
      </c>
      <c r="AT494">
        <v>86.4</v>
      </c>
      <c r="AU494">
        <v>87.7</v>
      </c>
      <c r="AV494">
        <v>86.85</v>
      </c>
      <c r="AW494">
        <v>88.5</v>
      </c>
      <c r="AX494">
        <v>88.1</v>
      </c>
      <c r="AY494">
        <v>85.2</v>
      </c>
      <c r="AZ494">
        <v>86.15</v>
      </c>
      <c r="BA494">
        <v>86.15</v>
      </c>
      <c r="BB494">
        <v>86.1</v>
      </c>
      <c r="BC494">
        <v>86.6</v>
      </c>
      <c r="BD494">
        <v>85.8</v>
      </c>
      <c r="BE494">
        <v>86.9</v>
      </c>
      <c r="BF494">
        <v>92.4</v>
      </c>
      <c r="BG494">
        <v>93</v>
      </c>
      <c r="BH494">
        <v>88.6</v>
      </c>
      <c r="BI494">
        <v>90.9</v>
      </c>
      <c r="BJ494">
        <v>94.85</v>
      </c>
      <c r="BK494">
        <v>96.45</v>
      </c>
      <c r="BL494">
        <v>95.2</v>
      </c>
      <c r="BM494">
        <v>95.2</v>
      </c>
      <c r="BN494">
        <v>95.2</v>
      </c>
      <c r="BO494">
        <v>95.95</v>
      </c>
      <c r="BP494">
        <v>94.45</v>
      </c>
      <c r="BQ494">
        <v>94.35</v>
      </c>
      <c r="BR494" s="10">
        <f t="shared" si="14"/>
        <v>-3.1811185223191464E-2</v>
      </c>
      <c r="BS494" s="11" cm="1">
        <f t="array" aca="1" ref="BS494" ca="1">_xlfn.PERCENTILE.INC((OFFSET(E494,0,1,1,COLUMNS(E494:BQ494)-1) - E494:BP494) / E494:BP494, 0.05) * SQRT(COUNT(E494:BQ494) - 1)</f>
        <v>-0.36748787196799232</v>
      </c>
      <c r="BT494" s="10" cm="1">
        <f t="array" aca="1" ref="BT494" ca="1">_xlfn.STDEV.P((E494:BP494 - OFFSET(E494:BP494,0,1)) / OFFSET(E494:BP494,0,1)) * SQRT(COUNT(E494:BQ494)-1)</f>
        <v>0.22382485004569894</v>
      </c>
      <c r="BU494" s="10" cm="1">
        <f t="array" ref="BU494">-(MAX(1 - (E494:BQ494 / _xlfn.SCAN(E494, E494:BQ494, _xlfn.LAMBDA(_xlpm.a,_xlpm.b, MAX(_xlpm.a, _xlpm.b))))))</f>
        <v>-0.23302325581395344</v>
      </c>
      <c r="BV494" s="12">
        <f t="shared" ca="1" si="15"/>
        <v>-0.31893473196541766</v>
      </c>
    </row>
    <row r="495" spans="1:74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8.9350000000000005</v>
      </c>
      <c r="F495">
        <v>8.49</v>
      </c>
      <c r="G495">
        <v>8.6150000000000002</v>
      </c>
      <c r="H495">
        <v>8.7349999999999994</v>
      </c>
      <c r="I495">
        <v>8.86</v>
      </c>
      <c r="J495">
        <v>8.94</v>
      </c>
      <c r="K495">
        <v>9.0950000000000006</v>
      </c>
      <c r="L495">
        <v>8.8849999999999998</v>
      </c>
      <c r="M495">
        <v>8.6349999999999998</v>
      </c>
      <c r="N495">
        <v>8.4849999999999994</v>
      </c>
      <c r="O495">
        <v>8.58</v>
      </c>
      <c r="P495">
        <v>8.39</v>
      </c>
      <c r="Q495">
        <v>8.3000000000000007</v>
      </c>
      <c r="R495">
        <v>8.14</v>
      </c>
      <c r="S495">
        <v>8.11</v>
      </c>
      <c r="T495">
        <v>7.9</v>
      </c>
      <c r="U495">
        <v>7.915</v>
      </c>
      <c r="V495">
        <v>7.72</v>
      </c>
      <c r="W495">
        <v>7.77</v>
      </c>
      <c r="X495">
        <v>8</v>
      </c>
      <c r="Y495">
        <v>8.0350000000000001</v>
      </c>
      <c r="Z495">
        <v>8.4350000000000005</v>
      </c>
      <c r="AA495">
        <v>8.4849999999999994</v>
      </c>
      <c r="AB495">
        <v>8.7750000000000004</v>
      </c>
      <c r="AC495">
        <v>9.1349999999999998</v>
      </c>
      <c r="AD495">
        <v>8.7050000000000001</v>
      </c>
      <c r="AE495">
        <v>8.83</v>
      </c>
      <c r="AF495">
        <v>8.6549999999999994</v>
      </c>
      <c r="AG495">
        <v>8.7949999999999999</v>
      </c>
      <c r="AH495">
        <v>8.6150000000000002</v>
      </c>
      <c r="AI495">
        <v>8.5350000000000001</v>
      </c>
      <c r="AJ495">
        <v>9.26</v>
      </c>
      <c r="AK495">
        <v>9.16</v>
      </c>
      <c r="AL495">
        <v>8.9949999999999992</v>
      </c>
      <c r="AM495">
        <v>9.4049999999999994</v>
      </c>
      <c r="AN495">
        <v>9.4849999999999994</v>
      </c>
      <c r="AO495">
        <v>9.1300000000000008</v>
      </c>
      <c r="AP495">
        <v>9.3149999999999995</v>
      </c>
      <c r="AQ495">
        <v>9.2799999999999994</v>
      </c>
      <c r="AR495">
        <v>9.25</v>
      </c>
      <c r="AS495">
        <v>9.27</v>
      </c>
      <c r="AT495">
        <v>9.2349999999999994</v>
      </c>
      <c r="AU495">
        <v>9.34</v>
      </c>
      <c r="AV495">
        <v>9.09</v>
      </c>
      <c r="AW495">
        <v>9.4600000000000009</v>
      </c>
      <c r="AX495">
        <v>9.57</v>
      </c>
      <c r="AY495">
        <v>9.6199999999999992</v>
      </c>
      <c r="AZ495">
        <v>9.68</v>
      </c>
      <c r="BA495">
        <v>9.3650000000000002</v>
      </c>
      <c r="BB495">
        <v>9.1649999999999991</v>
      </c>
      <c r="BC495">
        <v>9.2799999999999994</v>
      </c>
      <c r="BD495">
        <v>8.99</v>
      </c>
      <c r="BE495">
        <v>9.1850000000000005</v>
      </c>
      <c r="BF495">
        <v>9.9700000000000006</v>
      </c>
      <c r="BG495">
        <v>9.8949999999999996</v>
      </c>
      <c r="BH495">
        <v>9.91</v>
      </c>
      <c r="BI495">
        <v>9.99</v>
      </c>
      <c r="BJ495">
        <v>10</v>
      </c>
      <c r="BK495">
        <v>9.8800000000000008</v>
      </c>
      <c r="BL495">
        <v>9.9649999999999999</v>
      </c>
      <c r="BM495">
        <v>9.9649999999999999</v>
      </c>
      <c r="BN495">
        <v>9.9649999999999999</v>
      </c>
      <c r="BO495">
        <v>10.1</v>
      </c>
      <c r="BP495">
        <v>10.1</v>
      </c>
      <c r="BQ495">
        <v>10.18</v>
      </c>
      <c r="BR495" s="10">
        <f t="shared" si="14"/>
        <v>0.13933967543368764</v>
      </c>
      <c r="BS495" s="11" cm="1">
        <f t="array" aca="1" ref="BS495" ca="1">_xlfn.PERCENTILE.INC((OFFSET(E495,0,1,1,COLUMNS(E495:BQ495)-1) - E495:BP495) / E495:BP495, 0.05) * SQRT(COUNT(E495:BQ495) - 1)</f>
        <v>-0.2587809917355367</v>
      </c>
      <c r="BT495" s="10" cm="1">
        <f t="array" aca="1" ref="BT495" ca="1">_xlfn.STDEV.P((E495:BP495 - OFFSET(E495:BP495,0,1)) / OFFSET(E495:BP495,0,1)) * SQRT(COUNT(E495:BQ495)-1)</f>
        <v>0.2013354469303533</v>
      </c>
      <c r="BU495" s="10" cm="1">
        <f t="array" ref="BU495">-(MAX(1 - (E495:BQ495 / _xlfn.SCAN(E495, E495:BQ495, _xlfn.LAMBDA(_xlpm.a,_xlpm.b, MAX(_xlpm.a, _xlpm.b))))))</f>
        <v>-0.15118196811434859</v>
      </c>
      <c r="BV495" s="12">
        <f t="shared" ca="1" si="15"/>
        <v>0.49551802040534626</v>
      </c>
    </row>
    <row r="496" spans="1:74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108.2</v>
      </c>
      <c r="F496">
        <v>109.5</v>
      </c>
      <c r="G496">
        <v>105.9</v>
      </c>
      <c r="H496">
        <v>102.4</v>
      </c>
      <c r="I496">
        <v>104.2</v>
      </c>
      <c r="J496">
        <v>102.3</v>
      </c>
      <c r="K496">
        <v>103.8</v>
      </c>
      <c r="L496">
        <v>102.9</v>
      </c>
      <c r="M496">
        <v>102.1</v>
      </c>
      <c r="N496">
        <v>97.85</v>
      </c>
      <c r="O496">
        <v>96.35</v>
      </c>
      <c r="P496">
        <v>97.45</v>
      </c>
      <c r="Q496">
        <v>96.6</v>
      </c>
      <c r="R496">
        <v>95.05</v>
      </c>
      <c r="S496">
        <v>93.75</v>
      </c>
      <c r="T496">
        <v>94.65</v>
      </c>
      <c r="U496">
        <v>93.8</v>
      </c>
      <c r="V496">
        <v>92.6</v>
      </c>
      <c r="W496">
        <v>93.4</v>
      </c>
      <c r="X496">
        <v>93.25</v>
      </c>
      <c r="Y496">
        <v>95</v>
      </c>
      <c r="Z496">
        <v>96.1</v>
      </c>
      <c r="AA496">
        <v>96.5</v>
      </c>
      <c r="AB496">
        <v>99.45</v>
      </c>
      <c r="AC496">
        <v>100.7</v>
      </c>
      <c r="AD496">
        <v>98.7</v>
      </c>
      <c r="AE496">
        <v>98.9</v>
      </c>
      <c r="AF496">
        <v>100.4</v>
      </c>
      <c r="AG496">
        <v>103</v>
      </c>
      <c r="AH496">
        <v>100.4</v>
      </c>
      <c r="AI496">
        <v>102.6</v>
      </c>
      <c r="AJ496">
        <v>106.7</v>
      </c>
      <c r="AK496">
        <v>108.3</v>
      </c>
      <c r="AL496">
        <v>105</v>
      </c>
      <c r="AM496">
        <v>105.3</v>
      </c>
      <c r="AN496">
        <v>105.5</v>
      </c>
      <c r="AO496">
        <v>105.8</v>
      </c>
      <c r="AP496">
        <v>106.2</v>
      </c>
      <c r="AQ496">
        <v>106.5</v>
      </c>
      <c r="AR496">
        <v>106.1</v>
      </c>
      <c r="AS496">
        <v>105.9</v>
      </c>
      <c r="AT496">
        <v>105.1</v>
      </c>
      <c r="AU496">
        <v>105.8</v>
      </c>
      <c r="AV496">
        <v>104.1</v>
      </c>
      <c r="AW496">
        <v>105</v>
      </c>
      <c r="AX496">
        <v>104.8</v>
      </c>
      <c r="AY496">
        <v>105</v>
      </c>
      <c r="AZ496">
        <v>105</v>
      </c>
      <c r="BA496">
        <v>104.5</v>
      </c>
      <c r="BB496">
        <v>104.6</v>
      </c>
      <c r="BC496">
        <v>105</v>
      </c>
      <c r="BD496">
        <v>102.8</v>
      </c>
      <c r="BE496">
        <v>104.4</v>
      </c>
      <c r="BF496">
        <v>107.7</v>
      </c>
      <c r="BG496">
        <v>106.6</v>
      </c>
      <c r="BH496">
        <v>107.3</v>
      </c>
      <c r="BI496">
        <v>108.4</v>
      </c>
      <c r="BJ496">
        <v>109.4</v>
      </c>
      <c r="BK496">
        <v>109.3</v>
      </c>
      <c r="BL496">
        <v>109.8</v>
      </c>
      <c r="BM496">
        <v>109.8</v>
      </c>
      <c r="BN496">
        <v>109.8</v>
      </c>
      <c r="BO496">
        <v>110.6</v>
      </c>
      <c r="BP496">
        <v>109.9</v>
      </c>
      <c r="BQ496">
        <v>109.2</v>
      </c>
      <c r="BR496" s="10">
        <f t="shared" si="14"/>
        <v>9.2421441774491672E-3</v>
      </c>
      <c r="BS496" s="11" cm="1">
        <f t="array" aca="1" ref="BS496" ca="1">_xlfn.PERCENTILE.INC((OFFSET(E496,0,1,1,COLUMNS(E496:BQ496)-1) - E496:BP496) / E496:BP496, 0.05) * SQRT(COUNT(E496:BQ496) - 1)</f>
        <v>-0.23749347820240407</v>
      </c>
      <c r="BT496" s="10" cm="1">
        <f t="array" aca="1" ref="BT496" ca="1">_xlfn.STDEV.P((E496:BP496 - OFFSET(E496:BP496,0,1)) / OFFSET(E496:BP496,0,1)) * SQRT(COUNT(E496:BQ496)-1)</f>
        <v>0.12626450304739242</v>
      </c>
      <c r="BU496" s="10" cm="1">
        <f t="array" ref="BU496">-(MAX(1 - (E496:BQ496 / _xlfn.SCAN(E496, E496:BQ496, _xlfn.LAMBDA(_xlpm.a,_xlpm.b, MAX(_xlpm.a, _xlpm.b))))))</f>
        <v>-0.15433789954337906</v>
      </c>
      <c r="BV496" s="12">
        <f t="shared" ca="1" si="15"/>
        <v>-0.24022736734250008</v>
      </c>
    </row>
    <row r="497" spans="1:74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250.7</v>
      </c>
      <c r="F497">
        <v>248.7</v>
      </c>
      <c r="G497">
        <v>237.4</v>
      </c>
      <c r="H497">
        <v>236.7</v>
      </c>
      <c r="I497">
        <v>240.2</v>
      </c>
      <c r="J497">
        <v>252</v>
      </c>
      <c r="K497">
        <v>258.8</v>
      </c>
      <c r="L497">
        <v>249.7</v>
      </c>
      <c r="M497">
        <v>258.89999999999998</v>
      </c>
      <c r="N497">
        <v>263.3</v>
      </c>
      <c r="O497">
        <v>263.7</v>
      </c>
      <c r="P497">
        <v>265.8</v>
      </c>
      <c r="Q497">
        <v>266.7</v>
      </c>
      <c r="R497">
        <v>264.7</v>
      </c>
      <c r="S497">
        <v>260.39999999999998</v>
      </c>
      <c r="T497">
        <v>252.3</v>
      </c>
      <c r="U497">
        <v>254.9</v>
      </c>
      <c r="V497">
        <v>251.2</v>
      </c>
      <c r="W497">
        <v>250.3</v>
      </c>
      <c r="X497">
        <v>253.5</v>
      </c>
      <c r="Y497">
        <v>251.7</v>
      </c>
      <c r="Z497">
        <v>253.8</v>
      </c>
      <c r="AA497">
        <v>245.4</v>
      </c>
      <c r="AB497">
        <v>252</v>
      </c>
      <c r="AC497">
        <v>247.9</v>
      </c>
      <c r="AD497">
        <v>239.2</v>
      </c>
      <c r="AE497">
        <v>228</v>
      </c>
      <c r="AF497">
        <v>222.3</v>
      </c>
      <c r="AG497">
        <v>231.4</v>
      </c>
      <c r="AH497">
        <v>231.9</v>
      </c>
      <c r="AI497">
        <v>235.1</v>
      </c>
      <c r="AJ497">
        <v>238</v>
      </c>
      <c r="AK497">
        <v>241.7</v>
      </c>
      <c r="AL497">
        <v>223.9</v>
      </c>
      <c r="AM497">
        <v>232.2</v>
      </c>
      <c r="AN497">
        <v>233.9</v>
      </c>
      <c r="AO497">
        <v>225.7</v>
      </c>
      <c r="AP497">
        <v>219.5</v>
      </c>
      <c r="AQ497">
        <v>224.2</v>
      </c>
      <c r="AR497">
        <v>224.6</v>
      </c>
      <c r="AS497">
        <v>222.8</v>
      </c>
      <c r="AT497">
        <v>218.3</v>
      </c>
      <c r="AU497">
        <v>223.3</v>
      </c>
      <c r="AV497">
        <v>229.5</v>
      </c>
      <c r="AW497">
        <v>227.1</v>
      </c>
      <c r="AX497">
        <v>221.5</v>
      </c>
      <c r="AY497">
        <v>226.1</v>
      </c>
      <c r="AZ497">
        <v>227.3</v>
      </c>
      <c r="BA497">
        <v>226.5</v>
      </c>
      <c r="BB497">
        <v>229.4</v>
      </c>
      <c r="BC497">
        <v>227.9</v>
      </c>
      <c r="BD497">
        <v>225</v>
      </c>
      <c r="BE497">
        <v>223.6</v>
      </c>
      <c r="BF497">
        <v>232</v>
      </c>
      <c r="BG497">
        <v>224.7</v>
      </c>
      <c r="BH497">
        <v>234</v>
      </c>
      <c r="BI497">
        <v>236.1</v>
      </c>
      <c r="BJ497">
        <v>244</v>
      </c>
      <c r="BK497">
        <v>295.5</v>
      </c>
      <c r="BL497">
        <v>312.7</v>
      </c>
      <c r="BM497">
        <v>312.7</v>
      </c>
      <c r="BN497">
        <v>312.7</v>
      </c>
      <c r="BO497">
        <v>303.60000000000002</v>
      </c>
      <c r="BP497">
        <v>305.39999999999998</v>
      </c>
      <c r="BQ497">
        <v>308.60000000000002</v>
      </c>
      <c r="BR497" s="10">
        <f t="shared" si="14"/>
        <v>0.23095333067411264</v>
      </c>
      <c r="BS497" s="11" cm="1">
        <f t="array" aca="1" ref="BS497" ca="1">_xlfn.PERCENTILE.INC((OFFSET(E497,0,1,1,COLUMNS(E497:BQ497)-1) - E497:BP497) / E497:BP497, 0.05) * SQRT(COUNT(E497:BQ497) - 1)</f>
        <v>-0.28121731041521647</v>
      </c>
      <c r="BT497" s="10" cm="1">
        <f t="array" aca="1" ref="BT497" ca="1">_xlfn.STDEV.P((E497:BP497 - OFFSET(E497:BP497,0,1)) / OFFSET(E497:BP497,0,1)) * SQRT(COUNT(E497:BQ497)-1)</f>
        <v>0.26759410214545304</v>
      </c>
      <c r="BU497" s="10" cm="1">
        <f t="array" ref="BU497">-(MAX(1 - (E497:BQ497 / _xlfn.SCAN(E497, E497:BQ497, _xlfn.LAMBDA(_xlpm.a,_xlpm.b, MAX(_xlpm.a, _xlpm.b))))))</f>
        <v>-0.18147731533558298</v>
      </c>
      <c r="BV497" s="12">
        <f t="shared" ca="1" si="15"/>
        <v>0.71518391401897807</v>
      </c>
    </row>
    <row r="498" spans="1:74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1.2050000000000001</v>
      </c>
      <c r="F498">
        <v>1.1619999999999999</v>
      </c>
      <c r="G498">
        <v>1.175</v>
      </c>
      <c r="H498">
        <v>1.1719999999999999</v>
      </c>
      <c r="I498">
        <v>1.1859999999999999</v>
      </c>
      <c r="J498">
        <v>1.179</v>
      </c>
      <c r="K498">
        <v>1.2110000000000001</v>
      </c>
      <c r="L498">
        <v>1.1930000000000001</v>
      </c>
      <c r="M498">
        <v>1.198</v>
      </c>
      <c r="N498">
        <v>1.1719999999999999</v>
      </c>
      <c r="O498">
        <v>1.173</v>
      </c>
      <c r="P498">
        <v>1.1850000000000001</v>
      </c>
      <c r="Q498">
        <v>1.1599999999999999</v>
      </c>
      <c r="R498">
        <v>1.1120000000000001</v>
      </c>
      <c r="S498">
        <v>1.1359999999999999</v>
      </c>
      <c r="T498">
        <v>1.117</v>
      </c>
      <c r="U498">
        <v>1.1299999999999999</v>
      </c>
      <c r="V498">
        <v>1.1020000000000001</v>
      </c>
      <c r="W498">
        <v>1.121</v>
      </c>
      <c r="X498">
        <v>1.1100000000000001</v>
      </c>
      <c r="Y498">
        <v>1.101</v>
      </c>
      <c r="Z498">
        <v>1.1299999999999999</v>
      </c>
      <c r="AA498">
        <v>1.1200000000000001</v>
      </c>
      <c r="AB498">
        <v>1.1879999999999999</v>
      </c>
      <c r="AC498">
        <v>1.224</v>
      </c>
      <c r="AD498">
        <v>1.2170000000000001</v>
      </c>
      <c r="AE498">
        <v>1.2190000000000001</v>
      </c>
      <c r="AF498">
        <v>1.196</v>
      </c>
      <c r="AG498">
        <v>1.242</v>
      </c>
      <c r="AH498">
        <v>1.222</v>
      </c>
      <c r="AI498">
        <v>1.222</v>
      </c>
      <c r="AJ498">
        <v>1.2749999999999999</v>
      </c>
      <c r="AK498">
        <v>1.3280000000000001</v>
      </c>
      <c r="AL498">
        <v>1.2829999999999999</v>
      </c>
      <c r="AM498">
        <v>1.3009999999999999</v>
      </c>
      <c r="AN498">
        <v>1.2949999999999999</v>
      </c>
      <c r="AO498">
        <v>1.254</v>
      </c>
      <c r="AP498">
        <v>1.25</v>
      </c>
      <c r="AQ498">
        <v>1.244</v>
      </c>
      <c r="AR498">
        <v>1.24</v>
      </c>
      <c r="AS498">
        <v>1.2470000000000001</v>
      </c>
      <c r="AT498">
        <v>1.2350000000000001</v>
      </c>
      <c r="AU498">
        <v>1.2609999999999999</v>
      </c>
      <c r="AV498">
        <v>1.264</v>
      </c>
      <c r="AW498">
        <v>1.266</v>
      </c>
      <c r="AX498">
        <v>1.252</v>
      </c>
      <c r="AY498">
        <v>1.27</v>
      </c>
      <c r="AZ498">
        <v>1.2549999999999999</v>
      </c>
      <c r="BA498">
        <v>1.2290000000000001</v>
      </c>
      <c r="BB498">
        <v>1.22</v>
      </c>
      <c r="BC498">
        <v>1.196</v>
      </c>
      <c r="BD498">
        <v>1.163</v>
      </c>
      <c r="BE498">
        <v>1.127</v>
      </c>
      <c r="BF498">
        <v>1.1930000000000001</v>
      </c>
      <c r="BG498">
        <v>1.19</v>
      </c>
      <c r="BH498">
        <v>1.1459999999999999</v>
      </c>
      <c r="BI498">
        <v>1.1919999999999999</v>
      </c>
      <c r="BJ498">
        <v>1.204</v>
      </c>
      <c r="BK498">
        <v>1.198</v>
      </c>
      <c r="BL498">
        <v>1.2</v>
      </c>
      <c r="BM498">
        <v>1.2</v>
      </c>
      <c r="BN498">
        <v>1.2</v>
      </c>
      <c r="BO498">
        <v>1.208</v>
      </c>
      <c r="BP498">
        <v>1.216</v>
      </c>
      <c r="BQ498">
        <v>1.2390000000000001</v>
      </c>
      <c r="BR498" s="10">
        <f t="shared" si="14"/>
        <v>2.8215767634854796E-2</v>
      </c>
      <c r="BS498" s="11" cm="1">
        <f t="array" aca="1" ref="BS498" ca="1">_xlfn.PERCENTILE.INC((OFFSET(E498,0,1,1,COLUMNS(E498:BQ498)-1) - E498:BP498) / E498:BP498, 0.05) * SQRT(COUNT(E498:BQ498) - 1)</f>
        <v>-0.2684139647392666</v>
      </c>
      <c r="BT498" s="10" cm="1">
        <f t="array" aca="1" ref="BT498" ca="1">_xlfn.STDEV.P((E498:BP498 - OFFSET(E498:BP498,0,1)) / OFFSET(E498:BP498,0,1)) * SQRT(COUNT(E498:BQ498)-1)</f>
        <v>0.17507685859063837</v>
      </c>
      <c r="BU498" s="10" cm="1">
        <f t="array" ref="BU498">-(MAX(1 - (E498:BQ498 / _xlfn.SCAN(E498, E498:BQ498, _xlfn.LAMBDA(_xlpm.a,_xlpm.b, MAX(_xlpm.a, _xlpm.b))))))</f>
        <v>-0.15135542168674698</v>
      </c>
      <c r="BV498" s="12">
        <f t="shared" ca="1" si="15"/>
        <v>-6.4877595987925113E-2</v>
      </c>
    </row>
    <row r="499" spans="1:74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224</v>
      </c>
      <c r="F499">
        <v>220</v>
      </c>
      <c r="G499">
        <v>219</v>
      </c>
      <c r="H499">
        <v>217</v>
      </c>
      <c r="I499">
        <v>220</v>
      </c>
      <c r="J499">
        <v>214</v>
      </c>
      <c r="K499">
        <v>210</v>
      </c>
      <c r="L499">
        <v>211</v>
      </c>
      <c r="M499">
        <v>205</v>
      </c>
      <c r="N499">
        <v>193</v>
      </c>
      <c r="O499">
        <v>189</v>
      </c>
      <c r="P499">
        <v>190</v>
      </c>
      <c r="Q499">
        <v>187</v>
      </c>
      <c r="R499">
        <v>188</v>
      </c>
      <c r="S499">
        <v>189.5</v>
      </c>
      <c r="T499">
        <v>190</v>
      </c>
      <c r="U499">
        <v>189.5</v>
      </c>
      <c r="V499">
        <v>190</v>
      </c>
      <c r="W499">
        <v>182</v>
      </c>
      <c r="X499">
        <v>182</v>
      </c>
      <c r="Y499">
        <v>180</v>
      </c>
      <c r="Z499">
        <v>181</v>
      </c>
      <c r="AA499">
        <v>176</v>
      </c>
      <c r="AB499">
        <v>179</v>
      </c>
      <c r="AC499">
        <v>181</v>
      </c>
      <c r="AD499">
        <v>180.5</v>
      </c>
      <c r="AE499">
        <v>181</v>
      </c>
      <c r="AF499">
        <v>177</v>
      </c>
      <c r="AG499">
        <v>180.5</v>
      </c>
      <c r="AH499">
        <v>182</v>
      </c>
      <c r="AI499">
        <v>182</v>
      </c>
      <c r="AJ499">
        <v>181.5</v>
      </c>
      <c r="AK499">
        <v>181.5</v>
      </c>
      <c r="AL499">
        <v>184.5</v>
      </c>
      <c r="AM499">
        <v>183</v>
      </c>
      <c r="AN499">
        <v>185</v>
      </c>
      <c r="AO499">
        <v>185</v>
      </c>
      <c r="AP499">
        <v>184.5</v>
      </c>
      <c r="AQ499">
        <v>184</v>
      </c>
      <c r="AR499">
        <v>185</v>
      </c>
      <c r="AS499">
        <v>187</v>
      </c>
      <c r="AT499">
        <v>189</v>
      </c>
      <c r="AU499">
        <v>191.5</v>
      </c>
      <c r="AV499">
        <v>190</v>
      </c>
      <c r="AW499">
        <v>192.5</v>
      </c>
      <c r="AX499">
        <v>195</v>
      </c>
      <c r="AY499">
        <v>199</v>
      </c>
      <c r="AZ499">
        <v>206</v>
      </c>
      <c r="BA499">
        <v>202</v>
      </c>
      <c r="BB499">
        <v>205</v>
      </c>
      <c r="BC499">
        <v>211</v>
      </c>
      <c r="BD499">
        <v>205</v>
      </c>
      <c r="BE499">
        <v>200</v>
      </c>
      <c r="BF499">
        <v>211</v>
      </c>
      <c r="BG499">
        <v>212</v>
      </c>
      <c r="BH499">
        <v>204</v>
      </c>
      <c r="BI499">
        <v>202</v>
      </c>
      <c r="BJ499">
        <v>206</v>
      </c>
      <c r="BK499">
        <v>208</v>
      </c>
      <c r="BL499">
        <v>208</v>
      </c>
      <c r="BM499">
        <v>208</v>
      </c>
      <c r="BN499">
        <v>208</v>
      </c>
      <c r="BO499">
        <v>212</v>
      </c>
      <c r="BP499">
        <v>216</v>
      </c>
      <c r="BQ499">
        <v>216</v>
      </c>
      <c r="BR499" s="10">
        <f t="shared" si="14"/>
        <v>-3.5714285714285712E-2</v>
      </c>
      <c r="BS499" s="11" cm="1">
        <f t="array" aca="1" ref="BS499" ca="1">_xlfn.PERCENTILE.INC((OFFSET(E499,0,1,1,COLUMNS(E499:BQ499)-1) - E499:BP499) / E499:BP499, 0.05) * SQRT(COUNT(E499:BQ499) - 1)</f>
        <v>-0.22748815165876776</v>
      </c>
      <c r="BT499" s="10" cm="1">
        <f t="array" aca="1" ref="BT499" ca="1">_xlfn.STDEV.P((E499:BP499 - OFFSET(E499:BP499,0,1)) / OFFSET(E499:BP499,0,1)) * SQRT(COUNT(E499:BQ499)-1)</f>
        <v>0.15127196744013341</v>
      </c>
      <c r="BU499" s="10" cm="1">
        <f t="array" ref="BU499">-(MAX(1 - (E499:BQ499 / _xlfn.SCAN(E499, E499:BQ499, _xlfn.LAMBDA(_xlpm.a,_xlpm.b, MAX(_xlpm.a, _xlpm.b))))))</f>
        <v>-0.2142857142857143</v>
      </c>
      <c r="BV499" s="12">
        <f t="shared" ca="1" si="15"/>
        <v>-0.49770370757830512</v>
      </c>
    </row>
    <row r="500" spans="1:74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72.42</v>
      </c>
      <c r="F500">
        <v>72</v>
      </c>
      <c r="G500">
        <v>71.959999999999994</v>
      </c>
      <c r="H500">
        <v>71.84</v>
      </c>
      <c r="I500">
        <v>73.680000000000007</v>
      </c>
      <c r="J500">
        <v>72.319999999999993</v>
      </c>
      <c r="K500">
        <v>73.260000000000005</v>
      </c>
      <c r="L500">
        <v>72.94</v>
      </c>
      <c r="M500">
        <v>73.62</v>
      </c>
      <c r="N500">
        <v>73.78</v>
      </c>
      <c r="O500">
        <v>74.16</v>
      </c>
      <c r="P500">
        <v>74.2</v>
      </c>
      <c r="Q500">
        <v>71.98</v>
      </c>
      <c r="R500">
        <v>70.84</v>
      </c>
      <c r="S500">
        <v>66.02</v>
      </c>
      <c r="T500">
        <v>67.5</v>
      </c>
      <c r="U500">
        <v>67.459999999999994</v>
      </c>
      <c r="V500">
        <v>67.84</v>
      </c>
      <c r="W500">
        <v>67.5</v>
      </c>
      <c r="X500">
        <v>67.7</v>
      </c>
      <c r="Y500">
        <v>68.760000000000005</v>
      </c>
      <c r="Z500">
        <v>68.48</v>
      </c>
      <c r="AA500">
        <v>69.34</v>
      </c>
      <c r="AB500">
        <v>67.84</v>
      </c>
      <c r="AC500">
        <v>68.22</v>
      </c>
      <c r="AD500">
        <v>67.34</v>
      </c>
      <c r="AE500">
        <v>67.3</v>
      </c>
      <c r="AF500">
        <v>68.959999999999994</v>
      </c>
      <c r="AG500">
        <v>70</v>
      </c>
      <c r="AH500">
        <v>70.14</v>
      </c>
      <c r="AI500">
        <v>70.739999999999995</v>
      </c>
      <c r="AJ500">
        <v>72.8</v>
      </c>
      <c r="AK500">
        <v>71.58</v>
      </c>
      <c r="AL500">
        <v>70.819999999999993</v>
      </c>
      <c r="AM500">
        <v>71.28</v>
      </c>
      <c r="AN500">
        <v>70.98</v>
      </c>
      <c r="AO500">
        <v>72</v>
      </c>
      <c r="AP500">
        <v>72.34</v>
      </c>
      <c r="AQ500">
        <v>72.08</v>
      </c>
      <c r="AR500">
        <v>72.400000000000006</v>
      </c>
      <c r="AS500">
        <v>72.540000000000006</v>
      </c>
      <c r="AT500">
        <v>73.319999999999993</v>
      </c>
      <c r="AU500">
        <v>74.099999999999994</v>
      </c>
      <c r="AV500">
        <v>74.8</v>
      </c>
      <c r="AW500">
        <v>75.540000000000006</v>
      </c>
      <c r="AX500">
        <v>75.22</v>
      </c>
      <c r="AY500">
        <v>75.680000000000007</v>
      </c>
      <c r="AZ500">
        <v>76.02</v>
      </c>
      <c r="BA500">
        <v>77.36</v>
      </c>
      <c r="BB500">
        <v>78.2</v>
      </c>
      <c r="BC500">
        <v>78.64</v>
      </c>
      <c r="BD500">
        <v>79.92</v>
      </c>
      <c r="BE500">
        <v>79.959999999999994</v>
      </c>
      <c r="BF500">
        <v>81.260000000000005</v>
      </c>
      <c r="BG500">
        <v>81.78</v>
      </c>
      <c r="BH500">
        <v>80.5</v>
      </c>
      <c r="BI500">
        <v>81.38</v>
      </c>
      <c r="BJ500">
        <v>81.36</v>
      </c>
      <c r="BK500">
        <v>81.099999999999994</v>
      </c>
      <c r="BL500">
        <v>81.38</v>
      </c>
      <c r="BM500">
        <v>81.38</v>
      </c>
      <c r="BN500">
        <v>81.38</v>
      </c>
      <c r="BO500">
        <v>81.12</v>
      </c>
      <c r="BP500">
        <v>80.86</v>
      </c>
      <c r="BQ500">
        <v>80.94</v>
      </c>
      <c r="BR500" s="10">
        <f t="shared" si="14"/>
        <v>0.11764705882352935</v>
      </c>
      <c r="BS500" s="11" cm="1">
        <f t="array" aca="1" ref="BS500" ca="1">_xlfn.PERCENTILE.INC((OFFSET(E500,0,1,1,COLUMNS(E500:BQ500)-1) - E500:BP500) / E500:BP500, 0.05) * SQRT(COUNT(E500:BQ500) - 1)</f>
        <v>-0.14562563386667746</v>
      </c>
      <c r="BT500" s="10" cm="1">
        <f t="array" aca="1" ref="BT500" ca="1">_xlfn.STDEV.P((E500:BP500 - OFFSET(E500:BP500,0,1)) / OFFSET(E500:BP500,0,1)) * SQRT(COUNT(E500:BQ500)-1)</f>
        <v>0.11673742657994025</v>
      </c>
      <c r="BU500" s="10" cm="1">
        <f t="array" ref="BU500">-(MAX(1 - (E500:BQ500 / _xlfn.SCAN(E500, E500:BQ500, _xlfn.LAMBDA(_xlpm.a,_xlpm.b, MAX(_xlpm.a, _xlpm.b))))))</f>
        <v>-0.1102425876010783</v>
      </c>
      <c r="BV500" s="12">
        <f t="shared" ca="1" si="15"/>
        <v>0.66878916023331092</v>
      </c>
    </row>
    <row r="501" spans="1:74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82.26</v>
      </c>
      <c r="F501">
        <v>82.18</v>
      </c>
      <c r="G501">
        <v>82.74</v>
      </c>
      <c r="H501">
        <v>83.68</v>
      </c>
      <c r="I501">
        <v>82.32</v>
      </c>
      <c r="J501">
        <v>82.3</v>
      </c>
      <c r="K501">
        <v>84.58</v>
      </c>
      <c r="L501">
        <v>84.8</v>
      </c>
      <c r="M501">
        <v>84.18</v>
      </c>
      <c r="N501">
        <v>83.12</v>
      </c>
      <c r="O501">
        <v>83.02</v>
      </c>
      <c r="P501">
        <v>82.62</v>
      </c>
      <c r="Q501">
        <v>83.14</v>
      </c>
      <c r="R501">
        <v>83.48</v>
      </c>
      <c r="S501">
        <v>82.64</v>
      </c>
      <c r="T501">
        <v>82.96</v>
      </c>
      <c r="U501">
        <v>84.38</v>
      </c>
      <c r="V501">
        <v>85.52</v>
      </c>
      <c r="W501">
        <v>84.36</v>
      </c>
      <c r="X501">
        <v>83.44</v>
      </c>
      <c r="Y501">
        <v>84.38</v>
      </c>
      <c r="Z501">
        <v>84.74</v>
      </c>
      <c r="AA501">
        <v>84.74</v>
      </c>
      <c r="AB501">
        <v>85.72</v>
      </c>
      <c r="AC501">
        <v>86.92</v>
      </c>
      <c r="AD501">
        <v>86.64</v>
      </c>
      <c r="AE501">
        <v>86.78</v>
      </c>
      <c r="AF501">
        <v>86.3</v>
      </c>
      <c r="AG501">
        <v>86.52</v>
      </c>
      <c r="AH501">
        <v>84.72</v>
      </c>
      <c r="AI501">
        <v>85.28</v>
      </c>
      <c r="AJ501">
        <v>85.68</v>
      </c>
      <c r="AK501">
        <v>85.38</v>
      </c>
      <c r="AL501">
        <v>83.46</v>
      </c>
      <c r="AM501">
        <v>83.22</v>
      </c>
      <c r="AN501">
        <v>82.86</v>
      </c>
      <c r="AO501">
        <v>82.96</v>
      </c>
      <c r="AP501">
        <v>84.2</v>
      </c>
      <c r="AQ501">
        <v>83.66</v>
      </c>
      <c r="AR501">
        <v>84</v>
      </c>
      <c r="AS501">
        <v>83.42</v>
      </c>
      <c r="AT501">
        <v>83.22</v>
      </c>
      <c r="AU501">
        <v>82.72</v>
      </c>
      <c r="AV501">
        <v>83.9</v>
      </c>
      <c r="AW501">
        <v>83.4</v>
      </c>
      <c r="AX501">
        <v>84.36</v>
      </c>
      <c r="AY501">
        <v>84.36</v>
      </c>
      <c r="AZ501">
        <v>85.7</v>
      </c>
      <c r="BA501">
        <v>86.9</v>
      </c>
      <c r="BB501">
        <v>87.48</v>
      </c>
      <c r="BC501">
        <v>87.42</v>
      </c>
      <c r="BD501">
        <v>87.76</v>
      </c>
      <c r="BE501">
        <v>88.76</v>
      </c>
      <c r="BF501">
        <v>91.1</v>
      </c>
      <c r="BG501">
        <v>90.56</v>
      </c>
      <c r="BH501">
        <v>90.94</v>
      </c>
      <c r="BI501">
        <v>91.38</v>
      </c>
      <c r="BJ501">
        <v>91.74</v>
      </c>
      <c r="BK501">
        <v>91.14</v>
      </c>
      <c r="BL501">
        <v>91.78</v>
      </c>
      <c r="BM501">
        <v>91.78</v>
      </c>
      <c r="BN501">
        <v>91.78</v>
      </c>
      <c r="BO501">
        <v>92.1</v>
      </c>
      <c r="BP501">
        <v>91.84</v>
      </c>
      <c r="BQ501">
        <v>91.94</v>
      </c>
      <c r="BR501" s="10">
        <f t="shared" si="14"/>
        <v>0.11767566253343049</v>
      </c>
      <c r="BS501" s="11" cm="1">
        <f t="array" aca="1" ref="BS501" ca="1">_xlfn.PERCENTILE.INC((OFFSET(E501,0,1,1,COLUMNS(E501:BQ501)-1) - E501:BP501) / E501:BP501, 0.05) * SQRT(COUNT(E501:BQ501) - 1)</f>
        <v>-0.10734621187926156</v>
      </c>
      <c r="BT501" s="10" cm="1">
        <f t="array" aca="1" ref="BT501" ca="1">_xlfn.STDEV.P((E501:BP501 - OFFSET(E501:BP501,0,1)) / OFFSET(E501:BP501,0,1)) * SQRT(COUNT(E501:BQ501)-1)</f>
        <v>7.7454689063619547E-2</v>
      </c>
      <c r="BU501" s="10" cm="1">
        <f t="array" ref="BU501">-(MAX(1 - (E501:BQ501 / _xlfn.SCAN(E501, E501:BQ501, _xlfn.LAMBDA(_xlpm.a,_xlpm.b, MAX(_xlpm.a, _xlpm.b))))))</f>
        <v>-4.8320294523700014E-2</v>
      </c>
      <c r="BV501" s="12">
        <f t="shared" ca="1" si="15"/>
        <v>1.0083486247804374</v>
      </c>
    </row>
    <row r="502" spans="1:74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70.3</v>
      </c>
      <c r="F502">
        <v>70.3</v>
      </c>
      <c r="G502">
        <v>70.75</v>
      </c>
      <c r="H502">
        <v>71.2</v>
      </c>
      <c r="I502">
        <v>70.599999999999994</v>
      </c>
      <c r="J502">
        <v>70.5</v>
      </c>
      <c r="K502">
        <v>72.3</v>
      </c>
      <c r="L502">
        <v>72.3</v>
      </c>
      <c r="M502">
        <v>71.8</v>
      </c>
      <c r="N502">
        <v>71</v>
      </c>
      <c r="O502">
        <v>70.900000000000006</v>
      </c>
      <c r="P502">
        <v>70.5</v>
      </c>
      <c r="Q502">
        <v>70.5</v>
      </c>
      <c r="R502">
        <v>70.349999999999994</v>
      </c>
      <c r="S502">
        <v>70</v>
      </c>
      <c r="T502">
        <v>70.400000000000006</v>
      </c>
      <c r="U502">
        <v>70.849999999999994</v>
      </c>
      <c r="V502">
        <v>72.55</v>
      </c>
      <c r="W502">
        <v>71.75</v>
      </c>
      <c r="X502">
        <v>71.2</v>
      </c>
      <c r="Y502">
        <v>71.849999999999994</v>
      </c>
      <c r="Z502">
        <v>71.8</v>
      </c>
      <c r="AA502">
        <v>72.05</v>
      </c>
      <c r="AB502">
        <v>73</v>
      </c>
      <c r="AC502">
        <v>74</v>
      </c>
      <c r="AD502">
        <v>73.599999999999994</v>
      </c>
      <c r="AE502">
        <v>73.55</v>
      </c>
      <c r="AF502">
        <v>73</v>
      </c>
      <c r="AG502">
        <v>73.400000000000006</v>
      </c>
      <c r="AH502">
        <v>71.7</v>
      </c>
      <c r="AI502">
        <v>72.099999999999994</v>
      </c>
      <c r="AJ502">
        <v>72.5</v>
      </c>
      <c r="AK502">
        <v>72.650000000000006</v>
      </c>
      <c r="AL502">
        <v>71.150000000000006</v>
      </c>
      <c r="AM502">
        <v>71</v>
      </c>
      <c r="AN502">
        <v>70.650000000000006</v>
      </c>
      <c r="AO502">
        <v>70.650000000000006</v>
      </c>
      <c r="AP502">
        <v>71.599999999999994</v>
      </c>
      <c r="AQ502">
        <v>71.349999999999994</v>
      </c>
      <c r="AR502">
        <v>71.7</v>
      </c>
      <c r="AS502">
        <v>71.2</v>
      </c>
      <c r="AT502">
        <v>71.099999999999994</v>
      </c>
      <c r="AU502">
        <v>70.55</v>
      </c>
      <c r="AV502">
        <v>71.3</v>
      </c>
      <c r="AW502">
        <v>71.3</v>
      </c>
      <c r="AX502">
        <v>71.95</v>
      </c>
      <c r="AY502">
        <v>71.8</v>
      </c>
      <c r="AZ502">
        <v>72.400000000000006</v>
      </c>
      <c r="BA502">
        <v>73</v>
      </c>
      <c r="BB502">
        <v>73.599999999999994</v>
      </c>
      <c r="BC502">
        <v>73.650000000000006</v>
      </c>
      <c r="BD502">
        <v>73.849999999999994</v>
      </c>
      <c r="BE502">
        <v>74</v>
      </c>
      <c r="BF502">
        <v>75.95</v>
      </c>
      <c r="BG502">
        <v>75.5</v>
      </c>
      <c r="BH502">
        <v>75.5</v>
      </c>
      <c r="BI502">
        <v>75.8</v>
      </c>
      <c r="BJ502">
        <v>76.5</v>
      </c>
      <c r="BK502">
        <v>76.45</v>
      </c>
      <c r="BL502">
        <v>76.5</v>
      </c>
      <c r="BM502">
        <v>76.5</v>
      </c>
      <c r="BN502">
        <v>76.5</v>
      </c>
      <c r="BO502">
        <v>76.8</v>
      </c>
      <c r="BP502">
        <v>76.8</v>
      </c>
      <c r="BQ502">
        <v>76.599999999999994</v>
      </c>
      <c r="BR502" s="10">
        <f t="shared" si="14"/>
        <v>8.9615931721194836E-2</v>
      </c>
      <c r="BS502" s="11" cm="1">
        <f t="array" aca="1" ref="BS502" ca="1">_xlfn.PERCENTILE.INC((OFFSET(E502,0,1,1,COLUMNS(E502:BQ502)-1) - E502:BP502) / E502:BP502, 0.05) * SQRT(COUNT(E502:BQ502) - 1)</f>
        <v>-8.5095130053662982E-2</v>
      </c>
      <c r="BT502" s="10" cm="1">
        <f t="array" aca="1" ref="BT502" ca="1">_xlfn.STDEV.P((E502:BP502 - OFFSET(E502:BP502,0,1)) / OFFSET(E502:BP502,0,1)) * SQRT(COUNT(E502:BQ502)-1)</f>
        <v>7.0194716152363307E-2</v>
      </c>
      <c r="BU502" s="10" cm="1">
        <f t="array" ref="BU502">-(MAX(1 - (E502:BQ502 / _xlfn.SCAN(E502, E502:BQ502, _xlfn.LAMBDA(_xlpm.a,_xlpm.b, MAX(_xlpm.a, _xlpm.b))))))</f>
        <v>-4.6621621621621645E-2</v>
      </c>
      <c r="BV502" s="12">
        <f t="shared" ca="1" si="15"/>
        <v>0.71289694055094077</v>
      </c>
    </row>
    <row r="503" spans="1:74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127.2</v>
      </c>
      <c r="F503">
        <v>125.3</v>
      </c>
      <c r="G503">
        <v>124.4</v>
      </c>
      <c r="H503">
        <v>125.5</v>
      </c>
      <c r="I503">
        <v>126.9</v>
      </c>
      <c r="J503">
        <v>126.6</v>
      </c>
      <c r="K503">
        <v>128</v>
      </c>
      <c r="L503">
        <v>129.1</v>
      </c>
      <c r="M503">
        <v>121.5</v>
      </c>
      <c r="N503">
        <v>119.3</v>
      </c>
      <c r="O503">
        <v>118.4</v>
      </c>
      <c r="P503">
        <v>120.4</v>
      </c>
      <c r="Q503">
        <v>120.1</v>
      </c>
      <c r="R503">
        <v>120</v>
      </c>
      <c r="S503">
        <v>117.9</v>
      </c>
      <c r="T503">
        <v>117.7</v>
      </c>
      <c r="U503">
        <v>118.6</v>
      </c>
      <c r="V503">
        <v>119.9</v>
      </c>
      <c r="W503">
        <v>119.7</v>
      </c>
      <c r="X503">
        <v>119.8</v>
      </c>
      <c r="Y503">
        <v>120.6</v>
      </c>
      <c r="Z503">
        <v>121.8</v>
      </c>
      <c r="AA503">
        <v>123.4</v>
      </c>
      <c r="AB503">
        <v>124.9</v>
      </c>
      <c r="AC503">
        <v>124.8</v>
      </c>
      <c r="AD503">
        <v>124</v>
      </c>
      <c r="AE503">
        <v>123</v>
      </c>
      <c r="AF503">
        <v>123.2</v>
      </c>
      <c r="AG503">
        <v>123.3</v>
      </c>
      <c r="AH503">
        <v>123</v>
      </c>
      <c r="AI503">
        <v>124.4</v>
      </c>
      <c r="AJ503">
        <v>126</v>
      </c>
      <c r="AK503">
        <v>125.1</v>
      </c>
      <c r="AL503">
        <v>122.5</v>
      </c>
      <c r="AM503">
        <v>123.6</v>
      </c>
      <c r="AN503">
        <v>123.6</v>
      </c>
      <c r="AO503">
        <v>123.9</v>
      </c>
      <c r="AP503">
        <v>118.5</v>
      </c>
      <c r="AQ503">
        <v>118.8</v>
      </c>
      <c r="AR503">
        <v>120.3</v>
      </c>
      <c r="AS503">
        <v>118.7</v>
      </c>
      <c r="AT503">
        <v>118.5</v>
      </c>
      <c r="AU503">
        <v>118.1</v>
      </c>
      <c r="AV503">
        <v>119.7</v>
      </c>
      <c r="AW503">
        <v>119.6</v>
      </c>
      <c r="AX503">
        <v>118.7</v>
      </c>
      <c r="AY503">
        <v>118.1</v>
      </c>
      <c r="AZ503">
        <v>118</v>
      </c>
      <c r="BA503">
        <v>117.8</v>
      </c>
      <c r="BB503">
        <v>117</v>
      </c>
      <c r="BC503">
        <v>115.9</v>
      </c>
      <c r="BD503">
        <v>115.5</v>
      </c>
      <c r="BE503">
        <v>116</v>
      </c>
      <c r="BF503">
        <v>116.6</v>
      </c>
      <c r="BG503">
        <v>116.4</v>
      </c>
      <c r="BH503">
        <v>116.5</v>
      </c>
      <c r="BI503">
        <v>116.2</v>
      </c>
      <c r="BJ503">
        <v>116.4</v>
      </c>
      <c r="BK503">
        <v>115.3</v>
      </c>
      <c r="BL503">
        <v>115.4</v>
      </c>
      <c r="BM503">
        <v>115.4</v>
      </c>
      <c r="BN503">
        <v>115.4</v>
      </c>
      <c r="BO503">
        <v>116</v>
      </c>
      <c r="BP503">
        <v>114.7</v>
      </c>
      <c r="BQ503">
        <v>115.9</v>
      </c>
      <c r="BR503" s="10">
        <f t="shared" si="14"/>
        <v>-8.8836477987421364E-2</v>
      </c>
      <c r="BS503" s="11" cm="1">
        <f t="array" aca="1" ref="BS503" ca="1">_xlfn.PERCENTILE.INC((OFFSET(E503,0,1,1,COLUMNS(E503:BQ503)-1) - E503:BP503) / E503:BP503, 0.05) * SQRT(COUNT(E503:BQ503) - 1)</f>
        <v>-0.14412757201646101</v>
      </c>
      <c r="BT503" s="10" cm="1">
        <f t="array" aca="1" ref="BT503" ca="1">_xlfn.STDEV.P((E503:BP503 - OFFSET(E503:BP503,0,1)) / OFFSET(E503:BP503,0,1)) * SQRT(COUNT(E503:BQ503)-1)</f>
        <v>0.10162968391704282</v>
      </c>
      <c r="BU503" s="10" cm="1">
        <f t="array" ref="BU503">-(MAX(1 - (E503:BQ503 / _xlfn.SCAN(E503, E503:BQ503, _xlfn.LAMBDA(_xlpm.a,_xlpm.b, MAX(_xlpm.a, _xlpm.b))))))</f>
        <v>-0.1115414407436095</v>
      </c>
      <c r="BV503" s="12">
        <f t="shared" ca="1" si="15"/>
        <v>-1.263516783399351</v>
      </c>
    </row>
    <row r="504" spans="1:74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1.64</v>
      </c>
      <c r="F504">
        <v>1.61</v>
      </c>
      <c r="G504">
        <v>1.59</v>
      </c>
      <c r="H504">
        <v>1.55</v>
      </c>
      <c r="I504">
        <v>1.5</v>
      </c>
      <c r="J504">
        <v>1.44</v>
      </c>
      <c r="K504">
        <v>1.51</v>
      </c>
      <c r="L504">
        <v>1.56</v>
      </c>
      <c r="M504">
        <v>1.62</v>
      </c>
      <c r="N504">
        <v>1.64</v>
      </c>
      <c r="O504">
        <v>1.66</v>
      </c>
      <c r="P504">
        <v>1.62</v>
      </c>
      <c r="Q504">
        <v>1.61</v>
      </c>
      <c r="R504">
        <v>1.64</v>
      </c>
      <c r="S504">
        <v>1.6</v>
      </c>
      <c r="T504">
        <v>1.56</v>
      </c>
      <c r="U504">
        <v>1.58</v>
      </c>
      <c r="V504">
        <v>1.53</v>
      </c>
      <c r="W504">
        <v>1.49</v>
      </c>
      <c r="X504">
        <v>1.51</v>
      </c>
      <c r="Y504">
        <v>1.51</v>
      </c>
      <c r="Z504">
        <v>1.5</v>
      </c>
      <c r="AA504">
        <v>1.51</v>
      </c>
      <c r="AB504">
        <v>1.57</v>
      </c>
      <c r="AC504">
        <v>1.58</v>
      </c>
      <c r="AD504">
        <v>1.68</v>
      </c>
      <c r="AE504">
        <v>1.64</v>
      </c>
      <c r="AF504">
        <v>1.68</v>
      </c>
      <c r="AG504">
        <v>1.79</v>
      </c>
      <c r="AH504">
        <v>1.77</v>
      </c>
      <c r="AI504">
        <v>1.77</v>
      </c>
      <c r="AJ504">
        <v>1.77</v>
      </c>
      <c r="AK504">
        <v>1.78</v>
      </c>
      <c r="AL504">
        <v>1.77</v>
      </c>
      <c r="AM504">
        <v>1.79</v>
      </c>
      <c r="AN504">
        <v>1.77</v>
      </c>
      <c r="AO504">
        <v>1.77</v>
      </c>
      <c r="AP504">
        <v>1.8</v>
      </c>
      <c r="AQ504">
        <v>1.83</v>
      </c>
      <c r="AR504">
        <v>1.81</v>
      </c>
      <c r="AS504">
        <v>1.85</v>
      </c>
      <c r="AT504">
        <v>1.79</v>
      </c>
      <c r="AU504">
        <v>1.79</v>
      </c>
      <c r="AV504">
        <v>1.76</v>
      </c>
      <c r="AW504">
        <v>1.79</v>
      </c>
      <c r="AX504">
        <v>1.77</v>
      </c>
      <c r="AY504">
        <v>1.77</v>
      </c>
      <c r="AZ504">
        <v>1.78</v>
      </c>
      <c r="BA504">
        <v>1.78</v>
      </c>
      <c r="BB504">
        <v>1.86</v>
      </c>
      <c r="BC504">
        <v>1.91</v>
      </c>
      <c r="BD504">
        <v>1.89</v>
      </c>
      <c r="BE504">
        <v>1.91</v>
      </c>
      <c r="BF504">
        <v>1.88</v>
      </c>
      <c r="BG504">
        <v>1.96</v>
      </c>
      <c r="BH504">
        <v>1.89</v>
      </c>
      <c r="BI504">
        <v>2.0099999999999998</v>
      </c>
      <c r="BJ504">
        <v>2.08</v>
      </c>
      <c r="BK504">
        <v>2.0699999999999998</v>
      </c>
      <c r="BL504">
        <v>2.0499999999999998</v>
      </c>
      <c r="BM504">
        <v>2.0499999999999998</v>
      </c>
      <c r="BN504">
        <v>2.0499999999999998</v>
      </c>
      <c r="BO504">
        <v>2.06</v>
      </c>
      <c r="BP504">
        <v>2.02</v>
      </c>
      <c r="BQ504">
        <v>2.06</v>
      </c>
      <c r="BR504" s="10">
        <f t="shared" si="14"/>
        <v>0.25609756097560987</v>
      </c>
      <c r="BS504" s="11" cm="1">
        <f t="array" aca="1" ref="BS504" ca="1">_xlfn.PERCENTILE.INC((OFFSET(E504,0,1,1,COLUMNS(E504:BQ504)-1) - E504:BP504) / E504:BP504, 0.05) * SQRT(COUNT(E504:BQ504) - 1)</f>
        <v>-0.25732952225398142</v>
      </c>
      <c r="BT504" s="10" cm="1">
        <f t="array" aca="1" ref="BT504" ca="1">_xlfn.STDEV.P((E504:BP504 - OFFSET(E504:BP504,0,1)) / OFFSET(E504:BP504,0,1)) * SQRT(COUNT(E504:BQ504)-1)</f>
        <v>0.19424793838238141</v>
      </c>
      <c r="BU504" s="10" cm="1">
        <f t="array" ref="BU504">-(MAX(1 - (E504:BQ504 / _xlfn.SCAN(E504, E504:BQ504, _xlfn.LAMBDA(_xlpm.a,_xlpm.b, MAX(_xlpm.a, _xlpm.b))))))</f>
        <v>-0.12195121951219512</v>
      </c>
      <c r="BV504" s="12">
        <f t="shared" ca="1" si="15"/>
        <v>1.1146745208489457</v>
      </c>
    </row>
    <row r="505" spans="1:74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7.37</v>
      </c>
      <c r="F505">
        <v>7.12</v>
      </c>
      <c r="G505">
        <v>7.09</v>
      </c>
      <c r="H505">
        <v>6.9</v>
      </c>
      <c r="I505">
        <v>6.72</v>
      </c>
      <c r="J505">
        <v>6.65</v>
      </c>
      <c r="K505">
        <v>6.78</v>
      </c>
      <c r="L505">
        <v>6.86</v>
      </c>
      <c r="M505">
        <v>6.95</v>
      </c>
      <c r="N505">
        <v>7.01</v>
      </c>
      <c r="O505">
        <v>6.91</v>
      </c>
      <c r="P505">
        <v>6.72</v>
      </c>
      <c r="Q505">
        <v>6.9</v>
      </c>
      <c r="R505">
        <v>7</v>
      </c>
      <c r="S505">
        <v>6.95</v>
      </c>
      <c r="T505">
        <v>6.85</v>
      </c>
      <c r="U505">
        <v>6.95</v>
      </c>
      <c r="V505">
        <v>6.82</v>
      </c>
      <c r="W505">
        <v>6.75</v>
      </c>
      <c r="X505">
        <v>6.87</v>
      </c>
      <c r="Y505">
        <v>6.88</v>
      </c>
      <c r="Z505">
        <v>6.93</v>
      </c>
      <c r="AA505">
        <v>7.3</v>
      </c>
      <c r="AB505">
        <v>7.43</v>
      </c>
      <c r="AC505">
        <v>7.51</v>
      </c>
      <c r="AD505">
        <v>7.55</v>
      </c>
      <c r="AE505">
        <v>7.48</v>
      </c>
      <c r="AF505">
        <v>7.54</v>
      </c>
      <c r="AG505">
        <v>7.55</v>
      </c>
      <c r="AH505">
        <v>7.45</v>
      </c>
      <c r="AI505">
        <v>7.5</v>
      </c>
      <c r="AJ505">
        <v>7.74</v>
      </c>
      <c r="AK505">
        <v>7.78</v>
      </c>
      <c r="AL505">
        <v>7.8</v>
      </c>
      <c r="AM505">
        <v>7.9</v>
      </c>
      <c r="AN505">
        <v>7.72</v>
      </c>
      <c r="AO505">
        <v>7.68</v>
      </c>
      <c r="AP505">
        <v>7.87</v>
      </c>
      <c r="AQ505">
        <v>7.84</v>
      </c>
      <c r="AR505">
        <v>7.75</v>
      </c>
      <c r="AS505">
        <v>7.66</v>
      </c>
      <c r="AT505">
        <v>7.65</v>
      </c>
      <c r="AU505">
        <v>7.65</v>
      </c>
      <c r="AV505">
        <v>7.61</v>
      </c>
      <c r="AW505">
        <v>7.58</v>
      </c>
      <c r="AX505">
        <v>7.45</v>
      </c>
      <c r="AY505">
        <v>7.45</v>
      </c>
      <c r="AZ505">
        <v>7.77</v>
      </c>
      <c r="BA505">
        <v>7.7</v>
      </c>
      <c r="BB505">
        <v>7.27</v>
      </c>
      <c r="BC505">
        <v>7.17</v>
      </c>
      <c r="BD505">
        <v>7.1</v>
      </c>
      <c r="BE505">
        <v>7.18</v>
      </c>
      <c r="BF505">
        <v>7.26</v>
      </c>
      <c r="BG505">
        <v>7.21</v>
      </c>
      <c r="BH505">
        <v>7.2</v>
      </c>
      <c r="BI505">
        <v>7.16</v>
      </c>
      <c r="BJ505">
        <v>7.16</v>
      </c>
      <c r="BK505">
        <v>7.24</v>
      </c>
      <c r="BL505">
        <v>7.26</v>
      </c>
      <c r="BM505">
        <v>7.26</v>
      </c>
      <c r="BN505">
        <v>7.26</v>
      </c>
      <c r="BO505">
        <v>7.29</v>
      </c>
      <c r="BP505">
        <v>7.26</v>
      </c>
      <c r="BQ505">
        <v>7.28</v>
      </c>
      <c r="BR505" s="10">
        <f t="shared" si="14"/>
        <v>-1.2211668928086819E-2</v>
      </c>
      <c r="BS505" s="11" cm="1">
        <f t="array" aca="1" ref="BS505" ca="1">_xlfn.PERCENTILE.INC((OFFSET(E505,0,1,1,COLUMNS(E505:BQ505)-1) - E505:BP505) / E505:BP505, 0.05) * SQRT(COUNT(E505:BQ505) - 1)</f>
        <v>-0.21353283865824454</v>
      </c>
      <c r="BT505" s="10" cm="1">
        <f t="array" aca="1" ref="BT505" ca="1">_xlfn.STDEV.P((E505:BP505 - OFFSET(E505:BP505,0,1)) / OFFSET(E505:BP505,0,1)) * SQRT(COUNT(E505:BQ505)-1)</f>
        <v>0.13847800060621965</v>
      </c>
      <c r="BU505" s="10" cm="1">
        <f t="array" ref="BU505">-(MAX(1 - (E505:BQ505 / _xlfn.SCAN(E505, E505:BQ505, _xlfn.LAMBDA(_xlpm.a,_xlpm.b, MAX(_xlpm.a, _xlpm.b))))))</f>
        <v>-0.10126582278481022</v>
      </c>
      <c r="BV505" s="12">
        <f t="shared" ca="1" si="15"/>
        <v>-0.3739655543459241</v>
      </c>
    </row>
    <row r="506" spans="1:74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92.94</v>
      </c>
      <c r="F506">
        <v>92.5</v>
      </c>
      <c r="G506">
        <v>93.2</v>
      </c>
      <c r="H506">
        <v>93.24</v>
      </c>
      <c r="I506">
        <v>94.82</v>
      </c>
      <c r="J506">
        <v>93.86</v>
      </c>
      <c r="K506">
        <v>98.38</v>
      </c>
      <c r="L506">
        <v>98.2</v>
      </c>
      <c r="M506">
        <v>98.74</v>
      </c>
      <c r="N506">
        <v>98.28</v>
      </c>
      <c r="O506">
        <v>97.4</v>
      </c>
      <c r="P506">
        <v>96.42</v>
      </c>
      <c r="Q506">
        <v>95.04</v>
      </c>
      <c r="R506">
        <v>95.76</v>
      </c>
      <c r="S506">
        <v>93.88</v>
      </c>
      <c r="T506">
        <v>93.2</v>
      </c>
      <c r="U506">
        <v>93.96</v>
      </c>
      <c r="V506">
        <v>94.54</v>
      </c>
      <c r="W506">
        <v>93.7</v>
      </c>
      <c r="X506">
        <v>89.16</v>
      </c>
      <c r="Y506">
        <v>90.72</v>
      </c>
      <c r="Z506">
        <v>90.7</v>
      </c>
      <c r="AA506">
        <v>90.24</v>
      </c>
      <c r="AB506">
        <v>94</v>
      </c>
      <c r="AC506">
        <v>94.5</v>
      </c>
      <c r="AD506">
        <v>95.4</v>
      </c>
      <c r="AE506">
        <v>96.16</v>
      </c>
      <c r="AF506">
        <v>95.1</v>
      </c>
      <c r="AG506">
        <v>96.74</v>
      </c>
      <c r="AH506">
        <v>95.14</v>
      </c>
      <c r="AI506">
        <v>95.16</v>
      </c>
      <c r="AJ506">
        <v>99.68</v>
      </c>
      <c r="AK506">
        <v>102.55</v>
      </c>
      <c r="AL506">
        <v>101.1</v>
      </c>
      <c r="AM506">
        <v>101.85</v>
      </c>
      <c r="AN506">
        <v>102.95</v>
      </c>
      <c r="AO506">
        <v>102.5</v>
      </c>
      <c r="AP506">
        <v>104.1</v>
      </c>
      <c r="AQ506">
        <v>104.5</v>
      </c>
      <c r="AR506">
        <v>104.35</v>
      </c>
      <c r="AS506">
        <v>104.35</v>
      </c>
      <c r="AT506">
        <v>104.1</v>
      </c>
      <c r="AU506">
        <v>104.5</v>
      </c>
      <c r="AV506">
        <v>104.9</v>
      </c>
      <c r="AW506">
        <v>105.3</v>
      </c>
      <c r="AX506">
        <v>105.45</v>
      </c>
      <c r="AY506">
        <v>105.75</v>
      </c>
      <c r="AZ506">
        <v>108.3</v>
      </c>
      <c r="BA506">
        <v>109</v>
      </c>
      <c r="BB506">
        <v>115.7</v>
      </c>
      <c r="BC506">
        <v>116.5</v>
      </c>
      <c r="BD506">
        <v>116.45</v>
      </c>
      <c r="BE506">
        <v>116.05</v>
      </c>
      <c r="BF506">
        <v>118.95</v>
      </c>
      <c r="BG506">
        <v>121.95</v>
      </c>
      <c r="BH506">
        <v>118.75</v>
      </c>
      <c r="BI506">
        <v>120.05</v>
      </c>
      <c r="BJ506">
        <v>120.4</v>
      </c>
      <c r="BK506">
        <v>118.65</v>
      </c>
      <c r="BL506">
        <v>119.3</v>
      </c>
      <c r="BM506">
        <v>119.3</v>
      </c>
      <c r="BN506">
        <v>119.3</v>
      </c>
      <c r="BO506">
        <v>120.25</v>
      </c>
      <c r="BP506">
        <v>120.6</v>
      </c>
      <c r="BQ506">
        <v>120.95</v>
      </c>
      <c r="BR506" s="10">
        <f t="shared" si="14"/>
        <v>0.30137723262319782</v>
      </c>
      <c r="BS506" s="11" cm="1">
        <f t="array" aca="1" ref="BS506" ca="1">_xlfn.PERCENTILE.INC((OFFSET(E506,0,1,1,COLUMNS(E506:BQ506)-1) - E506:BP506) / E506:BP506, 0.05) * SQRT(COUNT(E506:BQ506) - 1)</f>
        <v>-0.12990826526147725</v>
      </c>
      <c r="BT506" s="10" cm="1">
        <f t="array" aca="1" ref="BT506" ca="1">_xlfn.STDEV.P((E506:BP506 - OFFSET(E506:BP506,0,1)) / OFFSET(E506:BP506,0,1)) * SQRT(COUNT(E506:BQ506)-1)</f>
        <v>0.13427972936583568</v>
      </c>
      <c r="BU506" s="10" cm="1">
        <f t="array" ref="BU506">-(MAX(1 - (E506:BQ506 / _xlfn.SCAN(E506, E506:BQ506, _xlfn.LAMBDA(_xlpm.a,_xlpm.b, MAX(_xlpm.a, _xlpm.b))))))</f>
        <v>-9.702248328944707E-2</v>
      </c>
      <c r="BV506" s="12">
        <f t="shared" ca="1" si="15"/>
        <v>1.949682953088183</v>
      </c>
    </row>
    <row r="507" spans="1:74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193.8</v>
      </c>
      <c r="F507">
        <v>186</v>
      </c>
      <c r="G507">
        <v>181.7</v>
      </c>
      <c r="H507">
        <v>184.5</v>
      </c>
      <c r="I507">
        <v>184</v>
      </c>
      <c r="J507">
        <v>181.5</v>
      </c>
      <c r="K507">
        <v>185</v>
      </c>
      <c r="L507">
        <v>182.6</v>
      </c>
      <c r="M507">
        <v>216.4</v>
      </c>
      <c r="N507">
        <v>190.2</v>
      </c>
      <c r="O507">
        <v>190.3</v>
      </c>
      <c r="P507">
        <v>194</v>
      </c>
      <c r="Q507">
        <v>189.6</v>
      </c>
      <c r="R507">
        <v>192.1</v>
      </c>
      <c r="S507">
        <v>193.8</v>
      </c>
      <c r="T507">
        <v>194.5</v>
      </c>
      <c r="U507">
        <v>194.5</v>
      </c>
      <c r="V507">
        <v>191.8</v>
      </c>
      <c r="W507">
        <v>190.2</v>
      </c>
      <c r="X507">
        <v>197.6</v>
      </c>
      <c r="Y507">
        <v>202.6</v>
      </c>
      <c r="Z507">
        <v>200.6</v>
      </c>
      <c r="AA507">
        <v>206.4</v>
      </c>
      <c r="AB507">
        <v>216</v>
      </c>
      <c r="AC507">
        <v>220.2</v>
      </c>
      <c r="AD507">
        <v>215</v>
      </c>
      <c r="AE507">
        <v>218.4</v>
      </c>
      <c r="AF507">
        <v>220.8</v>
      </c>
      <c r="AG507">
        <v>221.8</v>
      </c>
      <c r="AH507">
        <v>222</v>
      </c>
      <c r="AI507">
        <v>221.4</v>
      </c>
      <c r="AJ507">
        <v>229.4</v>
      </c>
      <c r="AK507">
        <v>234</v>
      </c>
      <c r="AL507">
        <v>230</v>
      </c>
      <c r="AM507">
        <v>234</v>
      </c>
      <c r="AN507">
        <v>231.8</v>
      </c>
      <c r="AO507">
        <v>230.6</v>
      </c>
      <c r="AP507">
        <v>233.2</v>
      </c>
      <c r="AQ507">
        <v>232.8</v>
      </c>
      <c r="AR507">
        <v>229</v>
      </c>
      <c r="AS507">
        <v>226.2</v>
      </c>
      <c r="AT507">
        <v>228.6</v>
      </c>
      <c r="AU507">
        <v>185</v>
      </c>
      <c r="AV507">
        <v>188.1</v>
      </c>
      <c r="AW507">
        <v>191.9</v>
      </c>
      <c r="AX507">
        <v>185.3</v>
      </c>
      <c r="AY507">
        <v>185.4</v>
      </c>
      <c r="AZ507">
        <v>190.3</v>
      </c>
      <c r="BA507">
        <v>188</v>
      </c>
      <c r="BB507">
        <v>194.4</v>
      </c>
      <c r="BC507">
        <v>195.5</v>
      </c>
      <c r="BD507">
        <v>197.8</v>
      </c>
      <c r="BE507">
        <v>196.7</v>
      </c>
      <c r="BF507">
        <v>195</v>
      </c>
      <c r="BG507">
        <v>192.6</v>
      </c>
      <c r="BH507">
        <v>193</v>
      </c>
      <c r="BI507">
        <v>193</v>
      </c>
      <c r="BJ507">
        <v>199</v>
      </c>
      <c r="BK507">
        <v>202.4</v>
      </c>
      <c r="BL507">
        <v>202</v>
      </c>
      <c r="BM507">
        <v>202</v>
      </c>
      <c r="BN507">
        <v>202</v>
      </c>
      <c r="BO507">
        <v>202.6</v>
      </c>
      <c r="BP507">
        <v>200</v>
      </c>
      <c r="BQ507">
        <v>199.3</v>
      </c>
      <c r="BR507" s="10">
        <f t="shared" si="14"/>
        <v>2.8379772961816305E-2</v>
      </c>
      <c r="BS507" s="11" cm="1">
        <f t="array" aca="1" ref="BS507" ca="1">_xlfn.PERCENTILE.INC((OFFSET(E507,0,1,1,COLUMNS(E507:BQ507)-1) - E507:BP507) / E507:BP507, 0.05) * SQRT(COUNT(E507:BQ507) - 1)</f>
        <v>-0.26220968289285518</v>
      </c>
      <c r="BT507" s="10" cm="1">
        <f t="array" aca="1" ref="BT507" ca="1">_xlfn.STDEV.P((E507:BP507 - OFFSET(E507:BP507,0,1)) / OFFSET(E507:BP507,0,1)) * SQRT(COUNT(E507:BQ507)-1)</f>
        <v>0.34416765136362004</v>
      </c>
      <c r="BU507" s="10" cm="1">
        <f t="array" ref="BU507">-(MAX(1 - (E507:BQ507 / _xlfn.SCAN(E507, E507:BQ507, _xlfn.LAMBDA(_xlpm.a,_xlpm.b, MAX(_xlpm.a, _xlpm.b))))))</f>
        <v>-0.20940170940170943</v>
      </c>
      <c r="BV507" s="12">
        <f t="shared" ca="1" si="15"/>
        <v>-3.25264746037673E-2</v>
      </c>
    </row>
    <row r="508" spans="1:74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699</v>
      </c>
      <c r="F508">
        <v>696</v>
      </c>
      <c r="G508">
        <v>684</v>
      </c>
      <c r="H508">
        <v>680</v>
      </c>
      <c r="I508">
        <v>671</v>
      </c>
      <c r="J508">
        <v>665</v>
      </c>
      <c r="K508">
        <v>668</v>
      </c>
      <c r="L508">
        <v>670</v>
      </c>
      <c r="M508">
        <v>666</v>
      </c>
      <c r="N508">
        <v>657</v>
      </c>
      <c r="O508">
        <v>662</v>
      </c>
      <c r="P508">
        <v>672</v>
      </c>
      <c r="Q508">
        <v>667</v>
      </c>
      <c r="R508">
        <v>655</v>
      </c>
      <c r="S508">
        <v>650</v>
      </c>
      <c r="T508">
        <v>650</v>
      </c>
      <c r="U508">
        <v>650</v>
      </c>
      <c r="V508">
        <v>651</v>
      </c>
      <c r="W508">
        <v>637</v>
      </c>
      <c r="X508">
        <v>650</v>
      </c>
      <c r="Y508">
        <v>657</v>
      </c>
      <c r="Z508">
        <v>653</v>
      </c>
      <c r="AA508">
        <v>667</v>
      </c>
      <c r="AB508">
        <v>668</v>
      </c>
      <c r="AC508">
        <v>655</v>
      </c>
      <c r="AD508">
        <v>646</v>
      </c>
      <c r="AE508">
        <v>674</v>
      </c>
      <c r="AF508">
        <v>706</v>
      </c>
      <c r="AG508">
        <v>686</v>
      </c>
      <c r="AH508">
        <v>675</v>
      </c>
      <c r="AI508">
        <v>680</v>
      </c>
      <c r="AJ508">
        <v>689</v>
      </c>
      <c r="AK508">
        <v>720</v>
      </c>
      <c r="AL508">
        <v>719</v>
      </c>
      <c r="AM508">
        <v>712</v>
      </c>
      <c r="AN508">
        <v>714</v>
      </c>
      <c r="AO508">
        <v>710</v>
      </c>
      <c r="AP508">
        <v>717</v>
      </c>
      <c r="AQ508">
        <v>705</v>
      </c>
      <c r="AR508">
        <v>709</v>
      </c>
      <c r="AS508">
        <v>708</v>
      </c>
      <c r="AT508">
        <v>719</v>
      </c>
      <c r="AU508">
        <v>726</v>
      </c>
      <c r="AV508">
        <v>737</v>
      </c>
      <c r="AW508">
        <v>724</v>
      </c>
      <c r="AX508">
        <v>730</v>
      </c>
      <c r="AY508">
        <v>741</v>
      </c>
      <c r="AZ508">
        <v>743</v>
      </c>
      <c r="BA508">
        <v>749</v>
      </c>
      <c r="BB508">
        <v>746</v>
      </c>
      <c r="BC508">
        <v>732</v>
      </c>
      <c r="BD508">
        <v>731</v>
      </c>
      <c r="BE508">
        <v>747</v>
      </c>
      <c r="BF508">
        <v>758</v>
      </c>
      <c r="BG508">
        <v>739</v>
      </c>
      <c r="BH508">
        <v>730</v>
      </c>
      <c r="BI508">
        <v>747</v>
      </c>
      <c r="BJ508">
        <v>772</v>
      </c>
      <c r="BK508">
        <v>770</v>
      </c>
      <c r="BL508">
        <v>768</v>
      </c>
      <c r="BM508">
        <v>768</v>
      </c>
      <c r="BN508">
        <v>768</v>
      </c>
      <c r="BO508">
        <v>790</v>
      </c>
      <c r="BP508">
        <v>792</v>
      </c>
      <c r="BQ508">
        <v>800</v>
      </c>
      <c r="BR508" s="10">
        <f t="shared" si="14"/>
        <v>0.14449213161659513</v>
      </c>
      <c r="BS508" s="11" cm="1">
        <f t="array" aca="1" ref="BS508" ca="1">_xlfn.PERCENTILE.INC((OFFSET(E508,0,1,1,COLUMNS(E508:BQ508)-1) - E508:BP508) / E508:BP508, 0.05) * SQRT(COUNT(E508:BQ508) - 1)</f>
        <v>-0.15485543657992326</v>
      </c>
      <c r="BT508" s="10" cm="1">
        <f t="array" aca="1" ref="BT508" ca="1">_xlfn.STDEV.P((E508:BP508 - OFFSET(E508:BP508,0,1)) / OFFSET(E508:BP508,0,1)) * SQRT(COUNT(E508:BQ508)-1)</f>
        <v>0.12850270368846753</v>
      </c>
      <c r="BU508" s="10" cm="1">
        <f t="array" ref="BU508">-(MAX(1 - (E508:BQ508 / _xlfn.SCAN(E508, E508:BQ508, _xlfn.LAMBDA(_xlpm.a,_xlpm.b, MAX(_xlpm.a, _xlpm.b))))))</f>
        <v>-8.8698140200286102E-2</v>
      </c>
      <c r="BV508" s="12">
        <f t="shared" ca="1" si="15"/>
        <v>0.81646374178722947</v>
      </c>
    </row>
    <row r="509" spans="1:74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27.93</v>
      </c>
      <c r="F509">
        <v>27.4</v>
      </c>
      <c r="G509">
        <v>27.59</v>
      </c>
      <c r="H509">
        <v>27.21</v>
      </c>
      <c r="I509">
        <v>26.08</v>
      </c>
      <c r="J509">
        <v>26.32</v>
      </c>
      <c r="K509">
        <v>27.01</v>
      </c>
      <c r="L509">
        <v>26.42</v>
      </c>
      <c r="M509">
        <v>25.7</v>
      </c>
      <c r="N509">
        <v>25.13</v>
      </c>
      <c r="O509">
        <v>25.04</v>
      </c>
      <c r="P509">
        <v>25.2</v>
      </c>
      <c r="Q509">
        <v>24.87</v>
      </c>
      <c r="R509">
        <v>24.41</v>
      </c>
      <c r="S509">
        <v>25.06</v>
      </c>
      <c r="T509">
        <v>24.65</v>
      </c>
      <c r="U509">
        <v>25.74</v>
      </c>
      <c r="V509">
        <v>24.34</v>
      </c>
      <c r="W509">
        <v>21.84</v>
      </c>
      <c r="X509">
        <v>21.84</v>
      </c>
      <c r="Y509">
        <v>21.15</v>
      </c>
      <c r="Z509">
        <v>20.56</v>
      </c>
      <c r="AA509">
        <v>20.93</v>
      </c>
      <c r="AB509">
        <v>21.17</v>
      </c>
      <c r="AC509">
        <v>21.68</v>
      </c>
      <c r="AD509">
        <v>21.11</v>
      </c>
      <c r="AE509">
        <v>21.18</v>
      </c>
      <c r="AF509">
        <v>20.51</v>
      </c>
      <c r="AG509">
        <v>20.41</v>
      </c>
      <c r="AH509">
        <v>19.844999999999999</v>
      </c>
      <c r="AI509">
        <v>19.55</v>
      </c>
      <c r="AJ509">
        <v>20.239999999999998</v>
      </c>
      <c r="AK509">
        <v>20.51</v>
      </c>
      <c r="AL509">
        <v>15.914999999999999</v>
      </c>
      <c r="AM509">
        <v>16.03</v>
      </c>
      <c r="AN509">
        <v>16.204999999999998</v>
      </c>
      <c r="AO509">
        <v>14.89</v>
      </c>
      <c r="AP509">
        <v>14.61</v>
      </c>
      <c r="AQ509">
        <v>14.75</v>
      </c>
      <c r="AR509">
        <v>14.855</v>
      </c>
      <c r="AS509">
        <v>14.73</v>
      </c>
      <c r="AT509">
        <v>14.14</v>
      </c>
      <c r="AU509">
        <v>14.42</v>
      </c>
      <c r="AV509">
        <v>14.02</v>
      </c>
      <c r="AW509">
        <v>14.244999999999999</v>
      </c>
      <c r="AX509">
        <v>14.535</v>
      </c>
      <c r="AY509">
        <v>15.154999999999999</v>
      </c>
      <c r="AZ509">
        <v>15.505000000000001</v>
      </c>
      <c r="BA509">
        <v>15.87</v>
      </c>
      <c r="BB509">
        <v>16.015000000000001</v>
      </c>
      <c r="BC509">
        <v>15.525</v>
      </c>
      <c r="BD509">
        <v>14.67</v>
      </c>
      <c r="BE509">
        <v>14.385</v>
      </c>
      <c r="BF509">
        <v>15.085000000000001</v>
      </c>
      <c r="BG509">
        <v>14.85</v>
      </c>
      <c r="BH509">
        <v>14.2</v>
      </c>
      <c r="BI509">
        <v>14.63</v>
      </c>
      <c r="BJ509">
        <v>14.455</v>
      </c>
      <c r="BK509">
        <v>14.27</v>
      </c>
      <c r="BL509">
        <v>14.23</v>
      </c>
      <c r="BM509">
        <v>14.23</v>
      </c>
      <c r="BN509">
        <v>14.23</v>
      </c>
      <c r="BO509">
        <v>14.54</v>
      </c>
      <c r="BP509">
        <v>14.27</v>
      </c>
      <c r="BQ509">
        <v>14.31</v>
      </c>
      <c r="BR509" s="10">
        <f t="shared" si="14"/>
        <v>-0.48764769065520941</v>
      </c>
      <c r="BS509" s="11" cm="1">
        <f t="array" aca="1" ref="BS509" ca="1">_xlfn.PERCENTILE.INC((OFFSET(E509,0,1,1,COLUMNS(E509:BQ509)-1) - E509:BP509) / E509:BP509, 0.05) * SQRT(COUNT(E509:BQ509) - 1)</f>
        <v>-0.43976081889125379</v>
      </c>
      <c r="BT509" s="10" cm="1">
        <f t="array" aca="1" ref="BT509" ca="1">_xlfn.STDEV.P((E509:BP509 - OFFSET(E509:BP509,0,1)) / OFFSET(E509:BP509,0,1)) * SQRT(COUNT(E509:BQ509)-1)</f>
        <v>0.3647641198342691</v>
      </c>
      <c r="BU509" s="10" cm="1">
        <f t="array" ref="BU509">-(MAX(1 - (E509:BQ509 / _xlfn.SCAN(E509, E509:BQ509, _xlfn.LAMBDA(_xlpm.a,_xlpm.b, MAX(_xlpm.a, _xlpm.b))))))</f>
        <v>-0.49803079126387395</v>
      </c>
      <c r="BV509" s="12">
        <f t="shared" ca="1" si="15"/>
        <v>-1.4453779725595999</v>
      </c>
    </row>
    <row r="510" spans="1:74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16.739999999999998</v>
      </c>
      <c r="F510">
        <v>16.68</v>
      </c>
      <c r="G510">
        <v>16.739999999999998</v>
      </c>
      <c r="H510">
        <v>16.739999999999998</v>
      </c>
      <c r="I510">
        <v>16.760000000000002</v>
      </c>
      <c r="J510">
        <v>16.760000000000002</v>
      </c>
      <c r="K510">
        <v>16.78</v>
      </c>
      <c r="L510">
        <v>16.760000000000002</v>
      </c>
      <c r="M510">
        <v>16.760000000000002</v>
      </c>
      <c r="N510">
        <v>16.739999999999998</v>
      </c>
      <c r="O510">
        <v>16.739999999999998</v>
      </c>
      <c r="P510">
        <v>16.72</v>
      </c>
      <c r="Q510">
        <v>16.739999999999998</v>
      </c>
      <c r="R510">
        <v>16.5</v>
      </c>
      <c r="S510">
        <v>16.48</v>
      </c>
      <c r="T510">
        <v>16.7</v>
      </c>
      <c r="U510">
        <v>16.760000000000002</v>
      </c>
      <c r="V510">
        <v>16.739999999999998</v>
      </c>
      <c r="W510">
        <v>16.760000000000002</v>
      </c>
      <c r="X510">
        <v>16.760000000000002</v>
      </c>
      <c r="Y510">
        <v>16.78</v>
      </c>
      <c r="Z510">
        <v>16.739999999999998</v>
      </c>
      <c r="AA510">
        <v>16.78</v>
      </c>
      <c r="AB510">
        <v>16.739999999999998</v>
      </c>
      <c r="AC510">
        <v>16.739999999999998</v>
      </c>
      <c r="AD510">
        <v>16.739999999999998</v>
      </c>
      <c r="AE510">
        <v>16.739999999999998</v>
      </c>
      <c r="AF510">
        <v>16.739999999999998</v>
      </c>
      <c r="AG510">
        <v>16.72</v>
      </c>
      <c r="AH510">
        <v>16.440000000000001</v>
      </c>
      <c r="AI510">
        <v>16.559999999999999</v>
      </c>
      <c r="AJ510">
        <v>16.399999999999999</v>
      </c>
      <c r="AK510">
        <v>16.399999999999999</v>
      </c>
      <c r="AL510">
        <v>16.46</v>
      </c>
      <c r="AM510">
        <v>16.38</v>
      </c>
      <c r="AN510">
        <v>16.399999999999999</v>
      </c>
      <c r="AO510">
        <v>16.38</v>
      </c>
      <c r="AP510">
        <v>16.32</v>
      </c>
      <c r="AQ510">
        <v>16.34</v>
      </c>
      <c r="AR510">
        <v>16.34</v>
      </c>
      <c r="AS510">
        <v>16.34</v>
      </c>
      <c r="AT510">
        <v>16.34</v>
      </c>
      <c r="AU510">
        <v>16.420000000000002</v>
      </c>
      <c r="AV510">
        <v>16.739999999999998</v>
      </c>
      <c r="AW510">
        <v>16.739999999999998</v>
      </c>
      <c r="AX510">
        <v>16.739999999999998</v>
      </c>
      <c r="AY510">
        <v>16.739999999999998</v>
      </c>
      <c r="AZ510">
        <v>16.7</v>
      </c>
      <c r="BA510">
        <v>16.72</v>
      </c>
      <c r="BB510">
        <v>16.739999999999998</v>
      </c>
      <c r="BC510">
        <v>16.739999999999998</v>
      </c>
      <c r="BD510">
        <v>16.739999999999998</v>
      </c>
      <c r="BE510">
        <v>16.8</v>
      </c>
      <c r="BF510">
        <v>16.739999999999998</v>
      </c>
      <c r="BG510">
        <v>16.739999999999998</v>
      </c>
      <c r="BH510">
        <v>16.78</v>
      </c>
      <c r="BI510">
        <v>16.739999999999998</v>
      </c>
      <c r="BJ510">
        <v>16.739999999999998</v>
      </c>
      <c r="BK510">
        <v>16.739999999999998</v>
      </c>
      <c r="BL510">
        <v>16.8</v>
      </c>
      <c r="BM510">
        <v>16.8</v>
      </c>
      <c r="BN510">
        <v>16.8</v>
      </c>
      <c r="BO510">
        <v>16.739999999999998</v>
      </c>
      <c r="BP510">
        <v>16.739999999999998</v>
      </c>
      <c r="BQ510">
        <v>16.760000000000002</v>
      </c>
      <c r="BR510" s="10">
        <f t="shared" si="14"/>
        <v>1.194743130227188E-3</v>
      </c>
      <c r="BS510" s="11" cm="1">
        <f t="array" aca="1" ref="BS510" ca="1">_xlfn.PERCENTILE.INC((OFFSET(E510,0,1,1,COLUMNS(E510:BQ510)-1) - E510:BP510) / E510:BP510, 0.05) * SQRT(COUNT(E510:BQ510) - 1)</f>
        <v>-3.7445422135580761E-2</v>
      </c>
      <c r="BT510" s="10" cm="1">
        <f t="array" aca="1" ref="BT510" ca="1">_xlfn.STDEV.P((E510:BP510 - OFFSET(E510:BP510,0,1)) / OFFSET(E510:BP510,0,1)) * SQRT(COUNT(E510:BQ510)-1)</f>
        <v>3.7566161942338763E-2</v>
      </c>
      <c r="BU510" s="10" cm="1">
        <f t="array" ref="BU510">-(MAX(1 - (E510:BQ510 / _xlfn.SCAN(E510, E510:BQ510, _xlfn.LAMBDA(_xlpm.a,_xlpm.b, MAX(_xlpm.a, _xlpm.b))))))</f>
        <v>-2.7413587604290912E-2</v>
      </c>
      <c r="BV510" s="12">
        <f t="shared" ca="1" si="15"/>
        <v>-1.0216532171164019</v>
      </c>
    </row>
    <row r="511" spans="1:74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2062</v>
      </c>
      <c r="F511">
        <v>2053</v>
      </c>
      <c r="G511">
        <v>2024</v>
      </c>
      <c r="H511">
        <v>2063</v>
      </c>
      <c r="I511">
        <v>2075</v>
      </c>
      <c r="J511">
        <v>2015</v>
      </c>
      <c r="K511">
        <v>2064</v>
      </c>
      <c r="L511">
        <v>2079</v>
      </c>
      <c r="M511">
        <v>2120</v>
      </c>
      <c r="N511">
        <v>2078</v>
      </c>
      <c r="O511">
        <v>2069</v>
      </c>
      <c r="P511">
        <v>2061</v>
      </c>
      <c r="Q511">
        <v>2022</v>
      </c>
      <c r="R511">
        <v>1992</v>
      </c>
      <c r="S511">
        <v>1940</v>
      </c>
      <c r="T511">
        <v>1960</v>
      </c>
      <c r="U511">
        <v>1958</v>
      </c>
      <c r="V511">
        <v>1963</v>
      </c>
      <c r="W511">
        <v>1912.5</v>
      </c>
      <c r="X511">
        <v>1912.5</v>
      </c>
      <c r="Y511">
        <v>1915</v>
      </c>
      <c r="Z511">
        <v>1901.5</v>
      </c>
      <c r="AA511">
        <v>1920</v>
      </c>
      <c r="AB511">
        <v>1835.5</v>
      </c>
      <c r="AC511">
        <v>1804.5</v>
      </c>
      <c r="AD511">
        <v>1801</v>
      </c>
      <c r="AE511">
        <v>1764</v>
      </c>
      <c r="AF511">
        <v>1760</v>
      </c>
      <c r="AG511">
        <v>1757.5</v>
      </c>
      <c r="AH511">
        <v>1752.5</v>
      </c>
      <c r="AI511">
        <v>1767.5</v>
      </c>
      <c r="AJ511">
        <v>1750</v>
      </c>
      <c r="AK511">
        <v>1732</v>
      </c>
      <c r="AL511">
        <v>1722</v>
      </c>
      <c r="AM511">
        <v>1760.5</v>
      </c>
      <c r="AN511">
        <v>1752.5</v>
      </c>
      <c r="AO511">
        <v>1757.5</v>
      </c>
      <c r="AP511">
        <v>1756</v>
      </c>
      <c r="AQ511">
        <v>1753</v>
      </c>
      <c r="AR511">
        <v>1758</v>
      </c>
      <c r="AS511">
        <v>1741.5</v>
      </c>
      <c r="AT511">
        <v>1740.5</v>
      </c>
      <c r="AU511">
        <v>1722.5</v>
      </c>
      <c r="AV511">
        <v>1723.5</v>
      </c>
      <c r="AW511">
        <v>1758</v>
      </c>
      <c r="AX511">
        <v>1769.5</v>
      </c>
      <c r="AY511">
        <v>1799</v>
      </c>
      <c r="AZ511">
        <v>1803</v>
      </c>
      <c r="BA511">
        <v>1783</v>
      </c>
      <c r="BB511">
        <v>1751.5</v>
      </c>
      <c r="BC511">
        <v>1746</v>
      </c>
      <c r="BD511">
        <v>1746.5</v>
      </c>
      <c r="BE511">
        <v>1750</v>
      </c>
      <c r="BF511">
        <v>1780.5</v>
      </c>
      <c r="BG511">
        <v>1729.5</v>
      </c>
      <c r="BH511">
        <v>1751.5</v>
      </c>
      <c r="BI511">
        <v>1765</v>
      </c>
      <c r="BJ511">
        <v>1807</v>
      </c>
      <c r="BK511">
        <v>1789</v>
      </c>
      <c r="BL511">
        <v>1773</v>
      </c>
      <c r="BM511">
        <v>1773</v>
      </c>
      <c r="BN511">
        <v>1773</v>
      </c>
      <c r="BO511">
        <v>1777.5</v>
      </c>
      <c r="BP511">
        <v>1767.5</v>
      </c>
      <c r="BQ511">
        <v>1789</v>
      </c>
      <c r="BR511" s="10">
        <f t="shared" si="14"/>
        <v>-0.13239573229873908</v>
      </c>
      <c r="BS511" s="11" cm="1">
        <f t="array" aca="1" ref="BS511" ca="1">_xlfn.PERCENTILE.INC((OFFSET(E511,0,1,1,COLUMNS(E511:BQ511)-1) - E511:BP511) / E511:BP511, 0.05) * SQRT(COUNT(E511:BQ511) - 1)</f>
        <v>-0.20838115579997013</v>
      </c>
      <c r="BT511" s="10" cm="1">
        <f t="array" aca="1" ref="BT511" ca="1">_xlfn.STDEV.P((E511:BP511 - OFFSET(E511:BP511,0,1)) / OFFSET(E511:BP511,0,1)) * SQRT(COUNT(E511:BQ511)-1)</f>
        <v>0.11053160131399077</v>
      </c>
      <c r="BU511" s="10" cm="1">
        <f t="array" ref="BU511">-(MAX(1 - (E511:BQ511 / _xlfn.SCAN(E511, E511:BQ511, _xlfn.LAMBDA(_xlpm.a,_xlpm.b, MAX(_xlpm.a, _xlpm.b))))))</f>
        <v>-0.18773584905660379</v>
      </c>
      <c r="BV511" s="12">
        <f t="shared" ca="1" si="15"/>
        <v>-1.5558452387164043</v>
      </c>
    </row>
    <row r="512" spans="1:74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1738</v>
      </c>
      <c r="F512">
        <v>1684</v>
      </c>
      <c r="G512">
        <v>1650</v>
      </c>
      <c r="H512">
        <v>1656</v>
      </c>
      <c r="I512">
        <v>1654</v>
      </c>
      <c r="J512">
        <v>1650</v>
      </c>
      <c r="K512">
        <v>1656</v>
      </c>
      <c r="L512">
        <v>1686</v>
      </c>
      <c r="M512">
        <v>1694</v>
      </c>
      <c r="N512">
        <v>1644</v>
      </c>
      <c r="O512">
        <v>1638</v>
      </c>
      <c r="P512">
        <v>1682</v>
      </c>
      <c r="Q512">
        <v>1644</v>
      </c>
      <c r="R512">
        <v>1638</v>
      </c>
      <c r="S512">
        <v>1618</v>
      </c>
      <c r="T512">
        <v>1640</v>
      </c>
      <c r="U512">
        <v>1608</v>
      </c>
      <c r="V512">
        <v>1640</v>
      </c>
      <c r="W512">
        <v>1630</v>
      </c>
      <c r="X512">
        <v>1636</v>
      </c>
      <c r="Y512">
        <v>1646</v>
      </c>
      <c r="Z512">
        <v>1648</v>
      </c>
      <c r="AA512">
        <v>1672</v>
      </c>
      <c r="AB512">
        <v>1708</v>
      </c>
      <c r="AC512">
        <v>1702</v>
      </c>
      <c r="AD512">
        <v>1708</v>
      </c>
      <c r="AE512">
        <v>1676</v>
      </c>
      <c r="AF512">
        <v>1696</v>
      </c>
      <c r="AG512">
        <v>1744</v>
      </c>
      <c r="AH512">
        <v>1734</v>
      </c>
      <c r="AI512">
        <v>1758</v>
      </c>
      <c r="AJ512">
        <v>1854</v>
      </c>
      <c r="AK512">
        <v>1868</v>
      </c>
      <c r="AL512">
        <v>1832</v>
      </c>
      <c r="AM512">
        <v>1870</v>
      </c>
      <c r="AN512">
        <v>1854</v>
      </c>
      <c r="AO512">
        <v>1842</v>
      </c>
      <c r="AP512">
        <v>1870</v>
      </c>
      <c r="AQ512">
        <v>1880</v>
      </c>
      <c r="AR512">
        <v>1864</v>
      </c>
      <c r="AS512">
        <v>1874</v>
      </c>
      <c r="AT512">
        <v>1900</v>
      </c>
      <c r="AU512">
        <v>1866</v>
      </c>
      <c r="AV512">
        <v>1800</v>
      </c>
      <c r="AW512">
        <v>1830</v>
      </c>
      <c r="AX512">
        <v>1798</v>
      </c>
      <c r="AY512">
        <v>1784</v>
      </c>
      <c r="AZ512">
        <v>1792</v>
      </c>
      <c r="BA512">
        <v>1764</v>
      </c>
      <c r="BB512">
        <v>1800</v>
      </c>
      <c r="BC512">
        <v>1814</v>
      </c>
      <c r="BD512">
        <v>1776</v>
      </c>
      <c r="BE512">
        <v>1778</v>
      </c>
      <c r="BF512">
        <v>1826</v>
      </c>
      <c r="BG512">
        <v>1856</v>
      </c>
      <c r="BH512">
        <v>1862</v>
      </c>
      <c r="BI512">
        <v>1870</v>
      </c>
      <c r="BJ512">
        <v>1892</v>
      </c>
      <c r="BK512">
        <v>1888</v>
      </c>
      <c r="BL512">
        <v>1916</v>
      </c>
      <c r="BM512">
        <v>1916</v>
      </c>
      <c r="BN512">
        <v>1916</v>
      </c>
      <c r="BO512">
        <v>1910</v>
      </c>
      <c r="BP512">
        <v>1922</v>
      </c>
      <c r="BQ512">
        <v>1908</v>
      </c>
      <c r="BR512" s="10">
        <f t="shared" si="14"/>
        <v>9.7813578826237049E-2</v>
      </c>
      <c r="BS512" s="11" cm="1">
        <f t="array" aca="1" ref="BS512" ca="1">_xlfn.PERCENTILE.INC((OFFSET(E512,0,1,1,COLUMNS(E512:BQ512)-1) - E512:BP512) / E512:BP512, 0.05) * SQRT(COUNT(E512:BQ512) - 1)</f>
        <v>-0.17876445193743468</v>
      </c>
      <c r="BT512" s="10" cm="1">
        <f t="array" aca="1" ref="BT512" ca="1">_xlfn.STDEV.P((E512:BP512 - OFFSET(E512:BP512,0,1)) / OFFSET(E512:BP512,0,1)) * SQRT(COUNT(E512:BQ512)-1)</f>
        <v>0.12799904101093998</v>
      </c>
      <c r="BU512" s="10" cm="1">
        <f t="array" ref="BU512">-(MAX(1 - (E512:BQ512 / _xlfn.SCAN(E512, E512:BQ512, _xlfn.LAMBDA(_xlpm.a,_xlpm.b, MAX(_xlpm.a, _xlpm.b))))))</f>
        <v>-7.4798619102416586E-2</v>
      </c>
      <c r="BV512" s="12">
        <f t="shared" ca="1" si="15"/>
        <v>0.45499751430111152</v>
      </c>
    </row>
    <row r="513" spans="1:74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175.7</v>
      </c>
      <c r="F513">
        <v>178</v>
      </c>
      <c r="G513">
        <v>169.1</v>
      </c>
      <c r="H513">
        <v>174.8</v>
      </c>
      <c r="I513">
        <v>174.1</v>
      </c>
      <c r="J513">
        <v>178</v>
      </c>
      <c r="K513">
        <v>170.6</v>
      </c>
      <c r="L513">
        <v>165</v>
      </c>
      <c r="M513">
        <v>165.7</v>
      </c>
      <c r="N513">
        <v>166.4</v>
      </c>
      <c r="O513">
        <v>162.1</v>
      </c>
      <c r="P513">
        <v>162</v>
      </c>
      <c r="Q513">
        <v>159.80000000000001</v>
      </c>
      <c r="R513">
        <v>158.69999999999999</v>
      </c>
      <c r="S513">
        <v>156.19999999999999</v>
      </c>
      <c r="T513">
        <v>159.69999999999999</v>
      </c>
      <c r="U513">
        <v>154.5</v>
      </c>
      <c r="V513">
        <v>149.5</v>
      </c>
      <c r="W513">
        <v>148.1</v>
      </c>
      <c r="X513">
        <v>147.1</v>
      </c>
      <c r="Y513">
        <v>137.30000000000001</v>
      </c>
      <c r="Z513">
        <v>136.1</v>
      </c>
      <c r="AA513">
        <v>132.30000000000001</v>
      </c>
      <c r="AB513">
        <v>136.19999999999999</v>
      </c>
      <c r="AC513">
        <v>122.6</v>
      </c>
      <c r="AD513">
        <v>115</v>
      </c>
      <c r="AE513">
        <v>113.1</v>
      </c>
      <c r="AF513">
        <v>117.3</v>
      </c>
      <c r="AG513">
        <v>127.6</v>
      </c>
      <c r="AH513">
        <v>122</v>
      </c>
      <c r="AI513">
        <v>119.3</v>
      </c>
      <c r="AJ513">
        <v>125.5</v>
      </c>
      <c r="AK513">
        <v>129.19999999999999</v>
      </c>
      <c r="AL513">
        <v>119</v>
      </c>
      <c r="AM513">
        <v>120.3</v>
      </c>
      <c r="AN513">
        <v>122.2</v>
      </c>
      <c r="AO513">
        <v>118</v>
      </c>
      <c r="AP513">
        <v>116.3</v>
      </c>
      <c r="AQ513">
        <v>117.9</v>
      </c>
      <c r="AR513">
        <v>118.3</v>
      </c>
      <c r="AS513">
        <v>118.6</v>
      </c>
      <c r="AT513">
        <v>116.1</v>
      </c>
      <c r="AU513">
        <v>117.8</v>
      </c>
      <c r="AV513">
        <v>114.8</v>
      </c>
      <c r="AW513">
        <v>114.4</v>
      </c>
      <c r="AX513">
        <v>112.3</v>
      </c>
      <c r="AY513">
        <v>109.6</v>
      </c>
      <c r="AZ513">
        <v>110.8</v>
      </c>
      <c r="BA513">
        <v>110.1</v>
      </c>
      <c r="BB513">
        <v>110.5</v>
      </c>
      <c r="BC513">
        <v>109.8</v>
      </c>
      <c r="BD513">
        <v>105.9</v>
      </c>
      <c r="BE513">
        <v>103.4</v>
      </c>
      <c r="BF513">
        <v>108.1</v>
      </c>
      <c r="BG513">
        <v>125.8</v>
      </c>
      <c r="BH513">
        <v>135.80000000000001</v>
      </c>
      <c r="BI513">
        <v>133</v>
      </c>
      <c r="BJ513">
        <v>136.80000000000001</v>
      </c>
      <c r="BK513">
        <v>142.80000000000001</v>
      </c>
      <c r="BL513">
        <v>147.5</v>
      </c>
      <c r="BM513">
        <v>147.5</v>
      </c>
      <c r="BN513">
        <v>147.5</v>
      </c>
      <c r="BO513">
        <v>135.4</v>
      </c>
      <c r="BP513">
        <v>133.5</v>
      </c>
      <c r="BQ513">
        <v>135</v>
      </c>
      <c r="BR513" s="10">
        <f t="shared" si="14"/>
        <v>-0.23164484917472961</v>
      </c>
      <c r="BS513" s="11" cm="1">
        <f t="array" aca="1" ref="BS513" ca="1">_xlfn.PERCENTILE.INC((OFFSET(E513,0,1,1,COLUMNS(E513:BQ513)-1) - E513:BP513) / E513:BP513, 0.05) * SQRT(COUNT(E513:BQ513) - 1)</f>
        <v>-0.52741340744330489</v>
      </c>
      <c r="BT513" s="10" cm="1">
        <f t="array" aca="1" ref="BT513" ca="1">_xlfn.STDEV.P((E513:BP513 - OFFSET(E513:BP513,0,1)) / OFFSET(E513:BP513,0,1)) * SQRT(COUNT(E513:BQ513)-1)</f>
        <v>0.31750850750823512</v>
      </c>
      <c r="BU513" s="10" cm="1">
        <f t="array" ref="BU513">-(MAX(1 - (E513:BQ513 / _xlfn.SCAN(E513, E513:BQ513, _xlfn.LAMBDA(_xlpm.a,_xlpm.b, MAX(_xlpm.a, _xlpm.b))))))</f>
        <v>-0.41910112359550555</v>
      </c>
      <c r="BV513" s="12">
        <f t="shared" ca="1" si="15"/>
        <v>-0.8542107568598879</v>
      </c>
    </row>
    <row r="514" spans="1:74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211.5</v>
      </c>
      <c r="F514">
        <v>208.5</v>
      </c>
      <c r="G514">
        <v>201</v>
      </c>
      <c r="H514">
        <v>210</v>
      </c>
      <c r="I514">
        <v>209.5</v>
      </c>
      <c r="J514">
        <v>206</v>
      </c>
      <c r="K514">
        <v>202</v>
      </c>
      <c r="L514">
        <v>196</v>
      </c>
      <c r="M514">
        <v>195</v>
      </c>
      <c r="N514">
        <v>193.8</v>
      </c>
      <c r="O514">
        <v>192</v>
      </c>
      <c r="P514">
        <v>196.8</v>
      </c>
      <c r="Q514">
        <v>195.2</v>
      </c>
      <c r="R514">
        <v>197.8</v>
      </c>
      <c r="S514">
        <v>200</v>
      </c>
      <c r="T514">
        <v>202.5</v>
      </c>
      <c r="U514">
        <v>198.2</v>
      </c>
      <c r="V514">
        <v>188.4</v>
      </c>
      <c r="W514">
        <v>192</v>
      </c>
      <c r="X514">
        <v>189</v>
      </c>
      <c r="Y514">
        <v>187.8</v>
      </c>
      <c r="Z514">
        <v>192</v>
      </c>
      <c r="AA514">
        <v>196</v>
      </c>
      <c r="AB514">
        <v>206</v>
      </c>
      <c r="AC514">
        <v>213.5</v>
      </c>
      <c r="AD514">
        <v>208</v>
      </c>
      <c r="AE514">
        <v>210.5</v>
      </c>
      <c r="AF514">
        <v>212.5</v>
      </c>
      <c r="AG514">
        <v>208.5</v>
      </c>
      <c r="AH514">
        <v>209</v>
      </c>
      <c r="AI514">
        <v>216.5</v>
      </c>
      <c r="AJ514">
        <v>235.5</v>
      </c>
      <c r="AK514">
        <v>236.5</v>
      </c>
      <c r="AL514">
        <v>230</v>
      </c>
      <c r="AM514">
        <v>232</v>
      </c>
      <c r="AN514">
        <v>235</v>
      </c>
      <c r="AO514">
        <v>230</v>
      </c>
      <c r="AP514">
        <v>228</v>
      </c>
      <c r="AQ514">
        <v>225</v>
      </c>
      <c r="AR514">
        <v>215</v>
      </c>
      <c r="AS514">
        <v>214.5</v>
      </c>
      <c r="AT514">
        <v>213</v>
      </c>
      <c r="AU514">
        <v>214.5</v>
      </c>
      <c r="AV514">
        <v>213.5</v>
      </c>
      <c r="AW514">
        <v>206</v>
      </c>
      <c r="AX514">
        <v>202</v>
      </c>
      <c r="AY514">
        <v>192.6</v>
      </c>
      <c r="AZ514">
        <v>199.6</v>
      </c>
      <c r="BA514">
        <v>198</v>
      </c>
      <c r="BB514">
        <v>198</v>
      </c>
      <c r="BC514">
        <v>199.4</v>
      </c>
      <c r="BD514">
        <v>198.2</v>
      </c>
      <c r="BE514">
        <v>198.4</v>
      </c>
      <c r="BF514">
        <v>210</v>
      </c>
      <c r="BG514">
        <v>214.5</v>
      </c>
      <c r="BH514">
        <v>217</v>
      </c>
      <c r="BI514">
        <v>219</v>
      </c>
      <c r="BJ514">
        <v>226.5</v>
      </c>
      <c r="BK514">
        <v>225</v>
      </c>
      <c r="BL514">
        <v>226</v>
      </c>
      <c r="BM514">
        <v>226</v>
      </c>
      <c r="BN514">
        <v>226</v>
      </c>
      <c r="BO514">
        <v>226</v>
      </c>
      <c r="BP514">
        <v>224.5</v>
      </c>
      <c r="BQ514">
        <v>221.5</v>
      </c>
      <c r="BR514" s="10">
        <f t="shared" si="14"/>
        <v>4.7281323877068557E-2</v>
      </c>
      <c r="BS514" s="11" cm="1">
        <f t="array" aca="1" ref="BS514" ca="1">_xlfn.PERCENTILE.INC((OFFSET(E514,0,1,1,COLUMNS(E514:BQ514)-1) - E514:BP514) / E514:BP514, 0.05) * SQRT(COUNT(E514:BQ514) - 1)</f>
        <v>-0.28675888329149324</v>
      </c>
      <c r="BT514" s="10" cm="1">
        <f t="array" aca="1" ref="BT514" ca="1">_xlfn.STDEV.P((E514:BP514 - OFFSET(E514:BP514,0,1)) / OFFSET(E514:BP514,0,1)) * SQRT(COUNT(E514:BQ514)-1)</f>
        <v>0.19564144350077919</v>
      </c>
      <c r="BU514" s="10" cm="1">
        <f t="array" ref="BU514">-(MAX(1 - (E514:BQ514 / _xlfn.SCAN(E514, E514:BQ514, _xlfn.LAMBDA(_xlpm.a,_xlpm.b, MAX(_xlpm.a, _xlpm.b))))))</f>
        <v>-0.18562367864693452</v>
      </c>
      <c r="BV514" s="12">
        <f t="shared" ca="1" si="15"/>
        <v>3.9393445508413109E-2</v>
      </c>
    </row>
    <row r="515" spans="1:74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68.7</v>
      </c>
      <c r="F515">
        <v>68.8</v>
      </c>
      <c r="G515">
        <v>69.7</v>
      </c>
      <c r="H515">
        <v>69.2</v>
      </c>
      <c r="I515">
        <v>69.099999999999994</v>
      </c>
      <c r="J515">
        <v>70.900000000000006</v>
      </c>
      <c r="K515">
        <v>70.8</v>
      </c>
      <c r="L515">
        <v>71</v>
      </c>
      <c r="M515">
        <v>71.3</v>
      </c>
      <c r="N515">
        <v>71.599999999999994</v>
      </c>
      <c r="O515">
        <v>72.099999999999994</v>
      </c>
      <c r="P515">
        <v>72.8</v>
      </c>
      <c r="Q515">
        <v>72.099999999999994</v>
      </c>
      <c r="R515">
        <v>72.099999999999994</v>
      </c>
      <c r="S515">
        <v>72.2</v>
      </c>
      <c r="T515">
        <v>72.3</v>
      </c>
      <c r="U515">
        <v>72.3</v>
      </c>
      <c r="V515">
        <v>71.8</v>
      </c>
      <c r="W515">
        <v>72.099999999999994</v>
      </c>
      <c r="X515">
        <v>71.900000000000006</v>
      </c>
      <c r="Y515">
        <v>72</v>
      </c>
      <c r="Z515">
        <v>71.900000000000006</v>
      </c>
      <c r="AA515">
        <v>72.3</v>
      </c>
      <c r="AB515">
        <v>73.5</v>
      </c>
      <c r="AC515">
        <v>74.099999999999994</v>
      </c>
      <c r="AD515">
        <v>74.7</v>
      </c>
      <c r="AE515">
        <v>76.8</v>
      </c>
      <c r="AF515">
        <v>75.900000000000006</v>
      </c>
      <c r="AG515">
        <v>75.400000000000006</v>
      </c>
      <c r="AH515">
        <v>74.3</v>
      </c>
      <c r="AI515">
        <v>77.3</v>
      </c>
      <c r="AJ515">
        <v>77.3</v>
      </c>
      <c r="AK515">
        <v>78.7</v>
      </c>
      <c r="AL515">
        <v>77.7</v>
      </c>
      <c r="AM515">
        <v>78.2</v>
      </c>
      <c r="AN515">
        <v>79.5</v>
      </c>
      <c r="AO515">
        <v>79.3</v>
      </c>
      <c r="AP515">
        <v>79</v>
      </c>
      <c r="AQ515">
        <v>78.7</v>
      </c>
      <c r="AR515">
        <v>79.400000000000006</v>
      </c>
      <c r="AS515">
        <v>79.400000000000006</v>
      </c>
      <c r="AT515">
        <v>79.3</v>
      </c>
      <c r="AU515">
        <v>80.900000000000006</v>
      </c>
      <c r="AV515">
        <v>79.8</v>
      </c>
      <c r="AW515">
        <v>80</v>
      </c>
      <c r="AX515">
        <v>80.900000000000006</v>
      </c>
      <c r="AY515">
        <v>80.400000000000006</v>
      </c>
      <c r="AZ515">
        <v>80.7</v>
      </c>
      <c r="BA515">
        <v>81.2</v>
      </c>
      <c r="BB515">
        <v>82.1</v>
      </c>
      <c r="BC515">
        <v>82</v>
      </c>
      <c r="BD515">
        <v>81.900000000000006</v>
      </c>
      <c r="BE515">
        <v>81.7</v>
      </c>
      <c r="BF515">
        <v>83.5</v>
      </c>
      <c r="BG515">
        <v>83</v>
      </c>
      <c r="BH515">
        <v>82.8</v>
      </c>
      <c r="BI515">
        <v>82.3</v>
      </c>
      <c r="BJ515">
        <v>83.7</v>
      </c>
      <c r="BK515">
        <v>83.6</v>
      </c>
      <c r="BL515">
        <v>82.6</v>
      </c>
      <c r="BM515">
        <v>82.6</v>
      </c>
      <c r="BN515">
        <v>82.6</v>
      </c>
      <c r="BO515">
        <v>82.5</v>
      </c>
      <c r="BP515">
        <v>82.5</v>
      </c>
      <c r="BQ515">
        <v>82.5</v>
      </c>
      <c r="BR515" s="10">
        <f t="shared" si="14"/>
        <v>0.20087336244541479</v>
      </c>
      <c r="BS515" s="11" cm="1">
        <f t="array" aca="1" ref="BS515" ca="1">_xlfn.PERCENTILE.INC((OFFSET(E515,0,1,1,COLUMNS(E515:BQ515)-1) - E515:BP515) / E515:BP515, 0.05) * SQRT(COUNT(E515:BQ515) - 1)</f>
        <v>-9.5402212918660148E-2</v>
      </c>
      <c r="BT515" s="10" cm="1">
        <f t="array" aca="1" ref="BT515" ca="1">_xlfn.STDEV.P((E515:BP515 - OFFSET(E515:BP515,0,1)) / OFFSET(E515:BP515,0,1)) * SQRT(COUNT(E515:BQ515)-1)</f>
        <v>8.1359545193324292E-2</v>
      </c>
      <c r="BU515" s="10" cm="1">
        <f t="array" ref="BU515">-(MAX(1 - (E515:BQ515 / _xlfn.SCAN(E515, E515:BQ515, _xlfn.LAMBDA(_xlpm.a,_xlpm.b, MAX(_xlpm.a, _xlpm.b))))))</f>
        <v>-3.255208333333337E-2</v>
      </c>
      <c r="BV515" s="12">
        <f t="shared" ca="1" si="15"/>
        <v>1.9825458552995496</v>
      </c>
    </row>
    <row r="516" spans="1:74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1917.5</v>
      </c>
      <c r="F516">
        <v>1895</v>
      </c>
      <c r="G516">
        <v>1912.5</v>
      </c>
      <c r="H516">
        <v>1938</v>
      </c>
      <c r="I516">
        <v>1983.5</v>
      </c>
      <c r="J516">
        <v>1916.5</v>
      </c>
      <c r="K516">
        <v>1920</v>
      </c>
      <c r="L516">
        <v>1945</v>
      </c>
      <c r="M516">
        <v>1938</v>
      </c>
      <c r="N516">
        <v>1896.5</v>
      </c>
      <c r="O516">
        <v>1883.5</v>
      </c>
      <c r="P516">
        <v>1887.5</v>
      </c>
      <c r="Q516">
        <v>1844</v>
      </c>
      <c r="R516">
        <v>1860.5</v>
      </c>
      <c r="S516">
        <v>1810.5</v>
      </c>
      <c r="T516">
        <v>1845</v>
      </c>
      <c r="U516">
        <v>1836.5</v>
      </c>
      <c r="V516">
        <v>1830.5</v>
      </c>
      <c r="W516">
        <v>1832</v>
      </c>
      <c r="X516">
        <v>1823</v>
      </c>
      <c r="Y516">
        <v>1818.5</v>
      </c>
      <c r="Z516">
        <v>1845</v>
      </c>
      <c r="AA516">
        <v>1845.5</v>
      </c>
      <c r="AB516">
        <v>1882.5</v>
      </c>
      <c r="AC516">
        <v>1896</v>
      </c>
      <c r="AD516">
        <v>1873</v>
      </c>
      <c r="AE516">
        <v>1893</v>
      </c>
      <c r="AF516">
        <v>1901.5</v>
      </c>
      <c r="AG516">
        <v>1950</v>
      </c>
      <c r="AH516">
        <v>1931.5</v>
      </c>
      <c r="AI516">
        <v>1924</v>
      </c>
      <c r="AJ516">
        <v>1960</v>
      </c>
      <c r="AK516">
        <v>1965.5</v>
      </c>
      <c r="AL516">
        <v>2028</v>
      </c>
      <c r="AM516">
        <v>2053</v>
      </c>
      <c r="AN516">
        <v>2090</v>
      </c>
      <c r="AO516">
        <v>2078</v>
      </c>
      <c r="AP516">
        <v>2123</v>
      </c>
      <c r="AQ516">
        <v>2133</v>
      </c>
      <c r="AR516">
        <v>2124</v>
      </c>
      <c r="AS516">
        <v>2124</v>
      </c>
      <c r="AT516">
        <v>2120</v>
      </c>
      <c r="AU516">
        <v>2124</v>
      </c>
      <c r="AV516">
        <v>2131</v>
      </c>
      <c r="AW516">
        <v>2133</v>
      </c>
      <c r="AX516">
        <v>2120</v>
      </c>
      <c r="AY516">
        <v>2138</v>
      </c>
      <c r="AZ516">
        <v>2168</v>
      </c>
      <c r="BA516">
        <v>2164</v>
      </c>
      <c r="BB516">
        <v>2205</v>
      </c>
      <c r="BC516">
        <v>2212</v>
      </c>
      <c r="BD516">
        <v>2220</v>
      </c>
      <c r="BE516">
        <v>2219</v>
      </c>
      <c r="BF516">
        <v>2266</v>
      </c>
      <c r="BG516">
        <v>2261</v>
      </c>
      <c r="BH516">
        <v>2250</v>
      </c>
      <c r="BI516">
        <v>2292</v>
      </c>
      <c r="BJ516">
        <v>2325</v>
      </c>
      <c r="BK516">
        <v>2316</v>
      </c>
      <c r="BL516">
        <v>2290</v>
      </c>
      <c r="BM516">
        <v>2290</v>
      </c>
      <c r="BN516">
        <v>2290</v>
      </c>
      <c r="BO516">
        <v>2309</v>
      </c>
      <c r="BP516">
        <v>2295</v>
      </c>
      <c r="BQ516">
        <v>2284</v>
      </c>
      <c r="BR516" s="10">
        <f t="shared" ref="BR516:BR579" si="16">(BQ516-E516)/E516</f>
        <v>0.19113428943937419</v>
      </c>
      <c r="BS516" s="11" cm="1">
        <f t="array" aca="1" ref="BS516" ca="1">_xlfn.PERCENTILE.INC((OFFSET(E516,0,1,1,COLUMNS(E516:BQ516)-1) - E516:BP516) / E516:BP516, 0.05) * SQRT(COUNT(E516:BQ516) - 1)</f>
        <v>-0.16017099711303573</v>
      </c>
      <c r="BT516" s="10" cm="1">
        <f t="array" aca="1" ref="BT516" ca="1">_xlfn.STDEV.P((E516:BP516 - OFFSET(E516:BP516,0,1)) / OFFSET(E516:BP516,0,1)) * SQRT(COUNT(E516:BQ516)-1)</f>
        <v>0.10054901201543361</v>
      </c>
      <c r="BU516" s="10" cm="1">
        <f t="array" ref="BU516">-(MAX(1 - (E516:BQ516 / _xlfn.SCAN(E516, E516:BQ516, _xlfn.LAMBDA(_xlpm.a,_xlpm.b, MAX(_xlpm.a, _xlpm.b))))))</f>
        <v>-8.7219561381396526E-2</v>
      </c>
      <c r="BV516" s="12">
        <f t="shared" ref="BV516:BV579" ca="1" si="17">(BR516-$BX$3)/BT516</f>
        <v>1.5073241702541784</v>
      </c>
    </row>
    <row r="517" spans="1:74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156.16</v>
      </c>
      <c r="F517">
        <v>152.02000000000001</v>
      </c>
      <c r="G517">
        <v>150.4</v>
      </c>
      <c r="H517">
        <v>148.63999999999999</v>
      </c>
      <c r="I517">
        <v>151.76</v>
      </c>
      <c r="J517">
        <v>148.08000000000001</v>
      </c>
      <c r="K517">
        <v>152.24</v>
      </c>
      <c r="L517">
        <v>151.28</v>
      </c>
      <c r="M517">
        <v>152.63999999999999</v>
      </c>
      <c r="N517">
        <v>151.68</v>
      </c>
      <c r="O517">
        <v>157.41999999999999</v>
      </c>
      <c r="P517">
        <v>156.18</v>
      </c>
      <c r="Q517">
        <v>154.56</v>
      </c>
      <c r="R517">
        <v>152.91999999999999</v>
      </c>
      <c r="S517">
        <v>150.28</v>
      </c>
      <c r="T517">
        <v>150.9</v>
      </c>
      <c r="U517">
        <v>152.18</v>
      </c>
      <c r="V517">
        <v>149</v>
      </c>
      <c r="W517">
        <v>147.24</v>
      </c>
      <c r="X517">
        <v>145.13999999999999</v>
      </c>
      <c r="Y517">
        <v>146.54</v>
      </c>
      <c r="Z517">
        <v>149.30000000000001</v>
      </c>
      <c r="AA517">
        <v>153.04</v>
      </c>
      <c r="AB517">
        <v>158.1</v>
      </c>
      <c r="AC517">
        <v>160.1</v>
      </c>
      <c r="AD517">
        <v>157</v>
      </c>
      <c r="AE517">
        <v>161.18</v>
      </c>
      <c r="AF517">
        <v>162.6</v>
      </c>
      <c r="AG517">
        <v>158.46</v>
      </c>
      <c r="AH517">
        <v>155.16</v>
      </c>
      <c r="AI517">
        <v>154.32</v>
      </c>
      <c r="AJ517">
        <v>158.26</v>
      </c>
      <c r="AK517">
        <v>163.80000000000001</v>
      </c>
      <c r="AL517">
        <v>160.08000000000001</v>
      </c>
      <c r="AM517">
        <v>167.84</v>
      </c>
      <c r="AN517">
        <v>167.84</v>
      </c>
      <c r="AO517">
        <v>168.52</v>
      </c>
      <c r="AP517">
        <v>171.44</v>
      </c>
      <c r="AQ517">
        <v>173.28</v>
      </c>
      <c r="AR517">
        <v>173.6</v>
      </c>
      <c r="AS517">
        <v>174.52</v>
      </c>
      <c r="AT517">
        <v>174.2</v>
      </c>
      <c r="AU517">
        <v>175.04</v>
      </c>
      <c r="AV517">
        <v>167.9</v>
      </c>
      <c r="AW517">
        <v>172</v>
      </c>
      <c r="AX517">
        <v>175.68</v>
      </c>
      <c r="AY517">
        <v>172.66</v>
      </c>
      <c r="AZ517">
        <v>169.52</v>
      </c>
      <c r="BA517">
        <v>169.24</v>
      </c>
      <c r="BB517">
        <v>172.54</v>
      </c>
      <c r="BC517">
        <v>176.66</v>
      </c>
      <c r="BD517">
        <v>174.66</v>
      </c>
      <c r="BE517">
        <v>174.62</v>
      </c>
      <c r="BF517">
        <v>176.72</v>
      </c>
      <c r="BG517">
        <v>177.56</v>
      </c>
      <c r="BH517">
        <v>181.24</v>
      </c>
      <c r="BI517">
        <v>182</v>
      </c>
      <c r="BJ517">
        <v>181.56</v>
      </c>
      <c r="BK517">
        <v>180.58</v>
      </c>
      <c r="BL517">
        <v>176.46</v>
      </c>
      <c r="BM517">
        <v>176.46</v>
      </c>
      <c r="BN517">
        <v>176.46</v>
      </c>
      <c r="BO517">
        <v>177.44</v>
      </c>
      <c r="BP517">
        <v>176.3</v>
      </c>
      <c r="BQ517">
        <v>176.62</v>
      </c>
      <c r="BR517" s="10">
        <f t="shared" si="16"/>
        <v>0.1310194672131148</v>
      </c>
      <c r="BS517" s="11" cm="1">
        <f t="array" aca="1" ref="BS517" ca="1">_xlfn.PERCENTILE.INC((OFFSET(E517,0,1,1,COLUMNS(E517:BQ517)-1) - E517:BP517) / E517:BP517, 0.05) * SQRT(COUNT(E517:BQ517) - 1)</f>
        <v>-0.1922703818592375</v>
      </c>
      <c r="BT517" s="10" cm="1">
        <f t="array" aca="1" ref="BT517" ca="1">_xlfn.STDEV.P((E517:BP517 - OFFSET(E517:BP517,0,1)) / OFFSET(E517:BP517,0,1)) * SQRT(COUNT(E517:BQ517)-1)</f>
        <v>0.14407372217584816</v>
      </c>
      <c r="BU517" s="10" cm="1">
        <f t="array" ref="BU517">-(MAX(1 - (E517:BQ517 / _xlfn.SCAN(E517, E517:BQ517, _xlfn.LAMBDA(_xlpm.a,_xlpm.b, MAX(_xlpm.a, _xlpm.b))))))</f>
        <v>-7.8007877016897487E-2</v>
      </c>
      <c r="BV517" s="12">
        <f t="shared" ca="1" si="17"/>
        <v>0.63471070573278288</v>
      </c>
    </row>
    <row r="518" spans="1:74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247.4</v>
      </c>
      <c r="F518">
        <v>241.6</v>
      </c>
      <c r="G518">
        <v>245.8</v>
      </c>
      <c r="H518">
        <v>245.6</v>
      </c>
      <c r="I518">
        <v>245.8</v>
      </c>
      <c r="J518">
        <v>238.8</v>
      </c>
      <c r="K518">
        <v>248.8</v>
      </c>
      <c r="L518">
        <v>249.8</v>
      </c>
      <c r="M518">
        <v>247</v>
      </c>
      <c r="N518">
        <v>245.2</v>
      </c>
      <c r="O518">
        <v>248.6</v>
      </c>
      <c r="P518">
        <v>251</v>
      </c>
      <c r="Q518">
        <v>236</v>
      </c>
      <c r="R518">
        <v>232</v>
      </c>
      <c r="S518">
        <v>228.2</v>
      </c>
      <c r="T518">
        <v>227.4</v>
      </c>
      <c r="U518">
        <v>225.8</v>
      </c>
      <c r="V518">
        <v>217.4</v>
      </c>
      <c r="W518">
        <v>209</v>
      </c>
      <c r="X518">
        <v>216.4</v>
      </c>
      <c r="Y518">
        <v>218.8</v>
      </c>
      <c r="Z518">
        <v>220.4</v>
      </c>
      <c r="AA518">
        <v>227.6</v>
      </c>
      <c r="AB518">
        <v>247</v>
      </c>
      <c r="AC518">
        <v>246.8</v>
      </c>
      <c r="AD518">
        <v>240</v>
      </c>
      <c r="AE518">
        <v>242.6</v>
      </c>
      <c r="AF518">
        <v>244.4</v>
      </c>
      <c r="AG518">
        <v>244.2</v>
      </c>
      <c r="AH518">
        <v>245</v>
      </c>
      <c r="AI518">
        <v>270</v>
      </c>
      <c r="AJ518">
        <v>279.2</v>
      </c>
      <c r="AK518">
        <v>270</v>
      </c>
      <c r="AL518">
        <v>267</v>
      </c>
      <c r="AM518">
        <v>271.60000000000002</v>
      </c>
      <c r="AN518">
        <v>273.2</v>
      </c>
      <c r="AO518">
        <v>266.39999999999998</v>
      </c>
      <c r="AP518">
        <v>268.2</v>
      </c>
      <c r="AQ518">
        <v>268.8</v>
      </c>
      <c r="AR518">
        <v>264.39999999999998</v>
      </c>
      <c r="AS518">
        <v>268.2</v>
      </c>
      <c r="AT518">
        <v>267.2</v>
      </c>
      <c r="AU518">
        <v>271</v>
      </c>
      <c r="AV518">
        <v>271</v>
      </c>
      <c r="AW518">
        <v>279</v>
      </c>
      <c r="AX518">
        <v>277.2</v>
      </c>
      <c r="AY518">
        <v>280.60000000000002</v>
      </c>
      <c r="AZ518">
        <v>282.60000000000002</v>
      </c>
      <c r="BA518">
        <v>275.60000000000002</v>
      </c>
      <c r="BB518">
        <v>269.60000000000002</v>
      </c>
      <c r="BC518">
        <v>269.8</v>
      </c>
      <c r="BD518">
        <v>266</v>
      </c>
      <c r="BE518">
        <v>271</v>
      </c>
      <c r="BF518">
        <v>283.2</v>
      </c>
      <c r="BG518">
        <v>281.39999999999998</v>
      </c>
      <c r="BH518">
        <v>280.2</v>
      </c>
      <c r="BI518">
        <v>281.60000000000002</v>
      </c>
      <c r="BJ518">
        <v>284.8</v>
      </c>
      <c r="BK518">
        <v>279.39999999999998</v>
      </c>
      <c r="BL518">
        <v>281.60000000000002</v>
      </c>
      <c r="BM518">
        <v>281.60000000000002</v>
      </c>
      <c r="BN518">
        <v>281.60000000000002</v>
      </c>
      <c r="BO518">
        <v>290</v>
      </c>
      <c r="BP518">
        <v>288</v>
      </c>
      <c r="BQ518">
        <v>284</v>
      </c>
      <c r="BR518" s="10">
        <f t="shared" si="16"/>
        <v>0.1479385610347615</v>
      </c>
      <c r="BS518" s="11" cm="1">
        <f t="array" aca="1" ref="BS518" ca="1">_xlfn.PERCENTILE.INC((OFFSET(E518,0,1,1,COLUMNS(E518:BQ518)-1) - E518:BP518) / E518:BP518, 0.05) * SQRT(COUNT(E518:BQ518) - 1)</f>
        <v>-0.2582428932134353</v>
      </c>
      <c r="BT518" s="10" cm="1">
        <f t="array" aca="1" ref="BT518" ca="1">_xlfn.STDEV.P((E518:BP518 - OFFSET(E518:BP518,0,1)) / OFFSET(E518:BP518,0,1)) * SQRT(COUNT(E518:BQ518)-1)</f>
        <v>0.1996921317950987</v>
      </c>
      <c r="BU518" s="10" cm="1">
        <f t="array" ref="BU518">-(MAX(1 - (E518:BQ518 / _xlfn.SCAN(E518, E518:BQ518, _xlfn.LAMBDA(_xlpm.a,_xlpm.b, MAX(_xlpm.a, _xlpm.b))))))</f>
        <v>-0.16733067729083662</v>
      </c>
      <c r="BV518" s="12">
        <f t="shared" ca="1" si="17"/>
        <v>0.54265647187651433</v>
      </c>
    </row>
    <row r="519" spans="1:74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67.58</v>
      </c>
      <c r="F519">
        <v>68.319999999999993</v>
      </c>
      <c r="G519">
        <v>67.02</v>
      </c>
      <c r="H519">
        <v>68.319999999999993</v>
      </c>
      <c r="I519">
        <v>68.680000000000007</v>
      </c>
      <c r="J519">
        <v>68.2</v>
      </c>
      <c r="K519">
        <v>67.900000000000006</v>
      </c>
      <c r="L519">
        <v>67.92</v>
      </c>
      <c r="M519">
        <v>67.34</v>
      </c>
      <c r="N519">
        <v>66.94</v>
      </c>
      <c r="O519">
        <v>67.319999999999993</v>
      </c>
      <c r="P519">
        <v>67.08</v>
      </c>
      <c r="Q519">
        <v>67.08</v>
      </c>
      <c r="R519">
        <v>67.12</v>
      </c>
      <c r="S519">
        <v>66.72</v>
      </c>
      <c r="T519">
        <v>66.94</v>
      </c>
      <c r="U519">
        <v>67.099999999999994</v>
      </c>
      <c r="V519">
        <v>67.98</v>
      </c>
      <c r="W519">
        <v>67.92</v>
      </c>
      <c r="X519">
        <v>67.260000000000005</v>
      </c>
      <c r="Y519">
        <v>67.8</v>
      </c>
      <c r="Z519">
        <v>68.08</v>
      </c>
      <c r="AA519">
        <v>68.48</v>
      </c>
      <c r="AB519">
        <v>68.62</v>
      </c>
      <c r="AC519">
        <v>67.94</v>
      </c>
      <c r="AD519">
        <v>67.8</v>
      </c>
      <c r="AE519">
        <v>68.06</v>
      </c>
      <c r="AF519">
        <v>67.48</v>
      </c>
      <c r="AG519">
        <v>69.86</v>
      </c>
      <c r="AH519">
        <v>70.7</v>
      </c>
      <c r="AI519">
        <v>71.16</v>
      </c>
      <c r="AJ519">
        <v>72.34</v>
      </c>
      <c r="AK519">
        <v>72.42</v>
      </c>
      <c r="AL519">
        <v>72</v>
      </c>
      <c r="AM519">
        <v>71.28</v>
      </c>
      <c r="AN519">
        <v>69.86</v>
      </c>
      <c r="AO519">
        <v>70.14</v>
      </c>
      <c r="AP519">
        <v>70.94</v>
      </c>
      <c r="AQ519">
        <v>70.72</v>
      </c>
      <c r="AR519">
        <v>71</v>
      </c>
      <c r="AS519">
        <v>70.900000000000006</v>
      </c>
      <c r="AT519">
        <v>70.8</v>
      </c>
      <c r="AU519">
        <v>71.38</v>
      </c>
      <c r="AV519">
        <v>72.2</v>
      </c>
      <c r="AW519">
        <v>72.98</v>
      </c>
      <c r="AX519">
        <v>73</v>
      </c>
      <c r="AY519">
        <v>72.5</v>
      </c>
      <c r="AZ519">
        <v>72.8</v>
      </c>
      <c r="BA519">
        <v>72.94</v>
      </c>
      <c r="BB519">
        <v>72.739999999999995</v>
      </c>
      <c r="BC519">
        <v>73.12</v>
      </c>
      <c r="BD519">
        <v>73.42</v>
      </c>
      <c r="BE519">
        <v>73.540000000000006</v>
      </c>
      <c r="BF519">
        <v>73.239999999999995</v>
      </c>
      <c r="BG519">
        <v>72.52</v>
      </c>
      <c r="BH519">
        <v>72.8</v>
      </c>
      <c r="BI519">
        <v>72.52</v>
      </c>
      <c r="BJ519">
        <v>72.5</v>
      </c>
      <c r="BK519">
        <v>72.42</v>
      </c>
      <c r="BL519">
        <v>72.680000000000007</v>
      </c>
      <c r="BM519">
        <v>72.680000000000007</v>
      </c>
      <c r="BN519">
        <v>72.680000000000007</v>
      </c>
      <c r="BO519">
        <v>72.680000000000007</v>
      </c>
      <c r="BP519">
        <v>72.52</v>
      </c>
      <c r="BQ519">
        <v>72.86</v>
      </c>
      <c r="BR519" s="10">
        <f t="shared" si="16"/>
        <v>7.8129624149156571E-2</v>
      </c>
      <c r="BS519" s="11" cm="1">
        <f t="array" aca="1" ref="BS519" ca="1">_xlfn.PERCENTILE.INC((OFFSET(E519,0,1,1,COLUMNS(E519:BQ519)-1) - E519:BP519) / E519:BP519, 0.05) * SQRT(COUNT(E519:BQ519) - 1)</f>
        <v>-7.9182434197405019E-2</v>
      </c>
      <c r="BT519" s="10" cm="1">
        <f t="array" aca="1" ref="BT519" ca="1">_xlfn.STDEV.P((E519:BP519 - OFFSET(E519:BP519,0,1)) / OFFSET(E519:BP519,0,1)) * SQRT(COUNT(E519:BQ519)-1)</f>
        <v>6.7841697310380436E-2</v>
      </c>
      <c r="BU519" s="10" cm="1">
        <f t="array" ref="BU519">-(MAX(1 - (E519:BQ519 / _xlfn.SCAN(E519, E519:BQ519, _xlfn.LAMBDA(_xlpm.a,_xlpm.b, MAX(_xlpm.a, _xlpm.b))))))</f>
        <v>-3.5349351008008845E-2</v>
      </c>
      <c r="BV519" s="12">
        <f t="shared" ca="1" si="17"/>
        <v>0.56831259158257985</v>
      </c>
    </row>
    <row r="520" spans="1:74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205.7</v>
      </c>
      <c r="F520">
        <v>205.9</v>
      </c>
      <c r="G520">
        <v>205.8</v>
      </c>
      <c r="H520">
        <v>206.6</v>
      </c>
      <c r="I520">
        <v>208.8</v>
      </c>
      <c r="J520">
        <v>206.8</v>
      </c>
      <c r="K520">
        <v>207.5</v>
      </c>
      <c r="L520">
        <v>207.5</v>
      </c>
      <c r="M520">
        <v>209.6</v>
      </c>
      <c r="N520">
        <v>208</v>
      </c>
      <c r="O520">
        <v>206.2</v>
      </c>
      <c r="P520">
        <v>207.2</v>
      </c>
      <c r="Q520">
        <v>209.5</v>
      </c>
      <c r="R520">
        <v>210.8</v>
      </c>
      <c r="S520">
        <v>204.9</v>
      </c>
      <c r="T520">
        <v>205.1</v>
      </c>
      <c r="U520">
        <v>206.9</v>
      </c>
      <c r="V520">
        <v>211.4</v>
      </c>
      <c r="W520">
        <v>209.1</v>
      </c>
      <c r="X520">
        <v>206.2</v>
      </c>
      <c r="Y520">
        <v>207.8</v>
      </c>
      <c r="Z520">
        <v>208.3</v>
      </c>
      <c r="AA520">
        <v>214.6</v>
      </c>
      <c r="AB520">
        <v>211.2</v>
      </c>
      <c r="AC520">
        <v>206.6</v>
      </c>
      <c r="AD520">
        <v>205</v>
      </c>
      <c r="AE520">
        <v>204.6</v>
      </c>
      <c r="AF520">
        <v>206.4</v>
      </c>
      <c r="AG520">
        <v>201.6</v>
      </c>
      <c r="AH520">
        <v>202.1</v>
      </c>
      <c r="AI520">
        <v>205.6</v>
      </c>
      <c r="AJ520">
        <v>204.9</v>
      </c>
      <c r="AK520">
        <v>203.5</v>
      </c>
      <c r="AL520">
        <v>204.5</v>
      </c>
      <c r="AM520">
        <v>208.9</v>
      </c>
      <c r="AN520">
        <v>212.2</v>
      </c>
      <c r="AO520">
        <v>217</v>
      </c>
      <c r="AP520">
        <v>217</v>
      </c>
      <c r="AQ520">
        <v>217.3</v>
      </c>
      <c r="AR520">
        <v>217</v>
      </c>
      <c r="AS520">
        <v>219.2</v>
      </c>
      <c r="AT520">
        <v>218.4</v>
      </c>
      <c r="AU520">
        <v>217.5</v>
      </c>
      <c r="AV520">
        <v>219</v>
      </c>
      <c r="AW520">
        <v>219</v>
      </c>
      <c r="AX520">
        <v>220.7</v>
      </c>
      <c r="AY520">
        <v>221.1</v>
      </c>
      <c r="AZ520">
        <v>218.3</v>
      </c>
      <c r="BA520">
        <v>219.4</v>
      </c>
      <c r="BB520">
        <v>218.6</v>
      </c>
      <c r="BC520">
        <v>220.4</v>
      </c>
      <c r="BD520">
        <v>225.1</v>
      </c>
      <c r="BE520">
        <v>228.9</v>
      </c>
      <c r="BF520">
        <v>215.8</v>
      </c>
      <c r="BG520">
        <v>214.3</v>
      </c>
      <c r="BH520">
        <v>215</v>
      </c>
      <c r="BI520">
        <v>215.6</v>
      </c>
      <c r="BJ520">
        <v>216.5</v>
      </c>
      <c r="BK520">
        <v>216.1</v>
      </c>
      <c r="BL520">
        <v>217.1</v>
      </c>
      <c r="BM520">
        <v>217.1</v>
      </c>
      <c r="BN520">
        <v>217.1</v>
      </c>
      <c r="BO520">
        <v>216.1</v>
      </c>
      <c r="BP520">
        <v>215.2</v>
      </c>
      <c r="BQ520">
        <v>216.3</v>
      </c>
      <c r="BR520" s="10">
        <f t="shared" si="16"/>
        <v>5.1531356344190683E-2</v>
      </c>
      <c r="BS520" s="11" cm="1">
        <f t="array" aca="1" ref="BS520" ca="1">_xlfn.PERCENTILE.INC((OFFSET(E520,0,1,1,COLUMNS(E520:BQ520)-1) - E520:BP520) / E520:BP520, 0.05) * SQRT(COUNT(E520:BQ520) - 1)</f>
        <v>-0.16711817616990016</v>
      </c>
      <c r="BT520" s="10" cm="1">
        <f t="array" aca="1" ref="BT520" ca="1">_xlfn.STDEV.P((E520:BP520 - OFFSET(E520:BP520,0,1)) / OFFSET(E520:BP520,0,1)) * SQRT(COUNT(E520:BQ520)-1)</f>
        <v>0.1064155737680917</v>
      </c>
      <c r="BU520" s="10" cm="1">
        <f t="array" ref="BU520">-(MAX(1 - (E520:BQ520 / _xlfn.SCAN(E520, E520:BQ520, _xlfn.LAMBDA(_xlpm.a,_xlpm.b, MAX(_xlpm.a, _xlpm.b))))))</f>
        <v>-6.3783311489733485E-2</v>
      </c>
      <c r="BV520" s="12">
        <f t="shared" ca="1" si="17"/>
        <v>0.11236158945038383</v>
      </c>
    </row>
    <row r="521" spans="1:74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34.24</v>
      </c>
      <c r="F521">
        <v>33.1</v>
      </c>
      <c r="G521">
        <v>32.799999999999997</v>
      </c>
      <c r="H521">
        <v>33.659999999999997</v>
      </c>
      <c r="I521">
        <v>34.119999999999997</v>
      </c>
      <c r="J521">
        <v>33</v>
      </c>
      <c r="K521">
        <v>36.32</v>
      </c>
      <c r="L521">
        <v>35.06</v>
      </c>
      <c r="M521">
        <v>25.4</v>
      </c>
      <c r="N521">
        <v>21</v>
      </c>
      <c r="O521">
        <v>24.5</v>
      </c>
      <c r="P521">
        <v>26.58</v>
      </c>
      <c r="Q521">
        <v>26.54</v>
      </c>
      <c r="R521">
        <v>24.8</v>
      </c>
      <c r="S521">
        <v>27.56</v>
      </c>
      <c r="T521">
        <v>27.36</v>
      </c>
      <c r="U521">
        <v>27.34</v>
      </c>
      <c r="V521">
        <v>27.84</v>
      </c>
      <c r="W521">
        <v>24.42</v>
      </c>
      <c r="X521">
        <v>23.12</v>
      </c>
      <c r="Y521">
        <v>24.08</v>
      </c>
      <c r="Z521">
        <v>21.9</v>
      </c>
      <c r="AA521">
        <v>23.1</v>
      </c>
      <c r="AB521">
        <v>22.8</v>
      </c>
      <c r="AC521">
        <v>23.18</v>
      </c>
      <c r="AD521">
        <v>23.74</v>
      </c>
      <c r="AE521">
        <v>24.6</v>
      </c>
      <c r="AF521">
        <v>25.7</v>
      </c>
      <c r="AG521">
        <v>25.94</v>
      </c>
      <c r="AH521">
        <v>24.5</v>
      </c>
      <c r="AI521">
        <v>24.42</v>
      </c>
      <c r="AJ521">
        <v>26.88</v>
      </c>
      <c r="AK521">
        <v>26.46</v>
      </c>
      <c r="AL521">
        <v>26.06</v>
      </c>
      <c r="AM521">
        <v>26.28</v>
      </c>
      <c r="AN521">
        <v>27.46</v>
      </c>
      <c r="AO521">
        <v>27.52</v>
      </c>
      <c r="AP521">
        <v>26.3</v>
      </c>
      <c r="AQ521">
        <v>25.58</v>
      </c>
      <c r="AR521">
        <v>26.06</v>
      </c>
      <c r="AS521">
        <v>25.92</v>
      </c>
      <c r="AT521">
        <v>25.44</v>
      </c>
      <c r="AU521">
        <v>25.88</v>
      </c>
      <c r="AV521">
        <v>25.6</v>
      </c>
      <c r="AW521">
        <v>25.5</v>
      </c>
      <c r="AX521">
        <v>25.12</v>
      </c>
      <c r="AY521">
        <v>23.52</v>
      </c>
      <c r="AZ521">
        <v>22.92</v>
      </c>
      <c r="BA521">
        <v>23.08</v>
      </c>
      <c r="BB521">
        <v>23.42</v>
      </c>
      <c r="BC521">
        <v>23</v>
      </c>
      <c r="BD521">
        <v>24.14</v>
      </c>
      <c r="BE521">
        <v>25.34</v>
      </c>
      <c r="BF521">
        <v>26.26</v>
      </c>
      <c r="BG521">
        <v>26.32</v>
      </c>
      <c r="BH521">
        <v>25.14</v>
      </c>
      <c r="BI521">
        <v>23.18</v>
      </c>
      <c r="BJ521">
        <v>23.54</v>
      </c>
      <c r="BK521">
        <v>23.26</v>
      </c>
      <c r="BL521">
        <v>24.66</v>
      </c>
      <c r="BM521">
        <v>24.66</v>
      </c>
      <c r="BN521">
        <v>24.66</v>
      </c>
      <c r="BO521">
        <v>27</v>
      </c>
      <c r="BP521">
        <v>28.2</v>
      </c>
      <c r="BQ521">
        <v>26.2</v>
      </c>
      <c r="BR521" s="10">
        <f t="shared" si="16"/>
        <v>-0.2348130841121496</v>
      </c>
      <c r="BS521" s="11" cm="1">
        <f t="array" aca="1" ref="BS521" ca="1">_xlfn.PERCENTILE.INC((OFFSET(E521,0,1,1,COLUMNS(E521:BQ521)-1) - E521:BP521) / E521:BP521, 0.05) * SQRT(COUNT(E521:BQ521) - 1)</f>
        <v>-0.70917070385905379</v>
      </c>
      <c r="BT521" s="10" cm="1">
        <f t="array" aca="1" ref="BT521" ca="1">_xlfn.STDEV.P((E521:BP521 - OFFSET(E521:BP521,0,1)) / OFFSET(E521:BP521,0,1)) * SQRT(COUNT(E521:BQ521)-1)</f>
        <v>0.5830161545519319</v>
      </c>
      <c r="BU521" s="10" cm="1">
        <f t="array" ref="BU521">-(MAX(1 - (E521:BQ521 / _xlfn.SCAN(E521, E521:BQ521, _xlfn.LAMBDA(_xlpm.a,_xlpm.b, MAX(_xlpm.a, _xlpm.b))))))</f>
        <v>-0.42180616740088106</v>
      </c>
      <c r="BV521" s="12">
        <f t="shared" ca="1" si="17"/>
        <v>-0.47063433028945689</v>
      </c>
    </row>
    <row r="522" spans="1:74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78.45</v>
      </c>
      <c r="F522">
        <v>76.900000000000006</v>
      </c>
      <c r="G522">
        <v>78.5</v>
      </c>
      <c r="H522">
        <v>77.349999999999994</v>
      </c>
      <c r="I522">
        <v>77</v>
      </c>
      <c r="J522">
        <v>76.5</v>
      </c>
      <c r="K522">
        <v>80</v>
      </c>
      <c r="L522">
        <v>81.400000000000006</v>
      </c>
      <c r="M522">
        <v>78.45</v>
      </c>
      <c r="N522">
        <v>83.45</v>
      </c>
      <c r="O522">
        <v>84.35</v>
      </c>
      <c r="P522">
        <v>84.9</v>
      </c>
      <c r="Q522">
        <v>86.75</v>
      </c>
      <c r="R522">
        <v>86.05</v>
      </c>
      <c r="S522">
        <v>87.55</v>
      </c>
      <c r="T522">
        <v>88.1</v>
      </c>
      <c r="U522">
        <v>85</v>
      </c>
      <c r="V522">
        <v>86</v>
      </c>
      <c r="W522">
        <v>88</v>
      </c>
      <c r="X522">
        <v>89.5</v>
      </c>
      <c r="Y522">
        <v>90.75</v>
      </c>
      <c r="Z522">
        <v>93.55</v>
      </c>
      <c r="AA522">
        <v>100.8</v>
      </c>
      <c r="AB522">
        <v>99.85</v>
      </c>
      <c r="AC522">
        <v>99.9</v>
      </c>
      <c r="AD522">
        <v>105.4</v>
      </c>
      <c r="AE522">
        <v>103.4</v>
      </c>
      <c r="AF522">
        <v>104</v>
      </c>
      <c r="AG522">
        <v>103.9</v>
      </c>
      <c r="AH522">
        <v>101.2</v>
      </c>
      <c r="AI522">
        <v>102.4</v>
      </c>
      <c r="AJ522">
        <v>104.9</v>
      </c>
      <c r="AK522">
        <v>105.6</v>
      </c>
      <c r="AL522">
        <v>105.5</v>
      </c>
      <c r="AM522">
        <v>102.9</v>
      </c>
      <c r="AN522">
        <v>108</v>
      </c>
      <c r="AO522">
        <v>107.7</v>
      </c>
      <c r="AP522">
        <v>109.2</v>
      </c>
      <c r="AQ522">
        <v>109.5</v>
      </c>
      <c r="AR522">
        <v>108.4</v>
      </c>
      <c r="AS522">
        <v>111.7</v>
      </c>
      <c r="AT522">
        <v>111.1</v>
      </c>
      <c r="AU522">
        <v>110</v>
      </c>
      <c r="AV522">
        <v>105.1</v>
      </c>
      <c r="AW522">
        <v>110.6</v>
      </c>
      <c r="AX522">
        <v>107.5</v>
      </c>
      <c r="AY522">
        <v>100.8</v>
      </c>
      <c r="AZ522">
        <v>101.2</v>
      </c>
      <c r="BA522">
        <v>99</v>
      </c>
      <c r="BB522">
        <v>93.25</v>
      </c>
      <c r="BC522">
        <v>91.05</v>
      </c>
      <c r="BD522">
        <v>93</v>
      </c>
      <c r="BE522">
        <v>95.9</v>
      </c>
      <c r="BF522">
        <v>97.05</v>
      </c>
      <c r="BG522">
        <v>100.1</v>
      </c>
      <c r="BH522">
        <v>99.65</v>
      </c>
      <c r="BI522">
        <v>101.8</v>
      </c>
      <c r="BJ522">
        <v>102.8</v>
      </c>
      <c r="BK522">
        <v>103.4</v>
      </c>
      <c r="BL522">
        <v>107</v>
      </c>
      <c r="BM522">
        <v>107</v>
      </c>
      <c r="BN522">
        <v>107</v>
      </c>
      <c r="BO522">
        <v>105.3</v>
      </c>
      <c r="BP522">
        <v>106.3</v>
      </c>
      <c r="BQ522">
        <v>107.1</v>
      </c>
      <c r="BR522" s="10">
        <f t="shared" si="16"/>
        <v>0.36520076481835551</v>
      </c>
      <c r="BS522" s="11" cm="1">
        <f t="array" aca="1" ref="BS522" ca="1">_xlfn.PERCENTILE.INC((OFFSET(E522,0,1,1,COLUMNS(E522:BQ522)-1) - E522:BP522) / E522:BP522, 0.05) * SQRT(COUNT(E522:BQ522) - 1)</f>
        <v>-0.28866209104574608</v>
      </c>
      <c r="BT522" s="10" cm="1">
        <f t="array" aca="1" ref="BT522" ca="1">_xlfn.STDEV.P((E522:BP522 - OFFSET(E522:BP522,0,1)) / OFFSET(E522:BP522,0,1)) * SQRT(COUNT(E522:BQ522)-1)</f>
        <v>0.21156884260623796</v>
      </c>
      <c r="BU522" s="10" cm="1">
        <f t="array" ref="BU522">-(MAX(1 - (E522:BQ522 / _xlfn.SCAN(E522, E522:BQ522, _xlfn.LAMBDA(_xlpm.a,_xlpm.b, MAX(_xlpm.a, _xlpm.b))))))</f>
        <v>-0.18487018800358102</v>
      </c>
      <c r="BV522" s="12">
        <f t="shared" ca="1" si="17"/>
        <v>1.5391039033619089</v>
      </c>
    </row>
    <row r="523" spans="1:74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27</v>
      </c>
      <c r="F523">
        <v>26.65</v>
      </c>
      <c r="G523">
        <v>26.15</v>
      </c>
      <c r="H523">
        <v>26.9</v>
      </c>
      <c r="I523">
        <v>27.15</v>
      </c>
      <c r="J523">
        <v>26.3</v>
      </c>
      <c r="K523">
        <v>27.5</v>
      </c>
      <c r="L523">
        <v>27.55</v>
      </c>
      <c r="M523">
        <v>27.55</v>
      </c>
      <c r="N523">
        <v>27.6</v>
      </c>
      <c r="O523">
        <v>27.35</v>
      </c>
      <c r="P523">
        <v>27.5</v>
      </c>
      <c r="Q523">
        <v>27.4</v>
      </c>
      <c r="R523">
        <v>26.55</v>
      </c>
      <c r="S523">
        <v>26.05</v>
      </c>
      <c r="T523">
        <v>26.25</v>
      </c>
      <c r="U523">
        <v>26.95</v>
      </c>
      <c r="V523">
        <v>26.1</v>
      </c>
      <c r="W523">
        <v>26.3</v>
      </c>
      <c r="X523">
        <v>31.75</v>
      </c>
      <c r="Y523">
        <v>31.2</v>
      </c>
      <c r="Z523">
        <v>31.35</v>
      </c>
      <c r="AA523">
        <v>30.2</v>
      </c>
      <c r="AB523">
        <v>31.25</v>
      </c>
      <c r="AC523">
        <v>31.4</v>
      </c>
      <c r="AD523">
        <v>31.2</v>
      </c>
      <c r="AE523">
        <v>32.450000000000003</v>
      </c>
      <c r="AF523">
        <v>32.9</v>
      </c>
      <c r="AG523">
        <v>33</v>
      </c>
      <c r="AH523">
        <v>31.65</v>
      </c>
      <c r="AI523">
        <v>31.55</v>
      </c>
      <c r="AJ523">
        <v>32.6</v>
      </c>
      <c r="AK523">
        <v>32.450000000000003</v>
      </c>
      <c r="AL523">
        <v>33.65</v>
      </c>
      <c r="AM523">
        <v>34.450000000000003</v>
      </c>
      <c r="AN523">
        <v>34.35</v>
      </c>
      <c r="AO523">
        <v>34.450000000000003</v>
      </c>
      <c r="AP523">
        <v>36.75</v>
      </c>
      <c r="AQ523">
        <v>35.950000000000003</v>
      </c>
      <c r="AR523">
        <v>35.75</v>
      </c>
      <c r="AS523">
        <v>36.6</v>
      </c>
      <c r="AT523">
        <v>37.299999999999997</v>
      </c>
      <c r="AU523">
        <v>37.799999999999997</v>
      </c>
      <c r="AV523">
        <v>37.1</v>
      </c>
      <c r="AW523">
        <v>37.549999999999997</v>
      </c>
      <c r="AX523">
        <v>38</v>
      </c>
      <c r="AY523">
        <v>38.200000000000003</v>
      </c>
      <c r="AZ523">
        <v>38.25</v>
      </c>
      <c r="BA523">
        <v>38.1</v>
      </c>
      <c r="BB523">
        <v>38.299999999999997</v>
      </c>
      <c r="BC523">
        <v>37.549999999999997</v>
      </c>
      <c r="BD523">
        <v>36.1</v>
      </c>
      <c r="BE523">
        <v>35.35</v>
      </c>
      <c r="BF523">
        <v>35.4</v>
      </c>
      <c r="BG523">
        <v>35.549999999999997</v>
      </c>
      <c r="BH523">
        <v>35.4</v>
      </c>
      <c r="BI523">
        <v>36.85</v>
      </c>
      <c r="BJ523">
        <v>36.65</v>
      </c>
      <c r="BK523">
        <v>35.950000000000003</v>
      </c>
      <c r="BL523">
        <v>35.950000000000003</v>
      </c>
      <c r="BM523">
        <v>35.950000000000003</v>
      </c>
      <c r="BN523">
        <v>35.950000000000003</v>
      </c>
      <c r="BO523">
        <v>36.4</v>
      </c>
      <c r="BP523">
        <v>37.049999999999997</v>
      </c>
      <c r="BQ523">
        <v>37.15</v>
      </c>
      <c r="BR523" s="10">
        <f t="shared" si="16"/>
        <v>0.37592592592592589</v>
      </c>
      <c r="BS523" s="11" cm="1">
        <f t="array" aca="1" ref="BS523" ca="1">_xlfn.PERCENTILE.INC((OFFSET(E523,0,1,1,COLUMNS(E523:BQ523)-1) - E523:BP523) / E523:BP523, 0.05) * SQRT(COUNT(E523:BQ523) - 1)</f>
        <v>-0.25204030381615161</v>
      </c>
      <c r="BT523" s="10" cm="1">
        <f t="array" aca="1" ref="BT523" ca="1">_xlfn.STDEV.P((E523:BP523 - OFFSET(E523:BP523,0,1)) / OFFSET(E523:BP523,0,1)) * SQRT(COUNT(E523:BQ523)-1)</f>
        <v>0.23751449113426878</v>
      </c>
      <c r="BU523" s="10" cm="1">
        <f t="array" ref="BU523">-(MAX(1 - (E523:BQ523 / _xlfn.SCAN(E523, E523:BQ523, _xlfn.LAMBDA(_xlpm.a,_xlpm.b, MAX(_xlpm.a, _xlpm.b))))))</f>
        <v>-7.7023498694516856E-2</v>
      </c>
      <c r="BV523" s="12">
        <f t="shared" ca="1" si="17"/>
        <v>1.4161308263185104</v>
      </c>
    </row>
    <row r="524" spans="1:74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420.2</v>
      </c>
      <c r="F524">
        <v>411.1</v>
      </c>
      <c r="G524">
        <v>416.9</v>
      </c>
      <c r="H524">
        <v>421.9</v>
      </c>
      <c r="I524">
        <v>421.8</v>
      </c>
      <c r="J524">
        <v>425</v>
      </c>
      <c r="K524">
        <v>428.2</v>
      </c>
      <c r="L524">
        <v>437.5</v>
      </c>
      <c r="M524">
        <v>435.8</v>
      </c>
      <c r="N524">
        <v>432.8</v>
      </c>
      <c r="O524">
        <v>435.1</v>
      </c>
      <c r="P524">
        <v>433.1</v>
      </c>
      <c r="Q524">
        <v>422</v>
      </c>
      <c r="R524">
        <v>415.4</v>
      </c>
      <c r="S524">
        <v>403.1</v>
      </c>
      <c r="T524">
        <v>398.3</v>
      </c>
      <c r="U524">
        <v>408.8</v>
      </c>
      <c r="V524">
        <v>409.1</v>
      </c>
      <c r="W524">
        <v>410.8</v>
      </c>
      <c r="X524">
        <v>419.5</v>
      </c>
      <c r="Y524">
        <v>419.2</v>
      </c>
      <c r="Z524">
        <v>420.7</v>
      </c>
      <c r="AA524">
        <v>421.5</v>
      </c>
      <c r="AB524">
        <v>426.9</v>
      </c>
      <c r="AC524">
        <v>423.4</v>
      </c>
      <c r="AD524">
        <v>429.6</v>
      </c>
      <c r="AE524">
        <v>423</v>
      </c>
      <c r="AF524">
        <v>420.1</v>
      </c>
      <c r="AG524">
        <v>423.1</v>
      </c>
      <c r="AH524">
        <v>421.6</v>
      </c>
      <c r="AI524">
        <v>420.3</v>
      </c>
      <c r="AJ524">
        <v>429</v>
      </c>
      <c r="AK524">
        <v>423.4</v>
      </c>
      <c r="AL524">
        <v>421</v>
      </c>
      <c r="AM524">
        <v>429.8</v>
      </c>
      <c r="AN524">
        <v>426.9</v>
      </c>
      <c r="AO524">
        <v>430.7</v>
      </c>
      <c r="AP524">
        <v>429.3</v>
      </c>
      <c r="AQ524">
        <v>429.5</v>
      </c>
      <c r="AR524">
        <v>428.5</v>
      </c>
      <c r="AS524">
        <v>426.8</v>
      </c>
      <c r="AT524">
        <v>433.7</v>
      </c>
      <c r="AU524">
        <v>440.6</v>
      </c>
      <c r="AV524">
        <v>439.9</v>
      </c>
      <c r="AW524">
        <v>445.6</v>
      </c>
      <c r="AX524">
        <v>438.3</v>
      </c>
      <c r="AY524">
        <v>434.8</v>
      </c>
      <c r="AZ524">
        <v>435.9</v>
      </c>
      <c r="BA524">
        <v>434.3</v>
      </c>
      <c r="BB524">
        <v>443.8</v>
      </c>
      <c r="BC524">
        <v>448.8</v>
      </c>
      <c r="BD524">
        <v>430.3</v>
      </c>
      <c r="BE524">
        <v>425</v>
      </c>
      <c r="BF524">
        <v>427.2</v>
      </c>
      <c r="BG524">
        <v>432.2</v>
      </c>
      <c r="BH524">
        <v>432.4</v>
      </c>
      <c r="BI524">
        <v>435</v>
      </c>
      <c r="BJ524">
        <v>430.1</v>
      </c>
      <c r="BK524">
        <v>429.4</v>
      </c>
      <c r="BL524">
        <v>431.2</v>
      </c>
      <c r="BM524">
        <v>431.2</v>
      </c>
      <c r="BN524">
        <v>431.2</v>
      </c>
      <c r="BO524">
        <v>431.6</v>
      </c>
      <c r="BP524">
        <v>431.1</v>
      </c>
      <c r="BQ524">
        <v>425.7</v>
      </c>
      <c r="BR524" s="10">
        <f t="shared" si="16"/>
        <v>1.3089005235602094E-2</v>
      </c>
      <c r="BS524" s="11" cm="1">
        <f t="array" aca="1" ref="BS524" ca="1">_xlfn.PERCENTILE.INC((OFFSET(E524,0,1,1,COLUMNS(E524:BQ524)-1) - E524:BP524) / E524:BP524, 0.05) * SQRT(COUNT(E524:BQ524) - 1)</f>
        <v>-0.16692209489026716</v>
      </c>
      <c r="BT524" s="10" cm="1">
        <f t="array" aca="1" ref="BT524" ca="1">_xlfn.STDEV.P((E524:BP524 - OFFSET(E524:BP524,0,1)) / OFFSET(E524:BP524,0,1)) * SQRT(COUNT(E524:BQ524)-1)</f>
        <v>0.10373764126846803</v>
      </c>
      <c r="BU524" s="10" cm="1">
        <f t="array" ref="BU524">-(MAX(1 - (E524:BQ524 / _xlfn.SCAN(E524, E524:BQ524, _xlfn.LAMBDA(_xlpm.a,_xlpm.b, MAX(_xlpm.a, _xlpm.b))))))</f>
        <v>-8.9600000000000013E-2</v>
      </c>
      <c r="BV524" s="12">
        <f t="shared" ca="1" si="17"/>
        <v>-0.25531068350772002</v>
      </c>
    </row>
    <row r="525" spans="1:74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58.34</v>
      </c>
      <c r="F525">
        <v>56.84</v>
      </c>
      <c r="G525">
        <v>56.76</v>
      </c>
      <c r="H525">
        <v>56.02</v>
      </c>
      <c r="I525">
        <v>57.1</v>
      </c>
      <c r="J525">
        <v>56.24</v>
      </c>
      <c r="K525">
        <v>58</v>
      </c>
      <c r="L525">
        <v>58.04</v>
      </c>
      <c r="M525">
        <v>58.28</v>
      </c>
      <c r="N525">
        <v>58.04</v>
      </c>
      <c r="O525">
        <v>58.02</v>
      </c>
      <c r="P525">
        <v>57.88</v>
      </c>
      <c r="Q525">
        <v>56.72</v>
      </c>
      <c r="R525">
        <v>56.48</v>
      </c>
      <c r="S525">
        <v>54.92</v>
      </c>
      <c r="T525">
        <v>55.52</v>
      </c>
      <c r="U525">
        <v>55.16</v>
      </c>
      <c r="V525">
        <v>55.78</v>
      </c>
      <c r="W525">
        <v>56.04</v>
      </c>
      <c r="X525">
        <v>55.52</v>
      </c>
      <c r="Y525">
        <v>55.92</v>
      </c>
      <c r="Z525">
        <v>56.08</v>
      </c>
      <c r="AA525">
        <v>57.3</v>
      </c>
      <c r="AB525">
        <v>58.56</v>
      </c>
      <c r="AC525">
        <v>58.94</v>
      </c>
      <c r="AD525">
        <v>59.1</v>
      </c>
      <c r="AE525">
        <v>58.96</v>
      </c>
      <c r="AF525">
        <v>59.38</v>
      </c>
      <c r="AG525">
        <v>59.64</v>
      </c>
      <c r="AH525">
        <v>59.98</v>
      </c>
      <c r="AI525">
        <v>60.88</v>
      </c>
      <c r="AJ525">
        <v>62.26</v>
      </c>
      <c r="AK525">
        <v>61.74</v>
      </c>
      <c r="AL525">
        <v>61.66</v>
      </c>
      <c r="AM525">
        <v>61.76</v>
      </c>
      <c r="AN525">
        <v>61.82</v>
      </c>
      <c r="AO525">
        <v>62.5</v>
      </c>
      <c r="AP525">
        <v>62.8</v>
      </c>
      <c r="AQ525">
        <v>62.94</v>
      </c>
      <c r="AR525">
        <v>63.06</v>
      </c>
      <c r="AS525">
        <v>62.9</v>
      </c>
      <c r="AT525">
        <v>63.18</v>
      </c>
      <c r="AU525">
        <v>63.9</v>
      </c>
      <c r="AV525">
        <v>64.3</v>
      </c>
      <c r="AW525">
        <v>65.06</v>
      </c>
      <c r="AX525">
        <v>64.44</v>
      </c>
      <c r="AY525">
        <v>64.7</v>
      </c>
      <c r="AZ525">
        <v>65.180000000000007</v>
      </c>
      <c r="BA525">
        <v>64.98</v>
      </c>
      <c r="BB525">
        <v>65.42</v>
      </c>
      <c r="BC525">
        <v>65.540000000000006</v>
      </c>
      <c r="BD525">
        <v>65.959999999999994</v>
      </c>
      <c r="BE525">
        <v>66.319999999999993</v>
      </c>
      <c r="BF525">
        <v>66.58</v>
      </c>
      <c r="BG525">
        <v>67.400000000000006</v>
      </c>
      <c r="BH525">
        <v>66.06</v>
      </c>
      <c r="BI525">
        <v>67</v>
      </c>
      <c r="BJ525">
        <v>66.84</v>
      </c>
      <c r="BK525">
        <v>66.540000000000006</v>
      </c>
      <c r="BL525">
        <v>66.5</v>
      </c>
      <c r="BM525">
        <v>66.5</v>
      </c>
      <c r="BN525">
        <v>66.5</v>
      </c>
      <c r="BO525">
        <v>66.260000000000005</v>
      </c>
      <c r="BP525">
        <v>65.88</v>
      </c>
      <c r="BQ525">
        <v>66.02</v>
      </c>
      <c r="BR525" s="10">
        <f t="shared" si="16"/>
        <v>0.13164209804593746</v>
      </c>
      <c r="BS525" s="11" cm="1">
        <f t="array" aca="1" ref="BS525" ca="1">_xlfn.PERCENTILE.INC((OFFSET(E525,0,1,1,COLUMNS(E525:BQ525)-1) - E525:BP525) / E525:BP525, 0.05) * SQRT(COUNT(E525:BQ525) - 1)</f>
        <v>-0.15326643350465402</v>
      </c>
      <c r="BT525" s="10" cm="1">
        <f t="array" aca="1" ref="BT525" ca="1">_xlfn.STDEV.P((E525:BP525 - OFFSET(E525:BP525,0,1)) / OFFSET(E525:BP525,0,1)) * SQRT(COUNT(E525:BQ525)-1)</f>
        <v>8.5859326339439074E-2</v>
      </c>
      <c r="BU525" s="10" cm="1">
        <f t="array" ref="BU525">-(MAX(1 - (E525:BQ525 / _xlfn.SCAN(E525, E525:BQ525, _xlfn.LAMBDA(_xlpm.a,_xlpm.b, MAX(_xlpm.a, _xlpm.b))))))</f>
        <v>-5.8621871786081581E-2</v>
      </c>
      <c r="BV525" s="12">
        <f t="shared" ca="1" si="17"/>
        <v>1.0723094233073809</v>
      </c>
    </row>
    <row r="526" spans="1:74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93</v>
      </c>
      <c r="F526">
        <v>92.3</v>
      </c>
      <c r="G526">
        <v>93.4</v>
      </c>
      <c r="H526">
        <v>92.4</v>
      </c>
      <c r="I526">
        <v>94.15</v>
      </c>
      <c r="J526">
        <v>93.5</v>
      </c>
      <c r="K526">
        <v>96.25</v>
      </c>
      <c r="L526">
        <v>96</v>
      </c>
      <c r="M526">
        <v>95.2</v>
      </c>
      <c r="N526">
        <v>93.8</v>
      </c>
      <c r="O526">
        <v>94.5</v>
      </c>
      <c r="P526">
        <v>94.95</v>
      </c>
      <c r="Q526">
        <v>93.2</v>
      </c>
      <c r="R526">
        <v>92.5</v>
      </c>
      <c r="S526">
        <v>91.9</v>
      </c>
      <c r="T526">
        <v>93.15</v>
      </c>
      <c r="U526">
        <v>93.9</v>
      </c>
      <c r="V526">
        <v>93.35</v>
      </c>
      <c r="W526">
        <v>95</v>
      </c>
      <c r="X526">
        <v>94.85</v>
      </c>
      <c r="Y526">
        <v>96.1</v>
      </c>
      <c r="Z526">
        <v>97.6</v>
      </c>
      <c r="AA526">
        <v>98.4</v>
      </c>
      <c r="AB526">
        <v>94</v>
      </c>
      <c r="AC526">
        <v>94.85</v>
      </c>
      <c r="AD526">
        <v>92.8</v>
      </c>
      <c r="AE526">
        <v>93.6</v>
      </c>
      <c r="AF526">
        <v>94.85</v>
      </c>
      <c r="AG526">
        <v>94.35</v>
      </c>
      <c r="AH526">
        <v>95.7</v>
      </c>
      <c r="AI526">
        <v>97.45</v>
      </c>
      <c r="AJ526">
        <v>99.35</v>
      </c>
      <c r="AK526">
        <v>102.3</v>
      </c>
      <c r="AL526">
        <v>102.1</v>
      </c>
      <c r="AM526">
        <v>104.3</v>
      </c>
      <c r="AN526">
        <v>104.4</v>
      </c>
      <c r="AO526">
        <v>104.6</v>
      </c>
      <c r="AP526">
        <v>99.35</v>
      </c>
      <c r="AQ526">
        <v>99</v>
      </c>
      <c r="AR526">
        <v>100.3</v>
      </c>
      <c r="AS526">
        <v>100.5</v>
      </c>
      <c r="AT526">
        <v>100.9</v>
      </c>
      <c r="AU526">
        <v>100.9</v>
      </c>
      <c r="AV526">
        <v>99.15</v>
      </c>
      <c r="AW526">
        <v>102.8</v>
      </c>
      <c r="AX526">
        <v>100.5</v>
      </c>
      <c r="AY526">
        <v>101.9</v>
      </c>
      <c r="AZ526">
        <v>103.3</v>
      </c>
      <c r="BA526">
        <v>100.8</v>
      </c>
      <c r="BB526">
        <v>100.2</v>
      </c>
      <c r="BC526">
        <v>99.55</v>
      </c>
      <c r="BD526">
        <v>99.15</v>
      </c>
      <c r="BE526">
        <v>100.1</v>
      </c>
      <c r="BF526">
        <v>101</v>
      </c>
      <c r="BG526">
        <v>99.6</v>
      </c>
      <c r="BH526">
        <v>99.6</v>
      </c>
      <c r="BI526">
        <v>100.4</v>
      </c>
      <c r="BJ526">
        <v>101.4</v>
      </c>
      <c r="BK526">
        <v>101.7</v>
      </c>
      <c r="BL526">
        <v>100.5</v>
      </c>
      <c r="BM526">
        <v>100.5</v>
      </c>
      <c r="BN526">
        <v>100.5</v>
      </c>
      <c r="BO526">
        <v>100.7</v>
      </c>
      <c r="BP526">
        <v>100.2</v>
      </c>
      <c r="BQ526">
        <v>100.3</v>
      </c>
      <c r="BR526" s="10">
        <f t="shared" si="16"/>
        <v>7.8494623655913948E-2</v>
      </c>
      <c r="BS526" s="11" cm="1">
        <f t="array" aca="1" ref="BS526" ca="1">_xlfn.PERCENTILE.INC((OFFSET(E526,0,1,1,COLUMNS(E526:BQ526)-1) - E526:BP526) / E526:BP526, 0.05) * SQRT(COUNT(E526:BQ526) - 1)</f>
        <v>-0.1780757657493193</v>
      </c>
      <c r="BT526" s="10" cm="1">
        <f t="array" aca="1" ref="BT526" ca="1">_xlfn.STDEV.P((E526:BP526 - OFFSET(E526:BP526,0,1)) / OFFSET(E526:BP526,0,1)) * SQRT(COUNT(E526:BQ526)-1)</f>
        <v>0.12418430735392726</v>
      </c>
      <c r="BU526" s="10" cm="1">
        <f t="array" ref="BU526">-(MAX(1 - (E526:BQ526 / _xlfn.SCAN(E526, E526:BQ526, _xlfn.LAMBDA(_xlpm.a,_xlpm.b, MAX(_xlpm.a, _xlpm.b))))))</f>
        <v>-5.6910569105691144E-2</v>
      </c>
      <c r="BV526" s="12">
        <f t="shared" ca="1" si="17"/>
        <v>0.31340747596761298</v>
      </c>
    </row>
    <row r="527" spans="1:74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96.3</v>
      </c>
      <c r="F527">
        <v>94.85</v>
      </c>
      <c r="G527">
        <v>94.05</v>
      </c>
      <c r="H527">
        <v>93.75</v>
      </c>
      <c r="I527">
        <v>94</v>
      </c>
      <c r="J527">
        <v>95.2</v>
      </c>
      <c r="K527">
        <v>96.25</v>
      </c>
      <c r="L527">
        <v>98.7</v>
      </c>
      <c r="M527">
        <v>98.9</v>
      </c>
      <c r="N527">
        <v>95</v>
      </c>
      <c r="O527">
        <v>95.1</v>
      </c>
      <c r="P527">
        <v>94.35</v>
      </c>
      <c r="Q527">
        <v>93.05</v>
      </c>
      <c r="R527">
        <v>93.15</v>
      </c>
      <c r="S527">
        <v>91.2</v>
      </c>
      <c r="T527">
        <v>90.95</v>
      </c>
      <c r="U527">
        <v>91.85</v>
      </c>
      <c r="V527">
        <v>90.9</v>
      </c>
      <c r="W527">
        <v>91.3</v>
      </c>
      <c r="X527">
        <v>96.2</v>
      </c>
      <c r="Y527">
        <v>96.9</v>
      </c>
      <c r="Z527">
        <v>98.7</v>
      </c>
      <c r="AA527">
        <v>99.55</v>
      </c>
      <c r="AB527">
        <v>102.4</v>
      </c>
      <c r="AC527">
        <v>101.4</v>
      </c>
      <c r="AD527">
        <v>100.6</v>
      </c>
      <c r="AE527">
        <v>100.5</v>
      </c>
      <c r="AF527">
        <v>101.6</v>
      </c>
      <c r="AG527">
        <v>103.8</v>
      </c>
      <c r="AH527">
        <v>103</v>
      </c>
      <c r="AI527">
        <v>102.5</v>
      </c>
      <c r="AJ527">
        <v>106.5</v>
      </c>
      <c r="AK527">
        <v>107.1</v>
      </c>
      <c r="AL527">
        <v>106.3</v>
      </c>
      <c r="AM527">
        <v>107.7</v>
      </c>
      <c r="AN527">
        <v>107.1</v>
      </c>
      <c r="AO527">
        <v>106.4</v>
      </c>
      <c r="AP527">
        <v>107</v>
      </c>
      <c r="AQ527">
        <v>107.3</v>
      </c>
      <c r="AR527">
        <v>108.1</v>
      </c>
      <c r="AS527">
        <v>107.6</v>
      </c>
      <c r="AT527">
        <v>106.5</v>
      </c>
      <c r="AU527">
        <v>106.7</v>
      </c>
      <c r="AV527">
        <v>107</v>
      </c>
      <c r="AW527">
        <v>109.2</v>
      </c>
      <c r="AX527">
        <v>107.8</v>
      </c>
      <c r="AY527">
        <v>109.8</v>
      </c>
      <c r="AZ527">
        <v>112.4</v>
      </c>
      <c r="BA527">
        <v>113.5</v>
      </c>
      <c r="BB527">
        <v>114.6</v>
      </c>
      <c r="BC527">
        <v>115.4</v>
      </c>
      <c r="BD527">
        <v>114.7</v>
      </c>
      <c r="BE527">
        <v>114.8</v>
      </c>
      <c r="BF527">
        <v>118.6</v>
      </c>
      <c r="BG527">
        <v>120.7</v>
      </c>
      <c r="BH527">
        <v>121.2</v>
      </c>
      <c r="BI527">
        <v>122.7</v>
      </c>
      <c r="BJ527">
        <v>122</v>
      </c>
      <c r="BK527">
        <v>121.3</v>
      </c>
      <c r="BL527">
        <v>122</v>
      </c>
      <c r="BM527">
        <v>122</v>
      </c>
      <c r="BN527">
        <v>122</v>
      </c>
      <c r="BO527">
        <v>122.6</v>
      </c>
      <c r="BP527">
        <v>122.4</v>
      </c>
      <c r="BQ527">
        <v>122</v>
      </c>
      <c r="BR527" s="10">
        <f t="shared" si="16"/>
        <v>0.26687435098650053</v>
      </c>
      <c r="BS527" s="11" cm="1">
        <f t="array" aca="1" ref="BS527" ca="1">_xlfn.PERCENTILE.INC((OFFSET(E527,0,1,1,COLUMNS(E527:BQ527)-1) - E527:BP527) / E527:BP527, 0.05) * SQRT(COUNT(E527:BQ527) - 1)</f>
        <v>-0.10907830907830893</v>
      </c>
      <c r="BT527" s="10" cm="1">
        <f t="array" aca="1" ref="BT527" ca="1">_xlfn.STDEV.P((E527:BP527 - OFFSET(E527:BP527,0,1)) / OFFSET(E527:BP527,0,1)) * SQRT(COUNT(E527:BQ527)-1)</f>
        <v>0.11399019545125369</v>
      </c>
      <c r="BU527" s="10" cm="1">
        <f t="array" ref="BU527">-(MAX(1 - (E527:BQ527 / _xlfn.SCAN(E527, E527:BQ527, _xlfn.LAMBDA(_xlpm.a,_xlpm.b, MAX(_xlpm.a, _xlpm.b))))))</f>
        <v>-8.0889787664307322E-2</v>
      </c>
      <c r="BV527" s="12">
        <f t="shared" ca="1" si="17"/>
        <v>1.9940313002653713</v>
      </c>
    </row>
    <row r="528" spans="1:74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2.5139999999999998</v>
      </c>
      <c r="F528">
        <v>2.4780000000000002</v>
      </c>
      <c r="G528">
        <v>2.544</v>
      </c>
      <c r="H528">
        <v>2.5619999999999998</v>
      </c>
      <c r="I528">
        <v>2.544</v>
      </c>
      <c r="J528">
        <v>2.5459999999999998</v>
      </c>
      <c r="K528">
        <v>2.5939999999999999</v>
      </c>
      <c r="L528">
        <v>2.6059999999999999</v>
      </c>
      <c r="M528">
        <v>2.6080000000000001</v>
      </c>
      <c r="N528">
        <v>2.5939999999999999</v>
      </c>
      <c r="O528">
        <v>2.6320000000000001</v>
      </c>
      <c r="P528">
        <v>2.6259999999999999</v>
      </c>
      <c r="Q528">
        <v>2.6019999999999999</v>
      </c>
      <c r="R528">
        <v>2.5880000000000001</v>
      </c>
      <c r="S528">
        <v>2.5659999999999998</v>
      </c>
      <c r="T528">
        <v>2.5419999999999998</v>
      </c>
      <c r="U528">
        <v>2.57</v>
      </c>
      <c r="V528">
        <v>2.532</v>
      </c>
      <c r="W528">
        <v>2.548</v>
      </c>
      <c r="X528">
        <v>2.54</v>
      </c>
      <c r="Y528">
        <v>2.5779999999999998</v>
      </c>
      <c r="Z528">
        <v>2.6539999999999999</v>
      </c>
      <c r="AA528">
        <v>2.6960000000000002</v>
      </c>
      <c r="AB528">
        <v>2.774</v>
      </c>
      <c r="AC528">
        <v>2.7559999999999998</v>
      </c>
      <c r="AD528">
        <v>2.72</v>
      </c>
      <c r="AE528">
        <v>2.7320000000000002</v>
      </c>
      <c r="AF528">
        <v>2.702</v>
      </c>
      <c r="AG528">
        <v>2.6640000000000001</v>
      </c>
      <c r="AH528">
        <v>2.6560000000000001</v>
      </c>
      <c r="AI528">
        <v>2.6739999999999999</v>
      </c>
      <c r="AJ528">
        <v>2.7839999999999998</v>
      </c>
      <c r="AK528">
        <v>2.7959999999999998</v>
      </c>
      <c r="AL528">
        <v>2.8340000000000001</v>
      </c>
      <c r="AM528">
        <v>2.84</v>
      </c>
      <c r="AN528">
        <v>2.8559999999999999</v>
      </c>
      <c r="AO528">
        <v>2.84</v>
      </c>
      <c r="AP528">
        <v>2.8420000000000001</v>
      </c>
      <c r="AQ528">
        <v>2.8340000000000001</v>
      </c>
      <c r="AR528">
        <v>2.8460000000000001</v>
      </c>
      <c r="AS528">
        <v>2.8860000000000001</v>
      </c>
      <c r="AT528">
        <v>2.9</v>
      </c>
      <c r="AU528">
        <v>2.9060000000000001</v>
      </c>
      <c r="AV528">
        <v>2.9</v>
      </c>
      <c r="AW528">
        <v>2.9079999999999999</v>
      </c>
      <c r="AX528">
        <v>2.8839999999999999</v>
      </c>
      <c r="AY528">
        <v>2.9020000000000001</v>
      </c>
      <c r="AZ528">
        <v>2.9039999999999999</v>
      </c>
      <c r="BA528">
        <v>2.91</v>
      </c>
      <c r="BB528">
        <v>2.968</v>
      </c>
      <c r="BC528">
        <v>2.9340000000000002</v>
      </c>
      <c r="BD528">
        <v>2.9159999999999999</v>
      </c>
      <c r="BE528">
        <v>2.9580000000000002</v>
      </c>
      <c r="BF528">
        <v>3.03</v>
      </c>
      <c r="BG528">
        <v>3.0179999999999998</v>
      </c>
      <c r="BH528">
        <v>2.98</v>
      </c>
      <c r="BI528">
        <v>3.024</v>
      </c>
      <c r="BJ528">
        <v>3.0139999999999998</v>
      </c>
      <c r="BK528">
        <v>2.9940000000000002</v>
      </c>
      <c r="BL528">
        <v>3.01</v>
      </c>
      <c r="BM528">
        <v>3.01</v>
      </c>
      <c r="BN528">
        <v>3.01</v>
      </c>
      <c r="BO528">
        <v>2.9820000000000002</v>
      </c>
      <c r="BP528">
        <v>2.964</v>
      </c>
      <c r="BQ528">
        <v>2.972</v>
      </c>
      <c r="BR528" s="10">
        <f t="shared" si="16"/>
        <v>0.18217979315831354</v>
      </c>
      <c r="BS528" s="11" cm="1">
        <f t="array" aca="1" ref="BS528" ca="1">_xlfn.PERCENTILE.INC((OFFSET(E528,0,1,1,COLUMNS(E528:BQ528)-1) - E528:BP528) / E528:BP528, 0.05) * SQRT(COUNT(E528:BQ528) - 1)</f>
        <v>-0.10393372710038642</v>
      </c>
      <c r="BT528" s="10" cm="1">
        <f t="array" aca="1" ref="BT528" ca="1">_xlfn.STDEV.P((E528:BP528 - OFFSET(E528:BP528,0,1)) / OFFSET(E528:BP528,0,1)) * SQRT(COUNT(E528:BQ528)-1)</f>
        <v>9.3060894926952284E-2</v>
      </c>
      <c r="BU528" s="10" cm="1">
        <f t="array" ref="BU528">-(MAX(1 - (E528:BQ528 / _xlfn.SCAN(E528, E528:BQ528, _xlfn.LAMBDA(_xlpm.a,_xlpm.b, MAX(_xlpm.a, _xlpm.b))))))</f>
        <v>-4.2537851478010036E-2</v>
      </c>
      <c r="BV528" s="12">
        <f t="shared" ca="1" si="17"/>
        <v>1.5323886573078596</v>
      </c>
    </row>
    <row r="529" spans="1:74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757.2</v>
      </c>
      <c r="F529">
        <v>752</v>
      </c>
      <c r="G529">
        <v>752.2</v>
      </c>
      <c r="H529">
        <v>758.4</v>
      </c>
      <c r="I529">
        <v>767.6</v>
      </c>
      <c r="J529">
        <v>741.6</v>
      </c>
      <c r="K529">
        <v>770</v>
      </c>
      <c r="L529">
        <v>776</v>
      </c>
      <c r="M529">
        <v>769.4</v>
      </c>
      <c r="N529">
        <v>739.8</v>
      </c>
      <c r="O529">
        <v>761.8</v>
      </c>
      <c r="P529">
        <v>744</v>
      </c>
      <c r="Q529">
        <v>736.8</v>
      </c>
      <c r="R529">
        <v>692.2</v>
      </c>
      <c r="S529">
        <v>700</v>
      </c>
      <c r="T529">
        <v>695.2</v>
      </c>
      <c r="U529">
        <v>690.4</v>
      </c>
      <c r="V529">
        <v>692.8</v>
      </c>
      <c r="W529">
        <v>698.6</v>
      </c>
      <c r="X529">
        <v>705</v>
      </c>
      <c r="Y529">
        <v>704.6</v>
      </c>
      <c r="Z529">
        <v>706.6</v>
      </c>
      <c r="AA529">
        <v>710.4</v>
      </c>
      <c r="AB529">
        <v>727</v>
      </c>
      <c r="AC529">
        <v>750.6</v>
      </c>
      <c r="AD529">
        <v>730.8</v>
      </c>
      <c r="AE529">
        <v>727.8</v>
      </c>
      <c r="AF529">
        <v>710.8</v>
      </c>
      <c r="AG529">
        <v>722.4</v>
      </c>
      <c r="AH529">
        <v>713.4</v>
      </c>
      <c r="AI529">
        <v>719.4</v>
      </c>
      <c r="AJ529">
        <v>742.8</v>
      </c>
      <c r="AK529">
        <v>754</v>
      </c>
      <c r="AL529">
        <v>710</v>
      </c>
      <c r="AM529">
        <v>725.6</v>
      </c>
      <c r="AN529">
        <v>720.4</v>
      </c>
      <c r="AO529">
        <v>711.8</v>
      </c>
      <c r="AP529">
        <v>706.8</v>
      </c>
      <c r="AQ529">
        <v>700</v>
      </c>
      <c r="AR529">
        <v>709.2</v>
      </c>
      <c r="AS529">
        <v>707.6</v>
      </c>
      <c r="AT529">
        <v>703.4</v>
      </c>
      <c r="AU529">
        <v>710.4</v>
      </c>
      <c r="AV529">
        <v>718.4</v>
      </c>
      <c r="AW529">
        <v>712.2</v>
      </c>
      <c r="AX529">
        <v>710</v>
      </c>
      <c r="AY529">
        <v>717.6</v>
      </c>
      <c r="AZ529">
        <v>735</v>
      </c>
      <c r="BA529">
        <v>739</v>
      </c>
      <c r="BB529">
        <v>748.4</v>
      </c>
      <c r="BC529">
        <v>765.2</v>
      </c>
      <c r="BD529">
        <v>714.2</v>
      </c>
      <c r="BE529">
        <v>711.4</v>
      </c>
      <c r="BF529">
        <v>748.2</v>
      </c>
      <c r="BG529">
        <v>720.6</v>
      </c>
      <c r="BH529">
        <v>718.8</v>
      </c>
      <c r="BI529">
        <v>720.6</v>
      </c>
      <c r="BJ529">
        <v>726.8</v>
      </c>
      <c r="BK529">
        <v>720.2</v>
      </c>
      <c r="BL529">
        <v>715</v>
      </c>
      <c r="BM529">
        <v>715</v>
      </c>
      <c r="BN529">
        <v>715</v>
      </c>
      <c r="BO529">
        <v>730</v>
      </c>
      <c r="BP529">
        <v>723.8</v>
      </c>
      <c r="BQ529">
        <v>734</v>
      </c>
      <c r="BR529" s="10">
        <f t="shared" si="16"/>
        <v>-3.0639197041732756E-2</v>
      </c>
      <c r="BS529" s="11" cm="1">
        <f t="array" aca="1" ref="BS529" ca="1">_xlfn.PERCENTILE.INC((OFFSET(E529,0,1,1,COLUMNS(E529:BQ529)-1) - E529:BP529) / E529:BP529, 0.05) * SQRT(COUNT(E529:BQ529) - 1)</f>
        <v>-0.30587268555528874</v>
      </c>
      <c r="BT529" s="10" cm="1">
        <f t="array" aca="1" ref="BT529" ca="1">_xlfn.STDEV.P((E529:BP529 - OFFSET(E529:BP529,0,1)) / OFFSET(E529:BP529,0,1)) * SQRT(COUNT(E529:BQ529)-1)</f>
        <v>0.17767563931807714</v>
      </c>
      <c r="BU529" s="10" cm="1">
        <f t="array" ref="BU529">-(MAX(1 - (E529:BQ529 / _xlfn.SCAN(E529, E529:BQ529, _xlfn.LAMBDA(_xlpm.a,_xlpm.b, MAX(_xlpm.a, _xlpm.b))))))</f>
        <v>-0.11030927835051552</v>
      </c>
      <c r="BV529" s="12">
        <f t="shared" ca="1" si="17"/>
        <v>-0.3951781496019775</v>
      </c>
    </row>
    <row r="530" spans="1:74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13.1</v>
      </c>
      <c r="F530">
        <v>13</v>
      </c>
      <c r="G530">
        <v>12.86</v>
      </c>
      <c r="H530">
        <v>12.24</v>
      </c>
      <c r="I530">
        <v>12.26</v>
      </c>
      <c r="J530">
        <v>11.96</v>
      </c>
      <c r="K530">
        <v>12.46</v>
      </c>
      <c r="L530">
        <v>12.6</v>
      </c>
      <c r="M530">
        <v>13</v>
      </c>
      <c r="N530">
        <v>12.88</v>
      </c>
      <c r="O530">
        <v>13.04</v>
      </c>
      <c r="P530">
        <v>12.78</v>
      </c>
      <c r="Q530">
        <v>12.94</v>
      </c>
      <c r="R530">
        <v>12.98</v>
      </c>
      <c r="S530">
        <v>12.98</v>
      </c>
      <c r="T530">
        <v>13.2</v>
      </c>
      <c r="U530">
        <v>13.02</v>
      </c>
      <c r="V530">
        <v>13.04</v>
      </c>
      <c r="W530">
        <v>12.94</v>
      </c>
      <c r="X530">
        <v>13</v>
      </c>
      <c r="Y530">
        <v>13.12</v>
      </c>
      <c r="Z530">
        <v>13.2</v>
      </c>
      <c r="AA530">
        <v>13.1</v>
      </c>
      <c r="AB530">
        <v>13.34</v>
      </c>
      <c r="AC530">
        <v>13.32</v>
      </c>
      <c r="AD530">
        <v>13.66</v>
      </c>
      <c r="AE530">
        <v>13.6</v>
      </c>
      <c r="AF530">
        <v>13.6</v>
      </c>
      <c r="AG530">
        <v>13.56</v>
      </c>
      <c r="AH530">
        <v>13.4</v>
      </c>
      <c r="AI530">
        <v>13.38</v>
      </c>
      <c r="AJ530">
        <v>13.46</v>
      </c>
      <c r="AK530">
        <v>13.68</v>
      </c>
      <c r="AL530">
        <v>13.38</v>
      </c>
      <c r="AM530">
        <v>13.4</v>
      </c>
      <c r="AN530">
        <v>13.4</v>
      </c>
      <c r="AO530">
        <v>13.2</v>
      </c>
      <c r="AP530">
        <v>13.3</v>
      </c>
      <c r="AQ530">
        <v>13.48</v>
      </c>
      <c r="AR530">
        <v>13.36</v>
      </c>
      <c r="AS530">
        <v>13.5</v>
      </c>
      <c r="AT530">
        <v>13.26</v>
      </c>
      <c r="AU530">
        <v>13.4</v>
      </c>
      <c r="AV530">
        <v>13.24</v>
      </c>
      <c r="AW530">
        <v>13.26</v>
      </c>
      <c r="AX530">
        <v>13.2</v>
      </c>
      <c r="AY530">
        <v>12.96</v>
      </c>
      <c r="AZ530">
        <v>13.2</v>
      </c>
      <c r="BA530">
        <v>13.24</v>
      </c>
      <c r="BB530">
        <v>13.14</v>
      </c>
      <c r="BC530">
        <v>13.06</v>
      </c>
      <c r="BD530">
        <v>13</v>
      </c>
      <c r="BE530">
        <v>13</v>
      </c>
      <c r="BF530">
        <v>13</v>
      </c>
      <c r="BG530">
        <v>13.06</v>
      </c>
      <c r="BH530">
        <v>13.26</v>
      </c>
      <c r="BI530">
        <v>13.16</v>
      </c>
      <c r="BJ530">
        <v>13.08</v>
      </c>
      <c r="BK530">
        <v>13.18</v>
      </c>
      <c r="BL530">
        <v>13.24</v>
      </c>
      <c r="BM530">
        <v>13.24</v>
      </c>
      <c r="BN530">
        <v>13.24</v>
      </c>
      <c r="BO530">
        <v>13.06</v>
      </c>
      <c r="BP530">
        <v>13.14</v>
      </c>
      <c r="BQ530">
        <v>13.16</v>
      </c>
      <c r="BR530" s="10">
        <f t="shared" si="16"/>
        <v>4.5801526717557635E-3</v>
      </c>
      <c r="BS530" s="11" cm="1">
        <f t="array" aca="1" ref="BS530" ca="1">_xlfn.PERCENTILE.INC((OFFSET(E530,0,1,1,COLUMNS(E530:BQ530)-1) - E530:BP530) / E530:BP530, 0.05) * SQRT(COUNT(E530:BQ530) - 1)</f>
        <v>-0.15740100390407114</v>
      </c>
      <c r="BT530" s="10" cm="1">
        <f t="array" aca="1" ref="BT530" ca="1">_xlfn.STDEV.P((E530:BP530 - OFFSET(E530:BP530,0,1)) / OFFSET(E530:BP530,0,1)) * SQRT(COUNT(E530:BQ530)-1)</f>
        <v>0.11057393592618901</v>
      </c>
      <c r="BU530" s="10" cm="1">
        <f t="array" ref="BU530">-(MAX(1 - (E530:BQ530 / _xlfn.SCAN(E530, E530:BQ530, _xlfn.LAMBDA(_xlpm.a,_xlpm.b, MAX(_xlpm.a, _xlpm.b))))))</f>
        <v>-8.7022900763358724E-2</v>
      </c>
      <c r="BV530" s="12">
        <f t="shared" ca="1" si="17"/>
        <v>-0.31647766147111822</v>
      </c>
    </row>
    <row r="531" spans="1:74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1725.8</v>
      </c>
      <c r="F531">
        <v>1705.6</v>
      </c>
      <c r="G531">
        <v>1731</v>
      </c>
      <c r="H531">
        <v>1731.8</v>
      </c>
      <c r="I531">
        <v>1756.4</v>
      </c>
      <c r="J531">
        <v>1727.8</v>
      </c>
      <c r="K531">
        <v>1777.6</v>
      </c>
      <c r="L531">
        <v>1751</v>
      </c>
      <c r="M531">
        <v>1725.8</v>
      </c>
      <c r="N531">
        <v>1705.8</v>
      </c>
      <c r="O531">
        <v>1703.8</v>
      </c>
      <c r="P531">
        <v>1689</v>
      </c>
      <c r="Q531">
        <v>1686</v>
      </c>
      <c r="R531">
        <v>1680</v>
      </c>
      <c r="S531">
        <v>1654.2</v>
      </c>
      <c r="T531">
        <v>1681.2</v>
      </c>
      <c r="U531">
        <v>1728</v>
      </c>
      <c r="V531">
        <v>1776.4</v>
      </c>
      <c r="W531">
        <v>1738.8</v>
      </c>
      <c r="X531">
        <v>1748.8</v>
      </c>
      <c r="Y531">
        <v>1752.4</v>
      </c>
      <c r="Z531">
        <v>1759.6</v>
      </c>
      <c r="AA531">
        <v>1773.8</v>
      </c>
      <c r="AB531">
        <v>1819.2</v>
      </c>
      <c r="AC531">
        <v>1814.6</v>
      </c>
      <c r="AD531">
        <v>1812.4</v>
      </c>
      <c r="AE531">
        <v>1814.6</v>
      </c>
      <c r="AF531">
        <v>1851</v>
      </c>
      <c r="AG531">
        <v>1874.6</v>
      </c>
      <c r="AH531">
        <v>1845.4</v>
      </c>
      <c r="AI531">
        <v>1858</v>
      </c>
      <c r="AJ531">
        <v>1910.4</v>
      </c>
      <c r="AK531">
        <v>1931</v>
      </c>
      <c r="AL531">
        <v>1923</v>
      </c>
      <c r="AM531">
        <v>1924.6</v>
      </c>
      <c r="AN531">
        <v>1941.6</v>
      </c>
      <c r="AO531">
        <v>1950.2</v>
      </c>
      <c r="AP531">
        <v>1974</v>
      </c>
      <c r="AQ531">
        <v>1959.8</v>
      </c>
      <c r="AR531">
        <v>1951.2</v>
      </c>
      <c r="AS531">
        <v>1951</v>
      </c>
      <c r="AT531">
        <v>1911.8</v>
      </c>
      <c r="AU531">
        <v>1897</v>
      </c>
      <c r="AV531">
        <v>1904.2</v>
      </c>
      <c r="AW531">
        <v>1915.2</v>
      </c>
      <c r="AX531">
        <v>1917.4</v>
      </c>
      <c r="AY531">
        <v>1933.2</v>
      </c>
      <c r="AZ531">
        <v>1957.2</v>
      </c>
      <c r="BA531">
        <v>1953.4</v>
      </c>
      <c r="BB531">
        <v>1982.4</v>
      </c>
      <c r="BC531">
        <v>1997.8</v>
      </c>
      <c r="BD531">
        <v>2009.5</v>
      </c>
      <c r="BE531">
        <v>2027</v>
      </c>
      <c r="BF531">
        <v>2017</v>
      </c>
      <c r="BG531">
        <v>2023.5</v>
      </c>
      <c r="BH531">
        <v>1996.8</v>
      </c>
      <c r="BI531">
        <v>1996.6</v>
      </c>
      <c r="BJ531">
        <v>1999</v>
      </c>
      <c r="BK531">
        <v>1992.2</v>
      </c>
      <c r="BL531">
        <v>1941.2</v>
      </c>
      <c r="BM531">
        <v>1941.2</v>
      </c>
      <c r="BN531">
        <v>1941.2</v>
      </c>
      <c r="BO531">
        <v>1929.6</v>
      </c>
      <c r="BP531">
        <v>1910.8</v>
      </c>
      <c r="BQ531">
        <v>1918.8</v>
      </c>
      <c r="BR531" s="10">
        <f t="shared" si="16"/>
        <v>0.11183219376521034</v>
      </c>
      <c r="BS531" s="11" cm="1">
        <f t="array" aca="1" ref="BS531" ca="1">_xlfn.PERCENTILE.INC((OFFSET(E531,0,1,1,COLUMNS(E531:BQ531)-1) - E531:BP531) / E531:BP531, 0.05) * SQRT(COUNT(E531:BQ531) - 1)</f>
        <v>-0.12941847361810566</v>
      </c>
      <c r="BT531" s="10" cm="1">
        <f t="array" aca="1" ref="BT531" ca="1">_xlfn.STDEV.P((E531:BP531 - OFFSET(E531:BP531,0,1)) / OFFSET(E531:BP531,0,1)) * SQRT(COUNT(E531:BQ531)-1)</f>
        <v>9.7776795004499484E-2</v>
      </c>
      <c r="BU531" s="10" cm="1">
        <f t="array" ref="BU531">-(MAX(1 - (E531:BQ531 / _xlfn.SCAN(E531, E531:BQ531, _xlfn.LAMBDA(_xlpm.a,_xlpm.b, MAX(_xlpm.a, _xlpm.b))))))</f>
        <v>-6.941944194419436E-2</v>
      </c>
      <c r="BV531" s="12">
        <f t="shared" ca="1" si="17"/>
        <v>0.73900827316493511</v>
      </c>
    </row>
    <row r="532" spans="1:74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639.79999999999995</v>
      </c>
      <c r="F532">
        <v>645.20000000000005</v>
      </c>
      <c r="G532">
        <v>640.5</v>
      </c>
      <c r="H532">
        <v>644.5</v>
      </c>
      <c r="I532">
        <v>654.70000000000005</v>
      </c>
      <c r="J532">
        <v>645</v>
      </c>
      <c r="K532">
        <v>657.8</v>
      </c>
      <c r="L532">
        <v>659</v>
      </c>
      <c r="M532">
        <v>657.9</v>
      </c>
      <c r="N532">
        <v>652.6</v>
      </c>
      <c r="O532">
        <v>651.29999999999995</v>
      </c>
      <c r="P532">
        <v>653</v>
      </c>
      <c r="Q532">
        <v>650.29999999999995</v>
      </c>
      <c r="R532">
        <v>641.20000000000005</v>
      </c>
      <c r="S532">
        <v>615.9</v>
      </c>
      <c r="T532">
        <v>612.5</v>
      </c>
      <c r="U532">
        <v>612.79999999999995</v>
      </c>
      <c r="V532">
        <v>615.1</v>
      </c>
      <c r="W532">
        <v>609.1</v>
      </c>
      <c r="X532">
        <v>601</v>
      </c>
      <c r="Y532">
        <v>587.29999999999995</v>
      </c>
      <c r="Z532">
        <v>592.29999999999995</v>
      </c>
      <c r="AA532">
        <v>590.1</v>
      </c>
      <c r="AB532">
        <v>601.29999999999995</v>
      </c>
      <c r="AC532">
        <v>602.20000000000005</v>
      </c>
      <c r="AD532">
        <v>609.29999999999995</v>
      </c>
      <c r="AE532">
        <v>608.29999999999995</v>
      </c>
      <c r="AF532">
        <v>607.29999999999995</v>
      </c>
      <c r="AG532">
        <v>603.1</v>
      </c>
      <c r="AH532">
        <v>599.20000000000005</v>
      </c>
      <c r="AI532">
        <v>607.9</v>
      </c>
      <c r="AJ532">
        <v>604.9</v>
      </c>
      <c r="AK532">
        <v>617</v>
      </c>
      <c r="AL532">
        <v>608.79999999999995</v>
      </c>
      <c r="AM532">
        <v>615.4</v>
      </c>
      <c r="AN532">
        <v>616.20000000000005</v>
      </c>
      <c r="AO532">
        <v>613.29999999999995</v>
      </c>
      <c r="AP532">
        <v>606.70000000000005</v>
      </c>
      <c r="AQ532">
        <v>611.70000000000005</v>
      </c>
      <c r="AR532">
        <v>609.5</v>
      </c>
      <c r="AS532">
        <v>607.4</v>
      </c>
      <c r="AT532">
        <v>607.20000000000005</v>
      </c>
      <c r="AU532">
        <v>594.79999999999995</v>
      </c>
      <c r="AV532">
        <v>602.1</v>
      </c>
      <c r="AW532">
        <v>604.1</v>
      </c>
      <c r="AX532">
        <v>604.1</v>
      </c>
      <c r="AY532">
        <v>603.4</v>
      </c>
      <c r="AZ532">
        <v>614.70000000000005</v>
      </c>
      <c r="BA532">
        <v>612.4</v>
      </c>
      <c r="BB532">
        <v>619.20000000000005</v>
      </c>
      <c r="BC532">
        <v>616.4</v>
      </c>
      <c r="BD532">
        <v>618.79999999999995</v>
      </c>
      <c r="BE532">
        <v>617.20000000000005</v>
      </c>
      <c r="BF532">
        <v>616.29999999999995</v>
      </c>
      <c r="BG532">
        <v>609</v>
      </c>
      <c r="BH532">
        <v>612.79999999999995</v>
      </c>
      <c r="BI532">
        <v>613.1</v>
      </c>
      <c r="BJ532">
        <v>619.4</v>
      </c>
      <c r="BK532">
        <v>622.5</v>
      </c>
      <c r="BL532">
        <v>627.79999999999995</v>
      </c>
      <c r="BM532">
        <v>627.79999999999995</v>
      </c>
      <c r="BN532">
        <v>627.79999999999995</v>
      </c>
      <c r="BO532">
        <v>631.5</v>
      </c>
      <c r="BP532">
        <v>631.6</v>
      </c>
      <c r="BQ532">
        <v>635.5</v>
      </c>
      <c r="BR532" s="10">
        <f t="shared" si="16"/>
        <v>-6.720850265707963E-3</v>
      </c>
      <c r="BS532" s="11" cm="1">
        <f t="array" aca="1" ref="BS532" ca="1">_xlfn.PERCENTILE.INC((OFFSET(E532,0,1,1,COLUMNS(E532:BQ532)-1) - E532:BP532) / E532:BP532, 0.05) * SQRT(COUNT(E532:BQ532) - 1)</f>
        <v>-0.11754068412832766</v>
      </c>
      <c r="BT532" s="10" cm="1">
        <f t="array" aca="1" ref="BT532" ca="1">_xlfn.STDEV.P((E532:BP532 - OFFSET(E532:BP532,0,1)) / OFFSET(E532:BP532,0,1)) * SQRT(COUNT(E532:BQ532)-1)</f>
        <v>8.5095064567520681E-2</v>
      </c>
      <c r="BU532" s="10" cm="1">
        <f t="array" ref="BU532">-(MAX(1 - (E532:BQ532 / _xlfn.SCAN(E532, E532:BQ532, _xlfn.LAMBDA(_xlpm.a,_xlpm.b, MAX(_xlpm.a, _xlpm.b))))))</f>
        <v>-0.10880121396054632</v>
      </c>
      <c r="BV532" s="12">
        <f t="shared" ca="1" si="17"/>
        <v>-0.54404075999386881</v>
      </c>
    </row>
    <row r="533" spans="1:74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977</v>
      </c>
      <c r="F533">
        <v>962</v>
      </c>
      <c r="G533">
        <v>943</v>
      </c>
      <c r="H533">
        <v>968.5</v>
      </c>
      <c r="I533">
        <v>979.5</v>
      </c>
      <c r="J533">
        <v>967.5</v>
      </c>
      <c r="K533">
        <v>979.5</v>
      </c>
      <c r="L533">
        <v>967.5</v>
      </c>
      <c r="M533">
        <v>966</v>
      </c>
      <c r="N533">
        <v>941.5</v>
      </c>
      <c r="O533">
        <v>951</v>
      </c>
      <c r="P533">
        <v>968.5</v>
      </c>
      <c r="Q533">
        <v>980.5</v>
      </c>
      <c r="R533">
        <v>982</v>
      </c>
      <c r="S533">
        <v>974</v>
      </c>
      <c r="T533">
        <v>960.5</v>
      </c>
      <c r="U533">
        <v>954</v>
      </c>
      <c r="V533">
        <v>962</v>
      </c>
      <c r="W533">
        <v>955.5</v>
      </c>
      <c r="X533">
        <v>947</v>
      </c>
      <c r="Y533">
        <v>943.5</v>
      </c>
      <c r="Z533">
        <v>938</v>
      </c>
      <c r="AA533">
        <v>952.5</v>
      </c>
      <c r="AB533">
        <v>964</v>
      </c>
      <c r="AC533">
        <v>963.5</v>
      </c>
      <c r="AD533">
        <v>966.5</v>
      </c>
      <c r="AE533">
        <v>971.5</v>
      </c>
      <c r="AF533">
        <v>979</v>
      </c>
      <c r="AG533">
        <v>984</v>
      </c>
      <c r="AH533">
        <v>984</v>
      </c>
      <c r="AI533">
        <v>1002</v>
      </c>
      <c r="AJ533">
        <v>1006</v>
      </c>
      <c r="AK533">
        <v>999</v>
      </c>
      <c r="AL533">
        <v>984</v>
      </c>
      <c r="AM533">
        <v>1004</v>
      </c>
      <c r="AN533">
        <v>1005</v>
      </c>
      <c r="AO533">
        <v>998.5</v>
      </c>
      <c r="AP533">
        <v>1015</v>
      </c>
      <c r="AQ533">
        <v>1027</v>
      </c>
      <c r="AR533">
        <v>1027</v>
      </c>
      <c r="AS533">
        <v>1037</v>
      </c>
      <c r="AT533">
        <v>1027</v>
      </c>
      <c r="AU533">
        <v>1017</v>
      </c>
      <c r="AV533">
        <v>1016</v>
      </c>
      <c r="AW533">
        <v>1023</v>
      </c>
      <c r="AX533">
        <v>1039</v>
      </c>
      <c r="AY533">
        <v>1045</v>
      </c>
      <c r="AZ533">
        <v>1054</v>
      </c>
      <c r="BA533">
        <v>1050</v>
      </c>
      <c r="BB533">
        <v>1045</v>
      </c>
      <c r="BC533">
        <v>1042</v>
      </c>
      <c r="BD533">
        <v>1048</v>
      </c>
      <c r="BE533">
        <v>1053</v>
      </c>
      <c r="BF533">
        <v>1050</v>
      </c>
      <c r="BG533">
        <v>1035</v>
      </c>
      <c r="BH533">
        <v>1040</v>
      </c>
      <c r="BI533">
        <v>1038</v>
      </c>
      <c r="BJ533">
        <v>1054</v>
      </c>
      <c r="BK533">
        <v>1053</v>
      </c>
      <c r="BL533">
        <v>1048</v>
      </c>
      <c r="BM533">
        <v>1048</v>
      </c>
      <c r="BN533">
        <v>1048</v>
      </c>
      <c r="BO533">
        <v>1060</v>
      </c>
      <c r="BP533">
        <v>1051</v>
      </c>
      <c r="BQ533">
        <v>1054</v>
      </c>
      <c r="BR533" s="10">
        <f t="shared" si="16"/>
        <v>7.8812691914022515E-2</v>
      </c>
      <c r="BS533" s="11" cm="1">
        <f t="array" aca="1" ref="BS533" ca="1">_xlfn.PERCENTILE.INC((OFFSET(E533,0,1,1,COLUMNS(E533:BQ533)-1) - E533:BP533) / E533:BP533, 0.05) * SQRT(COUNT(E533:BQ533) - 1)</f>
        <v>-0.11924495924495924</v>
      </c>
      <c r="BT533" s="10" cm="1">
        <f t="array" aca="1" ref="BT533" ca="1">_xlfn.STDEV.P((E533:BP533 - OFFSET(E533:BP533,0,1)) / OFFSET(E533:BP533,0,1)) * SQRT(COUNT(E533:BQ533)-1)</f>
        <v>8.4256303279959269E-2</v>
      </c>
      <c r="BU533" s="10" cm="1">
        <f t="array" ref="BU533">-(MAX(1 - (E533:BQ533 / _xlfn.SCAN(E533, E533:BQ533, _xlfn.LAMBDA(_xlpm.a,_xlpm.b, MAX(_xlpm.a, _xlpm.b))))))</f>
        <v>-4.4806517311609007E-2</v>
      </c>
      <c r="BV533" s="12">
        <f t="shared" ca="1" si="17"/>
        <v>0.46570235167227186</v>
      </c>
    </row>
    <row r="534" spans="1:74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291</v>
      </c>
      <c r="F534">
        <v>281</v>
      </c>
      <c r="G534">
        <v>281</v>
      </c>
      <c r="H534">
        <v>279</v>
      </c>
      <c r="I534">
        <v>283.5</v>
      </c>
      <c r="J534">
        <v>294.5</v>
      </c>
      <c r="K534">
        <v>300</v>
      </c>
      <c r="L534">
        <v>302.5</v>
      </c>
      <c r="M534">
        <v>311.5</v>
      </c>
      <c r="N534">
        <v>307.5</v>
      </c>
      <c r="O534">
        <v>301</v>
      </c>
      <c r="P534">
        <v>309.5</v>
      </c>
      <c r="Q534">
        <v>314.5</v>
      </c>
      <c r="R534">
        <v>309</v>
      </c>
      <c r="S534">
        <v>309.5</v>
      </c>
      <c r="T534">
        <v>308</v>
      </c>
      <c r="U534">
        <v>311</v>
      </c>
      <c r="V534">
        <v>309</v>
      </c>
      <c r="W534">
        <v>284</v>
      </c>
      <c r="X534">
        <v>284</v>
      </c>
      <c r="Y534">
        <v>294</v>
      </c>
      <c r="Z534">
        <v>289.5</v>
      </c>
      <c r="AA534">
        <v>290.5</v>
      </c>
      <c r="AB534">
        <v>297</v>
      </c>
      <c r="AC534">
        <v>297</v>
      </c>
      <c r="AD534">
        <v>296.5</v>
      </c>
      <c r="AE534">
        <v>290.5</v>
      </c>
      <c r="AF534">
        <v>267.5</v>
      </c>
      <c r="AG534">
        <v>276</v>
      </c>
      <c r="AH534">
        <v>278.5</v>
      </c>
      <c r="AI534">
        <v>279.5</v>
      </c>
      <c r="AJ534">
        <v>279.5</v>
      </c>
      <c r="AK534">
        <v>285</v>
      </c>
      <c r="AL534">
        <v>289</v>
      </c>
      <c r="AM534">
        <v>289</v>
      </c>
      <c r="AN534">
        <v>279</v>
      </c>
      <c r="AO534">
        <v>266.5</v>
      </c>
      <c r="AP534">
        <v>263</v>
      </c>
      <c r="AQ534">
        <v>277</v>
      </c>
      <c r="AR534">
        <v>279.5</v>
      </c>
      <c r="AS534">
        <v>273.5</v>
      </c>
      <c r="AT534">
        <v>267</v>
      </c>
      <c r="AU534">
        <v>260</v>
      </c>
      <c r="AV534">
        <v>260</v>
      </c>
      <c r="AW534">
        <v>263</v>
      </c>
      <c r="AX534">
        <v>255</v>
      </c>
      <c r="AY534">
        <v>267</v>
      </c>
      <c r="AZ534">
        <v>261.5</v>
      </c>
      <c r="BA534">
        <v>257</v>
      </c>
      <c r="BB534">
        <v>260</v>
      </c>
      <c r="BC534">
        <v>258.5</v>
      </c>
      <c r="BD534">
        <v>253.5</v>
      </c>
      <c r="BE534">
        <v>258</v>
      </c>
      <c r="BF534">
        <v>271.5</v>
      </c>
      <c r="BG534">
        <v>264</v>
      </c>
      <c r="BH534">
        <v>268.5</v>
      </c>
      <c r="BI534">
        <v>276</v>
      </c>
      <c r="BJ534">
        <v>287</v>
      </c>
      <c r="BK534">
        <v>294</v>
      </c>
      <c r="BL534">
        <v>297.5</v>
      </c>
      <c r="BM534">
        <v>297.5</v>
      </c>
      <c r="BN534">
        <v>297.5</v>
      </c>
      <c r="BO534">
        <v>296.5</v>
      </c>
      <c r="BP534">
        <v>294</v>
      </c>
      <c r="BQ534">
        <v>295.5</v>
      </c>
      <c r="BR534" s="10">
        <f t="shared" si="16"/>
        <v>1.5463917525773196E-2</v>
      </c>
      <c r="BS534" s="11" cm="1">
        <f t="array" aca="1" ref="BS534" ca="1">_xlfn.PERCENTILE.INC((OFFSET(E534,0,1,1,COLUMNS(E534:BQ534)-1) - E534:BP534) / E534:BP534, 0.05) * SQRT(COUNT(E534:BQ534) - 1)</f>
        <v>-0.2765312310491207</v>
      </c>
      <c r="BT534" s="10" cm="1">
        <f t="array" aca="1" ref="BT534" ca="1">_xlfn.STDEV.P((E534:BP534 - OFFSET(E534:BP534,0,1)) / OFFSET(E534:BP534,0,1)) * SQRT(COUNT(E534:BQ534)-1)</f>
        <v>0.21168686356568936</v>
      </c>
      <c r="BU534" s="10" cm="1">
        <f t="array" ref="BU534">-(MAX(1 - (E534:BQ534 / _xlfn.SCAN(E534, E534:BQ534, _xlfn.LAMBDA(_xlpm.a,_xlpm.b, MAX(_xlpm.a, _xlpm.b))))))</f>
        <v>-0.19395866454689981</v>
      </c>
      <c r="BV534" s="12">
        <f t="shared" ca="1" si="17"/>
        <v>-0.11389660842170463</v>
      </c>
    </row>
    <row r="535" spans="1:74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65.3</v>
      </c>
      <c r="F535">
        <v>64.599999999999994</v>
      </c>
      <c r="G535">
        <v>63.6</v>
      </c>
      <c r="H535">
        <v>63.7</v>
      </c>
      <c r="I535">
        <v>64.099999999999994</v>
      </c>
      <c r="J535">
        <v>63.3</v>
      </c>
      <c r="K535">
        <v>64.3</v>
      </c>
      <c r="L535">
        <v>63.7</v>
      </c>
      <c r="M535">
        <v>63.6</v>
      </c>
      <c r="N535">
        <v>62.6</v>
      </c>
      <c r="O535">
        <v>62.2</v>
      </c>
      <c r="P535">
        <v>61.7</v>
      </c>
      <c r="Q535">
        <v>60.9</v>
      </c>
      <c r="R535">
        <v>61.1</v>
      </c>
      <c r="S535">
        <v>60.4</v>
      </c>
      <c r="T535">
        <v>60.5</v>
      </c>
      <c r="U535">
        <v>61.6</v>
      </c>
      <c r="V535">
        <v>62.4</v>
      </c>
      <c r="W535">
        <v>62.9</v>
      </c>
      <c r="X535">
        <v>61.8</v>
      </c>
      <c r="Y535">
        <v>62.1</v>
      </c>
      <c r="Z535">
        <v>62.1</v>
      </c>
      <c r="AA535">
        <v>62.9</v>
      </c>
      <c r="AB535">
        <v>62.1</v>
      </c>
      <c r="AC535">
        <v>63.6</v>
      </c>
      <c r="AD535">
        <v>63.5</v>
      </c>
      <c r="AE535">
        <v>62.9</v>
      </c>
      <c r="AF535">
        <v>63.4</v>
      </c>
      <c r="AG535">
        <v>64.2</v>
      </c>
      <c r="AH535">
        <v>64.099999999999994</v>
      </c>
      <c r="AI535">
        <v>64</v>
      </c>
      <c r="AJ535">
        <v>65.400000000000006</v>
      </c>
      <c r="AK535">
        <v>66.3</v>
      </c>
      <c r="AL535">
        <v>65.7</v>
      </c>
      <c r="AM535">
        <v>65.3</v>
      </c>
      <c r="AN535">
        <v>65.8</v>
      </c>
      <c r="AO535">
        <v>65</v>
      </c>
      <c r="AP535">
        <v>64.599999999999994</v>
      </c>
      <c r="AQ535">
        <v>64.599999999999994</v>
      </c>
      <c r="AR535">
        <v>64.599999999999994</v>
      </c>
      <c r="AS535">
        <v>64.099999999999994</v>
      </c>
      <c r="AT535">
        <v>64.3</v>
      </c>
      <c r="AU535">
        <v>65.3</v>
      </c>
      <c r="AV535">
        <v>65</v>
      </c>
      <c r="AW535">
        <v>65.2</v>
      </c>
      <c r="AX535">
        <v>64.400000000000006</v>
      </c>
      <c r="AY535">
        <v>65.599999999999994</v>
      </c>
      <c r="AZ535">
        <v>65.3</v>
      </c>
      <c r="BA535">
        <v>64.900000000000006</v>
      </c>
      <c r="BB535">
        <v>66.099999999999994</v>
      </c>
      <c r="BC535">
        <v>66.5</v>
      </c>
      <c r="BD535">
        <v>66</v>
      </c>
      <c r="BE535">
        <v>65.3</v>
      </c>
      <c r="BF535">
        <v>67.2</v>
      </c>
      <c r="BG535">
        <v>68.099999999999994</v>
      </c>
      <c r="BH535">
        <v>67</v>
      </c>
      <c r="BI535">
        <v>67</v>
      </c>
      <c r="BJ535">
        <v>67.099999999999994</v>
      </c>
      <c r="BK535">
        <v>67.2</v>
      </c>
      <c r="BL535">
        <v>67.7</v>
      </c>
      <c r="BM535">
        <v>67.7</v>
      </c>
      <c r="BN535">
        <v>67.7</v>
      </c>
      <c r="BO535">
        <v>67.5</v>
      </c>
      <c r="BP535">
        <v>67.8</v>
      </c>
      <c r="BQ535">
        <v>68</v>
      </c>
      <c r="BR535" s="10">
        <f t="shared" si="16"/>
        <v>4.1347626339969419E-2</v>
      </c>
      <c r="BS535" s="11" cm="1">
        <f t="array" aca="1" ref="BS535" ca="1">_xlfn.PERCENTILE.INC((OFFSET(E535,0,1,1,COLUMNS(E535:BQ535)-1) - E535:BP535) / E535:BP535, 0.05) * SQRT(COUNT(E535:BQ535) - 1)</f>
        <v>-0.12082231510705384</v>
      </c>
      <c r="BT535" s="10" cm="1">
        <f t="array" aca="1" ref="BT535" ca="1">_xlfn.STDEV.P((E535:BP535 - OFFSET(E535:BP535,0,1)) / OFFSET(E535:BP535,0,1)) * SQRT(COUNT(E535:BQ535)-1)</f>
        <v>8.6133916899478136E-2</v>
      </c>
      <c r="BU535" s="10" cm="1">
        <f t="array" ref="BU535">-(MAX(1 - (E535:BQ535 / _xlfn.SCAN(E535, E535:BQ535, _xlfn.LAMBDA(_xlpm.a,_xlpm.b, MAX(_xlpm.a, _xlpm.b))))))</f>
        <v>-7.5038284839203606E-2</v>
      </c>
      <c r="BV535" s="12">
        <f t="shared" ca="1" si="17"/>
        <v>2.058762762066883E-2</v>
      </c>
    </row>
    <row r="536" spans="1:74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121.7</v>
      </c>
      <c r="F536">
        <v>117.8</v>
      </c>
      <c r="G536">
        <v>116.5</v>
      </c>
      <c r="H536">
        <v>117.7</v>
      </c>
      <c r="I536">
        <v>119.5</v>
      </c>
      <c r="J536">
        <v>119.5</v>
      </c>
      <c r="K536">
        <v>121.9</v>
      </c>
      <c r="L536">
        <v>123.5</v>
      </c>
      <c r="M536">
        <v>123</v>
      </c>
      <c r="N536">
        <v>119.3</v>
      </c>
      <c r="O536">
        <v>119.7</v>
      </c>
      <c r="P536">
        <v>117.8</v>
      </c>
      <c r="Q536">
        <v>115.8</v>
      </c>
      <c r="R536">
        <v>114.4</v>
      </c>
      <c r="S536">
        <v>115.4</v>
      </c>
      <c r="T536">
        <v>114.7</v>
      </c>
      <c r="U536">
        <v>117.6</v>
      </c>
      <c r="V536">
        <v>112.7</v>
      </c>
      <c r="W536">
        <v>113.3</v>
      </c>
      <c r="X536">
        <v>114.3</v>
      </c>
      <c r="Y536">
        <v>114.1</v>
      </c>
      <c r="Z536">
        <v>118.8</v>
      </c>
      <c r="AA536">
        <v>118.2</v>
      </c>
      <c r="AB536">
        <v>125.5</v>
      </c>
      <c r="AC536">
        <v>126.2</v>
      </c>
      <c r="AD536">
        <v>125.1</v>
      </c>
      <c r="AE536">
        <v>125.5</v>
      </c>
      <c r="AF536">
        <v>123.8</v>
      </c>
      <c r="AG536">
        <v>125.5</v>
      </c>
      <c r="AH536">
        <v>124.4</v>
      </c>
      <c r="AI536">
        <v>123.4</v>
      </c>
      <c r="AJ536">
        <v>132.9</v>
      </c>
      <c r="AK536">
        <v>129.80000000000001</v>
      </c>
      <c r="AL536">
        <v>128</v>
      </c>
      <c r="AM536">
        <v>130.4</v>
      </c>
      <c r="AN536">
        <v>131</v>
      </c>
      <c r="AO536">
        <v>128.69999999999999</v>
      </c>
      <c r="AP536">
        <v>131.1</v>
      </c>
      <c r="AQ536">
        <v>132.9</v>
      </c>
      <c r="AR536">
        <v>132.30000000000001</v>
      </c>
      <c r="AS536">
        <v>132</v>
      </c>
      <c r="AT536">
        <v>130.1</v>
      </c>
      <c r="AU536">
        <v>131.4</v>
      </c>
      <c r="AV536">
        <v>131.80000000000001</v>
      </c>
      <c r="AW536">
        <v>131.80000000000001</v>
      </c>
      <c r="AX536">
        <v>131.4</v>
      </c>
      <c r="AY536">
        <v>134.5</v>
      </c>
      <c r="AZ536">
        <v>135</v>
      </c>
      <c r="BA536">
        <v>136</v>
      </c>
      <c r="BB536">
        <v>134.4</v>
      </c>
      <c r="BC536">
        <v>137.30000000000001</v>
      </c>
      <c r="BD536">
        <v>136.1</v>
      </c>
      <c r="BE536">
        <v>136.1</v>
      </c>
      <c r="BF536">
        <v>141.6</v>
      </c>
      <c r="BG536">
        <v>139</v>
      </c>
      <c r="BH536">
        <v>139.6</v>
      </c>
      <c r="BI536">
        <v>140.69999999999999</v>
      </c>
      <c r="BJ536">
        <v>141</v>
      </c>
      <c r="BK536">
        <v>140.30000000000001</v>
      </c>
      <c r="BL536">
        <v>141.9</v>
      </c>
      <c r="BM536">
        <v>141.9</v>
      </c>
      <c r="BN536">
        <v>141.9</v>
      </c>
      <c r="BO536">
        <v>141.69999999999999</v>
      </c>
      <c r="BP536">
        <v>142.69999999999999</v>
      </c>
      <c r="BQ536">
        <v>142.1</v>
      </c>
      <c r="BR536" s="10">
        <f t="shared" si="16"/>
        <v>0.16762530813475754</v>
      </c>
      <c r="BS536" s="11" cm="1">
        <f t="array" aca="1" ref="BS536" ca="1">_xlfn.PERCENTILE.INC((OFFSET(E536,0,1,1,COLUMNS(E536:BQ536)-1) - E536:BP536) / E536:BP536, 0.05) * SQRT(COUNT(E536:BQ536) - 1)</f>
        <v>-0.18064939868130711</v>
      </c>
      <c r="BT536" s="10" cm="1">
        <f t="array" aca="1" ref="BT536" ca="1">_xlfn.STDEV.P((E536:BP536 - OFFSET(E536:BP536,0,1)) / OFFSET(E536:BP536,0,1)) * SQRT(COUNT(E536:BQ536)-1)</f>
        <v>0.15056578521470496</v>
      </c>
      <c r="BU536" s="10" cm="1">
        <f t="array" ref="BU536">-(MAX(1 - (E536:BQ536 / _xlfn.SCAN(E536, E536:BQ536, _xlfn.LAMBDA(_xlpm.a,_xlpm.b, MAX(_xlpm.a, _xlpm.b))))))</f>
        <v>-8.7449392712550589E-2</v>
      </c>
      <c r="BV536" s="12">
        <f t="shared" ca="1" si="17"/>
        <v>0.85046529408274996</v>
      </c>
    </row>
    <row r="537" spans="1:74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30.93</v>
      </c>
      <c r="F537">
        <v>30.55</v>
      </c>
      <c r="G537">
        <v>31.3</v>
      </c>
      <c r="H537">
        <v>31.22</v>
      </c>
      <c r="I537">
        <v>31.42</v>
      </c>
      <c r="J537">
        <v>30.61</v>
      </c>
      <c r="K537">
        <v>31.27</v>
      </c>
      <c r="L537">
        <v>31.47</v>
      </c>
      <c r="M537">
        <v>31.28</v>
      </c>
      <c r="N537">
        <v>31.12</v>
      </c>
      <c r="O537">
        <v>30.74</v>
      </c>
      <c r="P537">
        <v>31.18</v>
      </c>
      <c r="Q537">
        <v>30.84</v>
      </c>
      <c r="R537">
        <v>30.8</v>
      </c>
      <c r="S537">
        <v>31.16</v>
      </c>
      <c r="T537">
        <v>31.44</v>
      </c>
      <c r="U537">
        <v>31.62</v>
      </c>
      <c r="V537">
        <v>31.98</v>
      </c>
      <c r="W537">
        <v>31.49</v>
      </c>
      <c r="X537">
        <v>31.55</v>
      </c>
      <c r="Y537">
        <v>32</v>
      </c>
      <c r="Z537">
        <v>32.409999999999997</v>
      </c>
      <c r="AA537">
        <v>32.26</v>
      </c>
      <c r="AB537">
        <v>32.770000000000003</v>
      </c>
      <c r="AC537">
        <v>32.9</v>
      </c>
      <c r="AD537">
        <v>32.840000000000003</v>
      </c>
      <c r="AE537">
        <v>32.75</v>
      </c>
      <c r="AF537">
        <v>32.9</v>
      </c>
      <c r="AG537">
        <v>33.15</v>
      </c>
      <c r="AH537">
        <v>32.770000000000003</v>
      </c>
      <c r="AI537">
        <v>33.25</v>
      </c>
      <c r="AJ537">
        <v>33.81</v>
      </c>
      <c r="AK537">
        <v>33.619999999999997</v>
      </c>
      <c r="AL537">
        <v>32.56</v>
      </c>
      <c r="AM537">
        <v>32.79</v>
      </c>
      <c r="AN537">
        <v>32.590000000000003</v>
      </c>
      <c r="AO537">
        <v>31.96</v>
      </c>
      <c r="AP537">
        <v>32.65</v>
      </c>
      <c r="AQ537">
        <v>33.65</v>
      </c>
      <c r="AR537">
        <v>33.89</v>
      </c>
      <c r="AS537">
        <v>34.29</v>
      </c>
      <c r="AT537">
        <v>34.880000000000003</v>
      </c>
      <c r="AU537">
        <v>35.049999999999997</v>
      </c>
      <c r="AV537">
        <v>35.56</v>
      </c>
      <c r="AW537">
        <v>35.86</v>
      </c>
      <c r="AX537">
        <v>35.1</v>
      </c>
      <c r="AY537">
        <v>35.15</v>
      </c>
      <c r="AZ537">
        <v>35.15</v>
      </c>
      <c r="BA537">
        <v>36.200000000000003</v>
      </c>
      <c r="BB537">
        <v>35.659999999999997</v>
      </c>
      <c r="BC537">
        <v>35.74</v>
      </c>
      <c r="BD537">
        <v>35.200000000000003</v>
      </c>
      <c r="BE537">
        <v>35.29</v>
      </c>
      <c r="BF537">
        <v>35.79</v>
      </c>
      <c r="BG537">
        <v>36</v>
      </c>
      <c r="BH537">
        <v>36</v>
      </c>
      <c r="BI537">
        <v>36.08</v>
      </c>
      <c r="BJ537">
        <v>36.840000000000003</v>
      </c>
      <c r="BK537">
        <v>37.03</v>
      </c>
      <c r="BL537">
        <v>36.94</v>
      </c>
      <c r="BM537">
        <v>36.94</v>
      </c>
      <c r="BN537">
        <v>36.94</v>
      </c>
      <c r="BO537">
        <v>37.01</v>
      </c>
      <c r="BP537">
        <v>36.89</v>
      </c>
      <c r="BQ537">
        <v>36.729999999999997</v>
      </c>
      <c r="BR537" s="10">
        <f t="shared" si="16"/>
        <v>0.18752020691884894</v>
      </c>
      <c r="BS537" s="11" cm="1">
        <f t="array" aca="1" ref="BS537" ca="1">_xlfn.PERCENTILE.INC((OFFSET(E537,0,1,1,COLUMNS(E537:BQ537)-1) - E537:BP537) / E537:BP537, 0.05) * SQRT(COUNT(E537:BQ537) - 1)</f>
        <v>-0.14983785700674823</v>
      </c>
      <c r="BT537" s="10" cm="1">
        <f t="array" aca="1" ref="BT537" ca="1">_xlfn.STDEV.P((E537:BP537 - OFFSET(E537:BP537,0,1)) / OFFSET(E537:BP537,0,1)) * SQRT(COUNT(E537:BQ537)-1)</f>
        <v>0.1010439082472968</v>
      </c>
      <c r="BU537" s="10" cm="1">
        <f t="array" ref="BU537">-(MAX(1 - (E537:BQ537 / _xlfn.SCAN(E537, E537:BQ537, _xlfn.LAMBDA(_xlpm.a,_xlpm.b, MAX(_xlpm.a, _xlpm.b))))))</f>
        <v>-5.4717539189588882E-2</v>
      </c>
      <c r="BV537" s="12">
        <f t="shared" ca="1" si="17"/>
        <v>1.4641741016532144</v>
      </c>
    </row>
    <row r="538" spans="1:74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27</v>
      </c>
      <c r="F538">
        <v>25.8</v>
      </c>
      <c r="G538">
        <v>25.8</v>
      </c>
      <c r="H538">
        <v>26.35</v>
      </c>
      <c r="I538">
        <v>26.95</v>
      </c>
      <c r="J538">
        <v>26.85</v>
      </c>
      <c r="K538">
        <v>27.4</v>
      </c>
      <c r="L538">
        <v>26.8</v>
      </c>
      <c r="M538">
        <v>27</v>
      </c>
      <c r="N538">
        <v>26</v>
      </c>
      <c r="O538">
        <v>26.05</v>
      </c>
      <c r="P538">
        <v>26.35</v>
      </c>
      <c r="Q538">
        <v>26.6</v>
      </c>
      <c r="R538">
        <v>26.25</v>
      </c>
      <c r="S538">
        <v>27.3</v>
      </c>
      <c r="T538">
        <v>26.65</v>
      </c>
      <c r="U538">
        <v>27</v>
      </c>
      <c r="V538">
        <v>26.55</v>
      </c>
      <c r="W538">
        <v>27</v>
      </c>
      <c r="X538">
        <v>26.5</v>
      </c>
      <c r="Y538">
        <v>28.7</v>
      </c>
      <c r="Z538">
        <v>28.35</v>
      </c>
      <c r="AA538">
        <v>26.7</v>
      </c>
      <c r="AB538">
        <v>28.3</v>
      </c>
      <c r="AC538">
        <v>28.95</v>
      </c>
      <c r="AD538">
        <v>29.15</v>
      </c>
      <c r="AE538">
        <v>28.75</v>
      </c>
      <c r="AF538">
        <v>28.7</v>
      </c>
      <c r="AG538">
        <v>29.05</v>
      </c>
      <c r="AH538">
        <v>28.75</v>
      </c>
      <c r="AI538">
        <v>27.7</v>
      </c>
      <c r="AJ538">
        <v>28.95</v>
      </c>
      <c r="AK538">
        <v>28.95</v>
      </c>
      <c r="AL538">
        <v>28.65</v>
      </c>
      <c r="AM538">
        <v>28.9</v>
      </c>
      <c r="AN538">
        <v>28.5</v>
      </c>
      <c r="AO538">
        <v>28.05</v>
      </c>
      <c r="AP538">
        <v>28.65</v>
      </c>
      <c r="AQ538">
        <v>28.35</v>
      </c>
      <c r="AR538">
        <v>28.55</v>
      </c>
      <c r="AS538">
        <v>28.55</v>
      </c>
      <c r="AT538">
        <v>27.9</v>
      </c>
      <c r="AU538">
        <v>27.8</v>
      </c>
      <c r="AV538">
        <v>27.25</v>
      </c>
      <c r="AW538">
        <v>27.65</v>
      </c>
      <c r="AX538">
        <v>27.4</v>
      </c>
      <c r="AY538">
        <v>27.65</v>
      </c>
      <c r="AZ538">
        <v>27.5</v>
      </c>
      <c r="BA538">
        <v>27.2</v>
      </c>
      <c r="BB538">
        <v>27.25</v>
      </c>
      <c r="BC538">
        <v>27.5</v>
      </c>
      <c r="BD538">
        <v>27.05</v>
      </c>
      <c r="BE538">
        <v>27.15</v>
      </c>
      <c r="BF538">
        <v>27.55</v>
      </c>
      <c r="BG538">
        <v>27.8</v>
      </c>
      <c r="BH538">
        <v>27.4</v>
      </c>
      <c r="BI538">
        <v>27.65</v>
      </c>
      <c r="BJ538">
        <v>28.25</v>
      </c>
      <c r="BK538">
        <v>28.5</v>
      </c>
      <c r="BL538">
        <v>28.85</v>
      </c>
      <c r="BM538">
        <v>28.85</v>
      </c>
      <c r="BN538">
        <v>28.85</v>
      </c>
      <c r="BO538">
        <v>28.6</v>
      </c>
      <c r="BP538">
        <v>28.45</v>
      </c>
      <c r="BQ538">
        <v>28.15</v>
      </c>
      <c r="BR538" s="10">
        <f t="shared" si="16"/>
        <v>4.2592592592592543E-2</v>
      </c>
      <c r="BS538" s="11" cm="1">
        <f t="array" aca="1" ref="BS538" ca="1">_xlfn.PERCENTILE.INC((OFFSET(E538,0,1,1,COLUMNS(E538:BQ538)-1) - E538:BP538) / E538:BP538, 0.05) * SQRT(COUNT(E538:BQ538) - 1)</f>
        <v>-0.27691925465838529</v>
      </c>
      <c r="BT538" s="10" cm="1">
        <f t="array" aca="1" ref="BT538" ca="1">_xlfn.STDEV.P((E538:BP538 - OFFSET(E538:BP538,0,1)) / OFFSET(E538:BP538,0,1)) * SQRT(COUNT(E538:BQ538)-1)</f>
        <v>0.17615017869082503</v>
      </c>
      <c r="BU538" s="10" cm="1">
        <f t="array" ref="BU538">-(MAX(1 - (E538:BQ538 / _xlfn.SCAN(E538, E538:BQ538, _xlfn.LAMBDA(_xlpm.a,_xlpm.b, MAX(_xlpm.a, _xlpm.b))))))</f>
        <v>-7.2041166380788946E-2</v>
      </c>
      <c r="BV538" s="12">
        <f t="shared" ca="1" si="17"/>
        <v>1.713457960526283E-2</v>
      </c>
    </row>
    <row r="539" spans="1:74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83.36</v>
      </c>
      <c r="F539">
        <v>81.88</v>
      </c>
      <c r="G539">
        <v>81.739999999999995</v>
      </c>
      <c r="H539">
        <v>80.599999999999994</v>
      </c>
      <c r="I539">
        <v>79.56</v>
      </c>
      <c r="J539">
        <v>78.540000000000006</v>
      </c>
      <c r="K539">
        <v>81.099999999999994</v>
      </c>
      <c r="L539">
        <v>82.8</v>
      </c>
      <c r="M539">
        <v>80.84</v>
      </c>
      <c r="N539">
        <v>80.06</v>
      </c>
      <c r="O539">
        <v>81.58</v>
      </c>
      <c r="P539">
        <v>79.92</v>
      </c>
      <c r="Q539">
        <v>78.36</v>
      </c>
      <c r="R539">
        <v>79.14</v>
      </c>
      <c r="S539">
        <v>72.8</v>
      </c>
      <c r="T539">
        <v>69.400000000000006</v>
      </c>
      <c r="U539">
        <v>71.34</v>
      </c>
      <c r="V539">
        <v>71.260000000000005</v>
      </c>
      <c r="W539">
        <v>72.400000000000006</v>
      </c>
      <c r="X539">
        <v>70.680000000000007</v>
      </c>
      <c r="Y539">
        <v>71.58</v>
      </c>
      <c r="Z539">
        <v>72.099999999999994</v>
      </c>
      <c r="AA539">
        <v>71.78</v>
      </c>
      <c r="AB539">
        <v>74.260000000000005</v>
      </c>
      <c r="AC539">
        <v>76.02</v>
      </c>
      <c r="AD539">
        <v>76.62</v>
      </c>
      <c r="AE539">
        <v>75.739999999999995</v>
      </c>
      <c r="AF539">
        <v>74.400000000000006</v>
      </c>
      <c r="AG539">
        <v>75.92</v>
      </c>
      <c r="AH539">
        <v>74.2</v>
      </c>
      <c r="AI539">
        <v>73.8</v>
      </c>
      <c r="AJ539">
        <v>76.900000000000006</v>
      </c>
      <c r="AK539">
        <v>78.48</v>
      </c>
      <c r="AL539">
        <v>76.58</v>
      </c>
      <c r="AM539">
        <v>78.64</v>
      </c>
      <c r="AN539">
        <v>78.64</v>
      </c>
      <c r="AO539">
        <v>76.62</v>
      </c>
      <c r="AP539">
        <v>77</v>
      </c>
      <c r="AQ539">
        <v>77</v>
      </c>
      <c r="AR539">
        <v>77.739999999999995</v>
      </c>
      <c r="AS539">
        <v>78.16</v>
      </c>
      <c r="AT539">
        <v>78.239999999999995</v>
      </c>
      <c r="AU539">
        <v>80.3</v>
      </c>
      <c r="AV539">
        <v>80.12</v>
      </c>
      <c r="AW539">
        <v>80.78</v>
      </c>
      <c r="AX539">
        <v>81.400000000000006</v>
      </c>
      <c r="AY539">
        <v>81.92</v>
      </c>
      <c r="AZ539">
        <v>84.24</v>
      </c>
      <c r="BA539">
        <v>85.4</v>
      </c>
      <c r="BB539">
        <v>86.04</v>
      </c>
      <c r="BC539">
        <v>86.38</v>
      </c>
      <c r="BD539">
        <v>85.84</v>
      </c>
      <c r="BE539">
        <v>82.76</v>
      </c>
      <c r="BF539">
        <v>87.22</v>
      </c>
      <c r="BG539">
        <v>85.14</v>
      </c>
      <c r="BH539">
        <v>84.64</v>
      </c>
      <c r="BI539">
        <v>85.42</v>
      </c>
      <c r="BJ539">
        <v>85.92</v>
      </c>
      <c r="BK539">
        <v>84.44</v>
      </c>
      <c r="BL539">
        <v>83.76</v>
      </c>
      <c r="BM539">
        <v>83.76</v>
      </c>
      <c r="BN539">
        <v>83.76</v>
      </c>
      <c r="BO539">
        <v>84.52</v>
      </c>
      <c r="BP539">
        <v>82.9</v>
      </c>
      <c r="BQ539">
        <v>82.98</v>
      </c>
      <c r="BR539" s="10">
        <f t="shared" si="16"/>
        <v>-4.558541266794571E-3</v>
      </c>
      <c r="BS539" s="11" cm="1">
        <f t="array" aca="1" ref="BS539" ca="1">_xlfn.PERCENTILE.INC((OFFSET(E539,0,1,1,COLUMNS(E539:BQ539)-1) - E539:BP539) / E539:BP539, 0.05) * SQRT(COUNT(E539:BQ539) - 1)</f>
        <v>-0.20372136721824508</v>
      </c>
      <c r="BT539" s="10" cm="1">
        <f t="array" aca="1" ref="BT539" ca="1">_xlfn.STDEV.P((E539:BP539 - OFFSET(E539:BP539,0,1)) / OFFSET(E539:BP539,0,1)) * SQRT(COUNT(E539:BQ539)-1)</f>
        <v>0.1755278549720122</v>
      </c>
      <c r="BU539" s="10" cm="1">
        <f t="array" ref="BU539">-(MAX(1 - (E539:BQ539 / _xlfn.SCAN(E539, E539:BQ539, _xlfn.LAMBDA(_xlpm.a,_xlpm.b, MAX(_xlpm.a, _xlpm.b))))))</f>
        <v>-0.16746641074856039</v>
      </c>
      <c r="BV539" s="12">
        <f t="shared" ca="1" si="17"/>
        <v>-0.25142946461212584</v>
      </c>
    </row>
    <row r="540" spans="1:74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716</v>
      </c>
      <c r="F540">
        <v>710.4</v>
      </c>
      <c r="G540">
        <v>692.4</v>
      </c>
      <c r="H540">
        <v>695.8</v>
      </c>
      <c r="I540">
        <v>703.2</v>
      </c>
      <c r="J540">
        <v>689.6</v>
      </c>
      <c r="K540">
        <v>709</v>
      </c>
      <c r="L540">
        <v>675.2</v>
      </c>
      <c r="M540">
        <v>661.6</v>
      </c>
      <c r="N540">
        <v>650.4</v>
      </c>
      <c r="O540">
        <v>660.6</v>
      </c>
      <c r="P540">
        <v>661.8</v>
      </c>
      <c r="Q540">
        <v>638.6</v>
      </c>
      <c r="R540">
        <v>637.4</v>
      </c>
      <c r="S540">
        <v>633.6</v>
      </c>
      <c r="T540">
        <v>639</v>
      </c>
      <c r="U540">
        <v>629.79999999999995</v>
      </c>
      <c r="V540">
        <v>624</v>
      </c>
      <c r="W540">
        <v>624.20000000000005</v>
      </c>
      <c r="X540">
        <v>636</v>
      </c>
      <c r="Y540">
        <v>639.20000000000005</v>
      </c>
      <c r="Z540">
        <v>637.6</v>
      </c>
      <c r="AA540">
        <v>643.6</v>
      </c>
      <c r="AB540">
        <v>625.4</v>
      </c>
      <c r="AC540">
        <v>640.6</v>
      </c>
      <c r="AD540">
        <v>632.79999999999995</v>
      </c>
      <c r="AE540">
        <v>637.79999999999995</v>
      </c>
      <c r="AF540">
        <v>642.79999999999995</v>
      </c>
      <c r="AG540">
        <v>648.79999999999995</v>
      </c>
      <c r="AH540">
        <v>645.6</v>
      </c>
      <c r="AI540">
        <v>652.20000000000005</v>
      </c>
      <c r="AJ540">
        <v>681</v>
      </c>
      <c r="AK540">
        <v>697.8</v>
      </c>
      <c r="AL540">
        <v>684.2</v>
      </c>
      <c r="AM540">
        <v>688.4</v>
      </c>
      <c r="AN540">
        <v>687.6</v>
      </c>
      <c r="AO540">
        <v>686</v>
      </c>
      <c r="AP540">
        <v>695.8</v>
      </c>
      <c r="AQ540">
        <v>697.6</v>
      </c>
      <c r="AR540">
        <v>703.8</v>
      </c>
      <c r="AS540">
        <v>717.8</v>
      </c>
      <c r="AT540">
        <v>725.4</v>
      </c>
      <c r="AU540">
        <v>732.6</v>
      </c>
      <c r="AV540">
        <v>732.2</v>
      </c>
      <c r="AW540">
        <v>738</v>
      </c>
      <c r="AX540">
        <v>735.2</v>
      </c>
      <c r="AY540">
        <v>734.4</v>
      </c>
      <c r="AZ540">
        <v>754.6</v>
      </c>
      <c r="BA540">
        <v>754.4</v>
      </c>
      <c r="BB540">
        <v>762.8</v>
      </c>
      <c r="BC540">
        <v>767.8</v>
      </c>
      <c r="BD540">
        <v>767.6</v>
      </c>
      <c r="BE540">
        <v>773.4</v>
      </c>
      <c r="BF540">
        <v>817.4</v>
      </c>
      <c r="BG540">
        <v>813.8</v>
      </c>
      <c r="BH540">
        <v>815</v>
      </c>
      <c r="BI540">
        <v>817.2</v>
      </c>
      <c r="BJ540">
        <v>827.2</v>
      </c>
      <c r="BK540">
        <v>820.2</v>
      </c>
      <c r="BL540">
        <v>824.8</v>
      </c>
      <c r="BM540">
        <v>824.8</v>
      </c>
      <c r="BN540">
        <v>824.8</v>
      </c>
      <c r="BO540">
        <v>830.6</v>
      </c>
      <c r="BP540">
        <v>826.6</v>
      </c>
      <c r="BQ540">
        <v>813.6</v>
      </c>
      <c r="BR540" s="10">
        <f t="shared" si="16"/>
        <v>0.1363128491620112</v>
      </c>
      <c r="BS540" s="11" cm="1">
        <f t="array" aca="1" ref="BS540" ca="1">_xlfn.PERCENTILE.INC((OFFSET(E540,0,1,1,COLUMNS(E540:BQ540)-1) - E540:BP540) / E540:BP540, 0.05) * SQRT(COUNT(E540:BQ540) - 1)</f>
        <v>-0.19646791341104142</v>
      </c>
      <c r="BT540" s="10" cm="1">
        <f t="array" aca="1" ref="BT540" ca="1">_xlfn.STDEV.P((E540:BP540 - OFFSET(E540:BP540,0,1)) / OFFSET(E540:BP540,0,1)) * SQRT(COUNT(E540:BQ540)-1)</f>
        <v>0.1324415660818993</v>
      </c>
      <c r="BU540" s="10" cm="1">
        <f t="array" ref="BU540">-(MAX(1 - (E540:BQ540 / _xlfn.SCAN(E540, E540:BQ540, _xlfn.LAMBDA(_xlpm.a,_xlpm.b, MAX(_xlpm.a, _xlpm.b))))))</f>
        <v>-0.12849162011173187</v>
      </c>
      <c r="BV540" s="12">
        <f t="shared" ca="1" si="17"/>
        <v>0.73042413111346516</v>
      </c>
    </row>
    <row r="541" spans="1:74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105.5</v>
      </c>
      <c r="F541">
        <v>104.5</v>
      </c>
      <c r="G541">
        <v>102</v>
      </c>
      <c r="H541">
        <v>101</v>
      </c>
      <c r="I541">
        <v>101.5</v>
      </c>
      <c r="J541">
        <v>103.5</v>
      </c>
      <c r="K541">
        <v>103.5</v>
      </c>
      <c r="L541">
        <v>103</v>
      </c>
      <c r="M541">
        <v>103</v>
      </c>
      <c r="N541">
        <v>100</v>
      </c>
      <c r="O541">
        <v>101.5</v>
      </c>
      <c r="P541">
        <v>101.5</v>
      </c>
      <c r="Q541">
        <v>98</v>
      </c>
      <c r="R541">
        <v>98</v>
      </c>
      <c r="S541">
        <v>98.6</v>
      </c>
      <c r="T541">
        <v>98</v>
      </c>
      <c r="U541">
        <v>95.4</v>
      </c>
      <c r="V541">
        <v>97.4</v>
      </c>
      <c r="W541">
        <v>99.6</v>
      </c>
      <c r="X541">
        <v>99</v>
      </c>
      <c r="Y541">
        <v>99</v>
      </c>
      <c r="Z541">
        <v>99</v>
      </c>
      <c r="AA541">
        <v>99</v>
      </c>
      <c r="AB541">
        <v>100</v>
      </c>
      <c r="AC541">
        <v>102.5</v>
      </c>
      <c r="AD541">
        <v>100</v>
      </c>
      <c r="AE541">
        <v>100</v>
      </c>
      <c r="AF541">
        <v>99.85</v>
      </c>
      <c r="AG541">
        <v>100</v>
      </c>
      <c r="AH541">
        <v>100</v>
      </c>
      <c r="AI541">
        <v>101.5</v>
      </c>
      <c r="AJ541">
        <v>103</v>
      </c>
      <c r="AK541">
        <v>107</v>
      </c>
      <c r="AL541">
        <v>109</v>
      </c>
      <c r="AM541">
        <v>108</v>
      </c>
      <c r="AN541">
        <v>108.5</v>
      </c>
      <c r="AO541">
        <v>110</v>
      </c>
      <c r="AP541">
        <v>106</v>
      </c>
      <c r="AQ541">
        <v>109</v>
      </c>
      <c r="AR541">
        <v>106</v>
      </c>
      <c r="AS541">
        <v>110</v>
      </c>
      <c r="AT541">
        <v>108.5</v>
      </c>
      <c r="AU541">
        <v>111</v>
      </c>
      <c r="AV541">
        <v>109</v>
      </c>
      <c r="AW541">
        <v>113</v>
      </c>
      <c r="AX541">
        <v>113</v>
      </c>
      <c r="AY541">
        <v>113.5</v>
      </c>
      <c r="AZ541">
        <v>114</v>
      </c>
      <c r="BA541">
        <v>114.5</v>
      </c>
      <c r="BB541">
        <v>114</v>
      </c>
      <c r="BC541">
        <v>116</v>
      </c>
      <c r="BD541">
        <v>113</v>
      </c>
      <c r="BE541">
        <v>112.5</v>
      </c>
      <c r="BF541">
        <v>115.5</v>
      </c>
      <c r="BG541">
        <v>123</v>
      </c>
      <c r="BH541">
        <v>120.5</v>
      </c>
      <c r="BI541">
        <v>123.5</v>
      </c>
      <c r="BJ541">
        <v>128</v>
      </c>
      <c r="BK541">
        <v>125</v>
      </c>
      <c r="BL541">
        <v>120</v>
      </c>
      <c r="BM541">
        <v>120</v>
      </c>
      <c r="BN541">
        <v>120</v>
      </c>
      <c r="BO541">
        <v>123</v>
      </c>
      <c r="BP541">
        <v>121.5</v>
      </c>
      <c r="BQ541">
        <v>121.5</v>
      </c>
      <c r="BR541" s="10">
        <f t="shared" si="16"/>
        <v>0.15165876777251186</v>
      </c>
      <c r="BS541" s="11" cm="1">
        <f t="array" aca="1" ref="BS541" ca="1">_xlfn.PERCENTILE.INC((OFFSET(E541,0,1,1,COLUMNS(E541:BQ541)-1) - E541:BP541) / E541:BP541, 0.05) * SQRT(COUNT(E541:BQ541) - 1)</f>
        <v>-0.23108577536296429</v>
      </c>
      <c r="BT541" s="10" cm="1">
        <f t="array" aca="1" ref="BT541" ca="1">_xlfn.STDEV.P((E541:BP541 - OFFSET(E541:BP541,0,1)) / OFFSET(E541:BP541,0,1)) * SQRT(COUNT(E541:BQ541)-1)</f>
        <v>0.16216009280548799</v>
      </c>
      <c r="BU541" s="10" cm="1">
        <f t="array" ref="BU541">-(MAX(1 - (E541:BQ541 / _xlfn.SCAN(E541, E541:BQ541, _xlfn.LAMBDA(_xlpm.a,_xlpm.b, MAX(_xlpm.a, _xlpm.b))))))</f>
        <v>-9.5734597156398094E-2</v>
      </c>
      <c r="BV541" s="12">
        <f t="shared" ca="1" si="17"/>
        <v>0.69119616608523093</v>
      </c>
    </row>
    <row r="542" spans="1:74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124.3</v>
      </c>
      <c r="F542">
        <v>120.8</v>
      </c>
      <c r="G542">
        <v>121.2</v>
      </c>
      <c r="H542">
        <v>120</v>
      </c>
      <c r="I542">
        <v>122.1</v>
      </c>
      <c r="J542">
        <v>118.7</v>
      </c>
      <c r="K542">
        <v>126.5</v>
      </c>
      <c r="L542">
        <v>124.2</v>
      </c>
      <c r="M542">
        <v>124.4</v>
      </c>
      <c r="N542">
        <v>122.5</v>
      </c>
      <c r="O542">
        <v>119.2</v>
      </c>
      <c r="P542">
        <v>114.5</v>
      </c>
      <c r="Q542">
        <v>112.4</v>
      </c>
      <c r="R542">
        <v>109.5</v>
      </c>
      <c r="S542">
        <v>105.8</v>
      </c>
      <c r="T542">
        <v>103.7</v>
      </c>
      <c r="U542">
        <v>108.5</v>
      </c>
      <c r="V542">
        <v>105.1</v>
      </c>
      <c r="W542">
        <v>105.9</v>
      </c>
      <c r="X542">
        <v>111.2</v>
      </c>
      <c r="Y542">
        <v>109.2</v>
      </c>
      <c r="Z542">
        <v>115.1</v>
      </c>
      <c r="AA542">
        <v>117.1</v>
      </c>
      <c r="AB542">
        <v>125.9</v>
      </c>
      <c r="AC542">
        <v>132.4</v>
      </c>
      <c r="AD542">
        <v>125.2</v>
      </c>
      <c r="AE542">
        <v>127.7</v>
      </c>
      <c r="AF542">
        <v>128.6</v>
      </c>
      <c r="AG542">
        <v>129.30000000000001</v>
      </c>
      <c r="AH542">
        <v>126.9</v>
      </c>
      <c r="AI542">
        <v>126.4</v>
      </c>
      <c r="AJ542">
        <v>133.30000000000001</v>
      </c>
      <c r="AK542">
        <v>137.4</v>
      </c>
      <c r="AL542">
        <v>132.69999999999999</v>
      </c>
      <c r="AM542">
        <v>139.19999999999999</v>
      </c>
      <c r="AN542">
        <v>140.6</v>
      </c>
      <c r="AO542">
        <v>135.6</v>
      </c>
      <c r="AP542">
        <v>136.69999999999999</v>
      </c>
      <c r="AQ542">
        <v>133</v>
      </c>
      <c r="AR542">
        <v>134.9</v>
      </c>
      <c r="AS542">
        <v>134.30000000000001</v>
      </c>
      <c r="AT542">
        <v>137</v>
      </c>
      <c r="AU542">
        <v>136.69999999999999</v>
      </c>
      <c r="AV542">
        <v>136</v>
      </c>
      <c r="AW542">
        <v>145.19999999999999</v>
      </c>
      <c r="AX542">
        <v>149.5</v>
      </c>
      <c r="AY542">
        <v>150.69999999999999</v>
      </c>
      <c r="AZ542">
        <v>152</v>
      </c>
      <c r="BA542">
        <v>151.19999999999999</v>
      </c>
      <c r="BB542">
        <v>156.69999999999999</v>
      </c>
      <c r="BC542">
        <v>158</v>
      </c>
      <c r="BD542">
        <v>155</v>
      </c>
      <c r="BE542">
        <v>155.5</v>
      </c>
      <c r="BF542">
        <v>169.6</v>
      </c>
      <c r="BG542">
        <v>175</v>
      </c>
      <c r="BH542">
        <v>172.9</v>
      </c>
      <c r="BI542">
        <v>176.5</v>
      </c>
      <c r="BJ542">
        <v>176.4</v>
      </c>
      <c r="BK542">
        <v>178.7</v>
      </c>
      <c r="BL542">
        <v>177</v>
      </c>
      <c r="BM542">
        <v>177</v>
      </c>
      <c r="BN542">
        <v>177</v>
      </c>
      <c r="BO542">
        <v>181.5</v>
      </c>
      <c r="BP542">
        <v>177</v>
      </c>
      <c r="BQ542">
        <v>176.8</v>
      </c>
      <c r="BR542" s="10">
        <f t="shared" si="16"/>
        <v>0.42236524537409503</v>
      </c>
      <c r="BS542" s="11" cm="1">
        <f t="array" aca="1" ref="BS542" ca="1">_xlfn.PERCENTILE.INC((OFFSET(E542,0,1,1,COLUMNS(E542:BQ542)-1) - E542:BP542) / E542:BP542, 0.05) * SQRT(COUNT(E542:BQ542) - 1)</f>
        <v>-0.27315347650096794</v>
      </c>
      <c r="BT542" s="10" cm="1">
        <f t="array" aca="1" ref="BT542" ca="1">_xlfn.STDEV.P((E542:BP542 - OFFSET(E542:BP542,0,1)) / OFFSET(E542:BP542,0,1)) * SQRT(COUNT(E542:BQ542)-1)</f>
        <v>0.23783909107850398</v>
      </c>
      <c r="BU542" s="10" cm="1">
        <f t="array" ref="BU542">-(MAX(1 - (E542:BQ542 / _xlfn.SCAN(E542, E542:BQ542, _xlfn.LAMBDA(_xlpm.a,_xlpm.b, MAX(_xlpm.a, _xlpm.b))))))</f>
        <v>-0.18023715415019759</v>
      </c>
      <c r="BV542" s="12">
        <f t="shared" ca="1" si="17"/>
        <v>1.6094533085581513</v>
      </c>
    </row>
    <row r="543" spans="1:74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9.6199999999999992</v>
      </c>
      <c r="F543">
        <v>9.34</v>
      </c>
      <c r="G543">
        <v>9.36</v>
      </c>
      <c r="H543">
        <v>9.34</v>
      </c>
      <c r="I543">
        <v>9.19</v>
      </c>
      <c r="J543">
        <v>8.81</v>
      </c>
      <c r="K543">
        <v>8.9700000000000006</v>
      </c>
      <c r="L543">
        <v>8.76</v>
      </c>
      <c r="M543">
        <v>8.58</v>
      </c>
      <c r="N543">
        <v>8.39</v>
      </c>
      <c r="O543">
        <v>8.39</v>
      </c>
      <c r="P543">
        <v>8.4700000000000006</v>
      </c>
      <c r="Q543">
        <v>8.5399999999999991</v>
      </c>
      <c r="R543">
        <v>8.8000000000000007</v>
      </c>
      <c r="S543">
        <v>8.85</v>
      </c>
      <c r="T543">
        <v>8.9</v>
      </c>
      <c r="U543">
        <v>9.3000000000000007</v>
      </c>
      <c r="V543">
        <v>9.3699999999999992</v>
      </c>
      <c r="W543">
        <v>8.8699999999999992</v>
      </c>
      <c r="X543">
        <v>8.99</v>
      </c>
      <c r="Y543">
        <v>9</v>
      </c>
      <c r="Z543">
        <v>9.3000000000000007</v>
      </c>
      <c r="AA543">
        <v>9.2799999999999994</v>
      </c>
      <c r="AB543">
        <v>9.51</v>
      </c>
      <c r="AC543">
        <v>9.7799999999999994</v>
      </c>
      <c r="AD543">
        <v>10.039999999999999</v>
      </c>
      <c r="AE543">
        <v>9.92</v>
      </c>
      <c r="AF543">
        <v>9.98</v>
      </c>
      <c r="AG543">
        <v>10.06</v>
      </c>
      <c r="AH543">
        <v>9.86</v>
      </c>
      <c r="AI543">
        <v>9.93</v>
      </c>
      <c r="AJ543">
        <v>10.54</v>
      </c>
      <c r="AK543">
        <v>10.54</v>
      </c>
      <c r="AL543">
        <v>10.76</v>
      </c>
      <c r="AM543">
        <v>10.94</v>
      </c>
      <c r="AN543">
        <v>10.86</v>
      </c>
      <c r="AO543">
        <v>10.98</v>
      </c>
      <c r="AP543">
        <v>11.24</v>
      </c>
      <c r="AQ543">
        <v>11.18</v>
      </c>
      <c r="AR543">
        <v>11.1</v>
      </c>
      <c r="AS543">
        <v>11.12</v>
      </c>
      <c r="AT543">
        <v>11.08</v>
      </c>
      <c r="AU543">
        <v>11.08</v>
      </c>
      <c r="AV543">
        <v>10.92</v>
      </c>
      <c r="AW543">
        <v>10.42</v>
      </c>
      <c r="AX543">
        <v>10.039999999999999</v>
      </c>
      <c r="AY543">
        <v>10.199999999999999</v>
      </c>
      <c r="AZ543">
        <v>10.58</v>
      </c>
      <c r="BA543">
        <v>10.36</v>
      </c>
      <c r="BB543">
        <v>10.7</v>
      </c>
      <c r="BC543">
        <v>10.36</v>
      </c>
      <c r="BD543">
        <v>10.44</v>
      </c>
      <c r="BE543">
        <v>10.48</v>
      </c>
      <c r="BF543">
        <v>10.78</v>
      </c>
      <c r="BG543">
        <v>10.92</v>
      </c>
      <c r="BH543">
        <v>10.88</v>
      </c>
      <c r="BI543">
        <v>10.9</v>
      </c>
      <c r="BJ543">
        <v>11</v>
      </c>
      <c r="BK543">
        <v>10.94</v>
      </c>
      <c r="BL543">
        <v>11.5</v>
      </c>
      <c r="BM543">
        <v>11.5</v>
      </c>
      <c r="BN543">
        <v>11.5</v>
      </c>
      <c r="BO543">
        <v>11.56</v>
      </c>
      <c r="BP543">
        <v>11.54</v>
      </c>
      <c r="BQ543">
        <v>11.54</v>
      </c>
      <c r="BR543" s="10">
        <f t="shared" si="16"/>
        <v>0.1995841995841996</v>
      </c>
      <c r="BS543" s="11" cm="1">
        <f t="array" aca="1" ref="BS543" ca="1">_xlfn.PERCENTILE.INC((OFFSET(E543,0,1,1,COLUMNS(E543:BQ543)-1) - E543:BP543) / E543:BP543, 0.05) * SQRT(COUNT(E543:BQ543) - 1)</f>
        <v>-0.28611548603512343</v>
      </c>
      <c r="BT543" s="10" cm="1">
        <f t="array" aca="1" ref="BT543" ca="1">_xlfn.STDEV.P((E543:BP543 - OFFSET(E543:BP543,0,1)) / OFFSET(E543:BP543,0,1)) * SQRT(COUNT(E543:BQ543)-1)</f>
        <v>0.17602439651686941</v>
      </c>
      <c r="BU543" s="10" cm="1">
        <f t="array" ref="BU543">-(MAX(1 - (E543:BQ543 / _xlfn.SCAN(E543, E543:BQ543, _xlfn.LAMBDA(_xlpm.a,_xlpm.b, MAX(_xlpm.a, _xlpm.b))))))</f>
        <v>-0.12785862785862778</v>
      </c>
      <c r="BV543" s="12">
        <f t="shared" ca="1" si="17"/>
        <v>0.90902096196382431</v>
      </c>
    </row>
    <row r="544" spans="1:74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9.6365999999999996</v>
      </c>
      <c r="F544">
        <v>9.2864000000000004</v>
      </c>
      <c r="G544">
        <v>9.4018999999999995</v>
      </c>
      <c r="H544">
        <v>9.5145</v>
      </c>
      <c r="I544">
        <v>9.5191999999999997</v>
      </c>
      <c r="J544">
        <v>9.6130999999999993</v>
      </c>
      <c r="K544">
        <v>9.8619000000000003</v>
      </c>
      <c r="L544">
        <v>9.9839000000000002</v>
      </c>
      <c r="M544">
        <v>9.9322999999999997</v>
      </c>
      <c r="N544">
        <v>9.9135000000000009</v>
      </c>
      <c r="O544">
        <v>9.8712</v>
      </c>
      <c r="P544">
        <v>9.8337000000000003</v>
      </c>
      <c r="Q544">
        <v>9.7445000000000004</v>
      </c>
      <c r="R544">
        <v>9.7727000000000004</v>
      </c>
      <c r="S544">
        <v>9.7350999999999992</v>
      </c>
      <c r="T544">
        <v>9.6646999999999998</v>
      </c>
      <c r="U544">
        <v>9.7727000000000004</v>
      </c>
      <c r="V544">
        <v>9.8853000000000009</v>
      </c>
      <c r="W544">
        <v>9.8805999999999994</v>
      </c>
      <c r="X544">
        <v>9.7350999999999992</v>
      </c>
      <c r="Y544">
        <v>9.7680000000000007</v>
      </c>
      <c r="Z544">
        <v>9.8572000000000006</v>
      </c>
      <c r="AA544">
        <v>9.89</v>
      </c>
      <c r="AB544">
        <v>10.091900000000001</v>
      </c>
      <c r="AC544">
        <v>10.0261</v>
      </c>
      <c r="AD544">
        <v>9.9229000000000003</v>
      </c>
      <c r="AE544">
        <v>9.8242999999999991</v>
      </c>
      <c r="AF544">
        <v>9.8242999999999991</v>
      </c>
      <c r="AG544">
        <v>9.9979999999999993</v>
      </c>
      <c r="AH544">
        <v>9.9979999999999993</v>
      </c>
      <c r="AI544">
        <v>10.0543</v>
      </c>
      <c r="AJ544">
        <v>10.2186</v>
      </c>
      <c r="AK544">
        <v>10.1153</v>
      </c>
      <c r="AL544">
        <v>10.331200000000001</v>
      </c>
      <c r="AM544">
        <v>10.392300000000001</v>
      </c>
      <c r="AN544">
        <v>10.443899999999999</v>
      </c>
      <c r="AO544">
        <v>10.364100000000001</v>
      </c>
      <c r="AP544">
        <v>10.415699999999999</v>
      </c>
      <c r="AQ544">
        <v>10.448600000000001</v>
      </c>
      <c r="AR544">
        <v>10.504899999999999</v>
      </c>
      <c r="AS544">
        <v>10.570600000000001</v>
      </c>
      <c r="AT544">
        <v>10.589399999999999</v>
      </c>
      <c r="AU544">
        <v>10.6129</v>
      </c>
      <c r="AV544">
        <v>10.650399999999999</v>
      </c>
      <c r="AW544">
        <v>10.7255</v>
      </c>
      <c r="AX544">
        <v>10.81</v>
      </c>
      <c r="AY544">
        <v>10.866300000000001</v>
      </c>
      <c r="AZ544">
        <v>10.946099999999999</v>
      </c>
      <c r="BA544">
        <v>11.0212</v>
      </c>
      <c r="BB544">
        <v>11.072900000000001</v>
      </c>
      <c r="BC544">
        <v>11.0306</v>
      </c>
      <c r="BD544">
        <v>10.978999999999999</v>
      </c>
      <c r="BE544">
        <v>11.0306</v>
      </c>
      <c r="BF544">
        <v>11.101000000000001</v>
      </c>
      <c r="BG544">
        <v>11.04</v>
      </c>
      <c r="BH544">
        <v>10.978999999999999</v>
      </c>
      <c r="BI544">
        <v>11.101000000000001</v>
      </c>
      <c r="BJ544">
        <v>11.04</v>
      </c>
      <c r="BK544">
        <v>11.063499999999999</v>
      </c>
      <c r="BL544">
        <v>11.133900000000001</v>
      </c>
      <c r="BM544">
        <v>11.133900000000001</v>
      </c>
      <c r="BN544">
        <v>11.133900000000001</v>
      </c>
      <c r="BO544">
        <v>11.1104</v>
      </c>
      <c r="BP544">
        <v>11.101000000000001</v>
      </c>
      <c r="BQ544">
        <v>11.1433</v>
      </c>
      <c r="BR544" s="10">
        <f t="shared" si="16"/>
        <v>0.15635182533258624</v>
      </c>
      <c r="BS544" s="11" cm="1">
        <f t="array" aca="1" ref="BS544" ca="1">_xlfn.PERCENTILE.INC((OFFSET(E544,0,1,1,COLUMNS(E544:BQ544)-1) - E544:BP544) / E544:BP544, 0.05) * SQRT(COUNT(E544:BQ544) - 1)</f>
        <v>-8.0665248384718835E-2</v>
      </c>
      <c r="BT544" s="10" cm="1">
        <f t="array" aca="1" ref="BT544" ca="1">_xlfn.STDEV.P((E544:BP544 - OFFSET(E544:BP544,0,1)) / OFFSET(E544:BP544,0,1)) * SQRT(COUNT(E544:BQ544)-1)</f>
        <v>7.5770835401230488E-2</v>
      </c>
      <c r="BU544" s="10" cm="1">
        <f t="array" ref="BU544">-(MAX(1 - (E544:BQ544 / _xlfn.SCAN(E544, E544:BQ544, _xlfn.LAMBDA(_xlpm.a,_xlpm.b, MAX(_xlpm.a, _xlpm.b))))))</f>
        <v>-3.6340618060311636E-2</v>
      </c>
      <c r="BV544" s="12">
        <f t="shared" ca="1" si="17"/>
        <v>1.5411931435212405</v>
      </c>
    </row>
    <row r="545" spans="1:74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139.1</v>
      </c>
      <c r="F545">
        <v>138.1</v>
      </c>
      <c r="G545">
        <v>134.9</v>
      </c>
      <c r="H545">
        <v>136.30000000000001</v>
      </c>
      <c r="I545">
        <v>139.1</v>
      </c>
      <c r="J545">
        <v>136.69999999999999</v>
      </c>
      <c r="K545">
        <v>138.9</v>
      </c>
      <c r="L545">
        <v>136.4</v>
      </c>
      <c r="M545">
        <v>135</v>
      </c>
      <c r="N545">
        <v>133.80000000000001</v>
      </c>
      <c r="O545">
        <v>133.9</v>
      </c>
      <c r="P545">
        <v>135.9</v>
      </c>
      <c r="Q545">
        <v>128.9</v>
      </c>
      <c r="R545">
        <v>126.3</v>
      </c>
      <c r="S545">
        <v>123.5</v>
      </c>
      <c r="T545">
        <v>123.5</v>
      </c>
      <c r="U545">
        <v>122.9</v>
      </c>
      <c r="V545">
        <v>122.7</v>
      </c>
      <c r="W545">
        <v>120.9</v>
      </c>
      <c r="X545">
        <v>122.7</v>
      </c>
      <c r="Y545">
        <v>123.1</v>
      </c>
      <c r="Z545">
        <v>122.5</v>
      </c>
      <c r="AA545">
        <v>122.3</v>
      </c>
      <c r="AB545">
        <v>127.7</v>
      </c>
      <c r="AC545">
        <v>129.5</v>
      </c>
      <c r="AD545">
        <v>128.69999999999999</v>
      </c>
      <c r="AE545">
        <v>128.1</v>
      </c>
      <c r="AF545">
        <v>129.80000000000001</v>
      </c>
      <c r="AG545">
        <v>132</v>
      </c>
      <c r="AH545">
        <v>129.19999999999999</v>
      </c>
      <c r="AI545">
        <v>130.80000000000001</v>
      </c>
      <c r="AJ545">
        <v>135.9</v>
      </c>
      <c r="AK545">
        <v>138.30000000000001</v>
      </c>
      <c r="AL545">
        <v>135.19999999999999</v>
      </c>
      <c r="AM545">
        <v>137</v>
      </c>
      <c r="AN545">
        <v>136</v>
      </c>
      <c r="AO545">
        <v>135.9</v>
      </c>
      <c r="AP545">
        <v>136.4</v>
      </c>
      <c r="AQ545">
        <v>136.80000000000001</v>
      </c>
      <c r="AR545">
        <v>137.30000000000001</v>
      </c>
      <c r="AS545">
        <v>136.1</v>
      </c>
      <c r="AT545">
        <v>135.19999999999999</v>
      </c>
      <c r="AU545">
        <v>134.19999999999999</v>
      </c>
      <c r="AV545">
        <v>130.80000000000001</v>
      </c>
      <c r="AW545">
        <v>132.5</v>
      </c>
      <c r="AX545">
        <v>130.80000000000001</v>
      </c>
      <c r="AY545">
        <v>132</v>
      </c>
      <c r="AZ545">
        <v>132.1</v>
      </c>
      <c r="BA545">
        <v>137.5</v>
      </c>
      <c r="BB545">
        <v>138.4</v>
      </c>
      <c r="BC545">
        <v>138.80000000000001</v>
      </c>
      <c r="BD545">
        <v>137.6</v>
      </c>
      <c r="BE545">
        <v>139.5</v>
      </c>
      <c r="BF545">
        <v>146.6</v>
      </c>
      <c r="BG545">
        <v>146.80000000000001</v>
      </c>
      <c r="BH545">
        <v>146.80000000000001</v>
      </c>
      <c r="BI545">
        <v>146.9</v>
      </c>
      <c r="BJ545">
        <v>148.80000000000001</v>
      </c>
      <c r="BK545">
        <v>150.30000000000001</v>
      </c>
      <c r="BL545">
        <v>151</v>
      </c>
      <c r="BM545">
        <v>151</v>
      </c>
      <c r="BN545">
        <v>151</v>
      </c>
      <c r="BO545">
        <v>151.4</v>
      </c>
      <c r="BP545">
        <v>151.4</v>
      </c>
      <c r="BQ545">
        <v>151.5</v>
      </c>
      <c r="BR545" s="10">
        <f t="shared" si="16"/>
        <v>8.9144500359453677E-2</v>
      </c>
      <c r="BS545" s="11" cm="1">
        <f t="array" aca="1" ref="BS545" ca="1">_xlfn.PERCENTILE.INC((OFFSET(E545,0,1,1,COLUMNS(E545:BQ545)-1) - E545:BP545) / E545:BP545, 0.05) * SQRT(COUNT(E545:BQ545) - 1)</f>
        <v>-0.17902559584228686</v>
      </c>
      <c r="BT545" s="10" cm="1">
        <f t="array" aca="1" ref="BT545" ca="1">_xlfn.STDEV.P((E545:BP545 - OFFSET(E545:BP545,0,1)) / OFFSET(E545:BP545,0,1)) * SQRT(COUNT(E545:BQ545)-1)</f>
        <v>0.13451686325600903</v>
      </c>
      <c r="BU545" s="10" cm="1">
        <f t="array" ref="BU545">-(MAX(1 - (E545:BQ545 / _xlfn.SCAN(E545, E545:BQ545, _xlfn.LAMBDA(_xlpm.a,_xlpm.b, MAX(_xlpm.a, _xlpm.b))))))</f>
        <v>-0.13084112149532701</v>
      </c>
      <c r="BV545" s="12">
        <f t="shared" ca="1" si="17"/>
        <v>0.36850522548819536</v>
      </c>
    </row>
    <row r="546" spans="1:74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31.24</v>
      </c>
      <c r="F546">
        <v>30.24</v>
      </c>
      <c r="G546">
        <v>29.94</v>
      </c>
      <c r="H546">
        <v>30.12</v>
      </c>
      <c r="I546">
        <v>29.96</v>
      </c>
      <c r="J546">
        <v>29.84</v>
      </c>
      <c r="K546">
        <v>30.2</v>
      </c>
      <c r="L546">
        <v>29.94</v>
      </c>
      <c r="M546">
        <v>29.36</v>
      </c>
      <c r="N546">
        <v>28.72</v>
      </c>
      <c r="O546">
        <v>29.12</v>
      </c>
      <c r="P546">
        <v>29.36</v>
      </c>
      <c r="Q546">
        <v>29.04</v>
      </c>
      <c r="R546">
        <v>28.46</v>
      </c>
      <c r="S546">
        <v>28.68</v>
      </c>
      <c r="T546">
        <v>28.64</v>
      </c>
      <c r="U546">
        <v>29.46</v>
      </c>
      <c r="V546">
        <v>29.18</v>
      </c>
      <c r="W546">
        <v>29.6</v>
      </c>
      <c r="X546">
        <v>29.74</v>
      </c>
      <c r="Y546">
        <v>30.14</v>
      </c>
      <c r="Z546">
        <v>30.8</v>
      </c>
      <c r="AA546">
        <v>30.98</v>
      </c>
      <c r="AB546">
        <v>32.6</v>
      </c>
      <c r="AC546">
        <v>33.200000000000003</v>
      </c>
      <c r="AD546">
        <v>31.7</v>
      </c>
      <c r="AE546">
        <v>31.86</v>
      </c>
      <c r="AF546">
        <v>31.74</v>
      </c>
      <c r="AG546">
        <v>32</v>
      </c>
      <c r="AH546">
        <v>32</v>
      </c>
      <c r="AI546">
        <v>31.7</v>
      </c>
      <c r="AJ546">
        <v>34.04</v>
      </c>
      <c r="AK546">
        <v>33.200000000000003</v>
      </c>
      <c r="AL546">
        <v>32.619999999999997</v>
      </c>
      <c r="AM546">
        <v>32.700000000000003</v>
      </c>
      <c r="AN546">
        <v>33.4</v>
      </c>
      <c r="AO546">
        <v>32.299999999999997</v>
      </c>
      <c r="AP546">
        <v>33.119999999999997</v>
      </c>
      <c r="AQ546">
        <v>33.58</v>
      </c>
      <c r="AR546">
        <v>33.46</v>
      </c>
      <c r="AS546">
        <v>33.56</v>
      </c>
      <c r="AT546">
        <v>33.54</v>
      </c>
      <c r="AU546">
        <v>33.76</v>
      </c>
      <c r="AV546">
        <v>33.28</v>
      </c>
      <c r="AW546">
        <v>33.86</v>
      </c>
      <c r="AX546">
        <v>33.76</v>
      </c>
      <c r="AY546">
        <v>33.64</v>
      </c>
      <c r="AZ546">
        <v>34.08</v>
      </c>
      <c r="BA546">
        <v>33.94</v>
      </c>
      <c r="BB546">
        <v>33.659999999999997</v>
      </c>
      <c r="BC546">
        <v>33.1</v>
      </c>
      <c r="BD546">
        <v>32.840000000000003</v>
      </c>
      <c r="BE546">
        <v>33.18</v>
      </c>
      <c r="BF546">
        <v>35.08</v>
      </c>
      <c r="BG546">
        <v>34.659999999999997</v>
      </c>
      <c r="BH546">
        <v>34.979999999999997</v>
      </c>
      <c r="BI546">
        <v>35.18</v>
      </c>
      <c r="BJ546">
        <v>35.5</v>
      </c>
      <c r="BK546">
        <v>35.159999999999997</v>
      </c>
      <c r="BL546">
        <v>35.119999999999997</v>
      </c>
      <c r="BM546">
        <v>35.119999999999997</v>
      </c>
      <c r="BN546">
        <v>35.119999999999997</v>
      </c>
      <c r="BO546">
        <v>35.92</v>
      </c>
      <c r="BP546">
        <v>35.9</v>
      </c>
      <c r="BQ546">
        <v>35.54</v>
      </c>
      <c r="BR546" s="10">
        <f t="shared" si="16"/>
        <v>0.13764404609475034</v>
      </c>
      <c r="BS546" s="11" cm="1">
        <f t="array" aca="1" ref="BS546" ca="1">_xlfn.PERCENTILE.INC((OFFSET(E546,0,1,1,COLUMNS(E546:BQ546)-1) - E546:BP546) / E546:BP546, 0.05) * SQRT(COUNT(E546:BQ546) - 1)</f>
        <v>-0.19396062334102779</v>
      </c>
      <c r="BT546" s="10" cm="1">
        <f t="array" aca="1" ref="BT546" ca="1">_xlfn.STDEV.P((E546:BP546 - OFFSET(E546:BP546,0,1)) / OFFSET(E546:BP546,0,1)) * SQRT(COUNT(E546:BQ546)-1)</f>
        <v>0.15284165979182529</v>
      </c>
      <c r="BU546" s="10" cm="1">
        <f t="array" ref="BU546">-(MAX(1 - (E546:BQ546 / _xlfn.SCAN(E546, E546:BQ546, _xlfn.LAMBDA(_xlpm.a,_xlpm.b, MAX(_xlpm.a, _xlpm.b))))))</f>
        <v>-8.8988476312419906E-2</v>
      </c>
      <c r="BV546" s="12">
        <f t="shared" ca="1" si="17"/>
        <v>0.64164255278953897</v>
      </c>
    </row>
    <row r="547" spans="1:74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148.15</v>
      </c>
      <c r="F547">
        <v>144.80000000000001</v>
      </c>
      <c r="G547">
        <v>151.25</v>
      </c>
      <c r="H547">
        <v>155.1</v>
      </c>
      <c r="I547">
        <v>156.35</v>
      </c>
      <c r="J547">
        <v>146.75</v>
      </c>
      <c r="K547">
        <v>150.19999999999999</v>
      </c>
      <c r="L547">
        <v>149.80000000000001</v>
      </c>
      <c r="M547">
        <v>147.65</v>
      </c>
      <c r="N547">
        <v>144.1</v>
      </c>
      <c r="O547">
        <v>145.30000000000001</v>
      </c>
      <c r="P547">
        <v>146</v>
      </c>
      <c r="Q547">
        <v>141.5</v>
      </c>
      <c r="R547">
        <v>141.80000000000001</v>
      </c>
      <c r="S547">
        <v>138</v>
      </c>
      <c r="T547">
        <v>141.9</v>
      </c>
      <c r="U547">
        <v>142.05000000000001</v>
      </c>
      <c r="V547">
        <v>140.35</v>
      </c>
      <c r="W547">
        <v>142.85</v>
      </c>
      <c r="X547">
        <v>142.05000000000001</v>
      </c>
      <c r="Y547">
        <v>143.35</v>
      </c>
      <c r="Z547">
        <v>144.15</v>
      </c>
      <c r="AA547">
        <v>144.75</v>
      </c>
      <c r="AB547">
        <v>147.69999999999999</v>
      </c>
      <c r="AC547">
        <v>150.44999999999999</v>
      </c>
      <c r="AD547">
        <v>149.30000000000001</v>
      </c>
      <c r="AE547">
        <v>149.65</v>
      </c>
      <c r="AF547">
        <v>152.75</v>
      </c>
      <c r="AG547">
        <v>154.5</v>
      </c>
      <c r="AH547">
        <v>151.55000000000001</v>
      </c>
      <c r="AI547">
        <v>151.9</v>
      </c>
      <c r="AJ547">
        <v>153.9</v>
      </c>
      <c r="AK547">
        <v>161.05000000000001</v>
      </c>
      <c r="AL547">
        <v>159.5</v>
      </c>
      <c r="AM547">
        <v>162.69999999999999</v>
      </c>
      <c r="AN547">
        <v>163.6</v>
      </c>
      <c r="AO547">
        <v>155.44999999999999</v>
      </c>
      <c r="AP547">
        <v>158.80000000000001</v>
      </c>
      <c r="AQ547">
        <v>154.25</v>
      </c>
      <c r="AR547">
        <v>153.30000000000001</v>
      </c>
      <c r="AS547">
        <v>150.85</v>
      </c>
      <c r="AT547">
        <v>152.19999999999999</v>
      </c>
      <c r="AU547">
        <v>153.69999999999999</v>
      </c>
      <c r="AV547">
        <v>153.1</v>
      </c>
      <c r="AW547">
        <v>156.5</v>
      </c>
      <c r="AX547">
        <v>158.25</v>
      </c>
      <c r="AY547">
        <v>155.80000000000001</v>
      </c>
      <c r="AZ547">
        <v>161.9</v>
      </c>
      <c r="BA547">
        <v>158.1</v>
      </c>
      <c r="BB547">
        <v>158.4</v>
      </c>
      <c r="BC547">
        <v>156</v>
      </c>
      <c r="BD547">
        <v>159.19999999999999</v>
      </c>
      <c r="BE547">
        <v>155.9</v>
      </c>
      <c r="BF547">
        <v>160.25</v>
      </c>
      <c r="BG547">
        <v>159.5</v>
      </c>
      <c r="BH547">
        <v>156.85</v>
      </c>
      <c r="BI547">
        <v>158.55000000000001</v>
      </c>
      <c r="BJ547">
        <v>160.4</v>
      </c>
      <c r="BK547">
        <v>159.44999999999999</v>
      </c>
      <c r="BL547">
        <v>157.75</v>
      </c>
      <c r="BM547">
        <v>157.75</v>
      </c>
      <c r="BN547">
        <v>157.75</v>
      </c>
      <c r="BO547">
        <v>157.44999999999999</v>
      </c>
      <c r="BP547">
        <v>156.55000000000001</v>
      </c>
      <c r="BQ547">
        <v>155</v>
      </c>
      <c r="BR547" s="10">
        <f t="shared" si="16"/>
        <v>4.623692203847448E-2</v>
      </c>
      <c r="BS547" s="11" cm="1">
        <f t="array" aca="1" ref="BS547" ca="1">_xlfn.PERCENTILE.INC((OFFSET(E547,0,1,1,COLUMNS(E547:BQ547)-1) - E547:BP547) / E547:BP547, 0.05) * SQRT(COUNT(E547:BQ547) - 1)</f>
        <v>-0.22699424101068363</v>
      </c>
      <c r="BT547" s="10" cm="1">
        <f t="array" aca="1" ref="BT547" ca="1">_xlfn.STDEV.P((E547:BP547 - OFFSET(E547:BP547,0,1)) / OFFSET(E547:BP547,0,1)) * SQRT(COUNT(E547:BQ547)-1)</f>
        <v>0.16226072429768565</v>
      </c>
      <c r="BU547" s="10" cm="1">
        <f t="array" ref="BU547">-(MAX(1 - (E547:BQ547 / _xlfn.SCAN(E547, E547:BQ547, _xlfn.LAMBDA(_xlpm.a,_xlpm.b, MAX(_xlpm.a, _xlpm.b))))))</f>
        <v>-0.11736488647265741</v>
      </c>
      <c r="BV547" s="12">
        <f t="shared" ca="1" si="17"/>
        <v>4.1061006808510721E-2</v>
      </c>
    </row>
    <row r="548" spans="1:74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1338</v>
      </c>
      <c r="F548">
        <v>1299.5</v>
      </c>
      <c r="G548">
        <v>1312.5</v>
      </c>
      <c r="H548">
        <v>1329.5</v>
      </c>
      <c r="I548">
        <v>1357.5</v>
      </c>
      <c r="J548">
        <v>1329.5</v>
      </c>
      <c r="K548">
        <v>1389</v>
      </c>
      <c r="L548">
        <v>1386.5</v>
      </c>
      <c r="M548">
        <v>1390.5</v>
      </c>
      <c r="N548">
        <v>1349.5</v>
      </c>
      <c r="O548">
        <v>1375</v>
      </c>
      <c r="P548">
        <v>1372</v>
      </c>
      <c r="Q548">
        <v>1357</v>
      </c>
      <c r="R548">
        <v>1322</v>
      </c>
      <c r="S548">
        <v>1311</v>
      </c>
      <c r="T548">
        <v>1328</v>
      </c>
      <c r="U548">
        <v>1325.5</v>
      </c>
      <c r="V548">
        <v>1320</v>
      </c>
      <c r="W548">
        <v>1299</v>
      </c>
      <c r="X548">
        <v>1297.5</v>
      </c>
      <c r="Y548">
        <v>1300</v>
      </c>
      <c r="Z548">
        <v>1304.5</v>
      </c>
      <c r="AA548">
        <v>1309</v>
      </c>
      <c r="AB548">
        <v>1384</v>
      </c>
      <c r="AC548">
        <v>1417.5</v>
      </c>
      <c r="AD548">
        <v>1378.5</v>
      </c>
      <c r="AE548">
        <v>1397.5</v>
      </c>
      <c r="AF548">
        <v>1400.5</v>
      </c>
      <c r="AG548">
        <v>1412.5</v>
      </c>
      <c r="AH548">
        <v>1387</v>
      </c>
      <c r="AI548">
        <v>1387</v>
      </c>
      <c r="AJ548">
        <v>1454.5</v>
      </c>
      <c r="AK548">
        <v>1477.5</v>
      </c>
      <c r="AL548">
        <v>1459</v>
      </c>
      <c r="AM548">
        <v>1509</v>
      </c>
      <c r="AN548">
        <v>1532</v>
      </c>
      <c r="AO548">
        <v>1536</v>
      </c>
      <c r="AP548">
        <v>1566.5</v>
      </c>
      <c r="AQ548">
        <v>1573</v>
      </c>
      <c r="AR548">
        <v>1571.5</v>
      </c>
      <c r="AS548">
        <v>1553</v>
      </c>
      <c r="AT548">
        <v>1549</v>
      </c>
      <c r="AU548">
        <v>1563</v>
      </c>
      <c r="AV548">
        <v>1564</v>
      </c>
      <c r="AW548">
        <v>1581</v>
      </c>
      <c r="AX548">
        <v>1556.5</v>
      </c>
      <c r="AY548">
        <v>1582</v>
      </c>
      <c r="AZ548">
        <v>1605</v>
      </c>
      <c r="BA548">
        <v>1599.5</v>
      </c>
      <c r="BB548">
        <v>1617.5</v>
      </c>
      <c r="BC548">
        <v>1650</v>
      </c>
      <c r="BD548">
        <v>1634.5</v>
      </c>
      <c r="BE548">
        <v>1641.5</v>
      </c>
      <c r="BF548">
        <v>1708.5</v>
      </c>
      <c r="BG548">
        <v>1659</v>
      </c>
      <c r="BH548">
        <v>1692.5</v>
      </c>
      <c r="BI548">
        <v>1694.5</v>
      </c>
      <c r="BJ548">
        <v>1693</v>
      </c>
      <c r="BK548">
        <v>1692</v>
      </c>
      <c r="BL548">
        <v>1692.5</v>
      </c>
      <c r="BM548">
        <v>1692.5</v>
      </c>
      <c r="BN548">
        <v>1692.5</v>
      </c>
      <c r="BO548">
        <v>1690</v>
      </c>
      <c r="BP548">
        <v>1678.5</v>
      </c>
      <c r="BQ548">
        <v>1680.5</v>
      </c>
      <c r="BR548" s="10">
        <f t="shared" si="16"/>
        <v>0.25597907324364721</v>
      </c>
      <c r="BS548" s="11" cm="1">
        <f t="array" aca="1" ref="BS548" ca="1">_xlfn.PERCENTILE.INC((OFFSET(E548,0,1,1,COLUMNS(E548:BQ548)-1) - E548:BP548) / E548:BP548, 0.05) * SQRT(COUNT(E548:BQ548) - 1)</f>
        <v>-0.21804057347167147</v>
      </c>
      <c r="BT548" s="10" cm="1">
        <f t="array" aca="1" ref="BT548" ca="1">_xlfn.STDEV.P((E548:BP548 - OFFSET(E548:BP548,0,1)) / OFFSET(E548:BP548,0,1)) * SQRT(COUNT(E548:BQ548)-1)</f>
        <v>0.13962941374667312</v>
      </c>
      <c r="BU548" s="10" cm="1">
        <f t="array" ref="BU548">-(MAX(1 - (E548:BQ548 / _xlfn.SCAN(E548, E548:BQ548, _xlfn.LAMBDA(_xlpm.a,_xlpm.b, MAX(_xlpm.a, _xlpm.b))))))</f>
        <v>-6.6882416396979449E-2</v>
      </c>
      <c r="BV548" s="12">
        <f t="shared" ca="1" si="17"/>
        <v>1.5498506661564355</v>
      </c>
    </row>
    <row r="549" spans="1:74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2.5</v>
      </c>
      <c r="F549">
        <v>2.37</v>
      </c>
      <c r="G549">
        <v>2.3239999999999998</v>
      </c>
      <c r="H549">
        <v>2.2599999999999998</v>
      </c>
      <c r="I549">
        <v>2.3279999999999998</v>
      </c>
      <c r="J549">
        <v>1.931</v>
      </c>
      <c r="K549">
        <v>1.9970000000000001</v>
      </c>
      <c r="L549">
        <v>1.99</v>
      </c>
      <c r="M549">
        <v>2.0259999999999998</v>
      </c>
      <c r="N549">
        <v>2.0619999999999998</v>
      </c>
      <c r="O549">
        <v>2.02</v>
      </c>
      <c r="P549">
        <v>2.004</v>
      </c>
      <c r="Q549">
        <v>1.8080000000000001</v>
      </c>
      <c r="R549">
        <v>1.7370000000000001</v>
      </c>
      <c r="S549">
        <v>1.8029999999999999</v>
      </c>
      <c r="T549">
        <v>1.863</v>
      </c>
      <c r="U549">
        <v>1.619</v>
      </c>
      <c r="V549">
        <v>1.55</v>
      </c>
      <c r="W549">
        <v>1.54</v>
      </c>
      <c r="X549">
        <v>1.641</v>
      </c>
      <c r="Y549">
        <v>1.6160000000000001</v>
      </c>
      <c r="Z549">
        <v>1.7170000000000001</v>
      </c>
      <c r="AA549">
        <v>1.704</v>
      </c>
      <c r="AB549">
        <v>1.843</v>
      </c>
      <c r="AC549">
        <v>2.11</v>
      </c>
      <c r="AD549">
        <v>2.6880000000000002</v>
      </c>
      <c r="AE549">
        <v>2.4180000000000001</v>
      </c>
      <c r="AF549">
        <v>2.1960000000000002</v>
      </c>
      <c r="AG549">
        <v>2.004</v>
      </c>
      <c r="AH549">
        <v>2.02</v>
      </c>
      <c r="AI549">
        <v>2.028</v>
      </c>
      <c r="AJ549">
        <v>2.1339999999999999</v>
      </c>
      <c r="AK549">
        <v>2.2599999999999998</v>
      </c>
      <c r="AL549">
        <v>2.1859999999999999</v>
      </c>
      <c r="AM549">
        <v>2.1619999999999999</v>
      </c>
      <c r="AN549">
        <v>1.948</v>
      </c>
      <c r="AO549">
        <v>1.8009999999999999</v>
      </c>
      <c r="AP549">
        <v>1.754</v>
      </c>
      <c r="AQ549">
        <v>1.675</v>
      </c>
      <c r="AR549">
        <v>1.647</v>
      </c>
      <c r="AS549">
        <v>1.6459999999999999</v>
      </c>
      <c r="AT549">
        <v>1.659</v>
      </c>
      <c r="AU549">
        <v>1.6519999999999999</v>
      </c>
      <c r="AV549">
        <v>1.9159999999999999</v>
      </c>
      <c r="AW549">
        <v>2.1800000000000002</v>
      </c>
      <c r="AX549">
        <v>2.1619999999999999</v>
      </c>
      <c r="AY549">
        <v>1.968</v>
      </c>
      <c r="AZ549">
        <v>2.1880000000000002</v>
      </c>
      <c r="BA549">
        <v>1.994</v>
      </c>
      <c r="BB549">
        <v>2.13</v>
      </c>
      <c r="BC549">
        <v>2.0179999999999998</v>
      </c>
      <c r="BD549">
        <v>1.948</v>
      </c>
      <c r="BE549">
        <v>2.0680000000000001</v>
      </c>
      <c r="BF549">
        <v>2.1320000000000001</v>
      </c>
      <c r="BG549">
        <v>2.3580000000000001</v>
      </c>
      <c r="BH549">
        <v>2.1179999999999999</v>
      </c>
      <c r="BI549">
        <v>2.1880000000000002</v>
      </c>
      <c r="BJ549">
        <v>2.2000000000000002</v>
      </c>
      <c r="BK549">
        <v>2.0219999999999998</v>
      </c>
      <c r="BL549">
        <v>2.0299999999999998</v>
      </c>
      <c r="BM549">
        <v>2.0299999999999998</v>
      </c>
      <c r="BN549">
        <v>2.0299999999999998</v>
      </c>
      <c r="BO549">
        <v>2.262</v>
      </c>
      <c r="BP549">
        <v>2.2000000000000002</v>
      </c>
      <c r="BQ549">
        <v>2.1139999999999999</v>
      </c>
      <c r="BR549" s="10">
        <f t="shared" si="16"/>
        <v>-0.15440000000000004</v>
      </c>
      <c r="BS549" s="11" cm="1">
        <f t="array" aca="1" ref="BS549" ca="1">_xlfn.PERCENTILE.INC((OFFSET(E549,0,1,1,COLUMNS(E549:BQ549)-1) - E549:BP549) / E549:BP549, 0.05) * SQRT(COUNT(E549:BQ549) - 1)</f>
        <v>-0.80181462270384563</v>
      </c>
      <c r="BT549" s="10" cm="1">
        <f t="array" aca="1" ref="BT549" ca="1">_xlfn.STDEV.P((E549:BP549 - OFFSET(E549:BP549,0,1)) / OFFSET(E549:BP549,0,1)) * SQRT(COUNT(E549:BQ549)-1)</f>
        <v>0.58661615606078044</v>
      </c>
      <c r="BU549" s="10" cm="1">
        <f t="array" ref="BU549">-(MAX(1 - (E549:BQ549 / _xlfn.SCAN(E549, E549:BQ549, _xlfn.LAMBDA(_xlpm.a,_xlpm.b, MAX(_xlpm.a, _xlpm.b))))))</f>
        <v>-0.38764880952380965</v>
      </c>
      <c r="BV549" s="12">
        <f t="shared" ca="1" si="17"/>
        <v>-0.33066653778494859</v>
      </c>
    </row>
    <row r="550" spans="1:74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252</v>
      </c>
      <c r="F550">
        <v>252</v>
      </c>
      <c r="G550">
        <v>248.5</v>
      </c>
      <c r="H550">
        <v>252.5</v>
      </c>
      <c r="I550">
        <v>251.5</v>
      </c>
      <c r="J550">
        <v>247.5</v>
      </c>
      <c r="K550">
        <v>251.5</v>
      </c>
      <c r="L550">
        <v>257</v>
      </c>
      <c r="M550">
        <v>255.5</v>
      </c>
      <c r="N550">
        <v>247.5</v>
      </c>
      <c r="O550">
        <v>247.5</v>
      </c>
      <c r="P550">
        <v>248.5</v>
      </c>
      <c r="Q550">
        <v>244.5</v>
      </c>
      <c r="R550">
        <v>239.5</v>
      </c>
      <c r="S550">
        <v>235.5</v>
      </c>
      <c r="T550">
        <v>242</v>
      </c>
      <c r="U550">
        <v>247.5</v>
      </c>
      <c r="V550">
        <v>249.5</v>
      </c>
      <c r="W550">
        <v>259.5</v>
      </c>
      <c r="X550">
        <v>256.5</v>
      </c>
      <c r="Y550">
        <v>255.5</v>
      </c>
      <c r="Z550">
        <v>256</v>
      </c>
      <c r="AA550">
        <v>257</v>
      </c>
      <c r="AB550">
        <v>260</v>
      </c>
      <c r="AC550">
        <v>253</v>
      </c>
      <c r="AD550">
        <v>252</v>
      </c>
      <c r="AE550">
        <v>249</v>
      </c>
      <c r="AF550">
        <v>253</v>
      </c>
      <c r="AG550">
        <v>252</v>
      </c>
      <c r="AH550">
        <v>259.5</v>
      </c>
      <c r="AI550">
        <v>265.5</v>
      </c>
      <c r="AJ550">
        <v>272.5</v>
      </c>
      <c r="AK550">
        <v>277.5</v>
      </c>
      <c r="AL550">
        <v>273.5</v>
      </c>
      <c r="AM550">
        <v>274</v>
      </c>
      <c r="AN550">
        <v>275.5</v>
      </c>
      <c r="AO550">
        <v>276</v>
      </c>
      <c r="AP550">
        <v>284.5</v>
      </c>
      <c r="AQ550">
        <v>282.5</v>
      </c>
      <c r="AR550">
        <v>284</v>
      </c>
      <c r="AS550">
        <v>282</v>
      </c>
      <c r="AT550">
        <v>286.5</v>
      </c>
      <c r="AU550">
        <v>288</v>
      </c>
      <c r="AV550">
        <v>290</v>
      </c>
      <c r="AW550">
        <v>292</v>
      </c>
      <c r="AX550">
        <v>286.5</v>
      </c>
      <c r="AY550">
        <v>291</v>
      </c>
      <c r="AZ550">
        <v>292</v>
      </c>
      <c r="BA550">
        <v>293.5</v>
      </c>
      <c r="BB550">
        <v>293.5</v>
      </c>
      <c r="BC550">
        <v>291</v>
      </c>
      <c r="BD550">
        <v>286.5</v>
      </c>
      <c r="BE550">
        <v>285.5</v>
      </c>
      <c r="BF550">
        <v>298.5</v>
      </c>
      <c r="BG550">
        <v>302</v>
      </c>
      <c r="BH550">
        <v>307.5</v>
      </c>
      <c r="BI550">
        <v>301.5</v>
      </c>
      <c r="BJ550">
        <v>308</v>
      </c>
      <c r="BK550">
        <v>306</v>
      </c>
      <c r="BL550">
        <v>305</v>
      </c>
      <c r="BM550">
        <v>305</v>
      </c>
      <c r="BN550">
        <v>305</v>
      </c>
      <c r="BO550">
        <v>308.5</v>
      </c>
      <c r="BP550">
        <v>309.5</v>
      </c>
      <c r="BQ550">
        <v>306</v>
      </c>
      <c r="BR550" s="10">
        <f t="shared" si="16"/>
        <v>0.21428571428571427</v>
      </c>
      <c r="BS550" s="11" cm="1">
        <f t="array" aca="1" ref="BS550" ca="1">_xlfn.PERCENTILE.INC((OFFSET(E550,0,1,1,COLUMNS(E550:BQ550)-1) - E550:BP550) / E550:BP550, 0.05) * SQRT(COUNT(E550:BQ550) - 1)</f>
        <v>-0.15528566655529569</v>
      </c>
      <c r="BT550" s="10" cm="1">
        <f t="array" aca="1" ref="BT550" ca="1">_xlfn.STDEV.P((E550:BP550 - OFFSET(E550:BP550,0,1)) / OFFSET(E550:BP550,0,1)) * SQRT(COUNT(E550:BQ550)-1)</f>
        <v>0.12533656719732048</v>
      </c>
      <c r="BU550" s="10" cm="1">
        <f t="array" ref="BU550">-(MAX(1 - (E550:BQ550 / _xlfn.SCAN(E550, E550:BQ550, _xlfn.LAMBDA(_xlpm.a,_xlpm.b, MAX(_xlpm.a, _xlpm.b))))))</f>
        <v>-8.3657587548638168E-2</v>
      </c>
      <c r="BV550" s="12">
        <f t="shared" ca="1" si="17"/>
        <v>1.3939378176628092</v>
      </c>
    </row>
    <row r="551" spans="1:74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13.65</v>
      </c>
      <c r="F551">
        <v>13.29</v>
      </c>
      <c r="G551">
        <v>13.02</v>
      </c>
      <c r="H551">
        <v>12.95</v>
      </c>
      <c r="I551">
        <v>13.12</v>
      </c>
      <c r="J551">
        <v>13.34</v>
      </c>
      <c r="K551">
        <v>13.47</v>
      </c>
      <c r="L551">
        <v>13.54</v>
      </c>
      <c r="M551">
        <v>13.74</v>
      </c>
      <c r="N551">
        <v>13.44</v>
      </c>
      <c r="O551">
        <v>13.43</v>
      </c>
      <c r="P551">
        <v>13.58</v>
      </c>
      <c r="Q551">
        <v>13.42</v>
      </c>
      <c r="R551">
        <v>13.33</v>
      </c>
      <c r="S551">
        <v>13.1</v>
      </c>
      <c r="T551">
        <v>13.09</v>
      </c>
      <c r="U551">
        <v>13.24</v>
      </c>
      <c r="V551">
        <v>13.34</v>
      </c>
      <c r="W551">
        <v>13.22</v>
      </c>
      <c r="X551">
        <v>13.14</v>
      </c>
      <c r="Y551">
        <v>13.14</v>
      </c>
      <c r="Z551">
        <v>13.25</v>
      </c>
      <c r="AA551">
        <v>13.31</v>
      </c>
      <c r="AB551">
        <v>13.17</v>
      </c>
      <c r="AC551">
        <v>12.94</v>
      </c>
      <c r="AD551">
        <v>12.95</v>
      </c>
      <c r="AE551">
        <v>13.07</v>
      </c>
      <c r="AF551">
        <v>13.23</v>
      </c>
      <c r="AG551">
        <v>13.26</v>
      </c>
      <c r="AH551">
        <v>13.54</v>
      </c>
      <c r="AI551">
        <v>13.71</v>
      </c>
      <c r="AJ551">
        <v>13.98</v>
      </c>
      <c r="AK551">
        <v>13.94</v>
      </c>
      <c r="AL551">
        <v>13.92</v>
      </c>
      <c r="AM551">
        <v>13.92</v>
      </c>
      <c r="AN551">
        <v>14.09</v>
      </c>
      <c r="AO551">
        <v>14.16</v>
      </c>
      <c r="AP551">
        <v>14.37</v>
      </c>
      <c r="AQ551">
        <v>14.52</v>
      </c>
      <c r="AR551">
        <v>14.39</v>
      </c>
      <c r="AS551">
        <v>14.26</v>
      </c>
      <c r="AT551">
        <v>14.29</v>
      </c>
      <c r="AU551">
        <v>14.3</v>
      </c>
      <c r="AV551">
        <v>14.15</v>
      </c>
      <c r="AW551">
        <v>14.34</v>
      </c>
      <c r="AX551">
        <v>14.33</v>
      </c>
      <c r="AY551">
        <v>14.31</v>
      </c>
      <c r="AZ551">
        <v>14.22</v>
      </c>
      <c r="BA551">
        <v>13.94</v>
      </c>
      <c r="BB551">
        <v>14.22</v>
      </c>
      <c r="BC551">
        <v>13.88</v>
      </c>
      <c r="BD551">
        <v>14.12</v>
      </c>
      <c r="BE551">
        <v>14.01</v>
      </c>
      <c r="BF551">
        <v>13.76</v>
      </c>
      <c r="BG551">
        <v>13.94</v>
      </c>
      <c r="BH551">
        <v>13.96</v>
      </c>
      <c r="BI551">
        <v>14.14</v>
      </c>
      <c r="BJ551">
        <v>14.02</v>
      </c>
      <c r="BK551">
        <v>14.02</v>
      </c>
      <c r="BL551">
        <v>14</v>
      </c>
      <c r="BM551">
        <v>14</v>
      </c>
      <c r="BN551">
        <v>14</v>
      </c>
      <c r="BO551">
        <v>13.99</v>
      </c>
      <c r="BP551">
        <v>14.06</v>
      </c>
      <c r="BQ551">
        <v>14</v>
      </c>
      <c r="BR551" s="10">
        <f t="shared" si="16"/>
        <v>2.5641025641025616E-2</v>
      </c>
      <c r="BS551" s="11" cm="1">
        <f t="array" aca="1" ref="BS551" ca="1">_xlfn.PERCENTILE.INC((OFFSET(E551,0,1,1,COLUMNS(E551:BQ551)-1) - E551:BP551) / E551:BP551, 0.05) * SQRT(COUNT(E551:BQ551) - 1)</f>
        <v>-0.16177767618176783</v>
      </c>
      <c r="BT551" s="10" cm="1">
        <f t="array" aca="1" ref="BT551" ca="1">_xlfn.STDEV.P((E551:BP551 - OFFSET(E551:BP551,0,1)) / OFFSET(E551:BP551,0,1)) * SQRT(COUNT(E551:BQ551)-1)</f>
        <v>9.2791446328305396E-2</v>
      </c>
      <c r="BU551" s="10" cm="1">
        <f t="array" ref="BU551">-(MAX(1 - (E551:BQ551 / _xlfn.SCAN(E551, E551:BQ551, _xlfn.LAMBDA(_xlpm.a,_xlpm.b, MAX(_xlpm.a, _xlpm.b))))))</f>
        <v>-5.8224163027656539E-2</v>
      </c>
      <c r="BV551" s="12">
        <f t="shared" ca="1" si="17"/>
        <v>-0.15015724232824523</v>
      </c>
    </row>
    <row r="552" spans="1:74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258</v>
      </c>
      <c r="F552">
        <v>251.4</v>
      </c>
      <c r="G552">
        <v>241.6</v>
      </c>
      <c r="H552">
        <v>258.60000000000002</v>
      </c>
      <c r="I552">
        <v>262.10000000000002</v>
      </c>
      <c r="J552">
        <v>251.8</v>
      </c>
      <c r="K552">
        <v>262.39999999999998</v>
      </c>
      <c r="L552">
        <v>256.39999999999998</v>
      </c>
      <c r="M552">
        <v>256.10000000000002</v>
      </c>
      <c r="N552">
        <v>252.3</v>
      </c>
      <c r="O552">
        <v>250.7</v>
      </c>
      <c r="P552">
        <v>249.4</v>
      </c>
      <c r="Q552">
        <v>245.4</v>
      </c>
      <c r="R552">
        <v>242</v>
      </c>
      <c r="S552">
        <v>240.4</v>
      </c>
      <c r="T552">
        <v>245.6</v>
      </c>
      <c r="U552">
        <v>244.5</v>
      </c>
      <c r="V552">
        <v>240.2</v>
      </c>
      <c r="W552">
        <v>240.2</v>
      </c>
      <c r="X552">
        <v>242</v>
      </c>
      <c r="Y552">
        <v>244.3</v>
      </c>
      <c r="Z552">
        <v>252.6</v>
      </c>
      <c r="AA552">
        <v>252.5</v>
      </c>
      <c r="AB552">
        <v>261.2</v>
      </c>
      <c r="AC552">
        <v>255</v>
      </c>
      <c r="AD552">
        <v>244.2</v>
      </c>
      <c r="AE552">
        <v>243.2</v>
      </c>
      <c r="AF552">
        <v>241.5</v>
      </c>
      <c r="AG552">
        <v>241.1</v>
      </c>
      <c r="AH552">
        <v>240</v>
      </c>
      <c r="AI552">
        <v>237.4</v>
      </c>
      <c r="AJ552">
        <v>244.8</v>
      </c>
      <c r="AK552">
        <v>244.7</v>
      </c>
      <c r="AL552">
        <v>235.3</v>
      </c>
      <c r="AM552">
        <v>242</v>
      </c>
      <c r="AN552">
        <v>242.3</v>
      </c>
      <c r="AO552">
        <v>239.5</v>
      </c>
      <c r="AP552">
        <v>246.3</v>
      </c>
      <c r="AQ552">
        <v>252.5</v>
      </c>
      <c r="AR552">
        <v>252.6</v>
      </c>
      <c r="AS552">
        <v>250.4</v>
      </c>
      <c r="AT552">
        <v>244.2</v>
      </c>
      <c r="AU552">
        <v>246.6</v>
      </c>
      <c r="AV552">
        <v>242.7</v>
      </c>
      <c r="AW552">
        <v>250.7</v>
      </c>
      <c r="AX552">
        <v>248.7</v>
      </c>
      <c r="AY552">
        <v>246.8</v>
      </c>
      <c r="AZ552">
        <v>246.1</v>
      </c>
      <c r="BA552">
        <v>244.3</v>
      </c>
      <c r="BB552">
        <v>244.1</v>
      </c>
      <c r="BC552">
        <v>242.2</v>
      </c>
      <c r="BD552">
        <v>269.89999999999998</v>
      </c>
      <c r="BE552">
        <v>268.8</v>
      </c>
      <c r="BF552">
        <v>277.60000000000002</v>
      </c>
      <c r="BG552">
        <v>280.5</v>
      </c>
      <c r="BH552">
        <v>279.8</v>
      </c>
      <c r="BI552">
        <v>279.8</v>
      </c>
      <c r="BJ552">
        <v>280.89999999999998</v>
      </c>
      <c r="BK552">
        <v>280.5</v>
      </c>
      <c r="BL552">
        <v>278.7</v>
      </c>
      <c r="BM552">
        <v>278.7</v>
      </c>
      <c r="BN552">
        <v>278.7</v>
      </c>
      <c r="BO552">
        <v>275.89999999999998</v>
      </c>
      <c r="BP552">
        <v>275.2</v>
      </c>
      <c r="BQ552">
        <v>272.10000000000002</v>
      </c>
      <c r="BR552" s="10">
        <f t="shared" si="16"/>
        <v>5.465116279069776E-2</v>
      </c>
      <c r="BS552" s="11" cm="1">
        <f t="array" aca="1" ref="BS552" ca="1">_xlfn.PERCENTILE.INC((OFFSET(E552,0,1,1,COLUMNS(E552:BQ552)-1) - E552:BP552) / E552:BP552, 0.05) * SQRT(COUNT(E552:BQ552) - 1)</f>
        <v>-0.29191549215460727</v>
      </c>
      <c r="BT552" s="10" cm="1">
        <f t="array" aca="1" ref="BT552" ca="1">_xlfn.STDEV.P((E552:BP552 - OFFSET(E552:BP552,0,1)) / OFFSET(E552:BP552,0,1)) * SQRT(COUNT(E552:BQ552)-1)</f>
        <v>0.1908904434457879</v>
      </c>
      <c r="BU552" s="10" cm="1">
        <f t="array" ref="BU552">-(MAX(1 - (E552:BQ552 / _xlfn.SCAN(E552, E552:BQ552, _xlfn.LAMBDA(_xlpm.a,_xlpm.b, MAX(_xlpm.a, _xlpm.b))))))</f>
        <v>-0.10327743902439013</v>
      </c>
      <c r="BV552" s="12">
        <f t="shared" ca="1" si="17"/>
        <v>7.898158328521139E-2</v>
      </c>
    </row>
    <row r="553" spans="1:74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98.638599999999997</v>
      </c>
      <c r="F553">
        <v>97.191699999999997</v>
      </c>
      <c r="G553">
        <v>97.254599999999996</v>
      </c>
      <c r="H553">
        <v>97.757800000000003</v>
      </c>
      <c r="I553">
        <v>98.638599999999997</v>
      </c>
      <c r="J553">
        <v>97.506200000000007</v>
      </c>
      <c r="K553">
        <v>100.1484</v>
      </c>
      <c r="L553">
        <v>99.645099999999999</v>
      </c>
      <c r="M553">
        <v>99.959599999999995</v>
      </c>
      <c r="N553">
        <v>96.625600000000006</v>
      </c>
      <c r="O553">
        <v>97.191699999999997</v>
      </c>
      <c r="P553">
        <v>97.380399999999995</v>
      </c>
      <c r="Q553">
        <v>95.367400000000004</v>
      </c>
      <c r="R553">
        <v>93.102699999999999</v>
      </c>
      <c r="S553">
        <v>89.013800000000003</v>
      </c>
      <c r="T553">
        <v>87.629800000000003</v>
      </c>
      <c r="U553">
        <v>88.510499999999993</v>
      </c>
      <c r="V553">
        <v>86.811999999999998</v>
      </c>
      <c r="W553">
        <v>87.755600000000001</v>
      </c>
      <c r="X553">
        <v>86.308700000000002</v>
      </c>
      <c r="Y553">
        <v>86.623199999999997</v>
      </c>
      <c r="Z553">
        <v>88.132999999999996</v>
      </c>
      <c r="AA553">
        <v>88.132999999999996</v>
      </c>
      <c r="AB553">
        <v>91.907499999999999</v>
      </c>
      <c r="AC553">
        <v>93.228499999999997</v>
      </c>
      <c r="AD553">
        <v>90.838099999999997</v>
      </c>
      <c r="AE553">
        <v>91.278400000000005</v>
      </c>
      <c r="AF553">
        <v>94.927000000000007</v>
      </c>
      <c r="AG553">
        <v>96.311000000000007</v>
      </c>
      <c r="AH553">
        <v>95.115700000000004</v>
      </c>
      <c r="AI553">
        <v>94.801199999999994</v>
      </c>
      <c r="AJ553">
        <v>97.191699999999997</v>
      </c>
      <c r="AK553">
        <v>98.449799999999996</v>
      </c>
      <c r="AL553">
        <v>96.877200000000002</v>
      </c>
      <c r="AM553">
        <v>98.009500000000003</v>
      </c>
      <c r="AN553">
        <v>98.701499999999996</v>
      </c>
      <c r="AO553">
        <v>98.1982</v>
      </c>
      <c r="AP553">
        <v>98.827299999999994</v>
      </c>
      <c r="AQ553">
        <v>99.3934</v>
      </c>
      <c r="AR553">
        <v>98.764300000000006</v>
      </c>
      <c r="AS553">
        <v>98.261099999999999</v>
      </c>
      <c r="AT553">
        <v>98.324100000000001</v>
      </c>
      <c r="AU553">
        <v>98.764300000000006</v>
      </c>
      <c r="AV553">
        <v>98.512799999999999</v>
      </c>
      <c r="AW553">
        <v>98.638599999999997</v>
      </c>
      <c r="AX553">
        <v>98.827299999999994</v>
      </c>
      <c r="AY553">
        <v>100.02249999999999</v>
      </c>
      <c r="AZ553">
        <v>99.896699999999996</v>
      </c>
      <c r="BA553">
        <v>99.267600000000002</v>
      </c>
      <c r="BB553">
        <v>101.59520000000001</v>
      </c>
      <c r="BC553">
        <v>102.79049999999999</v>
      </c>
      <c r="BD553">
        <v>102.72750000000001</v>
      </c>
      <c r="BE553">
        <v>103.6711</v>
      </c>
      <c r="BF553">
        <v>106.56480000000001</v>
      </c>
      <c r="BG553">
        <v>107.1311</v>
      </c>
      <c r="BH553">
        <v>107.2569</v>
      </c>
      <c r="BI553">
        <v>109.08110000000001</v>
      </c>
      <c r="BJ553">
        <v>110.2764</v>
      </c>
      <c r="BK553">
        <v>110.52800000000001</v>
      </c>
      <c r="BL553">
        <v>110.40219999999999</v>
      </c>
      <c r="BM553">
        <v>110.40219999999999</v>
      </c>
      <c r="BN553">
        <v>110.40219999999999</v>
      </c>
      <c r="BO553">
        <v>111.97490000000001</v>
      </c>
      <c r="BP553">
        <v>111.6604</v>
      </c>
      <c r="BQ553">
        <v>111.2829</v>
      </c>
      <c r="BR553" s="10">
        <f t="shared" si="16"/>
        <v>0.12818815352204918</v>
      </c>
      <c r="BS553" s="11" cm="1">
        <f t="array" aca="1" ref="BS553" ca="1">_xlfn.PERCENTILE.INC((OFFSET(E553,0,1,1,COLUMNS(E553:BQ553)-1) - E553:BP553) / E553:BP553, 0.05) * SQRT(COUNT(E553:BQ553) - 1)</f>
        <v>-0.18628615122432959</v>
      </c>
      <c r="BT553" s="10" cm="1">
        <f t="array" aca="1" ref="BT553" ca="1">_xlfn.STDEV.P((E553:BP553 - OFFSET(E553:BP553,0,1)) / OFFSET(E553:BP553,0,1)) * SQRT(COUNT(E553:BQ553)-1)</f>
        <v>0.12242719019515833</v>
      </c>
      <c r="BU553" s="10" cm="1">
        <f t="array" ref="BU553">-(MAX(1 - (E553:BQ553 / _xlfn.SCAN(E553, E553:BQ553, _xlfn.LAMBDA(_xlpm.a,_xlpm.b, MAX(_xlpm.a, _xlpm.b))))))</f>
        <v>-0.13819192318599194</v>
      </c>
      <c r="BV553" s="12">
        <f t="shared" ca="1" si="17"/>
        <v>0.72380833087371066</v>
      </c>
    </row>
    <row r="554" spans="1:74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31.41</v>
      </c>
      <c r="F554">
        <v>31.15</v>
      </c>
      <c r="G554">
        <v>32.380000000000003</v>
      </c>
      <c r="H554">
        <v>31.995000000000001</v>
      </c>
      <c r="I554">
        <v>32.69</v>
      </c>
      <c r="J554">
        <v>31.945</v>
      </c>
      <c r="K554">
        <v>32.93</v>
      </c>
      <c r="L554">
        <v>32.71</v>
      </c>
      <c r="M554">
        <v>33.06</v>
      </c>
      <c r="N554">
        <v>32.11</v>
      </c>
      <c r="O554">
        <v>31.914999999999999</v>
      </c>
      <c r="P554">
        <v>31.63</v>
      </c>
      <c r="Q554">
        <v>31.12</v>
      </c>
      <c r="R554">
        <v>30.065000000000001</v>
      </c>
      <c r="S554">
        <v>29.4</v>
      </c>
      <c r="T554">
        <v>29.08</v>
      </c>
      <c r="U554">
        <v>29.07</v>
      </c>
      <c r="V554">
        <v>28.765000000000001</v>
      </c>
      <c r="W554">
        <v>29.375</v>
      </c>
      <c r="X554">
        <v>29.13</v>
      </c>
      <c r="Y554">
        <v>27.28</v>
      </c>
      <c r="Z554">
        <v>27.475000000000001</v>
      </c>
      <c r="AA554">
        <v>27.655000000000001</v>
      </c>
      <c r="AB554">
        <v>28.52</v>
      </c>
      <c r="AC554">
        <v>29.184999999999999</v>
      </c>
      <c r="AD554">
        <v>29.195</v>
      </c>
      <c r="AE554">
        <v>29.504999999999999</v>
      </c>
      <c r="AF554">
        <v>29.414999999999999</v>
      </c>
      <c r="AG554">
        <v>29.7</v>
      </c>
      <c r="AH554">
        <v>29.305</v>
      </c>
      <c r="AI554">
        <v>29.625</v>
      </c>
      <c r="AJ554">
        <v>30.605</v>
      </c>
      <c r="AK554">
        <v>33.57</v>
      </c>
      <c r="AL554">
        <v>33.96</v>
      </c>
      <c r="AM554">
        <v>33.58</v>
      </c>
      <c r="AN554">
        <v>33.909999999999997</v>
      </c>
      <c r="AO554">
        <v>33.4</v>
      </c>
      <c r="AP554">
        <v>33.465000000000003</v>
      </c>
      <c r="AQ554">
        <v>33.5</v>
      </c>
      <c r="AR554">
        <v>33.715000000000003</v>
      </c>
      <c r="AS554">
        <v>33.6</v>
      </c>
      <c r="AT554">
        <v>34.274999999999999</v>
      </c>
      <c r="AU554">
        <v>35.700000000000003</v>
      </c>
      <c r="AV554">
        <v>35.549999999999997</v>
      </c>
      <c r="AW554">
        <v>36.134999999999998</v>
      </c>
      <c r="AX554">
        <v>36.005000000000003</v>
      </c>
      <c r="AY554">
        <v>35.905000000000001</v>
      </c>
      <c r="AZ554">
        <v>36.805</v>
      </c>
      <c r="BA554">
        <v>36.43</v>
      </c>
      <c r="BB554">
        <v>37.159999999999997</v>
      </c>
      <c r="BC554">
        <v>36.905000000000001</v>
      </c>
      <c r="BD554">
        <v>37.145000000000003</v>
      </c>
      <c r="BE554">
        <v>37.04</v>
      </c>
      <c r="BF554">
        <v>38.380000000000003</v>
      </c>
      <c r="BG554">
        <v>38.914999999999999</v>
      </c>
      <c r="BH554">
        <v>37.950000000000003</v>
      </c>
      <c r="BI554">
        <v>38.064999999999998</v>
      </c>
      <c r="BJ554">
        <v>37.765000000000001</v>
      </c>
      <c r="BK554">
        <v>37.865000000000002</v>
      </c>
      <c r="BL554">
        <v>37.619999999999997</v>
      </c>
      <c r="BM554">
        <v>37.619999999999997</v>
      </c>
      <c r="BN554">
        <v>37.619999999999997</v>
      </c>
      <c r="BO554">
        <v>37.99</v>
      </c>
      <c r="BP554">
        <v>37.664999999999999</v>
      </c>
      <c r="BQ554">
        <v>37.799999999999997</v>
      </c>
      <c r="BR554" s="10">
        <f t="shared" si="16"/>
        <v>0.20343839541547268</v>
      </c>
      <c r="BS554" s="11" cm="1">
        <f t="array" aca="1" ref="BS554" ca="1">_xlfn.PERCENTILE.INC((OFFSET(E554,0,1,1,COLUMNS(E554:BQ554)-1) - E554:BP554) / E554:BP554, 0.05) * SQRT(COUNT(E554:BQ554) - 1)</f>
        <v>-0.19597173672356952</v>
      </c>
      <c r="BT554" s="10" cm="1">
        <f t="array" aca="1" ref="BT554" ca="1">_xlfn.STDEV.P((E554:BP554 - OFFSET(E554:BP554,0,1)) / OFFSET(E554:BP554,0,1)) * SQRT(COUNT(E554:BQ554)-1)</f>
        <v>0.17009737378050138</v>
      </c>
      <c r="BU554" s="10" cm="1">
        <f t="array" ref="BU554">-(MAX(1 - (E554:BQ554 / _xlfn.SCAN(E554, E554:BQ554, _xlfn.LAMBDA(_xlpm.a,_xlpm.b, MAX(_xlpm.a, _xlpm.b))))))</f>
        <v>-0.17483363581367217</v>
      </c>
      <c r="BV554" s="12">
        <f t="shared" ca="1" si="17"/>
        <v>0.96335445069007553</v>
      </c>
    </row>
    <row r="555" spans="1:74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4.7480000000000002</v>
      </c>
      <c r="F555">
        <v>4.7679999999999998</v>
      </c>
      <c r="G555">
        <v>4.8099999999999996</v>
      </c>
      <c r="H555">
        <v>4.8499999999999996</v>
      </c>
      <c r="I555">
        <v>4.8460000000000001</v>
      </c>
      <c r="J555">
        <v>4.8780000000000001</v>
      </c>
      <c r="K555">
        <v>4.9560000000000004</v>
      </c>
      <c r="L555">
        <v>4.9820000000000002</v>
      </c>
      <c r="M555">
        <v>4.9740000000000002</v>
      </c>
      <c r="N555">
        <v>4.9340000000000002</v>
      </c>
      <c r="O555">
        <v>5.0049999999999999</v>
      </c>
      <c r="P555">
        <v>5.05</v>
      </c>
      <c r="Q555">
        <v>4.95</v>
      </c>
      <c r="R555">
        <v>4.8840000000000003</v>
      </c>
      <c r="S555">
        <v>4.8319999999999999</v>
      </c>
      <c r="T555">
        <v>4.7759999999999998</v>
      </c>
      <c r="U555">
        <v>4.7919999999999998</v>
      </c>
      <c r="V555">
        <v>4.8040000000000003</v>
      </c>
      <c r="W555">
        <v>4.7279999999999998</v>
      </c>
      <c r="X555">
        <v>4.7080000000000002</v>
      </c>
      <c r="Y555">
        <v>4.74</v>
      </c>
      <c r="Z555">
        <v>4.798</v>
      </c>
      <c r="AA555">
        <v>4.8280000000000003</v>
      </c>
      <c r="AB555">
        <v>4.9260000000000002</v>
      </c>
      <c r="AC555">
        <v>4.9240000000000004</v>
      </c>
      <c r="AD555">
        <v>4.9279999999999999</v>
      </c>
      <c r="AE555">
        <v>4.8899999999999997</v>
      </c>
      <c r="AF555">
        <v>4.87</v>
      </c>
      <c r="AG555">
        <v>4.9039999999999999</v>
      </c>
      <c r="AH555">
        <v>4.84</v>
      </c>
      <c r="AI555">
        <v>4.8360000000000003</v>
      </c>
      <c r="AJ555">
        <v>4.9359999999999999</v>
      </c>
      <c r="AK555">
        <v>4.9240000000000004</v>
      </c>
      <c r="AL555">
        <v>4.9459999999999997</v>
      </c>
      <c r="AM555">
        <v>5.0250000000000004</v>
      </c>
      <c r="AN555">
        <v>5.0449999999999999</v>
      </c>
      <c r="AO555">
        <v>5.01</v>
      </c>
      <c r="AP555">
        <v>4.9779999999999998</v>
      </c>
      <c r="AQ555">
        <v>5.05</v>
      </c>
      <c r="AR555">
        <v>5.08</v>
      </c>
      <c r="AS555">
        <v>5.0549999999999997</v>
      </c>
      <c r="AT555">
        <v>5.03</v>
      </c>
      <c r="AU555">
        <v>5.0599999999999996</v>
      </c>
      <c r="AV555">
        <v>5.1150000000000002</v>
      </c>
      <c r="AW555">
        <v>5.13</v>
      </c>
      <c r="AX555">
        <v>5.1550000000000002</v>
      </c>
      <c r="AY555">
        <v>5.1849999999999996</v>
      </c>
      <c r="AZ555">
        <v>5.2</v>
      </c>
      <c r="BA555">
        <v>5.1950000000000003</v>
      </c>
      <c r="BB555">
        <v>5.2350000000000003</v>
      </c>
      <c r="BC555">
        <v>5.2</v>
      </c>
      <c r="BD555">
        <v>5.1749999999999998</v>
      </c>
      <c r="BE555">
        <v>5.21</v>
      </c>
      <c r="BF555">
        <v>5.21</v>
      </c>
      <c r="BG555">
        <v>5.2</v>
      </c>
      <c r="BH555">
        <v>5.1749999999999998</v>
      </c>
      <c r="BI555">
        <v>5.18</v>
      </c>
      <c r="BJ555">
        <v>5.18</v>
      </c>
      <c r="BK555">
        <v>5.1749999999999998</v>
      </c>
      <c r="BL555">
        <v>5.19</v>
      </c>
      <c r="BM555">
        <v>5.19</v>
      </c>
      <c r="BN555">
        <v>5.19</v>
      </c>
      <c r="BO555">
        <v>5.165</v>
      </c>
      <c r="BP555">
        <v>5.165</v>
      </c>
      <c r="BQ555">
        <v>5.18</v>
      </c>
      <c r="BR555" s="10">
        <f t="shared" si="16"/>
        <v>9.0985678180286328E-2</v>
      </c>
      <c r="BS555" s="11" cm="1">
        <f t="array" aca="1" ref="BS555" ca="1">_xlfn.PERCENTILE.INC((OFFSET(E555,0,1,1,COLUMNS(E555:BQ555)-1) - E555:BP555) / E555:BP555, 0.05) * SQRT(COUNT(E555:BQ555) - 1)</f>
        <v>-0.10265116731307335</v>
      </c>
      <c r="BT555" s="10" cm="1">
        <f t="array" aca="1" ref="BT555" ca="1">_xlfn.STDEV.P((E555:BP555 - OFFSET(E555:BP555,0,1)) / OFFSET(E555:BP555,0,1)) * SQRT(COUNT(E555:BQ555)-1)</f>
        <v>6.5771248802406188E-2</v>
      </c>
      <c r="BU555" s="10" cm="1">
        <f t="array" ref="BU555">-(MAX(1 - (E555:BQ555 / _xlfn.SCAN(E555, E555:BQ555, _xlfn.LAMBDA(_xlpm.a,_xlpm.b, MAX(_xlpm.a, _xlpm.b))))))</f>
        <v>-6.7722772277227672E-2</v>
      </c>
      <c r="BV555" s="12">
        <f t="shared" ca="1" si="17"/>
        <v>0.78166897820970305</v>
      </c>
    </row>
    <row r="556" spans="1:74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625</v>
      </c>
      <c r="F556">
        <v>617.5</v>
      </c>
      <c r="G556">
        <v>625</v>
      </c>
      <c r="H556">
        <v>626</v>
      </c>
      <c r="I556">
        <v>636.5</v>
      </c>
      <c r="J556">
        <v>633</v>
      </c>
      <c r="K556">
        <v>639</v>
      </c>
      <c r="L556">
        <v>633.5</v>
      </c>
      <c r="M556">
        <v>638.5</v>
      </c>
      <c r="N556">
        <v>624</v>
      </c>
      <c r="O556">
        <v>632</v>
      </c>
      <c r="P556">
        <v>638</v>
      </c>
      <c r="Q556">
        <v>632.5</v>
      </c>
      <c r="R556">
        <v>623.5</v>
      </c>
      <c r="S556">
        <v>618</v>
      </c>
      <c r="T556">
        <v>621.5</v>
      </c>
      <c r="U556">
        <v>616</v>
      </c>
      <c r="V556">
        <v>611</v>
      </c>
      <c r="W556">
        <v>617</v>
      </c>
      <c r="X556">
        <v>623</v>
      </c>
      <c r="Y556">
        <v>640</v>
      </c>
      <c r="Z556">
        <v>638</v>
      </c>
      <c r="AA556">
        <v>638.5</v>
      </c>
      <c r="AB556">
        <v>665</v>
      </c>
      <c r="AC556">
        <v>663</v>
      </c>
      <c r="AD556">
        <v>658</v>
      </c>
      <c r="AE556">
        <v>656.5</v>
      </c>
      <c r="AF556">
        <v>661.5</v>
      </c>
      <c r="AG556">
        <v>670.5</v>
      </c>
      <c r="AH556">
        <v>664</v>
      </c>
      <c r="AI556">
        <v>666</v>
      </c>
      <c r="AJ556">
        <v>677.5</v>
      </c>
      <c r="AK556">
        <v>674.5</v>
      </c>
      <c r="AL556">
        <v>656</v>
      </c>
      <c r="AM556">
        <v>667.5</v>
      </c>
      <c r="AN556">
        <v>674</v>
      </c>
      <c r="AO556">
        <v>673</v>
      </c>
      <c r="AP556">
        <v>674</v>
      </c>
      <c r="AQ556">
        <v>679.5</v>
      </c>
      <c r="AR556">
        <v>681.5</v>
      </c>
      <c r="AS556">
        <v>678.5</v>
      </c>
      <c r="AT556">
        <v>678</v>
      </c>
      <c r="AU556">
        <v>683</v>
      </c>
      <c r="AV556">
        <v>684</v>
      </c>
      <c r="AW556">
        <v>691.5</v>
      </c>
      <c r="AX556">
        <v>691</v>
      </c>
      <c r="AY556">
        <v>695</v>
      </c>
      <c r="AZ556">
        <v>698.5</v>
      </c>
      <c r="BA556">
        <v>706.5</v>
      </c>
      <c r="BB556">
        <v>733.5</v>
      </c>
      <c r="BC556">
        <v>745.5</v>
      </c>
      <c r="BD556">
        <v>744</v>
      </c>
      <c r="BE556">
        <v>748.5</v>
      </c>
      <c r="BF556">
        <v>747.5</v>
      </c>
      <c r="BG556">
        <v>737.5</v>
      </c>
      <c r="BH556">
        <v>738.5</v>
      </c>
      <c r="BI556">
        <v>744.5</v>
      </c>
      <c r="BJ556">
        <v>749.5</v>
      </c>
      <c r="BK556">
        <v>752.5</v>
      </c>
      <c r="BL556">
        <v>759.5</v>
      </c>
      <c r="BM556">
        <v>759.5</v>
      </c>
      <c r="BN556">
        <v>759.5</v>
      </c>
      <c r="BO556">
        <v>763</v>
      </c>
      <c r="BP556">
        <v>764.5</v>
      </c>
      <c r="BQ556">
        <v>765.5</v>
      </c>
      <c r="BR556" s="10">
        <f t="shared" si="16"/>
        <v>0.2248</v>
      </c>
      <c r="BS556" s="11" cm="1">
        <f t="array" aca="1" ref="BS556" ca="1">_xlfn.PERCENTILE.INC((OFFSET(E556,0,1,1,COLUMNS(E556:BQ556)-1) - E556:BP556) / E556:BP556, 0.05) * SQRT(COUNT(E556:BQ556) - 1)</f>
        <v>-0.10536989966555184</v>
      </c>
      <c r="BT556" s="10" cm="1">
        <f t="array" aca="1" ref="BT556" ca="1">_xlfn.STDEV.P((E556:BP556 - OFFSET(E556:BP556,0,1)) / OFFSET(E556:BP556,0,1)) * SQRT(COUNT(E556:BQ556)-1)</f>
        <v>9.205590162749934E-2</v>
      </c>
      <c r="BU556" s="10" cm="1">
        <f t="array" ref="BU556">-(MAX(1 - (E556:BQ556 / _xlfn.SCAN(E556, E556:BQ556, _xlfn.LAMBDA(_xlpm.a,_xlpm.b, MAX(_xlpm.a, _xlpm.b))))))</f>
        <v>-4.3818466353677588E-2</v>
      </c>
      <c r="BV556" s="12">
        <f t="shared" ca="1" si="17"/>
        <v>2.0120998588029173</v>
      </c>
    </row>
    <row r="557" spans="1:74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6156</v>
      </c>
      <c r="F557">
        <v>6046</v>
      </c>
      <c r="G557">
        <v>6046</v>
      </c>
      <c r="H557">
        <v>6082</v>
      </c>
      <c r="I557">
        <v>6082</v>
      </c>
      <c r="J557">
        <v>5908</v>
      </c>
      <c r="K557">
        <v>6074</v>
      </c>
      <c r="L557">
        <v>6070</v>
      </c>
      <c r="M557">
        <v>6082</v>
      </c>
      <c r="N557">
        <v>6010</v>
      </c>
      <c r="O557">
        <v>6026</v>
      </c>
      <c r="P557">
        <v>6136</v>
      </c>
      <c r="Q557">
        <v>6148</v>
      </c>
      <c r="R557">
        <v>6154</v>
      </c>
      <c r="S557">
        <v>5878</v>
      </c>
      <c r="T557">
        <v>5762</v>
      </c>
      <c r="U557">
        <v>5864</v>
      </c>
      <c r="V557">
        <v>5920</v>
      </c>
      <c r="W557">
        <v>5916</v>
      </c>
      <c r="X557">
        <v>5928</v>
      </c>
      <c r="Y557">
        <v>5992</v>
      </c>
      <c r="Z557">
        <v>5810</v>
      </c>
      <c r="AA557">
        <v>5860</v>
      </c>
      <c r="AB557">
        <v>5870</v>
      </c>
      <c r="AC557">
        <v>5746</v>
      </c>
      <c r="AD557">
        <v>5778</v>
      </c>
      <c r="AE557">
        <v>5830</v>
      </c>
      <c r="AF557">
        <v>5856</v>
      </c>
      <c r="AG557">
        <v>5878</v>
      </c>
      <c r="AH557">
        <v>5858</v>
      </c>
      <c r="AI557">
        <v>5956</v>
      </c>
      <c r="AJ557">
        <v>5948</v>
      </c>
      <c r="AK557">
        <v>6014</v>
      </c>
      <c r="AL557">
        <v>5976</v>
      </c>
      <c r="AM557">
        <v>6096</v>
      </c>
      <c r="AN557">
        <v>6096</v>
      </c>
      <c r="AO557">
        <v>6162</v>
      </c>
      <c r="AP557">
        <v>6254</v>
      </c>
      <c r="AQ557">
        <v>6166</v>
      </c>
      <c r="AR557">
        <v>6150</v>
      </c>
      <c r="AS557">
        <v>6148</v>
      </c>
      <c r="AT557">
        <v>6124</v>
      </c>
      <c r="AU557">
        <v>6116</v>
      </c>
      <c r="AV557">
        <v>6116</v>
      </c>
      <c r="AW557">
        <v>6304</v>
      </c>
      <c r="AX557">
        <v>6332</v>
      </c>
      <c r="AY557">
        <v>6348</v>
      </c>
      <c r="AZ557">
        <v>6440</v>
      </c>
      <c r="BA557">
        <v>6590</v>
      </c>
      <c r="BB557">
        <v>6830</v>
      </c>
      <c r="BC557">
        <v>6912</v>
      </c>
      <c r="BD557">
        <v>7028</v>
      </c>
      <c r="BE557">
        <v>6898</v>
      </c>
      <c r="BF557">
        <v>7076</v>
      </c>
      <c r="BG557">
        <v>7074</v>
      </c>
      <c r="BH557">
        <v>7072</v>
      </c>
      <c r="BI557">
        <v>7096</v>
      </c>
      <c r="BJ557">
        <v>7118</v>
      </c>
      <c r="BK557">
        <v>7100</v>
      </c>
      <c r="BL557">
        <v>7106</v>
      </c>
      <c r="BM557">
        <v>7106</v>
      </c>
      <c r="BN557">
        <v>7106</v>
      </c>
      <c r="BO557">
        <v>7072</v>
      </c>
      <c r="BP557">
        <v>7092</v>
      </c>
      <c r="BQ557">
        <v>7090</v>
      </c>
      <c r="BR557" s="10">
        <f t="shared" si="16"/>
        <v>0.15172189733593242</v>
      </c>
      <c r="BS557" s="11" cm="1">
        <f t="array" aca="1" ref="BS557" ca="1">_xlfn.PERCENTILE.INC((OFFSET(E557,0,1,1,COLUMNS(E557:BQ557)-1) - E557:BP557) / E557:BP557, 0.05) * SQRT(COUNT(E557:BQ557) - 1)</f>
        <v>-0.16732718020534515</v>
      </c>
      <c r="BT557" s="10" cm="1">
        <f t="array" aca="1" ref="BT557" ca="1">_xlfn.STDEV.P((E557:BP557 - OFFSET(E557:BP557,0,1)) / OFFSET(E557:BP557,0,1)) * SQRT(COUNT(E557:BQ557)-1)</f>
        <v>0.11264553829442581</v>
      </c>
      <c r="BU557" s="10" cm="1">
        <f t="array" ref="BU557">-(MAX(1 - (E557:BQ557 / _xlfn.SCAN(E557, E557:BQ557, _xlfn.LAMBDA(_xlpm.a,_xlpm.b, MAX(_xlpm.a, _xlpm.b))))))</f>
        <v>-6.6601689408706921E-2</v>
      </c>
      <c r="BV557" s="12">
        <f t="shared" ca="1" si="17"/>
        <v>0.99557928081869396</v>
      </c>
    </row>
    <row r="558" spans="1:74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230</v>
      </c>
      <c r="F558">
        <v>226.8</v>
      </c>
      <c r="G558">
        <v>228</v>
      </c>
      <c r="H558">
        <v>226.4</v>
      </c>
      <c r="I558">
        <v>230.2</v>
      </c>
      <c r="J558">
        <v>227.2</v>
      </c>
      <c r="K558">
        <v>231</v>
      </c>
      <c r="L558">
        <v>231.6</v>
      </c>
      <c r="M558">
        <v>229.2</v>
      </c>
      <c r="N558">
        <v>215.8</v>
      </c>
      <c r="O558">
        <v>215.4</v>
      </c>
      <c r="P558">
        <v>220</v>
      </c>
      <c r="Q558">
        <v>219.8</v>
      </c>
      <c r="R558">
        <v>217.6</v>
      </c>
      <c r="S558">
        <v>215.4</v>
      </c>
      <c r="T558">
        <v>218.2</v>
      </c>
      <c r="U558">
        <v>215</v>
      </c>
      <c r="V558">
        <v>215.4</v>
      </c>
      <c r="W558">
        <v>213</v>
      </c>
      <c r="X558">
        <v>211.6</v>
      </c>
      <c r="Y558">
        <v>217.2</v>
      </c>
      <c r="Z558">
        <v>218.8</v>
      </c>
      <c r="AA558">
        <v>225</v>
      </c>
      <c r="AB558">
        <v>230.8</v>
      </c>
      <c r="AC558">
        <v>237.6</v>
      </c>
      <c r="AD558">
        <v>230.8</v>
      </c>
      <c r="AE558">
        <v>232.8</v>
      </c>
      <c r="AF558">
        <v>235.6</v>
      </c>
      <c r="AG558">
        <v>244</v>
      </c>
      <c r="AH558">
        <v>243</v>
      </c>
      <c r="AI558">
        <v>240.2</v>
      </c>
      <c r="AJ558">
        <v>249.8</v>
      </c>
      <c r="AK558">
        <v>251.4</v>
      </c>
      <c r="AL558">
        <v>249.6</v>
      </c>
      <c r="AM558">
        <v>252.2</v>
      </c>
      <c r="AN558">
        <v>252.4</v>
      </c>
      <c r="AO558">
        <v>250</v>
      </c>
      <c r="AP558">
        <v>253.8</v>
      </c>
      <c r="AQ558">
        <v>254.8</v>
      </c>
      <c r="AR558">
        <v>256.60000000000002</v>
      </c>
      <c r="AS558">
        <v>257</v>
      </c>
      <c r="AT558">
        <v>260.60000000000002</v>
      </c>
      <c r="AU558">
        <v>260</v>
      </c>
      <c r="AV558">
        <v>252.8</v>
      </c>
      <c r="AW558">
        <v>249.6</v>
      </c>
      <c r="AX558">
        <v>249.6</v>
      </c>
      <c r="AY558">
        <v>250</v>
      </c>
      <c r="AZ558">
        <v>250.8</v>
      </c>
      <c r="BA558">
        <v>256.2</v>
      </c>
      <c r="BB558">
        <v>262.60000000000002</v>
      </c>
      <c r="BC558">
        <v>269</v>
      </c>
      <c r="BD558">
        <v>260.60000000000002</v>
      </c>
      <c r="BE558">
        <v>265.8</v>
      </c>
      <c r="BF558">
        <v>295.2</v>
      </c>
      <c r="BG558">
        <v>294.8</v>
      </c>
      <c r="BH558">
        <v>295.8</v>
      </c>
      <c r="BI558">
        <v>296.60000000000002</v>
      </c>
      <c r="BJ558">
        <v>299.39999999999998</v>
      </c>
      <c r="BK558">
        <v>297.2</v>
      </c>
      <c r="BL558">
        <v>300.60000000000002</v>
      </c>
      <c r="BM558">
        <v>300.60000000000002</v>
      </c>
      <c r="BN558">
        <v>300.60000000000002</v>
      </c>
      <c r="BO558">
        <v>303.8</v>
      </c>
      <c r="BP558">
        <v>305.2</v>
      </c>
      <c r="BQ558">
        <v>303.2</v>
      </c>
      <c r="BR558" s="10">
        <f t="shared" si="16"/>
        <v>0.31826086956521732</v>
      </c>
      <c r="BS558" s="11" cm="1">
        <f t="array" aca="1" ref="BS558" ca="1">_xlfn.PERCENTILE.INC((OFFSET(E558,0,1,1,COLUMNS(E558:BQ558)-1) - E558:BP558) / E558:BP558, 0.05) * SQRT(COUNT(E558:BQ558) - 1)</f>
        <v>-0.20590622576323728</v>
      </c>
      <c r="BT558" s="10" cm="1">
        <f t="array" aca="1" ref="BT558" ca="1">_xlfn.STDEV.P((E558:BP558 - OFFSET(E558:BP558,0,1)) / OFFSET(E558:BP558,0,1)) * SQRT(COUNT(E558:BQ558)-1)</f>
        <v>0.16464330838004634</v>
      </c>
      <c r="BU558" s="10" cm="1">
        <f t="array" ref="BU558">-(MAX(1 - (E558:BQ558 / _xlfn.SCAN(E558, E558:BQ558, _xlfn.LAMBDA(_xlpm.a,_xlpm.b, MAX(_xlpm.a, _xlpm.b))))))</f>
        <v>-8.6355785837651133E-2</v>
      </c>
      <c r="BV558" s="12">
        <f t="shared" ca="1" si="17"/>
        <v>1.6926684659943272</v>
      </c>
    </row>
    <row r="559" spans="1:74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2019</v>
      </c>
      <c r="F559">
        <v>1998.5</v>
      </c>
      <c r="G559">
        <v>1982.5</v>
      </c>
      <c r="H559">
        <v>2008</v>
      </c>
      <c r="I559">
        <v>2016</v>
      </c>
      <c r="J559">
        <v>1999.5</v>
      </c>
      <c r="K559">
        <v>2054</v>
      </c>
      <c r="L559">
        <v>2057</v>
      </c>
      <c r="M559">
        <v>2072</v>
      </c>
      <c r="N559">
        <v>2070</v>
      </c>
      <c r="O559">
        <v>2073</v>
      </c>
      <c r="P559">
        <v>2093</v>
      </c>
      <c r="Q559">
        <v>2053</v>
      </c>
      <c r="R559">
        <v>2031</v>
      </c>
      <c r="S559">
        <v>2005</v>
      </c>
      <c r="T559">
        <v>2029</v>
      </c>
      <c r="U559">
        <v>1991.5</v>
      </c>
      <c r="V559">
        <v>1996</v>
      </c>
      <c r="W559">
        <v>1978</v>
      </c>
      <c r="X559">
        <v>1968.5</v>
      </c>
      <c r="Y559">
        <v>1943</v>
      </c>
      <c r="Z559">
        <v>1934.5</v>
      </c>
      <c r="AA559">
        <v>1988</v>
      </c>
      <c r="AB559">
        <v>2019</v>
      </c>
      <c r="AC559">
        <v>1993</v>
      </c>
      <c r="AD559">
        <v>1981</v>
      </c>
      <c r="AE559">
        <v>1993</v>
      </c>
      <c r="AF559">
        <v>2041</v>
      </c>
      <c r="AG559">
        <v>2022</v>
      </c>
      <c r="AH559">
        <v>2026</v>
      </c>
      <c r="AI559">
        <v>2038</v>
      </c>
      <c r="AJ559">
        <v>2072</v>
      </c>
      <c r="AK559">
        <v>2109</v>
      </c>
      <c r="AL559">
        <v>2117</v>
      </c>
      <c r="AM559">
        <v>2171</v>
      </c>
      <c r="AN559">
        <v>2159</v>
      </c>
      <c r="AO559">
        <v>2151</v>
      </c>
      <c r="AP559">
        <v>2174</v>
      </c>
      <c r="AQ559">
        <v>2160</v>
      </c>
      <c r="AR559">
        <v>2179</v>
      </c>
      <c r="AS559">
        <v>2190</v>
      </c>
      <c r="AT559">
        <v>2204</v>
      </c>
      <c r="AU559">
        <v>2231</v>
      </c>
      <c r="AV559">
        <v>2232</v>
      </c>
      <c r="AW559">
        <v>2248</v>
      </c>
      <c r="AX559">
        <v>2252</v>
      </c>
      <c r="AY559">
        <v>2258</v>
      </c>
      <c r="AZ559">
        <v>2316</v>
      </c>
      <c r="BA559">
        <v>2316</v>
      </c>
      <c r="BB559">
        <v>2344</v>
      </c>
      <c r="BC559">
        <v>2357</v>
      </c>
      <c r="BD559">
        <v>2380</v>
      </c>
      <c r="BE559">
        <v>2390</v>
      </c>
      <c r="BF559">
        <v>2370</v>
      </c>
      <c r="BG559">
        <v>2349</v>
      </c>
      <c r="BH559">
        <v>2378</v>
      </c>
      <c r="BI559">
        <v>2384</v>
      </c>
      <c r="BJ559">
        <v>2414</v>
      </c>
      <c r="BK559">
        <v>2417</v>
      </c>
      <c r="BL559">
        <v>2421</v>
      </c>
      <c r="BM559">
        <v>2421</v>
      </c>
      <c r="BN559">
        <v>2421</v>
      </c>
      <c r="BO559">
        <v>2442</v>
      </c>
      <c r="BP559">
        <v>2437</v>
      </c>
      <c r="BQ559">
        <v>2421</v>
      </c>
      <c r="BR559" s="10">
        <f t="shared" si="16"/>
        <v>0.19910846953937592</v>
      </c>
      <c r="BS559" s="11" cm="1">
        <f t="array" aca="1" ref="BS559" ca="1">_xlfn.PERCENTILE.INC((OFFSET(E559,0,1,1,COLUMNS(E559:BQ559)-1) - E559:BP559) / E559:BP559, 0.05) * SQRT(COUNT(E559:BQ559) - 1)</f>
        <v>-0.10292999371553696</v>
      </c>
      <c r="BT559" s="10" cm="1">
        <f t="array" aca="1" ref="BT559" ca="1">_xlfn.STDEV.P((E559:BP559 - OFFSET(E559:BP559,0,1)) / OFFSET(E559:BP559,0,1)) * SQRT(COUNT(E559:BQ559)-1)</f>
        <v>8.5887016249441964E-2</v>
      </c>
      <c r="BU559" s="10" cm="1">
        <f t="array" ref="BU559">-(MAX(1 - (E559:BQ559 / _xlfn.SCAN(E559, E559:BQ559, _xlfn.LAMBDA(_xlpm.a,_xlpm.b, MAX(_xlpm.a, _xlpm.b))))))</f>
        <v>-7.5728619206880121E-2</v>
      </c>
      <c r="BV559" s="12">
        <f t="shared" ca="1" si="17"/>
        <v>1.8574883978121564</v>
      </c>
    </row>
    <row r="560" spans="1:74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1635.5</v>
      </c>
      <c r="F560">
        <v>1625</v>
      </c>
      <c r="G560">
        <v>1580</v>
      </c>
      <c r="H560">
        <v>1642</v>
      </c>
      <c r="I560">
        <v>1669</v>
      </c>
      <c r="J560">
        <v>1703</v>
      </c>
      <c r="K560">
        <v>1723</v>
      </c>
      <c r="L560">
        <v>1755</v>
      </c>
      <c r="M560">
        <v>1744.5</v>
      </c>
      <c r="N560">
        <v>1711.5</v>
      </c>
      <c r="O560">
        <v>1725</v>
      </c>
      <c r="P560">
        <v>1730.5</v>
      </c>
      <c r="Q560">
        <v>1728.5</v>
      </c>
      <c r="R560">
        <v>1720.5</v>
      </c>
      <c r="S560">
        <v>1714</v>
      </c>
      <c r="T560">
        <v>1716</v>
      </c>
      <c r="U560">
        <v>1724</v>
      </c>
      <c r="V560">
        <v>1736.5</v>
      </c>
      <c r="W560">
        <v>1748</v>
      </c>
      <c r="X560">
        <v>1729</v>
      </c>
      <c r="Y560">
        <v>1763</v>
      </c>
      <c r="Z560">
        <v>1751</v>
      </c>
      <c r="AA560">
        <v>1769</v>
      </c>
      <c r="AB560">
        <v>1788</v>
      </c>
      <c r="AC560">
        <v>1802.5</v>
      </c>
      <c r="AD560">
        <v>1795</v>
      </c>
      <c r="AE560">
        <v>1803.5</v>
      </c>
      <c r="AF560">
        <v>1801</v>
      </c>
      <c r="AG560">
        <v>1786.5</v>
      </c>
      <c r="AH560">
        <v>1754.5</v>
      </c>
      <c r="AI560">
        <v>1788</v>
      </c>
      <c r="AJ560">
        <v>1801.5</v>
      </c>
      <c r="AK560">
        <v>1812.5</v>
      </c>
      <c r="AL560">
        <v>1813.5</v>
      </c>
      <c r="AM560">
        <v>1852</v>
      </c>
      <c r="AN560">
        <v>1848</v>
      </c>
      <c r="AO560">
        <v>1867</v>
      </c>
      <c r="AP560">
        <v>1878.5</v>
      </c>
      <c r="AQ560">
        <v>1833.5</v>
      </c>
      <c r="AR560">
        <v>1838.5</v>
      </c>
      <c r="AS560">
        <v>1848.5</v>
      </c>
      <c r="AT560">
        <v>1841.5</v>
      </c>
      <c r="AU560">
        <v>1834.5</v>
      </c>
      <c r="AV560">
        <v>1846.5</v>
      </c>
      <c r="AW560">
        <v>1858.5</v>
      </c>
      <c r="AX560">
        <v>1873</v>
      </c>
      <c r="AY560">
        <v>1863.5</v>
      </c>
      <c r="AZ560">
        <v>1848</v>
      </c>
      <c r="BA560">
        <v>1856.5</v>
      </c>
      <c r="BB560">
        <v>1820</v>
      </c>
      <c r="BC560">
        <v>1817</v>
      </c>
      <c r="BD560">
        <v>1792.5</v>
      </c>
      <c r="BE560">
        <v>1801</v>
      </c>
      <c r="BF560">
        <v>1797</v>
      </c>
      <c r="BG560">
        <v>1808</v>
      </c>
      <c r="BH560">
        <v>1819.5</v>
      </c>
      <c r="BI560">
        <v>1805</v>
      </c>
      <c r="BJ560">
        <v>1818</v>
      </c>
      <c r="BK560">
        <v>1810.5</v>
      </c>
      <c r="BL560">
        <v>1819</v>
      </c>
      <c r="BM560">
        <v>1819</v>
      </c>
      <c r="BN560">
        <v>1819</v>
      </c>
      <c r="BO560">
        <v>1802</v>
      </c>
      <c r="BP560">
        <v>1798</v>
      </c>
      <c r="BQ560">
        <v>1806.5</v>
      </c>
      <c r="BR560" s="10">
        <f t="shared" si="16"/>
        <v>0.10455518190155916</v>
      </c>
      <c r="BS560" s="11" cm="1">
        <f t="array" aca="1" ref="BS560" ca="1">_xlfn.PERCENTILE.INC((OFFSET(E560,0,1,1,COLUMNS(E560:BQ560)-1) - E560:BP560) / E560:BP560, 0.05) * SQRT(COUNT(E560:BQ560) - 1)</f>
        <v>-0.15012738848904761</v>
      </c>
      <c r="BT560" s="10" cm="1">
        <f t="array" aca="1" ref="BT560" ca="1">_xlfn.STDEV.P((E560:BP560 - OFFSET(E560:BP560,0,1)) / OFFSET(E560:BP560,0,1)) * SQRT(COUNT(E560:BQ560)-1)</f>
        <v>8.987718810955117E-2</v>
      </c>
      <c r="BU560" s="10" cm="1">
        <f t="array" ref="BU560">-(MAX(1 - (E560:BQ560 / _xlfn.SCAN(E560, E560:BQ560, _xlfn.LAMBDA(_xlpm.a,_xlpm.b, MAX(_xlpm.a, _xlpm.b))))))</f>
        <v>-4.5781208410966223E-2</v>
      </c>
      <c r="BV560" s="12">
        <f t="shared" ca="1" si="17"/>
        <v>0.72299601194711138</v>
      </c>
    </row>
    <row r="561" spans="1:74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118.2</v>
      </c>
      <c r="F561">
        <v>116.85</v>
      </c>
      <c r="G561">
        <v>116.8</v>
      </c>
      <c r="H561">
        <v>116.55</v>
      </c>
      <c r="I561">
        <v>118.75</v>
      </c>
      <c r="J561">
        <v>116.55</v>
      </c>
      <c r="K561">
        <v>118.3</v>
      </c>
      <c r="L561">
        <v>117.6</v>
      </c>
      <c r="M561">
        <v>117.4</v>
      </c>
      <c r="N561">
        <v>114.35</v>
      </c>
      <c r="O561">
        <v>114.65</v>
      </c>
      <c r="P561">
        <v>112.8</v>
      </c>
      <c r="Q561">
        <v>110.25</v>
      </c>
      <c r="R561">
        <v>111.45</v>
      </c>
      <c r="S561">
        <v>110.75</v>
      </c>
      <c r="T561">
        <v>112.4</v>
      </c>
      <c r="U561">
        <v>113.65</v>
      </c>
      <c r="V561">
        <v>111.65</v>
      </c>
      <c r="W561">
        <v>110.5</v>
      </c>
      <c r="X561">
        <v>110.95</v>
      </c>
      <c r="Y561">
        <v>112</v>
      </c>
      <c r="Z561">
        <v>113.5</v>
      </c>
      <c r="AA561">
        <v>114</v>
      </c>
      <c r="AB561">
        <v>117.4</v>
      </c>
      <c r="AC561">
        <v>121.7</v>
      </c>
      <c r="AD561">
        <v>119</v>
      </c>
      <c r="AE561">
        <v>119.35</v>
      </c>
      <c r="AF561">
        <v>120.4</v>
      </c>
      <c r="AG561">
        <v>127.3</v>
      </c>
      <c r="AH561">
        <v>126.8</v>
      </c>
      <c r="AI561">
        <v>130</v>
      </c>
      <c r="AJ561">
        <v>133.80000000000001</v>
      </c>
      <c r="AK561">
        <v>137.44999999999999</v>
      </c>
      <c r="AL561">
        <v>136.35</v>
      </c>
      <c r="AM561">
        <v>134.30000000000001</v>
      </c>
      <c r="AN561">
        <v>133.80000000000001</v>
      </c>
      <c r="AO561">
        <v>133.75</v>
      </c>
      <c r="AP561">
        <v>135.4</v>
      </c>
      <c r="AQ561">
        <v>137.1</v>
      </c>
      <c r="AR561">
        <v>137.65</v>
      </c>
      <c r="AS561">
        <v>138.19999999999999</v>
      </c>
      <c r="AT561">
        <v>136</v>
      </c>
      <c r="AU561">
        <v>137.4</v>
      </c>
      <c r="AV561">
        <v>141.55000000000001</v>
      </c>
      <c r="AW561">
        <v>140.75</v>
      </c>
      <c r="AX561">
        <v>139.30000000000001</v>
      </c>
      <c r="AY561">
        <v>141.5</v>
      </c>
      <c r="AZ561">
        <v>145.1</v>
      </c>
      <c r="BA561">
        <v>145.69999999999999</v>
      </c>
      <c r="BB561">
        <v>147.9</v>
      </c>
      <c r="BC561">
        <v>149.35</v>
      </c>
      <c r="BD561">
        <v>150.19999999999999</v>
      </c>
      <c r="BE561">
        <v>151.1</v>
      </c>
      <c r="BF561">
        <v>153.55000000000001</v>
      </c>
      <c r="BG561">
        <v>154.4</v>
      </c>
      <c r="BH561">
        <v>154.19999999999999</v>
      </c>
      <c r="BI561">
        <v>154.69999999999999</v>
      </c>
      <c r="BJ561">
        <v>154.35</v>
      </c>
      <c r="BK561">
        <v>154.35</v>
      </c>
      <c r="BL561">
        <v>155.44999999999999</v>
      </c>
      <c r="BM561">
        <v>155.44999999999999</v>
      </c>
      <c r="BN561">
        <v>155.44999999999999</v>
      </c>
      <c r="BO561">
        <v>156.75</v>
      </c>
      <c r="BP561">
        <v>157</v>
      </c>
      <c r="BQ561">
        <v>157.55000000000001</v>
      </c>
      <c r="BR561" s="10">
        <f t="shared" si="16"/>
        <v>0.33291032148900174</v>
      </c>
      <c r="BS561" s="11" cm="1">
        <f t="array" aca="1" ref="BS561" ca="1">_xlfn.PERCENTILE.INC((OFFSET(E561,0,1,1,COLUMNS(E561:BQ561)-1) - E561:BP561) / E561:BP561, 0.05) * SQRT(COUNT(E561:BQ561) - 1)</f>
        <v>-0.14709641327251272</v>
      </c>
      <c r="BT561" s="10" cm="1">
        <f t="array" aca="1" ref="BT561" ca="1">_xlfn.STDEV.P((E561:BP561 - OFFSET(E561:BP561,0,1)) / OFFSET(E561:BP561,0,1)) * SQRT(COUNT(E561:BQ561)-1)</f>
        <v>0.11865090400314297</v>
      </c>
      <c r="BU561" s="10" cm="1">
        <f t="array" ref="BU561">-(MAX(1 - (E561:BQ561 / _xlfn.SCAN(E561, E561:BQ561, _xlfn.LAMBDA(_xlpm.a,_xlpm.b, MAX(_xlpm.a, _xlpm.b))))))</f>
        <v>-7.1578947368421075E-2</v>
      </c>
      <c r="BV561" s="12">
        <f t="shared" ca="1" si="17"/>
        <v>2.4722608784160478</v>
      </c>
    </row>
    <row r="562" spans="1:74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18.3</v>
      </c>
      <c r="F562">
        <v>18.32</v>
      </c>
      <c r="G562">
        <v>18.34</v>
      </c>
      <c r="H562">
        <v>18.38</v>
      </c>
      <c r="I562">
        <v>18.440000000000001</v>
      </c>
      <c r="J562">
        <v>18.440000000000001</v>
      </c>
      <c r="K562">
        <v>18.52</v>
      </c>
      <c r="L562">
        <v>18.62</v>
      </c>
      <c r="M562">
        <v>18.559999999999999</v>
      </c>
      <c r="N562">
        <v>18.579999999999998</v>
      </c>
      <c r="O562">
        <v>18.559999999999999</v>
      </c>
      <c r="P562">
        <v>18.54</v>
      </c>
      <c r="Q562">
        <v>18.559999999999999</v>
      </c>
      <c r="R562">
        <v>18.52</v>
      </c>
      <c r="S562">
        <v>18.48</v>
      </c>
      <c r="T562">
        <v>18.440000000000001</v>
      </c>
      <c r="U562">
        <v>18.579999999999998</v>
      </c>
      <c r="V562">
        <v>18.66</v>
      </c>
      <c r="W562">
        <v>18.66</v>
      </c>
      <c r="X562">
        <v>18.64</v>
      </c>
      <c r="Y562">
        <v>18.82</v>
      </c>
      <c r="Z562">
        <v>19</v>
      </c>
      <c r="AA562">
        <v>19.04</v>
      </c>
      <c r="AB562">
        <v>19.2</v>
      </c>
      <c r="AC562">
        <v>19.2</v>
      </c>
      <c r="AD562">
        <v>18.96</v>
      </c>
      <c r="AE562">
        <v>18.78</v>
      </c>
      <c r="AF562">
        <v>18.399999999999999</v>
      </c>
      <c r="AG562">
        <v>18.38</v>
      </c>
      <c r="AH562">
        <v>18.46</v>
      </c>
      <c r="AI562">
        <v>18.46</v>
      </c>
      <c r="AJ562">
        <v>18.600000000000001</v>
      </c>
      <c r="AK562">
        <v>18.64</v>
      </c>
      <c r="AL562">
        <v>18.559999999999999</v>
      </c>
      <c r="AM562">
        <v>18.32</v>
      </c>
      <c r="AN562">
        <v>18.38</v>
      </c>
      <c r="AO562">
        <v>18.22</v>
      </c>
      <c r="AP562">
        <v>19.100000000000001</v>
      </c>
      <c r="AQ562">
        <v>19.399999999999999</v>
      </c>
      <c r="AR562">
        <v>18.84</v>
      </c>
      <c r="AS562">
        <v>18.66</v>
      </c>
      <c r="AT562">
        <v>18.72</v>
      </c>
      <c r="AU562">
        <v>18.96</v>
      </c>
      <c r="AV562">
        <v>18.940000000000001</v>
      </c>
      <c r="AW562">
        <v>18.940000000000001</v>
      </c>
      <c r="AX562">
        <v>19</v>
      </c>
      <c r="AY562">
        <v>19</v>
      </c>
      <c r="AZ562">
        <v>19.14</v>
      </c>
      <c r="BA562">
        <v>18.920000000000002</v>
      </c>
      <c r="BB562">
        <v>18.920000000000002</v>
      </c>
      <c r="BC562">
        <v>18.940000000000001</v>
      </c>
      <c r="BD562">
        <v>19.18</v>
      </c>
      <c r="BE562">
        <v>19.46</v>
      </c>
      <c r="BF562">
        <v>19.96</v>
      </c>
      <c r="BG562">
        <v>20.05</v>
      </c>
      <c r="BH562">
        <v>20.05</v>
      </c>
      <c r="BI562">
        <v>20.149999999999999</v>
      </c>
      <c r="BJ562">
        <v>20.25</v>
      </c>
      <c r="BK562">
        <v>20.45</v>
      </c>
      <c r="BL562">
        <v>20.8</v>
      </c>
      <c r="BM562">
        <v>20.8</v>
      </c>
      <c r="BN562">
        <v>20.8</v>
      </c>
      <c r="BO562">
        <v>20.95</v>
      </c>
      <c r="BP562">
        <v>21.15</v>
      </c>
      <c r="BQ562">
        <v>21.05</v>
      </c>
      <c r="BR562" s="10">
        <f t="shared" si="16"/>
        <v>0.15027322404371585</v>
      </c>
      <c r="BS562" s="11" cm="1">
        <f t="array" aca="1" ref="BS562" ca="1">_xlfn.PERCENTILE.INC((OFFSET(E562,0,1,1,COLUMNS(E562:BQ562)-1) - E562:BP562) / E562:BP562, 0.05) * SQRT(COUNT(E562:BQ562) - 1)</f>
        <v>-9.8793103448275243E-2</v>
      </c>
      <c r="BT562" s="10" cm="1">
        <f t="array" aca="1" ref="BT562" ca="1">_xlfn.STDEV.P((E562:BP562 - OFFSET(E562:BP562,0,1)) / OFFSET(E562:BP562,0,1)) * SQRT(COUNT(E562:BQ562)-1)</f>
        <v>8.0524999336380507E-2</v>
      </c>
      <c r="BU562" s="10" cm="1">
        <f t="array" ref="BU562">-(MAX(1 - (E562:BQ562 / _xlfn.SCAN(E562, E562:BQ562, _xlfn.LAMBDA(_xlpm.a,_xlpm.b, MAX(_xlpm.a, _xlpm.b))))))</f>
        <v>-5.1041666666666652E-2</v>
      </c>
      <c r="BV562" s="12">
        <f t="shared" ca="1" si="17"/>
        <v>1.3747145808465684</v>
      </c>
    </row>
    <row r="563" spans="1:74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1548</v>
      </c>
      <c r="F563">
        <v>1535</v>
      </c>
      <c r="G563">
        <v>1520</v>
      </c>
      <c r="H563">
        <v>1516</v>
      </c>
      <c r="I563">
        <v>1543</v>
      </c>
      <c r="J563">
        <v>1500</v>
      </c>
      <c r="K563">
        <v>1541</v>
      </c>
      <c r="L563">
        <v>1558</v>
      </c>
      <c r="M563">
        <v>1561</v>
      </c>
      <c r="N563">
        <v>1542</v>
      </c>
      <c r="O563">
        <v>1535</v>
      </c>
      <c r="P563">
        <v>1536</v>
      </c>
      <c r="Q563">
        <v>1523</v>
      </c>
      <c r="R563">
        <v>1515</v>
      </c>
      <c r="S563">
        <v>1465</v>
      </c>
      <c r="T563">
        <v>1462</v>
      </c>
      <c r="U563">
        <v>1454</v>
      </c>
      <c r="V563">
        <v>1455</v>
      </c>
      <c r="W563">
        <v>1452</v>
      </c>
      <c r="X563">
        <v>1448</v>
      </c>
      <c r="Y563">
        <v>1463</v>
      </c>
      <c r="Z563">
        <v>1465</v>
      </c>
      <c r="AA563">
        <v>1445</v>
      </c>
      <c r="AB563">
        <v>1468</v>
      </c>
      <c r="AC563">
        <v>1502</v>
      </c>
      <c r="AD563">
        <v>1489</v>
      </c>
      <c r="AE563">
        <v>1491</v>
      </c>
      <c r="AF563">
        <v>1515</v>
      </c>
      <c r="AG563">
        <v>1530</v>
      </c>
      <c r="AH563">
        <v>1521</v>
      </c>
      <c r="AI563">
        <v>1525</v>
      </c>
      <c r="AJ563">
        <v>1570</v>
      </c>
      <c r="AK563">
        <v>1602</v>
      </c>
      <c r="AL563">
        <v>1567</v>
      </c>
      <c r="AM563">
        <v>1586</v>
      </c>
      <c r="AN563">
        <v>1567</v>
      </c>
      <c r="AO563">
        <v>1564</v>
      </c>
      <c r="AP563">
        <v>1571</v>
      </c>
      <c r="AQ563">
        <v>1569</v>
      </c>
      <c r="AR563">
        <v>1576</v>
      </c>
      <c r="AS563">
        <v>1575</v>
      </c>
      <c r="AT563">
        <v>1569</v>
      </c>
      <c r="AU563">
        <v>1579</v>
      </c>
      <c r="AV563">
        <v>1563</v>
      </c>
      <c r="AW563">
        <v>1580</v>
      </c>
      <c r="AX563">
        <v>1562</v>
      </c>
      <c r="AY563">
        <v>1592</v>
      </c>
      <c r="AZ563">
        <v>1613</v>
      </c>
      <c r="BA563">
        <v>1606</v>
      </c>
      <c r="BB563">
        <v>1624</v>
      </c>
      <c r="BC563">
        <v>1624</v>
      </c>
      <c r="BD563">
        <v>1631</v>
      </c>
      <c r="BE563">
        <v>1637</v>
      </c>
      <c r="BF563">
        <v>1668</v>
      </c>
      <c r="BG563">
        <v>1641</v>
      </c>
      <c r="BH563">
        <v>1629</v>
      </c>
      <c r="BI563">
        <v>1652</v>
      </c>
      <c r="BJ563">
        <v>1700</v>
      </c>
      <c r="BK563">
        <v>1700</v>
      </c>
      <c r="BL563">
        <v>1709</v>
      </c>
      <c r="BM563">
        <v>1709</v>
      </c>
      <c r="BN563">
        <v>1709</v>
      </c>
      <c r="BO563">
        <v>1690</v>
      </c>
      <c r="BP563">
        <v>1685</v>
      </c>
      <c r="BQ563">
        <v>1684</v>
      </c>
      <c r="BR563" s="10">
        <f t="shared" si="16"/>
        <v>8.7855297157622733E-2</v>
      </c>
      <c r="BS563" s="11" cm="1">
        <f t="array" aca="1" ref="BS563" ca="1">_xlfn.PERCENTILE.INC((OFFSET(E563,0,1,1,COLUMNS(E563:BQ563)-1) - E563:BP563) / E563:BP563, 0.05) * SQRT(COUNT(E563:BQ563) - 1)</f>
        <v>-0.12645419500577013</v>
      </c>
      <c r="BT563" s="10" cm="1">
        <f t="array" aca="1" ref="BT563" ca="1">_xlfn.STDEV.P((E563:BP563 - OFFSET(E563:BP563,0,1)) / OFFSET(E563:BP563,0,1)) * SQRT(COUNT(E563:BQ563)-1)</f>
        <v>0.10016046682800717</v>
      </c>
      <c r="BU563" s="10" cm="1">
        <f t="array" ref="BU563">-(MAX(1 - (E563:BQ563 / _xlfn.SCAN(E563, E563:BQ563, _xlfn.LAMBDA(_xlpm.a,_xlpm.b, MAX(_xlpm.a, _xlpm.b))))))</f>
        <v>-7.4311338885329925E-2</v>
      </c>
      <c r="BV563" s="12">
        <f t="shared" ca="1" si="17"/>
        <v>0.48203613015498581</v>
      </c>
    </row>
    <row r="564" spans="1:74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29.4</v>
      </c>
      <c r="F564">
        <v>28.2</v>
      </c>
      <c r="G564">
        <v>27.85</v>
      </c>
      <c r="H564">
        <v>27.8</v>
      </c>
      <c r="I564">
        <v>28.55</v>
      </c>
      <c r="J564">
        <v>28.55</v>
      </c>
      <c r="K564">
        <v>29.15</v>
      </c>
      <c r="L564">
        <v>28.6</v>
      </c>
      <c r="M564">
        <v>28.15</v>
      </c>
      <c r="N564">
        <v>27</v>
      </c>
      <c r="O564">
        <v>27.45</v>
      </c>
      <c r="P564">
        <v>27.65</v>
      </c>
      <c r="Q564">
        <v>27.2</v>
      </c>
      <c r="R564">
        <v>27.05</v>
      </c>
      <c r="S564">
        <v>26.4</v>
      </c>
      <c r="T564">
        <v>26.15</v>
      </c>
      <c r="U564">
        <v>26.85</v>
      </c>
      <c r="V564">
        <v>26.5</v>
      </c>
      <c r="W564">
        <v>26.85</v>
      </c>
      <c r="X564">
        <v>27.3</v>
      </c>
      <c r="Y564">
        <v>27.85</v>
      </c>
      <c r="Z564">
        <v>28.3</v>
      </c>
      <c r="AA564">
        <v>28</v>
      </c>
      <c r="AB564">
        <v>28.85</v>
      </c>
      <c r="AC564">
        <v>29</v>
      </c>
      <c r="AD564">
        <v>28.7</v>
      </c>
      <c r="AE564">
        <v>28.45</v>
      </c>
      <c r="AF564">
        <v>28.4</v>
      </c>
      <c r="AG564">
        <v>28.8</v>
      </c>
      <c r="AH564">
        <v>28.7</v>
      </c>
      <c r="AI564">
        <v>29.2</v>
      </c>
      <c r="AJ564">
        <v>30</v>
      </c>
      <c r="AK564">
        <v>29.75</v>
      </c>
      <c r="AL564">
        <v>29.4</v>
      </c>
      <c r="AM564">
        <v>29.45</v>
      </c>
      <c r="AN564">
        <v>29.3</v>
      </c>
      <c r="AO564">
        <v>29.05</v>
      </c>
      <c r="AP564">
        <v>28.7</v>
      </c>
      <c r="AQ564">
        <v>28.8</v>
      </c>
      <c r="AR564">
        <v>29.3</v>
      </c>
      <c r="AS564">
        <v>29.2</v>
      </c>
      <c r="AT564">
        <v>29.2</v>
      </c>
      <c r="AU564">
        <v>29.65</v>
      </c>
      <c r="AV564">
        <v>28.55</v>
      </c>
      <c r="AW564">
        <v>28.2</v>
      </c>
      <c r="AX564">
        <v>27.55</v>
      </c>
      <c r="AY564">
        <v>29.1</v>
      </c>
      <c r="AZ564">
        <v>28.75</v>
      </c>
      <c r="BA564">
        <v>28.2</v>
      </c>
      <c r="BB564">
        <v>28.85</v>
      </c>
      <c r="BC564">
        <v>28.25</v>
      </c>
      <c r="BD564">
        <v>28.4</v>
      </c>
      <c r="BE564">
        <v>27.9</v>
      </c>
      <c r="BF564">
        <v>29.4</v>
      </c>
      <c r="BG564">
        <v>29.3</v>
      </c>
      <c r="BH564">
        <v>29.2</v>
      </c>
      <c r="BI564">
        <v>29.75</v>
      </c>
      <c r="BJ564">
        <v>30.3</v>
      </c>
      <c r="BK564">
        <v>30.6</v>
      </c>
      <c r="BL564">
        <v>30.3</v>
      </c>
      <c r="BM564">
        <v>30.3</v>
      </c>
      <c r="BN564">
        <v>30.3</v>
      </c>
      <c r="BO564">
        <v>30.45</v>
      </c>
      <c r="BP564">
        <v>30.2</v>
      </c>
      <c r="BQ564">
        <v>30.5</v>
      </c>
      <c r="BR564" s="10">
        <f t="shared" si="16"/>
        <v>3.7414965986394606E-2</v>
      </c>
      <c r="BS564" s="11" cm="1">
        <f t="array" aca="1" ref="BS564" ca="1">_xlfn.PERCENTILE.INC((OFFSET(E564,0,1,1,COLUMNS(E564:BQ564)-1) - E564:BP564) / E564:BP564, 0.05) * SQRT(COUNT(E564:BQ564) - 1)</f>
        <v>-0.19106068352538688</v>
      </c>
      <c r="BT564" s="10" cm="1">
        <f t="array" aca="1" ref="BT564" ca="1">_xlfn.STDEV.P((E564:BP564 - OFFSET(E564:BP564,0,1)) / OFFSET(E564:BP564,0,1)) * SQRT(COUNT(E564:BQ564)-1)</f>
        <v>0.15081479422690661</v>
      </c>
      <c r="BU564" s="10" cm="1">
        <f t="array" ref="BU564">-(MAX(1 - (E564:BQ564 / _xlfn.SCAN(E564, E564:BQ564, _xlfn.LAMBDA(_xlpm.a,_xlpm.b, MAX(_xlpm.a, _xlpm.b))))))</f>
        <v>-0.11054421768707479</v>
      </c>
      <c r="BV564" s="12">
        <f t="shared" ca="1" si="17"/>
        <v>-1.4318007447531126E-2</v>
      </c>
    </row>
    <row r="565" spans="1:74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27.02</v>
      </c>
      <c r="F565">
        <v>26.58</v>
      </c>
      <c r="G565">
        <v>26.72</v>
      </c>
      <c r="H565">
        <v>26.4</v>
      </c>
      <c r="I565">
        <v>26.26</v>
      </c>
      <c r="J565">
        <v>26.24</v>
      </c>
      <c r="K565">
        <v>26.72</v>
      </c>
      <c r="L565">
        <v>26.46</v>
      </c>
      <c r="M565">
        <v>26.12</v>
      </c>
      <c r="N565">
        <v>25.62</v>
      </c>
      <c r="O565">
        <v>25.56</v>
      </c>
      <c r="P565">
        <v>25.18</v>
      </c>
      <c r="Q565">
        <v>25</v>
      </c>
      <c r="R565">
        <v>25.02</v>
      </c>
      <c r="S565">
        <v>24.98</v>
      </c>
      <c r="T565">
        <v>24.38</v>
      </c>
      <c r="U565">
        <v>24.54</v>
      </c>
      <c r="V565">
        <v>24.16</v>
      </c>
      <c r="W565">
        <v>24.32</v>
      </c>
      <c r="X565">
        <v>24.5</v>
      </c>
      <c r="Y565">
        <v>24.28</v>
      </c>
      <c r="Z565">
        <v>25.02</v>
      </c>
      <c r="AA565">
        <v>24.92</v>
      </c>
      <c r="AB565">
        <v>25.72</v>
      </c>
      <c r="AC565">
        <v>26.14</v>
      </c>
      <c r="AD565">
        <v>25.58</v>
      </c>
      <c r="AE565">
        <v>24.56</v>
      </c>
      <c r="AF565">
        <v>24.42</v>
      </c>
      <c r="AG565">
        <v>24.76</v>
      </c>
      <c r="AH565">
        <v>24.48</v>
      </c>
      <c r="AI565">
        <v>24.78</v>
      </c>
      <c r="AJ565">
        <v>25.56</v>
      </c>
      <c r="AK565">
        <v>25.66</v>
      </c>
      <c r="AL565">
        <v>25.22</v>
      </c>
      <c r="AM565">
        <v>25.66</v>
      </c>
      <c r="AN565">
        <v>26.14</v>
      </c>
      <c r="AO565">
        <v>25.84</v>
      </c>
      <c r="AP565">
        <v>26.24</v>
      </c>
      <c r="AQ565">
        <v>26.14</v>
      </c>
      <c r="AR565">
        <v>26.26</v>
      </c>
      <c r="AS565">
        <v>25.88</v>
      </c>
      <c r="AT565">
        <v>25.68</v>
      </c>
      <c r="AU565">
        <v>25.74</v>
      </c>
      <c r="AV565">
        <v>26.72</v>
      </c>
      <c r="AW565">
        <v>26.76</v>
      </c>
      <c r="AX565">
        <v>26.4</v>
      </c>
      <c r="AY565">
        <v>26.12</v>
      </c>
      <c r="AZ565">
        <v>26.38</v>
      </c>
      <c r="BA565">
        <v>26.32</v>
      </c>
      <c r="BB565">
        <v>26.42</v>
      </c>
      <c r="BC565">
        <v>26.16</v>
      </c>
      <c r="BD565">
        <v>25.8</v>
      </c>
      <c r="BE565">
        <v>26.02</v>
      </c>
      <c r="BF565">
        <v>27.2</v>
      </c>
      <c r="BG565">
        <v>27.58</v>
      </c>
      <c r="BH565">
        <v>27.56</v>
      </c>
      <c r="BI565">
        <v>27.5</v>
      </c>
      <c r="BJ565">
        <v>27.48</v>
      </c>
      <c r="BK565">
        <v>27.6</v>
      </c>
      <c r="BL565">
        <v>27.7</v>
      </c>
      <c r="BM565">
        <v>27.7</v>
      </c>
      <c r="BN565">
        <v>27.7</v>
      </c>
      <c r="BO565">
        <v>28.2</v>
      </c>
      <c r="BP565">
        <v>27.86</v>
      </c>
      <c r="BQ565">
        <v>28.48</v>
      </c>
      <c r="BR565" s="10">
        <f t="shared" si="16"/>
        <v>5.4034048852701737E-2</v>
      </c>
      <c r="BS565" s="11" cm="1">
        <f t="array" aca="1" ref="BS565" ca="1">_xlfn.PERCENTILE.INC((OFFSET(E565,0,1,1,COLUMNS(E565:BQ565)-1) - E565:BP565) / E565:BP565, 0.05) * SQRT(COUNT(E565:BQ565) - 1)</f>
        <v>-0.15074522648033722</v>
      </c>
      <c r="BT565" s="10" cm="1">
        <f t="array" aca="1" ref="BT565" ca="1">_xlfn.STDEV.P((E565:BP565 - OFFSET(E565:BP565,0,1)) / OFFSET(E565:BP565,0,1)) * SQRT(COUNT(E565:BQ565)-1)</f>
        <v>0.1238598726631374</v>
      </c>
      <c r="BU565" s="10" cm="1">
        <f t="array" ref="BU565">-(MAX(1 - (E565:BQ565 / _xlfn.SCAN(E565, E565:BQ565, _xlfn.LAMBDA(_xlpm.a,_xlpm.b, MAX(_xlpm.a, _xlpm.b))))))</f>
        <v>-0.10584752035529232</v>
      </c>
      <c r="BV565" s="12">
        <f t="shared" ca="1" si="17"/>
        <v>0.11674253499916475</v>
      </c>
    </row>
    <row r="566" spans="1:74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740</v>
      </c>
      <c r="F566">
        <v>727.5</v>
      </c>
      <c r="G566">
        <v>713.5</v>
      </c>
      <c r="H566">
        <v>719</v>
      </c>
      <c r="I566">
        <v>724.5</v>
      </c>
      <c r="J566">
        <v>709</v>
      </c>
      <c r="K566">
        <v>729</v>
      </c>
      <c r="L566">
        <v>721</v>
      </c>
      <c r="M566">
        <v>717</v>
      </c>
      <c r="N566">
        <v>688.5</v>
      </c>
      <c r="O566">
        <v>700.5</v>
      </c>
      <c r="P566">
        <v>700</v>
      </c>
      <c r="Q566">
        <v>689</v>
      </c>
      <c r="R566">
        <v>676</v>
      </c>
      <c r="S566">
        <v>669.5</v>
      </c>
      <c r="T566">
        <v>663.5</v>
      </c>
      <c r="U566">
        <v>647</v>
      </c>
      <c r="V566">
        <v>645</v>
      </c>
      <c r="W566">
        <v>670.5</v>
      </c>
      <c r="X566">
        <v>666</v>
      </c>
      <c r="Y566">
        <v>659</v>
      </c>
      <c r="Z566">
        <v>666</v>
      </c>
      <c r="AA566">
        <v>649</v>
      </c>
      <c r="AB566">
        <v>669</v>
      </c>
      <c r="AC566">
        <v>692</v>
      </c>
      <c r="AD566">
        <v>662</v>
      </c>
      <c r="AE566">
        <v>661</v>
      </c>
      <c r="AF566">
        <v>662</v>
      </c>
      <c r="AG566">
        <v>668.5</v>
      </c>
      <c r="AH566">
        <v>651</v>
      </c>
      <c r="AI566">
        <v>652</v>
      </c>
      <c r="AJ566">
        <v>676</v>
      </c>
      <c r="AK566">
        <v>675</v>
      </c>
      <c r="AL566">
        <v>653</v>
      </c>
      <c r="AM566">
        <v>666.5</v>
      </c>
      <c r="AN566">
        <v>664.5</v>
      </c>
      <c r="AO566">
        <v>656</v>
      </c>
      <c r="AP566">
        <v>655.5</v>
      </c>
      <c r="AQ566">
        <v>666</v>
      </c>
      <c r="AR566">
        <v>660.5</v>
      </c>
      <c r="AS566">
        <v>653.5</v>
      </c>
      <c r="AT566">
        <v>649.5</v>
      </c>
      <c r="AU566">
        <v>642.5</v>
      </c>
      <c r="AV566">
        <v>633</v>
      </c>
      <c r="AW566">
        <v>644.5</v>
      </c>
      <c r="AX566">
        <v>643</v>
      </c>
      <c r="AY566">
        <v>642</v>
      </c>
      <c r="AZ566">
        <v>649.5</v>
      </c>
      <c r="BA566">
        <v>659.5</v>
      </c>
      <c r="BB566">
        <v>664.5</v>
      </c>
      <c r="BC566">
        <v>686</v>
      </c>
      <c r="BD566">
        <v>662.5</v>
      </c>
      <c r="BE566">
        <v>678</v>
      </c>
      <c r="BF566">
        <v>695.5</v>
      </c>
      <c r="BG566">
        <v>691.5</v>
      </c>
      <c r="BH566">
        <v>690.5</v>
      </c>
      <c r="BI566">
        <v>702</v>
      </c>
      <c r="BJ566">
        <v>725</v>
      </c>
      <c r="BK566">
        <v>729</v>
      </c>
      <c r="BL566">
        <v>723</v>
      </c>
      <c r="BM566">
        <v>723</v>
      </c>
      <c r="BN566">
        <v>723</v>
      </c>
      <c r="BO566">
        <v>724</v>
      </c>
      <c r="BP566">
        <v>721.5</v>
      </c>
      <c r="BQ566">
        <v>715.5</v>
      </c>
      <c r="BR566" s="10">
        <f t="shared" si="16"/>
        <v>-3.310810810810811E-2</v>
      </c>
      <c r="BS566" s="11" cm="1">
        <f t="array" aca="1" ref="BS566" ca="1">_xlfn.PERCENTILE.INC((OFFSET(E566,0,1,1,COLUMNS(E566:BQ566)-1) - E566:BP566) / E566:BP566, 0.05) * SQRT(COUNT(E566:BQ566) - 1)</f>
        <v>-0.25304324219507462</v>
      </c>
      <c r="BT566" s="10" cm="1">
        <f t="array" aca="1" ref="BT566" ca="1">_xlfn.STDEV.P((E566:BP566 - OFFSET(E566:BP566,0,1)) / OFFSET(E566:BP566,0,1)) * SQRT(COUNT(E566:BQ566)-1)</f>
        <v>0.14943757512045244</v>
      </c>
      <c r="BU566" s="10" cm="1">
        <f t="array" ref="BU566">-(MAX(1 - (E566:BQ566 / _xlfn.SCAN(E566, E566:BQ566, _xlfn.LAMBDA(_xlpm.a,_xlpm.b, MAX(_xlpm.a, _xlpm.b))))))</f>
        <v>-0.14459459459459456</v>
      </c>
      <c r="BV566" s="12">
        <f t="shared" ca="1" si="17"/>
        <v>-0.48637326577908263</v>
      </c>
    </row>
    <row r="567" spans="1:74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201</v>
      </c>
      <c r="F567">
        <v>199.75</v>
      </c>
      <c r="G567">
        <v>198.4</v>
      </c>
      <c r="H567">
        <v>200.9</v>
      </c>
      <c r="I567">
        <v>200.3</v>
      </c>
      <c r="J567">
        <v>198.1</v>
      </c>
      <c r="K567">
        <v>206.2</v>
      </c>
      <c r="L567">
        <v>205</v>
      </c>
      <c r="M567">
        <v>205.4</v>
      </c>
      <c r="N567">
        <v>200.3</v>
      </c>
      <c r="O567">
        <v>198</v>
      </c>
      <c r="P567">
        <v>196.4</v>
      </c>
      <c r="Q567">
        <v>190.3</v>
      </c>
      <c r="R567">
        <v>190</v>
      </c>
      <c r="S567">
        <v>188.6</v>
      </c>
      <c r="T567">
        <v>188.75</v>
      </c>
      <c r="U567">
        <v>188.25</v>
      </c>
      <c r="V567">
        <v>187.45</v>
      </c>
      <c r="W567">
        <v>188.2</v>
      </c>
      <c r="X567">
        <v>191</v>
      </c>
      <c r="Y567">
        <v>194.35</v>
      </c>
      <c r="Z567">
        <v>197.15</v>
      </c>
      <c r="AA567">
        <v>195.8</v>
      </c>
      <c r="AB567">
        <v>203.3</v>
      </c>
      <c r="AC567">
        <v>206.2</v>
      </c>
      <c r="AD567">
        <v>206.7</v>
      </c>
      <c r="AE567">
        <v>205</v>
      </c>
      <c r="AF567">
        <v>203.1</v>
      </c>
      <c r="AG567">
        <v>206.7</v>
      </c>
      <c r="AH567">
        <v>205.5</v>
      </c>
      <c r="AI567">
        <v>204.8</v>
      </c>
      <c r="AJ567">
        <v>222</v>
      </c>
      <c r="AK567">
        <v>224.6</v>
      </c>
      <c r="AL567">
        <v>220.8</v>
      </c>
      <c r="AM567">
        <v>225.6</v>
      </c>
      <c r="AN567">
        <v>225.2</v>
      </c>
      <c r="AO567">
        <v>226</v>
      </c>
      <c r="AP567">
        <v>226.6</v>
      </c>
      <c r="AQ567">
        <v>227.6</v>
      </c>
      <c r="AR567">
        <v>229.2</v>
      </c>
      <c r="AS567">
        <v>228.8</v>
      </c>
      <c r="AT567">
        <v>226.4</v>
      </c>
      <c r="AU567">
        <v>230.3</v>
      </c>
      <c r="AV567">
        <v>230</v>
      </c>
      <c r="AW567">
        <v>232.9</v>
      </c>
      <c r="AX567">
        <v>233.8</v>
      </c>
      <c r="AY567">
        <v>246.3</v>
      </c>
      <c r="AZ567">
        <v>252</v>
      </c>
      <c r="BA567">
        <v>251</v>
      </c>
      <c r="BB567">
        <v>253.1</v>
      </c>
      <c r="BC567">
        <v>257.5</v>
      </c>
      <c r="BD567">
        <v>254.5</v>
      </c>
      <c r="BE567">
        <v>254.5</v>
      </c>
      <c r="BF567">
        <v>261.5</v>
      </c>
      <c r="BG567">
        <v>265.60000000000002</v>
      </c>
      <c r="BH567">
        <v>262.7</v>
      </c>
      <c r="BI567">
        <v>264.89999999999998</v>
      </c>
      <c r="BJ567">
        <v>264.3</v>
      </c>
      <c r="BK567">
        <v>258.60000000000002</v>
      </c>
      <c r="BL567">
        <v>259.89999999999998</v>
      </c>
      <c r="BM567">
        <v>259.89999999999998</v>
      </c>
      <c r="BN567">
        <v>259.89999999999998</v>
      </c>
      <c r="BO567">
        <v>261.10000000000002</v>
      </c>
      <c r="BP567">
        <v>262.3</v>
      </c>
      <c r="BQ567">
        <v>261.8</v>
      </c>
      <c r="BR567" s="10">
        <f t="shared" si="16"/>
        <v>0.30248756218905476</v>
      </c>
      <c r="BS567" s="11" cm="1">
        <f t="array" aca="1" ref="BS567" ca="1">_xlfn.PERCENTILE.INC((OFFSET(E567,0,1,1,COLUMNS(E567:BQ567)-1) - E567:BP567) / E567:BP567, 0.05) * SQRT(COUNT(E567:BQ567) - 1)</f>
        <v>-0.12902955848152867</v>
      </c>
      <c r="BT567" s="10" cm="1">
        <f t="array" aca="1" ref="BT567" ca="1">_xlfn.STDEV.P((E567:BP567 - OFFSET(E567:BP567,0,1)) / OFFSET(E567:BP567,0,1)) * SQRT(COUNT(E567:BQ567)-1)</f>
        <v>0.13642679244390268</v>
      </c>
      <c r="BU567" s="10" cm="1">
        <f t="array" ref="BU567">-(MAX(1 - (E567:BQ567 / _xlfn.SCAN(E567, E567:BQ567, _xlfn.LAMBDA(_xlpm.a,_xlpm.b, MAX(_xlpm.a, _xlpm.b))))))</f>
        <v>-9.0931134820562587E-2</v>
      </c>
      <c r="BV567" s="12">
        <f t="shared" ca="1" si="17"/>
        <v>1.9271378014976692</v>
      </c>
    </row>
    <row r="568" spans="1:74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288.39999999999998</v>
      </c>
      <c r="F568">
        <v>285.3</v>
      </c>
      <c r="G568">
        <v>281.7</v>
      </c>
      <c r="H568">
        <v>283.5</v>
      </c>
      <c r="I568">
        <v>286.60000000000002</v>
      </c>
      <c r="J568">
        <v>283.89999999999998</v>
      </c>
      <c r="K568">
        <v>290.8</v>
      </c>
      <c r="L568">
        <v>292.60000000000002</v>
      </c>
      <c r="M568">
        <v>296.2</v>
      </c>
      <c r="N568">
        <v>292.10000000000002</v>
      </c>
      <c r="O568">
        <v>292.89999999999998</v>
      </c>
      <c r="P568">
        <v>290.39999999999998</v>
      </c>
      <c r="Q568">
        <v>288.39999999999998</v>
      </c>
      <c r="R568">
        <v>285.60000000000002</v>
      </c>
      <c r="S568">
        <v>278.89999999999998</v>
      </c>
      <c r="T568">
        <v>278.3</v>
      </c>
      <c r="U568">
        <v>281.89999999999998</v>
      </c>
      <c r="V568">
        <v>281</v>
      </c>
      <c r="W568">
        <v>283.3</v>
      </c>
      <c r="X568">
        <v>282</v>
      </c>
      <c r="Y568">
        <v>282.2</v>
      </c>
      <c r="Z568">
        <v>288.2</v>
      </c>
      <c r="AA568">
        <v>287.10000000000002</v>
      </c>
      <c r="AB568">
        <v>293.3</v>
      </c>
      <c r="AC568">
        <v>295.89999999999998</v>
      </c>
      <c r="AD568">
        <v>293.8</v>
      </c>
      <c r="AE568">
        <v>292</v>
      </c>
      <c r="AF568">
        <v>291.7</v>
      </c>
      <c r="AG568">
        <v>294.5</v>
      </c>
      <c r="AH568">
        <v>292.3</v>
      </c>
      <c r="AI568">
        <v>294.3</v>
      </c>
      <c r="AJ568">
        <v>300.2</v>
      </c>
      <c r="AK568">
        <v>304.89999999999998</v>
      </c>
      <c r="AL568">
        <v>302.39999999999998</v>
      </c>
      <c r="AM568">
        <v>304.3</v>
      </c>
      <c r="AN568">
        <v>307.2</v>
      </c>
      <c r="AO568">
        <v>307</v>
      </c>
      <c r="AP568">
        <v>311.10000000000002</v>
      </c>
      <c r="AQ568">
        <v>310.5</v>
      </c>
      <c r="AR568">
        <v>312.5</v>
      </c>
      <c r="AS568">
        <v>312.8</v>
      </c>
      <c r="AT568">
        <v>310.10000000000002</v>
      </c>
      <c r="AU568">
        <v>314.89999999999998</v>
      </c>
      <c r="AV568">
        <v>315.39999999999998</v>
      </c>
      <c r="AW568">
        <v>315.7</v>
      </c>
      <c r="AX568">
        <v>314.5</v>
      </c>
      <c r="AY568">
        <v>317.60000000000002</v>
      </c>
      <c r="AZ568">
        <v>320</v>
      </c>
      <c r="BA568">
        <v>321.2</v>
      </c>
      <c r="BB568">
        <v>322.89999999999998</v>
      </c>
      <c r="BC568">
        <v>328.5</v>
      </c>
      <c r="BD568">
        <v>328.9</v>
      </c>
      <c r="BE568">
        <v>328.1</v>
      </c>
      <c r="BF568">
        <v>332.5</v>
      </c>
      <c r="BG568">
        <v>329.7</v>
      </c>
      <c r="BH568">
        <v>329.3</v>
      </c>
      <c r="BI568">
        <v>329.5</v>
      </c>
      <c r="BJ568">
        <v>327.3</v>
      </c>
      <c r="BK568">
        <v>326.2</v>
      </c>
      <c r="BL568">
        <v>329.3</v>
      </c>
      <c r="BM568">
        <v>329.3</v>
      </c>
      <c r="BN568">
        <v>329.3</v>
      </c>
      <c r="BO568">
        <v>329.7</v>
      </c>
      <c r="BP568">
        <v>330.4</v>
      </c>
      <c r="BQ568">
        <v>328.9</v>
      </c>
      <c r="BR568" s="10">
        <f t="shared" si="16"/>
        <v>0.14042995839112346</v>
      </c>
      <c r="BS568" s="11" cm="1">
        <f t="array" aca="1" ref="BS568" ca="1">_xlfn.PERCENTILE.INC((OFFSET(E568,0,1,1,COLUMNS(E568:BQ568)-1) - E568:BP568) / E568:BP568, 0.05) * SQRT(COUNT(E568:BQ568) - 1)</f>
        <v>-8.474341192787696E-2</v>
      </c>
      <c r="BT568" s="10" cm="1">
        <f t="array" aca="1" ref="BT568" ca="1">_xlfn.STDEV.P((E568:BP568 - OFFSET(E568:BP568,0,1)) / OFFSET(E568:BP568,0,1)) * SQRT(COUNT(E568:BQ568)-1)</f>
        <v>7.6287676059129256E-2</v>
      </c>
      <c r="BU568" s="10" cm="1">
        <f t="array" ref="BU568">-(MAX(1 - (E568:BQ568 / _xlfn.SCAN(E568, E568:BQ568, _xlfn.LAMBDA(_xlpm.a,_xlpm.b, MAX(_xlpm.a, _xlpm.b))))))</f>
        <v>-6.0432140445644711E-2</v>
      </c>
      <c r="BV568" s="12">
        <f t="shared" ca="1" si="17"/>
        <v>1.3220434841876516</v>
      </c>
    </row>
    <row r="569" spans="1:74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1726</v>
      </c>
      <c r="F569">
        <v>1662</v>
      </c>
      <c r="G569">
        <v>1625</v>
      </c>
      <c r="H569">
        <v>1641</v>
      </c>
      <c r="I569">
        <v>1646</v>
      </c>
      <c r="J569">
        <v>1636</v>
      </c>
      <c r="K569">
        <v>1676</v>
      </c>
      <c r="L569">
        <v>1648</v>
      </c>
      <c r="M569">
        <v>1628</v>
      </c>
      <c r="N569">
        <v>1576</v>
      </c>
      <c r="O569">
        <v>1560</v>
      </c>
      <c r="P569">
        <v>1575</v>
      </c>
      <c r="Q569">
        <v>1548</v>
      </c>
      <c r="R569">
        <v>1532</v>
      </c>
      <c r="S569">
        <v>1509</v>
      </c>
      <c r="T569">
        <v>1587</v>
      </c>
      <c r="U569">
        <v>1618</v>
      </c>
      <c r="V569">
        <v>1643</v>
      </c>
      <c r="W569">
        <v>1590</v>
      </c>
      <c r="X569">
        <v>1576</v>
      </c>
      <c r="Y569">
        <v>1584</v>
      </c>
      <c r="Z569">
        <v>1575</v>
      </c>
      <c r="AA569">
        <v>1593</v>
      </c>
      <c r="AB569">
        <v>1638</v>
      </c>
      <c r="AC569">
        <v>1611</v>
      </c>
      <c r="AD569">
        <v>1575</v>
      </c>
      <c r="AE569">
        <v>1559</v>
      </c>
      <c r="AF569">
        <v>1539</v>
      </c>
      <c r="AG569">
        <v>1376</v>
      </c>
      <c r="AH569">
        <v>1293</v>
      </c>
      <c r="AI569">
        <v>1259</v>
      </c>
      <c r="AJ569">
        <v>1347</v>
      </c>
      <c r="AK569">
        <v>1317</v>
      </c>
      <c r="AL569">
        <v>1299</v>
      </c>
      <c r="AM569">
        <v>1330</v>
      </c>
      <c r="AN569">
        <v>1350</v>
      </c>
      <c r="AO569">
        <v>1346</v>
      </c>
      <c r="AP569">
        <v>1335</v>
      </c>
      <c r="AQ569">
        <v>1350</v>
      </c>
      <c r="AR569">
        <v>1308</v>
      </c>
      <c r="AS569">
        <v>1262</v>
      </c>
      <c r="AT569">
        <v>1238</v>
      </c>
      <c r="AU569">
        <v>1300</v>
      </c>
      <c r="AV569">
        <v>1288</v>
      </c>
      <c r="AW569">
        <v>1300</v>
      </c>
      <c r="AX569">
        <v>1319</v>
      </c>
      <c r="AY569">
        <v>1251</v>
      </c>
      <c r="AZ569">
        <v>1185</v>
      </c>
      <c r="BA569">
        <v>1180</v>
      </c>
      <c r="BB569">
        <v>1192</v>
      </c>
      <c r="BC569">
        <v>1178</v>
      </c>
      <c r="BD569">
        <v>1153</v>
      </c>
      <c r="BE569">
        <v>1165</v>
      </c>
      <c r="BF569">
        <v>1230</v>
      </c>
      <c r="BG569">
        <v>1137</v>
      </c>
      <c r="BH569">
        <v>1135</v>
      </c>
      <c r="BI569">
        <v>1147</v>
      </c>
      <c r="BJ569">
        <v>1178</v>
      </c>
      <c r="BK569">
        <v>1171</v>
      </c>
      <c r="BL569">
        <v>1174</v>
      </c>
      <c r="BM569">
        <v>1174</v>
      </c>
      <c r="BN569">
        <v>1174</v>
      </c>
      <c r="BO569">
        <v>1190</v>
      </c>
      <c r="BP569">
        <v>1182</v>
      </c>
      <c r="BQ569">
        <v>1185</v>
      </c>
      <c r="BR569" s="10">
        <f t="shared" si="16"/>
        <v>-0.31344148319814602</v>
      </c>
      <c r="BS569" s="11" cm="1">
        <f t="array" aca="1" ref="BS569" ca="1">_xlfn.PERCENTILE.INC((OFFSET(E569,0,1,1,COLUMNS(E569:BQ569)-1) - E569:BP569) / E569:BP569, 0.05) * SQRT(COUNT(E569:BQ569) - 1)</f>
        <v>-0.42061804688167581</v>
      </c>
      <c r="BT569" s="10" cm="1">
        <f t="array" aca="1" ref="BT569" ca="1">_xlfn.STDEV.P((E569:BP569 - OFFSET(E569:BP569,0,1)) / OFFSET(E569:BP569,0,1)) * SQRT(COUNT(E569:BQ569)-1)</f>
        <v>0.23751760609538444</v>
      </c>
      <c r="BU569" s="10" cm="1">
        <f t="array" ref="BU569">-(MAX(1 - (E569:BQ569 / _xlfn.SCAN(E569, E569:BQ569, _xlfn.LAMBDA(_xlpm.a,_xlpm.b, MAX(_xlpm.a, _xlpm.b))))))</f>
        <v>-0.34241019698725372</v>
      </c>
      <c r="BV569" s="12">
        <f t="shared" ca="1" si="17"/>
        <v>-1.4862722066578598</v>
      </c>
    </row>
    <row r="570" spans="1:74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730.2</v>
      </c>
      <c r="F570">
        <v>729.2</v>
      </c>
      <c r="G570">
        <v>716.4</v>
      </c>
      <c r="H570">
        <v>724</v>
      </c>
      <c r="I570">
        <v>726</v>
      </c>
      <c r="J570">
        <v>714.8</v>
      </c>
      <c r="K570">
        <v>728.2</v>
      </c>
      <c r="L570">
        <v>727.6</v>
      </c>
      <c r="M570">
        <v>726.4</v>
      </c>
      <c r="N570">
        <v>709.8</v>
      </c>
      <c r="O570">
        <v>718.6</v>
      </c>
      <c r="P570">
        <v>718.6</v>
      </c>
      <c r="Q570">
        <v>716.4</v>
      </c>
      <c r="R570">
        <v>701.6</v>
      </c>
      <c r="S570">
        <v>685.8</v>
      </c>
      <c r="T570">
        <v>701.6</v>
      </c>
      <c r="U570">
        <v>702.4</v>
      </c>
      <c r="V570">
        <v>705.6</v>
      </c>
      <c r="W570">
        <v>700.2</v>
      </c>
      <c r="X570">
        <v>701.8</v>
      </c>
      <c r="Y570">
        <v>711.2</v>
      </c>
      <c r="Z570">
        <v>711.6</v>
      </c>
      <c r="AA570">
        <v>713</v>
      </c>
      <c r="AB570">
        <v>722.4</v>
      </c>
      <c r="AC570">
        <v>718.6</v>
      </c>
      <c r="AD570">
        <v>715.6</v>
      </c>
      <c r="AE570">
        <v>717</v>
      </c>
      <c r="AF570">
        <v>718.6</v>
      </c>
      <c r="AG570">
        <v>721.2</v>
      </c>
      <c r="AH570">
        <v>711.8</v>
      </c>
      <c r="AI570">
        <v>702</v>
      </c>
      <c r="AJ570">
        <v>739.4</v>
      </c>
      <c r="AK570">
        <v>744</v>
      </c>
      <c r="AL570">
        <v>736</v>
      </c>
      <c r="AM570">
        <v>749</v>
      </c>
      <c r="AN570">
        <v>751.4</v>
      </c>
      <c r="AO570">
        <v>748.6</v>
      </c>
      <c r="AP570">
        <v>748</v>
      </c>
      <c r="AQ570">
        <v>745.8</v>
      </c>
      <c r="AR570">
        <v>746.4</v>
      </c>
      <c r="AS570">
        <v>746.4</v>
      </c>
      <c r="AT570">
        <v>741.8</v>
      </c>
      <c r="AU570">
        <v>738</v>
      </c>
      <c r="AV570">
        <v>743</v>
      </c>
      <c r="AW570">
        <v>757</v>
      </c>
      <c r="AX570">
        <v>758</v>
      </c>
      <c r="AY570">
        <v>759.2</v>
      </c>
      <c r="AZ570">
        <v>765.2</v>
      </c>
      <c r="BA570">
        <v>764</v>
      </c>
      <c r="BB570">
        <v>774.4</v>
      </c>
      <c r="BC570">
        <v>785.4</v>
      </c>
      <c r="BD570">
        <v>789.6</v>
      </c>
      <c r="BE570">
        <v>780</v>
      </c>
      <c r="BF570">
        <v>787</v>
      </c>
      <c r="BG570">
        <v>764.8</v>
      </c>
      <c r="BH570">
        <v>767.4</v>
      </c>
      <c r="BI570">
        <v>770.6</v>
      </c>
      <c r="BJ570">
        <v>778.8</v>
      </c>
      <c r="BK570">
        <v>771.2</v>
      </c>
      <c r="BL570">
        <v>773.8</v>
      </c>
      <c r="BM570">
        <v>773.8</v>
      </c>
      <c r="BN570">
        <v>773.8</v>
      </c>
      <c r="BO570">
        <v>778.4</v>
      </c>
      <c r="BP570">
        <v>774.6</v>
      </c>
      <c r="BQ570">
        <v>781.2</v>
      </c>
      <c r="BR570" s="10">
        <f t="shared" si="16"/>
        <v>6.9843878389482333E-2</v>
      </c>
      <c r="BS570" s="11" cm="1">
        <f t="array" aca="1" ref="BS570" ca="1">_xlfn.PERCENTILE.INC((OFFSET(E570,0,1,1,COLUMNS(E570:BQ570)-1) - E570:BP570) / E570:BP570, 0.05) * SQRT(COUNT(E570:BQ570) - 1)</f>
        <v>-0.16154435859433663</v>
      </c>
      <c r="BT570" s="10" cm="1">
        <f t="array" aca="1" ref="BT570" ca="1">_xlfn.STDEV.P((E570:BP570 - OFFSET(E570:BP570,0,1)) / OFFSET(E570:BP570,0,1)) * SQRT(COUNT(E570:BQ570)-1)</f>
        <v>9.7224651957260572E-2</v>
      </c>
      <c r="BU570" s="10" cm="1">
        <f t="array" ref="BU570">-(MAX(1 - (E570:BQ570 / _xlfn.SCAN(E570, E570:BQ570, _xlfn.LAMBDA(_xlpm.a,_xlpm.b, MAX(_xlpm.a, _xlpm.b))))))</f>
        <v>-6.080525883319654E-2</v>
      </c>
      <c r="BV570" s="12">
        <f t="shared" ca="1" si="17"/>
        <v>0.31133611123087723</v>
      </c>
    </row>
    <row r="571" spans="1:74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12.478</v>
      </c>
      <c r="F571">
        <v>12.353999999999999</v>
      </c>
      <c r="G571">
        <v>12.436</v>
      </c>
      <c r="H571">
        <v>12.526</v>
      </c>
      <c r="I571">
        <v>12.744</v>
      </c>
      <c r="J571">
        <v>12.52</v>
      </c>
      <c r="K571">
        <v>12.784000000000001</v>
      </c>
      <c r="L571">
        <v>12.862</v>
      </c>
      <c r="M571">
        <v>12.752000000000001</v>
      </c>
      <c r="N571">
        <v>12.507999999999999</v>
      </c>
      <c r="O571">
        <v>12.566000000000001</v>
      </c>
      <c r="P571">
        <v>12.59</v>
      </c>
      <c r="Q571">
        <v>12.448</v>
      </c>
      <c r="R571">
        <v>12.375999999999999</v>
      </c>
      <c r="S571">
        <v>12.054</v>
      </c>
      <c r="T571">
        <v>12.124000000000001</v>
      </c>
      <c r="U571">
        <v>12.045999999999999</v>
      </c>
      <c r="V571">
        <v>12.042</v>
      </c>
      <c r="W571">
        <v>11.946</v>
      </c>
      <c r="X571">
        <v>11.878</v>
      </c>
      <c r="Y571">
        <v>12.007999999999999</v>
      </c>
      <c r="Z571">
        <v>12.028</v>
      </c>
      <c r="AA571">
        <v>12.006</v>
      </c>
      <c r="AB571">
        <v>11.788</v>
      </c>
      <c r="AC571">
        <v>12.254</v>
      </c>
      <c r="AD571">
        <v>12.314</v>
      </c>
      <c r="AE571">
        <v>12.22</v>
      </c>
      <c r="AF571">
        <v>12.16</v>
      </c>
      <c r="AG571">
        <v>12.154</v>
      </c>
      <c r="AH571">
        <v>12.16</v>
      </c>
      <c r="AI571">
        <v>12.28</v>
      </c>
      <c r="AJ571">
        <v>12.465999999999999</v>
      </c>
      <c r="AK571">
        <v>12.602</v>
      </c>
      <c r="AL571">
        <v>12.576000000000001</v>
      </c>
      <c r="AM571">
        <v>12.754</v>
      </c>
      <c r="AN571">
        <v>12.712</v>
      </c>
      <c r="AO571">
        <v>12.73</v>
      </c>
      <c r="AP571">
        <v>12.683999999999999</v>
      </c>
      <c r="AQ571">
        <v>12.582000000000001</v>
      </c>
      <c r="AR571">
        <v>12.7</v>
      </c>
      <c r="AS571">
        <v>12.651999999999999</v>
      </c>
      <c r="AT571">
        <v>12.65</v>
      </c>
      <c r="AU571">
        <v>12.768000000000001</v>
      </c>
      <c r="AV571">
        <v>12.878</v>
      </c>
      <c r="AW571">
        <v>12.882</v>
      </c>
      <c r="AX571">
        <v>12.944000000000001</v>
      </c>
      <c r="AY571">
        <v>13.055999999999999</v>
      </c>
      <c r="AZ571">
        <v>13.27</v>
      </c>
      <c r="BA571">
        <v>13.316000000000001</v>
      </c>
      <c r="BB571">
        <v>13.51</v>
      </c>
      <c r="BC571">
        <v>13.577999999999999</v>
      </c>
      <c r="BD571">
        <v>13.618</v>
      </c>
      <c r="BE571">
        <v>13.544</v>
      </c>
      <c r="BF571">
        <v>13.624000000000001</v>
      </c>
      <c r="BG571">
        <v>13.74</v>
      </c>
      <c r="BH571">
        <v>13.71</v>
      </c>
      <c r="BI571">
        <v>13.667999999999999</v>
      </c>
      <c r="BJ571">
        <v>13.618</v>
      </c>
      <c r="BK571">
        <v>13.582000000000001</v>
      </c>
      <c r="BL571">
        <v>13.6</v>
      </c>
      <c r="BM571">
        <v>13.6</v>
      </c>
      <c r="BN571">
        <v>13.6</v>
      </c>
      <c r="BO571">
        <v>13.656000000000001</v>
      </c>
      <c r="BP571">
        <v>13.544</v>
      </c>
      <c r="BQ571">
        <v>13.526</v>
      </c>
      <c r="BR571" s="10">
        <f t="shared" si="16"/>
        <v>8.3987818560666783E-2</v>
      </c>
      <c r="BS571" s="11" cm="1">
        <f t="array" aca="1" ref="BS571" ca="1">_xlfn.PERCENTILE.INC((OFFSET(E571,0,1,1,COLUMNS(E571:BQ571)-1) - E571:BP571) / E571:BP571, 0.05) * SQRT(COUNT(E571:BQ571) - 1)</f>
        <v>-0.13305746397438759</v>
      </c>
      <c r="BT571" s="10" cm="1">
        <f t="array" aca="1" ref="BT571" ca="1">_xlfn.STDEV.P((E571:BP571 - OFFSET(E571:BP571,0,1)) / OFFSET(E571:BP571,0,1)) * SQRT(COUNT(E571:BQ571)-1)</f>
        <v>8.1117363469839346E-2</v>
      </c>
      <c r="BU571" s="10" cm="1">
        <f t="array" ref="BU571">-(MAX(1 - (E571:BQ571 / _xlfn.SCAN(E571, E571:BQ571, _xlfn.LAMBDA(_xlpm.a,_xlpm.b, MAX(_xlpm.a, _xlpm.b))))))</f>
        <v>-8.3501788213341643E-2</v>
      </c>
      <c r="BV571" s="12">
        <f t="shared" ca="1" si="17"/>
        <v>0.54752131143718763</v>
      </c>
    </row>
    <row r="572" spans="1:74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173</v>
      </c>
      <c r="F572">
        <v>176</v>
      </c>
      <c r="G572">
        <v>179.4</v>
      </c>
      <c r="H572">
        <v>178</v>
      </c>
      <c r="I572">
        <v>179.4</v>
      </c>
      <c r="J572">
        <v>187</v>
      </c>
      <c r="K572">
        <v>189</v>
      </c>
      <c r="L572">
        <v>191</v>
      </c>
      <c r="M572">
        <v>191.6</v>
      </c>
      <c r="N572">
        <v>193.4</v>
      </c>
      <c r="O572">
        <v>206.5</v>
      </c>
      <c r="P572">
        <v>210</v>
      </c>
      <c r="Q572">
        <v>211.5</v>
      </c>
      <c r="R572">
        <v>206</v>
      </c>
      <c r="S572">
        <v>202.5</v>
      </c>
      <c r="T572">
        <v>205</v>
      </c>
      <c r="U572">
        <v>208</v>
      </c>
      <c r="V572">
        <v>208</v>
      </c>
      <c r="W572">
        <v>209.5</v>
      </c>
      <c r="X572">
        <v>205</v>
      </c>
      <c r="Y572">
        <v>213.5</v>
      </c>
      <c r="Z572">
        <v>218.5</v>
      </c>
      <c r="AA572">
        <v>218.5</v>
      </c>
      <c r="AB572">
        <v>220</v>
      </c>
      <c r="AC572">
        <v>231</v>
      </c>
      <c r="AD572">
        <v>237.5</v>
      </c>
      <c r="AE572">
        <v>229.5</v>
      </c>
      <c r="AF572">
        <v>234</v>
      </c>
      <c r="AG572">
        <v>240</v>
      </c>
      <c r="AH572">
        <v>238</v>
      </c>
      <c r="AI572">
        <v>228.5</v>
      </c>
      <c r="AJ572">
        <v>238</v>
      </c>
      <c r="AK572">
        <v>230.5</v>
      </c>
      <c r="AL572">
        <v>238</v>
      </c>
      <c r="AM572">
        <v>239</v>
      </c>
      <c r="AN572">
        <v>243</v>
      </c>
      <c r="AO572">
        <v>241.5</v>
      </c>
      <c r="AP572">
        <v>245</v>
      </c>
      <c r="AQ572">
        <v>245</v>
      </c>
      <c r="AR572">
        <v>245</v>
      </c>
      <c r="AS572">
        <v>244</v>
      </c>
      <c r="AT572">
        <v>250</v>
      </c>
      <c r="AU572">
        <v>243</v>
      </c>
      <c r="AV572">
        <v>242</v>
      </c>
      <c r="AW572">
        <v>249</v>
      </c>
      <c r="AX572">
        <v>249</v>
      </c>
      <c r="AY572">
        <v>255.5</v>
      </c>
      <c r="AZ572">
        <v>264</v>
      </c>
      <c r="BA572">
        <v>263</v>
      </c>
      <c r="BB572">
        <v>265</v>
      </c>
      <c r="BC572">
        <v>272.5</v>
      </c>
      <c r="BD572">
        <v>263.5</v>
      </c>
      <c r="BE572">
        <v>265.5</v>
      </c>
      <c r="BF572">
        <v>264.5</v>
      </c>
      <c r="BG572">
        <v>258.5</v>
      </c>
      <c r="BH572">
        <v>264</v>
      </c>
      <c r="BI572">
        <v>269</v>
      </c>
      <c r="BJ572">
        <v>265</v>
      </c>
      <c r="BK572">
        <v>261.5</v>
      </c>
      <c r="BL572">
        <v>261</v>
      </c>
      <c r="BM572">
        <v>261</v>
      </c>
      <c r="BN572">
        <v>261</v>
      </c>
      <c r="BO572">
        <v>263</v>
      </c>
      <c r="BP572">
        <v>258</v>
      </c>
      <c r="BQ572">
        <v>256</v>
      </c>
      <c r="BR572" s="10">
        <f t="shared" si="16"/>
        <v>0.47976878612716761</v>
      </c>
      <c r="BS572" s="11" cm="1">
        <f t="array" aca="1" ref="BS572" ca="1">_xlfn.PERCENTILE.INC((OFFSET(E572,0,1,1,COLUMNS(E572:BQ572)-1) - E572:BP572) / E572:BP572, 0.05) * SQRT(COUNT(E572:BQ572) - 1)</f>
        <v>-0.24788571428571426</v>
      </c>
      <c r="BT572" s="10" cm="1">
        <f t="array" aca="1" ref="BT572" ca="1">_xlfn.STDEV.P((E572:BP572 - OFFSET(E572:BP572,0,1)) / OFFSET(E572:BP572,0,1)) * SQRT(COUNT(E572:BQ572)-1)</f>
        <v>0.16835403840253496</v>
      </c>
      <c r="BU572" s="10" cm="1">
        <f t="array" ref="BU572">-(MAX(1 - (E572:BQ572 / _xlfn.SCAN(E572, E572:BQ572, _xlfn.LAMBDA(_xlpm.a,_xlpm.b, MAX(_xlpm.a, _xlpm.b))))))</f>
        <v>-6.0550458715596278E-2</v>
      </c>
      <c r="BV572" s="12">
        <f t="shared" ca="1" si="17"/>
        <v>2.6146949426976511</v>
      </c>
    </row>
    <row r="573" spans="1:74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20.5</v>
      </c>
      <c r="F573">
        <v>20.05</v>
      </c>
      <c r="G573">
        <v>19.96</v>
      </c>
      <c r="H573">
        <v>19.899999999999999</v>
      </c>
      <c r="I573">
        <v>19.920000000000002</v>
      </c>
      <c r="J573">
        <v>20</v>
      </c>
      <c r="K573">
        <v>20.350000000000001</v>
      </c>
      <c r="L573">
        <v>20.5</v>
      </c>
      <c r="M573">
        <v>20.5</v>
      </c>
      <c r="N573">
        <v>20.25</v>
      </c>
      <c r="O573">
        <v>20.100000000000001</v>
      </c>
      <c r="P573">
        <v>20.149999999999999</v>
      </c>
      <c r="Q573">
        <v>19.68</v>
      </c>
      <c r="R573">
        <v>19.3</v>
      </c>
      <c r="S573">
        <v>19.100000000000001</v>
      </c>
      <c r="T573">
        <v>19.14</v>
      </c>
      <c r="U573">
        <v>19.2</v>
      </c>
      <c r="V573">
        <v>18.84</v>
      </c>
      <c r="W573">
        <v>18.5</v>
      </c>
      <c r="X573">
        <v>18.399999999999999</v>
      </c>
      <c r="Y573">
        <v>18.239999999999998</v>
      </c>
      <c r="Z573">
        <v>18.38</v>
      </c>
      <c r="AA573">
        <v>18.440000000000001</v>
      </c>
      <c r="AB573">
        <v>19.440000000000001</v>
      </c>
      <c r="AC573">
        <v>19.920000000000002</v>
      </c>
      <c r="AD573">
        <v>19.64</v>
      </c>
      <c r="AE573">
        <v>19.2</v>
      </c>
      <c r="AF573">
        <v>19</v>
      </c>
      <c r="AG573">
        <v>19.100000000000001</v>
      </c>
      <c r="AH573">
        <v>19.12</v>
      </c>
      <c r="AI573">
        <v>19.7</v>
      </c>
      <c r="AJ573">
        <v>20.85</v>
      </c>
      <c r="AK573">
        <v>20.2</v>
      </c>
      <c r="AL573">
        <v>21.25</v>
      </c>
      <c r="AM573">
        <v>21.25</v>
      </c>
      <c r="AN573">
        <v>21.15</v>
      </c>
      <c r="AO573">
        <v>20.9</v>
      </c>
      <c r="AP573">
        <v>21.4</v>
      </c>
      <c r="AQ573">
        <v>20.95</v>
      </c>
      <c r="AR573">
        <v>21.05</v>
      </c>
      <c r="AS573">
        <v>20.85</v>
      </c>
      <c r="AT573">
        <v>21.25</v>
      </c>
      <c r="AU573">
        <v>21.75</v>
      </c>
      <c r="AV573">
        <v>20.149999999999999</v>
      </c>
      <c r="AW573">
        <v>20.399999999999999</v>
      </c>
      <c r="AX573">
        <v>20.5</v>
      </c>
      <c r="AY573">
        <v>20.7</v>
      </c>
      <c r="AZ573">
        <v>21.3</v>
      </c>
      <c r="BA573">
        <v>21.75</v>
      </c>
      <c r="BB573">
        <v>22</v>
      </c>
      <c r="BC573">
        <v>22.2</v>
      </c>
      <c r="BD573">
        <v>21.8</v>
      </c>
      <c r="BE573">
        <v>21.4</v>
      </c>
      <c r="BF573">
        <v>22.15</v>
      </c>
      <c r="BG573">
        <v>22.6</v>
      </c>
      <c r="BH573">
        <v>22.25</v>
      </c>
      <c r="BI573">
        <v>22.3</v>
      </c>
      <c r="BJ573">
        <v>22.45</v>
      </c>
      <c r="BK573">
        <v>21.95</v>
      </c>
      <c r="BL573">
        <v>21.95</v>
      </c>
      <c r="BM573">
        <v>21.95</v>
      </c>
      <c r="BN573">
        <v>21.95</v>
      </c>
      <c r="BO573">
        <v>22.15</v>
      </c>
      <c r="BP573">
        <v>22.25</v>
      </c>
      <c r="BQ573">
        <v>22.35</v>
      </c>
      <c r="BR573" s="10">
        <f t="shared" si="16"/>
        <v>9.0243902439024457E-2</v>
      </c>
      <c r="BS573" s="11" cm="1">
        <f t="array" aca="1" ref="BS573" ca="1">_xlfn.PERCENTILE.INC((OFFSET(E573,0,1,1,COLUMNS(E573:BQ573)-1) - E573:BP573) / E573:BP573, 0.05) * SQRT(COUNT(E573:BQ573) - 1)</f>
        <v>-0.17906821676592971</v>
      </c>
      <c r="BT573" s="10" cm="1">
        <f t="array" aca="1" ref="BT573" ca="1">_xlfn.STDEV.P((E573:BP573 - OFFSET(E573:BP573,0,1)) / OFFSET(E573:BP573,0,1)) * SQRT(COUNT(E573:BQ573)-1)</f>
        <v>0.16677241831767972</v>
      </c>
      <c r="BU573" s="10" cm="1">
        <f t="array" ref="BU573">-(MAX(1 - (E573:BQ573 / _xlfn.SCAN(E573, E573:BQ573, _xlfn.LAMBDA(_xlpm.a,_xlpm.b, MAX(_xlpm.a, _xlpm.b))))))</f>
        <v>-0.11024390243902449</v>
      </c>
      <c r="BV573" s="12">
        <f t="shared" ca="1" si="17"/>
        <v>0.30382463489359612</v>
      </c>
    </row>
    <row r="574" spans="1:74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2495</v>
      </c>
      <c r="F574">
        <v>2415</v>
      </c>
      <c r="G574">
        <v>2435</v>
      </c>
      <c r="H574">
        <v>2425</v>
      </c>
      <c r="I574">
        <v>2440</v>
      </c>
      <c r="J574">
        <v>2405</v>
      </c>
      <c r="K574">
        <v>2465</v>
      </c>
      <c r="L574">
        <v>2490</v>
      </c>
      <c r="M574">
        <v>2480</v>
      </c>
      <c r="N574">
        <v>2425</v>
      </c>
      <c r="O574">
        <v>2435</v>
      </c>
      <c r="P574">
        <v>2405</v>
      </c>
      <c r="Q574">
        <v>2345</v>
      </c>
      <c r="R574">
        <v>2350</v>
      </c>
      <c r="S574">
        <v>2295</v>
      </c>
      <c r="T574">
        <v>2305</v>
      </c>
      <c r="U574">
        <v>2330</v>
      </c>
      <c r="V574">
        <v>2335</v>
      </c>
      <c r="W574">
        <v>2350</v>
      </c>
      <c r="X574">
        <v>2360</v>
      </c>
      <c r="Y574">
        <v>2365</v>
      </c>
      <c r="Z574">
        <v>2385</v>
      </c>
      <c r="AA574">
        <v>2370</v>
      </c>
      <c r="AB574">
        <v>2400</v>
      </c>
      <c r="AC574">
        <v>2400</v>
      </c>
      <c r="AD574">
        <v>2375</v>
      </c>
      <c r="AE574">
        <v>2355</v>
      </c>
      <c r="AF574">
        <v>2400</v>
      </c>
      <c r="AG574">
        <v>2330</v>
      </c>
      <c r="AH574">
        <v>2280</v>
      </c>
      <c r="AI574">
        <v>2375</v>
      </c>
      <c r="AJ574">
        <v>2465</v>
      </c>
      <c r="AK574">
        <v>2500</v>
      </c>
      <c r="AL574">
        <v>2470</v>
      </c>
      <c r="AM574">
        <v>2510</v>
      </c>
      <c r="AN574">
        <v>2475</v>
      </c>
      <c r="AO574">
        <v>2470</v>
      </c>
      <c r="AP574">
        <v>2440</v>
      </c>
      <c r="AQ574">
        <v>2395</v>
      </c>
      <c r="AR574">
        <v>2440</v>
      </c>
      <c r="AS574">
        <v>2460</v>
      </c>
      <c r="AT574">
        <v>2445</v>
      </c>
      <c r="AU574">
        <v>2500</v>
      </c>
      <c r="AV574">
        <v>2510</v>
      </c>
      <c r="AW574">
        <v>2450</v>
      </c>
      <c r="AX574">
        <v>2345</v>
      </c>
      <c r="AY574">
        <v>2385</v>
      </c>
      <c r="AZ574">
        <v>2360</v>
      </c>
      <c r="BA574">
        <v>2335</v>
      </c>
      <c r="BB574">
        <v>2375</v>
      </c>
      <c r="BC574">
        <v>2460</v>
      </c>
      <c r="BD574">
        <v>2475</v>
      </c>
      <c r="BE574">
        <v>2500</v>
      </c>
      <c r="BF574">
        <v>2650</v>
      </c>
      <c r="BG574">
        <v>2775</v>
      </c>
      <c r="BH574">
        <v>2675</v>
      </c>
      <c r="BI574">
        <v>2665</v>
      </c>
      <c r="BJ574">
        <v>2670</v>
      </c>
      <c r="BK574">
        <v>2685</v>
      </c>
      <c r="BL574">
        <v>2660</v>
      </c>
      <c r="BM574">
        <v>2660</v>
      </c>
      <c r="BN574">
        <v>2660</v>
      </c>
      <c r="BO574">
        <v>2665</v>
      </c>
      <c r="BP574">
        <v>2635</v>
      </c>
      <c r="BQ574">
        <v>2670</v>
      </c>
      <c r="BR574" s="10">
        <f t="shared" si="16"/>
        <v>7.0140280561122245E-2</v>
      </c>
      <c r="BS574" s="11" cm="1">
        <f t="array" aca="1" ref="BS574" ca="1">_xlfn.PERCENTILE.INC((OFFSET(E574,0,1,1,COLUMNS(E574:BQ574)-1) - E574:BP574) / E574:BP574, 0.05) * SQRT(COUNT(E574:BQ574) - 1)</f>
        <v>-0.22827096327096327</v>
      </c>
      <c r="BT574" s="10" cm="1">
        <f t="array" aca="1" ref="BT574" ca="1">_xlfn.STDEV.P((E574:BP574 - OFFSET(E574:BP574,0,1)) / OFFSET(E574:BP574,0,1)) * SQRT(COUNT(E574:BQ574)-1)</f>
        <v>0.15290819239454223</v>
      </c>
      <c r="BU574" s="10" cm="1">
        <f t="array" ref="BU574">-(MAX(1 - (E574:BQ574 / _xlfn.SCAN(E574, E574:BQ574, _xlfn.LAMBDA(_xlpm.a,_xlpm.b, MAX(_xlpm.a, _xlpm.b))))))</f>
        <v>-8.6172344689378733E-2</v>
      </c>
      <c r="BV574" s="12">
        <f t="shared" ca="1" si="17"/>
        <v>0.19989738122677533</v>
      </c>
    </row>
    <row r="575" spans="1:74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1.95</v>
      </c>
      <c r="F575">
        <v>1.96</v>
      </c>
      <c r="G575">
        <v>2.0499999999999998</v>
      </c>
      <c r="H575">
        <v>2.0699999999999998</v>
      </c>
      <c r="I575">
        <v>1.99</v>
      </c>
      <c r="J575">
        <v>1.94</v>
      </c>
      <c r="K575">
        <v>2</v>
      </c>
      <c r="L575">
        <v>2</v>
      </c>
      <c r="M575">
        <v>1.99</v>
      </c>
      <c r="N575">
        <v>1.96</v>
      </c>
      <c r="O575">
        <v>1.96</v>
      </c>
      <c r="P575">
        <v>2.0099999999999998</v>
      </c>
      <c r="Q575">
        <v>1.99</v>
      </c>
      <c r="R575">
        <v>2</v>
      </c>
      <c r="S575">
        <v>1.95</v>
      </c>
      <c r="T575">
        <v>1.93</v>
      </c>
      <c r="U575">
        <v>1.97</v>
      </c>
      <c r="V575">
        <v>1.97</v>
      </c>
      <c r="W575">
        <v>1.97</v>
      </c>
      <c r="X575">
        <v>1.97</v>
      </c>
      <c r="Y575">
        <v>1.97</v>
      </c>
      <c r="Z575">
        <v>2</v>
      </c>
      <c r="AA575">
        <v>2.1</v>
      </c>
      <c r="AB575">
        <v>2.15</v>
      </c>
      <c r="AC575">
        <v>2.14</v>
      </c>
      <c r="AD575">
        <v>2.19</v>
      </c>
      <c r="AE575">
        <v>2.15</v>
      </c>
      <c r="AF575">
        <v>2.23</v>
      </c>
      <c r="AG575">
        <v>2.1800000000000002</v>
      </c>
      <c r="AH575">
        <v>2.1800000000000002</v>
      </c>
      <c r="AI575">
        <v>2.2400000000000002</v>
      </c>
      <c r="AJ575">
        <v>2.29</v>
      </c>
      <c r="AK575">
        <v>2.3199999999999998</v>
      </c>
      <c r="AL575">
        <v>2.42</v>
      </c>
      <c r="AM575">
        <v>2.48</v>
      </c>
      <c r="AN575">
        <v>2.4</v>
      </c>
      <c r="AO575">
        <v>2.41</v>
      </c>
      <c r="AP575">
        <v>2.5499999999999998</v>
      </c>
      <c r="AQ575">
        <v>2.64</v>
      </c>
      <c r="AR575">
        <v>2.69</v>
      </c>
      <c r="AS575">
        <v>2.63</v>
      </c>
      <c r="AT575">
        <v>2.65</v>
      </c>
      <c r="AU575">
        <v>2.66</v>
      </c>
      <c r="AV575">
        <v>2.68</v>
      </c>
      <c r="AW575">
        <v>2.7</v>
      </c>
      <c r="AX575">
        <v>2.85</v>
      </c>
      <c r="AY575">
        <v>2.85</v>
      </c>
      <c r="AZ575">
        <v>3.05</v>
      </c>
      <c r="BA575">
        <v>3.06</v>
      </c>
      <c r="BB575">
        <v>3.05</v>
      </c>
      <c r="BC575">
        <v>3.06</v>
      </c>
      <c r="BD575">
        <v>3.07</v>
      </c>
      <c r="BE575">
        <v>3.08</v>
      </c>
      <c r="BF575">
        <v>3.07</v>
      </c>
      <c r="BG575">
        <v>3.1</v>
      </c>
      <c r="BH575">
        <v>3.1</v>
      </c>
      <c r="BI575">
        <v>3.17</v>
      </c>
      <c r="BJ575">
        <v>3.29</v>
      </c>
      <c r="BK575">
        <v>3.3</v>
      </c>
      <c r="BL575">
        <v>3.34</v>
      </c>
      <c r="BM575">
        <v>3.34</v>
      </c>
      <c r="BN575">
        <v>3.34</v>
      </c>
      <c r="BO575">
        <v>3.38</v>
      </c>
      <c r="BP575">
        <v>3.43</v>
      </c>
      <c r="BQ575">
        <v>3.4</v>
      </c>
      <c r="BR575" s="10">
        <f t="shared" si="16"/>
        <v>0.74358974358974361</v>
      </c>
      <c r="BS575" s="11" cm="1">
        <f t="array" aca="1" ref="BS575" ca="1">_xlfn.PERCENTILE.INC((OFFSET(E575,0,1,1,COLUMNS(E575:BQ575)-1) - E575:BP575) / E575:BP575, 0.05) * SQRT(COUNT(E575:BQ575) - 1)</f>
        <v>-0.19690582959641259</v>
      </c>
      <c r="BT575" s="10" cm="1">
        <f t="array" aca="1" ref="BT575" ca="1">_xlfn.STDEV.P((E575:BP575 - OFFSET(E575:BP575,0,1)) / OFFSET(E575:BP575,0,1)) * SQRT(COUNT(E575:BQ575)-1)</f>
        <v>0.16803686705736989</v>
      </c>
      <c r="BU575" s="10" cm="1">
        <f t="array" ref="BU575">-(MAX(1 - (E575:BQ575 / _xlfn.SCAN(E575, E575:BQ575, _xlfn.LAMBDA(_xlpm.a,_xlpm.b, MAX(_xlpm.a, _xlpm.b))))))</f>
        <v>-6.7632850241545861E-2</v>
      </c>
      <c r="BV575" s="12">
        <f t="shared" ca="1" si="17"/>
        <v>4.1896485133589794</v>
      </c>
    </row>
    <row r="576" spans="1:74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65.52</v>
      </c>
      <c r="F576">
        <v>64.260000000000005</v>
      </c>
      <c r="G576">
        <v>62.5</v>
      </c>
      <c r="H576">
        <v>65.34</v>
      </c>
      <c r="I576">
        <v>66.5</v>
      </c>
      <c r="J576">
        <v>65.3</v>
      </c>
      <c r="K576">
        <v>68.599999999999994</v>
      </c>
      <c r="L576">
        <v>68.48</v>
      </c>
      <c r="M576">
        <v>68.72</v>
      </c>
      <c r="N576">
        <v>65.760000000000005</v>
      </c>
      <c r="O576">
        <v>67.5</v>
      </c>
      <c r="P576">
        <v>66.260000000000005</v>
      </c>
      <c r="Q576">
        <v>64.58</v>
      </c>
      <c r="R576">
        <v>63.42</v>
      </c>
      <c r="S576">
        <v>62.74</v>
      </c>
      <c r="T576">
        <v>62.44</v>
      </c>
      <c r="U576">
        <v>63.28</v>
      </c>
      <c r="V576">
        <v>54</v>
      </c>
      <c r="W576">
        <v>60.8</v>
      </c>
      <c r="X576">
        <v>62.16</v>
      </c>
      <c r="Y576">
        <v>60</v>
      </c>
      <c r="Z576">
        <v>57.2</v>
      </c>
      <c r="AA576">
        <v>54.62</v>
      </c>
      <c r="AB576">
        <v>56.56</v>
      </c>
      <c r="AC576">
        <v>58.66</v>
      </c>
      <c r="AD576">
        <v>59.34</v>
      </c>
      <c r="AE576">
        <v>60</v>
      </c>
      <c r="AF576">
        <v>57.56</v>
      </c>
      <c r="AG576">
        <v>59.42</v>
      </c>
      <c r="AH576">
        <v>55.18</v>
      </c>
      <c r="AI576">
        <v>54.16</v>
      </c>
      <c r="AJ576">
        <v>58.82</v>
      </c>
      <c r="AK576">
        <v>58.8</v>
      </c>
      <c r="AL576">
        <v>56</v>
      </c>
      <c r="AM576">
        <v>57.9</v>
      </c>
      <c r="AN576">
        <v>58.72</v>
      </c>
      <c r="AO576">
        <v>55.84</v>
      </c>
      <c r="AP576">
        <v>56.4</v>
      </c>
      <c r="AQ576">
        <v>56.14</v>
      </c>
      <c r="AR576">
        <v>55.32</v>
      </c>
      <c r="AS576">
        <v>54.68</v>
      </c>
      <c r="AT576">
        <v>53.38</v>
      </c>
      <c r="AU576">
        <v>54.5</v>
      </c>
      <c r="AV576">
        <v>53.76</v>
      </c>
      <c r="AW576">
        <v>52.46</v>
      </c>
      <c r="AX576">
        <v>54.34</v>
      </c>
      <c r="AY576">
        <v>53.92</v>
      </c>
      <c r="AZ576">
        <v>55.98</v>
      </c>
      <c r="BA576">
        <v>56.68</v>
      </c>
      <c r="BB576">
        <v>57.1</v>
      </c>
      <c r="BC576">
        <v>57.42</v>
      </c>
      <c r="BD576">
        <v>55.52</v>
      </c>
      <c r="BE576">
        <v>55.28</v>
      </c>
      <c r="BF576">
        <v>58.28</v>
      </c>
      <c r="BG576">
        <v>59.86</v>
      </c>
      <c r="BH576">
        <v>60.26</v>
      </c>
      <c r="BI576">
        <v>67</v>
      </c>
      <c r="BJ576">
        <v>66.06</v>
      </c>
      <c r="BK576">
        <v>64.78</v>
      </c>
      <c r="BL576">
        <v>66.599999999999994</v>
      </c>
      <c r="BM576">
        <v>66.599999999999994</v>
      </c>
      <c r="BN576">
        <v>66.599999999999994</v>
      </c>
      <c r="BO576">
        <v>69.36</v>
      </c>
      <c r="BP576">
        <v>70.040000000000006</v>
      </c>
      <c r="BQ576">
        <v>69.78</v>
      </c>
      <c r="BR576" s="10">
        <f t="shared" si="16"/>
        <v>6.5018315018315107E-2</v>
      </c>
      <c r="BS576" s="11" cm="1">
        <f t="array" aca="1" ref="BS576" ca="1">_xlfn.PERCENTILE.INC((OFFSET(E576,0,1,1,COLUMNS(E576:BQ576)-1) - E576:BP576) / E576:BP576, 0.05) * SQRT(COUNT(E576:BQ576) - 1)</f>
        <v>-0.37980952380952343</v>
      </c>
      <c r="BT576" s="10" cm="1">
        <f t="array" aca="1" ref="BT576" ca="1">_xlfn.STDEV.P((E576:BP576 - OFFSET(E576:BP576,0,1)) / OFFSET(E576:BP576,0,1)) * SQRT(COUNT(E576:BQ576)-1)</f>
        <v>0.32585338266220948</v>
      </c>
      <c r="BU576" s="10" cm="1">
        <f t="array" ref="BU576">-(MAX(1 - (E576:BQ576 / _xlfn.SCAN(E576, E576:BQ576, _xlfn.LAMBDA(_xlpm.a,_xlpm.b, MAX(_xlpm.a, _xlpm.b))))))</f>
        <v>-0.23661233993015129</v>
      </c>
      <c r="BV576" s="12">
        <f t="shared" ca="1" si="17"/>
        <v>7.808414163789075E-2</v>
      </c>
    </row>
    <row r="577" spans="1:74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209.55</v>
      </c>
      <c r="F577">
        <v>207.5</v>
      </c>
      <c r="G577">
        <v>206.55</v>
      </c>
      <c r="H577">
        <v>208.7</v>
      </c>
      <c r="I577">
        <v>211.2</v>
      </c>
      <c r="J577">
        <v>212.55</v>
      </c>
      <c r="K577">
        <v>216.3</v>
      </c>
      <c r="L577">
        <v>216.95</v>
      </c>
      <c r="M577">
        <v>220.2</v>
      </c>
      <c r="N577">
        <v>218.55</v>
      </c>
      <c r="O577">
        <v>219.1</v>
      </c>
      <c r="P577">
        <v>217.35</v>
      </c>
      <c r="Q577">
        <v>211.65</v>
      </c>
      <c r="R577">
        <v>210</v>
      </c>
      <c r="S577">
        <v>199.98</v>
      </c>
      <c r="T577">
        <v>199.56</v>
      </c>
      <c r="U577">
        <v>200.9</v>
      </c>
      <c r="V577">
        <v>202</v>
      </c>
      <c r="W577">
        <v>203.55</v>
      </c>
      <c r="X577">
        <v>201.45</v>
      </c>
      <c r="Y577">
        <v>202.45</v>
      </c>
      <c r="Z577">
        <v>204.4</v>
      </c>
      <c r="AA577">
        <v>205.35</v>
      </c>
      <c r="AB577">
        <v>208.35</v>
      </c>
      <c r="AC577">
        <v>206.7</v>
      </c>
      <c r="AD577">
        <v>206.05</v>
      </c>
      <c r="AE577">
        <v>206</v>
      </c>
      <c r="AF577">
        <v>206.8</v>
      </c>
      <c r="AG577">
        <v>209</v>
      </c>
      <c r="AH577">
        <v>206.9</v>
      </c>
      <c r="AI577">
        <v>206.4</v>
      </c>
      <c r="AJ577">
        <v>209.9</v>
      </c>
      <c r="AK577">
        <v>211.4</v>
      </c>
      <c r="AL577">
        <v>209.8</v>
      </c>
      <c r="AM577">
        <v>211.35</v>
      </c>
      <c r="AN577">
        <v>213</v>
      </c>
      <c r="AO577">
        <v>212.1</v>
      </c>
      <c r="AP577">
        <v>213.6</v>
      </c>
      <c r="AQ577">
        <v>214.7</v>
      </c>
      <c r="AR577">
        <v>215.95</v>
      </c>
      <c r="AS577">
        <v>215.65</v>
      </c>
      <c r="AT577">
        <v>214.25</v>
      </c>
      <c r="AU577">
        <v>215.5</v>
      </c>
      <c r="AV577">
        <v>217.8</v>
      </c>
      <c r="AW577">
        <v>219.05</v>
      </c>
      <c r="AX577">
        <v>219.5</v>
      </c>
      <c r="AY577">
        <v>222.15</v>
      </c>
      <c r="AZ577">
        <v>223.2</v>
      </c>
      <c r="BA577">
        <v>224.15</v>
      </c>
      <c r="BB577">
        <v>224.6</v>
      </c>
      <c r="BC577">
        <v>227.7</v>
      </c>
      <c r="BD577">
        <v>228.75</v>
      </c>
      <c r="BE577">
        <v>227.7</v>
      </c>
      <c r="BF577">
        <v>229.85</v>
      </c>
      <c r="BG577">
        <v>231.3</v>
      </c>
      <c r="BH577">
        <v>231.15</v>
      </c>
      <c r="BI577">
        <v>231.85</v>
      </c>
      <c r="BJ577">
        <v>232.8</v>
      </c>
      <c r="BK577">
        <v>231.15</v>
      </c>
      <c r="BL577">
        <v>231.95</v>
      </c>
      <c r="BM577">
        <v>231.95</v>
      </c>
      <c r="BN577">
        <v>231.95</v>
      </c>
      <c r="BO577">
        <v>232.1</v>
      </c>
      <c r="BP577">
        <v>231.95</v>
      </c>
      <c r="BQ577">
        <v>233.5</v>
      </c>
      <c r="BR577" s="10">
        <f t="shared" si="16"/>
        <v>0.11429253161536621</v>
      </c>
      <c r="BS577" s="11" cm="1">
        <f t="array" aca="1" ref="BS577" ca="1">_xlfn.PERCENTILE.INC((OFFSET(E577,0,1,1,COLUMNS(E577:BQ577)-1) - E577:BP577) / E577:BP577, 0.05) * SQRT(COUNT(E577:BQ577) - 1)</f>
        <v>-8.0064800512376022E-2</v>
      </c>
      <c r="BT577" s="10" cm="1">
        <f t="array" aca="1" ref="BT577" ca="1">_xlfn.STDEV.P((E577:BP577 - OFFSET(E577:BP577,0,1)) / OFFSET(E577:BP577,0,1)) * SQRT(COUNT(E577:BQ577)-1)</f>
        <v>8.1321197258285724E-2</v>
      </c>
      <c r="BU577" s="10" cm="1">
        <f t="array" ref="BU577">-(MAX(1 - (E577:BQ577 / _xlfn.SCAN(E577, E577:BQ577, _xlfn.LAMBDA(_xlpm.a,_xlpm.b, MAX(_xlpm.a, _xlpm.b))))))</f>
        <v>-9.3732970027247897E-2</v>
      </c>
      <c r="BV577" s="12">
        <f t="shared" ca="1" si="17"/>
        <v>0.91880347069558088</v>
      </c>
    </row>
    <row r="578" spans="1:74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453.3</v>
      </c>
      <c r="F578">
        <v>451.4</v>
      </c>
      <c r="G578">
        <v>451.7</v>
      </c>
      <c r="H578">
        <v>454.5</v>
      </c>
      <c r="I578">
        <v>459</v>
      </c>
      <c r="J578">
        <v>452.1</v>
      </c>
      <c r="K578">
        <v>476</v>
      </c>
      <c r="L578">
        <v>477.2</v>
      </c>
      <c r="M578">
        <v>483.7</v>
      </c>
      <c r="N578">
        <v>470</v>
      </c>
      <c r="O578">
        <v>470.1</v>
      </c>
      <c r="P578">
        <v>475.4</v>
      </c>
      <c r="Q578">
        <v>469.1</v>
      </c>
      <c r="R578">
        <v>460.9</v>
      </c>
      <c r="S578">
        <v>448.2</v>
      </c>
      <c r="T578">
        <v>456.3</v>
      </c>
      <c r="U578">
        <v>449.7</v>
      </c>
      <c r="V578">
        <v>446.7</v>
      </c>
      <c r="W578">
        <v>440.7</v>
      </c>
      <c r="X578">
        <v>441.5</v>
      </c>
      <c r="Y578">
        <v>449.7</v>
      </c>
      <c r="Z578">
        <v>456.1</v>
      </c>
      <c r="AA578">
        <v>460.2</v>
      </c>
      <c r="AB578">
        <v>481.5</v>
      </c>
      <c r="AC578">
        <v>484.5</v>
      </c>
      <c r="AD578">
        <v>480.7</v>
      </c>
      <c r="AE578">
        <v>478.2</v>
      </c>
      <c r="AF578">
        <v>497.1</v>
      </c>
      <c r="AG578">
        <v>501.6</v>
      </c>
      <c r="AH578">
        <v>496.2</v>
      </c>
      <c r="AI578">
        <v>503.4</v>
      </c>
      <c r="AJ578">
        <v>522.20000000000005</v>
      </c>
      <c r="AK578">
        <v>533.6</v>
      </c>
      <c r="AL578">
        <v>515.79999999999995</v>
      </c>
      <c r="AM578">
        <v>521.6</v>
      </c>
      <c r="AN578">
        <v>521.79999999999995</v>
      </c>
      <c r="AO578">
        <v>517.79999999999995</v>
      </c>
      <c r="AP578">
        <v>513.79999999999995</v>
      </c>
      <c r="AQ578">
        <v>520.4</v>
      </c>
      <c r="AR578">
        <v>521.20000000000005</v>
      </c>
      <c r="AS578">
        <v>518.79999999999995</v>
      </c>
      <c r="AT578">
        <v>516.20000000000005</v>
      </c>
      <c r="AU578">
        <v>521.20000000000005</v>
      </c>
      <c r="AV578">
        <v>512.79999999999995</v>
      </c>
      <c r="AW578">
        <v>521.20000000000005</v>
      </c>
      <c r="AX578">
        <v>516</v>
      </c>
      <c r="AY578">
        <v>514.79999999999995</v>
      </c>
      <c r="AZ578">
        <v>513.4</v>
      </c>
      <c r="BA578">
        <v>497.9</v>
      </c>
      <c r="BB578">
        <v>496.4</v>
      </c>
      <c r="BC578">
        <v>499.7</v>
      </c>
      <c r="BD578">
        <v>495.4</v>
      </c>
      <c r="BE578">
        <v>499.3</v>
      </c>
      <c r="BF578">
        <v>521</v>
      </c>
      <c r="BG578">
        <v>524.20000000000005</v>
      </c>
      <c r="BH578">
        <v>521.79999999999995</v>
      </c>
      <c r="BI578">
        <v>516</v>
      </c>
      <c r="BJ578">
        <v>528.79999999999995</v>
      </c>
      <c r="BK578">
        <v>526.79999999999995</v>
      </c>
      <c r="BL578">
        <v>532.20000000000005</v>
      </c>
      <c r="BM578">
        <v>532.20000000000005</v>
      </c>
      <c r="BN578">
        <v>532.20000000000005</v>
      </c>
      <c r="BO578">
        <v>535.4</v>
      </c>
      <c r="BP578">
        <v>534.6</v>
      </c>
      <c r="BQ578">
        <v>531.79999999999995</v>
      </c>
      <c r="BR578" s="10">
        <f t="shared" si="16"/>
        <v>0.17317449812486199</v>
      </c>
      <c r="BS578" s="11" cm="1">
        <f t="array" aca="1" ref="BS578" ca="1">_xlfn.PERCENTILE.INC((OFFSET(E578,0,1,1,COLUMNS(E578:BQ578)-1) - E578:BP578) / E578:BP578, 0.05) * SQRT(COUNT(E578:BQ578) - 1)</f>
        <v>-0.20834886967047819</v>
      </c>
      <c r="BT578" s="10" cm="1">
        <f t="array" aca="1" ref="BT578" ca="1">_xlfn.STDEV.P((E578:BP578 - OFFSET(E578:BP578,0,1)) / OFFSET(E578:BP578,0,1)) * SQRT(COUNT(E578:BQ578)-1)</f>
        <v>0.13527714803540561</v>
      </c>
      <c r="BU578" s="10" cm="1">
        <f t="array" ref="BU578">-(MAX(1 - (E578:BQ578 / _xlfn.SCAN(E578, E578:BQ578, _xlfn.LAMBDA(_xlpm.a,_xlpm.b, MAX(_xlpm.a, _xlpm.b))))))</f>
        <v>-8.8898077320653246E-2</v>
      </c>
      <c r="BV578" s="12">
        <f t="shared" ca="1" si="17"/>
        <v>0.9876033515768825</v>
      </c>
    </row>
    <row r="579" spans="1:74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110.3</v>
      </c>
      <c r="F579">
        <v>107.6</v>
      </c>
      <c r="G579">
        <v>105</v>
      </c>
      <c r="H579">
        <v>106.9</v>
      </c>
      <c r="I579">
        <v>102</v>
      </c>
      <c r="J579">
        <v>100.5</v>
      </c>
      <c r="K579">
        <v>103.1</v>
      </c>
      <c r="L579">
        <v>102.3</v>
      </c>
      <c r="M579">
        <v>103.2</v>
      </c>
      <c r="N579">
        <v>100.1</v>
      </c>
      <c r="O579">
        <v>100</v>
      </c>
      <c r="P579">
        <v>98.95</v>
      </c>
      <c r="Q579">
        <v>97.5</v>
      </c>
      <c r="R579">
        <v>97.4</v>
      </c>
      <c r="S579">
        <v>95.25</v>
      </c>
      <c r="T579">
        <v>95.4</v>
      </c>
      <c r="U579">
        <v>109</v>
      </c>
      <c r="V579">
        <v>109.7</v>
      </c>
      <c r="W579">
        <v>111.3</v>
      </c>
      <c r="X579">
        <v>110.8</v>
      </c>
      <c r="Y579">
        <v>112.2</v>
      </c>
      <c r="Z579">
        <v>113.9</v>
      </c>
      <c r="AA579">
        <v>113.8</v>
      </c>
      <c r="AB579">
        <v>116</v>
      </c>
      <c r="AC579">
        <v>117.2</v>
      </c>
      <c r="AD579">
        <v>116.9</v>
      </c>
      <c r="AE579">
        <v>118.4</v>
      </c>
      <c r="AF579">
        <v>119</v>
      </c>
      <c r="AG579">
        <v>121.4</v>
      </c>
      <c r="AH579">
        <v>121.1</v>
      </c>
      <c r="AI579">
        <v>122.6</v>
      </c>
      <c r="AJ579">
        <v>127.7</v>
      </c>
      <c r="AK579">
        <v>128.4</v>
      </c>
      <c r="AL579">
        <v>126.7</v>
      </c>
      <c r="AM579">
        <v>128.80000000000001</v>
      </c>
      <c r="AN579">
        <v>129</v>
      </c>
      <c r="AO579">
        <v>128.6</v>
      </c>
      <c r="AP579">
        <v>128.9</v>
      </c>
      <c r="AQ579">
        <v>128.69999999999999</v>
      </c>
      <c r="AR579">
        <v>130.1</v>
      </c>
      <c r="AS579">
        <v>129.6</v>
      </c>
      <c r="AT579">
        <v>128.80000000000001</v>
      </c>
      <c r="AU579">
        <v>131.1</v>
      </c>
      <c r="AV579">
        <v>129.80000000000001</v>
      </c>
      <c r="AW579">
        <v>131.4</v>
      </c>
      <c r="AX579">
        <v>131.6</v>
      </c>
      <c r="AY579">
        <v>131.6</v>
      </c>
      <c r="AZ579">
        <v>131.6</v>
      </c>
      <c r="BA579">
        <v>132</v>
      </c>
      <c r="BB579">
        <v>128.9</v>
      </c>
      <c r="BC579">
        <v>129</v>
      </c>
      <c r="BD579">
        <v>126.3</v>
      </c>
      <c r="BE579">
        <v>126.5</v>
      </c>
      <c r="BF579">
        <v>130.6</v>
      </c>
      <c r="BG579">
        <v>134.69999999999999</v>
      </c>
      <c r="BH579">
        <v>132.69999999999999</v>
      </c>
      <c r="BI579">
        <v>135.19999999999999</v>
      </c>
      <c r="BJ579">
        <v>135.1</v>
      </c>
      <c r="BK579">
        <v>134.9</v>
      </c>
      <c r="BL579">
        <v>134.6</v>
      </c>
      <c r="BM579">
        <v>134.6</v>
      </c>
      <c r="BN579">
        <v>134.6</v>
      </c>
      <c r="BO579">
        <v>134</v>
      </c>
      <c r="BP579">
        <v>135.69999999999999</v>
      </c>
      <c r="BQ579">
        <v>135.19999999999999</v>
      </c>
      <c r="BR579" s="10">
        <f t="shared" si="16"/>
        <v>0.22574796010879414</v>
      </c>
      <c r="BS579" s="11" cm="1">
        <f t="array" aca="1" ref="BS579" ca="1">_xlfn.PERCENTILE.INC((OFFSET(E579,0,1,1,COLUMNS(E579:BQ579)-1) - E579:BP579) / E579:BP579, 0.05) * SQRT(COUNT(E579:BQ579) - 1)</f>
        <v>-0.19249408583981034</v>
      </c>
      <c r="BT579" s="10" cm="1">
        <f t="array" aca="1" ref="BT579" ca="1">_xlfn.STDEV.P((E579:BP579 - OFFSET(E579:BP579,0,1)) / OFFSET(E579:BP579,0,1)) * SQRT(COUNT(E579:BQ579)-1)</f>
        <v>0.17344676772080472</v>
      </c>
      <c r="BU579" s="10" cm="1">
        <f t="array" ref="BU579">-(MAX(1 - (E579:BQ579 / _xlfn.SCAN(E579, E579:BQ579, _xlfn.LAMBDA(_xlpm.a,_xlpm.b, MAX(_xlpm.a, _xlpm.b))))))</f>
        <v>-0.13644605621033545</v>
      </c>
      <c r="BV579" s="12">
        <f t="shared" ca="1" si="17"/>
        <v>1.073376167350333</v>
      </c>
    </row>
    <row r="580" spans="1:74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11.11</v>
      </c>
      <c r="F580">
        <v>10.89</v>
      </c>
      <c r="G580">
        <v>10.6</v>
      </c>
      <c r="H580">
        <v>10.445</v>
      </c>
      <c r="I580">
        <v>10.53</v>
      </c>
      <c r="J580">
        <v>10.595000000000001</v>
      </c>
      <c r="K580">
        <v>10.785</v>
      </c>
      <c r="L580">
        <v>10.63</v>
      </c>
      <c r="M580">
        <v>10.74</v>
      </c>
      <c r="N580">
        <v>10.615</v>
      </c>
      <c r="O580">
        <v>10.69</v>
      </c>
      <c r="P580">
        <v>10.705</v>
      </c>
      <c r="Q580">
        <v>10.565</v>
      </c>
      <c r="R580">
        <v>10.355</v>
      </c>
      <c r="S580">
        <v>10.365</v>
      </c>
      <c r="T580">
        <v>10.1</v>
      </c>
      <c r="U580">
        <v>10.205</v>
      </c>
      <c r="V580">
        <v>10.244999999999999</v>
      </c>
      <c r="W580">
        <v>10.210000000000001</v>
      </c>
      <c r="X580">
        <v>10.19</v>
      </c>
      <c r="Y580">
        <v>10.115</v>
      </c>
      <c r="Z580">
        <v>10.32</v>
      </c>
      <c r="AA580">
        <v>10.5</v>
      </c>
      <c r="AB580">
        <v>10.675000000000001</v>
      </c>
      <c r="AC580">
        <v>10.81</v>
      </c>
      <c r="AD580">
        <v>10.755000000000001</v>
      </c>
      <c r="AE580">
        <v>10.625</v>
      </c>
      <c r="AF580">
        <v>10.664999999999999</v>
      </c>
      <c r="AG580">
        <v>10.705</v>
      </c>
      <c r="AH580">
        <v>10.65</v>
      </c>
      <c r="AI580">
        <v>10.62</v>
      </c>
      <c r="AJ580">
        <v>10.81</v>
      </c>
      <c r="AK580">
        <v>10.63</v>
      </c>
      <c r="AL580">
        <v>10.705</v>
      </c>
      <c r="AM580">
        <v>10.7</v>
      </c>
      <c r="AN580">
        <v>10.9</v>
      </c>
      <c r="AO580">
        <v>10.76</v>
      </c>
      <c r="AP580">
        <v>10.824999999999999</v>
      </c>
      <c r="AQ580">
        <v>10.805</v>
      </c>
      <c r="AR580">
        <v>10.73</v>
      </c>
      <c r="AS580">
        <v>10.79</v>
      </c>
      <c r="AT580">
        <v>11.17</v>
      </c>
      <c r="AU580">
        <v>11.3</v>
      </c>
      <c r="AV580">
        <v>11.32</v>
      </c>
      <c r="AW580">
        <v>11.335000000000001</v>
      </c>
      <c r="AX580">
        <v>11.39</v>
      </c>
      <c r="AY580">
        <v>11.37</v>
      </c>
      <c r="AZ580">
        <v>11.475</v>
      </c>
      <c r="BA580">
        <v>11.43</v>
      </c>
      <c r="BB580">
        <v>11.545</v>
      </c>
      <c r="BC580">
        <v>11.445</v>
      </c>
      <c r="BD580">
        <v>11.365</v>
      </c>
      <c r="BE580">
        <v>11.395</v>
      </c>
      <c r="BF580">
        <v>11.455</v>
      </c>
      <c r="BG580">
        <v>11.26</v>
      </c>
      <c r="BH580">
        <v>11.26</v>
      </c>
      <c r="BI580">
        <v>11.31</v>
      </c>
      <c r="BJ580">
        <v>11.455</v>
      </c>
      <c r="BK580">
        <v>11.545</v>
      </c>
      <c r="BL580">
        <v>11.5</v>
      </c>
      <c r="BM580">
        <v>11.5</v>
      </c>
      <c r="BN580">
        <v>11.5</v>
      </c>
      <c r="BO580">
        <v>11.51</v>
      </c>
      <c r="BP580">
        <v>11.484999999999999</v>
      </c>
      <c r="BQ580">
        <v>11.45</v>
      </c>
      <c r="BR580" s="10">
        <f t="shared" ref="BR580:BR643" si="18">(BQ580-E580)/E580</f>
        <v>3.0603060306030591E-2</v>
      </c>
      <c r="BS580" s="11" cm="1">
        <f t="array" aca="1" ref="BS580" ca="1">_xlfn.PERCENTILE.INC((OFFSET(E580,0,1,1,COLUMNS(E580:BQ580)-1) - E580:BP580) / E580:BP580, 0.05) * SQRT(COUNT(E580:BQ580) - 1)</f>
        <v>-0.15508122614967673</v>
      </c>
      <c r="BT580" s="10" cm="1">
        <f t="array" aca="1" ref="BT580" ca="1">_xlfn.STDEV.P((E580:BP580 - OFFSET(E580:BP580,0,1)) / OFFSET(E580:BP580,0,1)) * SQRT(COUNT(E580:BQ580)-1)</f>
        <v>9.2881822658639659E-2</v>
      </c>
      <c r="BU580" s="10" cm="1">
        <f t="array" ref="BU580">-(MAX(1 - (E580:BQ580 / _xlfn.SCAN(E580, E580:BQ580, _xlfn.LAMBDA(_xlpm.a,_xlpm.b, MAX(_xlpm.a, _xlpm.b))))))</f>
        <v>-9.0909090909090939E-2</v>
      </c>
      <c r="BV580" s="12">
        <f t="shared" ref="BV580:BV643" ca="1" si="19">(BR580-$BX$3)/BT580</f>
        <v>-9.6588038116715944E-2</v>
      </c>
    </row>
    <row r="581" spans="1:74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128</v>
      </c>
      <c r="F581">
        <v>127.5</v>
      </c>
      <c r="G581">
        <v>127.5</v>
      </c>
      <c r="H581">
        <v>123.5</v>
      </c>
      <c r="I581">
        <v>123</v>
      </c>
      <c r="J581">
        <v>124</v>
      </c>
      <c r="K581">
        <v>126</v>
      </c>
      <c r="L581">
        <v>123.5</v>
      </c>
      <c r="M581">
        <v>122.5</v>
      </c>
      <c r="N581">
        <v>123</v>
      </c>
      <c r="O581">
        <v>121.5</v>
      </c>
      <c r="P581">
        <v>126.5</v>
      </c>
      <c r="Q581">
        <v>130</v>
      </c>
      <c r="R581">
        <v>130</v>
      </c>
      <c r="S581">
        <v>126</v>
      </c>
      <c r="T581">
        <v>125.5</v>
      </c>
      <c r="U581">
        <v>129.5</v>
      </c>
      <c r="V581">
        <v>128</v>
      </c>
      <c r="W581">
        <v>128.5</v>
      </c>
      <c r="X581">
        <v>127.5</v>
      </c>
      <c r="Y581">
        <v>126.5</v>
      </c>
      <c r="Z581">
        <v>131</v>
      </c>
      <c r="AA581">
        <v>127</v>
      </c>
      <c r="AB581">
        <v>124</v>
      </c>
      <c r="AC581">
        <v>127.5</v>
      </c>
      <c r="AD581">
        <v>126</v>
      </c>
      <c r="AE581">
        <v>122</v>
      </c>
      <c r="AF581">
        <v>121.5</v>
      </c>
      <c r="AG581">
        <v>120</v>
      </c>
      <c r="AH581">
        <v>120.5</v>
      </c>
      <c r="AI581">
        <v>117.5</v>
      </c>
      <c r="AJ581">
        <v>117</v>
      </c>
      <c r="AK581">
        <v>119</v>
      </c>
      <c r="AL581">
        <v>117.5</v>
      </c>
      <c r="AM581">
        <v>118.5</v>
      </c>
      <c r="AN581">
        <v>118.5</v>
      </c>
      <c r="AO581">
        <v>119.5</v>
      </c>
      <c r="AP581">
        <v>120</v>
      </c>
      <c r="AQ581">
        <v>119</v>
      </c>
      <c r="AR581">
        <v>118.5</v>
      </c>
      <c r="AS581">
        <v>118.25</v>
      </c>
      <c r="AT581">
        <v>119</v>
      </c>
      <c r="AU581">
        <v>119</v>
      </c>
      <c r="AV581">
        <v>110</v>
      </c>
      <c r="AW581">
        <v>114</v>
      </c>
      <c r="AX581">
        <v>115</v>
      </c>
      <c r="AY581">
        <v>117</v>
      </c>
      <c r="AZ581">
        <v>117.5</v>
      </c>
      <c r="BA581">
        <v>118.5</v>
      </c>
      <c r="BB581">
        <v>117.5</v>
      </c>
      <c r="BC581">
        <v>118</v>
      </c>
      <c r="BD581">
        <v>117.5</v>
      </c>
      <c r="BE581">
        <v>118</v>
      </c>
      <c r="BF581">
        <v>119.5</v>
      </c>
      <c r="BG581">
        <v>119</v>
      </c>
      <c r="BH581">
        <v>120</v>
      </c>
      <c r="BI581">
        <v>121.5</v>
      </c>
      <c r="BJ581">
        <v>120.5</v>
      </c>
      <c r="BK581">
        <v>121</v>
      </c>
      <c r="BL581">
        <v>120</v>
      </c>
      <c r="BM581">
        <v>120</v>
      </c>
      <c r="BN581">
        <v>120</v>
      </c>
      <c r="BO581">
        <v>122</v>
      </c>
      <c r="BP581">
        <v>121.5</v>
      </c>
      <c r="BQ581">
        <v>119</v>
      </c>
      <c r="BR581" s="10">
        <f t="shared" si="18"/>
        <v>-7.03125E-2</v>
      </c>
      <c r="BS581" s="11" cm="1">
        <f t="array" aca="1" ref="BS581" ca="1">_xlfn.PERCENTILE.INC((OFFSET(E581,0,1,1,COLUMNS(E581:BQ581)-1) - E581:BP581) / E581:BP581, 0.05) * SQRT(COUNT(E581:BQ581) - 1)</f>
        <v>-0.24587199060481504</v>
      </c>
      <c r="BT581" s="10" cm="1">
        <f t="array" aca="1" ref="BT581" ca="1">_xlfn.STDEV.P((E581:BP581 - OFFSET(E581:BP581,0,1)) / OFFSET(E581:BP581,0,1)) * SQRT(COUNT(E581:BQ581)-1)</f>
        <v>0.15029087255388035</v>
      </c>
      <c r="BU581" s="10" cm="1">
        <f t="array" ref="BU581">-(MAX(1 - (E581:BQ581 / _xlfn.SCAN(E581, E581:BQ581, _xlfn.LAMBDA(_xlpm.a,_xlpm.b, MAX(_xlpm.a, _xlpm.b))))))</f>
        <v>-0.16030534351145043</v>
      </c>
      <c r="BV581" s="12">
        <f t="shared" ca="1" si="19"/>
        <v>-0.73116105766129014</v>
      </c>
    </row>
    <row r="582" spans="1:74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2.57</v>
      </c>
      <c r="F582">
        <v>2.5499999999999998</v>
      </c>
      <c r="G582">
        <v>2.5150000000000001</v>
      </c>
      <c r="H582">
        <v>2.2250000000000001</v>
      </c>
      <c r="I582">
        <v>2.41</v>
      </c>
      <c r="J582">
        <v>2.2799999999999998</v>
      </c>
      <c r="K582">
        <v>2.2200000000000002</v>
      </c>
      <c r="L582">
        <v>2.1800000000000002</v>
      </c>
      <c r="M582">
        <v>2.1800000000000002</v>
      </c>
      <c r="N582">
        <v>2.17</v>
      </c>
      <c r="O582">
        <v>2.1850000000000001</v>
      </c>
      <c r="P582">
        <v>2.42</v>
      </c>
      <c r="Q582">
        <v>2.3450000000000002</v>
      </c>
      <c r="R582">
        <v>2.29</v>
      </c>
      <c r="S582">
        <v>2.34</v>
      </c>
      <c r="T582">
        <v>2.4700000000000002</v>
      </c>
      <c r="U582">
        <v>2.4849999999999999</v>
      </c>
      <c r="V582">
        <v>2.35</v>
      </c>
      <c r="W582">
        <v>2.34</v>
      </c>
      <c r="X582">
        <v>2.3149999999999999</v>
      </c>
      <c r="Y582">
        <v>2.3149999999999999</v>
      </c>
      <c r="Z582">
        <v>2.27</v>
      </c>
      <c r="AA582">
        <v>2.17</v>
      </c>
      <c r="AB582">
        <v>2.23</v>
      </c>
      <c r="AC582">
        <v>2.375</v>
      </c>
      <c r="AD582">
        <v>2.35</v>
      </c>
      <c r="AE582">
        <v>2.4</v>
      </c>
      <c r="AF582">
        <v>2.36</v>
      </c>
      <c r="AG582">
        <v>2.31</v>
      </c>
      <c r="AH582">
        <v>2.2250000000000001</v>
      </c>
      <c r="AI582">
        <v>2.1949999999999998</v>
      </c>
      <c r="AJ582">
        <v>2.2799999999999998</v>
      </c>
      <c r="AK582">
        <v>2.3199999999999998</v>
      </c>
      <c r="AL582">
        <v>2.2749999999999999</v>
      </c>
      <c r="AM582">
        <v>2.2999999999999998</v>
      </c>
      <c r="AN582">
        <v>2.3450000000000002</v>
      </c>
      <c r="AO582">
        <v>2.29</v>
      </c>
      <c r="AP582">
        <v>2.2599999999999998</v>
      </c>
      <c r="AQ582">
        <v>2.31</v>
      </c>
      <c r="AR582">
        <v>2.2999999999999998</v>
      </c>
      <c r="AS582">
        <v>2.2850000000000001</v>
      </c>
      <c r="AT582">
        <v>2.2799999999999998</v>
      </c>
      <c r="AU582">
        <v>2.38</v>
      </c>
      <c r="AV582">
        <v>2.34</v>
      </c>
      <c r="AW582">
        <v>2.2549999999999999</v>
      </c>
      <c r="AX582">
        <v>2.2450000000000001</v>
      </c>
      <c r="AY582">
        <v>2.2650000000000001</v>
      </c>
      <c r="AZ582">
        <v>2.2549999999999999</v>
      </c>
      <c r="BA582">
        <v>2.2400000000000002</v>
      </c>
      <c r="BB582">
        <v>2.3199999999999998</v>
      </c>
      <c r="BC582">
        <v>2.3849999999999998</v>
      </c>
      <c r="BD582">
        <v>2.29</v>
      </c>
      <c r="BE582">
        <v>2.2999999999999998</v>
      </c>
      <c r="BF582">
        <v>2.2999999999999998</v>
      </c>
      <c r="BG582">
        <v>2.38</v>
      </c>
      <c r="BH582">
        <v>2.3450000000000002</v>
      </c>
      <c r="BI582">
        <v>2.46</v>
      </c>
      <c r="BJ582">
        <v>2.65</v>
      </c>
      <c r="BK582">
        <v>2.5150000000000001</v>
      </c>
      <c r="BL582">
        <v>2.4750000000000001</v>
      </c>
      <c r="BM582">
        <v>2.4750000000000001</v>
      </c>
      <c r="BN582">
        <v>2.4750000000000001</v>
      </c>
      <c r="BO582">
        <v>2.54</v>
      </c>
      <c r="BP582">
        <v>2.56</v>
      </c>
      <c r="BQ582">
        <v>2.62</v>
      </c>
      <c r="BR582" s="10">
        <f t="shared" si="18"/>
        <v>1.9455252918288042E-2</v>
      </c>
      <c r="BS582" s="11" cm="1">
        <f t="array" aca="1" ref="BS582" ca="1">_xlfn.PERCENTILE.INC((OFFSET(E582,0,1,1,COLUMNS(E582:BQ582)-1) - E582:BP582) / E582:BP582, 0.05) * SQRT(COUNT(E582:BQ582) - 1)</f>
        <v>-0.39927853046297013</v>
      </c>
      <c r="BT582" s="10" cm="1">
        <f t="array" aca="1" ref="BT582" ca="1">_xlfn.STDEV.P((E582:BP582 - OFFSET(E582:BP582,0,1)) / OFFSET(E582:BP582,0,1)) * SQRT(COUNT(E582:BQ582)-1)</f>
        <v>0.28175801731605143</v>
      </c>
      <c r="BU582" s="10" cm="1">
        <f t="array" ref="BU582">-(MAX(1 - (E582:BQ582 / _xlfn.SCAN(E582, E582:BQ582, _xlfn.LAMBDA(_xlpm.a,_xlpm.b, MAX(_xlpm.a, _xlpm.b))))))</f>
        <v>-0.1556420233463035</v>
      </c>
      <c r="BV582" s="12">
        <f t="shared" ca="1" si="19"/>
        <v>-7.1405529491916697E-2</v>
      </c>
    </row>
    <row r="583" spans="1:74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123.8</v>
      </c>
      <c r="F583">
        <v>122</v>
      </c>
      <c r="G583">
        <v>121</v>
      </c>
      <c r="H583">
        <v>120.4</v>
      </c>
      <c r="I583">
        <v>121.9</v>
      </c>
      <c r="J583">
        <v>120.5</v>
      </c>
      <c r="K583">
        <v>121.7</v>
      </c>
      <c r="L583">
        <v>121.5</v>
      </c>
      <c r="M583">
        <v>120.7</v>
      </c>
      <c r="N583">
        <v>118.9</v>
      </c>
      <c r="O583">
        <v>118</v>
      </c>
      <c r="P583">
        <v>119.8</v>
      </c>
      <c r="Q583">
        <v>118.2</v>
      </c>
      <c r="R583">
        <v>115.4</v>
      </c>
      <c r="S583">
        <v>113.6</v>
      </c>
      <c r="T583">
        <v>114.7</v>
      </c>
      <c r="U583">
        <v>118.3</v>
      </c>
      <c r="V583">
        <v>119.6</v>
      </c>
      <c r="W583">
        <v>111.8</v>
      </c>
      <c r="X583">
        <v>110.9</v>
      </c>
      <c r="Y583">
        <v>112.5</v>
      </c>
      <c r="Z583">
        <v>111.5</v>
      </c>
      <c r="AA583">
        <v>112.9</v>
      </c>
      <c r="AB583">
        <v>111.4</v>
      </c>
      <c r="AC583">
        <v>110.2</v>
      </c>
      <c r="AD583">
        <v>110.9</v>
      </c>
      <c r="AE583">
        <v>108.8</v>
      </c>
      <c r="AF583">
        <v>108</v>
      </c>
      <c r="AG583">
        <v>108</v>
      </c>
      <c r="AH583">
        <v>104.3</v>
      </c>
      <c r="AI583">
        <v>106</v>
      </c>
      <c r="AJ583">
        <v>105.6</v>
      </c>
      <c r="AK583">
        <v>103.4</v>
      </c>
      <c r="AL583">
        <v>105.4</v>
      </c>
      <c r="AM583">
        <v>107.3</v>
      </c>
      <c r="AN583">
        <v>104.1</v>
      </c>
      <c r="AO583">
        <v>104.3</v>
      </c>
      <c r="AP583">
        <v>104.5</v>
      </c>
      <c r="AQ583">
        <v>104.8</v>
      </c>
      <c r="AR583">
        <v>104.3</v>
      </c>
      <c r="AS583">
        <v>103.1</v>
      </c>
      <c r="AT583">
        <v>102.6</v>
      </c>
      <c r="AU583">
        <v>102.9</v>
      </c>
      <c r="AV583">
        <v>103.5</v>
      </c>
      <c r="AW583">
        <v>102.6</v>
      </c>
      <c r="AX583">
        <v>101.3</v>
      </c>
      <c r="AY583">
        <v>101.9</v>
      </c>
      <c r="AZ583">
        <v>102.9</v>
      </c>
      <c r="BA583">
        <v>103.9</v>
      </c>
      <c r="BB583">
        <v>103.1</v>
      </c>
      <c r="BC583">
        <v>102.5</v>
      </c>
      <c r="BD583">
        <v>101.5</v>
      </c>
      <c r="BE583">
        <v>102.5</v>
      </c>
      <c r="BF583">
        <v>106</v>
      </c>
      <c r="BG583">
        <v>104.7</v>
      </c>
      <c r="BH583">
        <v>105.8</v>
      </c>
      <c r="BI583">
        <v>106</v>
      </c>
      <c r="BJ583">
        <v>106.8</v>
      </c>
      <c r="BK583">
        <v>106.6</v>
      </c>
      <c r="BL583">
        <v>107.2</v>
      </c>
      <c r="BM583">
        <v>107.2</v>
      </c>
      <c r="BN583">
        <v>107.2</v>
      </c>
      <c r="BO583">
        <v>107.6</v>
      </c>
      <c r="BP583">
        <v>107.7</v>
      </c>
      <c r="BQ583">
        <v>107.9</v>
      </c>
      <c r="BR583" s="10">
        <f t="shared" si="18"/>
        <v>-0.12843295638126004</v>
      </c>
      <c r="BS583" s="11" cm="1">
        <f t="array" aca="1" ref="BS583" ca="1">_xlfn.PERCENTILE.INC((OFFSET(E583,0,1,1,COLUMNS(E583:BQ583)-1) - E583:BP583) / E583:BP583, 0.05) * SQRT(COUNT(E583:BQ583) - 1)</f>
        <v>-0.18608291032148871</v>
      </c>
      <c r="BT583" s="10" cm="1">
        <f t="array" aca="1" ref="BT583" ca="1">_xlfn.STDEV.P((E583:BP583 - OFFSET(E583:BP583,0,1)) / OFFSET(E583:BP583,0,1)) * SQRT(COUNT(E583:BQ583)-1)</f>
        <v>0.12360216588624581</v>
      </c>
      <c r="BU583" s="10" cm="1">
        <f t="array" ref="BU583">-(MAX(1 - (E583:BQ583 / _xlfn.SCAN(E583, E583:BQ583, _xlfn.LAMBDA(_xlpm.a,_xlpm.b, MAX(_xlpm.a, _xlpm.b))))))</f>
        <v>-0.18174474959612275</v>
      </c>
      <c r="BV583" s="12">
        <f t="shared" ca="1" si="19"/>
        <v>-1.359258460480496</v>
      </c>
    </row>
    <row r="584" spans="1:74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51.3</v>
      </c>
      <c r="F584">
        <v>49.95</v>
      </c>
      <c r="G584">
        <v>49.65</v>
      </c>
      <c r="H584">
        <v>50.1</v>
      </c>
      <c r="I584">
        <v>50.2</v>
      </c>
      <c r="J584">
        <v>50.2</v>
      </c>
      <c r="K584">
        <v>51.4</v>
      </c>
      <c r="L584">
        <v>51.3</v>
      </c>
      <c r="M584">
        <v>52</v>
      </c>
      <c r="N584">
        <v>49.1</v>
      </c>
      <c r="O584">
        <v>48.65</v>
      </c>
      <c r="P584">
        <v>49.7</v>
      </c>
      <c r="Q584">
        <v>47.25</v>
      </c>
      <c r="R584">
        <v>47.75</v>
      </c>
      <c r="S584">
        <v>49.45</v>
      </c>
      <c r="T584">
        <v>48.85</v>
      </c>
      <c r="U584">
        <v>46.8</v>
      </c>
      <c r="V584">
        <v>46</v>
      </c>
      <c r="W584">
        <v>43.7</v>
      </c>
      <c r="X584">
        <v>43.6</v>
      </c>
      <c r="Y584">
        <v>43.55</v>
      </c>
      <c r="Z584">
        <v>43.85</v>
      </c>
      <c r="AA584">
        <v>44</v>
      </c>
      <c r="AB584">
        <v>46.55</v>
      </c>
      <c r="AC584">
        <v>49.1</v>
      </c>
      <c r="AD584">
        <v>46.2</v>
      </c>
      <c r="AE584">
        <v>45.75</v>
      </c>
      <c r="AF584">
        <v>46.15</v>
      </c>
      <c r="AG584">
        <v>46.4</v>
      </c>
      <c r="AH584">
        <v>45.95</v>
      </c>
      <c r="AI584">
        <v>45.7</v>
      </c>
      <c r="AJ584">
        <v>50.9</v>
      </c>
      <c r="AK584">
        <v>50.5</v>
      </c>
      <c r="AL584">
        <v>51.1</v>
      </c>
      <c r="AM584">
        <v>51.7</v>
      </c>
      <c r="AN584">
        <v>51.9</v>
      </c>
      <c r="AO584">
        <v>50.1</v>
      </c>
      <c r="AP584">
        <v>50.9</v>
      </c>
      <c r="AQ584">
        <v>51.5</v>
      </c>
      <c r="AR584">
        <v>53.1</v>
      </c>
      <c r="AS584">
        <v>52.6</v>
      </c>
      <c r="AT584">
        <v>51.4</v>
      </c>
      <c r="AU584">
        <v>51.2</v>
      </c>
      <c r="AV584">
        <v>50.5</v>
      </c>
      <c r="AW584">
        <v>50.5</v>
      </c>
      <c r="AX584">
        <v>49.9</v>
      </c>
      <c r="AY584">
        <v>50.5</v>
      </c>
      <c r="AZ584">
        <v>49.75</v>
      </c>
      <c r="BA584">
        <v>46.65</v>
      </c>
      <c r="BB584">
        <v>48.4</v>
      </c>
      <c r="BC584">
        <v>49.2</v>
      </c>
      <c r="BD584">
        <v>48.65</v>
      </c>
      <c r="BE584">
        <v>48.6</v>
      </c>
      <c r="BF584">
        <v>51.9</v>
      </c>
      <c r="BG584">
        <v>52.3</v>
      </c>
      <c r="BH584">
        <v>55.4</v>
      </c>
      <c r="BI584">
        <v>56.9</v>
      </c>
      <c r="BJ584">
        <v>58.2</v>
      </c>
      <c r="BK584">
        <v>58</v>
      </c>
      <c r="BL584">
        <v>58.5</v>
      </c>
      <c r="BM584">
        <v>58.5</v>
      </c>
      <c r="BN584">
        <v>58.5</v>
      </c>
      <c r="BO584">
        <v>57.7</v>
      </c>
      <c r="BP584">
        <v>57.7</v>
      </c>
      <c r="BQ584">
        <v>58.1</v>
      </c>
      <c r="BR584" s="10">
        <f t="shared" si="18"/>
        <v>0.13255360623781687</v>
      </c>
      <c r="BS584" s="11" cm="1">
        <f t="array" aca="1" ref="BS584" ca="1">_xlfn.PERCENTILE.INC((OFFSET(E584,0,1,1,COLUMNS(E584:BQ584)-1) - E584:BP584) / E584:BP584, 0.05) * SQRT(COUNT(E584:BQ584) - 1)</f>
        <v>-0.39915492957746446</v>
      </c>
      <c r="BT584" s="10" cm="1">
        <f t="array" aca="1" ref="BT584" ca="1">_xlfn.STDEV.P((E584:BP584 - OFFSET(E584:BP584,0,1)) / OFFSET(E584:BP584,0,1)) * SQRT(COUNT(E584:BQ584)-1)</f>
        <v>0.23280705730021126</v>
      </c>
      <c r="BU584" s="10" cm="1">
        <f t="array" ref="BU584">-(MAX(1 - (E584:BQ584 / _xlfn.SCAN(E584, E584:BQ584, _xlfn.LAMBDA(_xlpm.a,_xlpm.b, MAX(_xlpm.a, _xlpm.b))))))</f>
        <v>-0.16250000000000009</v>
      </c>
      <c r="BV584" s="12">
        <f t="shared" ca="1" si="19"/>
        <v>0.39938339491394437</v>
      </c>
    </row>
    <row r="585" spans="1:74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443.5</v>
      </c>
      <c r="F585">
        <v>441.5</v>
      </c>
      <c r="G585">
        <v>440</v>
      </c>
      <c r="H585">
        <v>447</v>
      </c>
      <c r="I585">
        <v>454</v>
      </c>
      <c r="J585">
        <v>397.5</v>
      </c>
      <c r="K585">
        <v>417</v>
      </c>
      <c r="L585">
        <v>419.5</v>
      </c>
      <c r="M585">
        <v>403</v>
      </c>
      <c r="N585">
        <v>384</v>
      </c>
      <c r="O585">
        <v>385</v>
      </c>
      <c r="P585">
        <v>390</v>
      </c>
      <c r="Q585">
        <v>373</v>
      </c>
      <c r="R585">
        <v>370</v>
      </c>
      <c r="S585">
        <v>369.5</v>
      </c>
      <c r="T585">
        <v>382.5</v>
      </c>
      <c r="U585">
        <v>383</v>
      </c>
      <c r="V585">
        <v>372</v>
      </c>
      <c r="W585">
        <v>368.5</v>
      </c>
      <c r="X585">
        <v>378</v>
      </c>
      <c r="Y585">
        <v>389</v>
      </c>
      <c r="Z585">
        <v>385</v>
      </c>
      <c r="AA585">
        <v>388</v>
      </c>
      <c r="AB585">
        <v>417</v>
      </c>
      <c r="AC585">
        <v>425</v>
      </c>
      <c r="AD585">
        <v>424</v>
      </c>
      <c r="AE585">
        <v>425</v>
      </c>
      <c r="AF585">
        <v>425.5</v>
      </c>
      <c r="AG585">
        <v>426</v>
      </c>
      <c r="AH585">
        <v>412.5</v>
      </c>
      <c r="AI585">
        <v>424.5</v>
      </c>
      <c r="AJ585">
        <v>463.5</v>
      </c>
      <c r="AK585">
        <v>471.5</v>
      </c>
      <c r="AL585">
        <v>455</v>
      </c>
      <c r="AM585">
        <v>470</v>
      </c>
      <c r="AN585">
        <v>453</v>
      </c>
      <c r="AO585">
        <v>441</v>
      </c>
      <c r="AP585">
        <v>437.5</v>
      </c>
      <c r="AQ585">
        <v>438</v>
      </c>
      <c r="AR585">
        <v>438</v>
      </c>
      <c r="AS585">
        <v>429</v>
      </c>
      <c r="AT585">
        <v>426.5</v>
      </c>
      <c r="AU585">
        <v>450.5</v>
      </c>
      <c r="AV585">
        <v>457.5</v>
      </c>
      <c r="AW585">
        <v>467</v>
      </c>
      <c r="AX585">
        <v>481</v>
      </c>
      <c r="AY585">
        <v>495</v>
      </c>
      <c r="AZ585">
        <v>501</v>
      </c>
      <c r="BA585">
        <v>499.5</v>
      </c>
      <c r="BB585">
        <v>504</v>
      </c>
      <c r="BC585">
        <v>509</v>
      </c>
      <c r="BD585">
        <v>495</v>
      </c>
      <c r="BE585">
        <v>499.5</v>
      </c>
      <c r="BF585">
        <v>532</v>
      </c>
      <c r="BG585">
        <v>531</v>
      </c>
      <c r="BH585">
        <v>537</v>
      </c>
      <c r="BI585">
        <v>538</v>
      </c>
      <c r="BJ585">
        <v>551</v>
      </c>
      <c r="BK585">
        <v>559</v>
      </c>
      <c r="BL585">
        <v>543</v>
      </c>
      <c r="BM585">
        <v>543</v>
      </c>
      <c r="BN585">
        <v>543</v>
      </c>
      <c r="BO585">
        <v>566</v>
      </c>
      <c r="BP585">
        <v>548</v>
      </c>
      <c r="BQ585">
        <v>550</v>
      </c>
      <c r="BR585" s="10">
        <f t="shared" si="18"/>
        <v>0.24013528748590757</v>
      </c>
      <c r="BS585" s="11" cm="1">
        <f t="array" aca="1" ref="BS585" ca="1">_xlfn.PERCENTILE.INC((OFFSET(E585,0,1,1,COLUMNS(E585:BQ585)-1) - E585:BP585) / E585:BP585, 0.05) * SQRT(COUNT(E585:BQ585) - 1)</f>
        <v>-0.31086551872796891</v>
      </c>
      <c r="BT585" s="10" cm="1">
        <f t="array" aca="1" ref="BT585" ca="1">_xlfn.STDEV.P((E585:BP585 - OFFSET(E585:BP585,0,1)) / OFFSET(E585:BP585,0,1)) * SQRT(COUNT(E585:BQ585)-1)</f>
        <v>0.25812400006642333</v>
      </c>
      <c r="BU585" s="10" cm="1">
        <f t="array" ref="BU585">-(MAX(1 - (E585:BQ585 / _xlfn.SCAN(E585, E585:BQ585, _xlfn.LAMBDA(_xlpm.a,_xlpm.b, MAX(_xlpm.a, _xlpm.b))))))</f>
        <v>-0.18832599118942728</v>
      </c>
      <c r="BV585" s="12">
        <f t="shared" ca="1" si="19"/>
        <v>0.77699459988596054</v>
      </c>
    </row>
    <row r="586" spans="1:74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1.7889999999999999</v>
      </c>
      <c r="F586">
        <v>1.7370000000000001</v>
      </c>
      <c r="G586">
        <v>1.724</v>
      </c>
      <c r="H586">
        <v>1.73</v>
      </c>
      <c r="I586">
        <v>1.7470000000000001</v>
      </c>
      <c r="J586">
        <v>1.7529999999999999</v>
      </c>
      <c r="K586">
        <v>1.782</v>
      </c>
      <c r="L586">
        <v>1.7949999999999999</v>
      </c>
      <c r="M586">
        <v>1.796</v>
      </c>
      <c r="N586">
        <v>1.804</v>
      </c>
      <c r="O586">
        <v>1.8149999999999999</v>
      </c>
      <c r="P586">
        <v>1.823</v>
      </c>
      <c r="Q586">
        <v>1.7949999999999999</v>
      </c>
      <c r="R586">
        <v>1.8089999999999999</v>
      </c>
      <c r="S586">
        <v>1.796</v>
      </c>
      <c r="T586">
        <v>1.776</v>
      </c>
      <c r="U586">
        <v>1.8069999999999999</v>
      </c>
      <c r="V586">
        <v>1.8009999999999999</v>
      </c>
      <c r="W586">
        <v>1.8049999999999999</v>
      </c>
      <c r="X586">
        <v>1.794</v>
      </c>
      <c r="Y586">
        <v>1.821</v>
      </c>
      <c r="Z586">
        <v>1.889</v>
      </c>
      <c r="AA586">
        <v>1.9139999999999999</v>
      </c>
      <c r="AB586">
        <v>1.9430000000000001</v>
      </c>
      <c r="AC586">
        <v>1.95</v>
      </c>
      <c r="AD586">
        <v>1.94</v>
      </c>
      <c r="AE586">
        <v>1.9359999999999999</v>
      </c>
      <c r="AF586">
        <v>1.9239999999999999</v>
      </c>
      <c r="AG586">
        <v>1.903</v>
      </c>
      <c r="AH586">
        <v>1.9019999999999999</v>
      </c>
      <c r="AI586">
        <v>1.89</v>
      </c>
      <c r="AJ586">
        <v>1.9370000000000001</v>
      </c>
      <c r="AK586">
        <v>1.9650000000000001</v>
      </c>
      <c r="AL586">
        <v>1.992</v>
      </c>
      <c r="AM586">
        <v>1.996</v>
      </c>
      <c r="AN586">
        <v>2.004</v>
      </c>
      <c r="AO586">
        <v>2</v>
      </c>
      <c r="AP586">
        <v>2.004</v>
      </c>
      <c r="AQ586">
        <v>2.004</v>
      </c>
      <c r="AR586">
        <v>2.0059999999999998</v>
      </c>
      <c r="AS586">
        <v>2.0459999999999998</v>
      </c>
      <c r="AT586">
        <v>2.0840000000000001</v>
      </c>
      <c r="AU586">
        <v>2.0499999999999998</v>
      </c>
      <c r="AV586">
        <v>2.0379999999999998</v>
      </c>
      <c r="AW586">
        <v>2.0139999999999998</v>
      </c>
      <c r="AX586">
        <v>2.036</v>
      </c>
      <c r="AY586">
        <v>2.08</v>
      </c>
      <c r="AZ586">
        <v>2.0739999999999998</v>
      </c>
      <c r="BA586">
        <v>2.0840000000000001</v>
      </c>
      <c r="BB586">
        <v>2.08</v>
      </c>
      <c r="BC586">
        <v>2.06</v>
      </c>
      <c r="BD586">
        <v>2.0419999999999998</v>
      </c>
      <c r="BE586">
        <v>2.08</v>
      </c>
      <c r="BF586">
        <v>2.1139999999999999</v>
      </c>
      <c r="BG586">
        <v>2.0960000000000001</v>
      </c>
      <c r="BH586">
        <v>2.0419999999999998</v>
      </c>
      <c r="BI586">
        <v>2.0659999999999998</v>
      </c>
      <c r="BJ586">
        <v>2.0579999999999998</v>
      </c>
      <c r="BK586">
        <v>2.0259999999999998</v>
      </c>
      <c r="BL586">
        <v>2.0139999999999998</v>
      </c>
      <c r="BM586">
        <v>2.0139999999999998</v>
      </c>
      <c r="BN586">
        <v>2.0139999999999998</v>
      </c>
      <c r="BO586">
        <v>1.9890000000000001</v>
      </c>
      <c r="BP586">
        <v>1.9730000000000001</v>
      </c>
      <c r="BQ586">
        <v>1.9730000000000001</v>
      </c>
      <c r="BR586" s="10">
        <f t="shared" si="18"/>
        <v>0.10285075461151491</v>
      </c>
      <c r="BS586" s="11" cm="1">
        <f t="array" aca="1" ref="BS586" ca="1">_xlfn.PERCENTILE.INC((OFFSET(E586,0,1,1,COLUMNS(E586:BQ586)-1) - E586:BP586) / E586:BP586, 0.05) * SQRT(COUNT(E586:BQ586) - 1)</f>
        <v>-0.12416487949305587</v>
      </c>
      <c r="BT586" s="10" cm="1">
        <f t="array" aca="1" ref="BT586" ca="1">_xlfn.STDEV.P((E586:BP586 - OFFSET(E586:BP586,0,1)) / OFFSET(E586:BP586,0,1)) * SQRT(COUNT(E586:BQ586)-1)</f>
        <v>9.6332715347106412E-2</v>
      </c>
      <c r="BU586" s="10" cm="1">
        <f t="array" ref="BU586">-(MAX(1 - (E586:BQ586 / _xlfn.SCAN(E586, E586:BQ586, _xlfn.LAMBDA(_xlpm.a,_xlpm.b, MAX(_xlpm.a, _xlpm.b))))))</f>
        <v>-6.6698202459791744E-2</v>
      </c>
      <c r="BV586" s="12">
        <f t="shared" ca="1" si="19"/>
        <v>0.65685287755238442</v>
      </c>
    </row>
    <row r="587" spans="1:74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93.2</v>
      </c>
      <c r="F587">
        <v>93</v>
      </c>
      <c r="G587">
        <v>93.6</v>
      </c>
      <c r="H587">
        <v>94</v>
      </c>
      <c r="I587">
        <v>93.6</v>
      </c>
      <c r="J587">
        <v>94</v>
      </c>
      <c r="K587">
        <v>94</v>
      </c>
      <c r="L587">
        <v>94</v>
      </c>
      <c r="M587">
        <v>94</v>
      </c>
      <c r="N587">
        <v>93.8</v>
      </c>
      <c r="O587">
        <v>94</v>
      </c>
      <c r="P587">
        <v>94</v>
      </c>
      <c r="Q587">
        <v>94.4</v>
      </c>
      <c r="R587">
        <v>94.2</v>
      </c>
      <c r="S587">
        <v>94.2</v>
      </c>
      <c r="T587">
        <v>94</v>
      </c>
      <c r="U587">
        <v>93.6</v>
      </c>
      <c r="V587">
        <v>94.4</v>
      </c>
      <c r="W587">
        <v>94.8</v>
      </c>
      <c r="X587">
        <v>94.6</v>
      </c>
      <c r="Y587">
        <v>94.8</v>
      </c>
      <c r="Z587">
        <v>94.4</v>
      </c>
      <c r="AA587">
        <v>94</v>
      </c>
      <c r="AB587">
        <v>94</v>
      </c>
      <c r="AC587">
        <v>94</v>
      </c>
      <c r="AD587">
        <v>94.2</v>
      </c>
      <c r="AE587">
        <v>94.2</v>
      </c>
      <c r="AF587">
        <v>93.6</v>
      </c>
      <c r="AG587">
        <v>92.8</v>
      </c>
      <c r="AH587">
        <v>92.8</v>
      </c>
      <c r="AI587">
        <v>92.6</v>
      </c>
      <c r="AJ587">
        <v>93</v>
      </c>
      <c r="AK587">
        <v>93</v>
      </c>
      <c r="AL587">
        <v>92.8</v>
      </c>
      <c r="AM587">
        <v>93</v>
      </c>
      <c r="AN587">
        <v>93.2</v>
      </c>
      <c r="AO587">
        <v>93.4</v>
      </c>
      <c r="AP587">
        <v>93.4</v>
      </c>
      <c r="AQ587">
        <v>93.4</v>
      </c>
      <c r="AR587">
        <v>93.8</v>
      </c>
      <c r="AS587">
        <v>94</v>
      </c>
      <c r="AT587">
        <v>93.6</v>
      </c>
      <c r="AU587">
        <v>94</v>
      </c>
      <c r="AV587">
        <v>94</v>
      </c>
      <c r="AW587">
        <v>96</v>
      </c>
      <c r="AX587">
        <v>95.4</v>
      </c>
      <c r="AY587">
        <v>94.8</v>
      </c>
      <c r="AZ587">
        <v>94.8</v>
      </c>
      <c r="BA587">
        <v>94.8</v>
      </c>
      <c r="BB587">
        <v>95.2</v>
      </c>
      <c r="BC587">
        <v>95</v>
      </c>
      <c r="BD587">
        <v>95.8</v>
      </c>
      <c r="BE587">
        <v>95.2</v>
      </c>
      <c r="BF587">
        <v>94.8</v>
      </c>
      <c r="BG587">
        <v>96</v>
      </c>
      <c r="BH587">
        <v>97.6</v>
      </c>
      <c r="BI587">
        <v>97</v>
      </c>
      <c r="BJ587">
        <v>96.6</v>
      </c>
      <c r="BK587">
        <v>97</v>
      </c>
      <c r="BL587">
        <v>97.4</v>
      </c>
      <c r="BM587">
        <v>97.4</v>
      </c>
      <c r="BN587">
        <v>97.4</v>
      </c>
      <c r="BO587">
        <v>97.4</v>
      </c>
      <c r="BP587">
        <v>97.6</v>
      </c>
      <c r="BQ587">
        <v>97.6</v>
      </c>
      <c r="BR587" s="10">
        <f t="shared" si="18"/>
        <v>4.7210300429184456E-2</v>
      </c>
      <c r="BS587" s="11" cm="1">
        <f t="array" aca="1" ref="BS587" ca="1">_xlfn.PERCENTILE.INC((OFFSET(E587,0,1,1,COLUMNS(E587:BQ587)-1) - E587:BP587) / E587:BP587, 0.05) * SQRT(COUNT(E587:BQ587) - 1)</f>
        <v>-5.0088726513569465E-2</v>
      </c>
      <c r="BT587" s="10" cm="1">
        <f t="array" aca="1" ref="BT587" ca="1">_xlfn.STDEV.P((E587:BP587 - OFFSET(E587:BP587,0,1)) / OFFSET(E587:BP587,0,1)) * SQRT(COUNT(E587:BQ587)-1)</f>
        <v>4.073292702562039E-2</v>
      </c>
      <c r="BU587" s="10" cm="1">
        <f t="array" ref="BU587">-(MAX(1 - (E587:BQ587 / _xlfn.SCAN(E587, E587:BQ587, _xlfn.LAMBDA(_xlpm.a,_xlpm.b, MAX(_xlpm.a, _xlpm.b))))))</f>
        <v>-2.320675105485237E-2</v>
      </c>
      <c r="BV587" s="12">
        <f t="shared" ca="1" si="19"/>
        <v>0.18746423725081723</v>
      </c>
    </row>
    <row r="588" spans="1:74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0.92200000000000004</v>
      </c>
      <c r="F588">
        <v>0.91200000000000003</v>
      </c>
      <c r="G588">
        <v>0.92100000000000004</v>
      </c>
      <c r="H588">
        <v>0.92400000000000004</v>
      </c>
      <c r="I588">
        <v>0.91800000000000004</v>
      </c>
      <c r="J588">
        <v>0.93200000000000005</v>
      </c>
      <c r="K588">
        <v>0.93300000000000005</v>
      </c>
      <c r="L588">
        <v>0.96099999999999997</v>
      </c>
      <c r="M588">
        <v>0.96</v>
      </c>
      <c r="N588">
        <v>0.96199999999999997</v>
      </c>
      <c r="O588">
        <v>0.94699999999999995</v>
      </c>
      <c r="P588">
        <v>0.93</v>
      </c>
      <c r="Q588">
        <v>0.92600000000000005</v>
      </c>
      <c r="R588">
        <v>0.92500000000000004</v>
      </c>
      <c r="S588">
        <v>0.91600000000000004</v>
      </c>
      <c r="T588">
        <v>0.91700000000000004</v>
      </c>
      <c r="U588">
        <v>0.89500000000000002</v>
      </c>
      <c r="V588">
        <v>0.90200000000000002</v>
      </c>
      <c r="W588">
        <v>0.89500000000000002</v>
      </c>
      <c r="X588">
        <v>0.875</v>
      </c>
      <c r="Y588">
        <v>0.89800000000000002</v>
      </c>
      <c r="Z588">
        <v>0.91</v>
      </c>
      <c r="AA588">
        <v>0.90900000000000003</v>
      </c>
      <c r="AB588">
        <v>0.95</v>
      </c>
      <c r="AC588">
        <v>0.98</v>
      </c>
      <c r="AD588">
        <v>0.97599999999999998</v>
      </c>
      <c r="AE588">
        <v>0.98599999999999999</v>
      </c>
      <c r="AF588">
        <v>0.98799999999999999</v>
      </c>
      <c r="AG588">
        <v>0.99</v>
      </c>
      <c r="AH588">
        <v>0.98</v>
      </c>
      <c r="AI588">
        <v>0.98</v>
      </c>
      <c r="AJ588">
        <v>1.012</v>
      </c>
      <c r="AK588">
        <v>0.98699999999999999</v>
      </c>
      <c r="AL588">
        <v>0.97299999999999998</v>
      </c>
      <c r="AM588">
        <v>0.96699999999999997</v>
      </c>
      <c r="AN588">
        <v>0.97299999999999998</v>
      </c>
      <c r="AO588">
        <v>0.95</v>
      </c>
      <c r="AP588">
        <v>0.97199999999999998</v>
      </c>
      <c r="AQ588">
        <v>0.98499999999999999</v>
      </c>
      <c r="AR588">
        <v>0.98099999999999998</v>
      </c>
      <c r="AS588">
        <v>0.96899999999999997</v>
      </c>
      <c r="AT588">
        <v>0.97</v>
      </c>
      <c r="AU588">
        <v>0.97</v>
      </c>
      <c r="AV588">
        <v>0.97199999999999998</v>
      </c>
      <c r="AW588">
        <v>0.99099999999999999</v>
      </c>
      <c r="AX588">
        <v>1</v>
      </c>
      <c r="AY588">
        <v>0.99099999999999999</v>
      </c>
      <c r="AZ588">
        <v>1.004</v>
      </c>
      <c r="BA588">
        <v>0.995</v>
      </c>
      <c r="BB588">
        <v>1</v>
      </c>
      <c r="BC588">
        <v>1.02</v>
      </c>
      <c r="BD588">
        <v>1</v>
      </c>
      <c r="BE588">
        <v>0.98399999999999999</v>
      </c>
      <c r="BF588">
        <v>1.026</v>
      </c>
      <c r="BG588">
        <v>1.042</v>
      </c>
      <c r="BH588">
        <v>1.054</v>
      </c>
      <c r="BI588">
        <v>1.0580000000000001</v>
      </c>
      <c r="BJ588">
        <v>1.08</v>
      </c>
      <c r="BK588">
        <v>1.0820000000000001</v>
      </c>
      <c r="BL588">
        <v>1.1000000000000001</v>
      </c>
      <c r="BM588">
        <v>1.1000000000000001</v>
      </c>
      <c r="BN588">
        <v>1.1000000000000001</v>
      </c>
      <c r="BO588">
        <v>1.1040000000000001</v>
      </c>
      <c r="BP588">
        <v>1.1060000000000001</v>
      </c>
      <c r="BQ588">
        <v>1.1080000000000001</v>
      </c>
      <c r="BR588" s="10">
        <f t="shared" si="18"/>
        <v>0.20173535791757055</v>
      </c>
      <c r="BS588" s="11" cm="1">
        <f t="array" aca="1" ref="BS588" ca="1">_xlfn.PERCENTILE.INC((OFFSET(E588,0,1,1,COLUMNS(E588:BQ588)-1) - E588:BP588) / E588:BP588, 0.05) * SQRT(COUNT(E588:BQ588) - 1)</f>
        <v>-0.17548471902727586</v>
      </c>
      <c r="BT588" s="10" cm="1">
        <f t="array" aca="1" ref="BT588" ca="1">_xlfn.STDEV.P((E588:BP588 - OFFSET(E588:BP588,0,1)) / OFFSET(E588:BP588,0,1)) * SQRT(COUNT(E588:BQ588)-1)</f>
        <v>0.12110909532697978</v>
      </c>
      <c r="BU588" s="10" cm="1">
        <f t="array" ref="BU588">-(MAX(1 - (E588:BQ588 / _xlfn.SCAN(E588, E588:BQ588, _xlfn.LAMBDA(_xlpm.a,_xlpm.b, MAX(_xlpm.a, _xlpm.b))))))</f>
        <v>-9.0436590436590358E-2</v>
      </c>
      <c r="BV588" s="12">
        <f t="shared" ca="1" si="19"/>
        <v>1.3389665255645933</v>
      </c>
    </row>
    <row r="589" spans="1:74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120</v>
      </c>
      <c r="F589">
        <v>121.4</v>
      </c>
      <c r="G589">
        <v>119.8</v>
      </c>
      <c r="H589">
        <v>120.2</v>
      </c>
      <c r="I589">
        <v>120.8</v>
      </c>
      <c r="J589">
        <v>121.2</v>
      </c>
      <c r="K589">
        <v>122</v>
      </c>
      <c r="L589">
        <v>122.8</v>
      </c>
      <c r="M589">
        <v>122.8</v>
      </c>
      <c r="N589">
        <v>121.2</v>
      </c>
      <c r="O589">
        <v>121.6</v>
      </c>
      <c r="P589">
        <v>123</v>
      </c>
      <c r="Q589">
        <v>120.6</v>
      </c>
      <c r="R589">
        <v>119.2</v>
      </c>
      <c r="S589">
        <v>118.8</v>
      </c>
      <c r="T589">
        <v>119.6</v>
      </c>
      <c r="U589">
        <v>119.6</v>
      </c>
      <c r="V589">
        <v>119.4</v>
      </c>
      <c r="W589">
        <v>120.2</v>
      </c>
      <c r="X589">
        <v>120.2</v>
      </c>
      <c r="Y589">
        <v>121.8</v>
      </c>
      <c r="Z589">
        <v>120.6</v>
      </c>
      <c r="AA589">
        <v>121</v>
      </c>
      <c r="AB589">
        <v>121.2</v>
      </c>
      <c r="AC589">
        <v>121.4</v>
      </c>
      <c r="AD589">
        <v>120</v>
      </c>
      <c r="AE589">
        <v>120.2</v>
      </c>
      <c r="AF589">
        <v>120.4</v>
      </c>
      <c r="AG589">
        <v>120.4</v>
      </c>
      <c r="AH589">
        <v>120</v>
      </c>
      <c r="AI589">
        <v>121.2</v>
      </c>
      <c r="AJ589">
        <v>123.2</v>
      </c>
      <c r="AK589">
        <v>122.6</v>
      </c>
      <c r="AL589">
        <v>122.4</v>
      </c>
      <c r="AM589">
        <v>122</v>
      </c>
      <c r="AN589">
        <v>122.4</v>
      </c>
      <c r="AO589">
        <v>121.6</v>
      </c>
      <c r="AP589">
        <v>122</v>
      </c>
      <c r="AQ589">
        <v>122.2</v>
      </c>
      <c r="AR589">
        <v>122.6</v>
      </c>
      <c r="AS589">
        <v>122.6</v>
      </c>
      <c r="AT589">
        <v>122</v>
      </c>
      <c r="AU589">
        <v>122.6</v>
      </c>
      <c r="AV589">
        <v>122.4</v>
      </c>
      <c r="AW589">
        <v>122</v>
      </c>
      <c r="AX589">
        <v>122.2</v>
      </c>
      <c r="AY589">
        <v>122.2</v>
      </c>
      <c r="AZ589">
        <v>121.2</v>
      </c>
      <c r="BA589">
        <v>120</v>
      </c>
      <c r="BB589">
        <v>120.6</v>
      </c>
      <c r="BC589">
        <v>119.6</v>
      </c>
      <c r="BD589">
        <v>120.6</v>
      </c>
      <c r="BE589">
        <v>120.8</v>
      </c>
      <c r="BF589">
        <v>122.2</v>
      </c>
      <c r="BG589">
        <v>122.2</v>
      </c>
      <c r="BH589">
        <v>122</v>
      </c>
      <c r="BI589">
        <v>122</v>
      </c>
      <c r="BJ589">
        <v>123.2</v>
      </c>
      <c r="BK589">
        <v>123.6</v>
      </c>
      <c r="BL589">
        <v>124.4</v>
      </c>
      <c r="BM589">
        <v>124.4</v>
      </c>
      <c r="BN589">
        <v>124.4</v>
      </c>
      <c r="BO589">
        <v>123.8</v>
      </c>
      <c r="BP589">
        <v>123.4</v>
      </c>
      <c r="BQ589">
        <v>123</v>
      </c>
      <c r="BR589" s="10">
        <f t="shared" si="18"/>
        <v>2.5000000000000001E-2</v>
      </c>
      <c r="BS589" s="11" cm="1">
        <f t="array" aca="1" ref="BS589" ca="1">_xlfn.PERCENTILE.INC((OFFSET(E589,0,1,1,COLUMNS(E589:BQ589)-1) - E589:BP589) / E589:BP589, 0.05) * SQRT(COUNT(E589:BQ589) - 1)</f>
        <v>-9.2777190379786531E-2</v>
      </c>
      <c r="BT589" s="10" cm="1">
        <f t="array" aca="1" ref="BT589" ca="1">_xlfn.STDEV.P((E589:BP589 - OFFSET(E589:BP589,0,1)) / OFFSET(E589:BP589,0,1)) * SQRT(COUNT(E589:BQ589)-1)</f>
        <v>5.5029000562106523E-2</v>
      </c>
      <c r="BU589" s="10" cm="1">
        <f t="array" ref="BU589">-(MAX(1 - (E589:BQ589 / _xlfn.SCAN(E589, E589:BQ589, _xlfn.LAMBDA(_xlpm.a,_xlpm.b, MAX(_xlpm.a, _xlpm.b))))))</f>
        <v>-3.4146341463414664E-2</v>
      </c>
      <c r="BV589" s="12">
        <f t="shared" ca="1" si="19"/>
        <v>-0.26484822883316816</v>
      </c>
    </row>
    <row r="590" spans="1:74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43</v>
      </c>
      <c r="F590">
        <v>41.88</v>
      </c>
      <c r="G590">
        <v>42.24</v>
      </c>
      <c r="H590">
        <v>42.16</v>
      </c>
      <c r="I590">
        <v>42.62</v>
      </c>
      <c r="J590">
        <v>42.28</v>
      </c>
      <c r="K590">
        <v>43.54</v>
      </c>
      <c r="L590">
        <v>42.86</v>
      </c>
      <c r="M590">
        <v>43.96</v>
      </c>
      <c r="N590">
        <v>43.68</v>
      </c>
      <c r="O590">
        <v>43.7</v>
      </c>
      <c r="P590">
        <v>43.68</v>
      </c>
      <c r="Q590">
        <v>43.68</v>
      </c>
      <c r="R590">
        <v>43.52</v>
      </c>
      <c r="S590">
        <v>42.58</v>
      </c>
      <c r="T590">
        <v>42.52</v>
      </c>
      <c r="U590">
        <v>42.5</v>
      </c>
      <c r="V590">
        <v>41.84</v>
      </c>
      <c r="W590">
        <v>45.24</v>
      </c>
      <c r="X590">
        <v>45.1</v>
      </c>
      <c r="Y590">
        <v>46.4</v>
      </c>
      <c r="Z590">
        <v>45.86</v>
      </c>
      <c r="AA590">
        <v>45.28</v>
      </c>
      <c r="AB590">
        <v>47.32</v>
      </c>
      <c r="AC590">
        <v>47.88</v>
      </c>
      <c r="AD590">
        <v>47.34</v>
      </c>
      <c r="AE590">
        <v>47.4</v>
      </c>
      <c r="AF590">
        <v>47.12</v>
      </c>
      <c r="AG590">
        <v>47.9</v>
      </c>
      <c r="AH590">
        <v>47.26</v>
      </c>
      <c r="AI590">
        <v>46.72</v>
      </c>
      <c r="AJ590">
        <v>48.74</v>
      </c>
      <c r="AK590">
        <v>48.68</v>
      </c>
      <c r="AL590">
        <v>48.64</v>
      </c>
      <c r="AM590">
        <v>49.52</v>
      </c>
      <c r="AN590">
        <v>49.96</v>
      </c>
      <c r="AO590">
        <v>50.05</v>
      </c>
      <c r="AP590">
        <v>50.2</v>
      </c>
      <c r="AQ590">
        <v>49.56</v>
      </c>
      <c r="AR590">
        <v>50.05</v>
      </c>
      <c r="AS590">
        <v>49.56</v>
      </c>
      <c r="AT590">
        <v>49.38</v>
      </c>
      <c r="AU590">
        <v>49.8</v>
      </c>
      <c r="AV590">
        <v>49.42</v>
      </c>
      <c r="AW590">
        <v>50.6</v>
      </c>
      <c r="AX590">
        <v>50.1</v>
      </c>
      <c r="AY590">
        <v>52.2</v>
      </c>
      <c r="AZ590">
        <v>51.7</v>
      </c>
      <c r="BA590">
        <v>51.85</v>
      </c>
      <c r="BB590">
        <v>52.65</v>
      </c>
      <c r="BC590">
        <v>53.2</v>
      </c>
      <c r="BD590">
        <v>52.95</v>
      </c>
      <c r="BE590">
        <v>53.45</v>
      </c>
      <c r="BF590">
        <v>54.05</v>
      </c>
      <c r="BG590">
        <v>54.7</v>
      </c>
      <c r="BH590">
        <v>55.4</v>
      </c>
      <c r="BI590">
        <v>56.05</v>
      </c>
      <c r="BJ590">
        <v>56.45</v>
      </c>
      <c r="BK590">
        <v>56.9</v>
      </c>
      <c r="BL590">
        <v>57.05</v>
      </c>
      <c r="BM590">
        <v>57.05</v>
      </c>
      <c r="BN590">
        <v>57.05</v>
      </c>
      <c r="BO590">
        <v>57.1</v>
      </c>
      <c r="BP590">
        <v>56.75</v>
      </c>
      <c r="BQ590">
        <v>56.75</v>
      </c>
      <c r="BR590" s="10">
        <f t="shared" si="18"/>
        <v>0.31976744186046513</v>
      </c>
      <c r="BS590" s="11" cm="1">
        <f t="array" aca="1" ref="BS590" ca="1">_xlfn.PERCENTILE.INC((OFFSET(E590,0,1,1,COLUMNS(E590:BQ590)-1) - E590:BP590) / E590:BP590, 0.05) * SQRT(COUNT(E590:BQ590) - 1)</f>
        <v>-0.12163340292275521</v>
      </c>
      <c r="BT590" s="10" cm="1">
        <f t="array" aca="1" ref="BT590" ca="1">_xlfn.STDEV.P((E590:BP590 - OFFSET(E590:BP590,0,1)) / OFFSET(E590:BP590,0,1)) * SQRT(COUNT(E590:BQ590)-1)</f>
        <v>0.13420028186602354</v>
      </c>
      <c r="BU590" s="10" cm="1">
        <f t="array" ref="BU590">-(MAX(1 - (E590:BQ590 / _xlfn.SCAN(E590, E590:BQ590, _xlfn.LAMBDA(_xlpm.a,_xlpm.b, MAX(_xlpm.a, _xlpm.b))))))</f>
        <v>-4.8225659690627753E-2</v>
      </c>
      <c r="BV590" s="12">
        <f t="shared" ca="1" si="19"/>
        <v>2.0878727274720452</v>
      </c>
    </row>
    <row r="591" spans="1:74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2.411</v>
      </c>
      <c r="F591">
        <v>2.3860000000000001</v>
      </c>
      <c r="G591">
        <v>2.3624999999999998</v>
      </c>
      <c r="H591">
        <v>2.3639999999999999</v>
      </c>
      <c r="I591">
        <v>2.4015</v>
      </c>
      <c r="J591">
        <v>2.3765000000000001</v>
      </c>
      <c r="K591">
        <v>2.4249999999999998</v>
      </c>
      <c r="L591">
        <v>2.4430000000000001</v>
      </c>
      <c r="M591">
        <v>2.4474999999999998</v>
      </c>
      <c r="N591">
        <v>2.4060000000000001</v>
      </c>
      <c r="O591">
        <v>2.4165000000000001</v>
      </c>
      <c r="P591">
        <v>2.4279999999999999</v>
      </c>
      <c r="Q591">
        <v>2.4</v>
      </c>
      <c r="R591">
        <v>2.375</v>
      </c>
      <c r="S591">
        <v>2.3439999999999999</v>
      </c>
      <c r="T591">
        <v>2.3734999999999999</v>
      </c>
      <c r="U591">
        <v>2.3614999999999999</v>
      </c>
      <c r="V591">
        <v>2.3559999999999999</v>
      </c>
      <c r="W591">
        <v>2.37</v>
      </c>
      <c r="X591">
        <v>2.3774999999999999</v>
      </c>
      <c r="Y591">
        <v>2.4015</v>
      </c>
      <c r="Z591">
        <v>2.4565000000000001</v>
      </c>
      <c r="AA591">
        <v>2.4910000000000001</v>
      </c>
      <c r="AB591">
        <v>2.524</v>
      </c>
      <c r="AC591">
        <v>2.5634999999999999</v>
      </c>
      <c r="AD591">
        <v>2.5659999999999998</v>
      </c>
      <c r="AE591">
        <v>2.5640000000000001</v>
      </c>
      <c r="AF591">
        <v>2.5684999999999998</v>
      </c>
      <c r="AG591">
        <v>2.5779999999999998</v>
      </c>
      <c r="AH591">
        <v>2.5659999999999998</v>
      </c>
      <c r="AI591">
        <v>2.6025</v>
      </c>
      <c r="AJ591">
        <v>2.6295000000000002</v>
      </c>
      <c r="AK591">
        <v>2.6455000000000002</v>
      </c>
      <c r="AL591">
        <v>2.6465000000000001</v>
      </c>
      <c r="AM591">
        <v>2.6844999999999999</v>
      </c>
      <c r="AN591">
        <v>2.5625</v>
      </c>
      <c r="AO591">
        <v>2.5255000000000001</v>
      </c>
      <c r="AP591">
        <v>2.5409999999999999</v>
      </c>
      <c r="AQ591">
        <v>2.5594999999999999</v>
      </c>
      <c r="AR591">
        <v>2.5994999999999999</v>
      </c>
      <c r="AS591">
        <v>2.6</v>
      </c>
      <c r="AT591">
        <v>2.6244999999999998</v>
      </c>
      <c r="AU591">
        <v>2.6465000000000001</v>
      </c>
      <c r="AV591">
        <v>2.6415000000000002</v>
      </c>
      <c r="AW591">
        <v>2.6659999999999999</v>
      </c>
      <c r="AX591">
        <v>2.6949999999999998</v>
      </c>
      <c r="AY591">
        <v>2.6835</v>
      </c>
      <c r="AZ591">
        <v>2.7054999999999998</v>
      </c>
      <c r="BA591">
        <v>2.6775000000000002</v>
      </c>
      <c r="BB591">
        <v>2.7</v>
      </c>
      <c r="BC591">
        <v>2.6909999999999998</v>
      </c>
      <c r="BD591">
        <v>2.6819999999999999</v>
      </c>
      <c r="BE591">
        <v>2.6804999999999999</v>
      </c>
      <c r="BF591">
        <v>2.6215000000000002</v>
      </c>
      <c r="BG591">
        <v>2.6349999999999998</v>
      </c>
      <c r="BH591">
        <v>2.625</v>
      </c>
      <c r="BI591">
        <v>2.6520000000000001</v>
      </c>
      <c r="BJ591">
        <v>2.637</v>
      </c>
      <c r="BK591">
        <v>2.63</v>
      </c>
      <c r="BL591">
        <v>2.6469999999999998</v>
      </c>
      <c r="BM591">
        <v>2.6469999999999998</v>
      </c>
      <c r="BN591">
        <v>2.6469999999999998</v>
      </c>
      <c r="BO591">
        <v>2.6564999999999999</v>
      </c>
      <c r="BP591">
        <v>2.6425000000000001</v>
      </c>
      <c r="BQ591">
        <v>2.6435</v>
      </c>
      <c r="BR591" s="10">
        <f t="shared" si="18"/>
        <v>9.6433015346329296E-2</v>
      </c>
      <c r="BS591" s="11" cm="1">
        <f t="array" aca="1" ref="BS591" ca="1">_xlfn.PERCENTILE.INC((OFFSET(E591,0,1,1,COLUMNS(E591:BQ591)-1) - E591:BP591) / E591:BP591, 0.05) * SQRT(COUNT(E591:BQ591) - 1)</f>
        <v>-0.11384852374839524</v>
      </c>
      <c r="BT591" s="10" cm="1">
        <f t="array" aca="1" ref="BT591" ca="1">_xlfn.STDEV.P((E591:BP591 - OFFSET(E591:BP591,0,1)) / OFFSET(E591:BP591,0,1)) * SQRT(COUNT(E591:BQ591)-1)</f>
        <v>8.8872583985363296E-2</v>
      </c>
      <c r="BU591" s="10" cm="1">
        <f t="array" ref="BU591">-(MAX(1 - (E591:BQ591 / _xlfn.SCAN(E591, E591:BQ591, _xlfn.LAMBDA(_xlpm.a,_xlpm.b, MAX(_xlpm.a, _xlpm.b))))))</f>
        <v>-5.9228906686533689E-2</v>
      </c>
      <c r="BV591" s="12">
        <f t="shared" ca="1" si="19"/>
        <v>0.63977752714335612</v>
      </c>
    </row>
    <row r="592" spans="1:74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106</v>
      </c>
      <c r="F592">
        <v>105.1</v>
      </c>
      <c r="G592">
        <v>105.2</v>
      </c>
      <c r="H592">
        <v>106.2</v>
      </c>
      <c r="I592">
        <v>105.9</v>
      </c>
      <c r="J592">
        <v>105.25</v>
      </c>
      <c r="K592">
        <v>106.95</v>
      </c>
      <c r="L592">
        <v>106.95</v>
      </c>
      <c r="M592">
        <v>108</v>
      </c>
      <c r="N592">
        <v>106.15</v>
      </c>
      <c r="O592">
        <v>104.7</v>
      </c>
      <c r="P592">
        <v>104.85</v>
      </c>
      <c r="Q592">
        <v>102.6</v>
      </c>
      <c r="R592">
        <v>101.45</v>
      </c>
      <c r="S592">
        <v>99.78</v>
      </c>
      <c r="T592">
        <v>99.62</v>
      </c>
      <c r="U592">
        <v>101</v>
      </c>
      <c r="V592">
        <v>97</v>
      </c>
      <c r="W592">
        <v>99.28</v>
      </c>
      <c r="X592">
        <v>99.62</v>
      </c>
      <c r="Y592">
        <v>99.58</v>
      </c>
      <c r="Z592">
        <v>102</v>
      </c>
      <c r="AA592">
        <v>102.25</v>
      </c>
      <c r="AB592">
        <v>110</v>
      </c>
      <c r="AC592">
        <v>116.8</v>
      </c>
      <c r="AD592">
        <v>115.4</v>
      </c>
      <c r="AE592">
        <v>112.9</v>
      </c>
      <c r="AF592">
        <v>115.45</v>
      </c>
      <c r="AG592">
        <v>116.6</v>
      </c>
      <c r="AH592">
        <v>115.5</v>
      </c>
      <c r="AI592">
        <v>117.65</v>
      </c>
      <c r="AJ592">
        <v>119.9</v>
      </c>
      <c r="AK592">
        <v>121.95</v>
      </c>
      <c r="AL592">
        <v>119.7</v>
      </c>
      <c r="AM592">
        <v>120</v>
      </c>
      <c r="AN592">
        <v>119.35</v>
      </c>
      <c r="AO592">
        <v>118.75</v>
      </c>
      <c r="AP592">
        <v>118.8</v>
      </c>
      <c r="AQ592">
        <v>119.75</v>
      </c>
      <c r="AR592">
        <v>119.75</v>
      </c>
      <c r="AS592">
        <v>119.35</v>
      </c>
      <c r="AT592">
        <v>118.2</v>
      </c>
      <c r="AU592">
        <v>116.95</v>
      </c>
      <c r="AV592">
        <v>118</v>
      </c>
      <c r="AW592">
        <v>117.5</v>
      </c>
      <c r="AX592">
        <v>121.65</v>
      </c>
      <c r="AY592">
        <v>121.1</v>
      </c>
      <c r="AZ592">
        <v>119.8</v>
      </c>
      <c r="BA592">
        <v>118.75</v>
      </c>
      <c r="BB592">
        <v>122</v>
      </c>
      <c r="BC592">
        <v>120</v>
      </c>
      <c r="BD592">
        <v>118.85</v>
      </c>
      <c r="BE592">
        <v>119.35</v>
      </c>
      <c r="BF592">
        <v>122.1</v>
      </c>
      <c r="BG592">
        <v>122.6</v>
      </c>
      <c r="BH592">
        <v>123.3</v>
      </c>
      <c r="BI592">
        <v>124.45</v>
      </c>
      <c r="BJ592">
        <v>126.15</v>
      </c>
      <c r="BK592">
        <v>127.05</v>
      </c>
      <c r="BL592">
        <v>126.95</v>
      </c>
      <c r="BM592">
        <v>126.95</v>
      </c>
      <c r="BN592">
        <v>126.95</v>
      </c>
      <c r="BO592">
        <v>128.1</v>
      </c>
      <c r="BP592">
        <v>128.35</v>
      </c>
      <c r="BQ592">
        <v>128.94999999999999</v>
      </c>
      <c r="BR592" s="10">
        <f t="shared" si="18"/>
        <v>0.21650943396226405</v>
      </c>
      <c r="BS592" s="11" cm="1">
        <f t="array" aca="1" ref="BS592" ca="1">_xlfn.PERCENTILE.INC((OFFSET(E592,0,1,1,COLUMNS(E592:BQ592)-1) - E592:BP592) / E592:BP592, 0.05) * SQRT(COUNT(E592:BQ592) - 1)</f>
        <v>-0.14601681016810161</v>
      </c>
      <c r="BT592" s="10" cm="1">
        <f t="array" aca="1" ref="BT592" ca="1">_xlfn.STDEV.P((E592:BP592 - OFFSET(E592:BP592,0,1)) / OFFSET(E592:BP592,0,1)) * SQRT(COUNT(E592:BQ592)-1)</f>
        <v>0.13889193780204726</v>
      </c>
      <c r="BU592" s="10" cm="1">
        <f t="array" ref="BU592">-(MAX(1 - (E592:BQ592 / _xlfn.SCAN(E592, E592:BQ592, _xlfn.LAMBDA(_xlpm.a,_xlpm.b, MAX(_xlpm.a, _xlpm.b))))))</f>
        <v>-0.10185185185185186</v>
      </c>
      <c r="BV592" s="12">
        <f t="shared" ca="1" si="19"/>
        <v>1.2739047595484172</v>
      </c>
    </row>
    <row r="593" spans="1:74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23.65</v>
      </c>
      <c r="F593">
        <v>23.4</v>
      </c>
      <c r="G593">
        <v>23</v>
      </c>
      <c r="H593">
        <v>23.15</v>
      </c>
      <c r="I593">
        <v>23.05</v>
      </c>
      <c r="J593">
        <v>23.6</v>
      </c>
      <c r="K593">
        <v>23.8</v>
      </c>
      <c r="L593">
        <v>23.75</v>
      </c>
      <c r="M593">
        <v>24.25</v>
      </c>
      <c r="N593">
        <v>24.35</v>
      </c>
      <c r="O593">
        <v>24.55</v>
      </c>
      <c r="P593">
        <v>24.4</v>
      </c>
      <c r="Q593">
        <v>24.2</v>
      </c>
      <c r="R593">
        <v>23.9</v>
      </c>
      <c r="S593">
        <v>23.75</v>
      </c>
      <c r="T593">
        <v>23.55</v>
      </c>
      <c r="U593">
        <v>23.85</v>
      </c>
      <c r="V593">
        <v>23.85</v>
      </c>
      <c r="W593">
        <v>23.8</v>
      </c>
      <c r="X593">
        <v>23.8</v>
      </c>
      <c r="Y593">
        <v>23.4</v>
      </c>
      <c r="Z593">
        <v>23.85</v>
      </c>
      <c r="AA593">
        <v>23.9</v>
      </c>
      <c r="AB593">
        <v>23.95</v>
      </c>
      <c r="AC593">
        <v>24.65</v>
      </c>
      <c r="AD593">
        <v>24.3</v>
      </c>
      <c r="AE593">
        <v>24.35</v>
      </c>
      <c r="AF593">
        <v>24.2</v>
      </c>
      <c r="AG593">
        <v>24.55</v>
      </c>
      <c r="AH593">
        <v>24.35</v>
      </c>
      <c r="AI593">
        <v>24.3</v>
      </c>
      <c r="AJ593">
        <v>24.5</v>
      </c>
      <c r="AK593">
        <v>24.45</v>
      </c>
      <c r="AL593">
        <v>24.05</v>
      </c>
      <c r="AM593">
        <v>24.55</v>
      </c>
      <c r="AN593">
        <v>24.8</v>
      </c>
      <c r="AO593">
        <v>24.45</v>
      </c>
      <c r="AP593">
        <v>24.8</v>
      </c>
      <c r="AQ593">
        <v>24.85</v>
      </c>
      <c r="AR593">
        <v>25.3</v>
      </c>
      <c r="AS593">
        <v>25.6</v>
      </c>
      <c r="AT593">
        <v>25.2</v>
      </c>
      <c r="AU593">
        <v>25.7</v>
      </c>
      <c r="AV593">
        <v>25.5</v>
      </c>
      <c r="AW593">
        <v>25.65</v>
      </c>
      <c r="AX593">
        <v>25.9</v>
      </c>
      <c r="AY593">
        <v>25.95</v>
      </c>
      <c r="AZ593">
        <v>25.95</v>
      </c>
      <c r="BA593">
        <v>25.95</v>
      </c>
      <c r="BB593">
        <v>26.15</v>
      </c>
      <c r="BC593">
        <v>26.65</v>
      </c>
      <c r="BD593">
        <v>26.7</v>
      </c>
      <c r="BE593">
        <v>26.65</v>
      </c>
      <c r="BF593">
        <v>27.1</v>
      </c>
      <c r="BG593">
        <v>27.7</v>
      </c>
      <c r="BH593">
        <v>27.1</v>
      </c>
      <c r="BI593">
        <v>27.6</v>
      </c>
      <c r="BJ593">
        <v>27.7</v>
      </c>
      <c r="BK593">
        <v>27.4</v>
      </c>
      <c r="BL593">
        <v>27.6</v>
      </c>
      <c r="BM593">
        <v>27.6</v>
      </c>
      <c r="BN593">
        <v>27.6</v>
      </c>
      <c r="BO593">
        <v>27.65</v>
      </c>
      <c r="BP593">
        <v>27.6</v>
      </c>
      <c r="BQ593">
        <v>27.75</v>
      </c>
      <c r="BR593" s="10">
        <f t="shared" si="18"/>
        <v>0.17336152219873158</v>
      </c>
      <c r="BS593" s="11" cm="1">
        <f t="array" aca="1" ref="BS593" ca="1">_xlfn.PERCENTILE.INC((OFFSET(E593,0,1,1,COLUMNS(E593:BQ593)-1) - E593:BP593) / E593:BP593, 0.05) * SQRT(COUNT(E593:BQ593) - 1)</f>
        <v>-0.12999744376278088</v>
      </c>
      <c r="BT593" s="10" cm="1">
        <f t="array" aca="1" ref="BT593" ca="1">_xlfn.STDEV.P((E593:BP593 - OFFSET(E593:BP593,0,1)) / OFFSET(E593:BP593,0,1)) * SQRT(COUNT(E593:BQ593)-1)</f>
        <v>9.2217298240418188E-2</v>
      </c>
      <c r="BU593" s="10" cm="1">
        <f t="array" ref="BU593">-(MAX(1 - (E593:BQ593 / _xlfn.SCAN(E593, E593:BQ593, _xlfn.LAMBDA(_xlpm.a,_xlpm.b, MAX(_xlpm.a, _xlpm.b))))))</f>
        <v>-4.6843177189409446E-2</v>
      </c>
      <c r="BV593" s="12">
        <f t="shared" ca="1" si="19"/>
        <v>1.4507819185572308</v>
      </c>
    </row>
    <row r="594" spans="1:74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43.01</v>
      </c>
      <c r="F594">
        <v>42.33</v>
      </c>
      <c r="G594">
        <v>41.73</v>
      </c>
      <c r="H594">
        <v>41.86</v>
      </c>
      <c r="I594">
        <v>42.92</v>
      </c>
      <c r="J594">
        <v>41.78</v>
      </c>
      <c r="K594">
        <v>43.32</v>
      </c>
      <c r="L594">
        <v>43.25</v>
      </c>
      <c r="M594">
        <v>43.52</v>
      </c>
      <c r="N594">
        <v>42.38</v>
      </c>
      <c r="O594">
        <v>42.61</v>
      </c>
      <c r="P594">
        <v>42.15</v>
      </c>
      <c r="Q594">
        <v>40.51</v>
      </c>
      <c r="R594">
        <v>40.6</v>
      </c>
      <c r="S594">
        <v>39.53</v>
      </c>
      <c r="T594">
        <v>40.22</v>
      </c>
      <c r="U594">
        <v>40.21</v>
      </c>
      <c r="V594">
        <v>39.880000000000003</v>
      </c>
      <c r="W594">
        <v>39.729999999999997</v>
      </c>
      <c r="X594">
        <v>39.1</v>
      </c>
      <c r="Y594">
        <v>38.79</v>
      </c>
      <c r="Z594">
        <v>39.4</v>
      </c>
      <c r="AA594">
        <v>39.31</v>
      </c>
      <c r="AB594">
        <v>40.229999999999997</v>
      </c>
      <c r="AC594">
        <v>41.07</v>
      </c>
      <c r="AD594">
        <v>40.86</v>
      </c>
      <c r="AE594">
        <v>40.9</v>
      </c>
      <c r="AF594">
        <v>41.24</v>
      </c>
      <c r="AG594">
        <v>41.97</v>
      </c>
      <c r="AH594">
        <v>41.75</v>
      </c>
      <c r="AI594">
        <v>42.52</v>
      </c>
      <c r="AJ594">
        <v>43.94</v>
      </c>
      <c r="AK594">
        <v>44.14</v>
      </c>
      <c r="AL594">
        <v>43.15</v>
      </c>
      <c r="AM594">
        <v>42.24</v>
      </c>
      <c r="AN594">
        <v>42.85</v>
      </c>
      <c r="AO594">
        <v>41.83</v>
      </c>
      <c r="AP594">
        <v>42.5</v>
      </c>
      <c r="AQ594">
        <v>42.39</v>
      </c>
      <c r="AR594">
        <v>42.52</v>
      </c>
      <c r="AS594">
        <v>41.94</v>
      </c>
      <c r="AT594">
        <v>41.67</v>
      </c>
      <c r="AU594">
        <v>42.53</v>
      </c>
      <c r="AV594">
        <v>42.7</v>
      </c>
      <c r="AW594">
        <v>42.92</v>
      </c>
      <c r="AX594">
        <v>41.92</v>
      </c>
      <c r="AY594">
        <v>42.1</v>
      </c>
      <c r="AZ594">
        <v>43.86</v>
      </c>
      <c r="BA594">
        <v>44.14</v>
      </c>
      <c r="BB594">
        <v>44.55</v>
      </c>
      <c r="BC594">
        <v>45.06</v>
      </c>
      <c r="BD594">
        <v>44.77</v>
      </c>
      <c r="BE594">
        <v>44.98</v>
      </c>
      <c r="BF594">
        <v>46.97</v>
      </c>
      <c r="BG594">
        <v>46.73</v>
      </c>
      <c r="BH594">
        <v>46.29</v>
      </c>
      <c r="BI594">
        <v>46.69</v>
      </c>
      <c r="BJ594">
        <v>46.91</v>
      </c>
      <c r="BK594">
        <v>46.84</v>
      </c>
      <c r="BL594">
        <v>46.89</v>
      </c>
      <c r="BM594">
        <v>46.89</v>
      </c>
      <c r="BN594">
        <v>46.89</v>
      </c>
      <c r="BO594">
        <v>47.03</v>
      </c>
      <c r="BP594">
        <v>46.83</v>
      </c>
      <c r="BQ594">
        <v>46.87</v>
      </c>
      <c r="BR594" s="10">
        <f t="shared" si="18"/>
        <v>8.9746570564984876E-2</v>
      </c>
      <c r="BS594" s="11" cm="1">
        <f t="array" aca="1" ref="BS594" ca="1">_xlfn.PERCENTILE.INC((OFFSET(E594,0,1,1,COLUMNS(E594:BQ594)-1) - E594:BP594) / E594:BP594, 0.05) * SQRT(COUNT(E594:BQ594) - 1)</f>
        <v>-0.20668976079346574</v>
      </c>
      <c r="BT594" s="10" cm="1">
        <f t="array" aca="1" ref="BT594" ca="1">_xlfn.STDEV.P((E594:BP594 - OFFSET(E594:BP594,0,1)) / OFFSET(E594:BP594,0,1)) * SQRT(COUNT(E594:BQ594)-1)</f>
        <v>0.13146697312559716</v>
      </c>
      <c r="BU594" s="10" cm="1">
        <f t="array" ref="BU594">-(MAX(1 - (E594:BQ594 / _xlfn.SCAN(E594, E594:BQ594, _xlfn.LAMBDA(_xlpm.a,_xlpm.b, MAX(_xlpm.a, _xlpm.b))))))</f>
        <v>-0.10868566176470595</v>
      </c>
      <c r="BV594" s="12">
        <f t="shared" ca="1" si="19"/>
        <v>0.38163377492322298</v>
      </c>
    </row>
    <row r="595" spans="1:74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4085</v>
      </c>
      <c r="F595">
        <v>4125</v>
      </c>
      <c r="G595">
        <v>4079</v>
      </c>
      <c r="H595">
        <v>4124</v>
      </c>
      <c r="I595">
        <v>4165</v>
      </c>
      <c r="J595">
        <v>4128</v>
      </c>
      <c r="K595">
        <v>4219</v>
      </c>
      <c r="L595">
        <v>4223</v>
      </c>
      <c r="M595">
        <v>4245</v>
      </c>
      <c r="N595">
        <v>4201</v>
      </c>
      <c r="O595">
        <v>4135</v>
      </c>
      <c r="P595">
        <v>4147</v>
      </c>
      <c r="Q595">
        <v>4108</v>
      </c>
      <c r="R595">
        <v>4072</v>
      </c>
      <c r="S595">
        <v>3998</v>
      </c>
      <c r="T595">
        <v>4039</v>
      </c>
      <c r="U595">
        <v>3993</v>
      </c>
      <c r="V595">
        <v>3989</v>
      </c>
      <c r="W595">
        <v>3871</v>
      </c>
      <c r="X595">
        <v>3755</v>
      </c>
      <c r="Y595">
        <v>3791</v>
      </c>
      <c r="Z595">
        <v>3823</v>
      </c>
      <c r="AA595">
        <v>3790</v>
      </c>
      <c r="AB595">
        <v>3810</v>
      </c>
      <c r="AC595">
        <v>3874</v>
      </c>
      <c r="AD595">
        <v>3846</v>
      </c>
      <c r="AE595">
        <v>3871</v>
      </c>
      <c r="AF595">
        <v>3847</v>
      </c>
      <c r="AG595">
        <v>3868</v>
      </c>
      <c r="AH595">
        <v>3807</v>
      </c>
      <c r="AI595">
        <v>3805</v>
      </c>
      <c r="AJ595">
        <v>3806</v>
      </c>
      <c r="AK595">
        <v>3795</v>
      </c>
      <c r="AL595">
        <v>3776</v>
      </c>
      <c r="AM595">
        <v>3809</v>
      </c>
      <c r="AN595">
        <v>3816</v>
      </c>
      <c r="AO595">
        <v>3796</v>
      </c>
      <c r="AP595">
        <v>3829</v>
      </c>
      <c r="AQ595">
        <v>3960</v>
      </c>
      <c r="AR595">
        <v>3989</v>
      </c>
      <c r="AS595">
        <v>4013</v>
      </c>
      <c r="AT595">
        <v>4006</v>
      </c>
      <c r="AU595">
        <v>3984</v>
      </c>
      <c r="AV595">
        <v>3985</v>
      </c>
      <c r="AW595">
        <v>4034</v>
      </c>
      <c r="AX595">
        <v>4027</v>
      </c>
      <c r="AY595">
        <v>4039</v>
      </c>
      <c r="AZ595">
        <v>4067</v>
      </c>
      <c r="BA595">
        <v>4041</v>
      </c>
      <c r="BB595">
        <v>4052</v>
      </c>
      <c r="BC595">
        <v>4046</v>
      </c>
      <c r="BD595">
        <v>4066</v>
      </c>
      <c r="BE595">
        <v>4076</v>
      </c>
      <c r="BF595">
        <v>4125</v>
      </c>
      <c r="BG595">
        <v>4089</v>
      </c>
      <c r="BH595">
        <v>4068</v>
      </c>
      <c r="BI595">
        <v>4099</v>
      </c>
      <c r="BJ595">
        <v>4249</v>
      </c>
      <c r="BK595">
        <v>4235</v>
      </c>
      <c r="BL595">
        <v>4188</v>
      </c>
      <c r="BM595">
        <v>4188</v>
      </c>
      <c r="BN595">
        <v>4188</v>
      </c>
      <c r="BO595">
        <v>4257</v>
      </c>
      <c r="BP595">
        <v>4261</v>
      </c>
      <c r="BQ595">
        <v>4246</v>
      </c>
      <c r="BR595" s="10">
        <f t="shared" si="18"/>
        <v>3.9412484700122402E-2</v>
      </c>
      <c r="BS595" s="11" cm="1">
        <f t="array" aca="1" ref="BS595" ca="1">_xlfn.PERCENTILE.INC((OFFSET(E595,0,1,1,COLUMNS(E595:BQ595)-1) - E595:BP595) / E595:BP595, 0.05) * SQRT(COUNT(E595:BQ595) - 1)</f>
        <v>-0.12609153727371258</v>
      </c>
      <c r="BT595" s="10" cm="1">
        <f t="array" aca="1" ref="BT595" ca="1">_xlfn.STDEV.P((E595:BP595 - OFFSET(E595:BP595,0,1)) / OFFSET(E595:BP595,0,1)) * SQRT(COUNT(E595:BQ595)-1)</f>
        <v>9.291526215466131E-2</v>
      </c>
      <c r="BU595" s="10" cm="1">
        <f t="array" ref="BU595">-(MAX(1 - (E595:BQ595 / _xlfn.SCAN(E595, E595:BQ595, _xlfn.LAMBDA(_xlpm.a,_xlpm.b, MAX(_xlpm.a, _xlpm.b))))))</f>
        <v>-0.11542991755005894</v>
      </c>
      <c r="BV595" s="12">
        <f t="shared" ca="1" si="19"/>
        <v>-1.7418950284133464E-3</v>
      </c>
    </row>
    <row r="596" spans="1:74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68.8</v>
      </c>
      <c r="F596">
        <v>67.260000000000005</v>
      </c>
      <c r="G596">
        <v>66.36</v>
      </c>
      <c r="H596">
        <v>66.540000000000006</v>
      </c>
      <c r="I596">
        <v>67.5</v>
      </c>
      <c r="J596">
        <v>66.98</v>
      </c>
      <c r="K596">
        <v>69.319999999999993</v>
      </c>
      <c r="L596">
        <v>68.22</v>
      </c>
      <c r="M596">
        <v>67.56</v>
      </c>
      <c r="N596">
        <v>65.040000000000006</v>
      </c>
      <c r="O596">
        <v>67.12</v>
      </c>
      <c r="P596">
        <v>67.760000000000005</v>
      </c>
      <c r="Q596">
        <v>66.48</v>
      </c>
      <c r="R596">
        <v>64.400000000000006</v>
      </c>
      <c r="S596">
        <v>63.88</v>
      </c>
      <c r="T596">
        <v>64.56</v>
      </c>
      <c r="U596">
        <v>64.099999999999994</v>
      </c>
      <c r="V596">
        <v>62.42</v>
      </c>
      <c r="W596">
        <v>62.02</v>
      </c>
      <c r="X596">
        <v>62.2</v>
      </c>
      <c r="Y596">
        <v>63.68</v>
      </c>
      <c r="Z596">
        <v>63.86</v>
      </c>
      <c r="AA596">
        <v>63.58</v>
      </c>
      <c r="AB596">
        <v>65.14</v>
      </c>
      <c r="AC596">
        <v>66.78</v>
      </c>
      <c r="AD596">
        <v>65.7</v>
      </c>
      <c r="AE596">
        <v>65.599999999999994</v>
      </c>
      <c r="AF596">
        <v>61.68</v>
      </c>
      <c r="AG596">
        <v>61.8</v>
      </c>
      <c r="AH596">
        <v>59.72</v>
      </c>
      <c r="AI596">
        <v>59.52</v>
      </c>
      <c r="AJ596">
        <v>59.92</v>
      </c>
      <c r="AK596">
        <v>61.32</v>
      </c>
      <c r="AL596">
        <v>60.1</v>
      </c>
      <c r="AM596">
        <v>61.92</v>
      </c>
      <c r="AN596">
        <v>61.38</v>
      </c>
      <c r="AO596">
        <v>60.1</v>
      </c>
      <c r="AP596">
        <v>60.3</v>
      </c>
      <c r="AQ596">
        <v>61.08</v>
      </c>
      <c r="AR596">
        <v>61.3</v>
      </c>
      <c r="AS596">
        <v>61.52</v>
      </c>
      <c r="AT596">
        <v>59.84</v>
      </c>
      <c r="AU596">
        <v>60.18</v>
      </c>
      <c r="AV596">
        <v>60.12</v>
      </c>
      <c r="AW596">
        <v>59.76</v>
      </c>
      <c r="AX596">
        <v>60.14</v>
      </c>
      <c r="AY596">
        <v>60.54</v>
      </c>
      <c r="AZ596">
        <v>61.24</v>
      </c>
      <c r="BA596">
        <v>61.24</v>
      </c>
      <c r="BB596">
        <v>60.9</v>
      </c>
      <c r="BC596">
        <v>61.54</v>
      </c>
      <c r="BD596">
        <v>61.7</v>
      </c>
      <c r="BE596">
        <v>60.88</v>
      </c>
      <c r="BF596">
        <v>63.74</v>
      </c>
      <c r="BG596">
        <v>63.18</v>
      </c>
      <c r="BH596">
        <v>62.94</v>
      </c>
      <c r="BI596">
        <v>63.22</v>
      </c>
      <c r="BJ596">
        <v>64.900000000000006</v>
      </c>
      <c r="BK596">
        <v>63.96</v>
      </c>
      <c r="BL596">
        <v>63.36</v>
      </c>
      <c r="BM596">
        <v>63.36</v>
      </c>
      <c r="BN596">
        <v>63.36</v>
      </c>
      <c r="BO596">
        <v>63.84</v>
      </c>
      <c r="BP596">
        <v>63.3</v>
      </c>
      <c r="BQ596">
        <v>63.28</v>
      </c>
      <c r="BR596" s="10">
        <f t="shared" si="18"/>
        <v>-8.0232558139534824E-2</v>
      </c>
      <c r="BS596" s="11" cm="1">
        <f t="array" aca="1" ref="BS596" ca="1">_xlfn.PERCENTILE.INC((OFFSET(E596,0,1,1,COLUMNS(E596:BQ596)-1) - E596:BP596) / E596:BP596, 0.05) * SQRT(COUNT(E596:BQ596) - 1)</f>
        <v>-0.24552554695409806</v>
      </c>
      <c r="BT596" s="10" cm="1">
        <f t="array" aca="1" ref="BT596" ca="1">_xlfn.STDEV.P((E596:BP596 - OFFSET(E596:BP596,0,1)) / OFFSET(E596:BP596,0,1)) * SQRT(COUNT(E596:BQ596)-1)</f>
        <v>0.14760682577848239</v>
      </c>
      <c r="BU596" s="10" cm="1">
        <f t="array" ref="BU596">-(MAX(1 - (E596:BQ596 / _xlfn.SCAN(E596, E596:BQ596, _xlfn.LAMBDA(_xlpm.a,_xlpm.b, MAX(_xlpm.a, _xlpm.b))))))</f>
        <v>-0.14137334102712051</v>
      </c>
      <c r="BV596" s="12">
        <f t="shared" ca="1" si="19"/>
        <v>-0.81166227131437441</v>
      </c>
    </row>
    <row r="597" spans="1:74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35.409999999999997</v>
      </c>
      <c r="F597">
        <v>34.97</v>
      </c>
      <c r="G597">
        <v>34.340000000000003</v>
      </c>
      <c r="H597">
        <v>34.5</v>
      </c>
      <c r="I597">
        <v>35.19</v>
      </c>
      <c r="J597">
        <v>34.89</v>
      </c>
      <c r="K597">
        <v>35.49</v>
      </c>
      <c r="L597">
        <v>34.619999999999997</v>
      </c>
      <c r="M597">
        <v>34.57</v>
      </c>
      <c r="N597">
        <v>34.130000000000003</v>
      </c>
      <c r="O597">
        <v>34.53</v>
      </c>
      <c r="P597">
        <v>34.979999999999997</v>
      </c>
      <c r="Q597">
        <v>34.909999999999997</v>
      </c>
      <c r="R597">
        <v>33.96</v>
      </c>
      <c r="S597">
        <v>33.44</v>
      </c>
      <c r="T597">
        <v>34.03</v>
      </c>
      <c r="U597">
        <v>34.29</v>
      </c>
      <c r="V597">
        <v>34.1</v>
      </c>
      <c r="W597">
        <v>33.4</v>
      </c>
      <c r="X597">
        <v>32.65</v>
      </c>
      <c r="Y597">
        <v>33.07</v>
      </c>
      <c r="Z597">
        <v>32.549999999999997</v>
      </c>
      <c r="AA597">
        <v>32.97</v>
      </c>
      <c r="AB597">
        <v>33.69</v>
      </c>
      <c r="AC597">
        <v>33.53</v>
      </c>
      <c r="AD597">
        <v>33.18</v>
      </c>
      <c r="AE597">
        <v>33.409999999999997</v>
      </c>
      <c r="AF597">
        <v>34.01</v>
      </c>
      <c r="AG597">
        <v>34.5</v>
      </c>
      <c r="AH597">
        <v>34.270000000000003</v>
      </c>
      <c r="AI597">
        <v>34.4</v>
      </c>
      <c r="AJ597">
        <v>34.93</v>
      </c>
      <c r="AK597">
        <v>35.340000000000003</v>
      </c>
      <c r="AL597">
        <v>35.11</v>
      </c>
      <c r="AM597">
        <v>35.659999999999997</v>
      </c>
      <c r="AN597">
        <v>36.33</v>
      </c>
      <c r="AO597">
        <v>36.880000000000003</v>
      </c>
      <c r="AP597">
        <v>36.869999999999997</v>
      </c>
      <c r="AQ597">
        <v>36.94</v>
      </c>
      <c r="AR597">
        <v>37.26</v>
      </c>
      <c r="AS597">
        <v>37.14</v>
      </c>
      <c r="AT597">
        <v>37.22</v>
      </c>
      <c r="AU597">
        <v>37.54</v>
      </c>
      <c r="AV597">
        <v>37.83</v>
      </c>
      <c r="AW597">
        <v>38.31</v>
      </c>
      <c r="AX597">
        <v>38.369999999999997</v>
      </c>
      <c r="AY597">
        <v>38.53</v>
      </c>
      <c r="AZ597">
        <v>38</v>
      </c>
      <c r="BA597">
        <v>37.49</v>
      </c>
      <c r="BB597">
        <v>37.880000000000003</v>
      </c>
      <c r="BC597">
        <v>38.159999999999997</v>
      </c>
      <c r="BD597">
        <v>38.299999999999997</v>
      </c>
      <c r="BE597">
        <v>38.21</v>
      </c>
      <c r="BF597">
        <v>38.61</v>
      </c>
      <c r="BG597">
        <v>38.409999999999997</v>
      </c>
      <c r="BH597">
        <v>38.409999999999997</v>
      </c>
      <c r="BI597">
        <v>38.94</v>
      </c>
      <c r="BJ597">
        <v>39.090000000000003</v>
      </c>
      <c r="BK597">
        <v>39.15</v>
      </c>
      <c r="BL597">
        <v>39.049999999999997</v>
      </c>
      <c r="BM597">
        <v>39.049999999999997</v>
      </c>
      <c r="BN597">
        <v>39.049999999999997</v>
      </c>
      <c r="BO597">
        <v>39.25</v>
      </c>
      <c r="BP597">
        <v>39.380000000000003</v>
      </c>
      <c r="BQ597">
        <v>39.43</v>
      </c>
      <c r="BR597" s="10">
        <f t="shared" si="18"/>
        <v>0.11352725218864737</v>
      </c>
      <c r="BS597" s="11" cm="1">
        <f t="array" aca="1" ref="BS597" ca="1">_xlfn.PERCENTILE.INC((OFFSET(E597,0,1,1,COLUMNS(E597:BQ597)-1) - E597:BP597) / E597:BP597, 0.05) * SQRT(COUNT(E597:BQ597) - 1)</f>
        <v>-0.16120797298396572</v>
      </c>
      <c r="BT597" s="10" cm="1">
        <f t="array" aca="1" ref="BT597" ca="1">_xlfn.STDEV.P((E597:BP597 - OFFSET(E597:BP597,0,1)) / OFFSET(E597:BP597,0,1)) * SQRT(COUNT(E597:BQ597)-1)</f>
        <v>9.4429160885758742E-2</v>
      </c>
      <c r="BU597" s="10" cm="1">
        <f t="array" ref="BU597">-(MAX(1 - (E597:BQ597 / _xlfn.SCAN(E597, E597:BQ597, _xlfn.LAMBDA(_xlpm.a,_xlpm.b, MAX(_xlpm.a, _xlpm.b))))))</f>
        <v>-8.2840236686390623E-2</v>
      </c>
      <c r="BV597" s="12">
        <f t="shared" ca="1" si="19"/>
        <v>0.78315764072904304</v>
      </c>
    </row>
    <row r="598" spans="1:74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141</v>
      </c>
      <c r="F598">
        <v>137.69999999999999</v>
      </c>
      <c r="G598">
        <v>137</v>
      </c>
      <c r="H598">
        <v>139.19999999999999</v>
      </c>
      <c r="I598">
        <v>140.5</v>
      </c>
      <c r="J598">
        <v>138.80000000000001</v>
      </c>
      <c r="K598">
        <v>139.80000000000001</v>
      </c>
      <c r="L598">
        <v>140.30000000000001</v>
      </c>
      <c r="M598">
        <v>137.9</v>
      </c>
      <c r="N598">
        <v>134.80000000000001</v>
      </c>
      <c r="O598">
        <v>137.30000000000001</v>
      </c>
      <c r="P598">
        <v>138.4</v>
      </c>
      <c r="Q598">
        <v>133.19999999999999</v>
      </c>
      <c r="R598">
        <v>130.80000000000001</v>
      </c>
      <c r="S598">
        <v>131.5</v>
      </c>
      <c r="T598">
        <v>132</v>
      </c>
      <c r="U598">
        <v>128.19999999999999</v>
      </c>
      <c r="V598">
        <v>127.4</v>
      </c>
      <c r="W598">
        <v>128.1</v>
      </c>
      <c r="X598">
        <v>131.80000000000001</v>
      </c>
      <c r="Y598">
        <v>130.9</v>
      </c>
      <c r="Z598">
        <v>132</v>
      </c>
      <c r="AA598">
        <v>132.19999999999999</v>
      </c>
      <c r="AB598">
        <v>136.9</v>
      </c>
      <c r="AC598">
        <v>141.19999999999999</v>
      </c>
      <c r="AD598">
        <v>138.5</v>
      </c>
      <c r="AE598">
        <v>139.5</v>
      </c>
      <c r="AF598">
        <v>137.5</v>
      </c>
      <c r="AG598">
        <v>143.4</v>
      </c>
      <c r="AH598">
        <v>144</v>
      </c>
      <c r="AI598">
        <v>140.9</v>
      </c>
      <c r="AJ598">
        <v>152.5</v>
      </c>
      <c r="AK598">
        <v>152.30000000000001</v>
      </c>
      <c r="AL598">
        <v>148</v>
      </c>
      <c r="AM598">
        <v>152.19999999999999</v>
      </c>
      <c r="AN598">
        <v>154.1</v>
      </c>
      <c r="AO598">
        <v>151.5</v>
      </c>
      <c r="AP598">
        <v>151.4</v>
      </c>
      <c r="AQ598">
        <v>151.9</v>
      </c>
      <c r="AR598">
        <v>151.69999999999999</v>
      </c>
      <c r="AS598">
        <v>150.30000000000001</v>
      </c>
      <c r="AT598">
        <v>147.30000000000001</v>
      </c>
      <c r="AU598">
        <v>148</v>
      </c>
      <c r="AV598">
        <v>142.80000000000001</v>
      </c>
      <c r="AW598">
        <v>148.6</v>
      </c>
      <c r="AX598">
        <v>149.9</v>
      </c>
      <c r="AY598">
        <v>153.5</v>
      </c>
      <c r="AZ598">
        <v>155.9</v>
      </c>
      <c r="BA598">
        <v>155.9</v>
      </c>
      <c r="BB598">
        <v>156</v>
      </c>
      <c r="BC598">
        <v>157.69999999999999</v>
      </c>
      <c r="BD598">
        <v>158.1</v>
      </c>
      <c r="BE598">
        <v>158.5</v>
      </c>
      <c r="BF598">
        <v>168.9</v>
      </c>
      <c r="BG598">
        <v>168</v>
      </c>
      <c r="BH598">
        <v>169</v>
      </c>
      <c r="BI598">
        <v>173.5</v>
      </c>
      <c r="BJ598">
        <v>176</v>
      </c>
      <c r="BK598">
        <v>177.7</v>
      </c>
      <c r="BL598">
        <v>183.3</v>
      </c>
      <c r="BM598">
        <v>183.3</v>
      </c>
      <c r="BN598">
        <v>183.3</v>
      </c>
      <c r="BO598">
        <v>183</v>
      </c>
      <c r="BP598">
        <v>183.5</v>
      </c>
      <c r="BQ598">
        <v>189.3</v>
      </c>
      <c r="BR598" s="10">
        <f t="shared" si="18"/>
        <v>0.34255319148936181</v>
      </c>
      <c r="BS598" s="11" cm="1">
        <f t="array" aca="1" ref="BS598" ca="1">_xlfn.PERCENTILE.INC((OFFSET(E598,0,1,1,COLUMNS(E598:BQ598)-1) - E598:BP598) / E598:BP598, 0.05) * SQRT(COUNT(E598:BQ598) - 1)</f>
        <v>-0.22007460080188934</v>
      </c>
      <c r="BT598" s="10" cm="1">
        <f t="array" aca="1" ref="BT598" ca="1">_xlfn.STDEV.P((E598:BP598 - OFFSET(E598:BP598,0,1)) / OFFSET(E598:BP598,0,1)) * SQRT(COUNT(E598:BQ598)-1)</f>
        <v>0.16964765459481493</v>
      </c>
      <c r="BU598" s="10" cm="1">
        <f t="array" ref="BU598">-(MAX(1 - (E598:BQ598 / _xlfn.SCAN(E598, E598:BQ598, _xlfn.LAMBDA(_xlpm.a,_xlpm.b, MAX(_xlpm.a, _xlpm.b))))))</f>
        <v>-9.6453900709219775E-2</v>
      </c>
      <c r="BV598" s="12">
        <f t="shared" ca="1" si="19"/>
        <v>1.7859301319529628</v>
      </c>
    </row>
    <row r="599" spans="1:74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15.54</v>
      </c>
      <c r="F599">
        <v>15.09</v>
      </c>
      <c r="G599">
        <v>15.21</v>
      </c>
      <c r="H599">
        <v>15.59</v>
      </c>
      <c r="I599">
        <v>15.75</v>
      </c>
      <c r="J599">
        <v>15.72</v>
      </c>
      <c r="K599">
        <v>16.11</v>
      </c>
      <c r="L599">
        <v>16.02</v>
      </c>
      <c r="M599">
        <v>15.76</v>
      </c>
      <c r="N599">
        <v>15.49</v>
      </c>
      <c r="O599">
        <v>15.65</v>
      </c>
      <c r="P599">
        <v>15.77</v>
      </c>
      <c r="Q599">
        <v>15.74</v>
      </c>
      <c r="R599">
        <v>15.12</v>
      </c>
      <c r="S599">
        <v>15.01</v>
      </c>
      <c r="T599">
        <v>15.34</v>
      </c>
      <c r="U599">
        <v>15.58</v>
      </c>
      <c r="V599">
        <v>14.58</v>
      </c>
      <c r="W599">
        <v>14.54</v>
      </c>
      <c r="X599">
        <v>14.85</v>
      </c>
      <c r="Y599">
        <v>14.87</v>
      </c>
      <c r="Z599">
        <v>14.76</v>
      </c>
      <c r="AA599">
        <v>14.96</v>
      </c>
      <c r="AB599">
        <v>15.36</v>
      </c>
      <c r="AC599">
        <v>15.56</v>
      </c>
      <c r="AD599">
        <v>15.27</v>
      </c>
      <c r="AE599">
        <v>15.38</v>
      </c>
      <c r="AF599">
        <v>15.55</v>
      </c>
      <c r="AG599">
        <v>16.41</v>
      </c>
      <c r="AH599">
        <v>16.68</v>
      </c>
      <c r="AI599">
        <v>16.97</v>
      </c>
      <c r="AJ599">
        <v>17.760000000000002</v>
      </c>
      <c r="AK599">
        <v>17.82</v>
      </c>
      <c r="AL599">
        <v>17.22</v>
      </c>
      <c r="AM599">
        <v>17.05</v>
      </c>
      <c r="AN599">
        <v>17.12</v>
      </c>
      <c r="AO599">
        <v>16.78</v>
      </c>
      <c r="AP599">
        <v>17.12</v>
      </c>
      <c r="AQ599">
        <v>17.04</v>
      </c>
      <c r="AR599">
        <v>17.16</v>
      </c>
      <c r="AS599">
        <v>17.149999999999999</v>
      </c>
      <c r="AT599">
        <v>17.3</v>
      </c>
      <c r="AU599">
        <v>17.420000000000002</v>
      </c>
      <c r="AV599">
        <v>17.489999999999998</v>
      </c>
      <c r="AW599">
        <v>17.86</v>
      </c>
      <c r="AX599">
        <v>17.53</v>
      </c>
      <c r="AY599">
        <v>17.52</v>
      </c>
      <c r="AZ599">
        <v>17.5</v>
      </c>
      <c r="BA599">
        <v>17.670000000000002</v>
      </c>
      <c r="BB599">
        <v>17.66</v>
      </c>
      <c r="BC599">
        <v>17.38</v>
      </c>
      <c r="BD599">
        <v>16.86</v>
      </c>
      <c r="BE599">
        <v>16.96</v>
      </c>
      <c r="BF599">
        <v>17.53</v>
      </c>
      <c r="BG599">
        <v>17.579999999999998</v>
      </c>
      <c r="BH599">
        <v>17.52</v>
      </c>
      <c r="BI599">
        <v>17.5</v>
      </c>
      <c r="BJ599">
        <v>17.87</v>
      </c>
      <c r="BK599">
        <v>17.86</v>
      </c>
      <c r="BL599">
        <v>18.25</v>
      </c>
      <c r="BM599">
        <v>18.25</v>
      </c>
      <c r="BN599">
        <v>18.25</v>
      </c>
      <c r="BO599">
        <v>18.2</v>
      </c>
      <c r="BP599">
        <v>18.18</v>
      </c>
      <c r="BQ599">
        <v>18.2</v>
      </c>
      <c r="BR599" s="10">
        <f t="shared" si="18"/>
        <v>0.1711711711711712</v>
      </c>
      <c r="BS599" s="11" cm="1">
        <f t="array" aca="1" ref="BS599" ca="1">_xlfn.PERCENTILE.INC((OFFSET(E599,0,1,1,COLUMNS(E599:BQ599)-1) - E599:BP599) / E599:BP599, 0.05) * SQRT(COUNT(E599:BQ599) - 1)</f>
        <v>-0.2382012787076076</v>
      </c>
      <c r="BT599" s="10" cm="1">
        <f t="array" aca="1" ref="BT599" ca="1">_xlfn.STDEV.P((E599:BP599 - OFFSET(E599:BP599,0,1)) / OFFSET(E599:BP599,0,1)) * SQRT(COUNT(E599:BQ599)-1)</f>
        <v>0.15364131196942993</v>
      </c>
      <c r="BU599" s="10" cm="1">
        <f t="array" ref="BU599">-(MAX(1 - (E599:BQ599 / _xlfn.SCAN(E599, E599:BQ599, _xlfn.LAMBDA(_xlpm.a,_xlpm.b, MAX(_xlpm.a, _xlpm.b))))))</f>
        <v>-9.7454996896337742E-2</v>
      </c>
      <c r="BV599" s="12">
        <f t="shared" ca="1" si="19"/>
        <v>0.85651987835160992</v>
      </c>
    </row>
    <row r="600" spans="1:74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16.48</v>
      </c>
      <c r="F600">
        <v>16.3</v>
      </c>
      <c r="G600">
        <v>16.2</v>
      </c>
      <c r="H600">
        <v>16.14</v>
      </c>
      <c r="I600">
        <v>16.22</v>
      </c>
      <c r="J600">
        <v>16.22</v>
      </c>
      <c r="K600">
        <v>16.68</v>
      </c>
      <c r="L600">
        <v>16.899999999999999</v>
      </c>
      <c r="M600">
        <v>16.54</v>
      </c>
      <c r="N600">
        <v>16.04</v>
      </c>
      <c r="O600">
        <v>16.32</v>
      </c>
      <c r="P600">
        <v>16.399999999999999</v>
      </c>
      <c r="Q600">
        <v>16.059999999999999</v>
      </c>
      <c r="R600">
        <v>15.9</v>
      </c>
      <c r="S600">
        <v>15.66</v>
      </c>
      <c r="T600">
        <v>15.14</v>
      </c>
      <c r="U600">
        <v>15.16</v>
      </c>
      <c r="V600">
        <v>14.8</v>
      </c>
      <c r="W600">
        <v>14.94</v>
      </c>
      <c r="X600">
        <v>14.98</v>
      </c>
      <c r="Y600">
        <v>14.84</v>
      </c>
      <c r="Z600">
        <v>15</v>
      </c>
      <c r="AA600">
        <v>15.74</v>
      </c>
      <c r="AB600">
        <v>16</v>
      </c>
      <c r="AC600">
        <v>16.34</v>
      </c>
      <c r="AD600">
        <v>16.3</v>
      </c>
      <c r="AE600">
        <v>16.440000000000001</v>
      </c>
      <c r="AF600">
        <v>15.52</v>
      </c>
      <c r="AG600">
        <v>16.2</v>
      </c>
      <c r="AH600">
        <v>16.579999999999998</v>
      </c>
      <c r="AI600">
        <v>16.8</v>
      </c>
      <c r="AJ600">
        <v>17.559999999999999</v>
      </c>
      <c r="AK600">
        <v>17.82</v>
      </c>
      <c r="AL600">
        <v>18</v>
      </c>
      <c r="AM600">
        <v>18</v>
      </c>
      <c r="AN600">
        <v>17.96</v>
      </c>
      <c r="AO600">
        <v>18</v>
      </c>
      <c r="AP600">
        <v>18.260000000000002</v>
      </c>
      <c r="AQ600">
        <v>18.2</v>
      </c>
      <c r="AR600">
        <v>18.16</v>
      </c>
      <c r="AS600">
        <v>18.239999999999998</v>
      </c>
      <c r="AT600">
        <v>18.46</v>
      </c>
      <c r="AU600">
        <v>18.34</v>
      </c>
      <c r="AV600">
        <v>18.28</v>
      </c>
      <c r="AW600">
        <v>18.32</v>
      </c>
      <c r="AX600">
        <v>18.100000000000001</v>
      </c>
      <c r="AY600">
        <v>18.14</v>
      </c>
      <c r="AZ600">
        <v>17.98</v>
      </c>
      <c r="BA600">
        <v>18.2</v>
      </c>
      <c r="BB600">
        <v>18.32</v>
      </c>
      <c r="BC600">
        <v>18.2</v>
      </c>
      <c r="BD600">
        <v>18.239999999999998</v>
      </c>
      <c r="BE600">
        <v>18.22</v>
      </c>
      <c r="BF600">
        <v>18.579999999999998</v>
      </c>
      <c r="BG600">
        <v>18.64</v>
      </c>
      <c r="BH600">
        <v>18.46</v>
      </c>
      <c r="BI600">
        <v>18.3</v>
      </c>
      <c r="BJ600">
        <v>18.16</v>
      </c>
      <c r="BK600">
        <v>18.46</v>
      </c>
      <c r="BL600">
        <v>18.940000000000001</v>
      </c>
      <c r="BM600">
        <v>18.940000000000001</v>
      </c>
      <c r="BN600">
        <v>18.940000000000001</v>
      </c>
      <c r="BO600">
        <v>19.5</v>
      </c>
      <c r="BP600">
        <v>19.32</v>
      </c>
      <c r="BQ600">
        <v>19.600000000000001</v>
      </c>
      <c r="BR600" s="10">
        <f t="shared" si="18"/>
        <v>0.18932038834951462</v>
      </c>
      <c r="BS600" s="11" cm="1">
        <f t="array" aca="1" ref="BS600" ca="1">_xlfn.PERCENTILE.INC((OFFSET(E600,0,1,1,COLUMNS(E600:BQ600)-1) - E600:BP600) / E600:BP600, 0.05) * SQRT(COUNT(E600:BQ600) - 1)</f>
        <v>-0.18703970273688125</v>
      </c>
      <c r="BT600" s="10" cm="1">
        <f t="array" aca="1" ref="BT600" ca="1">_xlfn.STDEV.P((E600:BP600 - OFFSET(E600:BP600,0,1)) / OFFSET(E600:BP600,0,1)) * SQRT(COUNT(E600:BQ600)-1)</f>
        <v>0.14153675493938531</v>
      </c>
      <c r="BU600" s="10" cm="1">
        <f t="array" ref="BU600">-(MAX(1 - (E600:BQ600 / _xlfn.SCAN(E600, E600:BQ600, _xlfn.LAMBDA(_xlpm.a,_xlpm.b, MAX(_xlpm.a, _xlpm.b))))))</f>
        <v>-0.12426035502958566</v>
      </c>
      <c r="BV600" s="12">
        <f t="shared" ca="1" si="19"/>
        <v>1.0580011890219732</v>
      </c>
    </row>
    <row r="601" spans="1:74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149.1</v>
      </c>
      <c r="F601">
        <v>145.6</v>
      </c>
      <c r="G601">
        <v>144.30000000000001</v>
      </c>
      <c r="H601">
        <v>140</v>
      </c>
      <c r="I601">
        <v>143.15</v>
      </c>
      <c r="J601">
        <v>138.75</v>
      </c>
      <c r="K601">
        <v>144.15</v>
      </c>
      <c r="L601">
        <v>138.6</v>
      </c>
      <c r="M601">
        <v>137.44999999999999</v>
      </c>
      <c r="N601">
        <v>130.85</v>
      </c>
      <c r="O601">
        <v>133.85</v>
      </c>
      <c r="P601">
        <v>136.75</v>
      </c>
      <c r="Q601">
        <v>133.5</v>
      </c>
      <c r="R601">
        <v>130</v>
      </c>
      <c r="S601">
        <v>126.3</v>
      </c>
      <c r="T601">
        <v>128.35</v>
      </c>
      <c r="U601">
        <v>128.94999999999999</v>
      </c>
      <c r="V601">
        <v>126.2</v>
      </c>
      <c r="W601">
        <v>126.75</v>
      </c>
      <c r="X601">
        <v>126.1</v>
      </c>
      <c r="Y601">
        <v>127.8</v>
      </c>
      <c r="Z601">
        <v>127.5</v>
      </c>
      <c r="AA601">
        <v>126.6</v>
      </c>
      <c r="AB601">
        <v>126.45</v>
      </c>
      <c r="AC601">
        <v>131.35</v>
      </c>
      <c r="AD601">
        <v>132</v>
      </c>
      <c r="AE601">
        <v>134.19999999999999</v>
      </c>
      <c r="AF601">
        <v>134.19999999999999</v>
      </c>
      <c r="AG601">
        <v>134.55000000000001</v>
      </c>
      <c r="AH601">
        <v>133.94999999999999</v>
      </c>
      <c r="AI601">
        <v>133.9</v>
      </c>
      <c r="AJ601">
        <v>139.69999999999999</v>
      </c>
      <c r="AK601">
        <v>141.94999999999999</v>
      </c>
      <c r="AL601">
        <v>137.1</v>
      </c>
      <c r="AM601">
        <v>138.75</v>
      </c>
      <c r="AN601">
        <v>139.1</v>
      </c>
      <c r="AO601">
        <v>144.6</v>
      </c>
      <c r="AP601">
        <v>150.35</v>
      </c>
      <c r="AQ601">
        <v>147.9</v>
      </c>
      <c r="AR601">
        <v>148.19999999999999</v>
      </c>
      <c r="AS601">
        <v>148.75</v>
      </c>
      <c r="AT601">
        <v>148.80000000000001</v>
      </c>
      <c r="AU601">
        <v>157.30000000000001</v>
      </c>
      <c r="AV601">
        <v>157.05000000000001</v>
      </c>
      <c r="AW601">
        <v>160.35</v>
      </c>
      <c r="AX601">
        <v>164.9</v>
      </c>
      <c r="AY601">
        <v>165</v>
      </c>
      <c r="AZ601">
        <v>168.65</v>
      </c>
      <c r="BA601">
        <v>165.8</v>
      </c>
      <c r="BB601">
        <v>166.95</v>
      </c>
      <c r="BC601">
        <v>172.6</v>
      </c>
      <c r="BD601">
        <v>172.75</v>
      </c>
      <c r="BE601">
        <v>170.15</v>
      </c>
      <c r="BF601">
        <v>175.15</v>
      </c>
      <c r="BG601">
        <v>173.15</v>
      </c>
      <c r="BH601">
        <v>171.5</v>
      </c>
      <c r="BI601">
        <v>172.5</v>
      </c>
      <c r="BJ601">
        <v>174.3</v>
      </c>
      <c r="BK601">
        <v>173.95</v>
      </c>
      <c r="BL601">
        <v>165</v>
      </c>
      <c r="BM601">
        <v>165</v>
      </c>
      <c r="BN601">
        <v>165</v>
      </c>
      <c r="BO601">
        <v>167.9</v>
      </c>
      <c r="BP601">
        <v>167.45</v>
      </c>
      <c r="BQ601">
        <v>165.95</v>
      </c>
      <c r="BR601" s="10">
        <f t="shared" si="18"/>
        <v>0.11301140174379608</v>
      </c>
      <c r="BS601" s="11" cm="1">
        <f t="array" aca="1" ref="BS601" ca="1">_xlfn.PERCENTILE.INC((OFFSET(E601,0,1,1,COLUMNS(E601:BQ601)-1) - E601:BP601) / E601:BP601, 0.05) * SQRT(COUNT(E601:BQ601) - 1)</f>
        <v>-0.26921971634795355</v>
      </c>
      <c r="BT601" s="10" cm="1">
        <f t="array" aca="1" ref="BT601" ca="1">_xlfn.STDEV.P((E601:BP601 - OFFSET(E601:BP601,0,1)) / OFFSET(E601:BP601,0,1)) * SQRT(COUNT(E601:BQ601)-1)</f>
        <v>0.17824054160940811</v>
      </c>
      <c r="BU601" s="10" cm="1">
        <f t="array" ref="BU601">-(MAX(1 - (E601:BQ601 / _xlfn.SCAN(E601, E601:BQ601, _xlfn.LAMBDA(_xlpm.a,_xlpm.b, MAX(_xlpm.a, _xlpm.b))))))</f>
        <v>-0.15425888665325282</v>
      </c>
      <c r="BV601" s="12">
        <f t="shared" ca="1" si="19"/>
        <v>0.41201102592804562</v>
      </c>
    </row>
    <row r="602" spans="1:74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673</v>
      </c>
      <c r="F602">
        <v>662</v>
      </c>
      <c r="G602">
        <v>677.5</v>
      </c>
      <c r="H602">
        <v>696.5</v>
      </c>
      <c r="I602">
        <v>652</v>
      </c>
      <c r="J602">
        <v>635.5</v>
      </c>
      <c r="K602">
        <v>659</v>
      </c>
      <c r="L602">
        <v>656.5</v>
      </c>
      <c r="M602">
        <v>655.5</v>
      </c>
      <c r="N602">
        <v>640.5</v>
      </c>
      <c r="O602">
        <v>647.5</v>
      </c>
      <c r="P602">
        <v>655</v>
      </c>
      <c r="Q602">
        <v>650</v>
      </c>
      <c r="R602">
        <v>634</v>
      </c>
      <c r="S602">
        <v>628</v>
      </c>
      <c r="T602">
        <v>630</v>
      </c>
      <c r="U602">
        <v>620</v>
      </c>
      <c r="V602">
        <v>621</v>
      </c>
      <c r="W602">
        <v>613</v>
      </c>
      <c r="X602">
        <v>613</v>
      </c>
      <c r="Y602">
        <v>622</v>
      </c>
      <c r="Z602">
        <v>632</v>
      </c>
      <c r="AA602">
        <v>642.5</v>
      </c>
      <c r="AB602">
        <v>666.5</v>
      </c>
      <c r="AC602">
        <v>680.5</v>
      </c>
      <c r="AD602">
        <v>681</v>
      </c>
      <c r="AE602">
        <v>676</v>
      </c>
      <c r="AF602">
        <v>677</v>
      </c>
      <c r="AG602">
        <v>677.5</v>
      </c>
      <c r="AH602">
        <v>660.5</v>
      </c>
      <c r="AI602">
        <v>672</v>
      </c>
      <c r="AJ602">
        <v>709.5</v>
      </c>
      <c r="AK602">
        <v>740</v>
      </c>
      <c r="AL602">
        <v>696.5</v>
      </c>
      <c r="AM602">
        <v>706.5</v>
      </c>
      <c r="AN602">
        <v>711</v>
      </c>
      <c r="AO602">
        <v>699</v>
      </c>
      <c r="AP602">
        <v>711.5</v>
      </c>
      <c r="AQ602">
        <v>712</v>
      </c>
      <c r="AR602">
        <v>712</v>
      </c>
      <c r="AS602">
        <v>709.5</v>
      </c>
      <c r="AT602">
        <v>712</v>
      </c>
      <c r="AU602">
        <v>714</v>
      </c>
      <c r="AV602">
        <v>686</v>
      </c>
      <c r="AW602">
        <v>700.5</v>
      </c>
      <c r="AX602">
        <v>725</v>
      </c>
      <c r="AY602">
        <v>721</v>
      </c>
      <c r="AZ602">
        <v>725.5</v>
      </c>
      <c r="BA602">
        <v>733</v>
      </c>
      <c r="BB602">
        <v>747</v>
      </c>
      <c r="BC602">
        <v>753</v>
      </c>
      <c r="BD602">
        <v>742</v>
      </c>
      <c r="BE602">
        <v>737.5</v>
      </c>
      <c r="BF602">
        <v>765</v>
      </c>
      <c r="BG602">
        <v>783</v>
      </c>
      <c r="BH602">
        <v>791.5</v>
      </c>
      <c r="BI602">
        <v>801.5</v>
      </c>
      <c r="BJ602">
        <v>810</v>
      </c>
      <c r="BK602">
        <v>818</v>
      </c>
      <c r="BL602">
        <v>813</v>
      </c>
      <c r="BM602">
        <v>813</v>
      </c>
      <c r="BN602">
        <v>813</v>
      </c>
      <c r="BO602">
        <v>820</v>
      </c>
      <c r="BP602">
        <v>808.5</v>
      </c>
      <c r="BQ602">
        <v>810.5</v>
      </c>
      <c r="BR602" s="10">
        <f t="shared" si="18"/>
        <v>0.20430906389301634</v>
      </c>
      <c r="BS602" s="11" cm="1">
        <f t="array" aca="1" ref="BS602" ca="1">_xlfn.PERCENTILE.INC((OFFSET(E602,0,1,1,COLUMNS(E602:BQ602)-1) - E602:BP602) / E602:BP602, 0.05) * SQRT(COUNT(E602:BQ602) - 1)</f>
        <v>-0.20219659067756321</v>
      </c>
      <c r="BT602" s="10" cm="1">
        <f t="array" aca="1" ref="BT602" ca="1">_xlfn.STDEV.P((E602:BP602 - OFFSET(E602:BP602,0,1)) / OFFSET(E602:BP602,0,1)) * SQRT(COUNT(E602:BQ602)-1)</f>
        <v>0.1707695328152416</v>
      </c>
      <c r="BU602" s="10" cm="1">
        <f t="array" ref="BU602">-(MAX(1 - (E602:BQ602 / _xlfn.SCAN(E602, E602:BQ602, _xlfn.LAMBDA(_xlpm.a,_xlpm.b, MAX(_xlpm.a, _xlpm.b))))))</f>
        <v>-0.11988513998564254</v>
      </c>
      <c r="BV602" s="12">
        <f t="shared" ca="1" si="19"/>
        <v>0.96466113037805323</v>
      </c>
    </row>
    <row r="603" spans="1:74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145.19999999999999</v>
      </c>
      <c r="F603">
        <v>140</v>
      </c>
      <c r="G603">
        <v>139</v>
      </c>
      <c r="H603">
        <v>142.30000000000001</v>
      </c>
      <c r="I603">
        <v>144.9</v>
      </c>
      <c r="J603">
        <v>144.80000000000001</v>
      </c>
      <c r="K603">
        <v>148</v>
      </c>
      <c r="L603">
        <v>147.19999999999999</v>
      </c>
      <c r="M603">
        <v>144.30000000000001</v>
      </c>
      <c r="N603">
        <v>136.80000000000001</v>
      </c>
      <c r="O603">
        <v>139.30000000000001</v>
      </c>
      <c r="P603">
        <v>137.69999999999999</v>
      </c>
      <c r="Q603">
        <v>134</v>
      </c>
      <c r="R603">
        <v>133.1</v>
      </c>
      <c r="S603">
        <v>134</v>
      </c>
      <c r="T603">
        <v>132.6</v>
      </c>
      <c r="U603">
        <v>132.80000000000001</v>
      </c>
      <c r="V603">
        <v>115.5</v>
      </c>
      <c r="W603">
        <v>118.1</v>
      </c>
      <c r="X603">
        <v>115.7</v>
      </c>
      <c r="Y603">
        <v>113.2</v>
      </c>
      <c r="Z603">
        <v>118.8</v>
      </c>
      <c r="AA603">
        <v>117</v>
      </c>
      <c r="AB603">
        <v>126.8</v>
      </c>
      <c r="AC603">
        <v>131.19999999999999</v>
      </c>
      <c r="AD603">
        <v>130.6</v>
      </c>
      <c r="AE603">
        <v>136.19999999999999</v>
      </c>
      <c r="AF603">
        <v>132.4</v>
      </c>
      <c r="AG603">
        <v>138.19999999999999</v>
      </c>
      <c r="AH603">
        <v>137.30000000000001</v>
      </c>
      <c r="AI603">
        <v>136.80000000000001</v>
      </c>
      <c r="AJ603">
        <v>149.1</v>
      </c>
      <c r="AK603">
        <v>143.5</v>
      </c>
      <c r="AL603">
        <v>142.4</v>
      </c>
      <c r="AM603">
        <v>141.30000000000001</v>
      </c>
      <c r="AN603">
        <v>144.9</v>
      </c>
      <c r="AO603">
        <v>141</v>
      </c>
      <c r="AP603">
        <v>143</v>
      </c>
      <c r="AQ603">
        <v>145.1</v>
      </c>
      <c r="AR603">
        <v>141.6</v>
      </c>
      <c r="AS603">
        <v>141.6</v>
      </c>
      <c r="AT603">
        <v>138.69999999999999</v>
      </c>
      <c r="AU603">
        <v>144.1</v>
      </c>
      <c r="AV603">
        <v>146.5</v>
      </c>
      <c r="AW603">
        <v>143.6</v>
      </c>
      <c r="AX603">
        <v>143.5</v>
      </c>
      <c r="AY603">
        <v>145.6</v>
      </c>
      <c r="AZ603">
        <v>151.30000000000001</v>
      </c>
      <c r="BA603">
        <v>156</v>
      </c>
      <c r="BB603">
        <v>153.19999999999999</v>
      </c>
      <c r="BC603">
        <v>152.80000000000001</v>
      </c>
      <c r="BD603">
        <v>150.4</v>
      </c>
      <c r="BE603">
        <v>148.9</v>
      </c>
      <c r="BF603">
        <v>174.9</v>
      </c>
      <c r="BG603">
        <v>175.7</v>
      </c>
      <c r="BH603">
        <v>175.7</v>
      </c>
      <c r="BI603">
        <v>175.3</v>
      </c>
      <c r="BJ603">
        <v>173.4</v>
      </c>
      <c r="BK603">
        <v>170.5</v>
      </c>
      <c r="BL603">
        <v>176</v>
      </c>
      <c r="BM603">
        <v>176</v>
      </c>
      <c r="BN603">
        <v>176</v>
      </c>
      <c r="BO603">
        <v>176.2</v>
      </c>
      <c r="BP603">
        <v>176.9</v>
      </c>
      <c r="BQ603">
        <v>177.5</v>
      </c>
      <c r="BR603" s="10">
        <f t="shared" si="18"/>
        <v>0.2224517906336089</v>
      </c>
      <c r="BS603" s="11" cm="1">
        <f t="array" aca="1" ref="BS603" ca="1">_xlfn.PERCENTILE.INC((OFFSET(E603,0,1,1,COLUMNS(E603:BQ603)-1) - E603:BP603) / E603:BP603, 0.05) * SQRT(COUNT(E603:BQ603) - 1)</f>
        <v>-0.27700634701035115</v>
      </c>
      <c r="BT603" s="10" cm="1">
        <f t="array" aca="1" ref="BT603" ca="1">_xlfn.STDEV.P((E603:BP603 - OFFSET(E603:BP603,0,1)) / OFFSET(E603:BP603,0,1)) * SQRT(COUNT(E603:BQ603)-1)</f>
        <v>0.29175068802865661</v>
      </c>
      <c r="BU603" s="10" cm="1">
        <f t="array" ref="BU603">-(MAX(1 - (E603:BQ603 / _xlfn.SCAN(E603, E603:BQ603, _xlfn.LAMBDA(_xlpm.a,_xlpm.b, MAX(_xlpm.a, _xlpm.b))))))</f>
        <v>-0.23513513513513506</v>
      </c>
      <c r="BV603" s="12">
        <f t="shared" ca="1" si="19"/>
        <v>0.62682785269837238</v>
      </c>
    </row>
    <row r="604" spans="1:74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1589</v>
      </c>
      <c r="F604">
        <v>1563.5</v>
      </c>
      <c r="G604">
        <v>1562</v>
      </c>
      <c r="H604">
        <v>1559.5</v>
      </c>
      <c r="I604">
        <v>1549.5</v>
      </c>
      <c r="J604">
        <v>1537</v>
      </c>
      <c r="K604">
        <v>1579</v>
      </c>
      <c r="L604">
        <v>1555</v>
      </c>
      <c r="M604">
        <v>1525</v>
      </c>
      <c r="N604">
        <v>1517.5</v>
      </c>
      <c r="O604">
        <v>1519.5</v>
      </c>
      <c r="P604">
        <v>1528.5</v>
      </c>
      <c r="Q604">
        <v>1501</v>
      </c>
      <c r="R604">
        <v>1492</v>
      </c>
      <c r="S604">
        <v>1476</v>
      </c>
      <c r="T604">
        <v>1463</v>
      </c>
      <c r="U604">
        <v>1463.5</v>
      </c>
      <c r="V604">
        <v>1446.5</v>
      </c>
      <c r="W604">
        <v>1447.5</v>
      </c>
      <c r="X604">
        <v>1455.5</v>
      </c>
      <c r="Y604">
        <v>1477</v>
      </c>
      <c r="Z604">
        <v>1494</v>
      </c>
      <c r="AA604">
        <v>1492</v>
      </c>
      <c r="AB604">
        <v>1542</v>
      </c>
      <c r="AC604">
        <v>1565.5</v>
      </c>
      <c r="AD604">
        <v>1533.5</v>
      </c>
      <c r="AE604">
        <v>1528.5</v>
      </c>
      <c r="AF604">
        <v>1544.5</v>
      </c>
      <c r="AG604">
        <v>1574</v>
      </c>
      <c r="AH604">
        <v>1540</v>
      </c>
      <c r="AI604">
        <v>1533</v>
      </c>
      <c r="AJ604">
        <v>1585.5</v>
      </c>
      <c r="AK604">
        <v>1552.5</v>
      </c>
      <c r="AL604">
        <v>1516</v>
      </c>
      <c r="AM604">
        <v>1524</v>
      </c>
      <c r="AN604">
        <v>1509</v>
      </c>
      <c r="AO604">
        <v>1459</v>
      </c>
      <c r="AP604">
        <v>1532.5</v>
      </c>
      <c r="AQ604">
        <v>1570</v>
      </c>
      <c r="AR604">
        <v>1546</v>
      </c>
      <c r="AS604">
        <v>1590.5</v>
      </c>
      <c r="AT604">
        <v>1609</v>
      </c>
      <c r="AU604">
        <v>1606.5</v>
      </c>
      <c r="AV604">
        <v>1550</v>
      </c>
      <c r="AW604">
        <v>1572</v>
      </c>
      <c r="AX604">
        <v>1544.5</v>
      </c>
      <c r="AY604">
        <v>1538.5</v>
      </c>
      <c r="AZ604">
        <v>1570.5</v>
      </c>
      <c r="BA604">
        <v>1614</v>
      </c>
      <c r="BB604">
        <v>1627</v>
      </c>
      <c r="BC604">
        <v>1627.5</v>
      </c>
      <c r="BD604">
        <v>1645</v>
      </c>
      <c r="BE604">
        <v>1659.5</v>
      </c>
      <c r="BF604">
        <v>1699</v>
      </c>
      <c r="BG604">
        <v>1656</v>
      </c>
      <c r="BH604">
        <v>1647.5</v>
      </c>
      <c r="BI604">
        <v>1682</v>
      </c>
      <c r="BJ604">
        <v>1709</v>
      </c>
      <c r="BK604">
        <v>1693</v>
      </c>
      <c r="BL604">
        <v>1690</v>
      </c>
      <c r="BM604">
        <v>1690</v>
      </c>
      <c r="BN604">
        <v>1690</v>
      </c>
      <c r="BO604">
        <v>1706.5</v>
      </c>
      <c r="BP604">
        <v>1709.5</v>
      </c>
      <c r="BQ604">
        <v>1697.5</v>
      </c>
      <c r="BR604" s="10">
        <f t="shared" si="18"/>
        <v>6.8281938325991193E-2</v>
      </c>
      <c r="BS604" s="11" cm="1">
        <f t="array" aca="1" ref="BS604" ca="1">_xlfn.PERCENTILE.INC((OFFSET(E604,0,1,1,COLUMNS(E604:BQ604)-1) - E604:BP604) / E604:BP604, 0.05) * SQRT(COUNT(E604:BQ604) - 1)</f>
        <v>-0.18579239534545869</v>
      </c>
      <c r="BT604" s="10" cm="1">
        <f t="array" aca="1" ref="BT604" ca="1">_xlfn.STDEV.P((E604:BP604 - OFFSET(E604:BP604,0,1)) / OFFSET(E604:BP604,0,1)) * SQRT(COUNT(E604:BQ604)-1)</f>
        <v>0.13546664182527293</v>
      </c>
      <c r="BU604" s="10" cm="1">
        <f t="array" ref="BU604">-(MAX(1 - (E604:BQ604 / _xlfn.SCAN(E604, E604:BQ604, _xlfn.LAMBDA(_xlpm.a,_xlpm.b, MAX(_xlpm.a, _xlpm.b))))))</f>
        <v>-8.9679043423536831E-2</v>
      </c>
      <c r="BV604" s="12">
        <f t="shared" ca="1" si="19"/>
        <v>0.21191641429840269</v>
      </c>
    </row>
    <row r="605" spans="1:74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21.3</v>
      </c>
      <c r="F605">
        <v>20.76</v>
      </c>
      <c r="G605">
        <v>20.5</v>
      </c>
      <c r="H605">
        <v>20.260000000000002</v>
      </c>
      <c r="I605">
        <v>19.899999999999999</v>
      </c>
      <c r="J605">
        <v>19.57</v>
      </c>
      <c r="K605">
        <v>19.989999999999998</v>
      </c>
      <c r="L605">
        <v>20.18</v>
      </c>
      <c r="M605">
        <v>19.670000000000002</v>
      </c>
      <c r="N605">
        <v>19.53</v>
      </c>
      <c r="O605">
        <v>20.04</v>
      </c>
      <c r="P605">
        <v>20.04</v>
      </c>
      <c r="Q605">
        <v>20.6</v>
      </c>
      <c r="R605">
        <v>20.6</v>
      </c>
      <c r="S605">
        <v>20.34</v>
      </c>
      <c r="T605">
        <v>20.5</v>
      </c>
      <c r="U605">
        <v>20.18</v>
      </c>
      <c r="V605">
        <v>19.97</v>
      </c>
      <c r="W605">
        <v>22.08</v>
      </c>
      <c r="X605">
        <v>22.16</v>
      </c>
      <c r="Y605">
        <v>21.66</v>
      </c>
      <c r="Z605">
        <v>21.78</v>
      </c>
      <c r="AA605">
        <v>22.08</v>
      </c>
      <c r="AB605">
        <v>22.2</v>
      </c>
      <c r="AC605">
        <v>22.44</v>
      </c>
      <c r="AD605">
        <v>22.74</v>
      </c>
      <c r="AE605">
        <v>22.4</v>
      </c>
      <c r="AF605">
        <v>22.3</v>
      </c>
      <c r="AG605">
        <v>22.32</v>
      </c>
      <c r="AH605">
        <v>22.1</v>
      </c>
      <c r="AI605">
        <v>22.44</v>
      </c>
      <c r="AJ605">
        <v>22.52</v>
      </c>
      <c r="AK605">
        <v>22.12</v>
      </c>
      <c r="AL605">
        <v>22.02</v>
      </c>
      <c r="AM605">
        <v>21.76</v>
      </c>
      <c r="AN605">
        <v>21.64</v>
      </c>
      <c r="AO605">
        <v>21.92</v>
      </c>
      <c r="AP605">
        <v>21.92</v>
      </c>
      <c r="AQ605">
        <v>21.78</v>
      </c>
      <c r="AR605">
        <v>22.04</v>
      </c>
      <c r="AS605">
        <v>22.1</v>
      </c>
      <c r="AT605">
        <v>22.34</v>
      </c>
      <c r="AU605">
        <v>22.52</v>
      </c>
      <c r="AV605">
        <v>22.7</v>
      </c>
      <c r="AW605">
        <v>22.68</v>
      </c>
      <c r="AX605">
        <v>23.52</v>
      </c>
      <c r="AY605">
        <v>23.58</v>
      </c>
      <c r="AZ605">
        <v>23.62</v>
      </c>
      <c r="BA605">
        <v>23.58</v>
      </c>
      <c r="BB605">
        <v>23.5</v>
      </c>
      <c r="BC605">
        <v>23.68</v>
      </c>
      <c r="BD605">
        <v>23.48</v>
      </c>
      <c r="BE605">
        <v>23.46</v>
      </c>
      <c r="BF605">
        <v>23.44</v>
      </c>
      <c r="BG605">
        <v>23</v>
      </c>
      <c r="BH605">
        <v>22.84</v>
      </c>
      <c r="BI605">
        <v>22.98</v>
      </c>
      <c r="BJ605">
        <v>23.24</v>
      </c>
      <c r="BK605">
        <v>23.12</v>
      </c>
      <c r="BL605">
        <v>23.08</v>
      </c>
      <c r="BM605">
        <v>23.08</v>
      </c>
      <c r="BN605">
        <v>23.08</v>
      </c>
      <c r="BO605">
        <v>23.2</v>
      </c>
      <c r="BP605">
        <v>23.18</v>
      </c>
      <c r="BQ605">
        <v>23.04</v>
      </c>
      <c r="BR605" s="10">
        <f t="shared" si="18"/>
        <v>8.1690140845070341E-2</v>
      </c>
      <c r="BS605" s="11" cm="1">
        <f t="array" aca="1" ref="BS605" ca="1">_xlfn.PERCENTILE.INC((OFFSET(E605,0,1,1,COLUMNS(E605:BQ605)-1) - E605:BP605) / E605:BP605, 0.05) * SQRT(COUNT(E605:BQ605) - 1)</f>
        <v>-0.14896785474834037</v>
      </c>
      <c r="BT605" s="10" cm="1">
        <f t="array" aca="1" ref="BT605" ca="1">_xlfn.STDEV.P((E605:BP605 - OFFSET(E605:BP605,0,1)) / OFFSET(E605:BP605,0,1)) * SQRT(COUNT(E605:BQ605)-1)</f>
        <v>0.13697894719340017</v>
      </c>
      <c r="BU605" s="10" cm="1">
        <f t="array" ref="BU605">-(MAX(1 - (E605:BQ605 / _xlfn.SCAN(E605, E605:BQ605, _xlfn.LAMBDA(_xlpm.a,_xlpm.b, MAX(_xlpm.a, _xlpm.b))))))</f>
        <v>-8.3098591549295775E-2</v>
      </c>
      <c r="BV605" s="12">
        <f t="shared" ca="1" si="19"/>
        <v>0.30746190107793592</v>
      </c>
    </row>
    <row r="606" spans="1:74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45.45</v>
      </c>
      <c r="F606">
        <v>45.1</v>
      </c>
      <c r="G606">
        <v>44.65</v>
      </c>
      <c r="H606">
        <v>44.1</v>
      </c>
      <c r="I606">
        <v>44.55</v>
      </c>
      <c r="J606">
        <v>44.65</v>
      </c>
      <c r="K606">
        <v>44.7</v>
      </c>
      <c r="L606">
        <v>45.35</v>
      </c>
      <c r="M606">
        <v>45.45</v>
      </c>
      <c r="N606">
        <v>45.5</v>
      </c>
      <c r="O606">
        <v>45.85</v>
      </c>
      <c r="P606">
        <v>45.75</v>
      </c>
      <c r="Q606">
        <v>45.85</v>
      </c>
      <c r="R606">
        <v>45.9</v>
      </c>
      <c r="S606">
        <v>45.15</v>
      </c>
      <c r="T606">
        <v>45</v>
      </c>
      <c r="U606">
        <v>46.35</v>
      </c>
      <c r="V606">
        <v>43.9</v>
      </c>
      <c r="W606">
        <v>44.05</v>
      </c>
      <c r="X606">
        <v>42.65</v>
      </c>
      <c r="Y606">
        <v>43.25</v>
      </c>
      <c r="Z606">
        <v>43.3</v>
      </c>
      <c r="AA606">
        <v>43.3</v>
      </c>
      <c r="AB606">
        <v>43.3</v>
      </c>
      <c r="AC606">
        <v>43.5</v>
      </c>
      <c r="AD606">
        <v>43.35</v>
      </c>
      <c r="AE606">
        <v>43.3</v>
      </c>
      <c r="AF606">
        <v>43.55</v>
      </c>
      <c r="AG606">
        <v>43.95</v>
      </c>
      <c r="AH606">
        <v>43.25</v>
      </c>
      <c r="AI606">
        <v>41.4</v>
      </c>
      <c r="AJ606">
        <v>42.5</v>
      </c>
      <c r="AK606">
        <v>42.95</v>
      </c>
      <c r="AL606">
        <v>42</v>
      </c>
      <c r="AM606">
        <v>42.6</v>
      </c>
      <c r="AN606">
        <v>42.9</v>
      </c>
      <c r="AO606">
        <v>41.85</v>
      </c>
      <c r="AP606">
        <v>41.4</v>
      </c>
      <c r="AQ606">
        <v>41.8</v>
      </c>
      <c r="AR606">
        <v>42</v>
      </c>
      <c r="AS606">
        <v>41.65</v>
      </c>
      <c r="AT606">
        <v>41.4</v>
      </c>
      <c r="AU606">
        <v>41.75</v>
      </c>
      <c r="AV606">
        <v>41.55</v>
      </c>
      <c r="AW606">
        <v>41.75</v>
      </c>
      <c r="AX606">
        <v>41</v>
      </c>
      <c r="AY606">
        <v>40.9</v>
      </c>
      <c r="AZ606">
        <v>40.799999999999997</v>
      </c>
      <c r="BA606">
        <v>41</v>
      </c>
      <c r="BB606">
        <v>42.75</v>
      </c>
      <c r="BC606">
        <v>43.35</v>
      </c>
      <c r="BD606">
        <v>42.3</v>
      </c>
      <c r="BE606">
        <v>42.2</v>
      </c>
      <c r="BF606">
        <v>43.4</v>
      </c>
      <c r="BG606">
        <v>43.65</v>
      </c>
      <c r="BH606">
        <v>43.1</v>
      </c>
      <c r="BI606">
        <v>43.3</v>
      </c>
      <c r="BJ606">
        <v>44.2</v>
      </c>
      <c r="BK606">
        <v>44.5</v>
      </c>
      <c r="BL606">
        <v>44.2</v>
      </c>
      <c r="BM606">
        <v>44.2</v>
      </c>
      <c r="BN606">
        <v>44.2</v>
      </c>
      <c r="BO606">
        <v>44.05</v>
      </c>
      <c r="BP606">
        <v>43.9</v>
      </c>
      <c r="BQ606">
        <v>44.2</v>
      </c>
      <c r="BR606" s="10">
        <f t="shared" si="18"/>
        <v>-2.75027502750275E-2</v>
      </c>
      <c r="BS606" s="11" cm="1">
        <f t="array" aca="1" ref="BS606" ca="1">_xlfn.PERCENTILE.INC((OFFSET(E606,0,1,1,COLUMNS(E606:BQ606)-1) - E606:BP606) / E606:BP606, 0.05) * SQRT(COUNT(E606:BQ606) - 1)</f>
        <v>-0.19549931037820278</v>
      </c>
      <c r="BT606" s="10" cm="1">
        <f t="array" aca="1" ref="BT606" ca="1">_xlfn.STDEV.P((E606:BP606 - OFFSET(E606:BP606,0,1)) / OFFSET(E606:BP606,0,1)) * SQRT(COUNT(E606:BQ606)-1)</f>
        <v>0.12517388536490301</v>
      </c>
      <c r="BU606" s="10" cm="1">
        <f t="array" ref="BU606">-(MAX(1 - (E606:BQ606 / _xlfn.SCAN(E606, E606:BQ606, _xlfn.LAMBDA(_xlpm.a,_xlpm.b, MAX(_xlpm.a, _xlpm.b))))))</f>
        <v>-0.11974110032362473</v>
      </c>
      <c r="BV606" s="12">
        <f t="shared" ca="1" si="19"/>
        <v>-0.53587122755533079</v>
      </c>
    </row>
    <row r="607" spans="1:74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42.83</v>
      </c>
      <c r="F607">
        <v>42.4</v>
      </c>
      <c r="G607">
        <v>43.85</v>
      </c>
      <c r="H607">
        <v>43.99</v>
      </c>
      <c r="I607">
        <v>40.58</v>
      </c>
      <c r="J607">
        <v>42.16</v>
      </c>
      <c r="K607">
        <v>43.95</v>
      </c>
      <c r="L607">
        <v>43.61</v>
      </c>
      <c r="M607">
        <v>43.7</v>
      </c>
      <c r="N607">
        <v>44.08</v>
      </c>
      <c r="O607">
        <v>44.65</v>
      </c>
      <c r="P607">
        <v>44.2</v>
      </c>
      <c r="Q607">
        <v>45.8</v>
      </c>
      <c r="R607">
        <v>45</v>
      </c>
      <c r="S607">
        <v>44.1</v>
      </c>
      <c r="T607">
        <v>43.55</v>
      </c>
      <c r="U607">
        <v>43.46</v>
      </c>
      <c r="V607">
        <v>43.52</v>
      </c>
      <c r="W607">
        <v>45.46</v>
      </c>
      <c r="X607">
        <v>45.09</v>
      </c>
      <c r="Y607">
        <v>46.99</v>
      </c>
      <c r="Z607">
        <v>49.94</v>
      </c>
      <c r="AA607">
        <v>49.94</v>
      </c>
      <c r="AB607">
        <v>50.06</v>
      </c>
      <c r="AC607">
        <v>49.51</v>
      </c>
      <c r="AD607">
        <v>50.8</v>
      </c>
      <c r="AE607">
        <v>50.18</v>
      </c>
      <c r="AF607">
        <v>47.86</v>
      </c>
      <c r="AG607">
        <v>48.95</v>
      </c>
      <c r="AH607">
        <v>47.46</v>
      </c>
      <c r="AI607">
        <v>47.32</v>
      </c>
      <c r="AJ607">
        <v>50.44</v>
      </c>
      <c r="AK607">
        <v>49.71</v>
      </c>
      <c r="AL607">
        <v>49.78</v>
      </c>
      <c r="AM607">
        <v>49.77</v>
      </c>
      <c r="AN607">
        <v>50.9</v>
      </c>
      <c r="AO607">
        <v>49.97</v>
      </c>
      <c r="AP607">
        <v>47.82</v>
      </c>
      <c r="AQ607">
        <v>42</v>
      </c>
      <c r="AR607">
        <v>41.1</v>
      </c>
      <c r="AS607">
        <v>41.2</v>
      </c>
      <c r="AT607">
        <v>40.840000000000003</v>
      </c>
      <c r="AU607">
        <v>42</v>
      </c>
      <c r="AV607">
        <v>39.54</v>
      </c>
      <c r="AW607">
        <v>41.72</v>
      </c>
      <c r="AX607">
        <v>41</v>
      </c>
      <c r="AY607">
        <v>41.2</v>
      </c>
      <c r="AZ607">
        <v>42.03</v>
      </c>
      <c r="BA607">
        <v>42.65</v>
      </c>
      <c r="BB607">
        <v>44.91</v>
      </c>
      <c r="BC607">
        <v>44.72</v>
      </c>
      <c r="BD607">
        <v>43.58</v>
      </c>
      <c r="BE607">
        <v>42.62</v>
      </c>
      <c r="BF607">
        <v>43.88</v>
      </c>
      <c r="BG607">
        <v>44.53</v>
      </c>
      <c r="BH607">
        <v>43.52</v>
      </c>
      <c r="BI607">
        <v>43.63</v>
      </c>
      <c r="BJ607">
        <v>42</v>
      </c>
      <c r="BK607">
        <v>41.84</v>
      </c>
      <c r="BL607">
        <v>41.76</v>
      </c>
      <c r="BM607">
        <v>41.76</v>
      </c>
      <c r="BN607">
        <v>41.76</v>
      </c>
      <c r="BO607">
        <v>42.33</v>
      </c>
      <c r="BP607">
        <v>42.48</v>
      </c>
      <c r="BQ607">
        <v>42.03</v>
      </c>
      <c r="BR607" s="10">
        <f t="shared" si="18"/>
        <v>-1.867849638104126E-2</v>
      </c>
      <c r="BS607" s="11" cm="1">
        <f t="array" aca="1" ref="BS607" ca="1">_xlfn.PERCENTILE.INC((OFFSET(E607,0,1,1,COLUMNS(E607:BQ607)-1) - E607:BP607) / E607:BP607, 0.05) * SQRT(COUNT(E607:BQ607) - 1)</f>
        <v>-0.36601918105825632</v>
      </c>
      <c r="BT607" s="10" cm="1">
        <f t="array" aca="1" ref="BT607" ca="1">_xlfn.STDEV.P((E607:BP607 - OFFSET(E607:BP607,0,1)) / OFFSET(E607:BP607,0,1)) * SQRT(COUNT(E607:BQ607)-1)</f>
        <v>0.26022536036195948</v>
      </c>
      <c r="BU607" s="10" cm="1">
        <f t="array" ref="BU607">-(MAX(1 - (E607:BQ607 / _xlfn.SCAN(E607, E607:BQ607, _xlfn.LAMBDA(_xlpm.a,_xlpm.b, MAX(_xlpm.a, _xlpm.b))))))</f>
        <v>-0.22318271119842825</v>
      </c>
      <c r="BV607" s="12">
        <f t="shared" ca="1" si="19"/>
        <v>-0.22385531384546087</v>
      </c>
    </row>
    <row r="608" spans="1:74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28.6</v>
      </c>
      <c r="F608">
        <v>27.9</v>
      </c>
      <c r="G608">
        <v>28.16</v>
      </c>
      <c r="H608">
        <v>27.66</v>
      </c>
      <c r="I608">
        <v>27.68</v>
      </c>
      <c r="J608">
        <v>27.28</v>
      </c>
      <c r="K608">
        <v>27.96</v>
      </c>
      <c r="L608">
        <v>27.94</v>
      </c>
      <c r="M608">
        <v>27.96</v>
      </c>
      <c r="N608">
        <v>27.6</v>
      </c>
      <c r="O608">
        <v>27.56</v>
      </c>
      <c r="P608">
        <v>27.62</v>
      </c>
      <c r="Q608">
        <v>27.04</v>
      </c>
      <c r="R608">
        <v>26.94</v>
      </c>
      <c r="S608">
        <v>26.32</v>
      </c>
      <c r="T608">
        <v>26.68</v>
      </c>
      <c r="U608">
        <v>26.42</v>
      </c>
      <c r="V608">
        <v>26.16</v>
      </c>
      <c r="W608">
        <v>25.96</v>
      </c>
      <c r="X608">
        <v>25.9</v>
      </c>
      <c r="Y608">
        <v>24.84</v>
      </c>
      <c r="Z608">
        <v>25.34</v>
      </c>
      <c r="AA608">
        <v>25.1</v>
      </c>
      <c r="AB608">
        <v>25.88</v>
      </c>
      <c r="AC608">
        <v>26.8</v>
      </c>
      <c r="AD608">
        <v>27.1</v>
      </c>
      <c r="AE608">
        <v>27.24</v>
      </c>
      <c r="AF608">
        <v>27.52</v>
      </c>
      <c r="AG608">
        <v>27.64</v>
      </c>
      <c r="AH608">
        <v>27.36</v>
      </c>
      <c r="AI608">
        <v>26.52</v>
      </c>
      <c r="AJ608">
        <v>27.28</v>
      </c>
      <c r="AK608">
        <v>27.86</v>
      </c>
      <c r="AL608">
        <v>27.44</v>
      </c>
      <c r="AM608">
        <v>27.86</v>
      </c>
      <c r="AN608">
        <v>28.4</v>
      </c>
      <c r="AO608">
        <v>28.3</v>
      </c>
      <c r="AP608">
        <v>28.98</v>
      </c>
      <c r="AQ608">
        <v>28.86</v>
      </c>
      <c r="AR608">
        <v>28.82</v>
      </c>
      <c r="AS608">
        <v>28.84</v>
      </c>
      <c r="AT608">
        <v>28.88</v>
      </c>
      <c r="AU608">
        <v>29.82</v>
      </c>
      <c r="AV608">
        <v>29.86</v>
      </c>
      <c r="AW608">
        <v>30</v>
      </c>
      <c r="AX608">
        <v>30</v>
      </c>
      <c r="AY608">
        <v>29.7</v>
      </c>
      <c r="AZ608">
        <v>30.72</v>
      </c>
      <c r="BA608">
        <v>30.7</v>
      </c>
      <c r="BB608">
        <v>30.44</v>
      </c>
      <c r="BC608">
        <v>31.18</v>
      </c>
      <c r="BD608">
        <v>30.86</v>
      </c>
      <c r="BE608">
        <v>30.66</v>
      </c>
      <c r="BF608">
        <v>32.659999999999997</v>
      </c>
      <c r="BG608">
        <v>33.4</v>
      </c>
      <c r="BH608">
        <v>33.36</v>
      </c>
      <c r="BI608">
        <v>33.520000000000003</v>
      </c>
      <c r="BJ608">
        <v>34.1</v>
      </c>
      <c r="BK608">
        <v>34.22</v>
      </c>
      <c r="BL608">
        <v>33.78</v>
      </c>
      <c r="BM608">
        <v>33.78</v>
      </c>
      <c r="BN608">
        <v>33.78</v>
      </c>
      <c r="BO608">
        <v>33.76</v>
      </c>
      <c r="BP608">
        <v>33.46</v>
      </c>
      <c r="BQ608">
        <v>33.22</v>
      </c>
      <c r="BR608" s="10">
        <f t="shared" si="18"/>
        <v>0.16153846153846144</v>
      </c>
      <c r="BS608" s="11" cm="1">
        <f t="array" aca="1" ref="BS608" ca="1">_xlfn.PERCENTILE.INC((OFFSET(E608,0,1,1,COLUMNS(E608:BQ608)-1) - E608:BP608) / E608:BP608, 0.05) * SQRT(COUNT(E608:BQ608) - 1)</f>
        <v>-0.18169504791671065</v>
      </c>
      <c r="BT608" s="10" cm="1">
        <f t="array" aca="1" ref="BT608" ca="1">_xlfn.STDEV.P((E608:BP608 - OFFSET(E608:BP608,0,1)) / OFFSET(E608:BP608,0,1)) * SQRT(COUNT(E608:BQ608)-1)</f>
        <v>0.13948243726140597</v>
      </c>
      <c r="BU608" s="10" cm="1">
        <f t="array" ref="BU608">-(MAX(1 - (E608:BQ608 / _xlfn.SCAN(E608, E608:BQ608, _xlfn.LAMBDA(_xlpm.a,_xlpm.b, MAX(_xlpm.a, _xlpm.b))))))</f>
        <v>-0.13146853146853155</v>
      </c>
      <c r="BV608" s="12">
        <f t="shared" ca="1" si="19"/>
        <v>0.87440491146963151</v>
      </c>
    </row>
    <row r="609" spans="1:74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95.45</v>
      </c>
      <c r="F609">
        <v>94.4</v>
      </c>
      <c r="G609">
        <v>90.7</v>
      </c>
      <c r="H609">
        <v>87.35</v>
      </c>
      <c r="I609">
        <v>88.9</v>
      </c>
      <c r="J609">
        <v>86.5</v>
      </c>
      <c r="K609">
        <v>88.95</v>
      </c>
      <c r="L609">
        <v>89.7</v>
      </c>
      <c r="M609">
        <v>88.75</v>
      </c>
      <c r="N609">
        <v>84.5</v>
      </c>
      <c r="O609">
        <v>87.3</v>
      </c>
      <c r="P609">
        <v>78.75</v>
      </c>
      <c r="Q609">
        <v>78.099999999999994</v>
      </c>
      <c r="R609">
        <v>80.45</v>
      </c>
      <c r="S609">
        <v>80.45</v>
      </c>
      <c r="T609">
        <v>79.8</v>
      </c>
      <c r="U609">
        <v>73.900000000000006</v>
      </c>
      <c r="V609">
        <v>73.75</v>
      </c>
      <c r="W609">
        <v>73.75</v>
      </c>
      <c r="X609">
        <v>75.55</v>
      </c>
      <c r="Y609">
        <v>78.7</v>
      </c>
      <c r="Z609">
        <v>78.5</v>
      </c>
      <c r="AA609">
        <v>79.650000000000006</v>
      </c>
      <c r="AB609">
        <v>84.05</v>
      </c>
      <c r="AC609">
        <v>84</v>
      </c>
      <c r="AD609">
        <v>81.2</v>
      </c>
      <c r="AE609">
        <v>81.25</v>
      </c>
      <c r="AF609">
        <v>82.1</v>
      </c>
      <c r="AG609">
        <v>84.85</v>
      </c>
      <c r="AH609">
        <v>82.05</v>
      </c>
      <c r="AI609">
        <v>82.05</v>
      </c>
      <c r="AJ609">
        <v>86.3</v>
      </c>
      <c r="AK609">
        <v>86.65</v>
      </c>
      <c r="AL609">
        <v>83.8</v>
      </c>
      <c r="AM609">
        <v>86.45</v>
      </c>
      <c r="AN609">
        <v>86</v>
      </c>
      <c r="AO609">
        <v>82.05</v>
      </c>
      <c r="AP609">
        <v>82.9</v>
      </c>
      <c r="AQ609">
        <v>82.6</v>
      </c>
      <c r="AR609">
        <v>84.15</v>
      </c>
      <c r="AS609">
        <v>81.5</v>
      </c>
      <c r="AT609">
        <v>80.95</v>
      </c>
      <c r="AU609">
        <v>83.6</v>
      </c>
      <c r="AV609">
        <v>82.3</v>
      </c>
      <c r="AW609">
        <v>83.15</v>
      </c>
      <c r="AX609">
        <v>83.25</v>
      </c>
      <c r="AY609">
        <v>84.25</v>
      </c>
      <c r="AZ609">
        <v>84.3</v>
      </c>
      <c r="BA609">
        <v>83.85</v>
      </c>
      <c r="BB609">
        <v>83.9</v>
      </c>
      <c r="BC609">
        <v>84.4</v>
      </c>
      <c r="BD609">
        <v>81.349999999999994</v>
      </c>
      <c r="BE609">
        <v>80.5</v>
      </c>
      <c r="BF609">
        <v>87.45</v>
      </c>
      <c r="BG609">
        <v>87.1</v>
      </c>
      <c r="BH609">
        <v>86.75</v>
      </c>
      <c r="BI609">
        <v>88.15</v>
      </c>
      <c r="BJ609">
        <v>90.65</v>
      </c>
      <c r="BK609">
        <v>90.3</v>
      </c>
      <c r="BL609">
        <v>91.75</v>
      </c>
      <c r="BM609">
        <v>91.75</v>
      </c>
      <c r="BN609">
        <v>91.75</v>
      </c>
      <c r="BO609">
        <v>93.3</v>
      </c>
      <c r="BP609">
        <v>92.55</v>
      </c>
      <c r="BQ609">
        <v>93.4</v>
      </c>
      <c r="BR609" s="10">
        <f t="shared" si="18"/>
        <v>-2.1477213200628571E-2</v>
      </c>
      <c r="BS609" s="11" cm="1">
        <f t="array" aca="1" ref="BS609" ca="1">_xlfn.PERCENTILE.INC((OFFSET(E609,0,1,1,COLUMNS(E609:BQ609)-1) - E609:BP609) / E609:BP609, 0.05) * SQRT(COUNT(E609:BQ609) - 1)</f>
        <v>-0.35935947970043386</v>
      </c>
      <c r="BT609" s="10" cm="1">
        <f t="array" aca="1" ref="BT609" ca="1">_xlfn.STDEV.P((E609:BP609 - OFFSET(E609:BP609,0,1)) / OFFSET(E609:BP609,0,1)) * SQRT(COUNT(E609:BQ609)-1)</f>
        <v>0.23699174478194684</v>
      </c>
      <c r="BU609" s="10" cm="1">
        <f t="array" ref="BU609">-(MAX(1 - (E609:BQ609 / _xlfn.SCAN(E609, E609:BQ609, _xlfn.LAMBDA(_xlpm.a,_xlpm.b, MAX(_xlpm.a, _xlpm.b))))))</f>
        <v>-0.22734415924567841</v>
      </c>
      <c r="BV609" s="12">
        <f t="shared" ca="1" si="19"/>
        <v>-0.25761043529231226</v>
      </c>
    </row>
    <row r="610" spans="1:74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69.7</v>
      </c>
      <c r="F610">
        <v>68.2</v>
      </c>
      <c r="G610">
        <v>68.8</v>
      </c>
      <c r="H610">
        <v>69.7</v>
      </c>
      <c r="I610">
        <v>70.900000000000006</v>
      </c>
      <c r="J610">
        <v>69.900000000000006</v>
      </c>
      <c r="K610">
        <v>70.900000000000006</v>
      </c>
      <c r="L610">
        <v>71</v>
      </c>
      <c r="M610">
        <v>71</v>
      </c>
      <c r="N610">
        <v>71.3</v>
      </c>
      <c r="O610">
        <v>70</v>
      </c>
      <c r="P610">
        <v>74.8</v>
      </c>
      <c r="Q610">
        <v>78.7</v>
      </c>
      <c r="R610">
        <v>77.8</v>
      </c>
      <c r="S610">
        <v>75.2</v>
      </c>
      <c r="T610">
        <v>74.5</v>
      </c>
      <c r="U610">
        <v>72</v>
      </c>
      <c r="V610">
        <v>73</v>
      </c>
      <c r="W610">
        <v>72.099999999999994</v>
      </c>
      <c r="X610">
        <v>71.599999999999994</v>
      </c>
      <c r="Y610">
        <v>74.2</v>
      </c>
      <c r="Z610">
        <v>75.599999999999994</v>
      </c>
      <c r="AA610">
        <v>75.2</v>
      </c>
      <c r="AB610">
        <v>77.400000000000006</v>
      </c>
      <c r="AC610">
        <v>78</v>
      </c>
      <c r="AD610">
        <v>76.8</v>
      </c>
      <c r="AE610">
        <v>76.099999999999994</v>
      </c>
      <c r="AF610">
        <v>78.5</v>
      </c>
      <c r="AG610">
        <v>81</v>
      </c>
      <c r="AH610">
        <v>80</v>
      </c>
      <c r="AI610">
        <v>83.7</v>
      </c>
      <c r="AJ610">
        <v>84.4</v>
      </c>
      <c r="AK610">
        <v>84</v>
      </c>
      <c r="AL610">
        <v>81.900000000000006</v>
      </c>
      <c r="AM610">
        <v>84.9</v>
      </c>
      <c r="AN610">
        <v>84.7</v>
      </c>
      <c r="AO610">
        <v>82.4</v>
      </c>
      <c r="AP610">
        <v>82.7</v>
      </c>
      <c r="AQ610">
        <v>82.8</v>
      </c>
      <c r="AR610">
        <v>83.2</v>
      </c>
      <c r="AS610">
        <v>82.7</v>
      </c>
      <c r="AT610">
        <v>81.7</v>
      </c>
      <c r="AU610">
        <v>81.400000000000006</v>
      </c>
      <c r="AV610">
        <v>80.5</v>
      </c>
      <c r="AW610">
        <v>83.4</v>
      </c>
      <c r="AX610">
        <v>83.7</v>
      </c>
      <c r="AY610">
        <v>83.7</v>
      </c>
      <c r="AZ610">
        <v>85</v>
      </c>
      <c r="BA610">
        <v>85.2</v>
      </c>
      <c r="BB610">
        <v>85.5</v>
      </c>
      <c r="BC610">
        <v>85.5</v>
      </c>
      <c r="BD610">
        <v>85.6</v>
      </c>
      <c r="BE610">
        <v>84.6</v>
      </c>
      <c r="BF610">
        <v>87</v>
      </c>
      <c r="BG610">
        <v>85</v>
      </c>
      <c r="BH610">
        <v>85.2</v>
      </c>
      <c r="BI610">
        <v>85.4</v>
      </c>
      <c r="BJ610">
        <v>85.8</v>
      </c>
      <c r="BK610">
        <v>83.3</v>
      </c>
      <c r="BL610">
        <v>86</v>
      </c>
      <c r="BM610">
        <v>86</v>
      </c>
      <c r="BN610">
        <v>86</v>
      </c>
      <c r="BO610">
        <v>85.4</v>
      </c>
      <c r="BP610">
        <v>84.7</v>
      </c>
      <c r="BQ610">
        <v>85.9</v>
      </c>
      <c r="BR610" s="10">
        <f t="shared" si="18"/>
        <v>0.23242467718794838</v>
      </c>
      <c r="BS610" s="11" cm="1">
        <f t="array" aca="1" ref="BS610" ca="1">_xlfn.PERCENTILE.INC((OFFSET(E610,0,1,1,COLUMNS(E610:BQ610)-1) - E610:BP610) / E610:BP610, 0.05) * SQRT(COUNT(E610:BQ610) - 1)</f>
        <v>-0.21465171192443888</v>
      </c>
      <c r="BT610" s="10" cm="1">
        <f t="array" aca="1" ref="BT610" ca="1">_xlfn.STDEV.P((E610:BP610 - OFFSET(E610:BP610,0,1)) / OFFSET(E610:BP610,0,1)) * SQRT(COUNT(E610:BQ610)-1)</f>
        <v>0.16084630102337724</v>
      </c>
      <c r="BU610" s="10" cm="1">
        <f t="array" ref="BU610">-(MAX(1 - (E610:BQ610 / _xlfn.SCAN(E610, E610:BQ610, _xlfn.LAMBDA(_xlpm.a,_xlpm.b, MAX(_xlpm.a, _xlpm.b))))))</f>
        <v>-9.0216010165184324E-2</v>
      </c>
      <c r="BV610" s="12">
        <f t="shared" ca="1" si="19"/>
        <v>1.1989728245387898</v>
      </c>
    </row>
    <row r="611" spans="1:74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2.5489999999999999</v>
      </c>
      <c r="F611">
        <v>2.5081000000000002</v>
      </c>
      <c r="G611">
        <v>2.5148999999999999</v>
      </c>
      <c r="H611">
        <v>2.4089999999999998</v>
      </c>
      <c r="I611">
        <v>2.4089999999999998</v>
      </c>
      <c r="J611">
        <v>2.2042000000000002</v>
      </c>
      <c r="K611">
        <v>2.2450999999999999</v>
      </c>
      <c r="L611">
        <v>2.2536999999999998</v>
      </c>
      <c r="M611">
        <v>2.2366000000000001</v>
      </c>
      <c r="N611">
        <v>2.1922000000000001</v>
      </c>
      <c r="O611">
        <v>2.1734</v>
      </c>
      <c r="P611">
        <v>2.2109999999999999</v>
      </c>
      <c r="Q611">
        <v>2.1854</v>
      </c>
      <c r="R611">
        <v>2.1615000000000002</v>
      </c>
      <c r="S611">
        <v>2.1598000000000002</v>
      </c>
      <c r="T611">
        <v>2.2229000000000001</v>
      </c>
      <c r="U611">
        <v>2.2006999999999999</v>
      </c>
      <c r="V611">
        <v>2.1665999999999999</v>
      </c>
      <c r="W611">
        <v>2.1495000000000002</v>
      </c>
      <c r="X611">
        <v>2.1478000000000002</v>
      </c>
      <c r="Y611">
        <v>2.1393</v>
      </c>
      <c r="Z611">
        <v>2.1564000000000001</v>
      </c>
      <c r="AA611">
        <v>2.1511999999999998</v>
      </c>
      <c r="AB611">
        <v>2.1631999999999998</v>
      </c>
      <c r="AC611">
        <v>2.2059000000000002</v>
      </c>
      <c r="AD611">
        <v>2.2042000000000002</v>
      </c>
      <c r="AE611">
        <v>2.1956000000000002</v>
      </c>
      <c r="AF611">
        <v>2.1802999999999999</v>
      </c>
      <c r="AG611">
        <v>2.1854</v>
      </c>
      <c r="AH611">
        <v>2.1734</v>
      </c>
      <c r="AI611">
        <v>2.1854</v>
      </c>
      <c r="AJ611">
        <v>2.1905000000000001</v>
      </c>
      <c r="AK611">
        <v>2.1854</v>
      </c>
      <c r="AL611">
        <v>2.1307</v>
      </c>
      <c r="AM611">
        <v>2.1393</v>
      </c>
      <c r="AN611">
        <v>2.1581000000000001</v>
      </c>
      <c r="AO611">
        <v>2.1598000000000002</v>
      </c>
      <c r="AP611">
        <v>2.1358999999999999</v>
      </c>
      <c r="AQ611">
        <v>2.1341999999999999</v>
      </c>
      <c r="AR611">
        <v>2.1495000000000002</v>
      </c>
      <c r="AS611">
        <v>2.1358999999999999</v>
      </c>
      <c r="AT611">
        <v>2.1495000000000002</v>
      </c>
      <c r="AU611">
        <v>2.1221999999999999</v>
      </c>
      <c r="AV611">
        <v>2.1204999999999998</v>
      </c>
      <c r="AW611">
        <v>2.1511999999999998</v>
      </c>
      <c r="AX611">
        <v>2.141</v>
      </c>
      <c r="AY611">
        <v>2.129</v>
      </c>
      <c r="AZ611">
        <v>2.1273</v>
      </c>
      <c r="BA611">
        <v>2.1255999999999999</v>
      </c>
      <c r="BB611">
        <v>2.1444000000000001</v>
      </c>
      <c r="BC611">
        <v>2.1324999999999998</v>
      </c>
      <c r="BD611">
        <v>2.1341999999999999</v>
      </c>
      <c r="BE611">
        <v>2.1255999999999999</v>
      </c>
      <c r="BF611">
        <v>2.1204999999999998</v>
      </c>
      <c r="BG611">
        <v>2.1393</v>
      </c>
      <c r="BH611">
        <v>2.1341999999999999</v>
      </c>
      <c r="BI611">
        <v>2.1238999999999999</v>
      </c>
      <c r="BJ611">
        <v>2.1341999999999999</v>
      </c>
      <c r="BK611">
        <v>2.2503000000000002</v>
      </c>
      <c r="BL611">
        <v>2.2025000000000001</v>
      </c>
      <c r="BM611">
        <v>2.2025000000000001</v>
      </c>
      <c r="BN611">
        <v>2.2025000000000001</v>
      </c>
      <c r="BO611">
        <v>2.2605</v>
      </c>
      <c r="BP611">
        <v>2.2195</v>
      </c>
      <c r="BQ611">
        <v>2.1956000000000002</v>
      </c>
      <c r="BR611" s="10">
        <f t="shared" si="18"/>
        <v>-0.13864260494311484</v>
      </c>
      <c r="BS611" s="11" cm="1">
        <f t="array" aca="1" ref="BS611" ca="1">_xlfn.PERCENTILE.INC((OFFSET(E611,0,1,1,COLUMNS(E611:BQ611)-1) - E611:BP611) / E611:BP611, 0.05) * SQRT(COUNT(E611:BQ611) - 1)</f>
        <v>-0.16826483564548958</v>
      </c>
      <c r="BT611" s="10" cm="1">
        <f t="array" aca="1" ref="BT611" ca="1">_xlfn.STDEV.P((E611:BP611 - OFFSET(E611:BP611,0,1)) / OFFSET(E611:BP611,0,1)) * SQRT(COUNT(E611:BQ611)-1)</f>
        <v>0.1402843055377887</v>
      </c>
      <c r="BU611" s="10" cm="1">
        <f t="array" ref="BU611">-(MAX(1 - (E611:BQ611 / _xlfn.SCAN(E611, E611:BQ611, _xlfn.LAMBDA(_xlpm.a,_xlpm.b, MAX(_xlpm.a, _xlpm.b))))))</f>
        <v>-0.16810513927030213</v>
      </c>
      <c r="BV611" s="12">
        <f t="shared" ca="1" si="19"/>
        <v>-1.2703982643906053</v>
      </c>
    </row>
    <row r="612" spans="1:74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498.4</v>
      </c>
      <c r="F612">
        <v>494.8</v>
      </c>
      <c r="G612">
        <v>489.8</v>
      </c>
      <c r="H612">
        <v>499.7</v>
      </c>
      <c r="I612">
        <v>508.8</v>
      </c>
      <c r="J612">
        <v>502.6</v>
      </c>
      <c r="K612">
        <v>516.20000000000005</v>
      </c>
      <c r="L612">
        <v>520.20000000000005</v>
      </c>
      <c r="M612">
        <v>522</v>
      </c>
      <c r="N612">
        <v>515.4</v>
      </c>
      <c r="O612">
        <v>516.20000000000005</v>
      </c>
      <c r="P612">
        <v>514.79999999999995</v>
      </c>
      <c r="Q612">
        <v>522.20000000000005</v>
      </c>
      <c r="R612">
        <v>521.6</v>
      </c>
      <c r="S612">
        <v>512.79999999999995</v>
      </c>
      <c r="T612">
        <v>499.2</v>
      </c>
      <c r="U612">
        <v>491</v>
      </c>
      <c r="V612">
        <v>478.6</v>
      </c>
      <c r="W612">
        <v>481.7</v>
      </c>
      <c r="X612">
        <v>482.2</v>
      </c>
      <c r="Y612">
        <v>488.6</v>
      </c>
      <c r="Z612">
        <v>496.2</v>
      </c>
      <c r="AA612">
        <v>486.7</v>
      </c>
      <c r="AB612">
        <v>481.7</v>
      </c>
      <c r="AC612">
        <v>483.9</v>
      </c>
      <c r="AD612">
        <v>482</v>
      </c>
      <c r="AE612">
        <v>470.4</v>
      </c>
      <c r="AF612">
        <v>471.3</v>
      </c>
      <c r="AG612">
        <v>475.4</v>
      </c>
      <c r="AH612">
        <v>468.7</v>
      </c>
      <c r="AI612">
        <v>470.8</v>
      </c>
      <c r="AJ612">
        <v>471</v>
      </c>
      <c r="AK612">
        <v>472.3</v>
      </c>
      <c r="AL612">
        <v>464</v>
      </c>
      <c r="AM612">
        <v>479.2</v>
      </c>
      <c r="AN612">
        <v>480.4</v>
      </c>
      <c r="AO612">
        <v>472.9</v>
      </c>
      <c r="AP612">
        <v>468.1</v>
      </c>
      <c r="AQ612">
        <v>472.6</v>
      </c>
      <c r="AR612">
        <v>477.5</v>
      </c>
      <c r="AS612">
        <v>474</v>
      </c>
      <c r="AT612">
        <v>467.6</v>
      </c>
      <c r="AU612">
        <v>469.7</v>
      </c>
      <c r="AV612">
        <v>474</v>
      </c>
      <c r="AW612">
        <v>475.4</v>
      </c>
      <c r="AX612">
        <v>473.4</v>
      </c>
      <c r="AY612">
        <v>478.4</v>
      </c>
      <c r="AZ612">
        <v>477.6</v>
      </c>
      <c r="BA612">
        <v>473.7</v>
      </c>
      <c r="BB612">
        <v>475.3</v>
      </c>
      <c r="BC612">
        <v>476.1</v>
      </c>
      <c r="BD612">
        <v>467.8</v>
      </c>
      <c r="BE612">
        <v>471.8</v>
      </c>
      <c r="BF612">
        <v>476</v>
      </c>
      <c r="BG612">
        <v>485.2</v>
      </c>
      <c r="BH612">
        <v>472.1</v>
      </c>
      <c r="BI612">
        <v>470.8</v>
      </c>
      <c r="BJ612">
        <v>470</v>
      </c>
      <c r="BK612">
        <v>469.8</v>
      </c>
      <c r="BL612">
        <v>473.3</v>
      </c>
      <c r="BM612">
        <v>473.3</v>
      </c>
      <c r="BN612">
        <v>473.3</v>
      </c>
      <c r="BO612">
        <v>481.7</v>
      </c>
      <c r="BP612">
        <v>481.6</v>
      </c>
      <c r="BQ612">
        <v>484</v>
      </c>
      <c r="BR612" s="10">
        <f t="shared" si="18"/>
        <v>-2.8892455858747949E-2</v>
      </c>
      <c r="BS612" s="11" cm="1">
        <f t="array" aca="1" ref="BS612" ca="1">_xlfn.PERCENTILE.INC((OFFSET(E612,0,1,1,COLUMNS(E612:BQ612)-1) - E612:BP612) / E612:BP612, 0.05) * SQRT(COUNT(E612:BQ612) - 1)</f>
        <v>-0.18662605929545906</v>
      </c>
      <c r="BT612" s="10" cm="1">
        <f t="array" aca="1" ref="BT612" ca="1">_xlfn.STDEV.P((E612:BP612 - OFFSET(E612:BP612,0,1)) / OFFSET(E612:BP612,0,1)) * SQRT(COUNT(E612:BQ612)-1)</f>
        <v>0.1022766890224478</v>
      </c>
      <c r="BU612" s="10" cm="1">
        <f t="array" ref="BU612">-(MAX(1 - (E612:BQ612 / _xlfn.SCAN(E612, E612:BQ612, _xlfn.LAMBDA(_xlpm.a,_xlpm.b, MAX(_xlpm.a, _xlpm.b))))))</f>
        <v>-0.1114515511298354</v>
      </c>
      <c r="BV612" s="12">
        <f t="shared" ca="1" si="19"/>
        <v>-0.66942711820729861</v>
      </c>
    </row>
    <row r="613" spans="1:74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160.69999999999999</v>
      </c>
      <c r="F613">
        <v>174.2</v>
      </c>
      <c r="G613">
        <v>165.9</v>
      </c>
      <c r="H613">
        <v>164.8</v>
      </c>
      <c r="I613">
        <v>171.4</v>
      </c>
      <c r="J613">
        <v>165</v>
      </c>
      <c r="K613">
        <v>167.9</v>
      </c>
      <c r="L613">
        <v>166</v>
      </c>
      <c r="M613">
        <v>162.5</v>
      </c>
      <c r="N613">
        <v>160.1</v>
      </c>
      <c r="O613">
        <v>160.6</v>
      </c>
      <c r="P613">
        <v>158.80000000000001</v>
      </c>
      <c r="Q613">
        <v>157.9</v>
      </c>
      <c r="R613">
        <v>156.6</v>
      </c>
      <c r="S613">
        <v>153.1</v>
      </c>
      <c r="T613">
        <v>155.69999999999999</v>
      </c>
      <c r="U613">
        <v>158.5</v>
      </c>
      <c r="V613">
        <v>158.19999999999999</v>
      </c>
      <c r="W613">
        <v>156.69999999999999</v>
      </c>
      <c r="X613">
        <v>156.19999999999999</v>
      </c>
      <c r="Y613">
        <v>160</v>
      </c>
      <c r="Z613">
        <v>159.9</v>
      </c>
      <c r="AA613">
        <v>160.19999999999999</v>
      </c>
      <c r="AB613">
        <v>154.69999999999999</v>
      </c>
      <c r="AC613">
        <v>152</v>
      </c>
      <c r="AD613">
        <v>148.30000000000001</v>
      </c>
      <c r="AE613">
        <v>150</v>
      </c>
      <c r="AF613">
        <v>152.9</v>
      </c>
      <c r="AG613">
        <v>160.1</v>
      </c>
      <c r="AH613">
        <v>158.80000000000001</v>
      </c>
      <c r="AI613">
        <v>160.69999999999999</v>
      </c>
      <c r="AJ613">
        <v>174.8</v>
      </c>
      <c r="AK613">
        <v>169.7</v>
      </c>
      <c r="AL613">
        <v>167.5</v>
      </c>
      <c r="AM613">
        <v>168.6</v>
      </c>
      <c r="AN613">
        <v>170.8</v>
      </c>
      <c r="AO613">
        <v>169.2</v>
      </c>
      <c r="AP613">
        <v>170.2</v>
      </c>
      <c r="AQ613">
        <v>172.3</v>
      </c>
      <c r="AR613">
        <v>173.9</v>
      </c>
      <c r="AS613">
        <v>167.5</v>
      </c>
      <c r="AT613">
        <v>166.4</v>
      </c>
      <c r="AU613">
        <v>159.80000000000001</v>
      </c>
      <c r="AV613">
        <v>153.69999999999999</v>
      </c>
      <c r="AW613">
        <v>155.69999999999999</v>
      </c>
      <c r="AX613">
        <v>155.69999999999999</v>
      </c>
      <c r="AY613">
        <v>158.30000000000001</v>
      </c>
      <c r="AZ613">
        <v>160.80000000000001</v>
      </c>
      <c r="BA613">
        <v>159.80000000000001</v>
      </c>
      <c r="BB613">
        <v>163.80000000000001</v>
      </c>
      <c r="BC613">
        <v>162.4</v>
      </c>
      <c r="BD613">
        <v>159.80000000000001</v>
      </c>
      <c r="BE613">
        <v>159.19999999999999</v>
      </c>
      <c r="BF613">
        <v>162.9</v>
      </c>
      <c r="BG613">
        <v>163.4</v>
      </c>
      <c r="BH613">
        <v>160.80000000000001</v>
      </c>
      <c r="BI613">
        <v>163.6</v>
      </c>
      <c r="BJ613">
        <v>166.4</v>
      </c>
      <c r="BK613">
        <v>164</v>
      </c>
      <c r="BL613">
        <v>166</v>
      </c>
      <c r="BM613">
        <v>166</v>
      </c>
      <c r="BN613">
        <v>166</v>
      </c>
      <c r="BO613">
        <v>166.6</v>
      </c>
      <c r="BP613">
        <v>166.9</v>
      </c>
      <c r="BQ613">
        <v>167.7</v>
      </c>
      <c r="BR613" s="10">
        <f t="shared" si="18"/>
        <v>4.3559427504667084E-2</v>
      </c>
      <c r="BS613" s="11" cm="1">
        <f t="array" aca="1" ref="BS613" ca="1">_xlfn.PERCENTILE.INC((OFFSET(E613,0,1,1,COLUMNS(E613:BQ613)-1) - E613:BP613) / E613:BP613, 0.05) * SQRT(COUNT(E613:BQ613) - 1)</f>
        <v>-0.298072297079224</v>
      </c>
      <c r="BT613" s="10" cm="1">
        <f t="array" aca="1" ref="BT613" ca="1">_xlfn.STDEV.P((E613:BP613 - OFFSET(E613:BP613,0,1)) / OFFSET(E613:BP613,0,1)) * SQRT(COUNT(E613:BQ613)-1)</f>
        <v>0.18961552581732818</v>
      </c>
      <c r="BU613" s="10" cm="1">
        <f t="array" ref="BU613">-(MAX(1 - (E613:BQ613 / _xlfn.SCAN(E613, E613:BQ613, _xlfn.LAMBDA(_xlpm.a,_xlpm.b, MAX(_xlpm.a, _xlpm.b))))))</f>
        <v>-0.14867967853042463</v>
      </c>
      <c r="BV613" s="12">
        <f t="shared" ca="1" si="19"/>
        <v>2.1016708173849194E-2</v>
      </c>
    </row>
    <row r="614" spans="1:74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198.6</v>
      </c>
      <c r="F614">
        <v>193.4</v>
      </c>
      <c r="G614">
        <v>191.2</v>
      </c>
      <c r="H614">
        <v>188.8</v>
      </c>
      <c r="I614">
        <v>189.6</v>
      </c>
      <c r="J614">
        <v>185.2</v>
      </c>
      <c r="K614">
        <v>192.2</v>
      </c>
      <c r="L614">
        <v>194.8</v>
      </c>
      <c r="M614">
        <v>192.6</v>
      </c>
      <c r="N614">
        <v>186.2</v>
      </c>
      <c r="O614">
        <v>186.2</v>
      </c>
      <c r="P614">
        <v>181</v>
      </c>
      <c r="Q614">
        <v>177</v>
      </c>
      <c r="R614">
        <v>175.2</v>
      </c>
      <c r="S614">
        <v>173</v>
      </c>
      <c r="T614">
        <v>174</v>
      </c>
      <c r="U614">
        <v>173</v>
      </c>
      <c r="V614">
        <v>169.8</v>
      </c>
      <c r="W614">
        <v>168.4</v>
      </c>
      <c r="X614">
        <v>170.4</v>
      </c>
      <c r="Y614">
        <v>172</v>
      </c>
      <c r="Z614">
        <v>175.4</v>
      </c>
      <c r="AA614">
        <v>174.4</v>
      </c>
      <c r="AB614">
        <v>177.2</v>
      </c>
      <c r="AC614">
        <v>179.6</v>
      </c>
      <c r="AD614">
        <v>178.8</v>
      </c>
      <c r="AE614">
        <v>177.8</v>
      </c>
      <c r="AF614">
        <v>178.6</v>
      </c>
      <c r="AG614">
        <v>183.2</v>
      </c>
      <c r="AH614">
        <v>181.6</v>
      </c>
      <c r="AI614">
        <v>180</v>
      </c>
      <c r="AJ614">
        <v>186</v>
      </c>
      <c r="AK614">
        <v>188.4</v>
      </c>
      <c r="AL614">
        <v>190.8</v>
      </c>
      <c r="AM614">
        <v>194</v>
      </c>
      <c r="AN614">
        <v>195.2</v>
      </c>
      <c r="AO614">
        <v>192.6</v>
      </c>
      <c r="AP614">
        <v>194.4</v>
      </c>
      <c r="AQ614">
        <v>190.6</v>
      </c>
      <c r="AR614">
        <v>194.6</v>
      </c>
      <c r="AS614">
        <v>196.2</v>
      </c>
      <c r="AT614">
        <v>195.4</v>
      </c>
      <c r="AU614">
        <v>204.5</v>
      </c>
      <c r="AV614">
        <v>209.5</v>
      </c>
      <c r="AW614">
        <v>207.5</v>
      </c>
      <c r="AX614">
        <v>202</v>
      </c>
      <c r="AY614">
        <v>208</v>
      </c>
      <c r="AZ614">
        <v>212.5</v>
      </c>
      <c r="BA614">
        <v>212</v>
      </c>
      <c r="BB614">
        <v>212.5</v>
      </c>
      <c r="BC614">
        <v>213</v>
      </c>
      <c r="BD614">
        <v>210.5</v>
      </c>
      <c r="BE614">
        <v>211.5</v>
      </c>
      <c r="BF614">
        <v>217</v>
      </c>
      <c r="BG614">
        <v>221.5</v>
      </c>
      <c r="BH614">
        <v>218</v>
      </c>
      <c r="BI614">
        <v>219.5</v>
      </c>
      <c r="BJ614">
        <v>216.5</v>
      </c>
      <c r="BK614">
        <v>214.5</v>
      </c>
      <c r="BL614">
        <v>217</v>
      </c>
      <c r="BM614">
        <v>217</v>
      </c>
      <c r="BN614">
        <v>217</v>
      </c>
      <c r="BO614">
        <v>217.5</v>
      </c>
      <c r="BP614">
        <v>217</v>
      </c>
      <c r="BQ614">
        <v>218</v>
      </c>
      <c r="BR614" s="10">
        <f t="shared" si="18"/>
        <v>9.76837865055388E-2</v>
      </c>
      <c r="BS614" s="11" cm="1">
        <f t="array" aca="1" ref="BS614" ca="1">_xlfn.PERCENTILE.INC((OFFSET(E614,0,1,1,COLUMNS(E614:BQ614)-1) - E614:BP614) / E614:BP614, 0.05) * SQRT(COUNT(E614:BQ614) - 1)</f>
        <v>-0.20589442553571166</v>
      </c>
      <c r="BT614" s="10" cm="1">
        <f t="array" aca="1" ref="BT614" ca="1">_xlfn.STDEV.P((E614:BP614 - OFFSET(E614:BP614,0,1)) / OFFSET(E614:BP614,0,1)) * SQRT(COUNT(E614:BQ614)-1)</f>
        <v>0.13344884104369878</v>
      </c>
      <c r="BU614" s="10" cm="1">
        <f t="array" ref="BU614">-(MAX(1 - (E614:BQ614 / _xlfn.SCAN(E614, E614:BQ614, _xlfn.LAMBDA(_xlpm.a,_xlpm.b, MAX(_xlpm.a, _xlpm.b))))))</f>
        <v>-0.15206445115810674</v>
      </c>
      <c r="BV614" s="12">
        <f t="shared" ca="1" si="19"/>
        <v>0.43544367053121963</v>
      </c>
    </row>
    <row r="615" spans="1:74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58.2</v>
      </c>
      <c r="F615">
        <v>57.4</v>
      </c>
      <c r="G615">
        <v>56.76</v>
      </c>
      <c r="H615">
        <v>56.86</v>
      </c>
      <c r="I615">
        <v>57.74</v>
      </c>
      <c r="J615">
        <v>57.14</v>
      </c>
      <c r="K615">
        <v>58.2</v>
      </c>
      <c r="L615">
        <v>57.9</v>
      </c>
      <c r="M615">
        <v>56.96</v>
      </c>
      <c r="N615">
        <v>56.68</v>
      </c>
      <c r="O615">
        <v>56.92</v>
      </c>
      <c r="P615">
        <v>54.66</v>
      </c>
      <c r="Q615">
        <v>54.12</v>
      </c>
      <c r="R615">
        <v>53.86</v>
      </c>
      <c r="S615">
        <v>52.72</v>
      </c>
      <c r="T615">
        <v>51.96</v>
      </c>
      <c r="U615">
        <v>51.24</v>
      </c>
      <c r="V615">
        <v>51.44</v>
      </c>
      <c r="W615">
        <v>51.52</v>
      </c>
      <c r="X615">
        <v>51.68</v>
      </c>
      <c r="Y615">
        <v>51.98</v>
      </c>
      <c r="Z615">
        <v>51.9</v>
      </c>
      <c r="AA615">
        <v>51.9</v>
      </c>
      <c r="AB615">
        <v>52.64</v>
      </c>
      <c r="AC615">
        <v>54.04</v>
      </c>
      <c r="AD615">
        <v>53.54</v>
      </c>
      <c r="AE615">
        <v>53.18</v>
      </c>
      <c r="AF615">
        <v>51.8</v>
      </c>
      <c r="AG615">
        <v>52.3</v>
      </c>
      <c r="AH615">
        <v>51.28</v>
      </c>
      <c r="AI615">
        <v>51.04</v>
      </c>
      <c r="AJ615">
        <v>51.14</v>
      </c>
      <c r="AK615">
        <v>51.94</v>
      </c>
      <c r="AL615">
        <v>51.8</v>
      </c>
      <c r="AM615">
        <v>53.24</v>
      </c>
      <c r="AN615">
        <v>52.72</v>
      </c>
      <c r="AO615">
        <v>52.14</v>
      </c>
      <c r="AP615">
        <v>52.44</v>
      </c>
      <c r="AQ615">
        <v>52.88</v>
      </c>
      <c r="AR615">
        <v>53.44</v>
      </c>
      <c r="AS615">
        <v>52.56</v>
      </c>
      <c r="AT615">
        <v>52.18</v>
      </c>
      <c r="AU615">
        <v>52.48</v>
      </c>
      <c r="AV615">
        <v>52.6</v>
      </c>
      <c r="AW615">
        <v>53.38</v>
      </c>
      <c r="AX615">
        <v>53.92</v>
      </c>
      <c r="AY615">
        <v>54.88</v>
      </c>
      <c r="AZ615">
        <v>55.56</v>
      </c>
      <c r="BA615">
        <v>56.06</v>
      </c>
      <c r="BB615">
        <v>56.96</v>
      </c>
      <c r="BC615">
        <v>56.72</v>
      </c>
      <c r="BD615">
        <v>55.96</v>
      </c>
      <c r="BE615">
        <v>55.84</v>
      </c>
      <c r="BF615">
        <v>58.24</v>
      </c>
      <c r="BG615">
        <v>58.54</v>
      </c>
      <c r="BH615">
        <v>57.54</v>
      </c>
      <c r="BI615">
        <v>57.24</v>
      </c>
      <c r="BJ615">
        <v>57.9</v>
      </c>
      <c r="BK615">
        <v>57.86</v>
      </c>
      <c r="BL615">
        <v>58</v>
      </c>
      <c r="BM615">
        <v>58</v>
      </c>
      <c r="BN615">
        <v>58</v>
      </c>
      <c r="BO615">
        <v>58.6</v>
      </c>
      <c r="BP615">
        <v>58.56</v>
      </c>
      <c r="BQ615">
        <v>58.72</v>
      </c>
      <c r="BR615" s="10">
        <f t="shared" si="18"/>
        <v>8.9347079037800006E-3</v>
      </c>
      <c r="BS615" s="11" cm="1">
        <f t="array" aca="1" ref="BS615" ca="1">_xlfn.PERCENTILE.INC((OFFSET(E615,0,1,1,COLUMNS(E615:BQ615)-1) - E615:BP615) / E615:BP615, 0.05) * SQRT(COUNT(E615:BQ615) - 1)</f>
        <v>-0.15311830710448787</v>
      </c>
      <c r="BT615" s="10" cm="1">
        <f t="array" aca="1" ref="BT615" ca="1">_xlfn.STDEV.P((E615:BP615 - OFFSET(E615:BP615,0,1)) / OFFSET(E615:BP615,0,1)) * SQRT(COUNT(E615:BQ615)-1)</f>
        <v>0.10829343966171467</v>
      </c>
      <c r="BU615" s="10" cm="1">
        <f t="array" ref="BU615">-(MAX(1 - (E615:BQ615 / _xlfn.SCAN(E615, E615:BQ615, _xlfn.LAMBDA(_xlpm.a,_xlpm.b, MAX(_xlpm.a, _xlpm.b))))))</f>
        <v>-0.12302405498281788</v>
      </c>
      <c r="BV615" s="12">
        <f t="shared" ca="1" si="19"/>
        <v>-0.28293150097794384</v>
      </c>
    </row>
    <row r="616" spans="1:74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37.94</v>
      </c>
      <c r="F616">
        <v>37.340000000000003</v>
      </c>
      <c r="G616">
        <v>37.06</v>
      </c>
      <c r="H616">
        <v>37.020000000000003</v>
      </c>
      <c r="I616">
        <v>37.56</v>
      </c>
      <c r="J616">
        <v>37.1</v>
      </c>
      <c r="K616">
        <v>37.979999999999997</v>
      </c>
      <c r="L616">
        <v>37.6</v>
      </c>
      <c r="M616">
        <v>37.46</v>
      </c>
      <c r="N616">
        <v>37.200000000000003</v>
      </c>
      <c r="O616">
        <v>37.44</v>
      </c>
      <c r="P616">
        <v>36.299999999999997</v>
      </c>
      <c r="Q616">
        <v>36.380000000000003</v>
      </c>
      <c r="R616">
        <v>36.56</v>
      </c>
      <c r="S616">
        <v>35.479999999999997</v>
      </c>
      <c r="T616">
        <v>35.26</v>
      </c>
      <c r="U616">
        <v>34.78</v>
      </c>
      <c r="V616">
        <v>34.6</v>
      </c>
      <c r="W616">
        <v>34.659999999999997</v>
      </c>
      <c r="X616">
        <v>34.979999999999997</v>
      </c>
      <c r="Y616">
        <v>35.18</v>
      </c>
      <c r="Z616">
        <v>35.700000000000003</v>
      </c>
      <c r="AA616">
        <v>35.4</v>
      </c>
      <c r="AB616">
        <v>35.979999999999997</v>
      </c>
      <c r="AC616">
        <v>36.520000000000003</v>
      </c>
      <c r="AD616">
        <v>36.36</v>
      </c>
      <c r="AE616">
        <v>35.840000000000003</v>
      </c>
      <c r="AF616">
        <v>36.119999999999997</v>
      </c>
      <c r="AG616">
        <v>36.340000000000003</v>
      </c>
      <c r="AH616">
        <v>36.08</v>
      </c>
      <c r="AI616">
        <v>36.06</v>
      </c>
      <c r="AJ616">
        <v>36.46</v>
      </c>
      <c r="AK616">
        <v>36.68</v>
      </c>
      <c r="AL616">
        <v>36.619999999999997</v>
      </c>
      <c r="AM616">
        <v>37.6</v>
      </c>
      <c r="AN616">
        <v>36.9</v>
      </c>
      <c r="AO616">
        <v>36.42</v>
      </c>
      <c r="AP616">
        <v>36.700000000000003</v>
      </c>
      <c r="AQ616">
        <v>36.840000000000003</v>
      </c>
      <c r="AR616">
        <v>37.58</v>
      </c>
      <c r="AS616">
        <v>36.92</v>
      </c>
      <c r="AT616">
        <v>37</v>
      </c>
      <c r="AU616">
        <v>36.840000000000003</v>
      </c>
      <c r="AV616">
        <v>36.22</v>
      </c>
      <c r="AW616">
        <v>37.200000000000003</v>
      </c>
      <c r="AX616">
        <v>37.520000000000003</v>
      </c>
      <c r="AY616">
        <v>37.78</v>
      </c>
      <c r="AZ616">
        <v>38.619999999999997</v>
      </c>
      <c r="BA616">
        <v>39.32</v>
      </c>
      <c r="BB616">
        <v>39.880000000000003</v>
      </c>
      <c r="BC616">
        <v>39.54</v>
      </c>
      <c r="BD616">
        <v>39.54</v>
      </c>
      <c r="BE616">
        <v>39.6</v>
      </c>
      <c r="BF616">
        <v>40.340000000000003</v>
      </c>
      <c r="BG616">
        <v>40.76</v>
      </c>
      <c r="BH616">
        <v>40.880000000000003</v>
      </c>
      <c r="BI616">
        <v>40.479999999999997</v>
      </c>
      <c r="BJ616">
        <v>40.74</v>
      </c>
      <c r="BK616">
        <v>40.64</v>
      </c>
      <c r="BL616">
        <v>41.06</v>
      </c>
      <c r="BM616">
        <v>41.06</v>
      </c>
      <c r="BN616">
        <v>41.06</v>
      </c>
      <c r="BO616">
        <v>41.4</v>
      </c>
      <c r="BP616">
        <v>41.38</v>
      </c>
      <c r="BQ616">
        <v>41.52</v>
      </c>
      <c r="BR616" s="10">
        <f t="shared" si="18"/>
        <v>9.4359515023721807E-2</v>
      </c>
      <c r="BS616" s="11" cm="1">
        <f t="array" aca="1" ref="BS616" ca="1">_xlfn.PERCENTILE.INC((OFFSET(E616,0,1,1,COLUMNS(E616:BQ616)-1) - E616:BP616) / E616:BP616, 0.05) * SQRT(COUNT(E616:BQ616) - 1)</f>
        <v>-0.13962066592355371</v>
      </c>
      <c r="BT616" s="10" cm="1">
        <f t="array" aca="1" ref="BT616" ca="1">_xlfn.STDEV.P((E616:BP616 - OFFSET(E616:BP616,0,1)) / OFFSET(E616:BP616,0,1)) * SQRT(COUNT(E616:BQ616)-1)</f>
        <v>9.9451240180963713E-2</v>
      </c>
      <c r="BU616" s="10" cm="1">
        <f t="array" ref="BU616">-(MAX(1 - (E616:BQ616 / _xlfn.SCAN(E616, E616:BQ616, _xlfn.LAMBDA(_xlpm.a,_xlpm.b, MAX(_xlpm.a, _xlpm.b))))))</f>
        <v>-8.8994207477619658E-2</v>
      </c>
      <c r="BV616" s="12">
        <f t="shared" ca="1" si="19"/>
        <v>0.55087479643994519</v>
      </c>
    </row>
    <row r="617" spans="1:74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59.32</v>
      </c>
      <c r="F617">
        <v>58.62</v>
      </c>
      <c r="G617">
        <v>58.1</v>
      </c>
      <c r="H617">
        <v>54.7</v>
      </c>
      <c r="I617">
        <v>56.08</v>
      </c>
      <c r="J617">
        <v>54.8</v>
      </c>
      <c r="K617">
        <v>56.72</v>
      </c>
      <c r="L617">
        <v>56.68</v>
      </c>
      <c r="M617">
        <v>55.88</v>
      </c>
      <c r="N617">
        <v>54.98</v>
      </c>
      <c r="O617">
        <v>55.34</v>
      </c>
      <c r="P617">
        <v>55.14</v>
      </c>
      <c r="Q617">
        <v>54.86</v>
      </c>
      <c r="R617">
        <v>54.82</v>
      </c>
      <c r="S617">
        <v>54.36</v>
      </c>
      <c r="T617">
        <v>54.34</v>
      </c>
      <c r="U617">
        <v>54.28</v>
      </c>
      <c r="V617">
        <v>53.82</v>
      </c>
      <c r="W617">
        <v>53.62</v>
      </c>
      <c r="X617">
        <v>54.26</v>
      </c>
      <c r="Y617">
        <v>54.48</v>
      </c>
      <c r="Z617">
        <v>52.54</v>
      </c>
      <c r="AA617">
        <v>52.38</v>
      </c>
      <c r="AB617">
        <v>53.38</v>
      </c>
      <c r="AC617">
        <v>54.24</v>
      </c>
      <c r="AD617">
        <v>53.66</v>
      </c>
      <c r="AE617">
        <v>54.04</v>
      </c>
      <c r="AF617">
        <v>54.86</v>
      </c>
      <c r="AG617">
        <v>55.22</v>
      </c>
      <c r="AH617">
        <v>54.32</v>
      </c>
      <c r="AI617">
        <v>54.4</v>
      </c>
      <c r="AJ617">
        <v>55.9</v>
      </c>
      <c r="AK617">
        <v>56.2</v>
      </c>
      <c r="AL617">
        <v>55.6</v>
      </c>
      <c r="AM617">
        <v>55.72</v>
      </c>
      <c r="AN617">
        <v>55.66</v>
      </c>
      <c r="AO617">
        <v>55</v>
      </c>
      <c r="AP617">
        <v>55.64</v>
      </c>
      <c r="AQ617">
        <v>55.6</v>
      </c>
      <c r="AR617">
        <v>55.92</v>
      </c>
      <c r="AS617">
        <v>55.92</v>
      </c>
      <c r="AT617">
        <v>56.38</v>
      </c>
      <c r="AU617">
        <v>57.86</v>
      </c>
      <c r="AV617">
        <v>57.5</v>
      </c>
      <c r="AW617">
        <v>57.82</v>
      </c>
      <c r="AX617">
        <v>57.08</v>
      </c>
      <c r="AY617">
        <v>57.1</v>
      </c>
      <c r="AZ617">
        <v>57.84</v>
      </c>
      <c r="BA617">
        <v>57</v>
      </c>
      <c r="BB617">
        <v>57.28</v>
      </c>
      <c r="BC617">
        <v>56.36</v>
      </c>
      <c r="BD617">
        <v>55.52</v>
      </c>
      <c r="BE617">
        <v>54.72</v>
      </c>
      <c r="BF617">
        <v>56.46</v>
      </c>
      <c r="BG617">
        <v>57.86</v>
      </c>
      <c r="BH617">
        <v>58.2</v>
      </c>
      <c r="BI617">
        <v>58.38</v>
      </c>
      <c r="BJ617">
        <v>59.2</v>
      </c>
      <c r="BK617">
        <v>59.26</v>
      </c>
      <c r="BL617">
        <v>58.82</v>
      </c>
      <c r="BM617">
        <v>58.82</v>
      </c>
      <c r="BN617">
        <v>58.82</v>
      </c>
      <c r="BO617">
        <v>59.06</v>
      </c>
      <c r="BP617">
        <v>58.74</v>
      </c>
      <c r="BQ617">
        <v>58.8</v>
      </c>
      <c r="BR617" s="10">
        <f t="shared" si="18"/>
        <v>-8.7660148347943889E-3</v>
      </c>
      <c r="BS617" s="11" cm="1">
        <f t="array" aca="1" ref="BS617" ca="1">_xlfn.PERCENTILE.INC((OFFSET(E617,0,1,1,COLUMNS(E617:BQ617)-1) - E617:BP617) / E617:BP617, 0.05) * SQRT(COUNT(E617:BQ617) - 1)</f>
        <v>-0.1301565391975405</v>
      </c>
      <c r="BT617" s="10" cm="1">
        <f t="array" aca="1" ref="BT617" ca="1">_xlfn.STDEV.P((E617:BP617 - OFFSET(E617:BP617,0,1)) / OFFSET(E617:BP617,0,1)) * SQRT(COUNT(E617:BQ617)-1)</f>
        <v>0.12272683895347331</v>
      </c>
      <c r="BU617" s="10" cm="1">
        <f t="array" ref="BU617">-(MAX(1 - (E617:BQ617 / _xlfn.SCAN(E617, E617:BQ617, _xlfn.LAMBDA(_xlpm.a,_xlpm.b, MAX(_xlpm.a, _xlpm.b))))))</f>
        <v>-0.11699258260283207</v>
      </c>
      <c r="BV617" s="12">
        <f t="shared" ca="1" si="19"/>
        <v>-0.3938857105775691</v>
      </c>
    </row>
    <row r="618" spans="1:74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6.81</v>
      </c>
      <c r="F618">
        <v>6.73</v>
      </c>
      <c r="G618">
        <v>6.69</v>
      </c>
      <c r="H618">
        <v>6.6</v>
      </c>
      <c r="I618">
        <v>6.6150000000000002</v>
      </c>
      <c r="J618">
        <v>6.6</v>
      </c>
      <c r="K618">
        <v>6.76</v>
      </c>
      <c r="L618">
        <v>6.68</v>
      </c>
      <c r="M618">
        <v>6.5549999999999997</v>
      </c>
      <c r="N618">
        <v>6.5049999999999999</v>
      </c>
      <c r="O618">
        <v>6.58</v>
      </c>
      <c r="P618">
        <v>6.5250000000000004</v>
      </c>
      <c r="Q618">
        <v>6.48</v>
      </c>
      <c r="R618">
        <v>6.415</v>
      </c>
      <c r="S618">
        <v>5.78</v>
      </c>
      <c r="T618">
        <v>5.97</v>
      </c>
      <c r="U618">
        <v>6.0250000000000004</v>
      </c>
      <c r="V618">
        <v>5.77</v>
      </c>
      <c r="W618">
        <v>5.79</v>
      </c>
      <c r="X618">
        <v>5.7850000000000001</v>
      </c>
      <c r="Y618">
        <v>5.5750000000000002</v>
      </c>
      <c r="Z618">
        <v>5.86</v>
      </c>
      <c r="AA618">
        <v>5.55</v>
      </c>
      <c r="AB618">
        <v>5.5750000000000002</v>
      </c>
      <c r="AC618">
        <v>5.65</v>
      </c>
      <c r="AD618">
        <v>5.6349999999999998</v>
      </c>
      <c r="AE618">
        <v>5.8949999999999996</v>
      </c>
      <c r="AF618">
        <v>5.85</v>
      </c>
      <c r="AG618">
        <v>5.99</v>
      </c>
      <c r="AH618">
        <v>5.97</v>
      </c>
      <c r="AI618">
        <v>6</v>
      </c>
      <c r="AJ618">
        <v>6.15</v>
      </c>
      <c r="AK618">
        <v>6.33</v>
      </c>
      <c r="AL618">
        <v>6.2450000000000001</v>
      </c>
      <c r="AM618">
        <v>6.3150000000000004</v>
      </c>
      <c r="AN618">
        <v>6.25</v>
      </c>
      <c r="AO618">
        <v>6.22</v>
      </c>
      <c r="AP618">
        <v>5.95</v>
      </c>
      <c r="AQ618">
        <v>5.8849999999999998</v>
      </c>
      <c r="AR618">
        <v>6.01</v>
      </c>
      <c r="AS618">
        <v>5.85</v>
      </c>
      <c r="AT618">
        <v>5.79</v>
      </c>
      <c r="AU618">
        <v>6.04</v>
      </c>
      <c r="AV618">
        <v>6.25</v>
      </c>
      <c r="AW618">
        <v>6.2549999999999999</v>
      </c>
      <c r="AX618">
        <v>6.2</v>
      </c>
      <c r="AY618">
        <v>6.3550000000000004</v>
      </c>
      <c r="AZ618">
        <v>6.3049999999999997</v>
      </c>
      <c r="BA618">
        <v>6.34</v>
      </c>
      <c r="BB618">
        <v>6.33</v>
      </c>
      <c r="BC618">
        <v>6.2450000000000001</v>
      </c>
      <c r="BD618">
        <v>6.25</v>
      </c>
      <c r="BE618">
        <v>6.07</v>
      </c>
      <c r="BF618">
        <v>6.41</v>
      </c>
      <c r="BG618">
        <v>6.5549999999999997</v>
      </c>
      <c r="BH618">
        <v>6.665</v>
      </c>
      <c r="BI618">
        <v>6.4850000000000003</v>
      </c>
      <c r="BJ618">
        <v>6.4649999999999999</v>
      </c>
      <c r="BK618">
        <v>6.56</v>
      </c>
      <c r="BL618">
        <v>6.89</v>
      </c>
      <c r="BM618">
        <v>6.89</v>
      </c>
      <c r="BN618">
        <v>6.89</v>
      </c>
      <c r="BO618">
        <v>6.85</v>
      </c>
      <c r="BP618">
        <v>6.94</v>
      </c>
      <c r="BQ618">
        <v>6.87</v>
      </c>
      <c r="BR618" s="10">
        <f t="shared" si="18"/>
        <v>8.8105726872247433E-3</v>
      </c>
      <c r="BS618" s="11" cm="1">
        <f t="array" aca="1" ref="BS618" ca="1">_xlfn.PERCENTILE.INC((OFFSET(E618,0,1,1,COLUMNS(E618:BQ618)-1) - E618:BP618) / E618:BP618, 0.05) * SQRT(COUNT(E618:BQ618) - 1)</f>
        <v>-0.33136176332409339</v>
      </c>
      <c r="BT618" s="10" cm="1">
        <f t="array" aca="1" ref="BT618" ca="1">_xlfn.STDEV.P((E618:BP618 - OFFSET(E618:BP618,0,1)) / OFFSET(E618:BP618,0,1)) * SQRT(COUNT(E618:BQ618)-1)</f>
        <v>0.20935529899450109</v>
      </c>
      <c r="BU618" s="10" cm="1">
        <f t="array" ref="BU618">-(MAX(1 - (E618:BQ618 / _xlfn.SCAN(E618, E618:BQ618, _xlfn.LAMBDA(_xlpm.a,_xlpm.b, MAX(_xlpm.a, _xlpm.b))))))</f>
        <v>-0.18502202643171806</v>
      </c>
      <c r="BV618" s="12">
        <f t="shared" ca="1" si="19"/>
        <v>-0.14694522084638814</v>
      </c>
    </row>
    <row r="619" spans="1:74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31.04</v>
      </c>
      <c r="F619">
        <v>30.45</v>
      </c>
      <c r="G619">
        <v>30.27</v>
      </c>
      <c r="H619">
        <v>30.47</v>
      </c>
      <c r="I619">
        <v>30.8</v>
      </c>
      <c r="J619">
        <v>31.01</v>
      </c>
      <c r="K619">
        <v>31.95</v>
      </c>
      <c r="L619">
        <v>32.54</v>
      </c>
      <c r="M619">
        <v>32.93</v>
      </c>
      <c r="N619">
        <v>31.83</v>
      </c>
      <c r="O619">
        <v>31.88</v>
      </c>
      <c r="P619">
        <v>31.34</v>
      </c>
      <c r="Q619">
        <v>30.76</v>
      </c>
      <c r="R619">
        <v>30.81</v>
      </c>
      <c r="S619">
        <v>30.61</v>
      </c>
      <c r="T619">
        <v>30.22</v>
      </c>
      <c r="U619">
        <v>29.76</v>
      </c>
      <c r="V619">
        <v>28.84</v>
      </c>
      <c r="W619">
        <v>29.19</v>
      </c>
      <c r="X619">
        <v>29.4</v>
      </c>
      <c r="Y619">
        <v>29.54</v>
      </c>
      <c r="Z619">
        <v>30.91</v>
      </c>
      <c r="AA619">
        <v>30.88</v>
      </c>
      <c r="AB619">
        <v>31.53</v>
      </c>
      <c r="AC619">
        <v>31.95</v>
      </c>
      <c r="AD619">
        <v>31.7</v>
      </c>
      <c r="AE619">
        <v>31.63</v>
      </c>
      <c r="AF619">
        <v>31.94</v>
      </c>
      <c r="AG619">
        <v>33.1</v>
      </c>
      <c r="AH619">
        <v>32.65</v>
      </c>
      <c r="AI619">
        <v>32.71</v>
      </c>
      <c r="AJ619">
        <v>34.18</v>
      </c>
      <c r="AK619">
        <v>34.81</v>
      </c>
      <c r="AL619">
        <v>34.79</v>
      </c>
      <c r="AM619">
        <v>35.11</v>
      </c>
      <c r="AN619">
        <v>34.96</v>
      </c>
      <c r="AO619">
        <v>34.6</v>
      </c>
      <c r="AP619">
        <v>34.94</v>
      </c>
      <c r="AQ619">
        <v>35.049999999999997</v>
      </c>
      <c r="AR619">
        <v>35.270000000000003</v>
      </c>
      <c r="AS619">
        <v>35.19</v>
      </c>
      <c r="AT619">
        <v>35.72</v>
      </c>
      <c r="AU619">
        <v>36.29</v>
      </c>
      <c r="AV619">
        <v>36.299999999999997</v>
      </c>
      <c r="AW619">
        <v>36.64</v>
      </c>
      <c r="AX619">
        <v>36.56</v>
      </c>
      <c r="AY619">
        <v>37.020000000000003</v>
      </c>
      <c r="AZ619">
        <v>37.020000000000003</v>
      </c>
      <c r="BA619">
        <v>37.119999999999997</v>
      </c>
      <c r="BB619">
        <v>37.51</v>
      </c>
      <c r="BC619">
        <v>37.61</v>
      </c>
      <c r="BD619">
        <v>37.549999999999997</v>
      </c>
      <c r="BE619">
        <v>37.5</v>
      </c>
      <c r="BF619">
        <v>38.21</v>
      </c>
      <c r="BG619">
        <v>38.44</v>
      </c>
      <c r="BH619">
        <v>38.56</v>
      </c>
      <c r="BI619">
        <v>39.11</v>
      </c>
      <c r="BJ619">
        <v>39.42</v>
      </c>
      <c r="BK619">
        <v>39.46</v>
      </c>
      <c r="BL619">
        <v>39.6</v>
      </c>
      <c r="BM619">
        <v>39.6</v>
      </c>
      <c r="BN619">
        <v>39.6</v>
      </c>
      <c r="BO619">
        <v>39.94</v>
      </c>
      <c r="BP619">
        <v>41.03</v>
      </c>
      <c r="BQ619">
        <v>40.78</v>
      </c>
      <c r="BR619" s="10">
        <f t="shared" si="18"/>
        <v>0.31378865979381448</v>
      </c>
      <c r="BS619" s="11" cm="1">
        <f t="array" aca="1" ref="BS619" ca="1">_xlfn.PERCENTILE.INC((OFFSET(E619,0,1,1,COLUMNS(E619:BQ619)-1) - E619:BP619) / E619:BP619, 0.05) * SQRT(COUNT(E619:BQ619) - 1)</f>
        <v>-0.14617178811096773</v>
      </c>
      <c r="BT619" s="10" cm="1">
        <f t="array" aca="1" ref="BT619" ca="1">_xlfn.STDEV.P((E619:BP619 - OFFSET(E619:BP619,0,1)) / OFFSET(E619:BP619,0,1)) * SQRT(COUNT(E619:BQ619)-1)</f>
        <v>0.11568181232837024</v>
      </c>
      <c r="BU619" s="10" cm="1">
        <f t="array" ref="BU619">-(MAX(1 - (E619:BQ619 / _xlfn.SCAN(E619, E619:BQ619, _xlfn.LAMBDA(_xlpm.a,_xlpm.b, MAX(_xlpm.a, _xlpm.b))))))</f>
        <v>-0.12420285453993318</v>
      </c>
      <c r="BV619" s="12">
        <f t="shared" ca="1" si="19"/>
        <v>2.3704186590896952</v>
      </c>
    </row>
    <row r="620" spans="1:74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14.74</v>
      </c>
      <c r="F620">
        <v>14.55</v>
      </c>
      <c r="G620">
        <v>14.38</v>
      </c>
      <c r="H620">
        <v>14.54</v>
      </c>
      <c r="I620">
        <v>14.46</v>
      </c>
      <c r="J620">
        <v>14.4</v>
      </c>
      <c r="K620">
        <v>14.81</v>
      </c>
      <c r="L620">
        <v>15.13</v>
      </c>
      <c r="M620">
        <v>16.07</v>
      </c>
      <c r="N620">
        <v>15.9</v>
      </c>
      <c r="O620">
        <v>15.65</v>
      </c>
      <c r="P620">
        <v>15.53</v>
      </c>
      <c r="Q620">
        <v>15.28</v>
      </c>
      <c r="R620">
        <v>15.22</v>
      </c>
      <c r="S620">
        <v>15.14</v>
      </c>
      <c r="T620">
        <v>14.98</v>
      </c>
      <c r="U620">
        <v>15.44</v>
      </c>
      <c r="V620">
        <v>15.09</v>
      </c>
      <c r="W620">
        <v>15.01</v>
      </c>
      <c r="X620">
        <v>15.02</v>
      </c>
      <c r="Y620">
        <v>15.14</v>
      </c>
      <c r="Z620">
        <v>15.28</v>
      </c>
      <c r="AA620">
        <v>15.15</v>
      </c>
      <c r="AB620">
        <v>15.3</v>
      </c>
      <c r="AC620">
        <v>15.2</v>
      </c>
      <c r="AD620">
        <v>15.14</v>
      </c>
      <c r="AE620">
        <v>15.25</v>
      </c>
      <c r="AF620">
        <v>15.11</v>
      </c>
      <c r="AG620">
        <v>15.2</v>
      </c>
      <c r="AH620">
        <v>14.98</v>
      </c>
      <c r="AI620">
        <v>15.18</v>
      </c>
      <c r="AJ620">
        <v>15.54</v>
      </c>
      <c r="AK620">
        <v>15.77</v>
      </c>
      <c r="AL620">
        <v>15.6</v>
      </c>
      <c r="AM620">
        <v>15.65</v>
      </c>
      <c r="AN620">
        <v>15.71</v>
      </c>
      <c r="AO620">
        <v>15.72</v>
      </c>
      <c r="AP620">
        <v>15.85</v>
      </c>
      <c r="AQ620">
        <v>15.9</v>
      </c>
      <c r="AR620">
        <v>15.97</v>
      </c>
      <c r="AS620">
        <v>15.27</v>
      </c>
      <c r="AT620">
        <v>15.32</v>
      </c>
      <c r="AU620">
        <v>15.34</v>
      </c>
      <c r="AV620">
        <v>15.43</v>
      </c>
      <c r="AW620">
        <v>15.7</v>
      </c>
      <c r="AX620">
        <v>15.68</v>
      </c>
      <c r="AY620">
        <v>15.84</v>
      </c>
      <c r="AZ620">
        <v>15.84</v>
      </c>
      <c r="BA620">
        <v>16.09</v>
      </c>
      <c r="BB620">
        <v>16.510000000000002</v>
      </c>
      <c r="BC620">
        <v>16.36</v>
      </c>
      <c r="BD620">
        <v>16.350000000000001</v>
      </c>
      <c r="BE620">
        <v>16.55</v>
      </c>
      <c r="BF620">
        <v>16.84</v>
      </c>
      <c r="BG620">
        <v>16.87</v>
      </c>
      <c r="BH620">
        <v>16.829999999999998</v>
      </c>
      <c r="BI620">
        <v>16.66</v>
      </c>
      <c r="BJ620">
        <v>16.52</v>
      </c>
      <c r="BK620">
        <v>16.61</v>
      </c>
      <c r="BL620">
        <v>16.579999999999998</v>
      </c>
      <c r="BM620">
        <v>16.579999999999998</v>
      </c>
      <c r="BN620">
        <v>16.579999999999998</v>
      </c>
      <c r="BO620">
        <v>16.760000000000002</v>
      </c>
      <c r="BP620">
        <v>16.8</v>
      </c>
      <c r="BQ620">
        <v>16.79</v>
      </c>
      <c r="BR620" s="10">
        <f t="shared" si="18"/>
        <v>0.13907734056987781</v>
      </c>
      <c r="BS620" s="11" cm="1">
        <f t="array" aca="1" ref="BS620" ca="1">_xlfn.PERCENTILE.INC((OFFSET(E620,0,1,1,COLUMNS(E620:BQ620)-1) - E620:BP620) / E620:BP620, 0.05) * SQRT(COUNT(E620:BQ620) - 1)</f>
        <v>-0.12428666004634217</v>
      </c>
      <c r="BT620" s="10" cm="1">
        <f t="array" aca="1" ref="BT620" ca="1">_xlfn.STDEV.P((E620:BP620 - OFFSET(E620:BP620,0,1)) / OFFSET(E620:BP620,0,1)) * SQRT(COUNT(E620:BQ620)-1)</f>
        <v>0.11582246780855526</v>
      </c>
      <c r="BU620" s="10" cm="1">
        <f t="array" ref="BU620">-(MAX(1 - (E620:BQ620 / _xlfn.SCAN(E620, E620:BQ620, _xlfn.LAMBDA(_xlpm.a,_xlpm.b, MAX(_xlpm.a, _xlpm.b))))))</f>
        <v>-6.7828251400124495E-2</v>
      </c>
      <c r="BV620" s="12">
        <f t="shared" ca="1" si="19"/>
        <v>0.8590993536851117</v>
      </c>
    </row>
    <row r="621" spans="1:74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6.9</v>
      </c>
      <c r="F621">
        <v>6.86</v>
      </c>
      <c r="G621">
        <v>6.89</v>
      </c>
      <c r="H621">
        <v>6.81</v>
      </c>
      <c r="I621">
        <v>6.85</v>
      </c>
      <c r="J621">
        <v>6.81</v>
      </c>
      <c r="K621">
        <v>6.78</v>
      </c>
      <c r="L621">
        <v>6.77</v>
      </c>
      <c r="M621">
        <v>6.76</v>
      </c>
      <c r="N621">
        <v>7</v>
      </c>
      <c r="O621">
        <v>7.06</v>
      </c>
      <c r="P621">
        <v>7.2</v>
      </c>
      <c r="Q621">
        <v>7.13</v>
      </c>
      <c r="R621">
        <v>7.04</v>
      </c>
      <c r="S621">
        <v>7.3</v>
      </c>
      <c r="T621">
        <v>7.14</v>
      </c>
      <c r="U621">
        <v>7.13</v>
      </c>
      <c r="V621">
        <v>7.35</v>
      </c>
      <c r="W621">
        <v>7.15</v>
      </c>
      <c r="X621">
        <v>7.16</v>
      </c>
      <c r="Y621">
        <v>7.16</v>
      </c>
      <c r="Z621">
        <v>7.16</v>
      </c>
      <c r="AA621">
        <v>7.16</v>
      </c>
      <c r="AB621">
        <v>7.24</v>
      </c>
      <c r="AC621">
        <v>7.09</v>
      </c>
      <c r="AD621">
        <v>7.15</v>
      </c>
      <c r="AE621">
        <v>7.1</v>
      </c>
      <c r="AF621">
        <v>7.06</v>
      </c>
      <c r="AG621">
        <v>7.1</v>
      </c>
      <c r="AH621">
        <v>7.12</v>
      </c>
      <c r="AI621">
        <v>7.08</v>
      </c>
      <c r="AJ621">
        <v>7.18</v>
      </c>
      <c r="AK621">
        <v>7.14</v>
      </c>
      <c r="AL621">
        <v>7.11</v>
      </c>
      <c r="AM621">
        <v>7.24</v>
      </c>
      <c r="AN621">
        <v>7.1</v>
      </c>
      <c r="AO621">
        <v>7.2</v>
      </c>
      <c r="AP621">
        <v>7.23</v>
      </c>
      <c r="AQ621">
        <v>7.11</v>
      </c>
      <c r="AR621">
        <v>7.15</v>
      </c>
      <c r="AS621">
        <v>7.13</v>
      </c>
      <c r="AT621">
        <v>7.14</v>
      </c>
      <c r="AU621">
        <v>7.22</v>
      </c>
      <c r="AV621">
        <v>7.27</v>
      </c>
      <c r="AW621">
        <v>7.3</v>
      </c>
      <c r="AX621">
        <v>7.24</v>
      </c>
      <c r="AY621">
        <v>7.21</v>
      </c>
      <c r="AZ621">
        <v>7.25</v>
      </c>
      <c r="BA621">
        <v>7.09</v>
      </c>
      <c r="BB621">
        <v>7.2</v>
      </c>
      <c r="BC621">
        <v>7.13</v>
      </c>
      <c r="BD621">
        <v>7.15</v>
      </c>
      <c r="BE621">
        <v>7.14</v>
      </c>
      <c r="BF621">
        <v>7.15</v>
      </c>
      <c r="BG621">
        <v>8.51</v>
      </c>
      <c r="BH621">
        <v>9.75</v>
      </c>
      <c r="BI621">
        <v>10.4</v>
      </c>
      <c r="BJ621">
        <v>9.85</v>
      </c>
      <c r="BK621">
        <v>9.99</v>
      </c>
      <c r="BL621">
        <v>9.65</v>
      </c>
      <c r="BM621">
        <v>9.65</v>
      </c>
      <c r="BN621">
        <v>9.65</v>
      </c>
      <c r="BO621">
        <v>9.6999999999999993</v>
      </c>
      <c r="BP621">
        <v>9.76</v>
      </c>
      <c r="BQ621">
        <v>9.15</v>
      </c>
      <c r="BR621" s="10">
        <f t="shared" si="18"/>
        <v>0.32608695652173914</v>
      </c>
      <c r="BS621" s="11" cm="1">
        <f t="array" aca="1" ref="BS621" ca="1">_xlfn.PERCENTILE.INC((OFFSET(E621,0,1,1,COLUMNS(E621:BQ621)-1) - E621:BP621) / E621:BP621, 0.05) * SQRT(COUNT(E621:BQ621) - 1)</f>
        <v>-0.21151677222613119</v>
      </c>
      <c r="BT621" s="10" cm="1">
        <f t="array" aca="1" ref="BT621" ca="1">_xlfn.STDEV.P((E621:BP621 - OFFSET(E621:BP621,0,1)) / OFFSET(E621:BP621,0,1)) * SQRT(COUNT(E621:BQ621)-1)</f>
        <v>0.25056632807187496</v>
      </c>
      <c r="BU621" s="10" cm="1">
        <f t="array" ref="BU621">-(MAX(1 - (E621:BQ621 / _xlfn.SCAN(E621, E621:BQ621, _xlfn.LAMBDA(_xlpm.a,_xlpm.b, MAX(_xlpm.a, _xlpm.b))))))</f>
        <v>-0.12019230769230771</v>
      </c>
      <c r="BV621" s="12">
        <f t="shared" ca="1" si="19"/>
        <v>1.1434601983161108</v>
      </c>
    </row>
    <row r="622" spans="1:74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16.559999999999999</v>
      </c>
      <c r="F622">
        <v>16.43</v>
      </c>
      <c r="G622">
        <v>16.004999999999999</v>
      </c>
      <c r="H622">
        <v>16.22</v>
      </c>
      <c r="I622">
        <v>16.3</v>
      </c>
      <c r="J622">
        <v>16.164999999999999</v>
      </c>
      <c r="K622">
        <v>16.36</v>
      </c>
      <c r="L622">
        <v>16.23</v>
      </c>
      <c r="M622">
        <v>16.13</v>
      </c>
      <c r="N622">
        <v>15.75</v>
      </c>
      <c r="O622">
        <v>15.7</v>
      </c>
      <c r="P622">
        <v>15.465</v>
      </c>
      <c r="Q622">
        <v>15.33</v>
      </c>
      <c r="R622">
        <v>15.324999999999999</v>
      </c>
      <c r="S622">
        <v>15.285</v>
      </c>
      <c r="T622">
        <v>15.2</v>
      </c>
      <c r="U622">
        <v>15.28</v>
      </c>
      <c r="V622">
        <v>15.14</v>
      </c>
      <c r="W622">
        <v>15.48</v>
      </c>
      <c r="X622">
        <v>15.525</v>
      </c>
      <c r="Y622">
        <v>15.734999999999999</v>
      </c>
      <c r="Z622">
        <v>15.965</v>
      </c>
      <c r="AA622">
        <v>15.975</v>
      </c>
      <c r="AB622">
        <v>16.295000000000002</v>
      </c>
      <c r="AC622">
        <v>16.52</v>
      </c>
      <c r="AD622">
        <v>16.53</v>
      </c>
      <c r="AE622">
        <v>16.600000000000001</v>
      </c>
      <c r="AF622">
        <v>16.57</v>
      </c>
      <c r="AG622">
        <v>16.579999999999998</v>
      </c>
      <c r="AH622">
        <v>16.420000000000002</v>
      </c>
      <c r="AI622">
        <v>16.559999999999999</v>
      </c>
      <c r="AJ622">
        <v>17.094999999999999</v>
      </c>
      <c r="AK622">
        <v>17.260000000000002</v>
      </c>
      <c r="AL622">
        <v>17.13</v>
      </c>
      <c r="AM622">
        <v>17.14</v>
      </c>
      <c r="AN622">
        <v>17.285</v>
      </c>
      <c r="AO622">
        <v>17.170000000000002</v>
      </c>
      <c r="AP622">
        <v>17.100000000000001</v>
      </c>
      <c r="AQ622">
        <v>17.175000000000001</v>
      </c>
      <c r="AR622">
        <v>17.324999999999999</v>
      </c>
      <c r="AS622">
        <v>17.16</v>
      </c>
      <c r="AT622">
        <v>17.09</v>
      </c>
      <c r="AU622">
        <v>17.484999999999999</v>
      </c>
      <c r="AV622">
        <v>17.555</v>
      </c>
      <c r="AW622">
        <v>17.684999999999999</v>
      </c>
      <c r="AX622">
        <v>17.62</v>
      </c>
      <c r="AY622">
        <v>17.815000000000001</v>
      </c>
      <c r="AZ622">
        <v>17.815000000000001</v>
      </c>
      <c r="BA622">
        <v>17.940000000000001</v>
      </c>
      <c r="BB622">
        <v>17.934999999999999</v>
      </c>
      <c r="BC622">
        <v>17.695</v>
      </c>
      <c r="BD622">
        <v>17.265000000000001</v>
      </c>
      <c r="BE622">
        <v>17.12</v>
      </c>
      <c r="BF622">
        <v>17.535</v>
      </c>
      <c r="BG622">
        <v>17.484999999999999</v>
      </c>
      <c r="BH622">
        <v>17.454999999999998</v>
      </c>
      <c r="BI622">
        <v>17.605</v>
      </c>
      <c r="BJ622">
        <v>17.68</v>
      </c>
      <c r="BK622">
        <v>17.670000000000002</v>
      </c>
      <c r="BL622">
        <v>17.91</v>
      </c>
      <c r="BM622">
        <v>17.91</v>
      </c>
      <c r="BN622">
        <v>17.91</v>
      </c>
      <c r="BO622">
        <v>18.03</v>
      </c>
      <c r="BP622">
        <v>17.989999999999998</v>
      </c>
      <c r="BQ622">
        <v>17.925000000000001</v>
      </c>
      <c r="BR622" s="10">
        <f t="shared" si="18"/>
        <v>8.2427536231884188E-2</v>
      </c>
      <c r="BS622" s="11" cm="1">
        <f t="array" aca="1" ref="BS622" ca="1">_xlfn.PERCENTILE.INC((OFFSET(E622,0,1,1,COLUMNS(E622:BQ622)-1) - E622:BP622) / E622:BP622, 0.05) * SQRT(COUNT(E622:BQ622) - 1)</f>
        <v>-0.11784142666635852</v>
      </c>
      <c r="BT622" s="10" cm="1">
        <f t="array" aca="1" ref="BT622" ca="1">_xlfn.STDEV.P((E622:BP622 - OFFSET(E622:BP622,0,1)) / OFFSET(E622:BP622,0,1)) * SQRT(COUNT(E622:BQ622)-1)</f>
        <v>8.8814856753806334E-2</v>
      </c>
      <c r="BU622" s="10" cm="1">
        <f t="array" ref="BU622">-(MAX(1 - (E622:BQ622 / _xlfn.SCAN(E622, E622:BQ622, _xlfn.LAMBDA(_xlpm.a,_xlpm.b, MAX(_xlpm.a, _xlpm.b))))))</f>
        <v>-8.5748792270531338E-2</v>
      </c>
      <c r="BV622" s="12">
        <f t="shared" ca="1" si="19"/>
        <v>0.48250038861560512</v>
      </c>
    </row>
    <row r="623" spans="1:74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216.5</v>
      </c>
      <c r="F623">
        <v>213.8</v>
      </c>
      <c r="G623">
        <v>212.7</v>
      </c>
      <c r="H623">
        <v>215</v>
      </c>
      <c r="I623">
        <v>217.3</v>
      </c>
      <c r="J623">
        <v>215</v>
      </c>
      <c r="K623">
        <v>217.8</v>
      </c>
      <c r="L623">
        <v>212.4</v>
      </c>
      <c r="M623">
        <v>209.9</v>
      </c>
      <c r="N623">
        <v>206.9</v>
      </c>
      <c r="O623">
        <v>208.5</v>
      </c>
      <c r="P623">
        <v>207.2</v>
      </c>
      <c r="Q623">
        <v>204</v>
      </c>
      <c r="R623">
        <v>202.9</v>
      </c>
      <c r="S623">
        <v>201.2</v>
      </c>
      <c r="T623">
        <v>204</v>
      </c>
      <c r="U623">
        <v>202.1</v>
      </c>
      <c r="V623">
        <v>201.7</v>
      </c>
      <c r="W623">
        <v>203</v>
      </c>
      <c r="X623">
        <v>204.6</v>
      </c>
      <c r="Y623">
        <v>204.3</v>
      </c>
      <c r="Z623">
        <v>209.8</v>
      </c>
      <c r="AA623">
        <v>211.9</v>
      </c>
      <c r="AB623">
        <v>214.9</v>
      </c>
      <c r="AC623">
        <v>222.5</v>
      </c>
      <c r="AD623">
        <v>218.8</v>
      </c>
      <c r="AE623">
        <v>217.9</v>
      </c>
      <c r="AF623">
        <v>220</v>
      </c>
      <c r="AG623">
        <v>227.3</v>
      </c>
      <c r="AH623">
        <v>226</v>
      </c>
      <c r="AI623">
        <v>229</v>
      </c>
      <c r="AJ623">
        <v>235</v>
      </c>
      <c r="AK623">
        <v>234.8</v>
      </c>
      <c r="AL623">
        <v>228.8</v>
      </c>
      <c r="AM623">
        <v>233.2</v>
      </c>
      <c r="AN623">
        <v>232.1</v>
      </c>
      <c r="AO623">
        <v>230.6</v>
      </c>
      <c r="AP623">
        <v>214.5</v>
      </c>
      <c r="AQ623">
        <v>214.6</v>
      </c>
      <c r="AR623">
        <v>219</v>
      </c>
      <c r="AS623">
        <v>218.7</v>
      </c>
      <c r="AT623">
        <v>220.1</v>
      </c>
      <c r="AU623">
        <v>220.1</v>
      </c>
      <c r="AV623">
        <v>219.4</v>
      </c>
      <c r="AW623">
        <v>224.6</v>
      </c>
      <c r="AX623">
        <v>224.8</v>
      </c>
      <c r="AY623">
        <v>223.2</v>
      </c>
      <c r="AZ623">
        <v>225.3</v>
      </c>
      <c r="BA623">
        <v>227.7</v>
      </c>
      <c r="BB623">
        <v>232.1</v>
      </c>
      <c r="BC623">
        <v>232.1</v>
      </c>
      <c r="BD623">
        <v>229</v>
      </c>
      <c r="BE623">
        <v>227.8</v>
      </c>
      <c r="BF623">
        <v>243.5</v>
      </c>
      <c r="BG623">
        <v>244.2</v>
      </c>
      <c r="BH623">
        <v>239</v>
      </c>
      <c r="BI623">
        <v>241.7</v>
      </c>
      <c r="BJ623">
        <v>247.6</v>
      </c>
      <c r="BK623">
        <v>244.9</v>
      </c>
      <c r="BL623">
        <v>246.8</v>
      </c>
      <c r="BM623">
        <v>246.8</v>
      </c>
      <c r="BN623">
        <v>246.8</v>
      </c>
      <c r="BO623">
        <v>246.8</v>
      </c>
      <c r="BP623">
        <v>246.1</v>
      </c>
      <c r="BQ623">
        <v>243.3</v>
      </c>
      <c r="BR623" s="10">
        <f t="shared" si="18"/>
        <v>0.12378752886836034</v>
      </c>
      <c r="BS623" s="11" cm="1">
        <f t="array" aca="1" ref="BS623" ca="1">_xlfn.PERCENTILE.INC((OFFSET(E623,0,1,1,COLUMNS(E623:BQ623)-1) - E623:BP623) / E623:BP623, 0.05) * SQRT(COUNT(E623:BQ623) - 1)</f>
        <v>-0.1647544009791197</v>
      </c>
      <c r="BT623" s="10" cm="1">
        <f t="array" aca="1" ref="BT623" ca="1">_xlfn.STDEV.P((E623:BP623 - OFFSET(E623:BP623,0,1)) / OFFSET(E623:BP623,0,1)) * SQRT(COUNT(E623:BQ623)-1)</f>
        <v>0.14485473305908136</v>
      </c>
      <c r="BU623" s="10" cm="1">
        <f t="array" ref="BU623">-(MAX(1 - (E623:BQ623 / _xlfn.SCAN(E623, E623:BQ623, _xlfn.LAMBDA(_xlpm.a,_xlpm.b, MAX(_xlpm.a, _xlpm.b))))))</f>
        <v>-8.7234042553191449E-2</v>
      </c>
      <c r="BV623" s="12">
        <f t="shared" ca="1" si="19"/>
        <v>0.58136309222757176</v>
      </c>
    </row>
    <row r="624" spans="1:74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108.8</v>
      </c>
      <c r="F624">
        <v>107.25</v>
      </c>
      <c r="G624">
        <v>106.75</v>
      </c>
      <c r="H624">
        <v>105</v>
      </c>
      <c r="I624">
        <v>107.4</v>
      </c>
      <c r="J624">
        <v>107.9</v>
      </c>
      <c r="K624">
        <v>110.05</v>
      </c>
      <c r="L624">
        <v>110.8</v>
      </c>
      <c r="M624">
        <v>109.7</v>
      </c>
      <c r="N624">
        <v>109.15</v>
      </c>
      <c r="O624">
        <v>112.5</v>
      </c>
      <c r="P624">
        <v>111.9</v>
      </c>
      <c r="Q624">
        <v>113.3</v>
      </c>
      <c r="R624">
        <v>110.2</v>
      </c>
      <c r="S624">
        <v>107.95</v>
      </c>
      <c r="T624">
        <v>105.6</v>
      </c>
      <c r="U624">
        <v>107.4</v>
      </c>
      <c r="V624">
        <v>110.8</v>
      </c>
      <c r="W624">
        <v>111.9</v>
      </c>
      <c r="X624">
        <v>111.35</v>
      </c>
      <c r="Y624">
        <v>111.6</v>
      </c>
      <c r="Z624">
        <v>112.25</v>
      </c>
      <c r="AA624">
        <v>112.25</v>
      </c>
      <c r="AB624">
        <v>113.2</v>
      </c>
      <c r="AC624">
        <v>113.8</v>
      </c>
      <c r="AD624">
        <v>113.5</v>
      </c>
      <c r="AE624">
        <v>109</v>
      </c>
      <c r="AF624">
        <v>107.5</v>
      </c>
      <c r="AG624">
        <v>109.5</v>
      </c>
      <c r="AH624">
        <v>105.9</v>
      </c>
      <c r="AI624">
        <v>106.1</v>
      </c>
      <c r="AJ624">
        <v>112.4</v>
      </c>
      <c r="AK624">
        <v>114.5</v>
      </c>
      <c r="AL624">
        <v>114.95</v>
      </c>
      <c r="AM624">
        <v>115.75</v>
      </c>
      <c r="AN624">
        <v>119</v>
      </c>
      <c r="AO624">
        <v>118.65</v>
      </c>
      <c r="AP624">
        <v>117.35</v>
      </c>
      <c r="AQ624">
        <v>116</v>
      </c>
      <c r="AR624">
        <v>116.3</v>
      </c>
      <c r="AS624">
        <v>114.95</v>
      </c>
      <c r="AT624">
        <v>117.4</v>
      </c>
      <c r="AU624">
        <v>117.25</v>
      </c>
      <c r="AV624">
        <v>115.3</v>
      </c>
      <c r="AW624">
        <v>121.4</v>
      </c>
      <c r="AX624">
        <v>120.2</v>
      </c>
      <c r="AY624">
        <v>118.8</v>
      </c>
      <c r="AZ624">
        <v>119.4</v>
      </c>
      <c r="BA624">
        <v>117.25</v>
      </c>
      <c r="BB624">
        <v>117.95</v>
      </c>
      <c r="BC624">
        <v>118.45</v>
      </c>
      <c r="BD624">
        <v>115.65</v>
      </c>
      <c r="BE624">
        <v>115.6</v>
      </c>
      <c r="BF624">
        <v>121.5</v>
      </c>
      <c r="BG624">
        <v>123.3</v>
      </c>
      <c r="BH624">
        <v>124.2</v>
      </c>
      <c r="BI624">
        <v>126.1</v>
      </c>
      <c r="BJ624">
        <v>123.95</v>
      </c>
      <c r="BK624">
        <v>123.9</v>
      </c>
      <c r="BL624">
        <v>123.8</v>
      </c>
      <c r="BM624">
        <v>123.8</v>
      </c>
      <c r="BN624">
        <v>123.8</v>
      </c>
      <c r="BO624">
        <v>125.6</v>
      </c>
      <c r="BP624">
        <v>124.7</v>
      </c>
      <c r="BQ624">
        <v>122.7</v>
      </c>
      <c r="BR624" s="10">
        <f t="shared" si="18"/>
        <v>0.12775735294117652</v>
      </c>
      <c r="BS624" s="11" cm="1">
        <f t="array" aca="1" ref="BS624" ca="1">_xlfn.PERCENTILE.INC((OFFSET(E624,0,1,1,COLUMNS(E624:BQ624)-1) - E624:BP624) / E624:BP624, 0.05) * SQRT(COUNT(E624:BQ624) - 1)</f>
        <v>-0.1868661346937075</v>
      </c>
      <c r="BT624" s="10" cm="1">
        <f t="array" aca="1" ref="BT624" ca="1">_xlfn.STDEV.P((E624:BP624 - OFFSET(E624:BP624,0,1)) / OFFSET(E624:BP624,0,1)) * SQRT(COUNT(E624:BQ624)-1)</f>
        <v>0.14807659772826912</v>
      </c>
      <c r="BU624" s="10" cm="1">
        <f t="array" ref="BU624">-(MAX(1 - (E624:BQ624 / _xlfn.SCAN(E624, E624:BQ624, _xlfn.LAMBDA(_xlpm.a,_xlpm.b, MAX(_xlpm.a, _xlpm.b))))))</f>
        <v>-6.9420035149384773E-2</v>
      </c>
      <c r="BV624" s="12">
        <f t="shared" ca="1" si="19"/>
        <v>0.59552299931732078</v>
      </c>
    </row>
    <row r="625" spans="1:74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35.67</v>
      </c>
      <c r="F625">
        <v>34.42</v>
      </c>
      <c r="G625">
        <v>33.94</v>
      </c>
      <c r="H625">
        <v>33.49</v>
      </c>
      <c r="I625">
        <v>33.54</v>
      </c>
      <c r="J625">
        <v>32.590000000000003</v>
      </c>
      <c r="K625">
        <v>34.15</v>
      </c>
      <c r="L625">
        <v>34.07</v>
      </c>
      <c r="M625">
        <v>34.44</v>
      </c>
      <c r="N625">
        <v>34.049999999999997</v>
      </c>
      <c r="O625">
        <v>35.1</v>
      </c>
      <c r="P625">
        <v>35.81</v>
      </c>
      <c r="Q625">
        <v>34.909999999999997</v>
      </c>
      <c r="R625">
        <v>34.18</v>
      </c>
      <c r="S625">
        <v>33.58</v>
      </c>
      <c r="T625">
        <v>34.090000000000003</v>
      </c>
      <c r="U625">
        <v>32.880000000000003</v>
      </c>
      <c r="V625">
        <v>32.58</v>
      </c>
      <c r="W625">
        <v>28.9</v>
      </c>
      <c r="X625">
        <v>28.15</v>
      </c>
      <c r="Y625">
        <v>28.85</v>
      </c>
      <c r="Z625">
        <v>28.84</v>
      </c>
      <c r="AA625">
        <v>28.86</v>
      </c>
      <c r="AB625">
        <v>29.92</v>
      </c>
      <c r="AC625">
        <v>31.2</v>
      </c>
      <c r="AD625">
        <v>30.41</v>
      </c>
      <c r="AE625">
        <v>30.44</v>
      </c>
      <c r="AF625">
        <v>31.2</v>
      </c>
      <c r="AG625">
        <v>32.42</v>
      </c>
      <c r="AH625">
        <v>31.66</v>
      </c>
      <c r="AI625">
        <v>31.71</v>
      </c>
      <c r="AJ625">
        <v>33.18</v>
      </c>
      <c r="AK625">
        <v>33.79</v>
      </c>
      <c r="AL625">
        <v>32.56</v>
      </c>
      <c r="AM625">
        <v>33.299999999999997</v>
      </c>
      <c r="AN625">
        <v>33.549999999999997</v>
      </c>
      <c r="AO625">
        <v>32.79</v>
      </c>
      <c r="AP625">
        <v>32.96</v>
      </c>
      <c r="AQ625">
        <v>32.1</v>
      </c>
      <c r="AR625">
        <v>32.6</v>
      </c>
      <c r="AS625">
        <v>32.71</v>
      </c>
      <c r="AT625">
        <v>33.130000000000003</v>
      </c>
      <c r="AU625">
        <v>33.950000000000003</v>
      </c>
      <c r="AV625">
        <v>33.4</v>
      </c>
      <c r="AW625">
        <v>34.56</v>
      </c>
      <c r="AX625">
        <v>34.21</v>
      </c>
      <c r="AY625">
        <v>34.15</v>
      </c>
      <c r="AZ625">
        <v>34.43</v>
      </c>
      <c r="BA625">
        <v>34.270000000000003</v>
      </c>
      <c r="BB625">
        <v>33.950000000000003</v>
      </c>
      <c r="BC625">
        <v>34.51</v>
      </c>
      <c r="BD625">
        <v>34.39</v>
      </c>
      <c r="BE625">
        <v>34.409999999999997</v>
      </c>
      <c r="BF625">
        <v>37.75</v>
      </c>
      <c r="BG625">
        <v>38.75</v>
      </c>
      <c r="BH625">
        <v>37.83</v>
      </c>
      <c r="BI625">
        <v>38.950000000000003</v>
      </c>
      <c r="BJ625">
        <v>39.42</v>
      </c>
      <c r="BK625">
        <v>39.020000000000003</v>
      </c>
      <c r="BL625">
        <v>38.69</v>
      </c>
      <c r="BM625">
        <v>38.69</v>
      </c>
      <c r="BN625">
        <v>38.69</v>
      </c>
      <c r="BO625">
        <v>39.07</v>
      </c>
      <c r="BP625">
        <v>38.68</v>
      </c>
      <c r="BQ625">
        <v>38.67</v>
      </c>
      <c r="BR625" s="10">
        <f t="shared" si="18"/>
        <v>8.4104289318755257E-2</v>
      </c>
      <c r="BS625" s="11" cm="1">
        <f t="array" aca="1" ref="BS625" ca="1">_xlfn.PERCENTILE.INC((OFFSET(E625,0,1,1,COLUMNS(E625:BQ625)-1) - E625:BP625) / E625:BP625, 0.05) * SQRT(COUNT(E625:BQ625) - 1)</f>
        <v>-0.27228475295054583</v>
      </c>
      <c r="BT625" s="10" cm="1">
        <f t="array" aca="1" ref="BT625" ca="1">_xlfn.STDEV.P((E625:BP625 - OFFSET(E625:BP625,0,1)) / OFFSET(E625:BP625,0,1)) * SQRT(COUNT(E625:BQ625)-1)</f>
        <v>0.22775795708094168</v>
      </c>
      <c r="BU625" s="10" cm="1">
        <f t="array" ref="BU625">-(MAX(1 - (E625:BQ625 / _xlfn.SCAN(E625, E625:BQ625, _xlfn.LAMBDA(_xlpm.a,_xlpm.b, MAX(_xlpm.a, _xlpm.b))))))</f>
        <v>-0.21390672996369742</v>
      </c>
      <c r="BV625" s="12">
        <f t="shared" ca="1" si="19"/>
        <v>0.19551438095133891</v>
      </c>
    </row>
    <row r="626" spans="1:74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111.6</v>
      </c>
      <c r="F626">
        <v>110.8</v>
      </c>
      <c r="G626">
        <v>109.2</v>
      </c>
      <c r="H626">
        <v>108.6</v>
      </c>
      <c r="I626">
        <v>109</v>
      </c>
      <c r="J626">
        <v>105</v>
      </c>
      <c r="K626">
        <v>108.2</v>
      </c>
      <c r="L626">
        <v>107</v>
      </c>
      <c r="M626">
        <v>108</v>
      </c>
      <c r="N626">
        <v>105.8</v>
      </c>
      <c r="O626">
        <v>106.2</v>
      </c>
      <c r="P626">
        <v>106.8</v>
      </c>
      <c r="Q626">
        <v>104</v>
      </c>
      <c r="R626">
        <v>102.8</v>
      </c>
      <c r="S626">
        <v>100.6</v>
      </c>
      <c r="T626">
        <v>100.8</v>
      </c>
      <c r="U626">
        <v>98.7</v>
      </c>
      <c r="V626">
        <v>98</v>
      </c>
      <c r="W626">
        <v>98.9</v>
      </c>
      <c r="X626">
        <v>99.5</v>
      </c>
      <c r="Y626">
        <v>97.9</v>
      </c>
      <c r="Z626">
        <v>100.8</v>
      </c>
      <c r="AA626">
        <v>102.6</v>
      </c>
      <c r="AB626">
        <v>103.4</v>
      </c>
      <c r="AC626">
        <v>103</v>
      </c>
      <c r="AD626">
        <v>101.6</v>
      </c>
      <c r="AE626">
        <v>101.2</v>
      </c>
      <c r="AF626">
        <v>103</v>
      </c>
      <c r="AG626">
        <v>104.2</v>
      </c>
      <c r="AH626">
        <v>104</v>
      </c>
      <c r="AI626">
        <v>103.2</v>
      </c>
      <c r="AJ626">
        <v>104.8</v>
      </c>
      <c r="AK626">
        <v>106</v>
      </c>
      <c r="AL626">
        <v>105.4</v>
      </c>
      <c r="AM626">
        <v>107.8</v>
      </c>
      <c r="AN626">
        <v>105.4</v>
      </c>
      <c r="AO626">
        <v>105</v>
      </c>
      <c r="AP626">
        <v>106.4</v>
      </c>
      <c r="AQ626">
        <v>107.6</v>
      </c>
      <c r="AR626">
        <v>106</v>
      </c>
      <c r="AS626">
        <v>105</v>
      </c>
      <c r="AT626">
        <v>105</v>
      </c>
      <c r="AU626">
        <v>108.2</v>
      </c>
      <c r="AV626">
        <v>108.8</v>
      </c>
      <c r="AW626">
        <v>110.2</v>
      </c>
      <c r="AX626">
        <v>109</v>
      </c>
      <c r="AY626">
        <v>109.2</v>
      </c>
      <c r="AZ626">
        <v>109</v>
      </c>
      <c r="BA626">
        <v>108.4</v>
      </c>
      <c r="BB626">
        <v>105.6</v>
      </c>
      <c r="BC626">
        <v>101.8</v>
      </c>
      <c r="BD626">
        <v>102.2</v>
      </c>
      <c r="BE626">
        <v>102.2</v>
      </c>
      <c r="BF626">
        <v>105.4</v>
      </c>
      <c r="BG626">
        <v>105</v>
      </c>
      <c r="BH626">
        <v>105</v>
      </c>
      <c r="BI626">
        <v>106.4</v>
      </c>
      <c r="BJ626">
        <v>111.2</v>
      </c>
      <c r="BK626">
        <v>110.4</v>
      </c>
      <c r="BL626">
        <v>110</v>
      </c>
      <c r="BM626">
        <v>110</v>
      </c>
      <c r="BN626">
        <v>110</v>
      </c>
      <c r="BO626">
        <v>110</v>
      </c>
      <c r="BP626">
        <v>108.4</v>
      </c>
      <c r="BQ626">
        <v>107.2</v>
      </c>
      <c r="BR626" s="10">
        <f t="shared" si="18"/>
        <v>-3.9426523297490967E-2</v>
      </c>
      <c r="BS626" s="11" cm="1">
        <f t="array" aca="1" ref="BS626" ca="1">_xlfn.PERCENTILE.INC((OFFSET(E626,0,1,1,COLUMNS(E626:BQ626)-1) - E626:BP626) / E626:BP626, 0.05) * SQRT(COUNT(E626:BQ626) - 1)</f>
        <v>-0.20236189745942046</v>
      </c>
      <c r="BT626" s="10" cm="1">
        <f t="array" aca="1" ref="BT626" ca="1">_xlfn.STDEV.P((E626:BP626 - OFFSET(E626:BP626,0,1)) / OFFSET(E626:BP626,0,1)) * SQRT(COUNT(E626:BQ626)-1)</f>
        <v>0.12726980634267512</v>
      </c>
      <c r="BU626" s="10" cm="1">
        <f t="array" ref="BU626">-(MAX(1 - (E626:BQ626 / _xlfn.SCAN(E626, E626:BQ626, _xlfn.LAMBDA(_xlpm.a,_xlpm.b, MAX(_xlpm.a, _xlpm.b))))))</f>
        <v>-0.12275985663082423</v>
      </c>
      <c r="BV626" s="12">
        <f t="shared" ca="1" si="19"/>
        <v>-0.62073526236155152</v>
      </c>
    </row>
    <row r="627" spans="1:74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89.51</v>
      </c>
      <c r="F627">
        <v>87.83</v>
      </c>
      <c r="G627">
        <v>87.06</v>
      </c>
      <c r="H627">
        <v>87.55</v>
      </c>
      <c r="I627">
        <v>88.69</v>
      </c>
      <c r="J627">
        <v>87.79</v>
      </c>
      <c r="K627">
        <v>91.18</v>
      </c>
      <c r="L627">
        <v>91.22</v>
      </c>
      <c r="M627">
        <v>91.02</v>
      </c>
      <c r="N627">
        <v>88.49</v>
      </c>
      <c r="O627">
        <v>87.96</v>
      </c>
      <c r="P627">
        <v>86.16</v>
      </c>
      <c r="Q627">
        <v>80.94</v>
      </c>
      <c r="R627">
        <v>79.52</v>
      </c>
      <c r="S627">
        <v>76.09</v>
      </c>
      <c r="T627">
        <v>76.39</v>
      </c>
      <c r="U627">
        <v>78.180000000000007</v>
      </c>
      <c r="V627">
        <v>75.88</v>
      </c>
      <c r="W627">
        <v>77.3</v>
      </c>
      <c r="X627">
        <v>76.010000000000005</v>
      </c>
      <c r="Y627">
        <v>76.08</v>
      </c>
      <c r="Z627">
        <v>77.5</v>
      </c>
      <c r="AA627">
        <v>77.069999999999993</v>
      </c>
      <c r="AB627">
        <v>79.36</v>
      </c>
      <c r="AC627">
        <v>80.790000000000006</v>
      </c>
      <c r="AD627">
        <v>80.239999999999995</v>
      </c>
      <c r="AE627">
        <v>79.569999999999993</v>
      </c>
      <c r="AF627">
        <v>79.05</v>
      </c>
      <c r="AG627">
        <v>80.22</v>
      </c>
      <c r="AH627">
        <v>77.680000000000007</v>
      </c>
      <c r="AI627">
        <v>78.88</v>
      </c>
      <c r="AJ627">
        <v>83.06</v>
      </c>
      <c r="AK627">
        <v>82.65</v>
      </c>
      <c r="AL627">
        <v>80.81</v>
      </c>
      <c r="AM627">
        <v>82.2</v>
      </c>
      <c r="AN627">
        <v>83.14</v>
      </c>
      <c r="AO627">
        <v>81.02</v>
      </c>
      <c r="AP627">
        <v>81.48</v>
      </c>
      <c r="AQ627">
        <v>80.45</v>
      </c>
      <c r="AR627">
        <v>81.27</v>
      </c>
      <c r="AS627">
        <v>81.2</v>
      </c>
      <c r="AT627">
        <v>78.56</v>
      </c>
      <c r="AU627">
        <v>79.05</v>
      </c>
      <c r="AV627">
        <v>79.91</v>
      </c>
      <c r="AW627">
        <v>79.91</v>
      </c>
      <c r="AX627">
        <v>80.010000000000005</v>
      </c>
      <c r="AY627">
        <v>81.459999999999994</v>
      </c>
      <c r="AZ627">
        <v>83.84</v>
      </c>
      <c r="BA627">
        <v>84.24</v>
      </c>
      <c r="BB627">
        <v>85.31</v>
      </c>
      <c r="BC627">
        <v>86.45</v>
      </c>
      <c r="BD627">
        <v>84.94</v>
      </c>
      <c r="BE627">
        <v>84.65</v>
      </c>
      <c r="BF627">
        <v>90.89</v>
      </c>
      <c r="BG627">
        <v>91.18</v>
      </c>
      <c r="BH627">
        <v>88.61</v>
      </c>
      <c r="BI627">
        <v>89.47</v>
      </c>
      <c r="BJ627">
        <v>89.14</v>
      </c>
      <c r="BK627">
        <v>87.34</v>
      </c>
      <c r="BL627">
        <v>88.2</v>
      </c>
      <c r="BM627">
        <v>88.2</v>
      </c>
      <c r="BN627">
        <v>88.2</v>
      </c>
      <c r="BO627">
        <v>88.61</v>
      </c>
      <c r="BP627">
        <v>87.79</v>
      </c>
      <c r="BQ627">
        <v>88.2</v>
      </c>
      <c r="BR627" s="10">
        <f t="shared" si="18"/>
        <v>-1.4635236286448467E-2</v>
      </c>
      <c r="BS627" s="11" cm="1">
        <f t="array" aca="1" ref="BS627" ca="1">_xlfn.PERCENTILE.INC((OFFSET(E627,0,1,1,COLUMNS(E627:BQ627)-1) - E627:BP627) / E627:BP627, 0.05) * SQRT(COUNT(E627:BQ627) - 1)</f>
        <v>-0.25061104985082228</v>
      </c>
      <c r="BT627" s="10" cm="1">
        <f t="array" aca="1" ref="BT627" ca="1">_xlfn.STDEV.P((E627:BP627 - OFFSET(E627:BP627,0,1)) / OFFSET(E627:BP627,0,1)) * SQRT(COUNT(E627:BQ627)-1)</f>
        <v>0.17051304708807646</v>
      </c>
      <c r="BU627" s="10" cm="1">
        <f t="array" ref="BU627">-(MAX(1 - (E627:BQ627 / _xlfn.SCAN(E627, E627:BQ627, _xlfn.LAMBDA(_xlpm.a,_xlpm.b, MAX(_xlpm.a, _xlpm.b))))))</f>
        <v>-0.16816487612365716</v>
      </c>
      <c r="BV627" s="12">
        <f t="shared" ca="1" si="19"/>
        <v>-0.31792036178780203</v>
      </c>
    </row>
    <row r="628" spans="1:74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47.4</v>
      </c>
      <c r="F628">
        <v>47.3</v>
      </c>
      <c r="G628">
        <v>46.7</v>
      </c>
      <c r="H628">
        <v>46.6</v>
      </c>
      <c r="I628">
        <v>47.25</v>
      </c>
      <c r="J628">
        <v>47.9</v>
      </c>
      <c r="K628">
        <v>47.65</v>
      </c>
      <c r="L628">
        <v>48.15</v>
      </c>
      <c r="M628">
        <v>47.85</v>
      </c>
      <c r="N628">
        <v>45.9</v>
      </c>
      <c r="O628">
        <v>46.5</v>
      </c>
      <c r="P628">
        <v>47</v>
      </c>
      <c r="Q628">
        <v>45.9</v>
      </c>
      <c r="R628">
        <v>45.5</v>
      </c>
      <c r="S628">
        <v>45.35</v>
      </c>
      <c r="T628">
        <v>46.5</v>
      </c>
      <c r="U628">
        <v>45.9</v>
      </c>
      <c r="V628">
        <v>45.6</v>
      </c>
      <c r="W628">
        <v>45.05</v>
      </c>
      <c r="X628">
        <v>44.9</v>
      </c>
      <c r="Y628">
        <v>45.15</v>
      </c>
      <c r="Z628">
        <v>46.5</v>
      </c>
      <c r="AA628">
        <v>46</v>
      </c>
      <c r="AB628">
        <v>47.25</v>
      </c>
      <c r="AC628">
        <v>48.1</v>
      </c>
      <c r="AD628">
        <v>47.3</v>
      </c>
      <c r="AE628">
        <v>46.45</v>
      </c>
      <c r="AF628">
        <v>47.6</v>
      </c>
      <c r="AG628">
        <v>47.9</v>
      </c>
      <c r="AH628">
        <v>47.7</v>
      </c>
      <c r="AI628">
        <v>47.25</v>
      </c>
      <c r="AJ628">
        <v>48.2</v>
      </c>
      <c r="AK628">
        <v>47.4</v>
      </c>
      <c r="AL628">
        <v>47.5</v>
      </c>
      <c r="AM628">
        <v>47.6</v>
      </c>
      <c r="AN628">
        <v>47.3</v>
      </c>
      <c r="AO628">
        <v>47</v>
      </c>
      <c r="AP628">
        <v>47.15</v>
      </c>
      <c r="AQ628">
        <v>46.6</v>
      </c>
      <c r="AR628">
        <v>46.8</v>
      </c>
      <c r="AS628">
        <v>46.5</v>
      </c>
      <c r="AT628">
        <v>45.8</v>
      </c>
      <c r="AU628">
        <v>45.95</v>
      </c>
      <c r="AV628">
        <v>45.4</v>
      </c>
      <c r="AW628">
        <v>45.3</v>
      </c>
      <c r="AX628">
        <v>44.6</v>
      </c>
      <c r="AY628">
        <v>44.85</v>
      </c>
      <c r="AZ628">
        <v>44.35</v>
      </c>
      <c r="BA628">
        <v>44.25</v>
      </c>
      <c r="BB628">
        <v>43.85</v>
      </c>
      <c r="BC628">
        <v>44.65</v>
      </c>
      <c r="BD628">
        <v>44.4</v>
      </c>
      <c r="BE628">
        <v>43.55</v>
      </c>
      <c r="BF628">
        <v>43.95</v>
      </c>
      <c r="BG628">
        <v>43.8</v>
      </c>
      <c r="BH628">
        <v>45.5</v>
      </c>
      <c r="BI628">
        <v>47.05</v>
      </c>
      <c r="BJ628">
        <v>46.95</v>
      </c>
      <c r="BK628">
        <v>45.25</v>
      </c>
      <c r="BL628">
        <v>45.35</v>
      </c>
      <c r="BM628">
        <v>45.35</v>
      </c>
      <c r="BN628">
        <v>45.35</v>
      </c>
      <c r="BO628">
        <v>45.4</v>
      </c>
      <c r="BP628">
        <v>45</v>
      </c>
      <c r="BQ628">
        <v>44.7</v>
      </c>
      <c r="BR628" s="10">
        <f t="shared" si="18"/>
        <v>-5.6962025316455611E-2</v>
      </c>
      <c r="BS628" s="11" cm="1">
        <f t="array" aca="1" ref="BS628" ca="1">_xlfn.PERCENTILE.INC((OFFSET(E628,0,1,1,COLUMNS(E628:BQ628)-1) - E628:BP628) / E628:BP628, 0.05) * SQRT(COUNT(E628:BQ628) - 1)</f>
        <v>-0.15174466220977856</v>
      </c>
      <c r="BT628" s="10" cm="1">
        <f t="array" aca="1" ref="BT628" ca="1">_xlfn.STDEV.P((E628:BP628 - OFFSET(E628:BP628,0,1)) / OFFSET(E628:BP628,0,1)) * SQRT(COUNT(E628:BQ628)-1)</f>
        <v>0.12025010987718264</v>
      </c>
      <c r="BU628" s="10" cm="1">
        <f t="array" ref="BU628">-(MAX(1 - (E628:BQ628 / _xlfn.SCAN(E628, E628:BQ628, _xlfn.LAMBDA(_xlpm.a,_xlpm.b, MAX(_xlpm.a, _xlpm.b))))))</f>
        <v>-9.6473029045643255E-2</v>
      </c>
      <c r="BV628" s="12">
        <f t="shared" ca="1" si="19"/>
        <v>-0.80279642778194771</v>
      </c>
    </row>
    <row r="629" spans="1:74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750</v>
      </c>
      <c r="F629">
        <v>722</v>
      </c>
      <c r="G629">
        <v>704</v>
      </c>
      <c r="H629">
        <v>702</v>
      </c>
      <c r="I629">
        <v>714</v>
      </c>
      <c r="J629">
        <v>697</v>
      </c>
      <c r="K629">
        <v>711</v>
      </c>
      <c r="L629">
        <v>701</v>
      </c>
      <c r="M629">
        <v>699</v>
      </c>
      <c r="N629">
        <v>682</v>
      </c>
      <c r="O629">
        <v>681</v>
      </c>
      <c r="P629">
        <v>687</v>
      </c>
      <c r="Q629">
        <v>687</v>
      </c>
      <c r="R629">
        <v>679</v>
      </c>
      <c r="S629">
        <v>673</v>
      </c>
      <c r="T629">
        <v>784</v>
      </c>
      <c r="U629">
        <v>761</v>
      </c>
      <c r="V629">
        <v>751</v>
      </c>
      <c r="W629">
        <v>742</v>
      </c>
      <c r="X629">
        <v>741</v>
      </c>
      <c r="Y629">
        <v>769</v>
      </c>
      <c r="Z629">
        <v>775</v>
      </c>
      <c r="AA629">
        <v>773</v>
      </c>
      <c r="AB629">
        <v>784</v>
      </c>
      <c r="AC629">
        <v>799</v>
      </c>
      <c r="AD629">
        <v>806</v>
      </c>
      <c r="AE629">
        <v>790</v>
      </c>
      <c r="AF629">
        <v>798</v>
      </c>
      <c r="AG629">
        <v>805</v>
      </c>
      <c r="AH629">
        <v>804</v>
      </c>
      <c r="AI629">
        <v>810</v>
      </c>
      <c r="AJ629">
        <v>819</v>
      </c>
      <c r="AK629">
        <v>838</v>
      </c>
      <c r="AL629">
        <v>827</v>
      </c>
      <c r="AM629">
        <v>840</v>
      </c>
      <c r="AN629">
        <v>834</v>
      </c>
      <c r="AO629">
        <v>818</v>
      </c>
      <c r="AP629">
        <v>827</v>
      </c>
      <c r="AQ629">
        <v>824</v>
      </c>
      <c r="AR629">
        <v>821</v>
      </c>
      <c r="AS629">
        <v>818</v>
      </c>
      <c r="AT629">
        <v>823</v>
      </c>
      <c r="AU629">
        <v>848</v>
      </c>
      <c r="AV629">
        <v>815</v>
      </c>
      <c r="AW629">
        <v>819</v>
      </c>
      <c r="AX629">
        <v>813</v>
      </c>
      <c r="AY629">
        <v>820</v>
      </c>
      <c r="AZ629">
        <v>820</v>
      </c>
      <c r="BA629">
        <v>811</v>
      </c>
      <c r="BB629">
        <v>822</v>
      </c>
      <c r="BC629">
        <v>804</v>
      </c>
      <c r="BD629">
        <v>793</v>
      </c>
      <c r="BE629">
        <v>794</v>
      </c>
      <c r="BF629">
        <v>836</v>
      </c>
      <c r="BG629">
        <v>820</v>
      </c>
      <c r="BH629">
        <v>814</v>
      </c>
      <c r="BI629">
        <v>834</v>
      </c>
      <c r="BJ629">
        <v>854</v>
      </c>
      <c r="BK629">
        <v>850</v>
      </c>
      <c r="BL629">
        <v>868</v>
      </c>
      <c r="BM629">
        <v>868</v>
      </c>
      <c r="BN629">
        <v>868</v>
      </c>
      <c r="BO629">
        <v>874</v>
      </c>
      <c r="BP629">
        <v>878</v>
      </c>
      <c r="BQ629">
        <v>880</v>
      </c>
      <c r="BR629" s="10">
        <f t="shared" si="18"/>
        <v>0.17333333333333334</v>
      </c>
      <c r="BS629" s="11" cm="1">
        <f t="array" aca="1" ref="BS629" ca="1">_xlfn.PERCENTILE.INC((OFFSET(E629,0,1,1,COLUMNS(E629:BQ629)-1) - E629:BP629) / E629:BP629, 0.05) * SQRT(COUNT(E629:BQ629) - 1)</f>
        <v>-0.19871363522879937</v>
      </c>
      <c r="BT629" s="10" cm="1">
        <f t="array" aca="1" ref="BT629" ca="1">_xlfn.STDEV.P((E629:BP629 - OFFSET(E629:BP629,0,1)) / OFFSET(E629:BP629,0,1)) * SQRT(COUNT(E629:BQ629)-1)</f>
        <v>0.19531354140967799</v>
      </c>
      <c r="BU629" s="10" cm="1">
        <f t="array" ref="BU629">-(MAX(1 - (E629:BQ629 / _xlfn.SCAN(E629, E629:BQ629, _xlfn.LAMBDA(_xlpm.a,_xlpm.b, MAX(_xlpm.a, _xlpm.b))))))</f>
        <v>-0.10266666666666668</v>
      </c>
      <c r="BV629" s="12">
        <f t="shared" ca="1" si="19"/>
        <v>0.6848424284081519</v>
      </c>
    </row>
    <row r="630" spans="1:74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410</v>
      </c>
      <c r="F630">
        <v>410</v>
      </c>
      <c r="G630">
        <v>403.5</v>
      </c>
      <c r="H630">
        <v>402.5</v>
      </c>
      <c r="I630">
        <v>404</v>
      </c>
      <c r="J630">
        <v>404</v>
      </c>
      <c r="K630">
        <v>413.5</v>
      </c>
      <c r="L630">
        <v>410.5</v>
      </c>
      <c r="M630">
        <v>403.5</v>
      </c>
      <c r="N630">
        <v>405</v>
      </c>
      <c r="O630">
        <v>405.5</v>
      </c>
      <c r="P630">
        <v>405</v>
      </c>
      <c r="Q630">
        <v>404</v>
      </c>
      <c r="R630">
        <v>400</v>
      </c>
      <c r="S630">
        <v>398</v>
      </c>
      <c r="T630">
        <v>398.5</v>
      </c>
      <c r="U630">
        <v>395</v>
      </c>
      <c r="V630">
        <v>386</v>
      </c>
      <c r="W630">
        <v>393</v>
      </c>
      <c r="X630">
        <v>393.5</v>
      </c>
      <c r="Y630">
        <v>398</v>
      </c>
      <c r="Z630">
        <v>393.5</v>
      </c>
      <c r="AA630">
        <v>392</v>
      </c>
      <c r="AB630">
        <v>393.5</v>
      </c>
      <c r="AC630">
        <v>396</v>
      </c>
      <c r="AD630">
        <v>394</v>
      </c>
      <c r="AE630">
        <v>395</v>
      </c>
      <c r="AF630">
        <v>391.5</v>
      </c>
      <c r="AG630">
        <v>394</v>
      </c>
      <c r="AH630">
        <v>387.5</v>
      </c>
      <c r="AI630">
        <v>398</v>
      </c>
      <c r="AJ630">
        <v>400.5</v>
      </c>
      <c r="AK630">
        <v>401</v>
      </c>
      <c r="AL630">
        <v>398.5</v>
      </c>
      <c r="AM630">
        <v>395</v>
      </c>
      <c r="AN630">
        <v>399.5</v>
      </c>
      <c r="AO630">
        <v>407.5</v>
      </c>
      <c r="AP630">
        <v>400</v>
      </c>
      <c r="AQ630">
        <v>404.5</v>
      </c>
      <c r="AR630">
        <v>404</v>
      </c>
      <c r="AS630">
        <v>401.5</v>
      </c>
      <c r="AT630">
        <v>404.5</v>
      </c>
      <c r="AU630">
        <v>413</v>
      </c>
      <c r="AV630">
        <v>400</v>
      </c>
      <c r="AW630">
        <v>410</v>
      </c>
      <c r="AX630">
        <v>407</v>
      </c>
      <c r="AY630">
        <v>403</v>
      </c>
      <c r="AZ630">
        <v>407</v>
      </c>
      <c r="BA630">
        <v>401.5</v>
      </c>
      <c r="BB630">
        <v>397</v>
      </c>
      <c r="BC630">
        <v>401</v>
      </c>
      <c r="BD630">
        <v>386.5</v>
      </c>
      <c r="BE630">
        <v>388.5</v>
      </c>
      <c r="BF630">
        <v>376</v>
      </c>
      <c r="BG630">
        <v>393.5</v>
      </c>
      <c r="BH630">
        <v>382</v>
      </c>
      <c r="BI630">
        <v>382</v>
      </c>
      <c r="BJ630">
        <v>377</v>
      </c>
      <c r="BK630">
        <v>372</v>
      </c>
      <c r="BL630">
        <v>384</v>
      </c>
      <c r="BM630">
        <v>384</v>
      </c>
      <c r="BN630">
        <v>384</v>
      </c>
      <c r="BO630">
        <v>388</v>
      </c>
      <c r="BP630">
        <v>385.5</v>
      </c>
      <c r="BQ630">
        <v>394.5</v>
      </c>
      <c r="BR630" s="10">
        <f t="shared" si="18"/>
        <v>-3.7804878048780487E-2</v>
      </c>
      <c r="BS630" s="11" cm="1">
        <f t="array" aca="1" ref="BS630" ca="1">_xlfn.PERCENTILE.INC((OFFSET(E630,0,1,1,COLUMNS(E630:BQ630)-1) - E630:BP630) / E630:BP630, 0.05) * SQRT(COUNT(E630:BQ630) - 1)</f>
        <v>-0.22607112412140318</v>
      </c>
      <c r="BT630" s="10" cm="1">
        <f t="array" aca="1" ref="BT630" ca="1">_xlfn.STDEV.P((E630:BP630 - OFFSET(E630:BP630,0,1)) / OFFSET(E630:BP630,0,1)) * SQRT(COUNT(E630:BQ630)-1)</f>
        <v>0.12281240131089451</v>
      </c>
      <c r="BU630" s="10" cm="1">
        <f t="array" ref="BU630">-(MAX(1 - (E630:BQ630 / _xlfn.SCAN(E630, E630:BQ630, _xlfn.LAMBDA(_xlpm.a,_xlpm.b, MAX(_xlpm.a, _xlpm.b))))))</f>
        <v>-0.10036275695284158</v>
      </c>
      <c r="BV630" s="12">
        <f t="shared" ca="1" si="19"/>
        <v>-0.6300602427456129</v>
      </c>
    </row>
    <row r="631" spans="1:74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40.130000000000003</v>
      </c>
      <c r="F631">
        <v>40.24</v>
      </c>
      <c r="G631">
        <v>39.590000000000003</v>
      </c>
      <c r="H631">
        <v>39.200000000000003</v>
      </c>
      <c r="I631">
        <v>39.659999999999997</v>
      </c>
      <c r="J631">
        <v>39.090000000000003</v>
      </c>
      <c r="K631">
        <v>39.99</v>
      </c>
      <c r="L631">
        <v>39.64</v>
      </c>
      <c r="M631">
        <v>39.67</v>
      </c>
      <c r="N631">
        <v>39.44</v>
      </c>
      <c r="O631">
        <v>39.21</v>
      </c>
      <c r="P631">
        <v>38.79</v>
      </c>
      <c r="Q631">
        <v>38.380000000000003</v>
      </c>
      <c r="R631">
        <v>39.049999999999997</v>
      </c>
      <c r="S631">
        <v>38.28</v>
      </c>
      <c r="T631">
        <v>38.18</v>
      </c>
      <c r="U631">
        <v>38.17</v>
      </c>
      <c r="V631">
        <v>39.5</v>
      </c>
      <c r="W631">
        <v>39.880000000000003</v>
      </c>
      <c r="X631">
        <v>39.49</v>
      </c>
      <c r="Y631">
        <v>40.020000000000003</v>
      </c>
      <c r="Z631">
        <v>40.89</v>
      </c>
      <c r="AA631">
        <v>40.450000000000003</v>
      </c>
      <c r="AB631">
        <v>41.94</v>
      </c>
      <c r="AC631">
        <v>42.06</v>
      </c>
      <c r="AD631">
        <v>41.53</v>
      </c>
      <c r="AE631">
        <v>41.88</v>
      </c>
      <c r="AF631">
        <v>42.36</v>
      </c>
      <c r="AG631">
        <v>42.76</v>
      </c>
      <c r="AH631">
        <v>41.84</v>
      </c>
      <c r="AI631">
        <v>41.5</v>
      </c>
      <c r="AJ631">
        <v>42.06</v>
      </c>
      <c r="AK631">
        <v>42.12</v>
      </c>
      <c r="AL631">
        <v>41.37</v>
      </c>
      <c r="AM631">
        <v>41.32</v>
      </c>
      <c r="AN631">
        <v>41.67</v>
      </c>
      <c r="AO631">
        <v>41.4</v>
      </c>
      <c r="AP631">
        <v>41.6</v>
      </c>
      <c r="AQ631">
        <v>42.21</v>
      </c>
      <c r="AR631">
        <v>42.05</v>
      </c>
      <c r="AS631">
        <v>41.78</v>
      </c>
      <c r="AT631">
        <v>41.39</v>
      </c>
      <c r="AU631">
        <v>40.76</v>
      </c>
      <c r="AV631">
        <v>40.79</v>
      </c>
      <c r="AW631">
        <v>41.01</v>
      </c>
      <c r="AX631">
        <v>40.54</v>
      </c>
      <c r="AY631">
        <v>40.42</v>
      </c>
      <c r="AZ631">
        <v>40.42</v>
      </c>
      <c r="BA631">
        <v>41</v>
      </c>
      <c r="BB631">
        <v>40.92</v>
      </c>
      <c r="BC631">
        <v>40.4</v>
      </c>
      <c r="BD631">
        <v>40.74</v>
      </c>
      <c r="BE631">
        <v>40.29</v>
      </c>
      <c r="BF631">
        <v>41.44</v>
      </c>
      <c r="BG631">
        <v>41.96</v>
      </c>
      <c r="BH631">
        <v>41.94</v>
      </c>
      <c r="BI631">
        <v>43.02</v>
      </c>
      <c r="BJ631">
        <v>43.81</v>
      </c>
      <c r="BK631">
        <v>43.76</v>
      </c>
      <c r="BL631">
        <v>44.5</v>
      </c>
      <c r="BM631">
        <v>44.5</v>
      </c>
      <c r="BN631">
        <v>44.5</v>
      </c>
      <c r="BO631">
        <v>44.58</v>
      </c>
      <c r="BP631">
        <v>44.61</v>
      </c>
      <c r="BQ631">
        <v>45.16</v>
      </c>
      <c r="BR631" s="10">
        <f t="shared" si="18"/>
        <v>0.12534263643159715</v>
      </c>
      <c r="BS631" s="11" cm="1">
        <f t="array" aca="1" ref="BS631" ca="1">_xlfn.PERCENTILE.INC((OFFSET(E631,0,1,1,COLUMNS(E631:BQ631)-1) - E631:BP631) / E631:BP631, 0.05) * SQRT(COUNT(E631:BQ631) - 1)</f>
        <v>-0.12810623574330754</v>
      </c>
      <c r="BT631" s="10" cm="1">
        <f t="array" aca="1" ref="BT631" ca="1">_xlfn.STDEV.P((E631:BP631 - OFFSET(E631:BP631,0,1)) / OFFSET(E631:BP631,0,1)) * SQRT(COUNT(E631:BQ631)-1)</f>
        <v>0.10362422957371319</v>
      </c>
      <c r="BU631" s="10" cm="1">
        <f t="array" ref="BU631">-(MAX(1 - (E631:BQ631 / _xlfn.SCAN(E631, E631:BQ631, _xlfn.LAMBDA(_xlpm.a,_xlpm.b, MAX(_xlpm.a, _xlpm.b))))))</f>
        <v>-5.7764265668849402E-2</v>
      </c>
      <c r="BV631" s="12">
        <f t="shared" ca="1" si="19"/>
        <v>0.82768579753109262</v>
      </c>
    </row>
    <row r="632" spans="1:74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260.8</v>
      </c>
      <c r="F632">
        <v>260.39999999999998</v>
      </c>
      <c r="G632">
        <v>258</v>
      </c>
      <c r="H632">
        <v>261.5</v>
      </c>
      <c r="I632">
        <v>263.89999999999998</v>
      </c>
      <c r="J632">
        <v>263</v>
      </c>
      <c r="K632">
        <v>265.89999999999998</v>
      </c>
      <c r="L632">
        <v>261.8</v>
      </c>
      <c r="M632">
        <v>264.7</v>
      </c>
      <c r="N632">
        <v>265</v>
      </c>
      <c r="O632">
        <v>265.89999999999998</v>
      </c>
      <c r="P632">
        <v>260.5</v>
      </c>
      <c r="Q632">
        <v>254.4</v>
      </c>
      <c r="R632">
        <v>251.7</v>
      </c>
      <c r="S632">
        <v>247.5</v>
      </c>
      <c r="T632">
        <v>251.8</v>
      </c>
      <c r="U632">
        <v>252</v>
      </c>
      <c r="V632">
        <v>240.4</v>
      </c>
      <c r="W632">
        <v>239.6</v>
      </c>
      <c r="X632">
        <v>240.6</v>
      </c>
      <c r="Y632">
        <v>241.7</v>
      </c>
      <c r="Z632">
        <v>244.5</v>
      </c>
      <c r="AA632">
        <v>241.8</v>
      </c>
      <c r="AB632">
        <v>249.6</v>
      </c>
      <c r="AC632">
        <v>242.5</v>
      </c>
      <c r="AD632">
        <v>239.9</v>
      </c>
      <c r="AE632">
        <v>239.9</v>
      </c>
      <c r="AF632">
        <v>240.5</v>
      </c>
      <c r="AG632">
        <v>242.8</v>
      </c>
      <c r="AH632">
        <v>239.8</v>
      </c>
      <c r="AI632">
        <v>241.6</v>
      </c>
      <c r="AJ632">
        <v>246</v>
      </c>
      <c r="AK632">
        <v>249.5</v>
      </c>
      <c r="AL632">
        <v>246.8</v>
      </c>
      <c r="AM632">
        <v>246.4</v>
      </c>
      <c r="AN632">
        <v>247.8</v>
      </c>
      <c r="AO632">
        <v>247.3</v>
      </c>
      <c r="AP632">
        <v>248.8</v>
      </c>
      <c r="AQ632">
        <v>249.7</v>
      </c>
      <c r="AR632">
        <v>252.9</v>
      </c>
      <c r="AS632">
        <v>254.4</v>
      </c>
      <c r="AT632">
        <v>253.4</v>
      </c>
      <c r="AU632">
        <v>256.2</v>
      </c>
      <c r="AV632">
        <v>253.2</v>
      </c>
      <c r="AW632">
        <v>255.9</v>
      </c>
      <c r="AX632">
        <v>255.2</v>
      </c>
      <c r="AY632">
        <v>258.60000000000002</v>
      </c>
      <c r="AZ632">
        <v>261.3</v>
      </c>
      <c r="BA632">
        <v>260</v>
      </c>
      <c r="BB632">
        <v>262</v>
      </c>
      <c r="BC632">
        <v>267.7</v>
      </c>
      <c r="BD632">
        <v>275.89999999999998</v>
      </c>
      <c r="BE632">
        <v>278.5</v>
      </c>
      <c r="BF632">
        <v>285.39999999999998</v>
      </c>
      <c r="BG632">
        <v>292.10000000000002</v>
      </c>
      <c r="BH632">
        <v>290.60000000000002</v>
      </c>
      <c r="BI632">
        <v>286.60000000000002</v>
      </c>
      <c r="BJ632">
        <v>290.5</v>
      </c>
      <c r="BK632">
        <v>290.2</v>
      </c>
      <c r="BL632">
        <v>296.7</v>
      </c>
      <c r="BM632">
        <v>296.7</v>
      </c>
      <c r="BN632">
        <v>296.7</v>
      </c>
      <c r="BO632">
        <v>290.2</v>
      </c>
      <c r="BP632">
        <v>287.60000000000002</v>
      </c>
      <c r="BQ632">
        <v>289.8</v>
      </c>
      <c r="BR632" s="10">
        <f t="shared" si="18"/>
        <v>0.1111963190184049</v>
      </c>
      <c r="BS632" s="11" cm="1">
        <f t="array" aca="1" ref="BS632" ca="1">_xlfn.PERCENTILE.INC((OFFSET(E632,0,1,1,COLUMNS(E632:BQ632)-1) - E632:BP632) / E632:BP632, 0.05) * SQRT(COUNT(E632:BQ632) - 1)</f>
        <v>-0.17334208954890903</v>
      </c>
      <c r="BT632" s="10" cm="1">
        <f t="array" aca="1" ref="BT632" ca="1">_xlfn.STDEV.P((E632:BP632 - OFFSET(E632:BP632,0,1)) / OFFSET(E632:BP632,0,1)) * SQRT(COUNT(E632:BQ632)-1)</f>
        <v>0.11416566303584874</v>
      </c>
      <c r="BU632" s="10" cm="1">
        <f t="array" ref="BU632">-(MAX(1 - (E632:BQ632 / _xlfn.SCAN(E632, E632:BQ632, _xlfn.LAMBDA(_xlpm.a,_xlpm.b, MAX(_xlpm.a, _xlpm.b))))))</f>
        <v>-9.8909364422715251E-2</v>
      </c>
      <c r="BV632" s="12">
        <f t="shared" ca="1" si="19"/>
        <v>0.62735137501528659</v>
      </c>
    </row>
    <row r="633" spans="1:74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1114</v>
      </c>
      <c r="F633">
        <v>1112</v>
      </c>
      <c r="G633">
        <v>1130</v>
      </c>
      <c r="H633">
        <v>1126</v>
      </c>
      <c r="I633">
        <v>1140</v>
      </c>
      <c r="J633">
        <v>1100</v>
      </c>
      <c r="K633">
        <v>1138</v>
      </c>
      <c r="L633">
        <v>1131</v>
      </c>
      <c r="M633">
        <v>1146</v>
      </c>
      <c r="N633">
        <v>1123</v>
      </c>
      <c r="O633">
        <v>1103</v>
      </c>
      <c r="P633">
        <v>1097</v>
      </c>
      <c r="Q633">
        <v>1090</v>
      </c>
      <c r="R633">
        <v>1098</v>
      </c>
      <c r="S633">
        <v>1106</v>
      </c>
      <c r="T633">
        <v>1110</v>
      </c>
      <c r="U633">
        <v>1087</v>
      </c>
      <c r="V633">
        <v>1104</v>
      </c>
      <c r="W633">
        <v>1089</v>
      </c>
      <c r="X633">
        <v>1103</v>
      </c>
      <c r="Y633">
        <v>1107</v>
      </c>
      <c r="Z633">
        <v>1122</v>
      </c>
      <c r="AA633">
        <v>1112</v>
      </c>
      <c r="AB633">
        <v>1140</v>
      </c>
      <c r="AC633">
        <v>1180</v>
      </c>
      <c r="AD633">
        <v>1166</v>
      </c>
      <c r="AE633">
        <v>1177</v>
      </c>
      <c r="AF633">
        <v>1194</v>
      </c>
      <c r="AG633">
        <v>1225</v>
      </c>
      <c r="AH633">
        <v>1232</v>
      </c>
      <c r="AI633">
        <v>955</v>
      </c>
      <c r="AJ633">
        <v>1001</v>
      </c>
      <c r="AK633">
        <v>982.5</v>
      </c>
      <c r="AL633">
        <v>999.5</v>
      </c>
      <c r="AM633">
        <v>1007</v>
      </c>
      <c r="AN633">
        <v>990</v>
      </c>
      <c r="AO633">
        <v>983.5</v>
      </c>
      <c r="AP633">
        <v>980.5</v>
      </c>
      <c r="AQ633">
        <v>959</v>
      </c>
      <c r="AR633">
        <v>944.5</v>
      </c>
      <c r="AS633">
        <v>936.5</v>
      </c>
      <c r="AT633">
        <v>953.5</v>
      </c>
      <c r="AU633">
        <v>975</v>
      </c>
      <c r="AV633">
        <v>965.5</v>
      </c>
      <c r="AW633">
        <v>950</v>
      </c>
      <c r="AX633">
        <v>940</v>
      </c>
      <c r="AY633">
        <v>940.5</v>
      </c>
      <c r="AZ633">
        <v>954</v>
      </c>
      <c r="BA633">
        <v>953</v>
      </c>
      <c r="BB633">
        <v>966</v>
      </c>
      <c r="BC633">
        <v>970</v>
      </c>
      <c r="BD633">
        <v>970.5</v>
      </c>
      <c r="BE633">
        <v>965</v>
      </c>
      <c r="BF633">
        <v>1021</v>
      </c>
      <c r="BG633">
        <v>1056</v>
      </c>
      <c r="BH633">
        <v>1080</v>
      </c>
      <c r="BI633">
        <v>1080</v>
      </c>
      <c r="BJ633">
        <v>1093</v>
      </c>
      <c r="BK633">
        <v>1104</v>
      </c>
      <c r="BL633">
        <v>1104</v>
      </c>
      <c r="BM633">
        <v>1104</v>
      </c>
      <c r="BN633">
        <v>1104</v>
      </c>
      <c r="BO633">
        <v>1135</v>
      </c>
      <c r="BP633">
        <v>1131</v>
      </c>
      <c r="BQ633">
        <v>1119</v>
      </c>
      <c r="BR633" s="10">
        <f t="shared" si="18"/>
        <v>4.4883303411131061E-3</v>
      </c>
      <c r="BS633" s="11" cm="1">
        <f t="array" aca="1" ref="BS633" ca="1">_xlfn.PERCENTILE.INC((OFFSET(E633,0,1,1,COLUMNS(E633:BQ633)-1) - E633:BP633) / E633:BP633, 0.05) * SQRT(COUNT(E633:BQ633) - 1)</f>
        <v>-0.16498467053440874</v>
      </c>
      <c r="BT633" s="10" cm="1">
        <f t="array" aca="1" ref="BT633" ca="1">_xlfn.STDEV.P((E633:BP633 - OFFSET(E633:BP633,0,1)) / OFFSET(E633:BP633,0,1)) * SQRT(COUNT(E633:BQ633)-1)</f>
        <v>0.32198617768696652</v>
      </c>
      <c r="BU633" s="10" cm="1">
        <f t="array" ref="BU633">-(MAX(1 - (E633:BQ633 / _xlfn.SCAN(E633, E633:BQ633, _xlfn.LAMBDA(_xlpm.a,_xlpm.b, MAX(_xlpm.a, _xlpm.b))))))</f>
        <v>-0.23985389610389607</v>
      </c>
      <c r="BV633" s="12">
        <f t="shared" ca="1" si="19"/>
        <v>-0.10896741979505303</v>
      </c>
    </row>
    <row r="634" spans="1:74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212</v>
      </c>
      <c r="F634">
        <v>206.5</v>
      </c>
      <c r="G634">
        <v>203.5</v>
      </c>
      <c r="H634">
        <v>200.5</v>
      </c>
      <c r="I634">
        <v>200.5</v>
      </c>
      <c r="J634">
        <v>196</v>
      </c>
      <c r="K634">
        <v>201</v>
      </c>
      <c r="L634">
        <v>194</v>
      </c>
      <c r="M634">
        <v>192.2</v>
      </c>
      <c r="N634">
        <v>190</v>
      </c>
      <c r="O634">
        <v>187.4</v>
      </c>
      <c r="P634">
        <v>187.2</v>
      </c>
      <c r="Q634">
        <v>183.4</v>
      </c>
      <c r="R634">
        <v>182.2</v>
      </c>
      <c r="S634">
        <v>179</v>
      </c>
      <c r="T634">
        <v>177.4</v>
      </c>
      <c r="U634">
        <v>178.2</v>
      </c>
      <c r="V634">
        <v>175.4</v>
      </c>
      <c r="W634">
        <v>175.2</v>
      </c>
      <c r="X634">
        <v>174.4</v>
      </c>
      <c r="Y634">
        <v>178</v>
      </c>
      <c r="Z634">
        <v>179.8</v>
      </c>
      <c r="AA634">
        <v>179.6</v>
      </c>
      <c r="AB634">
        <v>183</v>
      </c>
      <c r="AC634">
        <v>185.6</v>
      </c>
      <c r="AD634">
        <v>186.2</v>
      </c>
      <c r="AE634">
        <v>188</v>
      </c>
      <c r="AF634">
        <v>187.8</v>
      </c>
      <c r="AG634">
        <v>189.8</v>
      </c>
      <c r="AH634">
        <v>189.4</v>
      </c>
      <c r="AI634">
        <v>191.8</v>
      </c>
      <c r="AJ634">
        <v>197.2</v>
      </c>
      <c r="AK634">
        <v>197.2</v>
      </c>
      <c r="AL634">
        <v>196.8</v>
      </c>
      <c r="AM634">
        <v>197.2</v>
      </c>
      <c r="AN634">
        <v>197.8</v>
      </c>
      <c r="AO634">
        <v>194.4</v>
      </c>
      <c r="AP634">
        <v>194.4</v>
      </c>
      <c r="AQ634">
        <v>192.2</v>
      </c>
      <c r="AR634">
        <v>194</v>
      </c>
      <c r="AS634">
        <v>193.4</v>
      </c>
      <c r="AT634">
        <v>194.2</v>
      </c>
      <c r="AU634">
        <v>197.2</v>
      </c>
      <c r="AV634">
        <v>193.2</v>
      </c>
      <c r="AW634">
        <v>191.2</v>
      </c>
      <c r="AX634">
        <v>189.6</v>
      </c>
      <c r="AY634">
        <v>191</v>
      </c>
      <c r="AZ634">
        <v>190</v>
      </c>
      <c r="BA634">
        <v>190.6</v>
      </c>
      <c r="BB634">
        <v>191.6</v>
      </c>
      <c r="BC634">
        <v>192.6</v>
      </c>
      <c r="BD634">
        <v>191.4</v>
      </c>
      <c r="BE634">
        <v>188.6</v>
      </c>
      <c r="BF634">
        <v>196.2</v>
      </c>
      <c r="BG634">
        <v>197.4</v>
      </c>
      <c r="BH634">
        <v>197</v>
      </c>
      <c r="BI634">
        <v>198</v>
      </c>
      <c r="BJ634">
        <v>200</v>
      </c>
      <c r="BK634">
        <v>198</v>
      </c>
      <c r="BL634">
        <v>197</v>
      </c>
      <c r="BM634">
        <v>197</v>
      </c>
      <c r="BN634">
        <v>197</v>
      </c>
      <c r="BO634">
        <v>199.2</v>
      </c>
      <c r="BP634">
        <v>199</v>
      </c>
      <c r="BQ634">
        <v>200.5</v>
      </c>
      <c r="BR634" s="10">
        <f t="shared" si="18"/>
        <v>-5.4245283018867926E-2</v>
      </c>
      <c r="BS634" s="11" cm="1">
        <f t="array" aca="1" ref="BS634" ca="1">_xlfn.PERCENTILE.INC((OFFSET(E634,0,1,1,COLUMNS(E634:BQ634)-1) - E634:BP634) / E634:BP634, 0.05) * SQRT(COUNT(E634:BQ634) - 1)</f>
        <v>-0.16237495882526248</v>
      </c>
      <c r="BT634" s="10" cm="1">
        <f t="array" aca="1" ref="BT634" ca="1">_xlfn.STDEV.P((E634:BP634 - OFFSET(E634:BP634,0,1)) / OFFSET(E634:BP634,0,1)) * SQRT(COUNT(E634:BQ634)-1)</f>
        <v>0.10530855201128488</v>
      </c>
      <c r="BU634" s="10" cm="1">
        <f t="array" ref="BU634">-(MAX(1 - (E634:BQ634 / _xlfn.SCAN(E634, E634:BQ634, _xlfn.LAMBDA(_xlpm.a,_xlpm.b, MAX(_xlpm.a, _xlpm.b))))))</f>
        <v>-0.1773584905660377</v>
      </c>
      <c r="BV634" s="12">
        <f t="shared" ca="1" si="19"/>
        <v>-0.89090215903972869</v>
      </c>
    </row>
    <row r="635" spans="1:74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0.63</v>
      </c>
      <c r="F635">
        <v>0.63</v>
      </c>
      <c r="G635">
        <v>0.63</v>
      </c>
      <c r="H635">
        <v>0.59</v>
      </c>
      <c r="I635">
        <v>0.59</v>
      </c>
      <c r="J635">
        <v>0.57999999999999996</v>
      </c>
      <c r="K635">
        <v>0.57999999999999996</v>
      </c>
      <c r="L635">
        <v>0.57999999999999996</v>
      </c>
      <c r="M635">
        <v>0.57999999999999996</v>
      </c>
      <c r="N635">
        <v>0.57999999999999996</v>
      </c>
      <c r="O635">
        <v>0.55000000000000004</v>
      </c>
      <c r="P635">
        <v>0.55000000000000004</v>
      </c>
      <c r="Q635">
        <v>0.55000000000000004</v>
      </c>
      <c r="R635">
        <v>0.55000000000000004</v>
      </c>
      <c r="S635">
        <v>0.55000000000000004</v>
      </c>
      <c r="T635">
        <v>0.55000000000000004</v>
      </c>
      <c r="U635">
        <v>0.55000000000000004</v>
      </c>
      <c r="V635">
        <v>0.55000000000000004</v>
      </c>
      <c r="W635">
        <v>0.55000000000000004</v>
      </c>
      <c r="X635">
        <v>0.55000000000000004</v>
      </c>
      <c r="Y635">
        <v>0.55000000000000004</v>
      </c>
      <c r="Z635">
        <v>0.4</v>
      </c>
      <c r="AA635">
        <v>0.4</v>
      </c>
      <c r="AB635">
        <v>0.38</v>
      </c>
      <c r="AC635">
        <v>0.4</v>
      </c>
      <c r="AD635">
        <v>0.4</v>
      </c>
      <c r="AE635">
        <v>0.45</v>
      </c>
      <c r="AF635">
        <v>0.45</v>
      </c>
      <c r="AG635">
        <v>0.45</v>
      </c>
      <c r="AH635">
        <v>0.45</v>
      </c>
      <c r="AI635">
        <v>0.45</v>
      </c>
      <c r="AJ635">
        <v>0.45</v>
      </c>
      <c r="AK635">
        <v>0.48</v>
      </c>
      <c r="AL635">
        <v>0.48</v>
      </c>
      <c r="AM635">
        <v>0.5</v>
      </c>
      <c r="AN635">
        <v>0.48</v>
      </c>
      <c r="AO635">
        <v>0.48</v>
      </c>
      <c r="AP635">
        <v>0.48</v>
      </c>
      <c r="AQ635">
        <v>0.48</v>
      </c>
      <c r="AR635">
        <v>0.5</v>
      </c>
      <c r="AS635">
        <v>0.5</v>
      </c>
      <c r="AT635">
        <v>0.5</v>
      </c>
      <c r="AU635">
        <v>0.5</v>
      </c>
      <c r="AV635">
        <v>0.5</v>
      </c>
      <c r="AW635">
        <v>0.5</v>
      </c>
      <c r="AX635">
        <v>0.5</v>
      </c>
      <c r="AY635">
        <v>0.5</v>
      </c>
      <c r="AZ635">
        <v>0.5</v>
      </c>
      <c r="BA635">
        <v>0.55000000000000004</v>
      </c>
      <c r="BB635">
        <v>0.55000000000000004</v>
      </c>
      <c r="BC635">
        <v>0.6</v>
      </c>
      <c r="BD635">
        <v>0.6</v>
      </c>
      <c r="BE635">
        <v>0.6</v>
      </c>
      <c r="BF635">
        <v>0.6</v>
      </c>
      <c r="BG635">
        <v>0.6</v>
      </c>
      <c r="BH635">
        <v>0.6</v>
      </c>
      <c r="BI635">
        <v>0.6</v>
      </c>
      <c r="BJ635">
        <v>0.6</v>
      </c>
      <c r="BK635">
        <v>0.6</v>
      </c>
      <c r="BL635">
        <v>0.6</v>
      </c>
      <c r="BM635">
        <v>0.6</v>
      </c>
      <c r="BN635">
        <v>0.6</v>
      </c>
      <c r="BO635">
        <v>0.6</v>
      </c>
      <c r="BP635">
        <v>0.6</v>
      </c>
      <c r="BQ635">
        <v>0.6</v>
      </c>
      <c r="BR635" s="10">
        <f t="shared" si="18"/>
        <v>-4.7619047619047658E-2</v>
      </c>
      <c r="BS635" s="11" cm="1">
        <f t="array" aca="1" ref="BS635" ca="1">_xlfn.PERCENTILE.INC((OFFSET(E635,0,1,1,COLUMNS(E635:BQ635)-1) - E635:BP635) / E635:BP635, 0.05) * SQRT(COUNT(E635:BQ635) - 1)</f>
        <v>-0.38800000000000034</v>
      </c>
      <c r="BT635" s="10" cm="1">
        <f t="array" aca="1" ref="BT635" ca="1">_xlfn.STDEV.P((E635:BP635 - OFFSET(E635:BP635,0,1)) / OFFSET(E635:BP635,0,1)) * SQRT(COUNT(E635:BQ635)-1)</f>
        <v>0.43576671133633682</v>
      </c>
      <c r="BU635" s="10" cm="1">
        <f t="array" ref="BU635">-(MAX(1 - (E635:BQ635 / _xlfn.SCAN(E635, E635:BQ635, _xlfn.LAMBDA(_xlpm.a,_xlpm.b, MAX(_xlpm.a, _xlpm.b))))))</f>
        <v>-0.39682539682539686</v>
      </c>
      <c r="BV635" s="12">
        <f t="shared" ca="1" si="19"/>
        <v>-0.20009188100897116</v>
      </c>
    </row>
    <row r="636" spans="1:74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3.117</v>
      </c>
      <c r="F636">
        <v>3.0910000000000002</v>
      </c>
      <c r="G636">
        <v>3.1</v>
      </c>
      <c r="H636">
        <v>3.1179999999999999</v>
      </c>
      <c r="I636">
        <v>3.149</v>
      </c>
      <c r="J636">
        <v>3.1629999999999998</v>
      </c>
      <c r="K636">
        <v>3.157</v>
      </c>
      <c r="L636">
        <v>3.157</v>
      </c>
      <c r="M636">
        <v>3.1619999999999999</v>
      </c>
      <c r="N636">
        <v>3.1640000000000001</v>
      </c>
      <c r="O636">
        <v>3.1509999999999998</v>
      </c>
      <c r="P636">
        <v>3.1469999999999998</v>
      </c>
      <c r="Q636">
        <v>3.15</v>
      </c>
      <c r="R636">
        <v>3.1389999999999998</v>
      </c>
      <c r="S636">
        <v>3.1320000000000001</v>
      </c>
      <c r="T636">
        <v>3.113</v>
      </c>
      <c r="U636">
        <v>3.11</v>
      </c>
      <c r="V636">
        <v>3.157</v>
      </c>
      <c r="W636">
        <v>3.1859999999999999</v>
      </c>
      <c r="X636">
        <v>3.1669999999999998</v>
      </c>
      <c r="Y636">
        <v>3.1859999999999999</v>
      </c>
      <c r="Z636">
        <v>3.1749999999999998</v>
      </c>
      <c r="AA636">
        <v>3.1949999999999998</v>
      </c>
      <c r="AB636">
        <v>3.1859999999999999</v>
      </c>
      <c r="AC636">
        <v>3.1859999999999999</v>
      </c>
      <c r="AD636">
        <v>3.19</v>
      </c>
      <c r="AE636">
        <v>3.19</v>
      </c>
      <c r="AF636">
        <v>3.2160000000000002</v>
      </c>
      <c r="AG636">
        <v>3.198</v>
      </c>
      <c r="AH636">
        <v>3.2</v>
      </c>
      <c r="AI636">
        <v>3.214</v>
      </c>
      <c r="AJ636">
        <v>3.181</v>
      </c>
      <c r="AK636">
        <v>3.1680000000000001</v>
      </c>
      <c r="AL636">
        <v>3.1629999999999998</v>
      </c>
      <c r="AM636">
        <v>3.1669999999999998</v>
      </c>
      <c r="AN636">
        <v>3.1840000000000002</v>
      </c>
      <c r="AO636">
        <v>3.173</v>
      </c>
      <c r="AP636">
        <v>3.1840000000000002</v>
      </c>
      <c r="AQ636">
        <v>3.17</v>
      </c>
      <c r="AR636">
        <v>3.1760000000000002</v>
      </c>
      <c r="AS636">
        <v>3.173</v>
      </c>
      <c r="AT636">
        <v>3.1819999999999999</v>
      </c>
      <c r="AU636">
        <v>3.17</v>
      </c>
      <c r="AV636">
        <v>3.1469999999999998</v>
      </c>
      <c r="AW636">
        <v>3.1389999999999998</v>
      </c>
      <c r="AX636">
        <v>3.1480000000000001</v>
      </c>
      <c r="AY636">
        <v>3.1509999999999998</v>
      </c>
      <c r="AZ636">
        <v>3.1419999999999999</v>
      </c>
      <c r="BA636">
        <v>3.1459999999999999</v>
      </c>
      <c r="BB636">
        <v>3.1379999999999999</v>
      </c>
      <c r="BC636">
        <v>3.1360000000000001</v>
      </c>
      <c r="BD636">
        <v>3.129</v>
      </c>
      <c r="BE636">
        <v>3.125</v>
      </c>
      <c r="BF636">
        <v>3.117</v>
      </c>
      <c r="BG636">
        <v>3.1110000000000002</v>
      </c>
      <c r="BH636">
        <v>3.11</v>
      </c>
      <c r="BI636">
        <v>3.0979999999999999</v>
      </c>
      <c r="BJ636">
        <v>3.1150000000000002</v>
      </c>
      <c r="BK636">
        <v>3.117</v>
      </c>
      <c r="BL636">
        <v>3.1230000000000002</v>
      </c>
      <c r="BM636">
        <v>3.1230000000000002</v>
      </c>
      <c r="BN636">
        <v>3.1230000000000002</v>
      </c>
      <c r="BO636">
        <v>3.117</v>
      </c>
      <c r="BP636">
        <v>3.113</v>
      </c>
      <c r="BQ636">
        <v>3.1179999999999999</v>
      </c>
      <c r="BR636" s="10">
        <f t="shared" si="18"/>
        <v>3.2082130253445294E-4</v>
      </c>
      <c r="BS636" s="11" cm="1">
        <f t="array" aca="1" ref="BS636" ca="1">_xlfn.PERCENTILE.INC((OFFSET(E636,0,1,1,COLUMNS(E636:BQ636)-1) - E636:BP636) / E636:BP636, 0.05) * SQRT(COUNT(E636:BQ636) - 1)</f>
        <v>-4.8407905275234649E-2</v>
      </c>
      <c r="BT636" s="10" cm="1">
        <f t="array" aca="1" ref="BT636" ca="1">_xlfn.STDEV.P((E636:BP636 - OFFSET(E636:BP636,0,1)) / OFFSET(E636:BP636,0,1)) * SQRT(COUNT(E636:BQ636)-1)</f>
        <v>3.536412443664224E-2</v>
      </c>
      <c r="BU636" s="10" cm="1">
        <f t="array" ref="BU636">-(MAX(1 - (E636:BQ636 / _xlfn.SCAN(E636, E636:BQ636, _xlfn.LAMBDA(_xlpm.a,_xlpm.b, MAX(_xlpm.a, _xlpm.b))))))</f>
        <v>-3.6691542288557311E-2</v>
      </c>
      <c r="BV636" s="12">
        <f t="shared" ca="1" si="19"/>
        <v>-1.1099811647005369</v>
      </c>
    </row>
    <row r="637" spans="1:74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109</v>
      </c>
      <c r="F637">
        <v>108.5</v>
      </c>
      <c r="G637">
        <v>107</v>
      </c>
      <c r="H637">
        <v>107.5</v>
      </c>
      <c r="I637">
        <v>106.5</v>
      </c>
      <c r="J637">
        <v>105.5</v>
      </c>
      <c r="K637">
        <v>106</v>
      </c>
      <c r="L637">
        <v>106</v>
      </c>
      <c r="M637">
        <v>106</v>
      </c>
      <c r="N637">
        <v>107</v>
      </c>
      <c r="O637">
        <v>107</v>
      </c>
      <c r="P637">
        <v>108</v>
      </c>
      <c r="Q637">
        <v>108</v>
      </c>
      <c r="R637">
        <v>107</v>
      </c>
      <c r="S637">
        <v>107</v>
      </c>
      <c r="T637">
        <v>107</v>
      </c>
      <c r="U637">
        <v>107.5</v>
      </c>
      <c r="V637">
        <v>107.5</v>
      </c>
      <c r="W637">
        <v>105.5</v>
      </c>
      <c r="X637">
        <v>105.5</v>
      </c>
      <c r="Y637">
        <v>105</v>
      </c>
      <c r="Z637">
        <v>105</v>
      </c>
      <c r="AA637">
        <v>105</v>
      </c>
      <c r="AB637">
        <v>105.5</v>
      </c>
      <c r="AC637">
        <v>107</v>
      </c>
      <c r="AD637">
        <v>108</v>
      </c>
      <c r="AE637">
        <v>108</v>
      </c>
      <c r="AF637">
        <v>108</v>
      </c>
      <c r="AG637">
        <v>108</v>
      </c>
      <c r="AH637">
        <v>108</v>
      </c>
      <c r="AI637">
        <v>108</v>
      </c>
      <c r="AJ637">
        <v>108</v>
      </c>
      <c r="AK637">
        <v>106</v>
      </c>
      <c r="AL637">
        <v>106.5</v>
      </c>
      <c r="AM637">
        <v>108</v>
      </c>
      <c r="AN637">
        <v>107.5</v>
      </c>
      <c r="AO637">
        <v>107</v>
      </c>
      <c r="AP637">
        <v>106</v>
      </c>
      <c r="AQ637">
        <v>106</v>
      </c>
      <c r="AR637">
        <v>106</v>
      </c>
      <c r="AS637">
        <v>107</v>
      </c>
      <c r="AT637">
        <v>107.5</v>
      </c>
      <c r="AU637">
        <v>107.5</v>
      </c>
      <c r="AV637">
        <v>106.5</v>
      </c>
      <c r="AW637">
        <v>107</v>
      </c>
      <c r="AX637">
        <v>109</v>
      </c>
      <c r="AY637">
        <v>108</v>
      </c>
      <c r="AZ637">
        <v>108</v>
      </c>
      <c r="BA637">
        <v>109</v>
      </c>
      <c r="BB637">
        <v>109</v>
      </c>
      <c r="BC637">
        <v>109</v>
      </c>
      <c r="BD637">
        <v>108.5</v>
      </c>
      <c r="BE637">
        <v>109</v>
      </c>
      <c r="BF637">
        <v>108.5</v>
      </c>
      <c r="BG637">
        <v>108.5</v>
      </c>
      <c r="BH637">
        <v>108</v>
      </c>
      <c r="BI637">
        <v>108.5</v>
      </c>
      <c r="BJ637">
        <v>109</v>
      </c>
      <c r="BK637">
        <v>109</v>
      </c>
      <c r="BL637">
        <v>109</v>
      </c>
      <c r="BM637">
        <v>109</v>
      </c>
      <c r="BN637">
        <v>109</v>
      </c>
      <c r="BO637">
        <v>109.5</v>
      </c>
      <c r="BP637">
        <v>110</v>
      </c>
      <c r="BQ637">
        <v>110</v>
      </c>
      <c r="BR637" s="10">
        <f t="shared" si="18"/>
        <v>9.1743119266055051E-3</v>
      </c>
      <c r="BS637" s="11" cm="1">
        <f t="array" aca="1" ref="BS637" ca="1">_xlfn.PERCENTILE.INC((OFFSET(E637,0,1,1,COLUMNS(E637:BQ637)-1) - E637:BP637) / E637:BP637, 0.05) * SQRT(COUNT(E637:BQ637) - 1)</f>
        <v>-7.5064718529243998E-2</v>
      </c>
      <c r="BT637" s="10" cm="1">
        <f t="array" aca="1" ref="BT637" ca="1">_xlfn.STDEV.P((E637:BP637 - OFFSET(E637:BP637,0,1)) / OFFSET(E637:BP637,0,1)) * SQRT(COUNT(E637:BQ637)-1)</f>
        <v>5.4820401383206964E-2</v>
      </c>
      <c r="BU637" s="10" cm="1">
        <f t="array" ref="BU637">-(MAX(1 - (E637:BQ637 / _xlfn.SCAN(E637, E637:BQ637, _xlfn.LAMBDA(_xlpm.a,_xlpm.b, MAX(_xlpm.a, _xlpm.b))))))</f>
        <v>-3.669724770642202E-2</v>
      </c>
      <c r="BV637" s="12">
        <f t="shared" ca="1" si="19"/>
        <v>-0.55453846815576602</v>
      </c>
    </row>
    <row r="638" spans="1:74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96.7</v>
      </c>
      <c r="F638">
        <v>95.85</v>
      </c>
      <c r="G638">
        <v>95.3</v>
      </c>
      <c r="H638">
        <v>95.75</v>
      </c>
      <c r="I638">
        <v>97.1</v>
      </c>
      <c r="J638">
        <v>96.85</v>
      </c>
      <c r="K638">
        <v>97.25</v>
      </c>
      <c r="L638">
        <v>97.05</v>
      </c>
      <c r="M638">
        <v>97.1</v>
      </c>
      <c r="N638">
        <v>92</v>
      </c>
      <c r="O638">
        <v>93.55</v>
      </c>
      <c r="P638">
        <v>93.15</v>
      </c>
      <c r="Q638">
        <v>92.6</v>
      </c>
      <c r="R638">
        <v>92.75</v>
      </c>
      <c r="S638">
        <v>92.2</v>
      </c>
      <c r="T638">
        <v>91.25</v>
      </c>
      <c r="U638">
        <v>91.85</v>
      </c>
      <c r="V638">
        <v>90.1</v>
      </c>
      <c r="W638">
        <v>91.55</v>
      </c>
      <c r="X638">
        <v>90.75</v>
      </c>
      <c r="Y638">
        <v>90.65</v>
      </c>
      <c r="Z638">
        <v>91.8</v>
      </c>
      <c r="AA638">
        <v>90.7</v>
      </c>
      <c r="AB638">
        <v>92.3</v>
      </c>
      <c r="AC638">
        <v>99.2</v>
      </c>
      <c r="AD638">
        <v>100.5</v>
      </c>
      <c r="AE638">
        <v>97.55</v>
      </c>
      <c r="AF638">
        <v>99.2</v>
      </c>
      <c r="AG638">
        <v>99.9</v>
      </c>
      <c r="AH638">
        <v>98.15</v>
      </c>
      <c r="AI638">
        <v>98.5</v>
      </c>
      <c r="AJ638">
        <v>101.1</v>
      </c>
      <c r="AK638">
        <v>102</v>
      </c>
      <c r="AL638">
        <v>100.6</v>
      </c>
      <c r="AM638">
        <v>102.5</v>
      </c>
      <c r="AN638">
        <v>102.5</v>
      </c>
      <c r="AO638">
        <v>101.9</v>
      </c>
      <c r="AP638">
        <v>102.3</v>
      </c>
      <c r="AQ638">
        <v>102.9</v>
      </c>
      <c r="AR638">
        <v>103.8</v>
      </c>
      <c r="AS638">
        <v>102.8</v>
      </c>
      <c r="AT638">
        <v>101.7</v>
      </c>
      <c r="AU638">
        <v>104.7</v>
      </c>
      <c r="AV638">
        <v>103.6</v>
      </c>
      <c r="AW638">
        <v>105.1</v>
      </c>
      <c r="AX638">
        <v>103.8</v>
      </c>
      <c r="AY638">
        <v>103.4</v>
      </c>
      <c r="AZ638">
        <v>106</v>
      </c>
      <c r="BA638">
        <v>105.1</v>
      </c>
      <c r="BB638">
        <v>105.1</v>
      </c>
      <c r="BC638">
        <v>105</v>
      </c>
      <c r="BD638">
        <v>104.4</v>
      </c>
      <c r="BE638">
        <v>104.2</v>
      </c>
      <c r="BF638">
        <v>106.4</v>
      </c>
      <c r="BG638">
        <v>107.1</v>
      </c>
      <c r="BH638">
        <v>107.7</v>
      </c>
      <c r="BI638">
        <v>108</v>
      </c>
      <c r="BJ638">
        <v>109.2</v>
      </c>
      <c r="BK638">
        <v>110.4</v>
      </c>
      <c r="BL638">
        <v>111</v>
      </c>
      <c r="BM638">
        <v>111</v>
      </c>
      <c r="BN638">
        <v>111</v>
      </c>
      <c r="BO638">
        <v>112.8</v>
      </c>
      <c r="BP638">
        <v>112.6</v>
      </c>
      <c r="BQ638">
        <v>111.8</v>
      </c>
      <c r="BR638" s="10">
        <f t="shared" si="18"/>
        <v>0.15615305067218194</v>
      </c>
      <c r="BS638" s="11" cm="1">
        <f t="array" aca="1" ref="BS638" ca="1">_xlfn.PERCENTILE.INC((OFFSET(E638,0,1,1,COLUMNS(E638:BQ638)-1) - E638:BP638) / E638:BP638, 0.05) * SQRT(COUNT(E638:BQ638) - 1)</f>
        <v>-0.13558970735441331</v>
      </c>
      <c r="BT638" s="10" cm="1">
        <f t="array" aca="1" ref="BT638" ca="1">_xlfn.STDEV.P((E638:BP638 - OFFSET(E638:BP638,0,1)) / OFFSET(E638:BP638,0,1)) * SQRT(COUNT(E638:BQ638)-1)</f>
        <v>0.12765910734395913</v>
      </c>
      <c r="BU638" s="10" cm="1">
        <f t="array" ref="BU638">-(MAX(1 - (E638:BQ638 / _xlfn.SCAN(E638, E638:BQ638, _xlfn.LAMBDA(_xlpm.a,_xlpm.b, MAX(_xlpm.a, _xlpm.b))))))</f>
        <v>-7.3521850899742947E-2</v>
      </c>
      <c r="BV638" s="12">
        <f t="shared" ca="1" si="19"/>
        <v>0.91320329402542355</v>
      </c>
    </row>
    <row r="639" spans="1:74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411.4</v>
      </c>
      <c r="F639">
        <v>407.4</v>
      </c>
      <c r="G639">
        <v>411.8</v>
      </c>
      <c r="H639">
        <v>400.2</v>
      </c>
      <c r="I639">
        <v>406.6</v>
      </c>
      <c r="J639">
        <v>413.8</v>
      </c>
      <c r="K639">
        <v>417.2</v>
      </c>
      <c r="L639">
        <v>450.4</v>
      </c>
      <c r="M639">
        <v>452.8</v>
      </c>
      <c r="N639">
        <v>461.4</v>
      </c>
      <c r="O639">
        <v>461.4</v>
      </c>
      <c r="P639">
        <v>476</v>
      </c>
      <c r="Q639">
        <v>475.4</v>
      </c>
      <c r="R639">
        <v>470.8</v>
      </c>
      <c r="S639">
        <v>457.6</v>
      </c>
      <c r="T639">
        <v>459.6</v>
      </c>
      <c r="U639">
        <v>456.2</v>
      </c>
      <c r="V639">
        <v>467.4</v>
      </c>
      <c r="W639">
        <v>471.8</v>
      </c>
      <c r="X639">
        <v>460.2</v>
      </c>
      <c r="Y639">
        <v>465.2</v>
      </c>
      <c r="Z639">
        <v>465.4</v>
      </c>
      <c r="AA639">
        <v>465.4</v>
      </c>
      <c r="AB639">
        <v>469</v>
      </c>
      <c r="AC639">
        <v>470</v>
      </c>
      <c r="AD639">
        <v>472.6</v>
      </c>
      <c r="AE639">
        <v>470</v>
      </c>
      <c r="AF639">
        <v>462.6</v>
      </c>
      <c r="AG639">
        <v>465.8</v>
      </c>
      <c r="AH639">
        <v>460.2</v>
      </c>
      <c r="AI639">
        <v>445</v>
      </c>
      <c r="AJ639">
        <v>460</v>
      </c>
      <c r="AK639">
        <v>457</v>
      </c>
      <c r="AL639">
        <v>461.2</v>
      </c>
      <c r="AM639">
        <v>457.8</v>
      </c>
      <c r="AN639">
        <v>464</v>
      </c>
      <c r="AO639">
        <v>458.6</v>
      </c>
      <c r="AP639">
        <v>462.8</v>
      </c>
      <c r="AQ639">
        <v>458</v>
      </c>
      <c r="AR639">
        <v>450.6</v>
      </c>
      <c r="AS639">
        <v>451</v>
      </c>
      <c r="AT639">
        <v>454.4</v>
      </c>
      <c r="AU639">
        <v>463.4</v>
      </c>
      <c r="AV639">
        <v>456.8</v>
      </c>
      <c r="AW639">
        <v>462.2</v>
      </c>
      <c r="AX639">
        <v>464.2</v>
      </c>
      <c r="AY639">
        <v>464.8</v>
      </c>
      <c r="AZ639">
        <v>469.8</v>
      </c>
      <c r="BA639">
        <v>465.4</v>
      </c>
      <c r="BB639">
        <v>467.4</v>
      </c>
      <c r="BC639">
        <v>467</v>
      </c>
      <c r="BD639">
        <v>466.6</v>
      </c>
      <c r="BE639">
        <v>473.4</v>
      </c>
      <c r="BF639">
        <v>471.2</v>
      </c>
      <c r="BG639">
        <v>480</v>
      </c>
      <c r="BH639">
        <v>468</v>
      </c>
      <c r="BI639">
        <v>482.4</v>
      </c>
      <c r="BJ639">
        <v>479.4</v>
      </c>
      <c r="BK639">
        <v>480.4</v>
      </c>
      <c r="BL639">
        <v>481</v>
      </c>
      <c r="BM639">
        <v>481</v>
      </c>
      <c r="BN639">
        <v>481</v>
      </c>
      <c r="BO639">
        <v>483</v>
      </c>
      <c r="BP639">
        <v>481</v>
      </c>
      <c r="BQ639">
        <v>477</v>
      </c>
      <c r="BR639" s="10">
        <f t="shared" si="18"/>
        <v>0.15945551774428787</v>
      </c>
      <c r="BS639" s="11" cm="1">
        <f t="array" aca="1" ref="BS639" ca="1">_xlfn.PERCENTILE.INC((OFFSET(E639,0,1,1,COLUMNS(E639:BQ639)-1) - E639:BP639) / E639:BP639, 0.05) * SQRT(COUNT(E639:BQ639) - 1)</f>
        <v>-0.19950402713013995</v>
      </c>
      <c r="BT639" s="10" cm="1">
        <f t="array" aca="1" ref="BT639" ca="1">_xlfn.STDEV.P((E639:BP639 - OFFSET(E639:BP639,0,1)) / OFFSET(E639:BP639,0,1)) * SQRT(COUNT(E639:BQ639)-1)</f>
        <v>0.13259816543572558</v>
      </c>
      <c r="BU639" s="10" cm="1">
        <f t="array" ref="BU639">-(MAX(1 - (E639:BQ639 / _xlfn.SCAN(E639, E639:BQ639, _xlfn.LAMBDA(_xlpm.a,_xlpm.b, MAX(_xlpm.a, _xlpm.b))))))</f>
        <v>-6.5126050420168058E-2</v>
      </c>
      <c r="BV639" s="12">
        <f t="shared" ca="1" si="19"/>
        <v>0.90409383883266958</v>
      </c>
    </row>
    <row r="640" spans="1:74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69.22</v>
      </c>
      <c r="F640">
        <v>68.34</v>
      </c>
      <c r="G640">
        <v>69.52</v>
      </c>
      <c r="H640">
        <v>68.62</v>
      </c>
      <c r="I640">
        <v>70.78</v>
      </c>
      <c r="J640">
        <v>69.28</v>
      </c>
      <c r="K640">
        <v>72.02</v>
      </c>
      <c r="L640">
        <v>70.88</v>
      </c>
      <c r="M640">
        <v>70.02</v>
      </c>
      <c r="N640">
        <v>67.94</v>
      </c>
      <c r="O640">
        <v>67</v>
      </c>
      <c r="P640">
        <v>65.62</v>
      </c>
      <c r="Q640">
        <v>65.34</v>
      </c>
      <c r="R640">
        <v>64.16</v>
      </c>
      <c r="S640">
        <v>61.74</v>
      </c>
      <c r="T640">
        <v>62.88</v>
      </c>
      <c r="U640">
        <v>62.98</v>
      </c>
      <c r="V640">
        <v>62.04</v>
      </c>
      <c r="W640">
        <v>61.68</v>
      </c>
      <c r="X640">
        <v>62.64</v>
      </c>
      <c r="Y640">
        <v>62.46</v>
      </c>
      <c r="Z640">
        <v>63.48</v>
      </c>
      <c r="AA640">
        <v>63.72</v>
      </c>
      <c r="AB640">
        <v>66.260000000000005</v>
      </c>
      <c r="AC640">
        <v>69.38</v>
      </c>
      <c r="AD640">
        <v>65.7</v>
      </c>
      <c r="AE640">
        <v>65.62</v>
      </c>
      <c r="AF640">
        <v>64.92</v>
      </c>
      <c r="AG640">
        <v>65.78</v>
      </c>
      <c r="AH640">
        <v>66.08</v>
      </c>
      <c r="AI640">
        <v>65.42</v>
      </c>
      <c r="AJ640">
        <v>68.06</v>
      </c>
      <c r="AK640">
        <v>68.78</v>
      </c>
      <c r="AL640">
        <v>67.92</v>
      </c>
      <c r="AM640">
        <v>69.040000000000006</v>
      </c>
      <c r="AN640">
        <v>69.040000000000006</v>
      </c>
      <c r="AO640">
        <v>68.88</v>
      </c>
      <c r="AP640">
        <v>69.78</v>
      </c>
      <c r="AQ640">
        <v>69.239999999999995</v>
      </c>
      <c r="AR640">
        <v>69.86</v>
      </c>
      <c r="AS640">
        <v>69.040000000000006</v>
      </c>
      <c r="AT640">
        <v>69.86</v>
      </c>
      <c r="AU640">
        <v>71.3</v>
      </c>
      <c r="AV640">
        <v>72.8</v>
      </c>
      <c r="AW640">
        <v>72.34</v>
      </c>
      <c r="AX640">
        <v>71.34</v>
      </c>
      <c r="AY640">
        <v>71.7</v>
      </c>
      <c r="AZ640">
        <v>72.959999999999994</v>
      </c>
      <c r="BA640">
        <v>73.22</v>
      </c>
      <c r="BB640">
        <v>74.08</v>
      </c>
      <c r="BC640">
        <v>75.22</v>
      </c>
      <c r="BD640">
        <v>74.819999999999993</v>
      </c>
      <c r="BE640">
        <v>73.959999999999994</v>
      </c>
      <c r="BF640">
        <v>79.7</v>
      </c>
      <c r="BG640">
        <v>80.66</v>
      </c>
      <c r="BH640">
        <v>77.8</v>
      </c>
      <c r="BI640">
        <v>78.72</v>
      </c>
      <c r="BJ640">
        <v>77.900000000000006</v>
      </c>
      <c r="BK640">
        <v>77.86</v>
      </c>
      <c r="BL640">
        <v>78.2</v>
      </c>
      <c r="BM640">
        <v>78.2</v>
      </c>
      <c r="BN640">
        <v>78.2</v>
      </c>
      <c r="BO640">
        <v>78.84</v>
      </c>
      <c r="BP640">
        <v>78.12</v>
      </c>
      <c r="BQ640">
        <v>78.400000000000006</v>
      </c>
      <c r="BR640" s="10">
        <f t="shared" si="18"/>
        <v>0.13262062987575854</v>
      </c>
      <c r="BS640" s="11" cm="1">
        <f t="array" aca="1" ref="BS640" ca="1">_xlfn.PERCENTILE.INC((OFFSET(E640,0,1,1,COLUMNS(E640:BQ640)-1) - E640:BP640) / E640:BP640, 0.05) * SQRT(COUNT(E640:BQ640) - 1)</f>
        <v>-0.22743034142184682</v>
      </c>
      <c r="BT640" s="10" cm="1">
        <f t="array" aca="1" ref="BT640" ca="1">_xlfn.STDEV.P((E640:BP640 - OFFSET(E640:BP640,0,1)) / OFFSET(E640:BP640,0,1)) * SQRT(COUNT(E640:BQ640)-1)</f>
        <v>0.16426397102836521</v>
      </c>
      <c r="BU640" s="10" cm="1">
        <f t="array" ref="BU640">-(MAX(1 - (E640:BQ640 / _xlfn.SCAN(E640, E640:BQ640, _xlfn.LAMBDA(_xlpm.a,_xlpm.b, MAX(_xlpm.a, _xlpm.b))))))</f>
        <v>-0.14357123021382945</v>
      </c>
      <c r="BV640" s="12">
        <f t="shared" ca="1" si="19"/>
        <v>0.56644373053880404</v>
      </c>
    </row>
    <row r="641" spans="1:74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18.170000000000002</v>
      </c>
      <c r="F641">
        <v>18.100000000000001</v>
      </c>
      <c r="G641">
        <v>18.309999999999999</v>
      </c>
      <c r="H641">
        <v>18.13</v>
      </c>
      <c r="I641">
        <v>18.22</v>
      </c>
      <c r="J641">
        <v>18.059999999999999</v>
      </c>
      <c r="K641">
        <v>19.239999999999998</v>
      </c>
      <c r="L641">
        <v>18.899999999999999</v>
      </c>
      <c r="M641">
        <v>19.5</v>
      </c>
      <c r="N641">
        <v>18.87</v>
      </c>
      <c r="O641">
        <v>18.89</v>
      </c>
      <c r="P641">
        <v>19.11</v>
      </c>
      <c r="Q641">
        <v>19</v>
      </c>
      <c r="R641">
        <v>18.72</v>
      </c>
      <c r="S641">
        <v>18.84</v>
      </c>
      <c r="T641">
        <v>18.760000000000002</v>
      </c>
      <c r="U641">
        <v>19.05</v>
      </c>
      <c r="V641">
        <v>18.8</v>
      </c>
      <c r="W641">
        <v>18.75</v>
      </c>
      <c r="X641">
        <v>18.78</v>
      </c>
      <c r="Y641">
        <v>19.07</v>
      </c>
      <c r="Z641">
        <v>19</v>
      </c>
      <c r="AA641">
        <v>19.36</v>
      </c>
      <c r="AB641">
        <v>19.760000000000002</v>
      </c>
      <c r="AC641">
        <v>20.260000000000002</v>
      </c>
      <c r="AD641">
        <v>20.56</v>
      </c>
      <c r="AE641">
        <v>20.9</v>
      </c>
      <c r="AF641">
        <v>21.5</v>
      </c>
      <c r="AG641">
        <v>21.66</v>
      </c>
      <c r="AH641">
        <v>21.24</v>
      </c>
      <c r="AI641">
        <v>21.42</v>
      </c>
      <c r="AJ641">
        <v>21.76</v>
      </c>
      <c r="AK641">
        <v>21.56</v>
      </c>
      <c r="AL641">
        <v>21.66</v>
      </c>
      <c r="AM641">
        <v>21.74</v>
      </c>
      <c r="AN641">
        <v>22.08</v>
      </c>
      <c r="AO641">
        <v>21.94</v>
      </c>
      <c r="AP641">
        <v>22.22</v>
      </c>
      <c r="AQ641">
        <v>22.6</v>
      </c>
      <c r="AR641">
        <v>22.52</v>
      </c>
      <c r="AS641">
        <v>22.3</v>
      </c>
      <c r="AT641">
        <v>22.22</v>
      </c>
      <c r="AU641">
        <v>22.52</v>
      </c>
      <c r="AV641">
        <v>21.88</v>
      </c>
      <c r="AW641">
        <v>21.74</v>
      </c>
      <c r="AX641">
        <v>20.86</v>
      </c>
      <c r="AY641">
        <v>21.56</v>
      </c>
      <c r="AZ641">
        <v>21.46</v>
      </c>
      <c r="BA641">
        <v>21.26</v>
      </c>
      <c r="BB641">
        <v>21.32</v>
      </c>
      <c r="BC641">
        <v>21.08</v>
      </c>
      <c r="BD641">
        <v>21</v>
      </c>
      <c r="BE641">
        <v>20.78</v>
      </c>
      <c r="BF641">
        <v>21.1</v>
      </c>
      <c r="BG641">
        <v>21.24</v>
      </c>
      <c r="BH641">
        <v>21.4</v>
      </c>
      <c r="BI641">
        <v>22.02</v>
      </c>
      <c r="BJ641">
        <v>22.12</v>
      </c>
      <c r="BK641">
        <v>22.02</v>
      </c>
      <c r="BL641">
        <v>21.8</v>
      </c>
      <c r="BM641">
        <v>21.8</v>
      </c>
      <c r="BN641">
        <v>21.8</v>
      </c>
      <c r="BO641">
        <v>21.6</v>
      </c>
      <c r="BP641">
        <v>21.5</v>
      </c>
      <c r="BQ641">
        <v>21.5</v>
      </c>
      <c r="BR641" s="10">
        <f t="shared" si="18"/>
        <v>0.18326912493120517</v>
      </c>
      <c r="BS641" s="11" cm="1">
        <f t="array" aca="1" ref="BS641" ca="1">_xlfn.PERCENTILE.INC((OFFSET(E641,0,1,1,COLUMNS(E641:BQ641)-1) - E641:BP641) / E641:BP641, 0.05) * SQRT(COUNT(E641:BQ641) - 1)</f>
        <v>-0.1530617768844921</v>
      </c>
      <c r="BT641" s="10" cm="1">
        <f t="array" aca="1" ref="BT641" ca="1">_xlfn.STDEV.P((E641:BP641 - OFFSET(E641:BP641,0,1)) / OFFSET(E641:BP641,0,1)) * SQRT(COUNT(E641:BQ641)-1)</f>
        <v>0.13118571463243847</v>
      </c>
      <c r="BU641" s="10" cm="1">
        <f t="array" ref="BU641">-(MAX(1 - (E641:BQ641 / _xlfn.SCAN(E641, E641:BQ641, _xlfn.LAMBDA(_xlpm.a,_xlpm.b, MAX(_xlpm.a, _xlpm.b))))))</f>
        <v>-8.0530973451327426E-2</v>
      </c>
      <c r="BV641" s="12">
        <f t="shared" ca="1" si="19"/>
        <v>1.0953539567969106</v>
      </c>
    </row>
    <row r="642" spans="1:74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1.57</v>
      </c>
      <c r="F642">
        <v>1.425</v>
      </c>
      <c r="G642">
        <v>1.5349999999999999</v>
      </c>
      <c r="H642">
        <v>1.5349999999999999</v>
      </c>
      <c r="I642">
        <v>1.54</v>
      </c>
      <c r="J642">
        <v>1.45</v>
      </c>
      <c r="K642">
        <v>1.575</v>
      </c>
      <c r="L642">
        <v>1.415</v>
      </c>
      <c r="M642">
        <v>1.43</v>
      </c>
      <c r="N642">
        <v>1.43</v>
      </c>
      <c r="O642">
        <v>1.37</v>
      </c>
      <c r="P642">
        <v>1.4</v>
      </c>
      <c r="Q642">
        <v>1.42</v>
      </c>
      <c r="R642">
        <v>1.425</v>
      </c>
      <c r="S642">
        <v>1.35</v>
      </c>
      <c r="T642">
        <v>1.3</v>
      </c>
      <c r="U642">
        <v>1.32</v>
      </c>
      <c r="V642">
        <v>1.325</v>
      </c>
      <c r="W642">
        <v>1.37</v>
      </c>
      <c r="X642">
        <v>1.335</v>
      </c>
      <c r="Y642">
        <v>1.33</v>
      </c>
      <c r="Z642">
        <v>1.33</v>
      </c>
      <c r="AA642">
        <v>1.32</v>
      </c>
      <c r="AB642">
        <v>1.28</v>
      </c>
      <c r="AC642">
        <v>1.31</v>
      </c>
      <c r="AD642">
        <v>1.26</v>
      </c>
      <c r="AE642">
        <v>1.25</v>
      </c>
      <c r="AF642">
        <v>1.2949999999999999</v>
      </c>
      <c r="AG642">
        <v>1.25</v>
      </c>
      <c r="AH642">
        <v>1.2450000000000001</v>
      </c>
      <c r="AI642">
        <v>1.2649999999999999</v>
      </c>
      <c r="AJ642">
        <v>1.4450000000000001</v>
      </c>
      <c r="AK642">
        <v>1.385</v>
      </c>
      <c r="AL642">
        <v>1.41</v>
      </c>
      <c r="AM642">
        <v>1.4</v>
      </c>
      <c r="AN642">
        <v>1.37</v>
      </c>
      <c r="AO642">
        <v>1.335</v>
      </c>
      <c r="AP642">
        <v>1.33</v>
      </c>
      <c r="AQ642">
        <v>1.3049999999999999</v>
      </c>
      <c r="AR642">
        <v>1.29</v>
      </c>
      <c r="AS642">
        <v>1.2849999999999999</v>
      </c>
      <c r="AT642">
        <v>1.2150000000000001</v>
      </c>
      <c r="AU642">
        <v>1.25</v>
      </c>
      <c r="AV642">
        <v>1.25</v>
      </c>
      <c r="AW642">
        <v>1.2749999999999999</v>
      </c>
      <c r="AX642">
        <v>1.22</v>
      </c>
      <c r="AY642">
        <v>1.2450000000000001</v>
      </c>
      <c r="AZ642">
        <v>1.2</v>
      </c>
      <c r="BA642">
        <v>1.2150000000000001</v>
      </c>
      <c r="BB642">
        <v>1.24</v>
      </c>
      <c r="BC642">
        <v>1.24</v>
      </c>
      <c r="BD642">
        <v>1.2</v>
      </c>
      <c r="BE642">
        <v>1.1950000000000001</v>
      </c>
      <c r="BF642">
        <v>1.2450000000000001</v>
      </c>
      <c r="BG642">
        <v>1.1850000000000001</v>
      </c>
      <c r="BH642">
        <v>1.2250000000000001</v>
      </c>
      <c r="BI642">
        <v>1.21</v>
      </c>
      <c r="BJ642">
        <v>1.25</v>
      </c>
      <c r="BK642">
        <v>1.19</v>
      </c>
      <c r="BL642">
        <v>1.22</v>
      </c>
      <c r="BM642">
        <v>1.22</v>
      </c>
      <c r="BN642">
        <v>1.22</v>
      </c>
      <c r="BO642">
        <v>1.17</v>
      </c>
      <c r="BP642">
        <v>1.2450000000000001</v>
      </c>
      <c r="BQ642">
        <v>1.21</v>
      </c>
      <c r="BR642" s="10">
        <f t="shared" si="18"/>
        <v>-0.2292993630573249</v>
      </c>
      <c r="BS642" s="11" cm="1">
        <f t="array" aca="1" ref="BS642" ca="1">_xlfn.PERCENTILE.INC((OFFSET(E642,0,1,1,COLUMNS(E642:BQ642)-1) - E642:BP642) / E642:BP642, 0.05) * SQRT(COUNT(E642:BQ642) - 1)</f>
        <v>-0.43358591030104354</v>
      </c>
      <c r="BT642" s="10" cm="1">
        <f t="array" aca="1" ref="BT642" ca="1">_xlfn.STDEV.P((E642:BP642 - OFFSET(E642:BP642,0,1)) / OFFSET(E642:BP642,0,1)) * SQRT(COUNT(E642:BQ642)-1)</f>
        <v>0.31228976115129653</v>
      </c>
      <c r="BU642" s="10" cm="1">
        <f t="array" ref="BU642">-(MAX(1 - (E642:BQ642 / _xlfn.SCAN(E642, E642:BQ642, _xlfn.LAMBDA(_xlpm.a,_xlpm.b, MAX(_xlpm.a, _xlpm.b))))))</f>
        <v>-0.25714285714285712</v>
      </c>
      <c r="BV642" s="12">
        <f t="shared" ca="1" si="19"/>
        <v>-0.86097506174848837</v>
      </c>
    </row>
    <row r="643" spans="1:74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78.06</v>
      </c>
      <c r="F643">
        <v>78.12</v>
      </c>
      <c r="G643">
        <v>77.66</v>
      </c>
      <c r="H643">
        <v>78.400000000000006</v>
      </c>
      <c r="I643">
        <v>75.92</v>
      </c>
      <c r="J643">
        <v>75.48</v>
      </c>
      <c r="K643">
        <v>77.02</v>
      </c>
      <c r="L643">
        <v>75.819999999999993</v>
      </c>
      <c r="M643">
        <v>75.540000000000006</v>
      </c>
      <c r="N643">
        <v>74.14</v>
      </c>
      <c r="O643">
        <v>75.7</v>
      </c>
      <c r="P643">
        <v>74.36</v>
      </c>
      <c r="Q643">
        <v>74.56</v>
      </c>
      <c r="R643">
        <v>72.5</v>
      </c>
      <c r="S643">
        <v>71.14</v>
      </c>
      <c r="T643">
        <v>73.14</v>
      </c>
      <c r="U643">
        <v>74.319999999999993</v>
      </c>
      <c r="V643">
        <v>75.42</v>
      </c>
      <c r="W643">
        <v>72.72</v>
      </c>
      <c r="X643">
        <v>72.180000000000007</v>
      </c>
      <c r="Y643">
        <v>72.260000000000005</v>
      </c>
      <c r="Z643">
        <v>72.88</v>
      </c>
      <c r="AA643">
        <v>73</v>
      </c>
      <c r="AB643">
        <v>74.58</v>
      </c>
      <c r="AC643">
        <v>75.180000000000007</v>
      </c>
      <c r="AD643">
        <v>74.58</v>
      </c>
      <c r="AE643">
        <v>74.040000000000006</v>
      </c>
      <c r="AF643">
        <v>73.98</v>
      </c>
      <c r="AG643">
        <v>74.2</v>
      </c>
      <c r="AH643">
        <v>72.459999999999994</v>
      </c>
      <c r="AI643">
        <v>72.36</v>
      </c>
      <c r="AJ643">
        <v>73.7</v>
      </c>
      <c r="AK643">
        <v>73.92</v>
      </c>
      <c r="AL643">
        <v>73.52</v>
      </c>
      <c r="AM643">
        <v>72.86</v>
      </c>
      <c r="AN643">
        <v>72.180000000000007</v>
      </c>
      <c r="AO643">
        <v>71.900000000000006</v>
      </c>
      <c r="AP643">
        <v>73.48</v>
      </c>
      <c r="AQ643">
        <v>74.099999999999994</v>
      </c>
      <c r="AR643">
        <v>74.48</v>
      </c>
      <c r="AS643">
        <v>74.319999999999993</v>
      </c>
      <c r="AT643">
        <v>74.7</v>
      </c>
      <c r="AU643">
        <v>73.78</v>
      </c>
      <c r="AV643">
        <v>74.22</v>
      </c>
      <c r="AW643">
        <v>73.48</v>
      </c>
      <c r="AX643">
        <v>74.239999999999995</v>
      </c>
      <c r="AY643">
        <v>75.260000000000005</v>
      </c>
      <c r="AZ643">
        <v>74.88</v>
      </c>
      <c r="BA643">
        <v>75.2</v>
      </c>
      <c r="BB643">
        <v>74.28</v>
      </c>
      <c r="BC643">
        <v>74.16</v>
      </c>
      <c r="BD643">
        <v>73.72</v>
      </c>
      <c r="BE643">
        <v>74.400000000000006</v>
      </c>
      <c r="BF643">
        <v>74.34</v>
      </c>
      <c r="BG643">
        <v>74.14</v>
      </c>
      <c r="BH643">
        <v>75.12</v>
      </c>
      <c r="BI643">
        <v>74.78</v>
      </c>
      <c r="BJ643">
        <v>75.459999999999994</v>
      </c>
      <c r="BK643">
        <v>75.84</v>
      </c>
      <c r="BL643">
        <v>76.7</v>
      </c>
      <c r="BM643">
        <v>76.7</v>
      </c>
      <c r="BN643">
        <v>76.7</v>
      </c>
      <c r="BO643">
        <v>78.36</v>
      </c>
      <c r="BP643">
        <v>78.08</v>
      </c>
      <c r="BQ643">
        <v>78.66</v>
      </c>
      <c r="BR643" s="10">
        <f t="shared" si="18"/>
        <v>7.6863950807070751E-3</v>
      </c>
      <c r="BS643" s="11" cm="1">
        <f t="array" aca="1" ref="BS643" ca="1">_xlfn.PERCENTILE.INC((OFFSET(E643,0,1,1,COLUMNS(E643:BQ643)-1) - E643:BP643) / E643:BP643, 0.05) * SQRT(COUNT(E643:BQ643) - 1)</f>
        <v>-0.18197126126963553</v>
      </c>
      <c r="BT643" s="10" cm="1">
        <f t="array" aca="1" ref="BT643" ca="1">_xlfn.STDEV.P((E643:BP643 - OFFSET(E643:BP643,0,1)) / OFFSET(E643:BP643,0,1)) * SQRT(COUNT(E643:BQ643)-1)</f>
        <v>0.10539384963291065</v>
      </c>
      <c r="BU643" s="10" cm="1">
        <f t="array" ref="BU643">-(MAX(1 - (E643:BQ643 / _xlfn.SCAN(E643, E643:BQ643, _xlfn.LAMBDA(_xlpm.a,_xlpm.b, MAX(_xlpm.a, _xlpm.b))))))</f>
        <v>-9.2602040816326614E-2</v>
      </c>
      <c r="BV643" s="12">
        <f t="shared" ca="1" si="19"/>
        <v>-0.3025597638163206</v>
      </c>
    </row>
    <row r="644" spans="1:74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1.7899999999999999E-2</v>
      </c>
      <c r="F644">
        <v>1.7500000000000002E-2</v>
      </c>
      <c r="G644">
        <v>1.7000000000000001E-2</v>
      </c>
      <c r="H644">
        <v>1.5800000000000002E-2</v>
      </c>
      <c r="I644">
        <v>1.55E-2</v>
      </c>
      <c r="J644">
        <v>1.55E-2</v>
      </c>
      <c r="K644">
        <v>1.5100000000000001E-2</v>
      </c>
      <c r="L644">
        <v>1.49E-2</v>
      </c>
      <c r="M644">
        <v>1.49E-2</v>
      </c>
      <c r="N644">
        <v>1.46E-2</v>
      </c>
      <c r="O644">
        <v>1.3899999999999999E-2</v>
      </c>
      <c r="P644">
        <v>1.5100000000000001E-2</v>
      </c>
      <c r="Q644">
        <v>1.6400000000000001E-2</v>
      </c>
      <c r="R644">
        <v>1.7299999999999999E-2</v>
      </c>
      <c r="S644">
        <v>1.5599999999999999E-2</v>
      </c>
      <c r="T644">
        <v>1.52E-2</v>
      </c>
      <c r="U644">
        <v>1.5299999999999999E-2</v>
      </c>
      <c r="V644">
        <v>1.52E-2</v>
      </c>
      <c r="W644">
        <v>1.52E-2</v>
      </c>
      <c r="X644">
        <v>1.5100000000000001E-2</v>
      </c>
      <c r="Y644">
        <v>1.5800000000000002E-2</v>
      </c>
      <c r="Z644">
        <v>1.23E-2</v>
      </c>
      <c r="AA644">
        <v>1.1900000000000001E-2</v>
      </c>
      <c r="AB644">
        <v>1.1900000000000001E-2</v>
      </c>
      <c r="AC644">
        <v>0.08</v>
      </c>
      <c r="AD644">
        <v>0.15</v>
      </c>
      <c r="AE644">
        <v>0.11990000000000001</v>
      </c>
      <c r="AF644">
        <v>0.09</v>
      </c>
      <c r="AG644">
        <v>0.12</v>
      </c>
      <c r="AH644">
        <v>0.11020000000000001</v>
      </c>
      <c r="AI644">
        <v>0.1008</v>
      </c>
      <c r="AJ644">
        <v>0.09</v>
      </c>
      <c r="AK644">
        <v>7.9899999999999999E-2</v>
      </c>
      <c r="AL644">
        <v>7.0199999999999999E-2</v>
      </c>
      <c r="AM644">
        <v>3.3599999999999998E-2</v>
      </c>
      <c r="AN644">
        <v>3.5000000000000003E-2</v>
      </c>
      <c r="AO644">
        <v>1.4999999999999999E-2</v>
      </c>
      <c r="AP644">
        <v>1.4E-2</v>
      </c>
      <c r="AQ644">
        <v>1.41E-2</v>
      </c>
      <c r="AR644">
        <v>1.6899999999999998E-2</v>
      </c>
      <c r="AS644">
        <v>1.5100000000000001E-2</v>
      </c>
      <c r="AT644">
        <v>1.5699999999999999E-2</v>
      </c>
      <c r="AU644">
        <v>1.6299999999999999E-2</v>
      </c>
      <c r="AV644">
        <v>1.5699999999999999E-2</v>
      </c>
      <c r="AW644">
        <v>1.5299999999999999E-2</v>
      </c>
      <c r="AX644">
        <v>1.52E-2</v>
      </c>
      <c r="AY644">
        <v>1.55E-2</v>
      </c>
      <c r="AZ644">
        <v>1.5599999999999999E-2</v>
      </c>
      <c r="BA644">
        <v>1.54E-2</v>
      </c>
      <c r="BB644">
        <v>1.52E-2</v>
      </c>
      <c r="BC644">
        <v>1.54E-2</v>
      </c>
      <c r="BD644">
        <v>1.5100000000000001E-2</v>
      </c>
      <c r="BE644">
        <v>1.5100000000000001E-2</v>
      </c>
      <c r="BF644">
        <v>1.54E-2</v>
      </c>
      <c r="BG644">
        <v>1.5100000000000001E-2</v>
      </c>
      <c r="BH644">
        <v>1.47E-2</v>
      </c>
      <c r="BI644">
        <v>1.4999999999999999E-2</v>
      </c>
      <c r="BJ644">
        <v>1.4999999999999999E-2</v>
      </c>
      <c r="BK644">
        <v>1.46E-2</v>
      </c>
      <c r="BL644">
        <v>1.4800000000000001E-2</v>
      </c>
      <c r="BM644">
        <v>1.4800000000000001E-2</v>
      </c>
      <c r="BN644">
        <v>1.4800000000000001E-2</v>
      </c>
      <c r="BO644">
        <v>1.4800000000000001E-2</v>
      </c>
      <c r="BP644">
        <v>1.4999999999999999E-2</v>
      </c>
      <c r="BQ644">
        <v>1.5599999999999999E-2</v>
      </c>
      <c r="BR644" s="10">
        <f t="shared" ref="BR644:BR707" si="20">(BQ644-E644)/E644</f>
        <v>-0.12849162011173185</v>
      </c>
      <c r="BS644" s="11" cm="1">
        <f t="array" aca="1" ref="BS644" ca="1">_xlfn.PERCENTILE.INC((OFFSET(E644,0,1,1,COLUMNS(E644:BQ644)-1) - E644:BP644) / E644:BP644, 0.05) * SQRT(COUNT(E644:BQ644) - 1)</f>
        <v>-1.747129113924051</v>
      </c>
      <c r="BT644" s="10" cm="1">
        <f t="array" aca="1" ref="BT644" ca="1">_xlfn.STDEV.P((E644:BP644 - OFFSET(E644:BP644,0,1)) / OFFSET(E644:BP644,0,1)) * SQRT(COUNT(E644:BQ644)-1)</f>
        <v>2.0736320781005104</v>
      </c>
      <c r="BU644" s="10" cm="1">
        <f t="array" ref="BU644">-(MAX(1 - (E644:BQ644 / _xlfn.SCAN(E644, E644:BQ644, _xlfn.LAMBDA(_xlpm.a,_xlpm.b, MAX(_xlpm.a, _xlpm.b))))))</f>
        <v>-0.90666666666666662</v>
      </c>
      <c r="BV644" s="12">
        <f t="shared" ref="BV644:BV707" ca="1" si="21">(BR644-$BX$3)/BT644</f>
        <v>-8.1049070961043884E-2</v>
      </c>
    </row>
    <row r="645" spans="1:74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18.88</v>
      </c>
      <c r="F645">
        <v>18.920000000000002</v>
      </c>
      <c r="G645">
        <v>18.899999999999999</v>
      </c>
      <c r="H645">
        <v>18.98</v>
      </c>
      <c r="I645">
        <v>19</v>
      </c>
      <c r="J645">
        <v>18.72</v>
      </c>
      <c r="K645">
        <v>18.72</v>
      </c>
      <c r="L645">
        <v>18.98</v>
      </c>
      <c r="M645">
        <v>18.82</v>
      </c>
      <c r="N645">
        <v>18.72</v>
      </c>
      <c r="O645">
        <v>18.940000000000001</v>
      </c>
      <c r="P645">
        <v>18.62</v>
      </c>
      <c r="Q645">
        <v>18.899999999999999</v>
      </c>
      <c r="R645">
        <v>18.7</v>
      </c>
      <c r="S645">
        <v>18.72</v>
      </c>
      <c r="T645">
        <v>18.62</v>
      </c>
      <c r="U645">
        <v>18.7</v>
      </c>
      <c r="V645">
        <v>18.62</v>
      </c>
      <c r="W645">
        <v>18.78</v>
      </c>
      <c r="X645">
        <v>18.62</v>
      </c>
      <c r="Y645">
        <v>18.420000000000002</v>
      </c>
      <c r="Z645">
        <v>18.739999999999998</v>
      </c>
      <c r="AA645">
        <v>18.739999999999998</v>
      </c>
      <c r="AB645">
        <v>18.86</v>
      </c>
      <c r="AC645">
        <v>18.739999999999998</v>
      </c>
      <c r="AD645">
        <v>18.739999999999998</v>
      </c>
      <c r="AE645">
        <v>18.600000000000001</v>
      </c>
      <c r="AF645">
        <v>18.600000000000001</v>
      </c>
      <c r="AG645">
        <v>18.96</v>
      </c>
      <c r="AH645">
        <v>19</v>
      </c>
      <c r="AI645">
        <v>18.760000000000002</v>
      </c>
      <c r="AJ645">
        <v>19</v>
      </c>
      <c r="AK645">
        <v>18.86</v>
      </c>
      <c r="AL645">
        <v>19</v>
      </c>
      <c r="AM645">
        <v>19.02</v>
      </c>
      <c r="AN645">
        <v>19.16</v>
      </c>
      <c r="AO645">
        <v>18.7</v>
      </c>
      <c r="AP645">
        <v>18.600000000000001</v>
      </c>
      <c r="AQ645">
        <v>18.62</v>
      </c>
      <c r="AR645">
        <v>18.600000000000001</v>
      </c>
      <c r="AS645">
        <v>18.559999999999999</v>
      </c>
      <c r="AT645">
        <v>18.32</v>
      </c>
      <c r="AU645">
        <v>17.64</v>
      </c>
      <c r="AV645">
        <v>18.100000000000001</v>
      </c>
      <c r="AW645">
        <v>18.16</v>
      </c>
      <c r="AX645">
        <v>18.16</v>
      </c>
      <c r="AY645">
        <v>18</v>
      </c>
      <c r="AZ645">
        <v>18.100000000000001</v>
      </c>
      <c r="BA645">
        <v>18.2</v>
      </c>
      <c r="BB645">
        <v>18.5</v>
      </c>
      <c r="BC645">
        <v>18.420000000000002</v>
      </c>
      <c r="BD645">
        <v>18.3</v>
      </c>
      <c r="BE645">
        <v>18.12</v>
      </c>
      <c r="BF645">
        <v>18.28</v>
      </c>
      <c r="BG645">
        <v>18.02</v>
      </c>
      <c r="BH645">
        <v>18.18</v>
      </c>
      <c r="BI645">
        <v>18.34</v>
      </c>
      <c r="BJ645">
        <v>18.54</v>
      </c>
      <c r="BK645">
        <v>18.52</v>
      </c>
      <c r="BL645">
        <v>18.8</v>
      </c>
      <c r="BM645">
        <v>18.8</v>
      </c>
      <c r="BN645">
        <v>18.8</v>
      </c>
      <c r="BO645">
        <v>18</v>
      </c>
      <c r="BP645">
        <v>18.32</v>
      </c>
      <c r="BQ645">
        <v>18.38</v>
      </c>
      <c r="BR645" s="10">
        <f t="shared" si="20"/>
        <v>-2.6483050847457629E-2</v>
      </c>
      <c r="BS645" s="11" cm="1">
        <f t="array" aca="1" ref="BS645" ca="1">_xlfn.PERCENTILE.INC((OFFSET(E645,0,1,1,COLUMNS(E645:BQ645)-1) - E645:BP645) / E645:BP645, 0.05) * SQRT(COUNT(E645:BQ645) - 1)</f>
        <v>-0.13257333407436239</v>
      </c>
      <c r="BT645" s="10" cm="1">
        <f t="array" aca="1" ref="BT645" ca="1">_xlfn.STDEV.P((E645:BP645 - OFFSET(E645:BP645,0,1)) / OFFSET(E645:BP645,0,1)) * SQRT(COUNT(E645:BQ645)-1)</f>
        <v>9.7393537022097867E-2</v>
      </c>
      <c r="BU645" s="10" cm="1">
        <f t="array" ref="BU645">-(MAX(1 - (E645:BQ645 / _xlfn.SCAN(E645, E645:BQ645, _xlfn.LAMBDA(_xlpm.a,_xlpm.b, MAX(_xlpm.a, _xlpm.b))))))</f>
        <v>-7.9331941544885209E-2</v>
      </c>
      <c r="BV645" s="12">
        <f t="shared" ca="1" si="21"/>
        <v>-0.67825223521559785</v>
      </c>
    </row>
    <row r="646" spans="1:74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583.20000000000005</v>
      </c>
      <c r="F646">
        <v>574.6</v>
      </c>
      <c r="G646">
        <v>584.4</v>
      </c>
      <c r="H646">
        <v>585.4</v>
      </c>
      <c r="I646">
        <v>590.4</v>
      </c>
      <c r="J646">
        <v>581.20000000000005</v>
      </c>
      <c r="K646">
        <v>602.6</v>
      </c>
      <c r="L646">
        <v>609.20000000000005</v>
      </c>
      <c r="M646">
        <v>600</v>
      </c>
      <c r="N646">
        <v>592</v>
      </c>
      <c r="O646">
        <v>596.20000000000005</v>
      </c>
      <c r="P646">
        <v>598.6</v>
      </c>
      <c r="Q646">
        <v>582.4</v>
      </c>
      <c r="R646">
        <v>570.79999999999995</v>
      </c>
      <c r="S646">
        <v>571.4</v>
      </c>
      <c r="T646">
        <v>570.6</v>
      </c>
      <c r="U646">
        <v>570</v>
      </c>
      <c r="V646">
        <v>559.4</v>
      </c>
      <c r="W646">
        <v>562</v>
      </c>
      <c r="X646">
        <v>563.79999999999995</v>
      </c>
      <c r="Y646">
        <v>562.4</v>
      </c>
      <c r="Z646">
        <v>569</v>
      </c>
      <c r="AA646">
        <v>573.6</v>
      </c>
      <c r="AB646">
        <v>605.20000000000005</v>
      </c>
      <c r="AC646">
        <v>616.4</v>
      </c>
      <c r="AD646">
        <v>596.79999999999995</v>
      </c>
      <c r="AE646">
        <v>604.6</v>
      </c>
      <c r="AF646">
        <v>601.20000000000005</v>
      </c>
      <c r="AG646">
        <v>602</v>
      </c>
      <c r="AH646">
        <v>599.79999999999995</v>
      </c>
      <c r="AI646">
        <v>605</v>
      </c>
      <c r="AJ646">
        <v>644.4</v>
      </c>
      <c r="AK646">
        <v>642.79999999999995</v>
      </c>
      <c r="AL646">
        <v>640.20000000000005</v>
      </c>
      <c r="AM646">
        <v>653.4</v>
      </c>
      <c r="AN646">
        <v>655.8</v>
      </c>
      <c r="AO646">
        <v>639.79999999999995</v>
      </c>
      <c r="AP646">
        <v>645</v>
      </c>
      <c r="AQ646">
        <v>631.79999999999995</v>
      </c>
      <c r="AR646">
        <v>626</v>
      </c>
      <c r="AS646">
        <v>631.20000000000005</v>
      </c>
      <c r="AT646">
        <v>622</v>
      </c>
      <c r="AU646">
        <v>628.6</v>
      </c>
      <c r="AV646">
        <v>624.20000000000005</v>
      </c>
      <c r="AW646">
        <v>633.6</v>
      </c>
      <c r="AX646">
        <v>627.79999999999995</v>
      </c>
      <c r="AY646">
        <v>637</v>
      </c>
      <c r="AZ646">
        <v>642.4</v>
      </c>
      <c r="BA646">
        <v>647.20000000000005</v>
      </c>
      <c r="BB646">
        <v>643.79999999999995</v>
      </c>
      <c r="BC646">
        <v>654</v>
      </c>
      <c r="BD646">
        <v>654.4</v>
      </c>
      <c r="BE646">
        <v>663.2</v>
      </c>
      <c r="BF646">
        <v>708.2</v>
      </c>
      <c r="BG646">
        <v>712.6</v>
      </c>
      <c r="BH646">
        <v>706.2</v>
      </c>
      <c r="BI646">
        <v>708.2</v>
      </c>
      <c r="BJ646">
        <v>725.2</v>
      </c>
      <c r="BK646">
        <v>720</v>
      </c>
      <c r="BL646">
        <v>719</v>
      </c>
      <c r="BM646">
        <v>719</v>
      </c>
      <c r="BN646">
        <v>719</v>
      </c>
      <c r="BO646">
        <v>723.6</v>
      </c>
      <c r="BP646">
        <v>716.4</v>
      </c>
      <c r="BQ646">
        <v>704.8</v>
      </c>
      <c r="BR646" s="10">
        <f t="shared" si="20"/>
        <v>0.20850480109739353</v>
      </c>
      <c r="BS646" s="11" cm="1">
        <f t="array" aca="1" ref="BS646" ca="1">_xlfn.PERCENTILE.INC((OFFSET(E646,0,1,1,COLUMNS(E646:BQ646)-1) - E646:BP646) / E646:BP646, 0.05) * SQRT(COUNT(E646:BQ646) - 1)</f>
        <v>-0.16306388959877385</v>
      </c>
      <c r="BT646" s="10" cm="1">
        <f t="array" aca="1" ref="BT646" ca="1">_xlfn.STDEV.P((E646:BP646 - OFFSET(E646:BP646,0,1)) / OFFSET(E646:BP646,0,1)) * SQRT(COUNT(E646:BQ646)-1)</f>
        <v>0.14322573039810038</v>
      </c>
      <c r="BU646" s="10" cm="1">
        <f t="array" ref="BU646">-(MAX(1 - (E646:BQ646 / _xlfn.SCAN(E646, E646:BQ646, _xlfn.LAMBDA(_xlpm.a,_xlpm.b, MAX(_xlpm.a, _xlpm.b))))))</f>
        <v>-8.1746552856204913E-2</v>
      </c>
      <c r="BV646" s="12">
        <f t="shared" ca="1" si="21"/>
        <v>1.1794701084401016</v>
      </c>
    </row>
    <row r="647" spans="1:74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13.54</v>
      </c>
      <c r="F647">
        <v>13.48</v>
      </c>
      <c r="G647">
        <v>13.2</v>
      </c>
      <c r="H647">
        <v>13.08</v>
      </c>
      <c r="I647">
        <v>12.94</v>
      </c>
      <c r="J647">
        <v>13.56</v>
      </c>
      <c r="K647">
        <v>13.744999999999999</v>
      </c>
      <c r="L647">
        <v>13.95</v>
      </c>
      <c r="M647">
        <v>14.31</v>
      </c>
      <c r="N647">
        <v>13.96</v>
      </c>
      <c r="O647">
        <v>14.27</v>
      </c>
      <c r="P647">
        <v>14.395</v>
      </c>
      <c r="Q647">
        <v>14.35</v>
      </c>
      <c r="R647">
        <v>14</v>
      </c>
      <c r="S647">
        <v>13.865</v>
      </c>
      <c r="T647">
        <v>13.675000000000001</v>
      </c>
      <c r="U647">
        <v>13.895</v>
      </c>
      <c r="V647">
        <v>14.055</v>
      </c>
      <c r="W647">
        <v>14.05</v>
      </c>
      <c r="X647">
        <v>13.85</v>
      </c>
      <c r="Y647">
        <v>14.175000000000001</v>
      </c>
      <c r="Z647">
        <v>14.234999999999999</v>
      </c>
      <c r="AA647">
        <v>14.465</v>
      </c>
      <c r="AB647">
        <v>14.42</v>
      </c>
      <c r="AC647">
        <v>14.34</v>
      </c>
      <c r="AD647">
        <v>14.205</v>
      </c>
      <c r="AE647">
        <v>14.15</v>
      </c>
      <c r="AF647">
        <v>14.18</v>
      </c>
      <c r="AG647">
        <v>14.205</v>
      </c>
      <c r="AH647">
        <v>14.87</v>
      </c>
      <c r="AI647">
        <v>14.83</v>
      </c>
      <c r="AJ647">
        <v>14.395</v>
      </c>
      <c r="AK647">
        <v>14.355</v>
      </c>
      <c r="AL647">
        <v>14.38</v>
      </c>
      <c r="AM647">
        <v>14.654999999999999</v>
      </c>
      <c r="AN647">
        <v>14.92</v>
      </c>
      <c r="AO647">
        <v>14.664999999999999</v>
      </c>
      <c r="AP647">
        <v>14.39</v>
      </c>
      <c r="AQ647">
        <v>14.51</v>
      </c>
      <c r="AR647">
        <v>14.52</v>
      </c>
      <c r="AS647">
        <v>14.01</v>
      </c>
      <c r="AT647">
        <v>14.17</v>
      </c>
      <c r="AU647">
        <v>14.125</v>
      </c>
      <c r="AV647">
        <v>14.07</v>
      </c>
      <c r="AW647">
        <v>14.335000000000001</v>
      </c>
      <c r="AX647">
        <v>14.13</v>
      </c>
      <c r="AY647">
        <v>13.904999999999999</v>
      </c>
      <c r="AZ647">
        <v>13.914999999999999</v>
      </c>
      <c r="BA647">
        <v>13.58</v>
      </c>
      <c r="BB647">
        <v>13.85</v>
      </c>
      <c r="BC647">
        <v>13.815</v>
      </c>
      <c r="BD647">
        <v>13.84</v>
      </c>
      <c r="BE647">
        <v>14.43</v>
      </c>
      <c r="BF647">
        <v>14.435</v>
      </c>
      <c r="BG647">
        <v>14.78</v>
      </c>
      <c r="BH647">
        <v>14.56</v>
      </c>
      <c r="BI647">
        <v>14.705</v>
      </c>
      <c r="BJ647">
        <v>14.62</v>
      </c>
      <c r="BK647">
        <v>14.685</v>
      </c>
      <c r="BL647">
        <v>14.75</v>
      </c>
      <c r="BM647">
        <v>14.75</v>
      </c>
      <c r="BN647">
        <v>14.75</v>
      </c>
      <c r="BO647">
        <v>14.875</v>
      </c>
      <c r="BP647">
        <v>14.95</v>
      </c>
      <c r="BQ647">
        <v>14.935</v>
      </c>
      <c r="BR647" s="10">
        <f t="shared" si="20"/>
        <v>0.10302806499261458</v>
      </c>
      <c r="BS647" s="11" cm="1">
        <f t="array" aca="1" ref="BS647" ca="1">_xlfn.PERCENTILE.INC((OFFSET(E647,0,1,1,COLUMNS(E647:BQ647)-1) - E647:BP647) / E647:BP647, 0.05) * SQRT(COUNT(E647:BQ647) - 1)</f>
        <v>-0.19474334592429624</v>
      </c>
      <c r="BT647" s="10" cm="1">
        <f t="array" aca="1" ref="BT647" ca="1">_xlfn.STDEV.P((E647:BP647 - OFFSET(E647:BP647,0,1)) / OFFSET(E647:BP647,0,1)) * SQRT(COUNT(E647:BQ647)-1)</f>
        <v>0.13282755557835366</v>
      </c>
      <c r="BU647" s="10" cm="1">
        <f t="array" ref="BU647">-(MAX(1 - (E647:BQ647 / _xlfn.SCAN(E647, E647:BQ647, _xlfn.LAMBDA(_xlpm.a,_xlpm.b, MAX(_xlpm.a, _xlpm.b))))))</f>
        <v>-8.9812332439678233E-2</v>
      </c>
      <c r="BV647" s="12">
        <f t="shared" ca="1" si="21"/>
        <v>0.47771512005165623</v>
      </c>
    </row>
    <row r="648" spans="1:74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87.24</v>
      </c>
      <c r="F648">
        <v>87.18</v>
      </c>
      <c r="G648">
        <v>85.76</v>
      </c>
      <c r="H648">
        <v>85.76</v>
      </c>
      <c r="I648">
        <v>86.32</v>
      </c>
      <c r="J648">
        <v>85.64</v>
      </c>
      <c r="K648">
        <v>86.98</v>
      </c>
      <c r="L648">
        <v>87.6</v>
      </c>
      <c r="M648">
        <v>88.18</v>
      </c>
      <c r="N648">
        <v>85.62</v>
      </c>
      <c r="O648">
        <v>85.62</v>
      </c>
      <c r="P648">
        <v>85.58</v>
      </c>
      <c r="Q648">
        <v>83.98</v>
      </c>
      <c r="R648">
        <v>83.12</v>
      </c>
      <c r="S648">
        <v>80.86</v>
      </c>
      <c r="T648">
        <v>81.400000000000006</v>
      </c>
      <c r="U648">
        <v>80.64</v>
      </c>
      <c r="V648">
        <v>81.02</v>
      </c>
      <c r="W648">
        <v>80.34</v>
      </c>
      <c r="X648">
        <v>81.22</v>
      </c>
      <c r="Y648">
        <v>81.540000000000006</v>
      </c>
      <c r="Z648">
        <v>81.48</v>
      </c>
      <c r="AA648">
        <v>81.900000000000006</v>
      </c>
      <c r="AB648">
        <v>83.24</v>
      </c>
      <c r="AC648">
        <v>83.5</v>
      </c>
      <c r="AD648">
        <v>82.92</v>
      </c>
      <c r="AE648">
        <v>83.34</v>
      </c>
      <c r="AF648">
        <v>82.24</v>
      </c>
      <c r="AG648">
        <v>84.8</v>
      </c>
      <c r="AH648">
        <v>83.6</v>
      </c>
      <c r="AI648">
        <v>83.48</v>
      </c>
      <c r="AJ648">
        <v>85.82</v>
      </c>
      <c r="AK648">
        <v>86.54</v>
      </c>
      <c r="AL648">
        <v>86.9</v>
      </c>
      <c r="AM648">
        <v>87.56</v>
      </c>
      <c r="AN648">
        <v>87.32</v>
      </c>
      <c r="AO648">
        <v>87.58</v>
      </c>
      <c r="AP648">
        <v>88.14</v>
      </c>
      <c r="AQ648">
        <v>88.08</v>
      </c>
      <c r="AR648">
        <v>88.92</v>
      </c>
      <c r="AS648">
        <v>88.74</v>
      </c>
      <c r="AT648">
        <v>88.76</v>
      </c>
      <c r="AU648">
        <v>88.16</v>
      </c>
      <c r="AV648">
        <v>88.42</v>
      </c>
      <c r="AW648">
        <v>89.42</v>
      </c>
      <c r="AX648">
        <v>88.64</v>
      </c>
      <c r="AY648">
        <v>89.78</v>
      </c>
      <c r="AZ648">
        <v>91.6</v>
      </c>
      <c r="BA648">
        <v>92</v>
      </c>
      <c r="BB648">
        <v>93.88</v>
      </c>
      <c r="BC648">
        <v>94.94</v>
      </c>
      <c r="BD648">
        <v>94.8</v>
      </c>
      <c r="BE648">
        <v>94.46</v>
      </c>
      <c r="BF648">
        <v>96.5</v>
      </c>
      <c r="BG648">
        <v>96.9</v>
      </c>
      <c r="BH648">
        <v>96.18</v>
      </c>
      <c r="BI648">
        <v>94.5</v>
      </c>
      <c r="BJ648">
        <v>94.86</v>
      </c>
      <c r="BK648">
        <v>95.16</v>
      </c>
      <c r="BL648">
        <v>94.6</v>
      </c>
      <c r="BM648">
        <v>94.6</v>
      </c>
      <c r="BN648">
        <v>94.6</v>
      </c>
      <c r="BO648">
        <v>94.62</v>
      </c>
      <c r="BP648">
        <v>94.2</v>
      </c>
      <c r="BQ648">
        <v>94.1</v>
      </c>
      <c r="BR648" s="10">
        <f t="shared" si="20"/>
        <v>7.8633654287024304E-2</v>
      </c>
      <c r="BS648" s="11" cm="1">
        <f t="array" aca="1" ref="BS648" ca="1">_xlfn.PERCENTILE.INC((OFFSET(E648,0,1,1,COLUMNS(E648:BQ648)-1) - E648:BP648) / E648:BP648, 0.05) * SQRT(COUNT(E648:BQ648) - 1)</f>
        <v>-0.13832305995425864</v>
      </c>
      <c r="BT648" s="10" cm="1">
        <f t="array" aca="1" ref="BT648" ca="1">_xlfn.STDEV.P((E648:BP648 - OFFSET(E648:BP648,0,1)) / OFFSET(E648:BP648,0,1)) * SQRT(COUNT(E648:BQ648)-1)</f>
        <v>9.0168494023099788E-2</v>
      </c>
      <c r="BU648" s="10" cm="1">
        <f t="array" ref="BU648">-(MAX(1 - (E648:BQ648 / _xlfn.SCAN(E648, E648:BQ648, _xlfn.LAMBDA(_xlpm.a,_xlpm.b, MAX(_xlpm.a, _xlpm.b))))))</f>
        <v>-8.8909049671127227E-2</v>
      </c>
      <c r="BV648" s="12">
        <f t="shared" ca="1" si="21"/>
        <v>0.43318147183077688</v>
      </c>
    </row>
    <row r="649" spans="1:74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64.760000000000005</v>
      </c>
      <c r="F649">
        <v>61.94</v>
      </c>
      <c r="G649">
        <v>61.16</v>
      </c>
      <c r="H649">
        <v>61.06</v>
      </c>
      <c r="I649">
        <v>61.7</v>
      </c>
      <c r="J649">
        <v>62.1</v>
      </c>
      <c r="K649">
        <v>62.82</v>
      </c>
      <c r="L649">
        <v>62.58</v>
      </c>
      <c r="M649">
        <v>61.56</v>
      </c>
      <c r="N649">
        <v>62.1</v>
      </c>
      <c r="O649">
        <v>62.08</v>
      </c>
      <c r="P649">
        <v>60.48</v>
      </c>
      <c r="Q649">
        <v>58.08</v>
      </c>
      <c r="R649">
        <v>55.76</v>
      </c>
      <c r="S649">
        <v>55.54</v>
      </c>
      <c r="T649">
        <v>55.3</v>
      </c>
      <c r="U649">
        <v>56.54</v>
      </c>
      <c r="V649">
        <v>54.86</v>
      </c>
      <c r="W649">
        <v>54.74</v>
      </c>
      <c r="X649">
        <v>55.26</v>
      </c>
      <c r="Y649">
        <v>55.68</v>
      </c>
      <c r="Z649">
        <v>58.84</v>
      </c>
      <c r="AA649">
        <v>60.54</v>
      </c>
      <c r="AB649">
        <v>64.48</v>
      </c>
      <c r="AC649">
        <v>67.14</v>
      </c>
      <c r="AD649">
        <v>65.78</v>
      </c>
      <c r="AE649">
        <v>66.2</v>
      </c>
      <c r="AF649">
        <v>65.540000000000006</v>
      </c>
      <c r="AG649">
        <v>66.86</v>
      </c>
      <c r="AH649">
        <v>65.94</v>
      </c>
      <c r="AI649">
        <v>65.7</v>
      </c>
      <c r="AJ649">
        <v>70.86</v>
      </c>
      <c r="AK649">
        <v>68.599999999999994</v>
      </c>
      <c r="AL649">
        <v>68.62</v>
      </c>
      <c r="AM649">
        <v>70.58</v>
      </c>
      <c r="AN649">
        <v>71.06</v>
      </c>
      <c r="AO649">
        <v>68.84</v>
      </c>
      <c r="AP649">
        <v>70.5</v>
      </c>
      <c r="AQ649">
        <v>70.040000000000006</v>
      </c>
      <c r="AR649">
        <v>70.08</v>
      </c>
      <c r="AS649">
        <v>70.22</v>
      </c>
      <c r="AT649">
        <v>69.98</v>
      </c>
      <c r="AU649">
        <v>71.900000000000006</v>
      </c>
      <c r="AV649">
        <v>70.14</v>
      </c>
      <c r="AW649">
        <v>72.92</v>
      </c>
      <c r="AX649">
        <v>73.3</v>
      </c>
      <c r="AY649">
        <v>74.22</v>
      </c>
      <c r="AZ649">
        <v>74.88</v>
      </c>
      <c r="BA649">
        <v>72.98</v>
      </c>
      <c r="BB649">
        <v>72.180000000000007</v>
      </c>
      <c r="BC649">
        <v>72.900000000000006</v>
      </c>
      <c r="BD649">
        <v>72.58</v>
      </c>
      <c r="BE649">
        <v>73</v>
      </c>
      <c r="BF649">
        <v>78.48</v>
      </c>
      <c r="BG649">
        <v>77.66</v>
      </c>
      <c r="BH649">
        <v>77.88</v>
      </c>
      <c r="BI649">
        <v>78.599999999999994</v>
      </c>
      <c r="BJ649">
        <v>79.02</v>
      </c>
      <c r="BK649">
        <v>78.38</v>
      </c>
      <c r="BL649">
        <v>78.540000000000006</v>
      </c>
      <c r="BM649">
        <v>78.540000000000006</v>
      </c>
      <c r="BN649">
        <v>78.540000000000006</v>
      </c>
      <c r="BO649">
        <v>79.52</v>
      </c>
      <c r="BP649">
        <v>79.680000000000007</v>
      </c>
      <c r="BQ649">
        <v>79.319999999999993</v>
      </c>
      <c r="BR649" s="10">
        <f t="shared" si="20"/>
        <v>0.22483014206300164</v>
      </c>
      <c r="BS649" s="11" cm="1">
        <f t="array" aca="1" ref="BS649" ca="1">_xlfn.PERCENTILE.INC((OFFSET(E649,0,1,1,COLUMNS(E649:BQ649)-1) - E649:BP649) / E649:BP649, 0.05) * SQRT(COUNT(E649:BQ649) - 1)</f>
        <v>-0.2543677972183494</v>
      </c>
      <c r="BT649" s="10" cm="1">
        <f t="array" aca="1" ref="BT649" ca="1">_xlfn.STDEV.P((E649:BP649 - OFFSET(E649:BP649,0,1)) / OFFSET(E649:BP649,0,1)) * SQRT(COUNT(E649:BQ649)-1)</f>
        <v>0.19094014143086646</v>
      </c>
      <c r="BU649" s="10" cm="1">
        <f t="array" ref="BU649">-(MAX(1 - (E649:BQ649 / _xlfn.SCAN(E649, E649:BQ649, _xlfn.LAMBDA(_xlpm.a,_xlpm.b, MAX(_xlpm.a, _xlpm.b))))))</f>
        <v>-0.15472513897467577</v>
      </c>
      <c r="BV649" s="12">
        <f t="shared" ca="1" si="21"/>
        <v>0.97022976594339505</v>
      </c>
    </row>
    <row r="650" spans="1:74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2020</v>
      </c>
      <c r="F650">
        <v>2015</v>
      </c>
      <c r="G650">
        <v>2015</v>
      </c>
      <c r="H650">
        <v>1988</v>
      </c>
      <c r="I650">
        <v>2010</v>
      </c>
      <c r="J650">
        <v>1962</v>
      </c>
      <c r="K650">
        <v>1992</v>
      </c>
      <c r="L650">
        <v>2040</v>
      </c>
      <c r="M650">
        <v>1996</v>
      </c>
      <c r="N650">
        <v>1970</v>
      </c>
      <c r="O650">
        <v>1934</v>
      </c>
      <c r="P650">
        <v>1960</v>
      </c>
      <c r="Q650">
        <v>1906</v>
      </c>
      <c r="R650">
        <v>1912</v>
      </c>
      <c r="S650">
        <v>1852</v>
      </c>
      <c r="T650">
        <v>1882</v>
      </c>
      <c r="U650">
        <v>1840</v>
      </c>
      <c r="V650">
        <v>1800</v>
      </c>
      <c r="W650">
        <v>1780</v>
      </c>
      <c r="X650">
        <v>1780</v>
      </c>
      <c r="Y650">
        <v>1786</v>
      </c>
      <c r="Z650">
        <v>1840</v>
      </c>
      <c r="AA650">
        <v>1854</v>
      </c>
      <c r="AB650">
        <v>1798</v>
      </c>
      <c r="AC650">
        <v>1808</v>
      </c>
      <c r="AD650">
        <v>1842</v>
      </c>
      <c r="AE650">
        <v>1820</v>
      </c>
      <c r="AF650">
        <v>1824</v>
      </c>
      <c r="AG650">
        <v>1784</v>
      </c>
      <c r="AH650">
        <v>1838</v>
      </c>
      <c r="AI650">
        <v>1750</v>
      </c>
      <c r="AJ650">
        <v>1810</v>
      </c>
      <c r="AK650">
        <v>1852</v>
      </c>
      <c r="AL650">
        <v>1838</v>
      </c>
      <c r="AM650">
        <v>1934</v>
      </c>
      <c r="AN650">
        <v>1878</v>
      </c>
      <c r="AO650">
        <v>1874</v>
      </c>
      <c r="AP650">
        <v>1882</v>
      </c>
      <c r="AQ650">
        <v>1876</v>
      </c>
      <c r="AR650">
        <v>1890</v>
      </c>
      <c r="AS650">
        <v>1886</v>
      </c>
      <c r="AT650">
        <v>1890</v>
      </c>
      <c r="AU650">
        <v>1890</v>
      </c>
      <c r="AV650">
        <v>1878</v>
      </c>
      <c r="AW650">
        <v>1904</v>
      </c>
      <c r="AX650">
        <v>1838</v>
      </c>
      <c r="AY650">
        <v>1824</v>
      </c>
      <c r="AZ650">
        <v>1840</v>
      </c>
      <c r="BA650">
        <v>1914</v>
      </c>
      <c r="BB650">
        <v>1966</v>
      </c>
      <c r="BC650">
        <v>2005</v>
      </c>
      <c r="BD650">
        <v>1964</v>
      </c>
      <c r="BE650">
        <v>1946</v>
      </c>
      <c r="BF650">
        <v>1990</v>
      </c>
      <c r="BG650">
        <v>2050</v>
      </c>
      <c r="BH650">
        <v>2020</v>
      </c>
      <c r="BI650">
        <v>2070</v>
      </c>
      <c r="BJ650">
        <v>2100</v>
      </c>
      <c r="BK650">
        <v>2090</v>
      </c>
      <c r="BL650">
        <v>2070</v>
      </c>
      <c r="BM650">
        <v>2070</v>
      </c>
      <c r="BN650">
        <v>2070</v>
      </c>
      <c r="BO650">
        <v>2045</v>
      </c>
      <c r="BP650">
        <v>2060</v>
      </c>
      <c r="BQ650">
        <v>2075</v>
      </c>
      <c r="BR650" s="10">
        <f t="shared" si="20"/>
        <v>2.7227722772277228E-2</v>
      </c>
      <c r="BS650" s="11" cm="1">
        <f t="array" aca="1" ref="BS650" ca="1">_xlfn.PERCENTILE.INC((OFFSET(E650,0,1,1,COLUMNS(E650:BQ650)-1) - E650:BP650) / E650:BP650, 0.05) * SQRT(COUNT(E650:BQ650) - 1)</f>
        <v>-0.24014038234778989</v>
      </c>
      <c r="BT650" s="10" cm="1">
        <f t="array" aca="1" ref="BT650" ca="1">_xlfn.STDEV.P((E650:BP650 - OFFSET(E650:BP650,0,1)) / OFFSET(E650:BP650,0,1)) * SQRT(COUNT(E650:BQ650)-1)</f>
        <v>0.1582195280474856</v>
      </c>
      <c r="BU650" s="10" cm="1">
        <f t="array" ref="BU650">-(MAX(1 - (E650:BQ650 / _xlfn.SCAN(E650, E650:BQ650, _xlfn.LAMBDA(_xlpm.a,_xlpm.b, MAX(_xlpm.a, _xlpm.b))))))</f>
        <v>-0.14215686274509809</v>
      </c>
      <c r="BV650" s="12">
        <f t="shared" ca="1" si="21"/>
        <v>-7.8034682023261873E-2</v>
      </c>
    </row>
    <row r="651" spans="1:74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37.85</v>
      </c>
      <c r="F651">
        <v>36.450000000000003</v>
      </c>
      <c r="G651">
        <v>36.700000000000003</v>
      </c>
      <c r="H651">
        <v>36.6</v>
      </c>
      <c r="I651">
        <v>37.25</v>
      </c>
      <c r="J651">
        <v>36.1</v>
      </c>
      <c r="K651">
        <v>38.15</v>
      </c>
      <c r="L651">
        <v>38.65</v>
      </c>
      <c r="M651">
        <v>38.049999999999997</v>
      </c>
      <c r="N651">
        <v>37.200000000000003</v>
      </c>
      <c r="O651">
        <v>37.1</v>
      </c>
      <c r="P651">
        <v>36.85</v>
      </c>
      <c r="Q651">
        <v>35.450000000000003</v>
      </c>
      <c r="R651">
        <v>35.1</v>
      </c>
      <c r="S651">
        <v>34.299999999999997</v>
      </c>
      <c r="T651">
        <v>34.35</v>
      </c>
      <c r="U651">
        <v>34.799999999999997</v>
      </c>
      <c r="V651">
        <v>34.799999999999997</v>
      </c>
      <c r="W651">
        <v>34.799999999999997</v>
      </c>
      <c r="X651">
        <v>35.200000000000003</v>
      </c>
      <c r="Y651">
        <v>35.700000000000003</v>
      </c>
      <c r="Z651">
        <v>36.75</v>
      </c>
      <c r="AA651">
        <v>36.65</v>
      </c>
      <c r="AB651">
        <v>38.35</v>
      </c>
      <c r="AC651">
        <v>36.35</v>
      </c>
      <c r="AD651">
        <v>38.200000000000003</v>
      </c>
      <c r="AE651">
        <v>36.299999999999997</v>
      </c>
      <c r="AF651">
        <v>36.85</v>
      </c>
      <c r="AG651">
        <v>36.700000000000003</v>
      </c>
      <c r="AH651">
        <v>36.5</v>
      </c>
      <c r="AI651">
        <v>36.799999999999997</v>
      </c>
      <c r="AJ651">
        <v>38.15</v>
      </c>
      <c r="AK651">
        <v>39.4</v>
      </c>
      <c r="AL651">
        <v>38.85</v>
      </c>
      <c r="AM651">
        <v>38.75</v>
      </c>
      <c r="AN651">
        <v>39.700000000000003</v>
      </c>
      <c r="AO651">
        <v>37.85</v>
      </c>
      <c r="AP651">
        <v>37.549999999999997</v>
      </c>
      <c r="AQ651">
        <v>36.15</v>
      </c>
      <c r="AR651">
        <v>35.700000000000003</v>
      </c>
      <c r="AS651">
        <v>34.5</v>
      </c>
      <c r="AT651">
        <v>35.049999999999997</v>
      </c>
      <c r="AU651">
        <v>35.1</v>
      </c>
      <c r="AV651">
        <v>34.950000000000003</v>
      </c>
      <c r="AW651">
        <v>34.35</v>
      </c>
      <c r="AX651">
        <v>34</v>
      </c>
      <c r="AY651">
        <v>33.9</v>
      </c>
      <c r="AZ651">
        <v>33.700000000000003</v>
      </c>
      <c r="BA651">
        <v>34.450000000000003</v>
      </c>
      <c r="BB651">
        <v>33.950000000000003</v>
      </c>
      <c r="BC651">
        <v>33.1</v>
      </c>
      <c r="BD651">
        <v>33.6</v>
      </c>
      <c r="BE651">
        <v>33.35</v>
      </c>
      <c r="BF651">
        <v>36.25</v>
      </c>
      <c r="BG651">
        <v>36.75</v>
      </c>
      <c r="BH651">
        <v>37.25</v>
      </c>
      <c r="BI651">
        <v>37.299999999999997</v>
      </c>
      <c r="BJ651">
        <v>36.9</v>
      </c>
      <c r="BK651">
        <v>36.6</v>
      </c>
      <c r="BL651">
        <v>36.4</v>
      </c>
      <c r="BM651">
        <v>36.4</v>
      </c>
      <c r="BN651">
        <v>36.4</v>
      </c>
      <c r="BO651">
        <v>36.200000000000003</v>
      </c>
      <c r="BP651">
        <v>34.25</v>
      </c>
      <c r="BQ651">
        <v>35.549999999999997</v>
      </c>
      <c r="BR651" s="10">
        <f t="shared" si="20"/>
        <v>-6.0766182298547008E-2</v>
      </c>
      <c r="BS651" s="11" cm="1">
        <f t="array" aca="1" ref="BS651" ca="1">_xlfn.PERCENTILE.INC((OFFSET(E651,0,1,1,COLUMNS(E651:BQ651)-1) - E651:BP651) / E651:BP651, 0.05) * SQRT(COUNT(E651:BQ651) - 1)</f>
        <v>-0.36246680497216244</v>
      </c>
      <c r="BT651" s="10" cm="1">
        <f t="array" aca="1" ref="BT651" ca="1">_xlfn.STDEV.P((E651:BP651 - OFFSET(E651:BP651,0,1)) / OFFSET(E651:BP651,0,1)) * SQRT(COUNT(E651:BQ651)-1)</f>
        <v>0.20700666743189097</v>
      </c>
      <c r="BU651" s="10" cm="1">
        <f t="array" ref="BU651">-(MAX(1 - (E651:BQ651 / _xlfn.SCAN(E651, E651:BQ651, _xlfn.LAMBDA(_xlpm.a,_xlpm.b, MAX(_xlpm.a, _xlpm.b))))))</f>
        <v>-0.16624685138539042</v>
      </c>
      <c r="BV651" s="12">
        <f t="shared" ca="1" si="21"/>
        <v>-0.48472117771227941</v>
      </c>
    </row>
    <row r="652" spans="1:74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38.75</v>
      </c>
      <c r="F652">
        <v>38.35</v>
      </c>
      <c r="G652">
        <v>37.75</v>
      </c>
      <c r="H652">
        <v>37.950000000000003</v>
      </c>
      <c r="I652">
        <v>38.049999999999997</v>
      </c>
      <c r="J652">
        <v>37.1</v>
      </c>
      <c r="K652">
        <v>37.200000000000003</v>
      </c>
      <c r="L652">
        <v>37.65</v>
      </c>
      <c r="M652">
        <v>38.200000000000003</v>
      </c>
      <c r="N652">
        <v>38</v>
      </c>
      <c r="O652">
        <v>38.450000000000003</v>
      </c>
      <c r="P652">
        <v>38.65</v>
      </c>
      <c r="Q652">
        <v>38.549999999999997</v>
      </c>
      <c r="R652">
        <v>38.049999999999997</v>
      </c>
      <c r="S652">
        <v>37.9</v>
      </c>
      <c r="T652">
        <v>37.9</v>
      </c>
      <c r="U652">
        <v>38.15</v>
      </c>
      <c r="V652">
        <v>38.65</v>
      </c>
      <c r="W652">
        <v>37.6</v>
      </c>
      <c r="X652">
        <v>37.4</v>
      </c>
      <c r="Y652">
        <v>38</v>
      </c>
      <c r="Z652">
        <v>38.950000000000003</v>
      </c>
      <c r="AA652">
        <v>39.5</v>
      </c>
      <c r="AB652">
        <v>40.200000000000003</v>
      </c>
      <c r="AC652">
        <v>40.85</v>
      </c>
      <c r="AD652">
        <v>40.65</v>
      </c>
      <c r="AE652">
        <v>40.700000000000003</v>
      </c>
      <c r="AF652">
        <v>39.15</v>
      </c>
      <c r="AG652">
        <v>39.15</v>
      </c>
      <c r="AH652">
        <v>39.25</v>
      </c>
      <c r="AI652">
        <v>38.9</v>
      </c>
      <c r="AJ652">
        <v>39</v>
      </c>
      <c r="AK652">
        <v>39.75</v>
      </c>
      <c r="AL652">
        <v>39.5</v>
      </c>
      <c r="AM652">
        <v>40.200000000000003</v>
      </c>
      <c r="AN652">
        <v>40</v>
      </c>
      <c r="AO652">
        <v>39.799999999999997</v>
      </c>
      <c r="AP652">
        <v>39.950000000000003</v>
      </c>
      <c r="AQ652">
        <v>39.799999999999997</v>
      </c>
      <c r="AR652">
        <v>40.049999999999997</v>
      </c>
      <c r="AS652">
        <v>40</v>
      </c>
      <c r="AT652">
        <v>39.6</v>
      </c>
      <c r="AU652">
        <v>40.15</v>
      </c>
      <c r="AV652">
        <v>39.049999999999997</v>
      </c>
      <c r="AW652">
        <v>32.700000000000003</v>
      </c>
      <c r="AX652">
        <v>31.5</v>
      </c>
      <c r="AY652">
        <v>32.4</v>
      </c>
      <c r="AZ652">
        <v>32.75</v>
      </c>
      <c r="BA652">
        <v>33.4</v>
      </c>
      <c r="BB652">
        <v>34</v>
      </c>
      <c r="BC652">
        <v>34.25</v>
      </c>
      <c r="BD652">
        <v>33.799999999999997</v>
      </c>
      <c r="BE652">
        <v>33.65</v>
      </c>
      <c r="BF652">
        <v>34.5</v>
      </c>
      <c r="BG652">
        <v>34.299999999999997</v>
      </c>
      <c r="BH652">
        <v>33.65</v>
      </c>
      <c r="BI652">
        <v>33.700000000000003</v>
      </c>
      <c r="BJ652">
        <v>34.299999999999997</v>
      </c>
      <c r="BK652">
        <v>33.549999999999997</v>
      </c>
      <c r="BL652">
        <v>33.5</v>
      </c>
      <c r="BM652">
        <v>33.5</v>
      </c>
      <c r="BN652">
        <v>33.5</v>
      </c>
      <c r="BO652">
        <v>34.299999999999997</v>
      </c>
      <c r="BP652">
        <v>34.4</v>
      </c>
      <c r="BQ652">
        <v>34.35</v>
      </c>
      <c r="BR652" s="10">
        <f t="shared" si="20"/>
        <v>-0.11354838709677416</v>
      </c>
      <c r="BS652" s="11" cm="1">
        <f t="array" aca="1" ref="BS652" ca="1">_xlfn.PERCENTILE.INC((OFFSET(E652,0,1,1,COLUMNS(E652:BQ652)-1) - E652:BP652) / E652:BP652, 0.05) * SQRT(COUNT(E652:BQ652) - 1)</f>
        <v>-0.21890162859522602</v>
      </c>
      <c r="BT652" s="10" cm="1">
        <f t="array" aca="1" ref="BT652" ca="1">_xlfn.STDEV.P((E652:BP652 - OFFSET(E652:BP652,0,1)) / OFFSET(E652:BP652,0,1)) * SQRT(COUNT(E652:BQ652)-1)</f>
        <v>0.22591914976354258</v>
      </c>
      <c r="BU652" s="10" cm="1">
        <f t="array" ref="BU652">-(MAX(1 - (E652:BQ652 / _xlfn.SCAN(E652, E652:BQ652, _xlfn.LAMBDA(_xlpm.a,_xlpm.b, MAX(_xlpm.a, _xlpm.b))))))</f>
        <v>-0.22888616891064872</v>
      </c>
      <c r="BV652" s="12">
        <f t="shared" ca="1" si="21"/>
        <v>-0.67777663199588356</v>
      </c>
    </row>
    <row r="653" spans="1:74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215.7</v>
      </c>
      <c r="F653">
        <v>212.9</v>
      </c>
      <c r="G653">
        <v>209.6</v>
      </c>
      <c r="H653">
        <v>210.4</v>
      </c>
      <c r="I653">
        <v>217.1</v>
      </c>
      <c r="J653">
        <v>214.3</v>
      </c>
      <c r="K653">
        <v>219.1</v>
      </c>
      <c r="L653">
        <v>220.1</v>
      </c>
      <c r="M653">
        <v>220.9</v>
      </c>
      <c r="N653">
        <v>216.3</v>
      </c>
      <c r="O653">
        <v>218.3</v>
      </c>
      <c r="P653">
        <v>217.2</v>
      </c>
      <c r="Q653">
        <v>215.1</v>
      </c>
      <c r="R653">
        <v>211.8</v>
      </c>
      <c r="S653">
        <v>208.2</v>
      </c>
      <c r="T653">
        <v>208.2</v>
      </c>
      <c r="U653">
        <v>205.8</v>
      </c>
      <c r="V653">
        <v>206.7</v>
      </c>
      <c r="W653">
        <v>208</v>
      </c>
      <c r="X653">
        <v>207.5</v>
      </c>
      <c r="Y653">
        <v>209.5</v>
      </c>
      <c r="Z653">
        <v>211.4</v>
      </c>
      <c r="AA653">
        <v>214.8</v>
      </c>
      <c r="AB653">
        <v>222.5</v>
      </c>
      <c r="AC653">
        <v>222.7</v>
      </c>
      <c r="AD653">
        <v>222.1</v>
      </c>
      <c r="AE653">
        <v>221.8</v>
      </c>
      <c r="AF653">
        <v>220.7</v>
      </c>
      <c r="AG653">
        <v>222.9</v>
      </c>
      <c r="AH653">
        <v>220.5</v>
      </c>
      <c r="AI653">
        <v>225.1</v>
      </c>
      <c r="AJ653">
        <v>226.8</v>
      </c>
      <c r="AK653">
        <v>229.1</v>
      </c>
      <c r="AL653">
        <v>226.1</v>
      </c>
      <c r="AM653">
        <v>229.6</v>
      </c>
      <c r="AN653">
        <v>232</v>
      </c>
      <c r="AO653">
        <v>229</v>
      </c>
      <c r="AP653">
        <v>227.6</v>
      </c>
      <c r="AQ653">
        <v>227.6</v>
      </c>
      <c r="AR653">
        <v>229</v>
      </c>
      <c r="AS653">
        <v>228.1</v>
      </c>
      <c r="AT653">
        <v>225.2</v>
      </c>
      <c r="AU653">
        <v>228.5</v>
      </c>
      <c r="AV653">
        <v>229.3</v>
      </c>
      <c r="AW653">
        <v>227.5</v>
      </c>
      <c r="AX653">
        <v>227.4</v>
      </c>
      <c r="AY653">
        <v>228</v>
      </c>
      <c r="AZ653">
        <v>235.7</v>
      </c>
      <c r="BA653">
        <v>239.7</v>
      </c>
      <c r="BB653">
        <v>240.9</v>
      </c>
      <c r="BC653">
        <v>240.3</v>
      </c>
      <c r="BD653">
        <v>244.7</v>
      </c>
      <c r="BE653">
        <v>241.9</v>
      </c>
      <c r="BF653">
        <v>245.9</v>
      </c>
      <c r="BG653">
        <v>246.5</v>
      </c>
      <c r="BH653">
        <v>244.9</v>
      </c>
      <c r="BI653">
        <v>245.7</v>
      </c>
      <c r="BJ653">
        <v>251.2</v>
      </c>
      <c r="BK653">
        <v>248.6</v>
      </c>
      <c r="BL653">
        <v>250.1</v>
      </c>
      <c r="BM653">
        <v>250.1</v>
      </c>
      <c r="BN653">
        <v>250.1</v>
      </c>
      <c r="BO653">
        <v>251.3</v>
      </c>
      <c r="BP653">
        <v>251.3</v>
      </c>
      <c r="BQ653">
        <v>251.1</v>
      </c>
      <c r="BR653" s="10">
        <f t="shared" si="20"/>
        <v>0.16411682892906818</v>
      </c>
      <c r="BS653" s="11" cm="1">
        <f t="array" aca="1" ref="BS653" ca="1">_xlfn.PERCENTILE.INC((OFFSET(E653,0,1,1,COLUMNS(E653:BQ653)-1) - E653:BP653) / E653:BP653, 0.05) * SQRT(COUNT(E653:BQ653) - 1)</f>
        <v>-0.12003723258862013</v>
      </c>
      <c r="BT653" s="10" cm="1">
        <f t="array" aca="1" ref="BT653" ca="1">_xlfn.STDEV.P((E653:BP653 - OFFSET(E653:BP653,0,1)) / OFFSET(E653:BP653,0,1)) * SQRT(COUNT(E653:BQ653)-1)</f>
        <v>9.8076745277392866E-2</v>
      </c>
      <c r="BU653" s="10" cm="1">
        <f t="array" ref="BU653">-(MAX(1 - (E653:BQ653 / _xlfn.SCAN(E653, E653:BQ653, _xlfn.LAMBDA(_xlpm.a,_xlpm.b, MAX(_xlpm.a, _xlpm.b))))))</f>
        <v>-6.8356722498868261E-2</v>
      </c>
      <c r="BV653" s="12">
        <f t="shared" ca="1" si="21"/>
        <v>1.2698473551858624</v>
      </c>
    </row>
    <row r="654" spans="1:74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7.46</v>
      </c>
      <c r="F654">
        <v>7.2469999999999999</v>
      </c>
      <c r="G654">
        <v>7.218</v>
      </c>
      <c r="H654">
        <v>7.35</v>
      </c>
      <c r="I654">
        <v>7.4029999999999996</v>
      </c>
      <c r="J654">
        <v>7.0860000000000003</v>
      </c>
      <c r="K654">
        <v>7.2910000000000004</v>
      </c>
      <c r="L654">
        <v>7.2939999999999996</v>
      </c>
      <c r="M654">
        <v>7.1420000000000003</v>
      </c>
      <c r="N654">
        <v>7.1109999999999998</v>
      </c>
      <c r="O654">
        <v>7.1589999999999998</v>
      </c>
      <c r="P654">
        <v>7.1159999999999997</v>
      </c>
      <c r="Q654">
        <v>6.8639999999999999</v>
      </c>
      <c r="R654">
        <v>6.8079999999999998</v>
      </c>
      <c r="S654">
        <v>6.6310000000000002</v>
      </c>
      <c r="T654">
        <v>6.7030000000000003</v>
      </c>
      <c r="U654">
        <v>6.6820000000000004</v>
      </c>
      <c r="V654">
        <v>6.7569999999999997</v>
      </c>
      <c r="W654">
        <v>6.7850000000000001</v>
      </c>
      <c r="X654">
        <v>6.7069999999999999</v>
      </c>
      <c r="Y654">
        <v>6.64</v>
      </c>
      <c r="Z654">
        <v>6.6040000000000001</v>
      </c>
      <c r="AA654">
        <v>6.5709999999999997</v>
      </c>
      <c r="AB654">
        <v>7.0359999999999996</v>
      </c>
      <c r="AC654">
        <v>7.532</v>
      </c>
      <c r="AD654">
        <v>7.3949999999999996</v>
      </c>
      <c r="AE654">
        <v>7.42</v>
      </c>
      <c r="AF654">
        <v>7.6710000000000003</v>
      </c>
      <c r="AG654">
        <v>7.7549999999999999</v>
      </c>
      <c r="AH654">
        <v>7.56</v>
      </c>
      <c r="AI654">
        <v>7.6980000000000004</v>
      </c>
      <c r="AJ654">
        <v>7.7880000000000003</v>
      </c>
      <c r="AK654">
        <v>7.92</v>
      </c>
      <c r="AL654">
        <v>7.8449999999999998</v>
      </c>
      <c r="AM654">
        <v>7.9989999999999997</v>
      </c>
      <c r="AN654">
        <v>7.9569999999999999</v>
      </c>
      <c r="AO654">
        <v>7.84</v>
      </c>
      <c r="AP654">
        <v>7.9779999999999998</v>
      </c>
      <c r="AQ654">
        <v>7.8209999999999997</v>
      </c>
      <c r="AR654">
        <v>7.8330000000000002</v>
      </c>
      <c r="AS654">
        <v>7.7229999999999999</v>
      </c>
      <c r="AT654">
        <v>7.7869999999999999</v>
      </c>
      <c r="AU654">
        <v>8.02</v>
      </c>
      <c r="AV654">
        <v>7.98</v>
      </c>
      <c r="AW654">
        <v>8.2219999999999995</v>
      </c>
      <c r="AX654">
        <v>8.3130000000000006</v>
      </c>
      <c r="AY654">
        <v>8.3190000000000008</v>
      </c>
      <c r="AZ654">
        <v>8.5850000000000009</v>
      </c>
      <c r="BA654">
        <v>8.4090000000000007</v>
      </c>
      <c r="BB654">
        <v>8.3640000000000008</v>
      </c>
      <c r="BC654">
        <v>8.16</v>
      </c>
      <c r="BD654">
        <v>8.2200000000000006</v>
      </c>
      <c r="BE654">
        <v>7.99</v>
      </c>
      <c r="BF654">
        <v>8.1720000000000006</v>
      </c>
      <c r="BG654">
        <v>8.1370000000000005</v>
      </c>
      <c r="BH654">
        <v>7.9690000000000003</v>
      </c>
      <c r="BI654">
        <v>8.1059999999999999</v>
      </c>
      <c r="BJ654">
        <v>8.1280000000000001</v>
      </c>
      <c r="BK654">
        <v>8.0749999999999993</v>
      </c>
      <c r="BL654">
        <v>8.0410000000000004</v>
      </c>
      <c r="BM654">
        <v>8.0410000000000004</v>
      </c>
      <c r="BN654">
        <v>8.0410000000000004</v>
      </c>
      <c r="BO654">
        <v>8.0399999999999991</v>
      </c>
      <c r="BP654">
        <v>8.0210000000000008</v>
      </c>
      <c r="BQ654">
        <v>8.048</v>
      </c>
      <c r="BR654" s="10">
        <f t="shared" si="20"/>
        <v>7.8820375335120652E-2</v>
      </c>
      <c r="BS654" s="11" cm="1">
        <f t="array" aca="1" ref="BS654" ca="1">_xlfn.PERCENTILE.INC((OFFSET(E654,0,1,1,COLUMNS(E654:BQ654)-1) - E654:BP654) / E654:BP654, 0.05) * SQRT(COUNT(E654:BQ654) - 1)</f>
        <v>-0.22146622979691871</v>
      </c>
      <c r="BT654" s="10" cm="1">
        <f t="array" aca="1" ref="BT654" ca="1">_xlfn.STDEV.P((E654:BP654 - OFFSET(E654:BP654,0,1)) / OFFSET(E654:BP654,0,1)) * SQRT(COUNT(E654:BQ654)-1)</f>
        <v>0.16332776037057864</v>
      </c>
      <c r="BU654" s="10" cm="1">
        <f t="array" ref="BU654">-(MAX(1 - (E654:BQ654 / _xlfn.SCAN(E654, E654:BQ654, _xlfn.LAMBDA(_xlpm.a,_xlpm.b, MAX(_xlpm.a, _xlpm.b))))))</f>
        <v>-0.11916890080428955</v>
      </c>
      <c r="BV654" s="12">
        <f t="shared" ca="1" si="21"/>
        <v>0.24029008854796605</v>
      </c>
    </row>
    <row r="655" spans="1:74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160.9</v>
      </c>
      <c r="F655">
        <v>156.80000000000001</v>
      </c>
      <c r="G655">
        <v>155.69999999999999</v>
      </c>
      <c r="H655">
        <v>158.30000000000001</v>
      </c>
      <c r="I655">
        <v>160</v>
      </c>
      <c r="J655">
        <v>155.4</v>
      </c>
      <c r="K655">
        <v>160.19999999999999</v>
      </c>
      <c r="L655">
        <v>158.19999999999999</v>
      </c>
      <c r="M655">
        <v>158.30000000000001</v>
      </c>
      <c r="N655">
        <v>151.80000000000001</v>
      </c>
      <c r="O655">
        <v>149.6</v>
      </c>
      <c r="P655">
        <v>148.1</v>
      </c>
      <c r="Q655">
        <v>146.30000000000001</v>
      </c>
      <c r="R655">
        <v>147.9</v>
      </c>
      <c r="S655">
        <v>144</v>
      </c>
      <c r="T655">
        <v>143.69999999999999</v>
      </c>
      <c r="U655">
        <v>142</v>
      </c>
      <c r="V655">
        <v>139.19999999999999</v>
      </c>
      <c r="W655">
        <v>155</v>
      </c>
      <c r="X655">
        <v>159.30000000000001</v>
      </c>
      <c r="Y655">
        <v>168</v>
      </c>
      <c r="Z655">
        <v>171.7</v>
      </c>
      <c r="AA655">
        <v>173</v>
      </c>
      <c r="AB655">
        <v>176.4</v>
      </c>
      <c r="AC655">
        <v>175.3</v>
      </c>
      <c r="AD655">
        <v>176.4</v>
      </c>
      <c r="AE655">
        <v>176.3</v>
      </c>
      <c r="AF655">
        <v>175.7</v>
      </c>
      <c r="AG655">
        <v>181.6</v>
      </c>
      <c r="AH655">
        <v>177.6</v>
      </c>
      <c r="AI655">
        <v>179.3</v>
      </c>
      <c r="AJ655">
        <v>190.7</v>
      </c>
      <c r="AK655">
        <v>186.9</v>
      </c>
      <c r="AL655">
        <v>185.4</v>
      </c>
      <c r="AM655">
        <v>188.5</v>
      </c>
      <c r="AN655">
        <v>189.1</v>
      </c>
      <c r="AO655">
        <v>190.3</v>
      </c>
      <c r="AP655">
        <v>193.8</v>
      </c>
      <c r="AQ655">
        <v>192.5</v>
      </c>
      <c r="AR655">
        <v>190.9</v>
      </c>
      <c r="AS655">
        <v>189.8</v>
      </c>
      <c r="AT655">
        <v>187.5</v>
      </c>
      <c r="AU655">
        <v>190.5</v>
      </c>
      <c r="AV655">
        <v>190.3</v>
      </c>
      <c r="AW655">
        <v>192.7</v>
      </c>
      <c r="AX655">
        <v>191.1</v>
      </c>
      <c r="AY655">
        <v>192.3</v>
      </c>
      <c r="AZ655">
        <v>193.8</v>
      </c>
      <c r="BA655">
        <v>192.2</v>
      </c>
      <c r="BB655">
        <v>193.6</v>
      </c>
      <c r="BC655">
        <v>196.5</v>
      </c>
      <c r="BD655">
        <v>195.9</v>
      </c>
      <c r="BE655">
        <v>194.1</v>
      </c>
      <c r="BF655">
        <v>205</v>
      </c>
      <c r="BG655">
        <v>205.8</v>
      </c>
      <c r="BH655">
        <v>204.2</v>
      </c>
      <c r="BI655">
        <v>206.2</v>
      </c>
      <c r="BJ655">
        <v>203.8</v>
      </c>
      <c r="BK655">
        <v>200.8</v>
      </c>
      <c r="BL655">
        <v>198.5</v>
      </c>
      <c r="BM655">
        <v>198.5</v>
      </c>
      <c r="BN655">
        <v>198.5</v>
      </c>
      <c r="BO655">
        <v>199</v>
      </c>
      <c r="BP655">
        <v>198.6</v>
      </c>
      <c r="BQ655">
        <v>199.1</v>
      </c>
      <c r="BR655" s="10">
        <f t="shared" si="20"/>
        <v>0.23741454319453068</v>
      </c>
      <c r="BS655" s="11" cm="1">
        <f t="array" aca="1" ref="BS655" ca="1">_xlfn.PERCENTILE.INC((OFFSET(E655,0,1,1,COLUMNS(E655:BQ655)-1) - E655:BP655) / E655:BP655, 0.05) * SQRT(COUNT(E655:BQ655) - 1)</f>
        <v>-0.19970704435129463</v>
      </c>
      <c r="BT655" s="10" cm="1">
        <f t="array" aca="1" ref="BT655" ca="1">_xlfn.STDEV.P((E655:BP655 - OFFSET(E655:BP655,0,1)) / OFFSET(E655:BP655,0,1)) * SQRT(COUNT(E655:BQ655)-1)</f>
        <v>0.17919207525934197</v>
      </c>
      <c r="BU655" s="10" cm="1">
        <f t="array" ref="BU655">-(MAX(1 - (E655:BQ655 / _xlfn.SCAN(E655, E655:BQ655, _xlfn.LAMBDA(_xlpm.a,_xlpm.b, MAX(_xlpm.a, _xlpm.b))))))</f>
        <v>-0.13486637663144818</v>
      </c>
      <c r="BV655" s="12">
        <f t="shared" ca="1" si="21"/>
        <v>1.1040678533069401</v>
      </c>
    </row>
    <row r="656" spans="1:74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25.25</v>
      </c>
      <c r="F656">
        <v>23.9</v>
      </c>
      <c r="G656">
        <v>24.05</v>
      </c>
      <c r="H656">
        <v>24.34</v>
      </c>
      <c r="I656">
        <v>25.03</v>
      </c>
      <c r="J656">
        <v>24.91</v>
      </c>
      <c r="K656">
        <v>25.41</v>
      </c>
      <c r="L656">
        <v>25.57</v>
      </c>
      <c r="M656">
        <v>25.67</v>
      </c>
      <c r="N656">
        <v>25.46</v>
      </c>
      <c r="O656">
        <v>25.37</v>
      </c>
      <c r="P656">
        <v>25.4</v>
      </c>
      <c r="Q656">
        <v>24.57</v>
      </c>
      <c r="R656">
        <v>24.54</v>
      </c>
      <c r="S656">
        <v>24.03</v>
      </c>
      <c r="T656">
        <v>23.97</v>
      </c>
      <c r="U656">
        <v>23.79</v>
      </c>
      <c r="V656">
        <v>22.72</v>
      </c>
      <c r="W656">
        <v>22.72</v>
      </c>
      <c r="X656">
        <v>23.88</v>
      </c>
      <c r="Y656">
        <v>24.57</v>
      </c>
      <c r="Z656">
        <v>24.46</v>
      </c>
      <c r="AA656">
        <v>25.06</v>
      </c>
      <c r="AB656">
        <v>25.75</v>
      </c>
      <c r="AC656">
        <v>26.45</v>
      </c>
      <c r="AD656">
        <v>25.66</v>
      </c>
      <c r="AE656">
        <v>25.76</v>
      </c>
      <c r="AF656">
        <v>25.8</v>
      </c>
      <c r="AG656">
        <v>26.42</v>
      </c>
      <c r="AH656">
        <v>26.08</v>
      </c>
      <c r="AI656">
        <v>26.04</v>
      </c>
      <c r="AJ656">
        <v>27.03</v>
      </c>
      <c r="AK656">
        <v>27.49</v>
      </c>
      <c r="AL656">
        <v>27.15</v>
      </c>
      <c r="AM656">
        <v>27.24</v>
      </c>
      <c r="AN656">
        <v>27.21</v>
      </c>
      <c r="AO656">
        <v>26.73</v>
      </c>
      <c r="AP656">
        <v>26.79</v>
      </c>
      <c r="AQ656">
        <v>26.85</v>
      </c>
      <c r="AR656">
        <v>27.19</v>
      </c>
      <c r="AS656">
        <v>27.07</v>
      </c>
      <c r="AT656">
        <v>26.97</v>
      </c>
      <c r="AU656">
        <v>26.95</v>
      </c>
      <c r="AV656">
        <v>26.66</v>
      </c>
      <c r="AW656">
        <v>27.97</v>
      </c>
      <c r="AX656">
        <v>27.2</v>
      </c>
      <c r="AY656">
        <v>27.35</v>
      </c>
      <c r="AZ656">
        <v>27.49</v>
      </c>
      <c r="BA656">
        <v>27.84</v>
      </c>
      <c r="BB656">
        <v>28.27</v>
      </c>
      <c r="BC656">
        <v>28.58</v>
      </c>
      <c r="BD656">
        <v>28.8</v>
      </c>
      <c r="BE656">
        <v>28.66</v>
      </c>
      <c r="BF656">
        <v>30.24</v>
      </c>
      <c r="BG656">
        <v>30.74</v>
      </c>
      <c r="BH656">
        <v>30.32</v>
      </c>
      <c r="BI656">
        <v>30.43</v>
      </c>
      <c r="BJ656">
        <v>30.51</v>
      </c>
      <c r="BK656">
        <v>30.38</v>
      </c>
      <c r="BL656">
        <v>30.35</v>
      </c>
      <c r="BM656">
        <v>30.35</v>
      </c>
      <c r="BN656">
        <v>30.35</v>
      </c>
      <c r="BO656">
        <v>30.65</v>
      </c>
      <c r="BP656">
        <v>30.27</v>
      </c>
      <c r="BQ656">
        <v>30.32</v>
      </c>
      <c r="BR656" s="10">
        <f t="shared" si="20"/>
        <v>0.2007920792079208</v>
      </c>
      <c r="BS656" s="11" cm="1">
        <f t="array" aca="1" ref="BS656" ca="1">_xlfn.PERCENTILE.INC((OFFSET(E656,0,1,1,COLUMNS(E656:BQ656)-1) - E656:BP656) / E656:BP656, 0.05) * SQRT(COUNT(E656:BQ656) - 1)</f>
        <v>-0.2361355841020589</v>
      </c>
      <c r="BT656" s="10" cm="1">
        <f t="array" aca="1" ref="BT656" ca="1">_xlfn.STDEV.P((E656:BP656 - OFFSET(E656:BP656,0,1)) / OFFSET(E656:BP656,0,1)) * SQRT(COUNT(E656:BQ656)-1)</f>
        <v>0.15652745182194427</v>
      </c>
      <c r="BU656" s="10" cm="1">
        <f t="array" ref="BU656">-(MAX(1 - (E656:BQ656 / _xlfn.SCAN(E656, E656:BQ656, _xlfn.LAMBDA(_xlpm.a,_xlpm.b, MAX(_xlpm.a, _xlpm.b))))))</f>
        <v>-0.11492014024152719</v>
      </c>
      <c r="BV656" s="12">
        <f t="shared" ca="1" si="21"/>
        <v>1.0299646739153372</v>
      </c>
    </row>
    <row r="657" spans="1:74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100000</v>
      </c>
      <c r="F657">
        <v>99600</v>
      </c>
      <c r="G657">
        <v>98600</v>
      </c>
      <c r="H657">
        <v>99200</v>
      </c>
      <c r="I657">
        <v>96400</v>
      </c>
      <c r="J657">
        <v>95200</v>
      </c>
      <c r="K657">
        <v>96800</v>
      </c>
      <c r="L657">
        <v>98200</v>
      </c>
      <c r="M657">
        <v>97200</v>
      </c>
      <c r="N657">
        <v>96800</v>
      </c>
      <c r="O657">
        <v>97000</v>
      </c>
      <c r="P657">
        <v>96400</v>
      </c>
      <c r="Q657">
        <v>95600</v>
      </c>
      <c r="R657">
        <v>96000</v>
      </c>
      <c r="S657">
        <v>96800</v>
      </c>
      <c r="T657">
        <v>97000</v>
      </c>
      <c r="U657">
        <v>98200</v>
      </c>
      <c r="V657">
        <v>99800</v>
      </c>
      <c r="W657">
        <v>98800</v>
      </c>
      <c r="X657">
        <v>98400</v>
      </c>
      <c r="Y657">
        <v>98200</v>
      </c>
      <c r="Z657">
        <v>99000</v>
      </c>
      <c r="AA657">
        <v>101200</v>
      </c>
      <c r="AB657">
        <v>102800</v>
      </c>
      <c r="AC657">
        <v>101600</v>
      </c>
      <c r="AD657">
        <v>102400</v>
      </c>
      <c r="AE657">
        <v>102800</v>
      </c>
      <c r="AF657">
        <v>104200</v>
      </c>
      <c r="AG657">
        <v>104600</v>
      </c>
      <c r="AH657">
        <v>104200</v>
      </c>
      <c r="AI657">
        <v>105800</v>
      </c>
      <c r="AJ657">
        <v>107800</v>
      </c>
      <c r="AK657">
        <v>107000</v>
      </c>
      <c r="AL657">
        <v>108200</v>
      </c>
      <c r="AM657">
        <v>108400</v>
      </c>
      <c r="AN657">
        <v>108000</v>
      </c>
      <c r="AO657">
        <v>109200</v>
      </c>
      <c r="AP657">
        <v>107800</v>
      </c>
      <c r="AQ657">
        <v>108000</v>
      </c>
      <c r="AR657">
        <v>107600</v>
      </c>
      <c r="AS657">
        <v>107400</v>
      </c>
      <c r="AT657">
        <v>107400</v>
      </c>
      <c r="AU657">
        <v>107400</v>
      </c>
      <c r="AV657">
        <v>107000</v>
      </c>
      <c r="AW657">
        <v>106600</v>
      </c>
      <c r="AX657">
        <v>105800</v>
      </c>
      <c r="AY657">
        <v>105400</v>
      </c>
      <c r="AZ657">
        <v>105400</v>
      </c>
      <c r="BA657">
        <v>105400</v>
      </c>
      <c r="BB657">
        <v>107200</v>
      </c>
      <c r="BC657">
        <v>106400</v>
      </c>
      <c r="BD657">
        <v>107200</v>
      </c>
      <c r="BE657">
        <v>107600</v>
      </c>
      <c r="BF657">
        <v>108600</v>
      </c>
      <c r="BG657">
        <v>108200</v>
      </c>
      <c r="BH657">
        <v>108000</v>
      </c>
      <c r="BI657">
        <v>107200</v>
      </c>
      <c r="BJ657">
        <v>104800</v>
      </c>
      <c r="BK657">
        <v>103400</v>
      </c>
      <c r="BL657">
        <v>103000</v>
      </c>
      <c r="BM657">
        <v>103000</v>
      </c>
      <c r="BN657">
        <v>103000</v>
      </c>
      <c r="BO657">
        <v>103000</v>
      </c>
      <c r="BP657">
        <v>101600</v>
      </c>
      <c r="BQ657">
        <v>102000</v>
      </c>
      <c r="BR657" s="10">
        <f t="shared" si="20"/>
        <v>0.02</v>
      </c>
      <c r="BS657" s="11" cm="1">
        <f t="array" aca="1" ref="BS657" ca="1">_xlfn.PERCENTILE.INC((OFFSET(E657,0,1,1,COLUMNS(E657:BQ657)-1) - E657:BP657) / E657:BP657, 0.05) * SQRT(COUNT(E657:BQ657) - 1)</f>
        <v>-0.10622431004110393</v>
      </c>
      <c r="BT657" s="10" cm="1">
        <f t="array" aca="1" ref="BT657" ca="1">_xlfn.STDEV.P((E657:BP657 - OFFSET(E657:BP657,0,1)) / OFFSET(E657:BP657,0,1)) * SQRT(COUNT(E657:BQ657)-1)</f>
        <v>7.9772323530518524E-2</v>
      </c>
      <c r="BU657" s="10" cm="1">
        <f t="array" ref="BU657">-(MAX(1 - (E657:BQ657 / _xlfn.SCAN(E657, E657:BQ657, _xlfn.LAMBDA(_xlpm.a,_xlpm.b, MAX(_xlpm.a, _xlpm.b))))))</f>
        <v>-6.9597069597069572E-2</v>
      </c>
      <c r="BV657" s="12">
        <f t="shared" ca="1" si="21"/>
        <v>-0.24537750020337279</v>
      </c>
    </row>
    <row r="658" spans="1:74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43.27</v>
      </c>
      <c r="F658">
        <v>42.82</v>
      </c>
      <c r="G658">
        <v>42.46</v>
      </c>
      <c r="H658">
        <v>42.17</v>
      </c>
      <c r="I658">
        <v>42.63</v>
      </c>
      <c r="J658">
        <v>42.11</v>
      </c>
      <c r="K658">
        <v>43.37</v>
      </c>
      <c r="L658">
        <v>43.28</v>
      </c>
      <c r="M658">
        <v>43.42</v>
      </c>
      <c r="N658">
        <v>43.23</v>
      </c>
      <c r="O658">
        <v>43.51</v>
      </c>
      <c r="P658">
        <v>43.8</v>
      </c>
      <c r="Q658">
        <v>42.85</v>
      </c>
      <c r="R658">
        <v>41.88</v>
      </c>
      <c r="S658">
        <v>41.59</v>
      </c>
      <c r="T658">
        <v>41.42</v>
      </c>
      <c r="U658">
        <v>40.57</v>
      </c>
      <c r="V658">
        <v>41.46</v>
      </c>
      <c r="W658">
        <v>41.17</v>
      </c>
      <c r="X658">
        <v>39.76</v>
      </c>
      <c r="Y658">
        <v>40.04</v>
      </c>
      <c r="Z658">
        <v>39.94</v>
      </c>
      <c r="AA658">
        <v>40.15</v>
      </c>
      <c r="AB658">
        <v>41.78</v>
      </c>
      <c r="AC658">
        <v>42.44</v>
      </c>
      <c r="AD658">
        <v>42.13</v>
      </c>
      <c r="AE658">
        <v>42.05</v>
      </c>
      <c r="AF658">
        <v>41.99</v>
      </c>
      <c r="AG658">
        <v>42.28</v>
      </c>
      <c r="AH658">
        <v>41.75</v>
      </c>
      <c r="AI658">
        <v>42.02</v>
      </c>
      <c r="AJ658">
        <v>42.26</v>
      </c>
      <c r="AK658">
        <v>43.1</v>
      </c>
      <c r="AL658">
        <v>42.78</v>
      </c>
      <c r="AM658">
        <v>43.38</v>
      </c>
      <c r="AN658">
        <v>43.05</v>
      </c>
      <c r="AO658">
        <v>42.55</v>
      </c>
      <c r="AP658">
        <v>42.3</v>
      </c>
      <c r="AQ658">
        <v>42.35</v>
      </c>
      <c r="AR658">
        <v>42.48</v>
      </c>
      <c r="AS658">
        <v>42.05</v>
      </c>
      <c r="AT658">
        <v>42.45</v>
      </c>
      <c r="AU658">
        <v>43.45</v>
      </c>
      <c r="AV658">
        <v>43.47</v>
      </c>
      <c r="AW658">
        <v>44.49</v>
      </c>
      <c r="AX658">
        <v>45.13</v>
      </c>
      <c r="AY658">
        <v>45.01</v>
      </c>
      <c r="AZ658">
        <v>45.81</v>
      </c>
      <c r="BA658">
        <v>45.71</v>
      </c>
      <c r="BB658">
        <v>46.34</v>
      </c>
      <c r="BC658">
        <v>46.12</v>
      </c>
      <c r="BD658">
        <v>45.9</v>
      </c>
      <c r="BE658">
        <v>46.18</v>
      </c>
      <c r="BF658">
        <v>47.54</v>
      </c>
      <c r="BG658">
        <v>47.01</v>
      </c>
      <c r="BH658">
        <v>47</v>
      </c>
      <c r="BI658">
        <v>46.73</v>
      </c>
      <c r="BJ658">
        <v>47.47</v>
      </c>
      <c r="BK658">
        <v>47.19</v>
      </c>
      <c r="BL658">
        <v>48.04</v>
      </c>
      <c r="BM658">
        <v>48.04</v>
      </c>
      <c r="BN658">
        <v>48.04</v>
      </c>
      <c r="BO658">
        <v>48.13</v>
      </c>
      <c r="BP658">
        <v>47.97</v>
      </c>
      <c r="BQ658">
        <v>47.71</v>
      </c>
      <c r="BR658" s="10">
        <f t="shared" si="20"/>
        <v>0.10261150912872655</v>
      </c>
      <c r="BS658" s="11" cm="1">
        <f t="array" aca="1" ref="BS658" ca="1">_xlfn.PERCENTILE.INC((OFFSET(E658,0,1,1,COLUMNS(E658:BQ658)-1) - E658:BP658) / E658:BP658, 0.05) * SQRT(COUNT(E658:BQ658) - 1)</f>
        <v>-0.1545886863096135</v>
      </c>
      <c r="BT658" s="10" cm="1">
        <f t="array" aca="1" ref="BT658" ca="1">_xlfn.STDEV.P((E658:BP658 - OFFSET(E658:BP658,0,1)) / OFFSET(E658:BP658,0,1)) * SQRT(COUNT(E658:BQ658)-1)</f>
        <v>0.10647362891805609</v>
      </c>
      <c r="BU658" s="10" cm="1">
        <f t="array" ref="BU658">-(MAX(1 - (E658:BQ658 / _xlfn.SCAN(E658, E658:BQ658, _xlfn.LAMBDA(_xlpm.a,_xlpm.b, MAX(_xlpm.a, _xlpm.b))))))</f>
        <v>-9.2237442922374457E-2</v>
      </c>
      <c r="BV658" s="12">
        <f t="shared" ca="1" si="21"/>
        <v>0.59204496395917627</v>
      </c>
    </row>
    <row r="659" spans="1:74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6.1</v>
      </c>
      <c r="F659">
        <v>5.99</v>
      </c>
      <c r="G659">
        <v>5.97</v>
      </c>
      <c r="H659">
        <v>5.96</v>
      </c>
      <c r="I659">
        <v>5.94</v>
      </c>
      <c r="J659">
        <v>5.81</v>
      </c>
      <c r="K659">
        <v>6.02</v>
      </c>
      <c r="L659">
        <v>6.12</v>
      </c>
      <c r="M659">
        <v>6.3</v>
      </c>
      <c r="N659">
        <v>6.14</v>
      </c>
      <c r="O659">
        <v>6.35</v>
      </c>
      <c r="P659">
        <v>6.15</v>
      </c>
      <c r="Q659">
        <v>6.15</v>
      </c>
      <c r="R659">
        <v>6.14</v>
      </c>
      <c r="S659">
        <v>6.06</v>
      </c>
      <c r="T659">
        <v>5.94</v>
      </c>
      <c r="U659">
        <v>6.09</v>
      </c>
      <c r="V659">
        <v>5.97</v>
      </c>
      <c r="W659">
        <v>5.98</v>
      </c>
      <c r="X659">
        <v>6.06</v>
      </c>
      <c r="Y659">
        <v>6.06</v>
      </c>
      <c r="Z659">
        <v>6.08</v>
      </c>
      <c r="AA659">
        <v>6.09</v>
      </c>
      <c r="AB659">
        <v>6.39</v>
      </c>
      <c r="AC659">
        <v>6.4</v>
      </c>
      <c r="AD659">
        <v>6.45</v>
      </c>
      <c r="AE659">
        <v>6.5</v>
      </c>
      <c r="AF659">
        <v>6.37</v>
      </c>
      <c r="AG659">
        <v>6.31</v>
      </c>
      <c r="AH659">
        <v>6.2</v>
      </c>
      <c r="AI659">
        <v>6.26</v>
      </c>
      <c r="AJ659">
        <v>6.31</v>
      </c>
      <c r="AK659">
        <v>6.48</v>
      </c>
      <c r="AL659">
        <v>6.61</v>
      </c>
      <c r="AM659">
        <v>6.7</v>
      </c>
      <c r="AN659">
        <v>6.57</v>
      </c>
      <c r="AO659">
        <v>6.44</v>
      </c>
      <c r="AP659">
        <v>6.63</v>
      </c>
      <c r="AQ659">
        <v>6.68</v>
      </c>
      <c r="AR659">
        <v>6.65</v>
      </c>
      <c r="AS659">
        <v>6.77</v>
      </c>
      <c r="AT659">
        <v>6.6</v>
      </c>
      <c r="AU659">
        <v>6.67</v>
      </c>
      <c r="AV659">
        <v>6.6</v>
      </c>
      <c r="AW659">
        <v>6.85</v>
      </c>
      <c r="AX659">
        <v>6.8</v>
      </c>
      <c r="AY659">
        <v>6.93</v>
      </c>
      <c r="AZ659">
        <v>6.83</v>
      </c>
      <c r="BA659">
        <v>6.9</v>
      </c>
      <c r="BB659">
        <v>6.8</v>
      </c>
      <c r="BC659">
        <v>6.8</v>
      </c>
      <c r="BD659">
        <v>6.78</v>
      </c>
      <c r="BE659">
        <v>6.81</v>
      </c>
      <c r="BF659">
        <v>6.94</v>
      </c>
      <c r="BG659">
        <v>6.85</v>
      </c>
      <c r="BH659">
        <v>6.71</v>
      </c>
      <c r="BI659">
        <v>6.81</v>
      </c>
      <c r="BJ659">
        <v>6.77</v>
      </c>
      <c r="BK659">
        <v>6.81</v>
      </c>
      <c r="BL659">
        <v>6.75</v>
      </c>
      <c r="BM659">
        <v>6.75</v>
      </c>
      <c r="BN659">
        <v>6.75</v>
      </c>
      <c r="BO659">
        <v>6.67</v>
      </c>
      <c r="BP659">
        <v>6.68</v>
      </c>
      <c r="BQ659">
        <v>6.76</v>
      </c>
      <c r="BR659" s="10">
        <f t="shared" si="20"/>
        <v>0.10819672131147544</v>
      </c>
      <c r="BS659" s="11" cm="1">
        <f t="array" aca="1" ref="BS659" ca="1">_xlfn.PERCENTILE.INC((OFFSET(E659,0,1,1,COLUMNS(E659:BQ659)-1) - E659:BP659) / E659:BP659, 0.05) * SQRT(COUNT(E659:BQ659) - 1)</f>
        <v>-0.17334709626680511</v>
      </c>
      <c r="BT659" s="10" cm="1">
        <f t="array" aca="1" ref="BT659" ca="1">_xlfn.STDEV.P((E659:BP659 - OFFSET(E659:BP659,0,1)) / OFFSET(E659:BP659,0,1)) * SQRT(COUNT(E659:BQ659)-1)</f>
        <v>0.13786920425042262</v>
      </c>
      <c r="BU659" s="10" cm="1">
        <f t="array" ref="BU659">-(MAX(1 - (E659:BQ659 / _xlfn.SCAN(E659, E659:BQ659, _xlfn.LAMBDA(_xlpm.a,_xlpm.b, MAX(_xlpm.a, _xlpm.b))))))</f>
        <v>-6.4566929133858197E-2</v>
      </c>
      <c r="BV659" s="12">
        <f t="shared" ca="1" si="21"/>
        <v>0.49773543229783129</v>
      </c>
    </row>
    <row r="660" spans="1:74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168.9</v>
      </c>
      <c r="F660">
        <v>165.4</v>
      </c>
      <c r="G660">
        <v>164.7</v>
      </c>
      <c r="H660">
        <v>169</v>
      </c>
      <c r="I660">
        <v>169.7</v>
      </c>
      <c r="J660">
        <v>170.1</v>
      </c>
      <c r="K660">
        <v>173.7</v>
      </c>
      <c r="L660">
        <v>176.7</v>
      </c>
      <c r="M660">
        <v>174.4</v>
      </c>
      <c r="N660">
        <v>171.6</v>
      </c>
      <c r="O660">
        <v>172.9</v>
      </c>
      <c r="P660">
        <v>174.1</v>
      </c>
      <c r="Q660">
        <v>168.9</v>
      </c>
      <c r="R660">
        <v>163.19999999999999</v>
      </c>
      <c r="S660">
        <v>162.30000000000001</v>
      </c>
      <c r="T660">
        <v>161.1</v>
      </c>
      <c r="U660">
        <v>161</v>
      </c>
      <c r="V660">
        <v>156.4</v>
      </c>
      <c r="W660">
        <v>159.4</v>
      </c>
      <c r="X660">
        <v>162</v>
      </c>
      <c r="Y660">
        <v>162</v>
      </c>
      <c r="Z660">
        <v>165.4</v>
      </c>
      <c r="AA660">
        <v>166.7</v>
      </c>
      <c r="AB660">
        <v>177</v>
      </c>
      <c r="AC660">
        <v>179.8</v>
      </c>
      <c r="AD660">
        <v>173.3</v>
      </c>
      <c r="AE660">
        <v>172.9</v>
      </c>
      <c r="AF660">
        <v>173.1</v>
      </c>
      <c r="AG660">
        <v>176.5</v>
      </c>
      <c r="AH660">
        <v>175.7</v>
      </c>
      <c r="AI660">
        <v>174.6</v>
      </c>
      <c r="AJ660">
        <v>187.5</v>
      </c>
      <c r="AK660">
        <v>183.8</v>
      </c>
      <c r="AL660">
        <v>179.7</v>
      </c>
      <c r="AM660">
        <v>181.2</v>
      </c>
      <c r="AN660">
        <v>184.1</v>
      </c>
      <c r="AO660">
        <v>177.7</v>
      </c>
      <c r="AP660">
        <v>180.6</v>
      </c>
      <c r="AQ660">
        <v>183</v>
      </c>
      <c r="AR660">
        <v>184.3</v>
      </c>
      <c r="AS660">
        <v>185</v>
      </c>
      <c r="AT660">
        <v>181.6</v>
      </c>
      <c r="AU660">
        <v>186</v>
      </c>
      <c r="AV660">
        <v>180</v>
      </c>
      <c r="AW660">
        <v>183</v>
      </c>
      <c r="AX660">
        <v>183.1</v>
      </c>
      <c r="AY660">
        <v>188.2</v>
      </c>
      <c r="AZ660">
        <v>192.9</v>
      </c>
      <c r="BA660">
        <v>191.6</v>
      </c>
      <c r="BB660">
        <v>188.8</v>
      </c>
      <c r="BC660">
        <v>191</v>
      </c>
      <c r="BD660">
        <v>189.4</v>
      </c>
      <c r="BE660">
        <v>192</v>
      </c>
      <c r="BF660">
        <v>200.8</v>
      </c>
      <c r="BG660">
        <v>197.4</v>
      </c>
      <c r="BH660">
        <v>196</v>
      </c>
      <c r="BI660">
        <v>188.2</v>
      </c>
      <c r="BJ660">
        <v>193.9</v>
      </c>
      <c r="BK660">
        <v>192.6</v>
      </c>
      <c r="BL660">
        <v>194.3</v>
      </c>
      <c r="BM660">
        <v>194.3</v>
      </c>
      <c r="BN660">
        <v>194.3</v>
      </c>
      <c r="BO660">
        <v>194.8</v>
      </c>
      <c r="BP660">
        <v>193.7</v>
      </c>
      <c r="BQ660">
        <v>191.5</v>
      </c>
      <c r="BR660" s="10">
        <f t="shared" si="20"/>
        <v>0.13380698638247479</v>
      </c>
      <c r="BS660" s="11" cm="1">
        <f t="array" aca="1" ref="BS660" ca="1">_xlfn.PERCENTILE.INC((OFFSET(E660,0,1,1,COLUMNS(E660:BQ660)-1) - E660:BP660) / E660:BP660, 0.05) * SQRT(COUNT(E660:BQ660) - 1)</f>
        <v>-0.26819457972841415</v>
      </c>
      <c r="BT660" s="10" cm="1">
        <f t="array" aca="1" ref="BT660" ca="1">_xlfn.STDEV.P((E660:BP660 - OFFSET(E660:BP660,0,1)) / OFFSET(E660:BP660,0,1)) * SQRT(COUNT(E660:BQ660)-1)</f>
        <v>0.17051703333482929</v>
      </c>
      <c r="BU660" s="10" cm="1">
        <f t="array" ref="BU660">-(MAX(1 - (E660:BQ660 / _xlfn.SCAN(E660, E660:BQ660, _xlfn.LAMBDA(_xlpm.a,_xlpm.b, MAX(_xlpm.a, _xlpm.b))))))</f>
        <v>-0.11488398415393308</v>
      </c>
      <c r="BV660" s="12">
        <f t="shared" ca="1" si="21"/>
        <v>0.55262897322465787</v>
      </c>
    </row>
    <row r="661" spans="1:74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24.35</v>
      </c>
      <c r="F661">
        <v>23.8</v>
      </c>
      <c r="G661">
        <v>23.6</v>
      </c>
      <c r="H661">
        <v>22.65</v>
      </c>
      <c r="I661">
        <v>23.8</v>
      </c>
      <c r="J661">
        <v>23.2</v>
      </c>
      <c r="K661">
        <v>23.35</v>
      </c>
      <c r="L661">
        <v>23.2</v>
      </c>
      <c r="M661">
        <v>23.4</v>
      </c>
      <c r="N661">
        <v>22</v>
      </c>
      <c r="O661">
        <v>22</v>
      </c>
      <c r="P661">
        <v>22</v>
      </c>
      <c r="Q661">
        <v>21.45</v>
      </c>
      <c r="R661">
        <v>21.4</v>
      </c>
      <c r="S661">
        <v>20.9</v>
      </c>
      <c r="T661">
        <v>21.1</v>
      </c>
      <c r="U661">
        <v>21.2</v>
      </c>
      <c r="V661">
        <v>20</v>
      </c>
      <c r="W661">
        <v>19.239999999999998</v>
      </c>
      <c r="X661">
        <v>19.7</v>
      </c>
      <c r="Y661">
        <v>19.54</v>
      </c>
      <c r="Z661">
        <v>20.25</v>
      </c>
      <c r="AA661">
        <v>21.15</v>
      </c>
      <c r="AB661">
        <v>20.399999999999999</v>
      </c>
      <c r="AC661">
        <v>22.4</v>
      </c>
      <c r="AD661">
        <v>21.1</v>
      </c>
      <c r="AE661">
        <v>20.399999999999999</v>
      </c>
      <c r="AF661">
        <v>21.15</v>
      </c>
      <c r="AG661">
        <v>20.85</v>
      </c>
      <c r="AH661">
        <v>20.5</v>
      </c>
      <c r="AI661">
        <v>20.100000000000001</v>
      </c>
      <c r="AJ661">
        <v>19.899999999999999</v>
      </c>
      <c r="AK661">
        <v>19.96</v>
      </c>
      <c r="AL661">
        <v>19.68</v>
      </c>
      <c r="AM661">
        <v>20.5</v>
      </c>
      <c r="AN661">
        <v>21</v>
      </c>
      <c r="AO661">
        <v>20.350000000000001</v>
      </c>
      <c r="AP661">
        <v>20.5</v>
      </c>
      <c r="AQ661">
        <v>20.3</v>
      </c>
      <c r="AR661">
        <v>20</v>
      </c>
      <c r="AS661">
        <v>19.739999999999998</v>
      </c>
      <c r="AT661">
        <v>19.18</v>
      </c>
      <c r="AU661">
        <v>19.8</v>
      </c>
      <c r="AV661">
        <v>19.38</v>
      </c>
      <c r="AW661">
        <v>18.940000000000001</v>
      </c>
      <c r="AX661">
        <v>19.3</v>
      </c>
      <c r="AY661">
        <v>18.920000000000002</v>
      </c>
      <c r="AZ661">
        <v>18.46</v>
      </c>
      <c r="BA661">
        <v>18.260000000000002</v>
      </c>
      <c r="BB661">
        <v>18.399999999999999</v>
      </c>
      <c r="BC661">
        <v>17.62</v>
      </c>
      <c r="BD661">
        <v>17.559999999999999</v>
      </c>
      <c r="BE661">
        <v>17.399999999999999</v>
      </c>
      <c r="BF661">
        <v>17.5</v>
      </c>
      <c r="BG661">
        <v>17.84</v>
      </c>
      <c r="BH661">
        <v>18.899999999999999</v>
      </c>
      <c r="BI661">
        <v>19.059999999999999</v>
      </c>
      <c r="BJ661">
        <v>19.399999999999999</v>
      </c>
      <c r="BK661">
        <v>19.899999999999999</v>
      </c>
      <c r="BL661">
        <v>19.48</v>
      </c>
      <c r="BM661">
        <v>19.48</v>
      </c>
      <c r="BN661">
        <v>19.48</v>
      </c>
      <c r="BO661">
        <v>19.600000000000001</v>
      </c>
      <c r="BP661">
        <v>19.7</v>
      </c>
      <c r="BQ661">
        <v>20.100000000000001</v>
      </c>
      <c r="BR661" s="10">
        <f t="shared" si="20"/>
        <v>-0.17453798767967144</v>
      </c>
      <c r="BS661" s="11" cm="1">
        <f t="array" aca="1" ref="BS661" ca="1">_xlfn.PERCENTILE.INC((OFFSET(E661,0,1,1,COLUMNS(E661:BQ661)-1) - E661:BP661) / E661:BP661, 0.05) * SQRT(COUNT(E661:BQ661) - 1)</f>
        <v>-0.33656595431097935</v>
      </c>
      <c r="BT661" s="10" cm="1">
        <f t="array" aca="1" ref="BT661" ca="1">_xlfn.STDEV.P((E661:BP661 - OFFSET(E661:BP661,0,1)) / OFFSET(E661:BP661,0,1)) * SQRT(COUNT(E661:BQ661)-1)</f>
        <v>0.22674332227800728</v>
      </c>
      <c r="BU661" s="10" cm="1">
        <f t="array" ref="BU661">-(MAX(1 - (E661:BQ661 / _xlfn.SCAN(E661, E661:BQ661, _xlfn.LAMBDA(_xlpm.a,_xlpm.b, MAX(_xlpm.a, _xlpm.b))))))</f>
        <v>-0.28542094455852163</v>
      </c>
      <c r="BV661" s="12">
        <f t="shared" ca="1" si="21"/>
        <v>-0.94429383349373441</v>
      </c>
    </row>
    <row r="662" spans="1:74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12.2</v>
      </c>
      <c r="F662">
        <v>11.8</v>
      </c>
      <c r="G662">
        <v>11.8</v>
      </c>
      <c r="H662">
        <v>11.8</v>
      </c>
      <c r="I662">
        <v>11.8</v>
      </c>
      <c r="J662">
        <v>11.8</v>
      </c>
      <c r="K662">
        <v>11.8</v>
      </c>
      <c r="L662">
        <v>11.8</v>
      </c>
      <c r="M662">
        <v>11.8</v>
      </c>
      <c r="N662">
        <v>11.8</v>
      </c>
      <c r="O662">
        <v>11.8</v>
      </c>
      <c r="P662">
        <v>11.6</v>
      </c>
      <c r="Q662">
        <v>11.6</v>
      </c>
      <c r="R662">
        <v>11.6</v>
      </c>
      <c r="S662">
        <v>11.6</v>
      </c>
      <c r="T662">
        <v>11.6</v>
      </c>
      <c r="U662">
        <v>11.6</v>
      </c>
      <c r="V662">
        <v>11.6</v>
      </c>
      <c r="W662">
        <v>11.6</v>
      </c>
      <c r="X662">
        <v>11.6</v>
      </c>
      <c r="Y662">
        <v>11.6</v>
      </c>
      <c r="Z662">
        <v>11.8</v>
      </c>
      <c r="AA662">
        <v>11.8</v>
      </c>
      <c r="AB662">
        <v>12</v>
      </c>
      <c r="AC662">
        <v>11.9</v>
      </c>
      <c r="AD662">
        <v>11.6</v>
      </c>
      <c r="AE662">
        <v>11.7</v>
      </c>
      <c r="AF662">
        <v>11.7</v>
      </c>
      <c r="AG662">
        <v>11.8</v>
      </c>
      <c r="AH662">
        <v>11.8</v>
      </c>
      <c r="AI662">
        <v>11.8</v>
      </c>
      <c r="AJ662">
        <v>11.5</v>
      </c>
      <c r="AK662">
        <v>11.3</v>
      </c>
      <c r="AL662">
        <v>11.4</v>
      </c>
      <c r="AM662">
        <v>11.6</v>
      </c>
      <c r="AN662">
        <v>11.6</v>
      </c>
      <c r="AO662">
        <v>11.6</v>
      </c>
      <c r="AP662">
        <v>11.8</v>
      </c>
      <c r="AQ662">
        <v>11.6</v>
      </c>
      <c r="AR662">
        <v>11.7</v>
      </c>
      <c r="AS662">
        <v>11.6</v>
      </c>
      <c r="AT662">
        <v>11.8</v>
      </c>
      <c r="AU662">
        <v>11.7</v>
      </c>
      <c r="AV662">
        <v>11.8</v>
      </c>
      <c r="AW662">
        <v>11.8</v>
      </c>
      <c r="AX662">
        <v>11.8</v>
      </c>
      <c r="AY662">
        <v>11.6</v>
      </c>
      <c r="AZ662">
        <v>11.6</v>
      </c>
      <c r="BA662">
        <v>11.6</v>
      </c>
      <c r="BB662">
        <v>11.7</v>
      </c>
      <c r="BC662">
        <v>11.7</v>
      </c>
      <c r="BD662">
        <v>11.7</v>
      </c>
      <c r="BE662">
        <v>11.7</v>
      </c>
      <c r="BF662">
        <v>11.8</v>
      </c>
      <c r="BG662">
        <v>11.7</v>
      </c>
      <c r="BH662">
        <v>11.7</v>
      </c>
      <c r="BI662">
        <v>11.2</v>
      </c>
      <c r="BJ662">
        <v>11.2</v>
      </c>
      <c r="BK662">
        <v>11.3</v>
      </c>
      <c r="BL662">
        <v>11.3</v>
      </c>
      <c r="BM662">
        <v>11.3</v>
      </c>
      <c r="BN662">
        <v>11.3</v>
      </c>
      <c r="BO662">
        <v>11.3</v>
      </c>
      <c r="BP662">
        <v>11.3</v>
      </c>
      <c r="BQ662">
        <v>11.2</v>
      </c>
      <c r="BR662" s="10">
        <f t="shared" si="20"/>
        <v>-8.1967213114754106E-2</v>
      </c>
      <c r="BS662" s="11" cm="1">
        <f t="array" aca="1" ref="BS662" ca="1">_xlfn.PERCENTILE.INC((OFFSET(E662,0,1,1,COLUMNS(E662:BQ662)-1) - E662:BP662) / E662:BP662, 0.05) * SQRT(COUNT(E662:BQ662) - 1)</f>
        <v>-0.19229813664596304</v>
      </c>
      <c r="BT662" s="10" cm="1">
        <f t="array" aca="1" ref="BT662" ca="1">_xlfn.STDEV.P((E662:BP662 - OFFSET(E662:BP662,0,1)) / OFFSET(E662:BP662,0,1)) * SQRT(COUNT(E662:BQ662)-1)</f>
        <v>8.9268070136567221E-2</v>
      </c>
      <c r="BU662" s="10" cm="1">
        <f t="array" ref="BU662">-(MAX(1 - (E662:BQ662 / _xlfn.SCAN(E662, E662:BQ662, _xlfn.LAMBDA(_xlpm.a,_xlpm.b, MAX(_xlpm.a, _xlpm.b))))))</f>
        <v>-8.1967213114754078E-2</v>
      </c>
      <c r="BV662" s="12">
        <f t="shared" ca="1" si="21"/>
        <v>-1.3615343791139034</v>
      </c>
    </row>
    <row r="663" spans="1:74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8.4041999999999994</v>
      </c>
      <c r="F663">
        <v>8.0809999999999995</v>
      </c>
      <c r="G663">
        <v>8.0001999999999995</v>
      </c>
      <c r="H663">
        <v>7.6041999999999996</v>
      </c>
      <c r="I663">
        <v>6.9497</v>
      </c>
      <c r="J663">
        <v>6.6910999999999996</v>
      </c>
      <c r="K663">
        <v>6.9092000000000002</v>
      </c>
      <c r="L663">
        <v>6.7718999999999996</v>
      </c>
      <c r="M663">
        <v>6.8688000000000002</v>
      </c>
      <c r="N663">
        <v>7.1032000000000002</v>
      </c>
      <c r="O663">
        <v>7.1113</v>
      </c>
      <c r="P663">
        <v>6.9497</v>
      </c>
      <c r="Q663">
        <v>6.9335000000000004</v>
      </c>
      <c r="R663">
        <v>6.7880000000000003</v>
      </c>
      <c r="S663">
        <v>6.6264000000000003</v>
      </c>
      <c r="T663">
        <v>6.5617999999999999</v>
      </c>
      <c r="U663">
        <v>6.5537000000000001</v>
      </c>
      <c r="V663">
        <v>6.5456000000000003</v>
      </c>
      <c r="W663">
        <v>6.5456000000000003</v>
      </c>
      <c r="X663">
        <v>6.4648000000000003</v>
      </c>
      <c r="Y663">
        <v>6.3840000000000003</v>
      </c>
      <c r="Z663">
        <v>6.1577000000000002</v>
      </c>
      <c r="AA663">
        <v>6.2224000000000004</v>
      </c>
      <c r="AB663">
        <v>6.4325000000000001</v>
      </c>
      <c r="AC663">
        <v>6.8688000000000002</v>
      </c>
      <c r="AD663">
        <v>7.9275000000000002</v>
      </c>
      <c r="AE663">
        <v>7.9032</v>
      </c>
      <c r="AF663">
        <v>8.0325000000000006</v>
      </c>
      <c r="AG663">
        <v>7.9275000000000002</v>
      </c>
      <c r="AH663">
        <v>7.8224</v>
      </c>
      <c r="AI663">
        <v>7.6849999999999996</v>
      </c>
      <c r="AJ663">
        <v>7.9194000000000004</v>
      </c>
      <c r="AK663">
        <v>7.7577999999999996</v>
      </c>
      <c r="AL663">
        <v>7.6931000000000003</v>
      </c>
      <c r="AM663">
        <v>7.6364999999999998</v>
      </c>
      <c r="AN663">
        <v>7.7172999999999998</v>
      </c>
      <c r="AO663">
        <v>7.6527000000000003</v>
      </c>
      <c r="AP663">
        <v>7.6123000000000003</v>
      </c>
      <c r="AQ663">
        <v>7.5960999999999999</v>
      </c>
      <c r="AR663">
        <v>7.7577999999999996</v>
      </c>
      <c r="AS663">
        <v>7.8869999999999996</v>
      </c>
      <c r="AT663">
        <v>7.4021999999999997</v>
      </c>
      <c r="AU663">
        <v>6.8688000000000002</v>
      </c>
      <c r="AV663">
        <v>6.7880000000000003</v>
      </c>
      <c r="AW663">
        <v>6.6425999999999998</v>
      </c>
      <c r="AX663">
        <v>6.6345000000000001</v>
      </c>
      <c r="AY663">
        <v>6.6425999999999998</v>
      </c>
      <c r="AZ663">
        <v>6.6990999999999996</v>
      </c>
      <c r="BA663">
        <v>6.8445999999999998</v>
      </c>
      <c r="BB663">
        <v>6.8769</v>
      </c>
      <c r="BC663">
        <v>7.0224000000000002</v>
      </c>
      <c r="BD663">
        <v>6.9820000000000002</v>
      </c>
      <c r="BE663">
        <v>7.0143000000000004</v>
      </c>
      <c r="BF663">
        <v>7.0143000000000004</v>
      </c>
      <c r="BG663">
        <v>7.1516999999999999</v>
      </c>
      <c r="BH663">
        <v>7.0628000000000002</v>
      </c>
      <c r="BI663">
        <v>6.9416000000000002</v>
      </c>
      <c r="BJ663">
        <v>6.8608000000000002</v>
      </c>
      <c r="BK663">
        <v>6.8608000000000002</v>
      </c>
      <c r="BL663">
        <v>6.7476000000000003</v>
      </c>
      <c r="BM663">
        <v>6.7476000000000003</v>
      </c>
      <c r="BN663">
        <v>6.7476000000000003</v>
      </c>
      <c r="BO663">
        <v>7.0305</v>
      </c>
      <c r="BP663">
        <v>6.9901</v>
      </c>
      <c r="BQ663">
        <v>7.1032000000000002</v>
      </c>
      <c r="BR663" s="10">
        <f t="shared" si="20"/>
        <v>-0.15480355060564949</v>
      </c>
      <c r="BS663" s="11" cm="1">
        <f t="array" aca="1" ref="BS663" ca="1">_xlfn.PERCENTILE.INC((OFFSET(E663,0,1,1,COLUMNS(E663:BQ663)-1) - E663:BP663) / E663:BP663, 0.05) * SQRT(COUNT(E663:BQ663) - 1)</f>
        <v>-0.38273993960460112</v>
      </c>
      <c r="BT663" s="10" cm="1">
        <f t="array" aca="1" ref="BT663" ca="1">_xlfn.STDEV.P((E663:BP663 - OFFSET(E663:BP663,0,1)) / OFFSET(E663:BP663,0,1)) * SQRT(COUNT(E663:BQ663)-1)</f>
        <v>0.24837323917794149</v>
      </c>
      <c r="BU663" s="10" cm="1">
        <f t="array" ref="BU663">-(MAX(1 - (E663:BQ663 / _xlfn.SCAN(E663, E663:BQ663, _xlfn.LAMBDA(_xlpm.a,_xlpm.b, MAX(_xlpm.a, _xlpm.b))))))</f>
        <v>-0.26730682277908657</v>
      </c>
      <c r="BV663" s="12">
        <f t="shared" ca="1" si="21"/>
        <v>-0.7826039736902779</v>
      </c>
    </row>
    <row r="664" spans="1:74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24.06</v>
      </c>
      <c r="F664">
        <v>24</v>
      </c>
      <c r="G664">
        <v>23.6</v>
      </c>
      <c r="H664">
        <v>23.66</v>
      </c>
      <c r="I664">
        <v>24.02</v>
      </c>
      <c r="J664">
        <v>23.58</v>
      </c>
      <c r="K664">
        <v>23.9</v>
      </c>
      <c r="L664">
        <v>24.28</v>
      </c>
      <c r="M664">
        <v>24.12</v>
      </c>
      <c r="N664">
        <v>23.78</v>
      </c>
      <c r="O664">
        <v>23.9</v>
      </c>
      <c r="P664">
        <v>23.54</v>
      </c>
      <c r="Q664">
        <v>23.14</v>
      </c>
      <c r="R664">
        <v>23.1</v>
      </c>
      <c r="S664">
        <v>22.86</v>
      </c>
      <c r="T664">
        <v>23.04</v>
      </c>
      <c r="U664">
        <v>23.08</v>
      </c>
      <c r="V664">
        <v>23.12</v>
      </c>
      <c r="W664">
        <v>22.92</v>
      </c>
      <c r="X664">
        <v>22.96</v>
      </c>
      <c r="Y664">
        <v>23.18</v>
      </c>
      <c r="Z664">
        <v>23.18</v>
      </c>
      <c r="AA664">
        <v>23.08</v>
      </c>
      <c r="AB664">
        <v>23.24</v>
      </c>
      <c r="AC664">
        <v>23.1</v>
      </c>
      <c r="AD664">
        <v>22.76</v>
      </c>
      <c r="AE664">
        <v>22.6</v>
      </c>
      <c r="AF664">
        <v>23.06</v>
      </c>
      <c r="AG664">
        <v>23.12</v>
      </c>
      <c r="AH664">
        <v>22.76</v>
      </c>
      <c r="AI664">
        <v>23.04</v>
      </c>
      <c r="AJ664">
        <v>23.18</v>
      </c>
      <c r="AK664">
        <v>23</v>
      </c>
      <c r="AL664">
        <v>22.8</v>
      </c>
      <c r="AM664">
        <v>23.26</v>
      </c>
      <c r="AN664">
        <v>23.24</v>
      </c>
      <c r="AO664">
        <v>23.26</v>
      </c>
      <c r="AP664">
        <v>23.46</v>
      </c>
      <c r="AQ664">
        <v>23.66</v>
      </c>
      <c r="AR664">
        <v>23.8</v>
      </c>
      <c r="AS664">
        <v>23.64</v>
      </c>
      <c r="AT664">
        <v>23.68</v>
      </c>
      <c r="AU664">
        <v>23.72</v>
      </c>
      <c r="AV664">
        <v>23.78</v>
      </c>
      <c r="AW664">
        <v>24.02</v>
      </c>
      <c r="AX664">
        <v>23.88</v>
      </c>
      <c r="AY664">
        <v>24.16</v>
      </c>
      <c r="AZ664">
        <v>24.12</v>
      </c>
      <c r="BA664">
        <v>24</v>
      </c>
      <c r="BB664">
        <v>24.1</v>
      </c>
      <c r="BC664">
        <v>23.86</v>
      </c>
      <c r="BD664">
        <v>23.62</v>
      </c>
      <c r="BE664">
        <v>23.9</v>
      </c>
      <c r="BF664">
        <v>24.18</v>
      </c>
      <c r="BG664">
        <v>24</v>
      </c>
      <c r="BH664">
        <v>24.02</v>
      </c>
      <c r="BI664">
        <v>24.16</v>
      </c>
      <c r="BJ664">
        <v>24.04</v>
      </c>
      <c r="BK664">
        <v>24.14</v>
      </c>
      <c r="BL664">
        <v>24.06</v>
      </c>
      <c r="BM664">
        <v>24.06</v>
      </c>
      <c r="BN664">
        <v>24.06</v>
      </c>
      <c r="BO664">
        <v>24.2</v>
      </c>
      <c r="BP664">
        <v>24.22</v>
      </c>
      <c r="BQ664">
        <v>24.48</v>
      </c>
      <c r="BR664" s="10">
        <f t="shared" si="20"/>
        <v>1.7456359102244461E-2</v>
      </c>
      <c r="BS664" s="11" cm="1">
        <f t="array" aca="1" ref="BS664" ca="1">_xlfn.PERCENTILE.INC((OFFSET(E664,0,1,1,COLUMNS(E664:BQ664)-1) - E664:BP664) / E664:BP664, 0.05) * SQRT(COUNT(E664:BQ664) - 1)</f>
        <v>-0.12395766674870765</v>
      </c>
      <c r="BT664" s="10" cm="1">
        <f t="array" aca="1" ref="BT664" ca="1">_xlfn.STDEV.P((E664:BP664 - OFFSET(E664:BP664,0,1)) / OFFSET(E664:BP664,0,1)) * SQRT(COUNT(E664:BQ664)-1)</f>
        <v>7.42425268051429E-2</v>
      </c>
      <c r="BU664" s="10" cm="1">
        <f t="array" ref="BU664">-(MAX(1 - (E664:BQ664 / _xlfn.SCAN(E664, E664:BQ664, _xlfn.LAMBDA(_xlpm.a,_xlpm.b, MAX(_xlpm.a, _xlpm.b))))))</f>
        <v>-6.9192751235584882E-2</v>
      </c>
      <c r="BV664" s="12">
        <f t="shared" ca="1" si="21"/>
        <v>-0.29791515971890009</v>
      </c>
    </row>
    <row r="665" spans="1:74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63.44</v>
      </c>
      <c r="F665">
        <v>63.32</v>
      </c>
      <c r="G665">
        <v>63.94</v>
      </c>
      <c r="H665">
        <v>63.94</v>
      </c>
      <c r="I665">
        <v>64.8</v>
      </c>
      <c r="J665">
        <v>64.040000000000006</v>
      </c>
      <c r="K665">
        <v>64.8</v>
      </c>
      <c r="L665">
        <v>64.12</v>
      </c>
      <c r="M665">
        <v>65.44</v>
      </c>
      <c r="N665">
        <v>64.88</v>
      </c>
      <c r="O665">
        <v>64.88</v>
      </c>
      <c r="P665">
        <v>64.78</v>
      </c>
      <c r="Q665">
        <v>63.76</v>
      </c>
      <c r="R665">
        <v>63.02</v>
      </c>
      <c r="S665">
        <v>61.64</v>
      </c>
      <c r="T665">
        <v>61.9</v>
      </c>
      <c r="U665">
        <v>68.180000000000007</v>
      </c>
      <c r="V665">
        <v>69.8</v>
      </c>
      <c r="W665">
        <v>68.34</v>
      </c>
      <c r="X665">
        <v>69.900000000000006</v>
      </c>
      <c r="Y665">
        <v>69.959999999999994</v>
      </c>
      <c r="Z665">
        <v>71.16</v>
      </c>
      <c r="AA665">
        <v>72.12</v>
      </c>
      <c r="AB665">
        <v>71.959999999999994</v>
      </c>
      <c r="AC665">
        <v>71.459999999999994</v>
      </c>
      <c r="AD665">
        <v>70.86</v>
      </c>
      <c r="AE665">
        <v>72.319999999999993</v>
      </c>
      <c r="AF665">
        <v>72.36</v>
      </c>
      <c r="AG665">
        <v>73.28</v>
      </c>
      <c r="AH665">
        <v>73.44</v>
      </c>
      <c r="AI665">
        <v>74.12</v>
      </c>
      <c r="AJ665">
        <v>74.459999999999994</v>
      </c>
      <c r="AK665">
        <v>75.62</v>
      </c>
      <c r="AL665">
        <v>75.319999999999993</v>
      </c>
      <c r="AM665">
        <v>75.540000000000006</v>
      </c>
      <c r="AN665">
        <v>75.94</v>
      </c>
      <c r="AO665">
        <v>75.52</v>
      </c>
      <c r="AP665">
        <v>76.239999999999995</v>
      </c>
      <c r="AQ665">
        <v>74.94</v>
      </c>
      <c r="AR665">
        <v>74.52</v>
      </c>
      <c r="AS665">
        <v>74.72</v>
      </c>
      <c r="AT665">
        <v>74.540000000000006</v>
      </c>
      <c r="AU665">
        <v>75.06</v>
      </c>
      <c r="AV665">
        <v>76.239999999999995</v>
      </c>
      <c r="AW665">
        <v>75.5</v>
      </c>
      <c r="AX665">
        <v>75.2</v>
      </c>
      <c r="AY665">
        <v>75.540000000000006</v>
      </c>
      <c r="AZ665">
        <v>75.98</v>
      </c>
      <c r="BA665">
        <v>76.56</v>
      </c>
      <c r="BB665">
        <v>78.180000000000007</v>
      </c>
      <c r="BC665">
        <v>78.98</v>
      </c>
      <c r="BD665">
        <v>80.3</v>
      </c>
      <c r="BE665">
        <v>81</v>
      </c>
      <c r="BF665">
        <v>81.900000000000006</v>
      </c>
      <c r="BG665">
        <v>82.36</v>
      </c>
      <c r="BH665">
        <v>80.64</v>
      </c>
      <c r="BI665">
        <v>81.14</v>
      </c>
      <c r="BJ665">
        <v>80.52</v>
      </c>
      <c r="BK665">
        <v>79.959999999999994</v>
      </c>
      <c r="BL665">
        <v>79.52</v>
      </c>
      <c r="BM665">
        <v>79.52</v>
      </c>
      <c r="BN665">
        <v>79.52</v>
      </c>
      <c r="BO665">
        <v>79.44</v>
      </c>
      <c r="BP665">
        <v>79.239999999999995</v>
      </c>
      <c r="BQ665">
        <v>79.760000000000005</v>
      </c>
      <c r="BR665" s="10">
        <f t="shared" si="20"/>
        <v>0.25725094577553609</v>
      </c>
      <c r="BS665" s="11" cm="1">
        <f t="array" aca="1" ref="BS665" ca="1">_xlfn.PERCENTILE.INC((OFFSET(E665,0,1,1,COLUMNS(E665:BQ665)-1) - E665:BP665) / E665:BP665, 0.05) * SQRT(COUNT(E665:BQ665) - 1)</f>
        <v>-0.13484435333149519</v>
      </c>
      <c r="BT665" s="10" cm="1">
        <f t="array" aca="1" ref="BT665" ca="1">_xlfn.STDEV.P((E665:BP665 - OFFSET(E665:BP665,0,1)) / OFFSET(E665:BP665,0,1)) * SQRT(COUNT(E665:BQ665)-1)</f>
        <v>0.12456425428823173</v>
      </c>
      <c r="BU665" s="10" cm="1">
        <f t="array" ref="BU665">-(MAX(1 - (E665:BQ665 / _xlfn.SCAN(E665, E665:BQ665, _xlfn.LAMBDA(_xlpm.a,_xlpm.b, MAX(_xlpm.a, _xlpm.b))))))</f>
        <v>-5.8068459657701688E-2</v>
      </c>
      <c r="BV665" s="12">
        <f t="shared" ca="1" si="21"/>
        <v>1.7475046407656925</v>
      </c>
    </row>
    <row r="666" spans="1:74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22.98</v>
      </c>
      <c r="F666">
        <v>22.33</v>
      </c>
      <c r="G666">
        <v>22.62</v>
      </c>
      <c r="H666">
        <v>22.72</v>
      </c>
      <c r="I666">
        <v>22.73</v>
      </c>
      <c r="J666">
        <v>22.7</v>
      </c>
      <c r="K666">
        <v>22.67</v>
      </c>
      <c r="L666">
        <v>22.89</v>
      </c>
      <c r="M666">
        <v>22.96</v>
      </c>
      <c r="N666">
        <v>22.27</v>
      </c>
      <c r="O666">
        <v>22.43</v>
      </c>
      <c r="P666">
        <v>22.39</v>
      </c>
      <c r="Q666">
        <v>22.26</v>
      </c>
      <c r="R666">
        <v>21.76</v>
      </c>
      <c r="S666">
        <v>21.79</v>
      </c>
      <c r="T666">
        <v>21.92</v>
      </c>
      <c r="U666">
        <v>22.23</v>
      </c>
      <c r="V666">
        <v>22.06</v>
      </c>
      <c r="W666">
        <v>22.3</v>
      </c>
      <c r="X666">
        <v>22.44</v>
      </c>
      <c r="Y666">
        <v>22.5</v>
      </c>
      <c r="Z666">
        <v>22.9</v>
      </c>
      <c r="AA666">
        <v>23.24</v>
      </c>
      <c r="AB666">
        <v>24.22</v>
      </c>
      <c r="AC666">
        <v>24.43</v>
      </c>
      <c r="AD666">
        <v>23.88</v>
      </c>
      <c r="AE666">
        <v>22.53</v>
      </c>
      <c r="AF666">
        <v>22.62</v>
      </c>
      <c r="AG666">
        <v>22.64</v>
      </c>
      <c r="AH666">
        <v>22.56</v>
      </c>
      <c r="AI666">
        <v>22.48</v>
      </c>
      <c r="AJ666">
        <v>23.21</v>
      </c>
      <c r="AK666">
        <v>22.87</v>
      </c>
      <c r="AL666">
        <v>22.75</v>
      </c>
      <c r="AM666">
        <v>23.09</v>
      </c>
      <c r="AN666">
        <v>23.06</v>
      </c>
      <c r="AO666">
        <v>22.58</v>
      </c>
      <c r="AP666">
        <v>22.7</v>
      </c>
      <c r="AQ666">
        <v>22.87</v>
      </c>
      <c r="AR666">
        <v>22.81</v>
      </c>
      <c r="AS666">
        <v>22.96</v>
      </c>
      <c r="AT666">
        <v>22.97</v>
      </c>
      <c r="AU666">
        <v>23.1</v>
      </c>
      <c r="AV666">
        <v>23.1</v>
      </c>
      <c r="AW666">
        <v>23.4</v>
      </c>
      <c r="AX666">
        <v>23.3</v>
      </c>
      <c r="AY666">
        <v>23.39</v>
      </c>
      <c r="AZ666">
        <v>23.36</v>
      </c>
      <c r="BA666">
        <v>23.53</v>
      </c>
      <c r="BB666">
        <v>23.58</v>
      </c>
      <c r="BC666">
        <v>23.58</v>
      </c>
      <c r="BD666">
        <v>23.47</v>
      </c>
      <c r="BE666">
        <v>23.66</v>
      </c>
      <c r="BF666">
        <v>24.82</v>
      </c>
      <c r="BG666">
        <v>24.4</v>
      </c>
      <c r="BH666">
        <v>24.43</v>
      </c>
      <c r="BI666">
        <v>24.6</v>
      </c>
      <c r="BJ666">
        <v>24.79</v>
      </c>
      <c r="BK666">
        <v>24.7</v>
      </c>
      <c r="BL666">
        <v>24.77</v>
      </c>
      <c r="BM666">
        <v>24.77</v>
      </c>
      <c r="BN666">
        <v>24.77</v>
      </c>
      <c r="BO666">
        <v>24.9</v>
      </c>
      <c r="BP666">
        <v>24.88</v>
      </c>
      <c r="BQ666">
        <v>24.68</v>
      </c>
      <c r="BR666" s="10">
        <f t="shared" si="20"/>
        <v>7.3977371627502148E-2</v>
      </c>
      <c r="BS666" s="11" cm="1">
        <f t="array" aca="1" ref="BS666" ca="1">_xlfn.PERCENTILE.INC((OFFSET(E666,0,1,1,COLUMNS(E666:BQ666)-1) - E666:BP666) / E666:BP666, 0.05) * SQRT(COUNT(E666:BQ666) - 1)</f>
        <v>-0.18004464044362425</v>
      </c>
      <c r="BT666" s="10" cm="1">
        <f t="array" aca="1" ref="BT666" ca="1">_xlfn.STDEV.P((E666:BP666 - OFFSET(E666:BP666,0,1)) / OFFSET(E666:BP666,0,1)) * SQRT(COUNT(E666:BQ666)-1)</f>
        <v>0.12088494788044388</v>
      </c>
      <c r="BU666" s="10" cm="1">
        <f t="array" ref="BU666">-(MAX(1 - (E666:BQ666 / _xlfn.SCAN(E666, E666:BQ666, _xlfn.LAMBDA(_xlpm.a,_xlpm.b, MAX(_xlpm.a, _xlpm.b))))))</f>
        <v>-7.9819893573475187E-2</v>
      </c>
      <c r="BV666" s="12">
        <f t="shared" ca="1" si="21"/>
        <v>0.28459323428913319</v>
      </c>
    </row>
    <row r="667" spans="1:74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420.5</v>
      </c>
      <c r="F667">
        <v>415.3</v>
      </c>
      <c r="G667">
        <v>415.9</v>
      </c>
      <c r="H667">
        <v>419.9</v>
      </c>
      <c r="I667">
        <v>429</v>
      </c>
      <c r="J667">
        <v>429</v>
      </c>
      <c r="K667">
        <v>434.1</v>
      </c>
      <c r="L667">
        <v>432.2</v>
      </c>
      <c r="M667">
        <v>431.6</v>
      </c>
      <c r="N667">
        <v>418.1</v>
      </c>
      <c r="O667">
        <v>426.1</v>
      </c>
      <c r="P667">
        <v>357.3</v>
      </c>
      <c r="Q667">
        <v>344.7</v>
      </c>
      <c r="R667">
        <v>342</v>
      </c>
      <c r="S667">
        <v>332.9</v>
      </c>
      <c r="T667">
        <v>327.60000000000002</v>
      </c>
      <c r="U667">
        <v>330.9</v>
      </c>
      <c r="V667">
        <v>315</v>
      </c>
      <c r="W667">
        <v>315.89999999999998</v>
      </c>
      <c r="X667">
        <v>314.60000000000002</v>
      </c>
      <c r="Y667">
        <v>311.5</v>
      </c>
      <c r="Z667">
        <v>316.8</v>
      </c>
      <c r="AA667">
        <v>318.60000000000002</v>
      </c>
      <c r="AB667">
        <v>320</v>
      </c>
      <c r="AC667">
        <v>329.1</v>
      </c>
      <c r="AD667">
        <v>331.4</v>
      </c>
      <c r="AE667">
        <v>331.4</v>
      </c>
      <c r="AF667">
        <v>334.4</v>
      </c>
      <c r="AG667">
        <v>339.2</v>
      </c>
      <c r="AH667">
        <v>334.6</v>
      </c>
      <c r="AI667">
        <v>335.6</v>
      </c>
      <c r="AJ667">
        <v>349</v>
      </c>
      <c r="AK667">
        <v>351.3</v>
      </c>
      <c r="AL667">
        <v>353.3</v>
      </c>
      <c r="AM667">
        <v>355</v>
      </c>
      <c r="AN667">
        <v>357.2</v>
      </c>
      <c r="AO667">
        <v>352.8</v>
      </c>
      <c r="AP667">
        <v>352.2</v>
      </c>
      <c r="AQ667">
        <v>351.7</v>
      </c>
      <c r="AR667">
        <v>350.5</v>
      </c>
      <c r="AS667">
        <v>344.8</v>
      </c>
      <c r="AT667">
        <v>339</v>
      </c>
      <c r="AU667">
        <v>341.8</v>
      </c>
      <c r="AV667">
        <v>338.4</v>
      </c>
      <c r="AW667">
        <v>334.8</v>
      </c>
      <c r="AX667">
        <v>330.1</v>
      </c>
      <c r="AY667">
        <v>333.8</v>
      </c>
      <c r="AZ667">
        <v>334.7</v>
      </c>
      <c r="BA667">
        <v>328.5</v>
      </c>
      <c r="BB667">
        <v>329.2</v>
      </c>
      <c r="BC667">
        <v>325</v>
      </c>
      <c r="BD667">
        <v>327.2</v>
      </c>
      <c r="BE667">
        <v>326</v>
      </c>
      <c r="BF667">
        <v>332</v>
      </c>
      <c r="BG667">
        <v>341.3</v>
      </c>
      <c r="BH667">
        <v>342.4</v>
      </c>
      <c r="BI667">
        <v>350.7</v>
      </c>
      <c r="BJ667">
        <v>345.3</v>
      </c>
      <c r="BK667">
        <v>346.4</v>
      </c>
      <c r="BL667">
        <v>353.6</v>
      </c>
      <c r="BM667">
        <v>353.6</v>
      </c>
      <c r="BN667">
        <v>353.6</v>
      </c>
      <c r="BO667">
        <v>351.2</v>
      </c>
      <c r="BP667">
        <v>351.8</v>
      </c>
      <c r="BQ667">
        <v>353.7</v>
      </c>
      <c r="BR667" s="10">
        <f t="shared" si="20"/>
        <v>-0.15885850178359098</v>
      </c>
      <c r="BS667" s="11" cm="1">
        <f t="array" aca="1" ref="BS667" ca="1">_xlfn.PERCENTILE.INC((OFFSET(E667,0,1,1,COLUMNS(E667:BQ667)-1) - E667:BP667) / E667:BP667, 0.05) * SQRT(COUNT(E667:BQ667) - 1)</f>
        <v>-0.24462676617400783</v>
      </c>
      <c r="BT667" s="10" cm="1">
        <f t="array" aca="1" ref="BT667" ca="1">_xlfn.STDEV.P((E667:BP667 - OFFSET(E667:BP667,0,1)) / OFFSET(E667:BP667,0,1)) * SQRT(COUNT(E667:BQ667)-1)</f>
        <v>0.22685972158925727</v>
      </c>
      <c r="BU667" s="10" cm="1">
        <f t="array" ref="BU667">-(MAX(1 - (E667:BQ667 / _xlfn.SCAN(E667, E667:BQ667, _xlfn.LAMBDA(_xlpm.a,_xlpm.b, MAX(_xlpm.a, _xlpm.b))))))</f>
        <v>-0.28242340474545036</v>
      </c>
      <c r="BV667" s="12">
        <f t="shared" ca="1" si="21"/>
        <v>-0.8746939903073605</v>
      </c>
    </row>
    <row r="668" spans="1:74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316.2</v>
      </c>
      <c r="F668">
        <v>307</v>
      </c>
      <c r="G668">
        <v>307.60000000000002</v>
      </c>
      <c r="H668">
        <v>313</v>
      </c>
      <c r="I668">
        <v>318</v>
      </c>
      <c r="J668">
        <v>315.60000000000002</v>
      </c>
      <c r="K668">
        <v>330.4</v>
      </c>
      <c r="L668">
        <v>326.60000000000002</v>
      </c>
      <c r="M668">
        <v>326.60000000000002</v>
      </c>
      <c r="N668">
        <v>322</v>
      </c>
      <c r="O668">
        <v>323.39999999999998</v>
      </c>
      <c r="P668">
        <v>324.2</v>
      </c>
      <c r="Q668">
        <v>321.60000000000002</v>
      </c>
      <c r="R668">
        <v>319.8</v>
      </c>
      <c r="S668">
        <v>314.60000000000002</v>
      </c>
      <c r="T668">
        <v>313.8</v>
      </c>
      <c r="U668">
        <v>316.39999999999998</v>
      </c>
      <c r="V668">
        <v>313.60000000000002</v>
      </c>
      <c r="W668">
        <v>289.2</v>
      </c>
      <c r="X668">
        <v>282.8</v>
      </c>
      <c r="Y668">
        <v>287.39999999999998</v>
      </c>
      <c r="Z668">
        <v>289.39999999999998</v>
      </c>
      <c r="AA668">
        <v>286.39999999999998</v>
      </c>
      <c r="AB668">
        <v>291.2</v>
      </c>
      <c r="AC668">
        <v>291</v>
      </c>
      <c r="AD668">
        <v>290.39999999999998</v>
      </c>
      <c r="AE668">
        <v>288.8</v>
      </c>
      <c r="AF668">
        <v>286.60000000000002</v>
      </c>
      <c r="AG668">
        <v>289.8</v>
      </c>
      <c r="AH668">
        <v>283</v>
      </c>
      <c r="AI668">
        <v>280.2</v>
      </c>
      <c r="AJ668">
        <v>288</v>
      </c>
      <c r="AK668">
        <v>290.8</v>
      </c>
      <c r="AL668">
        <v>288</v>
      </c>
      <c r="AM668">
        <v>289.39999999999998</v>
      </c>
      <c r="AN668">
        <v>292.2</v>
      </c>
      <c r="AO668">
        <v>291.39999999999998</v>
      </c>
      <c r="AP668">
        <v>289.60000000000002</v>
      </c>
      <c r="AQ668">
        <v>288.8</v>
      </c>
      <c r="AR668">
        <v>288</v>
      </c>
      <c r="AS668">
        <v>285</v>
      </c>
      <c r="AT668">
        <v>281.2</v>
      </c>
      <c r="AU668">
        <v>282.39999999999998</v>
      </c>
      <c r="AV668">
        <v>278.60000000000002</v>
      </c>
      <c r="AW668">
        <v>282.8</v>
      </c>
      <c r="AX668">
        <v>283.2</v>
      </c>
      <c r="AY668">
        <v>282.39999999999998</v>
      </c>
      <c r="AZ668">
        <v>281.60000000000002</v>
      </c>
      <c r="BA668">
        <v>281.60000000000002</v>
      </c>
      <c r="BB668">
        <v>283.2</v>
      </c>
      <c r="BC668">
        <v>283.39999999999998</v>
      </c>
      <c r="BD668">
        <v>285</v>
      </c>
      <c r="BE668">
        <v>284</v>
      </c>
      <c r="BF668">
        <v>287.60000000000002</v>
      </c>
      <c r="BG668">
        <v>287.60000000000002</v>
      </c>
      <c r="BH668">
        <v>286.2</v>
      </c>
      <c r="BI668">
        <v>286.39999999999998</v>
      </c>
      <c r="BJ668">
        <v>292.8</v>
      </c>
      <c r="BK668">
        <v>274.60000000000002</v>
      </c>
      <c r="BL668">
        <v>270.60000000000002</v>
      </c>
      <c r="BM668">
        <v>270.60000000000002</v>
      </c>
      <c r="BN668">
        <v>270.60000000000002</v>
      </c>
      <c r="BO668">
        <v>270.2</v>
      </c>
      <c r="BP668">
        <v>269</v>
      </c>
      <c r="BQ668">
        <v>267.60000000000002</v>
      </c>
      <c r="BR668" s="10">
        <f t="shared" si="20"/>
        <v>-0.15370018975332059</v>
      </c>
      <c r="BS668" s="11" cm="1">
        <f t="array" aca="1" ref="BS668" ca="1">_xlfn.PERCENTILE.INC((OFFSET(E668,0,1,1,COLUMNS(E668:BQ668)-1) - E668:BP668) / E668:BP668, 0.05) * SQRT(COUNT(E668:BQ668) - 1)</f>
        <v>-0.18611433267756575</v>
      </c>
      <c r="BT668" s="10" cm="1">
        <f t="array" aca="1" ref="BT668" ca="1">_xlfn.STDEV.P((E668:BP668 - OFFSET(E668:BP668,0,1)) / OFFSET(E668:BP668,0,1)) * SQRT(COUNT(E668:BQ668)-1)</f>
        <v>0.14264880240911518</v>
      </c>
      <c r="BU668" s="10" cm="1">
        <f t="array" ref="BU668">-(MAX(1 - (E668:BQ668 / _xlfn.SCAN(E668, E668:BQ668, _xlfn.LAMBDA(_xlpm.a,_xlpm.b, MAX(_xlpm.a, _xlpm.b))))))</f>
        <v>-0.19007263922518147</v>
      </c>
      <c r="BV668" s="12">
        <f t="shared" ca="1" si="21"/>
        <v>-1.3548976214489676</v>
      </c>
    </row>
    <row r="669" spans="1:74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12500</v>
      </c>
      <c r="F669">
        <v>12420</v>
      </c>
      <c r="G669">
        <v>12270</v>
      </c>
      <c r="H669">
        <v>12000</v>
      </c>
      <c r="I669">
        <v>12200</v>
      </c>
      <c r="J669">
        <v>12550</v>
      </c>
      <c r="K669">
        <v>12810</v>
      </c>
      <c r="L669">
        <v>12630</v>
      </c>
      <c r="M669">
        <v>12610</v>
      </c>
      <c r="N669">
        <v>12080</v>
      </c>
      <c r="O669">
        <v>12350</v>
      </c>
      <c r="P669">
        <v>12800</v>
      </c>
      <c r="Q669">
        <v>12840</v>
      </c>
      <c r="R669">
        <v>12970</v>
      </c>
      <c r="S669">
        <v>12800</v>
      </c>
      <c r="T669">
        <v>12250</v>
      </c>
      <c r="U669">
        <v>12670</v>
      </c>
      <c r="V669">
        <v>12680</v>
      </c>
      <c r="W669">
        <v>12730</v>
      </c>
      <c r="X669">
        <v>12810</v>
      </c>
      <c r="Y669">
        <v>13340</v>
      </c>
      <c r="Z669">
        <v>13560</v>
      </c>
      <c r="AA669">
        <v>13560</v>
      </c>
      <c r="AB669">
        <v>13750</v>
      </c>
      <c r="AC669">
        <v>13900</v>
      </c>
      <c r="AD669">
        <v>13960</v>
      </c>
      <c r="AE669">
        <v>13550</v>
      </c>
      <c r="AF669">
        <v>13450</v>
      </c>
      <c r="AG669">
        <v>14140</v>
      </c>
      <c r="AH669">
        <v>13950</v>
      </c>
      <c r="AI669">
        <v>13730</v>
      </c>
      <c r="AJ669">
        <v>14790</v>
      </c>
      <c r="AK669">
        <v>14890</v>
      </c>
      <c r="AL669">
        <v>15210</v>
      </c>
      <c r="AM669">
        <v>15250</v>
      </c>
      <c r="AN669">
        <v>14880</v>
      </c>
      <c r="AO669">
        <v>14570</v>
      </c>
      <c r="AP669">
        <v>15110</v>
      </c>
      <c r="AQ669">
        <v>14850</v>
      </c>
      <c r="AR669">
        <v>15000</v>
      </c>
      <c r="AS669">
        <v>14940</v>
      </c>
      <c r="AT669">
        <v>14970</v>
      </c>
      <c r="AU669">
        <v>14600</v>
      </c>
      <c r="AV669">
        <v>14880</v>
      </c>
      <c r="AW669">
        <v>15590</v>
      </c>
      <c r="AX669">
        <v>15600</v>
      </c>
      <c r="AY669">
        <v>16300</v>
      </c>
      <c r="AZ669">
        <v>16310</v>
      </c>
      <c r="BA669">
        <v>16120</v>
      </c>
      <c r="BB669">
        <v>16260</v>
      </c>
      <c r="BC669">
        <v>16360</v>
      </c>
      <c r="BD669">
        <v>16390</v>
      </c>
      <c r="BE669">
        <v>16730</v>
      </c>
      <c r="BF669">
        <v>15900</v>
      </c>
      <c r="BG669">
        <v>15980</v>
      </c>
      <c r="BH669">
        <v>16110</v>
      </c>
      <c r="BI669">
        <v>16530</v>
      </c>
      <c r="BJ669">
        <v>16650</v>
      </c>
      <c r="BK669">
        <v>16670</v>
      </c>
      <c r="BL669">
        <v>16560</v>
      </c>
      <c r="BM669">
        <v>16560</v>
      </c>
      <c r="BN669">
        <v>16560</v>
      </c>
      <c r="BO669">
        <v>16600</v>
      </c>
      <c r="BP669">
        <v>16210</v>
      </c>
      <c r="BQ669">
        <v>16190</v>
      </c>
      <c r="BR669" s="10">
        <f t="shared" si="20"/>
        <v>0.29520000000000002</v>
      </c>
      <c r="BS669" s="11" cm="1">
        <f t="array" aca="1" ref="BS669" ca="1">_xlfn.PERCENTILE.INC((OFFSET(E669,0,1,1,COLUMNS(E669:BQ669)-1) - E669:BP669) / E669:BP669, 0.05) * SQRT(COUNT(E669:BQ669) - 1)</f>
        <v>-0.22937278568598513</v>
      </c>
      <c r="BT669" s="10" cm="1">
        <f t="array" aca="1" ref="BT669" ca="1">_xlfn.STDEV.P((E669:BP669 - OFFSET(E669:BP669,0,1)) / OFFSET(E669:BP669,0,1)) * SQRT(COUNT(E669:BQ669)-1)</f>
        <v>0.18066065871182352</v>
      </c>
      <c r="BU669" s="10" cm="1">
        <f t="array" ref="BU669">-(MAX(1 - (E669:BQ669 / _xlfn.SCAN(E669, E669:BQ669, _xlfn.LAMBDA(_xlpm.a,_xlpm.b, MAX(_xlpm.a, _xlpm.b))))))</f>
        <v>-5.6986729117876611E-2</v>
      </c>
      <c r="BV669" s="12">
        <f t="shared" ca="1" si="21"/>
        <v>1.414949267258135</v>
      </c>
    </row>
    <row r="670" spans="1:74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574.5</v>
      </c>
      <c r="F670">
        <v>563.5</v>
      </c>
      <c r="G670">
        <v>555</v>
      </c>
      <c r="H670">
        <v>577</v>
      </c>
      <c r="I670">
        <v>579.5</v>
      </c>
      <c r="J670">
        <v>568</v>
      </c>
      <c r="K670">
        <v>578.5</v>
      </c>
      <c r="L670">
        <v>565</v>
      </c>
      <c r="M670">
        <v>559</v>
      </c>
      <c r="N670">
        <v>541.5</v>
      </c>
      <c r="O670">
        <v>540.5</v>
      </c>
      <c r="P670">
        <v>546.5</v>
      </c>
      <c r="Q670">
        <v>550</v>
      </c>
      <c r="R670">
        <v>559</v>
      </c>
      <c r="S670">
        <v>561</v>
      </c>
      <c r="T670">
        <v>573</v>
      </c>
      <c r="U670">
        <v>548.5</v>
      </c>
      <c r="V670">
        <v>554.5</v>
      </c>
      <c r="W670">
        <v>560</v>
      </c>
      <c r="X670">
        <v>561.5</v>
      </c>
      <c r="Y670">
        <v>562</v>
      </c>
      <c r="Z670">
        <v>568</v>
      </c>
      <c r="AA670">
        <v>579</v>
      </c>
      <c r="AB670">
        <v>591.5</v>
      </c>
      <c r="AC670">
        <v>589</v>
      </c>
      <c r="AD670">
        <v>589</v>
      </c>
      <c r="AE670">
        <v>600.5</v>
      </c>
      <c r="AF670">
        <v>606.5</v>
      </c>
      <c r="AG670">
        <v>656.5</v>
      </c>
      <c r="AH670">
        <v>654</v>
      </c>
      <c r="AI670">
        <v>677.5</v>
      </c>
      <c r="AJ670">
        <v>689</v>
      </c>
      <c r="AK670">
        <v>673.5</v>
      </c>
      <c r="AL670">
        <v>619</v>
      </c>
      <c r="AM670">
        <v>631</v>
      </c>
      <c r="AN670">
        <v>639.5</v>
      </c>
      <c r="AO670">
        <v>643</v>
      </c>
      <c r="AP670">
        <v>650.5</v>
      </c>
      <c r="AQ670">
        <v>664.5</v>
      </c>
      <c r="AR670">
        <v>660</v>
      </c>
      <c r="AS670">
        <v>658</v>
      </c>
      <c r="AT670">
        <v>648</v>
      </c>
      <c r="AU670">
        <v>627.5</v>
      </c>
      <c r="AV670">
        <v>624.5</v>
      </c>
      <c r="AW670">
        <v>624.5</v>
      </c>
      <c r="AX670">
        <v>625</v>
      </c>
      <c r="AY670">
        <v>628</v>
      </c>
      <c r="AZ670">
        <v>650</v>
      </c>
      <c r="BA670">
        <v>649</v>
      </c>
      <c r="BB670">
        <v>643</v>
      </c>
      <c r="BC670">
        <v>643</v>
      </c>
      <c r="BD670">
        <v>649</v>
      </c>
      <c r="BE670">
        <v>644</v>
      </c>
      <c r="BF670">
        <v>618.5</v>
      </c>
      <c r="BG670">
        <v>605</v>
      </c>
      <c r="BH670">
        <v>610</v>
      </c>
      <c r="BI670">
        <v>606.5</v>
      </c>
      <c r="BJ670">
        <v>615.5</v>
      </c>
      <c r="BK670">
        <v>607</v>
      </c>
      <c r="BL670">
        <v>610.5</v>
      </c>
      <c r="BM670">
        <v>610.5</v>
      </c>
      <c r="BN670">
        <v>610.5</v>
      </c>
      <c r="BO670">
        <v>614.5</v>
      </c>
      <c r="BP670">
        <v>617</v>
      </c>
      <c r="BQ670">
        <v>624</v>
      </c>
      <c r="BR670" s="10">
        <f t="shared" si="20"/>
        <v>8.6161879895561358E-2</v>
      </c>
      <c r="BS670" s="11" cm="1">
        <f t="array" aca="1" ref="BS670" ca="1">_xlfn.PERCENTILE.INC((OFFSET(E670,0,1,1,COLUMNS(E670:BQ670)-1) - E670:BP670) / E670:BP670, 0.05) * SQRT(COUNT(E670:BQ670) - 1)</f>
        <v>-0.25269054086883547</v>
      </c>
      <c r="BT670" s="10" cm="1">
        <f t="array" aca="1" ref="BT670" ca="1">_xlfn.STDEV.P((E670:BP670 - OFFSET(E670:BP670,0,1)) / OFFSET(E670:BP670,0,1)) * SQRT(COUNT(E670:BQ670)-1)</f>
        <v>0.17725267462750907</v>
      </c>
      <c r="BU670" s="10" cm="1">
        <f t="array" ref="BU670">-(MAX(1 - (E670:BQ670 / _xlfn.SCAN(E670, E670:BQ670, _xlfn.LAMBDA(_xlpm.a,_xlpm.b, MAX(_xlpm.a, _xlpm.b))))))</f>
        <v>-0.12191582002902757</v>
      </c>
      <c r="BV670" s="12">
        <f t="shared" ca="1" si="21"/>
        <v>0.26283127552309321</v>
      </c>
    </row>
    <row r="671" spans="1:74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5.5</v>
      </c>
      <c r="F671">
        <v>5.4</v>
      </c>
      <c r="G671">
        <v>5.25</v>
      </c>
      <c r="H671">
        <v>5.35</v>
      </c>
      <c r="I671">
        <v>5.44</v>
      </c>
      <c r="J671">
        <v>5.37</v>
      </c>
      <c r="K671">
        <v>5.35</v>
      </c>
      <c r="L671">
        <v>5.52</v>
      </c>
      <c r="M671">
        <v>5.53</v>
      </c>
      <c r="N671">
        <v>5.51</v>
      </c>
      <c r="O671">
        <v>5.53</v>
      </c>
      <c r="P671">
        <v>5.64</v>
      </c>
      <c r="Q671">
        <v>5.72</v>
      </c>
      <c r="R671">
        <v>5.71</v>
      </c>
      <c r="S671">
        <v>5.63</v>
      </c>
      <c r="T671">
        <v>5.53</v>
      </c>
      <c r="U671">
        <v>5.43</v>
      </c>
      <c r="V671">
        <v>5.47</v>
      </c>
      <c r="W671">
        <v>5.45</v>
      </c>
      <c r="X671">
        <v>5.49</v>
      </c>
      <c r="Y671">
        <v>5.44</v>
      </c>
      <c r="Z671">
        <v>5.48</v>
      </c>
      <c r="AA671">
        <v>5.4</v>
      </c>
      <c r="AB671">
        <v>5.48</v>
      </c>
      <c r="AC671">
        <v>5.66</v>
      </c>
      <c r="AD671">
        <v>5.67</v>
      </c>
      <c r="AE671">
        <v>5.63</v>
      </c>
      <c r="AF671">
        <v>5.79</v>
      </c>
      <c r="AG671">
        <v>5.72</v>
      </c>
      <c r="AH671">
        <v>5.7</v>
      </c>
      <c r="AI671">
        <v>5.74</v>
      </c>
      <c r="AJ671">
        <v>5.9</v>
      </c>
      <c r="AK671">
        <v>5.85</v>
      </c>
      <c r="AL671">
        <v>5.75</v>
      </c>
      <c r="AM671">
        <v>5.82</v>
      </c>
      <c r="AN671">
        <v>5.82</v>
      </c>
      <c r="AO671">
        <v>5.7</v>
      </c>
      <c r="AP671">
        <v>5.7</v>
      </c>
      <c r="AQ671">
        <v>5.71</v>
      </c>
      <c r="AR671">
        <v>5.9</v>
      </c>
      <c r="AS671">
        <v>6.04</v>
      </c>
      <c r="AT671">
        <v>6.09</v>
      </c>
      <c r="AU671">
        <v>6.18</v>
      </c>
      <c r="AV671">
        <v>6.11</v>
      </c>
      <c r="AW671">
        <v>6.14</v>
      </c>
      <c r="AX671">
        <v>6.14</v>
      </c>
      <c r="AY671">
        <v>6.14</v>
      </c>
      <c r="AZ671">
        <v>6.02</v>
      </c>
      <c r="BA671">
        <v>5.99</v>
      </c>
      <c r="BB671">
        <v>6.05</v>
      </c>
      <c r="BC671">
        <v>5.96</v>
      </c>
      <c r="BD671">
        <v>5.91</v>
      </c>
      <c r="BE671">
        <v>5.95</v>
      </c>
      <c r="BF671">
        <v>6.05</v>
      </c>
      <c r="BG671">
        <v>6.12</v>
      </c>
      <c r="BH671">
        <v>6.18</v>
      </c>
      <c r="BI671">
        <v>6.15</v>
      </c>
      <c r="BJ671">
        <v>6.15</v>
      </c>
      <c r="BK671">
        <v>6.09</v>
      </c>
      <c r="BL671">
        <v>6.18</v>
      </c>
      <c r="BM671">
        <v>6.18</v>
      </c>
      <c r="BN671">
        <v>6.18</v>
      </c>
      <c r="BO671">
        <v>6.18</v>
      </c>
      <c r="BP671">
        <v>6.16</v>
      </c>
      <c r="BQ671">
        <v>6.15</v>
      </c>
      <c r="BR671" s="10">
        <f t="shared" si="20"/>
        <v>0.11818181818181825</v>
      </c>
      <c r="BS671" s="11" cm="1">
        <f t="array" aca="1" ref="BS671" ca="1">_xlfn.PERCENTILE.INC((OFFSET(E671,0,1,1,COLUMNS(E671:BQ671)-1) - E671:BP671) / E671:BP671, 0.05) * SQRT(COUNT(E671:BQ671) - 1)</f>
        <v>-0.14533618280453692</v>
      </c>
      <c r="BT671" s="10" cm="1">
        <f t="array" aca="1" ref="BT671" ca="1">_xlfn.STDEV.P((E671:BP671 - OFFSET(E671:BP671,0,1)) / OFFSET(E671:BP671,0,1)) * SQRT(COUNT(E671:BQ671)-1)</f>
        <v>0.1112124865749808</v>
      </c>
      <c r="BU671" s="10" cm="1">
        <f t="array" ref="BU671">-(MAX(1 - (E671:BQ671 / _xlfn.SCAN(E671, E671:BQ671, _xlfn.LAMBDA(_xlpm.a,_xlpm.b, MAX(_xlpm.a, _xlpm.b))))))</f>
        <v>-5.5944055944055826E-2</v>
      </c>
      <c r="BV671" s="12">
        <f t="shared" ca="1" si="21"/>
        <v>0.70682247353121463</v>
      </c>
    </row>
    <row r="672" spans="1:74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8180</v>
      </c>
      <c r="F672">
        <v>8138</v>
      </c>
      <c r="G672">
        <v>8050</v>
      </c>
      <c r="H672">
        <v>8080</v>
      </c>
      <c r="I672">
        <v>8186</v>
      </c>
      <c r="J672">
        <v>8154</v>
      </c>
      <c r="K672">
        <v>8258</v>
      </c>
      <c r="L672">
        <v>8266</v>
      </c>
      <c r="M672">
        <v>8292</v>
      </c>
      <c r="N672">
        <v>8212</v>
      </c>
      <c r="O672">
        <v>8222</v>
      </c>
      <c r="P672">
        <v>8194</v>
      </c>
      <c r="Q672">
        <v>8074</v>
      </c>
      <c r="R672">
        <v>8226</v>
      </c>
      <c r="S672">
        <v>8228</v>
      </c>
      <c r="T672">
        <v>8184</v>
      </c>
      <c r="U672">
        <v>8248</v>
      </c>
      <c r="V672">
        <v>8284</v>
      </c>
      <c r="W672">
        <v>8306</v>
      </c>
      <c r="X672">
        <v>8208</v>
      </c>
      <c r="Y672">
        <v>8244</v>
      </c>
      <c r="Z672">
        <v>8280</v>
      </c>
      <c r="AA672">
        <v>8362</v>
      </c>
      <c r="AB672">
        <v>8360</v>
      </c>
      <c r="AC672">
        <v>8294</v>
      </c>
      <c r="AD672">
        <v>8314</v>
      </c>
      <c r="AE672">
        <v>8454</v>
      </c>
      <c r="AF672">
        <v>8514</v>
      </c>
      <c r="AG672">
        <v>8536</v>
      </c>
      <c r="AH672">
        <v>8554</v>
      </c>
      <c r="AI672">
        <v>8448</v>
      </c>
      <c r="AJ672">
        <v>8322</v>
      </c>
      <c r="AK672">
        <v>8386</v>
      </c>
      <c r="AL672">
        <v>8416</v>
      </c>
      <c r="AM672">
        <v>8550</v>
      </c>
      <c r="AN672">
        <v>8646</v>
      </c>
      <c r="AO672">
        <v>8682</v>
      </c>
      <c r="AP672">
        <v>8868</v>
      </c>
      <c r="AQ672">
        <v>8886</v>
      </c>
      <c r="AR672">
        <v>8858</v>
      </c>
      <c r="AS672">
        <v>8898</v>
      </c>
      <c r="AT672">
        <v>8914</v>
      </c>
      <c r="AU672">
        <v>8910</v>
      </c>
      <c r="AV672">
        <v>8906</v>
      </c>
      <c r="AW672">
        <v>8992</v>
      </c>
      <c r="AX672">
        <v>8990</v>
      </c>
      <c r="AY672">
        <v>8940</v>
      </c>
      <c r="AZ672">
        <v>8922</v>
      </c>
      <c r="BA672">
        <v>8982</v>
      </c>
      <c r="BB672">
        <v>9100</v>
      </c>
      <c r="BC672">
        <v>9150</v>
      </c>
      <c r="BD672">
        <v>9248</v>
      </c>
      <c r="BE672">
        <v>9322</v>
      </c>
      <c r="BF672">
        <v>9300</v>
      </c>
      <c r="BG672">
        <v>9200</v>
      </c>
      <c r="BH672">
        <v>9274</v>
      </c>
      <c r="BI672">
        <v>9246</v>
      </c>
      <c r="BJ672">
        <v>9282</v>
      </c>
      <c r="BK672">
        <v>9256</v>
      </c>
      <c r="BL672">
        <v>9284</v>
      </c>
      <c r="BM672">
        <v>9284</v>
      </c>
      <c r="BN672">
        <v>9284</v>
      </c>
      <c r="BO672">
        <v>9308</v>
      </c>
      <c r="BP672">
        <v>9294</v>
      </c>
      <c r="BQ672">
        <v>9274</v>
      </c>
      <c r="BR672" s="10">
        <f t="shared" si="20"/>
        <v>0.13374083129584352</v>
      </c>
      <c r="BS672" s="11" cm="1">
        <f t="array" aca="1" ref="BS672" ca="1">_xlfn.PERCENTILE.INC((OFFSET(E672,0,1,1,COLUMNS(E672:BQ672)-1) - E672:BP672) / E672:BP672, 0.05) * SQRT(COUNT(E672:BQ672) - 1)</f>
        <v>-9.3207319417865087E-2</v>
      </c>
      <c r="BT672" s="10" cm="1">
        <f t="array" aca="1" ref="BT672" ca="1">_xlfn.STDEV.P((E672:BP672 - OFFSET(E672:BP672,0,1)) / OFFSET(E672:BP672,0,1)) * SQRT(COUNT(E672:BQ672)-1)</f>
        <v>6.2040549930101406E-2</v>
      </c>
      <c r="BU672" s="10" cm="1">
        <f t="array" ref="BU672">-(MAX(1 - (E672:BQ672 / _xlfn.SCAN(E672, E672:BQ672, _xlfn.LAMBDA(_xlpm.a,_xlpm.b, MAX(_xlpm.a, _xlpm.b))))))</f>
        <v>-2.7121814355856921E-2</v>
      </c>
      <c r="BV672" s="12">
        <f t="shared" ca="1" si="21"/>
        <v>1.5178217805709944</v>
      </c>
    </row>
    <row r="673" spans="1:74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45.24</v>
      </c>
      <c r="F673">
        <v>44.06</v>
      </c>
      <c r="G673">
        <v>44</v>
      </c>
      <c r="H673">
        <v>44.7</v>
      </c>
      <c r="I673">
        <v>44.2</v>
      </c>
      <c r="J673">
        <v>43.94</v>
      </c>
      <c r="K673">
        <v>45</v>
      </c>
      <c r="L673">
        <v>45</v>
      </c>
      <c r="M673">
        <v>45.56</v>
      </c>
      <c r="N673">
        <v>45.06</v>
      </c>
      <c r="O673">
        <v>44.64</v>
      </c>
      <c r="P673">
        <v>45.04</v>
      </c>
      <c r="Q673">
        <v>44</v>
      </c>
      <c r="R673">
        <v>43.82</v>
      </c>
      <c r="S673">
        <v>43.12</v>
      </c>
      <c r="T673">
        <v>42.3</v>
      </c>
      <c r="U673">
        <v>43.28</v>
      </c>
      <c r="V673">
        <v>42.58</v>
      </c>
      <c r="W673">
        <v>43.22</v>
      </c>
      <c r="X673">
        <v>43.78</v>
      </c>
      <c r="Y673">
        <v>43.42</v>
      </c>
      <c r="Z673">
        <v>44.2</v>
      </c>
      <c r="AA673">
        <v>44.22</v>
      </c>
      <c r="AB673">
        <v>44.42</v>
      </c>
      <c r="AC673">
        <v>44.42</v>
      </c>
      <c r="AD673">
        <v>43.68</v>
      </c>
      <c r="AE673">
        <v>42</v>
      </c>
      <c r="AF673">
        <v>43.44</v>
      </c>
      <c r="AG673">
        <v>44.8</v>
      </c>
      <c r="AH673">
        <v>43.8</v>
      </c>
      <c r="AI673">
        <v>43.52</v>
      </c>
      <c r="AJ673">
        <v>44</v>
      </c>
      <c r="AK673">
        <v>41.62</v>
      </c>
      <c r="AL673">
        <v>40.200000000000003</v>
      </c>
      <c r="AM673">
        <v>40.5</v>
      </c>
      <c r="AN673">
        <v>40.76</v>
      </c>
      <c r="AO673">
        <v>40.42</v>
      </c>
      <c r="AP673">
        <v>40.74</v>
      </c>
      <c r="AQ673">
        <v>41.78</v>
      </c>
      <c r="AR673">
        <v>42.56</v>
      </c>
      <c r="AS673">
        <v>42.78</v>
      </c>
      <c r="AT673">
        <v>42.2</v>
      </c>
      <c r="AU673">
        <v>42.56</v>
      </c>
      <c r="AV673">
        <v>42.26</v>
      </c>
      <c r="AW673">
        <v>41.98</v>
      </c>
      <c r="AX673">
        <v>41.18</v>
      </c>
      <c r="AY673">
        <v>41.78</v>
      </c>
      <c r="AZ673">
        <v>41.3</v>
      </c>
      <c r="BA673">
        <v>40.96</v>
      </c>
      <c r="BB673">
        <v>41.36</v>
      </c>
      <c r="BC673">
        <v>41.44</v>
      </c>
      <c r="BD673">
        <v>40.9</v>
      </c>
      <c r="BE673">
        <v>40.78</v>
      </c>
      <c r="BF673">
        <v>41.9</v>
      </c>
      <c r="BG673">
        <v>41.24</v>
      </c>
      <c r="BH673">
        <v>41.3</v>
      </c>
      <c r="BI673">
        <v>41.7</v>
      </c>
      <c r="BJ673">
        <v>40.72</v>
      </c>
      <c r="BK673">
        <v>40.5</v>
      </c>
      <c r="BL673">
        <v>40.479999999999997</v>
      </c>
      <c r="BM673">
        <v>40.479999999999997</v>
      </c>
      <c r="BN673">
        <v>40.479999999999997</v>
      </c>
      <c r="BO673">
        <v>41.42</v>
      </c>
      <c r="BP673">
        <v>41.46</v>
      </c>
      <c r="BQ673">
        <v>41.84</v>
      </c>
      <c r="BR673" s="10">
        <f t="shared" si="20"/>
        <v>-7.5154730327144079E-2</v>
      </c>
      <c r="BS673" s="11" cm="1">
        <f t="array" aca="1" ref="BS673" ca="1">_xlfn.PERCENTILE.INC((OFFSET(E673,0,1,1,COLUMNS(E673:BQ673)-1) - E673:BP673) / E673:BP673, 0.05) * SQRT(COUNT(E673:BQ673) - 1)</f>
        <v>-0.20556660242098104</v>
      </c>
      <c r="BT673" s="10" cm="1">
        <f t="array" aca="1" ref="BT673" ca="1">_xlfn.STDEV.P((E673:BP673 - OFFSET(E673:BP673,0,1)) / OFFSET(E673:BP673,0,1)) * SQRT(COUNT(E673:BQ673)-1)</f>
        <v>0.13710464365201094</v>
      </c>
      <c r="BU673" s="10" cm="1">
        <f t="array" ref="BU673">-(MAX(1 - (E673:BQ673 / _xlfn.SCAN(E673, E673:BQ673, _xlfn.LAMBDA(_xlpm.a,_xlpm.b, MAX(_xlpm.a, _xlpm.b))))))</f>
        <v>-0.11764705882352944</v>
      </c>
      <c r="BV673" s="12">
        <f t="shared" ca="1" si="21"/>
        <v>-0.83679925496669827</v>
      </c>
    </row>
    <row r="674" spans="1:74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120.9</v>
      </c>
      <c r="F674">
        <v>119.2</v>
      </c>
      <c r="G674">
        <v>120.6</v>
      </c>
      <c r="H674">
        <v>120.7</v>
      </c>
      <c r="I674">
        <v>121</v>
      </c>
      <c r="J674">
        <v>120.2</v>
      </c>
      <c r="K674">
        <v>124</v>
      </c>
      <c r="L674">
        <v>120.4</v>
      </c>
      <c r="M674">
        <v>120.7</v>
      </c>
      <c r="N674">
        <v>117.9</v>
      </c>
      <c r="O674">
        <v>117.7</v>
      </c>
      <c r="P674">
        <v>118.2</v>
      </c>
      <c r="Q674">
        <v>115.7</v>
      </c>
      <c r="R674">
        <v>112.1</v>
      </c>
      <c r="S674">
        <v>111</v>
      </c>
      <c r="T674">
        <v>111.4</v>
      </c>
      <c r="U674">
        <v>110.9</v>
      </c>
      <c r="V674">
        <v>111</v>
      </c>
      <c r="W674">
        <v>110</v>
      </c>
      <c r="X674">
        <v>108.5</v>
      </c>
      <c r="Y674">
        <v>108.5</v>
      </c>
      <c r="Z674">
        <v>111.3</v>
      </c>
      <c r="AA674">
        <v>112.2</v>
      </c>
      <c r="AB674">
        <v>113.9</v>
      </c>
      <c r="AC674">
        <v>115.5</v>
      </c>
      <c r="AD674">
        <v>116.1</v>
      </c>
      <c r="AE674">
        <v>116.6</v>
      </c>
      <c r="AF674">
        <v>118.3</v>
      </c>
      <c r="AG674">
        <v>121</v>
      </c>
      <c r="AH674">
        <v>119.6</v>
      </c>
      <c r="AI674">
        <v>120.7</v>
      </c>
      <c r="AJ674">
        <v>123.9</v>
      </c>
      <c r="AK674">
        <v>125.4</v>
      </c>
      <c r="AL674">
        <v>123.8</v>
      </c>
      <c r="AM674">
        <v>125.2</v>
      </c>
      <c r="AN674">
        <v>124.8</v>
      </c>
      <c r="AO674">
        <v>123.8</v>
      </c>
      <c r="AP674">
        <v>125.4</v>
      </c>
      <c r="AQ674">
        <v>125.3</v>
      </c>
      <c r="AR674">
        <v>125.6</v>
      </c>
      <c r="AS674">
        <v>124.1</v>
      </c>
      <c r="AT674">
        <v>125.1</v>
      </c>
      <c r="AU674">
        <v>126.7</v>
      </c>
      <c r="AV674">
        <v>125.5</v>
      </c>
      <c r="AW674">
        <v>126.6</v>
      </c>
      <c r="AX674">
        <v>124.3</v>
      </c>
      <c r="AY674">
        <v>126.9</v>
      </c>
      <c r="AZ674">
        <v>127.7</v>
      </c>
      <c r="BA674">
        <v>125.8</v>
      </c>
      <c r="BB674">
        <v>127.5</v>
      </c>
      <c r="BC674">
        <v>127.9</v>
      </c>
      <c r="BD674">
        <v>127.2</v>
      </c>
      <c r="BE674">
        <v>128.5</v>
      </c>
      <c r="BF674">
        <v>133.6</v>
      </c>
      <c r="BG674">
        <v>133.4</v>
      </c>
      <c r="BH674">
        <v>132.69999999999999</v>
      </c>
      <c r="BI674">
        <v>134.5</v>
      </c>
      <c r="BJ674">
        <v>134.5</v>
      </c>
      <c r="BK674">
        <v>134.4</v>
      </c>
      <c r="BL674">
        <v>136.19999999999999</v>
      </c>
      <c r="BM674">
        <v>136.19999999999999</v>
      </c>
      <c r="BN674">
        <v>136.19999999999999</v>
      </c>
      <c r="BO674">
        <v>136.19999999999999</v>
      </c>
      <c r="BP674">
        <v>134.80000000000001</v>
      </c>
      <c r="BQ674">
        <v>134.6</v>
      </c>
      <c r="BR674" s="10">
        <f t="shared" si="20"/>
        <v>0.11331679073614548</v>
      </c>
      <c r="BS674" s="11" cm="1">
        <f t="array" aca="1" ref="BS674" ca="1">_xlfn.PERCENTILE.INC((OFFSET(E674,0,1,1,COLUMNS(E674:BQ674)-1) - E674:BP674) / E674:BP674, 0.05) * SQRT(COUNT(E674:BQ674) - 1)</f>
        <v>-0.16562497494005657</v>
      </c>
      <c r="BT674" s="10" cm="1">
        <f t="array" aca="1" ref="BT674" ca="1">_xlfn.STDEV.P((E674:BP674 - OFFSET(E674:BP674,0,1)) / OFFSET(E674:BP674,0,1)) * SQRT(COUNT(E674:BQ674)-1)</f>
        <v>0.10873518833363377</v>
      </c>
      <c r="BU674" s="10" cm="1">
        <f t="array" ref="BU674">-(MAX(1 - (E674:BQ674 / _xlfn.SCAN(E674, E674:BQ674, _xlfn.LAMBDA(_xlpm.a,_xlpm.b, MAX(_xlpm.a, _xlpm.b))))))</f>
        <v>-0.125</v>
      </c>
      <c r="BV674" s="12">
        <f t="shared" ca="1" si="21"/>
        <v>0.67818393045448266</v>
      </c>
    </row>
    <row r="675" spans="1:74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66</v>
      </c>
      <c r="F675">
        <v>66.45</v>
      </c>
      <c r="G675">
        <v>66.099999999999994</v>
      </c>
      <c r="H675">
        <v>67.400000000000006</v>
      </c>
      <c r="I675">
        <v>66.900000000000006</v>
      </c>
      <c r="J675">
        <v>64.55</v>
      </c>
      <c r="K675">
        <v>66.7</v>
      </c>
      <c r="L675">
        <v>64.75</v>
      </c>
      <c r="M675">
        <v>63.6</v>
      </c>
      <c r="N675">
        <v>62</v>
      </c>
      <c r="O675">
        <v>62.75</v>
      </c>
      <c r="P675">
        <v>63.4</v>
      </c>
      <c r="Q675">
        <v>62.6</v>
      </c>
      <c r="R675">
        <v>62.8</v>
      </c>
      <c r="S675">
        <v>63</v>
      </c>
      <c r="T675">
        <v>64</v>
      </c>
      <c r="U675">
        <v>62.2</v>
      </c>
      <c r="V675">
        <v>60.4</v>
      </c>
      <c r="W675">
        <v>59.8</v>
      </c>
      <c r="X675">
        <v>60.2</v>
      </c>
      <c r="Y675">
        <v>61.8</v>
      </c>
      <c r="Z675">
        <v>61.85</v>
      </c>
      <c r="AA675">
        <v>63.75</v>
      </c>
      <c r="AB675">
        <v>66.3</v>
      </c>
      <c r="AC675">
        <v>68.55</v>
      </c>
      <c r="AD675">
        <v>70.400000000000006</v>
      </c>
      <c r="AE675">
        <v>71.2</v>
      </c>
      <c r="AF675">
        <v>72</v>
      </c>
      <c r="AG675">
        <v>73</v>
      </c>
      <c r="AH675">
        <v>73</v>
      </c>
      <c r="AI675">
        <v>72</v>
      </c>
      <c r="AJ675">
        <v>76.849999999999994</v>
      </c>
      <c r="AK675">
        <v>76</v>
      </c>
      <c r="AL675">
        <v>75</v>
      </c>
      <c r="AM675">
        <v>77.2</v>
      </c>
      <c r="AN675">
        <v>76.849999999999994</v>
      </c>
      <c r="AO675">
        <v>78</v>
      </c>
      <c r="AP675">
        <v>77.8</v>
      </c>
      <c r="AQ675">
        <v>78.25</v>
      </c>
      <c r="AR675">
        <v>76.05</v>
      </c>
      <c r="AS675">
        <v>75.25</v>
      </c>
      <c r="AT675">
        <v>75.05</v>
      </c>
      <c r="AU675">
        <v>75.099999999999994</v>
      </c>
      <c r="AV675">
        <v>72.349999999999994</v>
      </c>
      <c r="AW675">
        <v>73.25</v>
      </c>
      <c r="AX675">
        <v>71.349999999999994</v>
      </c>
      <c r="AY675">
        <v>69.5</v>
      </c>
      <c r="AZ675">
        <v>70.650000000000006</v>
      </c>
      <c r="BA675">
        <v>70</v>
      </c>
      <c r="BB675">
        <v>71.349999999999994</v>
      </c>
      <c r="BC675">
        <v>74.2</v>
      </c>
      <c r="BD675">
        <v>72.7</v>
      </c>
      <c r="BE675">
        <v>71.45</v>
      </c>
      <c r="BF675">
        <v>76.25</v>
      </c>
      <c r="BG675">
        <v>74.8</v>
      </c>
      <c r="BH675">
        <v>76.75</v>
      </c>
      <c r="BI675">
        <v>79.3</v>
      </c>
      <c r="BJ675">
        <v>81.2</v>
      </c>
      <c r="BK675">
        <v>80.7</v>
      </c>
      <c r="BL675">
        <v>81.849999999999994</v>
      </c>
      <c r="BM675">
        <v>81.849999999999994</v>
      </c>
      <c r="BN675">
        <v>81.849999999999994</v>
      </c>
      <c r="BO675">
        <v>80.8</v>
      </c>
      <c r="BP675">
        <v>82.05</v>
      </c>
      <c r="BQ675">
        <v>81</v>
      </c>
      <c r="BR675" s="10">
        <f t="shared" si="20"/>
        <v>0.22727272727272727</v>
      </c>
      <c r="BS675" s="11" cm="1">
        <f t="array" aca="1" ref="BS675" ca="1">_xlfn.PERCENTILE.INC((OFFSET(E675,0,1,1,COLUMNS(E675:BQ675)-1) - E675:BP675) / E675:BP675, 0.05) * SQRT(COUNT(E675:BQ675) - 1)</f>
        <v>-0.23053456591639912</v>
      </c>
      <c r="BT675" s="10" cm="1">
        <f t="array" aca="1" ref="BT675" ca="1">_xlfn.STDEV.P((E675:BP675 - OFFSET(E675:BP675,0,1)) / OFFSET(E675:BP675,0,1)) * SQRT(COUNT(E675:BQ675)-1)</f>
        <v>0.17840205017496522</v>
      </c>
      <c r="BU675" s="10" cm="1">
        <f t="array" ref="BU675">-(MAX(1 - (E675:BQ675 / _xlfn.SCAN(E675, E675:BQ675, _xlfn.LAMBDA(_xlpm.a,_xlpm.b, MAX(_xlpm.a, _xlpm.b))))))</f>
        <v>-0.11275964391691407</v>
      </c>
      <c r="BV675" s="12">
        <f t="shared" ca="1" si="21"/>
        <v>1.0521089514123378</v>
      </c>
    </row>
    <row r="676" spans="1:74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456.1</v>
      </c>
      <c r="F676">
        <v>455.6</v>
      </c>
      <c r="G676">
        <v>449.7</v>
      </c>
      <c r="H676">
        <v>454.1</v>
      </c>
      <c r="I676">
        <v>460.1</v>
      </c>
      <c r="J676">
        <v>456.4</v>
      </c>
      <c r="K676">
        <v>465.9</v>
      </c>
      <c r="L676">
        <v>469.8</v>
      </c>
      <c r="M676">
        <v>474.7</v>
      </c>
      <c r="N676">
        <v>467.9</v>
      </c>
      <c r="O676">
        <v>468.4</v>
      </c>
      <c r="P676">
        <v>462.5</v>
      </c>
      <c r="Q676">
        <v>455.5</v>
      </c>
      <c r="R676">
        <v>449.9</v>
      </c>
      <c r="S676">
        <v>441.5</v>
      </c>
      <c r="T676">
        <v>440.4</v>
      </c>
      <c r="U676">
        <v>446.7</v>
      </c>
      <c r="V676">
        <v>446.5</v>
      </c>
      <c r="W676">
        <v>448.5</v>
      </c>
      <c r="X676">
        <v>448.5</v>
      </c>
      <c r="Y676">
        <v>448.5</v>
      </c>
      <c r="Z676">
        <v>454.7</v>
      </c>
      <c r="AA676">
        <v>454.3</v>
      </c>
      <c r="AB676">
        <v>465</v>
      </c>
      <c r="AC676">
        <v>464.7</v>
      </c>
      <c r="AD676">
        <v>462.8</v>
      </c>
      <c r="AE676">
        <v>461</v>
      </c>
      <c r="AF676">
        <v>460</v>
      </c>
      <c r="AG676">
        <v>469</v>
      </c>
      <c r="AH676">
        <v>462.1</v>
      </c>
      <c r="AI676">
        <v>462.1</v>
      </c>
      <c r="AJ676">
        <v>478.4</v>
      </c>
      <c r="AK676">
        <v>477.1</v>
      </c>
      <c r="AL676">
        <v>475.2</v>
      </c>
      <c r="AM676">
        <v>480</v>
      </c>
      <c r="AN676">
        <v>481.9</v>
      </c>
      <c r="AO676">
        <v>489.8</v>
      </c>
      <c r="AP676">
        <v>489.7</v>
      </c>
      <c r="AQ676">
        <v>484.1</v>
      </c>
      <c r="AR676">
        <v>495.6</v>
      </c>
      <c r="AS676">
        <v>497.6</v>
      </c>
      <c r="AT676">
        <v>495.9</v>
      </c>
      <c r="AU676">
        <v>498.1</v>
      </c>
      <c r="AV676">
        <v>510.2</v>
      </c>
      <c r="AW676">
        <v>511.8</v>
      </c>
      <c r="AX676">
        <v>512.4</v>
      </c>
      <c r="AY676">
        <v>526.4</v>
      </c>
      <c r="AZ676">
        <v>530.20000000000005</v>
      </c>
      <c r="BA676">
        <v>531.20000000000005</v>
      </c>
      <c r="BB676">
        <v>532</v>
      </c>
      <c r="BC676">
        <v>542</v>
      </c>
      <c r="BD676">
        <v>539</v>
      </c>
      <c r="BE676">
        <v>543.20000000000005</v>
      </c>
      <c r="BF676">
        <v>556.4</v>
      </c>
      <c r="BG676">
        <v>560.6</v>
      </c>
      <c r="BH676">
        <v>554.79999999999995</v>
      </c>
      <c r="BI676">
        <v>552</v>
      </c>
      <c r="BJ676">
        <v>551.20000000000005</v>
      </c>
      <c r="BK676">
        <v>547.4</v>
      </c>
      <c r="BL676">
        <v>553</v>
      </c>
      <c r="BM676">
        <v>553</v>
      </c>
      <c r="BN676">
        <v>553</v>
      </c>
      <c r="BO676">
        <v>551.20000000000005</v>
      </c>
      <c r="BP676">
        <v>550.20000000000005</v>
      </c>
      <c r="BQ676">
        <v>548.20000000000005</v>
      </c>
      <c r="BR676" s="10">
        <f t="shared" si="20"/>
        <v>0.20192940144705113</v>
      </c>
      <c r="BS676" s="11" cm="1">
        <f t="array" aca="1" ref="BS676" ca="1">_xlfn.PERCENTILE.INC((OFFSET(E676,0,1,1,COLUMNS(E676:BQ676)-1) - E676:BP676) / E676:BP676, 0.05) * SQRT(COUNT(E676:BQ676) - 1)</f>
        <v>-0.11294883714736545</v>
      </c>
      <c r="BT676" s="10" cm="1">
        <f t="array" aca="1" ref="BT676" ca="1">_xlfn.STDEV.P((E676:BP676 - OFFSET(E676:BP676,0,1)) / OFFSET(E676:BP676,0,1)) * SQRT(COUNT(E676:BQ676)-1)</f>
        <v>9.0950192576606345E-2</v>
      </c>
      <c r="BU676" s="10" cm="1">
        <f t="array" ref="BU676">-(MAX(1 - (E676:BQ676 / _xlfn.SCAN(E676, E676:BQ676, _xlfn.LAMBDA(_xlpm.a,_xlpm.b, MAX(_xlpm.a, _xlpm.b))))))</f>
        <v>-7.2256161786391382E-2</v>
      </c>
      <c r="BV676" s="12">
        <f t="shared" ca="1" si="21"/>
        <v>1.7850986733971774</v>
      </c>
    </row>
    <row r="677" spans="1:74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714.8999</v>
      </c>
      <c r="F677">
        <v>705.3</v>
      </c>
      <c r="G677">
        <v>712.5</v>
      </c>
      <c r="H677">
        <v>720.6001</v>
      </c>
      <c r="I677">
        <v>729.7</v>
      </c>
      <c r="J677">
        <v>710.7</v>
      </c>
      <c r="K677">
        <v>733.5</v>
      </c>
      <c r="L677">
        <v>686.1001</v>
      </c>
      <c r="M677">
        <v>675</v>
      </c>
      <c r="N677">
        <v>660.6001</v>
      </c>
      <c r="O677">
        <v>667.1001</v>
      </c>
      <c r="P677">
        <v>668.3999</v>
      </c>
      <c r="Q677">
        <v>667.7</v>
      </c>
      <c r="R677">
        <v>670.6001</v>
      </c>
      <c r="S677">
        <v>664</v>
      </c>
      <c r="T677">
        <v>669.3999</v>
      </c>
      <c r="U677">
        <v>681</v>
      </c>
      <c r="V677">
        <v>679.1001</v>
      </c>
      <c r="W677">
        <v>668.3999</v>
      </c>
      <c r="X677">
        <v>661.3999</v>
      </c>
      <c r="Y677">
        <v>671</v>
      </c>
      <c r="Z677">
        <v>674.5</v>
      </c>
      <c r="AA677">
        <v>675.3</v>
      </c>
      <c r="AB677">
        <v>701.1001</v>
      </c>
      <c r="AC677">
        <v>702.8</v>
      </c>
      <c r="AD677">
        <v>697.2</v>
      </c>
      <c r="AE677">
        <v>697.5</v>
      </c>
      <c r="AF677">
        <v>703.5</v>
      </c>
      <c r="AG677">
        <v>714.3999</v>
      </c>
      <c r="AH677">
        <v>687.1001</v>
      </c>
      <c r="AI677">
        <v>688.5</v>
      </c>
      <c r="AJ677">
        <v>706.8999</v>
      </c>
      <c r="AK677">
        <v>719</v>
      </c>
      <c r="AL677">
        <v>706.1001</v>
      </c>
      <c r="AM677">
        <v>711.6001</v>
      </c>
      <c r="AN677">
        <v>717.7</v>
      </c>
      <c r="AO677">
        <v>704.1001</v>
      </c>
      <c r="AP677">
        <v>712.3</v>
      </c>
      <c r="AQ677">
        <v>711.6001</v>
      </c>
      <c r="AR677">
        <v>706.8999</v>
      </c>
      <c r="AS677">
        <v>697.3</v>
      </c>
      <c r="AT677">
        <v>684.5</v>
      </c>
      <c r="AU677">
        <v>690.5</v>
      </c>
      <c r="AV677">
        <v>702.7</v>
      </c>
      <c r="AW677">
        <v>699.2</v>
      </c>
      <c r="AX677">
        <v>698.7</v>
      </c>
      <c r="AY677">
        <v>713.2</v>
      </c>
      <c r="AZ677">
        <v>718.6001</v>
      </c>
      <c r="BA677">
        <v>715.6001</v>
      </c>
      <c r="BB677">
        <v>739.1001</v>
      </c>
      <c r="BC677">
        <v>740</v>
      </c>
      <c r="BD677">
        <v>733.6001</v>
      </c>
      <c r="BE677">
        <v>734.5</v>
      </c>
      <c r="BF677">
        <v>746.8</v>
      </c>
      <c r="BG677">
        <v>748.3999</v>
      </c>
      <c r="BH677">
        <v>741.8</v>
      </c>
      <c r="BI677">
        <v>745.5</v>
      </c>
      <c r="BJ677">
        <v>746.8999</v>
      </c>
      <c r="BK677">
        <v>743.3999</v>
      </c>
      <c r="BL677">
        <v>737.7</v>
      </c>
      <c r="BM677">
        <v>737.7</v>
      </c>
      <c r="BN677">
        <v>737.7</v>
      </c>
      <c r="BO677">
        <v>735.3999</v>
      </c>
      <c r="BP677">
        <v>731</v>
      </c>
      <c r="BQ677">
        <v>733.6001</v>
      </c>
      <c r="BR677" s="10">
        <f t="shared" si="20"/>
        <v>2.615778796444089E-2</v>
      </c>
      <c r="BS677" s="11" cm="1">
        <f t="array" aca="1" ref="BS677" ca="1">_xlfn.PERCENTILE.INC((OFFSET(E677,0,1,1,COLUMNS(E677:BQ677)-1) - E677:BP677) / E677:BP677, 0.05) * SQRT(COUNT(E677:BQ677) - 1)</f>
        <v>-0.16780479817524097</v>
      </c>
      <c r="BT677" s="10" cm="1">
        <f t="array" aca="1" ref="BT677" ca="1">_xlfn.STDEV.P((E677:BP677 - OFFSET(E677:BP677,0,1)) / OFFSET(E677:BP677,0,1)) * SQRT(COUNT(E677:BQ677)-1)</f>
        <v>0.1314484118962144</v>
      </c>
      <c r="BU677" s="10" cm="1">
        <f t="array" ref="BU677">-(MAX(1 - (E677:BQ677 / _xlfn.SCAN(E677, E677:BQ677, _xlfn.LAMBDA(_xlpm.a,_xlpm.b, MAX(_xlpm.a, _xlpm.b))))))</f>
        <v>-9.9386366734833032E-2</v>
      </c>
      <c r="BV677" s="12">
        <f t="shared" ca="1" si="21"/>
        <v>-0.10206700237265343</v>
      </c>
    </row>
    <row r="678" spans="1:74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790</v>
      </c>
      <c r="F678">
        <v>784</v>
      </c>
      <c r="G678">
        <v>779</v>
      </c>
      <c r="H678">
        <v>774</v>
      </c>
      <c r="I678">
        <v>781</v>
      </c>
      <c r="J678">
        <v>773</v>
      </c>
      <c r="K678">
        <v>786</v>
      </c>
      <c r="L678">
        <v>783</v>
      </c>
      <c r="M678">
        <v>786</v>
      </c>
      <c r="N678">
        <v>770</v>
      </c>
      <c r="O678">
        <v>765</v>
      </c>
      <c r="P678">
        <v>772</v>
      </c>
      <c r="Q678">
        <v>760</v>
      </c>
      <c r="R678">
        <v>743</v>
      </c>
      <c r="S678">
        <v>732</v>
      </c>
      <c r="T678">
        <v>734</v>
      </c>
      <c r="U678">
        <v>729</v>
      </c>
      <c r="V678">
        <v>728</v>
      </c>
      <c r="W678">
        <v>722</v>
      </c>
      <c r="X678">
        <v>721</v>
      </c>
      <c r="Y678">
        <v>735</v>
      </c>
      <c r="Z678">
        <v>739</v>
      </c>
      <c r="AA678">
        <v>747</v>
      </c>
      <c r="AB678">
        <v>778</v>
      </c>
      <c r="AC678">
        <v>782</v>
      </c>
      <c r="AD678">
        <v>778</v>
      </c>
      <c r="AE678">
        <v>771</v>
      </c>
      <c r="AF678">
        <v>773</v>
      </c>
      <c r="AG678">
        <v>778</v>
      </c>
      <c r="AH678">
        <v>771</v>
      </c>
      <c r="AI678">
        <v>779</v>
      </c>
      <c r="AJ678">
        <v>793</v>
      </c>
      <c r="AK678">
        <v>797</v>
      </c>
      <c r="AL678">
        <v>785</v>
      </c>
      <c r="AM678">
        <v>796</v>
      </c>
      <c r="AN678">
        <v>795</v>
      </c>
      <c r="AO678">
        <v>786</v>
      </c>
      <c r="AP678">
        <v>785</v>
      </c>
      <c r="AQ678">
        <v>790</v>
      </c>
      <c r="AR678">
        <v>788</v>
      </c>
      <c r="AS678">
        <v>789</v>
      </c>
      <c r="AT678">
        <v>789</v>
      </c>
      <c r="AU678">
        <v>784</v>
      </c>
      <c r="AV678">
        <v>780</v>
      </c>
      <c r="AW678">
        <v>782</v>
      </c>
      <c r="AX678">
        <v>788</v>
      </c>
      <c r="AY678">
        <v>787</v>
      </c>
      <c r="AZ678">
        <v>795</v>
      </c>
      <c r="BA678">
        <v>792</v>
      </c>
      <c r="BB678">
        <v>790</v>
      </c>
      <c r="BC678">
        <v>797</v>
      </c>
      <c r="BD678">
        <v>793</v>
      </c>
      <c r="BE678">
        <v>783</v>
      </c>
      <c r="BF678">
        <v>800</v>
      </c>
      <c r="BG678">
        <v>801</v>
      </c>
      <c r="BH678">
        <v>798</v>
      </c>
      <c r="BI678">
        <v>795</v>
      </c>
      <c r="BJ678">
        <v>805</v>
      </c>
      <c r="BK678">
        <v>795</v>
      </c>
      <c r="BL678">
        <v>796</v>
      </c>
      <c r="BM678">
        <v>796</v>
      </c>
      <c r="BN678">
        <v>796</v>
      </c>
      <c r="BO678">
        <v>795</v>
      </c>
      <c r="BP678">
        <v>800</v>
      </c>
      <c r="BQ678">
        <v>801</v>
      </c>
      <c r="BR678" s="10">
        <f t="shared" si="20"/>
        <v>1.3924050632911392E-2</v>
      </c>
      <c r="BS678" s="11" cm="1">
        <f t="array" aca="1" ref="BS678" ca="1">_xlfn.PERCENTILE.INC((OFFSET(E678,0,1,1,COLUMNS(E678:BQ678)-1) - E678:BP678) / E678:BP678, 0.05) * SQRT(COUNT(E678:BQ678) - 1)</f>
        <v>-0.12014975404064028</v>
      </c>
      <c r="BT678" s="10" cm="1">
        <f t="array" aca="1" ref="BT678" ca="1">_xlfn.STDEV.P((E678:BP678 - OFFSET(E678:BP678,0,1)) / OFFSET(E678:BP678,0,1)) * SQRT(COUNT(E678:BQ678)-1)</f>
        <v>8.4147170755459078E-2</v>
      </c>
      <c r="BU678" s="10" cm="1">
        <f t="array" ref="BU678">-(MAX(1 - (E678:BQ678 / _xlfn.SCAN(E678, E678:BQ678, _xlfn.LAMBDA(_xlpm.a,_xlpm.b, MAX(_xlpm.a, _xlpm.b))))))</f>
        <v>-8.7341772151898756E-2</v>
      </c>
      <c r="BV678" s="12">
        <f t="shared" ca="1" si="21"/>
        <v>-0.30482644241200313</v>
      </c>
    </row>
    <row r="679" spans="1:74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22.88</v>
      </c>
      <c r="F679">
        <v>22.47</v>
      </c>
      <c r="G679">
        <v>22.54</v>
      </c>
      <c r="H679">
        <v>21.9</v>
      </c>
      <c r="I679">
        <v>22.11</v>
      </c>
      <c r="J679">
        <v>21.63</v>
      </c>
      <c r="K679">
        <v>22.78</v>
      </c>
      <c r="L679">
        <v>22.5</v>
      </c>
      <c r="M679">
        <v>22.04</v>
      </c>
      <c r="N679">
        <v>21.37</v>
      </c>
      <c r="O679">
        <v>21.5</v>
      </c>
      <c r="P679">
        <v>21.26</v>
      </c>
      <c r="Q679">
        <v>21</v>
      </c>
      <c r="R679">
        <v>21.05</v>
      </c>
      <c r="S679">
        <v>20.59</v>
      </c>
      <c r="T679">
        <v>20.73</v>
      </c>
      <c r="U679">
        <v>20.97</v>
      </c>
      <c r="V679">
        <v>20.59</v>
      </c>
      <c r="W679">
        <v>20.6</v>
      </c>
      <c r="X679">
        <v>20.56</v>
      </c>
      <c r="Y679">
        <v>20.82</v>
      </c>
      <c r="Z679">
        <v>21.6</v>
      </c>
      <c r="AA679">
        <v>21.29</v>
      </c>
      <c r="AB679">
        <v>22.31</v>
      </c>
      <c r="AC679">
        <v>23</v>
      </c>
      <c r="AD679">
        <v>21.6</v>
      </c>
      <c r="AE679">
        <v>22.18</v>
      </c>
      <c r="AF679">
        <v>23.73</v>
      </c>
      <c r="AG679">
        <v>24.37</v>
      </c>
      <c r="AH679">
        <v>23.44</v>
      </c>
      <c r="AI679">
        <v>23.9</v>
      </c>
      <c r="AJ679">
        <v>24.84</v>
      </c>
      <c r="AK679">
        <v>24.98</v>
      </c>
      <c r="AL679">
        <v>23.9</v>
      </c>
      <c r="AM679">
        <v>23.58</v>
      </c>
      <c r="AN679">
        <v>23.5</v>
      </c>
      <c r="AO679">
        <v>22.9</v>
      </c>
      <c r="AP679">
        <v>22.58</v>
      </c>
      <c r="AQ679">
        <v>22.4</v>
      </c>
      <c r="AR679">
        <v>22.62</v>
      </c>
      <c r="AS679">
        <v>22.36</v>
      </c>
      <c r="AT679">
        <v>22.26</v>
      </c>
      <c r="AU679">
        <v>22.54</v>
      </c>
      <c r="AV679">
        <v>22.3</v>
      </c>
      <c r="AW679">
        <v>22.83</v>
      </c>
      <c r="AX679">
        <v>23.42</v>
      </c>
      <c r="AY679">
        <v>24.6</v>
      </c>
      <c r="AZ679">
        <v>25.59</v>
      </c>
      <c r="BA679">
        <v>25.8</v>
      </c>
      <c r="BB679">
        <v>26.24</v>
      </c>
      <c r="BC679">
        <v>26.48</v>
      </c>
      <c r="BD679">
        <v>26.21</v>
      </c>
      <c r="BE679">
        <v>27</v>
      </c>
      <c r="BF679">
        <v>28.81</v>
      </c>
      <c r="BG679">
        <v>28.33</v>
      </c>
      <c r="BH679">
        <v>28.19</v>
      </c>
      <c r="BI679">
        <v>28.49</v>
      </c>
      <c r="BJ679">
        <v>28.8</v>
      </c>
      <c r="BK679">
        <v>28.38</v>
      </c>
      <c r="BL679">
        <v>28.15</v>
      </c>
      <c r="BM679">
        <v>28.15</v>
      </c>
      <c r="BN679">
        <v>28.15</v>
      </c>
      <c r="BO679">
        <v>28.65</v>
      </c>
      <c r="BP679">
        <v>28.52</v>
      </c>
      <c r="BQ679">
        <v>28.37</v>
      </c>
      <c r="BR679" s="10">
        <f t="shared" si="20"/>
        <v>0.23994755244755253</v>
      </c>
      <c r="BS679" s="11" cm="1">
        <f t="array" aca="1" ref="BS679" ca="1">_xlfn.PERCENTILE.INC((OFFSET(E679,0,1,1,COLUMNS(E679:BQ679)-1) - E679:BP679) / E679:BP679, 0.05) * SQRT(COUNT(E679:BQ679) - 1)</f>
        <v>-0.24078782305946864</v>
      </c>
      <c r="BT679" s="10" cm="1">
        <f t="array" aca="1" ref="BT679" ca="1">_xlfn.STDEV.P((E679:BP679 - OFFSET(E679:BP679,0,1)) / OFFSET(E679:BP679,0,1)) * SQRT(COUNT(E679:BQ679)-1)</f>
        <v>0.19940125138473658</v>
      </c>
      <c r="BU679" s="10" cm="1">
        <f t="array" ref="BU679">-(MAX(1 - (E679:BQ679 / _xlfn.SCAN(E679, E679:BQ679, _xlfn.LAMBDA(_xlpm.a,_xlpm.b, MAX(_xlpm.a, _xlpm.b))))))</f>
        <v>-0.10888710968775017</v>
      </c>
      <c r="BV679" s="12">
        <f t="shared" ca="1" si="21"/>
        <v>1.004874431442796</v>
      </c>
    </row>
    <row r="680" spans="1:74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213.4</v>
      </c>
      <c r="F680">
        <v>210</v>
      </c>
      <c r="G680">
        <v>204</v>
      </c>
      <c r="H680">
        <v>204.6</v>
      </c>
      <c r="I680">
        <v>204.2</v>
      </c>
      <c r="J680">
        <v>200.2</v>
      </c>
      <c r="K680">
        <v>205</v>
      </c>
      <c r="L680">
        <v>205.8</v>
      </c>
      <c r="M680">
        <v>213</v>
      </c>
      <c r="N680">
        <v>203</v>
      </c>
      <c r="O680">
        <v>209</v>
      </c>
      <c r="P680">
        <v>211.6</v>
      </c>
      <c r="Q680">
        <v>210.2</v>
      </c>
      <c r="R680">
        <v>206.8</v>
      </c>
      <c r="S680">
        <v>203.2</v>
      </c>
      <c r="T680">
        <v>207.6</v>
      </c>
      <c r="U680">
        <v>204.4</v>
      </c>
      <c r="V680">
        <v>202.2</v>
      </c>
      <c r="W680">
        <v>199.3</v>
      </c>
      <c r="X680">
        <v>204.8</v>
      </c>
      <c r="Y680">
        <v>206.8</v>
      </c>
      <c r="Z680">
        <v>207.4</v>
      </c>
      <c r="AA680">
        <v>212.8</v>
      </c>
      <c r="AB680">
        <v>219</v>
      </c>
      <c r="AC680">
        <v>222.6</v>
      </c>
      <c r="AD680">
        <v>221</v>
      </c>
      <c r="AE680">
        <v>221.4</v>
      </c>
      <c r="AF680">
        <v>225.2</v>
      </c>
      <c r="AG680">
        <v>229</v>
      </c>
      <c r="AH680">
        <v>225</v>
      </c>
      <c r="AI680">
        <v>230.8</v>
      </c>
      <c r="AJ680">
        <v>242.8</v>
      </c>
      <c r="AK680">
        <v>245.2</v>
      </c>
      <c r="AL680">
        <v>242</v>
      </c>
      <c r="AM680">
        <v>242.8</v>
      </c>
      <c r="AN680">
        <v>243.2</v>
      </c>
      <c r="AO680">
        <v>240</v>
      </c>
      <c r="AP680">
        <v>238.2</v>
      </c>
      <c r="AQ680">
        <v>239.6</v>
      </c>
      <c r="AR680">
        <v>242</v>
      </c>
      <c r="AS680">
        <v>241.6</v>
      </c>
      <c r="AT680">
        <v>240.6</v>
      </c>
      <c r="AU680">
        <v>242.4</v>
      </c>
      <c r="AV680">
        <v>221.6</v>
      </c>
      <c r="AW680">
        <v>224.4</v>
      </c>
      <c r="AX680">
        <v>228.6</v>
      </c>
      <c r="AY680">
        <v>228.6</v>
      </c>
      <c r="AZ680">
        <v>229</v>
      </c>
      <c r="BA680">
        <v>230</v>
      </c>
      <c r="BB680">
        <v>233.6</v>
      </c>
      <c r="BC680">
        <v>234</v>
      </c>
      <c r="BD680">
        <v>236.4</v>
      </c>
      <c r="BE680">
        <v>232.6</v>
      </c>
      <c r="BF680">
        <v>240</v>
      </c>
      <c r="BG680">
        <v>246.4</v>
      </c>
      <c r="BH680">
        <v>248</v>
      </c>
      <c r="BI680">
        <v>248.4</v>
      </c>
      <c r="BJ680">
        <v>255</v>
      </c>
      <c r="BK680">
        <v>251.8</v>
      </c>
      <c r="BL680">
        <v>260</v>
      </c>
      <c r="BM680">
        <v>260</v>
      </c>
      <c r="BN680">
        <v>260</v>
      </c>
      <c r="BO680">
        <v>259</v>
      </c>
      <c r="BP680">
        <v>259.2</v>
      </c>
      <c r="BQ680">
        <v>257.8</v>
      </c>
      <c r="BR680" s="10">
        <f t="shared" si="20"/>
        <v>0.20805998125585756</v>
      </c>
      <c r="BS680" s="11" cm="1">
        <f t="array" aca="1" ref="BS680" ca="1">_xlfn.PERCENTILE.INC((OFFSET(E680,0,1,1,COLUMNS(E680:BQ680)-1) - E680:BP680) / E680:BP680, 0.05) * SQRT(COUNT(E680:BQ680) - 1)</f>
        <v>-0.15416344109935889</v>
      </c>
      <c r="BT680" s="10" cm="1">
        <f t="array" aca="1" ref="BT680" ca="1">_xlfn.STDEV.P((E680:BP680 - OFFSET(E680:BP680,0,1)) / OFFSET(E680:BP680,0,1)) * SQRT(COUNT(E680:BQ680)-1)</f>
        <v>0.16900325670261312</v>
      </c>
      <c r="BU680" s="10" cm="1">
        <f t="array" ref="BU680">-(MAX(1 - (E680:BQ680 / _xlfn.SCAN(E680, E680:BQ680, _xlfn.LAMBDA(_xlpm.a,_xlpm.b, MAX(_xlpm.a, _xlpm.b))))))</f>
        <v>-9.6247960848287128E-2</v>
      </c>
      <c r="BV680" s="12">
        <f t="shared" ca="1" si="21"/>
        <v>0.99693728517315083</v>
      </c>
    </row>
    <row r="681" spans="1:74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12283.07</v>
      </c>
      <c r="F681">
        <v>12345.62</v>
      </c>
      <c r="G681">
        <v>12259.02</v>
      </c>
      <c r="H681">
        <v>12494.77</v>
      </c>
      <c r="I681">
        <v>12701.65</v>
      </c>
      <c r="J681">
        <v>12730.52</v>
      </c>
      <c r="K681">
        <v>12480.34</v>
      </c>
      <c r="L681">
        <v>12138.73</v>
      </c>
      <c r="M681">
        <v>12138.73</v>
      </c>
      <c r="N681">
        <v>12340.81</v>
      </c>
      <c r="O681">
        <v>11888.55</v>
      </c>
      <c r="P681">
        <v>11710.54</v>
      </c>
      <c r="Q681">
        <v>11441.1</v>
      </c>
      <c r="R681">
        <v>11133.19</v>
      </c>
      <c r="S681">
        <v>10998.47</v>
      </c>
      <c r="T681">
        <v>11239.04</v>
      </c>
      <c r="U681">
        <v>11368.94</v>
      </c>
      <c r="V681">
        <v>11113.95</v>
      </c>
      <c r="W681">
        <v>11364.13</v>
      </c>
      <c r="X681">
        <v>11412.23</v>
      </c>
      <c r="Y681">
        <v>11157.25</v>
      </c>
      <c r="Z681">
        <v>11282.34</v>
      </c>
      <c r="AA681">
        <v>11450.73</v>
      </c>
      <c r="AB681">
        <v>11734.59</v>
      </c>
      <c r="AC681">
        <v>9747.5499999999993</v>
      </c>
      <c r="AD681">
        <v>9641.7000000000007</v>
      </c>
      <c r="AE681">
        <v>9455.0300000000007</v>
      </c>
      <c r="AF681">
        <v>9601.2900000000009</v>
      </c>
      <c r="AG681">
        <v>9790.85</v>
      </c>
      <c r="AH681">
        <v>9610.92</v>
      </c>
      <c r="AI681">
        <v>9568.58</v>
      </c>
      <c r="AJ681">
        <v>9930.3799999999992</v>
      </c>
      <c r="AK681">
        <v>10093.959999999999</v>
      </c>
      <c r="AL681">
        <v>9896.7000000000007</v>
      </c>
      <c r="AM681">
        <v>9920.75</v>
      </c>
      <c r="AN681">
        <v>10026.6</v>
      </c>
      <c r="AO681">
        <v>9709.06</v>
      </c>
      <c r="AP681">
        <v>9805.2900000000009</v>
      </c>
      <c r="AQ681">
        <v>9973.68</v>
      </c>
      <c r="AR681">
        <v>10161.32</v>
      </c>
      <c r="AS681">
        <v>10368.200000000001</v>
      </c>
      <c r="AT681">
        <v>10271.98</v>
      </c>
      <c r="AU681">
        <v>10459.61</v>
      </c>
      <c r="AV681">
        <v>10392.26</v>
      </c>
      <c r="AW681">
        <v>10512.54</v>
      </c>
      <c r="AX681">
        <v>10526.97</v>
      </c>
      <c r="AY681">
        <v>10296.040000000001</v>
      </c>
      <c r="AZ681">
        <v>10199.81</v>
      </c>
      <c r="BA681">
        <v>10002.549999999999</v>
      </c>
      <c r="BB681">
        <v>10103.59</v>
      </c>
      <c r="BC681">
        <v>10079.530000000001</v>
      </c>
      <c r="BD681">
        <v>9920.75</v>
      </c>
      <c r="BE681">
        <v>10065.09</v>
      </c>
      <c r="BF681">
        <v>10546.22</v>
      </c>
      <c r="BG681">
        <v>11373.75</v>
      </c>
      <c r="BH681">
        <v>11724.97</v>
      </c>
      <c r="BI681">
        <v>11311.2</v>
      </c>
      <c r="BJ681">
        <v>11657.61</v>
      </c>
      <c r="BK681">
        <v>11970.34</v>
      </c>
      <c r="BL681">
        <v>12302.32</v>
      </c>
      <c r="BM681">
        <v>12302.32</v>
      </c>
      <c r="BN681">
        <v>12302.32</v>
      </c>
      <c r="BO681">
        <v>11729.78</v>
      </c>
      <c r="BP681">
        <v>11527.71</v>
      </c>
      <c r="BQ681">
        <v>11681.67</v>
      </c>
      <c r="BR681" s="10">
        <f t="shared" si="20"/>
        <v>-4.896170094284244E-2</v>
      </c>
      <c r="BS681" s="11" cm="1">
        <f t="array" aca="1" ref="BS681" ca="1">_xlfn.PERCENTILE.INC((OFFSET(E681,0,1,1,COLUMNS(E681:BQ681)-1) - E681:BP681) / E681:BP681, 0.05) * SQRT(COUNT(E681:BQ681) - 1)</f>
        <v>-0.27797327934956473</v>
      </c>
      <c r="BT681" s="10" cm="1">
        <f t="array" aca="1" ref="BT681" ca="1">_xlfn.STDEV.P((E681:BP681 - OFFSET(E681:BP681,0,1)) / OFFSET(E681:BP681,0,1)) * SQRT(COUNT(E681:BQ681)-1)</f>
        <v>0.26926308161376822</v>
      </c>
      <c r="BU681" s="10" cm="1">
        <f t="array" ref="BU681">-(MAX(1 - (E681:BQ681 / _xlfn.SCAN(E681, E681:BQ681, _xlfn.LAMBDA(_xlpm.a,_xlpm.b, MAX(_xlpm.a, _xlpm.b))))))</f>
        <v>-0.25729428177325042</v>
      </c>
      <c r="BV681" s="12">
        <f t="shared" ca="1" si="21"/>
        <v>-0.32880866454307361</v>
      </c>
    </row>
    <row r="682" spans="1:74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22.2</v>
      </c>
      <c r="F682">
        <v>21.45</v>
      </c>
      <c r="G682">
        <v>20.75</v>
      </c>
      <c r="H682">
        <v>21.3</v>
      </c>
      <c r="I682">
        <v>20.95</v>
      </c>
      <c r="J682">
        <v>20.25</v>
      </c>
      <c r="K682">
        <v>20.5</v>
      </c>
      <c r="L682">
        <v>20.350000000000001</v>
      </c>
      <c r="M682">
        <v>20.399999999999999</v>
      </c>
      <c r="N682">
        <v>20.65</v>
      </c>
      <c r="O682">
        <v>20.85</v>
      </c>
      <c r="P682">
        <v>20.350000000000001</v>
      </c>
      <c r="Q682">
        <v>20.8</v>
      </c>
      <c r="R682">
        <v>20.45</v>
      </c>
      <c r="S682">
        <v>20</v>
      </c>
      <c r="T682">
        <v>20.45</v>
      </c>
      <c r="U682">
        <v>20.3</v>
      </c>
      <c r="V682">
        <v>19.68</v>
      </c>
      <c r="W682">
        <v>19.48</v>
      </c>
      <c r="X682">
        <v>19.36</v>
      </c>
      <c r="Y682">
        <v>19.82</v>
      </c>
      <c r="Z682">
        <v>19.940000000000001</v>
      </c>
      <c r="AA682">
        <v>20.100000000000001</v>
      </c>
      <c r="AB682">
        <v>19.86</v>
      </c>
      <c r="AC682">
        <v>21.2</v>
      </c>
      <c r="AD682">
        <v>20.149999999999999</v>
      </c>
      <c r="AE682">
        <v>20.149999999999999</v>
      </c>
      <c r="AF682">
        <v>20.2</v>
      </c>
      <c r="AG682">
        <v>20.5</v>
      </c>
      <c r="AH682">
        <v>20.05</v>
      </c>
      <c r="AI682">
        <v>20.25</v>
      </c>
      <c r="AJ682">
        <v>20.3</v>
      </c>
      <c r="AK682">
        <v>20.8</v>
      </c>
      <c r="AL682">
        <v>21.2</v>
      </c>
      <c r="AM682">
        <v>21.55</v>
      </c>
      <c r="AN682">
        <v>21.4</v>
      </c>
      <c r="AO682">
        <v>21.05</v>
      </c>
      <c r="AP682">
        <v>21.35</v>
      </c>
      <c r="AQ682">
        <v>21.25</v>
      </c>
      <c r="AR682">
        <v>21.4</v>
      </c>
      <c r="AS682">
        <v>21.15</v>
      </c>
      <c r="AT682">
        <v>21.1</v>
      </c>
      <c r="AU682">
        <v>20.85</v>
      </c>
      <c r="AV682">
        <v>21.2</v>
      </c>
      <c r="AW682">
        <v>21.3</v>
      </c>
      <c r="AX682">
        <v>22.55</v>
      </c>
      <c r="AY682">
        <v>22.1</v>
      </c>
      <c r="AZ682">
        <v>22.8</v>
      </c>
      <c r="BA682">
        <v>22.55</v>
      </c>
      <c r="BB682">
        <v>22.45</v>
      </c>
      <c r="BC682">
        <v>22.15</v>
      </c>
      <c r="BD682">
        <v>21.65</v>
      </c>
      <c r="BE682">
        <v>21.65</v>
      </c>
      <c r="BF682">
        <v>22.85</v>
      </c>
      <c r="BG682">
        <v>23.55</v>
      </c>
      <c r="BH682">
        <v>23.6</v>
      </c>
      <c r="BI682">
        <v>23.6</v>
      </c>
      <c r="BJ682">
        <v>23.15</v>
      </c>
      <c r="BK682">
        <v>23.1</v>
      </c>
      <c r="BL682">
        <v>22.75</v>
      </c>
      <c r="BM682">
        <v>22.75</v>
      </c>
      <c r="BN682">
        <v>22.75</v>
      </c>
      <c r="BO682">
        <v>23.05</v>
      </c>
      <c r="BP682">
        <v>23.1</v>
      </c>
      <c r="BQ682">
        <v>23.2</v>
      </c>
      <c r="BR682" s="10">
        <f t="shared" si="20"/>
        <v>4.504504504504505E-2</v>
      </c>
      <c r="BS682" s="11" cm="1">
        <f t="array" aca="1" ref="BS682" ca="1">_xlfn.PERCENTILE.INC((OFFSET(E682,0,1,1,COLUMNS(E682:BQ682)-1) - E682:BP682) / E682:BP682, 0.05) * SQRT(COUNT(E682:BQ682) - 1)</f>
        <v>-0.25856166821684046</v>
      </c>
      <c r="BT682" s="10" cm="1">
        <f t="array" aca="1" ref="BT682" ca="1">_xlfn.STDEV.P((E682:BP682 - OFFSET(E682:BP682,0,1)) / OFFSET(E682:BP682,0,1)) * SQRT(COUNT(E682:BQ682)-1)</f>
        <v>0.17007943783276525</v>
      </c>
      <c r="BU682" s="10" cm="1">
        <f t="array" ref="BU682">-(MAX(1 - (E682:BQ682 / _xlfn.SCAN(E682, E682:BQ682, _xlfn.LAMBDA(_xlpm.a,_xlpm.b, MAX(_xlpm.a, _xlpm.b))))))</f>
        <v>-0.12792792792792795</v>
      </c>
      <c r="BV682" s="12">
        <f t="shared" ca="1" si="21"/>
        <v>3.2165626729616377E-2</v>
      </c>
    </row>
    <row r="683" spans="1:74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1.923</v>
      </c>
      <c r="F683">
        <v>1.91</v>
      </c>
      <c r="G683">
        <v>1.909</v>
      </c>
      <c r="H683">
        <v>1.9219999999999999</v>
      </c>
      <c r="I683">
        <v>1.956</v>
      </c>
      <c r="J683">
        <v>1.948</v>
      </c>
      <c r="K683">
        <v>1.966</v>
      </c>
      <c r="L683">
        <v>1.97</v>
      </c>
      <c r="M683">
        <v>1.9710000000000001</v>
      </c>
      <c r="N683">
        <v>1.97</v>
      </c>
      <c r="O683">
        <v>1.988</v>
      </c>
      <c r="P683">
        <v>1.9850000000000001</v>
      </c>
      <c r="Q683">
        <v>1.992</v>
      </c>
      <c r="R683">
        <v>1.98</v>
      </c>
      <c r="S683">
        <v>1.9359999999999999</v>
      </c>
      <c r="T683">
        <v>1.9379999999999999</v>
      </c>
      <c r="U683">
        <v>1.9390000000000001</v>
      </c>
      <c r="V683">
        <v>1.944</v>
      </c>
      <c r="W683">
        <v>1.952</v>
      </c>
      <c r="X683">
        <v>1.901</v>
      </c>
      <c r="Y683">
        <v>1.9319999999999999</v>
      </c>
      <c r="Z683">
        <v>1.962</v>
      </c>
      <c r="AA683">
        <v>1.9490000000000001</v>
      </c>
      <c r="AB683">
        <v>1.9630000000000001</v>
      </c>
      <c r="AC683">
        <v>1.9730000000000001</v>
      </c>
      <c r="AD683">
        <v>1.972</v>
      </c>
      <c r="AE683">
        <v>1.9730000000000001</v>
      </c>
      <c r="AF683">
        <v>1.976</v>
      </c>
      <c r="AG683">
        <v>1.99</v>
      </c>
      <c r="AH683">
        <v>1.9930000000000001</v>
      </c>
      <c r="AI683">
        <v>2.0299999999999998</v>
      </c>
      <c r="AJ683">
        <v>2.0259999999999998</v>
      </c>
      <c r="AK683">
        <v>2.024</v>
      </c>
      <c r="AL683">
        <v>2.02</v>
      </c>
      <c r="AM683">
        <v>2.0459999999999998</v>
      </c>
      <c r="AN683">
        <v>2.06</v>
      </c>
      <c r="AO683">
        <v>2.06</v>
      </c>
      <c r="AP683">
        <v>2.0699999999999998</v>
      </c>
      <c r="AQ683">
        <v>2.0840000000000001</v>
      </c>
      <c r="AR683">
        <v>2.0960000000000001</v>
      </c>
      <c r="AS683">
        <v>2.0979999999999999</v>
      </c>
      <c r="AT683">
        <v>2.044</v>
      </c>
      <c r="AU683">
        <v>2.028</v>
      </c>
      <c r="AV683">
        <v>2.0219999999999998</v>
      </c>
      <c r="AW683">
        <v>2.0299999999999998</v>
      </c>
      <c r="AX683">
        <v>2.0059999999999998</v>
      </c>
      <c r="AY683">
        <v>2.0139999999999998</v>
      </c>
      <c r="AZ683">
        <v>2.016</v>
      </c>
      <c r="BA683">
        <v>2.008</v>
      </c>
      <c r="BB683">
        <v>2.0179999999999998</v>
      </c>
      <c r="BC683">
        <v>2.008</v>
      </c>
      <c r="BD683">
        <v>1.9850000000000001</v>
      </c>
      <c r="BE683">
        <v>1.9810000000000001</v>
      </c>
      <c r="BF683">
        <v>1.9610000000000001</v>
      </c>
      <c r="BG683">
        <v>1.9610000000000001</v>
      </c>
      <c r="BH683">
        <v>1.95</v>
      </c>
      <c r="BI683">
        <v>1.9570000000000001</v>
      </c>
      <c r="BJ683">
        <v>1.96</v>
      </c>
      <c r="BK683">
        <v>1.9470000000000001</v>
      </c>
      <c r="BL683">
        <v>1.9530000000000001</v>
      </c>
      <c r="BM683">
        <v>1.9530000000000001</v>
      </c>
      <c r="BN683">
        <v>1.9530000000000001</v>
      </c>
      <c r="BO683">
        <v>1.952</v>
      </c>
      <c r="BP683">
        <v>1.9450000000000001</v>
      </c>
      <c r="BQ683">
        <v>1.9430000000000001</v>
      </c>
      <c r="BR683" s="10">
        <f t="shared" si="20"/>
        <v>1.0400416016640674E-2</v>
      </c>
      <c r="BS683" s="11" cm="1">
        <f t="array" aca="1" ref="BS683" ca="1">_xlfn.PERCENTILE.INC((OFFSET(E683,0,1,1,COLUMNS(E683:BQ683)-1) - E683:BP683) / E683:BP683, 0.05) * SQRT(COUNT(E683:BQ683) - 1)</f>
        <v>-9.4139108590269485E-2</v>
      </c>
      <c r="BT683" s="10" cm="1">
        <f t="array" aca="1" ref="BT683" ca="1">_xlfn.STDEV.P((E683:BP683 - OFFSET(E683:BP683,0,1)) / OFFSET(E683:BP683,0,1)) * SQRT(COUNT(E683:BQ683)-1)</f>
        <v>6.7662017855149983E-2</v>
      </c>
      <c r="BU683" s="10" cm="1">
        <f t="array" ref="BU683">-(MAX(1 - (E683:BQ683 / _xlfn.SCAN(E683, E683:BQ683, _xlfn.LAMBDA(_xlpm.a,_xlpm.b, MAX(_xlpm.a, _xlpm.b))))))</f>
        <v>-7.3879885605338314E-2</v>
      </c>
      <c r="BV683" s="12">
        <f t="shared" ca="1" si="21"/>
        <v>-0.43117125739802525</v>
      </c>
    </row>
    <row r="684" spans="1:74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29.75</v>
      </c>
      <c r="F684">
        <v>28</v>
      </c>
      <c r="G684">
        <v>28.15</v>
      </c>
      <c r="H684">
        <v>28.8</v>
      </c>
      <c r="I684">
        <v>27.9</v>
      </c>
      <c r="J684">
        <v>27.95</v>
      </c>
      <c r="K684">
        <v>28.85</v>
      </c>
      <c r="L684">
        <v>27.6</v>
      </c>
      <c r="M684">
        <v>29.1</v>
      </c>
      <c r="N684">
        <v>28.4</v>
      </c>
      <c r="O684">
        <v>29.15</v>
      </c>
      <c r="P684">
        <v>29</v>
      </c>
      <c r="Q684">
        <v>28.35</v>
      </c>
      <c r="R684">
        <v>28.15</v>
      </c>
      <c r="S684">
        <v>28</v>
      </c>
      <c r="T684">
        <v>28.7</v>
      </c>
      <c r="U684">
        <v>28.5</v>
      </c>
      <c r="V684">
        <v>28.8</v>
      </c>
      <c r="W684">
        <v>28.5</v>
      </c>
      <c r="X684">
        <v>28.05</v>
      </c>
      <c r="Y684">
        <v>28.5</v>
      </c>
      <c r="Z684">
        <v>29</v>
      </c>
      <c r="AA684">
        <v>30.1</v>
      </c>
      <c r="AB684">
        <v>30.5</v>
      </c>
      <c r="AC684">
        <v>31.4</v>
      </c>
      <c r="AD684">
        <v>30.9</v>
      </c>
      <c r="AE684">
        <v>29.95</v>
      </c>
      <c r="AF684">
        <v>29.75</v>
      </c>
      <c r="AG684">
        <v>29.75</v>
      </c>
      <c r="AH684">
        <v>29.1</v>
      </c>
      <c r="AI684">
        <v>28.55</v>
      </c>
      <c r="AJ684">
        <v>30.55</v>
      </c>
      <c r="AK684">
        <v>30.55</v>
      </c>
      <c r="AL684">
        <v>32.5</v>
      </c>
      <c r="AM684">
        <v>32.65</v>
      </c>
      <c r="AN684">
        <v>34</v>
      </c>
      <c r="AO684">
        <v>33.299999999999997</v>
      </c>
      <c r="AP684">
        <v>33.799999999999997</v>
      </c>
      <c r="AQ684">
        <v>32.9</v>
      </c>
      <c r="AR684">
        <v>32.75</v>
      </c>
      <c r="AS684">
        <v>32.25</v>
      </c>
      <c r="AT684">
        <v>32.200000000000003</v>
      </c>
      <c r="AU684">
        <v>31.8</v>
      </c>
      <c r="AV684">
        <v>29.85</v>
      </c>
      <c r="AW684">
        <v>30.3</v>
      </c>
      <c r="AX684">
        <v>30.95</v>
      </c>
      <c r="AY684">
        <v>29.75</v>
      </c>
      <c r="AZ684">
        <v>29.7</v>
      </c>
      <c r="BA684">
        <v>28.7</v>
      </c>
      <c r="BB684">
        <v>29.85</v>
      </c>
      <c r="BC684">
        <v>29.45</v>
      </c>
      <c r="BD684">
        <v>29.3</v>
      </c>
      <c r="BE684">
        <v>28.25</v>
      </c>
      <c r="BF684">
        <v>30.1</v>
      </c>
      <c r="BG684">
        <v>31.7</v>
      </c>
      <c r="BH684">
        <v>33.799999999999997</v>
      </c>
      <c r="BI684">
        <v>32.450000000000003</v>
      </c>
      <c r="BJ684">
        <v>34.6</v>
      </c>
      <c r="BK684">
        <v>33.450000000000003</v>
      </c>
      <c r="BL684">
        <v>34.299999999999997</v>
      </c>
      <c r="BM684">
        <v>34.299999999999997</v>
      </c>
      <c r="BN684">
        <v>34.299999999999997</v>
      </c>
      <c r="BO684">
        <v>33.9</v>
      </c>
      <c r="BP684">
        <v>33.4</v>
      </c>
      <c r="BQ684">
        <v>33.799999999999997</v>
      </c>
      <c r="BR684" s="10">
        <f t="shared" si="20"/>
        <v>0.13613445378151251</v>
      </c>
      <c r="BS684" s="11" cm="1">
        <f t="array" aca="1" ref="BS684" ca="1">_xlfn.PERCENTILE.INC((OFFSET(E684,0,1,1,COLUMNS(E684:BQ684)-1) - E684:BP684) / E684:BP684, 0.05) * SQRT(COUNT(E684:BQ684) - 1)</f>
        <v>-0.31812428903270096</v>
      </c>
      <c r="BT684" s="10" cm="1">
        <f t="array" aca="1" ref="BT684" ca="1">_xlfn.STDEV.P((E684:BP684 - OFFSET(E684:BP684,0,1)) / OFFSET(E684:BP684,0,1)) * SQRT(COUNT(E684:BQ684)-1)</f>
        <v>0.24360179208190408</v>
      </c>
      <c r="BU684" s="10" cm="1">
        <f t="array" ref="BU684">-(MAX(1 - (E684:BQ684 / _xlfn.SCAN(E684, E684:BQ684, _xlfn.LAMBDA(_xlpm.a,_xlpm.b, MAX(_xlpm.a, _xlpm.b))))))</f>
        <v>-0.16911764705882348</v>
      </c>
      <c r="BV684" s="12">
        <f t="shared" ca="1" si="21"/>
        <v>0.39638509890647122</v>
      </c>
    </row>
    <row r="685" spans="1:74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4.7519999999999998</v>
      </c>
      <c r="F685">
        <v>4.6219999999999999</v>
      </c>
      <c r="G685">
        <v>4.4779999999999998</v>
      </c>
      <c r="H685">
        <v>4.4420000000000002</v>
      </c>
      <c r="I685">
        <v>4.4379999999999997</v>
      </c>
      <c r="J685">
        <v>4.6399999999999997</v>
      </c>
      <c r="K685">
        <v>4.806</v>
      </c>
      <c r="L685">
        <v>4.7320000000000002</v>
      </c>
      <c r="M685">
        <v>4.7720000000000002</v>
      </c>
      <c r="N685">
        <v>4.8159999999999998</v>
      </c>
      <c r="O685">
        <v>4.8360000000000003</v>
      </c>
      <c r="P685">
        <v>5.09</v>
      </c>
      <c r="Q685">
        <v>5.15</v>
      </c>
      <c r="R685">
        <v>5.18</v>
      </c>
      <c r="S685">
        <v>5.17</v>
      </c>
      <c r="T685">
        <v>5.2050000000000001</v>
      </c>
      <c r="U685">
        <v>5.32</v>
      </c>
      <c r="V685">
        <v>5.27</v>
      </c>
      <c r="W685">
        <v>5.32</v>
      </c>
      <c r="X685">
        <v>5.41</v>
      </c>
      <c r="Y685">
        <v>5.4950000000000001</v>
      </c>
      <c r="Z685">
        <v>5.6150000000000002</v>
      </c>
      <c r="AA685">
        <v>5.7149999999999999</v>
      </c>
      <c r="AB685">
        <v>5.8849999999999998</v>
      </c>
      <c r="AC685">
        <v>5.7649999999999997</v>
      </c>
      <c r="AD685">
        <v>5.78</v>
      </c>
      <c r="AE685">
        <v>5.5750000000000002</v>
      </c>
      <c r="AF685">
        <v>5.72</v>
      </c>
      <c r="AG685">
        <v>5.9649999999999999</v>
      </c>
      <c r="AH685">
        <v>6.1</v>
      </c>
      <c r="AI685">
        <v>6.3949999999999996</v>
      </c>
      <c r="AJ685">
        <v>6.4749999999999996</v>
      </c>
      <c r="AK685">
        <v>6.4349999999999996</v>
      </c>
      <c r="AL685">
        <v>6.3</v>
      </c>
      <c r="AM685">
        <v>6.585</v>
      </c>
      <c r="AN685">
        <v>6.6</v>
      </c>
      <c r="AO685">
        <v>6.57</v>
      </c>
      <c r="AP685">
        <v>6.6</v>
      </c>
      <c r="AQ685">
        <v>6.8449999999999998</v>
      </c>
      <c r="AR685">
        <v>6.92</v>
      </c>
      <c r="AS685">
        <v>6.85</v>
      </c>
      <c r="AT685">
        <v>6.93</v>
      </c>
      <c r="AU685">
        <v>6.6749999999999998</v>
      </c>
      <c r="AV685">
        <v>6.43</v>
      </c>
      <c r="AW685">
        <v>6.4850000000000003</v>
      </c>
      <c r="AX685">
        <v>6.27</v>
      </c>
      <c r="AY685">
        <v>6.2050000000000001</v>
      </c>
      <c r="AZ685">
        <v>5.86</v>
      </c>
      <c r="BA685">
        <v>5.9</v>
      </c>
      <c r="BB685">
        <v>6.0549999999999997</v>
      </c>
      <c r="BC685">
        <v>5.94</v>
      </c>
      <c r="BD685">
        <v>5.8449999999999998</v>
      </c>
      <c r="BE685">
        <v>5.78</v>
      </c>
      <c r="BF685">
        <v>5.7949999999999999</v>
      </c>
      <c r="BG685">
        <v>5.915</v>
      </c>
      <c r="BH685">
        <v>6.1550000000000002</v>
      </c>
      <c r="BI685">
        <v>6.19</v>
      </c>
      <c r="BJ685">
        <v>6.3</v>
      </c>
      <c r="BK685">
        <v>6.2149999999999999</v>
      </c>
      <c r="BL685">
        <v>6.1349999999999998</v>
      </c>
      <c r="BM685">
        <v>6.1349999999999998</v>
      </c>
      <c r="BN685">
        <v>6.1349999999999998</v>
      </c>
      <c r="BO685">
        <v>6.13</v>
      </c>
      <c r="BP685">
        <v>6.1</v>
      </c>
      <c r="BQ685">
        <v>6.09</v>
      </c>
      <c r="BR685" s="10">
        <f t="shared" si="20"/>
        <v>0.28156565656565657</v>
      </c>
      <c r="BS685" s="11" cm="1">
        <f t="array" aca="1" ref="BS685" ca="1">_xlfn.PERCENTILE.INC((OFFSET(E685,0,1,1,COLUMNS(E685:BQ685)-1) - E685:BP685) / E685:BP685, 0.05) * SQRT(COUNT(E685:BQ685) - 1)</f>
        <v>-0.28096058778175897</v>
      </c>
      <c r="BT685" s="10" cm="1">
        <f t="array" aca="1" ref="BT685" ca="1">_xlfn.STDEV.P((E685:BP685 - OFFSET(E685:BP685,0,1)) / OFFSET(E685:BP685,0,1)) * SQRT(COUNT(E685:BQ685)-1)</f>
        <v>0.18120602312100881</v>
      </c>
      <c r="BU685" s="10" cm="1">
        <f t="array" ref="BU685">-(MAX(1 - (E685:BQ685 / _xlfn.SCAN(E685, E685:BQ685, _xlfn.LAMBDA(_xlpm.a,_xlpm.b, MAX(_xlpm.a, _xlpm.b))))))</f>
        <v>-0.16594516594516584</v>
      </c>
      <c r="BV685" s="12">
        <f t="shared" ca="1" si="21"/>
        <v>1.3354485632672497</v>
      </c>
    </row>
    <row r="686" spans="1:74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76</v>
      </c>
      <c r="F686">
        <v>75.599999999999994</v>
      </c>
      <c r="G686">
        <v>75.599999999999994</v>
      </c>
      <c r="H686">
        <v>75.3</v>
      </c>
      <c r="I686">
        <v>75.099999999999994</v>
      </c>
      <c r="J686">
        <v>74.099999999999994</v>
      </c>
      <c r="K686">
        <v>75.099999999999994</v>
      </c>
      <c r="L686">
        <v>76</v>
      </c>
      <c r="M686">
        <v>73.900000000000006</v>
      </c>
      <c r="N686">
        <v>74.2</v>
      </c>
      <c r="O686">
        <v>73.599999999999994</v>
      </c>
      <c r="P686">
        <v>74.2</v>
      </c>
      <c r="Q686">
        <v>73.599999999999994</v>
      </c>
      <c r="R686">
        <v>73.400000000000006</v>
      </c>
      <c r="S686">
        <v>72.900000000000006</v>
      </c>
      <c r="T686">
        <v>72.7</v>
      </c>
      <c r="U686">
        <v>75</v>
      </c>
      <c r="V686">
        <v>74.599999999999994</v>
      </c>
      <c r="W686">
        <v>74.3</v>
      </c>
      <c r="X686">
        <v>74.8</v>
      </c>
      <c r="Y686">
        <v>76.099999999999994</v>
      </c>
      <c r="Z686">
        <v>76.2</v>
      </c>
      <c r="AA686">
        <v>77.7</v>
      </c>
      <c r="AB686">
        <v>78.8</v>
      </c>
      <c r="AC686">
        <v>77.5</v>
      </c>
      <c r="AD686">
        <v>77.900000000000006</v>
      </c>
      <c r="AE686">
        <v>76.599999999999994</v>
      </c>
      <c r="AF686">
        <v>76.3</v>
      </c>
      <c r="AG686">
        <v>77.099999999999994</v>
      </c>
      <c r="AH686">
        <v>76.7</v>
      </c>
      <c r="AI686">
        <v>79.5</v>
      </c>
      <c r="AJ686">
        <v>83.5</v>
      </c>
      <c r="AK686">
        <v>86</v>
      </c>
      <c r="AL686">
        <v>83.4</v>
      </c>
      <c r="AM686">
        <v>87.2</v>
      </c>
      <c r="AN686">
        <v>87</v>
      </c>
      <c r="AO686">
        <v>87.6</v>
      </c>
      <c r="AP686">
        <v>88.2</v>
      </c>
      <c r="AQ686">
        <v>85.8</v>
      </c>
      <c r="AR686">
        <v>84.6</v>
      </c>
      <c r="AS686">
        <v>86.1</v>
      </c>
      <c r="AT686">
        <v>85.1</v>
      </c>
      <c r="AU686">
        <v>86.4</v>
      </c>
      <c r="AV686">
        <v>87.7</v>
      </c>
      <c r="AW686">
        <v>88.2</v>
      </c>
      <c r="AX686">
        <v>85.7</v>
      </c>
      <c r="AY686">
        <v>87</v>
      </c>
      <c r="AZ686">
        <v>87.7</v>
      </c>
      <c r="BA686">
        <v>86.6</v>
      </c>
      <c r="BB686">
        <v>87.6</v>
      </c>
      <c r="BC686">
        <v>85.8</v>
      </c>
      <c r="BD686">
        <v>85.9</v>
      </c>
      <c r="BE686">
        <v>86.1</v>
      </c>
      <c r="BF686">
        <v>86.4</v>
      </c>
      <c r="BG686">
        <v>90.5</v>
      </c>
      <c r="BH686">
        <v>91</v>
      </c>
      <c r="BI686">
        <v>93</v>
      </c>
      <c r="BJ686">
        <v>93</v>
      </c>
      <c r="BK686">
        <v>91.4</v>
      </c>
      <c r="BL686">
        <v>94</v>
      </c>
      <c r="BM686">
        <v>94</v>
      </c>
      <c r="BN686">
        <v>94</v>
      </c>
      <c r="BO686">
        <v>95.5</v>
      </c>
      <c r="BP686">
        <v>94.8</v>
      </c>
      <c r="BQ686">
        <v>94.3</v>
      </c>
      <c r="BR686" s="10">
        <f t="shared" si="20"/>
        <v>0.2407894736842105</v>
      </c>
      <c r="BS686" s="11" cm="1">
        <f t="array" aca="1" ref="BS686" ca="1">_xlfn.PERCENTILE.INC((OFFSET(E686,0,1,1,COLUMNS(E686:BQ686)-1) - E686:BP686) / E686:BP686, 0.05) * SQRT(COUNT(E686:BQ686) - 1)</f>
        <v>-0.20969154785201791</v>
      </c>
      <c r="BT686" s="10" cm="1">
        <f t="array" aca="1" ref="BT686" ca="1">_xlfn.STDEV.P((E686:BP686 - OFFSET(E686:BP686,0,1)) / OFFSET(E686:BP686,0,1)) * SQRT(COUNT(E686:BQ686)-1)</f>
        <v>0.13673734222767686</v>
      </c>
      <c r="BU686" s="10" cm="1">
        <f t="array" ref="BU686">-(MAX(1 - (E686:BQ686 / _xlfn.SCAN(E686, E686:BQ686, _xlfn.LAMBDA(_xlpm.a,_xlpm.b, MAX(_xlpm.a, _xlpm.b))))))</f>
        <v>-4.3421052631578916E-2</v>
      </c>
      <c r="BV686" s="12">
        <f t="shared" ca="1" si="21"/>
        <v>1.4715449128434896</v>
      </c>
    </row>
    <row r="687" spans="1:74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65.61</v>
      </c>
      <c r="F687">
        <v>64.930000000000007</v>
      </c>
      <c r="G687">
        <v>64.930000000000007</v>
      </c>
      <c r="H687">
        <v>64.42</v>
      </c>
      <c r="I687">
        <v>63.85</v>
      </c>
      <c r="J687">
        <v>63.45</v>
      </c>
      <c r="K687">
        <v>64.61</v>
      </c>
      <c r="L687">
        <v>64.849999999999994</v>
      </c>
      <c r="M687">
        <v>65.19</v>
      </c>
      <c r="N687">
        <v>64.319999999999993</v>
      </c>
      <c r="O687">
        <v>64.7</v>
      </c>
      <c r="P687">
        <v>64.87</v>
      </c>
      <c r="Q687">
        <v>64.180000000000007</v>
      </c>
      <c r="R687">
        <v>63.45</v>
      </c>
      <c r="S687">
        <v>62.01</v>
      </c>
      <c r="T687">
        <v>61.7</v>
      </c>
      <c r="U687">
        <v>61.53</v>
      </c>
      <c r="V687">
        <v>61.38</v>
      </c>
      <c r="W687">
        <v>57.84</v>
      </c>
      <c r="X687">
        <v>56.21</v>
      </c>
      <c r="Y687">
        <v>55.58</v>
      </c>
      <c r="Z687">
        <v>55.43</v>
      </c>
      <c r="AA687">
        <v>55.97</v>
      </c>
      <c r="AB687">
        <v>57.52</v>
      </c>
      <c r="AC687">
        <v>57.9</v>
      </c>
      <c r="AD687">
        <v>57.53</v>
      </c>
      <c r="AE687">
        <v>56.87</v>
      </c>
      <c r="AF687">
        <v>57.45</v>
      </c>
      <c r="AG687">
        <v>57.29</v>
      </c>
      <c r="AH687">
        <v>56.49</v>
      </c>
      <c r="AI687">
        <v>56.6</v>
      </c>
      <c r="AJ687">
        <v>57.99</v>
      </c>
      <c r="AK687">
        <v>58.69</v>
      </c>
      <c r="AL687">
        <v>57.95</v>
      </c>
      <c r="AM687">
        <v>58.6</v>
      </c>
      <c r="AN687">
        <v>58.93</v>
      </c>
      <c r="AO687">
        <v>58.16</v>
      </c>
      <c r="AP687">
        <v>58.28</v>
      </c>
      <c r="AQ687">
        <v>58.24</v>
      </c>
      <c r="AR687">
        <v>58.56</v>
      </c>
      <c r="AS687">
        <v>58.36</v>
      </c>
      <c r="AT687">
        <v>57.96</v>
      </c>
      <c r="AU687">
        <v>59.29</v>
      </c>
      <c r="AV687">
        <v>59.58</v>
      </c>
      <c r="AW687">
        <v>60.14</v>
      </c>
      <c r="AX687">
        <v>60.52</v>
      </c>
      <c r="AY687">
        <v>61.45</v>
      </c>
      <c r="AZ687">
        <v>62.37</v>
      </c>
      <c r="BA687">
        <v>62.34</v>
      </c>
      <c r="BB687">
        <v>62.87</v>
      </c>
      <c r="BC687">
        <v>63.05</v>
      </c>
      <c r="BD687">
        <v>62.72</v>
      </c>
      <c r="BE687">
        <v>61.74</v>
      </c>
      <c r="BF687">
        <v>63.5</v>
      </c>
      <c r="BG687">
        <v>64.37</v>
      </c>
      <c r="BH687">
        <v>63.54</v>
      </c>
      <c r="BI687">
        <v>63.21</v>
      </c>
      <c r="BJ687">
        <v>63.14</v>
      </c>
      <c r="BK687">
        <v>62.71</v>
      </c>
      <c r="BL687">
        <v>62.85</v>
      </c>
      <c r="BM687">
        <v>62.85</v>
      </c>
      <c r="BN687">
        <v>62.85</v>
      </c>
      <c r="BO687">
        <v>62.67</v>
      </c>
      <c r="BP687">
        <v>62.26</v>
      </c>
      <c r="BQ687">
        <v>62.55</v>
      </c>
      <c r="BR687" s="10">
        <f t="shared" si="20"/>
        <v>-4.6639231824417045E-2</v>
      </c>
      <c r="BS687" s="11" cm="1">
        <f t="array" aca="1" ref="BS687" ca="1">_xlfn.PERCENTILE.INC((OFFSET(E687,0,1,1,COLUMNS(E687:BQ687)-1) - E687:BP687) / E687:BP687, 0.05) * SQRT(COUNT(E687:BQ687) - 1)</f>
        <v>-0.12300685110839547</v>
      </c>
      <c r="BT687" s="10" cm="1">
        <f t="array" aca="1" ref="BT687" ca="1">_xlfn.STDEV.P((E687:BP687 - OFFSET(E687:BP687,0,1)) / OFFSET(E687:BP687,0,1)) * SQRT(COUNT(E687:BQ687)-1)</f>
        <v>0.10850248129823403</v>
      </c>
      <c r="BU687" s="10" cm="1">
        <f t="array" ref="BU687">-(MAX(1 - (E687:BQ687 / _xlfn.SCAN(E687, E687:BQ687, _xlfn.LAMBDA(_xlpm.a,_xlpm.b, MAX(_xlpm.a, _xlpm.b))))))</f>
        <v>-0.15515927450083833</v>
      </c>
      <c r="BV687" s="12">
        <f t="shared" ca="1" si="21"/>
        <v>-0.79457689931330233</v>
      </c>
    </row>
    <row r="688" spans="1:74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385.1</v>
      </c>
      <c r="F688">
        <v>378.2</v>
      </c>
      <c r="G688">
        <v>395.7</v>
      </c>
      <c r="H688">
        <v>396.5</v>
      </c>
      <c r="I688">
        <v>418</v>
      </c>
      <c r="J688">
        <v>434.4</v>
      </c>
      <c r="K688">
        <v>440</v>
      </c>
      <c r="L688">
        <v>447.3</v>
      </c>
      <c r="M688">
        <v>445.6</v>
      </c>
      <c r="N688">
        <v>451.4</v>
      </c>
      <c r="O688">
        <v>490</v>
      </c>
      <c r="P688">
        <v>505</v>
      </c>
      <c r="Q688">
        <v>500.6</v>
      </c>
      <c r="R688">
        <v>491.3</v>
      </c>
      <c r="S688">
        <v>479.4</v>
      </c>
      <c r="T688">
        <v>480.2</v>
      </c>
      <c r="U688">
        <v>500</v>
      </c>
      <c r="V688">
        <v>519.79999999999995</v>
      </c>
      <c r="W688">
        <v>519</v>
      </c>
      <c r="X688">
        <v>505.2</v>
      </c>
      <c r="Y688">
        <v>521.79999999999995</v>
      </c>
      <c r="Z688">
        <v>519.79999999999995</v>
      </c>
      <c r="AA688">
        <v>519.79999999999995</v>
      </c>
      <c r="AB688">
        <v>523.6</v>
      </c>
      <c r="AC688">
        <v>528.4</v>
      </c>
      <c r="AD688">
        <v>527.79999999999995</v>
      </c>
      <c r="AE688">
        <v>532</v>
      </c>
      <c r="AF688">
        <v>522.79999999999995</v>
      </c>
      <c r="AG688">
        <v>534.79999999999995</v>
      </c>
      <c r="AH688">
        <v>523.4</v>
      </c>
      <c r="AI688">
        <v>528.79999999999995</v>
      </c>
      <c r="AJ688">
        <v>553</v>
      </c>
      <c r="AK688">
        <v>538.4</v>
      </c>
      <c r="AL688">
        <v>552.20000000000005</v>
      </c>
      <c r="AM688">
        <v>559</v>
      </c>
      <c r="AN688">
        <v>567</v>
      </c>
      <c r="AO688">
        <v>564.20000000000005</v>
      </c>
      <c r="AP688">
        <v>569</v>
      </c>
      <c r="AQ688">
        <v>565.20000000000005</v>
      </c>
      <c r="AR688">
        <v>555.20000000000005</v>
      </c>
      <c r="AS688">
        <v>542.6</v>
      </c>
      <c r="AT688">
        <v>560.4</v>
      </c>
      <c r="AU688">
        <v>563.20000000000005</v>
      </c>
      <c r="AV688">
        <v>564.20000000000005</v>
      </c>
      <c r="AW688">
        <v>573.79999999999995</v>
      </c>
      <c r="AX688">
        <v>571.20000000000005</v>
      </c>
      <c r="AY688">
        <v>570</v>
      </c>
      <c r="AZ688">
        <v>560.20000000000005</v>
      </c>
      <c r="BA688">
        <v>555.79999999999995</v>
      </c>
      <c r="BB688">
        <v>560</v>
      </c>
      <c r="BC688">
        <v>554</v>
      </c>
      <c r="BD688">
        <v>544.20000000000005</v>
      </c>
      <c r="BE688">
        <v>542</v>
      </c>
      <c r="BF688">
        <v>538</v>
      </c>
      <c r="BG688">
        <v>530.4</v>
      </c>
      <c r="BH688">
        <v>538.6</v>
      </c>
      <c r="BI688">
        <v>550.79999999999995</v>
      </c>
      <c r="BJ688">
        <v>546</v>
      </c>
      <c r="BK688">
        <v>549.4</v>
      </c>
      <c r="BL688">
        <v>548</v>
      </c>
      <c r="BM688">
        <v>548</v>
      </c>
      <c r="BN688">
        <v>548</v>
      </c>
      <c r="BO688">
        <v>554</v>
      </c>
      <c r="BP688">
        <v>546</v>
      </c>
      <c r="BQ688">
        <v>535</v>
      </c>
      <c r="BR688" s="10">
        <f t="shared" si="20"/>
        <v>0.38924954557257846</v>
      </c>
      <c r="BS688" s="11" cm="1">
        <f t="array" aca="1" ref="BS688" ca="1">_xlfn.PERCENTILE.INC((OFFSET(E688,0,1,1,COLUMNS(E688:BQ688)-1) - E688:BP688) / E688:BP688, 0.05) * SQRT(COUNT(E688:BQ688) - 1)</f>
        <v>-0.17990242251675351</v>
      </c>
      <c r="BT688" s="10" cm="1">
        <f t="array" aca="1" ref="BT688" ca="1">_xlfn.STDEV.P((E688:BP688 - OFFSET(E688:BP688,0,1)) / OFFSET(E688:BP688,0,1)) * SQRT(COUNT(E688:BQ688)-1)</f>
        <v>0.16934202385792027</v>
      </c>
      <c r="BU688" s="10" cm="1">
        <f t="array" ref="BU688">-(MAX(1 - (E688:BQ688 / _xlfn.SCAN(E688, E688:BQ688, _xlfn.LAMBDA(_xlpm.a,_xlpm.b, MAX(_xlpm.a, _xlpm.b))))))</f>
        <v>-7.5636110142906943E-2</v>
      </c>
      <c r="BV688" s="12">
        <f t="shared" ca="1" si="21"/>
        <v>2.0649051208495437</v>
      </c>
    </row>
    <row r="689" spans="1:74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94.296000000000006</v>
      </c>
      <c r="F689">
        <v>81.775999999999996</v>
      </c>
      <c r="G689">
        <v>79.575999999999993</v>
      </c>
      <c r="H689">
        <v>83.072999999999993</v>
      </c>
      <c r="I689">
        <v>77.884</v>
      </c>
      <c r="J689">
        <v>74.444000000000003</v>
      </c>
      <c r="K689">
        <v>77.828000000000003</v>
      </c>
      <c r="L689">
        <v>76.643000000000001</v>
      </c>
      <c r="M689">
        <v>74.725999999999999</v>
      </c>
      <c r="N689">
        <v>72.245000000000005</v>
      </c>
      <c r="O689">
        <v>70.213999999999999</v>
      </c>
      <c r="P689">
        <v>68.578999999999994</v>
      </c>
      <c r="Q689">
        <v>66.436000000000007</v>
      </c>
      <c r="R689">
        <v>65.194999999999993</v>
      </c>
      <c r="S689">
        <v>62.994999999999997</v>
      </c>
      <c r="T689">
        <v>62.375</v>
      </c>
      <c r="U689">
        <v>66.436000000000007</v>
      </c>
      <c r="V689">
        <v>65.646000000000001</v>
      </c>
      <c r="W689">
        <v>65.138000000000005</v>
      </c>
      <c r="X689">
        <v>66.492000000000004</v>
      </c>
      <c r="Y689">
        <v>67.676000000000002</v>
      </c>
      <c r="Z689">
        <v>68.635000000000005</v>
      </c>
      <c r="AA689">
        <v>67.789000000000001</v>
      </c>
      <c r="AB689">
        <v>69.085999999999999</v>
      </c>
      <c r="AC689">
        <v>75.628</v>
      </c>
      <c r="AD689">
        <v>75.007999999999996</v>
      </c>
      <c r="AE689">
        <v>73.766999999999996</v>
      </c>
      <c r="AF689">
        <v>74.557000000000002</v>
      </c>
      <c r="AG689">
        <v>73.936000000000007</v>
      </c>
      <c r="AH689">
        <v>70.608999999999995</v>
      </c>
      <c r="AI689">
        <v>71.399000000000001</v>
      </c>
      <c r="AJ689">
        <v>77.771000000000001</v>
      </c>
      <c r="AK689">
        <v>77.602000000000004</v>
      </c>
      <c r="AL689">
        <v>72.921000000000006</v>
      </c>
      <c r="AM689">
        <v>71.567999999999998</v>
      </c>
      <c r="AN689">
        <v>71.567999999999998</v>
      </c>
      <c r="AO689">
        <v>69.876000000000005</v>
      </c>
      <c r="AP689">
        <v>70.045000000000002</v>
      </c>
      <c r="AQ689">
        <v>58.878</v>
      </c>
      <c r="AR689">
        <v>59.555</v>
      </c>
      <c r="AS689">
        <v>58.822000000000003</v>
      </c>
      <c r="AT689">
        <v>55.523000000000003</v>
      </c>
      <c r="AU689">
        <v>58.314</v>
      </c>
      <c r="AV689">
        <v>57.637999999999998</v>
      </c>
      <c r="AW689">
        <v>62.430999999999997</v>
      </c>
      <c r="AX689">
        <v>65.138000000000005</v>
      </c>
      <c r="AY689">
        <v>67.111999999999995</v>
      </c>
      <c r="AZ689">
        <v>66.379000000000005</v>
      </c>
      <c r="BA689">
        <v>65.138000000000005</v>
      </c>
      <c r="BB689">
        <v>73.992999999999995</v>
      </c>
      <c r="BC689">
        <v>64.518000000000001</v>
      </c>
      <c r="BD689">
        <v>52.393000000000001</v>
      </c>
      <c r="BE689">
        <v>44.835999999999999</v>
      </c>
      <c r="BF689">
        <v>50.164999999999999</v>
      </c>
      <c r="BG689">
        <v>51.237000000000002</v>
      </c>
      <c r="BH689">
        <v>56.51</v>
      </c>
      <c r="BI689">
        <v>53.831000000000003</v>
      </c>
      <c r="BJ689">
        <v>52.561999999999998</v>
      </c>
      <c r="BK689">
        <v>53.154000000000003</v>
      </c>
      <c r="BL689">
        <v>53.182000000000002</v>
      </c>
      <c r="BM689">
        <v>53.182000000000002</v>
      </c>
      <c r="BN689">
        <v>53.182000000000002</v>
      </c>
      <c r="BO689">
        <v>54.057000000000002</v>
      </c>
      <c r="BP689">
        <v>54.478999999999999</v>
      </c>
      <c r="BQ689">
        <v>55.128</v>
      </c>
      <c r="BR689" s="10">
        <f t="shared" si="20"/>
        <v>-0.41537286841435483</v>
      </c>
      <c r="BS689" s="11" cm="1">
        <f t="array" aca="1" ref="BS689" ca="1">_xlfn.PERCENTILE.INC((OFFSET(E689,0,1,1,COLUMNS(E689:BQ689)-1) - E689:BP689) / E689:BP689, 0.05) * SQRT(COUNT(E689:BQ689) - 1)</f>
        <v>-1.0565222663948126</v>
      </c>
      <c r="BT689" s="10" cm="1">
        <f t="array" aca="1" ref="BT689" ca="1">_xlfn.STDEV.P((E689:BP689 - OFFSET(E689:BP689,0,1)) / OFFSET(E689:BP689,0,1)) * SQRT(COUNT(E689:BQ689)-1)</f>
        <v>0.50444280706247568</v>
      </c>
      <c r="BU689" s="10" cm="1">
        <f t="array" ref="BU689">-(MAX(1 - (E689:BQ689 / _xlfn.SCAN(E689, E689:BQ689, _xlfn.LAMBDA(_xlpm.a,_xlpm.b, MAX(_xlpm.a, _xlpm.b))))))</f>
        <v>-0.52451853737168075</v>
      </c>
      <c r="BV689" s="12">
        <f t="shared" ca="1" si="21"/>
        <v>-0.90188064014032521</v>
      </c>
    </row>
    <row r="690" spans="1:74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39</v>
      </c>
      <c r="F690">
        <v>39</v>
      </c>
      <c r="G690">
        <v>39</v>
      </c>
      <c r="H690">
        <v>38.700000000000003</v>
      </c>
      <c r="I690">
        <v>37</v>
      </c>
      <c r="J690">
        <v>37.65</v>
      </c>
      <c r="K690">
        <v>34.799999999999997</v>
      </c>
      <c r="L690">
        <v>34</v>
      </c>
      <c r="M690">
        <v>34.200000000000003</v>
      </c>
      <c r="N690">
        <v>32.4</v>
      </c>
      <c r="O690">
        <v>32.5</v>
      </c>
      <c r="P690">
        <v>32.9</v>
      </c>
      <c r="Q690">
        <v>32.65</v>
      </c>
      <c r="R690">
        <v>39.9</v>
      </c>
      <c r="S690">
        <v>39</v>
      </c>
      <c r="T690">
        <v>39.65</v>
      </c>
      <c r="U690">
        <v>40</v>
      </c>
      <c r="V690">
        <v>41.95</v>
      </c>
      <c r="W690">
        <v>41.1</v>
      </c>
      <c r="X690">
        <v>40.1</v>
      </c>
      <c r="Y690">
        <v>42.05</v>
      </c>
      <c r="Z690">
        <v>43.2</v>
      </c>
      <c r="AA690">
        <v>42.3</v>
      </c>
      <c r="AB690">
        <v>43</v>
      </c>
      <c r="AC690">
        <v>41.8</v>
      </c>
      <c r="AD690">
        <v>44.95</v>
      </c>
      <c r="AE690">
        <v>46.55</v>
      </c>
      <c r="AF690">
        <v>49.3</v>
      </c>
      <c r="AG690">
        <v>49.5</v>
      </c>
      <c r="AH690">
        <v>47.7</v>
      </c>
      <c r="AI690">
        <v>49.3</v>
      </c>
      <c r="AJ690">
        <v>49</v>
      </c>
      <c r="AK690">
        <v>50.4</v>
      </c>
      <c r="AL690">
        <v>51.6</v>
      </c>
      <c r="AM690">
        <v>51.9</v>
      </c>
      <c r="AN690">
        <v>61</v>
      </c>
      <c r="AO690">
        <v>59.9</v>
      </c>
      <c r="AP690">
        <v>60.4</v>
      </c>
      <c r="AQ690">
        <v>60.6</v>
      </c>
      <c r="AR690">
        <v>60.9</v>
      </c>
      <c r="AS690">
        <v>61</v>
      </c>
      <c r="AT690">
        <v>58.8</v>
      </c>
      <c r="AU690">
        <v>65.2</v>
      </c>
      <c r="AV690">
        <v>70</v>
      </c>
      <c r="AW690">
        <v>75</v>
      </c>
      <c r="AX690">
        <v>71.8</v>
      </c>
      <c r="AY690">
        <v>70</v>
      </c>
      <c r="AZ690">
        <v>71</v>
      </c>
      <c r="BA690">
        <v>72.400000000000006</v>
      </c>
      <c r="BB690">
        <v>72</v>
      </c>
      <c r="BC690">
        <v>86</v>
      </c>
      <c r="BD690">
        <v>85</v>
      </c>
      <c r="BE690">
        <v>87</v>
      </c>
      <c r="BF690">
        <v>86</v>
      </c>
      <c r="BG690">
        <v>87</v>
      </c>
      <c r="BH690">
        <v>89.8</v>
      </c>
      <c r="BI690">
        <v>88.6</v>
      </c>
      <c r="BJ690">
        <v>84.2</v>
      </c>
      <c r="BK690">
        <v>82.4</v>
      </c>
      <c r="BL690">
        <v>84</v>
      </c>
      <c r="BM690">
        <v>84</v>
      </c>
      <c r="BN690">
        <v>84</v>
      </c>
      <c r="BO690">
        <v>80.400000000000006</v>
      </c>
      <c r="BP690">
        <v>80.400000000000006</v>
      </c>
      <c r="BQ690">
        <v>78</v>
      </c>
      <c r="BR690" s="10">
        <f t="shared" si="20"/>
        <v>1</v>
      </c>
      <c r="BS690" s="11" cm="1">
        <f t="array" aca="1" ref="BS690" ca="1">_xlfn.PERCENTILE.INC((OFFSET(E690,0,1,1,COLUMNS(E690:BQ690)-1) - E690:BP690) / E690:BP690, 0.05) * SQRT(COUNT(E690:BQ690) - 1)</f>
        <v>-0.35013658176448914</v>
      </c>
      <c r="BT690" s="10" cm="1">
        <f t="array" aca="1" ref="BT690" ca="1">_xlfn.STDEV.P((E690:BP690 - OFFSET(E690:BP690,0,1)) / OFFSET(E690:BP690,0,1)) * SQRT(COUNT(E690:BQ690)-1)</f>
        <v>0.37818522127198739</v>
      </c>
      <c r="BU690" s="10" cm="1">
        <f t="array" ref="BU690">-(MAX(1 - (E690:BQ690 / _xlfn.SCAN(E690, E690:BQ690, _xlfn.LAMBDA(_xlpm.a,_xlpm.b, MAX(_xlpm.a, _xlpm.b))))))</f>
        <v>-0.1692307692307693</v>
      </c>
      <c r="BV690" s="12">
        <f t="shared" ca="1" si="21"/>
        <v>2.5395642469485531</v>
      </c>
    </row>
    <row r="691" spans="1:74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90.7</v>
      </c>
      <c r="F691">
        <v>85.85</v>
      </c>
      <c r="G691">
        <v>83.95</v>
      </c>
      <c r="H691">
        <v>84.6</v>
      </c>
      <c r="I691">
        <v>84.4</v>
      </c>
      <c r="J691">
        <v>83.4</v>
      </c>
      <c r="K691">
        <v>86</v>
      </c>
      <c r="L691">
        <v>85</v>
      </c>
      <c r="M691">
        <v>61.6</v>
      </c>
      <c r="N691">
        <v>63.5</v>
      </c>
      <c r="O691">
        <v>62.25</v>
      </c>
      <c r="P691">
        <v>62.3</v>
      </c>
      <c r="Q691">
        <v>59.75</v>
      </c>
      <c r="R691">
        <v>56.5</v>
      </c>
      <c r="S691">
        <v>61.3</v>
      </c>
      <c r="T691">
        <v>61.5</v>
      </c>
      <c r="U691">
        <v>59.35</v>
      </c>
      <c r="V691">
        <v>58.8</v>
      </c>
      <c r="W691">
        <v>59.25</v>
      </c>
      <c r="X691">
        <v>62</v>
      </c>
      <c r="Y691">
        <v>61.95</v>
      </c>
      <c r="Z691">
        <v>62.5</v>
      </c>
      <c r="AA691">
        <v>61.9</v>
      </c>
      <c r="AB691">
        <v>65.5</v>
      </c>
      <c r="AC691">
        <v>64.900000000000006</v>
      </c>
      <c r="AD691">
        <v>63.2</v>
      </c>
      <c r="AE691">
        <v>60.75</v>
      </c>
      <c r="AF691">
        <v>61.2</v>
      </c>
      <c r="AG691">
        <v>62.85</v>
      </c>
      <c r="AH691">
        <v>62.05</v>
      </c>
      <c r="AI691">
        <v>62.15</v>
      </c>
      <c r="AJ691">
        <v>65.150000000000006</v>
      </c>
      <c r="AK691">
        <v>68.05</v>
      </c>
      <c r="AL691">
        <v>66.599999999999994</v>
      </c>
      <c r="AM691">
        <v>66.95</v>
      </c>
      <c r="AN691">
        <v>67.05</v>
      </c>
      <c r="AO691">
        <v>65.599999999999994</v>
      </c>
      <c r="AP691">
        <v>66.95</v>
      </c>
      <c r="AQ691">
        <v>66.400000000000006</v>
      </c>
      <c r="AR691">
        <v>66.349999999999994</v>
      </c>
      <c r="AS691">
        <v>66.349999999999994</v>
      </c>
      <c r="AT691">
        <v>68.099999999999994</v>
      </c>
      <c r="AU691">
        <v>68</v>
      </c>
      <c r="AV691">
        <v>66.849999999999994</v>
      </c>
      <c r="AW691">
        <v>68</v>
      </c>
      <c r="AX691">
        <v>69.599999999999994</v>
      </c>
      <c r="AY691">
        <v>68.2</v>
      </c>
      <c r="AZ691">
        <v>68.25</v>
      </c>
      <c r="BA691">
        <v>69</v>
      </c>
      <c r="BB691">
        <v>69.25</v>
      </c>
      <c r="BC691">
        <v>68.099999999999994</v>
      </c>
      <c r="BD691">
        <v>66.2</v>
      </c>
      <c r="BE691">
        <v>64.75</v>
      </c>
      <c r="BF691">
        <v>72</v>
      </c>
      <c r="BG691">
        <v>72.650000000000006</v>
      </c>
      <c r="BH691">
        <v>73.099999999999994</v>
      </c>
      <c r="BI691">
        <v>74.8</v>
      </c>
      <c r="BJ691">
        <v>75.849999999999994</v>
      </c>
      <c r="BK691">
        <v>75.650000000000006</v>
      </c>
      <c r="BL691">
        <v>77.599999999999994</v>
      </c>
      <c r="BM691">
        <v>77.599999999999994</v>
      </c>
      <c r="BN691">
        <v>77.599999999999994</v>
      </c>
      <c r="BO691">
        <v>78.3</v>
      </c>
      <c r="BP691">
        <v>78.400000000000006</v>
      </c>
      <c r="BQ691">
        <v>84.6</v>
      </c>
      <c r="BR691" s="10">
        <f t="shared" si="20"/>
        <v>-6.7254685777287854E-2</v>
      </c>
      <c r="BS691" s="11" cm="1">
        <f t="array" aca="1" ref="BS691" ca="1">_xlfn.PERCENTILE.INC((OFFSET(E691,0,1,1,COLUMNS(E691:BQ691)-1) - E691:BP691) / E691:BP691, 0.05) * SQRT(COUNT(E691:BQ691) - 1)</f>
        <v>-0.32484964544771094</v>
      </c>
      <c r="BT691" s="10" cm="1">
        <f t="array" aca="1" ref="BT691" ca="1">_xlfn.STDEV.P((E691:BP691 - OFFSET(E691:BP691,0,1)) / OFFSET(E691:BP691,0,1)) * SQRT(COUNT(E691:BQ691)-1)</f>
        <v>0.44477382176304758</v>
      </c>
      <c r="BU691" s="10" cm="1">
        <f t="array" ref="BU691">-(MAX(1 - (E691:BQ691 / _xlfn.SCAN(E691, E691:BQ691, _xlfn.LAMBDA(_xlpm.a,_xlpm.b, MAX(_xlpm.a, _xlpm.b))))))</f>
        <v>-0.37706725468577729</v>
      </c>
      <c r="BV691" s="12">
        <f t="shared" ca="1" si="21"/>
        <v>-0.24018729044609585</v>
      </c>
    </row>
    <row r="692" spans="1:74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12.375</v>
      </c>
      <c r="F692">
        <v>12.29</v>
      </c>
      <c r="G692">
        <v>12.234999999999999</v>
      </c>
      <c r="H692">
        <v>12.14</v>
      </c>
      <c r="I692">
        <v>12.15</v>
      </c>
      <c r="J692">
        <v>12.06</v>
      </c>
      <c r="K692">
        <v>12.18</v>
      </c>
      <c r="L692">
        <v>12.19</v>
      </c>
      <c r="M692">
        <v>12.26</v>
      </c>
      <c r="N692">
        <v>12.11</v>
      </c>
      <c r="O692">
        <v>12.09</v>
      </c>
      <c r="P692">
        <v>11.84</v>
      </c>
      <c r="Q692">
        <v>11.38</v>
      </c>
      <c r="R692">
        <v>11.23</v>
      </c>
      <c r="S692">
        <v>11.035</v>
      </c>
      <c r="T692">
        <v>11.16</v>
      </c>
      <c r="U692">
        <v>11.005000000000001</v>
      </c>
      <c r="V692">
        <v>11.01</v>
      </c>
      <c r="W692">
        <v>10.895</v>
      </c>
      <c r="X692">
        <v>10.68</v>
      </c>
      <c r="Y692">
        <v>11.05</v>
      </c>
      <c r="Z692">
        <v>11.27</v>
      </c>
      <c r="AA692">
        <v>11.35</v>
      </c>
      <c r="AB692">
        <v>11.41</v>
      </c>
      <c r="AC692">
        <v>11.494999999999999</v>
      </c>
      <c r="AD692">
        <v>11.5</v>
      </c>
      <c r="AE692">
        <v>11.515000000000001</v>
      </c>
      <c r="AF692">
        <v>11.47</v>
      </c>
      <c r="AG692">
        <v>11.525</v>
      </c>
      <c r="AH692">
        <v>11.54</v>
      </c>
      <c r="AI692">
        <v>11.7</v>
      </c>
      <c r="AJ692">
        <v>11.895</v>
      </c>
      <c r="AK692">
        <v>11.805</v>
      </c>
      <c r="AL692">
        <v>11.71</v>
      </c>
      <c r="AM692">
        <v>11.765000000000001</v>
      </c>
      <c r="AN692">
        <v>10.88</v>
      </c>
      <c r="AO692">
        <v>10.75</v>
      </c>
      <c r="AP692">
        <v>10.855</v>
      </c>
      <c r="AQ692">
        <v>10.845000000000001</v>
      </c>
      <c r="AR692">
        <v>10.84</v>
      </c>
      <c r="AS692">
        <v>10.77</v>
      </c>
      <c r="AT692">
        <v>10.76</v>
      </c>
      <c r="AU692">
        <v>10.73</v>
      </c>
      <c r="AV692">
        <v>10.775</v>
      </c>
      <c r="AW692">
        <v>10.805</v>
      </c>
      <c r="AX692">
        <v>10.744999999999999</v>
      </c>
      <c r="AY692">
        <v>10.67</v>
      </c>
      <c r="AZ692">
        <v>10.965</v>
      </c>
      <c r="BA692">
        <v>11.05</v>
      </c>
      <c r="BB692">
        <v>11.13</v>
      </c>
      <c r="BC692">
        <v>11.095000000000001</v>
      </c>
      <c r="BD692">
        <v>11.15</v>
      </c>
      <c r="BE692">
        <v>11.085000000000001</v>
      </c>
      <c r="BF692">
        <v>11.15</v>
      </c>
      <c r="BG692">
        <v>11.125</v>
      </c>
      <c r="BH692">
        <v>11.12</v>
      </c>
      <c r="BI692">
        <v>11.125</v>
      </c>
      <c r="BJ692">
        <v>11.2</v>
      </c>
      <c r="BK692">
        <v>11.135</v>
      </c>
      <c r="BL692">
        <v>11.244999999999999</v>
      </c>
      <c r="BM692">
        <v>11.244999999999999</v>
      </c>
      <c r="BN692">
        <v>11.244999999999999</v>
      </c>
      <c r="BO692">
        <v>11.215</v>
      </c>
      <c r="BP692">
        <v>11.175000000000001</v>
      </c>
      <c r="BQ692">
        <v>11.205</v>
      </c>
      <c r="BR692" s="10">
        <f t="shared" si="20"/>
        <v>-9.4545454545454544E-2</v>
      </c>
      <c r="BS692" s="11" cm="1">
        <f t="array" aca="1" ref="BS692" ca="1">_xlfn.PERCENTILE.INC((OFFSET(E692,0,1,1,COLUMNS(E692:BQ692)-1) - E692:BP692) / E692:BP692, 0.05) * SQRT(COUNT(E692:BQ692) - 1)</f>
        <v>-0.15502703904386436</v>
      </c>
      <c r="BT692" s="10" cm="1">
        <f t="array" aca="1" ref="BT692" ca="1">_xlfn.STDEV.P((E692:BP692 - OFFSET(E692:BP692,0,1)) / OFFSET(E692:BP692,0,1)) * SQRT(COUNT(E692:BQ692)-1)</f>
        <v>0.11892361788040301</v>
      </c>
      <c r="BU692" s="10" cm="1">
        <f t="array" ref="BU692">-(MAX(1 - (E692:BQ692 / _xlfn.SCAN(E692, E692:BQ692, _xlfn.LAMBDA(_xlpm.a,_xlpm.b, MAX(_xlpm.a, _xlpm.b))))))</f>
        <v>-0.13777777777777778</v>
      </c>
      <c r="BV692" s="12">
        <f t="shared" ca="1" si="21"/>
        <v>-1.1277809258516427</v>
      </c>
    </row>
    <row r="693" spans="1:74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0.66400000000000003</v>
      </c>
      <c r="F693">
        <v>0.65</v>
      </c>
      <c r="G693">
        <v>0.64500000000000002</v>
      </c>
      <c r="H693">
        <v>0.64900000000000002</v>
      </c>
      <c r="I693">
        <v>0.65300000000000002</v>
      </c>
      <c r="J693">
        <v>0.63800000000000001</v>
      </c>
      <c r="K693">
        <v>0.65500000000000003</v>
      </c>
      <c r="L693">
        <v>0.64700000000000002</v>
      </c>
      <c r="M693">
        <v>0.64200000000000002</v>
      </c>
      <c r="N693">
        <v>0.63800000000000001</v>
      </c>
      <c r="O693">
        <v>0.65</v>
      </c>
      <c r="P693">
        <v>0.66100000000000003</v>
      </c>
      <c r="Q693">
        <v>0.63600000000000001</v>
      </c>
      <c r="R693">
        <v>0.64900000000000002</v>
      </c>
      <c r="S693">
        <v>0.64900000000000002</v>
      </c>
      <c r="T693">
        <v>0.64</v>
      </c>
      <c r="U693">
        <v>0.64700000000000002</v>
      </c>
      <c r="V693">
        <v>0.64100000000000001</v>
      </c>
      <c r="W693">
        <v>0.64500000000000002</v>
      </c>
      <c r="X693">
        <v>0.65100000000000002</v>
      </c>
      <c r="Y693">
        <v>0.65</v>
      </c>
      <c r="Z693">
        <v>0.64400000000000002</v>
      </c>
      <c r="AA693">
        <v>0.69199999999999995</v>
      </c>
      <c r="AB693">
        <v>0.68300000000000005</v>
      </c>
      <c r="AC693">
        <v>0.67100000000000004</v>
      </c>
      <c r="AD693">
        <v>0.68</v>
      </c>
      <c r="AE693">
        <v>0.67900000000000005</v>
      </c>
      <c r="AF693">
        <v>0.67100000000000004</v>
      </c>
      <c r="AG693">
        <v>0.67</v>
      </c>
      <c r="AH693">
        <v>0.67500000000000004</v>
      </c>
      <c r="AI693">
        <v>0.67</v>
      </c>
      <c r="AJ693">
        <v>0.67400000000000004</v>
      </c>
      <c r="AK693">
        <v>0.66500000000000004</v>
      </c>
      <c r="AL693">
        <v>0.66800000000000004</v>
      </c>
      <c r="AM693">
        <v>0.66800000000000004</v>
      </c>
      <c r="AN693">
        <v>0.66900000000000004</v>
      </c>
      <c r="AO693">
        <v>0.66600000000000004</v>
      </c>
      <c r="AP693">
        <v>0.66800000000000004</v>
      </c>
      <c r="AQ693">
        <v>0.66100000000000003</v>
      </c>
      <c r="AR693">
        <v>0.69</v>
      </c>
      <c r="AS693">
        <v>0.69299999999999995</v>
      </c>
      <c r="AT693">
        <v>0.69399999999999995</v>
      </c>
      <c r="AU693">
        <v>0.7</v>
      </c>
      <c r="AV693">
        <v>0.71499999999999997</v>
      </c>
      <c r="AW693">
        <v>0.72799999999999998</v>
      </c>
      <c r="AX693">
        <v>0.73799999999999999</v>
      </c>
      <c r="AY693">
        <v>0.73</v>
      </c>
      <c r="AZ693">
        <v>0.70499999999999996</v>
      </c>
      <c r="BA693">
        <v>0.69</v>
      </c>
      <c r="BB693">
        <v>0.70399999999999996</v>
      </c>
      <c r="BC693">
        <v>0.70499999999999996</v>
      </c>
      <c r="BD693">
        <v>0.72899999999999998</v>
      </c>
      <c r="BE693">
        <v>0.71</v>
      </c>
      <c r="BF693">
        <v>0.69299999999999995</v>
      </c>
      <c r="BG693">
        <v>0.67800000000000005</v>
      </c>
      <c r="BH693">
        <v>0.68500000000000005</v>
      </c>
      <c r="BI693">
        <v>0.67300000000000004</v>
      </c>
      <c r="BJ693">
        <v>0.67200000000000004</v>
      </c>
      <c r="BK693">
        <v>0.66800000000000004</v>
      </c>
      <c r="BL693">
        <v>0.66300000000000003</v>
      </c>
      <c r="BM693">
        <v>0.66300000000000003</v>
      </c>
      <c r="BN693">
        <v>0.66300000000000003</v>
      </c>
      <c r="BO693">
        <v>0.65700000000000003</v>
      </c>
      <c r="BP693">
        <v>0.66</v>
      </c>
      <c r="BQ693">
        <v>0.65200000000000002</v>
      </c>
      <c r="BR693" s="10">
        <f t="shared" si="20"/>
        <v>-1.8072289156626523E-2</v>
      </c>
      <c r="BS693" s="11" cm="1">
        <f t="array" aca="1" ref="BS693" ca="1">_xlfn.PERCENTILE.INC((OFFSET(E693,0,1,1,COLUMNS(E693:BQ693)-1) - E693:BP693) / E693:BP693, 0.05) * SQRT(COUNT(E693:BQ693) - 1)</f>
        <v>-0.19038198563509715</v>
      </c>
      <c r="BT693" s="10" cm="1">
        <f t="array" aca="1" ref="BT693" ca="1">_xlfn.STDEV.P((E693:BP693 - OFFSET(E693:BP693,0,1)) / OFFSET(E693:BP693,0,1)) * SQRT(COUNT(E693:BQ693)-1)</f>
        <v>0.1416993431253511</v>
      </c>
      <c r="BU693" s="10" cm="1">
        <f t="array" ref="BU693">-(MAX(1 - (E693:BQ693 / _xlfn.SCAN(E693, E693:BQ693, _xlfn.LAMBDA(_xlpm.a,_xlpm.b, MAX(_xlpm.a, _xlpm.b))))))</f>
        <v>-0.11653116531165308</v>
      </c>
      <c r="BV693" s="12">
        <f t="shared" ca="1" si="21"/>
        <v>-0.40682349839098464</v>
      </c>
    </row>
    <row r="694" spans="1:74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80.2</v>
      </c>
      <c r="F694">
        <v>75.099999999999994</v>
      </c>
      <c r="G694">
        <v>74.099999999999994</v>
      </c>
      <c r="H694">
        <v>75.2</v>
      </c>
      <c r="I694">
        <v>78.5</v>
      </c>
      <c r="J694">
        <v>75</v>
      </c>
      <c r="K694">
        <v>76.5</v>
      </c>
      <c r="L694">
        <v>80.099999999999994</v>
      </c>
      <c r="M694">
        <v>79.099999999999994</v>
      </c>
      <c r="N694">
        <v>80.900000000000006</v>
      </c>
      <c r="O694">
        <v>84.4</v>
      </c>
      <c r="P694">
        <v>78.2</v>
      </c>
      <c r="Q694">
        <v>80.5</v>
      </c>
      <c r="R694">
        <v>79.5</v>
      </c>
      <c r="S694">
        <v>78.099999999999994</v>
      </c>
      <c r="T694">
        <v>75.8</v>
      </c>
      <c r="U694">
        <v>76.7</v>
      </c>
      <c r="V694">
        <v>75.099999999999994</v>
      </c>
      <c r="W694">
        <v>73</v>
      </c>
      <c r="X694">
        <v>70.900000000000006</v>
      </c>
      <c r="Y694">
        <v>70.099999999999994</v>
      </c>
      <c r="Z694">
        <v>71.900000000000006</v>
      </c>
      <c r="AA694">
        <v>71.400000000000006</v>
      </c>
      <c r="AB694">
        <v>73.7</v>
      </c>
      <c r="AC694">
        <v>76.7</v>
      </c>
      <c r="AD694">
        <v>73.7</v>
      </c>
      <c r="AE694">
        <v>72</v>
      </c>
      <c r="AF694">
        <v>73.7</v>
      </c>
      <c r="AG694">
        <v>72.7</v>
      </c>
      <c r="AH694">
        <v>72.400000000000006</v>
      </c>
      <c r="AI694">
        <v>71.7</v>
      </c>
      <c r="AJ694">
        <v>74.400000000000006</v>
      </c>
      <c r="AK694">
        <v>73.5</v>
      </c>
      <c r="AL694">
        <v>73</v>
      </c>
      <c r="AM694">
        <v>70.599999999999994</v>
      </c>
      <c r="AN694">
        <v>68.900000000000006</v>
      </c>
      <c r="AO694">
        <v>64.900000000000006</v>
      </c>
      <c r="AP694">
        <v>64.099999999999994</v>
      </c>
      <c r="AQ694">
        <v>69.2</v>
      </c>
      <c r="AR694">
        <v>68.5</v>
      </c>
      <c r="AS694">
        <v>67.599999999999994</v>
      </c>
      <c r="AT694">
        <v>71</v>
      </c>
      <c r="AU694">
        <v>71.400000000000006</v>
      </c>
      <c r="AV694">
        <v>71.5</v>
      </c>
      <c r="AW694">
        <v>73.2</v>
      </c>
      <c r="AX694">
        <v>71.5</v>
      </c>
      <c r="AY694">
        <v>72.599999999999994</v>
      </c>
      <c r="AZ694">
        <v>70.5</v>
      </c>
      <c r="BA694">
        <v>72</v>
      </c>
      <c r="BB694">
        <v>72.900000000000006</v>
      </c>
      <c r="BC694">
        <v>75.8</v>
      </c>
      <c r="BD694">
        <v>75.599999999999994</v>
      </c>
      <c r="BE694">
        <v>74</v>
      </c>
      <c r="BF694">
        <v>78.8</v>
      </c>
      <c r="BG694">
        <v>79.7</v>
      </c>
      <c r="BH694">
        <v>79.900000000000006</v>
      </c>
      <c r="BI694">
        <v>76.900000000000006</v>
      </c>
      <c r="BJ694">
        <v>76</v>
      </c>
      <c r="BK694">
        <v>76.3</v>
      </c>
      <c r="BL694">
        <v>77</v>
      </c>
      <c r="BM694">
        <v>77</v>
      </c>
      <c r="BN694">
        <v>77</v>
      </c>
      <c r="BO694">
        <v>77.400000000000006</v>
      </c>
      <c r="BP694">
        <v>81.900000000000006</v>
      </c>
      <c r="BQ694">
        <v>84</v>
      </c>
      <c r="BR694" s="10">
        <f t="shared" si="20"/>
        <v>4.7381546134663305E-2</v>
      </c>
      <c r="BS694" s="11" cm="1">
        <f t="array" aca="1" ref="BS694" ca="1">_xlfn.PERCENTILE.INC((OFFSET(E694,0,1,1,COLUMNS(E694:BQ694)-1) - E694:BP694) / E694:BP694, 0.05) * SQRT(COUNT(E694:BQ694) - 1)</f>
        <v>-0.35012082810852102</v>
      </c>
      <c r="BT694" s="10" cm="1">
        <f t="array" aca="1" ref="BT694" ca="1">_xlfn.STDEV.P((E694:BP694 - OFFSET(E694:BP694,0,1)) / OFFSET(E694:BP694,0,1)) * SQRT(COUNT(E694:BQ694)-1)</f>
        <v>0.24531288352965078</v>
      </c>
      <c r="BU694" s="10" cm="1">
        <f t="array" ref="BU694">-(MAX(1 - (E694:BQ694 / _xlfn.SCAN(E694, E694:BQ694, _xlfn.LAMBDA(_xlpm.a,_xlpm.b, MAX(_xlpm.a, _xlpm.b))))))</f>
        <v>-0.24052132701421813</v>
      </c>
      <c r="BV694" s="12">
        <f t="shared" ca="1" si="21"/>
        <v>3.1825531089101251E-2</v>
      </c>
    </row>
    <row r="695" spans="1:74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96.95</v>
      </c>
      <c r="F695">
        <v>96</v>
      </c>
      <c r="G695">
        <v>92.2</v>
      </c>
      <c r="H695">
        <v>92</v>
      </c>
      <c r="I695">
        <v>93</v>
      </c>
      <c r="J695">
        <v>92.4</v>
      </c>
      <c r="K695">
        <v>94.6</v>
      </c>
      <c r="L695">
        <v>95.25</v>
      </c>
      <c r="M695">
        <v>95.05</v>
      </c>
      <c r="N695">
        <v>93.5</v>
      </c>
      <c r="O695">
        <v>92.85</v>
      </c>
      <c r="P695">
        <v>92.15</v>
      </c>
      <c r="Q695">
        <v>89.45</v>
      </c>
      <c r="R695">
        <v>89.75</v>
      </c>
      <c r="S695">
        <v>88.65</v>
      </c>
      <c r="T695">
        <v>88.15</v>
      </c>
      <c r="U695">
        <v>89.65</v>
      </c>
      <c r="V695">
        <v>86.55</v>
      </c>
      <c r="W695">
        <v>86.75</v>
      </c>
      <c r="X695">
        <v>87.5</v>
      </c>
      <c r="Y695">
        <v>89.1</v>
      </c>
      <c r="Z695">
        <v>89.8</v>
      </c>
      <c r="AA695">
        <v>90.25</v>
      </c>
      <c r="AB695">
        <v>93.3</v>
      </c>
      <c r="AC695">
        <v>95.15</v>
      </c>
      <c r="AD695">
        <v>93.05</v>
      </c>
      <c r="AE695">
        <v>94</v>
      </c>
      <c r="AF695">
        <v>94.15</v>
      </c>
      <c r="AG695">
        <v>100.7</v>
      </c>
      <c r="AH695">
        <v>102.7</v>
      </c>
      <c r="AI695">
        <v>100.4</v>
      </c>
      <c r="AJ695">
        <v>104.1</v>
      </c>
      <c r="AK695">
        <v>104.5</v>
      </c>
      <c r="AL695">
        <v>105</v>
      </c>
      <c r="AM695">
        <v>105.4</v>
      </c>
      <c r="AN695">
        <v>106</v>
      </c>
      <c r="AO695">
        <v>105.6</v>
      </c>
      <c r="AP695">
        <v>105</v>
      </c>
      <c r="AQ695">
        <v>105.3</v>
      </c>
      <c r="AR695">
        <v>104.9</v>
      </c>
      <c r="AS695">
        <v>104.4</v>
      </c>
      <c r="AT695">
        <v>103.1</v>
      </c>
      <c r="AU695">
        <v>104.1</v>
      </c>
      <c r="AV695">
        <v>104.4</v>
      </c>
      <c r="AW695">
        <v>106.2</v>
      </c>
      <c r="AX695">
        <v>107.3</v>
      </c>
      <c r="AY695">
        <v>107.9</v>
      </c>
      <c r="AZ695">
        <v>108.5</v>
      </c>
      <c r="BA695">
        <v>107.8</v>
      </c>
      <c r="BB695">
        <v>108.7</v>
      </c>
      <c r="BC695">
        <v>106.8</v>
      </c>
      <c r="BD695">
        <v>103.3</v>
      </c>
      <c r="BE695">
        <v>102.8</v>
      </c>
      <c r="BF695">
        <v>107.2</v>
      </c>
      <c r="BG695">
        <v>106.2</v>
      </c>
      <c r="BH695">
        <v>105.1</v>
      </c>
      <c r="BI695">
        <v>107.9</v>
      </c>
      <c r="BJ695">
        <v>104.7</v>
      </c>
      <c r="BK695">
        <v>106</v>
      </c>
      <c r="BL695">
        <v>107.1</v>
      </c>
      <c r="BM695">
        <v>107.1</v>
      </c>
      <c r="BN695">
        <v>107.1</v>
      </c>
      <c r="BO695">
        <v>109.2</v>
      </c>
      <c r="BP695">
        <v>108.3</v>
      </c>
      <c r="BQ695">
        <v>109.4</v>
      </c>
      <c r="BR695" s="10">
        <f t="shared" si="20"/>
        <v>0.1284167096441465</v>
      </c>
      <c r="BS695" s="11" cm="1">
        <f t="array" aca="1" ref="BS695" ca="1">_xlfn.PERCENTILE.INC((OFFSET(E695,0,1,1,COLUMNS(E695:BQ695)-1) - E695:BP695) / E695:BP695, 0.05) * SQRT(COUNT(E695:BQ695) - 1)</f>
        <v>-0.23682827641799742</v>
      </c>
      <c r="BT695" s="10" cm="1">
        <f t="array" aca="1" ref="BT695" ca="1">_xlfn.STDEV.P((E695:BP695 - OFFSET(E695:BP695,0,1)) / OFFSET(E695:BP695,0,1)) * SQRT(COUNT(E695:BQ695)-1)</f>
        <v>0.14537896249136087</v>
      </c>
      <c r="BU695" s="10" cm="1">
        <f t="array" ref="BU695">-(MAX(1 - (E695:BQ695 / _xlfn.SCAN(E695, E695:BQ695, _xlfn.LAMBDA(_xlpm.a,_xlpm.b, MAX(_xlpm.a, _xlpm.b))))))</f>
        <v>-0.10727178958225891</v>
      </c>
      <c r="BV695" s="12">
        <f t="shared" ca="1" si="21"/>
        <v>0.61110888940408159</v>
      </c>
    </row>
    <row r="696" spans="1:74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1395</v>
      </c>
      <c r="F696">
        <v>1395</v>
      </c>
      <c r="G696">
        <v>1365</v>
      </c>
      <c r="H696">
        <v>1365</v>
      </c>
      <c r="I696">
        <v>1365</v>
      </c>
      <c r="J696">
        <v>1370</v>
      </c>
      <c r="K696">
        <v>1360</v>
      </c>
      <c r="L696">
        <v>1355</v>
      </c>
      <c r="M696">
        <v>1365</v>
      </c>
      <c r="N696">
        <v>1350</v>
      </c>
      <c r="O696">
        <v>1340</v>
      </c>
      <c r="P696">
        <v>1330</v>
      </c>
      <c r="Q696">
        <v>1325</v>
      </c>
      <c r="R696">
        <v>1310</v>
      </c>
      <c r="S696">
        <v>1280</v>
      </c>
      <c r="T696">
        <v>1270</v>
      </c>
      <c r="U696">
        <v>1285</v>
      </c>
      <c r="V696">
        <v>1280</v>
      </c>
      <c r="W696">
        <v>1280</v>
      </c>
      <c r="X696">
        <v>1260</v>
      </c>
      <c r="Y696">
        <v>1305</v>
      </c>
      <c r="Z696">
        <v>1305</v>
      </c>
      <c r="AA696">
        <v>1295</v>
      </c>
      <c r="AB696">
        <v>1350</v>
      </c>
      <c r="AC696">
        <v>1340</v>
      </c>
      <c r="AD696">
        <v>1355</v>
      </c>
      <c r="AE696">
        <v>1335</v>
      </c>
      <c r="AF696">
        <v>1350</v>
      </c>
      <c r="AG696">
        <v>1360</v>
      </c>
      <c r="AH696">
        <v>1370</v>
      </c>
      <c r="AI696">
        <v>1350</v>
      </c>
      <c r="AJ696">
        <v>1390</v>
      </c>
      <c r="AK696">
        <v>1400</v>
      </c>
      <c r="AL696">
        <v>1405</v>
      </c>
      <c r="AM696">
        <v>1400</v>
      </c>
      <c r="AN696">
        <v>1385</v>
      </c>
      <c r="AO696">
        <v>1380</v>
      </c>
      <c r="AP696">
        <v>1380</v>
      </c>
      <c r="AQ696">
        <v>1380</v>
      </c>
      <c r="AR696">
        <v>1400</v>
      </c>
      <c r="AS696">
        <v>1375</v>
      </c>
      <c r="AT696">
        <v>1405</v>
      </c>
      <c r="AU696">
        <v>1410</v>
      </c>
      <c r="AV696">
        <v>1400</v>
      </c>
      <c r="AW696">
        <v>1395</v>
      </c>
      <c r="AX696">
        <v>1380</v>
      </c>
      <c r="AY696">
        <v>1380</v>
      </c>
      <c r="AZ696">
        <v>1400</v>
      </c>
      <c r="BA696">
        <v>1395</v>
      </c>
      <c r="BB696">
        <v>1375</v>
      </c>
      <c r="BC696">
        <v>1410</v>
      </c>
      <c r="BD696">
        <v>1425</v>
      </c>
      <c r="BE696">
        <v>1415</v>
      </c>
      <c r="BF696">
        <v>1430</v>
      </c>
      <c r="BG696">
        <v>1470</v>
      </c>
      <c r="BH696">
        <v>1520</v>
      </c>
      <c r="BI696">
        <v>1515</v>
      </c>
      <c r="BJ696">
        <v>1530</v>
      </c>
      <c r="BK696">
        <v>1540</v>
      </c>
      <c r="BL696">
        <v>1545</v>
      </c>
      <c r="BM696">
        <v>1545</v>
      </c>
      <c r="BN696">
        <v>1545</v>
      </c>
      <c r="BO696">
        <v>1545</v>
      </c>
      <c r="BP696">
        <v>1530</v>
      </c>
      <c r="BQ696">
        <v>1525</v>
      </c>
      <c r="BR696" s="10">
        <f t="shared" si="20"/>
        <v>9.3189964157706098E-2</v>
      </c>
      <c r="BS696" s="11" cm="1">
        <f t="array" aca="1" ref="BS696" ca="1">_xlfn.PERCENTILE.INC((OFFSET(E696,0,1,1,COLUMNS(E696:BQ696)-1) - E696:BP696) / E696:BP696, 0.05) * SQRT(COUNT(E696:BQ696) - 1)</f>
        <v>-0.12396217712177121</v>
      </c>
      <c r="BT696" s="10" cm="1">
        <f t="array" aca="1" ref="BT696" ca="1">_xlfn.STDEV.P((E696:BP696 - OFFSET(E696:BP696,0,1)) / OFFSET(E696:BP696,0,1)) * SQRT(COUNT(E696:BQ696)-1)</f>
        <v>0.10625941220865216</v>
      </c>
      <c r="BU696" s="10" cm="1">
        <f t="array" ref="BU696">-(MAX(1 - (E696:BQ696 / _xlfn.SCAN(E696, E696:BQ696, _xlfn.LAMBDA(_xlpm.a,_xlpm.b, MAX(_xlpm.a, _xlpm.b))))))</f>
        <v>-9.6774193548387122E-2</v>
      </c>
      <c r="BV696" s="12">
        <f t="shared" ca="1" si="21"/>
        <v>0.50457300402803396</v>
      </c>
    </row>
    <row r="697" spans="1:74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7.6449999999999996</v>
      </c>
      <c r="F697">
        <v>7.47</v>
      </c>
      <c r="G697">
        <v>7.43</v>
      </c>
      <c r="H697">
        <v>7.5449999999999999</v>
      </c>
      <c r="I697">
        <v>7.69</v>
      </c>
      <c r="J697">
        <v>7.68</v>
      </c>
      <c r="K697">
        <v>7.8849999999999998</v>
      </c>
      <c r="L697">
        <v>8.07</v>
      </c>
      <c r="M697">
        <v>8.06</v>
      </c>
      <c r="N697">
        <v>8.1</v>
      </c>
      <c r="O697">
        <v>8.16</v>
      </c>
      <c r="P697">
        <v>8.0449999999999999</v>
      </c>
      <c r="Q697">
        <v>7.8849999999999998</v>
      </c>
      <c r="R697">
        <v>7.7850000000000001</v>
      </c>
      <c r="S697">
        <v>7.66</v>
      </c>
      <c r="T697">
        <v>7.3150000000000004</v>
      </c>
      <c r="U697">
        <v>7.6849999999999996</v>
      </c>
      <c r="V697">
        <v>7.7050000000000001</v>
      </c>
      <c r="W697">
        <v>6.7649999999999997</v>
      </c>
      <c r="X697">
        <v>6.915</v>
      </c>
      <c r="Y697">
        <v>7.18</v>
      </c>
      <c r="Z697">
        <v>7.14</v>
      </c>
      <c r="AA697">
        <v>7.15</v>
      </c>
      <c r="AB697">
        <v>7.21</v>
      </c>
      <c r="AC697">
        <v>7.26</v>
      </c>
      <c r="AD697">
        <v>7.37</v>
      </c>
      <c r="AE697">
        <v>7.25</v>
      </c>
      <c r="AF697">
        <v>7.2850000000000001</v>
      </c>
      <c r="AG697">
        <v>7.26</v>
      </c>
      <c r="AH697">
        <v>7.085</v>
      </c>
      <c r="AI697">
        <v>7.0149999999999997</v>
      </c>
      <c r="AJ697">
        <v>7.1950000000000003</v>
      </c>
      <c r="AK697">
        <v>7.24</v>
      </c>
      <c r="AL697">
        <v>7.0949999999999998</v>
      </c>
      <c r="AM697">
        <v>7.22</v>
      </c>
      <c r="AN697">
        <v>7.125</v>
      </c>
      <c r="AO697">
        <v>7.0750000000000002</v>
      </c>
      <c r="AP697">
        <v>7.02</v>
      </c>
      <c r="AQ697">
        <v>6.98</v>
      </c>
      <c r="AR697">
        <v>7</v>
      </c>
      <c r="AS697">
        <v>6.99</v>
      </c>
      <c r="AT697">
        <v>7.0250000000000004</v>
      </c>
      <c r="AU697">
        <v>7.03</v>
      </c>
      <c r="AV697">
        <v>7.02</v>
      </c>
      <c r="AW697">
        <v>7.08</v>
      </c>
      <c r="AX697">
        <v>6.9550000000000001</v>
      </c>
      <c r="AY697">
        <v>6.9050000000000002</v>
      </c>
      <c r="AZ697">
        <v>6.9050000000000002</v>
      </c>
      <c r="BA697">
        <v>6.9850000000000003</v>
      </c>
      <c r="BB697">
        <v>7.07</v>
      </c>
      <c r="BC697">
        <v>7.02</v>
      </c>
      <c r="BD697">
        <v>6.6849999999999996</v>
      </c>
      <c r="BE697">
        <v>6.64</v>
      </c>
      <c r="BF697">
        <v>6.915</v>
      </c>
      <c r="BG697">
        <v>7</v>
      </c>
      <c r="BH697">
        <v>7.03</v>
      </c>
      <c r="BI697">
        <v>7.1349999999999998</v>
      </c>
      <c r="BJ697">
        <v>7.19</v>
      </c>
      <c r="BK697">
        <v>7.3</v>
      </c>
      <c r="BL697">
        <v>7.2450000000000001</v>
      </c>
      <c r="BM697">
        <v>7.2450000000000001</v>
      </c>
      <c r="BN697">
        <v>7.2450000000000001</v>
      </c>
      <c r="BO697">
        <v>7.2949999999999999</v>
      </c>
      <c r="BP697">
        <v>7.2649999999999997</v>
      </c>
      <c r="BQ697">
        <v>7.19</v>
      </c>
      <c r="BR697" s="10">
        <f t="shared" si="20"/>
        <v>-5.9516023544800421E-2</v>
      </c>
      <c r="BS697" s="11" cm="1">
        <f t="array" aca="1" ref="BS697" ca="1">_xlfn.PERCENTILE.INC((OFFSET(E697,0,1,1,COLUMNS(E697:BQ697)-1) - E697:BP697) / E697:BP697, 0.05) * SQRT(COUNT(E697:BQ697) - 1)</f>
        <v>-0.19138077967378145</v>
      </c>
      <c r="BT697" s="10" cm="1">
        <f t="array" aca="1" ref="BT697" ca="1">_xlfn.STDEV.P((E697:BP697 - OFFSET(E697:BP697,0,1)) / OFFSET(E697:BP697,0,1)) * SQRT(COUNT(E697:BQ697)-1)</f>
        <v>0.19501209142937856</v>
      </c>
      <c r="BU697" s="10" cm="1">
        <f t="array" ref="BU697">-(MAX(1 - (E697:BQ697 / _xlfn.SCAN(E697, E697:BQ697, _xlfn.LAMBDA(_xlpm.a,_xlpm.b, MAX(_xlpm.a, _xlpm.b))))))</f>
        <v>-0.18627450980392157</v>
      </c>
      <c r="BV697" s="12">
        <f t="shared" ca="1" si="21"/>
        <v>-0.50812416887502698</v>
      </c>
    </row>
    <row r="698" spans="1:74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9.7899999999999991</v>
      </c>
      <c r="F698">
        <v>9.6300000000000008</v>
      </c>
      <c r="G698">
        <v>9.5340000000000007</v>
      </c>
      <c r="H698">
        <v>9.44</v>
      </c>
      <c r="I698">
        <v>9.6039999999999992</v>
      </c>
      <c r="J698">
        <v>9.4</v>
      </c>
      <c r="K698">
        <v>9.7379999999999995</v>
      </c>
      <c r="L698">
        <v>9.73</v>
      </c>
      <c r="M698">
        <v>9.69</v>
      </c>
      <c r="N698">
        <v>9.6219999999999999</v>
      </c>
      <c r="O698">
        <v>9.65</v>
      </c>
      <c r="P698">
        <v>9.5820000000000007</v>
      </c>
      <c r="Q698">
        <v>9.24</v>
      </c>
      <c r="R698">
        <v>9.1140000000000008</v>
      </c>
      <c r="S698">
        <v>8.9640000000000004</v>
      </c>
      <c r="T698">
        <v>8.8219999999999992</v>
      </c>
      <c r="U698">
        <v>8.9</v>
      </c>
      <c r="V698">
        <v>8.8580000000000005</v>
      </c>
      <c r="W698">
        <v>8.8640000000000008</v>
      </c>
      <c r="X698">
        <v>8.1199999999999992</v>
      </c>
      <c r="Y698">
        <v>8.0839999999999996</v>
      </c>
      <c r="Z698">
        <v>8.3059999999999992</v>
      </c>
      <c r="AA698">
        <v>8.0719999999999992</v>
      </c>
      <c r="AB698">
        <v>8.3580000000000005</v>
      </c>
      <c r="AC698">
        <v>8.6359999999999992</v>
      </c>
      <c r="AD698">
        <v>8.6579999999999995</v>
      </c>
      <c r="AE698">
        <v>8.5459999999999994</v>
      </c>
      <c r="AF698">
        <v>8.65</v>
      </c>
      <c r="AG698">
        <v>8.8059999999999992</v>
      </c>
      <c r="AH698">
        <v>8.6620000000000008</v>
      </c>
      <c r="AI698">
        <v>8.6620000000000008</v>
      </c>
      <c r="AJ698">
        <v>8.9939999999999998</v>
      </c>
      <c r="AK698">
        <v>9.1760000000000002</v>
      </c>
      <c r="AL698">
        <v>9.0359999999999996</v>
      </c>
      <c r="AM698">
        <v>9.0540000000000003</v>
      </c>
      <c r="AN698">
        <v>9.1120000000000001</v>
      </c>
      <c r="AO698">
        <v>9.0079999999999991</v>
      </c>
      <c r="AP698">
        <v>9.0340000000000007</v>
      </c>
      <c r="AQ698">
        <v>8.9920000000000009</v>
      </c>
      <c r="AR698">
        <v>8.99</v>
      </c>
      <c r="AS698">
        <v>9.0299999999999994</v>
      </c>
      <c r="AT698">
        <v>8.9600000000000009</v>
      </c>
      <c r="AU698">
        <v>9.1020000000000003</v>
      </c>
      <c r="AV698">
        <v>9.0299999999999994</v>
      </c>
      <c r="AW698">
        <v>9.1620000000000008</v>
      </c>
      <c r="AX698">
        <v>9.09</v>
      </c>
      <c r="AY698">
        <v>9</v>
      </c>
      <c r="AZ698">
        <v>9</v>
      </c>
      <c r="BA698">
        <v>9.0739999999999998</v>
      </c>
      <c r="BB698">
        <v>9.016</v>
      </c>
      <c r="BC698">
        <v>8.9499999999999993</v>
      </c>
      <c r="BD698">
        <v>8.7379999999999995</v>
      </c>
      <c r="BE698">
        <v>8.4640000000000004</v>
      </c>
      <c r="BF698">
        <v>8.8520000000000003</v>
      </c>
      <c r="BG698">
        <v>9.0779999999999994</v>
      </c>
      <c r="BH698">
        <v>9.0920000000000005</v>
      </c>
      <c r="BI698">
        <v>9.3040000000000003</v>
      </c>
      <c r="BJ698">
        <v>9.2799999999999994</v>
      </c>
      <c r="BK698">
        <v>9.1839999999999993</v>
      </c>
      <c r="BL698">
        <v>9.2539999999999996</v>
      </c>
      <c r="BM698">
        <v>9.2539999999999996</v>
      </c>
      <c r="BN698">
        <v>9.2539999999999996</v>
      </c>
      <c r="BO698">
        <v>9.3480000000000008</v>
      </c>
      <c r="BP698">
        <v>9.282</v>
      </c>
      <c r="BQ698">
        <v>9.17</v>
      </c>
      <c r="BR698" s="10">
        <f t="shared" si="20"/>
        <v>-6.3329928498467747E-2</v>
      </c>
      <c r="BS698" s="11" cm="1">
        <f t="array" aca="1" ref="BS698" ca="1">_xlfn.PERCENTILE.INC((OFFSET(E698,0,1,1,COLUMNS(E698:BQ698)-1) - E698:BP698) / E698:BP698, 0.05) * SQRT(COUNT(E698:BQ698) - 1)</f>
        <v>-0.21999693833763567</v>
      </c>
      <c r="BT698" s="10" cm="1">
        <f t="array" aca="1" ref="BT698" ca="1">_xlfn.STDEV.P((E698:BP698 - OFFSET(E698:BP698,0,1)) / OFFSET(E698:BP698,0,1)) * SQRT(COUNT(E698:BQ698)-1)</f>
        <v>0.16143665622856629</v>
      </c>
      <c r="BU698" s="10" cm="1">
        <f t="array" ref="BU698">-(MAX(1 - (E698:BQ698 / _xlfn.SCAN(E698, E698:BQ698, _xlfn.LAMBDA(_xlpm.a,_xlpm.b, MAX(_xlpm.a, _xlpm.b))))))</f>
        <v>-0.17548518896833509</v>
      </c>
      <c r="BV698" s="12">
        <f t="shared" ca="1" si="21"/>
        <v>-0.63742810484197898</v>
      </c>
    </row>
    <row r="699" spans="1:74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2.89</v>
      </c>
      <c r="F699">
        <v>2.7974999999999999</v>
      </c>
      <c r="G699">
        <v>2.77</v>
      </c>
      <c r="H699">
        <v>2.7949999999999999</v>
      </c>
      <c r="I699">
        <v>2.8025000000000002</v>
      </c>
      <c r="J699">
        <v>2.7825000000000002</v>
      </c>
      <c r="K699">
        <v>2.9024999999999999</v>
      </c>
      <c r="L699">
        <v>2.895</v>
      </c>
      <c r="M699">
        <v>2.8824999999999998</v>
      </c>
      <c r="N699">
        <v>2.8025000000000002</v>
      </c>
      <c r="O699">
        <v>2.8374999999999999</v>
      </c>
      <c r="P699">
        <v>2.89</v>
      </c>
      <c r="Q699">
        <v>2.8624999999999998</v>
      </c>
      <c r="R699">
        <v>2.8650000000000002</v>
      </c>
      <c r="S699">
        <v>2.8149999999999999</v>
      </c>
      <c r="T699">
        <v>2.8079999999999998</v>
      </c>
      <c r="U699">
        <v>2.63</v>
      </c>
      <c r="V699">
        <v>2.5394999999999999</v>
      </c>
      <c r="W699">
        <v>2.4874999999999998</v>
      </c>
      <c r="X699">
        <v>2.4365000000000001</v>
      </c>
      <c r="Y699">
        <v>2.4285000000000001</v>
      </c>
      <c r="Z699">
        <v>2.5049999999999999</v>
      </c>
      <c r="AA699">
        <v>2.4615</v>
      </c>
      <c r="AB699">
        <v>2.5985</v>
      </c>
      <c r="AC699">
        <v>2.7</v>
      </c>
      <c r="AD699">
        <v>2.6629999999999998</v>
      </c>
      <c r="AE699">
        <v>2.71</v>
      </c>
      <c r="AF699">
        <v>2.6444999999999999</v>
      </c>
      <c r="AG699">
        <v>2.8490000000000002</v>
      </c>
      <c r="AH699">
        <v>2.7919999999999998</v>
      </c>
      <c r="AI699">
        <v>2.7410000000000001</v>
      </c>
      <c r="AJ699">
        <v>2.8424999999999998</v>
      </c>
      <c r="AK699">
        <v>2.91</v>
      </c>
      <c r="AL699">
        <v>2.8504999999999998</v>
      </c>
      <c r="AM699">
        <v>2.9035000000000002</v>
      </c>
      <c r="AN699">
        <v>2.8849999999999998</v>
      </c>
      <c r="AO699">
        <v>2.8704999999999998</v>
      </c>
      <c r="AP699">
        <v>2.8809999999999998</v>
      </c>
      <c r="AQ699">
        <v>3.0590000000000002</v>
      </c>
      <c r="AR699">
        <v>3.1455000000000002</v>
      </c>
      <c r="AS699">
        <v>3.12</v>
      </c>
      <c r="AT699">
        <v>3.1629999999999998</v>
      </c>
      <c r="AU699">
        <v>3.1795</v>
      </c>
      <c r="AV699">
        <v>3.1589999999999998</v>
      </c>
      <c r="AW699">
        <v>3.1175000000000002</v>
      </c>
      <c r="AX699">
        <v>3.137</v>
      </c>
      <c r="AY699">
        <v>3.1324999999999998</v>
      </c>
      <c r="AZ699">
        <v>3.2004999999999999</v>
      </c>
      <c r="BA699">
        <v>3.2105000000000001</v>
      </c>
      <c r="BB699">
        <v>3.2690000000000001</v>
      </c>
      <c r="BC699">
        <v>3.36</v>
      </c>
      <c r="BD699">
        <v>3.2949999999999999</v>
      </c>
      <c r="BE699">
        <v>3.2149999999999999</v>
      </c>
      <c r="BF699">
        <v>3.3245</v>
      </c>
      <c r="BG699">
        <v>3.3264999999999998</v>
      </c>
      <c r="BH699">
        <v>3.3065000000000002</v>
      </c>
      <c r="BI699">
        <v>3.3165</v>
      </c>
      <c r="BJ699">
        <v>3.3315000000000001</v>
      </c>
      <c r="BK699">
        <v>3.3115000000000001</v>
      </c>
      <c r="BL699">
        <v>3.32</v>
      </c>
      <c r="BM699">
        <v>3.32</v>
      </c>
      <c r="BN699">
        <v>3.32</v>
      </c>
      <c r="BO699">
        <v>3.3079999999999998</v>
      </c>
      <c r="BP699">
        <v>3.2715000000000001</v>
      </c>
      <c r="BQ699">
        <v>3.2669999999999999</v>
      </c>
      <c r="BR699" s="10">
        <f t="shared" si="20"/>
        <v>0.13044982698961929</v>
      </c>
      <c r="BS699" s="11" cm="1">
        <f t="array" aca="1" ref="BS699" ca="1">_xlfn.PERCENTILE.INC((OFFSET(E699,0,1,1,COLUMNS(E699:BQ699)-1) - E699:BP699) / E699:BP699, 0.05) * SQRT(COUNT(E699:BQ699) - 1)</f>
        <v>-0.2178601181584747</v>
      </c>
      <c r="BT699" s="10" cm="1">
        <f t="array" aca="1" ref="BT699" ca="1">_xlfn.STDEV.P((E699:BP699 - OFFSET(E699:BP699,0,1)) / OFFSET(E699:BP699,0,1)) * SQRT(COUNT(E699:BQ699)-1)</f>
        <v>0.18708895427323699</v>
      </c>
      <c r="BU699" s="10" cm="1">
        <f t="array" ref="BU699">-(MAX(1 - (E699:BQ699 / _xlfn.SCAN(E699, E699:BQ699, _xlfn.LAMBDA(_xlpm.a,_xlpm.b, MAX(_xlpm.a, _xlpm.b))))))</f>
        <v>-0.16330749354005158</v>
      </c>
      <c r="BV699" s="12">
        <f t="shared" ca="1" si="21"/>
        <v>0.48573414720981034</v>
      </c>
    </row>
    <row r="700" spans="1:74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241</v>
      </c>
      <c r="F700">
        <v>239.5</v>
      </c>
      <c r="G700">
        <v>239</v>
      </c>
      <c r="H700">
        <v>238</v>
      </c>
      <c r="I700">
        <v>241.5</v>
      </c>
      <c r="J700">
        <v>235</v>
      </c>
      <c r="K700">
        <v>242.5</v>
      </c>
      <c r="L700">
        <v>240.5</v>
      </c>
      <c r="M700">
        <v>241</v>
      </c>
      <c r="N700">
        <v>240</v>
      </c>
      <c r="O700">
        <v>236.5</v>
      </c>
      <c r="P700">
        <v>240</v>
      </c>
      <c r="Q700">
        <v>236</v>
      </c>
      <c r="R700">
        <v>233.5</v>
      </c>
      <c r="S700">
        <v>227.5</v>
      </c>
      <c r="T700">
        <v>231.5</v>
      </c>
      <c r="U700">
        <v>227.5</v>
      </c>
      <c r="V700">
        <v>225</v>
      </c>
      <c r="W700">
        <v>219.5</v>
      </c>
      <c r="X700">
        <v>218.5</v>
      </c>
      <c r="Y700">
        <v>221</v>
      </c>
      <c r="Z700">
        <v>225</v>
      </c>
      <c r="AA700">
        <v>221.5</v>
      </c>
      <c r="AB700">
        <v>229</v>
      </c>
      <c r="AC700">
        <v>236.5</v>
      </c>
      <c r="AD700">
        <v>232.5</v>
      </c>
      <c r="AE700">
        <v>231.5</v>
      </c>
      <c r="AF700">
        <v>233</v>
      </c>
      <c r="AG700">
        <v>247.5</v>
      </c>
      <c r="AH700">
        <v>245.5</v>
      </c>
      <c r="AI700">
        <v>246.5</v>
      </c>
      <c r="AJ700">
        <v>252.5</v>
      </c>
      <c r="AK700">
        <v>253.5</v>
      </c>
      <c r="AL700">
        <v>245.5</v>
      </c>
      <c r="AM700">
        <v>246</v>
      </c>
      <c r="AN700">
        <v>247.5</v>
      </c>
      <c r="AO700">
        <v>247</v>
      </c>
      <c r="AP700">
        <v>249</v>
      </c>
      <c r="AQ700">
        <v>250.5</v>
      </c>
      <c r="AR700">
        <v>255</v>
      </c>
      <c r="AS700">
        <v>255</v>
      </c>
      <c r="AT700">
        <v>257.5</v>
      </c>
      <c r="AU700">
        <v>258.5</v>
      </c>
      <c r="AV700">
        <v>255.5</v>
      </c>
      <c r="AW700">
        <v>255.5</v>
      </c>
      <c r="AX700">
        <v>256</v>
      </c>
      <c r="AY700">
        <v>262.5</v>
      </c>
      <c r="AZ700">
        <v>267</v>
      </c>
      <c r="BA700">
        <v>265</v>
      </c>
      <c r="BB700">
        <v>263</v>
      </c>
      <c r="BC700">
        <v>265</v>
      </c>
      <c r="BD700">
        <v>258</v>
      </c>
      <c r="BE700">
        <v>258.5</v>
      </c>
      <c r="BF700">
        <v>270.5</v>
      </c>
      <c r="BG700">
        <v>276.5</v>
      </c>
      <c r="BH700">
        <v>277.5</v>
      </c>
      <c r="BI700">
        <v>278</v>
      </c>
      <c r="BJ700">
        <v>281.5</v>
      </c>
      <c r="BK700">
        <v>286</v>
      </c>
      <c r="BL700">
        <v>286.5</v>
      </c>
      <c r="BM700">
        <v>286.5</v>
      </c>
      <c r="BN700">
        <v>286.5</v>
      </c>
      <c r="BO700">
        <v>286.5</v>
      </c>
      <c r="BP700">
        <v>284.5</v>
      </c>
      <c r="BQ700">
        <v>283</v>
      </c>
      <c r="BR700" s="10">
        <f t="shared" si="20"/>
        <v>0.17427385892116182</v>
      </c>
      <c r="BS700" s="11" cm="1">
        <f t="array" aca="1" ref="BS700" ca="1">_xlfn.PERCENTILE.INC((OFFSET(E700,0,1,1,COLUMNS(E700:BQ700)-1) - E700:BP700) / E700:BP700, 0.05) * SQRT(COUNT(E700:BQ700) - 1)</f>
        <v>-0.20406566738044254</v>
      </c>
      <c r="BT700" s="10" cm="1">
        <f t="array" aca="1" ref="BT700" ca="1">_xlfn.STDEV.P((E700:BP700 - OFFSET(E700:BP700,0,1)) / OFFSET(E700:BP700,0,1)) * SQRT(COUNT(E700:BQ700)-1)</f>
        <v>0.13555584102257173</v>
      </c>
      <c r="BU700" s="10" cm="1">
        <f t="array" ref="BU700">-(MAX(1 - (E700:BQ700 / _xlfn.SCAN(E700, E700:BQ700, _xlfn.LAMBDA(_xlpm.a,_xlpm.b, MAX(_xlpm.a, _xlpm.b))))))</f>
        <v>-9.8969072164948435E-2</v>
      </c>
      <c r="BV700" s="12">
        <f t="shared" ca="1" si="21"/>
        <v>0.99368293222716497</v>
      </c>
    </row>
    <row r="701" spans="1:74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1996</v>
      </c>
      <c r="F701">
        <v>1960</v>
      </c>
      <c r="G701">
        <v>1952</v>
      </c>
      <c r="H701">
        <v>1906</v>
      </c>
      <c r="I701">
        <v>1936</v>
      </c>
      <c r="J701">
        <v>1928</v>
      </c>
      <c r="K701">
        <v>1968</v>
      </c>
      <c r="L701">
        <v>1960</v>
      </c>
      <c r="M701">
        <v>1956</v>
      </c>
      <c r="N701">
        <v>1924</v>
      </c>
      <c r="O701">
        <v>1950</v>
      </c>
      <c r="P701">
        <v>1972</v>
      </c>
      <c r="Q701">
        <v>1950</v>
      </c>
      <c r="R701">
        <v>1950</v>
      </c>
      <c r="S701">
        <v>1952</v>
      </c>
      <c r="T701">
        <v>1964</v>
      </c>
      <c r="U701">
        <v>1934</v>
      </c>
      <c r="V701">
        <v>1860</v>
      </c>
      <c r="W701">
        <v>1816</v>
      </c>
      <c r="X701">
        <v>1854</v>
      </c>
      <c r="Y701">
        <v>1858</v>
      </c>
      <c r="Z701">
        <v>1880</v>
      </c>
      <c r="AA701">
        <v>1898</v>
      </c>
      <c r="AB701">
        <v>1988</v>
      </c>
      <c r="AC701">
        <v>1984</v>
      </c>
      <c r="AD701">
        <v>1928</v>
      </c>
      <c r="AE701">
        <v>1926</v>
      </c>
      <c r="AF701">
        <v>1958</v>
      </c>
      <c r="AG701">
        <v>1978</v>
      </c>
      <c r="AH701">
        <v>1994</v>
      </c>
      <c r="AI701">
        <v>2015</v>
      </c>
      <c r="AJ701">
        <v>2075</v>
      </c>
      <c r="AK701">
        <v>2070</v>
      </c>
      <c r="AL701">
        <v>2025</v>
      </c>
      <c r="AM701">
        <v>2070</v>
      </c>
      <c r="AN701">
        <v>2050</v>
      </c>
      <c r="AO701">
        <v>2025</v>
      </c>
      <c r="AP701">
        <v>2035</v>
      </c>
      <c r="AQ701">
        <v>2075</v>
      </c>
      <c r="AR701">
        <v>2065</v>
      </c>
      <c r="AS701">
        <v>2055</v>
      </c>
      <c r="AT701">
        <v>2070</v>
      </c>
      <c r="AU701">
        <v>2070</v>
      </c>
      <c r="AV701">
        <v>2035</v>
      </c>
      <c r="AW701">
        <v>2055</v>
      </c>
      <c r="AX701">
        <v>2040</v>
      </c>
      <c r="AY701">
        <v>2070</v>
      </c>
      <c r="AZ701">
        <v>2075</v>
      </c>
      <c r="BA701">
        <v>2075</v>
      </c>
      <c r="BB701">
        <v>2060</v>
      </c>
      <c r="BC701">
        <v>2095</v>
      </c>
      <c r="BD701">
        <v>2085</v>
      </c>
      <c r="BE701">
        <v>2090</v>
      </c>
      <c r="BF701">
        <v>2140</v>
      </c>
      <c r="BG701">
        <v>2145</v>
      </c>
      <c r="BH701">
        <v>2135</v>
      </c>
      <c r="BI701">
        <v>2145</v>
      </c>
      <c r="BJ701">
        <v>2205</v>
      </c>
      <c r="BK701">
        <v>2220</v>
      </c>
      <c r="BL701">
        <v>2250</v>
      </c>
      <c r="BM701">
        <v>2250</v>
      </c>
      <c r="BN701">
        <v>2250</v>
      </c>
      <c r="BO701">
        <v>2220</v>
      </c>
      <c r="BP701">
        <v>2220</v>
      </c>
      <c r="BQ701">
        <v>2215</v>
      </c>
      <c r="BR701" s="10">
        <f t="shared" si="20"/>
        <v>0.10971943887775551</v>
      </c>
      <c r="BS701" s="11" cm="1">
        <f t="array" aca="1" ref="BS701" ca="1">_xlfn.PERCENTILE.INC((OFFSET(E701,0,1,1,COLUMNS(E701:BQ701)-1) - E701:BP701) / E701:BP701, 0.05) * SQRT(COUNT(E701:BQ701) - 1)</f>
        <v>-0.18633285816108339</v>
      </c>
      <c r="BT701" s="10" cm="1">
        <f t="array" aca="1" ref="BT701" ca="1">_xlfn.STDEV.P((E701:BP701 - OFFSET(E701:BP701,0,1)) / OFFSET(E701:BP701,0,1)) * SQRT(COUNT(E701:BQ701)-1)</f>
        <v>0.11852200093993416</v>
      </c>
      <c r="BU701" s="10" cm="1">
        <f t="array" ref="BU701">-(MAX(1 - (E701:BQ701 / _xlfn.SCAN(E701, E701:BQ701, _xlfn.LAMBDA(_xlpm.a,_xlpm.b, MAX(_xlpm.a, _xlpm.b))))))</f>
        <v>-9.0180360721442865E-2</v>
      </c>
      <c r="BV701" s="12">
        <f t="shared" ca="1" si="21"/>
        <v>0.59183193827423708</v>
      </c>
    </row>
    <row r="702" spans="1:74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29.15</v>
      </c>
      <c r="F702">
        <v>28.59</v>
      </c>
      <c r="G702">
        <v>28.5</v>
      </c>
      <c r="H702">
        <v>28.73</v>
      </c>
      <c r="I702">
        <v>29.18</v>
      </c>
      <c r="J702">
        <v>29.14</v>
      </c>
      <c r="K702">
        <v>29.57</v>
      </c>
      <c r="L702">
        <v>29.48</v>
      </c>
      <c r="M702">
        <v>29.65</v>
      </c>
      <c r="N702">
        <v>29.03</v>
      </c>
      <c r="O702">
        <v>29.35</v>
      </c>
      <c r="P702">
        <v>29.18</v>
      </c>
      <c r="Q702">
        <v>28.77</v>
      </c>
      <c r="R702">
        <v>28.45</v>
      </c>
      <c r="S702">
        <v>27.78</v>
      </c>
      <c r="T702">
        <v>27.85</v>
      </c>
      <c r="U702">
        <v>27.58</v>
      </c>
      <c r="V702">
        <v>27.28</v>
      </c>
      <c r="W702">
        <v>27.68</v>
      </c>
      <c r="X702">
        <v>27.75</v>
      </c>
      <c r="Y702">
        <v>28</v>
      </c>
      <c r="Z702">
        <v>28.02</v>
      </c>
      <c r="AA702">
        <v>27.92</v>
      </c>
      <c r="AB702">
        <v>28.29</v>
      </c>
      <c r="AC702">
        <v>28.24</v>
      </c>
      <c r="AD702">
        <v>28.22</v>
      </c>
      <c r="AE702">
        <v>27.95</v>
      </c>
      <c r="AF702">
        <v>28.34</v>
      </c>
      <c r="AG702">
        <v>28.57</v>
      </c>
      <c r="AH702">
        <v>28.48</v>
      </c>
      <c r="AI702">
        <v>28.69</v>
      </c>
      <c r="AJ702">
        <v>29.39</v>
      </c>
      <c r="AK702">
        <v>29.57</v>
      </c>
      <c r="AL702">
        <v>29.25</v>
      </c>
      <c r="AM702">
        <v>29.65</v>
      </c>
      <c r="AN702">
        <v>29.73</v>
      </c>
      <c r="AO702">
        <v>29.48</v>
      </c>
      <c r="AP702">
        <v>29.82</v>
      </c>
      <c r="AQ702">
        <v>29.85</v>
      </c>
      <c r="AR702">
        <v>29.9</v>
      </c>
      <c r="AS702">
        <v>29.81</v>
      </c>
      <c r="AT702">
        <v>30.11</v>
      </c>
      <c r="AU702">
        <v>30.84</v>
      </c>
      <c r="AV702">
        <v>30.81</v>
      </c>
      <c r="AW702">
        <v>31.05</v>
      </c>
      <c r="AX702">
        <v>31.02</v>
      </c>
      <c r="AY702">
        <v>31.4</v>
      </c>
      <c r="AZ702">
        <v>31.6</v>
      </c>
      <c r="BA702">
        <v>31.83</v>
      </c>
      <c r="BB702">
        <v>31.92</v>
      </c>
      <c r="BC702">
        <v>32.200000000000003</v>
      </c>
      <c r="BD702">
        <v>31.88</v>
      </c>
      <c r="BE702">
        <v>31.72</v>
      </c>
      <c r="BF702">
        <v>32.04</v>
      </c>
      <c r="BG702">
        <v>32.26</v>
      </c>
      <c r="BH702">
        <v>32.17</v>
      </c>
      <c r="BI702">
        <v>32.159999999999997</v>
      </c>
      <c r="BJ702">
        <v>32.450000000000003</v>
      </c>
      <c r="BK702">
        <v>32.520000000000003</v>
      </c>
      <c r="BL702">
        <v>32.409999999999997</v>
      </c>
      <c r="BM702">
        <v>32.409999999999997</v>
      </c>
      <c r="BN702">
        <v>32.409999999999997</v>
      </c>
      <c r="BO702">
        <v>32.35</v>
      </c>
      <c r="BP702">
        <v>32.36</v>
      </c>
      <c r="BQ702">
        <v>32.46</v>
      </c>
      <c r="BR702" s="10">
        <f t="shared" si="20"/>
        <v>0.11355060034305325</v>
      </c>
      <c r="BS702" s="11" cm="1">
        <f t="array" aca="1" ref="BS702" ca="1">_xlfn.PERCENTILE.INC((OFFSET(E702,0,1,1,COLUMNS(E702:BQ702)-1) - E702:BP702) / E702:BP702, 0.05) * SQRT(COUNT(E702:BQ702) - 1)</f>
        <v>-0.10889213046775224</v>
      </c>
      <c r="BT702" s="10" cm="1">
        <f t="array" aca="1" ref="BT702" ca="1">_xlfn.STDEV.P((E702:BP702 - OFFSET(E702:BP702,0,1)) / OFFSET(E702:BP702,0,1)) * SQRT(COUNT(E702:BQ702)-1)</f>
        <v>7.7323223398871085E-2</v>
      </c>
      <c r="BU702" s="10" cm="1">
        <f t="array" ref="BU702">-(MAX(1 - (E702:BQ702 / _xlfn.SCAN(E702, E702:BQ702, _xlfn.LAMBDA(_xlpm.a,_xlpm.b, MAX(_xlpm.a, _xlpm.b))))))</f>
        <v>-7.993254637436753E-2</v>
      </c>
      <c r="BV702" s="12">
        <f t="shared" ca="1" si="21"/>
        <v>0.95671473275388541</v>
      </c>
    </row>
    <row r="703" spans="1:74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5.51</v>
      </c>
      <c r="F703">
        <v>5.66</v>
      </c>
      <c r="G703">
        <v>5.85</v>
      </c>
      <c r="H703">
        <v>5.99</v>
      </c>
      <c r="I703">
        <v>6.32</v>
      </c>
      <c r="J703">
        <v>6.27</v>
      </c>
      <c r="K703">
        <v>6.57</v>
      </c>
      <c r="L703">
        <v>6.69</v>
      </c>
      <c r="M703">
        <v>6.72</v>
      </c>
      <c r="N703">
        <v>6.78</v>
      </c>
      <c r="O703">
        <v>7.4</v>
      </c>
      <c r="P703">
        <v>7.46</v>
      </c>
      <c r="Q703">
        <v>7.28</v>
      </c>
      <c r="R703">
        <v>7.03</v>
      </c>
      <c r="S703">
        <v>7</v>
      </c>
      <c r="T703">
        <v>6.99</v>
      </c>
      <c r="U703">
        <v>7.16</v>
      </c>
      <c r="V703">
        <v>7.45</v>
      </c>
      <c r="W703">
        <v>7.44</v>
      </c>
      <c r="X703">
        <v>7.32</v>
      </c>
      <c r="Y703">
        <v>7.37</v>
      </c>
      <c r="Z703">
        <v>7.32</v>
      </c>
      <c r="AA703">
        <v>7.32</v>
      </c>
      <c r="AB703">
        <v>7.02</v>
      </c>
      <c r="AC703">
        <v>7.19</v>
      </c>
      <c r="AD703">
        <v>7.4</v>
      </c>
      <c r="AE703">
        <v>7.4</v>
      </c>
      <c r="AF703">
        <v>7.43</v>
      </c>
      <c r="AG703">
        <v>7.51</v>
      </c>
      <c r="AH703">
        <v>7.4</v>
      </c>
      <c r="AI703">
        <v>7.45</v>
      </c>
      <c r="AJ703">
        <v>7.72</v>
      </c>
      <c r="AK703">
        <v>7.65</v>
      </c>
      <c r="AL703">
        <v>7.7</v>
      </c>
      <c r="AM703">
        <v>7.7</v>
      </c>
      <c r="AN703">
        <v>7.95</v>
      </c>
      <c r="AO703">
        <v>7.91</v>
      </c>
      <c r="AP703">
        <v>7.88</v>
      </c>
      <c r="AQ703">
        <v>7.67</v>
      </c>
      <c r="AR703">
        <v>7.65</v>
      </c>
      <c r="AS703">
        <v>7.65</v>
      </c>
      <c r="AT703">
        <v>8.1199999999999992</v>
      </c>
      <c r="AU703">
        <v>8.19</v>
      </c>
      <c r="AV703">
        <v>7.94</v>
      </c>
      <c r="AW703">
        <v>8.1</v>
      </c>
      <c r="AX703">
        <v>8.08</v>
      </c>
      <c r="AY703">
        <v>8.2200000000000006</v>
      </c>
      <c r="AZ703">
        <v>8.02</v>
      </c>
      <c r="BA703">
        <v>7.94</v>
      </c>
      <c r="BB703">
        <v>8.07</v>
      </c>
      <c r="BC703">
        <v>8.1999999999999993</v>
      </c>
      <c r="BD703">
        <v>8.1300000000000008</v>
      </c>
      <c r="BE703">
        <v>8.1</v>
      </c>
      <c r="BF703">
        <v>8.1</v>
      </c>
      <c r="BG703">
        <v>8.0299999999999994</v>
      </c>
      <c r="BH703">
        <v>8.35</v>
      </c>
      <c r="BI703">
        <v>8.4600000000000009</v>
      </c>
      <c r="BJ703">
        <v>8.5500000000000007</v>
      </c>
      <c r="BK703">
        <v>8.34</v>
      </c>
      <c r="BL703">
        <v>8.34</v>
      </c>
      <c r="BM703">
        <v>8.34</v>
      </c>
      <c r="BN703">
        <v>8.34</v>
      </c>
      <c r="BO703">
        <v>8.35</v>
      </c>
      <c r="BP703">
        <v>8.35</v>
      </c>
      <c r="BQ703">
        <v>8.35</v>
      </c>
      <c r="BR703" s="10">
        <f t="shared" si="20"/>
        <v>0.51542649727767698</v>
      </c>
      <c r="BS703" s="11" cm="1">
        <f t="array" aca="1" ref="BS703" ca="1">_xlfn.PERCENTILE.INC((OFFSET(E703,0,1,1,COLUMNS(E703:BQ703)-1) - E703:BP703) / E703:BP703, 0.05) * SQRT(COUNT(E703:BQ703) - 1)</f>
        <v>-0.21069195832220153</v>
      </c>
      <c r="BT703" s="10" cm="1">
        <f t="array" aca="1" ref="BT703" ca="1">_xlfn.STDEV.P((E703:BP703 - OFFSET(E703:BP703,0,1)) / OFFSET(E703:BP703,0,1)) * SQRT(COUNT(E703:BQ703)-1)</f>
        <v>0.17930641081534668</v>
      </c>
      <c r="BU703" s="10" cm="1">
        <f t="array" ref="BU703">-(MAX(1 - (E703:BQ703 / _xlfn.SCAN(E703, E703:BQ703, _xlfn.LAMBDA(_xlpm.a,_xlpm.b, MAX(_xlpm.a, _xlpm.b))))))</f>
        <v>-6.3002680965147384E-2</v>
      </c>
      <c r="BV703" s="12">
        <f t="shared" ca="1" si="21"/>
        <v>2.6538491389155388</v>
      </c>
    </row>
    <row r="704" spans="1:74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137.4</v>
      </c>
      <c r="F704">
        <v>136.80000000000001</v>
      </c>
      <c r="G704">
        <v>134.6</v>
      </c>
      <c r="H704">
        <v>137</v>
      </c>
      <c r="I704">
        <v>136.6</v>
      </c>
      <c r="J704">
        <v>138.19999999999999</v>
      </c>
      <c r="K704">
        <v>138.80000000000001</v>
      </c>
      <c r="L704">
        <v>140</v>
      </c>
      <c r="M704">
        <v>140.6</v>
      </c>
      <c r="N704">
        <v>139.19999999999999</v>
      </c>
      <c r="O704">
        <v>138</v>
      </c>
      <c r="P704">
        <v>138</v>
      </c>
      <c r="Q704">
        <v>140.80000000000001</v>
      </c>
      <c r="R704">
        <v>137.80000000000001</v>
      </c>
      <c r="S704">
        <v>136.80000000000001</v>
      </c>
      <c r="T704">
        <v>136.80000000000001</v>
      </c>
      <c r="U704">
        <v>135.6</v>
      </c>
      <c r="V704">
        <v>134.80000000000001</v>
      </c>
      <c r="W704">
        <v>134.4</v>
      </c>
      <c r="X704">
        <v>134.19999999999999</v>
      </c>
      <c r="Y704">
        <v>133.6</v>
      </c>
      <c r="Z704">
        <v>135.4</v>
      </c>
      <c r="AA704">
        <v>134.4</v>
      </c>
      <c r="AB704">
        <v>129</v>
      </c>
      <c r="AC704">
        <v>129.6</v>
      </c>
      <c r="AD704">
        <v>131.80000000000001</v>
      </c>
      <c r="AE704">
        <v>131.4</v>
      </c>
      <c r="AF704">
        <v>130.4</v>
      </c>
      <c r="AG704">
        <v>130</v>
      </c>
      <c r="AH704">
        <v>128.80000000000001</v>
      </c>
      <c r="AI704">
        <v>129.19999999999999</v>
      </c>
      <c r="AJ704">
        <v>130</v>
      </c>
      <c r="AK704">
        <v>130</v>
      </c>
      <c r="AL704">
        <v>128</v>
      </c>
      <c r="AM704">
        <v>128</v>
      </c>
      <c r="AN704">
        <v>128.4</v>
      </c>
      <c r="AO704">
        <v>127.8</v>
      </c>
      <c r="AP704">
        <v>127.4</v>
      </c>
      <c r="AQ704">
        <v>128.4</v>
      </c>
      <c r="AR704">
        <v>128.6</v>
      </c>
      <c r="AS704">
        <v>129.4</v>
      </c>
      <c r="AT704">
        <v>129</v>
      </c>
      <c r="AU704">
        <v>128.80000000000001</v>
      </c>
      <c r="AV704">
        <v>129</v>
      </c>
      <c r="AW704">
        <v>129.19999999999999</v>
      </c>
      <c r="AX704">
        <v>131.4</v>
      </c>
      <c r="AY704">
        <v>133.4</v>
      </c>
      <c r="AZ704">
        <v>134.4</v>
      </c>
      <c r="BA704">
        <v>133.80000000000001</v>
      </c>
      <c r="BB704">
        <v>133.4</v>
      </c>
      <c r="BC704">
        <v>134.19999999999999</v>
      </c>
      <c r="BD704">
        <v>134.80000000000001</v>
      </c>
      <c r="BE704">
        <v>136.4</v>
      </c>
      <c r="BF704">
        <v>136.80000000000001</v>
      </c>
      <c r="BG704">
        <v>135.19999999999999</v>
      </c>
      <c r="BH704">
        <v>138.80000000000001</v>
      </c>
      <c r="BI704">
        <v>139.6</v>
      </c>
      <c r="BJ704">
        <v>138.4</v>
      </c>
      <c r="BK704">
        <v>137.4</v>
      </c>
      <c r="BL704">
        <v>137.6</v>
      </c>
      <c r="BM704">
        <v>137.6</v>
      </c>
      <c r="BN704">
        <v>137.6</v>
      </c>
      <c r="BO704">
        <v>140</v>
      </c>
      <c r="BP704">
        <v>140.4</v>
      </c>
      <c r="BQ704">
        <v>141.80000000000001</v>
      </c>
      <c r="BR704" s="10">
        <f t="shared" si="20"/>
        <v>3.2023289665211105E-2</v>
      </c>
      <c r="BS704" s="11" cm="1">
        <f t="array" aca="1" ref="BS704" ca="1">_xlfn.PERCENTILE.INC((OFFSET(E704,0,1,1,COLUMNS(E704:BQ704)-1) - E704:BP704) / E704:BP704, 0.05) * SQRT(COUNT(E704:BQ704) - 1)</f>
        <v>-0.11865047233468305</v>
      </c>
      <c r="BT704" s="10" cm="1">
        <f t="array" aca="1" ref="BT704" ca="1">_xlfn.STDEV.P((E704:BP704 - OFFSET(E704:BP704,0,1)) / OFFSET(E704:BP704,0,1)) * SQRT(COUNT(E704:BQ704)-1)</f>
        <v>8.4527813885866346E-2</v>
      </c>
      <c r="BU704" s="10" cm="1">
        <f t="array" ref="BU704">-(MAX(1 - (E704:BQ704 / _xlfn.SCAN(E704, E704:BQ704, _xlfn.LAMBDA(_xlpm.a,_xlpm.b, MAX(_xlpm.a, _xlpm.b))))))</f>
        <v>-9.5170454545454586E-2</v>
      </c>
      <c r="BV704" s="12">
        <f t="shared" ca="1" si="21"/>
        <v>-8.9332059129294636E-2</v>
      </c>
    </row>
    <row r="705" spans="1:74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233.3</v>
      </c>
      <c r="F705">
        <v>228.4</v>
      </c>
      <c r="G705">
        <v>225.1</v>
      </c>
      <c r="H705">
        <v>227.4</v>
      </c>
      <c r="I705">
        <v>230.4</v>
      </c>
      <c r="J705">
        <v>221</v>
      </c>
      <c r="K705">
        <v>225.4</v>
      </c>
      <c r="L705">
        <v>221</v>
      </c>
      <c r="M705">
        <v>220</v>
      </c>
      <c r="N705">
        <v>215.4</v>
      </c>
      <c r="O705">
        <v>219.3</v>
      </c>
      <c r="P705">
        <v>222.2</v>
      </c>
      <c r="Q705">
        <v>221.5</v>
      </c>
      <c r="R705">
        <v>217.8</v>
      </c>
      <c r="S705">
        <v>214.3</v>
      </c>
      <c r="T705">
        <v>217.1</v>
      </c>
      <c r="U705">
        <v>217.5</v>
      </c>
      <c r="V705">
        <v>215.1</v>
      </c>
      <c r="W705">
        <v>214.4</v>
      </c>
      <c r="X705">
        <v>214.5</v>
      </c>
      <c r="Y705">
        <v>214.5</v>
      </c>
      <c r="Z705">
        <v>216.8</v>
      </c>
      <c r="AA705">
        <v>224</v>
      </c>
      <c r="AB705">
        <v>222.9</v>
      </c>
      <c r="AC705">
        <v>222.5</v>
      </c>
      <c r="AD705">
        <v>219</v>
      </c>
      <c r="AE705">
        <v>225.2</v>
      </c>
      <c r="AF705">
        <v>244.1</v>
      </c>
      <c r="AG705">
        <v>244.1</v>
      </c>
      <c r="AH705">
        <v>246.4</v>
      </c>
      <c r="AI705">
        <v>251</v>
      </c>
      <c r="AJ705">
        <v>253.5</v>
      </c>
      <c r="AK705">
        <v>255.1</v>
      </c>
      <c r="AL705">
        <v>255.2</v>
      </c>
      <c r="AM705">
        <v>255.3</v>
      </c>
      <c r="AN705">
        <v>252.5</v>
      </c>
      <c r="AO705">
        <v>252.3</v>
      </c>
      <c r="AP705">
        <v>251</v>
      </c>
      <c r="AQ705">
        <v>248.8</v>
      </c>
      <c r="AR705">
        <v>248.8</v>
      </c>
      <c r="AS705">
        <v>249.6</v>
      </c>
      <c r="AT705">
        <v>252.1</v>
      </c>
      <c r="AU705">
        <v>253.6</v>
      </c>
      <c r="AV705">
        <v>251.5</v>
      </c>
      <c r="AW705">
        <v>254.4</v>
      </c>
      <c r="AX705">
        <v>253.9</v>
      </c>
      <c r="AY705">
        <v>251.9</v>
      </c>
      <c r="AZ705">
        <v>257.8</v>
      </c>
      <c r="BA705">
        <v>257</v>
      </c>
      <c r="BB705">
        <v>260.2</v>
      </c>
      <c r="BC705">
        <v>265</v>
      </c>
      <c r="BD705">
        <v>263</v>
      </c>
      <c r="BE705">
        <v>264.60000000000002</v>
      </c>
      <c r="BF705">
        <v>265.3</v>
      </c>
      <c r="BG705">
        <v>261.5</v>
      </c>
      <c r="BH705">
        <v>261.60000000000002</v>
      </c>
      <c r="BI705">
        <v>264.5</v>
      </c>
      <c r="BJ705">
        <v>271.39999999999998</v>
      </c>
      <c r="BK705">
        <v>270.39999999999998</v>
      </c>
      <c r="BL705">
        <v>272</v>
      </c>
      <c r="BM705">
        <v>272</v>
      </c>
      <c r="BN705">
        <v>272</v>
      </c>
      <c r="BO705">
        <v>272.60000000000002</v>
      </c>
      <c r="BP705">
        <v>272.39999999999998</v>
      </c>
      <c r="BQ705">
        <v>272.39999999999998</v>
      </c>
      <c r="BR705" s="10">
        <f t="shared" si="20"/>
        <v>0.16759537076725231</v>
      </c>
      <c r="BS705" s="11" cm="1">
        <f t="array" aca="1" ref="BS705" ca="1">_xlfn.PERCENTILE.INC((OFFSET(E705,0,1,1,COLUMNS(E705:BQ705)-1) - E705:BP705) / E705:BP705, 0.05) * SQRT(COUNT(E705:BQ705) - 1)</f>
        <v>-0.15278693909598398</v>
      </c>
      <c r="BT705" s="10" cm="1">
        <f t="array" aca="1" ref="BT705" ca="1">_xlfn.STDEV.P((E705:BP705 - OFFSET(E705:BP705,0,1)) / OFFSET(E705:BP705,0,1)) * SQRT(COUNT(E705:BQ705)-1)</f>
        <v>0.12868101827714176</v>
      </c>
      <c r="BU705" s="10" cm="1">
        <f t="array" ref="BU705">-(MAX(1 - (E705:BQ705 / _xlfn.SCAN(E705, E705:BQ705, _xlfn.LAMBDA(_xlpm.a,_xlpm.b, MAX(_xlpm.a, _xlpm.b))))))</f>
        <v>-8.1440205743677718E-2</v>
      </c>
      <c r="BV705" s="12">
        <f t="shared" ca="1" si="21"/>
        <v>0.9948711872810847</v>
      </c>
    </row>
    <row r="706" spans="1:74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4.78</v>
      </c>
      <c r="F706">
        <v>4.665</v>
      </c>
      <c r="G706">
        <v>4.63</v>
      </c>
      <c r="H706">
        <v>4.62</v>
      </c>
      <c r="I706">
        <v>4.6449999999999996</v>
      </c>
      <c r="J706">
        <v>4.62</v>
      </c>
      <c r="K706">
        <v>4.8049999999999997</v>
      </c>
      <c r="L706">
        <v>4.7300000000000004</v>
      </c>
      <c r="M706">
        <v>4.6950000000000003</v>
      </c>
      <c r="N706">
        <v>4.6399999999999997</v>
      </c>
      <c r="O706">
        <v>4.5999999999999996</v>
      </c>
      <c r="P706">
        <v>4.6349999999999998</v>
      </c>
      <c r="Q706">
        <v>4.55</v>
      </c>
      <c r="R706">
        <v>4.5650000000000004</v>
      </c>
      <c r="S706">
        <v>4.49</v>
      </c>
      <c r="T706">
        <v>4.5</v>
      </c>
      <c r="U706">
        <v>4.5599999999999996</v>
      </c>
      <c r="V706">
        <v>4.4450000000000003</v>
      </c>
      <c r="W706">
        <v>4.5350000000000001</v>
      </c>
      <c r="X706">
        <v>4.49</v>
      </c>
      <c r="Y706">
        <v>4.5750000000000002</v>
      </c>
      <c r="Z706">
        <v>4.57</v>
      </c>
      <c r="AA706">
        <v>4.58</v>
      </c>
      <c r="AB706">
        <v>4.7549999999999999</v>
      </c>
      <c r="AC706">
        <v>4.875</v>
      </c>
      <c r="AD706">
        <v>4.7549999999999999</v>
      </c>
      <c r="AE706">
        <v>4.7149999999999999</v>
      </c>
      <c r="AF706">
        <v>4.82</v>
      </c>
      <c r="AG706">
        <v>4.7949999999999999</v>
      </c>
      <c r="AH706">
        <v>4.8650000000000002</v>
      </c>
      <c r="AI706">
        <v>4.84</v>
      </c>
      <c r="AJ706">
        <v>5</v>
      </c>
      <c r="AK706">
        <v>4.87</v>
      </c>
      <c r="AL706">
        <v>4.8499999999999996</v>
      </c>
      <c r="AM706">
        <v>4.8650000000000002</v>
      </c>
      <c r="AN706">
        <v>4.95</v>
      </c>
      <c r="AO706">
        <v>4.7949999999999999</v>
      </c>
      <c r="AP706">
        <v>4.7699999999999996</v>
      </c>
      <c r="AQ706">
        <v>4.7850000000000001</v>
      </c>
      <c r="AR706">
        <v>4.8049999999999997</v>
      </c>
      <c r="AS706">
        <v>4.84</v>
      </c>
      <c r="AT706">
        <v>4.92</v>
      </c>
      <c r="AU706">
        <v>4.9450000000000003</v>
      </c>
      <c r="AV706">
        <v>5.0199999999999996</v>
      </c>
      <c r="AW706">
        <v>5.05</v>
      </c>
      <c r="AX706">
        <v>4.9800000000000004</v>
      </c>
      <c r="AY706">
        <v>4.95</v>
      </c>
      <c r="AZ706">
        <v>4.9649999999999999</v>
      </c>
      <c r="BA706">
        <v>4.97</v>
      </c>
      <c r="BB706">
        <v>5.12</v>
      </c>
      <c r="BC706">
        <v>5.05</v>
      </c>
      <c r="BD706">
        <v>5.0199999999999996</v>
      </c>
      <c r="BE706">
        <v>4.9550000000000001</v>
      </c>
      <c r="BF706">
        <v>5.04</v>
      </c>
      <c r="BG706">
        <v>5.01</v>
      </c>
      <c r="BH706">
        <v>4.9349999999999996</v>
      </c>
      <c r="BI706">
        <v>5.01</v>
      </c>
      <c r="BJ706">
        <v>5.08</v>
      </c>
      <c r="BK706">
        <v>5.19</v>
      </c>
      <c r="BL706">
        <v>5.22</v>
      </c>
      <c r="BM706">
        <v>5.22</v>
      </c>
      <c r="BN706">
        <v>5.22</v>
      </c>
      <c r="BO706">
        <v>5.38</v>
      </c>
      <c r="BP706">
        <v>5.56</v>
      </c>
      <c r="BQ706">
        <v>5.54</v>
      </c>
      <c r="BR706" s="10">
        <f t="shared" si="20"/>
        <v>0.15899581589958153</v>
      </c>
      <c r="BS706" s="11" cm="1">
        <f t="array" aca="1" ref="BS706" ca="1">_xlfn.PERCENTILE.INC((OFFSET(E706,0,1,1,COLUMNS(E706:BQ706)-1) - E706:BP706) / E706:BP706, 0.05) * SQRT(COUNT(E706:BQ706) - 1)</f>
        <v>-0.19625490827164485</v>
      </c>
      <c r="BT706" s="10" cm="1">
        <f t="array" aca="1" ref="BT706" ca="1">_xlfn.STDEV.P((E706:BP706 - OFFSET(E706:BP706,0,1)) / OFFSET(E706:BP706,0,1)) * SQRT(COUNT(E706:BQ706)-1)</f>
        <v>0.12991985614811918</v>
      </c>
      <c r="BU706" s="10" cm="1">
        <f t="array" ref="BU706">-(MAX(1 - (E706:BQ706 / _xlfn.SCAN(E706, E706:BQ706, _xlfn.LAMBDA(_xlpm.a,_xlpm.b, MAX(_xlpm.a, _xlpm.b))))))</f>
        <v>-7.4921956295525338E-2</v>
      </c>
      <c r="BV706" s="12">
        <f t="shared" ca="1" si="21"/>
        <v>0.9191934636234359</v>
      </c>
    </row>
    <row r="707" spans="1:74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81.900000000000006</v>
      </c>
      <c r="F707">
        <v>81.349999999999994</v>
      </c>
      <c r="G707">
        <v>82.6</v>
      </c>
      <c r="H707">
        <v>83.45</v>
      </c>
      <c r="I707">
        <v>82.55</v>
      </c>
      <c r="J707">
        <v>82.15</v>
      </c>
      <c r="K707">
        <v>84.2</v>
      </c>
      <c r="L707">
        <v>85.7</v>
      </c>
      <c r="M707">
        <v>86.05</v>
      </c>
      <c r="N707">
        <v>83.25</v>
      </c>
      <c r="O707">
        <v>83.25</v>
      </c>
      <c r="P707">
        <v>82.85</v>
      </c>
      <c r="Q707">
        <v>79.650000000000006</v>
      </c>
      <c r="R707">
        <v>78.5</v>
      </c>
      <c r="S707">
        <v>75.75</v>
      </c>
      <c r="T707">
        <v>76</v>
      </c>
      <c r="U707">
        <v>75.05</v>
      </c>
      <c r="V707">
        <v>71.25</v>
      </c>
      <c r="W707">
        <v>70.400000000000006</v>
      </c>
      <c r="X707">
        <v>70.400000000000006</v>
      </c>
      <c r="Y707">
        <v>68.5</v>
      </c>
      <c r="Z707">
        <v>69.349999999999994</v>
      </c>
      <c r="AA707">
        <v>68.2</v>
      </c>
      <c r="AB707">
        <v>72.3</v>
      </c>
      <c r="AC707">
        <v>73.400000000000006</v>
      </c>
      <c r="AD707">
        <v>73.150000000000006</v>
      </c>
      <c r="AE707">
        <v>73.3</v>
      </c>
      <c r="AF707">
        <v>72.7</v>
      </c>
      <c r="AG707">
        <v>74.25</v>
      </c>
      <c r="AH707">
        <v>73.8</v>
      </c>
      <c r="AI707">
        <v>74.599999999999994</v>
      </c>
      <c r="AJ707">
        <v>77.650000000000006</v>
      </c>
      <c r="AK707">
        <v>81.099999999999994</v>
      </c>
      <c r="AL707">
        <v>81.55</v>
      </c>
      <c r="AM707">
        <v>81.8</v>
      </c>
      <c r="AN707">
        <v>82.75</v>
      </c>
      <c r="AO707">
        <v>82.2</v>
      </c>
      <c r="AP707">
        <v>85.25</v>
      </c>
      <c r="AQ707">
        <v>85.35</v>
      </c>
      <c r="AR707">
        <v>86.85</v>
      </c>
      <c r="AS707">
        <v>85.15</v>
      </c>
      <c r="AT707">
        <v>84.7</v>
      </c>
      <c r="AU707">
        <v>85.6</v>
      </c>
      <c r="AV707">
        <v>84.55</v>
      </c>
      <c r="AW707">
        <v>84.55</v>
      </c>
      <c r="AX707">
        <v>83.65</v>
      </c>
      <c r="AY707">
        <v>86.2</v>
      </c>
      <c r="AZ707">
        <v>87.1</v>
      </c>
      <c r="BA707">
        <v>86.35</v>
      </c>
      <c r="BB707">
        <v>87.3</v>
      </c>
      <c r="BC707">
        <v>87.6</v>
      </c>
      <c r="BD707">
        <v>88.65</v>
      </c>
      <c r="BE707">
        <v>88.7</v>
      </c>
      <c r="BF707">
        <v>90.7</v>
      </c>
      <c r="BG707">
        <v>91.9</v>
      </c>
      <c r="BH707">
        <v>88.75</v>
      </c>
      <c r="BI707">
        <v>90.6</v>
      </c>
      <c r="BJ707">
        <v>91.45</v>
      </c>
      <c r="BK707">
        <v>91.75</v>
      </c>
      <c r="BL707">
        <v>92.75</v>
      </c>
      <c r="BM707">
        <v>92.75</v>
      </c>
      <c r="BN707">
        <v>92.75</v>
      </c>
      <c r="BO707">
        <v>92.1</v>
      </c>
      <c r="BP707">
        <v>92</v>
      </c>
      <c r="BQ707">
        <v>91.25</v>
      </c>
      <c r="BR707" s="10">
        <f t="shared" si="20"/>
        <v>0.11416361416361409</v>
      </c>
      <c r="BS707" s="11" cm="1">
        <f t="array" aca="1" ref="BS707" ca="1">_xlfn.PERCENTILE.INC((OFFSET(E707,0,1,1,COLUMNS(E707:BQ707)-1) - E707:BP707) / E707:BP707, 0.05) * SQRT(COUNT(E707:BQ707) - 1)</f>
        <v>-0.2721264998270741</v>
      </c>
      <c r="BT707" s="10" cm="1">
        <f t="array" aca="1" ref="BT707" ca="1">_xlfn.STDEV.P((E707:BP707 - OFFSET(E707:BP707,0,1)) / OFFSET(E707:BP707,0,1)) * SQRT(COUNT(E707:BQ707)-1)</f>
        <v>0.15498617883381724</v>
      </c>
      <c r="BU707" s="10" cm="1">
        <f t="array" ref="BU707">-(MAX(1 - (E707:BQ707 / _xlfn.SCAN(E707, E707:BQ707, _xlfn.LAMBDA(_xlpm.a,_xlpm.b, MAX(_xlpm.a, _xlpm.b))))))</f>
        <v>-0.20743753631609518</v>
      </c>
      <c r="BV707" s="12">
        <f t="shared" ca="1" si="21"/>
        <v>0.48126408039428187</v>
      </c>
    </row>
    <row r="708" spans="1:74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127.4</v>
      </c>
      <c r="F708">
        <v>126.8</v>
      </c>
      <c r="G708">
        <v>125.2</v>
      </c>
      <c r="H708">
        <v>125.4</v>
      </c>
      <c r="I708">
        <v>123.8</v>
      </c>
      <c r="J708">
        <v>119.4</v>
      </c>
      <c r="K708">
        <v>124.2</v>
      </c>
      <c r="L708">
        <v>121.8</v>
      </c>
      <c r="M708">
        <v>118.6</v>
      </c>
      <c r="N708">
        <v>119.2</v>
      </c>
      <c r="O708">
        <v>119.2</v>
      </c>
      <c r="P708">
        <v>118.8</v>
      </c>
      <c r="Q708">
        <v>117</v>
      </c>
      <c r="R708">
        <v>114</v>
      </c>
      <c r="S708">
        <v>112</v>
      </c>
      <c r="T708">
        <v>109</v>
      </c>
      <c r="U708">
        <v>114</v>
      </c>
      <c r="V708">
        <v>110.4</v>
      </c>
      <c r="W708">
        <v>110.4</v>
      </c>
      <c r="X708">
        <v>110.2</v>
      </c>
      <c r="Y708">
        <v>107.2</v>
      </c>
      <c r="Z708">
        <v>111</v>
      </c>
      <c r="AA708">
        <v>109.4</v>
      </c>
      <c r="AB708">
        <v>113</v>
      </c>
      <c r="AC708">
        <v>116.4</v>
      </c>
      <c r="AD708">
        <v>114.6</v>
      </c>
      <c r="AE708">
        <v>114.4</v>
      </c>
      <c r="AF708">
        <v>116</v>
      </c>
      <c r="AG708">
        <v>119.6</v>
      </c>
      <c r="AH708">
        <v>118</v>
      </c>
      <c r="AI708">
        <v>118</v>
      </c>
      <c r="AJ708">
        <v>120.8</v>
      </c>
      <c r="AK708">
        <v>119.2</v>
      </c>
      <c r="AL708">
        <v>118</v>
      </c>
      <c r="AM708">
        <v>116</v>
      </c>
      <c r="AN708">
        <v>118</v>
      </c>
      <c r="AO708">
        <v>114.4</v>
      </c>
      <c r="AP708">
        <v>118</v>
      </c>
      <c r="AQ708">
        <v>116</v>
      </c>
      <c r="AR708">
        <v>111.8</v>
      </c>
      <c r="AS708">
        <v>114.2</v>
      </c>
      <c r="AT708">
        <v>113</v>
      </c>
      <c r="AU708">
        <v>112.6</v>
      </c>
      <c r="AV708">
        <v>112.6</v>
      </c>
      <c r="AW708">
        <v>112.8</v>
      </c>
      <c r="AX708">
        <v>111.6</v>
      </c>
      <c r="AY708">
        <v>111.6</v>
      </c>
      <c r="AZ708">
        <v>113.2</v>
      </c>
      <c r="BA708">
        <v>113.8</v>
      </c>
      <c r="BB708">
        <v>114.4</v>
      </c>
      <c r="BC708">
        <v>114.8</v>
      </c>
      <c r="BD708">
        <v>115.2</v>
      </c>
      <c r="BE708">
        <v>118.6</v>
      </c>
      <c r="BF708">
        <v>122.4</v>
      </c>
      <c r="BG708">
        <v>122.6</v>
      </c>
      <c r="BH708">
        <v>122.6</v>
      </c>
      <c r="BI708">
        <v>123.6</v>
      </c>
      <c r="BJ708">
        <v>124.8</v>
      </c>
      <c r="BK708">
        <v>126.4</v>
      </c>
      <c r="BL708">
        <v>125.8</v>
      </c>
      <c r="BM708">
        <v>125.8</v>
      </c>
      <c r="BN708">
        <v>125.8</v>
      </c>
      <c r="BO708">
        <v>127</v>
      </c>
      <c r="BP708">
        <v>125.2</v>
      </c>
      <c r="BQ708">
        <v>126.6</v>
      </c>
      <c r="BR708" s="10">
        <f t="shared" ref="BR708:BR771" si="22">(BQ708-E708)/E708</f>
        <v>-6.2794348508635111E-3</v>
      </c>
      <c r="BS708" s="11" cm="1">
        <f t="array" aca="1" ref="BS708" ca="1">_xlfn.PERCENTILE.INC((OFFSET(E708,0,1,1,COLUMNS(E708:BQ708)-1) - E708:BP708) / E708:BP708, 0.05) * SQRT(COUNT(E708:BQ708) - 1)</f>
        <v>-0.24012550370666552</v>
      </c>
      <c r="BT708" s="10" cm="1">
        <f t="array" aca="1" ref="BT708" ca="1">_xlfn.STDEV.P((E708:BP708 - OFFSET(E708:BP708,0,1)) / OFFSET(E708:BP708,0,1)) * SQRT(COUNT(E708:BQ708)-1)</f>
        <v>0.15318383149664525</v>
      </c>
      <c r="BU708" s="10" cm="1">
        <f t="array" ref="BU708">-(MAX(1 - (E708:BQ708 / _xlfn.SCAN(E708, E708:BQ708, _xlfn.LAMBDA(_xlpm.a,_xlpm.b, MAX(_xlpm.a, _xlpm.b))))))</f>
        <v>-0.15855572998430145</v>
      </c>
      <c r="BV708" s="12">
        <f t="shared" ref="BV708:BV771" ca="1" si="23">(BR708-$BX$3)/BT708</f>
        <v>-0.29933817254858941</v>
      </c>
    </row>
    <row r="709" spans="1:74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11.87</v>
      </c>
      <c r="F709">
        <v>11.57</v>
      </c>
      <c r="G709">
        <v>11.55</v>
      </c>
      <c r="H709">
        <v>11.52</v>
      </c>
      <c r="I709">
        <v>11.59</v>
      </c>
      <c r="J709">
        <v>11.65</v>
      </c>
      <c r="K709">
        <v>12.05</v>
      </c>
      <c r="L709">
        <v>12.06</v>
      </c>
      <c r="M709">
        <v>12.2</v>
      </c>
      <c r="N709">
        <v>11.9</v>
      </c>
      <c r="O709">
        <v>12.05</v>
      </c>
      <c r="P709">
        <v>12.09</v>
      </c>
      <c r="Q709">
        <v>12.11</v>
      </c>
      <c r="R709">
        <v>12.04</v>
      </c>
      <c r="S709">
        <v>11.95</v>
      </c>
      <c r="T709">
        <v>12.02</v>
      </c>
      <c r="U709">
        <v>11.83</v>
      </c>
      <c r="V709">
        <v>11.41</v>
      </c>
      <c r="W709">
        <v>11.31</v>
      </c>
      <c r="X709">
        <v>11.45</v>
      </c>
      <c r="Y709">
        <v>11.6</v>
      </c>
      <c r="Z709">
        <v>11.83</v>
      </c>
      <c r="AA709">
        <v>11.83</v>
      </c>
      <c r="AB709">
        <v>11.97</v>
      </c>
      <c r="AC709">
        <v>12.13</v>
      </c>
      <c r="AD709">
        <v>12.08</v>
      </c>
      <c r="AE709">
        <v>12.05</v>
      </c>
      <c r="AF709">
        <v>11.92</v>
      </c>
      <c r="AG709">
        <v>12.16</v>
      </c>
      <c r="AH709">
        <v>12.02</v>
      </c>
      <c r="AI709">
        <v>12.18</v>
      </c>
      <c r="AJ709">
        <v>12.41</v>
      </c>
      <c r="AK709">
        <v>12.36</v>
      </c>
      <c r="AL709">
        <v>12.38</v>
      </c>
      <c r="AM709">
        <v>12.43</v>
      </c>
      <c r="AN709">
        <v>12.5</v>
      </c>
      <c r="AO709">
        <v>12.35</v>
      </c>
      <c r="AP709">
        <v>12.54</v>
      </c>
      <c r="AQ709">
        <v>12.48</v>
      </c>
      <c r="AR709">
        <v>12.45</v>
      </c>
      <c r="AS709">
        <v>12.47</v>
      </c>
      <c r="AT709">
        <v>12.3</v>
      </c>
      <c r="AU709">
        <v>12.36</v>
      </c>
      <c r="AV709">
        <v>12.53</v>
      </c>
      <c r="AW709">
        <v>12.59</v>
      </c>
      <c r="AX709">
        <v>12.6</v>
      </c>
      <c r="AY709">
        <v>12.67</v>
      </c>
      <c r="AZ709">
        <v>12.59</v>
      </c>
      <c r="BA709">
        <v>12.65</v>
      </c>
      <c r="BB709">
        <v>12.68</v>
      </c>
      <c r="BC709">
        <v>12.82</v>
      </c>
      <c r="BD709">
        <v>12.58</v>
      </c>
      <c r="BE709">
        <v>12.17</v>
      </c>
      <c r="BF709">
        <v>12.32</v>
      </c>
      <c r="BG709">
        <v>12.48</v>
      </c>
      <c r="BH709">
        <v>12.32</v>
      </c>
      <c r="BI709">
        <v>12.52</v>
      </c>
      <c r="BJ709">
        <v>12.7</v>
      </c>
      <c r="BK709">
        <v>12.7</v>
      </c>
      <c r="BL709">
        <v>12.72</v>
      </c>
      <c r="BM709">
        <v>12.72</v>
      </c>
      <c r="BN709">
        <v>12.72</v>
      </c>
      <c r="BO709">
        <v>12.78</v>
      </c>
      <c r="BP709">
        <v>12.79</v>
      </c>
      <c r="BQ709">
        <v>12.94</v>
      </c>
      <c r="BR709" s="10">
        <f t="shared" si="22"/>
        <v>9.0143218197135666E-2</v>
      </c>
      <c r="BS709" s="11" cm="1">
        <f t="array" aca="1" ref="BS709" ca="1">_xlfn.PERCENTILE.INC((OFFSET(E709,0,1,1,COLUMNS(E709:BQ709)-1) - E709:BP709) / E709:BP709, 0.05) * SQRT(COUNT(E709:BQ709) - 1)</f>
        <v>-0.18967801335004161</v>
      </c>
      <c r="BT709" s="10" cm="1">
        <f t="array" aca="1" ref="BT709" ca="1">_xlfn.STDEV.P((E709:BP709 - OFFSET(E709:BP709,0,1)) / OFFSET(E709:BP709,0,1)) * SQRT(COUNT(E709:BQ709)-1)</f>
        <v>0.10196333522299916</v>
      </c>
      <c r="BU709" s="10" cm="1">
        <f t="array" ref="BU709">-(MAX(1 - (E709:BQ709 / _xlfn.SCAN(E709, E709:BQ709, _xlfn.LAMBDA(_xlpm.a,_xlpm.b, MAX(_xlpm.a, _xlpm.b))))))</f>
        <v>-7.2950819672131018E-2</v>
      </c>
      <c r="BV709" s="12">
        <f t="shared" ca="1" si="23"/>
        <v>0.49595165510431305</v>
      </c>
    </row>
    <row r="710" spans="1:74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1358.2</v>
      </c>
      <c r="F710">
        <v>1331.22</v>
      </c>
      <c r="G710">
        <v>1349.21</v>
      </c>
      <c r="H710">
        <v>1355.71</v>
      </c>
      <c r="I710">
        <v>1370.2</v>
      </c>
      <c r="J710">
        <v>1363.2</v>
      </c>
      <c r="K710">
        <v>1389.69</v>
      </c>
      <c r="L710">
        <v>1393.18</v>
      </c>
      <c r="M710">
        <v>1398.68</v>
      </c>
      <c r="N710">
        <v>1380.19</v>
      </c>
      <c r="O710">
        <v>1375.19</v>
      </c>
      <c r="P710">
        <v>1372.7</v>
      </c>
      <c r="Q710">
        <v>1332.22</v>
      </c>
      <c r="R710">
        <v>1251.27</v>
      </c>
      <c r="S710">
        <v>1262.76</v>
      </c>
      <c r="T710">
        <v>1247.27</v>
      </c>
      <c r="U710">
        <v>1271.25</v>
      </c>
      <c r="V710">
        <v>1273.25</v>
      </c>
      <c r="W710">
        <v>1278.25</v>
      </c>
      <c r="X710">
        <v>1307.73</v>
      </c>
      <c r="Y710">
        <v>1314.73</v>
      </c>
      <c r="Z710">
        <v>1328.22</v>
      </c>
      <c r="AA710">
        <v>1332.22</v>
      </c>
      <c r="AB710">
        <v>1348.21</v>
      </c>
      <c r="AC710">
        <v>1352.71</v>
      </c>
      <c r="AD710">
        <v>1350.71</v>
      </c>
      <c r="AE710">
        <v>1350.71</v>
      </c>
      <c r="AF710">
        <v>1350.21</v>
      </c>
      <c r="AG710">
        <v>1385.69</v>
      </c>
      <c r="AH710">
        <v>1381.69</v>
      </c>
      <c r="AI710">
        <v>1399.18</v>
      </c>
      <c r="AJ710">
        <v>1405.68</v>
      </c>
      <c r="AK710">
        <v>1433.66</v>
      </c>
      <c r="AL710">
        <v>1385.69</v>
      </c>
      <c r="AM710">
        <v>1390.18</v>
      </c>
      <c r="AN710">
        <v>1381.19</v>
      </c>
      <c r="AO710">
        <v>1366.7</v>
      </c>
      <c r="AP710">
        <v>1365.7</v>
      </c>
      <c r="AQ710">
        <v>1355.71</v>
      </c>
      <c r="AR710">
        <v>1360.2</v>
      </c>
      <c r="AS710">
        <v>1352.21</v>
      </c>
      <c r="AT710">
        <v>1380.19</v>
      </c>
      <c r="AU710">
        <v>1399.18</v>
      </c>
      <c r="AV710">
        <v>1406.18</v>
      </c>
      <c r="AW710">
        <v>1442.15</v>
      </c>
      <c r="AX710">
        <v>1434.66</v>
      </c>
      <c r="AY710">
        <v>1437.66</v>
      </c>
      <c r="AZ710">
        <v>1468.64</v>
      </c>
      <c r="BA710">
        <v>1484.63</v>
      </c>
      <c r="BB710">
        <v>1462.14</v>
      </c>
      <c r="BC710">
        <v>1473.64</v>
      </c>
      <c r="BD710">
        <v>1465.64</v>
      </c>
      <c r="BE710">
        <v>1471.14</v>
      </c>
      <c r="BF710">
        <v>1511.61</v>
      </c>
      <c r="BG710">
        <v>1533.6</v>
      </c>
      <c r="BH710">
        <v>1505.12</v>
      </c>
      <c r="BI710">
        <v>1527.6</v>
      </c>
      <c r="BJ710">
        <v>1538.6</v>
      </c>
      <c r="BK710">
        <v>1534.1</v>
      </c>
      <c r="BL710">
        <v>1527.1</v>
      </c>
      <c r="BM710">
        <v>1527.1</v>
      </c>
      <c r="BN710">
        <v>1527.1</v>
      </c>
      <c r="BO710">
        <v>1548.59</v>
      </c>
      <c r="BP710">
        <v>1550.09</v>
      </c>
      <c r="BQ710">
        <v>1536.6</v>
      </c>
      <c r="BR710" s="10">
        <f t="shared" si="22"/>
        <v>0.13135031659549393</v>
      </c>
      <c r="BS710" s="11" cm="1">
        <f t="array" aca="1" ref="BS710" ca="1">_xlfn.PERCENTILE.INC((OFFSET(E710,0,1,1,COLUMNS(E710:BQ710)-1) - E710:BP710) / E710:BP710, 0.05) * SQRT(COUNT(E710:BQ710) - 1)</f>
        <v>-0.15736360077051267</v>
      </c>
      <c r="BT710" s="10" cm="1">
        <f t="array" aca="1" ref="BT710" ca="1">_xlfn.STDEV.P((E710:BP710 - OFFSET(E710:BP710,0,1)) / OFFSET(E710:BP710,0,1)) * SQRT(COUNT(E710:BQ710)-1)</f>
        <v>0.11980312249673973</v>
      </c>
      <c r="BU710" s="10" cm="1">
        <f t="array" ref="BU710">-(MAX(1 - (E710:BQ710 / _xlfn.SCAN(E710, E710:BQ710, _xlfn.LAMBDA(_xlpm.a,_xlpm.b, MAX(_xlpm.a, _xlpm.b))))))</f>
        <v>-0.10825206623387773</v>
      </c>
      <c r="BV710" s="12">
        <f t="shared" ca="1" si="23"/>
        <v>0.76605668825249651</v>
      </c>
    </row>
    <row r="711" spans="1:74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245</v>
      </c>
      <c r="F711">
        <v>243</v>
      </c>
      <c r="G711">
        <v>245</v>
      </c>
      <c r="H711">
        <v>246.5</v>
      </c>
      <c r="I711">
        <v>249.5</v>
      </c>
      <c r="J711">
        <v>249</v>
      </c>
      <c r="K711">
        <v>250</v>
      </c>
      <c r="L711">
        <v>255</v>
      </c>
      <c r="M711">
        <v>252</v>
      </c>
      <c r="N711">
        <v>247</v>
      </c>
      <c r="O711">
        <v>246</v>
      </c>
      <c r="P711">
        <v>246</v>
      </c>
      <c r="Q711">
        <v>243.5</v>
      </c>
      <c r="R711">
        <v>241.5</v>
      </c>
      <c r="S711">
        <v>242.5</v>
      </c>
      <c r="T711">
        <v>242.5</v>
      </c>
      <c r="U711">
        <v>245</v>
      </c>
      <c r="V711">
        <v>243.5</v>
      </c>
      <c r="W711">
        <v>247</v>
      </c>
      <c r="X711">
        <v>246</v>
      </c>
      <c r="Y711">
        <v>247.5</v>
      </c>
      <c r="Z711">
        <v>251</v>
      </c>
      <c r="AA711">
        <v>247.5</v>
      </c>
      <c r="AB711">
        <v>248</v>
      </c>
      <c r="AC711">
        <v>246.5</v>
      </c>
      <c r="AD711">
        <v>246.5</v>
      </c>
      <c r="AE711">
        <v>248</v>
      </c>
      <c r="AF711">
        <v>244</v>
      </c>
      <c r="AG711">
        <v>247</v>
      </c>
      <c r="AH711">
        <v>247.5</v>
      </c>
      <c r="AI711">
        <v>247</v>
      </c>
      <c r="AJ711">
        <v>254</v>
      </c>
      <c r="AK711">
        <v>254.5</v>
      </c>
      <c r="AL711">
        <v>250</v>
      </c>
      <c r="AM711">
        <v>250</v>
      </c>
      <c r="AN711">
        <v>253.5</v>
      </c>
      <c r="AO711">
        <v>251.5</v>
      </c>
      <c r="AP711">
        <v>253</v>
      </c>
      <c r="AQ711">
        <v>250</v>
      </c>
      <c r="AR711">
        <v>253</v>
      </c>
      <c r="AS711">
        <v>253.5</v>
      </c>
      <c r="AT711">
        <v>252</v>
      </c>
      <c r="AU711">
        <v>258</v>
      </c>
      <c r="AV711">
        <v>259</v>
      </c>
      <c r="AW711">
        <v>258.5</v>
      </c>
      <c r="AX711">
        <v>257</v>
      </c>
      <c r="AY711">
        <v>259.5</v>
      </c>
      <c r="AZ711">
        <v>258</v>
      </c>
      <c r="BA711">
        <v>255.5</v>
      </c>
      <c r="BB711">
        <v>256</v>
      </c>
      <c r="BC711">
        <v>256</v>
      </c>
      <c r="BD711">
        <v>256.5</v>
      </c>
      <c r="BE711">
        <v>257</v>
      </c>
      <c r="BF711">
        <v>259.5</v>
      </c>
      <c r="BG711">
        <v>259</v>
      </c>
      <c r="BH711">
        <v>258</v>
      </c>
      <c r="BI711">
        <v>260</v>
      </c>
      <c r="BJ711">
        <v>263</v>
      </c>
      <c r="BK711">
        <v>261.5</v>
      </c>
      <c r="BL711">
        <v>261.5</v>
      </c>
      <c r="BM711">
        <v>261.5</v>
      </c>
      <c r="BN711">
        <v>261.5</v>
      </c>
      <c r="BO711">
        <v>262</v>
      </c>
      <c r="BP711">
        <v>261.5</v>
      </c>
      <c r="BQ711">
        <v>261</v>
      </c>
      <c r="BR711" s="10">
        <f t="shared" si="22"/>
        <v>6.5306122448979598E-2</v>
      </c>
      <c r="BS711" s="11" cm="1">
        <f t="array" aca="1" ref="BS711" ca="1">_xlfn.PERCENTILE.INC((OFFSET(E711,0,1,1,COLUMNS(E711:BQ711)-1) - E711:BP711) / E711:BP711, 0.05) * SQRT(COUNT(E711:BQ711) - 1)</f>
        <v>-0.1090499661433318</v>
      </c>
      <c r="BT711" s="10" cm="1">
        <f t="array" aca="1" ref="BT711" ca="1">_xlfn.STDEV.P((E711:BP711 - OFFSET(E711:BP711,0,1)) / OFFSET(E711:BP711,0,1)) * SQRT(COUNT(E711:BQ711)-1)</f>
        <v>7.4749151722526566E-2</v>
      </c>
      <c r="BU711" s="10" cm="1">
        <f t="array" ref="BU711">-(MAX(1 - (E711:BQ711 / _xlfn.SCAN(E711, E711:BQ711, _xlfn.LAMBDA(_xlpm.a,_xlpm.b, MAX(_xlpm.a, _xlpm.b))))))</f>
        <v>-5.2941176470588269E-2</v>
      </c>
      <c r="BV711" s="12">
        <f t="shared" ca="1" si="23"/>
        <v>0.34424188800381639</v>
      </c>
    </row>
    <row r="712" spans="1:74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2.11</v>
      </c>
      <c r="F712">
        <v>2.0699999999999998</v>
      </c>
      <c r="G712">
        <v>2.06</v>
      </c>
      <c r="H712">
        <v>2.0750000000000002</v>
      </c>
      <c r="I712">
        <v>2.0750000000000002</v>
      </c>
      <c r="J712">
        <v>2.08</v>
      </c>
      <c r="K712">
        <v>2.085</v>
      </c>
      <c r="L712">
        <v>2.09</v>
      </c>
      <c r="M712">
        <v>2.1</v>
      </c>
      <c r="N712">
        <v>2.105</v>
      </c>
      <c r="O712">
        <v>2.11</v>
      </c>
      <c r="P712">
        <v>2.13</v>
      </c>
      <c r="Q712">
        <v>2.08</v>
      </c>
      <c r="R712">
        <v>2.0699999999999998</v>
      </c>
      <c r="S712">
        <v>2.0249999999999999</v>
      </c>
      <c r="T712">
        <v>2.0299999999999998</v>
      </c>
      <c r="U712">
        <v>2.02</v>
      </c>
      <c r="V712">
        <v>2.0150000000000001</v>
      </c>
      <c r="W712">
        <v>2.0049999999999999</v>
      </c>
      <c r="X712">
        <v>2</v>
      </c>
      <c r="Y712">
        <v>2.0350000000000001</v>
      </c>
      <c r="Z712">
        <v>2.0699999999999998</v>
      </c>
      <c r="AA712">
        <v>2.0649999999999999</v>
      </c>
      <c r="AB712">
        <v>2.125</v>
      </c>
      <c r="AC712">
        <v>2.11</v>
      </c>
      <c r="AD712">
        <v>2.09</v>
      </c>
      <c r="AE712">
        <v>2.0699999999999998</v>
      </c>
      <c r="AF712">
        <v>2.11</v>
      </c>
      <c r="AG712">
        <v>2.1</v>
      </c>
      <c r="AH712">
        <v>2.08</v>
      </c>
      <c r="AI712">
        <v>2.11</v>
      </c>
      <c r="AJ712">
        <v>2.1150000000000002</v>
      </c>
      <c r="AK712">
        <v>2.125</v>
      </c>
      <c r="AL712">
        <v>2.125</v>
      </c>
      <c r="AM712">
        <v>2.13</v>
      </c>
      <c r="AN712">
        <v>2.12</v>
      </c>
      <c r="AO712">
        <v>2.125</v>
      </c>
      <c r="AP712">
        <v>2.105</v>
      </c>
      <c r="AQ712">
        <v>2.1</v>
      </c>
      <c r="AR712">
        <v>2.12</v>
      </c>
      <c r="AS712">
        <v>2.125</v>
      </c>
      <c r="AT712">
        <v>2.0950000000000002</v>
      </c>
      <c r="AU712">
        <v>2.085</v>
      </c>
      <c r="AV712">
        <v>2.0750000000000002</v>
      </c>
      <c r="AW712">
        <v>2.085</v>
      </c>
      <c r="AX712">
        <v>2.0699999999999998</v>
      </c>
      <c r="AY712">
        <v>2.04</v>
      </c>
      <c r="AZ712">
        <v>2.0649999999999999</v>
      </c>
      <c r="BA712">
        <v>2.0550000000000002</v>
      </c>
      <c r="BB712">
        <v>2.0499999999999998</v>
      </c>
      <c r="BC712">
        <v>2.06</v>
      </c>
      <c r="BD712">
        <v>2.0449999999999999</v>
      </c>
      <c r="BE712">
        <v>2.0249999999999999</v>
      </c>
      <c r="BF712">
        <v>2.0750000000000002</v>
      </c>
      <c r="BG712">
        <v>2.085</v>
      </c>
      <c r="BH712">
        <v>2.06</v>
      </c>
      <c r="BI712">
        <v>2.105</v>
      </c>
      <c r="BJ712">
        <v>2.1150000000000002</v>
      </c>
      <c r="BK712">
        <v>2.0950000000000002</v>
      </c>
      <c r="BL712">
        <v>2.1349999999999998</v>
      </c>
      <c r="BM712">
        <v>2.1349999999999998</v>
      </c>
      <c r="BN712">
        <v>2.1349999999999998</v>
      </c>
      <c r="BO712">
        <v>2.13</v>
      </c>
      <c r="BP712">
        <v>2.13</v>
      </c>
      <c r="BQ712">
        <v>2.145</v>
      </c>
      <c r="BR712" s="10">
        <f t="shared" si="22"/>
        <v>1.6587677725118551E-2</v>
      </c>
      <c r="BS712" s="11" cm="1">
        <f t="array" aca="1" ref="BS712" ca="1">_xlfn.PERCENTILE.INC((OFFSET(E712,0,1,1,COLUMNS(E712:BQ712)-1) - E712:BP712) / E712:BP712, 0.05) * SQRT(COUNT(E712:BQ712) - 1)</f>
        <v>-0.11549190110826865</v>
      </c>
      <c r="BT712" s="10" cm="1">
        <f t="array" aca="1" ref="BT712" ca="1">_xlfn.STDEV.P((E712:BP712 - OFFSET(E712:BP712,0,1)) / OFFSET(E712:BP712,0,1)) * SQRT(COUNT(E712:BQ712)-1)</f>
        <v>8.3176024296271536E-2</v>
      </c>
      <c r="BU712" s="10" cm="1">
        <f t="array" ref="BU712">-(MAX(1 - (E712:BQ712 / _xlfn.SCAN(E712, E712:BQ712, _xlfn.LAMBDA(_xlpm.a,_xlpm.b, MAX(_xlpm.a, _xlpm.b))))))</f>
        <v>-6.1032863849765251E-2</v>
      </c>
      <c r="BV712" s="12">
        <f t="shared" ca="1" si="23"/>
        <v>-0.27636155734417789</v>
      </c>
    </row>
    <row r="713" spans="1:74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24.7</v>
      </c>
      <c r="F713">
        <v>24.25</v>
      </c>
      <c r="G713">
        <v>24.55</v>
      </c>
      <c r="H713">
        <v>25.05</v>
      </c>
      <c r="I713">
        <v>24.65</v>
      </c>
      <c r="J713">
        <v>24.3</v>
      </c>
      <c r="K713">
        <v>25.5</v>
      </c>
      <c r="L713">
        <v>25.35</v>
      </c>
      <c r="M713">
        <v>25.05</v>
      </c>
      <c r="N713">
        <v>24.65</v>
      </c>
      <c r="O713">
        <v>25.05</v>
      </c>
      <c r="P713">
        <v>25.25</v>
      </c>
      <c r="Q713">
        <v>25.5</v>
      </c>
      <c r="R713">
        <v>25.35</v>
      </c>
      <c r="S713">
        <v>25.35</v>
      </c>
      <c r="T713">
        <v>26.05</v>
      </c>
      <c r="U713">
        <v>26</v>
      </c>
      <c r="V713">
        <v>26</v>
      </c>
      <c r="W713">
        <v>26.7</v>
      </c>
      <c r="X713">
        <v>26.45</v>
      </c>
      <c r="Y713">
        <v>26.65</v>
      </c>
      <c r="Z713">
        <v>26.6</v>
      </c>
      <c r="AA713">
        <v>26.5</v>
      </c>
      <c r="AB713">
        <v>27.1</v>
      </c>
      <c r="AC713">
        <v>27.8</v>
      </c>
      <c r="AD713">
        <v>27.8</v>
      </c>
      <c r="AE713">
        <v>27.4</v>
      </c>
      <c r="AF713">
        <v>27.65</v>
      </c>
      <c r="AG713">
        <v>28.75</v>
      </c>
      <c r="AH713">
        <v>28.75</v>
      </c>
      <c r="AI713">
        <v>28.95</v>
      </c>
      <c r="AJ713">
        <v>29.9</v>
      </c>
      <c r="AK713">
        <v>28.8</v>
      </c>
      <c r="AL713">
        <v>29.95</v>
      </c>
      <c r="AM713">
        <v>29.6</v>
      </c>
      <c r="AN713">
        <v>27.75</v>
      </c>
      <c r="AO713">
        <v>28</v>
      </c>
      <c r="AP713">
        <v>28</v>
      </c>
      <c r="AQ713">
        <v>27.8</v>
      </c>
      <c r="AR713">
        <v>28</v>
      </c>
      <c r="AS713">
        <v>27.9</v>
      </c>
      <c r="AT713">
        <v>28.1</v>
      </c>
      <c r="AU713">
        <v>27.95</v>
      </c>
      <c r="AV713">
        <v>28.2</v>
      </c>
      <c r="AW713">
        <v>28.25</v>
      </c>
      <c r="AX713">
        <v>28.35</v>
      </c>
      <c r="AY713">
        <v>28.35</v>
      </c>
      <c r="AZ713">
        <v>29.55</v>
      </c>
      <c r="BA713">
        <v>29.4</v>
      </c>
      <c r="BB713">
        <v>29.6</v>
      </c>
      <c r="BC713">
        <v>29.8</v>
      </c>
      <c r="BD713">
        <v>30</v>
      </c>
      <c r="BE713">
        <v>29.9</v>
      </c>
      <c r="BF713">
        <v>30.75</v>
      </c>
      <c r="BG713">
        <v>30.95</v>
      </c>
      <c r="BH713">
        <v>31.75</v>
      </c>
      <c r="BI713">
        <v>32.9</v>
      </c>
      <c r="BJ713">
        <v>31.9</v>
      </c>
      <c r="BK713">
        <v>31.65</v>
      </c>
      <c r="BL713">
        <v>32.299999999999997</v>
      </c>
      <c r="BM713">
        <v>32.299999999999997</v>
      </c>
      <c r="BN713">
        <v>32.299999999999997</v>
      </c>
      <c r="BO713">
        <v>32.6</v>
      </c>
      <c r="BP713">
        <v>31.65</v>
      </c>
      <c r="BQ713">
        <v>31.9</v>
      </c>
      <c r="BR713" s="10">
        <f t="shared" si="22"/>
        <v>0.291497975708502</v>
      </c>
      <c r="BS713" s="11" cm="1">
        <f t="array" aca="1" ref="BS713" ca="1">_xlfn.PERCENTILE.INC((OFFSET(E713,0,1,1,COLUMNS(E713:BQ713)-1) - E713:BP713) / E713:BP713, 0.05) * SQRT(COUNT(E713:BQ713) - 1)</f>
        <v>-0.22002185738059216</v>
      </c>
      <c r="BT713" s="10" cm="1">
        <f t="array" aca="1" ref="BT713" ca="1">_xlfn.STDEV.P((E713:BP713 - OFFSET(E713:BP713,0,1)) / OFFSET(E713:BP713,0,1)) * SQRT(COUNT(E713:BQ713)-1)</f>
        <v>0.1546834343184271</v>
      </c>
      <c r="BU713" s="10" cm="1">
        <f t="array" ref="BU713">-(MAX(1 - (E713:BQ713 / _xlfn.SCAN(E713, E713:BQ713, _xlfn.LAMBDA(_xlpm.a,_xlpm.b, MAX(_xlpm.a, _xlpm.b))))))</f>
        <v>-7.3455759599332149E-2</v>
      </c>
      <c r="BV713" s="12">
        <f t="shared" ca="1" si="23"/>
        <v>1.6286400899049445</v>
      </c>
    </row>
    <row r="714" spans="1:74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2764</v>
      </c>
      <c r="F714">
        <v>2766</v>
      </c>
      <c r="G714">
        <v>2764</v>
      </c>
      <c r="H714">
        <v>2790</v>
      </c>
      <c r="I714">
        <v>2744</v>
      </c>
      <c r="J714">
        <v>2774</v>
      </c>
      <c r="K714">
        <v>2800</v>
      </c>
      <c r="L714">
        <v>2780</v>
      </c>
      <c r="M714">
        <v>2766</v>
      </c>
      <c r="N714">
        <v>2800</v>
      </c>
      <c r="O714">
        <v>2842</v>
      </c>
      <c r="P714">
        <v>2930</v>
      </c>
      <c r="Q714">
        <v>2898</v>
      </c>
      <c r="R714">
        <v>2892</v>
      </c>
      <c r="S714">
        <v>2900</v>
      </c>
      <c r="T714">
        <v>2900</v>
      </c>
      <c r="U714">
        <v>2868</v>
      </c>
      <c r="V714">
        <v>2870</v>
      </c>
      <c r="W714">
        <v>2882</v>
      </c>
      <c r="X714">
        <v>2874</v>
      </c>
      <c r="Y714">
        <v>2896</v>
      </c>
      <c r="Z714">
        <v>2876</v>
      </c>
      <c r="AA714">
        <v>2876</v>
      </c>
      <c r="AB714">
        <v>2892</v>
      </c>
      <c r="AC714">
        <v>2900</v>
      </c>
      <c r="AD714">
        <v>2914</v>
      </c>
      <c r="AE714">
        <v>2924</v>
      </c>
      <c r="AF714">
        <v>2874</v>
      </c>
      <c r="AG714">
        <v>2856</v>
      </c>
      <c r="AH714">
        <v>2844</v>
      </c>
      <c r="AI714">
        <v>2834</v>
      </c>
      <c r="AJ714">
        <v>2840</v>
      </c>
      <c r="AK714">
        <v>2876</v>
      </c>
      <c r="AL714">
        <v>2862</v>
      </c>
      <c r="AM714">
        <v>2812</v>
      </c>
      <c r="AN714">
        <v>2810</v>
      </c>
      <c r="AO714">
        <v>2780</v>
      </c>
      <c r="AP714">
        <v>2792</v>
      </c>
      <c r="AQ714">
        <v>2748</v>
      </c>
      <c r="AR714">
        <v>2730</v>
      </c>
      <c r="AS714">
        <v>2770</v>
      </c>
      <c r="AT714">
        <v>2796</v>
      </c>
      <c r="AU714">
        <v>2780</v>
      </c>
      <c r="AV714">
        <v>2780</v>
      </c>
      <c r="AW714">
        <v>2780</v>
      </c>
      <c r="AX714">
        <v>2792</v>
      </c>
      <c r="AY714">
        <v>2820</v>
      </c>
      <c r="AZ714">
        <v>2810</v>
      </c>
      <c r="BA714">
        <v>2804</v>
      </c>
      <c r="BB714">
        <v>2766</v>
      </c>
      <c r="BC714">
        <v>2756</v>
      </c>
      <c r="BD714">
        <v>2804</v>
      </c>
      <c r="BE714">
        <v>2796</v>
      </c>
      <c r="BF714">
        <v>2816</v>
      </c>
      <c r="BG714">
        <v>2832</v>
      </c>
      <c r="BH714">
        <v>2818</v>
      </c>
      <c r="BI714">
        <v>2830</v>
      </c>
      <c r="BJ714">
        <v>2834</v>
      </c>
      <c r="BK714">
        <v>2830</v>
      </c>
      <c r="BL714">
        <v>2822</v>
      </c>
      <c r="BM714">
        <v>2822</v>
      </c>
      <c r="BN714">
        <v>2822</v>
      </c>
      <c r="BO714">
        <v>2818</v>
      </c>
      <c r="BP714">
        <v>2826</v>
      </c>
      <c r="BQ714">
        <v>2826</v>
      </c>
      <c r="BR714" s="10">
        <f t="shared" si="22"/>
        <v>2.2431259044862518E-2</v>
      </c>
      <c r="BS714" s="11" cm="1">
        <f t="array" aca="1" ref="BS714" ca="1">_xlfn.PERCENTILE.INC((OFFSET(E714,0,1,1,COLUMNS(E714:BQ714)-1) - E714:BP714) / E714:BP714, 0.05) * SQRT(COUNT(E714:BQ714) - 1)</f>
        <v>-0.1234258059505659</v>
      </c>
      <c r="BT714" s="10" cm="1">
        <f t="array" aca="1" ref="BT714" ca="1">_xlfn.STDEV.P((E714:BP714 - OFFSET(E714:BP714,0,1)) / OFFSET(E714:BP714,0,1)) * SQRT(COUNT(E714:BQ714)-1)</f>
        <v>6.9253363444396518E-2</v>
      </c>
      <c r="BU714" s="10" cm="1">
        <f t="array" ref="BU714">-(MAX(1 - (E714:BQ714 / _xlfn.SCAN(E714, E714:BQ714, _xlfn.LAMBDA(_xlpm.a,_xlpm.b, MAX(_xlpm.a, _xlpm.b))))))</f>
        <v>-6.8259385665529027E-2</v>
      </c>
      <c r="BV714" s="12">
        <f t="shared" ca="1" si="23"/>
        <v>-0.24754139634293681</v>
      </c>
    </row>
    <row r="715" spans="1:74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3.6549999999999998</v>
      </c>
      <c r="F715">
        <v>3.665</v>
      </c>
      <c r="G715">
        <v>3.7349999999999999</v>
      </c>
      <c r="H715">
        <v>3.9350000000000001</v>
      </c>
      <c r="I715">
        <v>3.8</v>
      </c>
      <c r="J715">
        <v>3.665</v>
      </c>
      <c r="K715">
        <v>3.75</v>
      </c>
      <c r="L715">
        <v>3.625</v>
      </c>
      <c r="M715">
        <v>3.7</v>
      </c>
      <c r="N715">
        <v>3.6</v>
      </c>
      <c r="O715">
        <v>3.5350000000000001</v>
      </c>
      <c r="P715">
        <v>3.48</v>
      </c>
      <c r="Q715">
        <v>3.52</v>
      </c>
      <c r="R715">
        <v>3.5049999999999999</v>
      </c>
      <c r="S715">
        <v>3.5</v>
      </c>
      <c r="T715">
        <v>3.52</v>
      </c>
      <c r="U715">
        <v>3.3050000000000002</v>
      </c>
      <c r="V715">
        <v>3.49</v>
      </c>
      <c r="W715">
        <v>3.29</v>
      </c>
      <c r="X715">
        <v>3.04</v>
      </c>
      <c r="Y715">
        <v>3.29</v>
      </c>
      <c r="Z715">
        <v>3.28</v>
      </c>
      <c r="AA715">
        <v>3.1850000000000001</v>
      </c>
      <c r="AB715">
        <v>3.5</v>
      </c>
      <c r="AC715">
        <v>4.05</v>
      </c>
      <c r="AD715">
        <v>4.18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3.97</v>
      </c>
      <c r="AN715">
        <v>3.86</v>
      </c>
      <c r="AO715">
        <v>4</v>
      </c>
      <c r="AP715">
        <v>3.9</v>
      </c>
      <c r="AQ715">
        <v>3.68</v>
      </c>
      <c r="AR715">
        <v>3.9350000000000001</v>
      </c>
      <c r="AS715">
        <v>3.83</v>
      </c>
      <c r="AT715">
        <v>3.97</v>
      </c>
      <c r="AU715">
        <v>3.9049999999999998</v>
      </c>
      <c r="AV715">
        <v>3.9</v>
      </c>
      <c r="AW715">
        <v>3.8650000000000002</v>
      </c>
      <c r="AX715">
        <v>3.75</v>
      </c>
      <c r="AY715">
        <v>3.7</v>
      </c>
      <c r="AZ715">
        <v>3.7850000000000001</v>
      </c>
      <c r="BA715">
        <v>3.86</v>
      </c>
      <c r="BB715">
        <v>3.7</v>
      </c>
      <c r="BC715">
        <v>3.7650000000000001</v>
      </c>
      <c r="BD715">
        <v>3.7</v>
      </c>
      <c r="BE715">
        <v>3.6549999999999998</v>
      </c>
      <c r="BF715">
        <v>3.73</v>
      </c>
      <c r="BG715">
        <v>3.9</v>
      </c>
      <c r="BH715">
        <v>3.9</v>
      </c>
      <c r="BI715">
        <v>3.77</v>
      </c>
      <c r="BJ715">
        <v>3.77</v>
      </c>
      <c r="BK715">
        <v>3.77</v>
      </c>
      <c r="BL715">
        <v>3.77</v>
      </c>
      <c r="BM715">
        <v>3.77</v>
      </c>
      <c r="BN715">
        <v>3.77</v>
      </c>
      <c r="BO715">
        <v>3.73</v>
      </c>
      <c r="BP715">
        <v>3.7650000000000001</v>
      </c>
      <c r="BQ715">
        <v>3.44</v>
      </c>
      <c r="BR715" s="10">
        <f t="shared" si="22"/>
        <v>-5.882352941176467E-2</v>
      </c>
      <c r="BS715" s="11" cm="1">
        <f t="array" aca="1" ref="BS715" ca="1">_xlfn.PERCENTILE.INC((OFFSET(E715,0,1,1,COLUMNS(E715:BQ715)-1) - E715:BP715) / E715:BP715, 0.05) * SQRT(COUNT(E715:BQ715) - 1)</f>
        <v>-0.4573771214458896</v>
      </c>
      <c r="BT715" s="10" cm="1">
        <f t="array" aca="1" ref="BT715" ca="1">_xlfn.STDEV.P((E715:BP715 - OFFSET(E715:BP715,0,1)) / OFFSET(E715:BP715,0,1)) * SQRT(COUNT(E715:BQ715)-1)</f>
        <v>0.30475632448645745</v>
      </c>
      <c r="BU715" s="10" cm="1">
        <f t="array" ref="BU715">-(MAX(1 - (E715:BQ715 / _xlfn.SCAN(E715, E715:BQ715, _xlfn.LAMBDA(_xlpm.a,_xlpm.b, MAX(_xlpm.a, _xlpm.b))))))</f>
        <v>-0.22744599745870397</v>
      </c>
      <c r="BV715" s="12">
        <f t="shared" ca="1" si="23"/>
        <v>-0.32287389904346525</v>
      </c>
    </row>
    <row r="716" spans="1:74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54.32</v>
      </c>
      <c r="F716">
        <v>53.88</v>
      </c>
      <c r="G716">
        <v>54.62</v>
      </c>
      <c r="H716">
        <v>54.82</v>
      </c>
      <c r="I716">
        <v>56.02</v>
      </c>
      <c r="J716">
        <v>54.34</v>
      </c>
      <c r="K716">
        <v>55.26</v>
      </c>
      <c r="L716">
        <v>53.9</v>
      </c>
      <c r="M716">
        <v>52.84</v>
      </c>
      <c r="N716">
        <v>53.18</v>
      </c>
      <c r="O716">
        <v>52.94</v>
      </c>
      <c r="P716">
        <v>52.98</v>
      </c>
      <c r="Q716">
        <v>53.04</v>
      </c>
      <c r="R716">
        <v>53.12</v>
      </c>
      <c r="S716">
        <v>52.58</v>
      </c>
      <c r="T716">
        <v>52.74</v>
      </c>
      <c r="U716">
        <v>53.84</v>
      </c>
      <c r="V716">
        <v>53.28</v>
      </c>
      <c r="W716">
        <v>51.86</v>
      </c>
      <c r="X716">
        <v>48.51</v>
      </c>
      <c r="Y716">
        <v>48.76</v>
      </c>
      <c r="Z716">
        <v>48.94</v>
      </c>
      <c r="AA716">
        <v>49.55</v>
      </c>
      <c r="AB716">
        <v>51.2</v>
      </c>
      <c r="AC716">
        <v>51</v>
      </c>
      <c r="AD716">
        <v>50.8</v>
      </c>
      <c r="AE716">
        <v>49.95</v>
      </c>
      <c r="AF716">
        <v>50.9</v>
      </c>
      <c r="AG716">
        <v>51.04</v>
      </c>
      <c r="AH716">
        <v>49.46</v>
      </c>
      <c r="AI716">
        <v>49.73</v>
      </c>
      <c r="AJ716">
        <v>51.46</v>
      </c>
      <c r="AK716">
        <v>51.86</v>
      </c>
      <c r="AL716">
        <v>50.5</v>
      </c>
      <c r="AM716">
        <v>50.44</v>
      </c>
      <c r="AN716">
        <v>51.62</v>
      </c>
      <c r="AO716">
        <v>50.96</v>
      </c>
      <c r="AP716">
        <v>51.8</v>
      </c>
      <c r="AQ716">
        <v>52.1</v>
      </c>
      <c r="AR716">
        <v>51.56</v>
      </c>
      <c r="AS716">
        <v>51.3</v>
      </c>
      <c r="AT716">
        <v>50.72</v>
      </c>
      <c r="AU716">
        <v>51.02</v>
      </c>
      <c r="AV716">
        <v>50.88</v>
      </c>
      <c r="AW716">
        <v>50.68</v>
      </c>
      <c r="AX716">
        <v>51.04</v>
      </c>
      <c r="AY716">
        <v>51.5</v>
      </c>
      <c r="AZ716">
        <v>51.94</v>
      </c>
      <c r="BA716">
        <v>52.38</v>
      </c>
      <c r="BB716">
        <v>53.66</v>
      </c>
      <c r="BC716">
        <v>54.3</v>
      </c>
      <c r="BD716">
        <v>54.6</v>
      </c>
      <c r="BE716">
        <v>54.04</v>
      </c>
      <c r="BF716">
        <v>56.46</v>
      </c>
      <c r="BG716">
        <v>55.92</v>
      </c>
      <c r="BH716">
        <v>54.64</v>
      </c>
      <c r="BI716">
        <v>55.16</v>
      </c>
      <c r="BJ716">
        <v>55.74</v>
      </c>
      <c r="BK716">
        <v>56.26</v>
      </c>
      <c r="BL716">
        <v>56</v>
      </c>
      <c r="BM716">
        <v>56</v>
      </c>
      <c r="BN716">
        <v>56</v>
      </c>
      <c r="BO716">
        <v>55.96</v>
      </c>
      <c r="BP716">
        <v>55.56</v>
      </c>
      <c r="BQ716">
        <v>55.7</v>
      </c>
      <c r="BR716" s="10">
        <f t="shared" si="22"/>
        <v>2.5405007363770299E-2</v>
      </c>
      <c r="BS716" s="11" cm="1">
        <f t="array" aca="1" ref="BS716" ca="1">_xlfn.PERCENTILE.INC((OFFSET(E716,0,1,1,COLUMNS(E716:BQ716)-1) - E716:BP716) / E716:BP716, 0.05) * SQRT(COUNT(E716:BQ716) - 1)</f>
        <v>-0.21270057176343352</v>
      </c>
      <c r="BT716" s="10" cm="1">
        <f t="array" aca="1" ref="BT716" ca="1">_xlfn.STDEV.P((E716:BP716 - OFFSET(E716:BP716,0,1)) / OFFSET(E716:BP716,0,1)) * SQRT(COUNT(E716:BQ716)-1)</f>
        <v>0.1391394397205146</v>
      </c>
      <c r="BU716" s="10" cm="1">
        <f t="array" ref="BU716">-(MAX(1 - (E716:BQ716 / _xlfn.SCAN(E716, E716:BQ716, _xlfn.LAMBDA(_xlpm.a,_xlpm.b, MAX(_xlpm.a, _xlpm.b))))))</f>
        <v>-0.13405926454837569</v>
      </c>
      <c r="BV716" s="12">
        <f t="shared" ca="1" si="23"/>
        <v>-0.10183543931199197</v>
      </c>
    </row>
    <row r="717" spans="1:74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84.3</v>
      </c>
      <c r="F717">
        <v>84.3</v>
      </c>
      <c r="G717">
        <v>84</v>
      </c>
      <c r="H717">
        <v>83.4</v>
      </c>
      <c r="I717">
        <v>83.8</v>
      </c>
      <c r="J717">
        <v>83.3</v>
      </c>
      <c r="K717">
        <v>83.8</v>
      </c>
      <c r="L717">
        <v>83.5</v>
      </c>
      <c r="M717">
        <v>83.9</v>
      </c>
      <c r="N717">
        <v>83.6</v>
      </c>
      <c r="O717">
        <v>83.7</v>
      </c>
      <c r="P717">
        <v>84.1</v>
      </c>
      <c r="Q717">
        <v>84</v>
      </c>
      <c r="R717">
        <v>85.2</v>
      </c>
      <c r="S717">
        <v>85.2</v>
      </c>
      <c r="T717">
        <v>84.7</v>
      </c>
      <c r="U717">
        <v>84.7</v>
      </c>
      <c r="V717">
        <v>86</v>
      </c>
      <c r="W717">
        <v>87.3</v>
      </c>
      <c r="X717">
        <v>87.9</v>
      </c>
      <c r="Y717">
        <v>89.4</v>
      </c>
      <c r="Z717">
        <v>89.7</v>
      </c>
      <c r="AA717">
        <v>89.3</v>
      </c>
      <c r="AB717">
        <v>90.8</v>
      </c>
      <c r="AC717">
        <v>90.5</v>
      </c>
      <c r="AD717">
        <v>90.7</v>
      </c>
      <c r="AE717">
        <v>90.3</v>
      </c>
      <c r="AF717">
        <v>90</v>
      </c>
      <c r="AG717">
        <v>90.6</v>
      </c>
      <c r="AH717">
        <v>90.8</v>
      </c>
      <c r="AI717">
        <v>90.5</v>
      </c>
      <c r="AJ717">
        <v>90.6</v>
      </c>
      <c r="AK717">
        <v>92</v>
      </c>
      <c r="AL717">
        <v>91</v>
      </c>
      <c r="AM717">
        <v>91</v>
      </c>
      <c r="AN717">
        <v>90.4</v>
      </c>
      <c r="AO717">
        <v>91.3</v>
      </c>
      <c r="AP717">
        <v>92</v>
      </c>
      <c r="AQ717">
        <v>91.5</v>
      </c>
      <c r="AR717">
        <v>92</v>
      </c>
      <c r="AS717">
        <v>91</v>
      </c>
      <c r="AT717">
        <v>90.8</v>
      </c>
      <c r="AU717">
        <v>90.9</v>
      </c>
      <c r="AV717">
        <v>87.3</v>
      </c>
      <c r="AW717">
        <v>89.5</v>
      </c>
      <c r="AX717">
        <v>89.4</v>
      </c>
      <c r="AY717">
        <v>89.9</v>
      </c>
      <c r="AZ717">
        <v>91.2</v>
      </c>
      <c r="BA717">
        <v>92</v>
      </c>
      <c r="BB717">
        <v>92</v>
      </c>
      <c r="BC717">
        <v>91.9</v>
      </c>
      <c r="BD717">
        <v>92</v>
      </c>
      <c r="BE717">
        <v>92.1</v>
      </c>
      <c r="BF717">
        <v>92</v>
      </c>
      <c r="BG717">
        <v>90.1</v>
      </c>
      <c r="BH717">
        <v>91.5</v>
      </c>
      <c r="BI717">
        <v>91.4</v>
      </c>
      <c r="BJ717">
        <v>92.5</v>
      </c>
      <c r="BK717">
        <v>92.1</v>
      </c>
      <c r="BL717">
        <v>92.4</v>
      </c>
      <c r="BM717">
        <v>92.4</v>
      </c>
      <c r="BN717">
        <v>92.4</v>
      </c>
      <c r="BO717">
        <v>92.9</v>
      </c>
      <c r="BP717">
        <v>93.2</v>
      </c>
      <c r="BQ717">
        <v>93.6</v>
      </c>
      <c r="BR717" s="10">
        <f t="shared" si="22"/>
        <v>0.11032028469750886</v>
      </c>
      <c r="BS717" s="11" cm="1">
        <f t="array" aca="1" ref="BS717" ca="1">_xlfn.PERCENTILE.INC((OFFSET(E717,0,1,1,COLUMNS(E717:BQ717)-1) - E717:BP717) / E717:BP717, 0.05) * SQRT(COUNT(E717:BQ717) - 1)</f>
        <v>-8.2484472049689353E-2</v>
      </c>
      <c r="BT717" s="10" cm="1">
        <f t="array" aca="1" ref="BT717" ca="1">_xlfn.STDEV.P((E717:BP717 - OFFSET(E717:BP717,0,1)) / OFFSET(E717:BP717,0,1)) * SQRT(COUNT(E717:BQ717)-1)</f>
        <v>7.5901576309532329E-2</v>
      </c>
      <c r="BU717" s="10" cm="1">
        <f t="array" ref="BU717">-(MAX(1 - (E717:BQ717 / _xlfn.SCAN(E717, E717:BQ717, _xlfn.LAMBDA(_xlpm.a,_xlpm.b, MAX(_xlpm.a, _xlpm.b))))))</f>
        <v>-5.1086956521739113E-2</v>
      </c>
      <c r="BV717" s="12">
        <f t="shared" ca="1" si="23"/>
        <v>0.93207486331598988</v>
      </c>
    </row>
    <row r="718" spans="1:74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240.2</v>
      </c>
      <c r="F718">
        <v>241.8</v>
      </c>
      <c r="G718">
        <v>236.6</v>
      </c>
      <c r="H718">
        <v>237</v>
      </c>
      <c r="I718">
        <v>239.6</v>
      </c>
      <c r="J718">
        <v>238.6</v>
      </c>
      <c r="K718">
        <v>246</v>
      </c>
      <c r="L718">
        <v>245.6</v>
      </c>
      <c r="M718">
        <v>248.2</v>
      </c>
      <c r="N718">
        <v>241</v>
      </c>
      <c r="O718">
        <v>245</v>
      </c>
      <c r="P718">
        <v>268.2</v>
      </c>
      <c r="Q718">
        <v>266.60000000000002</v>
      </c>
      <c r="R718">
        <v>264.39999999999998</v>
      </c>
      <c r="S718">
        <v>260.8</v>
      </c>
      <c r="T718">
        <v>261.39999999999998</v>
      </c>
      <c r="U718">
        <v>263</v>
      </c>
      <c r="V718">
        <v>259.8</v>
      </c>
      <c r="W718">
        <v>258.2</v>
      </c>
      <c r="X718">
        <v>256.8</v>
      </c>
      <c r="Y718">
        <v>259.60000000000002</v>
      </c>
      <c r="Z718">
        <v>259</v>
      </c>
      <c r="AA718">
        <v>263.60000000000002</v>
      </c>
      <c r="AB718">
        <v>266.39999999999998</v>
      </c>
      <c r="AC718">
        <v>269.2</v>
      </c>
      <c r="AD718">
        <v>266</v>
      </c>
      <c r="AE718">
        <v>270.39999999999998</v>
      </c>
      <c r="AF718">
        <v>275.2</v>
      </c>
      <c r="AG718">
        <v>277.39999999999998</v>
      </c>
      <c r="AH718">
        <v>271.60000000000002</v>
      </c>
      <c r="AI718">
        <v>273.2</v>
      </c>
      <c r="AJ718">
        <v>279.60000000000002</v>
      </c>
      <c r="AK718">
        <v>282.8</v>
      </c>
      <c r="AL718">
        <v>277.39999999999998</v>
      </c>
      <c r="AM718">
        <v>279.2</v>
      </c>
      <c r="AN718">
        <v>278.8</v>
      </c>
      <c r="AO718">
        <v>278.8</v>
      </c>
      <c r="AP718">
        <v>279.8</v>
      </c>
      <c r="AQ718">
        <v>283.8</v>
      </c>
      <c r="AR718">
        <v>282.8</v>
      </c>
      <c r="AS718">
        <v>281</v>
      </c>
      <c r="AT718">
        <v>277.60000000000002</v>
      </c>
      <c r="AU718">
        <v>278.60000000000002</v>
      </c>
      <c r="AV718">
        <v>272.39999999999998</v>
      </c>
      <c r="AW718">
        <v>274.2</v>
      </c>
      <c r="AX718">
        <v>271.8</v>
      </c>
      <c r="AY718">
        <v>275.2</v>
      </c>
      <c r="AZ718">
        <v>277</v>
      </c>
      <c r="BA718">
        <v>279.2</v>
      </c>
      <c r="BB718">
        <v>279.2</v>
      </c>
      <c r="BC718">
        <v>274.8</v>
      </c>
      <c r="BD718">
        <v>272.2</v>
      </c>
      <c r="BE718">
        <v>270.39999999999998</v>
      </c>
      <c r="BF718">
        <v>272.39999999999998</v>
      </c>
      <c r="BG718">
        <v>265.60000000000002</v>
      </c>
      <c r="BH718">
        <v>264.2</v>
      </c>
      <c r="BI718">
        <v>268</v>
      </c>
      <c r="BJ718">
        <v>273.8</v>
      </c>
      <c r="BK718">
        <v>274.2</v>
      </c>
      <c r="BL718">
        <v>275.60000000000002</v>
      </c>
      <c r="BM718">
        <v>275.60000000000002</v>
      </c>
      <c r="BN718">
        <v>275.60000000000002</v>
      </c>
      <c r="BO718">
        <v>278.39999999999998</v>
      </c>
      <c r="BP718">
        <v>279.2</v>
      </c>
      <c r="BQ718">
        <v>280.2</v>
      </c>
      <c r="BR718" s="10">
        <f t="shared" si="22"/>
        <v>0.16652789342214822</v>
      </c>
      <c r="BS718" s="11" cm="1">
        <f t="array" aca="1" ref="BS718" ca="1">_xlfn.PERCENTILE.INC((OFFSET(E718,0,1,1,COLUMNS(E718:BQ718)-1) - E718:BP718) / E718:BP718, 0.05) * SQRT(COUNT(E718:BQ718) - 1)</f>
        <v>-0.17132668170647594</v>
      </c>
      <c r="BT718" s="10" cm="1">
        <f t="array" aca="1" ref="BT718" ca="1">_xlfn.STDEV.P((E718:BP718 - OFFSET(E718:BP718,0,1)) / OFFSET(E718:BP718,0,1)) * SQRT(COUNT(E718:BQ718)-1)</f>
        <v>0.12958341812809906</v>
      </c>
      <c r="BU718" s="10" cm="1">
        <f t="array" ref="BU718">-(MAX(1 - (E718:BQ718 / _xlfn.SCAN(E718, E718:BQ718, _xlfn.LAMBDA(_xlpm.a,_xlpm.b, MAX(_xlpm.a, _xlpm.b))))))</f>
        <v>-6.9062720225510965E-2</v>
      </c>
      <c r="BV718" s="12">
        <f t="shared" ca="1" si="23"/>
        <v>0.97970528886123043</v>
      </c>
    </row>
    <row r="719" spans="1:74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23.86</v>
      </c>
      <c r="F719">
        <v>23.26</v>
      </c>
      <c r="G719">
        <v>22.8</v>
      </c>
      <c r="H719">
        <v>21.92</v>
      </c>
      <c r="I719">
        <v>21.6</v>
      </c>
      <c r="J719">
        <v>21.1</v>
      </c>
      <c r="K719">
        <v>21.44</v>
      </c>
      <c r="L719">
        <v>22.1</v>
      </c>
      <c r="M719">
        <v>22.5</v>
      </c>
      <c r="N719">
        <v>22.22</v>
      </c>
      <c r="O719">
        <v>22.4</v>
      </c>
      <c r="P719">
        <v>22.72</v>
      </c>
      <c r="Q719">
        <v>23.04</v>
      </c>
      <c r="R719">
        <v>22.9</v>
      </c>
      <c r="S719">
        <v>22.84</v>
      </c>
      <c r="T719">
        <v>22.32</v>
      </c>
      <c r="U719">
        <v>22.5</v>
      </c>
      <c r="V719">
        <v>22.66</v>
      </c>
      <c r="W719">
        <v>22.28</v>
      </c>
      <c r="X719">
        <v>22.76</v>
      </c>
      <c r="Y719">
        <v>22.48</v>
      </c>
      <c r="Z719">
        <v>22.5</v>
      </c>
      <c r="AA719">
        <v>22.4</v>
      </c>
      <c r="AB719">
        <v>23.42</v>
      </c>
      <c r="AC719">
        <v>23.4</v>
      </c>
      <c r="AD719">
        <v>23.7</v>
      </c>
      <c r="AE719">
        <v>23.48</v>
      </c>
      <c r="AF719">
        <v>23.2</v>
      </c>
      <c r="AG719">
        <v>22.38</v>
      </c>
      <c r="AH719">
        <v>21.7</v>
      </c>
      <c r="AI719">
        <v>21.94</v>
      </c>
      <c r="AJ719">
        <v>22.98</v>
      </c>
      <c r="AK719">
        <v>22.14</v>
      </c>
      <c r="AL719">
        <v>22.3</v>
      </c>
      <c r="AM719">
        <v>22.24</v>
      </c>
      <c r="AN719">
        <v>22.44</v>
      </c>
      <c r="AO719">
        <v>22.4</v>
      </c>
      <c r="AP719">
        <v>23.5</v>
      </c>
      <c r="AQ719">
        <v>23.64</v>
      </c>
      <c r="AR719">
        <v>23.82</v>
      </c>
      <c r="AS719">
        <v>24.3</v>
      </c>
      <c r="AT719">
        <v>24.76</v>
      </c>
      <c r="AU719">
        <v>25</v>
      </c>
      <c r="AV719">
        <v>24.8</v>
      </c>
      <c r="AW719">
        <v>24.72</v>
      </c>
      <c r="AX719">
        <v>24.84</v>
      </c>
      <c r="AY719">
        <v>24.48</v>
      </c>
      <c r="AZ719">
        <v>24.36</v>
      </c>
      <c r="BA719">
        <v>24.2</v>
      </c>
      <c r="BB719">
        <v>24.86</v>
      </c>
      <c r="BC719">
        <v>24.98</v>
      </c>
      <c r="BD719">
        <v>25.06</v>
      </c>
      <c r="BE719">
        <v>25.16</v>
      </c>
      <c r="BF719">
        <v>25</v>
      </c>
      <c r="BG719">
        <v>25.06</v>
      </c>
      <c r="BH719">
        <v>24.48</v>
      </c>
      <c r="BI719">
        <v>24.58</v>
      </c>
      <c r="BJ719">
        <v>24.28</v>
      </c>
      <c r="BK719">
        <v>24.26</v>
      </c>
      <c r="BL719">
        <v>23.9</v>
      </c>
      <c r="BM719">
        <v>23.9</v>
      </c>
      <c r="BN719">
        <v>23.9</v>
      </c>
      <c r="BO719">
        <v>24.04</v>
      </c>
      <c r="BP719">
        <v>24.04</v>
      </c>
      <c r="BQ719">
        <v>23.76</v>
      </c>
      <c r="BR719" s="10">
        <f t="shared" si="22"/>
        <v>-4.1911148365464321E-3</v>
      </c>
      <c r="BS719" s="11" cm="1">
        <f t="array" aca="1" ref="BS719" ca="1">_xlfn.PERCENTILE.INC((OFFSET(E719,0,1,1,COLUMNS(E719:BQ719)-1) - E719:BP719) / E719:BP719, 0.05) * SQRT(COUNT(E719:BQ719) - 1)</f>
        <v>-0.23678907418685236</v>
      </c>
      <c r="BT719" s="10" cm="1">
        <f t="array" aca="1" ref="BT719" ca="1">_xlfn.STDEV.P((E719:BP719 - OFFSET(E719:BP719,0,1)) / OFFSET(E719:BP719,0,1)) * SQRT(COUNT(E719:BQ719)-1)</f>
        <v>0.14469950169273507</v>
      </c>
      <c r="BU719" s="10" cm="1">
        <f t="array" ref="BU719">-(MAX(1 - (E719:BQ719 / _xlfn.SCAN(E719, E719:BQ719, _xlfn.LAMBDA(_xlpm.a,_xlpm.b, MAX(_xlpm.a, _xlpm.b))))))</f>
        <v>-0.11567476948868394</v>
      </c>
      <c r="BV719" s="12">
        <f t="shared" ca="1" si="23"/>
        <v>-0.3024574905780556</v>
      </c>
    </row>
    <row r="720" spans="1:74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3.43</v>
      </c>
      <c r="F720">
        <v>3.27</v>
      </c>
      <c r="G720">
        <v>2.7650000000000001</v>
      </c>
      <c r="H720">
        <v>2.8</v>
      </c>
      <c r="I720">
        <v>2.92</v>
      </c>
      <c r="J720">
        <v>2.915</v>
      </c>
      <c r="K720">
        <v>3.05</v>
      </c>
      <c r="L720">
        <v>3.11</v>
      </c>
      <c r="M720">
        <v>3.04</v>
      </c>
      <c r="N720">
        <v>2.93</v>
      </c>
      <c r="O720">
        <v>2.9849999999999999</v>
      </c>
      <c r="P720">
        <v>2.97</v>
      </c>
      <c r="Q720">
        <v>2.9550000000000001</v>
      </c>
      <c r="R720">
        <v>2.93</v>
      </c>
      <c r="S720">
        <v>2.86</v>
      </c>
      <c r="T720">
        <v>2.855</v>
      </c>
      <c r="U720">
        <v>2.97</v>
      </c>
      <c r="V720">
        <v>2.9550000000000001</v>
      </c>
      <c r="W720">
        <v>2.98</v>
      </c>
      <c r="X720">
        <v>3.0249999999999999</v>
      </c>
      <c r="Y720">
        <v>3.0649999999999999</v>
      </c>
      <c r="Z720">
        <v>3.07</v>
      </c>
      <c r="AA720">
        <v>3.105</v>
      </c>
      <c r="AB720">
        <v>3.1850000000000001</v>
      </c>
      <c r="AC720">
        <v>3.2</v>
      </c>
      <c r="AD720">
        <v>3.145</v>
      </c>
      <c r="AE720">
        <v>2.97</v>
      </c>
      <c r="AF720">
        <v>3.02</v>
      </c>
      <c r="AG720">
        <v>3.09</v>
      </c>
      <c r="AH720">
        <v>3.13</v>
      </c>
      <c r="AI720">
        <v>3.2549999999999999</v>
      </c>
      <c r="AJ720">
        <v>3.27</v>
      </c>
      <c r="AK720">
        <v>3.19</v>
      </c>
      <c r="AL720">
        <v>3.1850000000000001</v>
      </c>
      <c r="AM720">
        <v>3.2749999999999999</v>
      </c>
      <c r="AN720">
        <v>3.2349999999999999</v>
      </c>
      <c r="AO720">
        <v>3.25</v>
      </c>
      <c r="AP720">
        <v>3.27</v>
      </c>
      <c r="AQ720">
        <v>3.2650000000000001</v>
      </c>
      <c r="AR720">
        <v>3.2450000000000001</v>
      </c>
      <c r="AS720">
        <v>3.37</v>
      </c>
      <c r="AT720">
        <v>3.44</v>
      </c>
      <c r="AU720">
        <v>3.6150000000000002</v>
      </c>
      <c r="AV720">
        <v>3.6949999999999998</v>
      </c>
      <c r="AW720">
        <v>3.915</v>
      </c>
      <c r="AX720">
        <v>3.875</v>
      </c>
      <c r="AY720">
        <v>3.86</v>
      </c>
      <c r="AZ720">
        <v>4.0599999999999996</v>
      </c>
      <c r="BA720">
        <v>4.0350000000000001</v>
      </c>
      <c r="BB720">
        <v>4.1849999999999996</v>
      </c>
      <c r="BC720">
        <v>4.1449999999999996</v>
      </c>
      <c r="BD720">
        <v>4.1399999999999997</v>
      </c>
      <c r="BE720">
        <v>4.22</v>
      </c>
      <c r="BF720">
        <v>4.26</v>
      </c>
      <c r="BG720">
        <v>4.2300000000000004</v>
      </c>
      <c r="BH720">
        <v>4.13</v>
      </c>
      <c r="BI720">
        <v>4.09</v>
      </c>
      <c r="BJ720">
        <v>3.93</v>
      </c>
      <c r="BK720">
        <v>3.95</v>
      </c>
      <c r="BL720">
        <v>3.9550000000000001</v>
      </c>
      <c r="BM720">
        <v>3.9550000000000001</v>
      </c>
      <c r="BN720">
        <v>3.9550000000000001</v>
      </c>
      <c r="BO720">
        <v>3.96</v>
      </c>
      <c r="BP720">
        <v>4</v>
      </c>
      <c r="BQ720">
        <v>3.96</v>
      </c>
      <c r="BR720" s="10">
        <f t="shared" si="22"/>
        <v>0.15451895043731773</v>
      </c>
      <c r="BS720" s="11" cm="1">
        <f t="array" aca="1" ref="BS720" ca="1">_xlfn.PERCENTILE.INC((OFFSET(E720,0,1,1,COLUMNS(E720:BQ720)-1) - E720:BP720) / E720:BP720, 0.05) * SQRT(COUNT(E720:BQ720) - 1)</f>
        <v>-0.30943572255822877</v>
      </c>
      <c r="BT720" s="10" cm="1">
        <f t="array" aca="1" ref="BT720" ca="1">_xlfn.STDEV.P((E720:BP720 - OFFSET(E720:BP720,0,1)) / OFFSET(E720:BP720,0,1)) * SQRT(COUNT(E720:BQ720)-1)</f>
        <v>0.26109292367611847</v>
      </c>
      <c r="BU720" s="10" cm="1">
        <f t="array" ref="BU720">-(MAX(1 - (E720:BQ720 / _xlfn.SCAN(E720, E720:BQ720, _xlfn.LAMBDA(_xlpm.a,_xlpm.b, MAX(_xlpm.a, _xlpm.b))))))</f>
        <v>-0.19387755102040816</v>
      </c>
      <c r="BV720" s="12">
        <f t="shared" ca="1" si="23"/>
        <v>0.44024409197152864</v>
      </c>
    </row>
    <row r="721" spans="1:74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189.75</v>
      </c>
      <c r="F721">
        <v>187.55</v>
      </c>
      <c r="G721">
        <v>184.2</v>
      </c>
      <c r="H721">
        <v>185.95</v>
      </c>
      <c r="I721">
        <v>183.95</v>
      </c>
      <c r="J721">
        <v>183.75</v>
      </c>
      <c r="K721">
        <v>185.8</v>
      </c>
      <c r="L721">
        <v>187.8</v>
      </c>
      <c r="M721">
        <v>188.5</v>
      </c>
      <c r="N721">
        <v>186.65</v>
      </c>
      <c r="O721">
        <v>188.35</v>
      </c>
      <c r="P721">
        <v>187.75</v>
      </c>
      <c r="Q721">
        <v>184.8</v>
      </c>
      <c r="R721">
        <v>182.15</v>
      </c>
      <c r="S721">
        <v>176.1</v>
      </c>
      <c r="T721">
        <v>174.45</v>
      </c>
      <c r="U721">
        <v>175.4</v>
      </c>
      <c r="V721">
        <v>176.95</v>
      </c>
      <c r="W721">
        <v>177.05</v>
      </c>
      <c r="X721">
        <v>178.05</v>
      </c>
      <c r="Y721">
        <v>178.15</v>
      </c>
      <c r="Z721">
        <v>181.3</v>
      </c>
      <c r="AA721">
        <v>179.75</v>
      </c>
      <c r="AB721">
        <v>181.65</v>
      </c>
      <c r="AC721">
        <v>180.55</v>
      </c>
      <c r="AD721">
        <v>179.4</v>
      </c>
      <c r="AE721">
        <v>175.5</v>
      </c>
      <c r="AF721">
        <v>185.5</v>
      </c>
      <c r="AG721">
        <v>189.75</v>
      </c>
      <c r="AH721">
        <v>188.1</v>
      </c>
      <c r="AI721">
        <v>187.45</v>
      </c>
      <c r="AJ721">
        <v>188.45</v>
      </c>
      <c r="AK721">
        <v>189.4</v>
      </c>
      <c r="AL721">
        <v>187.6</v>
      </c>
      <c r="AM721">
        <v>186.35</v>
      </c>
      <c r="AN721">
        <v>186.75</v>
      </c>
      <c r="AO721">
        <v>186.3</v>
      </c>
      <c r="AP721">
        <v>188.45</v>
      </c>
      <c r="AQ721">
        <v>190.85</v>
      </c>
      <c r="AR721">
        <v>192.6</v>
      </c>
      <c r="AS721">
        <v>192.8</v>
      </c>
      <c r="AT721">
        <v>191.25</v>
      </c>
      <c r="AU721">
        <v>192.25</v>
      </c>
      <c r="AV721">
        <v>192.3</v>
      </c>
      <c r="AW721">
        <v>191.5</v>
      </c>
      <c r="AX721">
        <v>190.45</v>
      </c>
      <c r="AY721">
        <v>190.6</v>
      </c>
      <c r="AZ721">
        <v>186.5</v>
      </c>
      <c r="BA721">
        <v>184.85</v>
      </c>
      <c r="BB721">
        <v>183.65</v>
      </c>
      <c r="BC721">
        <v>185.7</v>
      </c>
      <c r="BD721">
        <v>185.2</v>
      </c>
      <c r="BE721">
        <v>184.25</v>
      </c>
      <c r="BF721">
        <v>186.3</v>
      </c>
      <c r="BG721">
        <v>182.1</v>
      </c>
      <c r="BH721">
        <v>183.65</v>
      </c>
      <c r="BI721">
        <v>184.4</v>
      </c>
      <c r="BJ721">
        <v>177.05</v>
      </c>
      <c r="BK721">
        <v>176.85</v>
      </c>
      <c r="BL721">
        <v>175.85</v>
      </c>
      <c r="BM721">
        <v>175.85</v>
      </c>
      <c r="BN721">
        <v>175.85</v>
      </c>
      <c r="BO721">
        <v>179.4</v>
      </c>
      <c r="BP721">
        <v>180.3</v>
      </c>
      <c r="BQ721">
        <v>182</v>
      </c>
      <c r="BR721" s="10">
        <f t="shared" si="22"/>
        <v>-4.0843214756258232E-2</v>
      </c>
      <c r="BS721" s="11" cm="1">
        <f t="array" aca="1" ref="BS721" ca="1">_xlfn.PERCENTILE.INC((OFFSET(E721,0,1,1,COLUMNS(E721:BQ721)-1) - E721:BP721) / E721:BP721, 0.05) * SQRT(COUNT(E721:BQ721) - 1)</f>
        <v>-0.17363930836260796</v>
      </c>
      <c r="BT721" s="10" cm="1">
        <f t="array" aca="1" ref="BT721" ca="1">_xlfn.STDEV.P((E721:BP721 - OFFSET(E721:BP721,0,1)) / OFFSET(E721:BP721,0,1)) * SQRT(COUNT(E721:BQ721)-1)</f>
        <v>0.10947814256902652</v>
      </c>
      <c r="BU721" s="10" cm="1">
        <f t="array" ref="BU721">-(MAX(1 - (E721:BQ721 / _xlfn.SCAN(E721, E721:BQ721, _xlfn.LAMBDA(_xlpm.a,_xlpm.b, MAX(_xlpm.a, _xlpm.b))))))</f>
        <v>-8.7914937759336231E-2</v>
      </c>
      <c r="BV721" s="12">
        <f t="shared" ca="1" si="23"/>
        <v>-0.7345534569961113</v>
      </c>
    </row>
    <row r="722" spans="1:74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13.7</v>
      </c>
      <c r="F722">
        <v>13.38</v>
      </c>
      <c r="G722">
        <v>13.22</v>
      </c>
      <c r="H722">
        <v>13.16</v>
      </c>
      <c r="I722">
        <v>13.36</v>
      </c>
      <c r="J722">
        <v>13.26</v>
      </c>
      <c r="K722">
        <v>13.8</v>
      </c>
      <c r="L722">
        <v>13.78</v>
      </c>
      <c r="M722">
        <v>13.66</v>
      </c>
      <c r="N722">
        <v>13.62</v>
      </c>
      <c r="O722">
        <v>13.68</v>
      </c>
      <c r="P722">
        <v>13.52</v>
      </c>
      <c r="Q722">
        <v>13.6</v>
      </c>
      <c r="R722">
        <v>13.7</v>
      </c>
      <c r="S722">
        <v>13.74</v>
      </c>
      <c r="T722">
        <v>13.78</v>
      </c>
      <c r="U722">
        <v>13.84</v>
      </c>
      <c r="V722">
        <v>13.84</v>
      </c>
      <c r="W722">
        <v>13.8</v>
      </c>
      <c r="X722">
        <v>13.68</v>
      </c>
      <c r="Y722">
        <v>13.8</v>
      </c>
      <c r="Z722">
        <v>13.8</v>
      </c>
      <c r="AA722">
        <v>13.88</v>
      </c>
      <c r="AB722">
        <v>14.3</v>
      </c>
      <c r="AC722">
        <v>14.1</v>
      </c>
      <c r="AD722">
        <v>13.94</v>
      </c>
      <c r="AE722">
        <v>13.38</v>
      </c>
      <c r="AF722">
        <v>13.42</v>
      </c>
      <c r="AG722">
        <v>13.56</v>
      </c>
      <c r="AH722">
        <v>13.5</v>
      </c>
      <c r="AI722">
        <v>13.62</v>
      </c>
      <c r="AJ722">
        <v>13.9</v>
      </c>
      <c r="AK722">
        <v>13.76</v>
      </c>
      <c r="AL722">
        <v>13.7</v>
      </c>
      <c r="AM722">
        <v>13.92</v>
      </c>
      <c r="AN722">
        <v>12.98</v>
      </c>
      <c r="AO722">
        <v>13.18</v>
      </c>
      <c r="AP722">
        <v>13.02</v>
      </c>
      <c r="AQ722">
        <v>13.24</v>
      </c>
      <c r="AR722">
        <v>13.2</v>
      </c>
      <c r="AS722">
        <v>13.16</v>
      </c>
      <c r="AT722">
        <v>13.22</v>
      </c>
      <c r="AU722">
        <v>13.14</v>
      </c>
      <c r="AV722">
        <v>13.08</v>
      </c>
      <c r="AW722">
        <v>13.22</v>
      </c>
      <c r="AX722">
        <v>13.08</v>
      </c>
      <c r="AY722">
        <v>13.18</v>
      </c>
      <c r="AZ722">
        <v>13.22</v>
      </c>
      <c r="BA722">
        <v>13.12</v>
      </c>
      <c r="BB722">
        <v>13.14</v>
      </c>
      <c r="BC722">
        <v>13.26</v>
      </c>
      <c r="BD722">
        <v>13.08</v>
      </c>
      <c r="BE722">
        <v>13</v>
      </c>
      <c r="BF722">
        <v>13.4</v>
      </c>
      <c r="BG722">
        <v>13.42</v>
      </c>
      <c r="BH722">
        <v>13.28</v>
      </c>
      <c r="BI722">
        <v>13.26</v>
      </c>
      <c r="BJ722">
        <v>13.4</v>
      </c>
      <c r="BK722">
        <v>13.5</v>
      </c>
      <c r="BL722">
        <v>13.56</v>
      </c>
      <c r="BM722">
        <v>13.56</v>
      </c>
      <c r="BN722">
        <v>13.56</v>
      </c>
      <c r="BO722">
        <v>13.52</v>
      </c>
      <c r="BP722">
        <v>13.54</v>
      </c>
      <c r="BQ722">
        <v>13.72</v>
      </c>
      <c r="BR722" s="10">
        <f t="shared" si="22"/>
        <v>1.4598540145986387E-3</v>
      </c>
      <c r="BS722" s="11" cm="1">
        <f t="array" aca="1" ref="BS722" ca="1">_xlfn.PERCENTILE.INC((OFFSET(E722,0,1,1,COLUMNS(E722:BQ722)-1) - E722:BP722) / E722:BP722, 0.05) * SQRT(COUNT(E722:BQ722) - 1)</f>
        <v>-0.11139448786507658</v>
      </c>
      <c r="BT722" s="10" cm="1">
        <f t="array" aca="1" ref="BT722" ca="1">_xlfn.STDEV.P((E722:BP722 - OFFSET(E722:BP722,0,1)) / OFFSET(E722:BP722,0,1)) * SQRT(COUNT(E722:BQ722)-1)</f>
        <v>0.12283977290378764</v>
      </c>
      <c r="BU722" s="10" cm="1">
        <f t="array" ref="BU722">-(MAX(1 - (E722:BQ722 / _xlfn.SCAN(E722, E722:BQ722, _xlfn.LAMBDA(_xlpm.a,_xlpm.b, MAX(_xlpm.a, _xlpm.b))))))</f>
        <v>-9.2307692307692313E-2</v>
      </c>
      <c r="BV722" s="12">
        <f t="shared" ca="1" si="23"/>
        <v>-0.31027800213036272</v>
      </c>
    </row>
    <row r="723" spans="1:74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154.5</v>
      </c>
      <c r="F723">
        <v>154.19999999999999</v>
      </c>
      <c r="G723">
        <v>154.75</v>
      </c>
      <c r="H723">
        <v>154.55000000000001</v>
      </c>
      <c r="I723">
        <v>156.5</v>
      </c>
      <c r="J723">
        <v>155.05000000000001</v>
      </c>
      <c r="K723">
        <v>157.05000000000001</v>
      </c>
      <c r="L723">
        <v>155.5</v>
      </c>
      <c r="M723">
        <v>155.25</v>
      </c>
      <c r="N723">
        <v>150.44999999999999</v>
      </c>
      <c r="O723">
        <v>149.35</v>
      </c>
      <c r="P723">
        <v>148.4</v>
      </c>
      <c r="Q723">
        <v>145.55000000000001</v>
      </c>
      <c r="R723">
        <v>150.05000000000001</v>
      </c>
      <c r="S723">
        <v>148.80000000000001</v>
      </c>
      <c r="T723">
        <v>144.85</v>
      </c>
      <c r="U723">
        <v>146.69999999999999</v>
      </c>
      <c r="V723">
        <v>144.6</v>
      </c>
      <c r="W723">
        <v>144.44999999999999</v>
      </c>
      <c r="X723">
        <v>143</v>
      </c>
      <c r="Y723">
        <v>137.85</v>
      </c>
      <c r="Z723">
        <v>142.35</v>
      </c>
      <c r="AA723">
        <v>143.4</v>
      </c>
      <c r="AB723">
        <v>143.44999999999999</v>
      </c>
      <c r="AC723">
        <v>146.35</v>
      </c>
      <c r="AD723">
        <v>146.6</v>
      </c>
      <c r="AE723">
        <v>148</v>
      </c>
      <c r="AF723">
        <v>148.05000000000001</v>
      </c>
      <c r="AG723">
        <v>153.85</v>
      </c>
      <c r="AH723">
        <v>149.5</v>
      </c>
      <c r="AI723">
        <v>150.69999999999999</v>
      </c>
      <c r="AJ723">
        <v>153.75</v>
      </c>
      <c r="AK723">
        <v>155.15</v>
      </c>
      <c r="AL723">
        <v>155.15</v>
      </c>
      <c r="AM723">
        <v>156.94999999999999</v>
      </c>
      <c r="AN723">
        <v>161.05000000000001</v>
      </c>
      <c r="AO723">
        <v>163.30000000000001</v>
      </c>
      <c r="AP723">
        <v>159.6</v>
      </c>
      <c r="AQ723">
        <v>160.94999999999999</v>
      </c>
      <c r="AR723">
        <v>160.75</v>
      </c>
      <c r="AS723">
        <v>159.85</v>
      </c>
      <c r="AT723">
        <v>157.80000000000001</v>
      </c>
      <c r="AU723">
        <v>160.4</v>
      </c>
      <c r="AV723">
        <v>160.15</v>
      </c>
      <c r="AW723">
        <v>158.9</v>
      </c>
      <c r="AX723">
        <v>161.94999999999999</v>
      </c>
      <c r="AY723">
        <v>161.94999999999999</v>
      </c>
      <c r="AZ723">
        <v>140.75</v>
      </c>
      <c r="BA723">
        <v>144.44999999999999</v>
      </c>
      <c r="BB723">
        <v>142</v>
      </c>
      <c r="BC723">
        <v>141.15</v>
      </c>
      <c r="BD723">
        <v>137.6</v>
      </c>
      <c r="BE723">
        <v>135.44999999999999</v>
      </c>
      <c r="BF723">
        <v>139.94999999999999</v>
      </c>
      <c r="BG723">
        <v>139.85</v>
      </c>
      <c r="BH723">
        <v>140.6</v>
      </c>
      <c r="BI723">
        <v>142.55000000000001</v>
      </c>
      <c r="BJ723">
        <v>140.6</v>
      </c>
      <c r="BK723">
        <v>140.55000000000001</v>
      </c>
      <c r="BL723">
        <v>141.30000000000001</v>
      </c>
      <c r="BM723">
        <v>141.30000000000001</v>
      </c>
      <c r="BN723">
        <v>141.30000000000001</v>
      </c>
      <c r="BO723">
        <v>142.80000000000001</v>
      </c>
      <c r="BP723">
        <v>142.55000000000001</v>
      </c>
      <c r="BQ723">
        <v>144.1</v>
      </c>
      <c r="BR723" s="10">
        <f t="shared" si="22"/>
        <v>-6.7313915857605211E-2</v>
      </c>
      <c r="BS723" s="11" cm="1">
        <f t="array" aca="1" ref="BS723" ca="1">_xlfn.PERCENTILE.INC((OFFSET(E723,0,1,1,COLUMNS(E723:BQ723)-1) - E723:BP723) / E723:BP723, 0.05) * SQRT(COUNT(E723:BQ723) - 1)</f>
        <v>-0.22412003207984305</v>
      </c>
      <c r="BT723" s="10" cm="1">
        <f t="array" aca="1" ref="BT723" ca="1">_xlfn.STDEV.P((E723:BP723 - OFFSET(E723:BP723,0,1)) / OFFSET(E723:BP723,0,1)) * SQRT(COUNT(E723:BQ723)-1)</f>
        <v>0.1964262528487381</v>
      </c>
      <c r="BU723" s="10" cm="1">
        <f t="array" ref="BU723">-(MAX(1 - (E723:BQ723 / _xlfn.SCAN(E723, E723:BQ723, _xlfn.LAMBDA(_xlpm.a,_xlpm.b, MAX(_xlpm.a, _xlpm.b))))))</f>
        <v>-0.17054500918554816</v>
      </c>
      <c r="BV723" s="12">
        <f t="shared" ca="1" si="23"/>
        <v>-0.54416478266400536</v>
      </c>
    </row>
    <row r="724" spans="1:74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3.84</v>
      </c>
      <c r="F724">
        <v>3.85</v>
      </c>
      <c r="G724">
        <v>3.82</v>
      </c>
      <c r="H724">
        <v>3.9</v>
      </c>
      <c r="I724">
        <v>3.81</v>
      </c>
      <c r="J724">
        <v>3.58</v>
      </c>
      <c r="K724">
        <v>3.7</v>
      </c>
      <c r="L724">
        <v>3.74</v>
      </c>
      <c r="M724">
        <v>3.8</v>
      </c>
      <c r="N724">
        <v>3.64</v>
      </c>
      <c r="O724">
        <v>3.69</v>
      </c>
      <c r="P724">
        <v>3.65</v>
      </c>
      <c r="Q724">
        <v>3.6</v>
      </c>
      <c r="R724">
        <v>3.51</v>
      </c>
      <c r="S724">
        <v>3.64</v>
      </c>
      <c r="T724">
        <v>3.6</v>
      </c>
      <c r="U724">
        <v>3.57</v>
      </c>
      <c r="V724">
        <v>3.52</v>
      </c>
      <c r="W724">
        <v>3.6</v>
      </c>
      <c r="X724">
        <v>3.6</v>
      </c>
      <c r="Y724">
        <v>3.54</v>
      </c>
      <c r="Z724">
        <v>3.6</v>
      </c>
      <c r="AA724">
        <v>3.66</v>
      </c>
      <c r="AB724">
        <v>3.82</v>
      </c>
      <c r="AC724">
        <v>3.92</v>
      </c>
      <c r="AD724">
        <v>3.95</v>
      </c>
      <c r="AE724">
        <v>3.94</v>
      </c>
      <c r="AF724">
        <v>3.88</v>
      </c>
      <c r="AG724">
        <v>3.92</v>
      </c>
      <c r="AH724">
        <v>3.85</v>
      </c>
      <c r="AI724">
        <v>3.83</v>
      </c>
      <c r="AJ724">
        <v>3.93</v>
      </c>
      <c r="AK724">
        <v>3.93</v>
      </c>
      <c r="AL724">
        <v>3.99</v>
      </c>
      <c r="AM724">
        <v>4.16</v>
      </c>
      <c r="AN724">
        <v>4.8499999999999996</v>
      </c>
      <c r="AO724">
        <v>4.95</v>
      </c>
      <c r="AP724">
        <v>5.01</v>
      </c>
      <c r="AQ724">
        <v>4.8499999999999996</v>
      </c>
      <c r="AR724">
        <v>4.76</v>
      </c>
      <c r="AS724">
        <v>4.7300000000000004</v>
      </c>
      <c r="AT724">
        <v>4.75</v>
      </c>
      <c r="AU724">
        <v>4.7</v>
      </c>
      <c r="AV724">
        <v>4.67</v>
      </c>
      <c r="AW724">
        <v>4.8</v>
      </c>
      <c r="AX724">
        <v>4.9000000000000004</v>
      </c>
      <c r="AY724">
        <v>5.08</v>
      </c>
      <c r="AZ724">
        <v>5.28</v>
      </c>
      <c r="BA724">
        <v>5.12</v>
      </c>
      <c r="BB724">
        <v>5.18</v>
      </c>
      <c r="BC724">
        <v>5.2</v>
      </c>
      <c r="BD724">
        <v>5.13</v>
      </c>
      <c r="BE724">
        <v>5.05</v>
      </c>
      <c r="BF724">
        <v>4.9000000000000004</v>
      </c>
      <c r="BG724">
        <v>4.8499999999999996</v>
      </c>
      <c r="BH724">
        <v>4.87</v>
      </c>
      <c r="BI724">
        <v>5</v>
      </c>
      <c r="BJ724">
        <v>4.92</v>
      </c>
      <c r="BK724">
        <v>4.91</v>
      </c>
      <c r="BL724">
        <v>4.9800000000000004</v>
      </c>
      <c r="BM724">
        <v>4.9800000000000004</v>
      </c>
      <c r="BN724">
        <v>4.9800000000000004</v>
      </c>
      <c r="BO724">
        <v>4.95</v>
      </c>
      <c r="BP724">
        <v>4.8099999999999996</v>
      </c>
      <c r="BQ724">
        <v>4.7699999999999996</v>
      </c>
      <c r="BR724" s="10">
        <f t="shared" si="22"/>
        <v>0.24218749999999994</v>
      </c>
      <c r="BS724" s="11" cm="1">
        <f t="array" aca="1" ref="BS724" ca="1">_xlfn.PERCENTILE.INC((OFFSET(E724,0,1,1,COLUMNS(E724:BQ724)-1) - E724:BP724) / E724:BP724, 0.05) * SQRT(COUNT(E724:BQ724) - 1)</f>
        <v>-0.24170417041704176</v>
      </c>
      <c r="BT724" s="10" cm="1">
        <f t="array" aca="1" ref="BT724" ca="1">_xlfn.STDEV.P((E724:BP724 - OFFSET(E724:BP724,0,1)) / OFFSET(E724:BP724,0,1)) * SQRT(COUNT(E724:BQ724)-1)</f>
        <v>0.22097094256652586</v>
      </c>
      <c r="BU724" s="10" cm="1">
        <f t="array" ref="BU724">-(MAX(1 - (E724:BQ724 / _xlfn.SCAN(E724, E724:BQ724, _xlfn.LAMBDA(_xlpm.a,_xlpm.b, MAX(_xlpm.a, _xlpm.b))))))</f>
        <v>-0.10000000000000009</v>
      </c>
      <c r="BV724" s="12">
        <f t="shared" ca="1" si="23"/>
        <v>0.91692221752490188</v>
      </c>
    </row>
    <row r="725" spans="1:74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7.9550000000000001</v>
      </c>
      <c r="F725">
        <v>7.77</v>
      </c>
      <c r="G725">
        <v>7.7649999999999997</v>
      </c>
      <c r="H725">
        <v>7.8550000000000004</v>
      </c>
      <c r="I725">
        <v>7.89</v>
      </c>
      <c r="J725">
        <v>7.8650000000000002</v>
      </c>
      <c r="K725">
        <v>8.0649999999999995</v>
      </c>
      <c r="L725">
        <v>8.11</v>
      </c>
      <c r="M725">
        <v>8.0749999999999993</v>
      </c>
      <c r="N725">
        <v>7.9550000000000001</v>
      </c>
      <c r="O725">
        <v>8.0950000000000006</v>
      </c>
      <c r="P725">
        <v>8.0399999999999991</v>
      </c>
      <c r="Q725">
        <v>7.8650000000000002</v>
      </c>
      <c r="R725">
        <v>7.7149999999999999</v>
      </c>
      <c r="S725">
        <v>7.71</v>
      </c>
      <c r="T725">
        <v>7.625</v>
      </c>
      <c r="U725">
        <v>7.6449999999999996</v>
      </c>
      <c r="V725">
        <v>7.52</v>
      </c>
      <c r="W725">
        <v>7.5750000000000002</v>
      </c>
      <c r="X725">
        <v>7.625</v>
      </c>
      <c r="Y725">
        <v>7.67</v>
      </c>
      <c r="Z725">
        <v>7.86</v>
      </c>
      <c r="AA725">
        <v>7.87</v>
      </c>
      <c r="AB725">
        <v>8.36</v>
      </c>
      <c r="AC725">
        <v>8.49</v>
      </c>
      <c r="AD725">
        <v>8.2550000000000008</v>
      </c>
      <c r="AE725">
        <v>8.4499999999999993</v>
      </c>
      <c r="AF725">
        <v>8.42</v>
      </c>
      <c r="AG725">
        <v>8.5050000000000008</v>
      </c>
      <c r="AH725">
        <v>8.375</v>
      </c>
      <c r="AI725">
        <v>8.3450000000000006</v>
      </c>
      <c r="AJ725">
        <v>8.8049999999999997</v>
      </c>
      <c r="AK725">
        <v>8.75</v>
      </c>
      <c r="AL725">
        <v>8.6950000000000003</v>
      </c>
      <c r="AM725">
        <v>8.9600000000000009</v>
      </c>
      <c r="AN725">
        <v>8.98</v>
      </c>
      <c r="AO725">
        <v>8.67</v>
      </c>
      <c r="AP725">
        <v>8.8699999999999992</v>
      </c>
      <c r="AQ725">
        <v>8.82</v>
      </c>
      <c r="AR725">
        <v>8.61</v>
      </c>
      <c r="AS725">
        <v>8.8000000000000007</v>
      </c>
      <c r="AT725">
        <v>9.1549999999999994</v>
      </c>
      <c r="AU725">
        <v>9.26</v>
      </c>
      <c r="AV725">
        <v>9.26</v>
      </c>
      <c r="AW725">
        <v>9.3699999999999992</v>
      </c>
      <c r="AX725">
        <v>9.3800000000000008</v>
      </c>
      <c r="AY725">
        <v>9.7050000000000001</v>
      </c>
      <c r="AZ725">
        <v>9.74</v>
      </c>
      <c r="BA725">
        <v>9.65</v>
      </c>
      <c r="BB725">
        <v>9.6199999999999992</v>
      </c>
      <c r="BC725">
        <v>9.6999999999999993</v>
      </c>
      <c r="BD725">
        <v>9.43</v>
      </c>
      <c r="BE725">
        <v>9.4749999999999996</v>
      </c>
      <c r="BF725">
        <v>10.039999999999999</v>
      </c>
      <c r="BG725">
        <v>9.89</v>
      </c>
      <c r="BH725">
        <v>9.86</v>
      </c>
      <c r="BI725">
        <v>9.9849999999999994</v>
      </c>
      <c r="BJ725">
        <v>10.09</v>
      </c>
      <c r="BK725">
        <v>10.02</v>
      </c>
      <c r="BL725">
        <v>10.06</v>
      </c>
      <c r="BM725">
        <v>10.06</v>
      </c>
      <c r="BN725">
        <v>10.06</v>
      </c>
      <c r="BO725">
        <v>10.119999999999999</v>
      </c>
      <c r="BP725">
        <v>10.1</v>
      </c>
      <c r="BQ725">
        <v>10.06</v>
      </c>
      <c r="BR725" s="10">
        <f t="shared" si="22"/>
        <v>0.26461345065996233</v>
      </c>
      <c r="BS725" s="11" cm="1">
        <f t="array" aca="1" ref="BS725" ca="1">_xlfn.PERCENTILE.INC((OFFSET(E725,0,1,1,COLUMNS(E725:BQ725)-1) - E725:BP725) / E725:BP725, 0.05) * SQRT(COUNT(E725:BQ725) - 1)</f>
        <v>-0.18981173864894868</v>
      </c>
      <c r="BT725" s="10" cm="1">
        <f t="array" aca="1" ref="BT725" ca="1">_xlfn.STDEV.P((E725:BP725 - OFFSET(E725:BP725,0,1)) / OFFSET(E725:BP725,0,1)) * SQRT(COUNT(E725:BQ725)-1)</f>
        <v>0.1511263348530055</v>
      </c>
      <c r="BU725" s="10" cm="1">
        <f t="array" ref="BU725">-(MAX(1 - (E725:BQ725 / _xlfn.SCAN(E725, E725:BQ725, _xlfn.LAMBDA(_xlpm.a,_xlpm.b, MAX(_xlpm.a, _xlpm.b))))))</f>
        <v>-7.2749691738594358E-2</v>
      </c>
      <c r="BV725" s="12">
        <f t="shared" ca="1" si="23"/>
        <v>1.4890794350667969</v>
      </c>
    </row>
    <row r="726" spans="1:74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231.79</v>
      </c>
      <c r="F726">
        <v>231.79</v>
      </c>
      <c r="G726">
        <v>227.8</v>
      </c>
      <c r="H726">
        <v>223.02</v>
      </c>
      <c r="I726">
        <v>222.23</v>
      </c>
      <c r="J726">
        <v>223.82</v>
      </c>
      <c r="K726">
        <v>234.97</v>
      </c>
      <c r="L726">
        <v>233.38</v>
      </c>
      <c r="M726">
        <v>233.38</v>
      </c>
      <c r="N726">
        <v>228.6</v>
      </c>
      <c r="O726">
        <v>227.8</v>
      </c>
      <c r="P726">
        <v>233.38</v>
      </c>
      <c r="Q726">
        <v>231.79</v>
      </c>
      <c r="R726">
        <v>231.79</v>
      </c>
      <c r="S726">
        <v>230.99</v>
      </c>
      <c r="T726">
        <v>228.6</v>
      </c>
      <c r="U726">
        <v>227.01</v>
      </c>
      <c r="V726">
        <v>221.43</v>
      </c>
      <c r="W726">
        <v>215.86</v>
      </c>
      <c r="X726">
        <v>221.43</v>
      </c>
      <c r="Y726">
        <v>220.63</v>
      </c>
      <c r="Z726">
        <v>220.63</v>
      </c>
      <c r="AA726">
        <v>212.67</v>
      </c>
      <c r="AB726">
        <v>211.08</v>
      </c>
      <c r="AC726">
        <v>207.09</v>
      </c>
      <c r="AD726">
        <v>204.7</v>
      </c>
      <c r="AE726">
        <v>206.3</v>
      </c>
      <c r="AF726">
        <v>206.3</v>
      </c>
      <c r="AG726">
        <v>203.91</v>
      </c>
      <c r="AH726">
        <v>196.34</v>
      </c>
      <c r="AI726">
        <v>195.15</v>
      </c>
      <c r="AJ726">
        <v>200.72</v>
      </c>
      <c r="AK726">
        <v>203.11</v>
      </c>
      <c r="AL726">
        <v>201.52</v>
      </c>
      <c r="AM726">
        <v>203.91</v>
      </c>
      <c r="AN726">
        <v>203.11</v>
      </c>
      <c r="AO726">
        <v>203.11</v>
      </c>
      <c r="AP726">
        <v>202.31</v>
      </c>
      <c r="AQ726">
        <v>199.93</v>
      </c>
      <c r="AR726">
        <v>200.72</v>
      </c>
      <c r="AS726">
        <v>200.72</v>
      </c>
      <c r="AT726">
        <v>161.29</v>
      </c>
      <c r="AU726">
        <v>155.72</v>
      </c>
      <c r="AV726">
        <v>148.15</v>
      </c>
      <c r="AW726">
        <v>142.18</v>
      </c>
      <c r="AX726">
        <v>131.41999999999999</v>
      </c>
      <c r="AY726">
        <v>126.25</v>
      </c>
      <c r="AZ726">
        <v>126.25</v>
      </c>
      <c r="BA726">
        <v>125.05</v>
      </c>
      <c r="BB726">
        <v>125.45</v>
      </c>
      <c r="BC726">
        <v>132.62</v>
      </c>
      <c r="BD726">
        <v>134.61000000000001</v>
      </c>
      <c r="BE726">
        <v>135.41</v>
      </c>
      <c r="BF726">
        <v>136.19999999999999</v>
      </c>
      <c r="BG726">
        <v>144.57</v>
      </c>
      <c r="BH726">
        <v>153.33000000000001</v>
      </c>
      <c r="BI726">
        <v>161.29</v>
      </c>
      <c r="BJ726">
        <v>165.67</v>
      </c>
      <c r="BK726">
        <v>165.28</v>
      </c>
      <c r="BL726">
        <v>166.27</v>
      </c>
      <c r="BM726">
        <v>166.27</v>
      </c>
      <c r="BN726">
        <v>166.27</v>
      </c>
      <c r="BO726">
        <v>173.24</v>
      </c>
      <c r="BP726">
        <v>173.24</v>
      </c>
      <c r="BQ726">
        <v>171.25</v>
      </c>
      <c r="BR726" s="10">
        <f t="shared" si="22"/>
        <v>-0.2611846930411148</v>
      </c>
      <c r="BS726" s="11" cm="1">
        <f t="array" aca="1" ref="BS726" ca="1">_xlfn.PERCENTILE.INC((OFFSET(E726,0,1,1,COLUMNS(E726:BQ726)-1) - E726:BP726) / E726:BP726, 0.05) * SQRT(COUNT(E726:BQ726) - 1)</f>
        <v>-0.32122700132661353</v>
      </c>
      <c r="BT726" s="10" cm="1">
        <f t="array" aca="1" ref="BT726" ca="1">_xlfn.STDEV.P((E726:BP726 - OFFSET(E726:BP726,0,1)) / OFFSET(E726:BP726,0,1)) * SQRT(COUNT(E726:BQ726)-1)</f>
        <v>0.31313422655955925</v>
      </c>
      <c r="BU726" s="10" cm="1">
        <f t="array" ref="BU726">-(MAX(1 - (E726:BQ726 / _xlfn.SCAN(E726, E726:BQ726, _xlfn.LAMBDA(_xlpm.a,_xlpm.b, MAX(_xlpm.a, _xlpm.b))))))</f>
        <v>-0.46780440056177386</v>
      </c>
      <c r="BV726" s="12">
        <f t="shared" ca="1" si="23"/>
        <v>-0.96047956711382576</v>
      </c>
    </row>
    <row r="727" spans="1:74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463.4</v>
      </c>
      <c r="F727">
        <v>451.8</v>
      </c>
      <c r="G727">
        <v>446.8</v>
      </c>
      <c r="H727">
        <v>447.4</v>
      </c>
      <c r="I727">
        <v>456.5</v>
      </c>
      <c r="J727">
        <v>454.6</v>
      </c>
      <c r="K727">
        <v>469.4</v>
      </c>
      <c r="L727">
        <v>473.3</v>
      </c>
      <c r="M727">
        <v>481.5</v>
      </c>
      <c r="N727">
        <v>478.1</v>
      </c>
      <c r="O727">
        <v>478.5</v>
      </c>
      <c r="P727">
        <v>473</v>
      </c>
      <c r="Q727">
        <v>462</v>
      </c>
      <c r="R727">
        <v>460.7</v>
      </c>
      <c r="S727">
        <v>456.7</v>
      </c>
      <c r="T727">
        <v>458.6</v>
      </c>
      <c r="U727">
        <v>466.4</v>
      </c>
      <c r="V727">
        <v>467.2</v>
      </c>
      <c r="W727">
        <v>467.6</v>
      </c>
      <c r="X727">
        <v>463.6</v>
      </c>
      <c r="Y727">
        <v>466.7</v>
      </c>
      <c r="Z727">
        <v>467</v>
      </c>
      <c r="AA727">
        <v>482.5</v>
      </c>
      <c r="AB727">
        <v>487.9</v>
      </c>
      <c r="AC727">
        <v>489.8</v>
      </c>
      <c r="AD727">
        <v>507</v>
      </c>
      <c r="AE727">
        <v>506.8</v>
      </c>
      <c r="AF727">
        <v>511.2</v>
      </c>
      <c r="AG727">
        <v>516.6</v>
      </c>
      <c r="AH727">
        <v>515</v>
      </c>
      <c r="AI727">
        <v>530.4</v>
      </c>
      <c r="AJ727">
        <v>532</v>
      </c>
      <c r="AK727">
        <v>532.6</v>
      </c>
      <c r="AL727">
        <v>522.6</v>
      </c>
      <c r="AM727">
        <v>522</v>
      </c>
      <c r="AN727">
        <v>517.4</v>
      </c>
      <c r="AO727">
        <v>514.20000000000005</v>
      </c>
      <c r="AP727">
        <v>516</v>
      </c>
      <c r="AQ727">
        <v>520.4</v>
      </c>
      <c r="AR727">
        <v>517</v>
      </c>
      <c r="AS727">
        <v>515</v>
      </c>
      <c r="AT727">
        <v>518.4</v>
      </c>
      <c r="AU727">
        <v>523</v>
      </c>
      <c r="AV727">
        <v>518.6</v>
      </c>
      <c r="AW727">
        <v>533.79999999999995</v>
      </c>
      <c r="AX727">
        <v>527.4</v>
      </c>
      <c r="AY727">
        <v>536.20000000000005</v>
      </c>
      <c r="AZ727">
        <v>541.4</v>
      </c>
      <c r="BA727">
        <v>549</v>
      </c>
      <c r="BB727">
        <v>559.4</v>
      </c>
      <c r="BC727">
        <v>568.4</v>
      </c>
      <c r="BD727">
        <v>563.20000000000005</v>
      </c>
      <c r="BE727">
        <v>568</v>
      </c>
      <c r="BF727">
        <v>563.20000000000005</v>
      </c>
      <c r="BG727">
        <v>550.20000000000005</v>
      </c>
      <c r="BH727">
        <v>555</v>
      </c>
      <c r="BI727">
        <v>558.79999999999995</v>
      </c>
      <c r="BJ727">
        <v>562.20000000000005</v>
      </c>
      <c r="BK727">
        <v>566.6</v>
      </c>
      <c r="BL727">
        <v>566.6</v>
      </c>
      <c r="BM727">
        <v>566.6</v>
      </c>
      <c r="BN727">
        <v>566.6</v>
      </c>
      <c r="BO727">
        <v>569.6</v>
      </c>
      <c r="BP727">
        <v>570.6</v>
      </c>
      <c r="BQ727">
        <v>567.4</v>
      </c>
      <c r="BR727" s="10">
        <f t="shared" si="22"/>
        <v>0.22442813983599483</v>
      </c>
      <c r="BS727" s="11" cm="1">
        <f t="array" aca="1" ref="BS727" ca="1">_xlfn.PERCENTILE.INC((OFFSET(E727,0,1,1,COLUMNS(E727:BQ727)-1) - E727:BP727) / E727:BP727, 0.05) * SQRT(COUNT(E727:BQ727) - 1)</f>
        <v>-0.14206296490195555</v>
      </c>
      <c r="BT727" s="10" cm="1">
        <f t="array" aca="1" ref="BT727" ca="1">_xlfn.STDEV.P((E727:BP727 - OFFSET(E727:BP727,0,1)) / OFFSET(E727:BP727,0,1)) * SQRT(COUNT(E727:BQ727)-1)</f>
        <v>0.10279854991633669</v>
      </c>
      <c r="BU727" s="10" cm="1">
        <f t="array" ref="BU727">-(MAX(1 - (E727:BQ727 / _xlfn.SCAN(E727, E727:BQ727, _xlfn.LAMBDA(_xlpm.a,_xlpm.b, MAX(_xlpm.a, _xlpm.b))))))</f>
        <v>-5.1505711318795444E-2</v>
      </c>
      <c r="BV727" s="12">
        <f t="shared" ca="1" si="23"/>
        <v>1.7982141445877013</v>
      </c>
    </row>
    <row r="728" spans="1:74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248.6</v>
      </c>
      <c r="F728">
        <v>238</v>
      </c>
      <c r="G728">
        <v>236</v>
      </c>
      <c r="H728">
        <v>235</v>
      </c>
      <c r="I728">
        <v>230</v>
      </c>
      <c r="J728">
        <v>222.8</v>
      </c>
      <c r="K728">
        <v>229.6</v>
      </c>
      <c r="L728">
        <v>220.2</v>
      </c>
      <c r="M728">
        <v>217.6</v>
      </c>
      <c r="N728">
        <v>210.8</v>
      </c>
      <c r="O728">
        <v>204.6</v>
      </c>
      <c r="P728">
        <v>198</v>
      </c>
      <c r="Q728">
        <v>205.4</v>
      </c>
      <c r="R728">
        <v>208</v>
      </c>
      <c r="S728">
        <v>202.8</v>
      </c>
      <c r="T728">
        <v>206.2</v>
      </c>
      <c r="U728">
        <v>200.8</v>
      </c>
      <c r="V728">
        <v>202.6</v>
      </c>
      <c r="W728">
        <v>202.6</v>
      </c>
      <c r="X728">
        <v>207</v>
      </c>
      <c r="Y728">
        <v>209.8</v>
      </c>
      <c r="Z728">
        <v>205.8</v>
      </c>
      <c r="AA728">
        <v>211.6</v>
      </c>
      <c r="AB728">
        <v>217.2</v>
      </c>
      <c r="AC728">
        <v>214.6</v>
      </c>
      <c r="AD728">
        <v>217.2</v>
      </c>
      <c r="AE728">
        <v>215</v>
      </c>
      <c r="AF728">
        <v>213.4</v>
      </c>
      <c r="AG728">
        <v>217.6</v>
      </c>
      <c r="AH728">
        <v>213.4</v>
      </c>
      <c r="AI728">
        <v>215</v>
      </c>
      <c r="AJ728">
        <v>225</v>
      </c>
      <c r="AK728">
        <v>233.2</v>
      </c>
      <c r="AL728">
        <v>222.4</v>
      </c>
      <c r="AM728">
        <v>232.4</v>
      </c>
      <c r="AN728">
        <v>236.6</v>
      </c>
      <c r="AO728">
        <v>230</v>
      </c>
      <c r="AP728">
        <v>233.2</v>
      </c>
      <c r="AQ728">
        <v>234.2</v>
      </c>
      <c r="AR728">
        <v>233.8</v>
      </c>
      <c r="AS728">
        <v>236.2</v>
      </c>
      <c r="AT728">
        <v>238</v>
      </c>
      <c r="AU728">
        <v>250</v>
      </c>
      <c r="AV728">
        <v>249.8</v>
      </c>
      <c r="AW728">
        <v>250.8</v>
      </c>
      <c r="AX728">
        <v>245.4</v>
      </c>
      <c r="AY728">
        <v>248.2</v>
      </c>
      <c r="AZ728">
        <v>247.4</v>
      </c>
      <c r="BA728">
        <v>246.8</v>
      </c>
      <c r="BB728">
        <v>249.4</v>
      </c>
      <c r="BC728">
        <v>253.2</v>
      </c>
      <c r="BD728">
        <v>247</v>
      </c>
      <c r="BE728">
        <v>249.6</v>
      </c>
      <c r="BF728">
        <v>268.8</v>
      </c>
      <c r="BG728">
        <v>269.8</v>
      </c>
      <c r="BH728">
        <v>271</v>
      </c>
      <c r="BI728">
        <v>271.60000000000002</v>
      </c>
      <c r="BJ728">
        <v>277.39999999999998</v>
      </c>
      <c r="BK728">
        <v>278</v>
      </c>
      <c r="BL728">
        <v>279</v>
      </c>
      <c r="BM728">
        <v>279</v>
      </c>
      <c r="BN728">
        <v>279</v>
      </c>
      <c r="BO728">
        <v>283.2</v>
      </c>
      <c r="BP728">
        <v>283.39999999999998</v>
      </c>
      <c r="BQ728">
        <v>279.39999999999998</v>
      </c>
      <c r="BR728" s="10">
        <f t="shared" si="22"/>
        <v>0.12389380530973444</v>
      </c>
      <c r="BS728" s="11" cm="1">
        <f t="array" aca="1" ref="BS728" ca="1">_xlfn.PERCENTILE.INC((OFFSET(E728,0,1,1,COLUMNS(E728:BQ728)-1) - E728:BP728) / E728:BP728, 0.05) * SQRT(COUNT(E728:BQ728) - 1)</f>
        <v>-0.25692005610098151</v>
      </c>
      <c r="BT728" s="10" cm="1">
        <f t="array" aca="1" ref="BT728" ca="1">_xlfn.STDEV.P((E728:BP728 - OFFSET(E728:BP728,0,1)) / OFFSET(E728:BP728,0,1)) * SQRT(COUNT(E728:BQ728)-1)</f>
        <v>0.18760696159628659</v>
      </c>
      <c r="BU728" s="10" cm="1">
        <f t="array" ref="BU728">-(MAX(1 - (E728:BQ728 / _xlfn.SCAN(E728, E728:BQ728, _xlfn.LAMBDA(_xlpm.a,_xlpm.b, MAX(_xlpm.a, _xlpm.b))))))</f>
        <v>-0.20353982300884954</v>
      </c>
      <c r="BV728" s="12">
        <f t="shared" ca="1" si="23"/>
        <v>0.44944745791389701</v>
      </c>
    </row>
    <row r="729" spans="1:74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23.54</v>
      </c>
      <c r="F729">
        <v>22.95</v>
      </c>
      <c r="G729">
        <v>22.765000000000001</v>
      </c>
      <c r="H729">
        <v>22.57</v>
      </c>
      <c r="I729">
        <v>22.824999999999999</v>
      </c>
      <c r="J729">
        <v>22.78</v>
      </c>
      <c r="K729">
        <v>23.2</v>
      </c>
      <c r="L729">
        <v>23.105</v>
      </c>
      <c r="M729">
        <v>22.16</v>
      </c>
      <c r="N729">
        <v>21.71</v>
      </c>
      <c r="O729">
        <v>22.155000000000001</v>
      </c>
      <c r="P729">
        <v>22.11</v>
      </c>
      <c r="Q729">
        <v>21.245000000000001</v>
      </c>
      <c r="R729">
        <v>21.364999999999998</v>
      </c>
      <c r="S729">
        <v>20.495000000000001</v>
      </c>
      <c r="T729">
        <v>20.645</v>
      </c>
      <c r="U729">
        <v>20.77</v>
      </c>
      <c r="V729">
        <v>20.9</v>
      </c>
      <c r="W729">
        <v>21.004999999999999</v>
      </c>
      <c r="X729">
        <v>21.07</v>
      </c>
      <c r="Y729">
        <v>20.25</v>
      </c>
      <c r="Z729">
        <v>20.88</v>
      </c>
      <c r="AA729">
        <v>20.725000000000001</v>
      </c>
      <c r="AB729">
        <v>21.565000000000001</v>
      </c>
      <c r="AC729">
        <v>21.695</v>
      </c>
      <c r="AD729">
        <v>21.715</v>
      </c>
      <c r="AE729">
        <v>21.434999999999999</v>
      </c>
      <c r="AF729">
        <v>21.315000000000001</v>
      </c>
      <c r="AG729">
        <v>20.96</v>
      </c>
      <c r="AH729">
        <v>20.285</v>
      </c>
      <c r="AI729">
        <v>20.5</v>
      </c>
      <c r="AJ729">
        <v>21.295000000000002</v>
      </c>
      <c r="AK729">
        <v>21.74</v>
      </c>
      <c r="AL729">
        <v>21.48</v>
      </c>
      <c r="AM729">
        <v>21.925000000000001</v>
      </c>
      <c r="AN729">
        <v>22.01</v>
      </c>
      <c r="AO729">
        <v>21.885000000000002</v>
      </c>
      <c r="AP729">
        <v>22.295000000000002</v>
      </c>
      <c r="AQ729">
        <v>22.33</v>
      </c>
      <c r="AR729">
        <v>22.34</v>
      </c>
      <c r="AS729">
        <v>22.49</v>
      </c>
      <c r="AT729">
        <v>22.54</v>
      </c>
      <c r="AU729">
        <v>22.83</v>
      </c>
      <c r="AV729">
        <v>23.09</v>
      </c>
      <c r="AW729">
        <v>23.475000000000001</v>
      </c>
      <c r="AX729">
        <v>23.54</v>
      </c>
      <c r="AY729">
        <v>23.495000000000001</v>
      </c>
      <c r="AZ729">
        <v>23.585000000000001</v>
      </c>
      <c r="BA729">
        <v>23.57</v>
      </c>
      <c r="BB729">
        <v>23.734999999999999</v>
      </c>
      <c r="BC729">
        <v>23.934999999999999</v>
      </c>
      <c r="BD729">
        <v>23.965</v>
      </c>
      <c r="BE729">
        <v>23.99</v>
      </c>
      <c r="BF729">
        <v>24.725000000000001</v>
      </c>
      <c r="BG729">
        <v>24.96</v>
      </c>
      <c r="BH729">
        <v>26.28</v>
      </c>
      <c r="BI729">
        <v>26.18</v>
      </c>
      <c r="BJ729">
        <v>26.195</v>
      </c>
      <c r="BK729">
        <v>25.95</v>
      </c>
      <c r="BL729">
        <v>26.085000000000001</v>
      </c>
      <c r="BM729">
        <v>26.085000000000001</v>
      </c>
      <c r="BN729">
        <v>26.085000000000001</v>
      </c>
      <c r="BO729">
        <v>25.954999999999998</v>
      </c>
      <c r="BP729">
        <v>25.895</v>
      </c>
      <c r="BQ729">
        <v>25.675000000000001</v>
      </c>
      <c r="BR729" s="10">
        <f t="shared" si="22"/>
        <v>9.0696686491079079E-2</v>
      </c>
      <c r="BS729" s="11" cm="1">
        <f t="array" aca="1" ref="BS729" ca="1">_xlfn.PERCENTILE.INC((OFFSET(E729,0,1,1,COLUMNS(E729:BQ729)-1) - E729:BP729) / E729:BP729, 0.05) * SQRT(COUNT(E729:BQ729) - 1)</f>
        <v>-0.30328670878967612</v>
      </c>
      <c r="BT729" s="10" cm="1">
        <f t="array" aca="1" ref="BT729" ca="1">_xlfn.STDEV.P((E729:BP729 - OFFSET(E729:BP729,0,1)) / OFFSET(E729:BP729,0,1)) * SQRT(COUNT(E729:BQ729)-1)</f>
        <v>0.14353541967646463</v>
      </c>
      <c r="BU729" s="10" cm="1">
        <f t="array" ref="BU729">-(MAX(1 - (E729:BQ729 / _xlfn.SCAN(E729, E729:BQ729, _xlfn.LAMBDA(_xlpm.a,_xlpm.b, MAX(_xlpm.a, _xlpm.b))))))</f>
        <v>-0.13976210705182668</v>
      </c>
      <c r="BV729" s="12">
        <f t="shared" ca="1" si="23"/>
        <v>0.35616542086251507</v>
      </c>
    </row>
    <row r="730" spans="1:74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4.45</v>
      </c>
      <c r="F730">
        <v>4.49</v>
      </c>
      <c r="G730">
        <v>4.51</v>
      </c>
      <c r="H730">
        <v>4.3499999999999996</v>
      </c>
      <c r="I730">
        <v>4.29</v>
      </c>
      <c r="J730">
        <v>4.29</v>
      </c>
      <c r="K730">
        <v>4.29</v>
      </c>
      <c r="L730">
        <v>4.3</v>
      </c>
      <c r="M730">
        <v>4.3</v>
      </c>
      <c r="N730">
        <v>4.2</v>
      </c>
      <c r="O730">
        <v>3.83</v>
      </c>
      <c r="P730">
        <v>4.01</v>
      </c>
      <c r="Q730">
        <v>4.1500000000000004</v>
      </c>
      <c r="R730">
        <v>4.1500000000000004</v>
      </c>
      <c r="S730">
        <v>3.88</v>
      </c>
      <c r="T730">
        <v>4.12</v>
      </c>
      <c r="U730">
        <v>3.87</v>
      </c>
      <c r="V730">
        <v>3.87</v>
      </c>
      <c r="W730">
        <v>4.12</v>
      </c>
      <c r="X730">
        <v>3.87</v>
      </c>
      <c r="Y730">
        <v>4.25</v>
      </c>
      <c r="Z730">
        <v>4.25</v>
      </c>
      <c r="AA730">
        <v>4.25</v>
      </c>
      <c r="AB730">
        <v>4.0999999999999996</v>
      </c>
      <c r="AC730">
        <v>4.7</v>
      </c>
      <c r="AD730">
        <v>4.95</v>
      </c>
      <c r="AE730">
        <v>4.9000000000000004</v>
      </c>
      <c r="AF730">
        <v>4.8</v>
      </c>
      <c r="AG730">
        <v>4.83</v>
      </c>
      <c r="AH730">
        <v>4.8</v>
      </c>
      <c r="AI730">
        <v>4.8</v>
      </c>
      <c r="AJ730">
        <v>4.8099999999999996</v>
      </c>
      <c r="AK730">
        <v>4.62</v>
      </c>
      <c r="AL730">
        <v>4.62</v>
      </c>
      <c r="AM730">
        <v>4.5599999999999996</v>
      </c>
      <c r="AN730">
        <v>4.62</v>
      </c>
      <c r="AO730">
        <v>4.45</v>
      </c>
      <c r="AP730">
        <v>4.45</v>
      </c>
      <c r="AQ730">
        <v>4.7</v>
      </c>
      <c r="AR730">
        <v>5.3</v>
      </c>
      <c r="AS730">
        <v>5.48</v>
      </c>
      <c r="AT730">
        <v>5.68</v>
      </c>
      <c r="AU730">
        <v>5.55</v>
      </c>
      <c r="AV730">
        <v>5.55</v>
      </c>
      <c r="AW730">
        <v>5.65</v>
      </c>
      <c r="AX730">
        <v>5.7</v>
      </c>
      <c r="AY730">
        <v>5.6</v>
      </c>
      <c r="AZ730">
        <v>5.85</v>
      </c>
      <c r="BA730">
        <v>5.95</v>
      </c>
      <c r="BB730">
        <v>6</v>
      </c>
      <c r="BC730">
        <v>6.05</v>
      </c>
      <c r="BD730">
        <v>6.15</v>
      </c>
      <c r="BE730">
        <v>6.13</v>
      </c>
      <c r="BF730">
        <v>5.85</v>
      </c>
      <c r="BG730">
        <v>5.75</v>
      </c>
      <c r="BH730">
        <v>6</v>
      </c>
      <c r="BI730">
        <v>6.05</v>
      </c>
      <c r="BJ730">
        <v>6</v>
      </c>
      <c r="BK730">
        <v>6.4</v>
      </c>
      <c r="BL730">
        <v>6.2</v>
      </c>
      <c r="BM730">
        <v>6.2</v>
      </c>
      <c r="BN730">
        <v>6.2</v>
      </c>
      <c r="BO730">
        <v>6.38</v>
      </c>
      <c r="BP730">
        <v>7</v>
      </c>
      <c r="BQ730">
        <v>6.8</v>
      </c>
      <c r="BR730" s="10">
        <f t="shared" si="22"/>
        <v>0.52808988764044928</v>
      </c>
      <c r="BS730" s="11" cm="1">
        <f t="array" aca="1" ref="BS730" ca="1">_xlfn.PERCENTILE.INC((OFFSET(E730,0,1,1,COLUMNS(E730:BQ730)-1) - E730:BP730) / E730:BP730, 0.05) * SQRT(COUNT(E730:BQ730) - 1)</f>
        <v>-0.46743375726571534</v>
      </c>
      <c r="BT730" s="10" cm="1">
        <f t="array" aca="1" ref="BT730" ca="1">_xlfn.STDEV.P((E730:BP730 - OFFSET(E730:BP730,0,1)) / OFFSET(E730:BP730,0,1)) * SQRT(COUNT(E730:BQ730)-1)</f>
        <v>0.3252758164842533</v>
      </c>
      <c r="BU730" s="10" cm="1">
        <f t="array" ref="BU730">-(MAX(1 - (E730:BQ730 / _xlfn.SCAN(E730, E730:BQ730, _xlfn.LAMBDA(_xlpm.a,_xlpm.b, MAX(_xlpm.a, _xlpm.b))))))</f>
        <v>-0.15077605321507759</v>
      </c>
      <c r="BV730" s="12">
        <f t="shared" ca="1" si="23"/>
        <v>1.5018502131121856</v>
      </c>
    </row>
    <row r="731" spans="1:74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3.782</v>
      </c>
      <c r="F731">
        <v>3.64</v>
      </c>
      <c r="G731">
        <v>3.7</v>
      </c>
      <c r="H731">
        <v>3.8639999999999999</v>
      </c>
      <c r="I731">
        <v>4.4139999999999997</v>
      </c>
      <c r="J731">
        <v>4.4340000000000002</v>
      </c>
      <c r="K731">
        <v>4.4880000000000004</v>
      </c>
      <c r="L731">
        <v>4.62</v>
      </c>
      <c r="M731">
        <v>4.6260000000000003</v>
      </c>
      <c r="N731">
        <v>4.6920000000000002</v>
      </c>
      <c r="O731">
        <v>4.6619999999999999</v>
      </c>
      <c r="P731">
        <v>4.4800000000000004</v>
      </c>
      <c r="Q731">
        <v>4.4580000000000002</v>
      </c>
      <c r="R731">
        <v>4.41</v>
      </c>
      <c r="S731">
        <v>4.3579999999999997</v>
      </c>
      <c r="T731">
        <v>4.452</v>
      </c>
      <c r="U731">
        <v>4.3860000000000001</v>
      </c>
      <c r="V731">
        <v>4.3940000000000001</v>
      </c>
      <c r="W731">
        <v>4.3719999999999999</v>
      </c>
      <c r="X731">
        <v>4.3280000000000003</v>
      </c>
      <c r="Y731">
        <v>4.4119999999999999</v>
      </c>
      <c r="Z731">
        <v>4.3899999999999997</v>
      </c>
      <c r="AA731">
        <v>4.3959999999999999</v>
      </c>
      <c r="AB731">
        <v>4.508</v>
      </c>
      <c r="AC731">
        <v>4.556</v>
      </c>
      <c r="AD731">
        <v>4.6020000000000003</v>
      </c>
      <c r="AE731">
        <v>4.5780000000000003</v>
      </c>
      <c r="AF731">
        <v>4.6120000000000001</v>
      </c>
      <c r="AG731">
        <v>4.6539999999999999</v>
      </c>
      <c r="AH731">
        <v>4.6280000000000001</v>
      </c>
      <c r="AI731">
        <v>4.6079999999999997</v>
      </c>
      <c r="AJ731">
        <v>4.5679999999999996</v>
      </c>
      <c r="AK731">
        <v>4.5720000000000001</v>
      </c>
      <c r="AL731">
        <v>4.4459999999999997</v>
      </c>
      <c r="AM731">
        <v>4.4720000000000004</v>
      </c>
      <c r="AN731">
        <v>4.4619999999999997</v>
      </c>
      <c r="AO731">
        <v>4.3940000000000001</v>
      </c>
      <c r="AP731">
        <v>4.38</v>
      </c>
      <c r="AQ731">
        <v>4.3920000000000003</v>
      </c>
      <c r="AR731">
        <v>4.4000000000000004</v>
      </c>
      <c r="AS731">
        <v>4.4480000000000004</v>
      </c>
      <c r="AT731">
        <v>4.4359999999999999</v>
      </c>
      <c r="AU731">
        <v>4.3579999999999997</v>
      </c>
      <c r="AV731">
        <v>4.2919999999999998</v>
      </c>
      <c r="AW731">
        <v>4.3920000000000003</v>
      </c>
      <c r="AX731">
        <v>4.3259999999999996</v>
      </c>
      <c r="AY731">
        <v>4.5979999999999999</v>
      </c>
      <c r="AZ731">
        <v>4.5019999999999998</v>
      </c>
      <c r="BA731">
        <v>4.5339999999999998</v>
      </c>
      <c r="BB731">
        <v>4.54</v>
      </c>
      <c r="BC731">
        <v>4.5780000000000003</v>
      </c>
      <c r="BD731">
        <v>4.55</v>
      </c>
      <c r="BE731">
        <v>4.5</v>
      </c>
      <c r="BF731">
        <v>4.5640000000000001</v>
      </c>
      <c r="BG731">
        <v>4.6360000000000001</v>
      </c>
      <c r="BH731">
        <v>4.6059999999999999</v>
      </c>
      <c r="BI731">
        <v>4.6680000000000001</v>
      </c>
      <c r="BJ731">
        <v>4.7640000000000002</v>
      </c>
      <c r="BK731">
        <v>4.8120000000000003</v>
      </c>
      <c r="BL731">
        <v>4.8860000000000001</v>
      </c>
      <c r="BM731">
        <v>4.8860000000000001</v>
      </c>
      <c r="BN731">
        <v>4.8860000000000001</v>
      </c>
      <c r="BO731">
        <v>4.9560000000000004</v>
      </c>
      <c r="BP731">
        <v>4.9379999999999997</v>
      </c>
      <c r="BQ731">
        <v>4.91</v>
      </c>
      <c r="BR731" s="10">
        <f t="shared" si="22"/>
        <v>0.29825489159175045</v>
      </c>
      <c r="BS731" s="11" cm="1">
        <f t="array" aca="1" ref="BS731" ca="1">_xlfn.PERCENTILE.INC((OFFSET(E731,0,1,1,COLUMNS(E731:BQ731)-1) - E731:BP731) / E731:BP731, 0.05) * SQRT(COUNT(E731:BQ731) - 1)</f>
        <v>-0.16307486181116912</v>
      </c>
      <c r="BT731" s="10" cm="1">
        <f t="array" aca="1" ref="BT731" ca="1">_xlfn.STDEV.P((E731:BP731 - OFFSET(E731:BP731,0,1)) / OFFSET(E731:BP731,0,1)) * SQRT(COUNT(E731:BQ731)-1)</f>
        <v>0.17905883706678566</v>
      </c>
      <c r="BU731" s="10" cm="1">
        <f t="array" ref="BU731">-(MAX(1 - (E731:BQ731 / _xlfn.SCAN(E731, E731:BQ731, _xlfn.LAMBDA(_xlpm.a,_xlpm.b, MAX(_xlpm.a, _xlpm.b))))))</f>
        <v>-8.5251491901108367E-2</v>
      </c>
      <c r="BV731" s="12">
        <f t="shared" ca="1" si="23"/>
        <v>1.4446679231024717</v>
      </c>
    </row>
    <row r="732" spans="1:74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548</v>
      </c>
      <c r="F732">
        <v>552</v>
      </c>
      <c r="G732">
        <v>557</v>
      </c>
      <c r="H732">
        <v>567</v>
      </c>
      <c r="I732">
        <v>568</v>
      </c>
      <c r="J732">
        <v>574</v>
      </c>
      <c r="K732">
        <v>590</v>
      </c>
      <c r="L732">
        <v>582</v>
      </c>
      <c r="M732">
        <v>585</v>
      </c>
      <c r="N732">
        <v>585</v>
      </c>
      <c r="O732">
        <v>583</v>
      </c>
      <c r="P732">
        <v>581</v>
      </c>
      <c r="Q732">
        <v>589</v>
      </c>
      <c r="R732">
        <v>581</v>
      </c>
      <c r="S732">
        <v>570</v>
      </c>
      <c r="T732">
        <v>570</v>
      </c>
      <c r="U732">
        <v>566</v>
      </c>
      <c r="V732">
        <v>568</v>
      </c>
      <c r="W732">
        <v>570</v>
      </c>
      <c r="X732">
        <v>559</v>
      </c>
      <c r="Y732">
        <v>558</v>
      </c>
      <c r="Z732">
        <v>562</v>
      </c>
      <c r="AA732">
        <v>562</v>
      </c>
      <c r="AB732">
        <v>559</v>
      </c>
      <c r="AC732">
        <v>589</v>
      </c>
      <c r="AD732">
        <v>605</v>
      </c>
      <c r="AE732">
        <v>610</v>
      </c>
      <c r="AF732">
        <v>607</v>
      </c>
      <c r="AG732">
        <v>614</v>
      </c>
      <c r="AH732">
        <v>606</v>
      </c>
      <c r="AI732">
        <v>606</v>
      </c>
      <c r="AJ732">
        <v>608</v>
      </c>
      <c r="AK732">
        <v>613</v>
      </c>
      <c r="AL732">
        <v>613</v>
      </c>
      <c r="AM732">
        <v>608</v>
      </c>
      <c r="AN732">
        <v>613</v>
      </c>
      <c r="AO732">
        <v>607</v>
      </c>
      <c r="AP732">
        <v>606</v>
      </c>
      <c r="AQ732">
        <v>608</v>
      </c>
      <c r="AR732">
        <v>607</v>
      </c>
      <c r="AS732">
        <v>600</v>
      </c>
      <c r="AT732">
        <v>604</v>
      </c>
      <c r="AU732">
        <v>603</v>
      </c>
      <c r="AV732">
        <v>590</v>
      </c>
      <c r="AW732">
        <v>604</v>
      </c>
      <c r="AX732">
        <v>617</v>
      </c>
      <c r="AY732">
        <v>621</v>
      </c>
      <c r="AZ732">
        <v>643</v>
      </c>
      <c r="BA732">
        <v>640</v>
      </c>
      <c r="BB732">
        <v>637</v>
      </c>
      <c r="BC732">
        <v>632</v>
      </c>
      <c r="BD732">
        <v>642</v>
      </c>
      <c r="BE732">
        <v>645</v>
      </c>
      <c r="BF732">
        <v>667</v>
      </c>
      <c r="BG732">
        <v>666</v>
      </c>
      <c r="BH732">
        <v>667</v>
      </c>
      <c r="BI732">
        <v>660</v>
      </c>
      <c r="BJ732">
        <v>668</v>
      </c>
      <c r="BK732">
        <v>660</v>
      </c>
      <c r="BL732">
        <v>663</v>
      </c>
      <c r="BM732">
        <v>663</v>
      </c>
      <c r="BN732">
        <v>663</v>
      </c>
      <c r="BO732">
        <v>665</v>
      </c>
      <c r="BP732">
        <v>675</v>
      </c>
      <c r="BQ732">
        <v>682</v>
      </c>
      <c r="BR732" s="10">
        <f t="shared" si="22"/>
        <v>0.24452554744525548</v>
      </c>
      <c r="BS732" s="11" cm="1">
        <f t="array" aca="1" ref="BS732" ca="1">_xlfn.PERCENTILE.INC((OFFSET(E732,0,1,1,COLUMNS(E732:BQ732)-1) - E732:BP732) / E732:BP732, 0.05) * SQRT(COUNT(E732:BQ732) - 1)</f>
        <v>-0.10863111852896319</v>
      </c>
      <c r="BT732" s="10" cm="1">
        <f t="array" aca="1" ref="BT732" ca="1">_xlfn.STDEV.P((E732:BP732 - OFFSET(E732:BP732,0,1)) / OFFSET(E732:BP732,0,1)) * SQRT(COUNT(E732:BQ732)-1)</f>
        <v>0.10588678141285424</v>
      </c>
      <c r="BU732" s="10" cm="1">
        <f t="array" ref="BU732">-(MAX(1 - (E732:BQ732 / _xlfn.SCAN(E732, E732:BQ732, _xlfn.LAMBDA(_xlpm.a,_xlpm.b, MAX(_xlpm.a, _xlpm.b))))))</f>
        <v>-5.4237288135593253E-2</v>
      </c>
      <c r="BV732" s="12">
        <f t="shared" ca="1" si="23"/>
        <v>1.9355694013666742</v>
      </c>
    </row>
    <row r="733" spans="1:74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73.25</v>
      </c>
      <c r="F733">
        <v>70.349999999999994</v>
      </c>
      <c r="G733">
        <v>70.05</v>
      </c>
      <c r="H733">
        <v>70.3</v>
      </c>
      <c r="I733">
        <v>74.45</v>
      </c>
      <c r="J733">
        <v>73.45</v>
      </c>
      <c r="K733">
        <v>76.3</v>
      </c>
      <c r="L733">
        <v>76.2</v>
      </c>
      <c r="M733">
        <v>76</v>
      </c>
      <c r="N733">
        <v>75.099999999999994</v>
      </c>
      <c r="O733">
        <v>74</v>
      </c>
      <c r="P733">
        <v>76.099999999999994</v>
      </c>
      <c r="Q733">
        <v>74.2</v>
      </c>
      <c r="R733">
        <v>71.55</v>
      </c>
      <c r="S733">
        <v>70.05</v>
      </c>
      <c r="T733">
        <v>72.599999999999994</v>
      </c>
      <c r="U733">
        <v>73.7</v>
      </c>
      <c r="V733">
        <v>84.1</v>
      </c>
      <c r="W733">
        <v>86.7</v>
      </c>
      <c r="X733">
        <v>88.55</v>
      </c>
      <c r="Y733">
        <v>87.45</v>
      </c>
      <c r="Z733">
        <v>89.35</v>
      </c>
      <c r="AA733">
        <v>89.95</v>
      </c>
      <c r="AB733">
        <v>89.95</v>
      </c>
      <c r="AC733">
        <v>90.75</v>
      </c>
      <c r="AD733">
        <v>89.3</v>
      </c>
      <c r="AE733">
        <v>89.9</v>
      </c>
      <c r="AF733">
        <v>88.5</v>
      </c>
      <c r="AG733">
        <v>89.35</v>
      </c>
      <c r="AH733">
        <v>89</v>
      </c>
      <c r="AI733">
        <v>89</v>
      </c>
      <c r="AJ733">
        <v>89.6</v>
      </c>
      <c r="AK733">
        <v>88.95</v>
      </c>
      <c r="AL733">
        <v>86.3</v>
      </c>
      <c r="AM733">
        <v>89</v>
      </c>
      <c r="AN733">
        <v>88.95</v>
      </c>
      <c r="AO733">
        <v>87.75</v>
      </c>
      <c r="AP733">
        <v>88.1</v>
      </c>
      <c r="AQ733">
        <v>87.95</v>
      </c>
      <c r="AR733">
        <v>88.45</v>
      </c>
      <c r="AS733">
        <v>86.65</v>
      </c>
      <c r="AT733">
        <v>85.4</v>
      </c>
      <c r="AU733">
        <v>86.75</v>
      </c>
      <c r="AV733">
        <v>84.7</v>
      </c>
      <c r="AW733">
        <v>87</v>
      </c>
      <c r="AX733">
        <v>85.7</v>
      </c>
      <c r="AY733">
        <v>85.9</v>
      </c>
      <c r="AZ733">
        <v>85.9</v>
      </c>
      <c r="BA733">
        <v>85.25</v>
      </c>
      <c r="BB733">
        <v>86.95</v>
      </c>
      <c r="BC733">
        <v>86.4</v>
      </c>
      <c r="BD733">
        <v>84.8</v>
      </c>
      <c r="BE733">
        <v>84.45</v>
      </c>
      <c r="BF733">
        <v>86.65</v>
      </c>
      <c r="BG733">
        <v>85.25</v>
      </c>
      <c r="BH733">
        <v>85.85</v>
      </c>
      <c r="BI733">
        <v>86.9</v>
      </c>
      <c r="BJ733">
        <v>87.45</v>
      </c>
      <c r="BK733">
        <v>86.1</v>
      </c>
      <c r="BL733">
        <v>86.95</v>
      </c>
      <c r="BM733">
        <v>86.95</v>
      </c>
      <c r="BN733">
        <v>86.95</v>
      </c>
      <c r="BO733">
        <v>84.85</v>
      </c>
      <c r="BP733">
        <v>85.5</v>
      </c>
      <c r="BQ733">
        <v>86.15</v>
      </c>
      <c r="BR733" s="10">
        <f t="shared" si="22"/>
        <v>0.17610921501706492</v>
      </c>
      <c r="BS733" s="11" cm="1">
        <f t="array" aca="1" ref="BS733" ca="1">_xlfn.PERCENTILE.INC((OFFSET(E733,0,1,1,COLUMNS(E733:BQ733)-1) - E733:BP733) / E733:BP733, 0.05) * SQRT(COUNT(E733:BQ733) - 1)</f>
        <v>-0.1987587833870714</v>
      </c>
      <c r="BT733" s="10" cm="1">
        <f t="array" aca="1" ref="BT733" ca="1">_xlfn.STDEV.P((E733:BP733 - OFFSET(E733:BP733,0,1)) / OFFSET(E733:BP733,0,1)) * SQRT(COUNT(E733:BQ733)-1)</f>
        <v>0.19204320616632037</v>
      </c>
      <c r="BU733" s="10" cm="1">
        <f t="array" ref="BU733">-(MAX(1 - (E733:BQ733 / _xlfn.SCAN(E733, E733:BQ733, _xlfn.LAMBDA(_xlpm.a,_xlpm.b, MAX(_xlpm.a, _xlpm.b))))))</f>
        <v>-8.1913499344692053E-2</v>
      </c>
      <c r="BV733" s="12">
        <f t="shared" ca="1" si="23"/>
        <v>0.71095918678573089</v>
      </c>
    </row>
    <row r="734" spans="1:74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100</v>
      </c>
      <c r="F734">
        <v>97.6</v>
      </c>
      <c r="G734">
        <v>93.8</v>
      </c>
      <c r="H734">
        <v>97</v>
      </c>
      <c r="I734">
        <v>97.5</v>
      </c>
      <c r="J734">
        <v>97.3</v>
      </c>
      <c r="K734">
        <v>99</v>
      </c>
      <c r="L734">
        <v>102.8</v>
      </c>
      <c r="M734">
        <v>102</v>
      </c>
      <c r="N734">
        <v>99.7</v>
      </c>
      <c r="O734">
        <v>101.6</v>
      </c>
      <c r="P734">
        <v>101.8</v>
      </c>
      <c r="Q734">
        <v>100</v>
      </c>
      <c r="R734">
        <v>97.6</v>
      </c>
      <c r="S734">
        <v>96.2</v>
      </c>
      <c r="T734">
        <v>98.7</v>
      </c>
      <c r="U734">
        <v>97.1</v>
      </c>
      <c r="V734">
        <v>96.3</v>
      </c>
      <c r="W734">
        <v>95.1</v>
      </c>
      <c r="X734">
        <v>96.9</v>
      </c>
      <c r="Y734">
        <v>98.2</v>
      </c>
      <c r="Z734">
        <v>98.5</v>
      </c>
      <c r="AA734">
        <v>98.5</v>
      </c>
      <c r="AB734">
        <v>100</v>
      </c>
      <c r="AC734">
        <v>101.6</v>
      </c>
      <c r="AD734">
        <v>101</v>
      </c>
      <c r="AE734">
        <v>100.6</v>
      </c>
      <c r="AF734">
        <v>102.8</v>
      </c>
      <c r="AG734">
        <v>104.6</v>
      </c>
      <c r="AH734">
        <v>104.8</v>
      </c>
      <c r="AI734">
        <v>105</v>
      </c>
      <c r="AJ734">
        <v>104.8</v>
      </c>
      <c r="AK734">
        <v>106.8</v>
      </c>
      <c r="AL734">
        <v>106</v>
      </c>
      <c r="AM734">
        <v>106.4</v>
      </c>
      <c r="AN734">
        <v>106.6</v>
      </c>
      <c r="AO734">
        <v>106.6</v>
      </c>
      <c r="AP734">
        <v>106.4</v>
      </c>
      <c r="AQ734">
        <v>105</v>
      </c>
      <c r="AR734">
        <v>97.2</v>
      </c>
      <c r="AS734">
        <v>99.3</v>
      </c>
      <c r="AT734">
        <v>102.2</v>
      </c>
      <c r="AU734">
        <v>100.4</v>
      </c>
      <c r="AV734">
        <v>98</v>
      </c>
      <c r="AW734">
        <v>100.8</v>
      </c>
      <c r="AX734">
        <v>99.6</v>
      </c>
      <c r="AY734">
        <v>98.7</v>
      </c>
      <c r="AZ734">
        <v>99.8</v>
      </c>
      <c r="BA734">
        <v>100</v>
      </c>
      <c r="BB734">
        <v>100.2</v>
      </c>
      <c r="BC734">
        <v>99.4</v>
      </c>
      <c r="BD734">
        <v>100.2</v>
      </c>
      <c r="BE734">
        <v>99.9</v>
      </c>
      <c r="BF734">
        <v>99.7</v>
      </c>
      <c r="BG734">
        <v>99.4</v>
      </c>
      <c r="BH734">
        <v>99.5</v>
      </c>
      <c r="BI734">
        <v>100</v>
      </c>
      <c r="BJ734">
        <v>101.6</v>
      </c>
      <c r="BK734">
        <v>99.1</v>
      </c>
      <c r="BL734">
        <v>99.9</v>
      </c>
      <c r="BM734">
        <v>99.9</v>
      </c>
      <c r="BN734">
        <v>99.9</v>
      </c>
      <c r="BO734">
        <v>101</v>
      </c>
      <c r="BP734">
        <v>99.7</v>
      </c>
      <c r="BQ734">
        <v>99.3</v>
      </c>
      <c r="BR734" s="10">
        <f t="shared" si="22"/>
        <v>-7.0000000000000288E-3</v>
      </c>
      <c r="BS734" s="11" cm="1">
        <f t="array" aca="1" ref="BS734" ca="1">_xlfn.PERCENTILE.INC((OFFSET(E734,0,1,1,COLUMNS(E734:BQ734)-1) - E734:BP734) / E734:BP734, 0.05) * SQRT(COUNT(E734:BQ734) - 1)</f>
        <v>-0.19200000000000045</v>
      </c>
      <c r="BT734" s="10" cm="1">
        <f t="array" aca="1" ref="BT734" ca="1">_xlfn.STDEV.P((E734:BP734 - OFFSET(E734:BP734,0,1)) / OFFSET(E734:BP734,0,1)) * SQRT(COUNT(E734:BQ734)-1)</f>
        <v>0.14781093154812291</v>
      </c>
      <c r="BU734" s="10" cm="1">
        <f t="array" ref="BU734">-(MAX(1 - (E734:BQ734 / _xlfn.SCAN(E734, E734:BQ734, _xlfn.LAMBDA(_xlpm.a,_xlpm.b, MAX(_xlpm.a, _xlpm.b))))))</f>
        <v>-8.98876404494382E-2</v>
      </c>
      <c r="BV734" s="12">
        <f t="shared" ca="1" si="23"/>
        <v>-0.31509397069302764</v>
      </c>
    </row>
    <row r="735" spans="1:74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55.7</v>
      </c>
      <c r="F735">
        <v>52.2</v>
      </c>
      <c r="G735">
        <v>50.5</v>
      </c>
      <c r="H735">
        <v>37.5</v>
      </c>
      <c r="I735">
        <v>45.25</v>
      </c>
      <c r="J735">
        <v>50.2</v>
      </c>
      <c r="K735">
        <v>49.85</v>
      </c>
      <c r="L735">
        <v>50</v>
      </c>
      <c r="M735">
        <v>47</v>
      </c>
      <c r="N735">
        <v>45</v>
      </c>
      <c r="O735">
        <v>45</v>
      </c>
      <c r="P735">
        <v>44.75</v>
      </c>
      <c r="Q735">
        <v>47</v>
      </c>
      <c r="R735">
        <v>46.35</v>
      </c>
      <c r="S735">
        <v>44</v>
      </c>
      <c r="T735">
        <v>46</v>
      </c>
      <c r="U735">
        <v>44</v>
      </c>
      <c r="V735">
        <v>43.8</v>
      </c>
      <c r="W735">
        <v>42</v>
      </c>
      <c r="X735">
        <v>42.05</v>
      </c>
      <c r="Y735">
        <v>41.95</v>
      </c>
      <c r="Z735">
        <v>43</v>
      </c>
      <c r="AA735">
        <v>41.7</v>
      </c>
      <c r="AB735">
        <v>40.85</v>
      </c>
      <c r="AC735">
        <v>40.6</v>
      </c>
      <c r="AD735">
        <v>42.55</v>
      </c>
      <c r="AE735">
        <v>43</v>
      </c>
      <c r="AF735">
        <v>42.7</v>
      </c>
      <c r="AG735">
        <v>43</v>
      </c>
      <c r="AH735">
        <v>41</v>
      </c>
      <c r="AI735">
        <v>41</v>
      </c>
      <c r="AJ735">
        <v>41</v>
      </c>
      <c r="AK735">
        <v>42.3</v>
      </c>
      <c r="AL735">
        <v>40.15</v>
      </c>
      <c r="AM735">
        <v>40.4</v>
      </c>
      <c r="AN735">
        <v>39</v>
      </c>
      <c r="AO735">
        <v>38.9</v>
      </c>
      <c r="AP735">
        <v>39</v>
      </c>
      <c r="AQ735">
        <v>38.35</v>
      </c>
      <c r="AR735">
        <v>38.950000000000003</v>
      </c>
      <c r="AS735">
        <v>40.85</v>
      </c>
      <c r="AT735">
        <v>39.450000000000003</v>
      </c>
      <c r="AU735">
        <v>38.6</v>
      </c>
      <c r="AV735">
        <v>39.5</v>
      </c>
      <c r="AW735">
        <v>39.25</v>
      </c>
      <c r="AX735">
        <v>38.85</v>
      </c>
      <c r="AY735">
        <v>38.200000000000003</v>
      </c>
      <c r="AZ735">
        <v>38.4</v>
      </c>
      <c r="BA735">
        <v>38</v>
      </c>
      <c r="BB735">
        <v>37.299999999999997</v>
      </c>
      <c r="BC735">
        <v>36.65</v>
      </c>
      <c r="BD735">
        <v>36.4</v>
      </c>
      <c r="BE735">
        <v>35.6</v>
      </c>
      <c r="BF735">
        <v>35.65</v>
      </c>
      <c r="BG735">
        <v>36.4</v>
      </c>
      <c r="BH735">
        <v>36.200000000000003</v>
      </c>
      <c r="BI735">
        <v>35.5</v>
      </c>
      <c r="BJ735">
        <v>35</v>
      </c>
      <c r="BK735">
        <v>35</v>
      </c>
      <c r="BL735">
        <v>34.799999999999997</v>
      </c>
      <c r="BM735">
        <v>34.799999999999997</v>
      </c>
      <c r="BN735">
        <v>34.799999999999997</v>
      </c>
      <c r="BO735">
        <v>36.200000000000003</v>
      </c>
      <c r="BP735">
        <v>37.5</v>
      </c>
      <c r="BQ735">
        <v>37</v>
      </c>
      <c r="BR735" s="10">
        <f t="shared" si="22"/>
        <v>-0.33572710951526036</v>
      </c>
      <c r="BS735" s="11" cm="1">
        <f t="array" aca="1" ref="BS735" ca="1">_xlfn.PERCENTILE.INC((OFFSET(E735,0,1,1,COLUMNS(E735:BQ735)-1) - E735:BP735) / E735:BP735, 0.05) * SQRT(COUNT(E735:BQ735) - 1)</f>
        <v>-0.40646790148959105</v>
      </c>
      <c r="BT735" s="10" cm="1">
        <f t="array" aca="1" ref="BT735" ca="1">_xlfn.STDEV.P((E735:BP735 - OFFSET(E735:BP735,0,1)) / OFFSET(E735:BP735,0,1)) * SQRT(COUNT(E735:BQ735)-1)</f>
        <v>0.44811494158111331</v>
      </c>
      <c r="BU735" s="10" cm="1">
        <f t="array" ref="BU735">-(MAX(1 - (E735:BQ735 / _xlfn.SCAN(E735, E735:BQ735, _xlfn.LAMBDA(_xlpm.a,_xlpm.b, MAX(_xlpm.a, _xlpm.b))))))</f>
        <v>-0.37522441651705574</v>
      </c>
      <c r="BV735" s="12">
        <f t="shared" ca="1" si="23"/>
        <v>-0.83751155791501397</v>
      </c>
    </row>
    <row r="736" spans="1:74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138.30000000000001</v>
      </c>
      <c r="F736">
        <v>135.69999999999999</v>
      </c>
      <c r="G736">
        <v>132.30000000000001</v>
      </c>
      <c r="H736">
        <v>134</v>
      </c>
      <c r="I736">
        <v>133</v>
      </c>
      <c r="J736">
        <v>133</v>
      </c>
      <c r="K736">
        <v>136.80000000000001</v>
      </c>
      <c r="L736">
        <v>137.19999999999999</v>
      </c>
      <c r="M736">
        <v>138.69999999999999</v>
      </c>
      <c r="N736">
        <v>136</v>
      </c>
      <c r="O736">
        <v>131</v>
      </c>
      <c r="P736">
        <v>121.7</v>
      </c>
      <c r="Q736">
        <v>119.9</v>
      </c>
      <c r="R736">
        <v>119</v>
      </c>
      <c r="S736">
        <v>116.2</v>
      </c>
      <c r="T736">
        <v>114.8</v>
      </c>
      <c r="U736">
        <v>112.6</v>
      </c>
      <c r="V736">
        <v>115.7</v>
      </c>
      <c r="W736">
        <v>114</v>
      </c>
      <c r="X736">
        <v>119.8</v>
      </c>
      <c r="Y736">
        <v>134</v>
      </c>
      <c r="Z736">
        <v>135.80000000000001</v>
      </c>
      <c r="AA736">
        <v>136.19999999999999</v>
      </c>
      <c r="AB736">
        <v>138.69999999999999</v>
      </c>
      <c r="AC736">
        <v>140.80000000000001</v>
      </c>
      <c r="AD736">
        <v>137.1</v>
      </c>
      <c r="AE736">
        <v>141</v>
      </c>
      <c r="AF736">
        <v>139.30000000000001</v>
      </c>
      <c r="AG736">
        <v>142</v>
      </c>
      <c r="AH736">
        <v>138</v>
      </c>
      <c r="AI736">
        <v>137.30000000000001</v>
      </c>
      <c r="AJ736">
        <v>146.19999999999999</v>
      </c>
      <c r="AK736">
        <v>153</v>
      </c>
      <c r="AL736">
        <v>147.5</v>
      </c>
      <c r="AM736">
        <v>147.80000000000001</v>
      </c>
      <c r="AN736">
        <v>143.6</v>
      </c>
      <c r="AO736">
        <v>141</v>
      </c>
      <c r="AP736">
        <v>143</v>
      </c>
      <c r="AQ736">
        <v>143.5</v>
      </c>
      <c r="AR736">
        <v>144</v>
      </c>
      <c r="AS736">
        <v>143.30000000000001</v>
      </c>
      <c r="AT736">
        <v>140.80000000000001</v>
      </c>
      <c r="AU736">
        <v>143.6</v>
      </c>
      <c r="AV736">
        <v>146.6</v>
      </c>
      <c r="AW736">
        <v>147.5</v>
      </c>
      <c r="AX736">
        <v>141.4</v>
      </c>
      <c r="AY736">
        <v>141.19999999999999</v>
      </c>
      <c r="AZ736">
        <v>140.5</v>
      </c>
      <c r="BA736">
        <v>137.9</v>
      </c>
      <c r="BB736">
        <v>139.69999999999999</v>
      </c>
      <c r="BC736">
        <v>142</v>
      </c>
      <c r="BD736">
        <v>139.6</v>
      </c>
      <c r="BE736">
        <v>139.4</v>
      </c>
      <c r="BF736">
        <v>144.19999999999999</v>
      </c>
      <c r="BG736">
        <v>151.4</v>
      </c>
      <c r="BH736">
        <v>151.6</v>
      </c>
      <c r="BI736">
        <v>151.69999999999999</v>
      </c>
      <c r="BJ736">
        <v>153.69999999999999</v>
      </c>
      <c r="BK736">
        <v>152</v>
      </c>
      <c r="BL736">
        <v>152.19999999999999</v>
      </c>
      <c r="BM736">
        <v>152.19999999999999</v>
      </c>
      <c r="BN736">
        <v>152.19999999999999</v>
      </c>
      <c r="BO736">
        <v>152.9</v>
      </c>
      <c r="BP736">
        <v>160.4</v>
      </c>
      <c r="BQ736">
        <v>163.5</v>
      </c>
      <c r="BR736" s="10">
        <f t="shared" si="22"/>
        <v>0.18221258134490229</v>
      </c>
      <c r="BS736" s="11" cm="1">
        <f t="array" aca="1" ref="BS736" ca="1">_xlfn.PERCENTILE.INC((OFFSET(E736,0,1,1,COLUMNS(E736:BQ736)-1) - E736:BP736) / E736:BP736, 0.05) * SQRT(COUNT(E736:BQ736) - 1)</f>
        <v>-0.27854457976244185</v>
      </c>
      <c r="BT736" s="10" cm="1">
        <f t="array" aca="1" ref="BT736" ca="1">_xlfn.STDEV.P((E736:BP736 - OFFSET(E736:BP736,0,1)) / OFFSET(E736:BP736,0,1)) * SQRT(COUNT(E736:BQ736)-1)</f>
        <v>0.21884555972619246</v>
      </c>
      <c r="BU736" s="10" cm="1">
        <f t="array" ref="BU736">-(MAX(1 - (E736:BQ736 / _xlfn.SCAN(E736, E736:BQ736, _xlfn.LAMBDA(_xlpm.a,_xlpm.b, MAX(_xlpm.a, _xlpm.b))))))</f>
        <v>-0.18817591925018018</v>
      </c>
      <c r="BV736" s="12">
        <f t="shared" ca="1" si="23"/>
        <v>0.65177583767306091</v>
      </c>
    </row>
    <row r="737" spans="1:74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169.45</v>
      </c>
      <c r="F737">
        <v>166.9</v>
      </c>
      <c r="G737">
        <v>165.25</v>
      </c>
      <c r="H737">
        <v>165.8</v>
      </c>
      <c r="I737">
        <v>164.95</v>
      </c>
      <c r="J737">
        <v>164.85</v>
      </c>
      <c r="K737">
        <v>170.35</v>
      </c>
      <c r="L737">
        <v>170.95</v>
      </c>
      <c r="M737">
        <v>169.15</v>
      </c>
      <c r="N737">
        <v>167.95</v>
      </c>
      <c r="O737">
        <v>167.95</v>
      </c>
      <c r="P737">
        <v>168.2</v>
      </c>
      <c r="Q737">
        <v>166.45</v>
      </c>
      <c r="R737">
        <v>167.05</v>
      </c>
      <c r="S737">
        <v>164.7</v>
      </c>
      <c r="T737">
        <v>166.3</v>
      </c>
      <c r="U737">
        <v>176.45</v>
      </c>
      <c r="V737">
        <v>178.4</v>
      </c>
      <c r="W737">
        <v>179.9</v>
      </c>
      <c r="X737">
        <v>174.95</v>
      </c>
      <c r="Y737">
        <v>177.65</v>
      </c>
      <c r="Z737">
        <v>177</v>
      </c>
      <c r="AA737">
        <v>180.3</v>
      </c>
      <c r="AB737">
        <v>181.25</v>
      </c>
      <c r="AC737">
        <v>183.3</v>
      </c>
      <c r="AD737">
        <v>181.35</v>
      </c>
      <c r="AE737">
        <v>180.95</v>
      </c>
      <c r="AF737">
        <v>182.4</v>
      </c>
      <c r="AG737">
        <v>183.4</v>
      </c>
      <c r="AH737">
        <v>182.05</v>
      </c>
      <c r="AI737">
        <v>184.05</v>
      </c>
      <c r="AJ737">
        <v>183.55</v>
      </c>
      <c r="AK737">
        <v>183.6</v>
      </c>
      <c r="AL737">
        <v>183.9</v>
      </c>
      <c r="AM737">
        <v>186</v>
      </c>
      <c r="AN737">
        <v>185.85</v>
      </c>
      <c r="AO737">
        <v>187.9</v>
      </c>
      <c r="AP737">
        <v>188.05</v>
      </c>
      <c r="AQ737">
        <v>187.35</v>
      </c>
      <c r="AR737">
        <v>188.1</v>
      </c>
      <c r="AS737">
        <v>185.4</v>
      </c>
      <c r="AT737">
        <v>187.05</v>
      </c>
      <c r="AU737">
        <v>187.85</v>
      </c>
      <c r="AV737">
        <v>187.75</v>
      </c>
      <c r="AW737">
        <v>192.5</v>
      </c>
      <c r="AX737">
        <v>187.85</v>
      </c>
      <c r="AY737">
        <v>186.95</v>
      </c>
      <c r="AZ737">
        <v>189.45</v>
      </c>
      <c r="BA737">
        <v>189.85</v>
      </c>
      <c r="BB737">
        <v>190</v>
      </c>
      <c r="BC737">
        <v>185.95</v>
      </c>
      <c r="BD737">
        <v>184.2</v>
      </c>
      <c r="BE737">
        <v>187.55</v>
      </c>
      <c r="BF737">
        <v>184.7</v>
      </c>
      <c r="BG737">
        <v>189.35</v>
      </c>
      <c r="BH737">
        <v>189.15</v>
      </c>
      <c r="BI737">
        <v>191.15</v>
      </c>
      <c r="BJ737">
        <v>193.3</v>
      </c>
      <c r="BK737">
        <v>194.15</v>
      </c>
      <c r="BL737">
        <v>193</v>
      </c>
      <c r="BM737">
        <v>193</v>
      </c>
      <c r="BN737">
        <v>193</v>
      </c>
      <c r="BO737">
        <v>194.15</v>
      </c>
      <c r="BP737">
        <v>194.05</v>
      </c>
      <c r="BQ737">
        <v>195.25</v>
      </c>
      <c r="BR737" s="10">
        <f t="shared" si="22"/>
        <v>0.1522573030392447</v>
      </c>
      <c r="BS737" s="11" cm="1">
        <f t="array" aca="1" ref="BS737" ca="1">_xlfn.PERCENTILE.INC((OFFSET(E737,0,1,1,COLUMNS(E737:BQ737)-1) - E737:BP737) / E737:BP737, 0.05) * SQRT(COUNT(E737:BQ737) - 1)</f>
        <v>-0.12139086899537591</v>
      </c>
      <c r="BT737" s="10" cm="1">
        <f t="array" aca="1" ref="BT737" ca="1">_xlfn.STDEV.P((E737:BP737 - OFFSET(E737:BP737,0,1)) / OFFSET(E737:BP737,0,1)) * SQRT(COUNT(E737:BQ737)-1)</f>
        <v>0.10605412459776356</v>
      </c>
      <c r="BU737" s="10" cm="1">
        <f t="array" ref="BU737">-(MAX(1 - (E737:BQ737 / _xlfn.SCAN(E737, E737:BQ737, _xlfn.LAMBDA(_xlpm.a,_xlpm.b, MAX(_xlpm.a, _xlpm.b))))))</f>
        <v>-4.311688311688322E-2</v>
      </c>
      <c r="BV737" s="12">
        <f t="shared" ca="1" si="23"/>
        <v>1.0625043592909691</v>
      </c>
    </row>
    <row r="738" spans="1:74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368.4</v>
      </c>
      <c r="F738">
        <v>367.6</v>
      </c>
      <c r="G738">
        <v>368.6</v>
      </c>
      <c r="H738">
        <v>369.5</v>
      </c>
      <c r="I738">
        <v>375.5</v>
      </c>
      <c r="J738">
        <v>373.3</v>
      </c>
      <c r="K738">
        <v>376.9</v>
      </c>
      <c r="L738">
        <v>378.8</v>
      </c>
      <c r="M738">
        <v>381.3</v>
      </c>
      <c r="N738">
        <v>377.9</v>
      </c>
      <c r="O738">
        <v>377</v>
      </c>
      <c r="P738">
        <v>377.3</v>
      </c>
      <c r="Q738">
        <v>378.1</v>
      </c>
      <c r="R738">
        <v>377.7</v>
      </c>
      <c r="S738">
        <v>369.4</v>
      </c>
      <c r="T738">
        <v>372.1</v>
      </c>
      <c r="U738">
        <v>374.6</v>
      </c>
      <c r="V738">
        <v>382.5</v>
      </c>
      <c r="W738">
        <v>378.1</v>
      </c>
      <c r="X738">
        <v>375.5</v>
      </c>
      <c r="Y738">
        <v>379.6</v>
      </c>
      <c r="Z738">
        <v>378.5</v>
      </c>
      <c r="AA738">
        <v>385.9</v>
      </c>
      <c r="AB738">
        <v>382.9</v>
      </c>
      <c r="AC738">
        <v>375</v>
      </c>
      <c r="AD738">
        <v>373.4</v>
      </c>
      <c r="AE738">
        <v>371</v>
      </c>
      <c r="AF738">
        <v>374</v>
      </c>
      <c r="AG738">
        <v>370.5</v>
      </c>
      <c r="AH738">
        <v>371.4</v>
      </c>
      <c r="AI738">
        <v>374</v>
      </c>
      <c r="AJ738">
        <v>373.2</v>
      </c>
      <c r="AK738">
        <v>370.9</v>
      </c>
      <c r="AL738">
        <v>372.8</v>
      </c>
      <c r="AM738">
        <v>377.9</v>
      </c>
      <c r="AN738">
        <v>381.1</v>
      </c>
      <c r="AO738">
        <v>387.2</v>
      </c>
      <c r="AP738">
        <v>386.6</v>
      </c>
      <c r="AQ738">
        <v>388.3</v>
      </c>
      <c r="AR738">
        <v>389.7</v>
      </c>
      <c r="AS738">
        <v>390.1</v>
      </c>
      <c r="AT738">
        <v>390.1</v>
      </c>
      <c r="AU738">
        <v>387.5</v>
      </c>
      <c r="AV738">
        <v>390.8</v>
      </c>
      <c r="AW738">
        <v>392</v>
      </c>
      <c r="AX738">
        <v>392</v>
      </c>
      <c r="AY738">
        <v>393.5</v>
      </c>
      <c r="AZ738">
        <v>392</v>
      </c>
      <c r="BA738">
        <v>391.3</v>
      </c>
      <c r="BB738">
        <v>391.3</v>
      </c>
      <c r="BC738">
        <v>393</v>
      </c>
      <c r="BD738">
        <v>396.7</v>
      </c>
      <c r="BE738">
        <v>399.4</v>
      </c>
      <c r="BF738">
        <v>376.6</v>
      </c>
      <c r="BG738">
        <v>376.1</v>
      </c>
      <c r="BH738">
        <v>377.8</v>
      </c>
      <c r="BI738">
        <v>379.8</v>
      </c>
      <c r="BJ738">
        <v>381</v>
      </c>
      <c r="BK738">
        <v>379.2</v>
      </c>
      <c r="BL738">
        <v>382</v>
      </c>
      <c r="BM738">
        <v>382</v>
      </c>
      <c r="BN738">
        <v>382</v>
      </c>
      <c r="BO738">
        <v>378.5</v>
      </c>
      <c r="BP738">
        <v>376.8</v>
      </c>
      <c r="BQ738">
        <v>375.1</v>
      </c>
      <c r="BR738" s="10">
        <f t="shared" si="22"/>
        <v>1.8186753528773199E-2</v>
      </c>
      <c r="BS738" s="11" cm="1">
        <f t="array" aca="1" ref="BS738" ca="1">_xlfn.PERCENTILE.INC((OFFSET(E738,0,1,1,COLUMNS(E738:BQ738)-1) - E738:BP738) / E738:BP738, 0.05) * SQRT(COUNT(E738:BQ738) - 1)</f>
        <v>-8.9452168746285976E-2</v>
      </c>
      <c r="BT738" s="10" cm="1">
        <f t="array" aca="1" ref="BT738" ca="1">_xlfn.STDEV.P((E738:BP738 - OFFSET(E738:BP738,0,1)) / OFFSET(E738:BP738,0,1)) * SQRT(COUNT(E738:BQ738)-1)</f>
        <v>8.8756256572611547E-2</v>
      </c>
      <c r="BU738" s="10" cm="1">
        <f t="array" ref="BU738">-(MAX(1 - (E738:BQ738 / _xlfn.SCAN(E738, E738:BQ738, _xlfn.LAMBDA(_xlpm.a,_xlpm.b, MAX(_xlpm.a, _xlpm.b))))))</f>
        <v>-6.0841261892839116E-2</v>
      </c>
      <c r="BV738" s="12">
        <f t="shared" ca="1" si="23"/>
        <v>-0.24096982714748608</v>
      </c>
    </row>
    <row r="739" spans="1:74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7.37</v>
      </c>
      <c r="F739">
        <v>7.35</v>
      </c>
      <c r="G739">
        <v>7.35</v>
      </c>
      <c r="H739">
        <v>7.36</v>
      </c>
      <c r="I739">
        <v>7.35</v>
      </c>
      <c r="J739">
        <v>7.42</v>
      </c>
      <c r="K739">
        <v>7.43</v>
      </c>
      <c r="L739">
        <v>7.44</v>
      </c>
      <c r="M739">
        <v>7.46</v>
      </c>
      <c r="N739">
        <v>7.5</v>
      </c>
      <c r="O739">
        <v>7.53</v>
      </c>
      <c r="P739">
        <v>7.51</v>
      </c>
      <c r="Q739">
        <v>7.51</v>
      </c>
      <c r="R739">
        <v>7.5</v>
      </c>
      <c r="S739">
        <v>7.51</v>
      </c>
      <c r="T739">
        <v>7.52</v>
      </c>
      <c r="U739">
        <v>7.52</v>
      </c>
      <c r="V739">
        <v>7.51</v>
      </c>
      <c r="W739">
        <v>7.59</v>
      </c>
      <c r="X739">
        <v>7.6</v>
      </c>
      <c r="Y739">
        <v>7.61</v>
      </c>
      <c r="Z739">
        <v>7.66</v>
      </c>
      <c r="AA739">
        <v>7.67</v>
      </c>
      <c r="AB739">
        <v>7.67</v>
      </c>
      <c r="AC739">
        <v>7.93</v>
      </c>
      <c r="AD739">
        <v>8.02</v>
      </c>
      <c r="AE739">
        <v>8.01</v>
      </c>
      <c r="AF739">
        <v>8.02</v>
      </c>
      <c r="AG739">
        <v>8.0399999999999991</v>
      </c>
      <c r="AH739">
        <v>8</v>
      </c>
      <c r="AI739">
        <v>8.0399999999999991</v>
      </c>
      <c r="AJ739">
        <v>8.01</v>
      </c>
      <c r="AK739">
        <v>8.0299999999999994</v>
      </c>
      <c r="AL739">
        <v>8.02</v>
      </c>
      <c r="AM739">
        <v>8.18</v>
      </c>
      <c r="AN739">
        <v>8.15</v>
      </c>
      <c r="AO739">
        <v>8.2200000000000006</v>
      </c>
      <c r="AP739">
        <v>8.1999999999999993</v>
      </c>
      <c r="AQ739">
        <v>8.33</v>
      </c>
      <c r="AR739">
        <v>8.3000000000000007</v>
      </c>
      <c r="AS739">
        <v>8.31</v>
      </c>
      <c r="AT739">
        <v>8.35</v>
      </c>
      <c r="AU739">
        <v>8.43</v>
      </c>
      <c r="AV739">
        <v>8.36</v>
      </c>
      <c r="AW739">
        <v>8.41</v>
      </c>
      <c r="AX739">
        <v>8.57</v>
      </c>
      <c r="AY739">
        <v>8.57</v>
      </c>
      <c r="AZ739">
        <v>8.66</v>
      </c>
      <c r="BA739">
        <v>8.6999999999999993</v>
      </c>
      <c r="BB739">
        <v>8.7799999999999994</v>
      </c>
      <c r="BC739">
        <v>8.74</v>
      </c>
      <c r="BD739">
        <v>8.67</v>
      </c>
      <c r="BE739">
        <v>8.65</v>
      </c>
      <c r="BF739">
        <v>8.75</v>
      </c>
      <c r="BG739">
        <v>8.9</v>
      </c>
      <c r="BH739">
        <v>8.92</v>
      </c>
      <c r="BI739">
        <v>8.5399999999999991</v>
      </c>
      <c r="BJ739">
        <v>8.5399999999999991</v>
      </c>
      <c r="BK739">
        <v>8.31</v>
      </c>
      <c r="BL739">
        <v>8.02</v>
      </c>
      <c r="BM739">
        <v>8.02</v>
      </c>
      <c r="BN739">
        <v>8.02</v>
      </c>
      <c r="BO739">
        <v>8.14</v>
      </c>
      <c r="BP739">
        <v>8.16</v>
      </c>
      <c r="BQ739">
        <v>8.08</v>
      </c>
      <c r="BR739" s="10">
        <f t="shared" si="22"/>
        <v>9.633649932157394E-2</v>
      </c>
      <c r="BS739" s="11" cm="1">
        <f t="array" aca="1" ref="BS739" ca="1">_xlfn.PERCENTILE.INC((OFFSET(E739,0,1,1,COLUMNS(E739:BQ739)-1) - E739:BP739) / E739:BP739, 0.05) * SQRT(COUNT(E739:BQ739) - 1)</f>
        <v>-7.6631079478054656E-2</v>
      </c>
      <c r="BT739" s="10" cm="1">
        <f t="array" aca="1" ref="BT739" ca="1">_xlfn.STDEV.P((E739:BP739 - OFFSET(E739:BP739,0,1)) / OFFSET(E739:BP739,0,1)) * SQRT(COUNT(E739:BQ739)-1)</f>
        <v>8.8808365942410872E-2</v>
      </c>
      <c r="BU739" s="10" cm="1">
        <f t="array" ref="BU739">-(MAX(1 - (E739:BQ739 / _xlfn.SCAN(E739, E739:BQ739, _xlfn.LAMBDA(_xlpm.a,_xlpm.b, MAX(_xlpm.a, _xlpm.b))))))</f>
        <v>-0.10089686098654715</v>
      </c>
      <c r="BV739" s="12">
        <f t="shared" ca="1" si="23"/>
        <v>0.63915336563054093</v>
      </c>
    </row>
    <row r="740" spans="1:74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31.1</v>
      </c>
      <c r="F740">
        <v>31</v>
      </c>
      <c r="G740">
        <v>31.4</v>
      </c>
      <c r="H740">
        <v>31</v>
      </c>
      <c r="I740">
        <v>31.1</v>
      </c>
      <c r="J740">
        <v>31.1</v>
      </c>
      <c r="K740">
        <v>31.1</v>
      </c>
      <c r="L740">
        <v>31.2</v>
      </c>
      <c r="M740">
        <v>31.6</v>
      </c>
      <c r="N740">
        <v>31.4</v>
      </c>
      <c r="O740">
        <v>31.1</v>
      </c>
      <c r="P740">
        <v>31.1</v>
      </c>
      <c r="Q740">
        <v>31.7</v>
      </c>
      <c r="R740">
        <v>31.2</v>
      </c>
      <c r="S740">
        <v>31.1</v>
      </c>
      <c r="T740">
        <v>31</v>
      </c>
      <c r="U740">
        <v>30.9</v>
      </c>
      <c r="V740">
        <v>30.7</v>
      </c>
      <c r="W740">
        <v>30.8</v>
      </c>
      <c r="X740">
        <v>31.1</v>
      </c>
      <c r="Y740">
        <v>31.1</v>
      </c>
      <c r="Z740">
        <v>30.9</v>
      </c>
      <c r="AA740">
        <v>31.3</v>
      </c>
      <c r="AB740">
        <v>31.5</v>
      </c>
      <c r="AC740">
        <v>31.4</v>
      </c>
      <c r="AD740">
        <v>31.2</v>
      </c>
      <c r="AE740">
        <v>31.5</v>
      </c>
      <c r="AF740">
        <v>31.4</v>
      </c>
      <c r="AG740">
        <v>31.1</v>
      </c>
      <c r="AH740">
        <v>31.3</v>
      </c>
      <c r="AI740">
        <v>31.3</v>
      </c>
      <c r="AJ740">
        <v>31.7</v>
      </c>
      <c r="AK740">
        <v>31</v>
      </c>
      <c r="AL740">
        <v>31.4</v>
      </c>
      <c r="AM740">
        <v>31.4</v>
      </c>
      <c r="AN740">
        <v>31</v>
      </c>
      <c r="AO740">
        <v>30.6</v>
      </c>
      <c r="AP740">
        <v>30.3</v>
      </c>
      <c r="AQ740">
        <v>30.3</v>
      </c>
      <c r="AR740">
        <v>30.6</v>
      </c>
      <c r="AS740">
        <v>31.2</v>
      </c>
      <c r="AT740">
        <v>30.9</v>
      </c>
      <c r="AU740">
        <v>31.1</v>
      </c>
      <c r="AV740">
        <v>31.2</v>
      </c>
      <c r="AW740">
        <v>30.8</v>
      </c>
      <c r="AX740">
        <v>31.2</v>
      </c>
      <c r="AY740">
        <v>30.8</v>
      </c>
      <c r="AZ740">
        <v>30.5</v>
      </c>
      <c r="BA740">
        <v>30.8</v>
      </c>
      <c r="BB740">
        <v>30.8</v>
      </c>
      <c r="BC740">
        <v>30.8</v>
      </c>
      <c r="BD740">
        <v>31.5</v>
      </c>
      <c r="BE740">
        <v>32.299999999999997</v>
      </c>
      <c r="BF740">
        <v>32.4</v>
      </c>
      <c r="BG740">
        <v>32.700000000000003</v>
      </c>
      <c r="BH740">
        <v>32.700000000000003</v>
      </c>
      <c r="BI740">
        <v>33.200000000000003</v>
      </c>
      <c r="BJ740">
        <v>33</v>
      </c>
      <c r="BK740">
        <v>32.799999999999997</v>
      </c>
      <c r="BL740">
        <v>32.4</v>
      </c>
      <c r="BM740">
        <v>32.4</v>
      </c>
      <c r="BN740">
        <v>32.4</v>
      </c>
      <c r="BO740">
        <v>32.6</v>
      </c>
      <c r="BP740">
        <v>32.5</v>
      </c>
      <c r="BQ740">
        <v>33.200000000000003</v>
      </c>
      <c r="BR740" s="10">
        <f t="shared" si="22"/>
        <v>6.7524115755627057E-2</v>
      </c>
      <c r="BS740" s="11" cm="1">
        <f t="array" aca="1" ref="BS740" ca="1">_xlfn.PERCENTILE.INC((OFFSET(E740,0,1,1,COLUMNS(E740:BQ740)-1) - E740:BP740) / E740:BP740, 0.05) * SQRT(COUNT(E740:BQ740) - 1)</f>
        <v>-0.1025641025641022</v>
      </c>
      <c r="BT740" s="10" cm="1">
        <f t="array" aca="1" ref="BT740" ca="1">_xlfn.STDEV.P((E740:BP740 - OFFSET(E740:BP740,0,1)) / OFFSET(E740:BP740,0,1)) * SQRT(COUNT(E740:BQ740)-1)</f>
        <v>8.1456095246542515E-2</v>
      </c>
      <c r="BU740" s="10" cm="1">
        <f t="array" ref="BU740">-(MAX(1 - (E740:BQ740 / _xlfn.SCAN(E740, E740:BQ740, _xlfn.LAMBDA(_xlpm.a,_xlpm.b, MAX(_xlpm.a, _xlpm.b))))))</f>
        <v>-4.4164037854889537E-2</v>
      </c>
      <c r="BV740" s="12">
        <f t="shared" ca="1" si="23"/>
        <v>0.34312696106655177</v>
      </c>
    </row>
    <row r="741" spans="1:74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73.2</v>
      </c>
      <c r="F741">
        <v>72.8</v>
      </c>
      <c r="G741">
        <v>72.349999999999994</v>
      </c>
      <c r="H741">
        <v>72.25</v>
      </c>
      <c r="I741">
        <v>73</v>
      </c>
      <c r="J741">
        <v>73.599999999999994</v>
      </c>
      <c r="K741">
        <v>74.8</v>
      </c>
      <c r="L741">
        <v>74.900000000000006</v>
      </c>
      <c r="M741">
        <v>75</v>
      </c>
      <c r="N741">
        <v>73.2</v>
      </c>
      <c r="O741">
        <v>73.849999999999994</v>
      </c>
      <c r="P741">
        <v>76.05</v>
      </c>
      <c r="Q741">
        <v>76.599999999999994</v>
      </c>
      <c r="R741">
        <v>75.2</v>
      </c>
      <c r="S741">
        <v>71.5</v>
      </c>
      <c r="T741">
        <v>72.150000000000006</v>
      </c>
      <c r="U741">
        <v>72.25</v>
      </c>
      <c r="V741">
        <v>71.400000000000006</v>
      </c>
      <c r="W741">
        <v>68.25</v>
      </c>
      <c r="X741">
        <v>68.7</v>
      </c>
      <c r="Y741">
        <v>69.75</v>
      </c>
      <c r="Z741">
        <v>70.599999999999994</v>
      </c>
      <c r="AA741">
        <v>71.5</v>
      </c>
      <c r="AB741">
        <v>74.400000000000006</v>
      </c>
      <c r="AC741">
        <v>74.95</v>
      </c>
      <c r="AD741">
        <v>73.75</v>
      </c>
      <c r="AE741">
        <v>73.650000000000006</v>
      </c>
      <c r="AF741">
        <v>74.25</v>
      </c>
      <c r="AG741">
        <v>75.5</v>
      </c>
      <c r="AH741">
        <v>74.599999999999994</v>
      </c>
      <c r="AI741">
        <v>74.849999999999994</v>
      </c>
      <c r="AJ741">
        <v>76.7</v>
      </c>
      <c r="AK741">
        <v>75.099999999999994</v>
      </c>
      <c r="AL741">
        <v>74.3</v>
      </c>
      <c r="AM741">
        <v>73.849999999999994</v>
      </c>
      <c r="AN741">
        <v>73.849999999999994</v>
      </c>
      <c r="AO741">
        <v>76</v>
      </c>
      <c r="AP741">
        <v>77.2</v>
      </c>
      <c r="AQ741">
        <v>78.2</v>
      </c>
      <c r="AR741">
        <v>78.2</v>
      </c>
      <c r="AS741">
        <v>78.349999999999994</v>
      </c>
      <c r="AT741">
        <v>77.75</v>
      </c>
      <c r="AU741">
        <v>78.5</v>
      </c>
      <c r="AV741">
        <v>77.650000000000006</v>
      </c>
      <c r="AW741">
        <v>78.25</v>
      </c>
      <c r="AX741">
        <v>77.5</v>
      </c>
      <c r="AY741">
        <v>78.2</v>
      </c>
      <c r="AZ741">
        <v>78.650000000000006</v>
      </c>
      <c r="BA741">
        <v>77.7</v>
      </c>
      <c r="BB741">
        <v>78.55</v>
      </c>
      <c r="BC741">
        <v>79.349999999999994</v>
      </c>
      <c r="BD741">
        <v>80.599999999999994</v>
      </c>
      <c r="BE741">
        <v>81.55</v>
      </c>
      <c r="BF741">
        <v>82.9</v>
      </c>
      <c r="BG741">
        <v>82.15</v>
      </c>
      <c r="BH741">
        <v>80.75</v>
      </c>
      <c r="BI741">
        <v>80.849999999999994</v>
      </c>
      <c r="BJ741">
        <v>81.5</v>
      </c>
      <c r="BK741">
        <v>80.650000000000006</v>
      </c>
      <c r="BL741">
        <v>80.150000000000006</v>
      </c>
      <c r="BM741">
        <v>80.150000000000006</v>
      </c>
      <c r="BN741">
        <v>80.150000000000006</v>
      </c>
      <c r="BO741">
        <v>80.599999999999994</v>
      </c>
      <c r="BP741">
        <v>80.75</v>
      </c>
      <c r="BQ741">
        <v>80.650000000000006</v>
      </c>
      <c r="BR741" s="10">
        <f t="shared" si="22"/>
        <v>0.10177595628415304</v>
      </c>
      <c r="BS741" s="11" cm="1">
        <f t="array" aca="1" ref="BS741" ca="1">_xlfn.PERCENTILE.INC((OFFSET(E741,0,1,1,COLUMNS(E741:BQ741)-1) - E741:BP741) / E741:BP741, 0.05) * SQRT(COUNT(E741:BQ741) - 1)</f>
        <v>-0.16378348385252017</v>
      </c>
      <c r="BT741" s="10" cm="1">
        <f t="array" aca="1" ref="BT741" ca="1">_xlfn.STDEV.P((E741:BP741 - OFFSET(E741:BP741,0,1)) / OFFSET(E741:BP741,0,1)) * SQRT(COUNT(E741:BQ741)-1)</f>
        <v>0.12172133489390215</v>
      </c>
      <c r="BU741" s="10" cm="1">
        <f t="array" ref="BU741">-(MAX(1 - (E741:BQ741 / _xlfn.SCAN(E741, E741:BQ741, _xlfn.LAMBDA(_xlpm.a,_xlpm.b, MAX(_xlpm.a, _xlpm.b))))))</f>
        <v>-0.10900783289817229</v>
      </c>
      <c r="BV741" s="12">
        <f t="shared" ca="1" si="23"/>
        <v>0.51101660201999488</v>
      </c>
    </row>
    <row r="742" spans="1:74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232.6</v>
      </c>
      <c r="F742">
        <v>232.6</v>
      </c>
      <c r="G742">
        <v>228.4</v>
      </c>
      <c r="H742">
        <v>232</v>
      </c>
      <c r="I742">
        <v>233.8</v>
      </c>
      <c r="J742">
        <v>231.2</v>
      </c>
      <c r="K742">
        <v>238.2</v>
      </c>
      <c r="L742">
        <v>241</v>
      </c>
      <c r="M742">
        <v>244.4</v>
      </c>
      <c r="N742">
        <v>244</v>
      </c>
      <c r="O742">
        <v>240.4</v>
      </c>
      <c r="P742">
        <v>243</v>
      </c>
      <c r="Q742">
        <v>219.4</v>
      </c>
      <c r="R742">
        <v>233.4</v>
      </c>
      <c r="S742">
        <v>235.2</v>
      </c>
      <c r="T742">
        <v>235.6</v>
      </c>
      <c r="U742">
        <v>245.2</v>
      </c>
      <c r="V742">
        <v>238.4</v>
      </c>
      <c r="W742">
        <v>243.2</v>
      </c>
      <c r="X742">
        <v>238.4</v>
      </c>
      <c r="Y742">
        <v>242.2</v>
      </c>
      <c r="Z742">
        <v>244</v>
      </c>
      <c r="AA742">
        <v>240.6</v>
      </c>
      <c r="AB742">
        <v>247.6</v>
      </c>
      <c r="AC742">
        <v>254</v>
      </c>
      <c r="AD742">
        <v>252.4</v>
      </c>
      <c r="AE742">
        <v>256.8</v>
      </c>
      <c r="AF742">
        <v>245</v>
      </c>
      <c r="AG742">
        <v>250</v>
      </c>
      <c r="AH742">
        <v>246.8</v>
      </c>
      <c r="AI742">
        <v>241.8</v>
      </c>
      <c r="AJ742">
        <v>244</v>
      </c>
      <c r="AK742">
        <v>243.4</v>
      </c>
      <c r="AL742">
        <v>241.8</v>
      </c>
      <c r="AM742">
        <v>242.8</v>
      </c>
      <c r="AN742">
        <v>242</v>
      </c>
      <c r="AO742">
        <v>241</v>
      </c>
      <c r="AP742">
        <v>242.4</v>
      </c>
      <c r="AQ742">
        <v>243.8</v>
      </c>
      <c r="AR742">
        <v>243.2</v>
      </c>
      <c r="AS742">
        <v>242</v>
      </c>
      <c r="AT742">
        <v>237.2</v>
      </c>
      <c r="AU742">
        <v>237.2</v>
      </c>
      <c r="AV742">
        <v>238.6</v>
      </c>
      <c r="AW742">
        <v>249</v>
      </c>
      <c r="AX742">
        <v>257.60000000000002</v>
      </c>
      <c r="AY742">
        <v>265.60000000000002</v>
      </c>
      <c r="AZ742">
        <v>268.8</v>
      </c>
      <c r="BA742">
        <v>263.60000000000002</v>
      </c>
      <c r="BB742">
        <v>274</v>
      </c>
      <c r="BC742">
        <v>272.8</v>
      </c>
      <c r="BD742">
        <v>273.8</v>
      </c>
      <c r="BE742">
        <v>278</v>
      </c>
      <c r="BF742">
        <v>283.8</v>
      </c>
      <c r="BG742">
        <v>284.8</v>
      </c>
      <c r="BH742">
        <v>284.2</v>
      </c>
      <c r="BI742">
        <v>288.8</v>
      </c>
      <c r="BJ742">
        <v>291.60000000000002</v>
      </c>
      <c r="BK742">
        <v>286.39999999999998</v>
      </c>
      <c r="BL742">
        <v>287.8</v>
      </c>
      <c r="BM742">
        <v>287.8</v>
      </c>
      <c r="BN742">
        <v>287.8</v>
      </c>
      <c r="BO742">
        <v>288.8</v>
      </c>
      <c r="BP742">
        <v>290.2</v>
      </c>
      <c r="BQ742">
        <v>287.39999999999998</v>
      </c>
      <c r="BR742" s="10">
        <f t="shared" si="22"/>
        <v>0.23559759243336192</v>
      </c>
      <c r="BS742" s="11" cm="1">
        <f t="array" aca="1" ref="BS742" ca="1">_xlfn.PERCENTILE.INC((OFFSET(E742,0,1,1,COLUMNS(E742:BQ742)-1) - E742:BP742) / E742:BP742, 0.05) * SQRT(COUNT(E742:BQ742) - 1)</f>
        <v>-0.16156502404329137</v>
      </c>
      <c r="BT742" s="10" cm="1">
        <f t="array" aca="1" ref="BT742" ca="1">_xlfn.STDEV.P((E742:BP742 - OFFSET(E742:BP742,0,1)) / OFFSET(E742:BP742,0,1)) * SQRT(COUNT(E742:BQ742)-1)</f>
        <v>0.18341392286828509</v>
      </c>
      <c r="BU742" s="10" cm="1">
        <f t="array" ref="BU742">-(MAX(1 - (E742:BQ742 / _xlfn.SCAN(E742, E742:BQ742, _xlfn.LAMBDA(_xlpm.a,_xlpm.b, MAX(_xlpm.a, _xlpm.b))))))</f>
        <v>-0.10229132569558097</v>
      </c>
      <c r="BV742" s="12">
        <f t="shared" ca="1" si="23"/>
        <v>1.0687479774411599</v>
      </c>
    </row>
    <row r="743" spans="1:74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33.619999999999997</v>
      </c>
      <c r="F743">
        <v>32.82</v>
      </c>
      <c r="G743">
        <v>32</v>
      </c>
      <c r="H743">
        <v>32.14</v>
      </c>
      <c r="I743">
        <v>31.44</v>
      </c>
      <c r="J743">
        <v>31.02</v>
      </c>
      <c r="K743">
        <v>33.520000000000003</v>
      </c>
      <c r="L743">
        <v>34.24</v>
      </c>
      <c r="M743">
        <v>35.22</v>
      </c>
      <c r="N743">
        <v>34.78</v>
      </c>
      <c r="O743">
        <v>35.119999999999997</v>
      </c>
      <c r="P743">
        <v>35.6</v>
      </c>
      <c r="Q743">
        <v>35.200000000000003</v>
      </c>
      <c r="R743">
        <v>35.200000000000003</v>
      </c>
      <c r="S743">
        <v>35.840000000000003</v>
      </c>
      <c r="T743">
        <v>35.9</v>
      </c>
      <c r="U743">
        <v>36.880000000000003</v>
      </c>
      <c r="V743">
        <v>36.78</v>
      </c>
      <c r="W743">
        <v>35.28</v>
      </c>
      <c r="X743">
        <v>35.1</v>
      </c>
      <c r="Y743">
        <v>34.520000000000003</v>
      </c>
      <c r="Z743">
        <v>34.979999999999997</v>
      </c>
      <c r="AA743">
        <v>35.5</v>
      </c>
      <c r="AB743">
        <v>36.26</v>
      </c>
      <c r="AC743">
        <v>35.799999999999997</v>
      </c>
      <c r="AD743">
        <v>35.840000000000003</v>
      </c>
      <c r="AE743">
        <v>34.840000000000003</v>
      </c>
      <c r="AF743">
        <v>35.36</v>
      </c>
      <c r="AG743">
        <v>34.78</v>
      </c>
      <c r="AH743">
        <v>34.74</v>
      </c>
      <c r="AI743">
        <v>34.5</v>
      </c>
      <c r="AJ743">
        <v>35</v>
      </c>
      <c r="AK743">
        <v>35.46</v>
      </c>
      <c r="AL743">
        <v>34.78</v>
      </c>
      <c r="AM743">
        <v>34.44</v>
      </c>
      <c r="AN743">
        <v>35.08</v>
      </c>
      <c r="AO743">
        <v>35.26</v>
      </c>
      <c r="AP743">
        <v>35.72</v>
      </c>
      <c r="AQ743">
        <v>36.36</v>
      </c>
      <c r="AR743">
        <v>36.299999999999997</v>
      </c>
      <c r="AS743">
        <v>36.74</v>
      </c>
      <c r="AT743">
        <v>36.340000000000003</v>
      </c>
      <c r="AU743">
        <v>36.18</v>
      </c>
      <c r="AV743">
        <v>36.74</v>
      </c>
      <c r="AW743">
        <v>36.6</v>
      </c>
      <c r="AX743">
        <v>36.6</v>
      </c>
      <c r="AY743">
        <v>36.380000000000003</v>
      </c>
      <c r="AZ743">
        <v>36.26</v>
      </c>
      <c r="BA743">
        <v>36.1</v>
      </c>
      <c r="BB743">
        <v>36</v>
      </c>
      <c r="BC743">
        <v>36.58</v>
      </c>
      <c r="BD743">
        <v>36.94</v>
      </c>
      <c r="BE743">
        <v>37.36</v>
      </c>
      <c r="BF743">
        <v>36.86</v>
      </c>
      <c r="BG743">
        <v>36.700000000000003</v>
      </c>
      <c r="BH743">
        <v>36.18</v>
      </c>
      <c r="BI743">
        <v>36.9</v>
      </c>
      <c r="BJ743">
        <v>36.94</v>
      </c>
      <c r="BK743">
        <v>36.5</v>
      </c>
      <c r="BL743">
        <v>36.36</v>
      </c>
      <c r="BM743">
        <v>36.36</v>
      </c>
      <c r="BN743">
        <v>36.36</v>
      </c>
      <c r="BO743">
        <v>36.659999999999997</v>
      </c>
      <c r="BP743">
        <v>36.659999999999997</v>
      </c>
      <c r="BQ743">
        <v>36.700000000000003</v>
      </c>
      <c r="BR743" s="10">
        <f t="shared" si="22"/>
        <v>9.1612135633551625E-2</v>
      </c>
      <c r="BS743" s="11" cm="1">
        <f t="array" aca="1" ref="BS743" ca="1">_xlfn.PERCENTILE.INC((OFFSET(E743,0,1,1,COLUMNS(E743:BQ743)-1) - E743:BP743) / E743:BP743, 0.05) * SQRT(COUNT(E743:BQ743) - 1)</f>
        <v>-0.18794410385556587</v>
      </c>
      <c r="BT743" s="10" cm="1">
        <f t="array" aca="1" ref="BT743" ca="1">_xlfn.STDEV.P((E743:BP743 - OFFSET(E743:BP743,0,1)) / OFFSET(E743:BP743,0,1)) * SQRT(COUNT(E743:BQ743)-1)</f>
        <v>0.13600462643962688</v>
      </c>
      <c r="BU743" s="10" cm="1">
        <f t="array" ref="BU743">-(MAX(1 - (E743:BQ743 / _xlfn.SCAN(E743, E743:BQ743, _xlfn.LAMBDA(_xlpm.a,_xlpm.b, MAX(_xlpm.a, _xlpm.b))))))</f>
        <v>-7.7334919690660309E-2</v>
      </c>
      <c r="BV743" s="12">
        <f t="shared" ca="1" si="23"/>
        <v>0.38261788339471031</v>
      </c>
    </row>
    <row r="744" spans="1:74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69.02</v>
      </c>
      <c r="F744">
        <v>67.5</v>
      </c>
      <c r="G744">
        <v>67.38</v>
      </c>
      <c r="H744">
        <v>68.040000000000006</v>
      </c>
      <c r="I744">
        <v>69.78</v>
      </c>
      <c r="J744">
        <v>70.819999999999993</v>
      </c>
      <c r="K744">
        <v>73.099999999999994</v>
      </c>
      <c r="L744">
        <v>72.599999999999994</v>
      </c>
      <c r="M744">
        <v>72.12</v>
      </c>
      <c r="N744">
        <v>73.5</v>
      </c>
      <c r="O744">
        <v>74.180000000000007</v>
      </c>
      <c r="P744">
        <v>74.5</v>
      </c>
      <c r="Q744">
        <v>72.900000000000006</v>
      </c>
      <c r="R744">
        <v>73.12</v>
      </c>
      <c r="S744">
        <v>72.08</v>
      </c>
      <c r="T744">
        <v>72.28</v>
      </c>
      <c r="U744">
        <v>74.02</v>
      </c>
      <c r="V744">
        <v>73.959999999999994</v>
      </c>
      <c r="W744">
        <v>75.34</v>
      </c>
      <c r="X744">
        <v>76.7</v>
      </c>
      <c r="Y744">
        <v>76.72</v>
      </c>
      <c r="Z744">
        <v>77.66</v>
      </c>
      <c r="AA744">
        <v>76.86</v>
      </c>
      <c r="AB744">
        <v>78</v>
      </c>
      <c r="AC744">
        <v>78.2</v>
      </c>
      <c r="AD744">
        <v>78.38</v>
      </c>
      <c r="AE744">
        <v>76.88</v>
      </c>
      <c r="AF744">
        <v>76.459999999999994</v>
      </c>
      <c r="AG744">
        <v>78.599999999999994</v>
      </c>
      <c r="AH744">
        <v>76.680000000000007</v>
      </c>
      <c r="AI744">
        <v>77.3</v>
      </c>
      <c r="AJ744">
        <v>80.52</v>
      </c>
      <c r="AK744">
        <v>81.42</v>
      </c>
      <c r="AL744">
        <v>79.64</v>
      </c>
      <c r="AM744">
        <v>80.8</v>
      </c>
      <c r="AN744">
        <v>77.92</v>
      </c>
      <c r="AO744">
        <v>77.8</v>
      </c>
      <c r="AP744">
        <v>76.94</v>
      </c>
      <c r="AQ744">
        <v>76.760000000000005</v>
      </c>
      <c r="AR744">
        <v>77</v>
      </c>
      <c r="AS744">
        <v>76.84</v>
      </c>
      <c r="AT744">
        <v>76.459999999999994</v>
      </c>
      <c r="AU744">
        <v>76.36</v>
      </c>
      <c r="AV744">
        <v>75.8</v>
      </c>
      <c r="AW744">
        <v>78.239999999999995</v>
      </c>
      <c r="AX744">
        <v>75.22</v>
      </c>
      <c r="AY744">
        <v>75.34</v>
      </c>
      <c r="AZ744">
        <v>76.680000000000007</v>
      </c>
      <c r="BA744">
        <v>76</v>
      </c>
      <c r="BB744">
        <v>76.2</v>
      </c>
      <c r="BC744">
        <v>76</v>
      </c>
      <c r="BD744">
        <v>73.239999999999995</v>
      </c>
      <c r="BE744">
        <v>74.92</v>
      </c>
      <c r="BF744">
        <v>75.760000000000005</v>
      </c>
      <c r="BG744">
        <v>76.48</v>
      </c>
      <c r="BH744">
        <v>76.599999999999994</v>
      </c>
      <c r="BI744">
        <v>77.959999999999994</v>
      </c>
      <c r="BJ744">
        <v>79.56</v>
      </c>
      <c r="BK744">
        <v>76.06</v>
      </c>
      <c r="BL744">
        <v>76.36</v>
      </c>
      <c r="BM744">
        <v>76.36</v>
      </c>
      <c r="BN744">
        <v>76.36</v>
      </c>
      <c r="BO744">
        <v>77.06</v>
      </c>
      <c r="BP744">
        <v>74.84</v>
      </c>
      <c r="BQ744">
        <v>74.260000000000005</v>
      </c>
      <c r="BR744" s="10">
        <f t="shared" si="22"/>
        <v>7.5920023181686599E-2</v>
      </c>
      <c r="BS744" s="11" cm="1">
        <f t="array" aca="1" ref="BS744" ca="1">_xlfn.PERCENTILE.INC((OFFSET(E744,0,1,1,COLUMNS(E744:BQ744)-1) - E744:BP744) / E744:BP744, 0.05) * SQRT(COUNT(E744:BQ744) - 1)</f>
        <v>-0.27694670219682194</v>
      </c>
      <c r="BT744" s="10" cm="1">
        <f t="array" aca="1" ref="BT744" ca="1">_xlfn.STDEV.P((E744:BP744 - OFFSET(E744:BP744,0,1)) / OFFSET(E744:BP744,0,1)) * SQRT(COUNT(E744:BQ744)-1)</f>
        <v>0.14192259218972975</v>
      </c>
      <c r="BU744" s="10" cm="1">
        <f t="array" ref="BU744">-(MAX(1 - (E744:BQ744 / _xlfn.SCAN(E744, E744:BQ744, _xlfn.LAMBDA(_xlpm.a,_xlpm.b, MAX(_xlpm.a, _xlpm.b))))))</f>
        <v>-0.10046671579464517</v>
      </c>
      <c r="BV744" s="12">
        <f t="shared" ca="1" si="23"/>
        <v>0.2560951662985721</v>
      </c>
    </row>
    <row r="745" spans="1:74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8.48</v>
      </c>
      <c r="F745">
        <v>8.2100000000000009</v>
      </c>
      <c r="G745">
        <v>8.31</v>
      </c>
      <c r="H745">
        <v>8.68</v>
      </c>
      <c r="I745">
        <v>8.76</v>
      </c>
      <c r="J745">
        <v>8.3000000000000007</v>
      </c>
      <c r="K745">
        <v>8.6</v>
      </c>
      <c r="L745">
        <v>8.6300000000000008</v>
      </c>
      <c r="M745">
        <v>8.76</v>
      </c>
      <c r="N745">
        <v>8.6</v>
      </c>
      <c r="O745">
        <v>8.65</v>
      </c>
      <c r="P745">
        <v>8.5</v>
      </c>
      <c r="Q745">
        <v>8.18</v>
      </c>
      <c r="R745">
        <v>8.2200000000000006</v>
      </c>
      <c r="S745">
        <v>7.92</v>
      </c>
      <c r="T745">
        <v>7.88</v>
      </c>
      <c r="U745">
        <v>8.17</v>
      </c>
      <c r="V745">
        <v>7.88</v>
      </c>
      <c r="W745">
        <v>7.91</v>
      </c>
      <c r="X745">
        <v>7.93</v>
      </c>
      <c r="Y745">
        <v>8.0299999999999994</v>
      </c>
      <c r="Z745">
        <v>8.01</v>
      </c>
      <c r="AA745">
        <v>8.15</v>
      </c>
      <c r="AB745">
        <v>9</v>
      </c>
      <c r="AC745">
        <v>9.57</v>
      </c>
      <c r="AD745">
        <v>9.6199999999999992</v>
      </c>
      <c r="AE745">
        <v>9.41</v>
      </c>
      <c r="AF745">
        <v>9.6999999999999993</v>
      </c>
      <c r="AG745">
        <v>9.84</v>
      </c>
      <c r="AH745">
        <v>9.6</v>
      </c>
      <c r="AI745">
        <v>9.4600000000000009</v>
      </c>
      <c r="AJ745">
        <v>9.52</v>
      </c>
      <c r="AK745">
        <v>9.7799999999999994</v>
      </c>
      <c r="AL745">
        <v>9.7899999999999991</v>
      </c>
      <c r="AM745">
        <v>9.9600000000000009</v>
      </c>
      <c r="AN745">
        <v>10.08</v>
      </c>
      <c r="AO745">
        <v>9.8800000000000008</v>
      </c>
      <c r="AP745">
        <v>9.99</v>
      </c>
      <c r="AQ745">
        <v>10</v>
      </c>
      <c r="AR745">
        <v>9.92</v>
      </c>
      <c r="AS745">
        <v>9.61</v>
      </c>
      <c r="AT745">
        <v>9.69</v>
      </c>
      <c r="AU745">
        <v>9.9700000000000006</v>
      </c>
      <c r="AV745">
        <v>9.9499999999999993</v>
      </c>
      <c r="AW745">
        <v>10.34</v>
      </c>
      <c r="AX745">
        <v>10.19</v>
      </c>
      <c r="AY745">
        <v>10.28</v>
      </c>
      <c r="AZ745">
        <v>10.69</v>
      </c>
      <c r="BA745">
        <v>10.74</v>
      </c>
      <c r="BB745">
        <v>10.85</v>
      </c>
      <c r="BC745">
        <v>10.8</v>
      </c>
      <c r="BD745">
        <v>10.99</v>
      </c>
      <c r="BE745">
        <v>10.89</v>
      </c>
      <c r="BF745">
        <v>11.19</v>
      </c>
      <c r="BG745">
        <v>11.52</v>
      </c>
      <c r="BH745">
        <v>11.12</v>
      </c>
      <c r="BI745">
        <v>10.94</v>
      </c>
      <c r="BJ745">
        <v>10.94</v>
      </c>
      <c r="BK745">
        <v>10.79</v>
      </c>
      <c r="BL745">
        <v>10.85</v>
      </c>
      <c r="BM745">
        <v>10.85</v>
      </c>
      <c r="BN745">
        <v>10.85</v>
      </c>
      <c r="BO745">
        <v>10.78</v>
      </c>
      <c r="BP745">
        <v>10.65</v>
      </c>
      <c r="BQ745">
        <v>10.72</v>
      </c>
      <c r="BR745" s="10">
        <f t="shared" si="22"/>
        <v>0.26415094339622641</v>
      </c>
      <c r="BS745" s="11" cm="1">
        <f t="array" aca="1" ref="BS745" ca="1">_xlfn.PERCENTILE.INC((OFFSET(E745,0,1,1,COLUMNS(E745:BQ745)-1) - E745:BP745) / E745:BP745, 0.05) * SQRT(COUNT(E745:BQ745) - 1)</f>
        <v>-0.28303753569971446</v>
      </c>
      <c r="BT745" s="10" cm="1">
        <f t="array" aca="1" ref="BT745" ca="1">_xlfn.STDEV.P((E745:BP745 - OFFSET(E745:BP745,0,1)) / OFFSET(E745:BP745,0,1)) * SQRT(COUNT(E745:BQ745)-1)</f>
        <v>0.19904581157956655</v>
      </c>
      <c r="BU745" s="10" cm="1">
        <f t="array" ref="BU745">-(MAX(1 - (E745:BQ745 / _xlfn.SCAN(E745, E745:BQ745, _xlfn.LAMBDA(_xlpm.a,_xlpm.b, MAX(_xlpm.a, _xlpm.b))))))</f>
        <v>-0.1004566210045662</v>
      </c>
      <c r="BV745" s="12">
        <f t="shared" ca="1" si="23"/>
        <v>1.1282659417986338</v>
      </c>
    </row>
    <row r="746" spans="1:74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5.22</v>
      </c>
      <c r="F746">
        <v>5.0199999999999996</v>
      </c>
      <c r="G746">
        <v>5.15</v>
      </c>
      <c r="H746">
        <v>5.08</v>
      </c>
      <c r="I746">
        <v>5.0599999999999996</v>
      </c>
      <c r="J746">
        <v>4.97</v>
      </c>
      <c r="K746">
        <v>5.3</v>
      </c>
      <c r="L746">
        <v>5.38</v>
      </c>
      <c r="M746">
        <v>5.43</v>
      </c>
      <c r="N746">
        <v>5.41</v>
      </c>
      <c r="O746">
        <v>5.45</v>
      </c>
      <c r="P746">
        <v>5.35</v>
      </c>
      <c r="Q746">
        <v>5.44</v>
      </c>
      <c r="R746">
        <v>5.4</v>
      </c>
      <c r="S746">
        <v>5.47</v>
      </c>
      <c r="T746">
        <v>5.46</v>
      </c>
      <c r="U746">
        <v>5.62</v>
      </c>
      <c r="V746">
        <v>5.59</v>
      </c>
      <c r="W746">
        <v>5.51</v>
      </c>
      <c r="X746">
        <v>5.45</v>
      </c>
      <c r="Y746">
        <v>5.42</v>
      </c>
      <c r="Z746">
        <v>5.4</v>
      </c>
      <c r="AA746">
        <v>5.36</v>
      </c>
      <c r="AB746">
        <v>5.53</v>
      </c>
      <c r="AC746">
        <v>5.5</v>
      </c>
      <c r="AD746">
        <v>5.61</v>
      </c>
      <c r="AE746">
        <v>5.5</v>
      </c>
      <c r="AF746">
        <v>5.5</v>
      </c>
      <c r="AG746">
        <v>5.51</v>
      </c>
      <c r="AH746">
        <v>5.44</v>
      </c>
      <c r="AI746">
        <v>5.48</v>
      </c>
      <c r="AJ746">
        <v>5.8</v>
      </c>
      <c r="AK746">
        <v>5.75</v>
      </c>
      <c r="AL746">
        <v>5.78</v>
      </c>
      <c r="AM746">
        <v>6.12</v>
      </c>
      <c r="AN746">
        <v>6.24</v>
      </c>
      <c r="AO746">
        <v>6.29</v>
      </c>
      <c r="AP746">
        <v>6.2</v>
      </c>
      <c r="AQ746">
        <v>6.24</v>
      </c>
      <c r="AR746">
        <v>6.18</v>
      </c>
      <c r="AS746">
        <v>6.07</v>
      </c>
      <c r="AT746">
        <v>6.17</v>
      </c>
      <c r="AU746">
        <v>6.2</v>
      </c>
      <c r="AV746">
        <v>6.28</v>
      </c>
      <c r="AW746">
        <v>6.17</v>
      </c>
      <c r="AX746">
        <v>6.06</v>
      </c>
      <c r="AY746">
        <v>6.1</v>
      </c>
      <c r="AZ746">
        <v>6.2</v>
      </c>
      <c r="BA746">
        <v>6</v>
      </c>
      <c r="BB746">
        <v>5.96</v>
      </c>
      <c r="BC746">
        <v>5.97</v>
      </c>
      <c r="BD746">
        <v>6.17</v>
      </c>
      <c r="BE746">
        <v>6.3</v>
      </c>
      <c r="BF746">
        <v>6.28</v>
      </c>
      <c r="BG746">
        <v>6.23</v>
      </c>
      <c r="BH746">
        <v>6.38</v>
      </c>
      <c r="BI746">
        <v>6.46</v>
      </c>
      <c r="BJ746">
        <v>6.46</v>
      </c>
      <c r="BK746">
        <v>6.46</v>
      </c>
      <c r="BL746">
        <v>6.3</v>
      </c>
      <c r="BM746">
        <v>6.3</v>
      </c>
      <c r="BN746">
        <v>6.3</v>
      </c>
      <c r="BO746">
        <v>6.42</v>
      </c>
      <c r="BP746">
        <v>6.24</v>
      </c>
      <c r="BQ746">
        <v>6.29</v>
      </c>
      <c r="BR746" s="10">
        <f t="shared" si="22"/>
        <v>0.20498084291187746</v>
      </c>
      <c r="BS746" s="11" cm="1">
        <f t="array" aca="1" ref="BS746" ca="1">_xlfn.PERCENTILE.INC((OFFSET(E746,0,1,1,COLUMNS(E746:BQ746)-1) - E746:BP746) / E746:BP746, 0.05) * SQRT(COUNT(E746:BQ746) - 1)</f>
        <v>-0.19195046439628502</v>
      </c>
      <c r="BT746" s="10" cm="1">
        <f t="array" aca="1" ref="BT746" ca="1">_xlfn.STDEV.P((E746:BP746 - OFFSET(E746:BP746,0,1)) / OFFSET(E746:BP746,0,1)) * SQRT(COUNT(E746:BQ746)-1)</f>
        <v>0.15709792879735024</v>
      </c>
      <c r="BU746" s="10" cm="1">
        <f t="array" ref="BU746">-(MAX(1 - (E746:BQ746 / _xlfn.SCAN(E746, E746:BQ746, _xlfn.LAMBDA(_xlpm.a,_xlpm.b, MAX(_xlpm.a, _xlpm.b))))))</f>
        <v>-5.246422893481717E-2</v>
      </c>
      <c r="BV746" s="12">
        <f t="shared" ca="1" si="23"/>
        <v>1.0528879078470323</v>
      </c>
    </row>
    <row r="747" spans="1:74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117.7</v>
      </c>
      <c r="F747">
        <v>115.5</v>
      </c>
      <c r="G747">
        <v>115.4</v>
      </c>
      <c r="H747">
        <v>117.3</v>
      </c>
      <c r="I747">
        <v>118.7</v>
      </c>
      <c r="J747">
        <v>120.1</v>
      </c>
      <c r="K747">
        <v>121.3</v>
      </c>
      <c r="L747">
        <v>120.8</v>
      </c>
      <c r="M747">
        <v>121.6</v>
      </c>
      <c r="N747">
        <v>118.8</v>
      </c>
      <c r="O747">
        <v>118.5</v>
      </c>
      <c r="P747">
        <v>116.1</v>
      </c>
      <c r="Q747">
        <v>115</v>
      </c>
      <c r="R747">
        <v>114.6</v>
      </c>
      <c r="S747">
        <v>114.6</v>
      </c>
      <c r="T747">
        <v>113.2</v>
      </c>
      <c r="U747">
        <v>114.7</v>
      </c>
      <c r="V747">
        <v>110.5</v>
      </c>
      <c r="W747">
        <v>114.4</v>
      </c>
      <c r="X747">
        <v>114.7</v>
      </c>
      <c r="Y747">
        <v>114.4</v>
      </c>
      <c r="Z747">
        <v>114.2</v>
      </c>
      <c r="AA747">
        <v>116</v>
      </c>
      <c r="AB747">
        <v>119</v>
      </c>
      <c r="AC747">
        <v>117.7</v>
      </c>
      <c r="AD747">
        <v>113.7</v>
      </c>
      <c r="AE747">
        <v>113.4</v>
      </c>
      <c r="AF747">
        <v>111.9</v>
      </c>
      <c r="AG747">
        <v>114.2</v>
      </c>
      <c r="AH747">
        <v>113</v>
      </c>
      <c r="AI747">
        <v>114.4</v>
      </c>
      <c r="AJ747">
        <v>119.8</v>
      </c>
      <c r="AK747">
        <v>117.3</v>
      </c>
      <c r="AL747">
        <v>116</v>
      </c>
      <c r="AM747">
        <v>118.1</v>
      </c>
      <c r="AN747">
        <v>117</v>
      </c>
      <c r="AO747">
        <v>115.5</v>
      </c>
      <c r="AP747">
        <v>116.7</v>
      </c>
      <c r="AQ747">
        <v>118.1</v>
      </c>
      <c r="AR747">
        <v>117.2</v>
      </c>
      <c r="AS747">
        <v>115.6</v>
      </c>
      <c r="AT747">
        <v>114.6</v>
      </c>
      <c r="AU747">
        <v>116.9</v>
      </c>
      <c r="AV747">
        <v>117.3</v>
      </c>
      <c r="AW747">
        <v>117.8</v>
      </c>
      <c r="AX747">
        <v>116.4</v>
      </c>
      <c r="AY747">
        <v>116.1</v>
      </c>
      <c r="AZ747">
        <v>110</v>
      </c>
      <c r="BA747">
        <v>111.7</v>
      </c>
      <c r="BB747">
        <v>111.6</v>
      </c>
      <c r="BC747">
        <v>112.6</v>
      </c>
      <c r="BD747">
        <v>109.3</v>
      </c>
      <c r="BE747">
        <v>111.3</v>
      </c>
      <c r="BF747">
        <v>117</v>
      </c>
      <c r="BG747">
        <v>117.6</v>
      </c>
      <c r="BH747">
        <v>119.2</v>
      </c>
      <c r="BI747">
        <v>121.2</v>
      </c>
      <c r="BJ747">
        <v>122.5</v>
      </c>
      <c r="BK747">
        <v>122.7</v>
      </c>
      <c r="BL747">
        <v>124.6</v>
      </c>
      <c r="BM747">
        <v>124.6</v>
      </c>
      <c r="BN747">
        <v>124.6</v>
      </c>
      <c r="BO747">
        <v>125.4</v>
      </c>
      <c r="BP747">
        <v>126.5</v>
      </c>
      <c r="BQ747">
        <v>125.6</v>
      </c>
      <c r="BR747" s="10">
        <f t="shared" si="22"/>
        <v>6.7119796091758638E-2</v>
      </c>
      <c r="BS747" s="11" cm="1">
        <f t="array" aca="1" ref="BS747" ca="1">_xlfn.PERCENTILE.INC((OFFSET(E747,0,1,1,COLUMNS(E747:BQ747)-1) - E747:BP747) / E747:BP747, 0.05) * SQRT(COUNT(E747:BQ747) - 1)</f>
        <v>-0.22692109937365595</v>
      </c>
      <c r="BT747" s="10" cm="1">
        <f t="array" aca="1" ref="BT747" ca="1">_xlfn.STDEV.P((E747:BP747 - OFFSET(E747:BP747,0,1)) / OFFSET(E747:BP747,0,1)) * SQRT(COUNT(E747:BQ747)-1)</f>
        <v>0.14303167332826067</v>
      </c>
      <c r="BU747" s="10" cm="1">
        <f t="array" ref="BU747">-(MAX(1 - (E747:BQ747 / _xlfn.SCAN(E747, E747:BQ747, _xlfn.LAMBDA(_xlpm.a,_xlpm.b, MAX(_xlpm.a, _xlpm.b))))))</f>
        <v>-0.10115131578947367</v>
      </c>
      <c r="BV747" s="12">
        <f t="shared" ca="1" si="23"/>
        <v>0.19258295814807325</v>
      </c>
    </row>
    <row r="748" spans="1:74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114.6</v>
      </c>
      <c r="F748">
        <v>112</v>
      </c>
      <c r="G748">
        <v>111</v>
      </c>
      <c r="H748">
        <v>110</v>
      </c>
      <c r="I748">
        <v>111.2</v>
      </c>
      <c r="J748">
        <v>107.4</v>
      </c>
      <c r="K748">
        <v>112</v>
      </c>
      <c r="L748">
        <v>112</v>
      </c>
      <c r="M748">
        <v>108</v>
      </c>
      <c r="N748">
        <v>104.2</v>
      </c>
      <c r="O748">
        <v>106.4</v>
      </c>
      <c r="P748">
        <v>105</v>
      </c>
      <c r="Q748">
        <v>105</v>
      </c>
      <c r="R748">
        <v>105.4</v>
      </c>
      <c r="S748">
        <v>102.2</v>
      </c>
      <c r="T748">
        <v>102.6</v>
      </c>
      <c r="U748">
        <v>101.6</v>
      </c>
      <c r="V748">
        <v>100.2</v>
      </c>
      <c r="W748">
        <v>100.4</v>
      </c>
      <c r="X748">
        <v>101.8</v>
      </c>
      <c r="Y748">
        <v>102.8</v>
      </c>
      <c r="Z748">
        <v>106.6</v>
      </c>
      <c r="AA748">
        <v>110.2</v>
      </c>
      <c r="AB748">
        <v>110.4</v>
      </c>
      <c r="AC748">
        <v>111.2</v>
      </c>
      <c r="AD748">
        <v>109.6</v>
      </c>
      <c r="AE748">
        <v>110.4</v>
      </c>
      <c r="AF748">
        <v>109.4</v>
      </c>
      <c r="AG748">
        <v>110</v>
      </c>
      <c r="AH748">
        <v>108</v>
      </c>
      <c r="AI748">
        <v>107</v>
      </c>
      <c r="AJ748">
        <v>110.6</v>
      </c>
      <c r="AK748">
        <v>112.2</v>
      </c>
      <c r="AL748">
        <v>110.6</v>
      </c>
      <c r="AM748">
        <v>112</v>
      </c>
      <c r="AN748">
        <v>111.6</v>
      </c>
      <c r="AO748">
        <v>112.8</v>
      </c>
      <c r="AP748">
        <v>112</v>
      </c>
      <c r="AQ748">
        <v>112</v>
      </c>
      <c r="AR748">
        <v>112.6</v>
      </c>
      <c r="AS748">
        <v>112.4</v>
      </c>
      <c r="AT748">
        <v>113</v>
      </c>
      <c r="AU748">
        <v>120.2</v>
      </c>
      <c r="AV748">
        <v>121.4</v>
      </c>
      <c r="AW748">
        <v>120.8</v>
      </c>
      <c r="AX748">
        <v>118</v>
      </c>
      <c r="AY748">
        <v>115.4</v>
      </c>
      <c r="AZ748">
        <v>117.6</v>
      </c>
      <c r="BA748">
        <v>119</v>
      </c>
      <c r="BB748">
        <v>121.8</v>
      </c>
      <c r="BC748">
        <v>121</v>
      </c>
      <c r="BD748">
        <v>122.4</v>
      </c>
      <c r="BE748">
        <v>122.2</v>
      </c>
      <c r="BF748">
        <v>124.4</v>
      </c>
      <c r="BG748">
        <v>126.8</v>
      </c>
      <c r="BH748">
        <v>126</v>
      </c>
      <c r="BI748">
        <v>128.6</v>
      </c>
      <c r="BJ748">
        <v>130.19999999999999</v>
      </c>
      <c r="BK748">
        <v>129</v>
      </c>
      <c r="BL748">
        <v>130</v>
      </c>
      <c r="BM748">
        <v>130</v>
      </c>
      <c r="BN748">
        <v>130</v>
      </c>
      <c r="BO748">
        <v>132.6</v>
      </c>
      <c r="BP748">
        <v>130</v>
      </c>
      <c r="BQ748">
        <v>128.80000000000001</v>
      </c>
      <c r="BR748" s="10">
        <f t="shared" si="22"/>
        <v>0.12390924956369997</v>
      </c>
      <c r="BS748" s="11" cm="1">
        <f t="array" aca="1" ref="BS748" ca="1">_xlfn.PERCENTILE.INC((OFFSET(E748,0,1,1,COLUMNS(E748:BQ748)-1) - E748:BP748) / E748:BP748, 0.05) * SQRT(COUNT(E748:BQ748) - 1)</f>
        <v>-0.23426618243964978</v>
      </c>
      <c r="BT748" s="10" cm="1">
        <f t="array" aca="1" ref="BT748" ca="1">_xlfn.STDEV.P((E748:BP748 - OFFSET(E748:BP748,0,1)) / OFFSET(E748:BP748,0,1)) * SQRT(COUNT(E748:BQ748)-1)</f>
        <v>0.14768391161286962</v>
      </c>
      <c r="BU748" s="10" cm="1">
        <f t="array" ref="BU748">-(MAX(1 - (E748:BQ748 / _xlfn.SCAN(E748, E748:BQ748, _xlfn.LAMBDA(_xlpm.a,_xlpm.b, MAX(_xlpm.a, _xlpm.b))))))</f>
        <v>-0.12565445026178002</v>
      </c>
      <c r="BV748" s="12">
        <f t="shared" ca="1" si="23"/>
        <v>0.57105012529352217</v>
      </c>
    </row>
    <row r="749" spans="1:74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10.388</v>
      </c>
      <c r="F749">
        <v>10.154</v>
      </c>
      <c r="G749">
        <v>10.156000000000001</v>
      </c>
      <c r="H749">
        <v>10.178000000000001</v>
      </c>
      <c r="I749">
        <v>10.353999999999999</v>
      </c>
      <c r="J749">
        <v>10.288</v>
      </c>
      <c r="K749">
        <v>10.574</v>
      </c>
      <c r="L749">
        <v>10.68</v>
      </c>
      <c r="M749">
        <v>10.68</v>
      </c>
      <c r="N749">
        <v>10.564</v>
      </c>
      <c r="O749">
        <v>10.57</v>
      </c>
      <c r="P749">
        <v>10.532</v>
      </c>
      <c r="Q749">
        <v>10.584</v>
      </c>
      <c r="R749">
        <v>10.416</v>
      </c>
      <c r="S749">
        <v>10.284000000000001</v>
      </c>
      <c r="T749">
        <v>10.194000000000001</v>
      </c>
      <c r="U749">
        <v>10.054</v>
      </c>
      <c r="V749">
        <v>10.004</v>
      </c>
      <c r="W749">
        <v>9.9920000000000009</v>
      </c>
      <c r="X749">
        <v>9.9540000000000006</v>
      </c>
      <c r="Y749">
        <v>9.9130000000000003</v>
      </c>
      <c r="Z749">
        <v>9.9390000000000001</v>
      </c>
      <c r="AA749">
        <v>9.8989999999999991</v>
      </c>
      <c r="AB749">
        <v>10.007999999999999</v>
      </c>
      <c r="AC749">
        <v>10.076000000000001</v>
      </c>
      <c r="AD749">
        <v>10.09</v>
      </c>
      <c r="AE749">
        <v>9.9909999999999997</v>
      </c>
      <c r="AF749">
        <v>10.058</v>
      </c>
      <c r="AG749">
        <v>10.15</v>
      </c>
      <c r="AH749">
        <v>10.066000000000001</v>
      </c>
      <c r="AI749">
        <v>10.167999999999999</v>
      </c>
      <c r="AJ749">
        <v>10.28</v>
      </c>
      <c r="AK749">
        <v>10.374000000000001</v>
      </c>
      <c r="AL749">
        <v>10.318</v>
      </c>
      <c r="AM749">
        <v>10.492000000000001</v>
      </c>
      <c r="AN749">
        <v>10.38</v>
      </c>
      <c r="AO749">
        <v>10.356</v>
      </c>
      <c r="AP749">
        <v>10.298</v>
      </c>
      <c r="AQ749">
        <v>10.385999999999999</v>
      </c>
      <c r="AR749">
        <v>10.454000000000001</v>
      </c>
      <c r="AS749">
        <v>10.305999999999999</v>
      </c>
      <c r="AT749">
        <v>10.342000000000001</v>
      </c>
      <c r="AU749">
        <v>10.294</v>
      </c>
      <c r="AV749">
        <v>10.308</v>
      </c>
      <c r="AW749">
        <v>10.523999999999999</v>
      </c>
      <c r="AX749">
        <v>10.48</v>
      </c>
      <c r="AY749">
        <v>10.545999999999999</v>
      </c>
      <c r="AZ749">
        <v>10.545999999999999</v>
      </c>
      <c r="BA749">
        <v>10.688000000000001</v>
      </c>
      <c r="BB749">
        <v>10.782</v>
      </c>
      <c r="BC749">
        <v>10.856</v>
      </c>
      <c r="BD749">
        <v>10.848000000000001</v>
      </c>
      <c r="BE749">
        <v>10.824</v>
      </c>
      <c r="BF749">
        <v>11.006</v>
      </c>
      <c r="BG749">
        <v>11.167999999999999</v>
      </c>
      <c r="BH749">
        <v>11.212</v>
      </c>
      <c r="BI749">
        <v>11.12</v>
      </c>
      <c r="BJ749">
        <v>11.157999999999999</v>
      </c>
      <c r="BK749">
        <v>11.076000000000001</v>
      </c>
      <c r="BL749">
        <v>11.18</v>
      </c>
      <c r="BM749">
        <v>11.18</v>
      </c>
      <c r="BN749">
        <v>11.18</v>
      </c>
      <c r="BO749">
        <v>11.304</v>
      </c>
      <c r="BP749">
        <v>11.252000000000001</v>
      </c>
      <c r="BQ749">
        <v>11.226000000000001</v>
      </c>
      <c r="BR749" s="10">
        <f t="shared" si="22"/>
        <v>8.067000385059693E-2</v>
      </c>
      <c r="BS749" s="11" cm="1">
        <f t="array" aca="1" ref="BS749" ca="1">_xlfn.PERCENTILE.INC((OFFSET(E749,0,1,1,COLUMNS(E749:BQ749)-1) - E749:BP749) / E749:BP749, 0.05) * SQRT(COUNT(E749:BQ749) - 1)</f>
        <v>-0.10859564088028682</v>
      </c>
      <c r="BT749" s="10" cm="1">
        <f t="array" aca="1" ref="BT749" ca="1">_xlfn.STDEV.P((E749:BP749 - OFFSET(E749:BP749,0,1)) / OFFSET(E749:BP749,0,1)) * SQRT(COUNT(E749:BQ749)-1)</f>
        <v>7.5967750350854985E-2</v>
      </c>
      <c r="BU749" s="10" cm="1">
        <f t="array" ref="BU749">-(MAX(1 - (E749:BQ749 / _xlfn.SCAN(E749, E749:BQ749, _xlfn.LAMBDA(_xlpm.a,_xlpm.b, MAX(_xlpm.a, _xlpm.b))))))</f>
        <v>-7.3127340823970099E-2</v>
      </c>
      <c r="BV749" s="12">
        <f t="shared" ca="1" si="23"/>
        <v>0.54096205728699831</v>
      </c>
    </row>
    <row r="750" spans="1:74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11.28</v>
      </c>
      <c r="F750">
        <v>10.585000000000001</v>
      </c>
      <c r="G750">
        <v>9.9559999999999995</v>
      </c>
      <c r="H750">
        <v>9.98</v>
      </c>
      <c r="I750">
        <v>10.125</v>
      </c>
      <c r="J750">
        <v>10.31</v>
      </c>
      <c r="K750">
        <v>10.734999999999999</v>
      </c>
      <c r="L750">
        <v>10.83</v>
      </c>
      <c r="M750">
        <v>10.6</v>
      </c>
      <c r="N750">
        <v>10.44</v>
      </c>
      <c r="O750">
        <v>10.26</v>
      </c>
      <c r="P750">
        <v>9.9060000000000006</v>
      </c>
      <c r="Q750">
        <v>9.6219999999999999</v>
      </c>
      <c r="R750">
        <v>9.5879999999999992</v>
      </c>
      <c r="S750">
        <v>9.766</v>
      </c>
      <c r="T750">
        <v>9.86</v>
      </c>
      <c r="U750">
        <v>10.42</v>
      </c>
      <c r="V750">
        <v>10.07</v>
      </c>
      <c r="W750">
        <v>10.565</v>
      </c>
      <c r="X750">
        <v>10.105</v>
      </c>
      <c r="Y750">
        <v>9.9139999999999997</v>
      </c>
      <c r="Z750">
        <v>9.9260000000000002</v>
      </c>
      <c r="AA750">
        <v>9.7539999999999996</v>
      </c>
      <c r="AB750">
        <v>10.164999999999999</v>
      </c>
      <c r="AC750">
        <v>10.51</v>
      </c>
      <c r="AD750">
        <v>10.525</v>
      </c>
      <c r="AE750">
        <v>10.324999999999999</v>
      </c>
      <c r="AF750">
        <v>10.63</v>
      </c>
      <c r="AG750">
        <v>10.92</v>
      </c>
      <c r="AH750">
        <v>10.8</v>
      </c>
      <c r="AI750">
        <v>11.065</v>
      </c>
      <c r="AJ750">
        <v>10.9</v>
      </c>
      <c r="AK750">
        <v>10.8</v>
      </c>
      <c r="AL750">
        <v>10.515000000000001</v>
      </c>
      <c r="AM750">
        <v>10.39</v>
      </c>
      <c r="AN750">
        <v>10.574999999999999</v>
      </c>
      <c r="AO750">
        <v>10.15</v>
      </c>
      <c r="AP750">
        <v>10.16</v>
      </c>
      <c r="AQ750">
        <v>10.01</v>
      </c>
      <c r="AR750">
        <v>9.9540000000000006</v>
      </c>
      <c r="AS750">
        <v>10</v>
      </c>
      <c r="AT750">
        <v>9.7799999999999994</v>
      </c>
      <c r="AU750">
        <v>9.9079999999999995</v>
      </c>
      <c r="AV750">
        <v>10.164999999999999</v>
      </c>
      <c r="AW750">
        <v>10.315</v>
      </c>
      <c r="AX750">
        <v>10.31</v>
      </c>
      <c r="AY750">
        <v>10.49</v>
      </c>
      <c r="AZ750">
        <v>10.345000000000001</v>
      </c>
      <c r="BA750">
        <v>10</v>
      </c>
      <c r="BB750">
        <v>9.9979999999999993</v>
      </c>
      <c r="BC750">
        <v>10.18</v>
      </c>
      <c r="BD750">
        <v>9.48</v>
      </c>
      <c r="BE750">
        <v>9.5380000000000003</v>
      </c>
      <c r="BF750">
        <v>10.29</v>
      </c>
      <c r="BG750">
        <v>10.115</v>
      </c>
      <c r="BH750">
        <v>9.8439999999999994</v>
      </c>
      <c r="BI750">
        <v>9.9260000000000002</v>
      </c>
      <c r="BJ750">
        <v>9.8079999999999998</v>
      </c>
      <c r="BK750">
        <v>9.7780000000000005</v>
      </c>
      <c r="BL750">
        <v>9.81</v>
      </c>
      <c r="BM750">
        <v>9.81</v>
      </c>
      <c r="BN750">
        <v>9.81</v>
      </c>
      <c r="BO750">
        <v>10.199999999999999</v>
      </c>
      <c r="BP750">
        <v>10.225</v>
      </c>
      <c r="BQ750">
        <v>10.4</v>
      </c>
      <c r="BR750" s="10">
        <f t="shared" si="22"/>
        <v>-7.8014184397163039E-2</v>
      </c>
      <c r="BS750" s="11" cm="1">
        <f t="array" aca="1" ref="BS750" ca="1">_xlfn.PERCENTILE.INC((OFFSET(E750,0,1,1,COLUMNS(E750:BQ750)-1) - E750:BP750) / E750:BP750, 0.05) * SQRT(COUNT(E750:BQ750) - 1)</f>
        <v>-0.34429888599114494</v>
      </c>
      <c r="BT750" s="10" cm="1">
        <f t="array" aca="1" ref="BT750" ca="1">_xlfn.STDEV.P((E750:BP750 - OFFSET(E750:BP750,0,1)) / OFFSET(E750:BP750,0,1)) * SQRT(COUNT(E750:BQ750)-1)</f>
        <v>0.22179393215757712</v>
      </c>
      <c r="BU750" s="10" cm="1">
        <f t="array" ref="BU750">-(MAX(1 - (E750:BQ750 / _xlfn.SCAN(E750, E750:BQ750, _xlfn.LAMBDA(_xlpm.a,_xlpm.b, MAX(_xlpm.a, _xlpm.b))))))</f>
        <v>-0.15957446808510634</v>
      </c>
      <c r="BV750" s="12">
        <f t="shared" ca="1" si="23"/>
        <v>-0.53017012948286468</v>
      </c>
    </row>
    <row r="751" spans="1:74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58.76</v>
      </c>
      <c r="F751">
        <v>60.1</v>
      </c>
      <c r="G751">
        <v>60.36</v>
      </c>
      <c r="H751">
        <v>60.1</v>
      </c>
      <c r="I751">
        <v>62.08</v>
      </c>
      <c r="J751">
        <v>60.62</v>
      </c>
      <c r="K751">
        <v>63</v>
      </c>
      <c r="L751">
        <v>62.98</v>
      </c>
      <c r="M751">
        <v>63.98</v>
      </c>
      <c r="N751">
        <v>62.36</v>
      </c>
      <c r="O751">
        <v>62.2</v>
      </c>
      <c r="P751">
        <v>64.02</v>
      </c>
      <c r="Q751">
        <v>63.42</v>
      </c>
      <c r="R751">
        <v>64.08</v>
      </c>
      <c r="S751">
        <v>62.52</v>
      </c>
      <c r="T751">
        <v>62.72</v>
      </c>
      <c r="U751">
        <v>67.72</v>
      </c>
      <c r="V751">
        <v>68.5</v>
      </c>
      <c r="W751">
        <v>67.94</v>
      </c>
      <c r="X751">
        <v>67.239999999999995</v>
      </c>
      <c r="Y751">
        <v>68.38</v>
      </c>
      <c r="Z751">
        <v>70.400000000000006</v>
      </c>
      <c r="AA751">
        <v>70.52</v>
      </c>
      <c r="AB751">
        <v>69.34</v>
      </c>
      <c r="AC751">
        <v>68.78</v>
      </c>
      <c r="AD751">
        <v>70.180000000000007</v>
      </c>
      <c r="AE751">
        <v>71.02</v>
      </c>
      <c r="AF751">
        <v>72.38</v>
      </c>
      <c r="AG751">
        <v>74.44</v>
      </c>
      <c r="AH751">
        <v>73.239999999999995</v>
      </c>
      <c r="AI751">
        <v>74.02</v>
      </c>
      <c r="AJ751">
        <v>76.400000000000006</v>
      </c>
      <c r="AK751">
        <v>78.260000000000005</v>
      </c>
      <c r="AL751">
        <v>78.36</v>
      </c>
      <c r="AM751">
        <v>79.38</v>
      </c>
      <c r="AN751">
        <v>80.099999999999994</v>
      </c>
      <c r="AO751">
        <v>80.08</v>
      </c>
      <c r="AP751">
        <v>81.3</v>
      </c>
      <c r="AQ751">
        <v>81.28</v>
      </c>
      <c r="AR751">
        <v>79.900000000000006</v>
      </c>
      <c r="AS751">
        <v>79.180000000000007</v>
      </c>
      <c r="AT751">
        <v>79.62</v>
      </c>
      <c r="AU751">
        <v>81.040000000000006</v>
      </c>
      <c r="AV751">
        <v>80.040000000000006</v>
      </c>
      <c r="AW751">
        <v>79.2</v>
      </c>
      <c r="AX751">
        <v>78.36</v>
      </c>
      <c r="AY751">
        <v>76.66</v>
      </c>
      <c r="AZ751">
        <v>76.88</v>
      </c>
      <c r="BA751">
        <v>77.099999999999994</v>
      </c>
      <c r="BB751">
        <v>78.66</v>
      </c>
      <c r="BC751">
        <v>78.06</v>
      </c>
      <c r="BD751">
        <v>79.8</v>
      </c>
      <c r="BE751">
        <v>80.459999999999994</v>
      </c>
      <c r="BF751">
        <v>77.98</v>
      </c>
      <c r="BG751">
        <v>79.180000000000007</v>
      </c>
      <c r="BH751">
        <v>79.260000000000005</v>
      </c>
      <c r="BI751">
        <v>80.08</v>
      </c>
      <c r="BJ751">
        <v>79.12</v>
      </c>
      <c r="BK751">
        <v>78.739999999999995</v>
      </c>
      <c r="BL751">
        <v>77.540000000000006</v>
      </c>
      <c r="BM751">
        <v>77.540000000000006</v>
      </c>
      <c r="BN751">
        <v>77.540000000000006</v>
      </c>
      <c r="BO751">
        <v>78.06</v>
      </c>
      <c r="BP751">
        <v>78.22</v>
      </c>
      <c r="BQ751">
        <v>78.48</v>
      </c>
      <c r="BR751" s="10">
        <f t="shared" si="22"/>
        <v>0.33560245064669852</v>
      </c>
      <c r="BS751" s="11" cm="1">
        <f t="array" aca="1" ref="BS751" ca="1">_xlfn.PERCENTILE.INC((OFFSET(E751,0,1,1,COLUMNS(E751:BQ751)-1) - E751:BP751) / E751:BP751, 0.05) * SQRT(COUNT(E751:BQ751) - 1)</f>
        <v>-0.18595637107087051</v>
      </c>
      <c r="BT751" s="10" cm="1">
        <f t="array" aca="1" ref="BT751" ca="1">_xlfn.STDEV.P((E751:BP751 - OFFSET(E751:BP751,0,1)) / OFFSET(E751:BP751,0,1)) * SQRT(COUNT(E751:BQ751)-1)</f>
        <v>0.14350886861127829</v>
      </c>
      <c r="BU751" s="10" cm="1">
        <f t="array" ref="BU751">-(MAX(1 - (E751:BQ751 / _xlfn.SCAN(E751, E751:BQ751, _xlfn.LAMBDA(_xlpm.a,_xlpm.b, MAX(_xlpm.a, _xlpm.b))))))</f>
        <v>-5.7072570725707261E-2</v>
      </c>
      <c r="BV751" s="12">
        <f t="shared" ca="1" si="23"/>
        <v>2.0627862248375393</v>
      </c>
    </row>
    <row r="752" spans="1:74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102.76</v>
      </c>
      <c r="F752">
        <v>102.64</v>
      </c>
      <c r="G752">
        <v>102.84</v>
      </c>
      <c r="H752">
        <v>102.9</v>
      </c>
      <c r="I752">
        <v>100.3</v>
      </c>
      <c r="J752">
        <v>101.4</v>
      </c>
      <c r="K752">
        <v>103.3</v>
      </c>
      <c r="L752">
        <v>105.16</v>
      </c>
      <c r="M752">
        <v>103.42</v>
      </c>
      <c r="N752">
        <v>103.08</v>
      </c>
      <c r="O752">
        <v>102.82</v>
      </c>
      <c r="P752">
        <v>102.78</v>
      </c>
      <c r="Q752">
        <v>102.26</v>
      </c>
      <c r="R752">
        <v>98.75</v>
      </c>
      <c r="S752">
        <v>98.48</v>
      </c>
      <c r="T752">
        <v>97.7</v>
      </c>
      <c r="U752">
        <v>98.04</v>
      </c>
      <c r="V752">
        <v>98.55</v>
      </c>
      <c r="W752">
        <v>98.88</v>
      </c>
      <c r="X752">
        <v>97.46</v>
      </c>
      <c r="Y752">
        <v>97.7</v>
      </c>
      <c r="Z752">
        <v>98.06</v>
      </c>
      <c r="AA752">
        <v>99.38</v>
      </c>
      <c r="AB752">
        <v>100.52</v>
      </c>
      <c r="AC752">
        <v>99.75</v>
      </c>
      <c r="AD752">
        <v>99.87</v>
      </c>
      <c r="AE752">
        <v>99.62</v>
      </c>
      <c r="AF752">
        <v>99.07</v>
      </c>
      <c r="AG752">
        <v>99.91</v>
      </c>
      <c r="AH752">
        <v>99.38</v>
      </c>
      <c r="AI752">
        <v>98.9</v>
      </c>
      <c r="AJ752">
        <v>99.4</v>
      </c>
      <c r="AK752">
        <v>99.6</v>
      </c>
      <c r="AL752">
        <v>98.63</v>
      </c>
      <c r="AM752">
        <v>98.99</v>
      </c>
      <c r="AN752">
        <v>98.29</v>
      </c>
      <c r="AO752">
        <v>99.75</v>
      </c>
      <c r="AP752">
        <v>100.3</v>
      </c>
      <c r="AQ752">
        <v>100.34</v>
      </c>
      <c r="AR752">
        <v>100.48</v>
      </c>
      <c r="AS752">
        <v>100.22</v>
      </c>
      <c r="AT752">
        <v>99.4</v>
      </c>
      <c r="AU752">
        <v>99.13</v>
      </c>
      <c r="AV752">
        <v>99.35</v>
      </c>
      <c r="AW752">
        <v>98.95</v>
      </c>
      <c r="AX752">
        <v>99.97</v>
      </c>
      <c r="AY752">
        <v>99.62</v>
      </c>
      <c r="AZ752">
        <v>99.4</v>
      </c>
      <c r="BA752">
        <v>98.67</v>
      </c>
      <c r="BB752">
        <v>99.38</v>
      </c>
      <c r="BC752">
        <v>99.02</v>
      </c>
      <c r="BD752">
        <v>98.94</v>
      </c>
      <c r="BE752">
        <v>98.43</v>
      </c>
      <c r="BF752">
        <v>97.72</v>
      </c>
      <c r="BG752">
        <v>98.11</v>
      </c>
      <c r="BH752">
        <v>98.08</v>
      </c>
      <c r="BI752">
        <v>96.57</v>
      </c>
      <c r="BJ752">
        <v>96.58</v>
      </c>
      <c r="BK752">
        <v>96.99</v>
      </c>
      <c r="BL752">
        <v>97.2</v>
      </c>
      <c r="BM752">
        <v>97.2</v>
      </c>
      <c r="BN752">
        <v>97.2</v>
      </c>
      <c r="BO752">
        <v>96.84</v>
      </c>
      <c r="BP752">
        <v>96.79</v>
      </c>
      <c r="BQ752">
        <v>97.51</v>
      </c>
      <c r="BR752" s="10">
        <f t="shared" si="22"/>
        <v>-5.1089918256130788E-2</v>
      </c>
      <c r="BS752" s="11" cm="1">
        <f t="array" aca="1" ref="BS752" ca="1">_xlfn.PERCENTILE.INC((OFFSET(E752,0,1,1,COLUMNS(E752:BQ752)-1) - E752:BP752) / E752:BP752, 0.05) * SQRT(COUNT(E752:BQ752) - 1)</f>
        <v>-0.12192305864837935</v>
      </c>
      <c r="BT752" s="10" cm="1">
        <f t="array" aca="1" ref="BT752" ca="1">_xlfn.STDEV.P((E752:BP752 - OFFSET(E752:BP752,0,1)) / OFFSET(E752:BP752,0,1)) * SQRT(COUNT(E752:BQ752)-1)</f>
        <v>7.1271891400563586E-2</v>
      </c>
      <c r="BU752" s="10" cm="1">
        <f t="array" ref="BU752">-(MAX(1 - (E752:BQ752 / _xlfn.SCAN(E752, E752:BQ752, _xlfn.LAMBDA(_xlpm.a,_xlpm.b, MAX(_xlpm.a, _xlpm.b))))))</f>
        <v>-8.1685051350323334E-2</v>
      </c>
      <c r="BV752" s="12">
        <f t="shared" ca="1" si="23"/>
        <v>-1.2720898773390372</v>
      </c>
    </row>
    <row r="753" spans="1:74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31.02</v>
      </c>
      <c r="F753">
        <v>31.05</v>
      </c>
      <c r="G753">
        <v>30.28</v>
      </c>
      <c r="H753">
        <v>29.94</v>
      </c>
      <c r="I753">
        <v>29.99</v>
      </c>
      <c r="J753">
        <v>30.3</v>
      </c>
      <c r="K753">
        <v>31.31</v>
      </c>
      <c r="L753">
        <v>31.02</v>
      </c>
      <c r="M753">
        <v>31.46</v>
      </c>
      <c r="N753">
        <v>30.82</v>
      </c>
      <c r="O753">
        <v>30.79</v>
      </c>
      <c r="P753">
        <v>30.78</v>
      </c>
      <c r="Q753">
        <v>30.5</v>
      </c>
      <c r="R753">
        <v>29.97</v>
      </c>
      <c r="S753">
        <v>29.22</v>
      </c>
      <c r="T753">
        <v>29.23</v>
      </c>
      <c r="U753">
        <v>29.75</v>
      </c>
      <c r="V753">
        <v>29.22</v>
      </c>
      <c r="W753">
        <v>31.9</v>
      </c>
      <c r="X753">
        <v>32.520000000000003</v>
      </c>
      <c r="Y753">
        <v>32.159999999999997</v>
      </c>
      <c r="Z753">
        <v>31.71</v>
      </c>
      <c r="AA753">
        <v>31.41</v>
      </c>
      <c r="AB753">
        <v>32.25</v>
      </c>
      <c r="AC753">
        <v>32.19</v>
      </c>
      <c r="AD753">
        <v>32.5</v>
      </c>
      <c r="AE753">
        <v>31.49</v>
      </c>
      <c r="AF753">
        <v>31.94</v>
      </c>
      <c r="AG753">
        <v>32.71</v>
      </c>
      <c r="AH753">
        <v>32.880000000000003</v>
      </c>
      <c r="AI753">
        <v>33.369999999999997</v>
      </c>
      <c r="AJ753">
        <v>34</v>
      </c>
      <c r="AK753">
        <v>34.39</v>
      </c>
      <c r="AL753">
        <v>33.83</v>
      </c>
      <c r="AM753">
        <v>34.479999999999997</v>
      </c>
      <c r="AN753">
        <v>34.72</v>
      </c>
      <c r="AO753">
        <v>34.5</v>
      </c>
      <c r="AP753">
        <v>34.549999999999997</v>
      </c>
      <c r="AQ753">
        <v>34.619999999999997</v>
      </c>
      <c r="AR753">
        <v>34.409999999999997</v>
      </c>
      <c r="AS753">
        <v>33.909999999999997</v>
      </c>
      <c r="AT753">
        <v>34.130000000000003</v>
      </c>
      <c r="AU753">
        <v>34.200000000000003</v>
      </c>
      <c r="AV753">
        <v>34.880000000000003</v>
      </c>
      <c r="AW753">
        <v>35.14</v>
      </c>
      <c r="AX753">
        <v>34.67</v>
      </c>
      <c r="AY753">
        <v>34.79</v>
      </c>
      <c r="AZ753">
        <v>34.79</v>
      </c>
      <c r="BA753">
        <v>34.93</v>
      </c>
      <c r="BB753">
        <v>35.22</v>
      </c>
      <c r="BC753">
        <v>35.22</v>
      </c>
      <c r="BD753">
        <v>34.69</v>
      </c>
      <c r="BE753">
        <v>34.65</v>
      </c>
      <c r="BF753">
        <v>34.69</v>
      </c>
      <c r="BG753">
        <v>33.01</v>
      </c>
      <c r="BH753">
        <v>33.07</v>
      </c>
      <c r="BI753">
        <v>33.54</v>
      </c>
      <c r="BJ753">
        <v>33</v>
      </c>
      <c r="BK753">
        <v>32.25</v>
      </c>
      <c r="BL753">
        <v>32.369999999999997</v>
      </c>
      <c r="BM753">
        <v>32.369999999999997</v>
      </c>
      <c r="BN753">
        <v>32.369999999999997</v>
      </c>
      <c r="BO753">
        <v>32.880000000000003</v>
      </c>
      <c r="BP753">
        <v>32.42</v>
      </c>
      <c r="BQ753">
        <v>32.21</v>
      </c>
      <c r="BR753" s="10">
        <f t="shared" si="22"/>
        <v>3.836234687298521E-2</v>
      </c>
      <c r="BS753" s="11" cm="1">
        <f t="array" aca="1" ref="BS753" ca="1">_xlfn.PERCENTILE.INC((OFFSET(E753,0,1,1,COLUMNS(E753:BQ753)-1) - E753:BP753) / E753:BP753, 0.05) * SQRT(COUNT(E753:BQ753) - 1)</f>
        <v>-0.19590396720831493</v>
      </c>
      <c r="BT753" s="10" cm="1">
        <f t="array" aca="1" ref="BT753" ca="1">_xlfn.STDEV.P((E753:BP753 - OFFSET(E753:BP753,0,1)) / OFFSET(E753:BP753,0,1)) * SQRT(COUNT(E753:BQ753)-1)</f>
        <v>0.14662412501322028</v>
      </c>
      <c r="BU753" s="10" cm="1">
        <f t="array" ref="BU753">-(MAX(1 - (E753:BQ753 / _xlfn.SCAN(E753, E753:BQ753, _xlfn.LAMBDA(_xlpm.a,_xlpm.b, MAX(_xlpm.a, _xlpm.b))))))</f>
        <v>-8.5462805224304272E-2</v>
      </c>
      <c r="BV753" s="12">
        <f t="shared" ca="1" si="23"/>
        <v>-8.2659416398143271E-3</v>
      </c>
    </row>
    <row r="754" spans="1:74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74.959999999999994</v>
      </c>
      <c r="F754">
        <v>74.06</v>
      </c>
      <c r="G754">
        <v>72.25</v>
      </c>
      <c r="H754">
        <v>72.84</v>
      </c>
      <c r="I754">
        <v>73.650000000000006</v>
      </c>
      <c r="J754">
        <v>72.09</v>
      </c>
      <c r="K754">
        <v>75.69</v>
      </c>
      <c r="L754">
        <v>74.22</v>
      </c>
      <c r="M754">
        <v>74.37</v>
      </c>
      <c r="N754">
        <v>72.2</v>
      </c>
      <c r="O754">
        <v>73.2</v>
      </c>
      <c r="P754">
        <v>72.94</v>
      </c>
      <c r="Q754">
        <v>73.150000000000006</v>
      </c>
      <c r="R754">
        <v>71.97</v>
      </c>
      <c r="S754">
        <v>70.53</v>
      </c>
      <c r="T754">
        <v>70.09</v>
      </c>
      <c r="U754">
        <v>71.37</v>
      </c>
      <c r="V754">
        <v>71.900000000000006</v>
      </c>
      <c r="W754">
        <v>73.099999999999994</v>
      </c>
      <c r="X754">
        <v>71.84</v>
      </c>
      <c r="Y754">
        <v>72.23</v>
      </c>
      <c r="Z754">
        <v>72.709999999999994</v>
      </c>
      <c r="AA754">
        <v>71.66</v>
      </c>
      <c r="AB754">
        <v>74.739999999999995</v>
      </c>
      <c r="AC754">
        <v>75.760000000000005</v>
      </c>
      <c r="AD754">
        <v>76.11</v>
      </c>
      <c r="AE754">
        <v>80.11</v>
      </c>
      <c r="AF754">
        <v>77.39</v>
      </c>
      <c r="AG754">
        <v>80.38</v>
      </c>
      <c r="AH754">
        <v>78.67</v>
      </c>
      <c r="AI754">
        <v>80.75</v>
      </c>
      <c r="AJ754">
        <v>84.86</v>
      </c>
      <c r="AK754">
        <v>86.47</v>
      </c>
      <c r="AL754">
        <v>84.56</v>
      </c>
      <c r="AM754">
        <v>86.43</v>
      </c>
      <c r="AN754">
        <v>84.51</v>
      </c>
      <c r="AO754">
        <v>86.04</v>
      </c>
      <c r="AP754">
        <v>86</v>
      </c>
      <c r="AQ754">
        <v>86.44</v>
      </c>
      <c r="AR754">
        <v>86.47</v>
      </c>
      <c r="AS754">
        <v>85.72</v>
      </c>
      <c r="AT754">
        <v>85.84</v>
      </c>
      <c r="AU754">
        <v>88.03</v>
      </c>
      <c r="AV754">
        <v>86.03</v>
      </c>
      <c r="AW754">
        <v>87.87</v>
      </c>
      <c r="AX754">
        <v>88.22</v>
      </c>
      <c r="AY754">
        <v>88.88</v>
      </c>
      <c r="AZ754">
        <v>89.77</v>
      </c>
      <c r="BA754">
        <v>89.69</v>
      </c>
      <c r="BB754">
        <v>91.26</v>
      </c>
      <c r="BC754">
        <v>92.95</v>
      </c>
      <c r="BD754">
        <v>92.65</v>
      </c>
      <c r="BE754">
        <v>92.13</v>
      </c>
      <c r="BF754">
        <v>97.51</v>
      </c>
      <c r="BG754">
        <v>99.11</v>
      </c>
      <c r="BH754">
        <v>96.95</v>
      </c>
      <c r="BI754">
        <v>99.15</v>
      </c>
      <c r="BJ754">
        <v>99.59</v>
      </c>
      <c r="BK754">
        <v>101.14</v>
      </c>
      <c r="BL754">
        <v>100.96</v>
      </c>
      <c r="BM754">
        <v>100.96</v>
      </c>
      <c r="BN754">
        <v>100.96</v>
      </c>
      <c r="BO754">
        <v>100.8</v>
      </c>
      <c r="BP754">
        <v>102.08</v>
      </c>
      <c r="BQ754">
        <v>101.88</v>
      </c>
      <c r="BR754" s="10">
        <f t="shared" si="22"/>
        <v>0.35912486659551768</v>
      </c>
      <c r="BS754" s="11" cm="1">
        <f t="array" aca="1" ref="BS754" ca="1">_xlfn.PERCENTILE.INC((OFFSET(E754,0,1,1,COLUMNS(E754:BQ754)-1) - E754:BP754) / E754:BP754, 0.05) * SQRT(COUNT(E754:BQ754) - 1)</f>
        <v>-0.18115019717135181</v>
      </c>
      <c r="BT754" s="10" cm="1">
        <f t="array" aca="1" ref="BT754" ca="1">_xlfn.STDEV.P((E754:BP754 - OFFSET(E754:BP754,0,1)) / OFFSET(E754:BP754,0,1)) * SQRT(COUNT(E754:BQ754)-1)</f>
        <v>0.16040798527583791</v>
      </c>
      <c r="BU754" s="10" cm="1">
        <f t="array" ref="BU754">-(MAX(1 - (E754:BQ754 / _xlfn.SCAN(E754, E754:BQ754, _xlfn.LAMBDA(_xlpm.a,_xlpm.b, MAX(_xlpm.a, _xlpm.b))))))</f>
        <v>-7.3985995507993008E-2</v>
      </c>
      <c r="BV754" s="12">
        <f t="shared" ca="1" si="23"/>
        <v>1.9921111328259911</v>
      </c>
    </row>
    <row r="755" spans="1:74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13.75</v>
      </c>
      <c r="F755">
        <v>13.18</v>
      </c>
      <c r="G755">
        <v>13.3</v>
      </c>
      <c r="H755">
        <v>13.25</v>
      </c>
      <c r="I755">
        <v>13.2</v>
      </c>
      <c r="J755">
        <v>13.23</v>
      </c>
      <c r="K755">
        <v>13.37</v>
      </c>
      <c r="L755">
        <v>13.54</v>
      </c>
      <c r="M755">
        <v>13.76</v>
      </c>
      <c r="N755">
        <v>13.45</v>
      </c>
      <c r="O755">
        <v>13.57</v>
      </c>
      <c r="P755">
        <v>13.81</v>
      </c>
      <c r="Q755">
        <v>13.54</v>
      </c>
      <c r="R755">
        <v>13.23</v>
      </c>
      <c r="S755">
        <v>13.27</v>
      </c>
      <c r="T755">
        <v>13.07</v>
      </c>
      <c r="U755">
        <v>13.25</v>
      </c>
      <c r="V755">
        <v>11.36</v>
      </c>
      <c r="W755">
        <v>12.64</v>
      </c>
      <c r="X755">
        <v>12.55</v>
      </c>
      <c r="Y755">
        <v>13.16</v>
      </c>
      <c r="Z755">
        <v>13.18</v>
      </c>
      <c r="AA755">
        <v>13.26</v>
      </c>
      <c r="AB755">
        <v>13.71</v>
      </c>
      <c r="AC755">
        <v>14.44</v>
      </c>
      <c r="AD755">
        <v>13.81</v>
      </c>
      <c r="AE755">
        <v>13.54</v>
      </c>
      <c r="AF755">
        <v>13.39</v>
      </c>
      <c r="AG755">
        <v>13.96</v>
      </c>
      <c r="AH755">
        <v>13.82</v>
      </c>
      <c r="AI755">
        <v>13.8</v>
      </c>
      <c r="AJ755">
        <v>14.48</v>
      </c>
      <c r="AK755">
        <v>14.06</v>
      </c>
      <c r="AL755">
        <v>14.16</v>
      </c>
      <c r="AM755">
        <v>14.69</v>
      </c>
      <c r="AN755">
        <v>14.49</v>
      </c>
      <c r="AO755">
        <v>14.15</v>
      </c>
      <c r="AP755">
        <v>14.15</v>
      </c>
      <c r="AQ755">
        <v>14.18</v>
      </c>
      <c r="AR755">
        <v>14.33</v>
      </c>
      <c r="AS755">
        <v>14.23</v>
      </c>
      <c r="AT755">
        <v>14.19</v>
      </c>
      <c r="AU755">
        <v>14.3</v>
      </c>
      <c r="AV755">
        <v>13.86</v>
      </c>
      <c r="AW755">
        <v>14.09</v>
      </c>
      <c r="AX755">
        <v>13.98</v>
      </c>
      <c r="AY755">
        <v>14.16</v>
      </c>
      <c r="AZ755">
        <v>14.12</v>
      </c>
      <c r="BA755">
        <v>14.45</v>
      </c>
      <c r="BB755">
        <v>14.49</v>
      </c>
      <c r="BC755">
        <v>14.49</v>
      </c>
      <c r="BD755">
        <v>13.92</v>
      </c>
      <c r="BE755">
        <v>13.71</v>
      </c>
      <c r="BF755">
        <v>15.02</v>
      </c>
      <c r="BG755">
        <v>14.82</v>
      </c>
      <c r="BH755">
        <v>14.99</v>
      </c>
      <c r="BI755">
        <v>15.16</v>
      </c>
      <c r="BJ755">
        <v>15.48</v>
      </c>
      <c r="BK755">
        <v>15.54</v>
      </c>
      <c r="BL755">
        <v>17.21</v>
      </c>
      <c r="BM755">
        <v>17.21</v>
      </c>
      <c r="BN755">
        <v>17.21</v>
      </c>
      <c r="BO755">
        <v>16.989999999999998</v>
      </c>
      <c r="BP755">
        <v>16.899999999999999</v>
      </c>
      <c r="BQ755">
        <v>16.850000000000001</v>
      </c>
      <c r="BR755" s="10">
        <f t="shared" si="22"/>
        <v>0.22545454545454555</v>
      </c>
      <c r="BS755" s="11" cm="1">
        <f t="array" aca="1" ref="BS755" ca="1">_xlfn.PERCENTILE.INC((OFFSET(E755,0,1,1,COLUMNS(E755:BQ755)-1) - E755:BP755) / E755:BP755, 0.05) * SQRT(COUNT(E755:BQ755) - 1)</f>
        <v>-0.30441790093964027</v>
      </c>
      <c r="BT755" s="10" cm="1">
        <f t="array" aca="1" ref="BT755" ca="1">_xlfn.STDEV.P((E755:BP755 - OFFSET(E755:BP755,0,1)) / OFFSET(E755:BP755,0,1)) * SQRT(COUNT(E755:BQ755)-1)</f>
        <v>0.28294894705856849</v>
      </c>
      <c r="BU755" s="10" cm="1">
        <f t="array" ref="BU755">-(MAX(1 - (E755:BQ755 / _xlfn.SCAN(E755, E755:BQ755, _xlfn.LAMBDA(_xlpm.a,_xlpm.b, MAX(_xlpm.a, _xlpm.b))))))</f>
        <v>-0.17740767559739323</v>
      </c>
      <c r="BV755" s="12">
        <f t="shared" ca="1" si="23"/>
        <v>0.65693904873495179</v>
      </c>
    </row>
    <row r="756" spans="1:74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76.3</v>
      </c>
      <c r="F756">
        <v>73.2</v>
      </c>
      <c r="G756">
        <v>72.55</v>
      </c>
      <c r="H756">
        <v>74.05</v>
      </c>
      <c r="I756">
        <v>73.3</v>
      </c>
      <c r="J756">
        <v>72.349999999999994</v>
      </c>
      <c r="K756">
        <v>73.5</v>
      </c>
      <c r="L756">
        <v>74.099999999999994</v>
      </c>
      <c r="M756">
        <v>74</v>
      </c>
      <c r="N756">
        <v>65.25</v>
      </c>
      <c r="O756">
        <v>69.25</v>
      </c>
      <c r="P756">
        <v>69.05</v>
      </c>
      <c r="Q756">
        <v>67.650000000000006</v>
      </c>
      <c r="R756">
        <v>66.8</v>
      </c>
      <c r="S756">
        <v>65.849999999999994</v>
      </c>
      <c r="T756">
        <v>65.3</v>
      </c>
      <c r="U756">
        <v>66</v>
      </c>
      <c r="V756">
        <v>64.75</v>
      </c>
      <c r="W756">
        <v>65.849999999999994</v>
      </c>
      <c r="X756">
        <v>66.2</v>
      </c>
      <c r="Y756">
        <v>65.849999999999994</v>
      </c>
      <c r="Z756">
        <v>66.7</v>
      </c>
      <c r="AA756">
        <v>64.150000000000006</v>
      </c>
      <c r="AB756">
        <v>66.05</v>
      </c>
      <c r="AC756">
        <v>67.55</v>
      </c>
      <c r="AD756">
        <v>66.25</v>
      </c>
      <c r="AE756">
        <v>65.099999999999994</v>
      </c>
      <c r="AF756">
        <v>65.400000000000006</v>
      </c>
      <c r="AG756">
        <v>66.650000000000006</v>
      </c>
      <c r="AH756">
        <v>66.849999999999994</v>
      </c>
      <c r="AI756">
        <v>67.150000000000006</v>
      </c>
      <c r="AJ756">
        <v>69.95</v>
      </c>
      <c r="AK756">
        <v>71.5</v>
      </c>
      <c r="AL756">
        <v>70.150000000000006</v>
      </c>
      <c r="AM756">
        <v>70.900000000000006</v>
      </c>
      <c r="AN756">
        <v>70.75</v>
      </c>
      <c r="AO756">
        <v>69.55</v>
      </c>
      <c r="AP756">
        <v>70.45</v>
      </c>
      <c r="AQ756">
        <v>69.599999999999994</v>
      </c>
      <c r="AR756">
        <v>71</v>
      </c>
      <c r="AS756">
        <v>71.150000000000006</v>
      </c>
      <c r="AT756">
        <v>71.650000000000006</v>
      </c>
      <c r="AU756">
        <v>72.75</v>
      </c>
      <c r="AV756">
        <v>72.099999999999994</v>
      </c>
      <c r="AW756">
        <v>72.75</v>
      </c>
      <c r="AX756">
        <v>72</v>
      </c>
      <c r="AY756">
        <v>72.900000000000006</v>
      </c>
      <c r="AZ756">
        <v>74.150000000000006</v>
      </c>
      <c r="BA756">
        <v>73.599999999999994</v>
      </c>
      <c r="BB756">
        <v>75.7</v>
      </c>
      <c r="BC756">
        <v>75.55</v>
      </c>
      <c r="BD756">
        <v>74.05</v>
      </c>
      <c r="BE756">
        <v>72.849999999999994</v>
      </c>
      <c r="BF756">
        <v>77.2</v>
      </c>
      <c r="BG756">
        <v>77.5</v>
      </c>
      <c r="BH756">
        <v>76.849999999999994</v>
      </c>
      <c r="BI756">
        <v>78.849999999999994</v>
      </c>
      <c r="BJ756">
        <v>78.7</v>
      </c>
      <c r="BK756">
        <v>79.349999999999994</v>
      </c>
      <c r="BL756">
        <v>78.650000000000006</v>
      </c>
      <c r="BM756">
        <v>78.650000000000006</v>
      </c>
      <c r="BN756">
        <v>78.650000000000006</v>
      </c>
      <c r="BO756">
        <v>80.05</v>
      </c>
      <c r="BP756">
        <v>79.349999999999994</v>
      </c>
      <c r="BQ756">
        <v>79.25</v>
      </c>
      <c r="BR756" s="10">
        <f t="shared" si="22"/>
        <v>3.8663171690694664E-2</v>
      </c>
      <c r="BS756" s="11" cm="1">
        <f t="array" aca="1" ref="BS756" ca="1">_xlfn.PERCENTILE.INC((OFFSET(E756,0,1,1,COLUMNS(E756:BQ756)-1) - E756:BP756) / E756:BP756, 0.05) * SQRT(COUNT(E756:BQ756) - 1)</f>
        <v>-0.16169638916351212</v>
      </c>
      <c r="BT756" s="10" cm="1">
        <f t="array" aca="1" ref="BT756" ca="1">_xlfn.STDEV.P((E756:BP756 - OFFSET(E756:BP756,0,1)) / OFFSET(E756:BP756,0,1)) * SQRT(COUNT(E756:BQ756)-1)</f>
        <v>0.20135594075261937</v>
      </c>
      <c r="BU756" s="10" cm="1">
        <f t="array" ref="BU756">-(MAX(1 - (E756:BQ756 / _xlfn.SCAN(E756, E756:BQ756, _xlfn.LAMBDA(_xlpm.a,_xlpm.b, MAX(_xlpm.a, _xlpm.b))))))</f>
        <v>-0.15923984272608116</v>
      </c>
      <c r="BV756" s="12">
        <f t="shared" ca="1" si="23"/>
        <v>-4.5251291778775696E-3</v>
      </c>
    </row>
    <row r="757" spans="1:74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872.97</v>
      </c>
      <c r="F757">
        <v>856.61</v>
      </c>
      <c r="G757">
        <v>861.39</v>
      </c>
      <c r="H757">
        <v>870.95</v>
      </c>
      <c r="I757">
        <v>859.92</v>
      </c>
      <c r="J757">
        <v>872.05</v>
      </c>
      <c r="K757">
        <v>886.94</v>
      </c>
      <c r="L757">
        <v>890.25</v>
      </c>
      <c r="M757">
        <v>886.57</v>
      </c>
      <c r="N757">
        <v>900.18</v>
      </c>
      <c r="O757">
        <v>894.85</v>
      </c>
      <c r="P757">
        <v>897.42</v>
      </c>
      <c r="Q757">
        <v>892.46</v>
      </c>
      <c r="R757">
        <v>893.19</v>
      </c>
      <c r="S757">
        <v>886.02</v>
      </c>
      <c r="T757">
        <v>879.77</v>
      </c>
      <c r="U757">
        <v>890.99</v>
      </c>
      <c r="V757">
        <v>897.42</v>
      </c>
      <c r="W757">
        <v>907.71</v>
      </c>
      <c r="X757">
        <v>901.83</v>
      </c>
      <c r="Y757">
        <v>897.42</v>
      </c>
      <c r="Z757">
        <v>899.44</v>
      </c>
      <c r="AA757">
        <v>911.94</v>
      </c>
      <c r="AB757">
        <v>919.11</v>
      </c>
      <c r="AC757">
        <v>916.17</v>
      </c>
      <c r="AD757">
        <v>903.67</v>
      </c>
      <c r="AE757">
        <v>910.1</v>
      </c>
      <c r="AF757">
        <v>891.35</v>
      </c>
      <c r="AG757">
        <v>902.01</v>
      </c>
      <c r="AH757">
        <v>904.77</v>
      </c>
      <c r="AI757">
        <v>900.73</v>
      </c>
      <c r="AJ757">
        <v>908.45</v>
      </c>
      <c r="AK757">
        <v>909.18</v>
      </c>
      <c r="AL757">
        <v>928.3</v>
      </c>
      <c r="AM757">
        <v>933.82</v>
      </c>
      <c r="AN757">
        <v>937.95</v>
      </c>
      <c r="AO757">
        <v>953.58</v>
      </c>
      <c r="AP757">
        <v>949.9</v>
      </c>
      <c r="AQ757">
        <v>923.25</v>
      </c>
      <c r="AR757">
        <v>927.84</v>
      </c>
      <c r="AS757">
        <v>932.44</v>
      </c>
      <c r="AT757">
        <v>941.17</v>
      </c>
      <c r="AU757">
        <v>942.55</v>
      </c>
      <c r="AV757">
        <v>944.39</v>
      </c>
      <c r="AW757">
        <v>949.44</v>
      </c>
      <c r="AX757">
        <v>952.2</v>
      </c>
      <c r="AY757">
        <v>951.28</v>
      </c>
      <c r="AZ757">
        <v>966.44</v>
      </c>
      <c r="BA757">
        <v>979.77</v>
      </c>
      <c r="BB757">
        <v>974.26</v>
      </c>
      <c r="BC757">
        <v>977.47</v>
      </c>
      <c r="BD757">
        <v>981.61</v>
      </c>
      <c r="BE757">
        <v>986.66</v>
      </c>
      <c r="BF757">
        <v>992.18</v>
      </c>
      <c r="BG757">
        <v>979.77</v>
      </c>
      <c r="BH757">
        <v>963.69</v>
      </c>
      <c r="BI757">
        <v>969.2</v>
      </c>
      <c r="BJ757">
        <v>979.77</v>
      </c>
      <c r="BK757">
        <v>975.64</v>
      </c>
      <c r="BL757">
        <v>975.18</v>
      </c>
      <c r="BM757">
        <v>975.18</v>
      </c>
      <c r="BN757">
        <v>975.18</v>
      </c>
      <c r="BO757">
        <v>975.18</v>
      </c>
      <c r="BP757">
        <v>971.96</v>
      </c>
      <c r="BQ757">
        <v>972.42</v>
      </c>
      <c r="BR757" s="10">
        <f t="shared" si="22"/>
        <v>0.11392144059933323</v>
      </c>
      <c r="BS757" s="11" cm="1">
        <f t="array" aca="1" ref="BS757" ca="1">_xlfn.PERCENTILE.INC((OFFSET(E757,0,1,1,COLUMNS(E757:BQ757)-1) - E757:BP757) / E757:BP757, 0.05) * SQRT(COUNT(E757:BQ757) - 1)</f>
        <v>-0.12797420972613388</v>
      </c>
      <c r="BT757" s="10" cm="1">
        <f t="array" aca="1" ref="BT757" ca="1">_xlfn.STDEV.P((E757:BP757 - OFFSET(E757:BP757,0,1)) / OFFSET(E757:BP757,0,1)) * SQRT(COUNT(E757:BQ757)-1)</f>
        <v>7.7262729190628862E-2</v>
      </c>
      <c r="BU757" s="10" cm="1">
        <f t="array" ref="BU757">-(MAX(1 - (E757:BQ757 / _xlfn.SCAN(E757, E757:BQ757, _xlfn.LAMBDA(_xlpm.a,_xlpm.b, MAX(_xlpm.a, _xlpm.b))))))</f>
        <v>-3.1806455672308553E-2</v>
      </c>
      <c r="BV757" s="12">
        <f t="shared" ca="1" si="23"/>
        <v>0.96226353954653487</v>
      </c>
    </row>
    <row r="758" spans="1:74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3.97</v>
      </c>
      <c r="F758">
        <v>3.9049999999999998</v>
      </c>
      <c r="G758">
        <v>3.96</v>
      </c>
      <c r="H758">
        <v>3.93</v>
      </c>
      <c r="I758">
        <v>3.9750000000000001</v>
      </c>
      <c r="J758">
        <v>3.915</v>
      </c>
      <c r="K758">
        <v>3.93</v>
      </c>
      <c r="L758">
        <v>3.93</v>
      </c>
      <c r="M758">
        <v>3.9350000000000001</v>
      </c>
      <c r="N758">
        <v>3.9049999999999998</v>
      </c>
      <c r="O758">
        <v>3.9849999999999999</v>
      </c>
      <c r="P758">
        <v>3.9849999999999999</v>
      </c>
      <c r="Q758">
        <v>3.92</v>
      </c>
      <c r="R758">
        <v>3.9350000000000001</v>
      </c>
      <c r="S758">
        <v>3.915</v>
      </c>
      <c r="T758">
        <v>3.915</v>
      </c>
      <c r="U758">
        <v>3.85</v>
      </c>
      <c r="V758">
        <v>3.9</v>
      </c>
      <c r="W758">
        <v>3.88</v>
      </c>
      <c r="X758">
        <v>3.91</v>
      </c>
      <c r="Y758">
        <v>3.88</v>
      </c>
      <c r="Z758">
        <v>3.86</v>
      </c>
      <c r="AA758">
        <v>3.9</v>
      </c>
      <c r="AB758">
        <v>3.84</v>
      </c>
      <c r="AC758">
        <v>3.84</v>
      </c>
      <c r="AD758">
        <v>3.86</v>
      </c>
      <c r="AE758">
        <v>3.88</v>
      </c>
      <c r="AF758">
        <v>3.84</v>
      </c>
      <c r="AG758">
        <v>3.8450000000000002</v>
      </c>
      <c r="AH758">
        <v>3.82</v>
      </c>
      <c r="AI758">
        <v>3.8</v>
      </c>
      <c r="AJ758">
        <v>3.8450000000000002</v>
      </c>
      <c r="AK758">
        <v>3.87</v>
      </c>
      <c r="AL758">
        <v>3.86</v>
      </c>
      <c r="AM758">
        <v>3.87</v>
      </c>
      <c r="AN758">
        <v>3.83</v>
      </c>
      <c r="AO758">
        <v>3.83</v>
      </c>
      <c r="AP758">
        <v>3.82</v>
      </c>
      <c r="AQ758">
        <v>3.81</v>
      </c>
      <c r="AR758">
        <v>3.8149999999999999</v>
      </c>
      <c r="AS758">
        <v>3.8</v>
      </c>
      <c r="AT758">
        <v>3.81</v>
      </c>
      <c r="AU758">
        <v>3.8450000000000002</v>
      </c>
      <c r="AV758">
        <v>3.8</v>
      </c>
      <c r="AW758">
        <v>3.8050000000000002</v>
      </c>
      <c r="AX758">
        <v>3.8250000000000002</v>
      </c>
      <c r="AY758">
        <v>3.88</v>
      </c>
      <c r="AZ758">
        <v>3.8450000000000002</v>
      </c>
      <c r="BA758">
        <v>3.82</v>
      </c>
      <c r="BB758">
        <v>3.84</v>
      </c>
      <c r="BC758">
        <v>3.875</v>
      </c>
      <c r="BD758">
        <v>4</v>
      </c>
      <c r="BE758">
        <v>3.98</v>
      </c>
      <c r="BF758">
        <v>3.97</v>
      </c>
      <c r="BG758">
        <v>4.0599999999999996</v>
      </c>
      <c r="BH758">
        <v>4.05</v>
      </c>
      <c r="BI758">
        <v>4.1500000000000004</v>
      </c>
      <c r="BJ758">
        <v>4.1550000000000002</v>
      </c>
      <c r="BK758">
        <v>4.13</v>
      </c>
      <c r="BL758">
        <v>4.0999999999999996</v>
      </c>
      <c r="BM758">
        <v>4.0999999999999996</v>
      </c>
      <c r="BN758">
        <v>4.0999999999999996</v>
      </c>
      <c r="BO758">
        <v>4.1399999999999997</v>
      </c>
      <c r="BP758">
        <v>4.2050000000000001</v>
      </c>
      <c r="BQ758">
        <v>4.1900000000000004</v>
      </c>
      <c r="BR758" s="10">
        <f t="shared" si="22"/>
        <v>5.5415617128463525E-2</v>
      </c>
      <c r="BS758" s="11" cm="1">
        <f t="array" aca="1" ref="BS758" ca="1">_xlfn.PERCENTILE.INC((OFFSET(E758,0,1,1,COLUMNS(E758:BQ758)-1) - E758:BP758) / E758:BP758, 0.05) * SQRT(COUNT(E758:BQ758) - 1)</f>
        <v>-0.12272859216255454</v>
      </c>
      <c r="BT758" s="10" cm="1">
        <f t="array" aca="1" ref="BT758" ca="1">_xlfn.STDEV.P((E758:BP758 - OFFSET(E758:BP758,0,1)) / OFFSET(E758:BP758,0,1)) * SQRT(COUNT(E758:BQ758)-1)</f>
        <v>7.9996838366372044E-2</v>
      </c>
      <c r="BU758" s="10" cm="1">
        <f t="array" ref="BU758">-(MAX(1 - (E758:BQ758 / _xlfn.SCAN(E758, E758:BQ758, _xlfn.LAMBDA(_xlpm.a,_xlpm.b, MAX(_xlpm.a, _xlpm.b))))))</f>
        <v>-4.6424090338770374E-2</v>
      </c>
      <c r="BV758" s="12">
        <f t="shared" ca="1" si="23"/>
        <v>0.19802387342584446</v>
      </c>
    </row>
    <row r="759" spans="1:74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65.86</v>
      </c>
      <c r="F759">
        <v>63.56</v>
      </c>
      <c r="G759">
        <v>62.18</v>
      </c>
      <c r="H759">
        <v>62.42</v>
      </c>
      <c r="I759">
        <v>61.1</v>
      </c>
      <c r="J759">
        <v>60.84</v>
      </c>
      <c r="K759">
        <v>62.22</v>
      </c>
      <c r="L759">
        <v>62.24</v>
      </c>
      <c r="M759">
        <v>62.12</v>
      </c>
      <c r="N759">
        <v>61.34</v>
      </c>
      <c r="O759">
        <v>62.34</v>
      </c>
      <c r="P759">
        <v>61.62</v>
      </c>
      <c r="Q759">
        <v>60.5</v>
      </c>
      <c r="R759">
        <v>59.32</v>
      </c>
      <c r="S759">
        <v>58.02</v>
      </c>
      <c r="T759">
        <v>56.76</v>
      </c>
      <c r="U759">
        <v>59.68</v>
      </c>
      <c r="V759">
        <v>59.94</v>
      </c>
      <c r="W759">
        <v>60.94</v>
      </c>
      <c r="X759">
        <v>60.66</v>
      </c>
      <c r="Y759">
        <v>62.32</v>
      </c>
      <c r="Z759">
        <v>63.68</v>
      </c>
      <c r="AA759">
        <v>62.76</v>
      </c>
      <c r="AB759">
        <v>62.86</v>
      </c>
      <c r="AC759">
        <v>63.06</v>
      </c>
      <c r="AD759">
        <v>63.78</v>
      </c>
      <c r="AE759">
        <v>61.72</v>
      </c>
      <c r="AF759">
        <v>62.38</v>
      </c>
      <c r="AG759">
        <v>62.24</v>
      </c>
      <c r="AH759">
        <v>60.52</v>
      </c>
      <c r="AI759">
        <v>60.14</v>
      </c>
      <c r="AJ759">
        <v>62.22</v>
      </c>
      <c r="AK759">
        <v>64.38</v>
      </c>
      <c r="AL759">
        <v>63.36</v>
      </c>
      <c r="AM759">
        <v>64.900000000000006</v>
      </c>
      <c r="AN759">
        <v>65.16</v>
      </c>
      <c r="AO759">
        <v>64</v>
      </c>
      <c r="AP759">
        <v>63.44</v>
      </c>
      <c r="AQ759">
        <v>65.34</v>
      </c>
      <c r="AR759">
        <v>64.959999999999994</v>
      </c>
      <c r="AS759">
        <v>64.959999999999994</v>
      </c>
      <c r="AT759">
        <v>64.260000000000005</v>
      </c>
      <c r="AU759">
        <v>63.06</v>
      </c>
      <c r="AV759">
        <v>62.78</v>
      </c>
      <c r="AW759">
        <v>64.459999999999994</v>
      </c>
      <c r="AX759">
        <v>62.88</v>
      </c>
      <c r="AY759">
        <v>61.92</v>
      </c>
      <c r="AZ759">
        <v>63.04</v>
      </c>
      <c r="BA759">
        <v>62.08</v>
      </c>
      <c r="BB759">
        <v>62.28</v>
      </c>
      <c r="BC759">
        <v>62.32</v>
      </c>
      <c r="BD759">
        <v>63.38</v>
      </c>
      <c r="BE759">
        <v>63.54</v>
      </c>
      <c r="BF759">
        <v>65.819999999999993</v>
      </c>
      <c r="BG759">
        <v>66.52</v>
      </c>
      <c r="BH759">
        <v>67.5</v>
      </c>
      <c r="BI759">
        <v>67.239999999999995</v>
      </c>
      <c r="BJ759">
        <v>67.319999999999993</v>
      </c>
      <c r="BK759">
        <v>65.64</v>
      </c>
      <c r="BL759">
        <v>68.3</v>
      </c>
      <c r="BM759">
        <v>68.3</v>
      </c>
      <c r="BN759">
        <v>68.3</v>
      </c>
      <c r="BO759">
        <v>68.260000000000005</v>
      </c>
      <c r="BP759">
        <v>68.680000000000007</v>
      </c>
      <c r="BQ759">
        <v>68.400000000000006</v>
      </c>
      <c r="BR759" s="10">
        <f t="shared" si="22"/>
        <v>3.856665654418473E-2</v>
      </c>
      <c r="BS759" s="11" cm="1">
        <f t="array" aca="1" ref="BS759" ca="1">_xlfn.PERCENTILE.INC((OFFSET(E759,0,1,1,COLUMNS(E759:BQ759)-1) - E759:BP759) / E759:BP759, 0.05) * SQRT(COUNT(E759:BQ759) - 1)</f>
        <v>-0.19911055952011494</v>
      </c>
      <c r="BT759" s="10" cm="1">
        <f t="array" aca="1" ref="BT759" ca="1">_xlfn.STDEV.P((E759:BP759 - OFFSET(E759:BP759,0,1)) / OFFSET(E759:BP759,0,1)) * SQRT(COUNT(E759:BQ759)-1)</f>
        <v>0.14970878373172064</v>
      </c>
      <c r="BU759" s="10" cm="1">
        <f t="array" ref="BU759">-(MAX(1 - (E759:BQ759 / _xlfn.SCAN(E759, E759:BQ759, _xlfn.LAMBDA(_xlpm.a,_xlpm.b, MAX(_xlpm.a, _xlpm.b))))))</f>
        <v>-0.13817187974491352</v>
      </c>
      <c r="BV759" s="12">
        <f t="shared" ca="1" si="23"/>
        <v>-6.7309129366408095E-3</v>
      </c>
    </row>
    <row r="760" spans="1:74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68.88</v>
      </c>
      <c r="F760">
        <v>69.459999999999994</v>
      </c>
      <c r="G760">
        <v>68.5</v>
      </c>
      <c r="H760">
        <v>69.34</v>
      </c>
      <c r="I760">
        <v>69.14</v>
      </c>
      <c r="J760">
        <v>68.540000000000006</v>
      </c>
      <c r="K760">
        <v>71.44</v>
      </c>
      <c r="L760">
        <v>70.5</v>
      </c>
      <c r="M760">
        <v>69.62</v>
      </c>
      <c r="N760">
        <v>66.64</v>
      </c>
      <c r="O760">
        <v>68.2</v>
      </c>
      <c r="P760">
        <v>66.540000000000006</v>
      </c>
      <c r="Q760">
        <v>64.64</v>
      </c>
      <c r="R760">
        <v>65.28</v>
      </c>
      <c r="S760">
        <v>64.42</v>
      </c>
      <c r="T760">
        <v>64.680000000000007</v>
      </c>
      <c r="U760">
        <v>65.099999999999994</v>
      </c>
      <c r="V760">
        <v>63.04</v>
      </c>
      <c r="W760">
        <v>63.1</v>
      </c>
      <c r="X760">
        <v>63.28</v>
      </c>
      <c r="Y760">
        <v>62.88</v>
      </c>
      <c r="Z760">
        <v>64.180000000000007</v>
      </c>
      <c r="AA760">
        <v>63.74</v>
      </c>
      <c r="AB760">
        <v>65.62</v>
      </c>
      <c r="AC760">
        <v>68.959999999999994</v>
      </c>
      <c r="AD760">
        <v>68.02</v>
      </c>
      <c r="AE760">
        <v>66.400000000000006</v>
      </c>
      <c r="AF760">
        <v>66</v>
      </c>
      <c r="AG760">
        <v>67.02</v>
      </c>
      <c r="AH760">
        <v>65.34</v>
      </c>
      <c r="AI760">
        <v>65.319999999999993</v>
      </c>
      <c r="AJ760">
        <v>69.099999999999994</v>
      </c>
      <c r="AK760">
        <v>67.540000000000006</v>
      </c>
      <c r="AL760">
        <v>63.42</v>
      </c>
      <c r="AM760">
        <v>65.400000000000006</v>
      </c>
      <c r="AN760">
        <v>64.959999999999994</v>
      </c>
      <c r="AO760">
        <v>63.42</v>
      </c>
      <c r="AP760">
        <v>63.48</v>
      </c>
      <c r="AQ760">
        <v>63.8</v>
      </c>
      <c r="AR760">
        <v>64.2</v>
      </c>
      <c r="AS760">
        <v>63.38</v>
      </c>
      <c r="AT760">
        <v>61.2</v>
      </c>
      <c r="AU760">
        <v>62.58</v>
      </c>
      <c r="AV760">
        <v>61.96</v>
      </c>
      <c r="AW760">
        <v>62.78</v>
      </c>
      <c r="AX760">
        <v>62.32</v>
      </c>
      <c r="AY760">
        <v>64.62</v>
      </c>
      <c r="AZ760">
        <v>68.5</v>
      </c>
      <c r="BA760">
        <v>66.92</v>
      </c>
      <c r="BB760">
        <v>69.099999999999994</v>
      </c>
      <c r="BC760">
        <v>71.42</v>
      </c>
      <c r="BD760">
        <v>69.099999999999994</v>
      </c>
      <c r="BE760">
        <v>68.02</v>
      </c>
      <c r="BF760">
        <v>74.58</v>
      </c>
      <c r="BG760">
        <v>75</v>
      </c>
      <c r="BH760">
        <v>74.22</v>
      </c>
      <c r="BI760">
        <v>74.180000000000007</v>
      </c>
      <c r="BJ760">
        <v>73.2</v>
      </c>
      <c r="BK760">
        <v>72.040000000000006</v>
      </c>
      <c r="BL760">
        <v>72.58</v>
      </c>
      <c r="BM760">
        <v>72.58</v>
      </c>
      <c r="BN760">
        <v>72.58</v>
      </c>
      <c r="BO760">
        <v>70.92</v>
      </c>
      <c r="BP760">
        <v>71.040000000000006</v>
      </c>
      <c r="BQ760">
        <v>70.8</v>
      </c>
      <c r="BR760" s="10">
        <f t="shared" si="22"/>
        <v>2.7874564459930341E-2</v>
      </c>
      <c r="BS760" s="11" cm="1">
        <f t="array" aca="1" ref="BS760" ca="1">_xlfn.PERCENTILE.INC((OFFSET(E760,0,1,1,COLUMNS(E760:BQ760)-1) - E760:BP760) / E760:BP760, 0.05) * SQRT(COUNT(E760:BQ760) - 1)</f>
        <v>-0.25886285709123863</v>
      </c>
      <c r="BT760" s="10" cm="1">
        <f t="array" aca="1" ref="BT760" ca="1">_xlfn.STDEV.P((E760:BP760 - OFFSET(E760:BP760,0,1)) / OFFSET(E760:BP760,0,1)) * SQRT(COUNT(E760:BQ760)-1)</f>
        <v>0.2056457500133472</v>
      </c>
      <c r="BU760" s="10" cm="1">
        <f t="array" ref="BU760">-(MAX(1 - (E760:BQ760 / _xlfn.SCAN(E760, E760:BQ760, _xlfn.LAMBDA(_xlpm.a,_xlpm.b, MAX(_xlpm.a, _xlpm.b))))))</f>
        <v>-0.14333706606942886</v>
      </c>
      <c r="BV760" s="12">
        <f t="shared" ca="1" si="23"/>
        <v>-5.6892830863966931E-2</v>
      </c>
    </row>
    <row r="761" spans="1:74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66.599999999999994</v>
      </c>
      <c r="F761">
        <v>65.400000000000006</v>
      </c>
      <c r="G761">
        <v>66.400000000000006</v>
      </c>
      <c r="H761">
        <v>68</v>
      </c>
      <c r="I761">
        <v>65.400000000000006</v>
      </c>
      <c r="J761">
        <v>64.599999999999994</v>
      </c>
      <c r="K761">
        <v>64</v>
      </c>
      <c r="L761">
        <v>66</v>
      </c>
      <c r="M761">
        <v>67</v>
      </c>
      <c r="N761">
        <v>66</v>
      </c>
      <c r="O761">
        <v>65</v>
      </c>
      <c r="P761">
        <v>66</v>
      </c>
      <c r="Q761">
        <v>66.900000000000006</v>
      </c>
      <c r="R761">
        <v>66.599999999999994</v>
      </c>
      <c r="S761">
        <v>66.7</v>
      </c>
      <c r="T761">
        <v>67</v>
      </c>
      <c r="U761">
        <v>66.5</v>
      </c>
      <c r="V761">
        <v>64.3</v>
      </c>
      <c r="W761">
        <v>64</v>
      </c>
      <c r="X761">
        <v>62.4</v>
      </c>
      <c r="Y761">
        <v>64.8</v>
      </c>
      <c r="Z761">
        <v>65.900000000000006</v>
      </c>
      <c r="AA761">
        <v>65</v>
      </c>
      <c r="AB761">
        <v>67</v>
      </c>
      <c r="AC761">
        <v>67</v>
      </c>
      <c r="AD761">
        <v>67</v>
      </c>
      <c r="AE761">
        <v>66.599999999999994</v>
      </c>
      <c r="AF761">
        <v>65.2</v>
      </c>
      <c r="AG761">
        <v>64</v>
      </c>
      <c r="AH761">
        <v>63.6</v>
      </c>
      <c r="AI761">
        <v>62</v>
      </c>
      <c r="AJ761">
        <v>63.4</v>
      </c>
      <c r="AK761">
        <v>66</v>
      </c>
      <c r="AL761">
        <v>65</v>
      </c>
      <c r="AM761">
        <v>64.3</v>
      </c>
      <c r="AN761">
        <v>65</v>
      </c>
      <c r="AO761">
        <v>62.4</v>
      </c>
      <c r="AP761">
        <v>63</v>
      </c>
      <c r="AQ761">
        <v>64</v>
      </c>
      <c r="AR761">
        <v>63.6</v>
      </c>
      <c r="AS761">
        <v>63.6</v>
      </c>
      <c r="AT761">
        <v>61.2</v>
      </c>
      <c r="AU761">
        <v>62.6</v>
      </c>
      <c r="AV761">
        <v>63.4</v>
      </c>
      <c r="AW761">
        <v>64.400000000000006</v>
      </c>
      <c r="AX761">
        <v>65</v>
      </c>
      <c r="AY761">
        <v>66</v>
      </c>
      <c r="AZ761">
        <v>65.2</v>
      </c>
      <c r="BA761">
        <v>65</v>
      </c>
      <c r="BB761">
        <v>65</v>
      </c>
      <c r="BC761">
        <v>65</v>
      </c>
      <c r="BD761">
        <v>63</v>
      </c>
      <c r="BE761">
        <v>64.400000000000006</v>
      </c>
      <c r="BF761">
        <v>65.400000000000006</v>
      </c>
      <c r="BG761">
        <v>65</v>
      </c>
      <c r="BH761">
        <v>65</v>
      </c>
      <c r="BI761">
        <v>64</v>
      </c>
      <c r="BJ761">
        <v>65.400000000000006</v>
      </c>
      <c r="BK761">
        <v>65</v>
      </c>
      <c r="BL761">
        <v>64</v>
      </c>
      <c r="BM761">
        <v>64</v>
      </c>
      <c r="BN761">
        <v>64</v>
      </c>
      <c r="BO761">
        <v>64.8</v>
      </c>
      <c r="BP761">
        <v>64</v>
      </c>
      <c r="BQ761">
        <v>67</v>
      </c>
      <c r="BR761" s="10">
        <f t="shared" si="22"/>
        <v>6.0060060060060918E-3</v>
      </c>
      <c r="BS761" s="11" cm="1">
        <f t="array" aca="1" ref="BS761" ca="1">_xlfn.PERCENTILE.INC((OFFSET(E761,0,1,1,COLUMNS(E761:BQ761)-1) - E761:BP761) / E761:BP761, 0.05) * SQRT(COUNT(E761:BQ761) - 1)</f>
        <v>-0.26188548293811481</v>
      </c>
      <c r="BT761" s="10" cm="1">
        <f t="array" aca="1" ref="BT761" ca="1">_xlfn.STDEV.P((E761:BP761 - OFFSET(E761:BP761,0,1)) / OFFSET(E761:BP761,0,1)) * SQRT(COUNT(E761:BQ761)-1)</f>
        <v>0.15419826973808573</v>
      </c>
      <c r="BU761" s="10" cm="1">
        <f t="array" ref="BU761">-(MAX(1 - (E761:BQ761 / _xlfn.SCAN(E761, E761:BQ761, _xlfn.LAMBDA(_xlpm.a,_xlpm.b, MAX(_xlpm.a, _xlpm.b))))))</f>
        <v>-9.9999999999999978E-2</v>
      </c>
      <c r="BV761" s="12">
        <f t="shared" ca="1" si="23"/>
        <v>-0.21769587547476954</v>
      </c>
    </row>
    <row r="762" spans="1:74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364.8</v>
      </c>
      <c r="F762">
        <v>352</v>
      </c>
      <c r="G762">
        <v>346.2</v>
      </c>
      <c r="H762">
        <v>358.8</v>
      </c>
      <c r="I762">
        <v>357.2</v>
      </c>
      <c r="J762">
        <v>351</v>
      </c>
      <c r="K762">
        <v>356.8</v>
      </c>
      <c r="L762">
        <v>364</v>
      </c>
      <c r="M762">
        <v>368.8</v>
      </c>
      <c r="N762">
        <v>354.2</v>
      </c>
      <c r="O762">
        <v>350.6</v>
      </c>
      <c r="P762">
        <v>350.8</v>
      </c>
      <c r="Q762">
        <v>345</v>
      </c>
      <c r="R762">
        <v>344</v>
      </c>
      <c r="S762">
        <v>339.4</v>
      </c>
      <c r="T762">
        <v>332.8</v>
      </c>
      <c r="U762">
        <v>341.4</v>
      </c>
      <c r="V762">
        <v>330.2</v>
      </c>
      <c r="W762">
        <v>338</v>
      </c>
      <c r="X762">
        <v>336</v>
      </c>
      <c r="Y762">
        <v>337.6</v>
      </c>
      <c r="Z762">
        <v>354</v>
      </c>
      <c r="AA762">
        <v>347.8</v>
      </c>
      <c r="AB762">
        <v>356.4</v>
      </c>
      <c r="AC762">
        <v>356.6</v>
      </c>
      <c r="AD762">
        <v>356.8</v>
      </c>
      <c r="AE762">
        <v>351.2</v>
      </c>
      <c r="AF762">
        <v>360.6</v>
      </c>
      <c r="AG762">
        <v>373</v>
      </c>
      <c r="AH762">
        <v>376.8</v>
      </c>
      <c r="AI762">
        <v>370.6</v>
      </c>
      <c r="AJ762">
        <v>382.2</v>
      </c>
      <c r="AK762">
        <v>388.6</v>
      </c>
      <c r="AL762">
        <v>392.2</v>
      </c>
      <c r="AM762">
        <v>393.4</v>
      </c>
      <c r="AN762">
        <v>400.2</v>
      </c>
      <c r="AO762">
        <v>396.8</v>
      </c>
      <c r="AP762">
        <v>396.2</v>
      </c>
      <c r="AQ762">
        <v>383.6</v>
      </c>
      <c r="AR762">
        <v>390.6</v>
      </c>
      <c r="AS762">
        <v>392.6</v>
      </c>
      <c r="AT762">
        <v>395.8</v>
      </c>
      <c r="AU762">
        <v>415</v>
      </c>
      <c r="AV762">
        <v>424.6</v>
      </c>
      <c r="AW762">
        <v>431.4</v>
      </c>
      <c r="AX762">
        <v>434.4</v>
      </c>
      <c r="AY762">
        <v>439.4</v>
      </c>
      <c r="AZ762">
        <v>447.8</v>
      </c>
      <c r="BA762">
        <v>443.2</v>
      </c>
      <c r="BB762">
        <v>451.2</v>
      </c>
      <c r="BC762">
        <v>447.8</v>
      </c>
      <c r="BD762">
        <v>444.2</v>
      </c>
      <c r="BE762">
        <v>444.4</v>
      </c>
      <c r="BF762">
        <v>457</v>
      </c>
      <c r="BG762">
        <v>456.6</v>
      </c>
      <c r="BH762">
        <v>449.6</v>
      </c>
      <c r="BI762">
        <v>455</v>
      </c>
      <c r="BJ762">
        <v>460.4</v>
      </c>
      <c r="BK762">
        <v>460</v>
      </c>
      <c r="BL762">
        <v>463.8</v>
      </c>
      <c r="BM762">
        <v>463.8</v>
      </c>
      <c r="BN762">
        <v>463.8</v>
      </c>
      <c r="BO762">
        <v>463.4</v>
      </c>
      <c r="BP762">
        <v>464.6</v>
      </c>
      <c r="BQ762">
        <v>463.8</v>
      </c>
      <c r="BR762" s="10">
        <f t="shared" si="22"/>
        <v>0.27138157894736842</v>
      </c>
      <c r="BS762" s="11" cm="1">
        <f t="array" aca="1" ref="BS762" ca="1">_xlfn.PERCENTILE.INC((OFFSET(E762,0,1,1,COLUMNS(E762:BQ762)-1) - E762:BP762) / E762:BP762, 0.05) * SQRT(COUNT(E762:BQ762) - 1)</f>
        <v>-0.23958971454510172</v>
      </c>
      <c r="BT762" s="10" cm="1">
        <f t="array" aca="1" ref="BT762" ca="1">_xlfn.STDEV.P((E762:BP762 - OFFSET(E762:BP762,0,1)) / OFFSET(E762:BP762,0,1)) * SQRT(COUNT(E762:BQ762)-1)</f>
        <v>0.14889434469076582</v>
      </c>
      <c r="BU762" s="10" cm="1">
        <f t="array" ref="BU762">-(MAX(1 - (E762:BQ762 / _xlfn.SCAN(E762, E762:BQ762, _xlfn.LAMBDA(_xlpm.a,_xlpm.b, MAX(_xlpm.a, _xlpm.b))))))</f>
        <v>-0.10466377440347074</v>
      </c>
      <c r="BV762" s="12">
        <f t="shared" ca="1" si="23"/>
        <v>1.5568572875985893</v>
      </c>
    </row>
    <row r="763" spans="1:74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122</v>
      </c>
      <c r="F763">
        <v>117.6</v>
      </c>
      <c r="G763">
        <v>114.6</v>
      </c>
      <c r="H763">
        <v>116.6</v>
      </c>
      <c r="I763">
        <v>116.2</v>
      </c>
      <c r="J763">
        <v>113.6</v>
      </c>
      <c r="K763">
        <v>118</v>
      </c>
      <c r="L763">
        <v>117.2</v>
      </c>
      <c r="M763">
        <v>117.2</v>
      </c>
      <c r="N763">
        <v>115.8</v>
      </c>
      <c r="O763">
        <v>114.8</v>
      </c>
      <c r="P763">
        <v>113.6</v>
      </c>
      <c r="Q763">
        <v>112</v>
      </c>
      <c r="R763">
        <v>113.2</v>
      </c>
      <c r="S763">
        <v>113.2</v>
      </c>
      <c r="T763">
        <v>114</v>
      </c>
      <c r="U763">
        <v>111</v>
      </c>
      <c r="V763">
        <v>110</v>
      </c>
      <c r="W763">
        <v>110.6</v>
      </c>
      <c r="X763">
        <v>110.2</v>
      </c>
      <c r="Y763">
        <v>109</v>
      </c>
      <c r="Z763">
        <v>113</v>
      </c>
      <c r="AA763">
        <v>111.2</v>
      </c>
      <c r="AB763">
        <v>115.2</v>
      </c>
      <c r="AC763">
        <v>118</v>
      </c>
      <c r="AD763">
        <v>116.8</v>
      </c>
      <c r="AE763">
        <v>115.6</v>
      </c>
      <c r="AF763">
        <v>116.8</v>
      </c>
      <c r="AG763">
        <v>117.4</v>
      </c>
      <c r="AH763">
        <v>114.2</v>
      </c>
      <c r="AI763">
        <v>114</v>
      </c>
      <c r="AJ763">
        <v>118.4</v>
      </c>
      <c r="AK763">
        <v>121.2</v>
      </c>
      <c r="AL763">
        <v>113</v>
      </c>
      <c r="AM763">
        <v>115.4</v>
      </c>
      <c r="AN763">
        <v>113.8</v>
      </c>
      <c r="AO763">
        <v>111.8</v>
      </c>
      <c r="AP763">
        <v>111</v>
      </c>
      <c r="AQ763">
        <v>111.4</v>
      </c>
      <c r="AR763">
        <v>112.4</v>
      </c>
      <c r="AS763">
        <v>111.8</v>
      </c>
      <c r="AT763">
        <v>111.2</v>
      </c>
      <c r="AU763">
        <v>111</v>
      </c>
      <c r="AV763">
        <v>109.6</v>
      </c>
      <c r="AW763">
        <v>110.6</v>
      </c>
      <c r="AX763">
        <v>111.4</v>
      </c>
      <c r="AY763">
        <v>110.8</v>
      </c>
      <c r="AZ763">
        <v>111.6</v>
      </c>
      <c r="BA763">
        <v>111.6</v>
      </c>
      <c r="BB763">
        <v>113</v>
      </c>
      <c r="BC763">
        <v>112.4</v>
      </c>
      <c r="BD763">
        <v>111.8</v>
      </c>
      <c r="BE763">
        <v>110.4</v>
      </c>
      <c r="BF763">
        <v>116.4</v>
      </c>
      <c r="BG763">
        <v>118</v>
      </c>
      <c r="BH763">
        <v>115</v>
      </c>
      <c r="BI763">
        <v>116</v>
      </c>
      <c r="BJ763">
        <v>115.2</v>
      </c>
      <c r="BK763">
        <v>117</v>
      </c>
      <c r="BL763">
        <v>116</v>
      </c>
      <c r="BM763">
        <v>116</v>
      </c>
      <c r="BN763">
        <v>116</v>
      </c>
      <c r="BO763">
        <v>117</v>
      </c>
      <c r="BP763">
        <v>118.2</v>
      </c>
      <c r="BQ763">
        <v>118.2</v>
      </c>
      <c r="BR763" s="10">
        <f t="shared" si="22"/>
        <v>-3.1147540983606534E-2</v>
      </c>
      <c r="BS763" s="11" cm="1">
        <f t="array" aca="1" ref="BS763" ca="1">_xlfn.PERCENTILE.INC((OFFSET(E763,0,1,1,COLUMNS(E763:BQ763)-1) - E763:BP763) / E763:BP763, 0.05) * SQRT(COUNT(E763:BQ763) - 1)</f>
        <v>-0.20955961331901179</v>
      </c>
      <c r="BT763" s="10" cm="1">
        <f t="array" aca="1" ref="BT763" ca="1">_xlfn.STDEV.P((E763:BP763 - OFFSET(E763:BP763,0,1)) / OFFSET(E763:BP763,0,1)) * SQRT(COUNT(E763:BQ763)-1)</f>
        <v>0.15372604623632935</v>
      </c>
      <c r="BU763" s="10" cm="1">
        <f t="array" ref="BU763">-(MAX(1 - (E763:BQ763 / _xlfn.SCAN(E763, E763:BQ763, _xlfn.LAMBDA(_xlpm.a,_xlpm.b, MAX(_xlpm.a, _xlpm.b))))))</f>
        <v>-0.10655737704918034</v>
      </c>
      <c r="BV763" s="12">
        <f t="shared" ca="1" si="23"/>
        <v>-0.46005134489841903</v>
      </c>
    </row>
    <row r="764" spans="1:74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183</v>
      </c>
      <c r="F764">
        <v>177.5</v>
      </c>
      <c r="G764">
        <v>175.5</v>
      </c>
      <c r="H764">
        <v>179</v>
      </c>
      <c r="I764">
        <v>183</v>
      </c>
      <c r="J764">
        <v>178</v>
      </c>
      <c r="K764">
        <v>179</v>
      </c>
      <c r="L764">
        <v>186</v>
      </c>
      <c r="M764">
        <v>187.5</v>
      </c>
      <c r="N764">
        <v>180</v>
      </c>
      <c r="O764">
        <v>179</v>
      </c>
      <c r="P764">
        <v>171.5</v>
      </c>
      <c r="Q764">
        <v>162.5</v>
      </c>
      <c r="R764">
        <v>163</v>
      </c>
      <c r="S764">
        <v>164</v>
      </c>
      <c r="T764">
        <v>164.5</v>
      </c>
      <c r="U764">
        <v>162.5</v>
      </c>
      <c r="V764">
        <v>155</v>
      </c>
      <c r="W764">
        <v>159</v>
      </c>
      <c r="X764">
        <v>157</v>
      </c>
      <c r="Y764">
        <v>152.5</v>
      </c>
      <c r="Z764">
        <v>157</v>
      </c>
      <c r="AA764">
        <v>153</v>
      </c>
      <c r="AB764">
        <v>154.5</v>
      </c>
      <c r="AC764">
        <v>159.5</v>
      </c>
      <c r="AD764">
        <v>160</v>
      </c>
      <c r="AE764">
        <v>159.5</v>
      </c>
      <c r="AF764">
        <v>160</v>
      </c>
      <c r="AG764">
        <v>164.5</v>
      </c>
      <c r="AH764">
        <v>166</v>
      </c>
      <c r="AI764">
        <v>165</v>
      </c>
      <c r="AJ764">
        <v>168.5</v>
      </c>
      <c r="AK764">
        <v>164</v>
      </c>
      <c r="AL764">
        <v>165.5</v>
      </c>
      <c r="AM764">
        <v>163</v>
      </c>
      <c r="AN764">
        <v>172</v>
      </c>
      <c r="AO764">
        <v>169</v>
      </c>
      <c r="AP764">
        <v>174.5</v>
      </c>
      <c r="AQ764">
        <v>178.5</v>
      </c>
      <c r="AR764">
        <v>178.5</v>
      </c>
      <c r="AS764">
        <v>174.5</v>
      </c>
      <c r="AT764">
        <v>174</v>
      </c>
      <c r="AU764">
        <v>179</v>
      </c>
      <c r="AV764">
        <v>188</v>
      </c>
      <c r="AW764">
        <v>183.5</v>
      </c>
      <c r="AX764">
        <v>185</v>
      </c>
      <c r="AY764">
        <v>179</v>
      </c>
      <c r="AZ764">
        <v>186</v>
      </c>
      <c r="BA764">
        <v>188</v>
      </c>
      <c r="BB764">
        <v>182</v>
      </c>
      <c r="BC764">
        <v>175</v>
      </c>
      <c r="BD764">
        <v>169</v>
      </c>
      <c r="BE764">
        <v>170.5</v>
      </c>
      <c r="BF764">
        <v>174</v>
      </c>
      <c r="BG764">
        <v>177</v>
      </c>
      <c r="BH764">
        <v>178</v>
      </c>
      <c r="BI764">
        <v>176</v>
      </c>
      <c r="BJ764">
        <v>178.5</v>
      </c>
      <c r="BK764">
        <v>177</v>
      </c>
      <c r="BL764">
        <v>178</v>
      </c>
      <c r="BM764">
        <v>178</v>
      </c>
      <c r="BN764">
        <v>178</v>
      </c>
      <c r="BO764">
        <v>176.5</v>
      </c>
      <c r="BP764">
        <v>175.5</v>
      </c>
      <c r="BQ764">
        <v>179.5</v>
      </c>
      <c r="BR764" s="10">
        <f t="shared" si="22"/>
        <v>-1.912568306010929E-2</v>
      </c>
      <c r="BS764" s="11" cm="1">
        <f t="array" aca="1" ref="BS764" ca="1">_xlfn.PERCENTILE.INC((OFFSET(E764,0,1,1,COLUMNS(E764:BQ764)-1) - E764:BP764) / E764:BP764, 0.05) * SQRT(COUNT(E764:BQ764) - 1)</f>
        <v>-0.31815384615384618</v>
      </c>
      <c r="BT764" s="10" cm="1">
        <f t="array" aca="1" ref="BT764" ca="1">_xlfn.STDEV.P((E764:BP764 - OFFSET(E764:BP764,0,1)) / OFFSET(E764:BP764,0,1)) * SQRT(COUNT(E764:BQ764)-1)</f>
        <v>0.19344864269894255</v>
      </c>
      <c r="BU764" s="10" cm="1">
        <f t="array" ref="BU764">-(MAX(1 - (E764:BQ764 / _xlfn.SCAN(E764, E764:BQ764, _xlfn.LAMBDA(_xlpm.a,_xlpm.b, MAX(_xlpm.a, _xlpm.b))))))</f>
        <v>-0.18666666666666665</v>
      </c>
      <c r="BV764" s="12">
        <f t="shared" ca="1" si="23"/>
        <v>-0.30343979453397063</v>
      </c>
    </row>
    <row r="765" spans="1:74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30.83</v>
      </c>
      <c r="F765">
        <v>30.93</v>
      </c>
      <c r="G765">
        <v>30.45</v>
      </c>
      <c r="H765">
        <v>31.15</v>
      </c>
      <c r="I765">
        <v>31.73</v>
      </c>
      <c r="J765">
        <v>31.79</v>
      </c>
      <c r="K765">
        <v>31.86</v>
      </c>
      <c r="L765">
        <v>31.64</v>
      </c>
      <c r="M765">
        <v>31.54</v>
      </c>
      <c r="N765">
        <v>30.78</v>
      </c>
      <c r="O765">
        <v>31.02</v>
      </c>
      <c r="P765">
        <v>30.96</v>
      </c>
      <c r="Q765">
        <v>30.95</v>
      </c>
      <c r="R765">
        <v>30.62</v>
      </c>
      <c r="S765">
        <v>29.91</v>
      </c>
      <c r="T765">
        <v>29.57</v>
      </c>
      <c r="U765">
        <v>29.8</v>
      </c>
      <c r="V765">
        <v>29.5</v>
      </c>
      <c r="W765">
        <v>29.97</v>
      </c>
      <c r="X765">
        <v>29.96</v>
      </c>
      <c r="Y765">
        <v>30.09</v>
      </c>
      <c r="Z765">
        <v>30.26</v>
      </c>
      <c r="AA765">
        <v>30.23</v>
      </c>
      <c r="AB765">
        <v>30.73</v>
      </c>
      <c r="AC765">
        <v>31.23</v>
      </c>
      <c r="AD765">
        <v>31.26</v>
      </c>
      <c r="AE765">
        <v>31.11</v>
      </c>
      <c r="AF765">
        <v>31.11</v>
      </c>
      <c r="AG765">
        <v>31.4</v>
      </c>
      <c r="AH765">
        <v>30.99</v>
      </c>
      <c r="AI765">
        <v>31.47</v>
      </c>
      <c r="AJ765">
        <v>31.63</v>
      </c>
      <c r="AK765">
        <v>31.85</v>
      </c>
      <c r="AL765">
        <v>31.93</v>
      </c>
      <c r="AM765">
        <v>32.08</v>
      </c>
      <c r="AN765">
        <v>32.01</v>
      </c>
      <c r="AO765">
        <v>31.77</v>
      </c>
      <c r="AP765">
        <v>31.76</v>
      </c>
      <c r="AQ765">
        <v>31.79</v>
      </c>
      <c r="AR765">
        <v>32.06</v>
      </c>
      <c r="AS765">
        <v>31.92</v>
      </c>
      <c r="AT765">
        <v>31.83</v>
      </c>
      <c r="AU765">
        <v>31.75</v>
      </c>
      <c r="AV765">
        <v>34.89</v>
      </c>
      <c r="AW765">
        <v>34.93</v>
      </c>
      <c r="AX765">
        <v>34.97</v>
      </c>
      <c r="AY765">
        <v>35.159999999999997</v>
      </c>
      <c r="AZ765">
        <v>35.299999999999997</v>
      </c>
      <c r="BA765">
        <v>35.39</v>
      </c>
      <c r="BB765">
        <v>35.549999999999997</v>
      </c>
      <c r="BC765">
        <v>35.46</v>
      </c>
      <c r="BD765">
        <v>35.43</v>
      </c>
      <c r="BE765">
        <v>35.54</v>
      </c>
      <c r="BF765">
        <v>35.67</v>
      </c>
      <c r="BG765">
        <v>35.67</v>
      </c>
      <c r="BH765">
        <v>35.49</v>
      </c>
      <c r="BI765">
        <v>35.47</v>
      </c>
      <c r="BJ765">
        <v>35.380000000000003</v>
      </c>
      <c r="BK765">
        <v>35.229999999999997</v>
      </c>
      <c r="BL765">
        <v>35.44</v>
      </c>
      <c r="BM765">
        <v>35.44</v>
      </c>
      <c r="BN765">
        <v>35.44</v>
      </c>
      <c r="BO765">
        <v>35.83</v>
      </c>
      <c r="BP765">
        <v>35.86</v>
      </c>
      <c r="BQ765">
        <v>35.75</v>
      </c>
      <c r="BR765" s="10">
        <f t="shared" si="22"/>
        <v>0.1595848199805385</v>
      </c>
      <c r="BS765" s="11" cm="1">
        <f t="array" aca="1" ref="BS765" ca="1">_xlfn.PERCENTILE.INC((OFFSET(E765,0,1,1,COLUMNS(E765:BQ765)-1) - E765:BP765) / E765:BP765, 0.05) * SQRT(COUNT(E765:BQ765) - 1)</f>
        <v>-0.1024307316855024</v>
      </c>
      <c r="BT765" s="10" cm="1">
        <f t="array" aca="1" ref="BT765" ca="1">_xlfn.STDEV.P((E765:BP765 - OFFSET(E765:BP765,0,1)) / OFFSET(E765:BP765,0,1)) * SQRT(COUNT(E765:BQ765)-1)</f>
        <v>0.11190693119682914</v>
      </c>
      <c r="BU765" s="10" cm="1">
        <f t="array" ref="BU765">-(MAX(1 - (E765:BQ765 / _xlfn.SCAN(E765, E765:BQ765, _xlfn.LAMBDA(_xlpm.a,_xlpm.b, MAX(_xlpm.a, _xlpm.b))))))</f>
        <v>-7.407407407407407E-2</v>
      </c>
      <c r="BV765" s="12">
        <f t="shared" ca="1" si="23"/>
        <v>1.0724133470885997</v>
      </c>
    </row>
    <row r="766" spans="1:74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3.78</v>
      </c>
      <c r="F766">
        <v>3.77</v>
      </c>
      <c r="G766">
        <v>3.75</v>
      </c>
      <c r="H766">
        <v>3.98</v>
      </c>
      <c r="I766">
        <v>3.94</v>
      </c>
      <c r="J766">
        <v>4.2300000000000004</v>
      </c>
      <c r="K766">
        <v>4.1900000000000004</v>
      </c>
      <c r="L766">
        <v>3.89</v>
      </c>
      <c r="M766">
        <v>3.84</v>
      </c>
      <c r="N766">
        <v>3.77</v>
      </c>
      <c r="O766">
        <v>3.78</v>
      </c>
      <c r="P766">
        <v>3.73</v>
      </c>
      <c r="Q766">
        <v>3.69</v>
      </c>
      <c r="R766">
        <v>3.77</v>
      </c>
      <c r="S766">
        <v>3.85</v>
      </c>
      <c r="T766">
        <v>3.88</v>
      </c>
      <c r="U766">
        <v>3.99</v>
      </c>
      <c r="V766">
        <v>3.58</v>
      </c>
      <c r="W766">
        <v>3.69</v>
      </c>
      <c r="X766">
        <v>3.7</v>
      </c>
      <c r="Y766">
        <v>3.75</v>
      </c>
      <c r="Z766">
        <v>3.71</v>
      </c>
      <c r="AA766">
        <v>3.44</v>
      </c>
      <c r="AB766">
        <v>4.04</v>
      </c>
      <c r="AC766">
        <v>4.09</v>
      </c>
      <c r="AD766">
        <v>4.12</v>
      </c>
      <c r="AE766">
        <v>4.08</v>
      </c>
      <c r="AF766">
        <v>4</v>
      </c>
      <c r="AG766">
        <v>4.12</v>
      </c>
      <c r="AH766">
        <v>3.97</v>
      </c>
      <c r="AI766">
        <v>3.92</v>
      </c>
      <c r="AJ766">
        <v>4.13</v>
      </c>
      <c r="AK766">
        <v>4.28</v>
      </c>
      <c r="AL766">
        <v>4.03</v>
      </c>
      <c r="AM766">
        <v>4.08</v>
      </c>
      <c r="AN766">
        <v>4.25</v>
      </c>
      <c r="AO766">
        <v>4.0199999999999996</v>
      </c>
      <c r="AP766">
        <v>4.0199999999999996</v>
      </c>
      <c r="AQ766">
        <v>4.0999999999999996</v>
      </c>
      <c r="AR766">
        <v>4.1100000000000003</v>
      </c>
      <c r="AS766">
        <v>3.98</v>
      </c>
      <c r="AT766">
        <v>3.9</v>
      </c>
      <c r="AU766">
        <v>3.9</v>
      </c>
      <c r="AV766">
        <v>3.99</v>
      </c>
      <c r="AW766">
        <v>4.0199999999999996</v>
      </c>
      <c r="AX766">
        <v>4.08</v>
      </c>
      <c r="AY766">
        <v>4</v>
      </c>
      <c r="AZ766">
        <v>3.98</v>
      </c>
      <c r="BA766">
        <v>4.0199999999999996</v>
      </c>
      <c r="BB766">
        <v>4.16</v>
      </c>
      <c r="BC766">
        <v>4.22</v>
      </c>
      <c r="BD766">
        <v>4.0999999999999996</v>
      </c>
      <c r="BE766">
        <v>3.96</v>
      </c>
      <c r="BF766">
        <v>4.53</v>
      </c>
      <c r="BG766">
        <v>4.59</v>
      </c>
      <c r="BH766">
        <v>4.59</v>
      </c>
      <c r="BI766">
        <v>4.8899999999999997</v>
      </c>
      <c r="BJ766">
        <v>4.8099999999999996</v>
      </c>
      <c r="BK766">
        <v>4.82</v>
      </c>
      <c r="BL766">
        <v>4.97</v>
      </c>
      <c r="BM766">
        <v>4.97</v>
      </c>
      <c r="BN766">
        <v>4.97</v>
      </c>
      <c r="BO766">
        <v>4.8600000000000003</v>
      </c>
      <c r="BP766">
        <v>4.76</v>
      </c>
      <c r="BQ766">
        <v>4.92</v>
      </c>
      <c r="BR766" s="10">
        <f t="shared" si="22"/>
        <v>0.30158730158730163</v>
      </c>
      <c r="BS766" s="11" cm="1">
        <f t="array" aca="1" ref="BS766" ca="1">_xlfn.PERCENTILE.INC((OFFSET(E766,0,1,1,COLUMNS(E766:BQ766)-1) - E766:BP766) / E766:BP766, 0.05) * SQRT(COUNT(E766:BQ766) - 1)</f>
        <v>-0.46213743815283131</v>
      </c>
      <c r="BT766" s="10" cm="1">
        <f t="array" aca="1" ref="BT766" ca="1">_xlfn.STDEV.P((E766:BP766 - OFFSET(E766:BP766,0,1)) / OFFSET(E766:BP766,0,1)) * SQRT(COUNT(E766:BQ766)-1)</f>
        <v>0.32246910982418919</v>
      </c>
      <c r="BU766" s="10" cm="1">
        <f t="array" ref="BU766">-(MAX(1 - (E766:BQ766 / _xlfn.SCAN(E766, E766:BQ766, _xlfn.LAMBDA(_xlpm.a,_xlpm.b, MAX(_xlpm.a, _xlpm.b))))))</f>
        <v>-0.18676122931442085</v>
      </c>
      <c r="BV766" s="12">
        <f t="shared" ca="1" si="23"/>
        <v>0.81252113852647245</v>
      </c>
    </row>
    <row r="767" spans="1:74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109.85</v>
      </c>
      <c r="F767">
        <v>108.3</v>
      </c>
      <c r="G767">
        <v>108.7</v>
      </c>
      <c r="H767">
        <v>107.8</v>
      </c>
      <c r="I767">
        <v>108.4</v>
      </c>
      <c r="J767">
        <v>108.4</v>
      </c>
      <c r="K767">
        <v>113.95</v>
      </c>
      <c r="L767">
        <v>113.35</v>
      </c>
      <c r="M767">
        <v>114.4</v>
      </c>
      <c r="N767">
        <v>116.2</v>
      </c>
      <c r="O767">
        <v>116</v>
      </c>
      <c r="P767">
        <v>92.7</v>
      </c>
      <c r="Q767">
        <v>91.06</v>
      </c>
      <c r="R767">
        <v>90.6</v>
      </c>
      <c r="S767">
        <v>89.56</v>
      </c>
      <c r="T767">
        <v>90.3</v>
      </c>
      <c r="U767">
        <v>92.26</v>
      </c>
      <c r="V767">
        <v>89.12</v>
      </c>
      <c r="W767">
        <v>89.04</v>
      </c>
      <c r="X767">
        <v>88.64</v>
      </c>
      <c r="Y767">
        <v>88.78</v>
      </c>
      <c r="Z767">
        <v>90.16</v>
      </c>
      <c r="AA767">
        <v>86.88</v>
      </c>
      <c r="AB767">
        <v>89.9</v>
      </c>
      <c r="AC767">
        <v>91.86</v>
      </c>
      <c r="AD767">
        <v>91.7</v>
      </c>
      <c r="AE767">
        <v>92.92</v>
      </c>
      <c r="AF767">
        <v>93.98</v>
      </c>
      <c r="AG767">
        <v>95.68</v>
      </c>
      <c r="AH767">
        <v>93.98</v>
      </c>
      <c r="AI767">
        <v>95.5</v>
      </c>
      <c r="AJ767">
        <v>100</v>
      </c>
      <c r="AK767">
        <v>103.35</v>
      </c>
      <c r="AL767">
        <v>102.05</v>
      </c>
      <c r="AM767">
        <v>104.65</v>
      </c>
      <c r="AN767">
        <v>103.4</v>
      </c>
      <c r="AO767">
        <v>97.84</v>
      </c>
      <c r="AP767">
        <v>99.12</v>
      </c>
      <c r="AQ767">
        <v>98.86</v>
      </c>
      <c r="AR767">
        <v>98.22</v>
      </c>
      <c r="AS767">
        <v>98.84</v>
      </c>
      <c r="AT767">
        <v>96.84</v>
      </c>
      <c r="AU767">
        <v>99.26</v>
      </c>
      <c r="AV767">
        <v>98.6</v>
      </c>
      <c r="AW767">
        <v>98.76</v>
      </c>
      <c r="AX767">
        <v>96</v>
      </c>
      <c r="AY767">
        <v>102.85</v>
      </c>
      <c r="AZ767">
        <v>106.9</v>
      </c>
      <c r="BA767">
        <v>105.65</v>
      </c>
      <c r="BB767">
        <v>110.9</v>
      </c>
      <c r="BC767">
        <v>114.9</v>
      </c>
      <c r="BD767">
        <v>112</v>
      </c>
      <c r="BE767">
        <v>117.1</v>
      </c>
      <c r="BF767">
        <v>120.95</v>
      </c>
      <c r="BG767">
        <v>126.95</v>
      </c>
      <c r="BH767">
        <v>122.95</v>
      </c>
      <c r="BI767">
        <v>124.95</v>
      </c>
      <c r="BJ767">
        <v>122.7</v>
      </c>
      <c r="BK767">
        <v>124.45</v>
      </c>
      <c r="BL767">
        <v>124.25</v>
      </c>
      <c r="BM767">
        <v>124.25</v>
      </c>
      <c r="BN767">
        <v>124.25</v>
      </c>
      <c r="BO767">
        <v>122.05</v>
      </c>
      <c r="BP767">
        <v>125.2</v>
      </c>
      <c r="BQ767">
        <v>126</v>
      </c>
      <c r="BR767" s="10">
        <f t="shared" si="22"/>
        <v>0.14701866181156129</v>
      </c>
      <c r="BS767" s="11" cm="1">
        <f t="array" aca="1" ref="BS767" ca="1">_xlfn.PERCENTILE.INC((OFFSET(E767,0,1,1,COLUMNS(E767:BQ767)-1) - E767:BP767) / E767:BP767, 0.05) * SQRT(COUNT(E767:BQ767) - 1)</f>
        <v>-0.26924306848284901</v>
      </c>
      <c r="BT767" s="10" cm="1">
        <f t="array" aca="1" ref="BT767" ca="1">_xlfn.STDEV.P((E767:BP767 - OFFSET(E767:BP767,0,1)) / OFFSET(E767:BP767,0,1)) * SQRT(COUNT(E767:BQ767)-1)</f>
        <v>0.31672075793184384</v>
      </c>
      <c r="BU767" s="10" cm="1">
        <f t="array" ref="BU767">-(MAX(1 - (E767:BQ767 / _xlfn.SCAN(E767, E767:BQ767, _xlfn.LAMBDA(_xlpm.a,_xlpm.b, MAX(_xlpm.a, _xlpm.b))))))</f>
        <v>-0.25232358003442346</v>
      </c>
      <c r="BV767" s="12">
        <f t="shared" ca="1" si="23"/>
        <v>0.33923993229818317</v>
      </c>
    </row>
    <row r="768" spans="1:74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16.62</v>
      </c>
      <c r="F768">
        <v>16.57</v>
      </c>
      <c r="G768">
        <v>16.78</v>
      </c>
      <c r="H768">
        <v>16.899999999999999</v>
      </c>
      <c r="I768">
        <v>16.899999999999999</v>
      </c>
      <c r="J768">
        <v>16.989999999999998</v>
      </c>
      <c r="K768">
        <v>16.86</v>
      </c>
      <c r="L768">
        <v>17.02</v>
      </c>
      <c r="M768">
        <v>17.47</v>
      </c>
      <c r="N768">
        <v>17.3</v>
      </c>
      <c r="O768">
        <v>17.149999999999999</v>
      </c>
      <c r="P768">
        <v>16.23</v>
      </c>
      <c r="Q768">
        <v>16.07</v>
      </c>
      <c r="R768">
        <v>16.05</v>
      </c>
      <c r="S768">
        <v>16.38</v>
      </c>
      <c r="T768">
        <v>16.43</v>
      </c>
      <c r="U768">
        <v>16.149999999999999</v>
      </c>
      <c r="V768">
        <v>16.32</v>
      </c>
      <c r="W768">
        <v>16.350000000000001</v>
      </c>
      <c r="X768">
        <v>16.350000000000001</v>
      </c>
      <c r="Y768">
        <v>16.579999999999998</v>
      </c>
      <c r="Z768">
        <v>16.62</v>
      </c>
      <c r="AA768">
        <v>16.54</v>
      </c>
      <c r="AB768">
        <v>16.57</v>
      </c>
      <c r="AC768">
        <v>15.88</v>
      </c>
      <c r="AD768">
        <v>15.67</v>
      </c>
      <c r="AE768">
        <v>15.8</v>
      </c>
      <c r="AF768">
        <v>15.93</v>
      </c>
      <c r="AG768">
        <v>16.190000000000001</v>
      </c>
      <c r="AH768">
        <v>15.88</v>
      </c>
      <c r="AI768">
        <v>15.81</v>
      </c>
      <c r="AJ768">
        <v>15.92</v>
      </c>
      <c r="AK768">
        <v>16.079999999999998</v>
      </c>
      <c r="AL768">
        <v>15.92</v>
      </c>
      <c r="AM768">
        <v>15.73</v>
      </c>
      <c r="AN768">
        <v>15.79</v>
      </c>
      <c r="AO768">
        <v>15.24</v>
      </c>
      <c r="AP768">
        <v>15.25</v>
      </c>
      <c r="AQ768">
        <v>15.35</v>
      </c>
      <c r="AR768">
        <v>15.58</v>
      </c>
      <c r="AS768">
        <v>15.42</v>
      </c>
      <c r="AT768">
        <v>15.46</v>
      </c>
      <c r="AU768">
        <v>15.66</v>
      </c>
      <c r="AV768">
        <v>15.49</v>
      </c>
      <c r="AW768">
        <v>15.47</v>
      </c>
      <c r="AX768">
        <v>15.06</v>
      </c>
      <c r="AY768">
        <v>15.22</v>
      </c>
      <c r="AZ768">
        <v>15.26</v>
      </c>
      <c r="BA768">
        <v>15.05</v>
      </c>
      <c r="BB768">
        <v>15.21</v>
      </c>
      <c r="BC768">
        <v>15.22</v>
      </c>
      <c r="BD768">
        <v>14.95</v>
      </c>
      <c r="BE768">
        <v>14.9</v>
      </c>
      <c r="BF768">
        <v>15.47</v>
      </c>
      <c r="BG768">
        <v>15.65</v>
      </c>
      <c r="BH768">
        <v>15.1</v>
      </c>
      <c r="BI768">
        <v>15.6</v>
      </c>
      <c r="BJ768">
        <v>15.82</v>
      </c>
      <c r="BK768">
        <v>15.9</v>
      </c>
      <c r="BL768">
        <v>15.86</v>
      </c>
      <c r="BM768">
        <v>15.86</v>
      </c>
      <c r="BN768">
        <v>15.86</v>
      </c>
      <c r="BO768">
        <v>15.9</v>
      </c>
      <c r="BP768">
        <v>15.84</v>
      </c>
      <c r="BQ768">
        <v>16.03</v>
      </c>
      <c r="BR768" s="10">
        <f t="shared" si="22"/>
        <v>-3.5499398315282781E-2</v>
      </c>
      <c r="BS768" s="11" cm="1">
        <f t="array" aca="1" ref="BS768" ca="1">_xlfn.PERCENTILE.INC((OFFSET(E768,0,1,1,COLUMNS(E768:BQ768)-1) - E768:BP768) / E768:BP768, 0.05) * SQRT(COUNT(E768:BQ768) - 1)</f>
        <v>-0.26866226200130711</v>
      </c>
      <c r="BT768" s="10" cm="1">
        <f t="array" aca="1" ref="BT768" ca="1">_xlfn.STDEV.P((E768:BP768 - OFFSET(E768:BP768,0,1)) / OFFSET(E768:BP768,0,1)) * SQRT(COUNT(E768:BQ768)-1)</f>
        <v>0.12855936467130699</v>
      </c>
      <c r="BU768" s="10" cm="1">
        <f t="array" ref="BU768">-(MAX(1 - (E768:BQ768 / _xlfn.SCAN(E768, E768:BQ768, _xlfn.LAMBDA(_xlpm.a,_xlpm.b, MAX(_xlpm.a, _xlpm.b))))))</f>
        <v>-0.14710933028048079</v>
      </c>
      <c r="BV768" s="12">
        <f t="shared" ca="1" si="23"/>
        <v>-0.58396159502312572</v>
      </c>
    </row>
    <row r="769" spans="1:74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13.25</v>
      </c>
      <c r="F769">
        <v>13.05</v>
      </c>
      <c r="G769">
        <v>13.1</v>
      </c>
      <c r="H769">
        <v>13.55</v>
      </c>
      <c r="I769">
        <v>13.2</v>
      </c>
      <c r="J769">
        <v>13.7</v>
      </c>
      <c r="K769">
        <v>13.75</v>
      </c>
      <c r="L769">
        <v>13.75</v>
      </c>
      <c r="M769">
        <v>13.7</v>
      </c>
      <c r="N769">
        <v>13.75</v>
      </c>
      <c r="O769">
        <v>13.8</v>
      </c>
      <c r="P769">
        <v>13.8</v>
      </c>
      <c r="Q769">
        <v>13.75</v>
      </c>
      <c r="R769">
        <v>13.75</v>
      </c>
      <c r="S769">
        <v>13.3</v>
      </c>
      <c r="T769">
        <v>13.2</v>
      </c>
      <c r="U769">
        <v>14.5</v>
      </c>
      <c r="V769">
        <v>13.25</v>
      </c>
      <c r="W769">
        <v>13.2</v>
      </c>
      <c r="X769">
        <v>11.95</v>
      </c>
      <c r="Y769">
        <v>12.15</v>
      </c>
      <c r="Z769">
        <v>12.05</v>
      </c>
      <c r="AA769">
        <v>12.2</v>
      </c>
      <c r="AB769">
        <v>12.05</v>
      </c>
      <c r="AC769">
        <v>12.2</v>
      </c>
      <c r="AD769">
        <v>12.05</v>
      </c>
      <c r="AE769">
        <v>11.95</v>
      </c>
      <c r="AF769">
        <v>12.25</v>
      </c>
      <c r="AG769">
        <v>12.05</v>
      </c>
      <c r="AH769">
        <v>12.45</v>
      </c>
      <c r="AI769">
        <v>12.45</v>
      </c>
      <c r="AJ769">
        <v>10.45</v>
      </c>
      <c r="AK769">
        <v>10.6</v>
      </c>
      <c r="AL769">
        <v>11.2</v>
      </c>
      <c r="AM769">
        <v>11.65</v>
      </c>
      <c r="AN769">
        <v>11.2</v>
      </c>
      <c r="AO769">
        <v>9.8000000000000007</v>
      </c>
      <c r="AP769">
        <v>10.3</v>
      </c>
      <c r="AQ769">
        <v>10.3</v>
      </c>
      <c r="AR769">
        <v>11</v>
      </c>
      <c r="AS769">
        <v>10.95</v>
      </c>
      <c r="AT769">
        <v>10.3</v>
      </c>
      <c r="AU769">
        <v>10</v>
      </c>
      <c r="AV769">
        <v>9.1</v>
      </c>
      <c r="AW769">
        <v>10.45</v>
      </c>
      <c r="AX769">
        <v>10.3</v>
      </c>
      <c r="AY769">
        <v>9.1</v>
      </c>
      <c r="AZ769">
        <v>10.3</v>
      </c>
      <c r="BA769">
        <v>9.1</v>
      </c>
      <c r="BB769">
        <v>10.3</v>
      </c>
      <c r="BC769">
        <v>10.55</v>
      </c>
      <c r="BD769">
        <v>9.1999999999999993</v>
      </c>
      <c r="BE769">
        <v>8.9499999999999993</v>
      </c>
      <c r="BF769">
        <v>9</v>
      </c>
      <c r="BG769">
        <v>10.35</v>
      </c>
      <c r="BH769">
        <v>9.65</v>
      </c>
      <c r="BI769">
        <v>9.68</v>
      </c>
      <c r="BJ769">
        <v>9.25</v>
      </c>
      <c r="BK769">
        <v>10.08</v>
      </c>
      <c r="BL769">
        <v>9</v>
      </c>
      <c r="BM769">
        <v>9</v>
      </c>
      <c r="BN769">
        <v>9</v>
      </c>
      <c r="BO769">
        <v>9.25</v>
      </c>
      <c r="BP769">
        <v>9.2799999999999994</v>
      </c>
      <c r="BQ769">
        <v>9.2799999999999994</v>
      </c>
      <c r="BR769" s="10">
        <f t="shared" si="22"/>
        <v>-0.29962264150943402</v>
      </c>
      <c r="BS769" s="11" cm="1">
        <f t="array" aca="1" ref="BS769" ca="1">_xlfn.PERCENTILE.INC((OFFSET(E769,0,1,1,COLUMNS(E769:BQ769)-1) - E769:BP769) / E769:BP769, 0.05) * SQRT(COUNT(E769:BQ769) - 1)</f>
        <v>-0.93203883495145712</v>
      </c>
      <c r="BT769" s="10" cm="1">
        <f t="array" aca="1" ref="BT769" ca="1">_xlfn.STDEV.P((E769:BP769 - OFFSET(E769:BP769,0,1)) / OFFSET(E769:BP769,0,1)) * SQRT(COUNT(E769:BQ769)-1)</f>
        <v>0.51398734485351305</v>
      </c>
      <c r="BU769" s="10" cm="1">
        <f t="array" ref="BU769">-(MAX(1 - (E769:BQ769 / _xlfn.SCAN(E769, E769:BQ769, _xlfn.LAMBDA(_xlpm.a,_xlpm.b, MAX(_xlpm.a, _xlpm.b))))))</f>
        <v>-0.38275862068965527</v>
      </c>
      <c r="BV769" s="12">
        <f t="shared" ca="1" si="23"/>
        <v>-0.65993254160652315</v>
      </c>
    </row>
    <row r="770" spans="1:74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3.5089999999999999</v>
      </c>
      <c r="F770">
        <v>3.5350000000000001</v>
      </c>
      <c r="G770">
        <v>3.4554999999999998</v>
      </c>
      <c r="H770">
        <v>3.3645</v>
      </c>
      <c r="I770">
        <v>3.3805000000000001</v>
      </c>
      <c r="J770">
        <v>3.355</v>
      </c>
      <c r="K770">
        <v>3.44</v>
      </c>
      <c r="L770">
        <v>3.4474999999999998</v>
      </c>
      <c r="M770">
        <v>3.4260000000000002</v>
      </c>
      <c r="N770">
        <v>3.38</v>
      </c>
      <c r="O770">
        <v>3.4215</v>
      </c>
      <c r="P770">
        <v>3.327</v>
      </c>
      <c r="Q770">
        <v>3.26</v>
      </c>
      <c r="R770">
        <v>3.05</v>
      </c>
      <c r="S770">
        <v>3.0249999999999999</v>
      </c>
      <c r="T770">
        <v>3.0150000000000001</v>
      </c>
      <c r="U770">
        <v>3.0249999999999999</v>
      </c>
      <c r="V770">
        <v>3.05</v>
      </c>
      <c r="W770">
        <v>3.0510000000000002</v>
      </c>
      <c r="X770">
        <v>3.1004999999999998</v>
      </c>
      <c r="Y770">
        <v>3.0790000000000002</v>
      </c>
      <c r="Z770">
        <v>3.14</v>
      </c>
      <c r="AA770">
        <v>3.0950000000000002</v>
      </c>
      <c r="AB770">
        <v>3.1520000000000001</v>
      </c>
      <c r="AC770">
        <v>3.2109999999999999</v>
      </c>
      <c r="AD770">
        <v>3.222</v>
      </c>
      <c r="AE770">
        <v>3.2275</v>
      </c>
      <c r="AF770">
        <v>3.2559999999999998</v>
      </c>
      <c r="AG770">
        <v>3.2629999999999999</v>
      </c>
      <c r="AH770">
        <v>3.2410000000000001</v>
      </c>
      <c r="AI770">
        <v>3.2645</v>
      </c>
      <c r="AJ770">
        <v>3.3180000000000001</v>
      </c>
      <c r="AK770">
        <v>3.3340000000000001</v>
      </c>
      <c r="AL770">
        <v>3.2494999999999998</v>
      </c>
      <c r="AM770">
        <v>3.2705000000000002</v>
      </c>
      <c r="AN770">
        <v>3.2694999999999999</v>
      </c>
      <c r="AO770">
        <v>3.2385000000000002</v>
      </c>
      <c r="AP770">
        <v>3.2545000000000002</v>
      </c>
      <c r="AQ770">
        <v>3.2465000000000002</v>
      </c>
      <c r="AR770">
        <v>3.2530000000000001</v>
      </c>
      <c r="AS770">
        <v>3.24</v>
      </c>
      <c r="AT770">
        <v>3.2305000000000001</v>
      </c>
      <c r="AU770">
        <v>3.2469999999999999</v>
      </c>
      <c r="AV770">
        <v>3.218</v>
      </c>
      <c r="AW770">
        <v>3.2065000000000001</v>
      </c>
      <c r="AX770">
        <v>2.9980000000000002</v>
      </c>
      <c r="AY770">
        <v>2.82</v>
      </c>
      <c r="AZ770">
        <v>2.82</v>
      </c>
      <c r="BA770">
        <v>2.879</v>
      </c>
      <c r="BB770">
        <v>2.9849999999999999</v>
      </c>
      <c r="BC770">
        <v>2.9420000000000002</v>
      </c>
      <c r="BD770">
        <v>3.0105</v>
      </c>
      <c r="BE770">
        <v>2.9655</v>
      </c>
      <c r="BF770">
        <v>3.0874999999999999</v>
      </c>
      <c r="BG770">
        <v>3.01</v>
      </c>
      <c r="BH770">
        <v>2.9885000000000002</v>
      </c>
      <c r="BI770">
        <v>3.0394999999999999</v>
      </c>
      <c r="BJ770">
        <v>3.0485000000000002</v>
      </c>
      <c r="BK770">
        <v>3.0110000000000001</v>
      </c>
      <c r="BL770">
        <v>3.0990000000000002</v>
      </c>
      <c r="BM770">
        <v>3.0990000000000002</v>
      </c>
      <c r="BN770">
        <v>3.0990000000000002</v>
      </c>
      <c r="BO770">
        <v>3.081</v>
      </c>
      <c r="BP770">
        <v>3.0775000000000001</v>
      </c>
      <c r="BQ770">
        <v>3.052</v>
      </c>
      <c r="BR770" s="10">
        <f t="shared" si="22"/>
        <v>-0.13023653462524931</v>
      </c>
      <c r="BS770" s="11" cm="1">
        <f t="array" aca="1" ref="BS770" ca="1">_xlfn.PERCENTILE.INC((OFFSET(E770,0,1,1,COLUMNS(E770:BQ770)-1) - E770:BP770) / E770:BP770, 0.05) * SQRT(COUNT(E770:BQ770) - 1)</f>
        <v>-0.21941415723974972</v>
      </c>
      <c r="BT770" s="10" cm="1">
        <f t="array" aca="1" ref="BT770" ca="1">_xlfn.STDEV.P((E770:BP770 - OFFSET(E770:BP770,0,1)) / OFFSET(E770:BP770,0,1)) * SQRT(COUNT(E770:BQ770)-1)</f>
        <v>0.1620618133732879</v>
      </c>
      <c r="BU770" s="10" cm="1">
        <f t="array" ref="BU770">-(MAX(1 - (E770:BQ770 / _xlfn.SCAN(E770, E770:BQ770, _xlfn.LAMBDA(_xlpm.a,_xlpm.b, MAX(_xlpm.a, _xlpm.b))))))</f>
        <v>-0.20226308345120236</v>
      </c>
      <c r="BV770" s="12">
        <f t="shared" ca="1" si="23"/>
        <v>-1.0478154256329701</v>
      </c>
    </row>
    <row r="771" spans="1:74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44.76</v>
      </c>
      <c r="F771">
        <v>45</v>
      </c>
      <c r="G771">
        <v>44.94</v>
      </c>
      <c r="H771">
        <v>47</v>
      </c>
      <c r="I771">
        <v>46.8</v>
      </c>
      <c r="J771">
        <v>46.84</v>
      </c>
      <c r="K771">
        <v>48.5</v>
      </c>
      <c r="L771">
        <v>48.78</v>
      </c>
      <c r="M771">
        <v>50.7</v>
      </c>
      <c r="N771">
        <v>50.2</v>
      </c>
      <c r="O771">
        <v>50.65</v>
      </c>
      <c r="P771">
        <v>49.98</v>
      </c>
      <c r="Q771">
        <v>49.6</v>
      </c>
      <c r="R771">
        <v>48.26</v>
      </c>
      <c r="S771">
        <v>48.86</v>
      </c>
      <c r="T771">
        <v>50.1</v>
      </c>
      <c r="U771">
        <v>51.7</v>
      </c>
      <c r="V771">
        <v>50.6</v>
      </c>
      <c r="W771">
        <v>48.06</v>
      </c>
      <c r="X771">
        <v>47.28</v>
      </c>
      <c r="Y771">
        <v>48.84</v>
      </c>
      <c r="Z771">
        <v>49.3</v>
      </c>
      <c r="AA771">
        <v>49.62</v>
      </c>
      <c r="AB771">
        <v>49.24</v>
      </c>
      <c r="AC771">
        <v>48.98</v>
      </c>
      <c r="AD771">
        <v>48.78</v>
      </c>
      <c r="AE771">
        <v>49.84</v>
      </c>
      <c r="AF771">
        <v>49.48</v>
      </c>
      <c r="AG771">
        <v>50.1</v>
      </c>
      <c r="AH771">
        <v>49.56</v>
      </c>
      <c r="AI771">
        <v>50.5</v>
      </c>
      <c r="AJ771">
        <v>53.4</v>
      </c>
      <c r="AK771">
        <v>52.8</v>
      </c>
      <c r="AL771">
        <v>52.35</v>
      </c>
      <c r="AM771">
        <v>52.6</v>
      </c>
      <c r="AN771">
        <v>52.9</v>
      </c>
      <c r="AO771">
        <v>51.65</v>
      </c>
      <c r="AP771">
        <v>53.2</v>
      </c>
      <c r="AQ771">
        <v>52.95</v>
      </c>
      <c r="AR771">
        <v>52.85</v>
      </c>
      <c r="AS771">
        <v>52.4</v>
      </c>
      <c r="AT771">
        <v>52.5</v>
      </c>
      <c r="AU771">
        <v>53.25</v>
      </c>
      <c r="AV771">
        <v>51.85</v>
      </c>
      <c r="AW771">
        <v>51.5</v>
      </c>
      <c r="AX771">
        <v>51.25</v>
      </c>
      <c r="AY771">
        <v>51.75</v>
      </c>
      <c r="AZ771">
        <v>53</v>
      </c>
      <c r="BA771">
        <v>53.5</v>
      </c>
      <c r="BB771">
        <v>54.55</v>
      </c>
      <c r="BC771">
        <v>53.55</v>
      </c>
      <c r="BD771">
        <v>53.95</v>
      </c>
      <c r="BE771">
        <v>53.9</v>
      </c>
      <c r="BF771">
        <v>55.35</v>
      </c>
      <c r="BG771">
        <v>56.1</v>
      </c>
      <c r="BH771">
        <v>55.4</v>
      </c>
      <c r="BI771">
        <v>56.45</v>
      </c>
      <c r="BJ771">
        <v>56.75</v>
      </c>
      <c r="BK771">
        <v>55.85</v>
      </c>
      <c r="BL771">
        <v>53</v>
      </c>
      <c r="BM771">
        <v>53</v>
      </c>
      <c r="BN771">
        <v>53</v>
      </c>
      <c r="BO771">
        <v>53.65</v>
      </c>
      <c r="BP771">
        <v>53</v>
      </c>
      <c r="BQ771">
        <v>52.9</v>
      </c>
      <c r="BR771" s="10">
        <f t="shared" si="22"/>
        <v>0.18185880250223416</v>
      </c>
      <c r="BS771" s="11" cm="1">
        <f t="array" aca="1" ref="BS771" ca="1">_xlfn.PERCENTILE.INC((OFFSET(E771,0,1,1,COLUMNS(E771:BQ771)-1) - E771:BP771) / E771:BP771, 0.05) * SQRT(COUNT(E771:BQ771) - 1)</f>
        <v>-0.20713473024663401</v>
      </c>
      <c r="BT771" s="10" cm="1">
        <f t="array" aca="1" ref="BT771" ca="1">_xlfn.STDEV.P((E771:BP771 - OFFSET(E771:BP771,0,1)) / OFFSET(E771:BP771,0,1)) * SQRT(COUNT(E771:BQ771)-1)</f>
        <v>0.1586363244303538</v>
      </c>
      <c r="BU771" s="10" cm="1">
        <f t="array" ref="BU771">-(MAX(1 - (E771:BQ771 / _xlfn.SCAN(E771, E771:BQ771, _xlfn.LAMBDA(_xlpm.a,_xlpm.b, MAX(_xlpm.a, _xlpm.b))))))</f>
        <v>-8.5493230174081281E-2</v>
      </c>
      <c r="BV771" s="12">
        <f t="shared" ca="1" si="23"/>
        <v>0.89692237688832777</v>
      </c>
    </row>
    <row r="772" spans="1:74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95.9</v>
      </c>
      <c r="F772">
        <v>95.3</v>
      </c>
      <c r="G772">
        <v>93.9</v>
      </c>
      <c r="H772">
        <v>94.8</v>
      </c>
      <c r="I772">
        <v>95.1</v>
      </c>
      <c r="J772">
        <v>95.8</v>
      </c>
      <c r="K772">
        <v>97.1</v>
      </c>
      <c r="L772">
        <v>98</v>
      </c>
      <c r="M772">
        <v>99.1</v>
      </c>
      <c r="N772">
        <v>97.8</v>
      </c>
      <c r="O772">
        <v>98.8</v>
      </c>
      <c r="P772">
        <v>98.4</v>
      </c>
      <c r="Q772">
        <v>98.8</v>
      </c>
      <c r="R772">
        <v>98.3</v>
      </c>
      <c r="S772">
        <v>98.1</v>
      </c>
      <c r="T772">
        <v>97.1</v>
      </c>
      <c r="U772">
        <v>97.5</v>
      </c>
      <c r="V772">
        <v>93.9</v>
      </c>
      <c r="W772">
        <v>94.1</v>
      </c>
      <c r="X772">
        <v>93.1</v>
      </c>
      <c r="Y772">
        <v>92.6</v>
      </c>
      <c r="Z772">
        <v>94.4</v>
      </c>
      <c r="AA772">
        <v>94.9</v>
      </c>
      <c r="AB772">
        <v>93.5</v>
      </c>
      <c r="AC772">
        <v>94.9</v>
      </c>
      <c r="AD772">
        <v>94.8</v>
      </c>
      <c r="AE772">
        <v>94.2</v>
      </c>
      <c r="AF772">
        <v>94.1</v>
      </c>
      <c r="AG772">
        <v>94.6</v>
      </c>
      <c r="AH772">
        <v>93.8</v>
      </c>
      <c r="AI772">
        <v>93.2</v>
      </c>
      <c r="AJ772">
        <v>95</v>
      </c>
      <c r="AK772">
        <v>95.2</v>
      </c>
      <c r="AL772">
        <v>93.3</v>
      </c>
      <c r="AM772">
        <v>93.9</v>
      </c>
      <c r="AN772">
        <v>93.7</v>
      </c>
      <c r="AO772">
        <v>93.8</v>
      </c>
      <c r="AP772">
        <v>93</v>
      </c>
      <c r="AQ772">
        <v>92.4</v>
      </c>
      <c r="AR772">
        <v>93.9</v>
      </c>
      <c r="AS772">
        <v>94.9</v>
      </c>
      <c r="AT772">
        <v>94.6</v>
      </c>
      <c r="AU772">
        <v>95</v>
      </c>
      <c r="AV772">
        <v>95.9</v>
      </c>
      <c r="AW772">
        <v>96</v>
      </c>
      <c r="AX772">
        <v>96.3</v>
      </c>
      <c r="AY772">
        <v>97.9</v>
      </c>
      <c r="AZ772">
        <v>97.7</v>
      </c>
      <c r="BA772">
        <v>97.2</v>
      </c>
      <c r="BB772">
        <v>97.5</v>
      </c>
      <c r="BC772">
        <v>97.5</v>
      </c>
      <c r="BD772">
        <v>98.2</v>
      </c>
      <c r="BE772">
        <v>98.3</v>
      </c>
      <c r="BF772">
        <v>99.1</v>
      </c>
      <c r="BG772">
        <v>99.3</v>
      </c>
      <c r="BH772">
        <v>99.5</v>
      </c>
      <c r="BI772">
        <v>99.5</v>
      </c>
      <c r="BJ772">
        <v>99.5</v>
      </c>
      <c r="BK772">
        <v>98.8</v>
      </c>
      <c r="BL772">
        <v>99</v>
      </c>
      <c r="BM772">
        <v>99</v>
      </c>
      <c r="BN772">
        <v>99</v>
      </c>
      <c r="BO772">
        <v>100.8</v>
      </c>
      <c r="BP772">
        <v>102</v>
      </c>
      <c r="BQ772">
        <v>103.2</v>
      </c>
      <c r="BR772" s="10">
        <f t="shared" ref="BR772:BR835" si="24">(BQ772-E772)/E772</f>
        <v>7.6120959332638127E-2</v>
      </c>
      <c r="BS772" s="11" cm="1">
        <f t="array" aca="1" ref="BS772" ca="1">_xlfn.PERCENTILE.INC((OFFSET(E772,0,1,1,COLUMNS(E772:BQ772)-1) - E772:BP772) / E772:BP772, 0.05) * SQRT(COUNT(E772:BQ772) - 1)</f>
        <v>-0.11563674328134681</v>
      </c>
      <c r="BT772" s="10" cm="1">
        <f t="array" aca="1" ref="BT772" ca="1">_xlfn.STDEV.P((E772:BP772 - OFFSET(E772:BP772,0,1)) / OFFSET(E772:BP772,0,1)) * SQRT(COUNT(E772:BQ772)-1)</f>
        <v>7.9624284712023416E-2</v>
      </c>
      <c r="BU772" s="10" cm="1">
        <f t="array" ref="BU772">-(MAX(1 - (E772:BQ772 / _xlfn.SCAN(E772, E772:BQ772, _xlfn.LAMBDA(_xlpm.a,_xlpm.b, MAX(_xlpm.a, _xlpm.b))))))</f>
        <v>-6.7608476286579067E-2</v>
      </c>
      <c r="BV772" s="12">
        <f t="shared" ref="BV772:BV835" ca="1" si="25">(BR772-$BX$3)/BT772</f>
        <v>0.45898843715184029</v>
      </c>
    </row>
    <row r="773" spans="1:74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3.46</v>
      </c>
      <c r="F773">
        <v>3.3820000000000001</v>
      </c>
      <c r="G773">
        <v>3.37</v>
      </c>
      <c r="H773">
        <v>3.4279999999999999</v>
      </c>
      <c r="I773">
        <v>3.452</v>
      </c>
      <c r="J773">
        <v>3.46</v>
      </c>
      <c r="K773">
        <v>3.47</v>
      </c>
      <c r="L773">
        <v>3.512</v>
      </c>
      <c r="M773">
        <v>3.464</v>
      </c>
      <c r="N773">
        <v>3.4420000000000002</v>
      </c>
      <c r="O773">
        <v>3.464</v>
      </c>
      <c r="P773">
        <v>3.46</v>
      </c>
      <c r="Q773">
        <v>3.4580000000000002</v>
      </c>
      <c r="R773">
        <v>3.45</v>
      </c>
      <c r="S773">
        <v>3.4460000000000002</v>
      </c>
      <c r="T773">
        <v>3.4039999999999999</v>
      </c>
      <c r="U773">
        <v>3.4060000000000001</v>
      </c>
      <c r="V773">
        <v>3.4079999999999999</v>
      </c>
      <c r="W773">
        <v>3.4279999999999999</v>
      </c>
      <c r="X773">
        <v>3.4239999999999999</v>
      </c>
      <c r="Y773">
        <v>3.4359999999999999</v>
      </c>
      <c r="Z773">
        <v>3.4540000000000002</v>
      </c>
      <c r="AA773">
        <v>3.484</v>
      </c>
      <c r="AB773">
        <v>3.548</v>
      </c>
      <c r="AC773">
        <v>3.536</v>
      </c>
      <c r="AD773">
        <v>3.51</v>
      </c>
      <c r="AE773">
        <v>3.4319999999999999</v>
      </c>
      <c r="AF773">
        <v>3.4380000000000002</v>
      </c>
      <c r="AG773">
        <v>3.4780000000000002</v>
      </c>
      <c r="AH773">
        <v>3.4540000000000002</v>
      </c>
      <c r="AI773">
        <v>3.4820000000000002</v>
      </c>
      <c r="AJ773">
        <v>3.4460000000000002</v>
      </c>
      <c r="AK773">
        <v>3.4460000000000002</v>
      </c>
      <c r="AL773">
        <v>3.4319999999999999</v>
      </c>
      <c r="AM773">
        <v>3.4239999999999999</v>
      </c>
      <c r="AN773">
        <v>3.4220000000000002</v>
      </c>
      <c r="AO773">
        <v>3.3919999999999999</v>
      </c>
      <c r="AP773">
        <v>3.4</v>
      </c>
      <c r="AQ773">
        <v>3.3940000000000001</v>
      </c>
      <c r="AR773">
        <v>3.41</v>
      </c>
      <c r="AS773">
        <v>3.4</v>
      </c>
      <c r="AT773">
        <v>3.4060000000000001</v>
      </c>
      <c r="AU773">
        <v>3.3959999999999999</v>
      </c>
      <c r="AV773">
        <v>3.4060000000000001</v>
      </c>
      <c r="AW773">
        <v>3.3940000000000001</v>
      </c>
      <c r="AX773">
        <v>3.38</v>
      </c>
      <c r="AY773">
        <v>3.3620000000000001</v>
      </c>
      <c r="AZ773">
        <v>3.36</v>
      </c>
      <c r="BA773">
        <v>3.34</v>
      </c>
      <c r="BB773">
        <v>3.3260000000000001</v>
      </c>
      <c r="BC773">
        <v>3.29</v>
      </c>
      <c r="BD773">
        <v>3.234</v>
      </c>
      <c r="BE773">
        <v>3.222</v>
      </c>
      <c r="BF773">
        <v>3.2360000000000002</v>
      </c>
      <c r="BG773">
        <v>3.21</v>
      </c>
      <c r="BH773">
        <v>3.2</v>
      </c>
      <c r="BI773">
        <v>3.1360000000000001</v>
      </c>
      <c r="BJ773">
        <v>3.2</v>
      </c>
      <c r="BK773">
        <v>3.198</v>
      </c>
      <c r="BL773">
        <v>3.22</v>
      </c>
      <c r="BM773">
        <v>3.22</v>
      </c>
      <c r="BN773">
        <v>3.22</v>
      </c>
      <c r="BO773">
        <v>3.214</v>
      </c>
      <c r="BP773">
        <v>3.2</v>
      </c>
      <c r="BQ773">
        <v>3.2</v>
      </c>
      <c r="BR773" s="10">
        <f t="shared" si="24"/>
        <v>-7.5144508670520166E-2</v>
      </c>
      <c r="BS773" s="11" cm="1">
        <f t="array" aca="1" ref="BS773" ca="1">_xlfn.PERCENTILE.INC((OFFSET(E773,0,1,1,COLUMNS(E773:BQ773)-1) - E773:BP773) / E773:BP773, 0.05) * SQRT(COUNT(E773:BQ773) - 1)</f>
        <v>-0.13214559201279513</v>
      </c>
      <c r="BT773" s="10" cm="1">
        <f t="array" aca="1" ref="BT773" ca="1">_xlfn.STDEV.P((E773:BP773 - OFFSET(E773:BP773,0,1)) / OFFSET(E773:BP773,0,1)) * SQRT(COUNT(E773:BQ773)-1)</f>
        <v>6.686074579707893E-2</v>
      </c>
      <c r="BU773" s="10" cm="1">
        <f t="array" ref="BU773">-(MAX(1 - (E773:BQ773 / _xlfn.SCAN(E773, E773:BQ773, _xlfn.LAMBDA(_xlpm.a,_xlpm.b, MAX(_xlpm.a, _xlpm.b))))))</f>
        <v>-0.11612175873731678</v>
      </c>
      <c r="BV773" s="12">
        <f t="shared" ca="1" si="25"/>
        <v>-1.7157876514273855</v>
      </c>
    </row>
    <row r="774" spans="1:74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88.495000000000005</v>
      </c>
      <c r="F774">
        <v>87.14</v>
      </c>
      <c r="G774">
        <v>87.6</v>
      </c>
      <c r="H774">
        <v>87.23</v>
      </c>
      <c r="I774">
        <v>88.38</v>
      </c>
      <c r="J774">
        <v>88.13</v>
      </c>
      <c r="K774">
        <v>89.12</v>
      </c>
      <c r="L774">
        <v>89.68</v>
      </c>
      <c r="M774">
        <v>89.05</v>
      </c>
      <c r="N774">
        <v>87.52</v>
      </c>
      <c r="O774">
        <v>87.2</v>
      </c>
      <c r="P774">
        <v>87.38</v>
      </c>
      <c r="Q774">
        <v>87.15</v>
      </c>
      <c r="R774">
        <v>84.75</v>
      </c>
      <c r="S774">
        <v>84.8</v>
      </c>
      <c r="T774">
        <v>84.5</v>
      </c>
      <c r="U774">
        <v>85.11</v>
      </c>
      <c r="V774">
        <v>85.82</v>
      </c>
      <c r="W774">
        <v>85.09</v>
      </c>
      <c r="X774">
        <v>83.76</v>
      </c>
      <c r="Y774">
        <v>84.63</v>
      </c>
      <c r="Z774">
        <v>84.54</v>
      </c>
      <c r="AA774">
        <v>85.21</v>
      </c>
      <c r="AB774">
        <v>84.66</v>
      </c>
      <c r="AC774">
        <v>83.34</v>
      </c>
      <c r="AD774">
        <v>84.24</v>
      </c>
      <c r="AE774">
        <v>84.18</v>
      </c>
      <c r="AF774">
        <v>84.88</v>
      </c>
      <c r="AG774">
        <v>84.3</v>
      </c>
      <c r="AH774">
        <v>83.86</v>
      </c>
      <c r="AI774">
        <v>84.62</v>
      </c>
      <c r="AJ774">
        <v>84.56</v>
      </c>
      <c r="AK774">
        <v>83.62</v>
      </c>
      <c r="AL774">
        <v>83.23</v>
      </c>
      <c r="AM774">
        <v>84.1</v>
      </c>
      <c r="AN774">
        <v>84.28</v>
      </c>
      <c r="AO774">
        <v>85.07</v>
      </c>
      <c r="AP774">
        <v>86</v>
      </c>
      <c r="AQ774">
        <v>86.25</v>
      </c>
      <c r="AR774">
        <v>86.79</v>
      </c>
      <c r="AS774">
        <v>85.97</v>
      </c>
      <c r="AT774">
        <v>85.28</v>
      </c>
      <c r="AU774">
        <v>84.84</v>
      </c>
      <c r="AV774">
        <v>85.12</v>
      </c>
      <c r="AW774">
        <v>85.38</v>
      </c>
      <c r="AX774">
        <v>86.14</v>
      </c>
      <c r="AY774">
        <v>85.06</v>
      </c>
      <c r="AZ774">
        <v>84.89</v>
      </c>
      <c r="BA774">
        <v>84.25</v>
      </c>
      <c r="BB774">
        <v>84.72</v>
      </c>
      <c r="BC774">
        <v>85.58</v>
      </c>
      <c r="BD774">
        <v>85.93</v>
      </c>
      <c r="BE774">
        <v>86.71</v>
      </c>
      <c r="BF774">
        <v>85.58</v>
      </c>
      <c r="BG774">
        <v>84.79</v>
      </c>
      <c r="BH774">
        <v>85.26</v>
      </c>
      <c r="BI774">
        <v>84.62</v>
      </c>
      <c r="BJ774">
        <v>84.6</v>
      </c>
      <c r="BK774">
        <v>84.29</v>
      </c>
      <c r="BL774">
        <v>84.84</v>
      </c>
      <c r="BM774">
        <v>84.84</v>
      </c>
      <c r="BN774">
        <v>84.84</v>
      </c>
      <c r="BO774">
        <v>84.2</v>
      </c>
      <c r="BP774">
        <v>84.04</v>
      </c>
      <c r="BQ774">
        <v>84.87</v>
      </c>
      <c r="BR774" s="10">
        <f t="shared" si="24"/>
        <v>-4.0962766257980676E-2</v>
      </c>
      <c r="BS774" s="11" cm="1">
        <f t="array" aca="1" ref="BS774" ca="1">_xlfn.PERCENTILE.INC((OFFSET(E774,0,1,1,COLUMNS(E774:BQ774)-1) - E774:BP774) / E774:BP774, 0.05) * SQRT(COUNT(E774:BQ774) - 1)</f>
        <v>-0.12439801581601798</v>
      </c>
      <c r="BT774" s="10" cm="1">
        <f t="array" aca="1" ref="BT774" ca="1">_xlfn.STDEV.P((E774:BP774 - OFFSET(E774:BP774,0,1)) / OFFSET(E774:BP774,0,1)) * SQRT(COUNT(E774:BQ774)-1)</f>
        <v>6.9589981019059652E-2</v>
      </c>
      <c r="BU774" s="10" cm="1">
        <f t="array" ref="BU774">-(MAX(1 - (E774:BQ774 / _xlfn.SCAN(E774, E774:BQ774, _xlfn.LAMBDA(_xlpm.a,_xlpm.b, MAX(_xlpm.a, _xlpm.b))))))</f>
        <v>-7.1922390722569118E-2</v>
      </c>
      <c r="BV774" s="12">
        <f t="shared" ca="1" si="25"/>
        <v>-1.1573088311269419</v>
      </c>
    </row>
    <row r="775" spans="1:74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636.79999999999995</v>
      </c>
      <c r="F775">
        <v>625.70000000000005</v>
      </c>
      <c r="G775">
        <v>634.70000000000005</v>
      </c>
      <c r="H775">
        <v>635.79999999999995</v>
      </c>
      <c r="I775">
        <v>645.29999999999995</v>
      </c>
      <c r="J775">
        <v>640</v>
      </c>
      <c r="K775">
        <v>650.1</v>
      </c>
      <c r="L775">
        <v>681.8</v>
      </c>
      <c r="M775">
        <v>710.2</v>
      </c>
      <c r="N775">
        <v>716.5</v>
      </c>
      <c r="O775">
        <v>706.9</v>
      </c>
      <c r="P775">
        <v>713</v>
      </c>
      <c r="Q775">
        <v>712.8</v>
      </c>
      <c r="R775">
        <v>684.2</v>
      </c>
      <c r="S775">
        <v>677.7</v>
      </c>
      <c r="T775">
        <v>682.2</v>
      </c>
      <c r="U775">
        <v>681.9</v>
      </c>
      <c r="V775">
        <v>692.4</v>
      </c>
      <c r="W775">
        <v>676.5</v>
      </c>
      <c r="X775">
        <v>660.2</v>
      </c>
      <c r="Y775">
        <v>677.7</v>
      </c>
      <c r="Z775">
        <v>677</v>
      </c>
      <c r="AA775">
        <v>687.7</v>
      </c>
      <c r="AB775">
        <v>709.5</v>
      </c>
      <c r="AC775">
        <v>683.9</v>
      </c>
      <c r="AD775">
        <v>701.1</v>
      </c>
      <c r="AE775">
        <v>705.7</v>
      </c>
      <c r="AF775">
        <v>715.3</v>
      </c>
      <c r="AG775">
        <v>695.5</v>
      </c>
      <c r="AH775">
        <v>691.6</v>
      </c>
      <c r="AI775">
        <v>693.5</v>
      </c>
      <c r="AJ775">
        <v>682.8</v>
      </c>
      <c r="AK775">
        <v>674</v>
      </c>
      <c r="AL775">
        <v>678.4</v>
      </c>
      <c r="AM775">
        <v>694.3</v>
      </c>
      <c r="AN775">
        <v>703.1</v>
      </c>
      <c r="AO775">
        <v>700.7</v>
      </c>
      <c r="AP775">
        <v>702.2</v>
      </c>
      <c r="AQ775">
        <v>709.3</v>
      </c>
      <c r="AR775">
        <v>716.7</v>
      </c>
      <c r="AS775">
        <v>710</v>
      </c>
      <c r="AT775">
        <v>687.9</v>
      </c>
      <c r="AU775">
        <v>689.4</v>
      </c>
      <c r="AV775">
        <v>695.5</v>
      </c>
      <c r="AW775">
        <v>698.7</v>
      </c>
      <c r="AX775">
        <v>692.2</v>
      </c>
      <c r="AY775">
        <v>687.1</v>
      </c>
      <c r="AZ775">
        <v>678.5</v>
      </c>
      <c r="BA775">
        <v>666.2</v>
      </c>
      <c r="BB775">
        <v>668.6</v>
      </c>
      <c r="BC775">
        <v>669.2</v>
      </c>
      <c r="BD775">
        <v>661</v>
      </c>
      <c r="BE775">
        <v>671.8</v>
      </c>
      <c r="BF775">
        <v>664.2</v>
      </c>
      <c r="BG775">
        <v>663.8</v>
      </c>
      <c r="BH775">
        <v>678.1</v>
      </c>
      <c r="BI775">
        <v>682.3</v>
      </c>
      <c r="BJ775">
        <v>695</v>
      </c>
      <c r="BK775">
        <v>700.3</v>
      </c>
      <c r="BL775">
        <v>695.1</v>
      </c>
      <c r="BM775">
        <v>695.1</v>
      </c>
      <c r="BN775">
        <v>695.1</v>
      </c>
      <c r="BO775">
        <v>692</v>
      </c>
      <c r="BP775">
        <v>698.2</v>
      </c>
      <c r="BQ775">
        <v>698.1</v>
      </c>
      <c r="BR775" s="10">
        <f t="shared" si="24"/>
        <v>9.626256281407046E-2</v>
      </c>
      <c r="BS775" s="11" cm="1">
        <f t="array" aca="1" ref="BS775" ca="1">_xlfn.PERCENTILE.INC((OFFSET(E775,0,1,1,COLUMNS(E775:BQ775)-1) - E775:BP775) / E775:BP775, 0.05) * SQRT(COUNT(E775:BQ775) - 1)</f>
        <v>-0.21714224072327223</v>
      </c>
      <c r="BT775" s="10" cm="1">
        <f t="array" aca="1" ref="BT775" ca="1">_xlfn.STDEV.P((E775:BP775 - OFFSET(E775:BP775,0,1)) / OFFSET(E775:BP775,0,1)) * SQRT(COUNT(E775:BQ775)-1)</f>
        <v>0.13437089558180812</v>
      </c>
      <c r="BU775" s="10" cm="1">
        <f t="array" ref="BU775">-(MAX(1 - (E775:BQ775 / _xlfn.SCAN(E775, E775:BQ775, _xlfn.LAMBDA(_xlpm.a,_xlpm.b, MAX(_xlpm.a, _xlpm.b))))))</f>
        <v>-7.8576413119330057E-2</v>
      </c>
      <c r="BV775" s="12">
        <f t="shared" ca="1" si="25"/>
        <v>0.42187877988968242</v>
      </c>
    </row>
    <row r="776" spans="1:74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79.3</v>
      </c>
      <c r="F776">
        <v>77.5</v>
      </c>
      <c r="G776">
        <v>77.2</v>
      </c>
      <c r="H776">
        <v>77.8</v>
      </c>
      <c r="I776">
        <v>77</v>
      </c>
      <c r="J776">
        <v>74</v>
      </c>
      <c r="K776">
        <v>78.400000000000006</v>
      </c>
      <c r="L776">
        <v>80.099999999999994</v>
      </c>
      <c r="M776">
        <v>79.3</v>
      </c>
      <c r="N776">
        <v>78.900000000000006</v>
      </c>
      <c r="O776">
        <v>78.599999999999994</v>
      </c>
      <c r="P776">
        <v>79.3</v>
      </c>
      <c r="Q776">
        <v>79.2</v>
      </c>
      <c r="R776">
        <v>78.5</v>
      </c>
      <c r="S776">
        <v>77.3</v>
      </c>
      <c r="T776">
        <v>77.400000000000006</v>
      </c>
      <c r="U776">
        <v>77.099999999999994</v>
      </c>
      <c r="V776">
        <v>77.5</v>
      </c>
      <c r="W776">
        <v>77.7</v>
      </c>
      <c r="X776">
        <v>78</v>
      </c>
      <c r="Y776">
        <v>77.599999999999994</v>
      </c>
      <c r="Z776">
        <v>78</v>
      </c>
      <c r="AA776">
        <v>78</v>
      </c>
      <c r="AB776">
        <v>79</v>
      </c>
      <c r="AC776">
        <v>81.099999999999994</v>
      </c>
      <c r="AD776">
        <v>81.900000000000006</v>
      </c>
      <c r="AE776">
        <v>81</v>
      </c>
      <c r="AF776">
        <v>81</v>
      </c>
      <c r="AG776">
        <v>80</v>
      </c>
      <c r="AH776">
        <v>80.3</v>
      </c>
      <c r="AI776">
        <v>80.2</v>
      </c>
      <c r="AJ776">
        <v>84.7</v>
      </c>
      <c r="AK776">
        <v>87.3</v>
      </c>
      <c r="AL776">
        <v>85.3</v>
      </c>
      <c r="AM776">
        <v>87</v>
      </c>
      <c r="AN776">
        <v>87.7</v>
      </c>
      <c r="AO776">
        <v>87.2</v>
      </c>
      <c r="AP776">
        <v>87.5</v>
      </c>
      <c r="AQ776">
        <v>86.7</v>
      </c>
      <c r="AR776">
        <v>86.6</v>
      </c>
      <c r="AS776">
        <v>86.3</v>
      </c>
      <c r="AT776">
        <v>84.7</v>
      </c>
      <c r="AU776">
        <v>85</v>
      </c>
      <c r="AV776">
        <v>85</v>
      </c>
      <c r="AW776">
        <v>87.8</v>
      </c>
      <c r="AX776">
        <v>86.6</v>
      </c>
      <c r="AY776">
        <v>87.4</v>
      </c>
      <c r="AZ776">
        <v>88.4</v>
      </c>
      <c r="BA776">
        <v>82.6</v>
      </c>
      <c r="BB776">
        <v>82.8</v>
      </c>
      <c r="BC776">
        <v>83</v>
      </c>
      <c r="BD776">
        <v>80.2</v>
      </c>
      <c r="BE776">
        <v>81.400000000000006</v>
      </c>
      <c r="BF776">
        <v>85</v>
      </c>
      <c r="BG776">
        <v>83.6</v>
      </c>
      <c r="BH776">
        <v>82.8</v>
      </c>
      <c r="BI776">
        <v>81.599999999999994</v>
      </c>
      <c r="BJ776">
        <v>81.400000000000006</v>
      </c>
      <c r="BK776">
        <v>80.5</v>
      </c>
      <c r="BL776">
        <v>83</v>
      </c>
      <c r="BM776">
        <v>83</v>
      </c>
      <c r="BN776">
        <v>83</v>
      </c>
      <c r="BO776">
        <v>83.5</v>
      </c>
      <c r="BP776">
        <v>83.5</v>
      </c>
      <c r="BQ776">
        <v>82.3</v>
      </c>
      <c r="BR776" s="10">
        <f t="shared" si="24"/>
        <v>3.7831021437578813E-2</v>
      </c>
      <c r="BS776" s="11" cm="1">
        <f t="array" aca="1" ref="BS776" ca="1">_xlfn.PERCENTILE.INC((OFFSET(E776,0,1,1,COLUMNS(E776:BQ776)-1) - E776:BP776) / E776:BP776, 0.05) * SQRT(COUNT(E776:BQ776) - 1)</f>
        <v>-0.18302298606506817</v>
      </c>
      <c r="BT776" s="10" cm="1">
        <f t="array" aca="1" ref="BT776" ca="1">_xlfn.STDEV.P((E776:BP776 - OFFSET(E776:BP776,0,1)) / OFFSET(E776:BP776,0,1)) * SQRT(COUNT(E776:BQ776)-1)</f>
        <v>0.15660250179803367</v>
      </c>
      <c r="BU776" s="10" cm="1">
        <f t="array" ref="BU776">-(MAX(1 - (E776:BQ776 / _xlfn.SCAN(E776, E776:BQ776, _xlfn.LAMBDA(_xlpm.a,_xlpm.b, MAX(_xlpm.a, _xlpm.b))))))</f>
        <v>-9.2760180995475117E-2</v>
      </c>
      <c r="BV776" s="12">
        <f t="shared" ca="1" si="25"/>
        <v>-1.1132082027672982E-2</v>
      </c>
    </row>
    <row r="777" spans="1:74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276.60000000000002</v>
      </c>
      <c r="F777">
        <v>282.60000000000002</v>
      </c>
      <c r="G777">
        <v>288</v>
      </c>
      <c r="H777">
        <v>290.60000000000002</v>
      </c>
      <c r="I777">
        <v>293.8</v>
      </c>
      <c r="J777">
        <v>290.39999999999998</v>
      </c>
      <c r="K777">
        <v>293.2</v>
      </c>
      <c r="L777">
        <v>291.60000000000002</v>
      </c>
      <c r="M777">
        <v>294</v>
      </c>
      <c r="N777">
        <v>287.3</v>
      </c>
      <c r="O777">
        <v>288.5</v>
      </c>
      <c r="P777">
        <v>285.10000000000002</v>
      </c>
      <c r="Q777">
        <v>285.2</v>
      </c>
      <c r="R777">
        <v>284.3</v>
      </c>
      <c r="S777">
        <v>282.60000000000002</v>
      </c>
      <c r="T777">
        <v>279.10000000000002</v>
      </c>
      <c r="U777">
        <v>280.3</v>
      </c>
      <c r="V777">
        <v>277.8</v>
      </c>
      <c r="W777">
        <v>299.89999999999998</v>
      </c>
      <c r="X777">
        <v>306.89999999999998</v>
      </c>
      <c r="Y777">
        <v>312.7</v>
      </c>
      <c r="Z777">
        <v>316.60000000000002</v>
      </c>
      <c r="AA777">
        <v>316.39999999999998</v>
      </c>
      <c r="AB777">
        <v>328.5</v>
      </c>
      <c r="AC777">
        <v>337.5</v>
      </c>
      <c r="AD777">
        <v>338.1</v>
      </c>
      <c r="AE777">
        <v>345.2</v>
      </c>
      <c r="AF777">
        <v>343.6</v>
      </c>
      <c r="AG777">
        <v>348.4</v>
      </c>
      <c r="AH777">
        <v>343.1</v>
      </c>
      <c r="AI777">
        <v>348.2</v>
      </c>
      <c r="AJ777">
        <v>353.2</v>
      </c>
      <c r="AK777">
        <v>355.8</v>
      </c>
      <c r="AL777">
        <v>353.6</v>
      </c>
      <c r="AM777">
        <v>360</v>
      </c>
      <c r="AN777">
        <v>361</v>
      </c>
      <c r="AO777">
        <v>362</v>
      </c>
      <c r="AP777">
        <v>360.8</v>
      </c>
      <c r="AQ777">
        <v>366.7</v>
      </c>
      <c r="AR777">
        <v>363.3</v>
      </c>
      <c r="AS777">
        <v>360</v>
      </c>
      <c r="AT777">
        <v>350.2</v>
      </c>
      <c r="AU777">
        <v>349.5</v>
      </c>
      <c r="AV777">
        <v>355.1</v>
      </c>
      <c r="AW777">
        <v>356.1</v>
      </c>
      <c r="AX777">
        <v>357.7</v>
      </c>
      <c r="AY777">
        <v>353.7</v>
      </c>
      <c r="AZ777">
        <v>358.4</v>
      </c>
      <c r="BA777">
        <v>360.6</v>
      </c>
      <c r="BB777">
        <v>360.3</v>
      </c>
      <c r="BC777">
        <v>363.8</v>
      </c>
      <c r="BD777">
        <v>362.9</v>
      </c>
      <c r="BE777">
        <v>357.4</v>
      </c>
      <c r="BF777">
        <v>358.9</v>
      </c>
      <c r="BG777">
        <v>356.4</v>
      </c>
      <c r="BH777">
        <v>361.3</v>
      </c>
      <c r="BI777">
        <v>363</v>
      </c>
      <c r="BJ777">
        <v>364.6</v>
      </c>
      <c r="BK777">
        <v>368.2</v>
      </c>
      <c r="BL777">
        <v>368.7</v>
      </c>
      <c r="BM777">
        <v>368.7</v>
      </c>
      <c r="BN777">
        <v>368.7</v>
      </c>
      <c r="BO777">
        <v>371.9</v>
      </c>
      <c r="BP777">
        <v>371.2</v>
      </c>
      <c r="BQ777">
        <v>371.1</v>
      </c>
      <c r="BR777" s="10">
        <f t="shared" si="24"/>
        <v>0.34164859002169196</v>
      </c>
      <c r="BS777" s="11" cm="1">
        <f t="array" aca="1" ref="BS777" ca="1">_xlfn.PERCENTILE.INC((OFFSET(E777,0,1,1,COLUMNS(E777:BQ777)-1) - E777:BP777) / E777:BP777, 0.05) * SQRT(COUNT(E777:BQ777) - 1)</f>
        <v>-0.11792068960877199</v>
      </c>
      <c r="BT777" s="10" cm="1">
        <f t="array" aca="1" ref="BT777" ca="1">_xlfn.STDEV.P((E777:BP777 - OFFSET(E777:BP777,0,1)) / OFFSET(E777:BP777,0,1)) * SQRT(COUNT(E777:BQ777)-1)</f>
        <v>0.11801690085420496</v>
      </c>
      <c r="BU777" s="10" cm="1">
        <f t="array" ref="BU777">-(MAX(1 - (E777:BQ777 / _xlfn.SCAN(E777, E777:BQ777, _xlfn.LAMBDA(_xlpm.a,_xlpm.b, MAX(_xlpm.a, _xlpm.b))))))</f>
        <v>-5.5102040816326525E-2</v>
      </c>
      <c r="BV777" s="12">
        <f t="shared" ca="1" si="25"/>
        <v>2.5595847247466139</v>
      </c>
    </row>
    <row r="778" spans="1:74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25.14</v>
      </c>
      <c r="F778">
        <v>25</v>
      </c>
      <c r="G778">
        <v>25</v>
      </c>
      <c r="H778">
        <v>25.28</v>
      </c>
      <c r="I778">
        <v>25.46</v>
      </c>
      <c r="J778">
        <v>25.56</v>
      </c>
      <c r="K778">
        <v>26.18</v>
      </c>
      <c r="L778">
        <v>26.34</v>
      </c>
      <c r="M778">
        <v>26.38</v>
      </c>
      <c r="N778">
        <v>26.28</v>
      </c>
      <c r="O778">
        <v>26.56</v>
      </c>
      <c r="P778">
        <v>26.26</v>
      </c>
      <c r="Q778">
        <v>26.22</v>
      </c>
      <c r="R778">
        <v>26.36</v>
      </c>
      <c r="S778">
        <v>26.16</v>
      </c>
      <c r="T778">
        <v>25.88</v>
      </c>
      <c r="U778">
        <v>26.68</v>
      </c>
      <c r="V778">
        <v>26.76</v>
      </c>
      <c r="W778">
        <v>26.5</v>
      </c>
      <c r="X778">
        <v>26.26</v>
      </c>
      <c r="Y778">
        <v>26.52</v>
      </c>
      <c r="Z778">
        <v>26.7</v>
      </c>
      <c r="AA778">
        <v>26.68</v>
      </c>
      <c r="AB778">
        <v>27</v>
      </c>
      <c r="AC778">
        <v>26.6</v>
      </c>
      <c r="AD778">
        <v>26.5</v>
      </c>
      <c r="AE778">
        <v>26.54</v>
      </c>
      <c r="AF778">
        <v>26.5</v>
      </c>
      <c r="AG778">
        <v>26.68</v>
      </c>
      <c r="AH778">
        <v>26.58</v>
      </c>
      <c r="AI778">
        <v>26.48</v>
      </c>
      <c r="AJ778">
        <v>26.8</v>
      </c>
      <c r="AK778">
        <v>26.52</v>
      </c>
      <c r="AL778">
        <v>26.8</v>
      </c>
      <c r="AM778">
        <v>26.98</v>
      </c>
      <c r="AN778">
        <v>27.14</v>
      </c>
      <c r="AO778">
        <v>26.94</v>
      </c>
      <c r="AP778">
        <v>27</v>
      </c>
      <c r="AQ778">
        <v>27.2</v>
      </c>
      <c r="AR778">
        <v>27.38</v>
      </c>
      <c r="AS778">
        <v>27.52</v>
      </c>
      <c r="AT778">
        <v>27.3</v>
      </c>
      <c r="AU778">
        <v>27.2</v>
      </c>
      <c r="AV778">
        <v>27.42</v>
      </c>
      <c r="AW778">
        <v>27.48</v>
      </c>
      <c r="AX778">
        <v>27.68</v>
      </c>
      <c r="AY778">
        <v>27.74</v>
      </c>
      <c r="AZ778">
        <v>28.02</v>
      </c>
      <c r="BA778">
        <v>27.9</v>
      </c>
      <c r="BB778">
        <v>28.12</v>
      </c>
      <c r="BC778">
        <v>27.86</v>
      </c>
      <c r="BD778">
        <v>27.8</v>
      </c>
      <c r="BE778">
        <v>28</v>
      </c>
      <c r="BF778">
        <v>28.08</v>
      </c>
      <c r="BG778">
        <v>27.76</v>
      </c>
      <c r="BH778">
        <v>27.22</v>
      </c>
      <c r="BI778">
        <v>27</v>
      </c>
      <c r="BJ778">
        <v>27.08</v>
      </c>
      <c r="BK778">
        <v>27</v>
      </c>
      <c r="BL778">
        <v>27.08</v>
      </c>
      <c r="BM778">
        <v>27.08</v>
      </c>
      <c r="BN778">
        <v>27.08</v>
      </c>
      <c r="BO778">
        <v>27</v>
      </c>
      <c r="BP778">
        <v>26.9</v>
      </c>
      <c r="BQ778">
        <v>27</v>
      </c>
      <c r="BR778" s="10">
        <f t="shared" si="24"/>
        <v>7.3985680190930769E-2</v>
      </c>
      <c r="BS778" s="11" cm="1">
        <f t="array" aca="1" ref="BS778" ca="1">_xlfn.PERCENTILE.INC((OFFSET(E778,0,1,1,COLUMNS(E778:BQ778)-1) - E778:BP778) / E778:BP778, 0.05) * SQRT(COUNT(E778:BQ778) - 1)</f>
        <v>-8.9651265612909689E-2</v>
      </c>
      <c r="BT778" s="10" cm="1">
        <f t="array" aca="1" ref="BT778" ca="1">_xlfn.STDEV.P((E778:BP778 - OFFSET(E778:BP778,0,1)) / OFFSET(E778:BP778,0,1)) * SQRT(COUNT(E778:BQ778)-1)</f>
        <v>6.8647555190899559E-2</v>
      </c>
      <c r="BU778" s="10" cm="1">
        <f t="array" ref="BU778">-(MAX(1 - (E778:BQ778 / _xlfn.SCAN(E778, E778:BQ778, _xlfn.LAMBDA(_xlpm.a,_xlpm.b, MAX(_xlpm.a, _xlpm.b))))))</f>
        <v>-4.3385490753911848E-2</v>
      </c>
      <c r="BV778" s="12">
        <f t="shared" ca="1" si="25"/>
        <v>0.50127563555474253</v>
      </c>
    </row>
    <row r="779" spans="1:74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3.6</v>
      </c>
      <c r="F779">
        <v>3.5859999999999999</v>
      </c>
      <c r="G779">
        <v>3.5219999999999998</v>
      </c>
      <c r="H779">
        <v>3.6019999999999999</v>
      </c>
      <c r="I779">
        <v>3.61</v>
      </c>
      <c r="J779">
        <v>3.6139999999999999</v>
      </c>
      <c r="K779">
        <v>3.6579999999999999</v>
      </c>
      <c r="L779">
        <v>3.782</v>
      </c>
      <c r="M779">
        <v>3.77</v>
      </c>
      <c r="N779">
        <v>3.746</v>
      </c>
      <c r="O779">
        <v>3.754</v>
      </c>
      <c r="P779">
        <v>3.8140000000000001</v>
      </c>
      <c r="Q779">
        <v>3.73</v>
      </c>
      <c r="R779">
        <v>3.6</v>
      </c>
      <c r="S779">
        <v>3.552</v>
      </c>
      <c r="T779">
        <v>3.516</v>
      </c>
      <c r="U779">
        <v>3.516</v>
      </c>
      <c r="V779">
        <v>3.5339999999999998</v>
      </c>
      <c r="W779">
        <v>3.66</v>
      </c>
      <c r="X779">
        <v>3.6579999999999999</v>
      </c>
      <c r="Y779">
        <v>3.742</v>
      </c>
      <c r="Z779">
        <v>3.76</v>
      </c>
      <c r="AA779">
        <v>3.76</v>
      </c>
      <c r="AB779">
        <v>3.778</v>
      </c>
      <c r="AC779">
        <v>3.758</v>
      </c>
      <c r="AD779">
        <v>3.7759999999999998</v>
      </c>
      <c r="AE779">
        <v>3.7240000000000002</v>
      </c>
      <c r="AF779">
        <v>3.734</v>
      </c>
      <c r="AG779">
        <v>3.74</v>
      </c>
      <c r="AH779">
        <v>3.7240000000000002</v>
      </c>
      <c r="AI779">
        <v>3.74</v>
      </c>
      <c r="AJ779">
        <v>3.742</v>
      </c>
      <c r="AK779">
        <v>3.722</v>
      </c>
      <c r="AL779">
        <v>3.694</v>
      </c>
      <c r="AM779">
        <v>3.742</v>
      </c>
      <c r="AN779">
        <v>3.7679999999999998</v>
      </c>
      <c r="AO779">
        <v>3.77</v>
      </c>
      <c r="AP779">
        <v>3.7759999999999998</v>
      </c>
      <c r="AQ779">
        <v>3.7719999999999998</v>
      </c>
      <c r="AR779">
        <v>3.782</v>
      </c>
      <c r="AS779">
        <v>3.7679999999999998</v>
      </c>
      <c r="AT779">
        <v>3.786</v>
      </c>
      <c r="AU779">
        <v>3.7679999999999998</v>
      </c>
      <c r="AV779">
        <v>3.77</v>
      </c>
      <c r="AW779">
        <v>3.734</v>
      </c>
      <c r="AX779">
        <v>3.7240000000000002</v>
      </c>
      <c r="AY779">
        <v>3.7</v>
      </c>
      <c r="AZ779">
        <v>3.73</v>
      </c>
      <c r="BA779">
        <v>3.72</v>
      </c>
      <c r="BB779">
        <v>3.7320000000000002</v>
      </c>
      <c r="BC779">
        <v>3.6960000000000002</v>
      </c>
      <c r="BD779">
        <v>3.6339999999999999</v>
      </c>
      <c r="BE779">
        <v>3.6360000000000001</v>
      </c>
      <c r="BF779">
        <v>3.6040000000000001</v>
      </c>
      <c r="BG779">
        <v>3.6019999999999999</v>
      </c>
      <c r="BH779">
        <v>3.5720000000000001</v>
      </c>
      <c r="BI779">
        <v>3.54</v>
      </c>
      <c r="BJ779">
        <v>3.5379999999999998</v>
      </c>
      <c r="BK779">
        <v>3.55</v>
      </c>
      <c r="BL779">
        <v>3.6059999999999999</v>
      </c>
      <c r="BM779">
        <v>3.6059999999999999</v>
      </c>
      <c r="BN779">
        <v>3.6059999999999999</v>
      </c>
      <c r="BO779">
        <v>3.5880000000000001</v>
      </c>
      <c r="BP779">
        <v>3.5619999999999998</v>
      </c>
      <c r="BQ779">
        <v>3.548</v>
      </c>
      <c r="BR779" s="10">
        <f t="shared" si="24"/>
        <v>-1.4444444444444458E-2</v>
      </c>
      <c r="BS779" s="11" cm="1">
        <f t="array" aca="1" ref="BS779" ca="1">_xlfn.PERCENTILE.INC((OFFSET(E779,0,1,1,COLUMNS(E779:BQ779)-1) - E779:BP779) / E779:BP779, 0.05) * SQRT(COUNT(E779:BQ779) - 1)</f>
        <v>-0.13059468779807801</v>
      </c>
      <c r="BT779" s="10" cm="1">
        <f t="array" aca="1" ref="BT779" ca="1">_xlfn.STDEV.P((E779:BP779 - OFFSET(E779:BP779,0,1)) / OFFSET(E779:BP779,0,1)) * SQRT(COUNT(E779:BQ779)-1)</f>
        <v>8.9848084119461796E-2</v>
      </c>
      <c r="BU779" s="10" cm="1">
        <f t="array" ref="BU779">-(MAX(1 - (E779:BQ779 / _xlfn.SCAN(E779, E779:BQ779, _xlfn.LAMBDA(_xlpm.a,_xlpm.b, MAX(_xlpm.a, _xlpm.b))))))</f>
        <v>-7.8133193497640252E-2</v>
      </c>
      <c r="BV779" s="12">
        <f t="shared" ca="1" si="25"/>
        <v>-0.60122347968994594</v>
      </c>
    </row>
    <row r="780" spans="1:74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227.7</v>
      </c>
      <c r="F780">
        <v>225.1</v>
      </c>
      <c r="G780">
        <v>224.2</v>
      </c>
      <c r="H780">
        <v>222.5</v>
      </c>
      <c r="I780">
        <v>223.7</v>
      </c>
      <c r="J780">
        <v>221.4</v>
      </c>
      <c r="K780">
        <v>228.5</v>
      </c>
      <c r="L780">
        <v>229.2</v>
      </c>
      <c r="M780">
        <v>229.4</v>
      </c>
      <c r="N780">
        <v>225.9</v>
      </c>
      <c r="O780">
        <v>228.2</v>
      </c>
      <c r="P780">
        <v>231.8</v>
      </c>
      <c r="Q780">
        <v>227.2</v>
      </c>
      <c r="R780">
        <v>222.4</v>
      </c>
      <c r="S780">
        <v>218.5</v>
      </c>
      <c r="T780">
        <v>215.3</v>
      </c>
      <c r="U780">
        <v>207.8</v>
      </c>
      <c r="V780">
        <v>206.6</v>
      </c>
      <c r="W780">
        <v>205.8</v>
      </c>
      <c r="X780">
        <v>182</v>
      </c>
      <c r="Y780">
        <v>178.15</v>
      </c>
      <c r="Z780">
        <v>178.2</v>
      </c>
      <c r="AA780">
        <v>176.15</v>
      </c>
      <c r="AB780">
        <v>181.8</v>
      </c>
      <c r="AC780">
        <v>186.95</v>
      </c>
      <c r="AD780">
        <v>189.8</v>
      </c>
      <c r="AE780">
        <v>195.2</v>
      </c>
      <c r="AF780">
        <v>196.1</v>
      </c>
      <c r="AG780">
        <v>200.8</v>
      </c>
      <c r="AH780">
        <v>197.05</v>
      </c>
      <c r="AI780">
        <v>196.4</v>
      </c>
      <c r="AJ780">
        <v>201</v>
      </c>
      <c r="AK780">
        <v>204.7</v>
      </c>
      <c r="AL780">
        <v>200.9</v>
      </c>
      <c r="AM780">
        <v>207.8</v>
      </c>
      <c r="AN780">
        <v>208.1</v>
      </c>
      <c r="AO780">
        <v>207</v>
      </c>
      <c r="AP780">
        <v>204.2</v>
      </c>
      <c r="AQ780">
        <v>205.2</v>
      </c>
      <c r="AR780">
        <v>206</v>
      </c>
      <c r="AS780">
        <v>203.9</v>
      </c>
      <c r="AT780">
        <v>203.2</v>
      </c>
      <c r="AU780">
        <v>206.4</v>
      </c>
      <c r="AV780">
        <v>207.9</v>
      </c>
      <c r="AW780">
        <v>211.2</v>
      </c>
      <c r="AX780">
        <v>213.7</v>
      </c>
      <c r="AY780">
        <v>214.8</v>
      </c>
      <c r="AZ780">
        <v>219.4</v>
      </c>
      <c r="BA780">
        <v>218.4</v>
      </c>
      <c r="BB780">
        <v>220.5</v>
      </c>
      <c r="BC780">
        <v>218.9</v>
      </c>
      <c r="BD780">
        <v>216.7</v>
      </c>
      <c r="BE780">
        <v>215.3</v>
      </c>
      <c r="BF780">
        <v>222.7</v>
      </c>
      <c r="BG780">
        <v>221.2</v>
      </c>
      <c r="BH780">
        <v>219.5</v>
      </c>
      <c r="BI780">
        <v>219</v>
      </c>
      <c r="BJ780">
        <v>218</v>
      </c>
      <c r="BK780">
        <v>217.1</v>
      </c>
      <c r="BL780">
        <v>216.7</v>
      </c>
      <c r="BM780">
        <v>216.7</v>
      </c>
      <c r="BN780">
        <v>216.7</v>
      </c>
      <c r="BO780">
        <v>219.4</v>
      </c>
      <c r="BP780">
        <v>218.1</v>
      </c>
      <c r="BQ780">
        <v>219.4</v>
      </c>
      <c r="BR780" s="10">
        <f t="shared" si="24"/>
        <v>-3.6451471234079859E-2</v>
      </c>
      <c r="BS780" s="11" cm="1">
        <f t="array" aca="1" ref="BS780" ca="1">_xlfn.PERCENTILE.INC((OFFSET(E780,0,1,1,COLUMNS(E780:BQ780)-1) - E780:BP780) / E780:BP780, 0.05) * SQRT(COUNT(E780:BQ780) - 1)</f>
        <v>-0.16747560427274566</v>
      </c>
      <c r="BT780" s="10" cm="1">
        <f t="array" aca="1" ref="BT780" ca="1">_xlfn.STDEV.P((E780:BP780 - OFFSET(E780:BP780,0,1)) / OFFSET(E780:BP780,0,1)) * SQRT(COUNT(E780:BQ780)-1)</f>
        <v>0.17777026857905204</v>
      </c>
      <c r="BU780" s="10" cm="1">
        <f t="array" ref="BU780">-(MAX(1 - (E780:BQ780 / _xlfn.SCAN(E780, E780:BQ780, _xlfn.LAMBDA(_xlpm.a,_xlpm.b, MAX(_xlpm.a, _xlpm.b))))))</f>
        <v>-0.24007765314926666</v>
      </c>
      <c r="BV780" s="12">
        <f t="shared" ca="1" si="25"/>
        <v>-0.4276632148620822</v>
      </c>
    </row>
    <row r="781" spans="1:74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101</v>
      </c>
      <c r="F781">
        <v>99.3</v>
      </c>
      <c r="G781">
        <v>97.5</v>
      </c>
      <c r="H781">
        <v>101.8</v>
      </c>
      <c r="I781">
        <v>100.2</v>
      </c>
      <c r="J781">
        <v>103.4</v>
      </c>
      <c r="K781">
        <v>102.6</v>
      </c>
      <c r="L781">
        <v>89.1</v>
      </c>
      <c r="M781">
        <v>88</v>
      </c>
      <c r="N781">
        <v>88.2</v>
      </c>
      <c r="O781">
        <v>86.5</v>
      </c>
      <c r="P781">
        <v>80.8</v>
      </c>
      <c r="Q781">
        <v>79.3</v>
      </c>
      <c r="R781">
        <v>76.3</v>
      </c>
      <c r="S781">
        <v>75.2</v>
      </c>
      <c r="T781">
        <v>70.2</v>
      </c>
      <c r="U781">
        <v>67.2</v>
      </c>
      <c r="V781">
        <v>67.599999999999994</v>
      </c>
      <c r="W781">
        <v>66.3</v>
      </c>
      <c r="X781">
        <v>67.400000000000006</v>
      </c>
      <c r="Y781">
        <v>66.400000000000006</v>
      </c>
      <c r="Z781">
        <v>68.099999999999994</v>
      </c>
      <c r="AA781">
        <v>66.5</v>
      </c>
      <c r="AB781">
        <v>65.2</v>
      </c>
      <c r="AC781">
        <v>71.2</v>
      </c>
      <c r="AD781">
        <v>70</v>
      </c>
      <c r="AE781">
        <v>69.7</v>
      </c>
      <c r="AF781">
        <v>69.7</v>
      </c>
      <c r="AG781">
        <v>73.5</v>
      </c>
      <c r="AH781">
        <v>72.400000000000006</v>
      </c>
      <c r="AI781">
        <v>73.599999999999994</v>
      </c>
      <c r="AJ781">
        <v>73.2</v>
      </c>
      <c r="AK781">
        <v>75.7</v>
      </c>
      <c r="AL781">
        <v>73.5</v>
      </c>
      <c r="AM781">
        <v>72.099999999999994</v>
      </c>
      <c r="AN781">
        <v>71.400000000000006</v>
      </c>
      <c r="AO781">
        <v>68.900000000000006</v>
      </c>
      <c r="AP781">
        <v>66.099999999999994</v>
      </c>
      <c r="AQ781">
        <v>69.099999999999994</v>
      </c>
      <c r="AR781">
        <v>70.099999999999994</v>
      </c>
      <c r="AS781">
        <v>70</v>
      </c>
      <c r="AT781">
        <v>71.5</v>
      </c>
      <c r="AU781">
        <v>72.400000000000006</v>
      </c>
      <c r="AV781">
        <v>71.8</v>
      </c>
      <c r="AW781">
        <v>70.099999999999994</v>
      </c>
      <c r="AX781">
        <v>69.400000000000006</v>
      </c>
      <c r="AY781">
        <v>66.8</v>
      </c>
      <c r="AZ781">
        <v>65.099999999999994</v>
      </c>
      <c r="BA781">
        <v>63.7</v>
      </c>
      <c r="BB781">
        <v>64.400000000000006</v>
      </c>
      <c r="BC781">
        <v>69.099999999999994</v>
      </c>
      <c r="BD781">
        <v>70.400000000000006</v>
      </c>
      <c r="BE781">
        <v>69.099999999999994</v>
      </c>
      <c r="BF781">
        <v>73.900000000000006</v>
      </c>
      <c r="BG781">
        <v>71.099999999999994</v>
      </c>
      <c r="BH781">
        <v>74.8</v>
      </c>
      <c r="BI781">
        <v>75.7</v>
      </c>
      <c r="BJ781">
        <v>75.7</v>
      </c>
      <c r="BK781">
        <v>73.7</v>
      </c>
      <c r="BL781">
        <v>72.5</v>
      </c>
      <c r="BM781">
        <v>72.5</v>
      </c>
      <c r="BN781">
        <v>72.5</v>
      </c>
      <c r="BO781">
        <v>71.400000000000006</v>
      </c>
      <c r="BP781">
        <v>73.7</v>
      </c>
      <c r="BQ781">
        <v>77</v>
      </c>
      <c r="BR781" s="10">
        <f t="shared" si="24"/>
        <v>-0.23762376237623761</v>
      </c>
      <c r="BS781" s="11" cm="1">
        <f t="array" aca="1" ref="BS781" ca="1">_xlfn.PERCENTILE.INC((OFFSET(E781,0,1,1,COLUMNS(E781:BQ781)-1) - E781:BP781) / E781:BP781, 0.05) * SQRT(COUNT(E781:BQ781) - 1)</f>
        <v>-0.3393646186099018</v>
      </c>
      <c r="BT781" s="10" cm="1">
        <f t="array" aca="1" ref="BT781" ca="1">_xlfn.STDEV.P((E781:BP781 - OFFSET(E781:BP781,0,1)) / OFFSET(E781:BP781,0,1)) * SQRT(COUNT(E781:BQ781)-1)</f>
        <v>0.28724015030447936</v>
      </c>
      <c r="BU781" s="10" cm="1">
        <f t="array" ref="BU781">-(MAX(1 - (E781:BQ781 / _xlfn.SCAN(E781, E781:BQ781, _xlfn.LAMBDA(_xlpm.a,_xlpm.b, MAX(_xlpm.a, _xlpm.b))))))</f>
        <v>-0.38394584139264987</v>
      </c>
      <c r="BV781" s="12">
        <f t="shared" ca="1" si="25"/>
        <v>-0.96503951629232998</v>
      </c>
    </row>
    <row r="782" spans="1:74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7292</v>
      </c>
      <c r="F782">
        <v>7126</v>
      </c>
      <c r="G782">
        <v>6972</v>
      </c>
      <c r="H782">
        <v>7042</v>
      </c>
      <c r="I782">
        <v>7214</v>
      </c>
      <c r="J782">
        <v>6900</v>
      </c>
      <c r="K782">
        <v>7036</v>
      </c>
      <c r="L782">
        <v>6876</v>
      </c>
      <c r="M782">
        <v>6928</v>
      </c>
      <c r="N782">
        <v>6854</v>
      </c>
      <c r="O782">
        <v>7090</v>
      </c>
      <c r="P782">
        <v>7182</v>
      </c>
      <c r="Q782">
        <v>7094</v>
      </c>
      <c r="R782">
        <v>6964</v>
      </c>
      <c r="S782">
        <v>6834</v>
      </c>
      <c r="T782">
        <v>6958</v>
      </c>
      <c r="U782">
        <v>6928</v>
      </c>
      <c r="V782">
        <v>6864</v>
      </c>
      <c r="W782">
        <v>6816</v>
      </c>
      <c r="X782">
        <v>6822</v>
      </c>
      <c r="Y782">
        <v>6838</v>
      </c>
      <c r="Z782">
        <v>6884</v>
      </c>
      <c r="AA782">
        <v>7132</v>
      </c>
      <c r="AB782">
        <v>7250</v>
      </c>
      <c r="AC782">
        <v>7330</v>
      </c>
      <c r="AD782">
        <v>7206</v>
      </c>
      <c r="AE782">
        <v>7328</v>
      </c>
      <c r="AF782">
        <v>7338</v>
      </c>
      <c r="AG782">
        <v>7416</v>
      </c>
      <c r="AH782">
        <v>7382</v>
      </c>
      <c r="AI782">
        <v>7532</v>
      </c>
      <c r="AJ782">
        <v>7636</v>
      </c>
      <c r="AK782">
        <v>7730</v>
      </c>
      <c r="AL782">
        <v>7626</v>
      </c>
      <c r="AM782">
        <v>7714</v>
      </c>
      <c r="AN782">
        <v>7716</v>
      </c>
      <c r="AO782">
        <v>7712</v>
      </c>
      <c r="AP782">
        <v>7730</v>
      </c>
      <c r="AQ782">
        <v>7736</v>
      </c>
      <c r="AR782">
        <v>7794</v>
      </c>
      <c r="AS782">
        <v>7824</v>
      </c>
      <c r="AT782">
        <v>7900</v>
      </c>
      <c r="AU782">
        <v>7930</v>
      </c>
      <c r="AV782">
        <v>7930</v>
      </c>
      <c r="AW782">
        <v>8042</v>
      </c>
      <c r="AX782">
        <v>8098</v>
      </c>
      <c r="AY782">
        <v>8106</v>
      </c>
      <c r="AZ782">
        <v>8124</v>
      </c>
      <c r="BA782">
        <v>8010</v>
      </c>
      <c r="BB782">
        <v>8002</v>
      </c>
      <c r="BC782">
        <v>8142</v>
      </c>
      <c r="BD782">
        <v>8108</v>
      </c>
      <c r="BE782">
        <v>8094</v>
      </c>
      <c r="BF782">
        <v>8170</v>
      </c>
      <c r="BG782">
        <v>8154</v>
      </c>
      <c r="BH782">
        <v>8090</v>
      </c>
      <c r="BI782">
        <v>8106</v>
      </c>
      <c r="BJ782">
        <v>8220</v>
      </c>
      <c r="BK782">
        <v>8198</v>
      </c>
      <c r="BL782">
        <v>8210</v>
      </c>
      <c r="BM782">
        <v>8210</v>
      </c>
      <c r="BN782">
        <v>8210</v>
      </c>
      <c r="BO782">
        <v>8134</v>
      </c>
      <c r="BP782">
        <v>8148</v>
      </c>
      <c r="BQ782">
        <v>8118</v>
      </c>
      <c r="BR782" s="10">
        <f t="shared" si="24"/>
        <v>0.11327482172243554</v>
      </c>
      <c r="BS782" s="11" cm="1">
        <f t="array" aca="1" ref="BS782" ca="1">_xlfn.PERCENTILE.INC((OFFSET(E782,0,1,1,COLUMNS(E782:BQ782)-1) - E782:BP782) / E782:BP782, 0.05) * SQRT(COUNT(E782:BQ782) - 1)</f>
        <v>-0.16935573237159052</v>
      </c>
      <c r="BT782" s="10" cm="1">
        <f t="array" aca="1" ref="BT782" ca="1">_xlfn.STDEV.P((E782:BP782 - OFFSET(E782:BP782,0,1)) / OFFSET(E782:BP782,0,1)) * SQRT(COUNT(E782:BQ782)-1)</f>
        <v>0.11007409834636109</v>
      </c>
      <c r="BU782" s="10" cm="1">
        <f t="array" ref="BU782">-(MAX(1 - (E782:BQ782 / _xlfn.SCAN(E782, E782:BQ782, _xlfn.LAMBDA(_xlpm.a,_xlpm.b, MAX(_xlpm.a, _xlpm.b))))))</f>
        <v>-6.5277015907844183E-2</v>
      </c>
      <c r="BV782" s="12">
        <f t="shared" ca="1" si="25"/>
        <v>0.66955341443901684</v>
      </c>
    </row>
    <row r="783" spans="1:74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58.25</v>
      </c>
      <c r="F783">
        <v>56.85</v>
      </c>
      <c r="G783">
        <v>57.4</v>
      </c>
      <c r="H783">
        <v>58.1</v>
      </c>
      <c r="I783">
        <v>57.55</v>
      </c>
      <c r="J783">
        <v>57.8</v>
      </c>
      <c r="K783">
        <v>58.8</v>
      </c>
      <c r="L783">
        <v>59.4</v>
      </c>
      <c r="M783">
        <v>59.4</v>
      </c>
      <c r="N783">
        <v>57.35</v>
      </c>
      <c r="O783">
        <v>57.35</v>
      </c>
      <c r="P783">
        <v>55.55</v>
      </c>
      <c r="Q783">
        <v>54.8</v>
      </c>
      <c r="R783">
        <v>53.45</v>
      </c>
      <c r="S783">
        <v>53.9</v>
      </c>
      <c r="T783">
        <v>53.1</v>
      </c>
      <c r="U783">
        <v>54</v>
      </c>
      <c r="V783">
        <v>50.3</v>
      </c>
      <c r="W783">
        <v>48.86</v>
      </c>
      <c r="X783">
        <v>51.8</v>
      </c>
      <c r="Y783">
        <v>51.95</v>
      </c>
      <c r="Z783">
        <v>53.8</v>
      </c>
      <c r="AA783">
        <v>53.05</v>
      </c>
      <c r="AB783">
        <v>56.5</v>
      </c>
      <c r="AC783">
        <v>57.75</v>
      </c>
      <c r="AD783">
        <v>57.05</v>
      </c>
      <c r="AE783">
        <v>57.75</v>
      </c>
      <c r="AF783">
        <v>56.3</v>
      </c>
      <c r="AG783">
        <v>59.3</v>
      </c>
      <c r="AH783">
        <v>58.45</v>
      </c>
      <c r="AI783">
        <v>56.95</v>
      </c>
      <c r="AJ783">
        <v>66.5</v>
      </c>
      <c r="AK783">
        <v>66.400000000000006</v>
      </c>
      <c r="AL783">
        <v>65.7</v>
      </c>
      <c r="AM783">
        <v>66.900000000000006</v>
      </c>
      <c r="AN783">
        <v>68.25</v>
      </c>
      <c r="AO783">
        <v>65.650000000000006</v>
      </c>
      <c r="AP783">
        <v>67.900000000000006</v>
      </c>
      <c r="AQ783">
        <v>69.7</v>
      </c>
      <c r="AR783">
        <v>70.5</v>
      </c>
      <c r="AS783">
        <v>71.7</v>
      </c>
      <c r="AT783">
        <v>70.2</v>
      </c>
      <c r="AU783">
        <v>70.400000000000006</v>
      </c>
      <c r="AV783">
        <v>69.599999999999994</v>
      </c>
      <c r="AW783">
        <v>73</v>
      </c>
      <c r="AX783">
        <v>72.5</v>
      </c>
      <c r="AY783">
        <v>76.8</v>
      </c>
      <c r="AZ783">
        <v>78.05</v>
      </c>
      <c r="BA783">
        <v>80.45</v>
      </c>
      <c r="BB783">
        <v>79</v>
      </c>
      <c r="BC783">
        <v>80.400000000000006</v>
      </c>
      <c r="BD783">
        <v>79.150000000000006</v>
      </c>
      <c r="BE783">
        <v>82.35</v>
      </c>
      <c r="BF783">
        <v>91.3</v>
      </c>
      <c r="BG783">
        <v>89.45</v>
      </c>
      <c r="BH783">
        <v>92.25</v>
      </c>
      <c r="BI783">
        <v>93.35</v>
      </c>
      <c r="BJ783">
        <v>93.55</v>
      </c>
      <c r="BK783">
        <v>93.05</v>
      </c>
      <c r="BL783">
        <v>96.05</v>
      </c>
      <c r="BM783">
        <v>96.05</v>
      </c>
      <c r="BN783">
        <v>96.05</v>
      </c>
      <c r="BO783">
        <v>95.4</v>
      </c>
      <c r="BP783">
        <v>95.85</v>
      </c>
      <c r="BQ783">
        <v>95.85</v>
      </c>
      <c r="BR783" s="10">
        <f t="shared" si="24"/>
        <v>0.64549356223175958</v>
      </c>
      <c r="BS783" s="11" cm="1">
        <f t="array" aca="1" ref="BS783" ca="1">_xlfn.PERCENTILE.INC((OFFSET(E783,0,1,1,COLUMNS(E783:BQ783)-1) - E783:BP783) / E783:BP783, 0.05) * SQRT(COUNT(E783:BQ783) - 1)</f>
        <v>-0.24778020629492489</v>
      </c>
      <c r="BT783" s="10" cm="1">
        <f t="array" aca="1" ref="BT783" ca="1">_xlfn.STDEV.P((E783:BP783 - OFFSET(E783:BP783,0,1)) / OFFSET(E783:BP783,0,1)) * SQRT(COUNT(E783:BQ783)-1)</f>
        <v>0.26102416414214141</v>
      </c>
      <c r="BU783" s="10" cm="1">
        <f t="array" ref="BU783">-(MAX(1 - (E783:BQ783 / _xlfn.SCAN(E783, E783:BQ783, _xlfn.LAMBDA(_xlpm.a,_xlpm.b, MAX(_xlpm.a, _xlpm.b))))))</f>
        <v>-0.1774410774410774</v>
      </c>
      <c r="BV783" s="12">
        <f t="shared" ca="1" si="25"/>
        <v>2.3213146985444277</v>
      </c>
    </row>
    <row r="784" spans="1:74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0.125</v>
      </c>
      <c r="F784">
        <v>0.122</v>
      </c>
      <c r="G784">
        <v>0.1225</v>
      </c>
      <c r="H784">
        <v>0.12</v>
      </c>
      <c r="I784">
        <v>0.125</v>
      </c>
      <c r="J784">
        <v>0.11650000000000001</v>
      </c>
      <c r="K784">
        <v>0.11700000000000001</v>
      </c>
      <c r="L784">
        <v>0.11700000000000001</v>
      </c>
      <c r="M784">
        <v>0.107</v>
      </c>
      <c r="N784">
        <v>0.111</v>
      </c>
      <c r="O784">
        <v>0.111</v>
      </c>
      <c r="P784">
        <v>0.11899999999999999</v>
      </c>
      <c r="Q784">
        <v>0.112</v>
      </c>
      <c r="R784">
        <v>0.111</v>
      </c>
      <c r="S784">
        <v>0.11</v>
      </c>
      <c r="T784">
        <v>0.11</v>
      </c>
      <c r="U784">
        <v>0.1055</v>
      </c>
      <c r="V784">
        <v>0.11</v>
      </c>
      <c r="W784">
        <v>0.105</v>
      </c>
      <c r="X784">
        <v>0.107</v>
      </c>
      <c r="Y784">
        <v>0.1055</v>
      </c>
      <c r="Z784">
        <v>0.1075</v>
      </c>
      <c r="AA784">
        <v>0.108</v>
      </c>
      <c r="AB784">
        <v>0.10150000000000001</v>
      </c>
      <c r="AC784">
        <v>0.1075</v>
      </c>
      <c r="AD784">
        <v>0.106</v>
      </c>
      <c r="AE784">
        <v>0.106</v>
      </c>
      <c r="AF784">
        <v>0.1055</v>
      </c>
      <c r="AG784">
        <v>0.106</v>
      </c>
      <c r="AH784">
        <v>0.106</v>
      </c>
      <c r="AI784">
        <v>0.105</v>
      </c>
      <c r="AJ784">
        <v>0.106</v>
      </c>
      <c r="AK784">
        <v>0.105</v>
      </c>
      <c r="AL784">
        <v>0.10100000000000001</v>
      </c>
      <c r="AM784">
        <v>0.10100000000000001</v>
      </c>
      <c r="AN784">
        <v>0.10100000000000001</v>
      </c>
      <c r="AO784">
        <v>0.10100000000000001</v>
      </c>
      <c r="AP784">
        <v>0.107</v>
      </c>
      <c r="AQ784">
        <v>0.10100000000000001</v>
      </c>
      <c r="AR784">
        <v>0.10100000000000001</v>
      </c>
      <c r="AS784">
        <v>0.1085</v>
      </c>
      <c r="AT784">
        <v>0.1085</v>
      </c>
      <c r="AU784">
        <v>0.104</v>
      </c>
      <c r="AV784">
        <v>0.10100000000000001</v>
      </c>
      <c r="AW784">
        <v>0.11</v>
      </c>
      <c r="AX784">
        <v>0.1145</v>
      </c>
      <c r="AY784">
        <v>0.107</v>
      </c>
      <c r="AZ784">
        <v>0.1065</v>
      </c>
      <c r="BA784">
        <v>0.10349999999999999</v>
      </c>
      <c r="BB784">
        <v>0.107</v>
      </c>
      <c r="BC784">
        <v>0.107</v>
      </c>
      <c r="BD784">
        <v>0.105</v>
      </c>
      <c r="BE784">
        <v>0.104</v>
      </c>
      <c r="BF784">
        <v>0.10150000000000001</v>
      </c>
      <c r="BG784">
        <v>0.106</v>
      </c>
      <c r="BH784">
        <v>0.10349999999999999</v>
      </c>
      <c r="BI784">
        <v>0.104</v>
      </c>
      <c r="BJ784">
        <v>0.10199999999999999</v>
      </c>
      <c r="BK784">
        <v>0.10199999999999999</v>
      </c>
      <c r="BL784">
        <v>0.10100000000000001</v>
      </c>
      <c r="BM784">
        <v>0.10100000000000001</v>
      </c>
      <c r="BN784">
        <v>0.10100000000000001</v>
      </c>
      <c r="BO784">
        <v>0.10199999999999999</v>
      </c>
      <c r="BP784">
        <v>0.10150000000000001</v>
      </c>
      <c r="BQ784">
        <v>0.104</v>
      </c>
      <c r="BR784" s="10">
        <f t="shared" si="24"/>
        <v>-0.16800000000000004</v>
      </c>
      <c r="BS784" s="11" cm="1">
        <f t="array" aca="1" ref="BS784" ca="1">_xlfn.PERCENTILE.INC((OFFSET(E784,0,1,1,COLUMNS(E784:BQ784)-1) - E784:BP784) / E784:BP784, 0.05) * SQRT(COUNT(E784:BQ784) - 1)</f>
        <v>-0.47984749455337633</v>
      </c>
      <c r="BT784" s="10" cm="1">
        <f t="array" aca="1" ref="BT784" ca="1">_xlfn.STDEV.P((E784:BP784 - OFFSET(E784:BP784,0,1)) / OFFSET(E784:BP784,0,1)) * SQRT(COUNT(E784:BQ784)-1)</f>
        <v>0.27526484931390244</v>
      </c>
      <c r="BU784" s="10" cm="1">
        <f t="array" ref="BU784">-(MAX(1 - (E784:BQ784 / _xlfn.SCAN(E784, E784:BQ784, _xlfn.LAMBDA(_xlpm.a,_xlpm.b, MAX(_xlpm.a, _xlpm.b))))))</f>
        <v>-0.19199999999999995</v>
      </c>
      <c r="BV784" s="12">
        <f t="shared" ca="1" si="25"/>
        <v>-0.75408950271243247</v>
      </c>
    </row>
    <row r="785" spans="1:74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1.7</v>
      </c>
      <c r="F785">
        <v>1.694</v>
      </c>
      <c r="G785">
        <v>1.665</v>
      </c>
      <c r="H785">
        <v>1.651</v>
      </c>
      <c r="I785">
        <v>1.6639999999999999</v>
      </c>
      <c r="J785">
        <v>1.673</v>
      </c>
      <c r="K785">
        <v>1.7290000000000001</v>
      </c>
      <c r="L785">
        <v>1.72</v>
      </c>
      <c r="M785">
        <v>1.7010000000000001</v>
      </c>
      <c r="N785">
        <v>1.7030000000000001</v>
      </c>
      <c r="O785">
        <v>1.6859999999999999</v>
      </c>
      <c r="P785">
        <v>1.6910000000000001</v>
      </c>
      <c r="Q785">
        <v>1.6859999999999999</v>
      </c>
      <c r="R785">
        <v>1.6859999999999999</v>
      </c>
      <c r="S785">
        <v>1.67</v>
      </c>
      <c r="T785">
        <v>1.6</v>
      </c>
      <c r="U785">
        <v>1.617</v>
      </c>
      <c r="V785">
        <v>1.627</v>
      </c>
      <c r="W785">
        <v>1.5569999999999999</v>
      </c>
      <c r="X785">
        <v>1.587</v>
      </c>
      <c r="Y785">
        <v>1.601</v>
      </c>
      <c r="Z785">
        <v>1.6080000000000001</v>
      </c>
      <c r="AA785">
        <v>1.605</v>
      </c>
      <c r="AB785">
        <v>1.595</v>
      </c>
      <c r="AC785">
        <v>1.68</v>
      </c>
      <c r="AD785">
        <v>1.677</v>
      </c>
      <c r="AE785">
        <v>2.3410000000000002</v>
      </c>
      <c r="AF785">
        <v>2.3450000000000002</v>
      </c>
      <c r="AG785">
        <v>2.3490000000000002</v>
      </c>
      <c r="AH785">
        <v>2.35</v>
      </c>
      <c r="AI785">
        <v>2.35</v>
      </c>
      <c r="AJ785">
        <v>2.3490000000000002</v>
      </c>
      <c r="AK785">
        <v>2.3570000000000002</v>
      </c>
      <c r="AL785">
        <v>2.3460000000000001</v>
      </c>
      <c r="AM785">
        <v>2.35</v>
      </c>
      <c r="AN785">
        <v>2.3490000000000002</v>
      </c>
      <c r="AO785">
        <v>2.3490000000000002</v>
      </c>
      <c r="AP785">
        <v>2.3450000000000002</v>
      </c>
      <c r="AQ785">
        <v>2.35</v>
      </c>
      <c r="AR785">
        <v>2.3460000000000001</v>
      </c>
      <c r="AS785">
        <v>2.35</v>
      </c>
      <c r="AT785">
        <v>2.3490000000000002</v>
      </c>
      <c r="AU785">
        <v>2.3490000000000002</v>
      </c>
      <c r="AV785">
        <v>2.35</v>
      </c>
      <c r="AW785">
        <v>2.3490000000000002</v>
      </c>
      <c r="AX785">
        <v>2.3479999999999999</v>
      </c>
      <c r="AY785">
        <v>2.351</v>
      </c>
      <c r="AZ785">
        <v>2.3490000000000002</v>
      </c>
      <c r="BA785">
        <v>2.35</v>
      </c>
      <c r="BB785">
        <v>2.3490000000000002</v>
      </c>
      <c r="BC785">
        <v>2.3490000000000002</v>
      </c>
      <c r="BD785">
        <v>2.3490000000000002</v>
      </c>
      <c r="BE785">
        <v>2.35</v>
      </c>
      <c r="BF785">
        <v>2.35</v>
      </c>
      <c r="BG785">
        <v>2.35</v>
      </c>
      <c r="BH785">
        <v>2.3490000000000002</v>
      </c>
      <c r="BI785">
        <v>2.35</v>
      </c>
      <c r="BJ785">
        <v>2.35</v>
      </c>
      <c r="BK785">
        <v>2.351</v>
      </c>
      <c r="BL785">
        <v>2.35</v>
      </c>
      <c r="BM785">
        <v>2.35</v>
      </c>
      <c r="BN785">
        <v>2.35</v>
      </c>
      <c r="BO785">
        <v>2.3660000000000001</v>
      </c>
      <c r="BP785">
        <v>2.3679999999999999</v>
      </c>
      <c r="BQ785">
        <v>2.3450000000000002</v>
      </c>
      <c r="BR785" s="10">
        <f t="shared" si="24"/>
        <v>0.3794117647058825</v>
      </c>
      <c r="BS785" s="11" cm="1">
        <f t="array" aca="1" ref="BS785" ca="1">_xlfn.PERCENTILE.INC((OFFSET(E785,0,1,1,COLUMNS(E785:BQ785)-1) - E785:BP785) / E785:BP785, 0.05) * SQRT(COUNT(E785:BQ785) - 1)</f>
        <v>-8.709513990358983E-2</v>
      </c>
      <c r="BT785" s="10" cm="1">
        <f t="array" aca="1" ref="BT785" ca="1">_xlfn.STDEV.P((E785:BP785 - OFFSET(E785:BP785,0,1)) / OFFSET(E785:BP785,0,1)) * SQRT(COUNT(E785:BQ785)-1)</f>
        <v>0.29761241715074127</v>
      </c>
      <c r="BU785" s="10" cm="1">
        <f t="array" ref="BU785">-(MAX(1 - (E785:BQ785 / _xlfn.SCAN(E785, E785:BQ785, _xlfn.LAMBDA(_xlpm.a,_xlpm.b, MAX(_xlpm.a, _xlpm.b))))))</f>
        <v>-9.9479467900520646E-2</v>
      </c>
      <c r="BV785" s="12">
        <f t="shared" ca="1" si="25"/>
        <v>1.1418792086232774</v>
      </c>
    </row>
    <row r="786" spans="1:74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13.72</v>
      </c>
      <c r="F786">
        <v>14</v>
      </c>
      <c r="G786">
        <v>13.8</v>
      </c>
      <c r="H786">
        <v>13.86</v>
      </c>
      <c r="I786">
        <v>13.82</v>
      </c>
      <c r="J786">
        <v>13.88</v>
      </c>
      <c r="K786">
        <v>13.96</v>
      </c>
      <c r="L786">
        <v>13.72</v>
      </c>
      <c r="M786">
        <v>13.88</v>
      </c>
      <c r="N786">
        <v>13.9</v>
      </c>
      <c r="O786">
        <v>13.86</v>
      </c>
      <c r="P786">
        <v>13.76</v>
      </c>
      <c r="Q786">
        <v>13.98</v>
      </c>
      <c r="R786">
        <v>13.94</v>
      </c>
      <c r="S786">
        <v>13.92</v>
      </c>
      <c r="T786">
        <v>13.68</v>
      </c>
      <c r="U786">
        <v>13.74</v>
      </c>
      <c r="V786">
        <v>13.7</v>
      </c>
      <c r="W786">
        <v>13.56</v>
      </c>
      <c r="X786">
        <v>13.68</v>
      </c>
      <c r="Y786">
        <v>13.42</v>
      </c>
      <c r="Z786">
        <v>13.54</v>
      </c>
      <c r="AA786">
        <v>13.4</v>
      </c>
      <c r="AB786">
        <v>13.32</v>
      </c>
      <c r="AC786">
        <v>13.16</v>
      </c>
      <c r="AD786">
        <v>13.16</v>
      </c>
      <c r="AE786">
        <v>13.18</v>
      </c>
      <c r="AF786">
        <v>13.06</v>
      </c>
      <c r="AG786">
        <v>13</v>
      </c>
      <c r="AH786">
        <v>13.48</v>
      </c>
      <c r="AI786">
        <v>13.36</v>
      </c>
      <c r="AJ786">
        <v>13.4</v>
      </c>
      <c r="AK786">
        <v>13.12</v>
      </c>
      <c r="AL786">
        <v>13.6</v>
      </c>
      <c r="AM786">
        <v>13.9</v>
      </c>
      <c r="AN786">
        <v>13.9</v>
      </c>
      <c r="AO786">
        <v>13.4</v>
      </c>
      <c r="AP786">
        <v>13.68</v>
      </c>
      <c r="AQ786">
        <v>14.06</v>
      </c>
      <c r="AR786">
        <v>13.68</v>
      </c>
      <c r="AS786">
        <v>13.7</v>
      </c>
      <c r="AT786">
        <v>13.88</v>
      </c>
      <c r="AU786">
        <v>13.64</v>
      </c>
      <c r="AV786">
        <v>13.48</v>
      </c>
      <c r="AW786">
        <v>13.48</v>
      </c>
      <c r="AX786">
        <v>13.38</v>
      </c>
      <c r="AY786">
        <v>13.52</v>
      </c>
      <c r="AZ786">
        <v>13.6</v>
      </c>
      <c r="BA786">
        <v>13.48</v>
      </c>
      <c r="BB786">
        <v>13.54</v>
      </c>
      <c r="BC786">
        <v>13.46</v>
      </c>
      <c r="BD786">
        <v>13.48</v>
      </c>
      <c r="BE786">
        <v>13.12</v>
      </c>
      <c r="BF786">
        <v>13.24</v>
      </c>
      <c r="BG786">
        <v>13.24</v>
      </c>
      <c r="BH786">
        <v>13.3</v>
      </c>
      <c r="BI786">
        <v>13.12</v>
      </c>
      <c r="BJ786">
        <v>13.32</v>
      </c>
      <c r="BK786">
        <v>13.4</v>
      </c>
      <c r="BL786">
        <v>13.48</v>
      </c>
      <c r="BM786">
        <v>13.48</v>
      </c>
      <c r="BN786">
        <v>13.48</v>
      </c>
      <c r="BO786">
        <v>13.56</v>
      </c>
      <c r="BP786">
        <v>13.58</v>
      </c>
      <c r="BQ786">
        <v>13.5</v>
      </c>
      <c r="BR786" s="10">
        <f t="shared" si="24"/>
        <v>-1.603498542274057E-2</v>
      </c>
      <c r="BS786" s="11" cm="1">
        <f t="array" aca="1" ref="BS786" ca="1">_xlfn.PERCENTILE.INC((OFFSET(E786,0,1,1,COLUMNS(E786:BQ786)-1) - E786:BP786) / E786:BP786, 0.05) * SQRT(COUNT(E786:BQ786) - 1)</f>
        <v>-0.16489656978266617</v>
      </c>
      <c r="BT786" s="10" cm="1">
        <f t="array" aca="1" ref="BT786" ca="1">_xlfn.STDEV.P((E786:BP786 - OFFSET(E786:BP786,0,1)) / OFFSET(E786:BP786,0,1)) * SQRT(COUNT(E786:BQ786)-1)</f>
        <v>0.10963401884228634</v>
      </c>
      <c r="BU786" s="10" cm="1">
        <f t="array" ref="BU786">-(MAX(1 - (E786:BQ786 / _xlfn.SCAN(E786, E786:BQ786, _xlfn.LAMBDA(_xlpm.a,_xlpm.b, MAX(_xlpm.a, _xlpm.b))))))</f>
        <v>-7.1428571428571397E-2</v>
      </c>
      <c r="BV786" s="12">
        <f t="shared" ca="1" si="25"/>
        <v>-0.5072268566207585</v>
      </c>
    </row>
    <row r="787" spans="1:74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586.79999999999995</v>
      </c>
      <c r="F787">
        <v>561</v>
      </c>
      <c r="G787">
        <v>555</v>
      </c>
      <c r="H787">
        <v>563</v>
      </c>
      <c r="I787">
        <v>570.6</v>
      </c>
      <c r="J787">
        <v>562.4</v>
      </c>
      <c r="K787">
        <v>600</v>
      </c>
      <c r="L787">
        <v>587.6</v>
      </c>
      <c r="M787">
        <v>572.20000000000005</v>
      </c>
      <c r="N787">
        <v>530.79999999999995</v>
      </c>
      <c r="O787">
        <v>500</v>
      </c>
      <c r="P787">
        <v>505.8</v>
      </c>
      <c r="Q787">
        <v>502.4</v>
      </c>
      <c r="R787">
        <v>502.2</v>
      </c>
      <c r="S787">
        <v>486.7</v>
      </c>
      <c r="T787">
        <v>505.4</v>
      </c>
      <c r="U787">
        <v>507.6</v>
      </c>
      <c r="V787">
        <v>460</v>
      </c>
      <c r="W787">
        <v>487.1</v>
      </c>
      <c r="X787">
        <v>482.8</v>
      </c>
      <c r="Y787">
        <v>462.7</v>
      </c>
      <c r="Z787">
        <v>465.3</v>
      </c>
      <c r="AA787">
        <v>475.9</v>
      </c>
      <c r="AB787">
        <v>509.2</v>
      </c>
      <c r="AC787">
        <v>542.20000000000005</v>
      </c>
      <c r="AD787">
        <v>530</v>
      </c>
      <c r="AE787">
        <v>550.20000000000005</v>
      </c>
      <c r="AF787">
        <v>539.20000000000005</v>
      </c>
      <c r="AG787">
        <v>545</v>
      </c>
      <c r="AH787">
        <v>514.6</v>
      </c>
      <c r="AI787">
        <v>512.79999999999995</v>
      </c>
      <c r="AJ787">
        <v>564.6</v>
      </c>
      <c r="AK787">
        <v>596.20000000000005</v>
      </c>
      <c r="AL787">
        <v>559.4</v>
      </c>
      <c r="AM787">
        <v>560.6</v>
      </c>
      <c r="AN787">
        <v>595.79999999999995</v>
      </c>
      <c r="AO787">
        <v>567</v>
      </c>
      <c r="AP787">
        <v>567.6</v>
      </c>
      <c r="AQ787">
        <v>559.79999999999995</v>
      </c>
      <c r="AR787">
        <v>571</v>
      </c>
      <c r="AS787">
        <v>574.6</v>
      </c>
      <c r="AT787">
        <v>567</v>
      </c>
      <c r="AU787">
        <v>593.6</v>
      </c>
      <c r="AV787">
        <v>600</v>
      </c>
      <c r="AW787">
        <v>594.20000000000005</v>
      </c>
      <c r="AX787">
        <v>593.6</v>
      </c>
      <c r="AY787">
        <v>598</v>
      </c>
      <c r="AZ787">
        <v>612.20000000000005</v>
      </c>
      <c r="BA787">
        <v>615</v>
      </c>
      <c r="BB787">
        <v>627.4</v>
      </c>
      <c r="BC787">
        <v>632.4</v>
      </c>
      <c r="BD787">
        <v>641.20000000000005</v>
      </c>
      <c r="BE787">
        <v>643.79999999999995</v>
      </c>
      <c r="BF787">
        <v>718.6</v>
      </c>
      <c r="BG787">
        <v>723</v>
      </c>
      <c r="BH787">
        <v>728</v>
      </c>
      <c r="BI787">
        <v>766.8</v>
      </c>
      <c r="BJ787">
        <v>789</v>
      </c>
      <c r="BK787">
        <v>757.2</v>
      </c>
      <c r="BL787">
        <v>725</v>
      </c>
      <c r="BM787">
        <v>725</v>
      </c>
      <c r="BN787">
        <v>725</v>
      </c>
      <c r="BO787">
        <v>753.2</v>
      </c>
      <c r="BP787">
        <v>751</v>
      </c>
      <c r="BQ787">
        <v>758.4</v>
      </c>
      <c r="BR787" s="10">
        <f t="shared" si="24"/>
        <v>0.29243353783231091</v>
      </c>
      <c r="BS787" s="11" cm="1">
        <f t="array" aca="1" ref="BS787" ca="1">_xlfn.PERCENTILE.INC((OFFSET(E787,0,1,1,COLUMNS(E787:BQ787)-1) - E787:BP787) / E787:BP787, 0.05) * SQRT(COUNT(E787:BQ787) - 1)</f>
        <v>-0.46151000739752296</v>
      </c>
      <c r="BT787" s="10" cm="1">
        <f t="array" aca="1" ref="BT787" ca="1">_xlfn.STDEV.P((E787:BP787 - OFFSET(E787:BP787,0,1)) / OFFSET(E787:BP787,0,1)) * SQRT(COUNT(E787:BQ787)-1)</f>
        <v>0.30873674488717406</v>
      </c>
      <c r="BU787" s="10" cm="1">
        <f t="array" ref="BU787">-(MAX(1 - (E787:BQ787 / _xlfn.SCAN(E787, E787:BQ787, _xlfn.LAMBDA(_xlpm.a,_xlpm.b, MAX(_xlpm.a, _xlpm.b))))))</f>
        <v>-0.23333333333333328</v>
      </c>
      <c r="BV787" s="12">
        <f t="shared" ca="1" si="25"/>
        <v>0.8190123420242168</v>
      </c>
    </row>
    <row r="788" spans="1:74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11.4503</v>
      </c>
      <c r="F788">
        <v>10.7996</v>
      </c>
      <c r="G788">
        <v>10.733599999999999</v>
      </c>
      <c r="H788">
        <v>10.7072</v>
      </c>
      <c r="I788">
        <v>10.755599999999999</v>
      </c>
      <c r="J788">
        <v>10.9886</v>
      </c>
      <c r="K788">
        <v>11.5383</v>
      </c>
      <c r="L788">
        <v>11.5647</v>
      </c>
      <c r="M788">
        <v>11.472300000000001</v>
      </c>
      <c r="N788">
        <v>11.6394</v>
      </c>
      <c r="O788">
        <v>11.265700000000001</v>
      </c>
      <c r="P788">
        <v>11.190899999999999</v>
      </c>
      <c r="Q788">
        <v>11.2613</v>
      </c>
      <c r="R788">
        <v>10.8523</v>
      </c>
      <c r="S788">
        <v>10.430199999999999</v>
      </c>
      <c r="T788">
        <v>10.2631</v>
      </c>
      <c r="U788">
        <v>9.9948999999999995</v>
      </c>
      <c r="V788">
        <v>9.8322000000000003</v>
      </c>
      <c r="W788">
        <v>9.4892000000000003</v>
      </c>
      <c r="X788">
        <v>9.4407999999999994</v>
      </c>
      <c r="Y788">
        <v>9.6783000000000001</v>
      </c>
      <c r="Z788">
        <v>9.6783000000000001</v>
      </c>
      <c r="AA788">
        <v>9.4407999999999994</v>
      </c>
      <c r="AB788">
        <v>9.7398000000000007</v>
      </c>
      <c r="AC788">
        <v>9.7706</v>
      </c>
      <c r="AD788">
        <v>9.8013999999999992</v>
      </c>
      <c r="AE788">
        <v>9.3353000000000002</v>
      </c>
      <c r="AF788">
        <v>9.3045000000000009</v>
      </c>
      <c r="AG788">
        <v>9.5507000000000009</v>
      </c>
      <c r="AH788">
        <v>9.3308999999999997</v>
      </c>
      <c r="AI788">
        <v>9.3177000000000003</v>
      </c>
      <c r="AJ788">
        <v>9.5288000000000004</v>
      </c>
      <c r="AK788">
        <v>9.7178000000000004</v>
      </c>
      <c r="AL788">
        <v>9.2649000000000008</v>
      </c>
      <c r="AM788">
        <v>9.3353000000000002</v>
      </c>
      <c r="AN788">
        <v>9.0977999999999994</v>
      </c>
      <c r="AO788">
        <v>8.8691999999999993</v>
      </c>
      <c r="AP788">
        <v>8.8252000000000006</v>
      </c>
      <c r="AQ788">
        <v>8.8648000000000007</v>
      </c>
      <c r="AR788">
        <v>9.1197999999999997</v>
      </c>
      <c r="AS788">
        <v>9.1373999999999995</v>
      </c>
      <c r="AT788">
        <v>9.1638000000000002</v>
      </c>
      <c r="AU788">
        <v>9.2121999999999993</v>
      </c>
      <c r="AV788">
        <v>8.6800999999999995</v>
      </c>
      <c r="AW788">
        <v>8.6097000000000001</v>
      </c>
      <c r="AX788">
        <v>8.5305999999999997</v>
      </c>
      <c r="AY788">
        <v>8.2140000000000004</v>
      </c>
      <c r="AZ788">
        <v>8.0623000000000005</v>
      </c>
      <c r="BA788">
        <v>7.9941000000000004</v>
      </c>
      <c r="BB788">
        <v>8.0799000000000003</v>
      </c>
      <c r="BC788">
        <v>8.4316999999999993</v>
      </c>
      <c r="BD788">
        <v>8.5635999999999992</v>
      </c>
      <c r="BE788">
        <v>8.7218999999999998</v>
      </c>
      <c r="BF788">
        <v>10.2455</v>
      </c>
      <c r="BG788">
        <v>8.8472000000000008</v>
      </c>
      <c r="BH788">
        <v>10.694000000000001</v>
      </c>
      <c r="BI788">
        <v>11.103</v>
      </c>
      <c r="BJ788">
        <v>11.397600000000001</v>
      </c>
      <c r="BK788">
        <v>11.4284</v>
      </c>
      <c r="BL788">
        <v>11.2613</v>
      </c>
      <c r="BM788">
        <v>11.2613</v>
      </c>
      <c r="BN788">
        <v>11.2613</v>
      </c>
      <c r="BO788">
        <v>11.5647</v>
      </c>
      <c r="BP788">
        <v>11.5427</v>
      </c>
      <c r="BQ788">
        <v>11.5383</v>
      </c>
      <c r="BR788" s="10">
        <f t="shared" si="24"/>
        <v>7.6853881557687733E-3</v>
      </c>
      <c r="BS788" s="11" cm="1">
        <f t="array" aca="1" ref="BS788" ca="1">_xlfn.PERCENTILE.INC((OFFSET(E788,0,1,1,COLUMNS(E788:BQ788)-1) - E788:BP788) / E788:BP788, 0.05) * SQRT(COUNT(E788:BQ788) - 1)</f>
        <v>-0.37929636924667215</v>
      </c>
      <c r="BT788" s="10" cm="1">
        <f t="array" aca="1" ref="BT788" ca="1">_xlfn.STDEV.P((E788:BP788 - OFFSET(E788:BP788,0,1)) / OFFSET(E788:BP788,0,1)) * SQRT(COUNT(E788:BQ788)-1)</f>
        <v>0.33621364884039717</v>
      </c>
      <c r="BU788" s="10" cm="1">
        <f t="array" ref="BU788">-(MAX(1 - (E788:BQ788 / _xlfn.SCAN(E788, E788:BQ788, _xlfn.LAMBDA(_xlpm.a,_xlpm.b, MAX(_xlpm.a, _xlpm.b))))))</f>
        <v>-0.31318624671374806</v>
      </c>
      <c r="BV788" s="12">
        <f t="shared" ca="1" si="25"/>
        <v>-9.484726538482216E-2</v>
      </c>
    </row>
    <row r="789" spans="1:74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5.6</v>
      </c>
      <c r="F789">
        <v>5.6</v>
      </c>
      <c r="G789">
        <v>5.34</v>
      </c>
      <c r="H789">
        <v>5.4</v>
      </c>
      <c r="I789">
        <v>5.7</v>
      </c>
      <c r="J789">
        <v>5.3</v>
      </c>
      <c r="K789">
        <v>5.3</v>
      </c>
      <c r="L789">
        <v>5.3</v>
      </c>
      <c r="M789">
        <v>5.3</v>
      </c>
      <c r="N789">
        <v>5.2</v>
      </c>
      <c r="O789">
        <v>5.28</v>
      </c>
      <c r="P789">
        <v>5.28</v>
      </c>
      <c r="Q789">
        <v>5</v>
      </c>
      <c r="R789">
        <v>4.9000000000000004</v>
      </c>
      <c r="S789">
        <v>4.7</v>
      </c>
      <c r="T789">
        <v>4.55</v>
      </c>
      <c r="U789">
        <v>4.8</v>
      </c>
      <c r="V789">
        <v>4.7</v>
      </c>
      <c r="W789">
        <v>4.79</v>
      </c>
      <c r="X789">
        <v>4.8</v>
      </c>
      <c r="Y789">
        <v>4.9800000000000004</v>
      </c>
      <c r="Z789">
        <v>5</v>
      </c>
      <c r="AA789">
        <v>5.3</v>
      </c>
      <c r="AB789">
        <v>5.24</v>
      </c>
      <c r="AC789">
        <v>5.16</v>
      </c>
      <c r="AD789">
        <v>5</v>
      </c>
      <c r="AE789">
        <v>5.2</v>
      </c>
      <c r="AF789">
        <v>5.08</v>
      </c>
      <c r="AG789">
        <v>5</v>
      </c>
      <c r="AH789">
        <v>4.9000000000000004</v>
      </c>
      <c r="AI789">
        <v>4.8</v>
      </c>
      <c r="AJ789">
        <v>5.0999999999999996</v>
      </c>
      <c r="AK789">
        <v>5.2</v>
      </c>
      <c r="AL789">
        <v>5.2</v>
      </c>
      <c r="AM789">
        <v>5.2</v>
      </c>
      <c r="AN789">
        <v>5</v>
      </c>
      <c r="AO789">
        <v>4.95</v>
      </c>
      <c r="AP789">
        <v>4.99</v>
      </c>
      <c r="AQ789">
        <v>4.97</v>
      </c>
      <c r="AR789">
        <v>4.97</v>
      </c>
      <c r="AS789">
        <v>4.9000000000000004</v>
      </c>
      <c r="AT789">
        <v>4.88</v>
      </c>
      <c r="AU789">
        <v>4.9400000000000004</v>
      </c>
      <c r="AV789">
        <v>4.9000000000000004</v>
      </c>
      <c r="AW789">
        <v>4.8</v>
      </c>
      <c r="AX789">
        <v>4.8</v>
      </c>
      <c r="AY789">
        <v>4.66</v>
      </c>
      <c r="AZ789">
        <v>4.7300000000000004</v>
      </c>
      <c r="BA789">
        <v>4.8</v>
      </c>
      <c r="BB789">
        <v>4.8</v>
      </c>
      <c r="BC789">
        <v>4.8</v>
      </c>
      <c r="BD789">
        <v>4.9800000000000004</v>
      </c>
      <c r="BE789">
        <v>5</v>
      </c>
      <c r="BF789">
        <v>4.75</v>
      </c>
      <c r="BG789">
        <v>4.75</v>
      </c>
      <c r="BH789">
        <v>5</v>
      </c>
      <c r="BI789">
        <v>4.7300000000000004</v>
      </c>
      <c r="BJ789">
        <v>4.75</v>
      </c>
      <c r="BK789">
        <v>4.66</v>
      </c>
      <c r="BL789">
        <v>4.9400000000000004</v>
      </c>
      <c r="BM789">
        <v>4.9400000000000004</v>
      </c>
      <c r="BN789">
        <v>4.9400000000000004</v>
      </c>
      <c r="BO789">
        <v>4.8</v>
      </c>
      <c r="BP789">
        <v>4.74</v>
      </c>
      <c r="BQ789">
        <v>4.8</v>
      </c>
      <c r="BR789" s="10">
        <f t="shared" si="24"/>
        <v>-0.14285714285714282</v>
      </c>
      <c r="BS789" s="11" cm="1">
        <f t="array" aca="1" ref="BS789" ca="1">_xlfn.PERCENTILE.INC((OFFSET(E789,0,1,1,COLUMNS(E789:BQ789)-1) - E789:BP789) / E789:BP789, 0.05) * SQRT(COUNT(E789:BQ789) - 1)</f>
        <v>-0.39571428571428569</v>
      </c>
      <c r="BT789" s="10" cm="1">
        <f t="array" aca="1" ref="BT789" ca="1">_xlfn.STDEV.P((E789:BP789 - OFFSET(E789:BP789,0,1)) / OFFSET(E789:BP789,0,1)) * SQRT(COUNT(E789:BQ789)-1)</f>
        <v>0.22918472751712157</v>
      </c>
      <c r="BU789" s="10" cm="1">
        <f t="array" ref="BU789">-(MAX(1 - (E789:BQ789 / _xlfn.SCAN(E789, E789:BQ789, _xlfn.LAMBDA(_xlpm.a,_xlpm.b, MAX(_xlpm.a, _xlpm.b))))))</f>
        <v>-0.20175438596491235</v>
      </c>
      <c r="BV789" s="12">
        <f t="shared" ca="1" si="25"/>
        <v>-0.79600188968458796</v>
      </c>
    </row>
    <row r="790" spans="1:74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37.200000000000003</v>
      </c>
      <c r="F790">
        <v>37</v>
      </c>
      <c r="G790">
        <v>36.4</v>
      </c>
      <c r="H790">
        <v>36.5</v>
      </c>
      <c r="I790">
        <v>36.5</v>
      </c>
      <c r="J790">
        <v>38</v>
      </c>
      <c r="K790">
        <v>38.5</v>
      </c>
      <c r="L790">
        <v>38.15</v>
      </c>
      <c r="M790">
        <v>38.85</v>
      </c>
      <c r="N790">
        <v>39.549999999999997</v>
      </c>
      <c r="O790">
        <v>39.9</v>
      </c>
      <c r="P790">
        <v>40.049999999999997</v>
      </c>
      <c r="Q790">
        <v>39.549999999999997</v>
      </c>
      <c r="R790">
        <v>38.6</v>
      </c>
      <c r="S790">
        <v>38.15</v>
      </c>
      <c r="T790">
        <v>37.6</v>
      </c>
      <c r="U790">
        <v>38.200000000000003</v>
      </c>
      <c r="V790">
        <v>37.4</v>
      </c>
      <c r="W790">
        <v>36.75</v>
      </c>
      <c r="X790">
        <v>37.049999999999997</v>
      </c>
      <c r="Y790">
        <v>37.700000000000003</v>
      </c>
      <c r="Z790">
        <v>39</v>
      </c>
      <c r="AA790">
        <v>38.299999999999997</v>
      </c>
      <c r="AB790">
        <v>40.65</v>
      </c>
      <c r="AC790">
        <v>40.85</v>
      </c>
      <c r="AD790">
        <v>40.1</v>
      </c>
      <c r="AE790">
        <v>38</v>
      </c>
      <c r="AF790">
        <v>37.25</v>
      </c>
      <c r="AG790">
        <v>37</v>
      </c>
      <c r="AH790">
        <v>36.75</v>
      </c>
      <c r="AI790">
        <v>36.75</v>
      </c>
      <c r="AJ790">
        <v>36.65</v>
      </c>
      <c r="AK790">
        <v>36.25</v>
      </c>
      <c r="AL790">
        <v>35.549999999999997</v>
      </c>
      <c r="AM790">
        <v>35.65</v>
      </c>
      <c r="AN790">
        <v>36.049999999999997</v>
      </c>
      <c r="AO790">
        <v>35.049999999999997</v>
      </c>
      <c r="AP790">
        <v>34.799999999999997</v>
      </c>
      <c r="AQ790">
        <v>35.049999999999997</v>
      </c>
      <c r="AR790">
        <v>35.6</v>
      </c>
      <c r="AS790">
        <v>34.950000000000003</v>
      </c>
      <c r="AT790">
        <v>34.4</v>
      </c>
      <c r="AU790">
        <v>34.5</v>
      </c>
      <c r="AV790">
        <v>34.6</v>
      </c>
      <c r="AW790">
        <v>34.5</v>
      </c>
      <c r="AX790">
        <v>34.15</v>
      </c>
      <c r="AY790">
        <v>34.1</v>
      </c>
      <c r="AZ790">
        <v>33.15</v>
      </c>
      <c r="BA790">
        <v>33.299999999999997</v>
      </c>
      <c r="BB790">
        <v>34.200000000000003</v>
      </c>
      <c r="BC790">
        <v>34.1</v>
      </c>
      <c r="BD790">
        <v>33.950000000000003</v>
      </c>
      <c r="BE790">
        <v>34.35</v>
      </c>
      <c r="BF790">
        <v>35.75</v>
      </c>
      <c r="BG790">
        <v>37</v>
      </c>
      <c r="BH790">
        <v>40.5</v>
      </c>
      <c r="BI790">
        <v>38.85</v>
      </c>
      <c r="BJ790">
        <v>39.549999999999997</v>
      </c>
      <c r="BK790">
        <v>38.700000000000003</v>
      </c>
      <c r="BL790">
        <v>38.950000000000003</v>
      </c>
      <c r="BM790">
        <v>38.950000000000003</v>
      </c>
      <c r="BN790">
        <v>38.950000000000003</v>
      </c>
      <c r="BO790">
        <v>39.35</v>
      </c>
      <c r="BP790">
        <v>38.799999999999997</v>
      </c>
      <c r="BQ790">
        <v>39.4</v>
      </c>
      <c r="BR790" s="10">
        <f t="shared" si="24"/>
        <v>5.9139784946236437E-2</v>
      </c>
      <c r="BS790" s="11" cm="1">
        <f t="array" aca="1" ref="BS790" ca="1">_xlfn.PERCENTILE.INC((OFFSET(E790,0,1,1,COLUMNS(E790:BQ790)-1) - E790:BP790) / E790:BP790, 0.05) * SQRT(COUNT(E790:BQ790) - 1)</f>
        <v>-0.21745118014556958</v>
      </c>
      <c r="BT790" s="10" cm="1">
        <f t="array" aca="1" ref="BT790" ca="1">_xlfn.STDEV.P((E790:BP790 - OFFSET(E790:BP790,0,1)) / OFFSET(E790:BP790,0,1)) * SQRT(COUNT(E790:BQ790)-1)</f>
        <v>0.17772812021695092</v>
      </c>
      <c r="BU790" s="10" cm="1">
        <f t="array" ref="BU790">-(MAX(1 - (E790:BQ790 / _xlfn.SCAN(E790, E790:BQ790, _xlfn.LAMBDA(_xlpm.a,_xlpm.b, MAX(_xlpm.a, _xlpm.b))))))</f>
        <v>-0.18849449204406366</v>
      </c>
      <c r="BV790" s="12">
        <f t="shared" ca="1" si="25"/>
        <v>0.11008641507612728</v>
      </c>
    </row>
    <row r="791" spans="1:74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3.8460000000000001</v>
      </c>
      <c r="F791">
        <v>3.8159999999999998</v>
      </c>
      <c r="G791">
        <v>3.7519999999999998</v>
      </c>
      <c r="H791">
        <v>3.7679999999999998</v>
      </c>
      <c r="I791">
        <v>3.7559999999999998</v>
      </c>
      <c r="J791">
        <v>3.75</v>
      </c>
      <c r="K791">
        <v>3.89</v>
      </c>
      <c r="L791">
        <v>3.8079999999999998</v>
      </c>
      <c r="M791">
        <v>3.7160000000000002</v>
      </c>
      <c r="N791">
        <v>3.6160000000000001</v>
      </c>
      <c r="O791">
        <v>3.6139999999999999</v>
      </c>
      <c r="P791">
        <v>3.5819999999999999</v>
      </c>
      <c r="Q791">
        <v>3.5179999999999998</v>
      </c>
      <c r="R791">
        <v>3.54</v>
      </c>
      <c r="S791">
        <v>3.508</v>
      </c>
      <c r="T791">
        <v>3.49</v>
      </c>
      <c r="U791">
        <v>3.54</v>
      </c>
      <c r="V791">
        <v>3.4980000000000002</v>
      </c>
      <c r="W791">
        <v>3.47</v>
      </c>
      <c r="X791">
        <v>3.49</v>
      </c>
      <c r="Y791">
        <v>3.5720000000000001</v>
      </c>
      <c r="Z791">
        <v>3.6120000000000001</v>
      </c>
      <c r="AA791">
        <v>3.536</v>
      </c>
      <c r="AB791">
        <v>3.6779999999999999</v>
      </c>
      <c r="AC791">
        <v>3.8439999999999999</v>
      </c>
      <c r="AD791">
        <v>3.6259999999999999</v>
      </c>
      <c r="AE791">
        <v>3.6360000000000001</v>
      </c>
      <c r="AF791">
        <v>3.6339999999999999</v>
      </c>
      <c r="AG791">
        <v>3.6560000000000001</v>
      </c>
      <c r="AH791">
        <v>3.64</v>
      </c>
      <c r="AI791">
        <v>3.66</v>
      </c>
      <c r="AJ791">
        <v>3.786</v>
      </c>
      <c r="AK791">
        <v>3.8820000000000001</v>
      </c>
      <c r="AL791">
        <v>3.8319999999999999</v>
      </c>
      <c r="AM791">
        <v>3.82</v>
      </c>
      <c r="AN791">
        <v>3.8319999999999999</v>
      </c>
      <c r="AO791">
        <v>3.762</v>
      </c>
      <c r="AP791">
        <v>3.7360000000000002</v>
      </c>
      <c r="AQ791">
        <v>3.7360000000000002</v>
      </c>
      <c r="AR791">
        <v>3.6859999999999999</v>
      </c>
      <c r="AS791">
        <v>3.6</v>
      </c>
      <c r="AT791">
        <v>3.61</v>
      </c>
      <c r="AU791">
        <v>3.6520000000000001</v>
      </c>
      <c r="AV791">
        <v>3.6480000000000001</v>
      </c>
      <c r="AW791">
        <v>3.5139999999999998</v>
      </c>
      <c r="AX791">
        <v>3.49</v>
      </c>
      <c r="AY791">
        <v>3.544</v>
      </c>
      <c r="AZ791">
        <v>3.5459999999999998</v>
      </c>
      <c r="BA791">
        <v>3.528</v>
      </c>
      <c r="BB791">
        <v>3.54</v>
      </c>
      <c r="BC791">
        <v>3.472</v>
      </c>
      <c r="BD791">
        <v>3.43</v>
      </c>
      <c r="BE791">
        <v>3.43</v>
      </c>
      <c r="BF791">
        <v>3.698</v>
      </c>
      <c r="BG791">
        <v>3.7919999999999998</v>
      </c>
      <c r="BH791">
        <v>3.7440000000000002</v>
      </c>
      <c r="BI791">
        <v>3.8159999999999998</v>
      </c>
      <c r="BJ791">
        <v>3.7160000000000002</v>
      </c>
      <c r="BK791">
        <v>3.702</v>
      </c>
      <c r="BL791">
        <v>3.7480000000000002</v>
      </c>
      <c r="BM791">
        <v>3.7480000000000002</v>
      </c>
      <c r="BN791">
        <v>3.7480000000000002</v>
      </c>
      <c r="BO791">
        <v>3.774</v>
      </c>
      <c r="BP791">
        <v>3.7919999999999998</v>
      </c>
      <c r="BQ791">
        <v>3.7959999999999998</v>
      </c>
      <c r="BR791" s="10">
        <f t="shared" si="24"/>
        <v>-1.3000520020800901E-2</v>
      </c>
      <c r="BS791" s="11" cm="1">
        <f t="array" aca="1" ref="BS791" ca="1">_xlfn.PERCENTILE.INC((OFFSET(E791,0,1,1,COLUMNS(E791:BQ791)-1) - E791:BP791) / E791:BP791, 0.05) * SQRT(COUNT(E791:BQ791) - 1)</f>
        <v>-0.20718866162817254</v>
      </c>
      <c r="BT791" s="10" cm="1">
        <f t="array" aca="1" ref="BT791" ca="1">_xlfn.STDEV.P((E791:BP791 - OFFSET(E791:BP791,0,1)) / OFFSET(E791:BP791,0,1)) * SQRT(COUNT(E791:BQ791)-1)</f>
        <v>0.15980435991016045</v>
      </c>
      <c r="BU791" s="10" cm="1">
        <f t="array" ref="BU791">-(MAX(1 - (E791:BQ791 / _xlfn.SCAN(E791, E791:BQ791, _xlfn.LAMBDA(_xlpm.a,_xlpm.b, MAX(_xlpm.a, _xlpm.b))))))</f>
        <v>-0.1182519280205655</v>
      </c>
      <c r="BV791" s="12">
        <f t="shared" ca="1" si="25"/>
        <v>-0.32899511242178248</v>
      </c>
    </row>
    <row r="792" spans="1:74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42.7</v>
      </c>
      <c r="F792">
        <v>42.65</v>
      </c>
      <c r="G792">
        <v>42.6</v>
      </c>
      <c r="H792">
        <v>42.6</v>
      </c>
      <c r="I792">
        <v>42.7</v>
      </c>
      <c r="J792">
        <v>42.8</v>
      </c>
      <c r="K792">
        <v>43</v>
      </c>
      <c r="L792">
        <v>42.6</v>
      </c>
      <c r="M792">
        <v>42.9</v>
      </c>
      <c r="N792">
        <v>42.65</v>
      </c>
      <c r="O792">
        <v>42.6</v>
      </c>
      <c r="P792">
        <v>42.9</v>
      </c>
      <c r="Q792">
        <v>43.4</v>
      </c>
      <c r="R792">
        <v>43.1</v>
      </c>
      <c r="S792">
        <v>42.9</v>
      </c>
      <c r="T792">
        <v>42.7</v>
      </c>
      <c r="U792">
        <v>42.9</v>
      </c>
      <c r="V792">
        <v>42.8</v>
      </c>
      <c r="W792">
        <v>43.05</v>
      </c>
      <c r="X792">
        <v>42.9</v>
      </c>
      <c r="Y792">
        <v>43.3</v>
      </c>
      <c r="Z792">
        <v>42.95</v>
      </c>
      <c r="AA792">
        <v>42.45</v>
      </c>
      <c r="AB792">
        <v>42.95</v>
      </c>
      <c r="AC792">
        <v>43</v>
      </c>
      <c r="AD792">
        <v>42.5</v>
      </c>
      <c r="AE792">
        <v>42.4</v>
      </c>
      <c r="AF792">
        <v>42.15</v>
      </c>
      <c r="AG792">
        <v>42.15</v>
      </c>
      <c r="AH792">
        <v>41.9</v>
      </c>
      <c r="AI792">
        <v>41.75</v>
      </c>
      <c r="AJ792">
        <v>41.7</v>
      </c>
      <c r="AK792">
        <v>41.6</v>
      </c>
      <c r="AL792">
        <v>41.6</v>
      </c>
      <c r="AM792">
        <v>41.5</v>
      </c>
      <c r="AN792">
        <v>41.5</v>
      </c>
      <c r="AO792">
        <v>41.2</v>
      </c>
      <c r="AP792">
        <v>41.45</v>
      </c>
      <c r="AQ792">
        <v>41.6</v>
      </c>
      <c r="AR792">
        <v>41.95</v>
      </c>
      <c r="AS792">
        <v>41.6</v>
      </c>
      <c r="AT792">
        <v>41.4</v>
      </c>
      <c r="AU792">
        <v>41.8</v>
      </c>
      <c r="AV792">
        <v>41.8</v>
      </c>
      <c r="AW792">
        <v>41.95</v>
      </c>
      <c r="AX792">
        <v>41.7</v>
      </c>
      <c r="AY792">
        <v>41.7</v>
      </c>
      <c r="AZ792">
        <v>41.75</v>
      </c>
      <c r="BA792">
        <v>41.6</v>
      </c>
      <c r="BB792">
        <v>42.25</v>
      </c>
      <c r="BC792">
        <v>42.8</v>
      </c>
      <c r="BD792">
        <v>42.5</v>
      </c>
      <c r="BE792">
        <v>41.85</v>
      </c>
      <c r="BF792">
        <v>42.1</v>
      </c>
      <c r="BG792">
        <v>42.1</v>
      </c>
      <c r="BH792">
        <v>42.05</v>
      </c>
      <c r="BI792">
        <v>42.1</v>
      </c>
      <c r="BJ792">
        <v>42.5</v>
      </c>
      <c r="BK792">
        <v>42.4</v>
      </c>
      <c r="BL792">
        <v>41.85</v>
      </c>
      <c r="BM792">
        <v>41.85</v>
      </c>
      <c r="BN792">
        <v>41.85</v>
      </c>
      <c r="BO792">
        <v>42.5</v>
      </c>
      <c r="BP792">
        <v>42.35</v>
      </c>
      <c r="BQ792">
        <v>42.4</v>
      </c>
      <c r="BR792" s="10">
        <f t="shared" si="24"/>
        <v>-7.0257611241218796E-3</v>
      </c>
      <c r="BS792" s="11" cm="1">
        <f t="array" aca="1" ref="BS792" ca="1">_xlfn.PERCENTILE.INC((OFFSET(E792,0,1,1,COLUMNS(E792:BQ792)-1) - E792:BP792) / E792:BP792, 0.05) * SQRT(COUNT(E792:BQ792) - 1)</f>
        <v>-9.0232558139534833E-2</v>
      </c>
      <c r="BT792" s="10" cm="1">
        <f t="array" aca="1" ref="BT792" ca="1">_xlfn.STDEV.P((E792:BP792 - OFFSET(E792:BP792,0,1)) / OFFSET(E792:BP792,0,1)) * SQRT(COUNT(E792:BQ792)-1)</f>
        <v>5.3744578978227243E-2</v>
      </c>
      <c r="BU792" s="10" cm="1">
        <f t="array" ref="BU792">-(MAX(1 - (E792:BQ792 / _xlfn.SCAN(E792, E792:BQ792, _xlfn.LAMBDA(_xlpm.a,_xlpm.b, MAX(_xlpm.a, _xlpm.b))))))</f>
        <v>-5.0691244239631228E-2</v>
      </c>
      <c r="BV792" s="12">
        <f t="shared" ca="1" si="25"/>
        <v>-0.86706595052746849</v>
      </c>
    </row>
    <row r="793" spans="1:74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0.3654</v>
      </c>
      <c r="F793">
        <v>0.34820000000000001</v>
      </c>
      <c r="G793">
        <v>0.3448</v>
      </c>
      <c r="H793">
        <v>0.34820000000000001</v>
      </c>
      <c r="I793">
        <v>0.3553</v>
      </c>
      <c r="J793">
        <v>0.34660000000000002</v>
      </c>
      <c r="K793">
        <v>0.35980000000000001</v>
      </c>
      <c r="L793">
        <v>0.35799999999999998</v>
      </c>
      <c r="M793">
        <v>0.3553</v>
      </c>
      <c r="N793">
        <v>0.34910000000000002</v>
      </c>
      <c r="O793">
        <v>0.3518</v>
      </c>
      <c r="P793">
        <v>0.35270000000000001</v>
      </c>
      <c r="Q793">
        <v>0.34370000000000001</v>
      </c>
      <c r="R793">
        <v>0.34599999999999997</v>
      </c>
      <c r="S793">
        <v>0.34100000000000003</v>
      </c>
      <c r="T793">
        <v>0.34050000000000002</v>
      </c>
      <c r="U793">
        <v>0.34589999999999999</v>
      </c>
      <c r="V793">
        <v>0.33960000000000001</v>
      </c>
      <c r="W793">
        <v>0.33400000000000002</v>
      </c>
      <c r="X793">
        <v>0.33729999999999999</v>
      </c>
      <c r="Y793">
        <v>0.34420000000000001</v>
      </c>
      <c r="Z793">
        <v>0.3473</v>
      </c>
      <c r="AA793">
        <v>0.3518</v>
      </c>
      <c r="AB793">
        <v>0.35520000000000002</v>
      </c>
      <c r="AC793">
        <v>0.35959999999999998</v>
      </c>
      <c r="AD793">
        <v>0.3553</v>
      </c>
      <c r="AE793">
        <v>0.34910000000000002</v>
      </c>
      <c r="AF793">
        <v>0.35749999999999998</v>
      </c>
      <c r="AG793">
        <v>0.35620000000000002</v>
      </c>
      <c r="AH793">
        <v>0.34820000000000001</v>
      </c>
      <c r="AI793">
        <v>0.3553</v>
      </c>
      <c r="AJ793">
        <v>0.36249999999999999</v>
      </c>
      <c r="AK793">
        <v>0.36799999999999999</v>
      </c>
      <c r="AL793">
        <v>0.36890000000000001</v>
      </c>
      <c r="AM793">
        <v>0.38940000000000002</v>
      </c>
      <c r="AN793">
        <v>0.39279999999999998</v>
      </c>
      <c r="AO793">
        <v>0.39529999999999998</v>
      </c>
      <c r="AP793">
        <v>0.39560000000000001</v>
      </c>
      <c r="AQ793">
        <v>0.3967</v>
      </c>
      <c r="AR793">
        <v>0.40460000000000002</v>
      </c>
      <c r="AS793">
        <v>0.39989999999999998</v>
      </c>
      <c r="AT793">
        <v>0.39489999999999997</v>
      </c>
      <c r="AU793">
        <v>0.39529999999999998</v>
      </c>
      <c r="AV793">
        <v>0.42049999999999998</v>
      </c>
      <c r="AW793">
        <v>0.42599999999999999</v>
      </c>
      <c r="AX793">
        <v>0.42620000000000002</v>
      </c>
      <c r="AY793">
        <v>0.42299999999999999</v>
      </c>
      <c r="AZ793">
        <v>0.42870000000000003</v>
      </c>
      <c r="BA793">
        <v>0.42070000000000002</v>
      </c>
      <c r="BB793">
        <v>0.43369999999999997</v>
      </c>
      <c r="BC793">
        <v>0.42749999999999999</v>
      </c>
      <c r="BD793">
        <v>0.42320000000000002</v>
      </c>
      <c r="BE793">
        <v>0.41820000000000002</v>
      </c>
      <c r="BF793">
        <v>0.42430000000000001</v>
      </c>
      <c r="BG793">
        <v>0.4178</v>
      </c>
      <c r="BH793">
        <v>0.41070000000000001</v>
      </c>
      <c r="BI793">
        <v>0.4219</v>
      </c>
      <c r="BJ793">
        <v>0.42070000000000002</v>
      </c>
      <c r="BK793">
        <v>0.42049999999999998</v>
      </c>
      <c r="BL793">
        <v>0.41689999999999999</v>
      </c>
      <c r="BM793">
        <v>0.41689999999999999</v>
      </c>
      <c r="BN793">
        <v>0.41689999999999999</v>
      </c>
      <c r="BO793">
        <v>0.4108</v>
      </c>
      <c r="BP793">
        <v>0.40489999999999998</v>
      </c>
      <c r="BQ793">
        <v>0.40239999999999998</v>
      </c>
      <c r="BR793" s="10">
        <f t="shared" si="24"/>
        <v>0.10125889436234257</v>
      </c>
      <c r="BS793" s="11" cm="1">
        <f t="array" aca="1" ref="BS793" ca="1">_xlfn.PERCENTILE.INC((OFFSET(E793,0,1,1,COLUMNS(E793:BQ793)-1) - E793:BP793) / E793:BP793, 0.05) * SQRT(COUNT(E793:BQ793) - 1)</f>
        <v>-0.17511647123493512</v>
      </c>
      <c r="BT793" s="10" cm="1">
        <f t="array" aca="1" ref="BT793" ca="1">_xlfn.STDEV.P((E793:BP793 - OFFSET(E793:BP793,0,1)) / OFFSET(E793:BP793,0,1)) * SQRT(COUNT(E793:BQ793)-1)</f>
        <v>0.14841075316948157</v>
      </c>
      <c r="BU793" s="10" cm="1">
        <f t="array" ref="BU793">-(MAX(1 - (E793:BQ793 / _xlfn.SCAN(E793, E793:BQ793, _xlfn.LAMBDA(_xlpm.a,_xlpm.b, MAX(_xlpm.a, _xlpm.b))))))</f>
        <v>-8.5933223864258279E-2</v>
      </c>
      <c r="BV793" s="12">
        <f t="shared" ca="1" si="25"/>
        <v>0.41563404073939936</v>
      </c>
    </row>
    <row r="794" spans="1:74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0.93</v>
      </c>
      <c r="F794">
        <v>0.90300000000000002</v>
      </c>
      <c r="G794">
        <v>0.91</v>
      </c>
      <c r="H794">
        <v>0.90800000000000003</v>
      </c>
      <c r="I794">
        <v>0.91400000000000003</v>
      </c>
      <c r="J794">
        <v>0.91600000000000004</v>
      </c>
      <c r="K794">
        <v>0.93700000000000006</v>
      </c>
      <c r="L794">
        <v>0.92300000000000004</v>
      </c>
      <c r="M794">
        <v>0.93300000000000005</v>
      </c>
      <c r="N794">
        <v>0.91200000000000003</v>
      </c>
      <c r="O794">
        <v>0.94699999999999995</v>
      </c>
      <c r="P794">
        <v>0.94</v>
      </c>
      <c r="Q794">
        <v>0.92500000000000004</v>
      </c>
      <c r="R794">
        <v>0.92100000000000004</v>
      </c>
      <c r="S794">
        <v>0.92400000000000004</v>
      </c>
      <c r="T794">
        <v>0.91400000000000003</v>
      </c>
      <c r="U794">
        <v>0.90900000000000003</v>
      </c>
      <c r="V794">
        <v>0.89400000000000002</v>
      </c>
      <c r="W794">
        <v>0.90200000000000002</v>
      </c>
      <c r="X794">
        <v>0.90900000000000003</v>
      </c>
      <c r="Y794">
        <v>0.92</v>
      </c>
      <c r="Z794">
        <v>0.92300000000000004</v>
      </c>
      <c r="AA794">
        <v>0.91200000000000003</v>
      </c>
      <c r="AB794">
        <v>0.95499999999999996</v>
      </c>
      <c r="AC794">
        <v>0.97799999999999998</v>
      </c>
      <c r="AD794">
        <v>0.96899999999999997</v>
      </c>
      <c r="AE794">
        <v>0.96299999999999997</v>
      </c>
      <c r="AF794">
        <v>0.96</v>
      </c>
      <c r="AG794">
        <v>0.96799999999999997</v>
      </c>
      <c r="AH794">
        <v>0.95299999999999996</v>
      </c>
      <c r="AI794">
        <v>0.95099999999999996</v>
      </c>
      <c r="AJ794">
        <v>0.98</v>
      </c>
      <c r="AK794">
        <v>1.01</v>
      </c>
      <c r="AL794">
        <v>1.02</v>
      </c>
      <c r="AM794">
        <v>1.044</v>
      </c>
      <c r="AN794">
        <v>1.032</v>
      </c>
      <c r="AO794">
        <v>1.018</v>
      </c>
      <c r="AP794">
        <v>1.03</v>
      </c>
      <c r="AQ794">
        <v>1.042</v>
      </c>
      <c r="AR794">
        <v>1.05</v>
      </c>
      <c r="AS794">
        <v>1.06</v>
      </c>
      <c r="AT794">
        <v>1.056</v>
      </c>
      <c r="AU794">
        <v>1.056</v>
      </c>
      <c r="AV794">
        <v>1.044</v>
      </c>
      <c r="AW794">
        <v>1.046</v>
      </c>
      <c r="AX794">
        <v>1.038</v>
      </c>
      <c r="AY794">
        <v>1.038</v>
      </c>
      <c r="AZ794">
        <v>1.038</v>
      </c>
      <c r="BA794">
        <v>1.03</v>
      </c>
      <c r="BB794">
        <v>1.042</v>
      </c>
      <c r="BC794">
        <v>1.04</v>
      </c>
      <c r="BD794">
        <v>1.02</v>
      </c>
      <c r="BE794">
        <v>1.02</v>
      </c>
      <c r="BF794">
        <v>1.042</v>
      </c>
      <c r="BG794">
        <v>1.032</v>
      </c>
      <c r="BH794">
        <v>1.022</v>
      </c>
      <c r="BI794">
        <v>1.038</v>
      </c>
      <c r="BJ794">
        <v>1.048</v>
      </c>
      <c r="BK794">
        <v>1.05</v>
      </c>
      <c r="BL794">
        <v>1.046</v>
      </c>
      <c r="BM794">
        <v>1.046</v>
      </c>
      <c r="BN794">
        <v>1.046</v>
      </c>
      <c r="BO794">
        <v>1.0620000000000001</v>
      </c>
      <c r="BP794">
        <v>1.07</v>
      </c>
      <c r="BQ794">
        <v>1.0880000000000001</v>
      </c>
      <c r="BR794" s="10">
        <f t="shared" si="24"/>
        <v>0.1698924731182796</v>
      </c>
      <c r="BS794" s="11" cm="1">
        <f t="array" aca="1" ref="BS794" ca="1">_xlfn.PERCENTILE.INC((OFFSET(E794,0,1,1,COLUMNS(E794:BQ794)-1) - E794:BP794) / E794:BP794, 0.05) * SQRT(COUNT(E794:BQ794) - 1)</f>
        <v>-0.13136015729232495</v>
      </c>
      <c r="BT794" s="10" cm="1">
        <f t="array" aca="1" ref="BT794" ca="1">_xlfn.STDEV.P((E794:BP794 - OFFSET(E794:BP794,0,1)) / OFFSET(E794:BP794,0,1)) * SQRT(COUNT(E794:BQ794)-1)</f>
        <v>0.11445966285544495</v>
      </c>
      <c r="BU794" s="10" cm="1">
        <f t="array" ref="BU794">-(MAX(1 - (E794:BQ794 / _xlfn.SCAN(E794, E794:BQ794, _xlfn.LAMBDA(_xlpm.a,_xlpm.b, MAX(_xlpm.a, _xlpm.b))))))</f>
        <v>-5.5966209081309337E-2</v>
      </c>
      <c r="BV794" s="12">
        <f t="shared" ca="1" si="25"/>
        <v>1.1385507919023798</v>
      </c>
    </row>
    <row r="795" spans="1:74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11300</v>
      </c>
      <c r="F795">
        <v>11300</v>
      </c>
      <c r="G795">
        <v>11300</v>
      </c>
      <c r="H795">
        <v>11300</v>
      </c>
      <c r="I795">
        <v>11300</v>
      </c>
      <c r="J795">
        <v>11300</v>
      </c>
      <c r="K795">
        <v>11300</v>
      </c>
      <c r="L795">
        <v>11500</v>
      </c>
      <c r="M795">
        <v>11600</v>
      </c>
      <c r="N795">
        <v>11500</v>
      </c>
      <c r="O795">
        <v>11500</v>
      </c>
      <c r="P795">
        <v>11500</v>
      </c>
      <c r="Q795">
        <v>11500</v>
      </c>
      <c r="R795">
        <v>11500</v>
      </c>
      <c r="S795">
        <v>11500</v>
      </c>
      <c r="T795">
        <v>11500</v>
      </c>
      <c r="U795">
        <v>11600</v>
      </c>
      <c r="V795">
        <v>11500</v>
      </c>
      <c r="W795">
        <v>11500</v>
      </c>
      <c r="X795">
        <v>11400</v>
      </c>
      <c r="Y795">
        <v>11700</v>
      </c>
      <c r="Z795">
        <v>11400</v>
      </c>
      <c r="AA795">
        <v>11400</v>
      </c>
      <c r="AB795">
        <v>11500</v>
      </c>
      <c r="AC795">
        <v>11900</v>
      </c>
      <c r="AD795">
        <v>11800</v>
      </c>
      <c r="AE795">
        <v>11800</v>
      </c>
      <c r="AF795">
        <v>11800</v>
      </c>
      <c r="AG795">
        <v>11800</v>
      </c>
      <c r="AH795">
        <v>11500</v>
      </c>
      <c r="AI795">
        <v>11500</v>
      </c>
      <c r="AJ795">
        <v>11500</v>
      </c>
      <c r="AK795">
        <v>11500</v>
      </c>
      <c r="AL795">
        <v>11300</v>
      </c>
      <c r="AM795">
        <v>11200</v>
      </c>
      <c r="AN795">
        <v>11200</v>
      </c>
      <c r="AO795">
        <v>11200</v>
      </c>
      <c r="AP795">
        <v>11300</v>
      </c>
      <c r="AQ795">
        <v>11700</v>
      </c>
      <c r="AR795">
        <v>11600</v>
      </c>
      <c r="AS795">
        <v>11200</v>
      </c>
      <c r="AT795">
        <v>11400</v>
      </c>
      <c r="AU795">
        <v>11500</v>
      </c>
      <c r="AV795">
        <v>11400</v>
      </c>
      <c r="AW795">
        <v>11400</v>
      </c>
      <c r="AX795">
        <v>11400</v>
      </c>
      <c r="AY795">
        <v>11400</v>
      </c>
      <c r="AZ795">
        <v>11400</v>
      </c>
      <c r="BA795">
        <v>11400</v>
      </c>
      <c r="BB795">
        <v>11400</v>
      </c>
      <c r="BC795">
        <v>11400</v>
      </c>
      <c r="BD795">
        <v>11300</v>
      </c>
      <c r="BE795">
        <v>11300</v>
      </c>
      <c r="BF795">
        <v>11300</v>
      </c>
      <c r="BG795">
        <v>11100</v>
      </c>
      <c r="BH795">
        <v>11000</v>
      </c>
      <c r="BI795">
        <v>11300</v>
      </c>
      <c r="BJ795">
        <v>11300</v>
      </c>
      <c r="BK795">
        <v>11300</v>
      </c>
      <c r="BL795">
        <v>11500</v>
      </c>
      <c r="BM795">
        <v>11500</v>
      </c>
      <c r="BN795">
        <v>11500</v>
      </c>
      <c r="BO795">
        <v>11600</v>
      </c>
      <c r="BP795">
        <v>11600</v>
      </c>
      <c r="BQ795">
        <v>11600</v>
      </c>
      <c r="BR795" s="10">
        <f t="shared" si="24"/>
        <v>2.6548672566371681E-2</v>
      </c>
      <c r="BS795" s="11" cm="1">
        <f t="array" aca="1" ref="BS795" ca="1">_xlfn.PERCENTILE.INC((OFFSET(E795,0,1,1,COLUMNS(E795:BQ795)-1) - E795:BP795) / E795:BP795, 0.05) * SQRT(COUNT(E795:BQ795) - 1)</f>
        <v>-0.14122354751827626</v>
      </c>
      <c r="BT795" s="10" cm="1">
        <f t="array" aca="1" ref="BT795" ca="1">_xlfn.STDEV.P((E795:BP795 - OFFSET(E795:BP795,0,1)) / OFFSET(E795:BP795,0,1)) * SQRT(COUNT(E795:BQ795)-1)</f>
        <v>9.4853722109982094E-2</v>
      </c>
      <c r="BU795" s="10" cm="1">
        <f t="array" ref="BU795">-(MAX(1 - (E795:BQ795 / _xlfn.SCAN(E795, E795:BQ795, _xlfn.LAMBDA(_xlpm.a,_xlpm.b, MAX(_xlpm.a, _xlpm.b))))))</f>
        <v>-7.5630252100840289E-2</v>
      </c>
      <c r="BV795" s="12">
        <f t="shared" ca="1" si="25"/>
        <v>-0.13732366508357474</v>
      </c>
    </row>
    <row r="796" spans="1:74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21.5</v>
      </c>
      <c r="F796">
        <v>21.55</v>
      </c>
      <c r="G796">
        <v>21.5</v>
      </c>
      <c r="H796">
        <v>21.2</v>
      </c>
      <c r="I796">
        <v>21.05</v>
      </c>
      <c r="J796">
        <v>20.5</v>
      </c>
      <c r="K796">
        <v>20.65</v>
      </c>
      <c r="L796">
        <v>20.75</v>
      </c>
      <c r="M796">
        <v>20.8</v>
      </c>
      <c r="N796">
        <v>20.55</v>
      </c>
      <c r="O796">
        <v>20.5</v>
      </c>
      <c r="P796">
        <v>20.05</v>
      </c>
      <c r="Q796">
        <v>19.899999999999999</v>
      </c>
      <c r="R796">
        <v>19.7</v>
      </c>
      <c r="S796">
        <v>19.7</v>
      </c>
      <c r="T796">
        <v>19.68</v>
      </c>
      <c r="U796">
        <v>19.7</v>
      </c>
      <c r="V796">
        <v>20.75</v>
      </c>
      <c r="W796">
        <v>20.9</v>
      </c>
      <c r="X796">
        <v>21</v>
      </c>
      <c r="Y796">
        <v>21.1</v>
      </c>
      <c r="Z796">
        <v>21.05</v>
      </c>
      <c r="AA796">
        <v>21.15</v>
      </c>
      <c r="AB796">
        <v>21.35</v>
      </c>
      <c r="AC796">
        <v>21.3</v>
      </c>
      <c r="AD796">
        <v>21.6</v>
      </c>
      <c r="AE796">
        <v>21.6</v>
      </c>
      <c r="AF796">
        <v>21.7</v>
      </c>
      <c r="AG796">
        <v>21.55</v>
      </c>
      <c r="AH796">
        <v>21.65</v>
      </c>
      <c r="AI796">
        <v>21.8</v>
      </c>
      <c r="AJ796">
        <v>22</v>
      </c>
      <c r="AK796">
        <v>21.75</v>
      </c>
      <c r="AL796">
        <v>21.7</v>
      </c>
      <c r="AM796">
        <v>21.35</v>
      </c>
      <c r="AN796">
        <v>22.25</v>
      </c>
      <c r="AO796">
        <v>22</v>
      </c>
      <c r="AP796">
        <v>22.3</v>
      </c>
      <c r="AQ796">
        <v>22.4</v>
      </c>
      <c r="AR796">
        <v>22.45</v>
      </c>
      <c r="AS796">
        <v>22.75</v>
      </c>
      <c r="AT796">
        <v>22.75</v>
      </c>
      <c r="AU796">
        <v>23.1</v>
      </c>
      <c r="AV796">
        <v>23.25</v>
      </c>
      <c r="AW796">
        <v>23.2</v>
      </c>
      <c r="AX796">
        <v>23.55</v>
      </c>
      <c r="AY796">
        <v>23.8</v>
      </c>
      <c r="AZ796">
        <v>23.7</v>
      </c>
      <c r="BA796">
        <v>23.65</v>
      </c>
      <c r="BB796">
        <v>22.9</v>
      </c>
      <c r="BC796">
        <v>22.65</v>
      </c>
      <c r="BD796">
        <v>22.7</v>
      </c>
      <c r="BE796">
        <v>22.65</v>
      </c>
      <c r="BF796">
        <v>23.15</v>
      </c>
      <c r="BG796">
        <v>23.9</v>
      </c>
      <c r="BH796">
        <v>23.4</v>
      </c>
      <c r="BI796">
        <v>23</v>
      </c>
      <c r="BJ796">
        <v>23</v>
      </c>
      <c r="BK796">
        <v>23.7</v>
      </c>
      <c r="BL796">
        <v>23.45</v>
      </c>
      <c r="BM796">
        <v>23.45</v>
      </c>
      <c r="BN796">
        <v>23.45</v>
      </c>
      <c r="BO796">
        <v>23.2</v>
      </c>
      <c r="BP796">
        <v>23.2</v>
      </c>
      <c r="BQ796">
        <v>23.2</v>
      </c>
      <c r="BR796" s="10">
        <f t="shared" si="24"/>
        <v>7.9069767441860436E-2</v>
      </c>
      <c r="BS796" s="11" cm="1">
        <f t="array" aca="1" ref="BS796" ca="1">_xlfn.PERCENTILE.INC((OFFSET(E796,0,1,1,COLUMNS(E796:BQ796)-1) - E796:BP796) / E796:BP796, 0.05) * SQRT(COUNT(E796:BQ796) - 1)</f>
        <v>-0.16277223473876187</v>
      </c>
      <c r="BT796" s="10" cm="1">
        <f t="array" aca="1" ref="BT796" ca="1">_xlfn.STDEV.P((E796:BP796 - OFFSET(E796:BP796,0,1)) / OFFSET(E796:BP796,0,1)) * SQRT(COUNT(E796:BQ796)-1)</f>
        <v>0.11268004936555716</v>
      </c>
      <c r="BU796" s="10" cm="1">
        <f t="array" ref="BU796">-(MAX(1 - (E796:BQ796 / _xlfn.SCAN(E796, E796:BQ796, _xlfn.LAMBDA(_xlpm.a,_xlpm.b, MAX(_xlpm.a, _xlpm.b))))))</f>
        <v>-8.6774941995359622E-2</v>
      </c>
      <c r="BV796" s="12">
        <f t="shared" ca="1" si="25"/>
        <v>0.35050955631369868</v>
      </c>
    </row>
    <row r="797" spans="1:74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2.4</v>
      </c>
      <c r="F797">
        <v>2.41</v>
      </c>
      <c r="G797">
        <v>2.29</v>
      </c>
      <c r="H797">
        <v>2.34</v>
      </c>
      <c r="I797">
        <v>2.36</v>
      </c>
      <c r="J797">
        <v>2.21</v>
      </c>
      <c r="K797">
        <v>2.2999999999999998</v>
      </c>
      <c r="L797">
        <v>2.33</v>
      </c>
      <c r="M797">
        <v>2.31</v>
      </c>
      <c r="N797">
        <v>2.2999999999999998</v>
      </c>
      <c r="O797">
        <v>2.2999999999999998</v>
      </c>
      <c r="P797">
        <v>2.31</v>
      </c>
      <c r="Q797">
        <v>2.27</v>
      </c>
      <c r="R797">
        <v>2.2599999999999998</v>
      </c>
      <c r="S797">
        <v>2.25</v>
      </c>
      <c r="T797">
        <v>2.2599999999999998</v>
      </c>
      <c r="U797">
        <v>2.2799999999999998</v>
      </c>
      <c r="V797">
        <v>2.2799999999999998</v>
      </c>
      <c r="W797">
        <v>2.27</v>
      </c>
      <c r="X797">
        <v>2.2799999999999998</v>
      </c>
      <c r="Y797">
        <v>2.2799999999999998</v>
      </c>
      <c r="Z797">
        <v>2.29</v>
      </c>
      <c r="AA797">
        <v>2.33</v>
      </c>
      <c r="AB797">
        <v>2.39</v>
      </c>
      <c r="AC797">
        <v>2.38</v>
      </c>
      <c r="AD797">
        <v>2.44</v>
      </c>
      <c r="AE797">
        <v>2.38</v>
      </c>
      <c r="AF797">
        <v>2.4</v>
      </c>
      <c r="AG797">
        <v>2.36</v>
      </c>
      <c r="AH797">
        <v>2.35</v>
      </c>
      <c r="AI797">
        <v>2.36</v>
      </c>
      <c r="AJ797">
        <v>2.38</v>
      </c>
      <c r="AK797">
        <v>2.3199999999999998</v>
      </c>
      <c r="AL797">
        <v>2.37</v>
      </c>
      <c r="AM797">
        <v>2.46</v>
      </c>
      <c r="AN797">
        <v>2.56</v>
      </c>
      <c r="AO797">
        <v>2.61</v>
      </c>
      <c r="AP797">
        <v>2.58</v>
      </c>
      <c r="AQ797">
        <v>2.5499999999999998</v>
      </c>
      <c r="AR797">
        <v>2.5</v>
      </c>
      <c r="AS797">
        <v>2.5099999999999998</v>
      </c>
      <c r="AT797">
        <v>2.52</v>
      </c>
      <c r="AU797">
        <v>2.5299999999999998</v>
      </c>
      <c r="AV797">
        <v>2.5299999999999998</v>
      </c>
      <c r="AW797">
        <v>2.5499999999999998</v>
      </c>
      <c r="AX797">
        <v>2.5</v>
      </c>
      <c r="AY797">
        <v>2.52</v>
      </c>
      <c r="AZ797">
        <v>2.59</v>
      </c>
      <c r="BA797">
        <v>2.71</v>
      </c>
      <c r="BB797">
        <v>2.65</v>
      </c>
      <c r="BC797">
        <v>2.64</v>
      </c>
      <c r="BD797">
        <v>2.72</v>
      </c>
      <c r="BE797">
        <v>2.67</v>
      </c>
      <c r="BF797">
        <v>2.7</v>
      </c>
      <c r="BG797">
        <v>2.7</v>
      </c>
      <c r="BH797">
        <v>2.67</v>
      </c>
      <c r="BI797">
        <v>2.65</v>
      </c>
      <c r="BJ797">
        <v>2.65</v>
      </c>
      <c r="BK797">
        <v>2.63</v>
      </c>
      <c r="BL797">
        <v>2.66</v>
      </c>
      <c r="BM797">
        <v>2.66</v>
      </c>
      <c r="BN797">
        <v>2.66</v>
      </c>
      <c r="BO797">
        <v>2.66</v>
      </c>
      <c r="BP797">
        <v>2.65</v>
      </c>
      <c r="BQ797">
        <v>2.69</v>
      </c>
      <c r="BR797" s="10">
        <f t="shared" si="24"/>
        <v>0.12083333333333335</v>
      </c>
      <c r="BS797" s="11" cm="1">
        <f t="array" aca="1" ref="BS797" ca="1">_xlfn.PERCENTILE.INC((OFFSET(E797,0,1,1,COLUMNS(E797:BQ797)-1) - E797:BP797) / E797:BP797, 0.05) * SQRT(COUNT(E797:BQ797) - 1)</f>
        <v>-0.19378138043675536</v>
      </c>
      <c r="BT797" s="10" cm="1">
        <f t="array" aca="1" ref="BT797" ca="1">_xlfn.STDEV.P((E797:BP797 - OFFSET(E797:BP797,0,1)) / OFFSET(E797:BP797,0,1)) * SQRT(COUNT(E797:BQ797)-1)</f>
        <v>0.15312185220163479</v>
      </c>
      <c r="BU797" s="10" cm="1">
        <f t="array" ref="BU797">-(MAX(1 - (E797:BQ797 / _xlfn.SCAN(E797, E797:BQ797, _xlfn.LAMBDA(_xlpm.a,_xlpm.b, MAX(_xlpm.a, _xlpm.b))))))</f>
        <v>-8.2987551867219955E-2</v>
      </c>
      <c r="BV797" s="12">
        <f t="shared" ca="1" si="25"/>
        <v>0.53068192966341654</v>
      </c>
    </row>
    <row r="798" spans="1:74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43.9</v>
      </c>
      <c r="F798">
        <v>43.67</v>
      </c>
      <c r="G798">
        <v>43.17</v>
      </c>
      <c r="H798">
        <v>43.39</v>
      </c>
      <c r="I798">
        <v>43.31</v>
      </c>
      <c r="J798">
        <v>43.52</v>
      </c>
      <c r="K798">
        <v>43.97</v>
      </c>
      <c r="L798">
        <v>43.77</v>
      </c>
      <c r="M798">
        <v>44.1</v>
      </c>
      <c r="N798">
        <v>44.13</v>
      </c>
      <c r="O798">
        <v>44.28</v>
      </c>
      <c r="P798">
        <v>44.24</v>
      </c>
      <c r="Q798">
        <v>43.51</v>
      </c>
      <c r="R798">
        <v>42.94</v>
      </c>
      <c r="S798">
        <v>42.21</v>
      </c>
      <c r="T798">
        <v>41.78</v>
      </c>
      <c r="U798">
        <v>41.03</v>
      </c>
      <c r="V798">
        <v>40.840000000000003</v>
      </c>
      <c r="W798">
        <v>40.840000000000003</v>
      </c>
      <c r="X798">
        <v>40.130000000000003</v>
      </c>
      <c r="Y798">
        <v>40.82</v>
      </c>
      <c r="Z798">
        <v>41.36</v>
      </c>
      <c r="AA798">
        <v>40.28</v>
      </c>
      <c r="AB798">
        <v>41.38</v>
      </c>
      <c r="AC798">
        <v>40.42</v>
      </c>
      <c r="AD798">
        <v>42.34</v>
      </c>
      <c r="AE798">
        <v>40.869999999999997</v>
      </c>
      <c r="AF798">
        <v>41.22</v>
      </c>
      <c r="AG798">
        <v>41.61</v>
      </c>
      <c r="AH798">
        <v>42.43</v>
      </c>
      <c r="AI798">
        <v>42.91</v>
      </c>
      <c r="AJ798">
        <v>42.8</v>
      </c>
      <c r="AK798">
        <v>42.51</v>
      </c>
      <c r="AL798">
        <v>40.83</v>
      </c>
      <c r="AM798">
        <v>40.83</v>
      </c>
      <c r="AN798">
        <v>40.909999999999997</v>
      </c>
      <c r="AO798">
        <v>40.200000000000003</v>
      </c>
      <c r="AP798">
        <v>39.799999999999997</v>
      </c>
      <c r="AQ798">
        <v>40.22</v>
      </c>
      <c r="AR798">
        <v>40.229999999999997</v>
      </c>
      <c r="AS798">
        <v>39.75</v>
      </c>
      <c r="AT798">
        <v>39.71</v>
      </c>
      <c r="AU798">
        <v>39.369999999999997</v>
      </c>
      <c r="AV798">
        <v>39.15</v>
      </c>
      <c r="AW798">
        <v>39.4</v>
      </c>
      <c r="AX798">
        <v>39.03</v>
      </c>
      <c r="AY798">
        <v>38.74</v>
      </c>
      <c r="AZ798">
        <v>38.58</v>
      </c>
      <c r="BA798">
        <v>38.43</v>
      </c>
      <c r="BB798">
        <v>38.83</v>
      </c>
      <c r="BC798">
        <v>38.67</v>
      </c>
      <c r="BD798">
        <v>38.340000000000003</v>
      </c>
      <c r="BE798">
        <v>38.82</v>
      </c>
      <c r="BF798">
        <v>39.9</v>
      </c>
      <c r="BG798">
        <v>39.64</v>
      </c>
      <c r="BH798">
        <v>40.04</v>
      </c>
      <c r="BI798">
        <v>39.76</v>
      </c>
      <c r="BJ798">
        <v>39.31</v>
      </c>
      <c r="BK798">
        <v>39.18</v>
      </c>
      <c r="BL798">
        <v>39.24</v>
      </c>
      <c r="BM798">
        <v>39.24</v>
      </c>
      <c r="BN798">
        <v>39.24</v>
      </c>
      <c r="BO798">
        <v>39.99</v>
      </c>
      <c r="BP798">
        <v>39.520000000000003</v>
      </c>
      <c r="BQ798">
        <v>39.770000000000003</v>
      </c>
      <c r="BR798" s="10">
        <f t="shared" si="24"/>
        <v>-9.4077448747152514E-2</v>
      </c>
      <c r="BS798" s="11" cm="1">
        <f t="array" aca="1" ref="BS798" ca="1">_xlfn.PERCENTILE.INC((OFFSET(E798,0,1,1,COLUMNS(E798:BQ798)-1) - E798:BP798) / E798:BP798, 0.05) * SQRT(COUNT(E798:BQ798) - 1)</f>
        <v>-0.17929877808243658</v>
      </c>
      <c r="BT798" s="10" cm="1">
        <f t="array" aca="1" ref="BT798" ca="1">_xlfn.STDEV.P((E798:BP798 - OFFSET(E798:BP798,0,1)) / OFFSET(E798:BP798,0,1)) * SQRT(COUNT(E798:BQ798)-1)</f>
        <v>0.11365399157195438</v>
      </c>
      <c r="BU798" s="10" cm="1">
        <f t="array" ref="BU798">-(MAX(1 - (E798:BQ798 / _xlfn.SCAN(E798, E798:BQ798, _xlfn.LAMBDA(_xlpm.a,_xlpm.b, MAX(_xlpm.a, _xlpm.b))))))</f>
        <v>-0.13414634146341453</v>
      </c>
      <c r="BV798" s="12">
        <f t="shared" ca="1" si="25"/>
        <v>-1.1759532615787704</v>
      </c>
    </row>
    <row r="799" spans="1:74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5.89</v>
      </c>
      <c r="F799">
        <v>5.87</v>
      </c>
      <c r="G799">
        <v>5.75</v>
      </c>
      <c r="H799">
        <v>5.77</v>
      </c>
      <c r="I799">
        <v>5.72</v>
      </c>
      <c r="J799">
        <v>5.5</v>
      </c>
      <c r="K799">
        <v>5.75</v>
      </c>
      <c r="L799">
        <v>5.63</v>
      </c>
      <c r="M799">
        <v>5.49</v>
      </c>
      <c r="N799">
        <v>5.5</v>
      </c>
      <c r="O799">
        <v>5.43</v>
      </c>
      <c r="P799">
        <v>5.34</v>
      </c>
      <c r="Q799">
        <v>5.13</v>
      </c>
      <c r="R799">
        <v>5.12</v>
      </c>
      <c r="S799">
        <v>5.01</v>
      </c>
      <c r="T799">
        <v>5.08</v>
      </c>
      <c r="U799">
        <v>5.09</v>
      </c>
      <c r="V799">
        <v>5.18</v>
      </c>
      <c r="W799">
        <v>4.99</v>
      </c>
      <c r="X799">
        <v>4.97</v>
      </c>
      <c r="Y799">
        <v>5.08</v>
      </c>
      <c r="Z799">
        <v>5.13</v>
      </c>
      <c r="AA799">
        <v>4.97</v>
      </c>
      <c r="AB799">
        <v>5.0199999999999996</v>
      </c>
      <c r="AC799">
        <v>5.13</v>
      </c>
      <c r="AD799">
        <v>5.25</v>
      </c>
      <c r="AE799">
        <v>5.19</v>
      </c>
      <c r="AF799">
        <v>4.9800000000000004</v>
      </c>
      <c r="AG799">
        <v>5.01</v>
      </c>
      <c r="AH799">
        <v>4.83</v>
      </c>
      <c r="AI799">
        <v>4.7</v>
      </c>
      <c r="AJ799">
        <v>4.97</v>
      </c>
      <c r="AK799">
        <v>4.84</v>
      </c>
      <c r="AL799">
        <v>4.91</v>
      </c>
      <c r="AM799">
        <v>5.7</v>
      </c>
      <c r="AN799">
        <v>6.21</v>
      </c>
      <c r="AO799">
        <v>6.24</v>
      </c>
      <c r="AP799">
        <v>5.98</v>
      </c>
      <c r="AQ799">
        <v>6.26</v>
      </c>
      <c r="AR799">
        <v>6.14</v>
      </c>
      <c r="AS799">
        <v>6.31</v>
      </c>
      <c r="AT799">
        <v>6.48</v>
      </c>
      <c r="AU799">
        <v>6.28</v>
      </c>
      <c r="AV799">
        <v>5.9</v>
      </c>
      <c r="AW799">
        <v>6.1</v>
      </c>
      <c r="AX799">
        <v>6.1</v>
      </c>
      <c r="AY799">
        <v>6.03</v>
      </c>
      <c r="AZ799">
        <v>6.29</v>
      </c>
      <c r="BA799">
        <v>6.36</v>
      </c>
      <c r="BB799">
        <v>6.19</v>
      </c>
      <c r="BC799">
        <v>6.08</v>
      </c>
      <c r="BD799">
        <v>5.86</v>
      </c>
      <c r="BE799">
        <v>5.88</v>
      </c>
      <c r="BF799">
        <v>6</v>
      </c>
      <c r="BG799">
        <v>5.89</v>
      </c>
      <c r="BH799">
        <v>5.64</v>
      </c>
      <c r="BI799">
        <v>5.55</v>
      </c>
      <c r="BJ799">
        <v>5.45</v>
      </c>
      <c r="BK799">
        <v>5.48</v>
      </c>
      <c r="BL799">
        <v>5.63</v>
      </c>
      <c r="BM799">
        <v>5.63</v>
      </c>
      <c r="BN799">
        <v>5.63</v>
      </c>
      <c r="BO799">
        <v>5.44</v>
      </c>
      <c r="BP799">
        <v>5.42</v>
      </c>
      <c r="BQ799">
        <v>5.46</v>
      </c>
      <c r="BR799" s="10">
        <f t="shared" si="24"/>
        <v>-7.3005093378607763E-2</v>
      </c>
      <c r="BS799" s="11" cm="1">
        <f t="array" aca="1" ref="BS799" ca="1">_xlfn.PERCENTILE.INC((OFFSET(E799,0,1,1,COLUMNS(E799:BQ799)-1) - E799:BP799) / E799:BP799, 0.05) * SQRT(COUNT(E799:BQ799) - 1)</f>
        <v>-0.32233551990647519</v>
      </c>
      <c r="BT799" s="10" cm="1">
        <f t="array" aca="1" ref="BT799" ca="1">_xlfn.STDEV.P((E799:BP799 - OFFSET(E799:BP799,0,1)) / OFFSET(E799:BP799,0,1)) * SQRT(COUNT(E799:BQ799)-1)</f>
        <v>0.2605436858842245</v>
      </c>
      <c r="BU799" s="10" cm="1">
        <f t="array" ref="BU799">-(MAX(1 - (E799:BQ799 / _xlfn.SCAN(E799, E799:BQ799, _xlfn.LAMBDA(_xlpm.a,_xlpm.b, MAX(_xlpm.a, _xlpm.b))))))</f>
        <v>-0.20203735144312385</v>
      </c>
      <c r="BV799" s="12">
        <f t="shared" ca="1" si="25"/>
        <v>-0.43209424296686672</v>
      </c>
    </row>
    <row r="800" spans="1:74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6.94</v>
      </c>
      <c r="F800">
        <v>6.78</v>
      </c>
      <c r="G800">
        <v>6.81</v>
      </c>
      <c r="H800">
        <v>6.81</v>
      </c>
      <c r="I800">
        <v>6.78</v>
      </c>
      <c r="J800">
        <v>6.7249999999999996</v>
      </c>
      <c r="K800">
        <v>6.8</v>
      </c>
      <c r="L800">
        <v>6.8</v>
      </c>
      <c r="M800">
        <v>6.75</v>
      </c>
      <c r="N800">
        <v>6.7050000000000001</v>
      </c>
      <c r="O800">
        <v>6.7850000000000001</v>
      </c>
      <c r="P800">
        <v>6.7850000000000001</v>
      </c>
      <c r="Q800">
        <v>6.7549999999999999</v>
      </c>
      <c r="R800">
        <v>6.7</v>
      </c>
      <c r="S800">
        <v>6.6</v>
      </c>
      <c r="T800">
        <v>6.51</v>
      </c>
      <c r="U800">
        <v>6.625</v>
      </c>
      <c r="V800">
        <v>6.63</v>
      </c>
      <c r="W800">
        <v>6.69</v>
      </c>
      <c r="X800">
        <v>6.6550000000000002</v>
      </c>
      <c r="Y800">
        <v>6.64</v>
      </c>
      <c r="Z800">
        <v>6.91</v>
      </c>
      <c r="AA800">
        <v>6.9749999999999996</v>
      </c>
      <c r="AB800">
        <v>6.9349999999999996</v>
      </c>
      <c r="AC800">
        <v>6.9649999999999999</v>
      </c>
      <c r="AD800">
        <v>6.93</v>
      </c>
      <c r="AE800">
        <v>6.78</v>
      </c>
      <c r="AF800">
        <v>6.7649999999999997</v>
      </c>
      <c r="AG800">
        <v>6.76</v>
      </c>
      <c r="AH800">
        <v>6.8</v>
      </c>
      <c r="AI800">
        <v>6.84</v>
      </c>
      <c r="AJ800">
        <v>7.01</v>
      </c>
      <c r="AK800">
        <v>7.03</v>
      </c>
      <c r="AL800">
        <v>6.92</v>
      </c>
      <c r="AM800">
        <v>7</v>
      </c>
      <c r="AN800">
        <v>6.91</v>
      </c>
      <c r="AO800">
        <v>6.94</v>
      </c>
      <c r="AP800">
        <v>7</v>
      </c>
      <c r="AQ800">
        <v>7</v>
      </c>
      <c r="AR800">
        <v>7.0750000000000002</v>
      </c>
      <c r="AS800">
        <v>7.0350000000000001</v>
      </c>
      <c r="AT800">
        <v>6.98</v>
      </c>
      <c r="AU800">
        <v>7.01</v>
      </c>
      <c r="AV800">
        <v>7.0250000000000004</v>
      </c>
      <c r="AW800">
        <v>7.05</v>
      </c>
      <c r="AX800">
        <v>7.085</v>
      </c>
      <c r="AY800">
        <v>7.1050000000000004</v>
      </c>
      <c r="AZ800">
        <v>7.18</v>
      </c>
      <c r="BA800">
        <v>7.2</v>
      </c>
      <c r="BB800">
        <v>7.29</v>
      </c>
      <c r="BC800">
        <v>7.26</v>
      </c>
      <c r="BD800">
        <v>7.25</v>
      </c>
      <c r="BE800">
        <v>7.19</v>
      </c>
      <c r="BF800">
        <v>7.2850000000000001</v>
      </c>
      <c r="BG800">
        <v>7.3449999999999998</v>
      </c>
      <c r="BH800">
        <v>7.4249999999999998</v>
      </c>
      <c r="BI800">
        <v>7.44</v>
      </c>
      <c r="BJ800">
        <v>7.49</v>
      </c>
      <c r="BK800">
        <v>7.5250000000000004</v>
      </c>
      <c r="BL800">
        <v>7.59</v>
      </c>
      <c r="BM800">
        <v>7.59</v>
      </c>
      <c r="BN800">
        <v>7.59</v>
      </c>
      <c r="BO800">
        <v>7.6550000000000002</v>
      </c>
      <c r="BP800">
        <v>7.59</v>
      </c>
      <c r="BQ800">
        <v>7.6050000000000004</v>
      </c>
      <c r="BR800" s="10">
        <f t="shared" si="24"/>
        <v>9.5821325648414987E-2</v>
      </c>
      <c r="BS800" s="11" cm="1">
        <f t="array" aca="1" ref="BS800" ca="1">_xlfn.PERCENTILE.INC((OFFSET(E800,0,1,1,COLUMNS(E800:BQ800)-1) - E800:BP800) / E800:BP800, 0.05) * SQRT(COUNT(E800:BQ800) - 1)</f>
        <v>-0.11785617367706971</v>
      </c>
      <c r="BT800" s="10" cm="1">
        <f t="array" aca="1" ref="BT800" ca="1">_xlfn.STDEV.P((E800:BP800 - OFFSET(E800:BP800,0,1)) / OFFSET(E800:BP800,0,1)) * SQRT(COUNT(E800:BQ800)-1)</f>
        <v>8.1234863491989343E-2</v>
      </c>
      <c r="BU800" s="10" cm="1">
        <f t="array" ref="BU800">-(MAX(1 - (E800:BQ800 / _xlfn.SCAN(E800, E800:BQ800, _xlfn.LAMBDA(_xlpm.a,_xlpm.b, MAX(_xlpm.a, _xlpm.b))))))</f>
        <v>-6.1959654178674439E-2</v>
      </c>
      <c r="BV800" s="12">
        <f t="shared" ca="1" si="25"/>
        <v>0.69239966557743071</v>
      </c>
    </row>
    <row r="801" spans="1:74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15.6</v>
      </c>
      <c r="F801">
        <v>15.45</v>
      </c>
      <c r="G801">
        <v>15.27</v>
      </c>
      <c r="H801">
        <v>15.26</v>
      </c>
      <c r="I801">
        <v>15.1</v>
      </c>
      <c r="J801">
        <v>14.92</v>
      </c>
      <c r="K801">
        <v>15.15</v>
      </c>
      <c r="L801">
        <v>15.28</v>
      </c>
      <c r="M801">
        <v>15.46</v>
      </c>
      <c r="N801">
        <v>15.4</v>
      </c>
      <c r="O801">
        <v>15.23</v>
      </c>
      <c r="P801">
        <v>15.3</v>
      </c>
      <c r="Q801">
        <v>15.34</v>
      </c>
      <c r="R801">
        <v>15.16</v>
      </c>
      <c r="S801">
        <v>15.05</v>
      </c>
      <c r="T801">
        <v>15.07</v>
      </c>
      <c r="U801">
        <v>15.4</v>
      </c>
      <c r="V801">
        <v>15.32</v>
      </c>
      <c r="W801">
        <v>15.37</v>
      </c>
      <c r="X801">
        <v>15.2</v>
      </c>
      <c r="Y801">
        <v>15.42</v>
      </c>
      <c r="Z801">
        <v>16</v>
      </c>
      <c r="AA801">
        <v>16.079999999999998</v>
      </c>
      <c r="AB801">
        <v>15.51</v>
      </c>
      <c r="AC801">
        <v>15.45</v>
      </c>
      <c r="AD801">
        <v>15.5</v>
      </c>
      <c r="AE801">
        <v>15.3</v>
      </c>
      <c r="AF801">
        <v>15.45</v>
      </c>
      <c r="AG801">
        <v>15.45</v>
      </c>
      <c r="AH801">
        <v>15.39</v>
      </c>
      <c r="AI801">
        <v>14.9</v>
      </c>
      <c r="AJ801">
        <v>14.9</v>
      </c>
      <c r="AK801">
        <v>15.06</v>
      </c>
      <c r="AL801">
        <v>15.07</v>
      </c>
      <c r="AM801">
        <v>14.75</v>
      </c>
      <c r="AN801">
        <v>14.62</v>
      </c>
      <c r="AO801">
        <v>14.51</v>
      </c>
      <c r="AP801">
        <v>14.6</v>
      </c>
      <c r="AQ801">
        <v>14.58</v>
      </c>
      <c r="AR801">
        <v>14.5</v>
      </c>
      <c r="AS801">
        <v>14.81</v>
      </c>
      <c r="AT801">
        <v>14.69</v>
      </c>
      <c r="AU801">
        <v>14.78</v>
      </c>
      <c r="AV801">
        <v>14.7</v>
      </c>
      <c r="AW801">
        <v>14.85</v>
      </c>
      <c r="AX801">
        <v>14.76</v>
      </c>
      <c r="AY801">
        <v>14.97</v>
      </c>
      <c r="AZ801">
        <v>14.57</v>
      </c>
      <c r="BA801">
        <v>14.57</v>
      </c>
      <c r="BB801">
        <v>14.86</v>
      </c>
      <c r="BC801">
        <v>14.6</v>
      </c>
      <c r="BD801">
        <v>14.61</v>
      </c>
      <c r="BE801">
        <v>14.9</v>
      </c>
      <c r="BF801">
        <v>15.02</v>
      </c>
      <c r="BG801">
        <v>15.12</v>
      </c>
      <c r="BH801">
        <v>15.06</v>
      </c>
      <c r="BI801">
        <v>15.25</v>
      </c>
      <c r="BJ801">
        <v>15.46</v>
      </c>
      <c r="BK801">
        <v>15.45</v>
      </c>
      <c r="BL801">
        <v>15.28</v>
      </c>
      <c r="BM801">
        <v>15.28</v>
      </c>
      <c r="BN801">
        <v>15.28</v>
      </c>
      <c r="BO801">
        <v>15.42</v>
      </c>
      <c r="BP801">
        <v>15.32</v>
      </c>
      <c r="BQ801">
        <v>15.37</v>
      </c>
      <c r="BR801" s="10">
        <f t="shared" si="24"/>
        <v>-1.4743589743589771E-2</v>
      </c>
      <c r="BS801" s="11" cm="1">
        <f t="array" aca="1" ref="BS801" ca="1">_xlfn.PERCENTILE.INC((OFFSET(E801,0,1,1,COLUMNS(E801:BQ801)-1) - E801:BP801) / E801:BP801, 0.05) * SQRT(COUNT(E801:BQ801) - 1)</f>
        <v>-0.16538879575886786</v>
      </c>
      <c r="BT801" s="10" cm="1">
        <f t="array" aca="1" ref="BT801" ca="1">_xlfn.STDEV.P((E801:BP801 - OFFSET(E801:BP801,0,1)) / OFFSET(E801:BP801,0,1)) * SQRT(COUNT(E801:BQ801)-1)</f>
        <v>0.10218622787872017</v>
      </c>
      <c r="BU801" s="10" cm="1">
        <f t="array" ref="BU801">-(MAX(1 - (E801:BQ801 / _xlfn.SCAN(E801, E801:BQ801, _xlfn.LAMBDA(_xlpm.a,_xlpm.b, MAX(_xlpm.a, _xlpm.b))))))</f>
        <v>-9.825870646766155E-2</v>
      </c>
      <c r="BV801" s="12">
        <f t="shared" ca="1" si="25"/>
        <v>-0.53155815812469742</v>
      </c>
    </row>
    <row r="802" spans="1:74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7.36</v>
      </c>
      <c r="F802">
        <v>7.41</v>
      </c>
      <c r="G802">
        <v>7.58</v>
      </c>
      <c r="H802">
        <v>7.55</v>
      </c>
      <c r="I802">
        <v>7.48</v>
      </c>
      <c r="J802">
        <v>7.69</v>
      </c>
      <c r="K802">
        <v>7.65</v>
      </c>
      <c r="L802">
        <v>7.65</v>
      </c>
      <c r="M802">
        <v>7.46</v>
      </c>
      <c r="N802">
        <v>7.58</v>
      </c>
      <c r="O802">
        <v>7.4</v>
      </c>
      <c r="P802">
        <v>7.44</v>
      </c>
      <c r="Q802">
        <v>7.38</v>
      </c>
      <c r="R802">
        <v>7.41</v>
      </c>
      <c r="S802">
        <v>7.47</v>
      </c>
      <c r="T802">
        <v>7.33</v>
      </c>
      <c r="U802">
        <v>7.36</v>
      </c>
      <c r="V802">
        <v>7.67</v>
      </c>
      <c r="W802">
        <v>7.71</v>
      </c>
      <c r="X802">
        <v>7.53</v>
      </c>
      <c r="Y802">
        <v>7.66</v>
      </c>
      <c r="Z802">
        <v>7.8</v>
      </c>
      <c r="AA802">
        <v>7.8</v>
      </c>
      <c r="AB802">
        <v>7.97</v>
      </c>
      <c r="AC802">
        <v>8.0399999999999991</v>
      </c>
      <c r="AD802">
        <v>8.02</v>
      </c>
      <c r="AE802">
        <v>8.02</v>
      </c>
      <c r="AF802">
        <v>7.84</v>
      </c>
      <c r="AG802">
        <v>7.88</v>
      </c>
      <c r="AH802">
        <v>7.89</v>
      </c>
      <c r="AI802">
        <v>7.94</v>
      </c>
      <c r="AJ802">
        <v>8.1300000000000008</v>
      </c>
      <c r="AK802">
        <v>8.0500000000000007</v>
      </c>
      <c r="AL802">
        <v>7.98</v>
      </c>
      <c r="AM802">
        <v>7.88</v>
      </c>
      <c r="AN802">
        <v>7.9</v>
      </c>
      <c r="AO802">
        <v>7.87</v>
      </c>
      <c r="AP802">
        <v>7.98</v>
      </c>
      <c r="AQ802">
        <v>7.89</v>
      </c>
      <c r="AR802">
        <v>7.84</v>
      </c>
      <c r="AS802">
        <v>7.91</v>
      </c>
      <c r="AT802">
        <v>7.97</v>
      </c>
      <c r="AU802">
        <v>8.02</v>
      </c>
      <c r="AV802">
        <v>8.0299999999999994</v>
      </c>
      <c r="AW802">
        <v>8.07</v>
      </c>
      <c r="AX802">
        <v>8.2100000000000009</v>
      </c>
      <c r="AY802">
        <v>8.2200000000000006</v>
      </c>
      <c r="AZ802">
        <v>8.1999999999999993</v>
      </c>
      <c r="BA802">
        <v>8.2100000000000009</v>
      </c>
      <c r="BB802">
        <v>8.2100000000000009</v>
      </c>
      <c r="BC802">
        <v>8.23</v>
      </c>
      <c r="BD802">
        <v>8.24</v>
      </c>
      <c r="BE802">
        <v>8.1999999999999993</v>
      </c>
      <c r="BF802">
        <v>8.24</v>
      </c>
      <c r="BG802">
        <v>8.1999999999999993</v>
      </c>
      <c r="BH802">
        <v>8.19</v>
      </c>
      <c r="BI802">
        <v>8.1999999999999993</v>
      </c>
      <c r="BJ802">
        <v>8.1999999999999993</v>
      </c>
      <c r="BK802">
        <v>8.1999999999999993</v>
      </c>
      <c r="BL802">
        <v>8.1999999999999993</v>
      </c>
      <c r="BM802">
        <v>8.1999999999999993</v>
      </c>
      <c r="BN802">
        <v>8.1999999999999993</v>
      </c>
      <c r="BO802">
        <v>8.26</v>
      </c>
      <c r="BP802">
        <v>8.16</v>
      </c>
      <c r="BQ802">
        <v>8.14</v>
      </c>
      <c r="BR802" s="10">
        <f t="shared" si="24"/>
        <v>0.10597826086956524</v>
      </c>
      <c r="BS802" s="11" cm="1">
        <f t="array" aca="1" ref="BS802" ca="1">_xlfn.PERCENTILE.INC((OFFSET(E802,0,1,1,COLUMNS(E802:BQ802)-1) - E802:BP802) / E802:BP802, 0.05) * SQRT(COUNT(E802:BQ802) - 1)</f>
        <v>-0.17510841370469379</v>
      </c>
      <c r="BT802" s="10" cm="1">
        <f t="array" aca="1" ref="BT802" ca="1">_xlfn.STDEV.P((E802:BP802 - OFFSET(E802:BP802,0,1)) / OFFSET(E802:BP802,0,1)) * SQRT(COUNT(E802:BQ802)-1)</f>
        <v>9.6733851832088893E-2</v>
      </c>
      <c r="BU802" s="10" cm="1">
        <f t="array" ref="BU802">-(MAX(1 - (E802:BQ802 / _xlfn.SCAN(E802, E802:BQ802, _xlfn.LAMBDA(_xlpm.a,_xlpm.b, MAX(_xlpm.a, _xlpm.b))))))</f>
        <v>-4.6814044213264072E-2</v>
      </c>
      <c r="BV802" s="12">
        <f t="shared" ca="1" si="25"/>
        <v>0.68646007864440461</v>
      </c>
    </row>
    <row r="803" spans="1:74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15.48</v>
      </c>
      <c r="F803">
        <v>15.35</v>
      </c>
      <c r="G803">
        <v>14.95</v>
      </c>
      <c r="H803">
        <v>14.48</v>
      </c>
      <c r="I803">
        <v>14.63</v>
      </c>
      <c r="J803">
        <v>13.94</v>
      </c>
      <c r="K803">
        <v>14.21</v>
      </c>
      <c r="L803">
        <v>14.31</v>
      </c>
      <c r="M803">
        <v>13.87</v>
      </c>
      <c r="N803">
        <v>13.74</v>
      </c>
      <c r="O803">
        <v>14.14</v>
      </c>
      <c r="P803">
        <v>14.02</v>
      </c>
      <c r="Q803">
        <v>13.66</v>
      </c>
      <c r="R803">
        <v>13.5</v>
      </c>
      <c r="S803">
        <v>13.33</v>
      </c>
      <c r="T803">
        <v>13.22</v>
      </c>
      <c r="U803">
        <v>13.13</v>
      </c>
      <c r="V803">
        <v>13.1</v>
      </c>
      <c r="W803">
        <v>10.11</v>
      </c>
      <c r="X803">
        <v>10.38</v>
      </c>
      <c r="Y803">
        <v>10.54</v>
      </c>
      <c r="Z803">
        <v>10.6</v>
      </c>
      <c r="AA803">
        <v>10.91</v>
      </c>
      <c r="AB803">
        <v>11.21</v>
      </c>
      <c r="AC803">
        <v>11.99</v>
      </c>
      <c r="AD803">
        <v>11.84</v>
      </c>
      <c r="AE803">
        <v>11.84</v>
      </c>
      <c r="AF803">
        <v>11.99</v>
      </c>
      <c r="AG803">
        <v>11.73</v>
      </c>
      <c r="AH803">
        <v>11.25</v>
      </c>
      <c r="AI803">
        <v>11.25</v>
      </c>
      <c r="AJ803">
        <v>11.88</v>
      </c>
      <c r="AK803">
        <v>11.76</v>
      </c>
      <c r="AL803">
        <v>11.62</v>
      </c>
      <c r="AM803">
        <v>11.75</v>
      </c>
      <c r="AN803">
        <v>11.71</v>
      </c>
      <c r="AO803">
        <v>11.37</v>
      </c>
      <c r="AP803">
        <v>11.48</v>
      </c>
      <c r="AQ803">
        <v>11.25</v>
      </c>
      <c r="AR803">
        <v>11.39</v>
      </c>
      <c r="AS803">
        <v>11.19</v>
      </c>
      <c r="AT803">
        <v>11.28</v>
      </c>
      <c r="AU803">
        <v>11.61</v>
      </c>
      <c r="AV803">
        <v>11.4</v>
      </c>
      <c r="AW803">
        <v>11.51</v>
      </c>
      <c r="AX803">
        <v>11.39</v>
      </c>
      <c r="AY803">
        <v>11.48</v>
      </c>
      <c r="AZ803">
        <v>11.44</v>
      </c>
      <c r="BA803">
        <v>11.39</v>
      </c>
      <c r="BB803">
        <v>12.13</v>
      </c>
      <c r="BC803">
        <v>11.73</v>
      </c>
      <c r="BD803">
        <v>11.55</v>
      </c>
      <c r="BE803">
        <v>11.44</v>
      </c>
      <c r="BF803">
        <v>12.22</v>
      </c>
      <c r="BG803">
        <v>12.38</v>
      </c>
      <c r="BH803">
        <v>12.15</v>
      </c>
      <c r="BI803">
        <v>12.27</v>
      </c>
      <c r="BJ803">
        <v>12.34</v>
      </c>
      <c r="BK803">
        <v>12.21</v>
      </c>
      <c r="BL803">
        <v>12.06</v>
      </c>
      <c r="BM803">
        <v>12.06</v>
      </c>
      <c r="BN803">
        <v>12.06</v>
      </c>
      <c r="BO803">
        <v>12.2</v>
      </c>
      <c r="BP803">
        <v>12.09</v>
      </c>
      <c r="BQ803">
        <v>12</v>
      </c>
      <c r="BR803" s="10">
        <f t="shared" si="24"/>
        <v>-0.22480620155038761</v>
      </c>
      <c r="BS803" s="11" cm="1">
        <f t="array" aca="1" ref="BS803" ca="1">_xlfn.PERCENTILE.INC((OFFSET(E803,0,1,1,COLUMNS(E803:BQ803)-1) - E803:BP803) / E803:BP803, 0.05) * SQRT(COUNT(E803:BQ803) - 1)</f>
        <v>-0.2619631803731593</v>
      </c>
      <c r="BT803" s="10" cm="1">
        <f t="array" aca="1" ref="BT803" ca="1">_xlfn.STDEV.P((E803:BP803 - OFFSET(E803:BP803,0,1)) / OFFSET(E803:BP803,0,1)) * SQRT(COUNT(E803:BQ803)-1)</f>
        <v>0.34678239710051534</v>
      </c>
      <c r="BU803" s="10" cm="1">
        <f t="array" ref="BU803">-(MAX(1 - (E803:BQ803 / _xlfn.SCAN(E803, E803:BQ803, _xlfn.LAMBDA(_xlpm.a,_xlpm.b, MAX(_xlpm.a, _xlpm.b))))))</f>
        <v>-0.34689922480620161</v>
      </c>
      <c r="BV803" s="12">
        <f t="shared" ca="1" si="25"/>
        <v>-0.76238164651445639</v>
      </c>
    </row>
    <row r="804" spans="1:74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359</v>
      </c>
      <c r="F804">
        <v>367.5</v>
      </c>
      <c r="G804">
        <v>362.5</v>
      </c>
      <c r="H804">
        <v>361</v>
      </c>
      <c r="I804">
        <v>356</v>
      </c>
      <c r="J804">
        <v>331.5</v>
      </c>
      <c r="K804">
        <v>339.5</v>
      </c>
      <c r="L804">
        <v>361</v>
      </c>
      <c r="M804">
        <v>363</v>
      </c>
      <c r="N804">
        <v>350</v>
      </c>
      <c r="O804">
        <v>366.5</v>
      </c>
      <c r="P804">
        <v>367.5</v>
      </c>
      <c r="Q804">
        <v>363</v>
      </c>
      <c r="R804">
        <v>363</v>
      </c>
      <c r="S804">
        <v>367</v>
      </c>
      <c r="T804">
        <v>367</v>
      </c>
      <c r="U804">
        <v>389.5</v>
      </c>
      <c r="V804">
        <v>394</v>
      </c>
      <c r="W804">
        <v>389</v>
      </c>
      <c r="X804">
        <v>384</v>
      </c>
      <c r="Y804">
        <v>382</v>
      </c>
      <c r="Z804">
        <v>381</v>
      </c>
      <c r="AA804">
        <v>381</v>
      </c>
      <c r="AB804">
        <v>378</v>
      </c>
      <c r="AC804">
        <v>381</v>
      </c>
      <c r="AD804">
        <v>384.5</v>
      </c>
      <c r="AE804">
        <v>379</v>
      </c>
      <c r="AF804">
        <v>378</v>
      </c>
      <c r="AG804">
        <v>377</v>
      </c>
      <c r="AH804">
        <v>377</v>
      </c>
      <c r="AI804">
        <v>368.5</v>
      </c>
      <c r="AJ804">
        <v>381</v>
      </c>
      <c r="AK804">
        <v>381</v>
      </c>
      <c r="AL804">
        <v>380</v>
      </c>
      <c r="AM804">
        <v>385</v>
      </c>
      <c r="AN804">
        <v>381</v>
      </c>
      <c r="AO804">
        <v>383</v>
      </c>
      <c r="AP804">
        <v>376</v>
      </c>
      <c r="AQ804">
        <v>377.5</v>
      </c>
      <c r="AR804">
        <v>375</v>
      </c>
      <c r="AS804">
        <v>371</v>
      </c>
      <c r="AT804">
        <v>378</v>
      </c>
      <c r="AU804">
        <v>377</v>
      </c>
      <c r="AV804">
        <v>385.5</v>
      </c>
      <c r="AW804">
        <v>383</v>
      </c>
      <c r="AX804">
        <v>380</v>
      </c>
      <c r="AY804">
        <v>378.5</v>
      </c>
      <c r="AZ804">
        <v>380</v>
      </c>
      <c r="BA804">
        <v>381</v>
      </c>
      <c r="BB804">
        <v>381</v>
      </c>
      <c r="BC804">
        <v>380</v>
      </c>
      <c r="BD804">
        <v>379</v>
      </c>
      <c r="BE804">
        <v>387</v>
      </c>
      <c r="BF804">
        <v>396</v>
      </c>
      <c r="BG804">
        <v>390.5</v>
      </c>
      <c r="BH804">
        <v>389</v>
      </c>
      <c r="BI804">
        <v>392</v>
      </c>
      <c r="BJ804">
        <v>392</v>
      </c>
      <c r="BK804">
        <v>387</v>
      </c>
      <c r="BL804">
        <v>381</v>
      </c>
      <c r="BM804">
        <v>381</v>
      </c>
      <c r="BN804">
        <v>381</v>
      </c>
      <c r="BO804">
        <v>382.5</v>
      </c>
      <c r="BP804">
        <v>384</v>
      </c>
      <c r="BQ804">
        <v>382</v>
      </c>
      <c r="BR804" s="10">
        <f t="shared" si="24"/>
        <v>6.4066852367688026E-2</v>
      </c>
      <c r="BS804" s="11" cm="1">
        <f t="array" aca="1" ref="BS804" ca="1">_xlfn.PERCENTILE.INC((OFFSET(E804,0,1,1,COLUMNS(E804:BQ804)-1) - E804:BP804) / E804:BP804, 0.05) * SQRT(COUNT(E804:BQ804) - 1)</f>
        <v>-0.14288663549699435</v>
      </c>
      <c r="BT804" s="10" cm="1">
        <f t="array" aca="1" ref="BT804" ca="1">_xlfn.STDEV.P((E804:BP804 - OFFSET(E804:BP804,0,1)) / OFFSET(E804:BP804,0,1)) * SQRT(COUNT(E804:BQ804)-1)</f>
        <v>0.15354712298348988</v>
      </c>
      <c r="BU804" s="10" cm="1">
        <f t="array" ref="BU804">-(MAX(1 - (E804:BQ804 / _xlfn.SCAN(E804, E804:BQ804, _xlfn.LAMBDA(_xlpm.a,_xlpm.b, MAX(_xlpm.a, _xlpm.b))))))</f>
        <v>-9.7959183673469341E-2</v>
      </c>
      <c r="BV804" s="12">
        <f t="shared" ca="1" si="25"/>
        <v>0.15951141615976908</v>
      </c>
    </row>
    <row r="805" spans="1:74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10.896000000000001</v>
      </c>
      <c r="F805">
        <v>10.784000000000001</v>
      </c>
      <c r="G805">
        <v>10.992000000000001</v>
      </c>
      <c r="H805">
        <v>10.988</v>
      </c>
      <c r="I805">
        <v>10.984</v>
      </c>
      <c r="J805">
        <v>10.997999999999999</v>
      </c>
      <c r="K805">
        <v>11.002000000000001</v>
      </c>
      <c r="L805">
        <v>11.01</v>
      </c>
      <c r="M805">
        <v>10.942</v>
      </c>
      <c r="N805">
        <v>11.04</v>
      </c>
      <c r="O805">
        <v>10.933999999999999</v>
      </c>
      <c r="P805">
        <v>10.942</v>
      </c>
      <c r="Q805">
        <v>11.004</v>
      </c>
      <c r="R805">
        <v>10.906000000000001</v>
      </c>
      <c r="S805">
        <v>10.836</v>
      </c>
      <c r="T805">
        <v>10.763999999999999</v>
      </c>
      <c r="U805">
        <v>10.837999999999999</v>
      </c>
      <c r="V805">
        <v>10.878</v>
      </c>
      <c r="W805">
        <v>10.93</v>
      </c>
      <c r="X805">
        <v>11.01</v>
      </c>
      <c r="Y805">
        <v>11.06</v>
      </c>
      <c r="Z805">
        <v>11.11</v>
      </c>
      <c r="AA805">
        <v>11.186</v>
      </c>
      <c r="AB805">
        <v>11.2</v>
      </c>
      <c r="AC805">
        <v>11.144</v>
      </c>
      <c r="AD805">
        <v>11.1</v>
      </c>
      <c r="AE805">
        <v>10.974</v>
      </c>
      <c r="AF805">
        <v>10.968</v>
      </c>
      <c r="AG805">
        <v>11.028</v>
      </c>
      <c r="AH805">
        <v>11.052</v>
      </c>
      <c r="AI805">
        <v>11.093999999999999</v>
      </c>
      <c r="AJ805">
        <v>10.948</v>
      </c>
      <c r="AK805">
        <v>10.914</v>
      </c>
      <c r="AL805">
        <v>10.986000000000001</v>
      </c>
      <c r="AM805">
        <v>11.076000000000001</v>
      </c>
      <c r="AN805">
        <v>11.028</v>
      </c>
      <c r="AO805">
        <v>11.044</v>
      </c>
      <c r="AP805">
        <v>11.084</v>
      </c>
      <c r="AQ805">
        <v>11.122</v>
      </c>
      <c r="AR805">
        <v>11.167999999999999</v>
      </c>
      <c r="AS805">
        <v>11.238</v>
      </c>
      <c r="AT805">
        <v>11.304</v>
      </c>
      <c r="AU805">
        <v>11.257999999999999</v>
      </c>
      <c r="AV805">
        <v>11.304</v>
      </c>
      <c r="AW805">
        <v>11.382</v>
      </c>
      <c r="AX805">
        <v>11.122</v>
      </c>
      <c r="AY805">
        <v>11.17</v>
      </c>
      <c r="AZ805">
        <v>11.134</v>
      </c>
      <c r="BA805">
        <v>11.144</v>
      </c>
      <c r="BB805">
        <v>11.093999999999999</v>
      </c>
      <c r="BC805">
        <v>11.103999999999999</v>
      </c>
      <c r="BD805">
        <v>11.16</v>
      </c>
      <c r="BE805">
        <v>10.802</v>
      </c>
      <c r="BF805">
        <v>10.67</v>
      </c>
      <c r="BG805">
        <v>10.56</v>
      </c>
      <c r="BH805">
        <v>10.452</v>
      </c>
      <c r="BI805">
        <v>10.38</v>
      </c>
      <c r="BJ805">
        <v>10.464</v>
      </c>
      <c r="BK805">
        <v>10.446</v>
      </c>
      <c r="BL805">
        <v>10.472</v>
      </c>
      <c r="BM805">
        <v>10.472</v>
      </c>
      <c r="BN805">
        <v>10.472</v>
      </c>
      <c r="BO805">
        <v>10.38</v>
      </c>
      <c r="BP805">
        <v>10.31</v>
      </c>
      <c r="BQ805">
        <v>10.304</v>
      </c>
      <c r="BR805" s="10">
        <f t="shared" si="24"/>
        <v>-5.4331864904552177E-2</v>
      </c>
      <c r="BS805" s="11" cm="1">
        <f t="array" aca="1" ref="BS805" ca="1">_xlfn.PERCENTILE.INC((OFFSET(E805,0,1,1,COLUMNS(E805:BQ805)-1) - E805:BP805) / E805:BP805, 0.05) * SQRT(COUNT(E805:BQ805) - 1)</f>
        <v>-9.6717344635877972E-2</v>
      </c>
      <c r="BT805" s="10" cm="1">
        <f t="array" aca="1" ref="BT805" ca="1">_xlfn.STDEV.P((E805:BP805 - OFFSET(E805:BP805,0,1)) / OFFSET(E805:BP805,0,1)) * SQRT(COUNT(E805:BQ805)-1)</f>
        <v>6.4194430941423339E-2</v>
      </c>
      <c r="BU805" s="10" cm="1">
        <f t="array" ref="BU805">-(MAX(1 - (E805:BQ805 / _xlfn.SCAN(E805, E805:BQ805, _xlfn.LAMBDA(_xlpm.a,_xlpm.b, MAX(_xlpm.a, _xlpm.b))))))</f>
        <v>-9.4710947109471033E-2</v>
      </c>
      <c r="BV805" s="12">
        <f t="shared" ca="1" si="25"/>
        <v>-1.4628402629438964</v>
      </c>
    </row>
    <row r="806" spans="1:74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393.7</v>
      </c>
      <c r="F806">
        <v>391.8501</v>
      </c>
      <c r="G806">
        <v>392.05</v>
      </c>
      <c r="H806">
        <v>391.3501</v>
      </c>
      <c r="I806">
        <v>394.2</v>
      </c>
      <c r="J806">
        <v>387.05</v>
      </c>
      <c r="K806">
        <v>397.75</v>
      </c>
      <c r="L806">
        <v>396.8</v>
      </c>
      <c r="M806">
        <v>393.2</v>
      </c>
      <c r="N806">
        <v>384.6499</v>
      </c>
      <c r="O806">
        <v>386.75</v>
      </c>
      <c r="P806">
        <v>387.3999</v>
      </c>
      <c r="Q806">
        <v>383.1001</v>
      </c>
      <c r="R806">
        <v>386.2</v>
      </c>
      <c r="S806">
        <v>380.25</v>
      </c>
      <c r="T806">
        <v>386.8501</v>
      </c>
      <c r="U806">
        <v>394.1001</v>
      </c>
      <c r="V806">
        <v>399.2</v>
      </c>
      <c r="W806">
        <v>393.1499</v>
      </c>
      <c r="X806">
        <v>390.55</v>
      </c>
      <c r="Y806">
        <v>392.05</v>
      </c>
      <c r="Z806">
        <v>396.1499</v>
      </c>
      <c r="AA806">
        <v>397</v>
      </c>
      <c r="AB806">
        <v>403.25</v>
      </c>
      <c r="AC806">
        <v>403.7</v>
      </c>
      <c r="AD806">
        <v>403.1499</v>
      </c>
      <c r="AE806">
        <v>405.45</v>
      </c>
      <c r="AF806">
        <v>415.45</v>
      </c>
      <c r="AG806">
        <v>419</v>
      </c>
      <c r="AH806">
        <v>414.25</v>
      </c>
      <c r="AI806">
        <v>414.6499</v>
      </c>
      <c r="AJ806">
        <v>424.6001</v>
      </c>
      <c r="AK806">
        <v>423.8999</v>
      </c>
      <c r="AL806">
        <v>421</v>
      </c>
      <c r="AM806">
        <v>423.95</v>
      </c>
      <c r="AN806">
        <v>421.75</v>
      </c>
      <c r="AO806">
        <v>425.6499</v>
      </c>
      <c r="AP806">
        <v>429.6499</v>
      </c>
      <c r="AQ806">
        <v>429.25</v>
      </c>
      <c r="AR806">
        <v>431.45</v>
      </c>
      <c r="AS806">
        <v>432.95</v>
      </c>
      <c r="AT806">
        <v>430.7</v>
      </c>
      <c r="AU806">
        <v>431.8501</v>
      </c>
      <c r="AV806">
        <v>431.05</v>
      </c>
      <c r="AW806">
        <v>436.1499</v>
      </c>
      <c r="AX806">
        <v>436.8999</v>
      </c>
      <c r="AY806">
        <v>439.75</v>
      </c>
      <c r="AZ806">
        <v>441.3999</v>
      </c>
      <c r="BA806">
        <v>438.75</v>
      </c>
      <c r="BB806">
        <v>441.95</v>
      </c>
      <c r="BC806">
        <v>443.8501</v>
      </c>
      <c r="BD806">
        <v>444.7</v>
      </c>
      <c r="BE806">
        <v>445.45</v>
      </c>
      <c r="BF806">
        <v>443.55</v>
      </c>
      <c r="BG806">
        <v>446.55</v>
      </c>
      <c r="BH806">
        <v>447.45</v>
      </c>
      <c r="BI806">
        <v>450.75</v>
      </c>
      <c r="BJ806">
        <v>449.25</v>
      </c>
      <c r="BK806">
        <v>448.2</v>
      </c>
      <c r="BL806">
        <v>447.55</v>
      </c>
      <c r="BM806">
        <v>447.55</v>
      </c>
      <c r="BN806">
        <v>447.55</v>
      </c>
      <c r="BO806">
        <v>448.7</v>
      </c>
      <c r="BP806">
        <v>451.3</v>
      </c>
      <c r="BQ806">
        <v>450.6499</v>
      </c>
      <c r="BR806" s="10">
        <f t="shared" si="24"/>
        <v>0.14465303530607065</v>
      </c>
      <c r="BS806" s="11" cm="1">
        <f t="array" aca="1" ref="BS806" ca="1">_xlfn.PERCENTILE.INC((OFFSET(E806,0,1,1,COLUMNS(E806:BQ806)-1) - E806:BP806) / E806:BP806, 0.05) * SQRT(COUNT(E806:BQ806) - 1)</f>
        <v>-0.11666163424701408</v>
      </c>
      <c r="BT806" s="10" cm="1">
        <f t="array" aca="1" ref="BT806" ca="1">_xlfn.STDEV.P((E806:BP806 - OFFSET(E806:BP806,0,1)) / OFFSET(E806:BP806,0,1)) * SQRT(COUNT(E806:BQ806)-1)</f>
        <v>7.4792374722651087E-2</v>
      </c>
      <c r="BU806" s="10" cm="1">
        <f t="array" ref="BU806">-(MAX(1 - (E806:BQ806 / _xlfn.SCAN(E806, E806:BQ806, _xlfn.LAMBDA(_xlpm.a,_xlpm.b, MAX(_xlpm.a, _xlpm.b))))))</f>
        <v>-4.3997485857950935E-2</v>
      </c>
      <c r="BV806" s="12">
        <f t="shared" ca="1" si="25"/>
        <v>1.4049387034760636</v>
      </c>
    </row>
    <row r="807" spans="1:74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79.599999999999994</v>
      </c>
      <c r="F807">
        <v>79.72</v>
      </c>
      <c r="G807">
        <v>80.040000000000006</v>
      </c>
      <c r="H807">
        <v>80.8</v>
      </c>
      <c r="I807">
        <v>79.56</v>
      </c>
      <c r="J807">
        <v>79.900000000000006</v>
      </c>
      <c r="K807">
        <v>79.72</v>
      </c>
      <c r="L807">
        <v>80.3</v>
      </c>
      <c r="M807">
        <v>80.94</v>
      </c>
      <c r="N807">
        <v>80.959999999999994</v>
      </c>
      <c r="O807">
        <v>80.5</v>
      </c>
      <c r="P807">
        <v>81.680000000000007</v>
      </c>
      <c r="Q807">
        <v>81.400000000000006</v>
      </c>
      <c r="R807">
        <v>80.680000000000007</v>
      </c>
      <c r="S807">
        <v>80.28</v>
      </c>
      <c r="T807">
        <v>79.540000000000006</v>
      </c>
      <c r="U807">
        <v>80.180000000000007</v>
      </c>
      <c r="V807">
        <v>81.16</v>
      </c>
      <c r="W807">
        <v>74.78</v>
      </c>
      <c r="X807">
        <v>74.400000000000006</v>
      </c>
      <c r="Y807">
        <v>75.58</v>
      </c>
      <c r="Z807">
        <v>76.94</v>
      </c>
      <c r="AA807">
        <v>77.48</v>
      </c>
      <c r="AB807">
        <v>78.180000000000007</v>
      </c>
      <c r="AC807">
        <v>77.739999999999995</v>
      </c>
      <c r="AD807">
        <v>78.099999999999994</v>
      </c>
      <c r="AE807">
        <v>78.64</v>
      </c>
      <c r="AF807">
        <v>79.040000000000006</v>
      </c>
      <c r="AG807">
        <v>78.739999999999995</v>
      </c>
      <c r="AH807">
        <v>78.319999999999993</v>
      </c>
      <c r="AI807">
        <v>78.319999999999993</v>
      </c>
      <c r="AJ807">
        <v>78.36</v>
      </c>
      <c r="AK807">
        <v>76.040000000000006</v>
      </c>
      <c r="AL807">
        <v>75.319999999999993</v>
      </c>
      <c r="AM807">
        <v>77.86</v>
      </c>
      <c r="AN807">
        <v>78.260000000000005</v>
      </c>
      <c r="AO807">
        <v>78.06</v>
      </c>
      <c r="AP807">
        <v>79.12</v>
      </c>
      <c r="AQ807">
        <v>79.12</v>
      </c>
      <c r="AR807">
        <v>79.400000000000006</v>
      </c>
      <c r="AS807">
        <v>79.98</v>
      </c>
      <c r="AT807">
        <v>80.34</v>
      </c>
      <c r="AU807">
        <v>79.92</v>
      </c>
      <c r="AV807">
        <v>79.64</v>
      </c>
      <c r="AW807">
        <v>80.319999999999993</v>
      </c>
      <c r="AX807">
        <v>81.540000000000006</v>
      </c>
      <c r="AY807">
        <v>81.88</v>
      </c>
      <c r="AZ807">
        <v>81.64</v>
      </c>
      <c r="BA807">
        <v>80.900000000000006</v>
      </c>
      <c r="BB807">
        <v>80.900000000000006</v>
      </c>
      <c r="BC807">
        <v>80.5</v>
      </c>
      <c r="BD807">
        <v>80.959999999999994</v>
      </c>
      <c r="BE807">
        <v>80.8</v>
      </c>
      <c r="BF807">
        <v>79.94</v>
      </c>
      <c r="BG807">
        <v>78.14</v>
      </c>
      <c r="BH807">
        <v>77.92</v>
      </c>
      <c r="BI807">
        <v>78</v>
      </c>
      <c r="BJ807">
        <v>77.42</v>
      </c>
      <c r="BK807">
        <v>77.66</v>
      </c>
      <c r="BL807">
        <v>77.28</v>
      </c>
      <c r="BM807">
        <v>77.28</v>
      </c>
      <c r="BN807">
        <v>77.28</v>
      </c>
      <c r="BO807">
        <v>77.72</v>
      </c>
      <c r="BP807">
        <v>78.28</v>
      </c>
      <c r="BQ807">
        <v>78.84</v>
      </c>
      <c r="BR807" s="10">
        <f t="shared" si="24"/>
        <v>-9.5477386934672229E-3</v>
      </c>
      <c r="BS807" s="11" cm="1">
        <f t="array" aca="1" ref="BS807" ca="1">_xlfn.PERCENTILE.INC((OFFSET(E807,0,1,1,COLUMNS(E807:BQ807)-1) - E807:BP807) / E807:BP807, 0.05) * SQRT(COUNT(E807:BQ807) - 1)</f>
        <v>-0.11712871287128668</v>
      </c>
      <c r="BT807" s="10" cm="1">
        <f t="array" aca="1" ref="BT807" ca="1">_xlfn.STDEV.P((E807:BP807 - OFFSET(E807:BP807,0,1)) / OFFSET(E807:BP807,0,1)) * SQRT(COUNT(E807:BQ807)-1)</f>
        <v>0.11430489439655592</v>
      </c>
      <c r="BU807" s="10" cm="1">
        <f t="array" ref="BU807">-(MAX(1 - (E807:BQ807 / _xlfn.SCAN(E807, E807:BQ807, _xlfn.LAMBDA(_xlpm.a,_xlpm.b, MAX(_xlpm.a, _xlpm.b))))))</f>
        <v>-8.9128305582761969E-2</v>
      </c>
      <c r="BV807" s="12">
        <f t="shared" ca="1" si="25"/>
        <v>-0.42974600769396826</v>
      </c>
    </row>
    <row r="808" spans="1:74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37.78</v>
      </c>
      <c r="F808">
        <v>36.96</v>
      </c>
      <c r="G808">
        <v>37.19</v>
      </c>
      <c r="H808">
        <v>38.21</v>
      </c>
      <c r="I808">
        <v>38.93</v>
      </c>
      <c r="J808">
        <v>38.81</v>
      </c>
      <c r="K808">
        <v>38.79</v>
      </c>
      <c r="L808">
        <v>39.04</v>
      </c>
      <c r="M808">
        <v>39.450000000000003</v>
      </c>
      <c r="N808">
        <v>39.4</v>
      </c>
      <c r="O808">
        <v>38.520000000000003</v>
      </c>
      <c r="P808">
        <v>38.6</v>
      </c>
      <c r="Q808">
        <v>37.5</v>
      </c>
      <c r="R808">
        <v>36.67</v>
      </c>
      <c r="S808">
        <v>36.99</v>
      </c>
      <c r="T808">
        <v>36.6</v>
      </c>
      <c r="U808">
        <v>36.71</v>
      </c>
      <c r="V808">
        <v>36.33</v>
      </c>
      <c r="W808">
        <v>36.44</v>
      </c>
      <c r="X808">
        <v>36.26</v>
      </c>
      <c r="Y808">
        <v>37.36</v>
      </c>
      <c r="Z808">
        <v>37.54</v>
      </c>
      <c r="AA808">
        <v>35.880000000000003</v>
      </c>
      <c r="AB808">
        <v>36.880000000000003</v>
      </c>
      <c r="AC808">
        <v>36.69</v>
      </c>
      <c r="AD808">
        <v>36.85</v>
      </c>
      <c r="AE808">
        <v>37.159999999999997</v>
      </c>
      <c r="AF808">
        <v>36.97</v>
      </c>
      <c r="AG808">
        <v>37.46</v>
      </c>
      <c r="AH808">
        <v>36.71</v>
      </c>
      <c r="AI808">
        <v>36.950000000000003</v>
      </c>
      <c r="AJ808">
        <v>37.840000000000003</v>
      </c>
      <c r="AK808">
        <v>37.32</v>
      </c>
      <c r="AL808">
        <v>37.01</v>
      </c>
      <c r="AM808">
        <v>37.630000000000003</v>
      </c>
      <c r="AN808">
        <v>37.46</v>
      </c>
      <c r="AO808">
        <v>37.450000000000003</v>
      </c>
      <c r="AP808">
        <v>36.590000000000003</v>
      </c>
      <c r="AQ808">
        <v>37.1</v>
      </c>
      <c r="AR808">
        <v>37.369999999999997</v>
      </c>
      <c r="AS808">
        <v>36.65</v>
      </c>
      <c r="AT808">
        <v>36.57</v>
      </c>
      <c r="AU808">
        <v>36.5</v>
      </c>
      <c r="AV808">
        <v>36.44</v>
      </c>
      <c r="AW808">
        <v>36.49</v>
      </c>
      <c r="AX808">
        <v>36.380000000000003</v>
      </c>
      <c r="AY808">
        <v>36.11</v>
      </c>
      <c r="AZ808">
        <v>36.11</v>
      </c>
      <c r="BA808">
        <v>36.24</v>
      </c>
      <c r="BB808">
        <v>36.6</v>
      </c>
      <c r="BC808">
        <v>37.5</v>
      </c>
      <c r="BD808">
        <v>36.08</v>
      </c>
      <c r="BE808">
        <v>36.729999999999997</v>
      </c>
      <c r="BF808">
        <v>38.25</v>
      </c>
      <c r="BG808">
        <v>36.5</v>
      </c>
      <c r="BH808">
        <v>37.619999999999997</v>
      </c>
      <c r="BI808">
        <v>37.950000000000003</v>
      </c>
      <c r="BJ808">
        <v>38.39</v>
      </c>
      <c r="BK808">
        <v>38.96</v>
      </c>
      <c r="BL808">
        <v>39.270000000000003</v>
      </c>
      <c r="BM808">
        <v>39.270000000000003</v>
      </c>
      <c r="BN808">
        <v>39.270000000000003</v>
      </c>
      <c r="BO808">
        <v>39.31</v>
      </c>
      <c r="BP808">
        <v>39.39</v>
      </c>
      <c r="BQ808">
        <v>39.270000000000003</v>
      </c>
      <c r="BR808" s="10">
        <f t="shared" si="24"/>
        <v>3.9438856537850765E-2</v>
      </c>
      <c r="BS808" s="11" cm="1">
        <f t="array" aca="1" ref="BS808" ca="1">_xlfn.PERCENTILE.INC((OFFSET(E808,0,1,1,COLUMNS(E808:BQ808)-1) - E808:BP808) / E808:BP808, 0.05) * SQRT(COUNT(E808:BQ808) - 1)</f>
        <v>-0.22133912574278677</v>
      </c>
      <c r="BT808" s="10" cm="1">
        <f t="array" aca="1" ref="BT808" ca="1">_xlfn.STDEV.P((E808:BP808 - OFFSET(E808:BP808,0,1)) / OFFSET(E808:BP808,0,1)) * SQRT(COUNT(E808:BQ808)-1)</f>
        <v>0.13669910318973616</v>
      </c>
      <c r="BU808" s="10" cm="1">
        <f t="array" ref="BU808">-(MAX(1 - (E808:BQ808 / _xlfn.SCAN(E808, E808:BQ808, _xlfn.LAMBDA(_xlpm.a,_xlpm.b, MAX(_xlpm.a, _xlpm.b))))))</f>
        <v>-9.049429657794672E-2</v>
      </c>
      <c r="BV808" s="12">
        <f t="shared" ca="1" si="25"/>
        <v>-9.9105840727078194E-4</v>
      </c>
    </row>
    <row r="809" spans="1:74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74</v>
      </c>
      <c r="F809">
        <v>72.099999999999994</v>
      </c>
      <c r="G809">
        <v>71.599999999999994</v>
      </c>
      <c r="H809">
        <v>72.099999999999994</v>
      </c>
      <c r="I809">
        <v>71.2</v>
      </c>
      <c r="J809">
        <v>70.5</v>
      </c>
      <c r="K809">
        <v>71.599999999999994</v>
      </c>
      <c r="L809">
        <v>72</v>
      </c>
      <c r="M809">
        <v>71.8</v>
      </c>
      <c r="N809">
        <v>69.599999999999994</v>
      </c>
      <c r="O809">
        <v>70.900000000000006</v>
      </c>
      <c r="P809">
        <v>70.2</v>
      </c>
      <c r="Q809">
        <v>70.099999999999994</v>
      </c>
      <c r="R809">
        <v>69.8</v>
      </c>
      <c r="S809">
        <v>73.2</v>
      </c>
      <c r="T809">
        <v>72.900000000000006</v>
      </c>
      <c r="U809">
        <v>71.7</v>
      </c>
      <c r="V809">
        <v>73.099999999999994</v>
      </c>
      <c r="W809">
        <v>75</v>
      </c>
      <c r="X809">
        <v>72.8</v>
      </c>
      <c r="Y809">
        <v>72.8</v>
      </c>
      <c r="Z809">
        <v>74.2</v>
      </c>
      <c r="AA809">
        <v>73.5</v>
      </c>
      <c r="AB809">
        <v>73.900000000000006</v>
      </c>
      <c r="AC809">
        <v>75.5</v>
      </c>
      <c r="AD809">
        <v>72.400000000000006</v>
      </c>
      <c r="AE809">
        <v>73.5</v>
      </c>
      <c r="AF809">
        <v>71.5</v>
      </c>
      <c r="AG809">
        <v>71.3</v>
      </c>
      <c r="AH809">
        <v>73.2</v>
      </c>
      <c r="AI809">
        <v>72.099999999999994</v>
      </c>
      <c r="AJ809">
        <v>73.2</v>
      </c>
      <c r="AK809">
        <v>73.2</v>
      </c>
      <c r="AL809">
        <v>72.7</v>
      </c>
      <c r="AM809">
        <v>73.2</v>
      </c>
      <c r="AN809">
        <v>72.5</v>
      </c>
      <c r="AO809">
        <v>73.400000000000006</v>
      </c>
      <c r="AP809">
        <v>74.099999999999994</v>
      </c>
      <c r="AQ809">
        <v>72.5</v>
      </c>
      <c r="AR809">
        <v>73.7</v>
      </c>
      <c r="AS809">
        <v>74.8</v>
      </c>
      <c r="AT809">
        <v>73</v>
      </c>
      <c r="AU809">
        <v>74.8</v>
      </c>
      <c r="AV809">
        <v>72.599999999999994</v>
      </c>
      <c r="AW809">
        <v>72.599999999999994</v>
      </c>
      <c r="AX809">
        <v>72</v>
      </c>
      <c r="AY809">
        <v>71.8</v>
      </c>
      <c r="AZ809">
        <v>71.599999999999994</v>
      </c>
      <c r="BA809">
        <v>73</v>
      </c>
      <c r="BB809">
        <v>72</v>
      </c>
      <c r="BC809">
        <v>73.5</v>
      </c>
      <c r="BD809">
        <v>71.900000000000006</v>
      </c>
      <c r="BE809">
        <v>72.099999999999994</v>
      </c>
      <c r="BF809">
        <v>72.099999999999994</v>
      </c>
      <c r="BG809">
        <v>70.900000000000006</v>
      </c>
      <c r="BH809">
        <v>71.2</v>
      </c>
      <c r="BI809">
        <v>71.2</v>
      </c>
      <c r="BJ809">
        <v>73</v>
      </c>
      <c r="BK809">
        <v>71.099999999999994</v>
      </c>
      <c r="BL809">
        <v>72.900000000000006</v>
      </c>
      <c r="BM809">
        <v>72.900000000000006</v>
      </c>
      <c r="BN809">
        <v>72.900000000000006</v>
      </c>
      <c r="BO809">
        <v>72.599999999999994</v>
      </c>
      <c r="BP809">
        <v>72.8</v>
      </c>
      <c r="BQ809">
        <v>72.099999999999994</v>
      </c>
      <c r="BR809" s="10">
        <f t="shared" si="24"/>
        <v>-2.5675675675675753E-2</v>
      </c>
      <c r="BS809" s="11" cm="1">
        <f t="array" aca="1" ref="BS809" ca="1">_xlfn.PERCENTILE.INC((OFFSET(E809,0,1,1,COLUMNS(E809:BQ809)-1) - E809:BP809) / E809:BP809, 0.05) * SQRT(COUNT(E809:BQ809) - 1)</f>
        <v>-0.2321197278911567</v>
      </c>
      <c r="BT809" s="10" cm="1">
        <f t="array" aca="1" ref="BT809" ca="1">_xlfn.STDEV.P((E809:BP809 - OFFSET(E809:BP809,0,1)) / OFFSET(E809:BP809,0,1)) * SQRT(COUNT(E809:BQ809)-1)</f>
        <v>0.13950432783151975</v>
      </c>
      <c r="BU809" s="10" cm="1">
        <f t="array" ref="BU809">-(MAX(1 - (E809:BQ809 / _xlfn.SCAN(E809, E809:BQ809, _xlfn.LAMBDA(_xlpm.a,_xlpm.b, MAX(_xlpm.a, _xlpm.b))))))</f>
        <v>-6.0927152317880706E-2</v>
      </c>
      <c r="BV809" s="12">
        <f t="shared" ca="1" si="25"/>
        <v>-0.46772748934220826</v>
      </c>
    </row>
    <row r="810" spans="1:74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7.1</v>
      </c>
      <c r="F810">
        <v>6.84</v>
      </c>
      <c r="G810">
        <v>7.06</v>
      </c>
      <c r="H810">
        <v>7.11</v>
      </c>
      <c r="I810">
        <v>7.01</v>
      </c>
      <c r="J810">
        <v>7.27</v>
      </c>
      <c r="K810">
        <v>7.67</v>
      </c>
      <c r="L810">
        <v>7.54</v>
      </c>
      <c r="M810">
        <v>7.53</v>
      </c>
      <c r="N810">
        <v>7.53</v>
      </c>
      <c r="O810">
        <v>7.78</v>
      </c>
      <c r="P810">
        <v>7.58</v>
      </c>
      <c r="Q810">
        <v>7.18</v>
      </c>
      <c r="R810">
        <v>7</v>
      </c>
      <c r="S810">
        <v>6.95</v>
      </c>
      <c r="T810">
        <v>6.89</v>
      </c>
      <c r="U810">
        <v>6.94</v>
      </c>
      <c r="V810">
        <v>6.74</v>
      </c>
      <c r="W810">
        <v>6.86</v>
      </c>
      <c r="X810">
        <v>6.91</v>
      </c>
      <c r="Y810">
        <v>6.78</v>
      </c>
      <c r="Z810">
        <v>6.95</v>
      </c>
      <c r="AA810">
        <v>6.61</v>
      </c>
      <c r="AB810">
        <v>6.9</v>
      </c>
      <c r="AC810">
        <v>7.24</v>
      </c>
      <c r="AD810">
        <v>7.25</v>
      </c>
      <c r="AE810">
        <v>7.1</v>
      </c>
      <c r="AF810">
        <v>6.5</v>
      </c>
      <c r="AG810">
        <v>6.88</v>
      </c>
      <c r="AH810">
        <v>6.91</v>
      </c>
      <c r="AI810">
        <v>6.81</v>
      </c>
      <c r="AJ810">
        <v>7.16</v>
      </c>
      <c r="AK810">
        <v>7.36</v>
      </c>
      <c r="AL810">
        <v>7.06</v>
      </c>
      <c r="AM810">
        <v>7.25</v>
      </c>
      <c r="AN810">
        <v>7.65</v>
      </c>
      <c r="AO810">
        <v>7.09</v>
      </c>
      <c r="AP810">
        <v>7.07</v>
      </c>
      <c r="AQ810">
        <v>7.04</v>
      </c>
      <c r="AR810">
        <v>7.12</v>
      </c>
      <c r="AS810">
        <v>7.05</v>
      </c>
      <c r="AT810">
        <v>7.06</v>
      </c>
      <c r="AU810">
        <v>7.38</v>
      </c>
      <c r="AV810">
        <v>7.41</v>
      </c>
      <c r="AW810">
        <v>7.52</v>
      </c>
      <c r="AX810">
        <v>7.39</v>
      </c>
      <c r="AY810">
        <v>7.15</v>
      </c>
      <c r="AZ810">
        <v>7.28</v>
      </c>
      <c r="BA810">
        <v>7.51</v>
      </c>
      <c r="BB810">
        <v>7.4</v>
      </c>
      <c r="BC810">
        <v>7.3</v>
      </c>
      <c r="BD810">
        <v>7.07</v>
      </c>
      <c r="BE810">
        <v>7.16</v>
      </c>
      <c r="BF810">
        <v>7.84</v>
      </c>
      <c r="BG810">
        <v>7.86</v>
      </c>
      <c r="BH810">
        <v>7.75</v>
      </c>
      <c r="BI810">
        <v>8.32</v>
      </c>
      <c r="BJ810">
        <v>8.49</v>
      </c>
      <c r="BK810">
        <v>8.5</v>
      </c>
      <c r="BL810">
        <v>8.41</v>
      </c>
      <c r="BM810">
        <v>8.41</v>
      </c>
      <c r="BN810">
        <v>8.41</v>
      </c>
      <c r="BO810">
        <v>8.24</v>
      </c>
      <c r="BP810">
        <v>8.18</v>
      </c>
      <c r="BQ810">
        <v>7.96</v>
      </c>
      <c r="BR810" s="10">
        <f t="shared" si="24"/>
        <v>0.12112676056338033</v>
      </c>
      <c r="BS810" s="11" cm="1">
        <f t="array" aca="1" ref="BS810" ca="1">_xlfn.PERCENTILE.INC((OFFSET(E810,0,1,1,COLUMNS(E810:BQ810)-1) - E810:BP810) / E810:BP810, 0.05) * SQRT(COUNT(E810:BQ810) - 1)</f>
        <v>-0.38157491398185794</v>
      </c>
      <c r="BT810" s="10" cm="1">
        <f t="array" aca="1" ref="BT810" ca="1">_xlfn.STDEV.P((E810:BP810 - OFFSET(E810:BP810,0,1)) / OFFSET(E810:BP810,0,1)) * SQRT(COUNT(E810:BQ810)-1)</f>
        <v>0.26282324030359244</v>
      </c>
      <c r="BU810" s="10" cm="1">
        <f t="array" ref="BU810">-(MAX(1 - (E810:BQ810 / _xlfn.SCAN(E810, E810:BQ810, _xlfn.LAMBDA(_xlpm.a,_xlpm.b, MAX(_xlpm.a, _xlpm.b))))))</f>
        <v>-0.16452442159383041</v>
      </c>
      <c r="BV810" s="12">
        <f t="shared" ca="1" si="25"/>
        <v>0.31029382004363137</v>
      </c>
    </row>
    <row r="811" spans="1:74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358.4</v>
      </c>
      <c r="F811">
        <v>336.8</v>
      </c>
      <c r="G811">
        <v>334.3</v>
      </c>
      <c r="H811">
        <v>339</v>
      </c>
      <c r="I811">
        <v>332.8</v>
      </c>
      <c r="J811">
        <v>343.3</v>
      </c>
      <c r="K811">
        <v>370</v>
      </c>
      <c r="L811">
        <v>371.4</v>
      </c>
      <c r="M811">
        <v>359</v>
      </c>
      <c r="N811">
        <v>325.2</v>
      </c>
      <c r="O811">
        <v>320</v>
      </c>
      <c r="P811">
        <v>327.10000000000002</v>
      </c>
      <c r="Q811">
        <v>325.5</v>
      </c>
      <c r="R811">
        <v>325</v>
      </c>
      <c r="S811">
        <v>325.3</v>
      </c>
      <c r="T811">
        <v>323.8</v>
      </c>
      <c r="U811">
        <v>338.5</v>
      </c>
      <c r="V811">
        <v>332.5</v>
      </c>
      <c r="W811">
        <v>324.8</v>
      </c>
      <c r="X811">
        <v>343.3</v>
      </c>
      <c r="Y811">
        <v>333.8</v>
      </c>
      <c r="Z811">
        <v>339.8</v>
      </c>
      <c r="AA811">
        <v>252.5</v>
      </c>
      <c r="AB811">
        <v>275</v>
      </c>
      <c r="AC811">
        <v>284</v>
      </c>
      <c r="AD811">
        <v>279.89999999999998</v>
      </c>
      <c r="AE811">
        <v>276.8</v>
      </c>
      <c r="AF811">
        <v>265.89999999999998</v>
      </c>
      <c r="AG811">
        <v>280.10000000000002</v>
      </c>
      <c r="AH811">
        <v>293.8</v>
      </c>
      <c r="AI811">
        <v>292.2</v>
      </c>
      <c r="AJ811">
        <v>311</v>
      </c>
      <c r="AK811">
        <v>310.39999999999998</v>
      </c>
      <c r="AL811">
        <v>303.89999999999998</v>
      </c>
      <c r="AM811">
        <v>312.8</v>
      </c>
      <c r="AN811">
        <v>321.39999999999998</v>
      </c>
      <c r="AO811">
        <v>311.5</v>
      </c>
      <c r="AP811">
        <v>310.2</v>
      </c>
      <c r="AQ811">
        <v>312.60000000000002</v>
      </c>
      <c r="AR811">
        <v>304</v>
      </c>
      <c r="AS811">
        <v>311.39999999999998</v>
      </c>
      <c r="AT811">
        <v>304.39999999999998</v>
      </c>
      <c r="AU811">
        <v>316</v>
      </c>
      <c r="AV811">
        <v>322.39999999999998</v>
      </c>
      <c r="AW811">
        <v>326.3</v>
      </c>
      <c r="AX811">
        <v>332</v>
      </c>
      <c r="AY811">
        <v>343.2</v>
      </c>
      <c r="AZ811">
        <v>350.3</v>
      </c>
      <c r="BA811">
        <v>352.1</v>
      </c>
      <c r="BB811">
        <v>342.5</v>
      </c>
      <c r="BC811">
        <v>338.8</v>
      </c>
      <c r="BD811">
        <v>335.4</v>
      </c>
      <c r="BE811">
        <v>339.5</v>
      </c>
      <c r="BF811">
        <v>361.4</v>
      </c>
      <c r="BG811">
        <v>375.6</v>
      </c>
      <c r="BH811">
        <v>362</v>
      </c>
      <c r="BI811">
        <v>360.1</v>
      </c>
      <c r="BJ811">
        <v>371.7</v>
      </c>
      <c r="BK811">
        <v>364.7</v>
      </c>
      <c r="BL811">
        <v>365.4</v>
      </c>
      <c r="BM811">
        <v>365.4</v>
      </c>
      <c r="BN811">
        <v>365.4</v>
      </c>
      <c r="BO811">
        <v>375.3</v>
      </c>
      <c r="BP811">
        <v>375.9</v>
      </c>
      <c r="BQ811">
        <v>374.3</v>
      </c>
      <c r="BR811" s="10">
        <f t="shared" si="24"/>
        <v>4.4363839285714385E-2</v>
      </c>
      <c r="BS811" s="11" cm="1">
        <f t="array" aca="1" ref="BS811" ca="1">_xlfn.PERCENTILE.INC((OFFSET(E811,0,1,1,COLUMNS(E811:BQ811)-1) - E811:BP811) / E811:BP811, 0.05) * SQRT(COUNT(E811:BQ811) - 1)</f>
        <v>-0.31122504570721615</v>
      </c>
      <c r="BT811" s="10" cm="1">
        <f t="array" aca="1" ref="BT811" ca="1">_xlfn.STDEV.P((E811:BP811 - OFFSET(E811:BP811,0,1)) / OFFSET(E811:BP811,0,1)) * SQRT(COUNT(E811:BQ811)-1)</f>
        <v>0.43186938305894651</v>
      </c>
      <c r="BU811" s="10" cm="1">
        <f t="array" ref="BU811">-(MAX(1 - (E811:BQ811 / _xlfn.SCAN(E811, E811:BQ811, _xlfn.LAMBDA(_xlpm.a,_xlpm.b, MAX(_xlpm.a, _xlpm.b))))))</f>
        <v>-0.32014001077005916</v>
      </c>
      <c r="BV811" s="12">
        <f t="shared" ca="1" si="25"/>
        <v>1.1090172492564328E-2</v>
      </c>
    </row>
    <row r="812" spans="1:74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2.0550000000000002</v>
      </c>
      <c r="F812">
        <v>2.02</v>
      </c>
      <c r="G812">
        <v>2.0299999999999998</v>
      </c>
      <c r="H812">
        <v>2.0249999999999999</v>
      </c>
      <c r="I812">
        <v>2.0299999999999998</v>
      </c>
      <c r="J812">
        <v>2.02</v>
      </c>
      <c r="K812">
        <v>2.0299999999999998</v>
      </c>
      <c r="L812">
        <v>2.0299999999999998</v>
      </c>
      <c r="M812">
        <v>2.0499999999999998</v>
      </c>
      <c r="N812">
        <v>2.0150000000000001</v>
      </c>
      <c r="O812">
        <v>2.02</v>
      </c>
      <c r="P812">
        <v>2.0150000000000001</v>
      </c>
      <c r="Q812">
        <v>2</v>
      </c>
      <c r="R812">
        <v>1.97</v>
      </c>
      <c r="S812">
        <v>2.0150000000000001</v>
      </c>
      <c r="T812">
        <v>2.0049999999999999</v>
      </c>
      <c r="U812">
        <v>2.0299999999999998</v>
      </c>
      <c r="V812">
        <v>2.0049999999999999</v>
      </c>
      <c r="W812">
        <v>2</v>
      </c>
      <c r="X812">
        <v>2.0249999999999999</v>
      </c>
      <c r="Y812">
        <v>2.02</v>
      </c>
      <c r="Z812">
        <v>2.0150000000000001</v>
      </c>
      <c r="AA812">
        <v>2.0350000000000001</v>
      </c>
      <c r="AB812">
        <v>2.0299999999999998</v>
      </c>
      <c r="AC812">
        <v>2.04</v>
      </c>
      <c r="AD812">
        <v>2.0350000000000001</v>
      </c>
      <c r="AE812">
        <v>2.04</v>
      </c>
      <c r="AF812">
        <v>2.02</v>
      </c>
      <c r="AG812">
        <v>2.0099999999999998</v>
      </c>
      <c r="AH812">
        <v>2.0099999999999998</v>
      </c>
      <c r="AI812">
        <v>2.0150000000000001</v>
      </c>
      <c r="AJ812">
        <v>2.0099999999999998</v>
      </c>
      <c r="AK812">
        <v>2.02</v>
      </c>
      <c r="AL812">
        <v>2.0299999999999998</v>
      </c>
      <c r="AM812">
        <v>2.0150000000000001</v>
      </c>
      <c r="AN812">
        <v>2.0099999999999998</v>
      </c>
      <c r="AO812">
        <v>2.02</v>
      </c>
      <c r="AP812">
        <v>2.0099999999999998</v>
      </c>
      <c r="AQ812">
        <v>2.0150000000000001</v>
      </c>
      <c r="AR812">
        <v>2.0099999999999998</v>
      </c>
      <c r="AS812">
        <v>2.0499999999999998</v>
      </c>
      <c r="AT812">
        <v>2.0249999999999999</v>
      </c>
      <c r="AU812">
        <v>2.0699999999999998</v>
      </c>
      <c r="AV812">
        <v>2.09</v>
      </c>
      <c r="AW812">
        <v>2.0550000000000002</v>
      </c>
      <c r="AX812">
        <v>2.085</v>
      </c>
      <c r="AY812">
        <v>2.21</v>
      </c>
      <c r="AZ812">
        <v>2.14</v>
      </c>
      <c r="BA812">
        <v>2.1349999999999998</v>
      </c>
      <c r="BB812">
        <v>2.1749999999999998</v>
      </c>
      <c r="BC812">
        <v>2.1800000000000002</v>
      </c>
      <c r="BD812">
        <v>2.14</v>
      </c>
      <c r="BE812">
        <v>2.14</v>
      </c>
      <c r="BF812">
        <v>2.1549999999999998</v>
      </c>
      <c r="BG812">
        <v>2.13</v>
      </c>
      <c r="BH812">
        <v>2.105</v>
      </c>
      <c r="BI812">
        <v>2.09</v>
      </c>
      <c r="BJ812">
        <v>2.1</v>
      </c>
      <c r="BK812">
        <v>2.1</v>
      </c>
      <c r="BL812">
        <v>2.0350000000000001</v>
      </c>
      <c r="BM812">
        <v>2.0350000000000001</v>
      </c>
      <c r="BN812">
        <v>2.0350000000000001</v>
      </c>
      <c r="BO812">
        <v>2</v>
      </c>
      <c r="BP812">
        <v>1.96</v>
      </c>
      <c r="BQ812">
        <v>1.8879999999999999</v>
      </c>
      <c r="BR812" s="10">
        <f t="shared" si="24"/>
        <v>-8.1265206812652188E-2</v>
      </c>
      <c r="BS812" s="11" cm="1">
        <f t="array" aca="1" ref="BS812" ca="1">_xlfn.PERCENTILE.INC((OFFSET(E812,0,1,1,COLUMNS(E812:BQ812)-1) - E812:BP812) / E812:BP812, 0.05) * SQRT(COUNT(E812:BQ812) - 1)</f>
        <v>-0.15801834862385333</v>
      </c>
      <c r="BT812" s="10" cm="1">
        <f t="array" aca="1" ref="BT812" ca="1">_xlfn.STDEV.P((E812:BP812 - OFFSET(E812:BP812,0,1)) / OFFSET(E812:BP812,0,1)) * SQRT(COUNT(E812:BQ812)-1)</f>
        <v>0.11207655281013537</v>
      </c>
      <c r="BU812" s="10" cm="1">
        <f t="array" ref="BU812">-(MAX(1 - (E812:BQ812 / _xlfn.SCAN(E812, E812:BQ812, _xlfn.LAMBDA(_xlpm.a,_xlpm.b, MAX(_xlpm.a, _xlpm.b))))))</f>
        <v>-0.14570135746606339</v>
      </c>
      <c r="BV812" s="12">
        <f t="shared" ca="1" si="25"/>
        <v>-1.0781875166226356</v>
      </c>
    </row>
    <row r="813" spans="1:74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309.2</v>
      </c>
      <c r="F813">
        <v>301.60000000000002</v>
      </c>
      <c r="G813">
        <v>304.60000000000002</v>
      </c>
      <c r="H813">
        <v>300.60000000000002</v>
      </c>
      <c r="I813">
        <v>298.8</v>
      </c>
      <c r="J813">
        <v>300</v>
      </c>
      <c r="K813">
        <v>313.2</v>
      </c>
      <c r="L813">
        <v>311.2</v>
      </c>
      <c r="M813">
        <v>316.39999999999998</v>
      </c>
      <c r="N813">
        <v>304</v>
      </c>
      <c r="O813">
        <v>306.2</v>
      </c>
      <c r="P813">
        <v>308</v>
      </c>
      <c r="Q813">
        <v>302.60000000000002</v>
      </c>
      <c r="R813">
        <v>298.8</v>
      </c>
      <c r="S813">
        <v>297</v>
      </c>
      <c r="T813">
        <v>299.2</v>
      </c>
      <c r="U813">
        <v>290</v>
      </c>
      <c r="V813">
        <v>280.8</v>
      </c>
      <c r="W813">
        <v>282.8</v>
      </c>
      <c r="X813">
        <v>295.60000000000002</v>
      </c>
      <c r="Y813">
        <v>300.39999999999998</v>
      </c>
      <c r="Z813">
        <v>299.8</v>
      </c>
      <c r="AA813">
        <v>288.39999999999998</v>
      </c>
      <c r="AB813">
        <v>334.8</v>
      </c>
      <c r="AC813">
        <v>353</v>
      </c>
      <c r="AD813">
        <v>339.6</v>
      </c>
      <c r="AE813">
        <v>336.2</v>
      </c>
      <c r="AF813">
        <v>337.4</v>
      </c>
      <c r="AG813">
        <v>347.6</v>
      </c>
      <c r="AH813">
        <v>347.2</v>
      </c>
      <c r="AI813">
        <v>351.6</v>
      </c>
      <c r="AJ813">
        <v>388.8</v>
      </c>
      <c r="AK813">
        <v>385.8</v>
      </c>
      <c r="AL813">
        <v>369.6</v>
      </c>
      <c r="AM813">
        <v>387.2</v>
      </c>
      <c r="AN813">
        <v>373.4</v>
      </c>
      <c r="AO813">
        <v>366</v>
      </c>
      <c r="AP813">
        <v>371.6</v>
      </c>
      <c r="AQ813">
        <v>376</v>
      </c>
      <c r="AR813">
        <v>376</v>
      </c>
      <c r="AS813">
        <v>368.8</v>
      </c>
      <c r="AT813">
        <v>367.2</v>
      </c>
      <c r="AU813">
        <v>377</v>
      </c>
      <c r="AV813">
        <v>375</v>
      </c>
      <c r="AW813">
        <v>372.6</v>
      </c>
      <c r="AX813">
        <v>372.8</v>
      </c>
      <c r="AY813">
        <v>376</v>
      </c>
      <c r="AZ813">
        <v>399</v>
      </c>
      <c r="BA813">
        <v>406</v>
      </c>
      <c r="BB813">
        <v>399.8</v>
      </c>
      <c r="BC813">
        <v>401.4</v>
      </c>
      <c r="BD813">
        <v>392.8</v>
      </c>
      <c r="BE813">
        <v>399.6</v>
      </c>
      <c r="BF813">
        <v>423.4</v>
      </c>
      <c r="BG813">
        <v>424.6</v>
      </c>
      <c r="BH813">
        <v>443.4</v>
      </c>
      <c r="BI813">
        <v>450.6</v>
      </c>
      <c r="BJ813">
        <v>457.4</v>
      </c>
      <c r="BK813">
        <v>451.8</v>
      </c>
      <c r="BL813">
        <v>454.6</v>
      </c>
      <c r="BM813">
        <v>454.6</v>
      </c>
      <c r="BN813">
        <v>454.6</v>
      </c>
      <c r="BO813">
        <v>457.8</v>
      </c>
      <c r="BP813">
        <v>455</v>
      </c>
      <c r="BQ813">
        <v>464.6</v>
      </c>
      <c r="BR813" s="10">
        <f t="shared" si="24"/>
        <v>0.50258732212160429</v>
      </c>
      <c r="BS813" s="11" cm="1">
        <f t="array" aca="1" ref="BS813" ca="1">_xlfn.PERCENTILE.INC((OFFSET(E813,0,1,1,COLUMNS(E813:BQ813)-1) - E813:BP813) / E813:BP813, 0.05) * SQRT(COUNT(E813:BQ813) - 1)</f>
        <v>-0.30089890665605279</v>
      </c>
      <c r="BT813" s="10" cm="1">
        <f t="array" aca="1" ref="BT813" ca="1">_xlfn.STDEV.P((E813:BP813 - OFFSET(E813:BP813,0,1)) / OFFSET(E813:BP813,0,1)) * SQRT(COUNT(E813:BQ813)-1)</f>
        <v>0.24681398129348581</v>
      </c>
      <c r="BU813" s="10" cm="1">
        <f t="array" ref="BU813">-(MAX(1 - (E813:BQ813 / _xlfn.SCAN(E813, E813:BQ813, _xlfn.LAMBDA(_xlpm.a,_xlpm.b, MAX(_xlpm.a, _xlpm.b))))))</f>
        <v>-0.11251580278128936</v>
      </c>
      <c r="BV813" s="12">
        <f t="shared" ca="1" si="25"/>
        <v>1.8759593211119736</v>
      </c>
    </row>
    <row r="814" spans="1:74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49.5</v>
      </c>
      <c r="F814">
        <v>49.5</v>
      </c>
      <c r="G814">
        <v>49.6</v>
      </c>
      <c r="H814">
        <v>49.5</v>
      </c>
      <c r="I814">
        <v>49.5</v>
      </c>
      <c r="J814">
        <v>49.6</v>
      </c>
      <c r="K814">
        <v>49.5</v>
      </c>
      <c r="L814">
        <v>49.5</v>
      </c>
      <c r="M814">
        <v>49.5</v>
      </c>
      <c r="N814">
        <v>49.7</v>
      </c>
      <c r="O814">
        <v>49.7</v>
      </c>
      <c r="P814">
        <v>49.8</v>
      </c>
      <c r="Q814">
        <v>49.8</v>
      </c>
      <c r="R814">
        <v>49.8</v>
      </c>
      <c r="S814">
        <v>49.8</v>
      </c>
      <c r="T814">
        <v>49.9</v>
      </c>
      <c r="U814">
        <v>49.9</v>
      </c>
      <c r="V814">
        <v>49.9</v>
      </c>
      <c r="W814">
        <v>49.5</v>
      </c>
      <c r="X814">
        <v>49.5</v>
      </c>
      <c r="Y814">
        <v>49.5</v>
      </c>
      <c r="Z814">
        <v>49.6</v>
      </c>
      <c r="AA814">
        <v>49.5</v>
      </c>
      <c r="AB814">
        <v>49.6</v>
      </c>
      <c r="AC814">
        <v>49.6</v>
      </c>
      <c r="AD814">
        <v>49.7</v>
      </c>
      <c r="AE814">
        <v>49.7</v>
      </c>
      <c r="AF814">
        <v>49.6</v>
      </c>
      <c r="AG814">
        <v>49.7</v>
      </c>
      <c r="AH814">
        <v>49.9</v>
      </c>
      <c r="AI814">
        <v>49.9</v>
      </c>
      <c r="AJ814">
        <v>49.9</v>
      </c>
      <c r="AK814">
        <v>49.9</v>
      </c>
      <c r="AL814">
        <v>49.9</v>
      </c>
      <c r="AM814">
        <v>49.9</v>
      </c>
      <c r="AN814">
        <v>49.9</v>
      </c>
      <c r="AO814">
        <v>49.9</v>
      </c>
      <c r="AP814">
        <v>49.9</v>
      </c>
      <c r="AQ814">
        <v>49.9</v>
      </c>
      <c r="AR814">
        <v>49.8</v>
      </c>
      <c r="AS814">
        <v>49.9</v>
      </c>
      <c r="AT814">
        <v>49.8</v>
      </c>
      <c r="AU814">
        <v>49.8</v>
      </c>
      <c r="AV814">
        <v>49.8</v>
      </c>
      <c r="AW814">
        <v>49.9</v>
      </c>
      <c r="AX814">
        <v>49.9</v>
      </c>
      <c r="AY814">
        <v>49.9</v>
      </c>
      <c r="AZ814">
        <v>50</v>
      </c>
      <c r="BA814">
        <v>50</v>
      </c>
      <c r="BB814">
        <v>50</v>
      </c>
      <c r="BC814">
        <v>50</v>
      </c>
      <c r="BD814">
        <v>50</v>
      </c>
      <c r="BE814">
        <v>50</v>
      </c>
      <c r="BF814">
        <v>50</v>
      </c>
      <c r="BG814">
        <v>50</v>
      </c>
      <c r="BH814">
        <v>50</v>
      </c>
      <c r="BI814">
        <v>50</v>
      </c>
      <c r="BJ814">
        <v>50</v>
      </c>
      <c r="BK814">
        <v>50.2</v>
      </c>
      <c r="BL814">
        <v>50</v>
      </c>
      <c r="BM814">
        <v>50</v>
      </c>
      <c r="BN814">
        <v>50</v>
      </c>
      <c r="BO814">
        <v>50</v>
      </c>
      <c r="BP814">
        <v>50</v>
      </c>
      <c r="BQ814">
        <v>51</v>
      </c>
      <c r="BR814" s="10">
        <f t="shared" si="24"/>
        <v>3.0303030303030304E-2</v>
      </c>
      <c r="BS814" s="11" cm="1">
        <f t="array" aca="1" ref="BS814" ca="1">_xlfn.PERCENTILE.INC((OFFSET(E814,0,1,1,COLUMNS(E814:BQ814)-1) - E814:BP814) / E814:BP814, 0.05) * SQRT(COUNT(E814:BQ814) - 1)</f>
        <v>-1.6129032258064745E-2</v>
      </c>
      <c r="BT814" s="10" cm="1">
        <f t="array" aca="1" ref="BT814" ca="1">_xlfn.STDEV.P((E814:BP814 - OFFSET(E814:BP814,0,1)) / OFFSET(E814:BP814,0,1)) * SQRT(COUNT(E814:BQ814)-1)</f>
        <v>2.3854863849240873E-2</v>
      </c>
      <c r="BU814" s="10" cm="1">
        <f t="array" ref="BU814">-(MAX(1 - (E814:BQ814 / _xlfn.SCAN(E814, E814:BQ814, _xlfn.LAMBDA(_xlpm.a,_xlpm.b, MAX(_xlpm.a, _xlpm.b))))))</f>
        <v>-8.0160320641282645E-3</v>
      </c>
      <c r="BV814" s="12">
        <f t="shared" ca="1" si="25"/>
        <v>-0.38865461940576385</v>
      </c>
    </row>
    <row r="815" spans="1:74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103.8</v>
      </c>
      <c r="F815">
        <v>100.4</v>
      </c>
      <c r="G815">
        <v>98.5</v>
      </c>
      <c r="H815">
        <v>102.2</v>
      </c>
      <c r="I815">
        <v>103.4</v>
      </c>
      <c r="J815">
        <v>99.7</v>
      </c>
      <c r="K815">
        <v>105</v>
      </c>
      <c r="L815">
        <v>101</v>
      </c>
      <c r="M815">
        <v>99</v>
      </c>
      <c r="N815">
        <v>95</v>
      </c>
      <c r="O815">
        <v>96.8</v>
      </c>
      <c r="P815">
        <v>100</v>
      </c>
      <c r="Q815">
        <v>95.3</v>
      </c>
      <c r="R815">
        <v>94.4</v>
      </c>
      <c r="S815">
        <v>92.3</v>
      </c>
      <c r="T815">
        <v>94.9</v>
      </c>
      <c r="U815">
        <v>96.2</v>
      </c>
      <c r="V815">
        <v>91.9</v>
      </c>
      <c r="W815">
        <v>91.4</v>
      </c>
      <c r="X815">
        <v>93.6</v>
      </c>
      <c r="Y815">
        <v>94.3</v>
      </c>
      <c r="Z815">
        <v>95</v>
      </c>
      <c r="AA815">
        <v>97.3</v>
      </c>
      <c r="AB815">
        <v>98</v>
      </c>
      <c r="AC815">
        <v>99.5</v>
      </c>
      <c r="AD815">
        <v>99.2</v>
      </c>
      <c r="AE815">
        <v>99.1</v>
      </c>
      <c r="AF815">
        <v>100</v>
      </c>
      <c r="AG815">
        <v>100.8</v>
      </c>
      <c r="AH815">
        <v>99.5</v>
      </c>
      <c r="AI815">
        <v>99.4</v>
      </c>
      <c r="AJ815">
        <v>109</v>
      </c>
      <c r="AK815">
        <v>114</v>
      </c>
      <c r="AL815">
        <v>114.8</v>
      </c>
      <c r="AM815">
        <v>116.8</v>
      </c>
      <c r="AN815">
        <v>119.8</v>
      </c>
      <c r="AO815">
        <v>115.2</v>
      </c>
      <c r="AP815">
        <v>118.6</v>
      </c>
      <c r="AQ815">
        <v>115.2</v>
      </c>
      <c r="AR815">
        <v>114.4</v>
      </c>
      <c r="AS815">
        <v>112.8</v>
      </c>
      <c r="AT815">
        <v>112.6</v>
      </c>
      <c r="AU815">
        <v>112.8</v>
      </c>
      <c r="AV815">
        <v>110.4</v>
      </c>
      <c r="AW815">
        <v>117.6</v>
      </c>
      <c r="AX815">
        <v>117.4</v>
      </c>
      <c r="AY815">
        <v>138.4</v>
      </c>
      <c r="AZ815">
        <v>149.6</v>
      </c>
      <c r="BA815">
        <v>153</v>
      </c>
      <c r="BB815">
        <v>156.80000000000001</v>
      </c>
      <c r="BC815">
        <v>158</v>
      </c>
      <c r="BD815">
        <v>162</v>
      </c>
      <c r="BE815">
        <v>162.80000000000001</v>
      </c>
      <c r="BF815">
        <v>164</v>
      </c>
      <c r="BG815">
        <v>167.6</v>
      </c>
      <c r="BH815">
        <v>175.2</v>
      </c>
      <c r="BI815">
        <v>177</v>
      </c>
      <c r="BJ815">
        <v>178</v>
      </c>
      <c r="BK815">
        <v>172.2</v>
      </c>
      <c r="BL815">
        <v>172.6</v>
      </c>
      <c r="BM815">
        <v>172.6</v>
      </c>
      <c r="BN815">
        <v>172.6</v>
      </c>
      <c r="BO815">
        <v>174</v>
      </c>
      <c r="BP815">
        <v>174.4</v>
      </c>
      <c r="BQ815">
        <v>175</v>
      </c>
      <c r="BR815" s="10">
        <f t="shared" si="24"/>
        <v>0.68593448940269752</v>
      </c>
      <c r="BS815" s="11" cm="1">
        <f t="array" aca="1" ref="BS815" ca="1">_xlfn.PERCENTILE.INC((OFFSET(E815,0,1,1,COLUMNS(E815:BQ815)-1) - E815:BP815) / E815:BP815, 0.05) * SQRT(COUNT(E815:BQ815) - 1)</f>
        <v>-0.30681612210827536</v>
      </c>
      <c r="BT815" s="10" cm="1">
        <f t="array" aca="1" ref="BT815" ca="1">_xlfn.STDEV.P((E815:BP815 - OFFSET(E815:BP815,0,1)) / OFFSET(E815:BP815,0,1)) * SQRT(COUNT(E815:BQ815)-1)</f>
        <v>0.2625524253235168</v>
      </c>
      <c r="BU815" s="10" cm="1">
        <f t="array" ref="BU815">-(MAX(1 - (E815:BQ815 / _xlfn.SCAN(E815, E815:BQ815, _xlfn.LAMBDA(_xlpm.a,_xlpm.b, MAX(_xlpm.a, _xlpm.b))))))</f>
        <v>-0.12952380952380949</v>
      </c>
      <c r="BV815" s="12">
        <f t="shared" ca="1" si="25"/>
        <v>2.4618327378729026</v>
      </c>
    </row>
    <row r="816" spans="1:74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13.75</v>
      </c>
      <c r="F816">
        <v>13.53</v>
      </c>
      <c r="G816">
        <v>13.49</v>
      </c>
      <c r="H816">
        <v>13.61</v>
      </c>
      <c r="I816">
        <v>13.27</v>
      </c>
      <c r="J816">
        <v>12.89</v>
      </c>
      <c r="K816">
        <v>13.42</v>
      </c>
      <c r="L816">
        <v>13.25</v>
      </c>
      <c r="M816">
        <v>13.24</v>
      </c>
      <c r="N816">
        <v>13.28</v>
      </c>
      <c r="O816">
        <v>13.63</v>
      </c>
      <c r="P816">
        <v>13.45</v>
      </c>
      <c r="Q816">
        <v>13.55</v>
      </c>
      <c r="R816">
        <v>13.53</v>
      </c>
      <c r="S816">
        <v>13.42</v>
      </c>
      <c r="T816">
        <v>13.17</v>
      </c>
      <c r="U816">
        <v>13.05</v>
      </c>
      <c r="V816">
        <v>12.93</v>
      </c>
      <c r="W816">
        <v>12.97</v>
      </c>
      <c r="X816">
        <v>13.18</v>
      </c>
      <c r="Y816">
        <v>13.12</v>
      </c>
      <c r="Z816">
        <v>13.23</v>
      </c>
      <c r="AA816">
        <v>13.28</v>
      </c>
      <c r="AB816">
        <v>13.71</v>
      </c>
      <c r="AC816">
        <v>13.93</v>
      </c>
      <c r="AD816">
        <v>13.88</v>
      </c>
      <c r="AE816">
        <v>13.56</v>
      </c>
      <c r="AF816">
        <v>13.61</v>
      </c>
      <c r="AG816">
        <v>12.9</v>
      </c>
      <c r="AH816">
        <v>12.65</v>
      </c>
      <c r="AI816">
        <v>12.63</v>
      </c>
      <c r="AJ816">
        <v>12.9</v>
      </c>
      <c r="AK816">
        <v>12.8</v>
      </c>
      <c r="AL816">
        <v>12.67</v>
      </c>
      <c r="AM816">
        <v>12.66</v>
      </c>
      <c r="AN816">
        <v>12.85</v>
      </c>
      <c r="AO816">
        <v>12.95</v>
      </c>
      <c r="AP816">
        <v>13</v>
      </c>
      <c r="AQ816">
        <v>12.89</v>
      </c>
      <c r="AR816">
        <v>13</v>
      </c>
      <c r="AS816">
        <v>13.04</v>
      </c>
      <c r="AT816">
        <v>13.03</v>
      </c>
      <c r="AU816">
        <v>13.18</v>
      </c>
      <c r="AV816">
        <v>13.47</v>
      </c>
      <c r="AW816">
        <v>13.33</v>
      </c>
      <c r="AX816">
        <v>13.2</v>
      </c>
      <c r="AY816">
        <v>13.04</v>
      </c>
      <c r="AZ816">
        <v>13.07</v>
      </c>
      <c r="BA816">
        <v>13.27</v>
      </c>
      <c r="BB816">
        <v>13.3</v>
      </c>
      <c r="BC816">
        <v>13.25</v>
      </c>
      <c r="BD816">
        <v>13.2</v>
      </c>
      <c r="BE816">
        <v>13.1</v>
      </c>
      <c r="BF816">
        <v>13.14</v>
      </c>
      <c r="BG816">
        <v>12.95</v>
      </c>
      <c r="BH816">
        <v>12.97</v>
      </c>
      <c r="BI816">
        <v>12.8</v>
      </c>
      <c r="BJ816">
        <v>12.67</v>
      </c>
      <c r="BK816">
        <v>12.88</v>
      </c>
      <c r="BL816">
        <v>12.85</v>
      </c>
      <c r="BM816">
        <v>12.85</v>
      </c>
      <c r="BN816">
        <v>12.85</v>
      </c>
      <c r="BO816">
        <v>12.76</v>
      </c>
      <c r="BP816">
        <v>12.71</v>
      </c>
      <c r="BQ816">
        <v>12.9</v>
      </c>
      <c r="BR816" s="10">
        <f t="shared" si="24"/>
        <v>-6.1818181818181793E-2</v>
      </c>
      <c r="BS816" s="11" cm="1">
        <f t="array" aca="1" ref="BS816" ca="1">_xlfn.PERCENTILE.INC((OFFSET(E816,0,1,1,COLUMNS(E816:BQ816)-1) - E816:BP816) / E816:BP816, 0.05) * SQRT(COUNT(E816:BQ816) - 1)</f>
        <v>-0.18002814824743663</v>
      </c>
      <c r="BT816" s="10" cm="1">
        <f t="array" aca="1" ref="BT816" ca="1">_xlfn.STDEV.P((E816:BP816 - OFFSET(E816:BP816,0,1)) / OFFSET(E816:BP816,0,1)) * SQRT(COUNT(E816:BQ816)-1)</f>
        <v>0.11841291646911427</v>
      </c>
      <c r="BU816" s="10" cm="1">
        <f t="array" ref="BU816">-(MAX(1 - (E816:BQ816 / _xlfn.SCAN(E816, E816:BQ816, _xlfn.LAMBDA(_xlpm.a,_xlpm.b, MAX(_xlpm.a, _xlpm.b))))))</f>
        <v>-9.3323761665470184E-2</v>
      </c>
      <c r="BV816" s="12">
        <f t="shared" ca="1" si="25"/>
        <v>-0.85626229109863539</v>
      </c>
    </row>
    <row r="817" spans="1:74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13330</v>
      </c>
      <c r="F817">
        <v>13490</v>
      </c>
      <c r="G817">
        <v>13545</v>
      </c>
      <c r="H817">
        <v>13220</v>
      </c>
      <c r="I817">
        <v>13180</v>
      </c>
      <c r="J817">
        <v>13130</v>
      </c>
      <c r="K817">
        <v>13400</v>
      </c>
      <c r="L817">
        <v>13535</v>
      </c>
      <c r="M817">
        <v>13550</v>
      </c>
      <c r="N817">
        <v>13445</v>
      </c>
      <c r="O817">
        <v>13550</v>
      </c>
      <c r="P817">
        <v>13585</v>
      </c>
      <c r="Q817">
        <v>13625</v>
      </c>
      <c r="R817">
        <v>13350</v>
      </c>
      <c r="S817">
        <v>13220</v>
      </c>
      <c r="T817">
        <v>13220</v>
      </c>
      <c r="U817">
        <v>13250</v>
      </c>
      <c r="V817">
        <v>13700</v>
      </c>
      <c r="W817">
        <v>13600</v>
      </c>
      <c r="X817">
        <v>13530</v>
      </c>
      <c r="Y817">
        <v>13585</v>
      </c>
      <c r="Z817">
        <v>13450</v>
      </c>
      <c r="AA817">
        <v>13450</v>
      </c>
      <c r="AB817">
        <v>13550</v>
      </c>
      <c r="AC817">
        <v>13765</v>
      </c>
      <c r="AD817">
        <v>13745</v>
      </c>
      <c r="AE817">
        <v>13700</v>
      </c>
      <c r="AF817">
        <v>13730</v>
      </c>
      <c r="AG817">
        <v>13750</v>
      </c>
      <c r="AH817">
        <v>13945</v>
      </c>
      <c r="AI817">
        <v>13780</v>
      </c>
      <c r="AJ817">
        <v>14015</v>
      </c>
      <c r="AK817">
        <v>14055</v>
      </c>
      <c r="AL817">
        <v>13910</v>
      </c>
      <c r="AM817">
        <v>13880</v>
      </c>
      <c r="AN817">
        <v>13800</v>
      </c>
      <c r="AO817">
        <v>13835</v>
      </c>
      <c r="AP817">
        <v>13970</v>
      </c>
      <c r="AQ817">
        <v>13900</v>
      </c>
      <c r="AR817">
        <v>13770</v>
      </c>
      <c r="AS817">
        <v>13580</v>
      </c>
      <c r="AT817">
        <v>14190</v>
      </c>
      <c r="AU817">
        <v>14350</v>
      </c>
      <c r="AV817">
        <v>14515</v>
      </c>
      <c r="AW817">
        <v>14545</v>
      </c>
      <c r="AX817">
        <v>14670</v>
      </c>
      <c r="AY817">
        <v>14645</v>
      </c>
      <c r="AZ817">
        <v>14510</v>
      </c>
      <c r="BA817">
        <v>14540</v>
      </c>
      <c r="BB817">
        <v>14780</v>
      </c>
      <c r="BC817">
        <v>14750</v>
      </c>
      <c r="BD817">
        <v>15025</v>
      </c>
      <c r="BE817">
        <v>15005</v>
      </c>
      <c r="BF817">
        <v>15690</v>
      </c>
      <c r="BG817">
        <v>15580</v>
      </c>
      <c r="BH817">
        <v>15725</v>
      </c>
      <c r="BI817">
        <v>15990</v>
      </c>
      <c r="BJ817">
        <v>16030</v>
      </c>
      <c r="BK817">
        <v>15780</v>
      </c>
      <c r="BL817">
        <v>15750</v>
      </c>
      <c r="BM817">
        <v>15750</v>
      </c>
      <c r="BN817">
        <v>15750</v>
      </c>
      <c r="BO817">
        <v>15740</v>
      </c>
      <c r="BP817">
        <v>15890</v>
      </c>
      <c r="BQ817">
        <v>15800</v>
      </c>
      <c r="BR817" s="10">
        <f t="shared" si="24"/>
        <v>0.18529632408102026</v>
      </c>
      <c r="BS817" s="11" cm="1">
        <f t="array" aca="1" ref="BS817" ca="1">_xlfn.PERCENTILE.INC((OFFSET(E817,0,1,1,COLUMNS(E817:BQ817)-1) - E817:BP817) / E817:BP817, 0.05) * SQRT(COUNT(E817:BQ817) - 1)</f>
        <v>-0.10802579799830904</v>
      </c>
      <c r="BT817" s="10" cm="1">
        <f t="array" aca="1" ref="BT817" ca="1">_xlfn.STDEV.P((E817:BP817 - OFFSET(E817:BP817,0,1)) / OFFSET(E817:BP817,0,1)) * SQRT(COUNT(E817:BQ817)-1)</f>
        <v>9.942599639932255E-2</v>
      </c>
      <c r="BU817" s="10" cm="1">
        <f t="array" ref="BU817">-(MAX(1 - (E817:BQ817 / _xlfn.SCAN(E817, E817:BQ817, _xlfn.LAMBDA(_xlpm.a,_xlpm.b, MAX(_xlpm.a, _xlpm.b))))))</f>
        <v>-3.3795802205620729E-2</v>
      </c>
      <c r="BV817" s="12">
        <f t="shared" ca="1" si="25"/>
        <v>1.4656326919010874</v>
      </c>
    </row>
    <row r="818" spans="1:74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3.907</v>
      </c>
      <c r="F818">
        <v>3.84</v>
      </c>
      <c r="G818">
        <v>3.827</v>
      </c>
      <c r="H818">
        <v>3.7850000000000001</v>
      </c>
      <c r="I818">
        <v>3.8279999999999998</v>
      </c>
      <c r="J818">
        <v>3.8610000000000002</v>
      </c>
      <c r="K818">
        <v>3.911</v>
      </c>
      <c r="L818">
        <v>3.9079999999999999</v>
      </c>
      <c r="M818">
        <v>3.94</v>
      </c>
      <c r="N818">
        <v>3.9140000000000001</v>
      </c>
      <c r="O818">
        <v>3.9689999999999999</v>
      </c>
      <c r="P818">
        <v>3.9</v>
      </c>
      <c r="Q818">
        <v>3.7770000000000001</v>
      </c>
      <c r="R818">
        <v>3.83</v>
      </c>
      <c r="S818">
        <v>3.7149999999999999</v>
      </c>
      <c r="T818">
        <v>3.6920000000000002</v>
      </c>
      <c r="U818">
        <v>3.7069999999999999</v>
      </c>
      <c r="V818">
        <v>3.7170000000000001</v>
      </c>
      <c r="W818">
        <v>3.7690000000000001</v>
      </c>
      <c r="X818">
        <v>3.7959999999999998</v>
      </c>
      <c r="Y818">
        <v>3.8210000000000002</v>
      </c>
      <c r="Z818">
        <v>3.8730000000000002</v>
      </c>
      <c r="AA818">
        <v>3.79</v>
      </c>
      <c r="AB818">
        <v>3.891</v>
      </c>
      <c r="AC818">
        <v>3.9079999999999999</v>
      </c>
      <c r="AD818">
        <v>3.95</v>
      </c>
      <c r="AE818">
        <v>3.71</v>
      </c>
      <c r="AF818">
        <v>3.5990000000000002</v>
      </c>
      <c r="AG818">
        <v>3.7090000000000001</v>
      </c>
      <c r="AH818">
        <v>3.665</v>
      </c>
      <c r="AI818">
        <v>3.64</v>
      </c>
      <c r="AJ818">
        <v>3.7879999999999998</v>
      </c>
      <c r="AK818">
        <v>3.85</v>
      </c>
      <c r="AL818">
        <v>3.75</v>
      </c>
      <c r="AM818">
        <v>3.802</v>
      </c>
      <c r="AN818">
        <v>3.823</v>
      </c>
      <c r="AO818">
        <v>3.8210000000000002</v>
      </c>
      <c r="AP818">
        <v>3.7839999999999998</v>
      </c>
      <c r="AQ818">
        <v>3.8319999999999999</v>
      </c>
      <c r="AR818">
        <v>3.84</v>
      </c>
      <c r="AS818">
        <v>3.903</v>
      </c>
      <c r="AT818">
        <v>3.944</v>
      </c>
      <c r="AU818">
        <v>3.9279999999999999</v>
      </c>
      <c r="AV818">
        <v>4.32</v>
      </c>
      <c r="AW818">
        <v>4.2809999999999997</v>
      </c>
      <c r="AX818">
        <v>4.2060000000000004</v>
      </c>
      <c r="AY818">
        <v>4.1740000000000004</v>
      </c>
      <c r="AZ818">
        <v>4.1740000000000004</v>
      </c>
      <c r="BA818">
        <v>4.25</v>
      </c>
      <c r="BB818">
        <v>4.3559999999999999</v>
      </c>
      <c r="BC818">
        <v>4.3730000000000002</v>
      </c>
      <c r="BD818">
        <v>4.3</v>
      </c>
      <c r="BE818">
        <v>4.3109999999999999</v>
      </c>
      <c r="BF818">
        <v>4.4809999999999999</v>
      </c>
      <c r="BG818">
        <v>4.4550000000000001</v>
      </c>
      <c r="BH818">
        <v>4.4649999999999999</v>
      </c>
      <c r="BI818">
        <v>4.5140000000000002</v>
      </c>
      <c r="BJ818">
        <v>4.484</v>
      </c>
      <c r="BK818">
        <v>4.4720000000000004</v>
      </c>
      <c r="BL818">
        <v>4.4989999999999997</v>
      </c>
      <c r="BM818">
        <v>4.4989999999999997</v>
      </c>
      <c r="BN818">
        <v>4.4989999999999997</v>
      </c>
      <c r="BO818">
        <v>4.5199999999999996</v>
      </c>
      <c r="BP818">
        <v>4.5170000000000003</v>
      </c>
      <c r="BQ818">
        <v>4.484</v>
      </c>
      <c r="BR818" s="10">
        <f t="shared" si="24"/>
        <v>0.14768364474020987</v>
      </c>
      <c r="BS818" s="11" cm="1">
        <f t="array" aca="1" ref="BS818" ca="1">_xlfn.PERCENTILE.INC((OFFSET(E818,0,1,1,COLUMNS(E818:BQ818)-1) - E818:BP818) / E818:BP818, 0.05) * SQRT(COUNT(E818:BQ818) - 1)</f>
        <v>-0.23461896593972023</v>
      </c>
      <c r="BT818" s="10" cm="1">
        <f t="array" aca="1" ref="BT818" ca="1">_xlfn.STDEV.P((E818:BP818 - OFFSET(E818:BP818,0,1)) / OFFSET(E818:BP818,0,1)) * SQRT(COUNT(E818:BQ818)-1)</f>
        <v>0.16259675266566834</v>
      </c>
      <c r="BU818" s="10" cm="1">
        <f t="array" ref="BU818">-(MAX(1 - (E818:BQ818 / _xlfn.SCAN(E818, E818:BQ818, _xlfn.LAMBDA(_xlpm.a,_xlpm.b, MAX(_xlpm.a, _xlpm.b))))))</f>
        <v>-9.3222474174855074E-2</v>
      </c>
      <c r="BV818" s="12">
        <f t="shared" ca="1" si="25"/>
        <v>0.6648921927067698</v>
      </c>
    </row>
    <row r="819" spans="1:74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2150</v>
      </c>
      <c r="F819">
        <v>2070</v>
      </c>
      <c r="G819">
        <v>2055</v>
      </c>
      <c r="H819">
        <v>1976</v>
      </c>
      <c r="I819">
        <v>1984</v>
      </c>
      <c r="J819">
        <v>1970</v>
      </c>
      <c r="K819">
        <v>2090</v>
      </c>
      <c r="L819">
        <v>2045</v>
      </c>
      <c r="M819">
        <v>1882</v>
      </c>
      <c r="N819">
        <v>1920</v>
      </c>
      <c r="O819">
        <v>1904</v>
      </c>
      <c r="P819">
        <v>1930</v>
      </c>
      <c r="Q819">
        <v>1882</v>
      </c>
      <c r="R819">
        <v>1874</v>
      </c>
      <c r="S819">
        <v>1846</v>
      </c>
      <c r="T819">
        <v>1834</v>
      </c>
      <c r="U819">
        <v>1802</v>
      </c>
      <c r="V819">
        <v>1778</v>
      </c>
      <c r="W819">
        <v>1748</v>
      </c>
      <c r="X819">
        <v>1722</v>
      </c>
      <c r="Y819">
        <v>1712</v>
      </c>
      <c r="Z819">
        <v>1802</v>
      </c>
      <c r="AA819">
        <v>1822</v>
      </c>
      <c r="AB819">
        <v>1864</v>
      </c>
      <c r="AC819">
        <v>1912</v>
      </c>
      <c r="AD819">
        <v>1888</v>
      </c>
      <c r="AE819">
        <v>1918</v>
      </c>
      <c r="AF819">
        <v>1924</v>
      </c>
      <c r="AG819">
        <v>1960</v>
      </c>
      <c r="AH819">
        <v>1938</v>
      </c>
      <c r="AI819">
        <v>1924</v>
      </c>
      <c r="AJ819">
        <v>2055</v>
      </c>
      <c r="AK819">
        <v>2075</v>
      </c>
      <c r="AL819">
        <v>2030</v>
      </c>
      <c r="AM819">
        <v>2080</v>
      </c>
      <c r="AN819">
        <v>2125</v>
      </c>
      <c r="AO819">
        <v>2125</v>
      </c>
      <c r="AP819">
        <v>2160</v>
      </c>
      <c r="AQ819">
        <v>2190</v>
      </c>
      <c r="AR819">
        <v>2210</v>
      </c>
      <c r="AS819">
        <v>2160</v>
      </c>
      <c r="AT819">
        <v>2175</v>
      </c>
      <c r="AU819">
        <v>2160</v>
      </c>
      <c r="AV819">
        <v>2115</v>
      </c>
      <c r="AW819">
        <v>2155</v>
      </c>
      <c r="AX819">
        <v>2090</v>
      </c>
      <c r="AY819">
        <v>2130</v>
      </c>
      <c r="AZ819">
        <v>2145</v>
      </c>
      <c r="BA819">
        <v>2100</v>
      </c>
      <c r="BB819">
        <v>2185</v>
      </c>
      <c r="BC819">
        <v>2195</v>
      </c>
      <c r="BD819">
        <v>2185</v>
      </c>
      <c r="BE819">
        <v>2190</v>
      </c>
      <c r="BF819">
        <v>2285</v>
      </c>
      <c r="BG819">
        <v>2315</v>
      </c>
      <c r="BH819">
        <v>2305</v>
      </c>
      <c r="BI819">
        <v>2300</v>
      </c>
      <c r="BJ819">
        <v>2370</v>
      </c>
      <c r="BK819">
        <v>2345</v>
      </c>
      <c r="BL819">
        <v>2350</v>
      </c>
      <c r="BM819">
        <v>2350</v>
      </c>
      <c r="BN819">
        <v>2350</v>
      </c>
      <c r="BO819">
        <v>2350</v>
      </c>
      <c r="BP819">
        <v>2320</v>
      </c>
      <c r="BQ819">
        <v>2295</v>
      </c>
      <c r="BR819" s="10">
        <f t="shared" si="24"/>
        <v>6.7441860465116285E-2</v>
      </c>
      <c r="BS819" s="11" cm="1">
        <f t="array" aca="1" ref="BS819" ca="1">_xlfn.PERCENTILE.INC((OFFSET(E819,0,1,1,COLUMNS(E819:BQ819)-1) - E819:BP819) / E819:BP819, 0.05) * SQRT(COUNT(E819:BQ819) - 1)</f>
        <v>-0.23494896793816042</v>
      </c>
      <c r="BT819" s="10" cm="1">
        <f t="array" aca="1" ref="BT819" ca="1">_xlfn.STDEV.P((E819:BP819 - OFFSET(E819:BP819,0,1)) / OFFSET(E819:BP819,0,1)) * SQRT(COUNT(E819:BQ819)-1)</f>
        <v>0.18975461011983899</v>
      </c>
      <c r="BU819" s="10" cm="1">
        <f t="array" ref="BU819">-(MAX(1 - (E819:BQ819 / _xlfn.SCAN(E819, E819:BQ819, _xlfn.LAMBDA(_xlpm.a,_xlpm.b, MAX(_xlpm.a, _xlpm.b))))))</f>
        <v>-0.20372093023255811</v>
      </c>
      <c r="BV819" s="12">
        <f t="shared" ca="1" si="25"/>
        <v>0.14686087001619247</v>
      </c>
    </row>
    <row r="820" spans="1:74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13</v>
      </c>
      <c r="F820">
        <v>12</v>
      </c>
      <c r="G820">
        <v>12</v>
      </c>
      <c r="H820">
        <v>12</v>
      </c>
      <c r="I820">
        <v>12</v>
      </c>
      <c r="J820">
        <v>12</v>
      </c>
      <c r="K820">
        <v>12</v>
      </c>
      <c r="L820">
        <v>13</v>
      </c>
      <c r="M820">
        <v>13</v>
      </c>
      <c r="N820">
        <v>11</v>
      </c>
      <c r="O820">
        <v>9</v>
      </c>
      <c r="P820">
        <v>10</v>
      </c>
      <c r="Q820">
        <v>10</v>
      </c>
      <c r="R820">
        <v>10</v>
      </c>
      <c r="S820">
        <v>8</v>
      </c>
      <c r="T820">
        <v>7</v>
      </c>
      <c r="U820">
        <v>8</v>
      </c>
      <c r="V820">
        <v>7</v>
      </c>
      <c r="W820">
        <v>7</v>
      </c>
      <c r="X820">
        <v>7</v>
      </c>
      <c r="Y820">
        <v>8</v>
      </c>
      <c r="Z820">
        <v>8</v>
      </c>
      <c r="AA820">
        <v>9</v>
      </c>
      <c r="AB820">
        <v>11</v>
      </c>
      <c r="AC820">
        <v>13</v>
      </c>
      <c r="AD820">
        <v>12</v>
      </c>
      <c r="AE820">
        <v>12</v>
      </c>
      <c r="AF820">
        <v>11</v>
      </c>
      <c r="AG820">
        <v>12</v>
      </c>
      <c r="AH820">
        <v>9</v>
      </c>
      <c r="AI820">
        <v>8</v>
      </c>
      <c r="AJ820">
        <v>9</v>
      </c>
      <c r="AK820">
        <v>10</v>
      </c>
      <c r="AL820">
        <v>8</v>
      </c>
      <c r="AM820">
        <v>9</v>
      </c>
      <c r="AN820">
        <v>9</v>
      </c>
      <c r="AO820">
        <v>9</v>
      </c>
      <c r="AP820">
        <v>9</v>
      </c>
      <c r="AQ820">
        <v>9</v>
      </c>
      <c r="AR820">
        <v>9</v>
      </c>
      <c r="AS820">
        <v>9</v>
      </c>
      <c r="AT820">
        <v>9</v>
      </c>
      <c r="AU820">
        <v>9</v>
      </c>
      <c r="AV820">
        <v>9</v>
      </c>
      <c r="AW820">
        <v>9</v>
      </c>
      <c r="AX820">
        <v>9</v>
      </c>
      <c r="AY820">
        <v>9</v>
      </c>
      <c r="AZ820">
        <v>9</v>
      </c>
      <c r="BA820">
        <v>9</v>
      </c>
      <c r="BB820">
        <v>9</v>
      </c>
      <c r="BC820">
        <v>9</v>
      </c>
      <c r="BD820">
        <v>9</v>
      </c>
      <c r="BE820">
        <v>9</v>
      </c>
      <c r="BF820">
        <v>9</v>
      </c>
      <c r="BG820">
        <v>9</v>
      </c>
      <c r="BH820">
        <v>9</v>
      </c>
      <c r="BI820">
        <v>9</v>
      </c>
      <c r="BJ820">
        <v>9</v>
      </c>
      <c r="BK820">
        <v>9</v>
      </c>
      <c r="BL820">
        <v>9</v>
      </c>
      <c r="BM820">
        <v>9</v>
      </c>
      <c r="BN820">
        <v>9</v>
      </c>
      <c r="BO820">
        <v>9</v>
      </c>
      <c r="BP820">
        <v>9</v>
      </c>
      <c r="BQ820">
        <v>9</v>
      </c>
      <c r="BR820" s="10">
        <f t="shared" si="24"/>
        <v>-0.30769230769230771</v>
      </c>
      <c r="BS820" s="11" cm="1">
        <f t="array" aca="1" ref="BS820" ca="1">_xlfn.PERCENTILE.INC((OFFSET(E820,0,1,1,COLUMNS(E820:BQ820)-1) - E820:BP820) / E820:BP820, 0.05) * SQRT(COUNT(E820:BQ820) - 1)</f>
        <v>-1.420979020979021</v>
      </c>
      <c r="BT820" s="10" cm="1">
        <f t="array" aca="1" ref="BT820" ca="1">_xlfn.STDEV.P((E820:BP820 - OFFSET(E820:BP820,0,1)) / OFFSET(E820:BP820,0,1)) * SQRT(COUNT(E820:BQ820)-1)</f>
        <v>0.74087138442562017</v>
      </c>
      <c r="BU820" s="10" cm="1">
        <f t="array" ref="BU820">-(MAX(1 - (E820:BQ820 / _xlfn.SCAN(E820, E820:BQ820, _xlfn.LAMBDA(_xlpm.a,_xlpm.b, MAX(_xlpm.a, _xlpm.b))))))</f>
        <v>-0.46153846153846156</v>
      </c>
      <c r="BV820" s="12">
        <f t="shared" ca="1" si="25"/>
        <v>-0.46872729643198263</v>
      </c>
    </row>
    <row r="821" spans="1:74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322</v>
      </c>
      <c r="F821">
        <v>314</v>
      </c>
      <c r="G821">
        <v>309</v>
      </c>
      <c r="H821">
        <v>319.5</v>
      </c>
      <c r="I821">
        <v>319.5</v>
      </c>
      <c r="J821">
        <v>318</v>
      </c>
      <c r="K821">
        <v>323</v>
      </c>
      <c r="L821">
        <v>332</v>
      </c>
      <c r="M821">
        <v>334.5</v>
      </c>
      <c r="N821">
        <v>323</v>
      </c>
      <c r="O821">
        <v>318</v>
      </c>
      <c r="P821">
        <v>318.5</v>
      </c>
      <c r="Q821">
        <v>310.5</v>
      </c>
      <c r="R821">
        <v>307</v>
      </c>
      <c r="S821">
        <v>305.5</v>
      </c>
      <c r="T821">
        <v>305</v>
      </c>
      <c r="U821">
        <v>307.5</v>
      </c>
      <c r="V821">
        <v>298</v>
      </c>
      <c r="W821">
        <v>303</v>
      </c>
      <c r="X821">
        <v>304.5</v>
      </c>
      <c r="Y821">
        <v>302.5</v>
      </c>
      <c r="Z821">
        <v>308.5</v>
      </c>
      <c r="AA821">
        <v>310</v>
      </c>
      <c r="AB821">
        <v>315.5</v>
      </c>
      <c r="AC821">
        <v>315</v>
      </c>
      <c r="AD821">
        <v>314</v>
      </c>
      <c r="AE821">
        <v>308</v>
      </c>
      <c r="AF821">
        <v>311</v>
      </c>
      <c r="AG821">
        <v>318</v>
      </c>
      <c r="AH821">
        <v>309.5</v>
      </c>
      <c r="AI821">
        <v>313</v>
      </c>
      <c r="AJ821">
        <v>319</v>
      </c>
      <c r="AK821">
        <v>319.5</v>
      </c>
      <c r="AL821">
        <v>316</v>
      </c>
      <c r="AM821">
        <v>325.5</v>
      </c>
      <c r="AN821">
        <v>324</v>
      </c>
      <c r="AO821">
        <v>321.5</v>
      </c>
      <c r="AP821">
        <v>325</v>
      </c>
      <c r="AQ821">
        <v>323</v>
      </c>
      <c r="AR821">
        <v>320.5</v>
      </c>
      <c r="AS821">
        <v>317</v>
      </c>
      <c r="AT821">
        <v>321</v>
      </c>
      <c r="AU821">
        <v>325</v>
      </c>
      <c r="AV821">
        <v>324.5</v>
      </c>
      <c r="AW821">
        <v>318.5</v>
      </c>
      <c r="AX821">
        <v>315</v>
      </c>
      <c r="AY821">
        <v>314.5</v>
      </c>
      <c r="AZ821">
        <v>312.5</v>
      </c>
      <c r="BA821">
        <v>308.5</v>
      </c>
      <c r="BB821">
        <v>310.5</v>
      </c>
      <c r="BC821">
        <v>302</v>
      </c>
      <c r="BD821">
        <v>303.5</v>
      </c>
      <c r="BE821">
        <v>310</v>
      </c>
      <c r="BF821">
        <v>312.5</v>
      </c>
      <c r="BG821">
        <v>312</v>
      </c>
      <c r="BH821">
        <v>312.5</v>
      </c>
      <c r="BI821">
        <v>307</v>
      </c>
      <c r="BJ821">
        <v>320</v>
      </c>
      <c r="BK821">
        <v>328</v>
      </c>
      <c r="BL821">
        <v>325.5</v>
      </c>
      <c r="BM821">
        <v>325.5</v>
      </c>
      <c r="BN821">
        <v>325.5</v>
      </c>
      <c r="BO821">
        <v>323.5</v>
      </c>
      <c r="BP821">
        <v>321.5</v>
      </c>
      <c r="BQ821">
        <v>322.5</v>
      </c>
      <c r="BR821" s="10">
        <f t="shared" si="24"/>
        <v>1.5527950310559005E-3</v>
      </c>
      <c r="BS821" s="11" cm="1">
        <f t="array" aca="1" ref="BS821" ca="1">_xlfn.PERCENTILE.INC((OFFSET(E821,0,1,1,COLUMNS(E821:BQ821)-1) - E821:BP821) / E821:BP821, 0.05) * SQRT(COUNT(E821:BQ821) - 1)</f>
        <v>-0.21190229357345261</v>
      </c>
      <c r="BT821" s="10" cm="1">
        <f t="array" aca="1" ref="BT821" ca="1">_xlfn.STDEV.P((E821:BP821 - OFFSET(E821:BP821,0,1)) / OFFSET(E821:BP821,0,1)) * SQRT(COUNT(E821:BQ821)-1)</f>
        <v>0.12722218685008344</v>
      </c>
      <c r="BU821" s="10" cm="1">
        <f t="array" ref="BU821">-(MAX(1 - (E821:BQ821 / _xlfn.SCAN(E821, E821:BQ821, _xlfn.LAMBDA(_xlpm.a,_xlpm.b, MAX(_xlpm.a, _xlpm.b))))))</f>
        <v>-0.10911808669656198</v>
      </c>
      <c r="BV821" s="12">
        <f t="shared" ca="1" si="25"/>
        <v>-0.29885933612414156</v>
      </c>
    </row>
    <row r="822" spans="1:74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13.58</v>
      </c>
      <c r="F822">
        <v>13.14</v>
      </c>
      <c r="G822">
        <v>13.02</v>
      </c>
      <c r="H822">
        <v>13.06</v>
      </c>
      <c r="I822">
        <v>13.44</v>
      </c>
      <c r="J822">
        <v>13.94</v>
      </c>
      <c r="K822">
        <v>14.4</v>
      </c>
      <c r="L822">
        <v>14.64</v>
      </c>
      <c r="M822">
        <v>14.58</v>
      </c>
      <c r="N822">
        <v>15.14</v>
      </c>
      <c r="O822">
        <v>15.74</v>
      </c>
      <c r="P822">
        <v>16.14</v>
      </c>
      <c r="Q822">
        <v>16.12</v>
      </c>
      <c r="R822">
        <v>15.56</v>
      </c>
      <c r="S822">
        <v>16.3</v>
      </c>
      <c r="T822">
        <v>15.88</v>
      </c>
      <c r="U822">
        <v>15.72</v>
      </c>
      <c r="V822">
        <v>15.9</v>
      </c>
      <c r="W822">
        <v>15.9</v>
      </c>
      <c r="X822">
        <v>15.98</v>
      </c>
      <c r="Y822">
        <v>16.260000000000002</v>
      </c>
      <c r="Z822">
        <v>16.2</v>
      </c>
      <c r="AA822">
        <v>16.239999999999998</v>
      </c>
      <c r="AB822">
        <v>16.18</v>
      </c>
      <c r="AC822">
        <v>16.32</v>
      </c>
      <c r="AD822">
        <v>16.260000000000002</v>
      </c>
      <c r="AE822">
        <v>16.04</v>
      </c>
      <c r="AF822">
        <v>16.2</v>
      </c>
      <c r="AG822">
        <v>16.739999999999998</v>
      </c>
      <c r="AH822">
        <v>15.46</v>
      </c>
      <c r="AI822">
        <v>15.26</v>
      </c>
      <c r="AJ822">
        <v>16.38</v>
      </c>
      <c r="AK822">
        <v>16.12</v>
      </c>
      <c r="AL822">
        <v>15.7</v>
      </c>
      <c r="AM822">
        <v>16.059999999999999</v>
      </c>
      <c r="AN822">
        <v>15.62</v>
      </c>
      <c r="AO822">
        <v>15.86</v>
      </c>
      <c r="AP822">
        <v>16.32</v>
      </c>
      <c r="AQ822">
        <v>16.059999999999999</v>
      </c>
      <c r="AR822">
        <v>16.32</v>
      </c>
      <c r="AS822">
        <v>16.54</v>
      </c>
      <c r="AT822">
        <v>18.32</v>
      </c>
      <c r="AU822">
        <v>18.239999999999998</v>
      </c>
      <c r="AV822">
        <v>16.579999999999998</v>
      </c>
      <c r="AW822">
        <v>17.440000000000001</v>
      </c>
      <c r="AX822">
        <v>16.68</v>
      </c>
      <c r="AY822">
        <v>16.059999999999999</v>
      </c>
      <c r="AZ822">
        <v>16.28</v>
      </c>
      <c r="BA822">
        <v>16.22</v>
      </c>
      <c r="BB822">
        <v>15.88</v>
      </c>
      <c r="BC822">
        <v>15.38</v>
      </c>
      <c r="BD822">
        <v>15.3</v>
      </c>
      <c r="BE822">
        <v>15.16</v>
      </c>
      <c r="BF822">
        <v>16.7</v>
      </c>
      <c r="BG822">
        <v>16.28</v>
      </c>
      <c r="BH822">
        <v>16.52</v>
      </c>
      <c r="BI822">
        <v>16.7</v>
      </c>
      <c r="BJ822">
        <v>16.46</v>
      </c>
      <c r="BK822">
        <v>16.68</v>
      </c>
      <c r="BL822">
        <v>16.940000000000001</v>
      </c>
      <c r="BM822">
        <v>16.940000000000001</v>
      </c>
      <c r="BN822">
        <v>16.940000000000001</v>
      </c>
      <c r="BO822">
        <v>16.96</v>
      </c>
      <c r="BP822">
        <v>17.079999999999998</v>
      </c>
      <c r="BQ822">
        <v>16.86</v>
      </c>
      <c r="BR822" s="10">
        <f t="shared" si="24"/>
        <v>0.24153166421207653</v>
      </c>
      <c r="BS822" s="11" cm="1">
        <f t="array" aca="1" ref="BS822" ca="1">_xlfn.PERCENTILE.INC((OFFSET(E822,0,1,1,COLUMNS(E822:BQ822)-1) - E822:BP822) / E822:BP822, 0.05) * SQRT(COUNT(E822:BQ822) - 1)</f>
        <v>-0.29444513867813982</v>
      </c>
      <c r="BT822" s="10" cm="1">
        <f t="array" aca="1" ref="BT822" ca="1">_xlfn.STDEV.P((E822:BP822 - OFFSET(E822:BP822,0,1)) / OFFSET(E822:BP822,0,1)) * SQRT(COUNT(E822:BQ822)-1)</f>
        <v>0.25868322082656608</v>
      </c>
      <c r="BU822" s="10" cm="1">
        <f t="array" ref="BU822">-(MAX(1 - (E822:BQ822 / _xlfn.SCAN(E822, E822:BQ822, _xlfn.LAMBDA(_xlpm.a,_xlpm.b, MAX(_xlpm.a, _xlpm.b))))))</f>
        <v>-0.17248908296943233</v>
      </c>
      <c r="BV822" s="12">
        <f t="shared" ca="1" si="25"/>
        <v>0.78071291301164569</v>
      </c>
    </row>
    <row r="823" spans="1:74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421.4</v>
      </c>
      <c r="F823">
        <v>427.2</v>
      </c>
      <c r="G823">
        <v>415.8</v>
      </c>
      <c r="H823">
        <v>417.2</v>
      </c>
      <c r="I823">
        <v>426.4</v>
      </c>
      <c r="J823">
        <v>417.6</v>
      </c>
      <c r="K823">
        <v>424</v>
      </c>
      <c r="L823">
        <v>414.2</v>
      </c>
      <c r="M823">
        <v>414</v>
      </c>
      <c r="N823">
        <v>406.4</v>
      </c>
      <c r="O823">
        <v>400.2</v>
      </c>
      <c r="P823">
        <v>396.6</v>
      </c>
      <c r="Q823">
        <v>393.6</v>
      </c>
      <c r="R823">
        <v>394</v>
      </c>
      <c r="S823">
        <v>382.2</v>
      </c>
      <c r="T823">
        <v>383.2</v>
      </c>
      <c r="U823">
        <v>374</v>
      </c>
      <c r="V823">
        <v>365</v>
      </c>
      <c r="W823">
        <v>368.4</v>
      </c>
      <c r="X823">
        <v>368.6</v>
      </c>
      <c r="Y823">
        <v>376.2</v>
      </c>
      <c r="Z823">
        <v>375.6</v>
      </c>
      <c r="AA823">
        <v>381</v>
      </c>
      <c r="AB823">
        <v>404.6</v>
      </c>
      <c r="AC823">
        <v>406.6</v>
      </c>
      <c r="AD823">
        <v>405.6</v>
      </c>
      <c r="AE823">
        <v>407</v>
      </c>
      <c r="AF823">
        <v>412.2</v>
      </c>
      <c r="AG823">
        <v>421.4</v>
      </c>
      <c r="AH823">
        <v>416.6</v>
      </c>
      <c r="AI823">
        <v>421.6</v>
      </c>
      <c r="AJ823">
        <v>441.2</v>
      </c>
      <c r="AK823">
        <v>442.8</v>
      </c>
      <c r="AL823">
        <v>432.2</v>
      </c>
      <c r="AM823">
        <v>444.4</v>
      </c>
      <c r="AN823">
        <v>449.8</v>
      </c>
      <c r="AO823">
        <v>445.6</v>
      </c>
      <c r="AP823">
        <v>451.2</v>
      </c>
      <c r="AQ823">
        <v>452</v>
      </c>
      <c r="AR823">
        <v>452</v>
      </c>
      <c r="AS823">
        <v>450.4</v>
      </c>
      <c r="AT823">
        <v>449.2</v>
      </c>
      <c r="AU823">
        <v>451.4</v>
      </c>
      <c r="AV823">
        <v>446.8</v>
      </c>
      <c r="AW823">
        <v>451</v>
      </c>
      <c r="AX823">
        <v>447</v>
      </c>
      <c r="AY823">
        <v>454.6</v>
      </c>
      <c r="AZ823">
        <v>456.8</v>
      </c>
      <c r="BA823">
        <v>456.6</v>
      </c>
      <c r="BB823">
        <v>463.6</v>
      </c>
      <c r="BC823">
        <v>466.2</v>
      </c>
      <c r="BD823">
        <v>471</v>
      </c>
      <c r="BE823">
        <v>485.6</v>
      </c>
      <c r="BF823">
        <v>495</v>
      </c>
      <c r="BG823">
        <v>487.8</v>
      </c>
      <c r="BH823">
        <v>492.2</v>
      </c>
      <c r="BI823">
        <v>487</v>
      </c>
      <c r="BJ823">
        <v>489</v>
      </c>
      <c r="BK823">
        <v>485.4</v>
      </c>
      <c r="BL823">
        <v>489.4</v>
      </c>
      <c r="BM823">
        <v>489.4</v>
      </c>
      <c r="BN823">
        <v>489.4</v>
      </c>
      <c r="BO823">
        <v>488.4</v>
      </c>
      <c r="BP823">
        <v>491.4</v>
      </c>
      <c r="BQ823">
        <v>487</v>
      </c>
      <c r="BR823" s="10">
        <f t="shared" si="24"/>
        <v>0.15567157095396306</v>
      </c>
      <c r="BS823" s="11" cm="1">
        <f t="array" aca="1" ref="BS823" ca="1">_xlfn.PERCENTILE.INC((OFFSET(E823,0,1,1,COLUMNS(E823:BQ823)-1) - E823:BP823) / E823:BP823, 0.05) * SQRT(COUNT(E823:BQ823) - 1)</f>
        <v>-0.19198307223155725</v>
      </c>
      <c r="BT823" s="10" cm="1">
        <f t="array" aca="1" ref="BT823" ca="1">_xlfn.STDEV.P((E823:BP823 - OFFSET(E823:BP823,0,1)) / OFFSET(E823:BP823,0,1)) * SQRT(COUNT(E823:BQ823)-1)</f>
        <v>0.1302415631102323</v>
      </c>
      <c r="BU823" s="10" cm="1">
        <f t="array" ref="BU823">-(MAX(1 - (E823:BQ823 / _xlfn.SCAN(E823, E823:BQ823, _xlfn.LAMBDA(_xlpm.a,_xlpm.b, MAX(_xlpm.a, _xlpm.b))))))</f>
        <v>-0.14559925093632953</v>
      </c>
      <c r="BV823" s="12">
        <f t="shared" ca="1" si="25"/>
        <v>0.89139929564856912</v>
      </c>
    </row>
    <row r="824" spans="1:74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474</v>
      </c>
      <c r="F824">
        <v>465.4</v>
      </c>
      <c r="G824">
        <v>472.6</v>
      </c>
      <c r="H824">
        <v>475</v>
      </c>
      <c r="I824">
        <v>478.8</v>
      </c>
      <c r="J824">
        <v>479.2</v>
      </c>
      <c r="K824">
        <v>489.8</v>
      </c>
      <c r="L824">
        <v>490</v>
      </c>
      <c r="M824">
        <v>494.4</v>
      </c>
      <c r="N824">
        <v>479.2</v>
      </c>
      <c r="O824">
        <v>485.8</v>
      </c>
      <c r="P824">
        <v>489.2</v>
      </c>
      <c r="Q824">
        <v>482.6</v>
      </c>
      <c r="R824">
        <v>476.2</v>
      </c>
      <c r="S824">
        <v>472.2</v>
      </c>
      <c r="T824">
        <v>471.8</v>
      </c>
      <c r="U824">
        <v>460.2</v>
      </c>
      <c r="V824">
        <v>460.4</v>
      </c>
      <c r="W824">
        <v>461.6</v>
      </c>
      <c r="X824">
        <v>461.8</v>
      </c>
      <c r="Y824">
        <v>450.6</v>
      </c>
      <c r="Z824">
        <v>443.6</v>
      </c>
      <c r="AA824">
        <v>446.8</v>
      </c>
      <c r="AB824">
        <v>454.8</v>
      </c>
      <c r="AC824">
        <v>463</v>
      </c>
      <c r="AD824">
        <v>456.6</v>
      </c>
      <c r="AE824">
        <v>455</v>
      </c>
      <c r="AF824">
        <v>459</v>
      </c>
      <c r="AG824">
        <v>461.8</v>
      </c>
      <c r="AH824">
        <v>458.8</v>
      </c>
      <c r="AI824">
        <v>460</v>
      </c>
      <c r="AJ824">
        <v>482</v>
      </c>
      <c r="AK824">
        <v>489.6</v>
      </c>
      <c r="AL824">
        <v>479.8</v>
      </c>
      <c r="AM824">
        <v>494.6</v>
      </c>
      <c r="AN824">
        <v>487.8</v>
      </c>
      <c r="AO824">
        <v>476</v>
      </c>
      <c r="AP824">
        <v>479.2</v>
      </c>
      <c r="AQ824">
        <v>482</v>
      </c>
      <c r="AR824">
        <v>480</v>
      </c>
      <c r="AS824">
        <v>473</v>
      </c>
      <c r="AT824">
        <v>468.2</v>
      </c>
      <c r="AU824">
        <v>480.4</v>
      </c>
      <c r="AV824">
        <v>482.6</v>
      </c>
      <c r="AW824">
        <v>485</v>
      </c>
      <c r="AX824">
        <v>486</v>
      </c>
      <c r="AY824">
        <v>491</v>
      </c>
      <c r="AZ824">
        <v>532</v>
      </c>
      <c r="BA824">
        <v>554</v>
      </c>
      <c r="BB824">
        <v>557.5</v>
      </c>
      <c r="BC824">
        <v>559.5</v>
      </c>
      <c r="BD824">
        <v>571</v>
      </c>
      <c r="BE824">
        <v>591.5</v>
      </c>
      <c r="BF824">
        <v>614.5</v>
      </c>
      <c r="BG824">
        <v>627.5</v>
      </c>
      <c r="BH824">
        <v>644</v>
      </c>
      <c r="BI824">
        <v>665.5</v>
      </c>
      <c r="BJ824">
        <v>691.5</v>
      </c>
      <c r="BK824">
        <v>692</v>
      </c>
      <c r="BL824">
        <v>689.5</v>
      </c>
      <c r="BM824">
        <v>689.5</v>
      </c>
      <c r="BN824">
        <v>689.5</v>
      </c>
      <c r="BO824">
        <v>690.5</v>
      </c>
      <c r="BP824">
        <v>688.5</v>
      </c>
      <c r="BQ824">
        <v>697.5</v>
      </c>
      <c r="BR824" s="10">
        <f t="shared" si="24"/>
        <v>0.47151898734177217</v>
      </c>
      <c r="BS824" s="11" cm="1">
        <f t="array" aca="1" ref="BS824" ca="1">_xlfn.PERCENTILE.INC((OFFSET(E824,0,1,1,COLUMNS(E824:BQ824)-1) - E824:BP824) / E824:BP824, 0.05) * SQRT(COUNT(E824:BQ824) - 1)</f>
        <v>-0.18851325277958678</v>
      </c>
      <c r="BT824" s="10" cm="1">
        <f t="array" aca="1" ref="BT824" ca="1">_xlfn.STDEV.P((E824:BP824 - OFFSET(E824:BP824,0,1)) / OFFSET(E824:BP824,0,1)) * SQRT(COUNT(E824:BQ824)-1)</f>
        <v>0.1524489832907584</v>
      </c>
      <c r="BU824" s="10" cm="1">
        <f t="array" ref="BU824">-(MAX(1 - (E824:BQ824 / _xlfn.SCAN(E824, E824:BQ824, _xlfn.LAMBDA(_xlpm.a,_xlpm.b, MAX(_xlpm.a, _xlpm.b))))))</f>
        <v>-0.10275080906148859</v>
      </c>
      <c r="BV824" s="12">
        <f t="shared" ca="1" si="25"/>
        <v>2.8333718250164526</v>
      </c>
    </row>
    <row r="825" spans="1:74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22.45</v>
      </c>
      <c r="F825">
        <v>21.85</v>
      </c>
      <c r="G825">
        <v>21.95</v>
      </c>
      <c r="H825">
        <v>21.8</v>
      </c>
      <c r="I825">
        <v>22</v>
      </c>
      <c r="J825">
        <v>21.8</v>
      </c>
      <c r="K825">
        <v>22.1</v>
      </c>
      <c r="L825">
        <v>22.1</v>
      </c>
      <c r="M825">
        <v>21.75</v>
      </c>
      <c r="N825">
        <v>21.7</v>
      </c>
      <c r="O825">
        <v>22.1</v>
      </c>
      <c r="P825">
        <v>21.9</v>
      </c>
      <c r="Q825">
        <v>21.2</v>
      </c>
      <c r="R825">
        <v>21</v>
      </c>
      <c r="S825">
        <v>20.8</v>
      </c>
      <c r="T825">
        <v>20.8</v>
      </c>
      <c r="U825">
        <v>20.45</v>
      </c>
      <c r="V825">
        <v>20.149999999999999</v>
      </c>
      <c r="W825">
        <v>20.149999999999999</v>
      </c>
      <c r="X825">
        <v>20.9</v>
      </c>
      <c r="Y825">
        <v>22.75</v>
      </c>
      <c r="Z825">
        <v>22.85</v>
      </c>
      <c r="AA825">
        <v>22</v>
      </c>
      <c r="AB825">
        <v>22.35</v>
      </c>
      <c r="AC825">
        <v>22.8</v>
      </c>
      <c r="AD825">
        <v>22.45</v>
      </c>
      <c r="AE825">
        <v>22</v>
      </c>
      <c r="AF825">
        <v>22</v>
      </c>
      <c r="AG825">
        <v>22.1</v>
      </c>
      <c r="AH825">
        <v>22.15</v>
      </c>
      <c r="AI825">
        <v>22.7</v>
      </c>
      <c r="AJ825">
        <v>23.45</v>
      </c>
      <c r="AK825">
        <v>23.4</v>
      </c>
      <c r="AL825">
        <v>22.7</v>
      </c>
      <c r="AM825">
        <v>23.3</v>
      </c>
      <c r="AN825">
        <v>22.65</v>
      </c>
      <c r="AO825">
        <v>22.75</v>
      </c>
      <c r="AP825">
        <v>23.25</v>
      </c>
      <c r="AQ825">
        <v>23</v>
      </c>
      <c r="AR825">
        <v>23</v>
      </c>
      <c r="AS825">
        <v>23</v>
      </c>
      <c r="AT825">
        <v>23.2</v>
      </c>
      <c r="AU825">
        <v>23.4</v>
      </c>
      <c r="AV825">
        <v>23.8</v>
      </c>
      <c r="AW825">
        <v>23.15</v>
      </c>
      <c r="AX825">
        <v>23.4</v>
      </c>
      <c r="AY825">
        <v>23.4</v>
      </c>
      <c r="AZ825">
        <v>23.9</v>
      </c>
      <c r="BA825">
        <v>23.45</v>
      </c>
      <c r="BB825">
        <v>24.05</v>
      </c>
      <c r="BC825">
        <v>23.65</v>
      </c>
      <c r="BD825">
        <v>23.65</v>
      </c>
      <c r="BE825">
        <v>23.5</v>
      </c>
      <c r="BF825">
        <v>24.5</v>
      </c>
      <c r="BG825">
        <v>24.4</v>
      </c>
      <c r="BH825">
        <v>24.2</v>
      </c>
      <c r="BI825">
        <v>24.85</v>
      </c>
      <c r="BJ825">
        <v>25.1</v>
      </c>
      <c r="BK825">
        <v>25.2</v>
      </c>
      <c r="BL825">
        <v>25.2</v>
      </c>
      <c r="BM825">
        <v>25.2</v>
      </c>
      <c r="BN825">
        <v>25.2</v>
      </c>
      <c r="BO825">
        <v>25.05</v>
      </c>
      <c r="BP825">
        <v>25</v>
      </c>
      <c r="BQ825">
        <v>25.2</v>
      </c>
      <c r="BR825" s="10">
        <f t="shared" si="24"/>
        <v>0.12249443207126949</v>
      </c>
      <c r="BS825" s="11" cm="1">
        <f t="array" aca="1" ref="BS825" ca="1">_xlfn.PERCENTILE.INC((OFFSET(E825,0,1,1,COLUMNS(E825:BQ825)-1) - E825:BP825) / E825:BP825, 0.05) * SQRT(COUNT(E825:BQ825) - 1)</f>
        <v>-0.22247268005914886</v>
      </c>
      <c r="BT825" s="10" cm="1">
        <f t="array" aca="1" ref="BT825" ca="1">_xlfn.STDEV.P((E825:BP825 - OFFSET(E825:BP825,0,1)) / OFFSET(E825:BP825,0,1)) * SQRT(COUNT(E825:BQ825)-1)</f>
        <v>0.15683612386194107</v>
      </c>
      <c r="BU825" s="10" cm="1">
        <f t="array" ref="BU825">-(MAX(1 - (E825:BQ825 / _xlfn.SCAN(E825, E825:BQ825, _xlfn.LAMBDA(_xlpm.a,_xlpm.b, MAX(_xlpm.a, _xlpm.b))))))</f>
        <v>-0.10244988864142546</v>
      </c>
      <c r="BV825" s="12">
        <f t="shared" ca="1" si="25"/>
        <v>0.5287053562413252</v>
      </c>
    </row>
    <row r="826" spans="1:74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115.3</v>
      </c>
      <c r="F826">
        <v>110.5</v>
      </c>
      <c r="G826">
        <v>110.5</v>
      </c>
      <c r="H826">
        <v>112</v>
      </c>
      <c r="I826">
        <v>113.1</v>
      </c>
      <c r="J826">
        <v>112.8</v>
      </c>
      <c r="K826">
        <v>114.6</v>
      </c>
      <c r="L826">
        <v>116.7</v>
      </c>
      <c r="M826">
        <v>115.6</v>
      </c>
      <c r="N826">
        <v>112.5</v>
      </c>
      <c r="O826">
        <v>111.3</v>
      </c>
      <c r="P826">
        <v>106.8</v>
      </c>
      <c r="Q826">
        <v>106.4</v>
      </c>
      <c r="R826">
        <v>104.9</v>
      </c>
      <c r="S826">
        <v>105.4</v>
      </c>
      <c r="T826">
        <v>105.6</v>
      </c>
      <c r="U826">
        <v>106.9</v>
      </c>
      <c r="V826">
        <v>102.7</v>
      </c>
      <c r="W826">
        <v>104.4</v>
      </c>
      <c r="X826">
        <v>107</v>
      </c>
      <c r="Y826">
        <v>107.9</v>
      </c>
      <c r="Z826">
        <v>109.6</v>
      </c>
      <c r="AA826">
        <v>110.7</v>
      </c>
      <c r="AB826">
        <v>114.7</v>
      </c>
      <c r="AC826">
        <v>114.2</v>
      </c>
      <c r="AD826">
        <v>113.7</v>
      </c>
      <c r="AE826">
        <v>115.5</v>
      </c>
      <c r="AF826">
        <v>113.8</v>
      </c>
      <c r="AG826">
        <v>118.9</v>
      </c>
      <c r="AH826">
        <v>117.7</v>
      </c>
      <c r="AI826">
        <v>117.5</v>
      </c>
      <c r="AJ826">
        <v>129.1</v>
      </c>
      <c r="AK826">
        <v>125.5</v>
      </c>
      <c r="AL826">
        <v>124.7</v>
      </c>
      <c r="AM826">
        <v>125.4</v>
      </c>
      <c r="AN826">
        <v>128.5</v>
      </c>
      <c r="AO826">
        <v>125.3</v>
      </c>
      <c r="AP826">
        <v>128.30000000000001</v>
      </c>
      <c r="AQ826">
        <v>127.9</v>
      </c>
      <c r="AR826">
        <v>127.8</v>
      </c>
      <c r="AS826">
        <v>128.69999999999999</v>
      </c>
      <c r="AT826">
        <v>128.5</v>
      </c>
      <c r="AU826">
        <v>130.1</v>
      </c>
      <c r="AV826">
        <v>127.5</v>
      </c>
      <c r="AW826">
        <v>129.30000000000001</v>
      </c>
      <c r="AX826">
        <v>131.9</v>
      </c>
      <c r="AY826">
        <v>136</v>
      </c>
      <c r="AZ826">
        <v>136.4</v>
      </c>
      <c r="BA826">
        <v>137.19999999999999</v>
      </c>
      <c r="BB826">
        <v>136.30000000000001</v>
      </c>
      <c r="BC826">
        <v>139.4</v>
      </c>
      <c r="BD826">
        <v>136.69999999999999</v>
      </c>
      <c r="BE826">
        <v>137.4</v>
      </c>
      <c r="BF826">
        <v>146</v>
      </c>
      <c r="BG826">
        <v>142.5</v>
      </c>
      <c r="BH826">
        <v>144.30000000000001</v>
      </c>
      <c r="BI826">
        <v>146.69999999999999</v>
      </c>
      <c r="BJ826">
        <v>145.6</v>
      </c>
      <c r="BK826">
        <v>145.9</v>
      </c>
      <c r="BL826">
        <v>146.30000000000001</v>
      </c>
      <c r="BM826">
        <v>146.30000000000001</v>
      </c>
      <c r="BN826">
        <v>146.30000000000001</v>
      </c>
      <c r="BO826">
        <v>146.4</v>
      </c>
      <c r="BP826">
        <v>147.80000000000001</v>
      </c>
      <c r="BQ826">
        <v>150.4</v>
      </c>
      <c r="BR826" s="10">
        <f t="shared" si="24"/>
        <v>0.30442324371205559</v>
      </c>
      <c r="BS826" s="11" cm="1">
        <f t="array" aca="1" ref="BS826" ca="1">_xlfn.PERCENTILE.INC((OFFSET(E826,0,1,1,COLUMNS(E826:BQ826)-1) - E826:BP826) / E826:BP826, 0.05) * SQRT(COUNT(E826:BQ826) - 1)</f>
        <v>-0.22180038005998373</v>
      </c>
      <c r="BT826" s="10" cm="1">
        <f t="array" aca="1" ref="BT826" ca="1">_xlfn.STDEV.P((E826:BP826 - OFFSET(E826:BP826,0,1)) / OFFSET(E826:BP826,0,1)) * SQRT(COUNT(E826:BQ826)-1)</f>
        <v>0.17413312913226811</v>
      </c>
      <c r="BU826" s="10" cm="1">
        <f t="array" ref="BU826">-(MAX(1 - (E826:BQ826 / _xlfn.SCAN(E826, E826:BQ826, _xlfn.LAMBDA(_xlpm.a,_xlpm.b, MAX(_xlpm.a, _xlpm.b))))))</f>
        <v>-0.11996572407883466</v>
      </c>
      <c r="BV826" s="12">
        <f t="shared" ca="1" si="25"/>
        <v>1.5209564756488596</v>
      </c>
    </row>
    <row r="827" spans="1:74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515</v>
      </c>
      <c r="F827">
        <v>508</v>
      </c>
      <c r="G827">
        <v>503</v>
      </c>
      <c r="H827">
        <v>510</v>
      </c>
      <c r="I827">
        <v>505</v>
      </c>
      <c r="J827">
        <v>503</v>
      </c>
      <c r="K827">
        <v>524</v>
      </c>
      <c r="L827">
        <v>530</v>
      </c>
      <c r="M827">
        <v>549</v>
      </c>
      <c r="N827">
        <v>530</v>
      </c>
      <c r="O827">
        <v>524</v>
      </c>
      <c r="P827">
        <v>533</v>
      </c>
      <c r="Q827">
        <v>542</v>
      </c>
      <c r="R827">
        <v>535</v>
      </c>
      <c r="S827">
        <v>513</v>
      </c>
      <c r="T827">
        <v>510</v>
      </c>
      <c r="U827">
        <v>523</v>
      </c>
      <c r="V827">
        <v>518</v>
      </c>
      <c r="W827">
        <v>523</v>
      </c>
      <c r="X827">
        <v>516</v>
      </c>
      <c r="Y827">
        <v>530</v>
      </c>
      <c r="Z827">
        <v>534</v>
      </c>
      <c r="AA827">
        <v>542</v>
      </c>
      <c r="AB827">
        <v>547</v>
      </c>
      <c r="AC827">
        <v>558</v>
      </c>
      <c r="AD827">
        <v>555</v>
      </c>
      <c r="AE827">
        <v>545</v>
      </c>
      <c r="AF827">
        <v>553</v>
      </c>
      <c r="AG827">
        <v>561</v>
      </c>
      <c r="AH827">
        <v>557</v>
      </c>
      <c r="AI827">
        <v>561</v>
      </c>
      <c r="AJ827">
        <v>562</v>
      </c>
      <c r="AK827">
        <v>556</v>
      </c>
      <c r="AL827">
        <v>546</v>
      </c>
      <c r="AM827">
        <v>536</v>
      </c>
      <c r="AN827">
        <v>530</v>
      </c>
      <c r="AO827">
        <v>531</v>
      </c>
      <c r="AP827">
        <v>530</v>
      </c>
      <c r="AQ827">
        <v>526</v>
      </c>
      <c r="AR827">
        <v>510</v>
      </c>
      <c r="AS827">
        <v>504</v>
      </c>
      <c r="AT827">
        <v>503</v>
      </c>
      <c r="AU827">
        <v>499.5</v>
      </c>
      <c r="AV827">
        <v>470.5</v>
      </c>
      <c r="AW827">
        <v>464</v>
      </c>
      <c r="AX827">
        <v>456.5</v>
      </c>
      <c r="AY827">
        <v>456</v>
      </c>
      <c r="AZ827">
        <v>453.5</v>
      </c>
      <c r="BA827">
        <v>458</v>
      </c>
      <c r="BB827">
        <v>463.5</v>
      </c>
      <c r="BC827">
        <v>469.5</v>
      </c>
      <c r="BD827">
        <v>481</v>
      </c>
      <c r="BE827">
        <v>477</v>
      </c>
      <c r="BF827">
        <v>479</v>
      </c>
      <c r="BG827">
        <v>485</v>
      </c>
      <c r="BH827">
        <v>481</v>
      </c>
      <c r="BI827">
        <v>497</v>
      </c>
      <c r="BJ827">
        <v>510</v>
      </c>
      <c r="BK827">
        <v>507</v>
      </c>
      <c r="BL827">
        <v>510</v>
      </c>
      <c r="BM827">
        <v>510</v>
      </c>
      <c r="BN827">
        <v>510</v>
      </c>
      <c r="BO827">
        <v>511</v>
      </c>
      <c r="BP827">
        <v>509</v>
      </c>
      <c r="BQ827">
        <v>520</v>
      </c>
      <c r="BR827" s="10">
        <f t="shared" si="24"/>
        <v>9.7087378640776691E-3</v>
      </c>
      <c r="BS827" s="11" cm="1">
        <f t="array" aca="1" ref="BS827" ca="1">_xlfn.PERCENTILE.INC((OFFSET(E827,0,1,1,COLUMNS(E827:BQ827)-1) - E827:BP827) / E827:BP827, 0.05) * SQRT(COUNT(E827:BQ827) - 1)</f>
        <v>-0.22882212844190028</v>
      </c>
      <c r="BT827" s="10" cm="1">
        <f t="array" aca="1" ref="BT827" ca="1">_xlfn.STDEV.P((E827:BP827 - OFFSET(E827:BP827,0,1)) / OFFSET(E827:BP827,0,1)) * SQRT(COUNT(E827:BQ827)-1)</f>
        <v>0.14433660298454565</v>
      </c>
      <c r="BU827" s="10" cm="1">
        <f t="array" ref="BU827">-(MAX(1 - (E827:BQ827 / _xlfn.SCAN(E827, E827:BQ827, _xlfn.LAMBDA(_xlpm.a,_xlpm.b, MAX(_xlpm.a, _xlpm.b))))))</f>
        <v>-0.19306049822064053</v>
      </c>
      <c r="BV827" s="12">
        <f t="shared" ca="1" si="25"/>
        <v>-0.20691629740276912</v>
      </c>
    </row>
    <row r="828" spans="1:74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6.6449999999999996</v>
      </c>
      <c r="F828">
        <v>6.5</v>
      </c>
      <c r="G828">
        <v>6.4950000000000001</v>
      </c>
      <c r="H828">
        <v>6.49</v>
      </c>
      <c r="I828">
        <v>6.55</v>
      </c>
      <c r="J828">
        <v>6.52</v>
      </c>
      <c r="K828">
        <v>6.44</v>
      </c>
      <c r="L828">
        <v>6.51</v>
      </c>
      <c r="M828">
        <v>6.49</v>
      </c>
      <c r="N828">
        <v>6.33</v>
      </c>
      <c r="O828">
        <v>6.3449999999999998</v>
      </c>
      <c r="P828">
        <v>6.33</v>
      </c>
      <c r="Q828">
        <v>6.1550000000000002</v>
      </c>
      <c r="R828">
        <v>6.0650000000000004</v>
      </c>
      <c r="S828">
        <v>5.95</v>
      </c>
      <c r="T828">
        <v>5.9649999999999999</v>
      </c>
      <c r="U828">
        <v>5.9450000000000003</v>
      </c>
      <c r="V828">
        <v>5.93</v>
      </c>
      <c r="W828">
        <v>6.01</v>
      </c>
      <c r="X828">
        <v>6.17</v>
      </c>
      <c r="Y828">
        <v>6.2450000000000001</v>
      </c>
      <c r="Z828">
        <v>6.3</v>
      </c>
      <c r="AA828">
        <v>6.3550000000000004</v>
      </c>
      <c r="AB828">
        <v>6.6950000000000003</v>
      </c>
      <c r="AC828">
        <v>6.74</v>
      </c>
      <c r="AD828">
        <v>6.6449999999999996</v>
      </c>
      <c r="AE828">
        <v>6.5650000000000004</v>
      </c>
      <c r="AF828">
        <v>5.86</v>
      </c>
      <c r="AG828">
        <v>6.1</v>
      </c>
      <c r="AH828">
        <v>5.95</v>
      </c>
      <c r="AI828">
        <v>6.0049999999999999</v>
      </c>
      <c r="AJ828">
        <v>6.4349999999999996</v>
      </c>
      <c r="AK828">
        <v>6.375</v>
      </c>
      <c r="AL828">
        <v>6.26</v>
      </c>
      <c r="AM828">
        <v>6.28</v>
      </c>
      <c r="AN828">
        <v>6.2450000000000001</v>
      </c>
      <c r="AO828">
        <v>6.05</v>
      </c>
      <c r="AP828">
        <v>6.01</v>
      </c>
      <c r="AQ828">
        <v>6.0650000000000004</v>
      </c>
      <c r="AR828">
        <v>6.0250000000000004</v>
      </c>
      <c r="AS828">
        <v>6</v>
      </c>
      <c r="AT828">
        <v>5.93</v>
      </c>
      <c r="AU828">
        <v>5.86</v>
      </c>
      <c r="AV828">
        <v>5.65</v>
      </c>
      <c r="AW828">
        <v>5.68</v>
      </c>
      <c r="AX828">
        <v>5.75</v>
      </c>
      <c r="AY828">
        <v>5.79</v>
      </c>
      <c r="AZ828">
        <v>5.8</v>
      </c>
      <c r="BA828">
        <v>5.8150000000000004</v>
      </c>
      <c r="BB828">
        <v>5.8049999999999997</v>
      </c>
      <c r="BC828">
        <v>5.86</v>
      </c>
      <c r="BD828">
        <v>5.84</v>
      </c>
      <c r="BE828">
        <v>5.835</v>
      </c>
      <c r="BF828">
        <v>6.28</v>
      </c>
      <c r="BG828">
        <v>6.2750000000000004</v>
      </c>
      <c r="BH828">
        <v>6.32</v>
      </c>
      <c r="BI828">
        <v>6.33</v>
      </c>
      <c r="BJ828">
        <v>6.29</v>
      </c>
      <c r="BK828">
        <v>6.2050000000000001</v>
      </c>
      <c r="BL828">
        <v>6.23</v>
      </c>
      <c r="BM828">
        <v>6.23</v>
      </c>
      <c r="BN828">
        <v>6.23</v>
      </c>
      <c r="BO828">
        <v>6.2</v>
      </c>
      <c r="BP828">
        <v>6.1349999999999998</v>
      </c>
      <c r="BQ828">
        <v>6.1950000000000003</v>
      </c>
      <c r="BR828" s="10">
        <f t="shared" si="24"/>
        <v>-6.7720090293453619E-2</v>
      </c>
      <c r="BS828" s="11" cm="1">
        <f t="array" aca="1" ref="BS828" ca="1">_xlfn.PERCENTILE.INC((OFFSET(E828,0,1,1,COLUMNS(E828:BQ828)-1) - E828:BP828) / E828:BP828, 0.05) * SQRT(COUNT(E828:BQ828) - 1)</f>
        <v>-0.21757765623136319</v>
      </c>
      <c r="BT828" s="10" cm="1">
        <f t="array" aca="1" ref="BT828" ca="1">_xlfn.STDEV.P((E828:BP828 - OFFSET(E828:BP828,0,1)) / OFFSET(E828:BP828,0,1)) * SQRT(COUNT(E828:BQ828)-1)</f>
        <v>0.19341255098328375</v>
      </c>
      <c r="BU828" s="10" cm="1">
        <f t="array" ref="BU828">-(MAX(1 - (E828:BQ828 / _xlfn.SCAN(E828, E828:BQ828, _xlfn.LAMBDA(_xlpm.a,_xlpm.b, MAX(_xlpm.a, _xlpm.b))))))</f>
        <v>-0.16172106824925814</v>
      </c>
      <c r="BV828" s="12">
        <f t="shared" ca="1" si="25"/>
        <v>-0.55474385235764867</v>
      </c>
    </row>
    <row r="829" spans="1:74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69</v>
      </c>
      <c r="F829">
        <v>66.8</v>
      </c>
      <c r="G829">
        <v>66.7</v>
      </c>
      <c r="H829">
        <v>67</v>
      </c>
      <c r="I829">
        <v>60.8</v>
      </c>
      <c r="J829">
        <v>60.5</v>
      </c>
      <c r="K829">
        <v>61.4</v>
      </c>
      <c r="L829">
        <v>59.2</v>
      </c>
      <c r="M829">
        <v>58.5</v>
      </c>
      <c r="N829">
        <v>55.7</v>
      </c>
      <c r="O829">
        <v>54.2</v>
      </c>
      <c r="P829">
        <v>51.7</v>
      </c>
      <c r="Q829">
        <v>52</v>
      </c>
      <c r="R829">
        <v>51.9</v>
      </c>
      <c r="S829">
        <v>52</v>
      </c>
      <c r="T829">
        <v>46.55</v>
      </c>
      <c r="U829">
        <v>46.3</v>
      </c>
      <c r="V829">
        <v>48</v>
      </c>
      <c r="W829">
        <v>47</v>
      </c>
      <c r="X829">
        <v>46.55</v>
      </c>
      <c r="Y829">
        <v>45.4</v>
      </c>
      <c r="Z829">
        <v>44.8</v>
      </c>
      <c r="AA829">
        <v>44.9</v>
      </c>
      <c r="AB829">
        <v>46</v>
      </c>
      <c r="AC829">
        <v>48</v>
      </c>
      <c r="AD829">
        <v>49</v>
      </c>
      <c r="AE829">
        <v>48.75</v>
      </c>
      <c r="AF829">
        <v>48.45</v>
      </c>
      <c r="AG829">
        <v>43.25</v>
      </c>
      <c r="AH829">
        <v>43.8</v>
      </c>
      <c r="AI829">
        <v>45.95</v>
      </c>
      <c r="AJ829">
        <v>48.85</v>
      </c>
      <c r="AK829">
        <v>49.8</v>
      </c>
      <c r="AL829">
        <v>46.95</v>
      </c>
      <c r="AM829">
        <v>48</v>
      </c>
      <c r="AN829">
        <v>46.7</v>
      </c>
      <c r="AO829">
        <v>48</v>
      </c>
      <c r="AP829">
        <v>48.75</v>
      </c>
      <c r="AQ829">
        <v>50.1</v>
      </c>
      <c r="AR829">
        <v>50</v>
      </c>
      <c r="AS829">
        <v>50</v>
      </c>
      <c r="AT829">
        <v>50.8</v>
      </c>
      <c r="AU829">
        <v>52.1</v>
      </c>
      <c r="AV829">
        <v>50</v>
      </c>
      <c r="AW829">
        <v>50</v>
      </c>
      <c r="AX829">
        <v>50</v>
      </c>
      <c r="AY829">
        <v>50</v>
      </c>
      <c r="AZ829">
        <v>50</v>
      </c>
      <c r="BA829">
        <v>50</v>
      </c>
      <c r="BB829">
        <v>52.1</v>
      </c>
      <c r="BC829">
        <v>50</v>
      </c>
      <c r="BD829">
        <v>50</v>
      </c>
      <c r="BE829">
        <v>50.5</v>
      </c>
      <c r="BF829">
        <v>52</v>
      </c>
      <c r="BG829">
        <v>53.1</v>
      </c>
      <c r="BH829">
        <v>51</v>
      </c>
      <c r="BI829">
        <v>50.1</v>
      </c>
      <c r="BJ829">
        <v>50.1</v>
      </c>
      <c r="BK829">
        <v>51</v>
      </c>
      <c r="BL829">
        <v>52.9</v>
      </c>
      <c r="BM829">
        <v>52.9</v>
      </c>
      <c r="BN829">
        <v>52.9</v>
      </c>
      <c r="BO829">
        <v>53.2</v>
      </c>
      <c r="BP829">
        <v>69</v>
      </c>
      <c r="BQ829">
        <v>70</v>
      </c>
      <c r="BR829" s="10">
        <f t="shared" si="24"/>
        <v>1.4492753623188406E-2</v>
      </c>
      <c r="BS829" s="11" cm="1">
        <f t="array" aca="1" ref="BS829" ca="1">_xlfn.PERCENTILE.INC((OFFSET(E829,0,1,1,COLUMNS(E829:BQ829)-1) - E829:BP829) / E829:BP829, 0.05) * SQRT(COUNT(E829:BQ829) - 1)</f>
        <v>-0.44659252394192067</v>
      </c>
      <c r="BT829" s="10" cm="1">
        <f t="array" aca="1" ref="BT829" ca="1">_xlfn.STDEV.P((E829:BP829 - OFFSET(E829:BP829,0,1)) / OFFSET(E829:BP829,0,1)) * SQRT(COUNT(E829:BQ829)-1)</f>
        <v>0.35923519198270992</v>
      </c>
      <c r="BU829" s="10" cm="1">
        <f t="array" ref="BU829">-(MAX(1 - (E829:BQ829 / _xlfn.SCAN(E829, E829:BQ829, _xlfn.LAMBDA(_xlpm.a,_xlpm.b, MAX(_xlpm.a, _xlpm.b))))))</f>
        <v>-0.37318840579710144</v>
      </c>
      <c r="BV829" s="12">
        <f t="shared" ca="1" si="25"/>
        <v>-6.9819383707128854E-2</v>
      </c>
    </row>
    <row r="830" spans="1:74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228.6</v>
      </c>
      <c r="F830">
        <v>221.4</v>
      </c>
      <c r="G830">
        <v>212.8</v>
      </c>
      <c r="H830">
        <v>214.4</v>
      </c>
      <c r="I830">
        <v>228</v>
      </c>
      <c r="J830">
        <v>230</v>
      </c>
      <c r="K830">
        <v>240.8</v>
      </c>
      <c r="L830">
        <v>237.2</v>
      </c>
      <c r="M830">
        <v>229.2</v>
      </c>
      <c r="N830">
        <v>229</v>
      </c>
      <c r="O830">
        <v>227.4</v>
      </c>
      <c r="P830">
        <v>221</v>
      </c>
      <c r="Q830">
        <v>221.6</v>
      </c>
      <c r="R830">
        <v>210</v>
      </c>
      <c r="S830">
        <v>206.8</v>
      </c>
      <c r="T830">
        <v>205</v>
      </c>
      <c r="U830">
        <v>207.8</v>
      </c>
      <c r="V830">
        <v>188.7</v>
      </c>
      <c r="W830">
        <v>194.1</v>
      </c>
      <c r="X830">
        <v>194.5</v>
      </c>
      <c r="Y830">
        <v>206.4</v>
      </c>
      <c r="Z830">
        <v>212</v>
      </c>
      <c r="AA830">
        <v>208.6</v>
      </c>
      <c r="AB830">
        <v>210</v>
      </c>
      <c r="AC830">
        <v>212.4</v>
      </c>
      <c r="AD830">
        <v>212.6</v>
      </c>
      <c r="AE830">
        <v>211.2</v>
      </c>
      <c r="AF830">
        <v>215</v>
      </c>
      <c r="AG830">
        <v>221.4</v>
      </c>
      <c r="AH830">
        <v>220.8</v>
      </c>
      <c r="AI830">
        <v>225</v>
      </c>
      <c r="AJ830">
        <v>232.8</v>
      </c>
      <c r="AK830">
        <v>225</v>
      </c>
      <c r="AL830">
        <v>220.6</v>
      </c>
      <c r="AM830">
        <v>226</v>
      </c>
      <c r="AN830">
        <v>226.6</v>
      </c>
      <c r="AO830">
        <v>222.4</v>
      </c>
      <c r="AP830">
        <v>223.2</v>
      </c>
      <c r="AQ830">
        <v>220.8</v>
      </c>
      <c r="AR830">
        <v>218.8</v>
      </c>
      <c r="AS830">
        <v>217.8</v>
      </c>
      <c r="AT830">
        <v>212</v>
      </c>
      <c r="AU830">
        <v>213.2</v>
      </c>
      <c r="AV830">
        <v>210</v>
      </c>
      <c r="AW830">
        <v>212.6</v>
      </c>
      <c r="AX830">
        <v>207.6</v>
      </c>
      <c r="AY830">
        <v>210</v>
      </c>
      <c r="AZ830">
        <v>213.4</v>
      </c>
      <c r="BA830">
        <v>214.2</v>
      </c>
      <c r="BB830">
        <v>219</v>
      </c>
      <c r="BC830">
        <v>222</v>
      </c>
      <c r="BD830">
        <v>218.2</v>
      </c>
      <c r="BE830">
        <v>222</v>
      </c>
      <c r="BF830">
        <v>227.2</v>
      </c>
      <c r="BG830">
        <v>228.4</v>
      </c>
      <c r="BH830">
        <v>228.6</v>
      </c>
      <c r="BI830">
        <v>227.6</v>
      </c>
      <c r="BJ830">
        <v>227.8</v>
      </c>
      <c r="BK830">
        <v>227.8</v>
      </c>
      <c r="BL830">
        <v>227.8</v>
      </c>
      <c r="BM830">
        <v>227.8</v>
      </c>
      <c r="BN830">
        <v>227.8</v>
      </c>
      <c r="BO830">
        <v>223.6</v>
      </c>
      <c r="BP830">
        <v>221.4</v>
      </c>
      <c r="BQ830">
        <v>225.4</v>
      </c>
      <c r="BR830" s="10">
        <f t="shared" si="24"/>
        <v>-1.399825021872261E-2</v>
      </c>
      <c r="BS830" s="11" cm="1">
        <f t="array" aca="1" ref="BS830" ca="1">_xlfn.PERCENTILE.INC((OFFSET(E830,0,1,1,COLUMNS(E830:BQ830)-1) - E830:BP830) / E830:BP830, 0.05) * SQRT(COUNT(E830:BQ830) - 1)</f>
        <v>-0.26954851271709468</v>
      </c>
      <c r="BT830" s="10" cm="1">
        <f t="array" aca="1" ref="BT830" ca="1">_xlfn.STDEV.P((E830:BP830 - OFFSET(E830:BP830,0,1)) / OFFSET(E830:BP830,0,1)) * SQRT(COUNT(E830:BQ830)-1)</f>
        <v>0.19982663787184102</v>
      </c>
      <c r="BU830" s="10" cm="1">
        <f t="array" ref="BU830">-(MAX(1 - (E830:BQ830 / _xlfn.SCAN(E830, E830:BQ830, _xlfn.LAMBDA(_xlpm.a,_xlpm.b, MAX(_xlpm.a, _xlpm.b))))))</f>
        <v>-0.21636212624584727</v>
      </c>
      <c r="BV830" s="12">
        <f t="shared" ca="1" si="25"/>
        <v>-0.26809530562394168</v>
      </c>
    </row>
    <row r="831" spans="1:74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44.22</v>
      </c>
      <c r="F831">
        <v>42.7</v>
      </c>
      <c r="G831">
        <v>44</v>
      </c>
      <c r="H831">
        <v>44.86</v>
      </c>
      <c r="I831">
        <v>45.62</v>
      </c>
      <c r="J831">
        <v>45.7</v>
      </c>
      <c r="K831">
        <v>46.06</v>
      </c>
      <c r="L831">
        <v>45.98</v>
      </c>
      <c r="M831">
        <v>45.42</v>
      </c>
      <c r="N831">
        <v>44.48</v>
      </c>
      <c r="O831">
        <v>44.7</v>
      </c>
      <c r="P831">
        <v>44.2</v>
      </c>
      <c r="Q831">
        <v>43.34</v>
      </c>
      <c r="R831">
        <v>43.5</v>
      </c>
      <c r="S831">
        <v>42.74</v>
      </c>
      <c r="T831">
        <v>42.72</v>
      </c>
      <c r="U831">
        <v>43.2</v>
      </c>
      <c r="V831">
        <v>39.340000000000003</v>
      </c>
      <c r="W831">
        <v>40.659999999999997</v>
      </c>
      <c r="X831">
        <v>42</v>
      </c>
      <c r="Y831">
        <v>39.76</v>
      </c>
      <c r="Z831">
        <v>41.48</v>
      </c>
      <c r="AA831">
        <v>42.38</v>
      </c>
      <c r="AB831">
        <v>43.78</v>
      </c>
      <c r="AC831">
        <v>44.62</v>
      </c>
      <c r="AD831">
        <v>44.14</v>
      </c>
      <c r="AE831">
        <v>44.24</v>
      </c>
      <c r="AF831">
        <v>43.76</v>
      </c>
      <c r="AG831">
        <v>45.12</v>
      </c>
      <c r="AH831">
        <v>44.62</v>
      </c>
      <c r="AI831">
        <v>44.98</v>
      </c>
      <c r="AJ831">
        <v>48.42</v>
      </c>
      <c r="AK831">
        <v>47.88</v>
      </c>
      <c r="AL831">
        <v>47.72</v>
      </c>
      <c r="AM831">
        <v>49.02</v>
      </c>
      <c r="AN831">
        <v>48.92</v>
      </c>
      <c r="AO831">
        <v>48.08</v>
      </c>
      <c r="AP831">
        <v>49.24</v>
      </c>
      <c r="AQ831">
        <v>49.78</v>
      </c>
      <c r="AR831">
        <v>50.25</v>
      </c>
      <c r="AS831">
        <v>49.7</v>
      </c>
      <c r="AT831">
        <v>49.16</v>
      </c>
      <c r="AU831">
        <v>49.84</v>
      </c>
      <c r="AV831">
        <v>49.36</v>
      </c>
      <c r="AW831">
        <v>49.88</v>
      </c>
      <c r="AX831">
        <v>49.8</v>
      </c>
      <c r="AY831">
        <v>50.75</v>
      </c>
      <c r="AZ831">
        <v>50.8</v>
      </c>
      <c r="BA831">
        <v>51.4</v>
      </c>
      <c r="BB831">
        <v>51.35</v>
      </c>
      <c r="BC831">
        <v>51.8</v>
      </c>
      <c r="BD831">
        <v>50.85</v>
      </c>
      <c r="BE831">
        <v>51.1</v>
      </c>
      <c r="BF831">
        <v>56.35</v>
      </c>
      <c r="BG831">
        <v>56.65</v>
      </c>
      <c r="BH831">
        <v>56.45</v>
      </c>
      <c r="BI831">
        <v>56.9</v>
      </c>
      <c r="BJ831">
        <v>56.85</v>
      </c>
      <c r="BK831">
        <v>56.3</v>
      </c>
      <c r="BL831">
        <v>57.65</v>
      </c>
      <c r="BM831">
        <v>57.65</v>
      </c>
      <c r="BN831">
        <v>57.65</v>
      </c>
      <c r="BO831">
        <v>56.9</v>
      </c>
      <c r="BP831">
        <v>57.05</v>
      </c>
      <c r="BQ831">
        <v>57.1</v>
      </c>
      <c r="BR831" s="10">
        <f t="shared" si="24"/>
        <v>0.29127091813658984</v>
      </c>
      <c r="BS831" s="11" cm="1">
        <f t="array" aca="1" ref="BS831" ca="1">_xlfn.PERCENTILE.INC((OFFSET(E831,0,1,1,COLUMNS(E831:BQ831)-1) - E831:BP831) / E831:BP831, 0.05) * SQRT(COUNT(E831:BQ831) - 1)</f>
        <v>-0.16407937181579335</v>
      </c>
      <c r="BT831" s="10" cm="1">
        <f t="array" aca="1" ref="BT831" ca="1">_xlfn.STDEV.P((E831:BP831 - OFFSET(E831:BP831,0,1)) / OFFSET(E831:BP831,0,1)) * SQRT(COUNT(E831:BQ831)-1)</f>
        <v>0.20370325300708886</v>
      </c>
      <c r="BU831" s="10" cm="1">
        <f t="array" ref="BU831">-(MAX(1 - (E831:BQ831 / _xlfn.SCAN(E831, E831:BQ831, _xlfn.LAMBDA(_xlpm.a,_xlpm.b, MAX(_xlpm.a, _xlpm.b))))))</f>
        <v>-0.14589665653495443</v>
      </c>
      <c r="BV831" s="12">
        <f t="shared" ca="1" si="25"/>
        <v>1.2356041500942427</v>
      </c>
    </row>
    <row r="832" spans="1:74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98.94</v>
      </c>
      <c r="F832">
        <v>98.2</v>
      </c>
      <c r="G832">
        <v>101</v>
      </c>
      <c r="H832">
        <v>102.6</v>
      </c>
      <c r="I832">
        <v>105.85</v>
      </c>
      <c r="J832">
        <v>108.7</v>
      </c>
      <c r="K832">
        <v>110.95</v>
      </c>
      <c r="L832">
        <v>112.15</v>
      </c>
      <c r="M832">
        <v>112.75</v>
      </c>
      <c r="N832">
        <v>111.8</v>
      </c>
      <c r="O832">
        <v>126.65</v>
      </c>
      <c r="P832">
        <v>127.85</v>
      </c>
      <c r="Q832">
        <v>123.85</v>
      </c>
      <c r="R832">
        <v>118.95</v>
      </c>
      <c r="S832">
        <v>116.5</v>
      </c>
      <c r="T832">
        <v>118.9</v>
      </c>
      <c r="U832">
        <v>123.5</v>
      </c>
      <c r="V832">
        <v>126.45</v>
      </c>
      <c r="W832">
        <v>127.6</v>
      </c>
      <c r="X832">
        <v>125.65</v>
      </c>
      <c r="Y832">
        <v>128</v>
      </c>
      <c r="Z832">
        <v>127.7</v>
      </c>
      <c r="AA832">
        <v>127.7</v>
      </c>
      <c r="AB832">
        <v>129</v>
      </c>
      <c r="AC832">
        <v>128.25</v>
      </c>
      <c r="AD832">
        <v>128.15</v>
      </c>
      <c r="AE832">
        <v>127.5</v>
      </c>
      <c r="AF832">
        <v>125.7</v>
      </c>
      <c r="AG832">
        <v>130.85</v>
      </c>
      <c r="AH832">
        <v>129.5</v>
      </c>
      <c r="AI832">
        <v>129.75</v>
      </c>
      <c r="AJ832">
        <v>137.75</v>
      </c>
      <c r="AK832">
        <v>135.94999999999999</v>
      </c>
      <c r="AL832">
        <v>137.1</v>
      </c>
      <c r="AM832">
        <v>138.75</v>
      </c>
      <c r="AN832">
        <v>139.4</v>
      </c>
      <c r="AO832">
        <v>138.94999999999999</v>
      </c>
      <c r="AP832">
        <v>139.30000000000001</v>
      </c>
      <c r="AQ832">
        <v>138</v>
      </c>
      <c r="AR832">
        <v>137.69999999999999</v>
      </c>
      <c r="AS832">
        <v>136.44999999999999</v>
      </c>
      <c r="AT832">
        <v>138.85</v>
      </c>
      <c r="AU832">
        <v>140.15</v>
      </c>
      <c r="AV832">
        <v>140.55000000000001</v>
      </c>
      <c r="AW832">
        <v>147.80000000000001</v>
      </c>
      <c r="AX832">
        <v>146</v>
      </c>
      <c r="AY832">
        <v>146.85</v>
      </c>
      <c r="AZ832">
        <v>146.44999999999999</v>
      </c>
      <c r="BA832">
        <v>147.30000000000001</v>
      </c>
      <c r="BB832">
        <v>147.6</v>
      </c>
      <c r="BC832">
        <v>146.80000000000001</v>
      </c>
      <c r="BD832">
        <v>146.05000000000001</v>
      </c>
      <c r="BE832">
        <v>147.55000000000001</v>
      </c>
      <c r="BF832">
        <v>148.9</v>
      </c>
      <c r="BG832">
        <v>146.15</v>
      </c>
      <c r="BH832">
        <v>150.05000000000001</v>
      </c>
      <c r="BI832">
        <v>150.85</v>
      </c>
      <c r="BJ832">
        <v>149.5</v>
      </c>
      <c r="BK832">
        <v>151.35</v>
      </c>
      <c r="BL832">
        <v>151.4</v>
      </c>
      <c r="BM832">
        <v>151.4</v>
      </c>
      <c r="BN832">
        <v>151.4</v>
      </c>
      <c r="BO832">
        <v>153.25</v>
      </c>
      <c r="BP832">
        <v>152.80000000000001</v>
      </c>
      <c r="BQ832">
        <v>152.05000000000001</v>
      </c>
      <c r="BR832" s="10">
        <f t="shared" si="24"/>
        <v>0.53678997372144754</v>
      </c>
      <c r="BS832" s="11" cm="1">
        <f t="array" aca="1" ref="BS832" ca="1">_xlfn.PERCENTILE.INC((OFFSET(E832,0,1,1,COLUMNS(E832:BQ832)-1) - E832:BP832) / E832:BP832, 0.05) * SQRT(COUNT(E832:BQ832) - 1)</f>
        <v>-0.14392620070696063</v>
      </c>
      <c r="BT832" s="10" cm="1">
        <f t="array" aca="1" ref="BT832" ca="1">_xlfn.STDEV.P((E832:BP832 - OFFSET(E832:BP832,0,1)) / OFFSET(E832:BP832,0,1)) * SQRT(COUNT(E832:BQ832)-1)</f>
        <v>0.17731158405876993</v>
      </c>
      <c r="BU832" s="10" cm="1">
        <f t="array" ref="BU832">-(MAX(1 - (E832:BQ832 / _xlfn.SCAN(E832, E832:BQ832, _xlfn.LAMBDA(_xlpm.a,_xlpm.b, MAX(_xlpm.a, _xlpm.b))))))</f>
        <v>-8.877590926867418E-2</v>
      </c>
      <c r="BV832" s="12">
        <f t="shared" ca="1" si="25"/>
        <v>2.8041915198462841</v>
      </c>
    </row>
    <row r="833" spans="1:74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157</v>
      </c>
      <c r="F833">
        <v>158.9</v>
      </c>
      <c r="G833">
        <v>159.69999999999999</v>
      </c>
      <c r="H833">
        <v>159.94999999999999</v>
      </c>
      <c r="I833">
        <v>158.6</v>
      </c>
      <c r="J833">
        <v>157.15</v>
      </c>
      <c r="K833">
        <v>160</v>
      </c>
      <c r="L833">
        <v>160.30000000000001</v>
      </c>
      <c r="M833">
        <v>159.25</v>
      </c>
      <c r="N833">
        <v>157.1</v>
      </c>
      <c r="O833">
        <v>159.19999999999999</v>
      </c>
      <c r="P833">
        <v>160.15</v>
      </c>
      <c r="Q833">
        <v>158.6</v>
      </c>
      <c r="R833">
        <v>166.15</v>
      </c>
      <c r="S833">
        <v>165.95</v>
      </c>
      <c r="T833">
        <v>167.2</v>
      </c>
      <c r="U833">
        <v>170</v>
      </c>
      <c r="V833">
        <v>169.7</v>
      </c>
      <c r="W833">
        <v>168.25</v>
      </c>
      <c r="X833">
        <v>165</v>
      </c>
      <c r="Y833">
        <v>166.2</v>
      </c>
      <c r="Z833">
        <v>167.5</v>
      </c>
      <c r="AA833">
        <v>168.1</v>
      </c>
      <c r="AB833">
        <v>172.05</v>
      </c>
      <c r="AC833">
        <v>173.45</v>
      </c>
      <c r="AD833">
        <v>172.35</v>
      </c>
      <c r="AE833">
        <v>171.1</v>
      </c>
      <c r="AF833">
        <v>172.2</v>
      </c>
      <c r="AG833">
        <v>174.35</v>
      </c>
      <c r="AH833">
        <v>164.3</v>
      </c>
      <c r="AI833">
        <v>164.4</v>
      </c>
      <c r="AJ833">
        <v>169.55</v>
      </c>
      <c r="AK833">
        <v>168.35</v>
      </c>
      <c r="AL833">
        <v>166.55</v>
      </c>
      <c r="AM833">
        <v>167.35</v>
      </c>
      <c r="AN833">
        <v>165.65</v>
      </c>
      <c r="AO833">
        <v>165.95</v>
      </c>
      <c r="AP833">
        <v>168.3</v>
      </c>
      <c r="AQ833">
        <v>167.3</v>
      </c>
      <c r="AR833">
        <v>163.95</v>
      </c>
      <c r="AS833">
        <v>162.35</v>
      </c>
      <c r="AT833">
        <v>158.05000000000001</v>
      </c>
      <c r="AU833">
        <v>155.75</v>
      </c>
      <c r="AV833">
        <v>158.55000000000001</v>
      </c>
      <c r="AW833">
        <v>158.15</v>
      </c>
      <c r="AX833">
        <v>158.5</v>
      </c>
      <c r="AY833">
        <v>159.19999999999999</v>
      </c>
      <c r="AZ833">
        <v>158.30000000000001</v>
      </c>
      <c r="BA833">
        <v>157.55000000000001</v>
      </c>
      <c r="BB833">
        <v>159.25</v>
      </c>
      <c r="BC833">
        <v>157.05000000000001</v>
      </c>
      <c r="BD833">
        <v>155.94999999999999</v>
      </c>
      <c r="BE833">
        <v>155.69999999999999</v>
      </c>
      <c r="BF833">
        <v>162.65</v>
      </c>
      <c r="BG833">
        <v>163.05000000000001</v>
      </c>
      <c r="BH833">
        <v>162.05000000000001</v>
      </c>
      <c r="BI833">
        <v>162.1</v>
      </c>
      <c r="BJ833">
        <v>161.65</v>
      </c>
      <c r="BK833">
        <v>160.80000000000001</v>
      </c>
      <c r="BL833">
        <v>160.80000000000001</v>
      </c>
      <c r="BM833">
        <v>160.80000000000001</v>
      </c>
      <c r="BN833">
        <v>160.80000000000001</v>
      </c>
      <c r="BO833">
        <v>161.30000000000001</v>
      </c>
      <c r="BP833">
        <v>160.30000000000001</v>
      </c>
      <c r="BQ833">
        <v>159.75</v>
      </c>
      <c r="BR833" s="10">
        <f t="shared" si="24"/>
        <v>1.751592356687898E-2</v>
      </c>
      <c r="BS833" s="11" cm="1">
        <f t="array" aca="1" ref="BS833" ca="1">_xlfn.PERCENTILE.INC((OFFSET(E833,0,1,1,COLUMNS(E833:BQ833)-1) - E833:BP833) / E833:BP833, 0.05) * SQRT(COUNT(E833:BQ833) - 1)</f>
        <v>-0.14881498275086466</v>
      </c>
      <c r="BT833" s="10" cm="1">
        <f t="array" aca="1" ref="BT833" ca="1">_xlfn.STDEV.P((E833:BP833 - OFFSET(E833:BP833,0,1)) / OFFSET(E833:BP833,0,1)) * SQRT(COUNT(E833:BQ833)-1)</f>
        <v>0.12016346779995359</v>
      </c>
      <c r="BU833" s="10" cm="1">
        <f t="array" ref="BU833">-(MAX(1 - (E833:BQ833 / _xlfn.SCAN(E833, E833:BQ833, _xlfn.LAMBDA(_xlpm.a,_xlpm.b, MAX(_xlpm.a, _xlpm.b))))))</f>
        <v>-0.10696874103814169</v>
      </c>
      <c r="BV833" s="12">
        <f t="shared" ca="1" si="25"/>
        <v>-0.18357001649766694</v>
      </c>
    </row>
    <row r="834" spans="1:74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332.4</v>
      </c>
      <c r="F834">
        <v>328.8</v>
      </c>
      <c r="G834">
        <v>319.60000000000002</v>
      </c>
      <c r="H834">
        <v>318.60000000000002</v>
      </c>
      <c r="I834">
        <v>327.60000000000002</v>
      </c>
      <c r="J834">
        <v>322.39999999999998</v>
      </c>
      <c r="K834">
        <v>326</v>
      </c>
      <c r="L834">
        <v>321.2</v>
      </c>
      <c r="M834">
        <v>320.8</v>
      </c>
      <c r="N834">
        <v>312.8</v>
      </c>
      <c r="O834">
        <v>315.60000000000002</v>
      </c>
      <c r="P834">
        <v>318.8</v>
      </c>
      <c r="Q834">
        <v>316</v>
      </c>
      <c r="R834">
        <v>311.2</v>
      </c>
      <c r="S834">
        <v>306.39999999999998</v>
      </c>
      <c r="T834">
        <v>305</v>
      </c>
      <c r="U834">
        <v>291</v>
      </c>
      <c r="V834">
        <v>282.60000000000002</v>
      </c>
      <c r="W834">
        <v>275.60000000000002</v>
      </c>
      <c r="X834">
        <v>279.39999999999998</v>
      </c>
      <c r="Y834">
        <v>282.8</v>
      </c>
      <c r="Z834">
        <v>280.8</v>
      </c>
      <c r="AA834">
        <v>283.2</v>
      </c>
      <c r="AB834">
        <v>296.8</v>
      </c>
      <c r="AC834">
        <v>300.39999999999998</v>
      </c>
      <c r="AD834">
        <v>292.60000000000002</v>
      </c>
      <c r="AE834">
        <v>294.60000000000002</v>
      </c>
      <c r="AF834">
        <v>295</v>
      </c>
      <c r="AG834">
        <v>303.39999999999998</v>
      </c>
      <c r="AH834">
        <v>302</v>
      </c>
      <c r="AI834">
        <v>303</v>
      </c>
      <c r="AJ834">
        <v>314.39999999999998</v>
      </c>
      <c r="AK834">
        <v>315.8</v>
      </c>
      <c r="AL834">
        <v>306.8</v>
      </c>
      <c r="AM834">
        <v>313.60000000000002</v>
      </c>
      <c r="AN834">
        <v>308.60000000000002</v>
      </c>
      <c r="AO834">
        <v>294</v>
      </c>
      <c r="AP834">
        <v>296.60000000000002</v>
      </c>
      <c r="AQ834">
        <v>287.8</v>
      </c>
      <c r="AR834">
        <v>285.8</v>
      </c>
      <c r="AS834">
        <v>287.2</v>
      </c>
      <c r="AT834">
        <v>293.8</v>
      </c>
      <c r="AU834">
        <v>308.8</v>
      </c>
      <c r="AV834">
        <v>320.2</v>
      </c>
      <c r="AW834">
        <v>314.39999999999998</v>
      </c>
      <c r="AX834">
        <v>312.39999999999998</v>
      </c>
      <c r="AY834">
        <v>313</v>
      </c>
      <c r="AZ834">
        <v>313.8</v>
      </c>
      <c r="BA834">
        <v>304.60000000000002</v>
      </c>
      <c r="BB834">
        <v>310.39999999999998</v>
      </c>
      <c r="BC834">
        <v>309.60000000000002</v>
      </c>
      <c r="BD834">
        <v>306.60000000000002</v>
      </c>
      <c r="BE834">
        <v>300.39999999999998</v>
      </c>
      <c r="BF834">
        <v>308.60000000000002</v>
      </c>
      <c r="BG834">
        <v>304.60000000000002</v>
      </c>
      <c r="BH834">
        <v>308.39999999999998</v>
      </c>
      <c r="BI834">
        <v>308.8</v>
      </c>
      <c r="BJ834">
        <v>315.39999999999998</v>
      </c>
      <c r="BK834">
        <v>317</v>
      </c>
      <c r="BL834">
        <v>319</v>
      </c>
      <c r="BM834">
        <v>319</v>
      </c>
      <c r="BN834">
        <v>319</v>
      </c>
      <c r="BO834">
        <v>320.2</v>
      </c>
      <c r="BP834">
        <v>321.8</v>
      </c>
      <c r="BQ834">
        <v>318.2</v>
      </c>
      <c r="BR834" s="10">
        <f t="shared" si="24"/>
        <v>-4.2719614921780953E-2</v>
      </c>
      <c r="BS834" s="11" cm="1">
        <f t="array" aca="1" ref="BS834" ca="1">_xlfn.PERCENTILE.INC((OFFSET(E834,0,1,1,COLUMNS(E834:BQ834)-1) - E834:BP834) / E834:BP834, 0.05) * SQRT(COUNT(E834:BQ834) - 1)</f>
        <v>-0.23400182662803115</v>
      </c>
      <c r="BT834" s="10" cm="1">
        <f t="array" aca="1" ref="BT834" ca="1">_xlfn.STDEV.P((E834:BP834 - OFFSET(E834:BP834,0,1)) / OFFSET(E834:BP834,0,1)) * SQRT(COUNT(E834:BQ834)-1)</f>
        <v>0.16209517613006436</v>
      </c>
      <c r="BU834" s="10" cm="1">
        <f t="array" ref="BU834">-(MAX(1 - (E834:BQ834 / _xlfn.SCAN(E834, E834:BQ834, _xlfn.LAMBDA(_xlpm.a,_xlpm.b, MAX(_xlpm.a, _xlpm.b))))))</f>
        <v>-0.17087845968712378</v>
      </c>
      <c r="BV834" s="12">
        <f t="shared" ca="1" si="25"/>
        <v>-0.50768906404149883</v>
      </c>
    </row>
    <row r="835" spans="1:74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98.7</v>
      </c>
      <c r="F835">
        <v>96.1</v>
      </c>
      <c r="G835">
        <v>95.3</v>
      </c>
      <c r="H835">
        <v>95.9</v>
      </c>
      <c r="I835">
        <v>97.1</v>
      </c>
      <c r="J835">
        <v>96.3</v>
      </c>
      <c r="K835">
        <v>97</v>
      </c>
      <c r="L835">
        <v>100</v>
      </c>
      <c r="M835">
        <v>99</v>
      </c>
      <c r="N835">
        <v>95.8</v>
      </c>
      <c r="O835">
        <v>97.8</v>
      </c>
      <c r="P835">
        <v>97.2</v>
      </c>
      <c r="Q835">
        <v>96.4</v>
      </c>
      <c r="R835">
        <v>95.3</v>
      </c>
      <c r="S835">
        <v>93.2</v>
      </c>
      <c r="T835">
        <v>93.8</v>
      </c>
      <c r="U835">
        <v>92.5</v>
      </c>
      <c r="V835">
        <v>91.6</v>
      </c>
      <c r="W835">
        <v>91.4</v>
      </c>
      <c r="X835">
        <v>89.4</v>
      </c>
      <c r="Y835">
        <v>90.6</v>
      </c>
      <c r="Z835">
        <v>91.7</v>
      </c>
      <c r="AA835">
        <v>92.1</v>
      </c>
      <c r="AB835">
        <v>94.4</v>
      </c>
      <c r="AC835">
        <v>94.5</v>
      </c>
      <c r="AD835">
        <v>93.9</v>
      </c>
      <c r="AE835">
        <v>92.6</v>
      </c>
      <c r="AF835">
        <v>94</v>
      </c>
      <c r="AG835">
        <v>94.4</v>
      </c>
      <c r="AH835">
        <v>92.9</v>
      </c>
      <c r="AI835">
        <v>92.2</v>
      </c>
      <c r="AJ835">
        <v>93.4</v>
      </c>
      <c r="AK835">
        <v>93.7</v>
      </c>
      <c r="AL835">
        <v>92.9</v>
      </c>
      <c r="AM835">
        <v>94</v>
      </c>
      <c r="AN835">
        <v>95.5</v>
      </c>
      <c r="AO835">
        <v>94.5</v>
      </c>
      <c r="AP835">
        <v>95.4</v>
      </c>
      <c r="AQ835">
        <v>95</v>
      </c>
      <c r="AR835">
        <v>94.8</v>
      </c>
      <c r="AS835">
        <v>95.1</v>
      </c>
      <c r="AT835">
        <v>94.9</v>
      </c>
      <c r="AU835">
        <v>97.7</v>
      </c>
      <c r="AV835">
        <v>97.9</v>
      </c>
      <c r="AW835">
        <v>99.1</v>
      </c>
      <c r="AX835">
        <v>98.6</v>
      </c>
      <c r="AY835">
        <v>100.4</v>
      </c>
      <c r="AZ835">
        <v>102.4</v>
      </c>
      <c r="BA835">
        <v>101</v>
      </c>
      <c r="BB835">
        <v>100</v>
      </c>
      <c r="BC835">
        <v>101.4</v>
      </c>
      <c r="BD835">
        <v>101.6</v>
      </c>
      <c r="BE835">
        <v>100.4</v>
      </c>
      <c r="BF835">
        <v>102.6</v>
      </c>
      <c r="BG835">
        <v>102.2</v>
      </c>
      <c r="BH835">
        <v>102.6</v>
      </c>
      <c r="BI835">
        <v>102</v>
      </c>
      <c r="BJ835">
        <v>103</v>
      </c>
      <c r="BK835">
        <v>102.2</v>
      </c>
      <c r="BL835">
        <v>102.8</v>
      </c>
      <c r="BM835">
        <v>102.8</v>
      </c>
      <c r="BN835">
        <v>102.8</v>
      </c>
      <c r="BO835">
        <v>102.4</v>
      </c>
      <c r="BP835">
        <v>102.4</v>
      </c>
      <c r="BQ835">
        <v>101.4</v>
      </c>
      <c r="BR835" s="10">
        <f t="shared" si="24"/>
        <v>2.7355623100303979E-2</v>
      </c>
      <c r="BS835" s="11" cm="1">
        <f t="array" aca="1" ref="BS835" ca="1">_xlfn.PERCENTILE.INC((OFFSET(E835,0,1,1,COLUMNS(E835:BQ835)-1) - E835:BP835) / E835:BP835, 0.05) * SQRT(COUNT(E835:BQ835) - 1)</f>
        <v>-0.16786429551607757</v>
      </c>
      <c r="BT835" s="10" cm="1">
        <f t="array" aca="1" ref="BT835" ca="1">_xlfn.STDEV.P((E835:BP835 - OFFSET(E835:BP835,0,1)) / OFFSET(E835:BP835,0,1)) * SQRT(COUNT(E835:BQ835)-1)</f>
        <v>0.10482955884397685</v>
      </c>
      <c r="BU835" s="10" cm="1">
        <f t="array" ref="BU835">-(MAX(1 - (E835:BQ835 / _xlfn.SCAN(E835, E835:BQ835, _xlfn.LAMBDA(_xlpm.a,_xlpm.b, MAX(_xlpm.a, _xlpm.b))))))</f>
        <v>-0.10599999999999998</v>
      </c>
      <c r="BV835" s="12">
        <f t="shared" ca="1" si="25"/>
        <v>-0.1165578713463354</v>
      </c>
    </row>
    <row r="836" spans="1:74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72.849999999999994</v>
      </c>
      <c r="F836">
        <v>71</v>
      </c>
      <c r="G836">
        <v>69.75</v>
      </c>
      <c r="H836">
        <v>70.75</v>
      </c>
      <c r="I836">
        <v>69</v>
      </c>
      <c r="J836">
        <v>68.05</v>
      </c>
      <c r="K836">
        <v>71.75</v>
      </c>
      <c r="L836">
        <v>70.349999999999994</v>
      </c>
      <c r="M836">
        <v>66.150000000000006</v>
      </c>
      <c r="N836">
        <v>61.85</v>
      </c>
      <c r="O836">
        <v>60</v>
      </c>
      <c r="P836">
        <v>59.2</v>
      </c>
      <c r="Q836">
        <v>56.05</v>
      </c>
      <c r="R836">
        <v>55.3</v>
      </c>
      <c r="S836">
        <v>53.55</v>
      </c>
      <c r="T836">
        <v>54.1</v>
      </c>
      <c r="U836">
        <v>55</v>
      </c>
      <c r="V836">
        <v>52.8</v>
      </c>
      <c r="W836">
        <v>51.5</v>
      </c>
      <c r="X836">
        <v>50</v>
      </c>
      <c r="Y836">
        <v>49.46</v>
      </c>
      <c r="Z836">
        <v>47</v>
      </c>
      <c r="AA836">
        <v>48.08</v>
      </c>
      <c r="AB836">
        <v>51.8</v>
      </c>
      <c r="AC836">
        <v>51.25</v>
      </c>
      <c r="AD836">
        <v>48</v>
      </c>
      <c r="AE836">
        <v>45.92</v>
      </c>
      <c r="AF836">
        <v>45</v>
      </c>
      <c r="AG836">
        <v>46.3</v>
      </c>
      <c r="AH836">
        <v>44.82</v>
      </c>
      <c r="AI836">
        <v>41</v>
      </c>
      <c r="AJ836">
        <v>45.5</v>
      </c>
      <c r="AK836">
        <v>44.24</v>
      </c>
      <c r="AL836">
        <v>40.380000000000003</v>
      </c>
      <c r="AM836">
        <v>42</v>
      </c>
      <c r="AN836">
        <v>39.76</v>
      </c>
      <c r="AO836">
        <v>37.380000000000003</v>
      </c>
      <c r="AP836">
        <v>36.06</v>
      </c>
      <c r="AQ836">
        <v>35</v>
      </c>
      <c r="AR836">
        <v>34.380000000000003</v>
      </c>
      <c r="AS836">
        <v>31.76</v>
      </c>
      <c r="AT836">
        <v>26.78</v>
      </c>
      <c r="AU836">
        <v>22.4</v>
      </c>
      <c r="AV836">
        <v>21.1</v>
      </c>
      <c r="AW836">
        <v>17.010000000000002</v>
      </c>
      <c r="AX836">
        <v>20.82</v>
      </c>
      <c r="AY836">
        <v>23.28</v>
      </c>
      <c r="AZ836">
        <v>20.12</v>
      </c>
      <c r="BA836">
        <v>19.75</v>
      </c>
      <c r="BB836">
        <v>19.84</v>
      </c>
      <c r="BC836">
        <v>19.940000000000001</v>
      </c>
      <c r="BD836">
        <v>19.260000000000002</v>
      </c>
      <c r="BE836">
        <v>17.41</v>
      </c>
      <c r="BF836">
        <v>20.02</v>
      </c>
      <c r="BG836">
        <v>19.64</v>
      </c>
      <c r="BH836">
        <v>20.64</v>
      </c>
      <c r="BI836">
        <v>22.36</v>
      </c>
      <c r="BJ836">
        <v>31.84</v>
      </c>
      <c r="BK836">
        <v>33.24</v>
      </c>
      <c r="BL836">
        <v>32.82</v>
      </c>
      <c r="BM836">
        <v>32.82</v>
      </c>
      <c r="BN836">
        <v>32.82</v>
      </c>
      <c r="BO836">
        <v>40</v>
      </c>
      <c r="BP836">
        <v>39.04</v>
      </c>
      <c r="BQ836">
        <v>37.4</v>
      </c>
      <c r="BR836" s="10">
        <f t="shared" ref="BR836:BR899" si="26">(BQ836-E836)/E836</f>
        <v>-0.4866163349347975</v>
      </c>
      <c r="BS836" s="11" cm="1">
        <f t="array" aca="1" ref="BS836" ca="1">_xlfn.PERCENTILE.INC((OFFSET(E836,0,1,1,COLUMNS(E836:BQ836)-1) - E836:BP836) / E836:BP836, 0.05) * SQRT(COUNT(E836:BQ836) - 1)</f>
        <v>-1.038288852490606</v>
      </c>
      <c r="BT836" s="10" cm="1">
        <f t="array" aca="1" ref="BT836" ca="1">_xlfn.STDEV.P((E836:BP836 - OFFSET(E836:BP836,0,1)) / OFFSET(E836:BP836,0,1)) * SQRT(COUNT(E836:BQ836)-1)</f>
        <v>0.66497421057687967</v>
      </c>
      <c r="BU836" s="10" cm="1">
        <f t="array" ref="BU836">-(MAX(1 - (E836:BQ836 / _xlfn.SCAN(E836, E836:BQ836, _xlfn.LAMBDA(_xlpm.a,_xlpm.b, MAX(_xlpm.a, _xlpm.b))))))</f>
        <v>-0.76650652024708299</v>
      </c>
      <c r="BV836" s="12">
        <f t="shared" ref="BV836:BV899" ca="1" si="27">(BR836-$BX$3)/BT836</f>
        <v>-0.79129485008395883</v>
      </c>
    </row>
    <row r="837" spans="1:74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117.4</v>
      </c>
      <c r="F837">
        <v>115.4</v>
      </c>
      <c r="G837">
        <v>116</v>
      </c>
      <c r="H837">
        <v>116.2</v>
      </c>
      <c r="I837">
        <v>115.4</v>
      </c>
      <c r="J837">
        <v>116.8</v>
      </c>
      <c r="K837">
        <v>116.8</v>
      </c>
      <c r="L837">
        <v>117</v>
      </c>
      <c r="M837">
        <v>116</v>
      </c>
      <c r="N837">
        <v>114.6</v>
      </c>
      <c r="O837">
        <v>114.4</v>
      </c>
      <c r="P837">
        <v>116</v>
      </c>
      <c r="Q837">
        <v>114.6</v>
      </c>
      <c r="R837">
        <v>114.2</v>
      </c>
      <c r="S837">
        <v>115.2</v>
      </c>
      <c r="T837">
        <v>114.8</v>
      </c>
      <c r="U837">
        <v>114.6</v>
      </c>
      <c r="V837">
        <v>115.8</v>
      </c>
      <c r="W837">
        <v>114.8</v>
      </c>
      <c r="X837">
        <v>113.2</v>
      </c>
      <c r="Y837">
        <v>116.8</v>
      </c>
      <c r="Z837">
        <v>117.2</v>
      </c>
      <c r="AA837">
        <v>117.4</v>
      </c>
      <c r="AB837">
        <v>120.6</v>
      </c>
      <c r="AC837">
        <v>121.4</v>
      </c>
      <c r="AD837">
        <v>121.4</v>
      </c>
      <c r="AE837">
        <v>122.2</v>
      </c>
      <c r="AF837">
        <v>124.4</v>
      </c>
      <c r="AG837">
        <v>129</v>
      </c>
      <c r="AH837">
        <v>126.6</v>
      </c>
      <c r="AI837">
        <v>129.6</v>
      </c>
      <c r="AJ837">
        <v>131</v>
      </c>
      <c r="AK837">
        <v>131</v>
      </c>
      <c r="AL837">
        <v>132.19999999999999</v>
      </c>
      <c r="AM837">
        <v>134.19999999999999</v>
      </c>
      <c r="AN837">
        <v>129.80000000000001</v>
      </c>
      <c r="AO837">
        <v>129.4</v>
      </c>
      <c r="AP837">
        <v>128.6</v>
      </c>
      <c r="AQ837">
        <v>129.6</v>
      </c>
      <c r="AR837">
        <v>129</v>
      </c>
      <c r="AS837">
        <v>128</v>
      </c>
      <c r="AT837">
        <v>128.80000000000001</v>
      </c>
      <c r="AU837">
        <v>130</v>
      </c>
      <c r="AV837">
        <v>128.4</v>
      </c>
      <c r="AW837">
        <v>129.6</v>
      </c>
      <c r="AX837">
        <v>129.19999999999999</v>
      </c>
      <c r="AY837">
        <v>130.6</v>
      </c>
      <c r="AZ837">
        <v>131</v>
      </c>
      <c r="BA837">
        <v>130.6</v>
      </c>
      <c r="BB837">
        <v>130.6</v>
      </c>
      <c r="BC837">
        <v>131.19999999999999</v>
      </c>
      <c r="BD837">
        <v>131.6</v>
      </c>
      <c r="BE837">
        <v>132.4</v>
      </c>
      <c r="BF837">
        <v>132.19999999999999</v>
      </c>
      <c r="BG837">
        <v>131.80000000000001</v>
      </c>
      <c r="BH837">
        <v>132.4</v>
      </c>
      <c r="BI837">
        <v>132</v>
      </c>
      <c r="BJ837">
        <v>134.80000000000001</v>
      </c>
      <c r="BK837">
        <v>135.6</v>
      </c>
      <c r="BL837">
        <v>136.19999999999999</v>
      </c>
      <c r="BM837">
        <v>136.19999999999999</v>
      </c>
      <c r="BN837">
        <v>136.19999999999999</v>
      </c>
      <c r="BO837">
        <v>136.80000000000001</v>
      </c>
      <c r="BP837">
        <v>136.6</v>
      </c>
      <c r="BQ837">
        <v>135.6</v>
      </c>
      <c r="BR837" s="10">
        <f t="shared" si="26"/>
        <v>0.15502555366269155</v>
      </c>
      <c r="BS837" s="11" cm="1">
        <f t="array" aca="1" ref="BS837" ca="1">_xlfn.PERCENTILE.INC((OFFSET(E837,0,1,1,COLUMNS(E837:BQ837)-1) - E837:BP837) / E837:BP837, 0.05) * SQRT(COUNT(E837:BQ837) - 1)</f>
        <v>-0.10954274993299346</v>
      </c>
      <c r="BT837" s="10" cm="1">
        <f t="array" aca="1" ref="BT837" ca="1">_xlfn.STDEV.P((E837:BP837 - OFFSET(E837:BP837,0,1)) / OFFSET(E837:BP837,0,1)) * SQRT(COUNT(E837:BQ837)-1)</f>
        <v>9.1878366588948795E-2</v>
      </c>
      <c r="BU837" s="10" cm="1">
        <f t="array" ref="BU837">-(MAX(1 - (E837:BQ837 / _xlfn.SCAN(E837, E837:BQ837, _xlfn.LAMBDA(_xlpm.a,_xlpm.b, MAX(_xlpm.a, _xlpm.b))))))</f>
        <v>-4.6199701937406745E-2</v>
      </c>
      <c r="BV837" s="12">
        <f t="shared" ca="1" si="27"/>
        <v>1.2565658774265236</v>
      </c>
    </row>
    <row r="838" spans="1:74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7.42</v>
      </c>
      <c r="F838">
        <v>7</v>
      </c>
      <c r="G838">
        <v>6.9</v>
      </c>
      <c r="H838">
        <v>6.74</v>
      </c>
      <c r="I838">
        <v>6.44</v>
      </c>
      <c r="J838">
        <v>6.53</v>
      </c>
      <c r="K838">
        <v>6.89</v>
      </c>
      <c r="L838">
        <v>6.91</v>
      </c>
      <c r="M838">
        <v>6.88</v>
      </c>
      <c r="N838">
        <v>7.12</v>
      </c>
      <c r="O838">
        <v>6.98</v>
      </c>
      <c r="P838">
        <v>7.35</v>
      </c>
      <c r="Q838">
        <v>7.47</v>
      </c>
      <c r="R838">
        <v>7.01</v>
      </c>
      <c r="S838">
        <v>6.98</v>
      </c>
      <c r="T838">
        <v>6.83</v>
      </c>
      <c r="U838">
        <v>6.86</v>
      </c>
      <c r="V838">
        <v>7.09</v>
      </c>
      <c r="W838">
        <v>7.13</v>
      </c>
      <c r="X838">
        <v>7.15</v>
      </c>
      <c r="Y838">
        <v>7.33</v>
      </c>
      <c r="Z838">
        <v>7.3</v>
      </c>
      <c r="AA838">
        <v>7.3</v>
      </c>
      <c r="AB838">
        <v>7.45</v>
      </c>
      <c r="AC838">
        <v>7.6</v>
      </c>
      <c r="AD838">
        <v>7.53</v>
      </c>
      <c r="AE838">
        <v>7.49</v>
      </c>
      <c r="AF838">
        <v>7.32</v>
      </c>
      <c r="AG838">
        <v>7.22</v>
      </c>
      <c r="AH838">
        <v>7</v>
      </c>
      <c r="AI838">
        <v>6.72</v>
      </c>
      <c r="AJ838">
        <v>7</v>
      </c>
      <c r="AK838">
        <v>7.02</v>
      </c>
      <c r="AL838">
        <v>7.08</v>
      </c>
      <c r="AM838">
        <v>7.11</v>
      </c>
      <c r="AN838">
        <v>7.2</v>
      </c>
      <c r="AO838">
        <v>7.23</v>
      </c>
      <c r="AP838">
        <v>7.23</v>
      </c>
      <c r="AQ838">
        <v>7.23</v>
      </c>
      <c r="AR838">
        <v>7.69</v>
      </c>
      <c r="AS838">
        <v>8.15</v>
      </c>
      <c r="AT838">
        <v>8.4499999999999993</v>
      </c>
      <c r="AU838">
        <v>8.33</v>
      </c>
      <c r="AV838">
        <v>8.41</v>
      </c>
      <c r="AW838">
        <v>8.74</v>
      </c>
      <c r="AX838">
        <v>8.6999999999999993</v>
      </c>
      <c r="AY838">
        <v>8.83</v>
      </c>
      <c r="AZ838">
        <v>8.91</v>
      </c>
      <c r="BA838">
        <v>8.86</v>
      </c>
      <c r="BB838">
        <v>8.8800000000000008</v>
      </c>
      <c r="BC838">
        <v>8.94</v>
      </c>
      <c r="BD838">
        <v>8.77</v>
      </c>
      <c r="BE838">
        <v>8.68</v>
      </c>
      <c r="BF838">
        <v>8.84</v>
      </c>
      <c r="BG838">
        <v>8.67</v>
      </c>
      <c r="BH838">
        <v>8.59</v>
      </c>
      <c r="BI838">
        <v>8.67</v>
      </c>
      <c r="BJ838">
        <v>8.73</v>
      </c>
      <c r="BK838">
        <v>8.8699999999999992</v>
      </c>
      <c r="BL838">
        <v>8.8000000000000007</v>
      </c>
      <c r="BM838">
        <v>8.8000000000000007</v>
      </c>
      <c r="BN838">
        <v>8.8000000000000007</v>
      </c>
      <c r="BO838">
        <v>8.9</v>
      </c>
      <c r="BP838">
        <v>8.7899999999999991</v>
      </c>
      <c r="BQ838">
        <v>8.68</v>
      </c>
      <c r="BR838" s="10">
        <f t="shared" si="26"/>
        <v>0.16981132075471694</v>
      </c>
      <c r="BS838" s="11" cm="1">
        <f t="array" aca="1" ref="BS838" ca="1">_xlfn.PERCENTILE.INC((OFFSET(E838,0,1,1,COLUMNS(E838:BQ838)-1) - E838:BP838) / E838:BP838, 0.05) * SQRT(COUNT(E838:BQ838) - 1)</f>
        <v>-0.30856509695290874</v>
      </c>
      <c r="BT838" s="10" cm="1">
        <f t="array" aca="1" ref="BT838" ca="1">_xlfn.STDEV.P((E838:BP838 - OFFSET(E838:BP838,0,1)) / OFFSET(E838:BP838,0,1)) * SQRT(COUNT(E838:BQ838)-1)</f>
        <v>0.19651851020603903</v>
      </c>
      <c r="BU838" s="10" cm="1">
        <f t="array" ref="BU838">-(MAX(1 - (E838:BQ838 / _xlfn.SCAN(E838, E838:BQ838, _xlfn.LAMBDA(_xlpm.a,_xlpm.b, MAX(_xlpm.a, _xlpm.b))))))</f>
        <v>-0.13207547169811318</v>
      </c>
      <c r="BV838" s="12">
        <f t="shared" ca="1" si="27"/>
        <v>0.66272122297709857</v>
      </c>
    </row>
    <row r="839" spans="1:74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1025</v>
      </c>
      <c r="F839">
        <v>991.2</v>
      </c>
      <c r="G839">
        <v>1002</v>
      </c>
      <c r="H839">
        <v>1006.5</v>
      </c>
      <c r="I839">
        <v>1029.5</v>
      </c>
      <c r="J839">
        <v>1015</v>
      </c>
      <c r="K839">
        <v>1042</v>
      </c>
      <c r="L839">
        <v>1046.5</v>
      </c>
      <c r="M839">
        <v>1045.5</v>
      </c>
      <c r="N839">
        <v>1028.5</v>
      </c>
      <c r="O839">
        <v>1038.5</v>
      </c>
      <c r="P839">
        <v>1024.5</v>
      </c>
      <c r="Q839">
        <v>1004</v>
      </c>
      <c r="R839">
        <v>976.6</v>
      </c>
      <c r="S839">
        <v>950.2</v>
      </c>
      <c r="T839">
        <v>955.6</v>
      </c>
      <c r="U839">
        <v>958.6</v>
      </c>
      <c r="V839">
        <v>955.2</v>
      </c>
      <c r="W839">
        <v>955.8</v>
      </c>
      <c r="X839">
        <v>947.8</v>
      </c>
      <c r="Y839">
        <v>951.8</v>
      </c>
      <c r="Z839">
        <v>956.8</v>
      </c>
      <c r="AA839">
        <v>967.2</v>
      </c>
      <c r="AB839">
        <v>993.4</v>
      </c>
      <c r="AC839">
        <v>1007.5</v>
      </c>
      <c r="AD839">
        <v>1009.5</v>
      </c>
      <c r="AE839">
        <v>1015</v>
      </c>
      <c r="AF839">
        <v>1028.5</v>
      </c>
      <c r="AG839">
        <v>1051.5</v>
      </c>
      <c r="AH839">
        <v>1050</v>
      </c>
      <c r="AI839">
        <v>1055</v>
      </c>
      <c r="AJ839">
        <v>1091</v>
      </c>
      <c r="AK839">
        <v>1103.5</v>
      </c>
      <c r="AL839">
        <v>1110.5</v>
      </c>
      <c r="AM839">
        <v>1126</v>
      </c>
      <c r="AN839">
        <v>1122</v>
      </c>
      <c r="AO839">
        <v>1116.5</v>
      </c>
      <c r="AP839">
        <v>1131.5</v>
      </c>
      <c r="AQ839">
        <v>1139</v>
      </c>
      <c r="AR839">
        <v>1146</v>
      </c>
      <c r="AS839">
        <v>1132.5</v>
      </c>
      <c r="AT839">
        <v>1129</v>
      </c>
      <c r="AU839">
        <v>1144</v>
      </c>
      <c r="AV839">
        <v>1152.5</v>
      </c>
      <c r="AW839">
        <v>1155.5</v>
      </c>
      <c r="AX839">
        <v>1150.5</v>
      </c>
      <c r="AY839">
        <v>1147</v>
      </c>
      <c r="AZ839">
        <v>1155.5</v>
      </c>
      <c r="BA839">
        <v>1161.5</v>
      </c>
      <c r="BB839">
        <v>1172.5</v>
      </c>
      <c r="BC839">
        <v>1180</v>
      </c>
      <c r="BD839">
        <v>1170.5</v>
      </c>
      <c r="BE839">
        <v>1182</v>
      </c>
      <c r="BF839">
        <v>1216</v>
      </c>
      <c r="BG839">
        <v>1211</v>
      </c>
      <c r="BH839">
        <v>1209.5</v>
      </c>
      <c r="BI839">
        <v>1230.5</v>
      </c>
      <c r="BJ839">
        <v>1218</v>
      </c>
      <c r="BK839">
        <v>1219.5</v>
      </c>
      <c r="BL839">
        <v>1228</v>
      </c>
      <c r="BM839">
        <v>1228</v>
      </c>
      <c r="BN839">
        <v>1228</v>
      </c>
      <c r="BO839">
        <v>1212.5</v>
      </c>
      <c r="BP839">
        <v>1211</v>
      </c>
      <c r="BQ839">
        <v>1213</v>
      </c>
      <c r="BR839" s="10">
        <f t="shared" si="26"/>
        <v>0.18341463414634146</v>
      </c>
      <c r="BS839" s="11" cm="1">
        <f t="array" aca="1" ref="BS839" ca="1">_xlfn.PERCENTILE.INC((OFFSET(E839,0,1,1,COLUMNS(E839:BQ839)-1) - E839:BP839) / E839:BP839, 0.05) * SQRT(COUNT(E839:BQ839) - 1)</f>
        <v>-0.15557856896284922</v>
      </c>
      <c r="BT839" s="10" cm="1">
        <f t="array" aca="1" ref="BT839" ca="1">_xlfn.STDEV.P((E839:BP839 - OFFSET(E839:BP839,0,1)) / OFFSET(E839:BP839,0,1)) * SQRT(COUNT(E839:BQ839)-1)</f>
        <v>0.10310339358897967</v>
      </c>
      <c r="BU839" s="10" cm="1">
        <f t="array" ref="BU839">-(MAX(1 - (E839:BQ839 / _xlfn.SCAN(E839, E839:BQ839, _xlfn.LAMBDA(_xlpm.a,_xlpm.b, MAX(_xlpm.a, _xlpm.b))))))</f>
        <v>-9.431438127090308E-2</v>
      </c>
      <c r="BV839" s="12">
        <f t="shared" ca="1" si="27"/>
        <v>1.3951073364900637</v>
      </c>
    </row>
    <row r="840" spans="1:74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22.7</v>
      </c>
      <c r="F840">
        <v>21.5</v>
      </c>
      <c r="G840">
        <v>22.1</v>
      </c>
      <c r="H840">
        <v>22.2</v>
      </c>
      <c r="I840">
        <v>22.2</v>
      </c>
      <c r="J840">
        <v>22.3</v>
      </c>
      <c r="K840">
        <v>22.8</v>
      </c>
      <c r="L840">
        <v>22.3</v>
      </c>
      <c r="M840">
        <v>22.3</v>
      </c>
      <c r="N840">
        <v>22.5</v>
      </c>
      <c r="O840">
        <v>22.6</v>
      </c>
      <c r="P840">
        <v>22.7</v>
      </c>
      <c r="Q840">
        <v>22.9</v>
      </c>
      <c r="R840">
        <v>22.6</v>
      </c>
      <c r="S840">
        <v>22.3</v>
      </c>
      <c r="T840">
        <v>22.6</v>
      </c>
      <c r="U840">
        <v>22.4</v>
      </c>
      <c r="V840">
        <v>22.5</v>
      </c>
      <c r="W840">
        <v>22.1</v>
      </c>
      <c r="X840">
        <v>22</v>
      </c>
      <c r="Y840">
        <v>22.1</v>
      </c>
      <c r="Z840">
        <v>22.5</v>
      </c>
      <c r="AA840">
        <v>22.5</v>
      </c>
      <c r="AB840">
        <v>22.2</v>
      </c>
      <c r="AC840">
        <v>22.2</v>
      </c>
      <c r="AD840">
        <v>22.3</v>
      </c>
      <c r="AE840">
        <v>22.5</v>
      </c>
      <c r="AF840">
        <v>23.2</v>
      </c>
      <c r="AG840">
        <v>22.8</v>
      </c>
      <c r="AH840">
        <v>23.3</v>
      </c>
      <c r="AI840">
        <v>22.8</v>
      </c>
      <c r="AJ840">
        <v>22.6</v>
      </c>
      <c r="AK840">
        <v>21.9</v>
      </c>
      <c r="AL840">
        <v>22.4</v>
      </c>
      <c r="AM840">
        <v>21.8</v>
      </c>
      <c r="AN840">
        <v>21.7</v>
      </c>
      <c r="AO840">
        <v>22</v>
      </c>
      <c r="AP840">
        <v>20.9</v>
      </c>
      <c r="AQ840">
        <v>22</v>
      </c>
      <c r="AR840">
        <v>21.9</v>
      </c>
      <c r="AS840">
        <v>21.55</v>
      </c>
      <c r="AT840">
        <v>21.8</v>
      </c>
      <c r="AU840">
        <v>21.9</v>
      </c>
      <c r="AV840">
        <v>21.2</v>
      </c>
      <c r="AW840">
        <v>22</v>
      </c>
      <c r="AX840">
        <v>22</v>
      </c>
      <c r="AY840">
        <v>21.75</v>
      </c>
      <c r="AZ840">
        <v>21.8</v>
      </c>
      <c r="BA840">
        <v>22.3</v>
      </c>
      <c r="BB840">
        <v>22</v>
      </c>
      <c r="BC840">
        <v>21.9</v>
      </c>
      <c r="BD840">
        <v>21.5</v>
      </c>
      <c r="BE840">
        <v>22</v>
      </c>
      <c r="BF840">
        <v>22.7</v>
      </c>
      <c r="BG840">
        <v>22</v>
      </c>
      <c r="BH840">
        <v>21.6</v>
      </c>
      <c r="BI840">
        <v>21.8</v>
      </c>
      <c r="BJ840">
        <v>22</v>
      </c>
      <c r="BK840">
        <v>22</v>
      </c>
      <c r="BL840">
        <v>22.5</v>
      </c>
      <c r="BM840">
        <v>22.5</v>
      </c>
      <c r="BN840">
        <v>22.5</v>
      </c>
      <c r="BO840">
        <v>22.6</v>
      </c>
      <c r="BP840">
        <v>22.3</v>
      </c>
      <c r="BQ840">
        <v>21.3</v>
      </c>
      <c r="BR840" s="10">
        <f t="shared" si="26"/>
        <v>-6.1674008810572625E-2</v>
      </c>
      <c r="BS840" s="11" cm="1">
        <f t="array" aca="1" ref="BS840" ca="1">_xlfn.PERCENTILE.INC((OFFSET(E840,0,1,1,COLUMNS(E840:BQ840)-1) - E840:BP840) / E840:BP840, 0.05) * SQRT(COUNT(E840:BQ840) - 1)</f>
        <v>-0.25451973976643627</v>
      </c>
      <c r="BT840" s="10" cm="1">
        <f t="array" aca="1" ref="BT840" ca="1">_xlfn.STDEV.P((E840:BP840 - OFFSET(E840:BP840,0,1)) / OFFSET(E840:BP840,0,1)) * SQRT(COUNT(E840:BQ840)-1)</f>
        <v>0.16279113675080228</v>
      </c>
      <c r="BU840" s="10" cm="1">
        <f t="array" ref="BU840">-(MAX(1 - (E840:BQ840 / _xlfn.SCAN(E840, E840:BQ840, _xlfn.LAMBDA(_xlpm.a,_xlpm.b, MAX(_xlpm.a, _xlpm.b))))))</f>
        <v>-0.10300429184549365</v>
      </c>
      <c r="BV840" s="12">
        <f t="shared" ca="1" si="27"/>
        <v>-0.62195242422132035</v>
      </c>
    </row>
    <row r="841" spans="1:74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18.2059</v>
      </c>
      <c r="F841">
        <v>18.051200000000001</v>
      </c>
      <c r="G841">
        <v>17.950600000000001</v>
      </c>
      <c r="H841">
        <v>17.9468</v>
      </c>
      <c r="I841">
        <v>16.7149</v>
      </c>
      <c r="J841">
        <v>17.014600000000002</v>
      </c>
      <c r="K841">
        <v>17.445900000000002</v>
      </c>
      <c r="L841">
        <v>17.453600000000002</v>
      </c>
      <c r="M841">
        <v>17.565799999999999</v>
      </c>
      <c r="N841">
        <v>17.335599999999999</v>
      </c>
      <c r="O841">
        <v>17.474900000000002</v>
      </c>
      <c r="P841">
        <v>17.453600000000002</v>
      </c>
      <c r="Q841">
        <v>17.163499999999999</v>
      </c>
      <c r="R841">
        <v>16.896699999999999</v>
      </c>
      <c r="S841">
        <v>16.8232</v>
      </c>
      <c r="T841">
        <v>17.165500000000002</v>
      </c>
      <c r="U841">
        <v>17.148099999999999</v>
      </c>
      <c r="V841">
        <v>16.813500000000001</v>
      </c>
      <c r="W841">
        <v>16.8232</v>
      </c>
      <c r="X841">
        <v>17.037800000000001</v>
      </c>
      <c r="Y841">
        <v>16.9817</v>
      </c>
      <c r="Z841">
        <v>17.3066</v>
      </c>
      <c r="AA841">
        <v>17.681799999999999</v>
      </c>
      <c r="AB841">
        <v>18.3355</v>
      </c>
      <c r="AC841">
        <v>18.588799999999999</v>
      </c>
      <c r="AD841">
        <v>18.107299999999999</v>
      </c>
      <c r="AE841">
        <v>18.221399999999999</v>
      </c>
      <c r="AF841">
        <v>18.072500000000002</v>
      </c>
      <c r="AG841">
        <v>18.0261</v>
      </c>
      <c r="AH841">
        <v>17.7959</v>
      </c>
      <c r="AI841">
        <v>18.072500000000002</v>
      </c>
      <c r="AJ841">
        <v>18.577200000000001</v>
      </c>
      <c r="AK841">
        <v>18.739699999999999</v>
      </c>
      <c r="AL841">
        <v>18.6662</v>
      </c>
      <c r="AM841">
        <v>18.747399999999999</v>
      </c>
      <c r="AN841">
        <v>18.6797</v>
      </c>
      <c r="AO841">
        <v>18.701000000000001</v>
      </c>
      <c r="AP841">
        <v>18.865400000000001</v>
      </c>
      <c r="AQ841">
        <v>18.929200000000002</v>
      </c>
      <c r="AR841">
        <v>18.942699999999999</v>
      </c>
      <c r="AS841">
        <v>19.039400000000001</v>
      </c>
      <c r="AT841">
        <v>18.898299999999999</v>
      </c>
      <c r="AU841">
        <v>18.2059</v>
      </c>
      <c r="AV841">
        <v>18.149799999999999</v>
      </c>
      <c r="AW841">
        <v>18.172999999999998</v>
      </c>
      <c r="AX841">
        <v>18.192399999999999</v>
      </c>
      <c r="AY841">
        <v>17.871300000000002</v>
      </c>
      <c r="AZ841">
        <v>17.753399999999999</v>
      </c>
      <c r="BA841">
        <v>17.726299999999998</v>
      </c>
      <c r="BB841">
        <v>18.186599999999999</v>
      </c>
      <c r="BC841">
        <v>18.146000000000001</v>
      </c>
      <c r="BD841">
        <v>18.134399999999999</v>
      </c>
      <c r="BE841">
        <v>18.474699999999999</v>
      </c>
      <c r="BF841">
        <v>19.6341</v>
      </c>
      <c r="BG841">
        <v>19.5181</v>
      </c>
      <c r="BH841">
        <v>19.948399999999999</v>
      </c>
      <c r="BI841">
        <v>20.7026</v>
      </c>
      <c r="BJ841">
        <v>20.6204</v>
      </c>
      <c r="BK841">
        <v>20.103100000000001</v>
      </c>
      <c r="BL841">
        <v>20.315799999999999</v>
      </c>
      <c r="BM841">
        <v>20.315799999999999</v>
      </c>
      <c r="BN841">
        <v>20.315799999999999</v>
      </c>
      <c r="BO841">
        <v>20.253</v>
      </c>
      <c r="BP841">
        <v>20.446400000000001</v>
      </c>
      <c r="BQ841">
        <v>20.388400000000001</v>
      </c>
      <c r="BR841" s="10">
        <f t="shared" si="26"/>
        <v>0.11987872063451964</v>
      </c>
      <c r="BS841" s="11" cm="1">
        <f t="array" aca="1" ref="BS841" ca="1">_xlfn.PERCENTILE.INC((OFFSET(E841,0,1,1,COLUMNS(E841:BQ841)-1) - E841:BP841) / E841:BP841, 0.05) * SQRT(COUNT(E841:BQ841) - 1)</f>
        <v>-0.19400512818989332</v>
      </c>
      <c r="BT841" s="10" cm="1">
        <f t="array" aca="1" ref="BT841" ca="1">_xlfn.STDEV.P((E841:BP841 - OFFSET(E841:BP841,0,1)) / OFFSET(E841:BP841,0,1)) * SQRT(COUNT(E841:BQ841)-1)</f>
        <v>0.14707668538181068</v>
      </c>
      <c r="BU841" s="10" cm="1">
        <f t="array" ref="BU841">-(MAX(1 - (E841:BQ841 / _xlfn.SCAN(E841, E841:BQ841, _xlfn.LAMBDA(_xlpm.a,_xlpm.b, MAX(_xlpm.a, _xlpm.b))))))</f>
        <v>-8.1896528048599593E-2</v>
      </c>
      <c r="BV841" s="12">
        <f t="shared" ca="1" si="27"/>
        <v>0.5460035157354568</v>
      </c>
    </row>
    <row r="842" spans="1:74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32.1</v>
      </c>
      <c r="F842">
        <v>31.36</v>
      </c>
      <c r="G842">
        <v>31.54</v>
      </c>
      <c r="H842">
        <v>32.1</v>
      </c>
      <c r="I842">
        <v>32.74</v>
      </c>
      <c r="J842">
        <v>32</v>
      </c>
      <c r="K842">
        <v>33.299999999999997</v>
      </c>
      <c r="L842">
        <v>33.42</v>
      </c>
      <c r="M842">
        <v>33.28</v>
      </c>
      <c r="N842">
        <v>32.68</v>
      </c>
      <c r="O842">
        <v>32.340000000000003</v>
      </c>
      <c r="P842">
        <v>32.58</v>
      </c>
      <c r="Q842">
        <v>32.36</v>
      </c>
      <c r="R842">
        <v>31.16</v>
      </c>
      <c r="S842">
        <v>30.9</v>
      </c>
      <c r="T842">
        <v>30.68</v>
      </c>
      <c r="U842">
        <v>31.5</v>
      </c>
      <c r="V842">
        <v>30.46</v>
      </c>
      <c r="W842">
        <v>30</v>
      </c>
      <c r="X842">
        <v>30.96</v>
      </c>
      <c r="Y842">
        <v>31.16</v>
      </c>
      <c r="Z842">
        <v>32.200000000000003</v>
      </c>
      <c r="AA842">
        <v>31.9</v>
      </c>
      <c r="AB842">
        <v>33.6</v>
      </c>
      <c r="AC842">
        <v>34.5</v>
      </c>
      <c r="AD842">
        <v>35.04</v>
      </c>
      <c r="AE842">
        <v>34.58</v>
      </c>
      <c r="AF842">
        <v>35.04</v>
      </c>
      <c r="AG842">
        <v>35.6</v>
      </c>
      <c r="AH842">
        <v>34.619999999999997</v>
      </c>
      <c r="AI842">
        <v>35.44</v>
      </c>
      <c r="AJ842">
        <v>36.76</v>
      </c>
      <c r="AK842">
        <v>37.42</v>
      </c>
      <c r="AL842">
        <v>37.32</v>
      </c>
      <c r="AM842">
        <v>36.64</v>
      </c>
      <c r="AN842">
        <v>37.5</v>
      </c>
      <c r="AO842">
        <v>37</v>
      </c>
      <c r="AP842">
        <v>37.76</v>
      </c>
      <c r="AQ842">
        <v>38.5</v>
      </c>
      <c r="AR842">
        <v>38.700000000000003</v>
      </c>
      <c r="AS842">
        <v>38.200000000000003</v>
      </c>
      <c r="AT842">
        <v>38.58</v>
      </c>
      <c r="AU842">
        <v>39.42</v>
      </c>
      <c r="AV842">
        <v>39.200000000000003</v>
      </c>
      <c r="AW842">
        <v>38.54</v>
      </c>
      <c r="AX842">
        <v>38.799999999999997</v>
      </c>
      <c r="AY842">
        <v>38.96</v>
      </c>
      <c r="AZ842">
        <v>39.08</v>
      </c>
      <c r="BA842">
        <v>38.880000000000003</v>
      </c>
      <c r="BB842">
        <v>39.020000000000003</v>
      </c>
      <c r="BC842">
        <v>39.299999999999997</v>
      </c>
      <c r="BD842">
        <v>40.76</v>
      </c>
      <c r="BE842">
        <v>41.6</v>
      </c>
      <c r="BF842">
        <v>41.74</v>
      </c>
      <c r="BG842">
        <v>42.02</v>
      </c>
      <c r="BH842">
        <v>42.7</v>
      </c>
      <c r="BI842">
        <v>43.74</v>
      </c>
      <c r="BJ842">
        <v>42.98</v>
      </c>
      <c r="BK842">
        <v>42.9</v>
      </c>
      <c r="BL842">
        <v>42.86</v>
      </c>
      <c r="BM842">
        <v>42.86</v>
      </c>
      <c r="BN842">
        <v>42.86</v>
      </c>
      <c r="BO842">
        <v>42.54</v>
      </c>
      <c r="BP842">
        <v>42.44</v>
      </c>
      <c r="BQ842">
        <v>41.08</v>
      </c>
      <c r="BR842" s="10">
        <f t="shared" si="26"/>
        <v>0.27975077881619925</v>
      </c>
      <c r="BS842" s="11" cm="1">
        <f t="array" aca="1" ref="BS842" ca="1">_xlfn.PERCENTILE.INC((OFFSET(E842,0,1,1,COLUMNS(E842:BQ842)-1) - E842:BP842) / E842:BP842, 0.05) * SQRT(COUNT(E842:BQ842) - 1)</f>
        <v>-0.21485456263782504</v>
      </c>
      <c r="BT842" s="10" cm="1">
        <f t="array" aca="1" ref="BT842" ca="1">_xlfn.STDEV.P((E842:BP842 - OFFSET(E842:BP842,0,1)) / OFFSET(E842:BP842,0,1)) * SQRT(COUNT(E842:BQ842)-1)</f>
        <v>0.15163586072723229</v>
      </c>
      <c r="BU842" s="10" cm="1">
        <f t="array" ref="BU842">-(MAX(1 - (E842:BQ842 / _xlfn.SCAN(E842, E842:BQ842, _xlfn.LAMBDA(_xlpm.a,_xlpm.b, MAX(_xlpm.a, _xlpm.b))))))</f>
        <v>-0.10233393177737882</v>
      </c>
      <c r="BV842" s="12">
        <f t="shared" ca="1" si="27"/>
        <v>1.5839026753368284</v>
      </c>
    </row>
    <row r="843" spans="1:74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470.5</v>
      </c>
      <c r="F843">
        <v>462.7</v>
      </c>
      <c r="G843">
        <v>454.2</v>
      </c>
      <c r="H843">
        <v>458.2</v>
      </c>
      <c r="I843">
        <v>467.1</v>
      </c>
      <c r="J843">
        <v>463.5</v>
      </c>
      <c r="K843">
        <v>472.4</v>
      </c>
      <c r="L843">
        <v>471.3</v>
      </c>
      <c r="M843">
        <v>471.4</v>
      </c>
      <c r="N843">
        <v>464.3</v>
      </c>
      <c r="O843">
        <v>468.1</v>
      </c>
      <c r="P843">
        <v>465.1</v>
      </c>
      <c r="Q843">
        <v>461.2</v>
      </c>
      <c r="R843">
        <v>455.1</v>
      </c>
      <c r="S843">
        <v>445.6</v>
      </c>
      <c r="T843">
        <v>445.6</v>
      </c>
      <c r="U843">
        <v>441.6</v>
      </c>
      <c r="V843">
        <v>444.8</v>
      </c>
      <c r="W843">
        <v>446.3</v>
      </c>
      <c r="X843">
        <v>445.8</v>
      </c>
      <c r="Y843">
        <v>448.9</v>
      </c>
      <c r="Z843">
        <v>453.8</v>
      </c>
      <c r="AA843">
        <v>457.1</v>
      </c>
      <c r="AB843">
        <v>467.7</v>
      </c>
      <c r="AC843">
        <v>472.6</v>
      </c>
      <c r="AD843">
        <v>470.1</v>
      </c>
      <c r="AE843">
        <v>463.7</v>
      </c>
      <c r="AF843">
        <v>462.5</v>
      </c>
      <c r="AG843">
        <v>466.8</v>
      </c>
      <c r="AH843">
        <v>464.2</v>
      </c>
      <c r="AI843">
        <v>490.5</v>
      </c>
      <c r="AJ843">
        <v>489.2</v>
      </c>
      <c r="AK843">
        <v>493.7</v>
      </c>
      <c r="AL843">
        <v>482.5</v>
      </c>
      <c r="AM843">
        <v>490.5</v>
      </c>
      <c r="AN843">
        <v>488.1</v>
      </c>
      <c r="AO843">
        <v>480.8</v>
      </c>
      <c r="AP843">
        <v>478.3</v>
      </c>
      <c r="AQ843">
        <v>474.9</v>
      </c>
      <c r="AR843">
        <v>477</v>
      </c>
      <c r="AS843">
        <v>473.4</v>
      </c>
      <c r="AT843">
        <v>464.6</v>
      </c>
      <c r="AU843">
        <v>463.7</v>
      </c>
      <c r="AV843">
        <v>465.2</v>
      </c>
      <c r="AW843">
        <v>469.8</v>
      </c>
      <c r="AX843">
        <v>473.9</v>
      </c>
      <c r="AY843">
        <v>475.6</v>
      </c>
      <c r="AZ843">
        <v>481.3</v>
      </c>
      <c r="BA843">
        <v>489.6</v>
      </c>
      <c r="BB843">
        <v>497.6</v>
      </c>
      <c r="BC843">
        <v>496.7</v>
      </c>
      <c r="BD843">
        <v>495.4</v>
      </c>
      <c r="BE843">
        <v>496.2</v>
      </c>
      <c r="BF843">
        <v>519.79999999999995</v>
      </c>
      <c r="BG843">
        <v>519</v>
      </c>
      <c r="BH843">
        <v>520.79999999999995</v>
      </c>
      <c r="BI843">
        <v>523.4</v>
      </c>
      <c r="BJ843">
        <v>529.20000000000005</v>
      </c>
      <c r="BK843">
        <v>525</v>
      </c>
      <c r="BL843">
        <v>522.4</v>
      </c>
      <c r="BM843">
        <v>522.4</v>
      </c>
      <c r="BN843">
        <v>522.4</v>
      </c>
      <c r="BO843">
        <v>534.6</v>
      </c>
      <c r="BP843">
        <v>533</v>
      </c>
      <c r="BQ843">
        <v>535.20000000000005</v>
      </c>
      <c r="BR843" s="10">
        <f t="shared" si="26"/>
        <v>0.13751328374070149</v>
      </c>
      <c r="BS843" s="11" cm="1">
        <f t="array" aca="1" ref="BS843" ca="1">_xlfn.PERCENTILE.INC((OFFSET(E843,0,1,1,COLUMNS(E843:BQ843)-1) - E843:BP843) / E843:BP843, 0.05) * SQRT(COUNT(E843:BQ843) - 1)</f>
        <v>-0.14481268404024158</v>
      </c>
      <c r="BT843" s="10" cm="1">
        <f t="array" aca="1" ref="BT843" ca="1">_xlfn.STDEV.P((E843:BP843 - OFFSET(E843:BP843,0,1)) / OFFSET(E843:BP843,0,1)) * SQRT(COUNT(E843:BQ843)-1)</f>
        <v>0.10919541457839865</v>
      </c>
      <c r="BU843" s="10" cm="1">
        <f t="array" ref="BU843">-(MAX(1 - (E843:BQ843 / _xlfn.SCAN(E843, E843:BQ843, _xlfn.LAMBDA(_xlpm.a,_xlpm.b, MAX(_xlpm.a, _xlpm.b))))))</f>
        <v>-6.5198983911938901E-2</v>
      </c>
      <c r="BV843" s="12">
        <f t="shared" ca="1" si="27"/>
        <v>0.89691449760512865</v>
      </c>
    </row>
    <row r="844" spans="1:74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91.6</v>
      </c>
      <c r="F844">
        <v>90.75</v>
      </c>
      <c r="G844">
        <v>89.35</v>
      </c>
      <c r="H844">
        <v>90.55</v>
      </c>
      <c r="I844">
        <v>91.25</v>
      </c>
      <c r="J844">
        <v>91.35</v>
      </c>
      <c r="K844">
        <v>92.55</v>
      </c>
      <c r="L844">
        <v>93.25</v>
      </c>
      <c r="M844">
        <v>89.75</v>
      </c>
      <c r="N844">
        <v>88.45</v>
      </c>
      <c r="O844">
        <v>89.25</v>
      </c>
      <c r="P844">
        <v>91.2</v>
      </c>
      <c r="Q844">
        <v>89.3</v>
      </c>
      <c r="R844">
        <v>87.05</v>
      </c>
      <c r="S844">
        <v>86.85</v>
      </c>
      <c r="T844">
        <v>85.5</v>
      </c>
      <c r="U844">
        <v>87.65</v>
      </c>
      <c r="V844">
        <v>87.55</v>
      </c>
      <c r="W844">
        <v>86.6</v>
      </c>
      <c r="X844">
        <v>87.45</v>
      </c>
      <c r="Y844">
        <v>88</v>
      </c>
      <c r="Z844">
        <v>89.75</v>
      </c>
      <c r="AA844">
        <v>90.85</v>
      </c>
      <c r="AB844">
        <v>97</v>
      </c>
      <c r="AC844">
        <v>99.35</v>
      </c>
      <c r="AD844">
        <v>96.1</v>
      </c>
      <c r="AE844">
        <v>95.2</v>
      </c>
      <c r="AF844">
        <v>94.05</v>
      </c>
      <c r="AG844">
        <v>95.9</v>
      </c>
      <c r="AH844">
        <v>94.95</v>
      </c>
      <c r="AI844">
        <v>94.4</v>
      </c>
      <c r="AJ844">
        <v>101.4</v>
      </c>
      <c r="AK844">
        <v>100.6</v>
      </c>
      <c r="AL844">
        <v>97.25</v>
      </c>
      <c r="AM844">
        <v>98.95</v>
      </c>
      <c r="AN844">
        <v>99.4</v>
      </c>
      <c r="AO844">
        <v>96.25</v>
      </c>
      <c r="AP844">
        <v>98.2</v>
      </c>
      <c r="AQ844">
        <v>98.4</v>
      </c>
      <c r="AR844">
        <v>99.05</v>
      </c>
      <c r="AS844">
        <v>100.2</v>
      </c>
      <c r="AT844">
        <v>99.85</v>
      </c>
      <c r="AU844">
        <v>100</v>
      </c>
      <c r="AV844">
        <v>97.55</v>
      </c>
      <c r="AW844">
        <v>100.4</v>
      </c>
      <c r="AX844">
        <v>99.2</v>
      </c>
      <c r="AY844">
        <v>99.3</v>
      </c>
      <c r="AZ844">
        <v>100.1</v>
      </c>
      <c r="BA844">
        <v>98.55</v>
      </c>
      <c r="BB844">
        <v>98.05</v>
      </c>
      <c r="BC844">
        <v>98.65</v>
      </c>
      <c r="BD844">
        <v>97.75</v>
      </c>
      <c r="BE844">
        <v>98.2</v>
      </c>
      <c r="BF844">
        <v>101</v>
      </c>
      <c r="BG844">
        <v>99.6</v>
      </c>
      <c r="BH844">
        <v>101.5</v>
      </c>
      <c r="BI844">
        <v>102</v>
      </c>
      <c r="BJ844">
        <v>106.3</v>
      </c>
      <c r="BK844">
        <v>104.6</v>
      </c>
      <c r="BL844">
        <v>104.3</v>
      </c>
      <c r="BM844">
        <v>104.3</v>
      </c>
      <c r="BN844">
        <v>104.3</v>
      </c>
      <c r="BO844">
        <v>105.9</v>
      </c>
      <c r="BP844">
        <v>105.2</v>
      </c>
      <c r="BQ844">
        <v>103.8</v>
      </c>
      <c r="BR844" s="10">
        <f t="shared" si="26"/>
        <v>0.13318777292576423</v>
      </c>
      <c r="BS844" s="11" cm="1">
        <f t="array" aca="1" ref="BS844" ca="1">_xlfn.PERCENTILE.INC((OFFSET(E844,0,1,1,COLUMNS(E844:BQ844)-1) - E844:BP844) / E844:BP844, 0.05) * SQRT(COUNT(E844:BQ844) - 1)</f>
        <v>-0.24572812012049938</v>
      </c>
      <c r="BT844" s="10" cm="1">
        <f t="array" aca="1" ref="BT844" ca="1">_xlfn.STDEV.P((E844:BP844 - OFFSET(E844:BP844,0,1)) / OFFSET(E844:BP844,0,1)) * SQRT(COUNT(E844:BQ844)-1)</f>
        <v>0.16080170585992759</v>
      </c>
      <c r="BU844" s="10" cm="1">
        <f t="array" ref="BU844">-(MAX(1 - (E844:BQ844 / _xlfn.SCAN(E844, E844:BQ844, _xlfn.LAMBDA(_xlpm.a,_xlpm.b, MAX(_xlpm.a, _xlpm.b))))))</f>
        <v>-8.3109919571045632E-2</v>
      </c>
      <c r="BV844" s="12">
        <f t="shared" ca="1" si="27"/>
        <v>0.5821669558280459</v>
      </c>
    </row>
    <row r="845" spans="1:74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4.2000000000000003E-2</v>
      </c>
      <c r="F845">
        <v>4.1599999999999998E-2</v>
      </c>
      <c r="G845">
        <v>4.1399999999999999E-2</v>
      </c>
      <c r="H845">
        <v>4.1200000000000001E-2</v>
      </c>
      <c r="I845">
        <v>4.1000000000000002E-2</v>
      </c>
      <c r="J845">
        <v>4.1000000000000002E-2</v>
      </c>
      <c r="K845">
        <v>4.1200000000000001E-2</v>
      </c>
      <c r="L845">
        <v>4.7E-2</v>
      </c>
      <c r="M845">
        <v>4.3799999999999999E-2</v>
      </c>
      <c r="N845">
        <v>4.2999999999999997E-2</v>
      </c>
      <c r="O845">
        <v>4.3200000000000002E-2</v>
      </c>
      <c r="P845">
        <v>4.2200000000000001E-2</v>
      </c>
      <c r="Q845">
        <v>4.24E-2</v>
      </c>
      <c r="R845">
        <v>4.2599999999999999E-2</v>
      </c>
      <c r="S845">
        <v>4.2999999999999997E-2</v>
      </c>
      <c r="T845">
        <v>4.2200000000000001E-2</v>
      </c>
      <c r="U845">
        <v>4.2799999999999998E-2</v>
      </c>
      <c r="V845">
        <v>4.2799999999999998E-2</v>
      </c>
      <c r="W845">
        <v>4.36E-2</v>
      </c>
      <c r="X845">
        <v>4.3200000000000002E-2</v>
      </c>
      <c r="Y845">
        <v>4.24E-2</v>
      </c>
      <c r="Z845">
        <v>4.2999999999999997E-2</v>
      </c>
      <c r="AA845">
        <v>4.2999999999999997E-2</v>
      </c>
      <c r="AB845">
        <v>4.2000000000000003E-2</v>
      </c>
      <c r="AC845">
        <v>4.2599999999999999E-2</v>
      </c>
      <c r="AD845">
        <v>4.24E-2</v>
      </c>
      <c r="AE845">
        <v>4.24E-2</v>
      </c>
      <c r="AF845">
        <v>4.2200000000000001E-2</v>
      </c>
      <c r="AG845">
        <v>4.24E-2</v>
      </c>
      <c r="AH845">
        <v>4.2999999999999997E-2</v>
      </c>
      <c r="AI845">
        <v>4.2599999999999999E-2</v>
      </c>
      <c r="AJ845">
        <v>4.2999999999999997E-2</v>
      </c>
      <c r="AK845">
        <v>4.3200000000000002E-2</v>
      </c>
      <c r="AL845">
        <v>4.3400000000000001E-2</v>
      </c>
      <c r="AM845">
        <v>4.2999999999999997E-2</v>
      </c>
      <c r="AN845">
        <v>4.24E-2</v>
      </c>
      <c r="AO845">
        <v>4.2599999999999999E-2</v>
      </c>
      <c r="AP845">
        <v>4.2799999999999998E-2</v>
      </c>
      <c r="AQ845">
        <v>4.2599999999999999E-2</v>
      </c>
      <c r="AR845">
        <v>4.2599999999999999E-2</v>
      </c>
      <c r="AS845">
        <v>4.2200000000000001E-2</v>
      </c>
      <c r="AT845">
        <v>4.2000000000000003E-2</v>
      </c>
      <c r="AU845">
        <v>4.1799999999999997E-2</v>
      </c>
      <c r="AV845">
        <v>4.1200000000000001E-2</v>
      </c>
      <c r="AW845">
        <v>4.1599999999999998E-2</v>
      </c>
      <c r="AX845">
        <v>4.1200000000000001E-2</v>
      </c>
      <c r="AY845">
        <v>4.1599999999999998E-2</v>
      </c>
      <c r="AZ845">
        <v>4.1200000000000001E-2</v>
      </c>
      <c r="BA845">
        <v>4.0800000000000003E-2</v>
      </c>
      <c r="BB845">
        <v>4.0800000000000003E-2</v>
      </c>
      <c r="BC845">
        <v>4.0800000000000003E-2</v>
      </c>
      <c r="BD845">
        <v>4.0800000000000003E-2</v>
      </c>
      <c r="BE845">
        <v>0.04</v>
      </c>
      <c r="BF845">
        <v>0.04</v>
      </c>
      <c r="BG845">
        <v>3.9399999999999998E-2</v>
      </c>
      <c r="BH845">
        <v>3.9600000000000003E-2</v>
      </c>
      <c r="BI845">
        <v>3.8800000000000001E-2</v>
      </c>
      <c r="BJ845">
        <v>3.9E-2</v>
      </c>
      <c r="BK845">
        <v>3.7999999999999999E-2</v>
      </c>
      <c r="BL845">
        <v>3.7600000000000001E-2</v>
      </c>
      <c r="BM845">
        <v>3.7600000000000001E-2</v>
      </c>
      <c r="BN845">
        <v>3.7600000000000001E-2</v>
      </c>
      <c r="BO845">
        <v>3.6999999999999998E-2</v>
      </c>
      <c r="BP845">
        <v>3.6999999999999998E-2</v>
      </c>
      <c r="BQ845">
        <v>3.7600000000000001E-2</v>
      </c>
      <c r="BR845" s="10">
        <f t="shared" si="26"/>
        <v>-0.10476190476190478</v>
      </c>
      <c r="BS845" s="11" cm="1">
        <f t="array" aca="1" ref="BS845" ca="1">_xlfn.PERCENTILE.INC((OFFSET(E845,0,1,1,COLUMNS(E845:BQ845)-1) - E845:BP845) / E845:BP845, 0.05) * SQRT(COUNT(E845:BQ845) - 1)</f>
        <v>-0.18164983164983184</v>
      </c>
      <c r="BT845" s="10" cm="1">
        <f t="array" aca="1" ref="BT845" ca="1">_xlfn.STDEV.P((E845:BP845 - OFFSET(E845:BP845,0,1)) / OFFSET(E845:BP845,0,1)) * SQRT(COUNT(E845:BQ845)-1)</f>
        <v>0.16716097513754499</v>
      </c>
      <c r="BU845" s="10" cm="1">
        <f t="array" ref="BU845">-(MAX(1 - (E845:BQ845 / _xlfn.SCAN(E845, E845:BQ845, _xlfn.LAMBDA(_xlpm.a,_xlpm.b, MAX(_xlpm.a, _xlpm.b))))))</f>
        <v>-0.2127659574468086</v>
      </c>
      <c r="BV845" s="12">
        <f t="shared" ca="1" si="27"/>
        <v>-0.86345654526407245</v>
      </c>
    </row>
    <row r="846" spans="1:74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2.9980000000000002</v>
      </c>
      <c r="F846">
        <v>2.9279999999999999</v>
      </c>
      <c r="G846">
        <v>2.9060000000000001</v>
      </c>
      <c r="H846">
        <v>2.9119999999999999</v>
      </c>
      <c r="I846">
        <v>2.948</v>
      </c>
      <c r="J846">
        <v>2.8980000000000001</v>
      </c>
      <c r="K846">
        <v>3</v>
      </c>
      <c r="L846">
        <v>2.97</v>
      </c>
      <c r="M846">
        <v>2.964</v>
      </c>
      <c r="N846">
        <v>2.9119999999999999</v>
      </c>
      <c r="O846">
        <v>2.93</v>
      </c>
      <c r="P846">
        <v>2.9279999999999999</v>
      </c>
      <c r="Q846">
        <v>2.8980000000000001</v>
      </c>
      <c r="R846">
        <v>2.8319999999999999</v>
      </c>
      <c r="S846">
        <v>2.7839999999999998</v>
      </c>
      <c r="T846">
        <v>2.6040000000000001</v>
      </c>
      <c r="U846">
        <v>2.6560000000000001</v>
      </c>
      <c r="V846">
        <v>2.61</v>
      </c>
      <c r="W846">
        <v>2.5659999999999998</v>
      </c>
      <c r="X846">
        <v>2.6240000000000001</v>
      </c>
      <c r="Y846">
        <v>2.6539999999999999</v>
      </c>
      <c r="Z846">
        <v>2.5379999999999998</v>
      </c>
      <c r="AA846">
        <v>2.556</v>
      </c>
      <c r="AB846">
        <v>2.5760000000000001</v>
      </c>
      <c r="AC846">
        <v>2.68</v>
      </c>
      <c r="AD846">
        <v>2.6139999999999999</v>
      </c>
      <c r="AE846">
        <v>2.6059999999999999</v>
      </c>
      <c r="AF846">
        <v>2.66</v>
      </c>
      <c r="AG846">
        <v>2.6619999999999999</v>
      </c>
      <c r="AH846">
        <v>2.6419999999999999</v>
      </c>
      <c r="AI846">
        <v>2.64</v>
      </c>
      <c r="AJ846">
        <v>2.73</v>
      </c>
      <c r="AK846">
        <v>2.702</v>
      </c>
      <c r="AL846">
        <v>2.6739999999999999</v>
      </c>
      <c r="AM846">
        <v>2.694</v>
      </c>
      <c r="AN846">
        <v>2.722</v>
      </c>
      <c r="AO846">
        <v>2.6419999999999999</v>
      </c>
      <c r="AP846">
        <v>2.63</v>
      </c>
      <c r="AQ846">
        <v>2.6859999999999999</v>
      </c>
      <c r="AR846">
        <v>2.69</v>
      </c>
      <c r="AS846">
        <v>2.694</v>
      </c>
      <c r="AT846">
        <v>2.6659999999999999</v>
      </c>
      <c r="AU846">
        <v>2.6659999999999999</v>
      </c>
      <c r="AV846">
        <v>2.65</v>
      </c>
      <c r="AW846">
        <v>2.71</v>
      </c>
      <c r="AX846">
        <v>2.8239999999999998</v>
      </c>
      <c r="AY846">
        <v>2.806</v>
      </c>
      <c r="AZ846">
        <v>2.88</v>
      </c>
      <c r="BA846">
        <v>2.8460000000000001</v>
      </c>
      <c r="BB846">
        <v>2.83</v>
      </c>
      <c r="BC846">
        <v>2.8039999999999998</v>
      </c>
      <c r="BD846">
        <v>2.81</v>
      </c>
      <c r="BE846">
        <v>2.81</v>
      </c>
      <c r="BF846">
        <v>2.8860000000000001</v>
      </c>
      <c r="BG846">
        <v>2.92</v>
      </c>
      <c r="BH846">
        <v>2.9</v>
      </c>
      <c r="BI846">
        <v>2.968</v>
      </c>
      <c r="BJ846">
        <v>2.9740000000000002</v>
      </c>
      <c r="BK846">
        <v>2.984</v>
      </c>
      <c r="BL846">
        <v>2.976</v>
      </c>
      <c r="BM846">
        <v>2.976</v>
      </c>
      <c r="BN846">
        <v>2.976</v>
      </c>
      <c r="BO846">
        <v>3.004</v>
      </c>
      <c r="BP846">
        <v>2.9860000000000002</v>
      </c>
      <c r="BQ846">
        <v>2.9780000000000002</v>
      </c>
      <c r="BR846" s="10">
        <f t="shared" si="26"/>
        <v>-6.6711140760507062E-3</v>
      </c>
      <c r="BS846" s="11" cm="1">
        <f t="array" aca="1" ref="BS846" ca="1">_xlfn.PERCENTILE.INC((OFFSET(E846,0,1,1,COLUMNS(E846:BQ846)-1) - E846:BP846) / E846:BP846, 0.05) * SQRT(COUNT(E846:BQ846) - 1)</f>
        <v>-0.19548136568657792</v>
      </c>
      <c r="BT846" s="10" cm="1">
        <f t="array" aca="1" ref="BT846" ca="1">_xlfn.STDEV.P((E846:BP846 - OFFSET(E846:BP846,0,1)) / OFFSET(E846:BP846,0,1)) * SQRT(COUNT(E846:BQ846)-1)</f>
        <v>0.14991870219281833</v>
      </c>
      <c r="BU846" s="10" cm="1">
        <f t="array" ref="BU846">-(MAX(1 - (E846:BQ846 / _xlfn.SCAN(E846, E846:BQ846, _xlfn.LAMBDA(_xlpm.a,_xlpm.b, MAX(_xlpm.a, _xlpm.b))))))</f>
        <v>-0.15400000000000003</v>
      </c>
      <c r="BV846" s="12">
        <f t="shared" ca="1" si="27"/>
        <v>-0.30847016905139246</v>
      </c>
    </row>
    <row r="847" spans="1:74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264.37</v>
      </c>
      <c r="F847">
        <v>265.12</v>
      </c>
      <c r="G847">
        <v>244.78</v>
      </c>
      <c r="H847">
        <v>244.78</v>
      </c>
      <c r="I847">
        <v>248.93</v>
      </c>
      <c r="J847">
        <v>249.3</v>
      </c>
      <c r="K847">
        <v>253.82</v>
      </c>
      <c r="L847">
        <v>252.32</v>
      </c>
      <c r="M847">
        <v>253.45</v>
      </c>
      <c r="N847">
        <v>252.32</v>
      </c>
      <c r="O847">
        <v>256.08</v>
      </c>
      <c r="P847">
        <v>255.71</v>
      </c>
      <c r="Q847">
        <v>233.49</v>
      </c>
      <c r="R847">
        <v>233.49</v>
      </c>
      <c r="S847">
        <v>232.73</v>
      </c>
      <c r="T847">
        <v>233.49</v>
      </c>
      <c r="U847">
        <v>232.73</v>
      </c>
      <c r="V847">
        <v>241.39</v>
      </c>
      <c r="W847">
        <v>241.02</v>
      </c>
      <c r="X847">
        <v>242.9</v>
      </c>
      <c r="Y847">
        <v>240.26</v>
      </c>
      <c r="Z847">
        <v>241.77</v>
      </c>
      <c r="AA847">
        <v>244.78</v>
      </c>
      <c r="AB847">
        <v>242.15</v>
      </c>
      <c r="AC847">
        <v>240.26</v>
      </c>
      <c r="AD847">
        <v>239.14</v>
      </c>
      <c r="AE847">
        <v>240.26</v>
      </c>
      <c r="AF847">
        <v>239.89</v>
      </c>
      <c r="AG847">
        <v>243.28</v>
      </c>
      <c r="AH847">
        <v>242.15</v>
      </c>
      <c r="AI847">
        <v>240.26</v>
      </c>
      <c r="AJ847">
        <v>241.77</v>
      </c>
      <c r="AK847">
        <v>239.51</v>
      </c>
      <c r="AL847">
        <v>240.26</v>
      </c>
      <c r="AM847">
        <v>239.89</v>
      </c>
      <c r="AN847">
        <v>241.02</v>
      </c>
      <c r="AO847">
        <v>239.89</v>
      </c>
      <c r="AP847">
        <v>239.51</v>
      </c>
      <c r="AQ847">
        <v>240.64</v>
      </c>
      <c r="AR847">
        <v>241.02</v>
      </c>
      <c r="AS847">
        <v>239.51</v>
      </c>
      <c r="AT847">
        <v>239.89</v>
      </c>
      <c r="AU847">
        <v>240.26</v>
      </c>
      <c r="AV847">
        <v>239.51</v>
      </c>
      <c r="AW847">
        <v>240.26</v>
      </c>
      <c r="AX847">
        <v>239.89</v>
      </c>
      <c r="AY847">
        <v>239.89</v>
      </c>
      <c r="AZ847">
        <v>240.26</v>
      </c>
      <c r="BA847">
        <v>241.02</v>
      </c>
      <c r="BB847">
        <v>240.64</v>
      </c>
      <c r="BC847">
        <v>244.03</v>
      </c>
      <c r="BD847">
        <v>241.77</v>
      </c>
      <c r="BE847">
        <v>242.15</v>
      </c>
      <c r="BF847">
        <v>241.02</v>
      </c>
      <c r="BG847">
        <v>241.39</v>
      </c>
      <c r="BH847">
        <v>240.26</v>
      </c>
      <c r="BI847">
        <v>241.02</v>
      </c>
      <c r="BJ847">
        <v>239.89</v>
      </c>
      <c r="BK847">
        <v>241.39</v>
      </c>
      <c r="BL847">
        <v>242.52</v>
      </c>
      <c r="BM847">
        <v>242.52</v>
      </c>
      <c r="BN847">
        <v>242.52</v>
      </c>
      <c r="BO847">
        <v>241.02</v>
      </c>
      <c r="BP847">
        <v>241.39</v>
      </c>
      <c r="BQ847">
        <v>243.28</v>
      </c>
      <c r="BR847" s="10">
        <f t="shared" si="26"/>
        <v>-7.9774558384082928E-2</v>
      </c>
      <c r="BS847" s="11" cm="1">
        <f t="array" aca="1" ref="BS847" ca="1">_xlfn.PERCENTILE.INC((OFFSET(E847,0,1,1,COLUMNS(E847:BQ847)-1) - E847:BP847) / E847:BP847, 0.05) * SQRT(COUNT(E847:BQ847) - 1)</f>
        <v>-8.4278797248833817E-2</v>
      </c>
      <c r="BT847" s="10" cm="1">
        <f t="array" aca="1" ref="BT847" ca="1">_xlfn.STDEV.P((E847:BP847 - OFFSET(E847:BP847,0,1)) / OFFSET(E847:BP847,0,1)) * SQRT(COUNT(E847:BQ847)-1)</f>
        <v>0.14048858029491393</v>
      </c>
      <c r="BU847" s="10" cm="1">
        <f t="array" ref="BU847">-(MAX(1 - (E847:BQ847 / _xlfn.SCAN(E847, E847:BQ847, _xlfn.LAMBDA(_xlpm.a,_xlpm.b, MAX(_xlpm.a, _xlpm.b))))))</f>
        <v>-0.12217109233554624</v>
      </c>
      <c r="BV847" s="12">
        <f t="shared" ca="1" si="27"/>
        <v>-0.84952735280603453</v>
      </c>
    </row>
    <row r="848" spans="1:74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4.4779999999999998</v>
      </c>
      <c r="F848">
        <v>4.444</v>
      </c>
      <c r="G848">
        <v>4.3949999999999996</v>
      </c>
      <c r="H848">
        <v>4.351</v>
      </c>
      <c r="I848">
        <v>4.3680000000000003</v>
      </c>
      <c r="J848">
        <v>4.4400000000000004</v>
      </c>
      <c r="K848">
        <v>4.4429999999999996</v>
      </c>
      <c r="L848">
        <v>4.4710000000000001</v>
      </c>
      <c r="M848">
        <v>4.4690000000000003</v>
      </c>
      <c r="N848">
        <v>4.4000000000000004</v>
      </c>
      <c r="O848">
        <v>4.4980000000000002</v>
      </c>
      <c r="P848">
        <v>4.4880000000000004</v>
      </c>
      <c r="Q848">
        <v>4.4560000000000004</v>
      </c>
      <c r="R848">
        <v>4.3600000000000003</v>
      </c>
      <c r="S848">
        <v>4.2919999999999998</v>
      </c>
      <c r="T848">
        <v>4.16</v>
      </c>
      <c r="U848">
        <v>4.0780000000000003</v>
      </c>
      <c r="V848">
        <v>4.0659999999999998</v>
      </c>
      <c r="W848">
        <v>4.1100000000000003</v>
      </c>
      <c r="X848">
        <v>4.07</v>
      </c>
      <c r="Y848">
        <v>4.1280000000000001</v>
      </c>
      <c r="Z848">
        <v>4.2009999999999996</v>
      </c>
      <c r="AA848">
        <v>4.2329999999999997</v>
      </c>
      <c r="AB848">
        <v>4.327</v>
      </c>
      <c r="AC848">
        <v>4.3929999999999998</v>
      </c>
      <c r="AD848">
        <v>4.4080000000000004</v>
      </c>
      <c r="AE848">
        <v>4.3600000000000003</v>
      </c>
      <c r="AF848">
        <v>4.4470000000000001</v>
      </c>
      <c r="AG848">
        <v>4.4690000000000003</v>
      </c>
      <c r="AH848">
        <v>4.4080000000000004</v>
      </c>
      <c r="AI848">
        <v>4.4409999999999998</v>
      </c>
      <c r="AJ848">
        <v>4.5289999999999999</v>
      </c>
      <c r="AK848">
        <v>4.5289999999999999</v>
      </c>
      <c r="AL848">
        <v>4.468</v>
      </c>
      <c r="AM848">
        <v>4.5460000000000003</v>
      </c>
      <c r="AN848">
        <v>4.5410000000000004</v>
      </c>
      <c r="AO848">
        <v>4.4610000000000003</v>
      </c>
      <c r="AP848">
        <v>4.484</v>
      </c>
      <c r="AQ848">
        <v>4.4859999999999998</v>
      </c>
      <c r="AR848">
        <v>4.508</v>
      </c>
      <c r="AS848">
        <v>4.5490000000000004</v>
      </c>
      <c r="AT848">
        <v>4.556</v>
      </c>
      <c r="AU848">
        <v>4.55</v>
      </c>
      <c r="AV848">
        <v>4.5579999999999998</v>
      </c>
      <c r="AW848">
        <v>4.5620000000000003</v>
      </c>
      <c r="AX848">
        <v>4.5330000000000004</v>
      </c>
      <c r="AY848">
        <v>4.7560000000000002</v>
      </c>
      <c r="AZ848">
        <v>4.7560000000000002</v>
      </c>
      <c r="BA848">
        <v>4.7750000000000004</v>
      </c>
      <c r="BB848">
        <v>4.8</v>
      </c>
      <c r="BC848">
        <v>4.82</v>
      </c>
      <c r="BD848">
        <v>4.8070000000000004</v>
      </c>
      <c r="BE848">
        <v>4.7770000000000001</v>
      </c>
      <c r="BF848">
        <v>4.8609999999999998</v>
      </c>
      <c r="BG848">
        <v>4.8259999999999996</v>
      </c>
      <c r="BH848">
        <v>4.7869999999999999</v>
      </c>
      <c r="BI848">
        <v>4.8019999999999996</v>
      </c>
      <c r="BJ848">
        <v>4.8490000000000002</v>
      </c>
      <c r="BK848">
        <v>4.8479999999999999</v>
      </c>
      <c r="BL848">
        <v>4.8579999999999997</v>
      </c>
      <c r="BM848">
        <v>4.8579999999999997</v>
      </c>
      <c r="BN848">
        <v>4.8579999999999997</v>
      </c>
      <c r="BO848">
        <v>4.8680000000000003</v>
      </c>
      <c r="BP848">
        <v>4.923</v>
      </c>
      <c r="BQ848">
        <v>4.9269999999999996</v>
      </c>
      <c r="BR848" s="10">
        <f t="shared" si="26"/>
        <v>0.1002679767753461</v>
      </c>
      <c r="BS848" s="11" cm="1">
        <f t="array" aca="1" ref="BS848" ca="1">_xlfn.PERCENTILE.INC((OFFSET(E848,0,1,1,COLUMNS(E848:BQ848)-1) - E848:BP848) / E848:BP848, 0.05) * SQRT(COUNT(E848:BQ848) - 1)</f>
        <v>-0.13851299778369983</v>
      </c>
      <c r="BT848" s="10" cm="1">
        <f t="array" aca="1" ref="BT848" ca="1">_xlfn.STDEV.P((E848:BP848 - OFFSET(E848:BP848,0,1)) / OFFSET(E848:BP848,0,1)) * SQRT(COUNT(E848:BQ848)-1)</f>
        <v>9.9910836106153422E-2</v>
      </c>
      <c r="BU848" s="10" cm="1">
        <f t="array" ref="BU848">-(MAX(1 - (E848:BQ848 / _xlfn.SCAN(E848, E848:BQ848, _xlfn.LAMBDA(_xlpm.a,_xlpm.b, MAX(_xlpm.a, _xlpm.b))))))</f>
        <v>-9.6042685638061398E-2</v>
      </c>
      <c r="BV848" s="12">
        <f t="shared" ca="1" si="27"/>
        <v>0.60747808553545579</v>
      </c>
    </row>
    <row r="849" spans="1:74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57.74</v>
      </c>
      <c r="F849">
        <v>57.84</v>
      </c>
      <c r="G849">
        <v>57.25</v>
      </c>
      <c r="H849">
        <v>56.07</v>
      </c>
      <c r="I849">
        <v>54.6</v>
      </c>
      <c r="J849">
        <v>58.1</v>
      </c>
      <c r="K849">
        <v>60.68</v>
      </c>
      <c r="L849">
        <v>60.65</v>
      </c>
      <c r="M849">
        <v>60.54</v>
      </c>
      <c r="N849">
        <v>62.16</v>
      </c>
      <c r="O849">
        <v>67.459999999999994</v>
      </c>
      <c r="P849">
        <v>66.5</v>
      </c>
      <c r="Q849">
        <v>66.45</v>
      </c>
      <c r="R849">
        <v>65.989999999999995</v>
      </c>
      <c r="S849">
        <v>65.41</v>
      </c>
      <c r="T849">
        <v>65.06</v>
      </c>
      <c r="U849">
        <v>65.61</v>
      </c>
      <c r="V849">
        <v>65.87</v>
      </c>
      <c r="W849">
        <v>66.099999999999994</v>
      </c>
      <c r="X849">
        <v>65.88</v>
      </c>
      <c r="Y849">
        <v>65.599999999999994</v>
      </c>
      <c r="Z849">
        <v>66.5</v>
      </c>
      <c r="AA849">
        <v>66.5</v>
      </c>
      <c r="AB849">
        <v>65.88</v>
      </c>
      <c r="AC849">
        <v>65.56</v>
      </c>
      <c r="AD849">
        <v>66.150000000000006</v>
      </c>
      <c r="AE849">
        <v>65.099999999999994</v>
      </c>
      <c r="AF849">
        <v>63.8</v>
      </c>
      <c r="AG849">
        <v>63.25</v>
      </c>
      <c r="AH849">
        <v>62.16</v>
      </c>
      <c r="AI849">
        <v>61.85</v>
      </c>
      <c r="AJ849">
        <v>64.27</v>
      </c>
      <c r="AK849">
        <v>63.23</v>
      </c>
      <c r="AL849">
        <v>62.6</v>
      </c>
      <c r="AM849">
        <v>62.26</v>
      </c>
      <c r="AN849">
        <v>63.9</v>
      </c>
      <c r="AO849">
        <v>64.05</v>
      </c>
      <c r="AP849">
        <v>63.01</v>
      </c>
      <c r="AQ849">
        <v>63.07</v>
      </c>
      <c r="AR849">
        <v>64.2</v>
      </c>
      <c r="AS849">
        <v>63.87</v>
      </c>
      <c r="AT849">
        <v>64.709999999999994</v>
      </c>
      <c r="AU849">
        <v>59.6</v>
      </c>
      <c r="AV849">
        <v>59.04</v>
      </c>
      <c r="AW849">
        <v>60.6</v>
      </c>
      <c r="AX849">
        <v>59.95</v>
      </c>
      <c r="AY849">
        <v>60.33</v>
      </c>
      <c r="AZ849">
        <v>61.31</v>
      </c>
      <c r="BA849">
        <v>60.66</v>
      </c>
      <c r="BB849">
        <v>62.01</v>
      </c>
      <c r="BC849">
        <v>63.37</v>
      </c>
      <c r="BD849">
        <v>62.65</v>
      </c>
      <c r="BE849">
        <v>62.4</v>
      </c>
      <c r="BF849">
        <v>62.19</v>
      </c>
      <c r="BG849">
        <v>62.24</v>
      </c>
      <c r="BH849">
        <v>62.99</v>
      </c>
      <c r="BI849">
        <v>63.14</v>
      </c>
      <c r="BJ849">
        <v>62.72</v>
      </c>
      <c r="BK849">
        <v>64.2</v>
      </c>
      <c r="BL849">
        <v>64.459999999999994</v>
      </c>
      <c r="BM849">
        <v>64.459999999999994</v>
      </c>
      <c r="BN849">
        <v>64.459999999999994</v>
      </c>
      <c r="BO849">
        <v>65.45</v>
      </c>
      <c r="BP849">
        <v>66.11</v>
      </c>
      <c r="BQ849">
        <v>65.5</v>
      </c>
      <c r="BR849" s="10">
        <f t="shared" si="26"/>
        <v>0.13439556633183231</v>
      </c>
      <c r="BS849" s="11" cm="1">
        <f t="array" aca="1" ref="BS849" ca="1">_xlfn.PERCENTILE.INC((OFFSET(E849,0,1,1,COLUMNS(E849:BQ849)-1) - E849:BP849) / E849:BP849, 0.05) * SQRT(COUNT(E849:BQ849) - 1)</f>
        <v>-0.15647093252703329</v>
      </c>
      <c r="BT849" s="10" cm="1">
        <f t="array" aca="1" ref="BT849" ca="1">_xlfn.STDEV.P((E849:BP849 - OFFSET(E849:BP849,0,1)) / OFFSET(E849:BP849,0,1)) * SQRT(COUNT(E849:BQ849)-1)</f>
        <v>0.17166850611819229</v>
      </c>
      <c r="BU849" s="10" cm="1">
        <f t="array" ref="BU849">-(MAX(1 - (E849:BQ849 / _xlfn.SCAN(E849, E849:BQ849, _xlfn.LAMBDA(_xlpm.a,_xlpm.b, MAX(_xlpm.a, _xlpm.b))))))</f>
        <v>-0.1248147050103765</v>
      </c>
      <c r="BV849" s="12">
        <f t="shared" ca="1" si="27"/>
        <v>0.55235077850106873</v>
      </c>
    </row>
    <row r="850" spans="1:74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33.76</v>
      </c>
      <c r="F850">
        <v>33.880000000000003</v>
      </c>
      <c r="G850">
        <v>34.57</v>
      </c>
      <c r="H850">
        <v>34.79</v>
      </c>
      <c r="I850">
        <v>36.299999999999997</v>
      </c>
      <c r="J850">
        <v>36.700000000000003</v>
      </c>
      <c r="K850">
        <v>38.4</v>
      </c>
      <c r="L850">
        <v>39.29</v>
      </c>
      <c r="M850">
        <v>38.869999999999997</v>
      </c>
      <c r="N850">
        <v>38.65</v>
      </c>
      <c r="O850">
        <v>43</v>
      </c>
      <c r="P850">
        <v>43.1</v>
      </c>
      <c r="Q850">
        <v>41.82</v>
      </c>
      <c r="R850">
        <v>40.549999999999997</v>
      </c>
      <c r="S850">
        <v>39.979999999999997</v>
      </c>
      <c r="T850">
        <v>40.28</v>
      </c>
      <c r="U850">
        <v>41.12</v>
      </c>
      <c r="V850">
        <v>42.03</v>
      </c>
      <c r="W850">
        <v>42.65</v>
      </c>
      <c r="X850">
        <v>42.02</v>
      </c>
      <c r="Y850">
        <v>42.73</v>
      </c>
      <c r="Z850">
        <v>43.52</v>
      </c>
      <c r="AA850">
        <v>43.52</v>
      </c>
      <c r="AB850">
        <v>43.24</v>
      </c>
      <c r="AC850">
        <v>43.53</v>
      </c>
      <c r="AD850">
        <v>43.6</v>
      </c>
      <c r="AE850">
        <v>43.18</v>
      </c>
      <c r="AF850">
        <v>42.36</v>
      </c>
      <c r="AG850">
        <v>43.88</v>
      </c>
      <c r="AH850">
        <v>43.8</v>
      </c>
      <c r="AI850">
        <v>43.74</v>
      </c>
      <c r="AJ850">
        <v>46.64</v>
      </c>
      <c r="AK850">
        <v>46</v>
      </c>
      <c r="AL850">
        <v>46.93</v>
      </c>
      <c r="AM850">
        <v>47.68</v>
      </c>
      <c r="AN850">
        <v>48</v>
      </c>
      <c r="AO850">
        <v>47.44</v>
      </c>
      <c r="AP850">
        <v>47.11</v>
      </c>
      <c r="AQ850">
        <v>46.74</v>
      </c>
      <c r="AR850">
        <v>46.52</v>
      </c>
      <c r="AS850">
        <v>45.99</v>
      </c>
      <c r="AT850">
        <v>46.91</v>
      </c>
      <c r="AU850">
        <v>47.75</v>
      </c>
      <c r="AV850">
        <v>47.53</v>
      </c>
      <c r="AW850">
        <v>49.55</v>
      </c>
      <c r="AX850">
        <v>49.3</v>
      </c>
      <c r="AY850">
        <v>49.3</v>
      </c>
      <c r="AZ850">
        <v>49.43</v>
      </c>
      <c r="BA850">
        <v>49.27</v>
      </c>
      <c r="BB850">
        <v>49.54</v>
      </c>
      <c r="BC850">
        <v>49.51</v>
      </c>
      <c r="BD850">
        <v>49.23</v>
      </c>
      <c r="BE850">
        <v>49.4</v>
      </c>
      <c r="BF850">
        <v>49.5</v>
      </c>
      <c r="BG850">
        <v>49.11</v>
      </c>
      <c r="BH850">
        <v>50.4</v>
      </c>
      <c r="BI850">
        <v>50.78</v>
      </c>
      <c r="BJ850">
        <v>50.46</v>
      </c>
      <c r="BK850">
        <v>50.3</v>
      </c>
      <c r="BL850">
        <v>50.3</v>
      </c>
      <c r="BM850">
        <v>50.3</v>
      </c>
      <c r="BN850">
        <v>50.3</v>
      </c>
      <c r="BO850">
        <v>51.3</v>
      </c>
      <c r="BP850">
        <v>50.58</v>
      </c>
      <c r="BQ850">
        <v>50.32</v>
      </c>
      <c r="BR850" s="10">
        <f t="shared" si="26"/>
        <v>0.49052132701421808</v>
      </c>
      <c r="BS850" s="11" cm="1">
        <f t="array" aca="1" ref="BS850" ca="1">_xlfn.PERCENTILE.INC((OFFSET(E850,0,1,1,COLUMNS(E850:BQ850)-1) - E850:BP850) / E850:BP850, 0.05) * SQRT(COUNT(E850:BQ850) - 1)</f>
        <v>-0.11731355063654282</v>
      </c>
      <c r="BT850" s="10" cm="1">
        <f t="array" aca="1" ref="BT850" ca="1">_xlfn.STDEV.P((E850:BP850 - OFFSET(E850:BP850,0,1)) / OFFSET(E850:BP850,0,1)) * SQRT(COUNT(E850:BQ850)-1)</f>
        <v>0.16677641136260202</v>
      </c>
      <c r="BU850" s="10" cm="1">
        <f t="array" ref="BU850">-(MAX(1 - (E850:BQ850 / _xlfn.SCAN(E850, E850:BQ850, _xlfn.LAMBDA(_xlpm.a,_xlpm.b, MAX(_xlpm.a, _xlpm.b))))))</f>
        <v>-7.2389791183294805E-2</v>
      </c>
      <c r="BV850" s="12">
        <f t="shared" ca="1" si="27"/>
        <v>2.7039015289784873</v>
      </c>
    </row>
    <row r="851" spans="1:74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1386</v>
      </c>
      <c r="F851">
        <v>1366</v>
      </c>
      <c r="G851">
        <v>1371</v>
      </c>
      <c r="H851">
        <v>1368</v>
      </c>
      <c r="I851">
        <v>1371</v>
      </c>
      <c r="J851">
        <v>1366</v>
      </c>
      <c r="K851">
        <v>1367</v>
      </c>
      <c r="L851">
        <v>1348</v>
      </c>
      <c r="M851">
        <v>1336</v>
      </c>
      <c r="N851">
        <v>1306</v>
      </c>
      <c r="O851">
        <v>1291</v>
      </c>
      <c r="P851">
        <v>1300</v>
      </c>
      <c r="Q851">
        <v>1286</v>
      </c>
      <c r="R851">
        <v>1297</v>
      </c>
      <c r="S851">
        <v>1300</v>
      </c>
      <c r="T851">
        <v>1307</v>
      </c>
      <c r="U851">
        <v>1400</v>
      </c>
      <c r="V851">
        <v>1412</v>
      </c>
      <c r="W851">
        <v>1417</v>
      </c>
      <c r="X851">
        <v>1430</v>
      </c>
      <c r="Y851">
        <v>1425</v>
      </c>
      <c r="Z851">
        <v>1411</v>
      </c>
      <c r="AA851">
        <v>1421</v>
      </c>
      <c r="AB851">
        <v>1441</v>
      </c>
      <c r="AC851">
        <v>1420</v>
      </c>
      <c r="AD851">
        <v>1400</v>
      </c>
      <c r="AE851">
        <v>1405</v>
      </c>
      <c r="AF851">
        <v>1402</v>
      </c>
      <c r="AG851">
        <v>1418</v>
      </c>
      <c r="AH851">
        <v>1439</v>
      </c>
      <c r="AI851">
        <v>1451</v>
      </c>
      <c r="AJ851">
        <v>1464</v>
      </c>
      <c r="AK851">
        <v>1484</v>
      </c>
      <c r="AL851">
        <v>1467</v>
      </c>
      <c r="AM851">
        <v>1486</v>
      </c>
      <c r="AN851">
        <v>1494</v>
      </c>
      <c r="AO851">
        <v>1469</v>
      </c>
      <c r="AP851">
        <v>1462</v>
      </c>
      <c r="AQ851">
        <v>1489</v>
      </c>
      <c r="AR851">
        <v>1496</v>
      </c>
      <c r="AS851">
        <v>1485</v>
      </c>
      <c r="AT851">
        <v>1484</v>
      </c>
      <c r="AU851">
        <v>1460</v>
      </c>
      <c r="AV851">
        <v>1441</v>
      </c>
      <c r="AW851">
        <v>1474</v>
      </c>
      <c r="AX851">
        <v>1469</v>
      </c>
      <c r="AY851">
        <v>1479</v>
      </c>
      <c r="AZ851">
        <v>1530</v>
      </c>
      <c r="BA851">
        <v>1554</v>
      </c>
      <c r="BB851">
        <v>1570</v>
      </c>
      <c r="BC851">
        <v>1617</v>
      </c>
      <c r="BD851">
        <v>1619</v>
      </c>
      <c r="BE851">
        <v>1600</v>
      </c>
      <c r="BF851">
        <v>1611</v>
      </c>
      <c r="BG851">
        <v>1600</v>
      </c>
      <c r="BH851">
        <v>1620</v>
      </c>
      <c r="BI851">
        <v>1640</v>
      </c>
      <c r="BJ851">
        <v>1659</v>
      </c>
      <c r="BK851">
        <v>1637</v>
      </c>
      <c r="BL851">
        <v>1646</v>
      </c>
      <c r="BM851">
        <v>1646</v>
      </c>
      <c r="BN851">
        <v>1646</v>
      </c>
      <c r="BO851">
        <v>1650</v>
      </c>
      <c r="BP851">
        <v>1665</v>
      </c>
      <c r="BQ851">
        <v>1663</v>
      </c>
      <c r="BR851" s="10">
        <f t="shared" si="26"/>
        <v>0.19985569985569984</v>
      </c>
      <c r="BS851" s="11" cm="1">
        <f t="array" aca="1" ref="BS851" ca="1">_xlfn.PERCENTILE.INC((OFFSET(E851,0,1,1,COLUMNS(E851:BQ851)-1) - E851:BP851) / E851:BP851, 0.05) * SQRT(COUNT(E851:BQ851) - 1)</f>
        <v>-0.11641386603218665</v>
      </c>
      <c r="BT851" s="10" cm="1">
        <f t="array" aca="1" ref="BT851" ca="1">_xlfn.STDEV.P((E851:BP851 - OFFSET(E851:BP851,0,1)) / OFFSET(E851:BP851,0,1)) * SQRT(COUNT(E851:BQ851)-1)</f>
        <v>0.11108227953499275</v>
      </c>
      <c r="BU851" s="10" cm="1">
        <f t="array" ref="BU851">-(MAX(1 - (E851:BQ851 / _xlfn.SCAN(E851, E851:BQ851, _xlfn.LAMBDA(_xlpm.a,_xlpm.b, MAX(_xlpm.a, _xlpm.b))))))</f>
        <v>-7.2150072150072186E-2</v>
      </c>
      <c r="BV851" s="12">
        <f t="shared" ca="1" si="27"/>
        <v>1.4429067101731132</v>
      </c>
    </row>
    <row r="852" spans="1:74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721.4</v>
      </c>
      <c r="F852">
        <v>710</v>
      </c>
      <c r="G852">
        <v>707.2</v>
      </c>
      <c r="H852">
        <v>791.8</v>
      </c>
      <c r="I852">
        <v>819.4</v>
      </c>
      <c r="J852">
        <v>815.8</v>
      </c>
      <c r="K852">
        <v>817.8</v>
      </c>
      <c r="L852">
        <v>820</v>
      </c>
      <c r="M852">
        <v>813.4</v>
      </c>
      <c r="N852">
        <v>816.6</v>
      </c>
      <c r="O852">
        <v>825.6</v>
      </c>
      <c r="P852">
        <v>826.4</v>
      </c>
      <c r="Q852">
        <v>822.8</v>
      </c>
      <c r="R852">
        <v>814.6</v>
      </c>
      <c r="S852">
        <v>795</v>
      </c>
      <c r="T852">
        <v>797.6</v>
      </c>
      <c r="U852">
        <v>810.8</v>
      </c>
      <c r="V852">
        <v>813.4</v>
      </c>
      <c r="W852">
        <v>793</v>
      </c>
      <c r="X852">
        <v>792.4</v>
      </c>
      <c r="Y852">
        <v>787</v>
      </c>
      <c r="Z852">
        <v>798.2</v>
      </c>
      <c r="AA852">
        <v>814.2</v>
      </c>
      <c r="AB852">
        <v>832.2</v>
      </c>
      <c r="AC852">
        <v>813.2</v>
      </c>
      <c r="AD852">
        <v>818</v>
      </c>
      <c r="AE852">
        <v>807.8</v>
      </c>
      <c r="AF852">
        <v>880.6</v>
      </c>
      <c r="AG852">
        <v>885</v>
      </c>
      <c r="AH852">
        <v>860.8</v>
      </c>
      <c r="AI852">
        <v>884.2</v>
      </c>
      <c r="AJ852">
        <v>913.2</v>
      </c>
      <c r="AK852">
        <v>922</v>
      </c>
      <c r="AL852">
        <v>909.2</v>
      </c>
      <c r="AM852">
        <v>921.4</v>
      </c>
      <c r="AN852">
        <v>921.4</v>
      </c>
      <c r="AO852">
        <v>905.2</v>
      </c>
      <c r="AP852">
        <v>909</v>
      </c>
      <c r="AQ852">
        <v>910.4</v>
      </c>
      <c r="AR852">
        <v>911.4</v>
      </c>
      <c r="AS852">
        <v>904</v>
      </c>
      <c r="AT852">
        <v>906</v>
      </c>
      <c r="AU852">
        <v>911.4</v>
      </c>
      <c r="AV852">
        <v>924.2</v>
      </c>
      <c r="AW852">
        <v>931.6</v>
      </c>
      <c r="AX852">
        <v>919.8</v>
      </c>
      <c r="AY852">
        <v>918.6</v>
      </c>
      <c r="AZ852">
        <v>915.8</v>
      </c>
      <c r="BA852">
        <v>926.8</v>
      </c>
      <c r="BB852">
        <v>937.6</v>
      </c>
      <c r="BC852">
        <v>931.8</v>
      </c>
      <c r="BD852">
        <v>935</v>
      </c>
      <c r="BE852">
        <v>932.4</v>
      </c>
      <c r="BF852">
        <v>919.4</v>
      </c>
      <c r="BG852">
        <v>918.4</v>
      </c>
      <c r="BH852">
        <v>923</v>
      </c>
      <c r="BI852">
        <v>940.2</v>
      </c>
      <c r="BJ852">
        <v>950.8</v>
      </c>
      <c r="BK852">
        <v>942</v>
      </c>
      <c r="BL852">
        <v>930.6</v>
      </c>
      <c r="BM852">
        <v>930.6</v>
      </c>
      <c r="BN852">
        <v>930.6</v>
      </c>
      <c r="BO852">
        <v>930.6</v>
      </c>
      <c r="BP852">
        <v>927.4</v>
      </c>
      <c r="BQ852">
        <v>933.2</v>
      </c>
      <c r="BR852" s="10">
        <f t="shared" si="26"/>
        <v>0.29359578597172176</v>
      </c>
      <c r="BS852" s="11" cm="1">
        <f t="array" aca="1" ref="BS852" ca="1">_xlfn.PERCENTILE.INC((OFFSET(E852,0,1,1,COLUMNS(E852:BQ852)-1) - E852:BP852) / E852:BP852, 0.05) * SQRT(COUNT(E852:BQ852) - 1)</f>
        <v>-0.17634947018285643</v>
      </c>
      <c r="BT852" s="10" cm="1">
        <f t="array" aca="1" ref="BT852" ca="1">_xlfn.STDEV.P((E852:BP852 - OFFSET(E852:BP852,0,1)) / OFFSET(E852:BP852,0,1)) * SQRT(COUNT(E852:BQ852)-1)</f>
        <v>0.16631173181180697</v>
      </c>
      <c r="BU852" s="10" cm="1">
        <f t="array" ref="BU852">-(MAX(1 - (E852:BQ852 / _xlfn.SCAN(E852, E852:BQ852, _xlfn.LAMBDA(_xlpm.a,_xlpm.b, MAX(_xlpm.a, _xlpm.b))))))</f>
        <v>-4.7676669893514045E-2</v>
      </c>
      <c r="BV852" s="12">
        <f t="shared" ca="1" si="27"/>
        <v>1.5273814412914115</v>
      </c>
    </row>
    <row r="853" spans="1:74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608.5</v>
      </c>
      <c r="F853">
        <v>597.5</v>
      </c>
      <c r="G853">
        <v>596</v>
      </c>
      <c r="H853">
        <v>610</v>
      </c>
      <c r="I853">
        <v>612.5</v>
      </c>
      <c r="J853">
        <v>618.5</v>
      </c>
      <c r="K853">
        <v>658.5</v>
      </c>
      <c r="L853">
        <v>652.5</v>
      </c>
      <c r="M853">
        <v>658</v>
      </c>
      <c r="N853">
        <v>661</v>
      </c>
      <c r="O853">
        <v>682</v>
      </c>
      <c r="P853">
        <v>705</v>
      </c>
      <c r="Q853">
        <v>685.5</v>
      </c>
      <c r="R853">
        <v>680</v>
      </c>
      <c r="S853">
        <v>678</v>
      </c>
      <c r="T853">
        <v>681</v>
      </c>
      <c r="U853">
        <v>704</v>
      </c>
      <c r="V853">
        <v>698.5</v>
      </c>
      <c r="W853">
        <v>697.5</v>
      </c>
      <c r="X853">
        <v>707.5</v>
      </c>
      <c r="Y853">
        <v>712</v>
      </c>
      <c r="Z853">
        <v>726.5</v>
      </c>
      <c r="AA853">
        <v>726</v>
      </c>
      <c r="AB853">
        <v>739.5</v>
      </c>
      <c r="AC853">
        <v>752.5</v>
      </c>
      <c r="AD853">
        <v>741</v>
      </c>
      <c r="AE853">
        <v>742</v>
      </c>
      <c r="AF853">
        <v>723.5</v>
      </c>
      <c r="AG853">
        <v>725</v>
      </c>
      <c r="AH853">
        <v>724</v>
      </c>
      <c r="AI853">
        <v>719</v>
      </c>
      <c r="AJ853">
        <v>748.5</v>
      </c>
      <c r="AK853">
        <v>747.5</v>
      </c>
      <c r="AL853">
        <v>744.5</v>
      </c>
      <c r="AM853">
        <v>747</v>
      </c>
      <c r="AN853">
        <v>744</v>
      </c>
      <c r="AO853">
        <v>735.5</v>
      </c>
      <c r="AP853">
        <v>750</v>
      </c>
      <c r="AQ853">
        <v>758</v>
      </c>
      <c r="AR853">
        <v>767</v>
      </c>
      <c r="AS853">
        <v>756.5</v>
      </c>
      <c r="AT853">
        <v>746.5</v>
      </c>
      <c r="AU853">
        <v>730.5</v>
      </c>
      <c r="AV853">
        <v>707</v>
      </c>
      <c r="AW853">
        <v>706.5</v>
      </c>
      <c r="AX853">
        <v>713.5</v>
      </c>
      <c r="AY853">
        <v>722.5</v>
      </c>
      <c r="AZ853">
        <v>746.5</v>
      </c>
      <c r="BA853">
        <v>745.5</v>
      </c>
      <c r="BB853">
        <v>738.5</v>
      </c>
      <c r="BC853">
        <v>750.5</v>
      </c>
      <c r="BD853">
        <v>734</v>
      </c>
      <c r="BE853">
        <v>741.5</v>
      </c>
      <c r="BF853">
        <v>752.5</v>
      </c>
      <c r="BG853">
        <v>733.5</v>
      </c>
      <c r="BH853">
        <v>730</v>
      </c>
      <c r="BI853">
        <v>742</v>
      </c>
      <c r="BJ853">
        <v>755.5</v>
      </c>
      <c r="BK853">
        <v>738.5</v>
      </c>
      <c r="BL853">
        <v>748.5</v>
      </c>
      <c r="BM853">
        <v>748.5</v>
      </c>
      <c r="BN853">
        <v>748.5</v>
      </c>
      <c r="BO853">
        <v>757</v>
      </c>
      <c r="BP853">
        <v>755</v>
      </c>
      <c r="BQ853">
        <v>751.5</v>
      </c>
      <c r="BR853" s="10">
        <f t="shared" si="26"/>
        <v>0.23500410846343467</v>
      </c>
      <c r="BS853" s="11" cm="1">
        <f t="array" aca="1" ref="BS853" ca="1">_xlfn.PERCENTILE.INC((OFFSET(E853,0,1,1,COLUMNS(E853:BQ853)-1) - E853:BP853) / E853:BP853, 0.05) * SQRT(COUNT(E853:BQ853) - 1)</f>
        <v>-0.19654376441584712</v>
      </c>
      <c r="BT853" s="10" cm="1">
        <f t="array" aca="1" ref="BT853" ca="1">_xlfn.STDEV.P((E853:BP853 - OFFSET(E853:BP853,0,1)) / OFFSET(E853:BP853,0,1)) * SQRT(COUNT(E853:BQ853)-1)</f>
        <v>0.13924329275404956</v>
      </c>
      <c r="BU853" s="10" cm="1">
        <f t="array" ref="BU853">-(MAX(1 - (E853:BQ853 / _xlfn.SCAN(E853, E853:BQ853, _xlfn.LAMBDA(_xlpm.a,_xlpm.b, MAX(_xlpm.a, _xlpm.b))))))</f>
        <v>-7.8878748370273755E-2</v>
      </c>
      <c r="BV853" s="12">
        <f t="shared" ca="1" si="27"/>
        <v>1.4035130257605728</v>
      </c>
    </row>
    <row r="854" spans="1:74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26.05</v>
      </c>
      <c r="F854">
        <v>26</v>
      </c>
      <c r="G854">
        <v>26.5</v>
      </c>
      <c r="H854">
        <v>25.95</v>
      </c>
      <c r="I854">
        <v>26</v>
      </c>
      <c r="J854">
        <v>25.8</v>
      </c>
      <c r="K854">
        <v>26.15</v>
      </c>
      <c r="L854">
        <v>26.4</v>
      </c>
      <c r="M854">
        <v>26.55</v>
      </c>
      <c r="N854">
        <v>25.85</v>
      </c>
      <c r="O854">
        <v>25.3</v>
      </c>
      <c r="P854">
        <v>25.3</v>
      </c>
      <c r="Q854">
        <v>25.45</v>
      </c>
      <c r="R854">
        <v>24.9</v>
      </c>
      <c r="S854">
        <v>24.25</v>
      </c>
      <c r="T854">
        <v>23.65</v>
      </c>
      <c r="U854">
        <v>23.4</v>
      </c>
      <c r="V854">
        <v>24.6</v>
      </c>
      <c r="W854">
        <v>25.45</v>
      </c>
      <c r="X854">
        <v>24.4</v>
      </c>
      <c r="Y854">
        <v>24.85</v>
      </c>
      <c r="Z854">
        <v>24.8</v>
      </c>
      <c r="AA854">
        <v>23.6</v>
      </c>
      <c r="AB854">
        <v>23.4</v>
      </c>
      <c r="AC854">
        <v>23.55</v>
      </c>
      <c r="AD854">
        <v>23.7</v>
      </c>
      <c r="AE854">
        <v>23.5</v>
      </c>
      <c r="AF854">
        <v>24</v>
      </c>
      <c r="AG854">
        <v>24.3</v>
      </c>
      <c r="AH854">
        <v>24.55</v>
      </c>
      <c r="AI854">
        <v>23.75</v>
      </c>
      <c r="AJ854">
        <v>24.2</v>
      </c>
      <c r="AK854">
        <v>24.4</v>
      </c>
      <c r="AL854">
        <v>24.75</v>
      </c>
      <c r="AM854">
        <v>25.05</v>
      </c>
      <c r="AN854">
        <v>24.55</v>
      </c>
      <c r="AO854">
        <v>24</v>
      </c>
      <c r="AP854">
        <v>23.5</v>
      </c>
      <c r="AQ854">
        <v>23</v>
      </c>
      <c r="AR854">
        <v>23.2</v>
      </c>
      <c r="AS854">
        <v>23.65</v>
      </c>
      <c r="AT854">
        <v>23.5</v>
      </c>
      <c r="AU854">
        <v>23.7</v>
      </c>
      <c r="AV854">
        <v>23.4</v>
      </c>
      <c r="AW854">
        <v>23.3</v>
      </c>
      <c r="AX854">
        <v>23.25</v>
      </c>
      <c r="AY854">
        <v>23.15</v>
      </c>
      <c r="AZ854">
        <v>23.15</v>
      </c>
      <c r="BA854">
        <v>22.7</v>
      </c>
      <c r="BB854">
        <v>22.4</v>
      </c>
      <c r="BC854">
        <v>22.3</v>
      </c>
      <c r="BD854">
        <v>22.05</v>
      </c>
      <c r="BE854">
        <v>21.9</v>
      </c>
      <c r="BF854">
        <v>21.95</v>
      </c>
      <c r="BG854">
        <v>22.35</v>
      </c>
      <c r="BH854">
        <v>21.9</v>
      </c>
      <c r="BI854">
        <v>21.95</v>
      </c>
      <c r="BJ854">
        <v>22.35</v>
      </c>
      <c r="BK854">
        <v>22.85</v>
      </c>
      <c r="BL854">
        <v>22.7</v>
      </c>
      <c r="BM854">
        <v>22.7</v>
      </c>
      <c r="BN854">
        <v>22.7</v>
      </c>
      <c r="BO854">
        <v>22.75</v>
      </c>
      <c r="BP854">
        <v>22.95</v>
      </c>
      <c r="BQ854">
        <v>22.6</v>
      </c>
      <c r="BR854" s="10">
        <f t="shared" si="26"/>
        <v>-0.13243761996161224</v>
      </c>
      <c r="BS854" s="11" cm="1">
        <f t="array" aca="1" ref="BS854" ca="1">_xlfn.PERCENTILE.INC((OFFSET(E854,0,1,1,COLUMNS(E854:BQ854)-1) - E854:BP854) / E854:BP854, 0.05) * SQRT(COUNT(E854:BQ854) - 1)</f>
        <v>-0.21060967031969663</v>
      </c>
      <c r="BT854" s="10" cm="1">
        <f t="array" aca="1" ref="BT854" ca="1">_xlfn.STDEV.P((E854:BP854 - OFFSET(E854:BP854,0,1)) / OFFSET(E854:BP854,0,1)) * SQRT(COUNT(E854:BQ854)-1)</f>
        <v>0.14279611388319974</v>
      </c>
      <c r="BU854" s="10" cm="1">
        <f t="array" ref="BU854">-(MAX(1 - (E854:BQ854 / _xlfn.SCAN(E854, E854:BQ854, _xlfn.LAMBDA(_xlpm.a,_xlpm.b, MAX(_xlpm.a, _xlpm.b))))))</f>
        <v>-0.17514124293785316</v>
      </c>
      <c r="BV854" s="12">
        <f t="shared" ca="1" si="27"/>
        <v>-1.2045982808442739</v>
      </c>
    </row>
    <row r="855" spans="1:74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31.2</v>
      </c>
      <c r="F855">
        <v>31</v>
      </c>
      <c r="G855">
        <v>30.9</v>
      </c>
      <c r="H855">
        <v>30.9</v>
      </c>
      <c r="I855">
        <v>31</v>
      </c>
      <c r="J855">
        <v>30.9</v>
      </c>
      <c r="K855">
        <v>30.85</v>
      </c>
      <c r="L855">
        <v>31.3</v>
      </c>
      <c r="M855">
        <v>31.25</v>
      </c>
      <c r="N855">
        <v>31.35</v>
      </c>
      <c r="O855">
        <v>31.4</v>
      </c>
      <c r="P855">
        <v>31.15</v>
      </c>
      <c r="Q855">
        <v>31.1</v>
      </c>
      <c r="R855">
        <v>31.2</v>
      </c>
      <c r="S855">
        <v>31.15</v>
      </c>
      <c r="T855">
        <v>31.15</v>
      </c>
      <c r="U855">
        <v>31.1</v>
      </c>
      <c r="V855">
        <v>30.9</v>
      </c>
      <c r="W855">
        <v>30.9</v>
      </c>
      <c r="X855">
        <v>30.25</v>
      </c>
      <c r="Y855">
        <v>29.95</v>
      </c>
      <c r="Z855">
        <v>30.15</v>
      </c>
      <c r="AA855">
        <v>29.95</v>
      </c>
      <c r="AB855">
        <v>30.55</v>
      </c>
      <c r="AC855">
        <v>30.3</v>
      </c>
      <c r="AD855">
        <v>30.3</v>
      </c>
      <c r="AE855">
        <v>30.55</v>
      </c>
      <c r="AF855">
        <v>30.75</v>
      </c>
      <c r="AG855">
        <v>30.95</v>
      </c>
      <c r="AH855">
        <v>30.95</v>
      </c>
      <c r="AI855">
        <v>31.1</v>
      </c>
      <c r="AJ855">
        <v>31.9</v>
      </c>
      <c r="AK855">
        <v>32.200000000000003</v>
      </c>
      <c r="AL855">
        <v>32.450000000000003</v>
      </c>
      <c r="AM855">
        <v>32.25</v>
      </c>
      <c r="AN855">
        <v>32.049999999999997</v>
      </c>
      <c r="AO855">
        <v>31.85</v>
      </c>
      <c r="AP855">
        <v>32.049999999999997</v>
      </c>
      <c r="AQ855">
        <v>31.9</v>
      </c>
      <c r="AR855">
        <v>32</v>
      </c>
      <c r="AS855">
        <v>32</v>
      </c>
      <c r="AT855">
        <v>31.85</v>
      </c>
      <c r="AU855">
        <v>31.9</v>
      </c>
      <c r="AV855">
        <v>31.45</v>
      </c>
      <c r="AW855">
        <v>31.5</v>
      </c>
      <c r="AX855">
        <v>31.5</v>
      </c>
      <c r="AY855">
        <v>31.6</v>
      </c>
      <c r="AZ855">
        <v>31.75</v>
      </c>
      <c r="BA855">
        <v>31.45</v>
      </c>
      <c r="BB855">
        <v>31.75</v>
      </c>
      <c r="BC855">
        <v>31.7</v>
      </c>
      <c r="BD855">
        <v>31.6</v>
      </c>
      <c r="BE855">
        <v>31.55</v>
      </c>
      <c r="BF855">
        <v>31.55</v>
      </c>
      <c r="BG855">
        <v>31.9</v>
      </c>
      <c r="BH855">
        <v>32.1</v>
      </c>
      <c r="BI855">
        <v>32.200000000000003</v>
      </c>
      <c r="BJ855">
        <v>33.200000000000003</v>
      </c>
      <c r="BK855">
        <v>32.65</v>
      </c>
      <c r="BL855">
        <v>32.75</v>
      </c>
      <c r="BM855">
        <v>32.75</v>
      </c>
      <c r="BN855">
        <v>32.75</v>
      </c>
      <c r="BO855">
        <v>32.450000000000003</v>
      </c>
      <c r="BP855">
        <v>32.25</v>
      </c>
      <c r="BQ855">
        <v>32.700000000000003</v>
      </c>
      <c r="BR855" s="10">
        <f t="shared" si="26"/>
        <v>4.8076923076923191E-2</v>
      </c>
      <c r="BS855" s="11" cm="1">
        <f t="array" aca="1" ref="BS855" ca="1">_xlfn.PERCENTILE.INC((OFFSET(E855,0,1,1,COLUMNS(E855:BQ855)-1) - E855:BP855) / E855:BP855, 0.05) * SQRT(COUNT(E855:BQ855) - 1)</f>
        <v>-7.8776599206091161E-2</v>
      </c>
      <c r="BT855" s="10" cm="1">
        <f t="array" aca="1" ref="BT855" ca="1">_xlfn.STDEV.P((E855:BP855 - OFFSET(E855:BP855,0,1)) / OFFSET(E855:BP855,0,1)) * SQRT(COUNT(E855:BQ855)-1)</f>
        <v>6.9096720530791328E-2</v>
      </c>
      <c r="BU855" s="10" cm="1">
        <f t="array" ref="BU855">-(MAX(1 - (E855:BQ855 / _xlfn.SCAN(E855, E855:BQ855, _xlfn.LAMBDA(_xlpm.a,_xlpm.b, MAX(_xlpm.a, _xlpm.b))))))</f>
        <v>-4.617834394904452E-2</v>
      </c>
      <c r="BV855" s="12">
        <f t="shared" ca="1" si="27"/>
        <v>0.12305344853234941</v>
      </c>
    </row>
    <row r="856" spans="1:74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192.5</v>
      </c>
      <c r="F856">
        <v>194.5</v>
      </c>
      <c r="G856">
        <v>194.5</v>
      </c>
      <c r="H856">
        <v>191.5</v>
      </c>
      <c r="I856">
        <v>191.5</v>
      </c>
      <c r="J856">
        <v>191.5</v>
      </c>
      <c r="K856">
        <v>206</v>
      </c>
      <c r="L856">
        <v>206</v>
      </c>
      <c r="M856">
        <v>197.5</v>
      </c>
      <c r="N856">
        <v>197.5</v>
      </c>
      <c r="O856">
        <v>197.5</v>
      </c>
      <c r="P856">
        <v>199</v>
      </c>
      <c r="Q856">
        <v>198</v>
      </c>
      <c r="R856">
        <v>200</v>
      </c>
      <c r="S856">
        <v>192</v>
      </c>
      <c r="T856">
        <v>194</v>
      </c>
      <c r="U856">
        <v>194</v>
      </c>
      <c r="V856">
        <v>204</v>
      </c>
      <c r="W856">
        <v>200</v>
      </c>
      <c r="X856">
        <v>204</v>
      </c>
      <c r="Y856">
        <v>204</v>
      </c>
      <c r="Z856">
        <v>202</v>
      </c>
      <c r="AA856">
        <v>200</v>
      </c>
      <c r="AB856">
        <v>203</v>
      </c>
      <c r="AC856">
        <v>203</v>
      </c>
      <c r="AD856">
        <v>195.5</v>
      </c>
      <c r="AE856">
        <v>195.5</v>
      </c>
      <c r="AF856">
        <v>199.5</v>
      </c>
      <c r="AG856">
        <v>200</v>
      </c>
      <c r="AH856">
        <v>197</v>
      </c>
      <c r="AI856">
        <v>204</v>
      </c>
      <c r="AJ856">
        <v>200</v>
      </c>
      <c r="AK856">
        <v>204</v>
      </c>
      <c r="AL856">
        <v>209</v>
      </c>
      <c r="AM856">
        <v>206</v>
      </c>
      <c r="AN856">
        <v>201</v>
      </c>
      <c r="AO856">
        <v>203</v>
      </c>
      <c r="AP856">
        <v>204</v>
      </c>
      <c r="AQ856">
        <v>207</v>
      </c>
      <c r="AR856">
        <v>212</v>
      </c>
      <c r="AS856">
        <v>214</v>
      </c>
      <c r="AT856">
        <v>203</v>
      </c>
      <c r="AU856">
        <v>207</v>
      </c>
      <c r="AV856">
        <v>203</v>
      </c>
      <c r="AW856">
        <v>197.5</v>
      </c>
      <c r="AX856">
        <v>207</v>
      </c>
      <c r="AY856">
        <v>201</v>
      </c>
      <c r="AZ856">
        <v>200</v>
      </c>
      <c r="BA856">
        <v>205</v>
      </c>
      <c r="BB856">
        <v>202</v>
      </c>
      <c r="BC856">
        <v>204</v>
      </c>
      <c r="BD856">
        <v>204</v>
      </c>
      <c r="BE856">
        <v>190</v>
      </c>
      <c r="BF856">
        <v>191</v>
      </c>
      <c r="BG856">
        <v>196</v>
      </c>
      <c r="BH856">
        <v>205</v>
      </c>
      <c r="BI856">
        <v>204</v>
      </c>
      <c r="BJ856">
        <v>202</v>
      </c>
      <c r="BK856">
        <v>204</v>
      </c>
      <c r="BL856">
        <v>206</v>
      </c>
      <c r="BM856">
        <v>206</v>
      </c>
      <c r="BN856">
        <v>206</v>
      </c>
      <c r="BO856">
        <v>204</v>
      </c>
      <c r="BP856">
        <v>205</v>
      </c>
      <c r="BQ856">
        <v>203</v>
      </c>
      <c r="BR856" s="10">
        <f t="shared" si="26"/>
        <v>5.4545454545454543E-2</v>
      </c>
      <c r="BS856" s="11" cm="1">
        <f t="array" aca="1" ref="BS856" ca="1">_xlfn.PERCENTILE.INC((OFFSET(E856,0,1,1,COLUMNS(E856:BQ856)-1) - E856:BP856) / E856:BP856, 0.05) * SQRT(COUNT(E856:BQ856) - 1)</f>
        <v>-0.31633497536945815</v>
      </c>
      <c r="BT856" s="10" cm="1">
        <f t="array" aca="1" ref="BT856" ca="1">_xlfn.STDEV.P((E856:BP856 - OFFSET(E856:BP856,0,1)) / OFFSET(E856:BP856,0,1)) * SQRT(COUNT(E856:BQ856)-1)</f>
        <v>0.19023865276513016</v>
      </c>
      <c r="BU856" s="10" cm="1">
        <f t="array" ref="BU856">-(MAX(1 - (E856:BQ856 / _xlfn.SCAN(E856, E856:BQ856, _xlfn.LAMBDA(_xlpm.a,_xlpm.b, MAX(_xlpm.a, _xlpm.b))))))</f>
        <v>-0.11214953271028039</v>
      </c>
      <c r="BV856" s="12">
        <f t="shared" ca="1" si="27"/>
        <v>7.8696526675915091E-2</v>
      </c>
    </row>
    <row r="857" spans="1:74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168.8</v>
      </c>
      <c r="F857">
        <v>170</v>
      </c>
      <c r="G857">
        <v>167.4</v>
      </c>
      <c r="H857">
        <v>168.6</v>
      </c>
      <c r="I857">
        <v>174.2</v>
      </c>
      <c r="J857">
        <v>172.6</v>
      </c>
      <c r="K857">
        <v>175.8</v>
      </c>
      <c r="L857">
        <v>178</v>
      </c>
      <c r="M857">
        <v>179</v>
      </c>
      <c r="N857">
        <v>176.8</v>
      </c>
      <c r="O857">
        <v>176.4</v>
      </c>
      <c r="P857">
        <v>169</v>
      </c>
      <c r="Q857">
        <v>170.2</v>
      </c>
      <c r="R857">
        <v>170</v>
      </c>
      <c r="S857">
        <v>168</v>
      </c>
      <c r="T857">
        <v>165.6</v>
      </c>
      <c r="U857">
        <v>169.2</v>
      </c>
      <c r="V857">
        <v>169</v>
      </c>
      <c r="W857">
        <v>170.4</v>
      </c>
      <c r="X857">
        <v>173.2</v>
      </c>
      <c r="Y857">
        <v>175</v>
      </c>
      <c r="Z857">
        <v>175</v>
      </c>
      <c r="AA857">
        <v>176</v>
      </c>
      <c r="AB857">
        <v>181.2</v>
      </c>
      <c r="AC857">
        <v>176.2</v>
      </c>
      <c r="AD857">
        <v>177</v>
      </c>
      <c r="AE857">
        <v>176.8</v>
      </c>
      <c r="AF857">
        <v>180.2</v>
      </c>
      <c r="AG857">
        <v>184.4</v>
      </c>
      <c r="AH857">
        <v>185</v>
      </c>
      <c r="AI857">
        <v>183</v>
      </c>
      <c r="AJ857">
        <v>183</v>
      </c>
      <c r="AK857">
        <v>184</v>
      </c>
      <c r="AL857">
        <v>181.6</v>
      </c>
      <c r="AM857">
        <v>185.8</v>
      </c>
      <c r="AN857">
        <v>183.2</v>
      </c>
      <c r="AO857">
        <v>185.6</v>
      </c>
      <c r="AP857">
        <v>186.4</v>
      </c>
      <c r="AQ857">
        <v>189.2</v>
      </c>
      <c r="AR857">
        <v>192.8</v>
      </c>
      <c r="AS857">
        <v>189.6</v>
      </c>
      <c r="AT857">
        <v>189.4</v>
      </c>
      <c r="AU857">
        <v>191.2</v>
      </c>
      <c r="AV857">
        <v>193</v>
      </c>
      <c r="AW857">
        <v>193.6</v>
      </c>
      <c r="AX857">
        <v>190.6</v>
      </c>
      <c r="AY857">
        <v>189.2</v>
      </c>
      <c r="AZ857">
        <v>188.2</v>
      </c>
      <c r="BA857">
        <v>187.8</v>
      </c>
      <c r="BB857">
        <v>186.8</v>
      </c>
      <c r="BC857">
        <v>187.8</v>
      </c>
      <c r="BD857">
        <v>186.4</v>
      </c>
      <c r="BE857">
        <v>185.8</v>
      </c>
      <c r="BF857">
        <v>178.2</v>
      </c>
      <c r="BG857">
        <v>179.4</v>
      </c>
      <c r="BH857">
        <v>180.6</v>
      </c>
      <c r="BI857">
        <v>177.8</v>
      </c>
      <c r="BJ857">
        <v>175.6</v>
      </c>
      <c r="BK857">
        <v>174.6</v>
      </c>
      <c r="BL857">
        <v>175.6</v>
      </c>
      <c r="BM857">
        <v>175.6</v>
      </c>
      <c r="BN857">
        <v>175.6</v>
      </c>
      <c r="BO857">
        <v>177</v>
      </c>
      <c r="BP857">
        <v>177</v>
      </c>
      <c r="BQ857">
        <v>180</v>
      </c>
      <c r="BR857" s="10">
        <f t="shared" si="26"/>
        <v>6.6350710900473855E-2</v>
      </c>
      <c r="BS857" s="11" cm="1">
        <f t="array" aca="1" ref="BS857" ca="1">_xlfn.PERCENTILE.INC((OFFSET(E857,0,1,1,COLUMNS(E857:BQ857)-1) - E857:BP857) / E857:BP857, 0.05) * SQRT(COUNT(E857:BQ857) - 1)</f>
        <v>-0.13146772170221027</v>
      </c>
      <c r="BT857" s="10" cm="1">
        <f t="array" aca="1" ref="BT857" ca="1">_xlfn.STDEV.P((E857:BP857 - OFFSET(E857:BP857,0,1)) / OFFSET(E857:BP857,0,1)) * SQRT(COUNT(E857:BQ857)-1)</f>
        <v>0.11532337546308416</v>
      </c>
      <c r="BU857" s="10" cm="1">
        <f t="array" ref="BU857">-(MAX(1 - (E857:BQ857 / _xlfn.SCAN(E857, E857:BQ857, _xlfn.LAMBDA(_xlpm.a,_xlpm.b, MAX(_xlpm.a, _xlpm.b))))))</f>
        <v>-9.8140495867768629E-2</v>
      </c>
      <c r="BV857" s="12">
        <f t="shared" ca="1" si="27"/>
        <v>0.23218517026248367</v>
      </c>
    </row>
    <row r="858" spans="1:74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7.6820000000000004</v>
      </c>
      <c r="F858">
        <v>7.5119999999999996</v>
      </c>
      <c r="G858">
        <v>7.46</v>
      </c>
      <c r="H858">
        <v>7.4880000000000004</v>
      </c>
      <c r="I858">
        <v>7.5739999999999998</v>
      </c>
      <c r="J858">
        <v>7.6639999999999997</v>
      </c>
      <c r="K858">
        <v>7.758</v>
      </c>
      <c r="L858">
        <v>7.7060000000000004</v>
      </c>
      <c r="M858">
        <v>7.6580000000000004</v>
      </c>
      <c r="N858">
        <v>8.0519999999999996</v>
      </c>
      <c r="O858">
        <v>8.2260000000000009</v>
      </c>
      <c r="P858">
        <v>8.1219999999999999</v>
      </c>
      <c r="Q858">
        <v>8.1140000000000008</v>
      </c>
      <c r="R858">
        <v>8.06</v>
      </c>
      <c r="S858">
        <v>8.01</v>
      </c>
      <c r="T858">
        <v>7.8719999999999999</v>
      </c>
      <c r="U858">
        <v>7.6820000000000004</v>
      </c>
      <c r="V858">
        <v>7.5640000000000001</v>
      </c>
      <c r="W858">
        <v>7.55</v>
      </c>
      <c r="X858">
        <v>7.7279999999999998</v>
      </c>
      <c r="Y858">
        <v>7.7460000000000004</v>
      </c>
      <c r="Z858">
        <v>7.8220000000000001</v>
      </c>
      <c r="AA858">
        <v>7.8120000000000003</v>
      </c>
      <c r="AB858">
        <v>7.9260000000000002</v>
      </c>
      <c r="AC858">
        <v>8.06</v>
      </c>
      <c r="AD858">
        <v>8.0660000000000007</v>
      </c>
      <c r="AE858">
        <v>8.0139999999999993</v>
      </c>
      <c r="AF858">
        <v>8.0500000000000007</v>
      </c>
      <c r="AG858">
        <v>8.1720000000000006</v>
      </c>
      <c r="AH858">
        <v>8.11</v>
      </c>
      <c r="AI858">
        <v>8.06</v>
      </c>
      <c r="AJ858">
        <v>8.57</v>
      </c>
      <c r="AK858">
        <v>8.7680000000000007</v>
      </c>
      <c r="AL858">
        <v>8.7379999999999995</v>
      </c>
      <c r="AM858">
        <v>8.7639999999999993</v>
      </c>
      <c r="AN858">
        <v>8.7040000000000006</v>
      </c>
      <c r="AO858">
        <v>8.702</v>
      </c>
      <c r="AP858">
        <v>8.7140000000000004</v>
      </c>
      <c r="AQ858">
        <v>8.702</v>
      </c>
      <c r="AR858">
        <v>8.7739999999999991</v>
      </c>
      <c r="AS858">
        <v>8.8360000000000003</v>
      </c>
      <c r="AT858">
        <v>8.81</v>
      </c>
      <c r="AU858">
        <v>8.7880000000000003</v>
      </c>
      <c r="AV858">
        <v>8.8059999999999992</v>
      </c>
      <c r="AW858">
        <v>8.86</v>
      </c>
      <c r="AX858">
        <v>8.9499999999999993</v>
      </c>
      <c r="AY858">
        <v>8.9860000000000007</v>
      </c>
      <c r="AZ858">
        <v>8.6379999999999999</v>
      </c>
      <c r="BA858">
        <v>8.9</v>
      </c>
      <c r="BB858">
        <v>8.8339999999999996</v>
      </c>
      <c r="BC858">
        <v>8.7720000000000002</v>
      </c>
      <c r="BD858">
        <v>8.6959999999999997</v>
      </c>
      <c r="BE858">
        <v>8.6440000000000001</v>
      </c>
      <c r="BF858">
        <v>8.6780000000000008</v>
      </c>
      <c r="BG858">
        <v>8.58</v>
      </c>
      <c r="BH858">
        <v>8.5359999999999996</v>
      </c>
      <c r="BI858">
        <v>8.532</v>
      </c>
      <c r="BJ858">
        <v>8.5679999999999996</v>
      </c>
      <c r="BK858">
        <v>8.5299999999999994</v>
      </c>
      <c r="BL858">
        <v>8.5660000000000007</v>
      </c>
      <c r="BM858">
        <v>8.5660000000000007</v>
      </c>
      <c r="BN858">
        <v>8.5660000000000007</v>
      </c>
      <c r="BO858">
        <v>8.5239999999999991</v>
      </c>
      <c r="BP858">
        <v>8.5299999999999994</v>
      </c>
      <c r="BQ858">
        <v>8.51</v>
      </c>
      <c r="BR858" s="10">
        <f t="shared" si="26"/>
        <v>0.10778443113772447</v>
      </c>
      <c r="BS858" s="11" cm="1">
        <f t="array" aca="1" ref="BS858" ca="1">_xlfn.PERCENTILE.INC((OFFSET(E858,0,1,1,COLUMNS(E858:BQ858)-1) - E858:BP858) / E858:BP858, 0.05) * SQRT(COUNT(E858:BQ858) - 1)</f>
        <v>-0.13558625787019021</v>
      </c>
      <c r="BT858" s="10" cm="1">
        <f t="array" aca="1" ref="BT858" ca="1">_xlfn.STDEV.P((E858:BP858 - OFFSET(E858:BP858,0,1)) / OFFSET(E858:BP858,0,1)) * SQRT(COUNT(E858:BQ858)-1)</f>
        <v>0.11859697735958054</v>
      </c>
      <c r="BU858" s="10" cm="1">
        <f t="array" ref="BU858">-(MAX(1 - (E858:BQ858 / _xlfn.SCAN(E858, E858:BQ858, _xlfn.LAMBDA(_xlpm.a,_xlpm.b, MAX(_xlpm.a, _xlpm.b))))))</f>
        <v>-8.217845854607353E-2</v>
      </c>
      <c r="BV858" s="12">
        <f t="shared" ca="1" si="27"/>
        <v>0.57514195827758141</v>
      </c>
    </row>
    <row r="859" spans="1:74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0.37</v>
      </c>
      <c r="F859">
        <v>0.36799999999999999</v>
      </c>
      <c r="G859">
        <v>0.36499999999999999</v>
      </c>
      <c r="H859">
        <v>0.36499999999999999</v>
      </c>
      <c r="I859">
        <v>0.36799999999999999</v>
      </c>
      <c r="J859">
        <v>0.36499999999999999</v>
      </c>
      <c r="K859">
        <v>0.36499999999999999</v>
      </c>
      <c r="L859">
        <v>0.36</v>
      </c>
      <c r="M859">
        <v>0.36499999999999999</v>
      </c>
      <c r="N859">
        <v>0.36199999999999999</v>
      </c>
      <c r="O859">
        <v>0.35599999999999998</v>
      </c>
      <c r="P859">
        <v>0.35799999999999998</v>
      </c>
      <c r="Q859">
        <v>0.35499999999999998</v>
      </c>
      <c r="R859">
        <v>0.35799999999999998</v>
      </c>
      <c r="S859">
        <v>0.35699999999999998</v>
      </c>
      <c r="T859">
        <v>0.35399999999999998</v>
      </c>
      <c r="U859">
        <v>0.35099999999999998</v>
      </c>
      <c r="V859">
        <v>0.34200000000000003</v>
      </c>
      <c r="W859">
        <v>0.34200000000000003</v>
      </c>
      <c r="X859">
        <v>0.34300000000000003</v>
      </c>
      <c r="Y859">
        <v>0.34200000000000003</v>
      </c>
      <c r="Z859">
        <v>0.34200000000000003</v>
      </c>
      <c r="AA859">
        <v>0.34200000000000003</v>
      </c>
      <c r="AB859">
        <v>0.33900000000000002</v>
      </c>
      <c r="AC859">
        <v>0.33</v>
      </c>
      <c r="AD859">
        <v>0.318</v>
      </c>
      <c r="AE859">
        <v>0.28999999999999998</v>
      </c>
      <c r="AF859">
        <v>0.29299999999999998</v>
      </c>
      <c r="AG859">
        <v>0.29099999999999998</v>
      </c>
      <c r="AH859">
        <v>0.29099999999999998</v>
      </c>
      <c r="AI859">
        <v>0.29599999999999999</v>
      </c>
      <c r="AJ859">
        <v>0.29899999999999999</v>
      </c>
      <c r="AK859">
        <v>0.29799999999999999</v>
      </c>
      <c r="AL859">
        <v>0.29499999999999998</v>
      </c>
      <c r="AM859">
        <v>0.29499999999999998</v>
      </c>
      <c r="AN859">
        <v>0.29099999999999998</v>
      </c>
      <c r="AO859">
        <v>0.28999999999999998</v>
      </c>
      <c r="AP859">
        <v>0.29299999999999998</v>
      </c>
      <c r="AQ859">
        <v>0.29099999999999998</v>
      </c>
      <c r="AR859">
        <v>0.29199999999999998</v>
      </c>
      <c r="AS859">
        <v>0.29299999999999998</v>
      </c>
      <c r="AT859">
        <v>0.29599999999999999</v>
      </c>
      <c r="AU859">
        <v>0.29899999999999999</v>
      </c>
      <c r="AV859">
        <v>0.30199999999999999</v>
      </c>
      <c r="AW859">
        <v>0.30599999999999999</v>
      </c>
      <c r="AX859">
        <v>0.30099999999999999</v>
      </c>
      <c r="AY859">
        <v>0.30499999999999999</v>
      </c>
      <c r="AZ859">
        <v>0.3</v>
      </c>
      <c r="BA859">
        <v>0.28999999999999998</v>
      </c>
      <c r="BB859">
        <v>0.29299999999999998</v>
      </c>
      <c r="BC859">
        <v>0.28999999999999998</v>
      </c>
      <c r="BD859">
        <v>0.29699999999999999</v>
      </c>
      <c r="BE859">
        <v>0.29499999999999998</v>
      </c>
      <c r="BF859">
        <v>0.29699999999999999</v>
      </c>
      <c r="BG859">
        <v>0.29299999999999998</v>
      </c>
      <c r="BH859">
        <v>0.28999999999999998</v>
      </c>
      <c r="BI859">
        <v>0.28499999999999998</v>
      </c>
      <c r="BJ859">
        <v>0.27500000000000002</v>
      </c>
      <c r="BK859">
        <v>0.28799999999999998</v>
      </c>
      <c r="BL859">
        <v>0.28000000000000003</v>
      </c>
      <c r="BM859">
        <v>0.28000000000000003</v>
      </c>
      <c r="BN859">
        <v>0.28000000000000003</v>
      </c>
      <c r="BO859">
        <v>0.28899999999999998</v>
      </c>
      <c r="BP859">
        <v>0.28199999999999997</v>
      </c>
      <c r="BQ859">
        <v>0.28999999999999998</v>
      </c>
      <c r="BR859" s="10">
        <f t="shared" si="26"/>
        <v>-0.21621621621621626</v>
      </c>
      <c r="BS859" s="11" cm="1">
        <f t="array" aca="1" ref="BS859" ca="1">_xlfn.PERCENTILE.INC((OFFSET(E859,0,1,1,COLUMNS(E859:BQ859)-1) - E859:BP859) / E859:BP859, 0.05) * SQRT(COUNT(E859:BQ859) - 1)</f>
        <v>-0.26</v>
      </c>
      <c r="BT859" s="10" cm="1">
        <f t="array" aca="1" ref="BT859" ca="1">_xlfn.STDEV.P((E859:BP859 - OFFSET(E859:BP859,0,1)) / OFFSET(E859:BP859,0,1)) * SQRT(COUNT(E859:BQ859)-1)</f>
        <v>0.15474229422853353</v>
      </c>
      <c r="BU859" s="10" cm="1">
        <f t="array" ref="BU859">-(MAX(1 - (E859:BQ859 / _xlfn.SCAN(E859, E859:BQ859, _xlfn.LAMBDA(_xlpm.a,_xlpm.b, MAX(_xlpm.a, _xlpm.b))))))</f>
        <v>-0.25675675675675669</v>
      </c>
      <c r="BV859" s="12">
        <f t="shared" ca="1" si="27"/>
        <v>-1.6530099338696724</v>
      </c>
    </row>
    <row r="860" spans="1:74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86.05</v>
      </c>
      <c r="F860">
        <v>87.4</v>
      </c>
      <c r="G860">
        <v>84.02</v>
      </c>
      <c r="H860">
        <v>85.85</v>
      </c>
      <c r="I860">
        <v>86.92</v>
      </c>
      <c r="J860">
        <v>88.27</v>
      </c>
      <c r="K860">
        <v>90.29</v>
      </c>
      <c r="L860">
        <v>92.41</v>
      </c>
      <c r="M860">
        <v>92.8</v>
      </c>
      <c r="N860">
        <v>93.57</v>
      </c>
      <c r="O860">
        <v>91.45</v>
      </c>
      <c r="P860">
        <v>92.22</v>
      </c>
      <c r="Q860">
        <v>93.57</v>
      </c>
      <c r="R860">
        <v>94.54</v>
      </c>
      <c r="S860">
        <v>92.61</v>
      </c>
      <c r="T860">
        <v>88.75</v>
      </c>
      <c r="U860">
        <v>91.45</v>
      </c>
      <c r="V860">
        <v>87.78</v>
      </c>
      <c r="W860">
        <v>64.8</v>
      </c>
      <c r="X860">
        <v>68.400000000000006</v>
      </c>
      <c r="Y860">
        <v>69.2</v>
      </c>
      <c r="Z860">
        <v>66.8</v>
      </c>
      <c r="AA860">
        <v>65.5</v>
      </c>
      <c r="AB860">
        <v>65</v>
      </c>
      <c r="AC860">
        <v>64.400000000000006</v>
      </c>
      <c r="AD860">
        <v>63.9</v>
      </c>
      <c r="AE860">
        <v>63.8</v>
      </c>
      <c r="AF860">
        <v>60.6</v>
      </c>
      <c r="AG860">
        <v>59.8</v>
      </c>
      <c r="AH860">
        <v>59.8</v>
      </c>
      <c r="AI860">
        <v>59.1</v>
      </c>
      <c r="AJ860">
        <v>59.5</v>
      </c>
      <c r="AK860">
        <v>59</v>
      </c>
      <c r="AL860">
        <v>59.2</v>
      </c>
      <c r="AM860">
        <v>58.2</v>
      </c>
      <c r="AN860">
        <v>59</v>
      </c>
      <c r="AO860">
        <v>57.8</v>
      </c>
      <c r="AP860">
        <v>55</v>
      </c>
      <c r="AQ860">
        <v>55.4</v>
      </c>
      <c r="AR860">
        <v>55.4</v>
      </c>
      <c r="AS860">
        <v>55.4</v>
      </c>
      <c r="AT860">
        <v>55</v>
      </c>
      <c r="AU860">
        <v>54.4</v>
      </c>
      <c r="AV860">
        <v>58.5</v>
      </c>
      <c r="AW860">
        <v>59.7</v>
      </c>
      <c r="AX860">
        <v>60</v>
      </c>
      <c r="AY860">
        <v>60.2</v>
      </c>
      <c r="AZ860">
        <v>62.4</v>
      </c>
      <c r="BA860">
        <v>62.8</v>
      </c>
      <c r="BB860">
        <v>62</v>
      </c>
      <c r="BC860">
        <v>62</v>
      </c>
      <c r="BD860">
        <v>61</v>
      </c>
      <c r="BE860">
        <v>59.7</v>
      </c>
      <c r="BF860">
        <v>60.4</v>
      </c>
      <c r="BG860">
        <v>63</v>
      </c>
      <c r="BH860">
        <v>64</v>
      </c>
      <c r="BI860">
        <v>65.2</v>
      </c>
      <c r="BJ860">
        <v>66.7</v>
      </c>
      <c r="BK860">
        <v>72</v>
      </c>
      <c r="BL860">
        <v>68.8</v>
      </c>
      <c r="BM860">
        <v>68.8</v>
      </c>
      <c r="BN860">
        <v>68.8</v>
      </c>
      <c r="BO860">
        <v>67</v>
      </c>
      <c r="BP860">
        <v>66.599999999999994</v>
      </c>
      <c r="BQ860">
        <v>68.8</v>
      </c>
      <c r="BR860" s="10">
        <f t="shared" si="26"/>
        <v>-0.20046484601975595</v>
      </c>
      <c r="BS860" s="11" cm="1">
        <f t="array" aca="1" ref="BS860" ca="1">_xlfn.PERCENTILE.INC((OFFSET(E860,0,1,1,COLUMNS(E860:BQ860)-1) - E860:BP860) / E860:BP860, 0.05) * SQRT(COUNT(E860:BQ860) - 1)</f>
        <v>-0.35223841917719489</v>
      </c>
      <c r="BT860" s="10" cm="1">
        <f t="array" aca="1" ref="BT860" ca="1">_xlfn.STDEV.P((E860:BP860 - OFFSET(E860:BP860,0,1)) / OFFSET(E860:BP860,0,1)) * SQRT(COUNT(E860:BQ860)-1)</f>
        <v>0.4070233022778989</v>
      </c>
      <c r="BU860" s="10" cm="1">
        <f t="array" ref="BU860">-(MAX(1 - (E860:BQ860 / _xlfn.SCAN(E860, E860:BQ860, _xlfn.LAMBDA(_xlpm.a,_xlpm.b, MAX(_xlpm.a, _xlpm.b))))))</f>
        <v>-0.42458218743389042</v>
      </c>
      <c r="BV860" s="12">
        <f t="shared" ca="1" si="27"/>
        <v>-0.58974308844165468</v>
      </c>
    </row>
    <row r="861" spans="1:74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429.3</v>
      </c>
      <c r="F861">
        <v>421.6499</v>
      </c>
      <c r="G861">
        <v>421.45</v>
      </c>
      <c r="H861">
        <v>421.45</v>
      </c>
      <c r="I861">
        <v>425.3501</v>
      </c>
      <c r="J861">
        <v>419.6499</v>
      </c>
      <c r="K861">
        <v>434.1001</v>
      </c>
      <c r="L861">
        <v>427.95</v>
      </c>
      <c r="M861">
        <v>416.8</v>
      </c>
      <c r="N861">
        <v>406.8</v>
      </c>
      <c r="O861">
        <v>410</v>
      </c>
      <c r="P861">
        <v>409.5</v>
      </c>
      <c r="Q861">
        <v>409.45</v>
      </c>
      <c r="R861">
        <v>410.6499</v>
      </c>
      <c r="S861">
        <v>402.8</v>
      </c>
      <c r="T861">
        <v>403.5</v>
      </c>
      <c r="U861">
        <v>407.45</v>
      </c>
      <c r="V861">
        <v>393.3</v>
      </c>
      <c r="W861">
        <v>384.3999</v>
      </c>
      <c r="X861">
        <v>383.5</v>
      </c>
      <c r="Y861">
        <v>383</v>
      </c>
      <c r="Z861">
        <v>383.2</v>
      </c>
      <c r="AA861">
        <v>382</v>
      </c>
      <c r="AB861">
        <v>395.8</v>
      </c>
      <c r="AC861">
        <v>407.25</v>
      </c>
      <c r="AD861">
        <v>398.7</v>
      </c>
      <c r="AE861">
        <v>400.05</v>
      </c>
      <c r="AF861">
        <v>403.25</v>
      </c>
      <c r="AG861">
        <v>406.6499</v>
      </c>
      <c r="AH861">
        <v>393.1001</v>
      </c>
      <c r="AI861">
        <v>393.75</v>
      </c>
      <c r="AJ861">
        <v>408.1001</v>
      </c>
      <c r="AK861">
        <v>410.1499</v>
      </c>
      <c r="AL861">
        <v>399.1001</v>
      </c>
      <c r="AM861">
        <v>404.3</v>
      </c>
      <c r="AN861">
        <v>403.2</v>
      </c>
      <c r="AO861">
        <v>399.45</v>
      </c>
      <c r="AP861">
        <v>403.8</v>
      </c>
      <c r="AQ861">
        <v>405.95</v>
      </c>
      <c r="AR861">
        <v>406.45</v>
      </c>
      <c r="AS861">
        <v>404.5</v>
      </c>
      <c r="AT861">
        <v>394.05</v>
      </c>
      <c r="AU861">
        <v>391</v>
      </c>
      <c r="AV861">
        <v>393.7</v>
      </c>
      <c r="AW861">
        <v>392.8999</v>
      </c>
      <c r="AX861">
        <v>400.05</v>
      </c>
      <c r="AY861">
        <v>398.6001</v>
      </c>
      <c r="AZ861">
        <v>404.3</v>
      </c>
      <c r="BA861">
        <v>403.3999</v>
      </c>
      <c r="BB861">
        <v>413.8</v>
      </c>
      <c r="BC861">
        <v>409.5</v>
      </c>
      <c r="BD861">
        <v>410.45</v>
      </c>
      <c r="BE861">
        <v>409</v>
      </c>
      <c r="BF861">
        <v>427.05</v>
      </c>
      <c r="BG861">
        <v>417.8501</v>
      </c>
      <c r="BH861">
        <v>407.3501</v>
      </c>
      <c r="BI861">
        <v>405.95</v>
      </c>
      <c r="BJ861">
        <v>406.45</v>
      </c>
      <c r="BK861">
        <v>401.6499</v>
      </c>
      <c r="BL861">
        <v>397.8</v>
      </c>
      <c r="BM861">
        <v>397.8</v>
      </c>
      <c r="BN861">
        <v>397.8</v>
      </c>
      <c r="BO861">
        <v>402.8</v>
      </c>
      <c r="BP861">
        <v>398.25</v>
      </c>
      <c r="BQ861">
        <v>399</v>
      </c>
      <c r="BR861" s="10">
        <f t="shared" si="26"/>
        <v>-7.0580013976240419E-2</v>
      </c>
      <c r="BS861" s="11" cm="1">
        <f t="array" aca="1" ref="BS861" ca="1">_xlfn.PERCENTILE.INC((OFFSET(E861,0,1,1,COLUMNS(E861:BQ861)-1) - E861:BP861) / E861:BP861, 0.05) * SQRT(COUNT(E861:BQ861) - 1)</f>
        <v>-0.20817146626101835</v>
      </c>
      <c r="BT861" s="10" cm="1">
        <f t="array" aca="1" ref="BT861" ca="1">_xlfn.STDEV.P((E861:BP861 - OFFSET(E861:BP861,0,1)) / OFFSET(E861:BP861,0,1)) * SQRT(COUNT(E861:BQ861)-1)</f>
        <v>0.13178531070511834</v>
      </c>
      <c r="BU861" s="10" cm="1">
        <f t="array" ref="BU861">-(MAX(1 - (E861:BQ861 / _xlfn.SCAN(E861, E861:BQ861, _xlfn.LAMBDA(_xlpm.a,_xlpm.b, MAX(_xlpm.a, _xlpm.b))))))</f>
        <v>-0.12001863164740112</v>
      </c>
      <c r="BV861" s="12">
        <f t="shared" ca="1" si="27"/>
        <v>-0.83586210572477337</v>
      </c>
    </row>
    <row r="862" spans="1:74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860.2</v>
      </c>
      <c r="F862">
        <v>859.4</v>
      </c>
      <c r="G862">
        <v>856.8</v>
      </c>
      <c r="H862">
        <v>855.2</v>
      </c>
      <c r="I862">
        <v>867.6</v>
      </c>
      <c r="J862">
        <v>868.2</v>
      </c>
      <c r="K862">
        <v>895.2</v>
      </c>
      <c r="L862">
        <v>907.8</v>
      </c>
      <c r="M862">
        <v>909.2</v>
      </c>
      <c r="N862">
        <v>884</v>
      </c>
      <c r="O862">
        <v>898.6</v>
      </c>
      <c r="P862">
        <v>888.2</v>
      </c>
      <c r="Q862">
        <v>876.8</v>
      </c>
      <c r="R862">
        <v>859.6</v>
      </c>
      <c r="S862">
        <v>830.2</v>
      </c>
      <c r="T862">
        <v>830.6</v>
      </c>
      <c r="U862">
        <v>834.6</v>
      </c>
      <c r="V862">
        <v>832.6</v>
      </c>
      <c r="W862">
        <v>829.6</v>
      </c>
      <c r="X862">
        <v>843.2</v>
      </c>
      <c r="Y862">
        <v>861.8</v>
      </c>
      <c r="Z862">
        <v>857.8</v>
      </c>
      <c r="AA862">
        <v>858</v>
      </c>
      <c r="AB862">
        <v>871.6</v>
      </c>
      <c r="AC862">
        <v>899.4</v>
      </c>
      <c r="AD862">
        <v>899.6</v>
      </c>
      <c r="AE862">
        <v>902</v>
      </c>
      <c r="AF862">
        <v>891.4</v>
      </c>
      <c r="AG862">
        <v>902.2</v>
      </c>
      <c r="AH862">
        <v>882.4</v>
      </c>
      <c r="AI862">
        <v>898.4</v>
      </c>
      <c r="AJ862">
        <v>923.6</v>
      </c>
      <c r="AK862">
        <v>939</v>
      </c>
      <c r="AL862">
        <v>917.6</v>
      </c>
      <c r="AM862">
        <v>945</v>
      </c>
      <c r="AN862">
        <v>940</v>
      </c>
      <c r="AO862">
        <v>919.4</v>
      </c>
      <c r="AP862">
        <v>915</v>
      </c>
      <c r="AQ862">
        <v>918</v>
      </c>
      <c r="AR862">
        <v>921.6</v>
      </c>
      <c r="AS862">
        <v>908.8</v>
      </c>
      <c r="AT862">
        <v>885.4</v>
      </c>
      <c r="AU862">
        <v>854.2</v>
      </c>
      <c r="AV862">
        <v>863</v>
      </c>
      <c r="AW862">
        <v>868.8</v>
      </c>
      <c r="AX862">
        <v>864.2</v>
      </c>
      <c r="AY862">
        <v>853.4</v>
      </c>
      <c r="AZ862">
        <v>884</v>
      </c>
      <c r="BA862">
        <v>874</v>
      </c>
      <c r="BB862">
        <v>889.6</v>
      </c>
      <c r="BC862">
        <v>896.6</v>
      </c>
      <c r="BD862">
        <v>881.2</v>
      </c>
      <c r="BE862">
        <v>864.6</v>
      </c>
      <c r="BF862">
        <v>883.2</v>
      </c>
      <c r="BG862">
        <v>876</v>
      </c>
      <c r="BH862">
        <v>864</v>
      </c>
      <c r="BI862">
        <v>863.6</v>
      </c>
      <c r="BJ862">
        <v>870.4</v>
      </c>
      <c r="BK862">
        <v>873.8</v>
      </c>
      <c r="BL862">
        <v>862</v>
      </c>
      <c r="BM862">
        <v>862</v>
      </c>
      <c r="BN862">
        <v>862</v>
      </c>
      <c r="BO862">
        <v>872.4</v>
      </c>
      <c r="BP862">
        <v>878.2</v>
      </c>
      <c r="BQ862">
        <v>887.2</v>
      </c>
      <c r="BR862" s="10">
        <f t="shared" si="26"/>
        <v>3.1388049290862585E-2</v>
      </c>
      <c r="BS862" s="11" cm="1">
        <f t="array" aca="1" ref="BS862" ca="1">_xlfn.PERCENTILE.INC((OFFSET(E862,0,1,1,COLUMNS(E862:BQ862)-1) - E862:BP862) / E862:BP862, 0.05) * SQRT(COUNT(E862:BQ862) - 1)</f>
        <v>-0.20243627098051548</v>
      </c>
      <c r="BT862" s="10" cm="1">
        <f t="array" aca="1" ref="BT862" ca="1">_xlfn.STDEV.P((E862:BP862 - OFFSET(E862:BP862,0,1)) / OFFSET(E862:BP862,0,1)) * SQRT(COUNT(E862:BQ862)-1)</f>
        <v>0.1289452575900239</v>
      </c>
      <c r="BU862" s="10" cm="1">
        <f t="array" ref="BU862">-(MAX(1 - (E862:BQ862 / _xlfn.SCAN(E862, E862:BQ862, _xlfn.LAMBDA(_xlpm.a,_xlpm.b, MAX(_xlpm.a, _xlpm.b))))))</f>
        <v>-9.6931216931216979E-2</v>
      </c>
      <c r="BV862" s="12">
        <f t="shared" ca="1" si="27"/>
        <v>-6.3486507340182255E-2</v>
      </c>
    </row>
    <row r="863" spans="1:74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38.229999999999997</v>
      </c>
      <c r="F863">
        <v>36.26</v>
      </c>
      <c r="G863">
        <v>35.659999999999997</v>
      </c>
      <c r="H863">
        <v>37.17</v>
      </c>
      <c r="I863">
        <v>36.74</v>
      </c>
      <c r="J863">
        <v>36.67</v>
      </c>
      <c r="K863">
        <v>36.799999999999997</v>
      </c>
      <c r="L863">
        <v>36.93</v>
      </c>
      <c r="M863">
        <v>37.380000000000003</v>
      </c>
      <c r="N863">
        <v>35.51</v>
      </c>
      <c r="O863">
        <v>36.24</v>
      </c>
      <c r="P863">
        <v>35.58</v>
      </c>
      <c r="Q863">
        <v>35.520000000000003</v>
      </c>
      <c r="R863">
        <v>35.11</v>
      </c>
      <c r="S863">
        <v>34.520000000000003</v>
      </c>
      <c r="T863">
        <v>34.81</v>
      </c>
      <c r="U863">
        <v>34.619999999999997</v>
      </c>
      <c r="V863">
        <v>33.840000000000003</v>
      </c>
      <c r="W863">
        <v>33.79</v>
      </c>
      <c r="X863">
        <v>33.78</v>
      </c>
      <c r="Y863">
        <v>34.33</v>
      </c>
      <c r="Z863">
        <v>35.29</v>
      </c>
      <c r="AA863">
        <v>34.9</v>
      </c>
      <c r="AB863">
        <v>35.700000000000003</v>
      </c>
      <c r="AC863">
        <v>35.81</v>
      </c>
      <c r="AD863">
        <v>36.090000000000003</v>
      </c>
      <c r="AE863">
        <v>35.159999999999997</v>
      </c>
      <c r="AF863">
        <v>34.97</v>
      </c>
      <c r="AG863">
        <v>35.6</v>
      </c>
      <c r="AH863">
        <v>34.840000000000003</v>
      </c>
      <c r="AI863">
        <v>35</v>
      </c>
      <c r="AJ863">
        <v>35.97</v>
      </c>
      <c r="AK863">
        <v>35.51</v>
      </c>
      <c r="AL863">
        <v>35.1</v>
      </c>
      <c r="AM863">
        <v>35.76</v>
      </c>
      <c r="AN863">
        <v>36.299999999999997</v>
      </c>
      <c r="AO863">
        <v>35.75</v>
      </c>
      <c r="AP863">
        <v>35.979999999999997</v>
      </c>
      <c r="AQ863">
        <v>35.43</v>
      </c>
      <c r="AR863">
        <v>35.619999999999997</v>
      </c>
      <c r="AS863">
        <v>34.94</v>
      </c>
      <c r="AT863">
        <v>34.56</v>
      </c>
      <c r="AU863">
        <v>35.270000000000003</v>
      </c>
      <c r="AV863">
        <v>35.33</v>
      </c>
      <c r="AW863">
        <v>36.5</v>
      </c>
      <c r="AX863">
        <v>36.08</v>
      </c>
      <c r="AY863">
        <v>36.78</v>
      </c>
      <c r="AZ863">
        <v>37.4</v>
      </c>
      <c r="BA863">
        <v>37.369999999999997</v>
      </c>
      <c r="BB863">
        <v>38.520000000000003</v>
      </c>
      <c r="BC863">
        <v>38.799999999999997</v>
      </c>
      <c r="BD863">
        <v>38.869999999999997</v>
      </c>
      <c r="BE863">
        <v>38.32</v>
      </c>
      <c r="BF863">
        <v>39.07</v>
      </c>
      <c r="BG863">
        <v>39.49</v>
      </c>
      <c r="BH863">
        <v>39.840000000000003</v>
      </c>
      <c r="BI863">
        <v>40.65</v>
      </c>
      <c r="BJ863">
        <v>40.6</v>
      </c>
      <c r="BK863">
        <v>40.69</v>
      </c>
      <c r="BL863">
        <v>40.909999999999997</v>
      </c>
      <c r="BM863">
        <v>40.909999999999997</v>
      </c>
      <c r="BN863">
        <v>40.909999999999997</v>
      </c>
      <c r="BO863">
        <v>41.24</v>
      </c>
      <c r="BP863">
        <v>41.13</v>
      </c>
      <c r="BQ863">
        <v>41.17</v>
      </c>
      <c r="BR863" s="10">
        <f t="shared" si="26"/>
        <v>7.6902955793879291E-2</v>
      </c>
      <c r="BS863" s="11" cm="1">
        <f t="array" aca="1" ref="BS863" ca="1">_xlfn.PERCENTILE.INC((OFFSET(E863,0,1,1,COLUMNS(E863:BQ863)-1) - E863:BP863) / E863:BP863, 0.05) * SQRT(COUNT(E863:BQ863) - 1)</f>
        <v>-0.17882421669619958</v>
      </c>
      <c r="BT863" s="10" cm="1">
        <f t="array" aca="1" ref="BT863" ca="1">_xlfn.STDEV.P((E863:BP863 - OFFSET(E863:BP863,0,1)) / OFFSET(E863:BP863,0,1)) * SQRT(COUNT(E863:BQ863)-1)</f>
        <v>0.14147821670727051</v>
      </c>
      <c r="BU863" s="10" cm="1">
        <f t="array" ref="BU863">-(MAX(1 - (E863:BQ863 / _xlfn.SCAN(E863, E863:BQ863, _xlfn.LAMBDA(_xlpm.a,_xlpm.b, MAX(_xlpm.a, _xlpm.b))))))</f>
        <v>-0.11640073240910265</v>
      </c>
      <c r="BV863" s="12">
        <f t="shared" ca="1" si="27"/>
        <v>0.26384713724362102</v>
      </c>
    </row>
    <row r="864" spans="1:74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1.57</v>
      </c>
      <c r="F864">
        <v>1.53</v>
      </c>
      <c r="G864">
        <v>1.51</v>
      </c>
      <c r="H864">
        <v>1.514</v>
      </c>
      <c r="I864">
        <v>1.52</v>
      </c>
      <c r="J864">
        <v>1.528</v>
      </c>
      <c r="K864">
        <v>1.54</v>
      </c>
      <c r="L864">
        <v>1.528</v>
      </c>
      <c r="M864">
        <v>1.544</v>
      </c>
      <c r="N864">
        <v>1.532</v>
      </c>
      <c r="O864">
        <v>1.516</v>
      </c>
      <c r="P864">
        <v>1.522</v>
      </c>
      <c r="Q864">
        <v>1.512</v>
      </c>
      <c r="R864">
        <v>1.504</v>
      </c>
      <c r="S864">
        <v>1.484</v>
      </c>
      <c r="T864">
        <v>1.47</v>
      </c>
      <c r="U864">
        <v>1.466</v>
      </c>
      <c r="V864">
        <v>1.452</v>
      </c>
      <c r="W864">
        <v>1.4359999999999999</v>
      </c>
      <c r="X864">
        <v>1.446</v>
      </c>
      <c r="Y864">
        <v>1.448</v>
      </c>
      <c r="Z864">
        <v>1.4119999999999999</v>
      </c>
      <c r="AA864">
        <v>1.3740000000000001</v>
      </c>
      <c r="AB864">
        <v>1.4139999999999999</v>
      </c>
      <c r="AC864">
        <v>1.4159999999999999</v>
      </c>
      <c r="AD864">
        <v>1.3879999999999999</v>
      </c>
      <c r="AE864">
        <v>1.3640000000000001</v>
      </c>
      <c r="AF864">
        <v>1.3779999999999999</v>
      </c>
      <c r="AG864">
        <v>1.3959999999999999</v>
      </c>
      <c r="AH864">
        <v>1.3839999999999999</v>
      </c>
      <c r="AI864">
        <v>1.3939999999999999</v>
      </c>
      <c r="AJ864">
        <v>1.4359999999999999</v>
      </c>
      <c r="AK864">
        <v>1.762</v>
      </c>
      <c r="AL864">
        <v>1.76</v>
      </c>
      <c r="AM864">
        <v>1.752</v>
      </c>
      <c r="AN864">
        <v>1.76</v>
      </c>
      <c r="AO864">
        <v>1.758</v>
      </c>
      <c r="AP864">
        <v>1.766</v>
      </c>
      <c r="AQ864">
        <v>1.782</v>
      </c>
      <c r="AR864">
        <v>1.79</v>
      </c>
      <c r="AS864">
        <v>1.792</v>
      </c>
      <c r="AT864">
        <v>1.806</v>
      </c>
      <c r="AU864">
        <v>1.8140000000000001</v>
      </c>
      <c r="AV864">
        <v>1.81</v>
      </c>
      <c r="AW864">
        <v>1.83</v>
      </c>
      <c r="AX864">
        <v>1.8120000000000001</v>
      </c>
      <c r="AY864">
        <v>1.8280000000000001</v>
      </c>
      <c r="AZ864">
        <v>1.83</v>
      </c>
      <c r="BA864">
        <v>1.8560000000000001</v>
      </c>
      <c r="BB864">
        <v>1.8260000000000001</v>
      </c>
      <c r="BC864">
        <v>1.8260000000000001</v>
      </c>
      <c r="BD864">
        <v>1.8220000000000001</v>
      </c>
      <c r="BE864">
        <v>1.8120000000000001</v>
      </c>
      <c r="BF864">
        <v>1.8240000000000001</v>
      </c>
      <c r="BG864">
        <v>1.83</v>
      </c>
      <c r="BH864">
        <v>1.8360000000000001</v>
      </c>
      <c r="BI864">
        <v>1.762</v>
      </c>
      <c r="BJ864">
        <v>1.772</v>
      </c>
      <c r="BK864">
        <v>1.764</v>
      </c>
      <c r="BL864">
        <v>1.76</v>
      </c>
      <c r="BM864">
        <v>1.76</v>
      </c>
      <c r="BN864">
        <v>1.76</v>
      </c>
      <c r="BO864">
        <v>1.762</v>
      </c>
      <c r="BP864">
        <v>1.762</v>
      </c>
      <c r="BQ864">
        <v>1.76</v>
      </c>
      <c r="BR864" s="10">
        <f t="shared" si="26"/>
        <v>0.12101910828025474</v>
      </c>
      <c r="BS864" s="11" cm="1">
        <f t="array" aca="1" ref="BS864" ca="1">_xlfn.PERCENTILE.INC((OFFSET(E864,0,1,1,COLUMNS(E864:BQ864)-1) - E864:BP864) / E864:BP864, 0.05) * SQRT(COUNT(E864:BQ864) - 1)</f>
        <v>-0.19278958703998519</v>
      </c>
      <c r="BT864" s="10" cm="1">
        <f t="array" aca="1" ref="BT864" ca="1">_xlfn.STDEV.P((E864:BP864 - OFFSET(E864:BP864,0,1)) / OFFSET(E864:BP864,0,1)) * SQRT(COUNT(E864:BQ864)-1)</f>
        <v>0.20777890324980258</v>
      </c>
      <c r="BU864" s="10" cm="1">
        <f t="array" ref="BU864">-(MAX(1 - (E864:BQ864 / _xlfn.SCAN(E864, E864:BQ864, _xlfn.LAMBDA(_xlpm.a,_xlpm.b, MAX(_xlpm.a, _xlpm.b))))))</f>
        <v>-0.13121019108280252</v>
      </c>
      <c r="BV864" s="12">
        <f t="shared" ca="1" si="27"/>
        <v>0.39197807704762144</v>
      </c>
    </row>
    <row r="865" spans="1:74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46.65</v>
      </c>
      <c r="F865">
        <v>46.17</v>
      </c>
      <c r="G865">
        <v>46.16</v>
      </c>
      <c r="H865">
        <v>45.97</v>
      </c>
      <c r="I865">
        <v>46.08</v>
      </c>
      <c r="J865">
        <v>45.75</v>
      </c>
      <c r="K865">
        <v>46.58</v>
      </c>
      <c r="L865">
        <v>47.16</v>
      </c>
      <c r="M865">
        <v>47.1</v>
      </c>
      <c r="N865">
        <v>46.53</v>
      </c>
      <c r="O865">
        <v>46.85</v>
      </c>
      <c r="P865">
        <v>46.65</v>
      </c>
      <c r="Q865">
        <v>46.38</v>
      </c>
      <c r="R865">
        <v>45.81</v>
      </c>
      <c r="S865">
        <v>44.6</v>
      </c>
      <c r="T865">
        <v>43.78</v>
      </c>
      <c r="U865">
        <v>43.34</v>
      </c>
      <c r="V865">
        <v>43.19</v>
      </c>
      <c r="W865">
        <v>42.7</v>
      </c>
      <c r="X865">
        <v>42.26</v>
      </c>
      <c r="Y865">
        <v>41.95</v>
      </c>
      <c r="Z865">
        <v>42.15</v>
      </c>
      <c r="AA865">
        <v>42.54</v>
      </c>
      <c r="AB865">
        <v>43.64</v>
      </c>
      <c r="AC865">
        <v>44.76</v>
      </c>
      <c r="AD865">
        <v>44.71</v>
      </c>
      <c r="AE865">
        <v>44.16</v>
      </c>
      <c r="AF865">
        <v>44.35</v>
      </c>
      <c r="AG865">
        <v>44.44</v>
      </c>
      <c r="AH865">
        <v>43.78</v>
      </c>
      <c r="AI865">
        <v>44.13</v>
      </c>
      <c r="AJ865">
        <v>45.68</v>
      </c>
      <c r="AK865">
        <v>46.7</v>
      </c>
      <c r="AL865">
        <v>45.94</v>
      </c>
      <c r="AM865">
        <v>46.15</v>
      </c>
      <c r="AN865">
        <v>46.7</v>
      </c>
      <c r="AO865">
        <v>45.9</v>
      </c>
      <c r="AP865">
        <v>45.56</v>
      </c>
      <c r="AQ865">
        <v>45.12</v>
      </c>
      <c r="AR865">
        <v>44.96</v>
      </c>
      <c r="AS865">
        <v>44.67</v>
      </c>
      <c r="AT865">
        <v>44.38</v>
      </c>
      <c r="AU865">
        <v>45.21</v>
      </c>
      <c r="AV865">
        <v>44.86</v>
      </c>
      <c r="AW865">
        <v>45.16</v>
      </c>
      <c r="AX865">
        <v>45.34</v>
      </c>
      <c r="AY865">
        <v>45.88</v>
      </c>
      <c r="AZ865">
        <v>47.3</v>
      </c>
      <c r="BA865">
        <v>46.89</v>
      </c>
      <c r="BB865">
        <v>47.15</v>
      </c>
      <c r="BC865">
        <v>47.21</v>
      </c>
      <c r="BD865">
        <v>46.83</v>
      </c>
      <c r="BE865">
        <v>46.49</v>
      </c>
      <c r="BF865">
        <v>48.39</v>
      </c>
      <c r="BG865">
        <v>48.27</v>
      </c>
      <c r="BH865">
        <v>48.24</v>
      </c>
      <c r="BI865">
        <v>47.62</v>
      </c>
      <c r="BJ865">
        <v>47.31</v>
      </c>
      <c r="BK865">
        <v>46.68</v>
      </c>
      <c r="BL865">
        <v>46.76</v>
      </c>
      <c r="BM865">
        <v>46.76</v>
      </c>
      <c r="BN865">
        <v>46.76</v>
      </c>
      <c r="BO865">
        <v>46.82</v>
      </c>
      <c r="BP865">
        <v>46.41</v>
      </c>
      <c r="BQ865">
        <v>46.32</v>
      </c>
      <c r="BR865" s="10">
        <f t="shared" si="26"/>
        <v>-7.0739549839227934E-3</v>
      </c>
      <c r="BS865" s="11" cm="1">
        <f t="array" aca="1" ref="BS865" ca="1">_xlfn.PERCENTILE.INC((OFFSET(E865,0,1,1,COLUMNS(E865:BQ865)-1) - E865:BP865) / E865:BP865, 0.05) * SQRT(COUNT(E865:BQ865) - 1)</f>
        <v>-0.12848559374138763</v>
      </c>
      <c r="BT865" s="10" cm="1">
        <f t="array" aca="1" ref="BT865" ca="1">_xlfn.STDEV.P((E865:BP865 - OFFSET(E865:BP865,0,1)) / OFFSET(E865:BP865,0,1)) * SQRT(COUNT(E865:BQ865)-1)</f>
        <v>0.10371419195158804</v>
      </c>
      <c r="BU865" s="10" cm="1">
        <f t="array" ref="BU865">-(MAX(1 - (E865:BQ865 / _xlfn.SCAN(E865, E865:BQ865, _xlfn.LAMBDA(_xlpm.a,_xlpm.b, MAX(_xlpm.a, _xlpm.b))))))</f>
        <v>-0.11047497879558932</v>
      </c>
      <c r="BV865" s="12">
        <f t="shared" ca="1" si="27"/>
        <v>-0.44977729122192572</v>
      </c>
    </row>
    <row r="866" spans="1:74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6.2619999999999996</v>
      </c>
      <c r="F866">
        <v>6</v>
      </c>
      <c r="G866">
        <v>5.9619999999999997</v>
      </c>
      <c r="H866">
        <v>5.85</v>
      </c>
      <c r="I866">
        <v>5.76</v>
      </c>
      <c r="J866">
        <v>5.7220000000000004</v>
      </c>
      <c r="K866">
        <v>5.7919999999999998</v>
      </c>
      <c r="L866">
        <v>5.726</v>
      </c>
      <c r="M866">
        <v>5.63</v>
      </c>
      <c r="N866">
        <v>5.468</v>
      </c>
      <c r="O866">
        <v>5.5979999999999999</v>
      </c>
      <c r="P866">
        <v>5.6040000000000001</v>
      </c>
      <c r="Q866">
        <v>5.53</v>
      </c>
      <c r="R866">
        <v>5.4960000000000004</v>
      </c>
      <c r="S866">
        <v>5.39</v>
      </c>
      <c r="T866">
        <v>5.3719999999999999</v>
      </c>
      <c r="U866">
        <v>5.39</v>
      </c>
      <c r="V866">
        <v>5.0979999999999999</v>
      </c>
      <c r="W866">
        <v>4.9800000000000004</v>
      </c>
      <c r="X866">
        <v>4.9980000000000002</v>
      </c>
      <c r="Y866">
        <v>5.1059999999999999</v>
      </c>
      <c r="Z866">
        <v>5.2779999999999996</v>
      </c>
      <c r="AA866">
        <v>5.1479999999999997</v>
      </c>
      <c r="AB866">
        <v>5.4279999999999999</v>
      </c>
      <c r="AC866">
        <v>5.516</v>
      </c>
      <c r="AD866">
        <v>5.4260000000000002</v>
      </c>
      <c r="AE866">
        <v>5.4480000000000004</v>
      </c>
      <c r="AF866">
        <v>5.3259999999999996</v>
      </c>
      <c r="AG866">
        <v>5.35</v>
      </c>
      <c r="AH866">
        <v>5.1360000000000001</v>
      </c>
      <c r="AI866">
        <v>4.907</v>
      </c>
      <c r="AJ866">
        <v>5.53</v>
      </c>
      <c r="AK866">
        <v>5.71</v>
      </c>
      <c r="AL866">
        <v>5.7640000000000002</v>
      </c>
      <c r="AM866">
        <v>5.93</v>
      </c>
      <c r="AN866">
        <v>6.024</v>
      </c>
      <c r="AO866">
        <v>5.8239999999999998</v>
      </c>
      <c r="AP866">
        <v>5.9619999999999997</v>
      </c>
      <c r="AQ866">
        <v>5.91</v>
      </c>
      <c r="AR866">
        <v>5.9</v>
      </c>
      <c r="AS866">
        <v>5.7060000000000004</v>
      </c>
      <c r="AT866">
        <v>5.69</v>
      </c>
      <c r="AU866">
        <v>5.8360000000000003</v>
      </c>
      <c r="AV866">
        <v>5.7779999999999996</v>
      </c>
      <c r="AW866">
        <v>5.72</v>
      </c>
      <c r="AX866">
        <v>5.8579999999999997</v>
      </c>
      <c r="AY866">
        <v>5.89</v>
      </c>
      <c r="AZ866">
        <v>5.98</v>
      </c>
      <c r="BA866">
        <v>5.8639999999999999</v>
      </c>
      <c r="BB866">
        <v>5.98</v>
      </c>
      <c r="BC866">
        <v>6.1360000000000001</v>
      </c>
      <c r="BD866">
        <v>6.02</v>
      </c>
      <c r="BE866">
        <v>5.8920000000000003</v>
      </c>
      <c r="BF866">
        <v>6.3780000000000001</v>
      </c>
      <c r="BG866">
        <v>6.34</v>
      </c>
      <c r="BH866">
        <v>6.1239999999999997</v>
      </c>
      <c r="BI866">
        <v>6.1379999999999999</v>
      </c>
      <c r="BJ866">
        <v>5.69</v>
      </c>
      <c r="BK866">
        <v>5.2359999999999998</v>
      </c>
      <c r="BL866">
        <v>5.3259999999999996</v>
      </c>
      <c r="BM866">
        <v>5.3259999999999996</v>
      </c>
      <c r="BN866">
        <v>5.3259999999999996</v>
      </c>
      <c r="BO866">
        <v>5.3479999999999999</v>
      </c>
      <c r="BP866">
        <v>5.4660000000000002</v>
      </c>
      <c r="BQ866">
        <v>5.5339999999999998</v>
      </c>
      <c r="BR866" s="10">
        <f t="shared" si="26"/>
        <v>-0.11625678696901945</v>
      </c>
      <c r="BS866" s="11" cm="1">
        <f t="array" aca="1" ref="BS866" ca="1">_xlfn.PERCENTILE.INC((OFFSET(E866,0,1,1,COLUMNS(E866:BQ866)-1) - E866:BP866) / E866:BP866, 0.05) * SQRT(COUNT(E866:BQ866) - 1)</f>
        <v>-0.35340074782274733</v>
      </c>
      <c r="BT866" s="10" cm="1">
        <f t="array" aca="1" ref="BT866" ca="1">_xlfn.STDEV.P((E866:BP866 - OFFSET(E866:BP866,0,1)) / OFFSET(E866:BP866,0,1)) * SQRT(COUNT(E866:BQ866)-1)</f>
        <v>0.24878710864280465</v>
      </c>
      <c r="BU866" s="10" cm="1">
        <f t="array" ref="BU866">-(MAX(1 - (E866:BQ866 / _xlfn.SCAN(E866, E866:BQ866, _xlfn.LAMBDA(_xlpm.a,_xlpm.b, MAX(_xlpm.a, _xlpm.b))))))</f>
        <v>-0.21638454167997434</v>
      </c>
      <c r="BV866" s="12">
        <f t="shared" ca="1" si="27"/>
        <v>-0.62636332385729376</v>
      </c>
    </row>
    <row r="867" spans="1:74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1037</v>
      </c>
      <c r="F867">
        <v>1018</v>
      </c>
      <c r="G867">
        <v>1008.5</v>
      </c>
      <c r="H867">
        <v>1026.5</v>
      </c>
      <c r="I867">
        <v>1045</v>
      </c>
      <c r="J867">
        <v>1029.5</v>
      </c>
      <c r="K867">
        <v>1066</v>
      </c>
      <c r="L867">
        <v>1062</v>
      </c>
      <c r="M867">
        <v>1035</v>
      </c>
      <c r="N867">
        <v>1013</v>
      </c>
      <c r="O867">
        <v>1032</v>
      </c>
      <c r="P867">
        <v>1069.5</v>
      </c>
      <c r="Q867">
        <v>997.4</v>
      </c>
      <c r="R867">
        <v>980</v>
      </c>
      <c r="S867">
        <v>973.4</v>
      </c>
      <c r="T867">
        <v>972.6</v>
      </c>
      <c r="U867">
        <v>971.2</v>
      </c>
      <c r="V867">
        <v>960.4</v>
      </c>
      <c r="W867">
        <v>978</v>
      </c>
      <c r="X867">
        <v>985.2</v>
      </c>
      <c r="Y867">
        <v>1004</v>
      </c>
      <c r="Z867">
        <v>1016</v>
      </c>
      <c r="AA867">
        <v>1032</v>
      </c>
      <c r="AB867">
        <v>1072</v>
      </c>
      <c r="AC867">
        <v>1115.5</v>
      </c>
      <c r="AD867">
        <v>1081.5</v>
      </c>
      <c r="AE867">
        <v>1145.5</v>
      </c>
      <c r="AF867">
        <v>1143</v>
      </c>
      <c r="AG867">
        <v>1176.5</v>
      </c>
      <c r="AH867">
        <v>1149</v>
      </c>
      <c r="AI867">
        <v>1170.5</v>
      </c>
      <c r="AJ867">
        <v>1239.5</v>
      </c>
      <c r="AK867">
        <v>1236.5</v>
      </c>
      <c r="AL867">
        <v>1215</v>
      </c>
      <c r="AM867">
        <v>1240</v>
      </c>
      <c r="AN867">
        <v>1251</v>
      </c>
      <c r="AO867">
        <v>1247</v>
      </c>
      <c r="AP867">
        <v>1251.5</v>
      </c>
      <c r="AQ867">
        <v>1253</v>
      </c>
      <c r="AR867">
        <v>1257</v>
      </c>
      <c r="AS867">
        <v>1261.5</v>
      </c>
      <c r="AT867">
        <v>1246.5</v>
      </c>
      <c r="AU867">
        <v>1259</v>
      </c>
      <c r="AV867">
        <v>1251.5</v>
      </c>
      <c r="AW867">
        <v>1277.5</v>
      </c>
      <c r="AX867">
        <v>1281.5</v>
      </c>
      <c r="AY867">
        <v>1275.5</v>
      </c>
      <c r="AZ867">
        <v>1298.5</v>
      </c>
      <c r="BA867">
        <v>1308.5</v>
      </c>
      <c r="BB867">
        <v>1309.5</v>
      </c>
      <c r="BC867">
        <v>1311.5</v>
      </c>
      <c r="BD867">
        <v>1288.5</v>
      </c>
      <c r="BE867">
        <v>1285.5</v>
      </c>
      <c r="BF867">
        <v>1358</v>
      </c>
      <c r="BG867">
        <v>1361</v>
      </c>
      <c r="BH867">
        <v>1349.5</v>
      </c>
      <c r="BI867">
        <v>1359.5</v>
      </c>
      <c r="BJ867">
        <v>1385</v>
      </c>
      <c r="BK867">
        <v>1372.5</v>
      </c>
      <c r="BL867">
        <v>1388.5</v>
      </c>
      <c r="BM867">
        <v>1388.5</v>
      </c>
      <c r="BN867">
        <v>1388.5</v>
      </c>
      <c r="BO867">
        <v>1390</v>
      </c>
      <c r="BP867">
        <v>1383.5</v>
      </c>
      <c r="BQ867">
        <v>1389</v>
      </c>
      <c r="BR867" s="10">
        <f t="shared" si="26"/>
        <v>0.3394406943105111</v>
      </c>
      <c r="BS867" s="11" cm="1">
        <f t="array" aca="1" ref="BS867" ca="1">_xlfn.PERCENTILE.INC((OFFSET(E867,0,1,1,COLUMNS(E867:BQ867)-1) - E867:BP867) / E867:BP867, 0.05) * SQRT(COUNT(E867:BQ867) - 1)</f>
        <v>-0.18445327272615286</v>
      </c>
      <c r="BT867" s="10" cm="1">
        <f t="array" aca="1" ref="BT867" ca="1">_xlfn.STDEV.P((E867:BP867 - OFFSET(E867:BP867,0,1)) / OFFSET(E867:BP867,0,1)) * SQRT(COUNT(E867:BQ867)-1)</f>
        <v>0.16885507472781336</v>
      </c>
      <c r="BU867" s="10" cm="1">
        <f t="array" ref="BU867">-(MAX(1 - (E867:BQ867 / _xlfn.SCAN(E867, E867:BQ867, _xlfn.LAMBDA(_xlpm.a,_xlpm.b, MAX(_xlpm.a, _xlpm.b))))))</f>
        <v>-0.10201028517999067</v>
      </c>
      <c r="BV867" s="12">
        <f t="shared" ca="1" si="27"/>
        <v>1.7758800643720576</v>
      </c>
    </row>
    <row r="868" spans="1:74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857.4</v>
      </c>
      <c r="F868">
        <v>868</v>
      </c>
      <c r="G868">
        <v>870</v>
      </c>
      <c r="H868">
        <v>881.4</v>
      </c>
      <c r="I868">
        <v>881.8</v>
      </c>
      <c r="J868">
        <v>885.6</v>
      </c>
      <c r="K868">
        <v>897.4</v>
      </c>
      <c r="L868">
        <v>903.6</v>
      </c>
      <c r="M868">
        <v>907.6</v>
      </c>
      <c r="N868">
        <v>906.6</v>
      </c>
      <c r="O868">
        <v>916.2</v>
      </c>
      <c r="P868">
        <v>919.6</v>
      </c>
      <c r="Q868">
        <v>918</v>
      </c>
      <c r="R868">
        <v>908</v>
      </c>
      <c r="S868">
        <v>898.6</v>
      </c>
      <c r="T868">
        <v>902</v>
      </c>
      <c r="U868">
        <v>912.4</v>
      </c>
      <c r="V868">
        <v>922</v>
      </c>
      <c r="W868">
        <v>930</v>
      </c>
      <c r="X868">
        <v>919.2</v>
      </c>
      <c r="Y868">
        <v>946.2</v>
      </c>
      <c r="Z868">
        <v>951.6</v>
      </c>
      <c r="AA868">
        <v>964.8</v>
      </c>
      <c r="AB868">
        <v>960</v>
      </c>
      <c r="AC868">
        <v>953</v>
      </c>
      <c r="AD868">
        <v>954</v>
      </c>
      <c r="AE868">
        <v>964.6</v>
      </c>
      <c r="AF868">
        <v>973</v>
      </c>
      <c r="AG868">
        <v>976.6</v>
      </c>
      <c r="AH868">
        <v>969.6</v>
      </c>
      <c r="AI868">
        <v>967.6</v>
      </c>
      <c r="AJ868">
        <v>964.4</v>
      </c>
      <c r="AK868">
        <v>950</v>
      </c>
      <c r="AL868">
        <v>948.8</v>
      </c>
      <c r="AM868">
        <v>952.4</v>
      </c>
      <c r="AN868">
        <v>955.6</v>
      </c>
      <c r="AO868">
        <v>963.4</v>
      </c>
      <c r="AP868">
        <v>967.4</v>
      </c>
      <c r="AQ868">
        <v>966.8</v>
      </c>
      <c r="AR868">
        <v>967.8</v>
      </c>
      <c r="AS868">
        <v>969.6</v>
      </c>
      <c r="AT868">
        <v>933.8</v>
      </c>
      <c r="AU868">
        <v>927.4</v>
      </c>
      <c r="AV868">
        <v>937.2</v>
      </c>
      <c r="AW868">
        <v>919.6</v>
      </c>
      <c r="AX868">
        <v>933.6</v>
      </c>
      <c r="AY868">
        <v>939.2</v>
      </c>
      <c r="AZ868">
        <v>935.4</v>
      </c>
      <c r="BA868">
        <v>942.8</v>
      </c>
      <c r="BB868">
        <v>960.4</v>
      </c>
      <c r="BC868">
        <v>964</v>
      </c>
      <c r="BD868">
        <v>960.2</v>
      </c>
      <c r="BE868">
        <v>956</v>
      </c>
      <c r="BF868">
        <v>942.6</v>
      </c>
      <c r="BG868">
        <v>938.2</v>
      </c>
      <c r="BH868">
        <v>940.6</v>
      </c>
      <c r="BI868">
        <v>948.6</v>
      </c>
      <c r="BJ868">
        <v>950.8</v>
      </c>
      <c r="BK868">
        <v>956.4</v>
      </c>
      <c r="BL868">
        <v>963.6</v>
      </c>
      <c r="BM868">
        <v>963.6</v>
      </c>
      <c r="BN868">
        <v>963.6</v>
      </c>
      <c r="BO868">
        <v>959.2</v>
      </c>
      <c r="BP868">
        <v>964.8</v>
      </c>
      <c r="BQ868">
        <v>964.2</v>
      </c>
      <c r="BR868" s="10">
        <f t="shared" si="26"/>
        <v>0.12456263121063689</v>
      </c>
      <c r="BS868" s="11" cm="1">
        <f t="array" aca="1" ref="BS868" ca="1">_xlfn.PERCENTILE.INC((OFFSET(E868,0,1,1,COLUMNS(E868:BQ868)-1) - E868:BP868) / E868:BP868, 0.05) * SQRT(COUNT(E868:BQ868) - 1)</f>
        <v>-0.10924929140234826</v>
      </c>
      <c r="BT868" s="10" cm="1">
        <f t="array" aca="1" ref="BT868" ca="1">_xlfn.STDEV.P((E868:BP868 - OFFSET(E868:BP868,0,1)) / OFFSET(E868:BP868,0,1)) * SQRT(COUNT(E868:BQ868)-1)</f>
        <v>7.8114196202803438E-2</v>
      </c>
      <c r="BU868" s="10" cm="1">
        <f t="array" ref="BU868">-(MAX(1 - (E868:BQ868 / _xlfn.SCAN(E868, E868:BQ868, _xlfn.LAMBDA(_xlpm.a,_xlpm.b, MAX(_xlpm.a, _xlpm.b))))))</f>
        <v>-5.8365758754863828E-2</v>
      </c>
      <c r="BV868" s="12">
        <f t="shared" ca="1" si="27"/>
        <v>1.0880006709235448</v>
      </c>
    </row>
    <row r="869" spans="1:74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107.3</v>
      </c>
      <c r="F869">
        <v>106.2</v>
      </c>
      <c r="G869">
        <v>106.9</v>
      </c>
      <c r="H869">
        <v>107.8</v>
      </c>
      <c r="I869">
        <v>109.2</v>
      </c>
      <c r="J869">
        <v>109.9</v>
      </c>
      <c r="K869">
        <v>110</v>
      </c>
      <c r="L869">
        <v>111.6</v>
      </c>
      <c r="M869">
        <v>111.2</v>
      </c>
      <c r="N869">
        <v>110.3</v>
      </c>
      <c r="O869">
        <v>110.4</v>
      </c>
      <c r="P869">
        <v>110.2</v>
      </c>
      <c r="Q869">
        <v>108.5</v>
      </c>
      <c r="R869">
        <v>107.4</v>
      </c>
      <c r="S869">
        <v>107.3</v>
      </c>
      <c r="T869">
        <v>108.4</v>
      </c>
      <c r="U869">
        <v>109.9</v>
      </c>
      <c r="V869">
        <v>110</v>
      </c>
      <c r="W869">
        <v>110</v>
      </c>
      <c r="X869">
        <v>110.5</v>
      </c>
      <c r="Y869">
        <v>110.4</v>
      </c>
      <c r="Z869">
        <v>111.7</v>
      </c>
      <c r="AA869">
        <v>110.6</v>
      </c>
      <c r="AB869">
        <v>112.4</v>
      </c>
      <c r="AC869">
        <v>111.7</v>
      </c>
      <c r="AD869">
        <v>110.5</v>
      </c>
      <c r="AE869">
        <v>110</v>
      </c>
      <c r="AF869">
        <v>110.1</v>
      </c>
      <c r="AG869">
        <v>111.5</v>
      </c>
      <c r="AH869">
        <v>110.5</v>
      </c>
      <c r="AI869">
        <v>110</v>
      </c>
      <c r="AJ869">
        <v>113.1</v>
      </c>
      <c r="AK869">
        <v>112.2</v>
      </c>
      <c r="AL869">
        <v>111.1</v>
      </c>
      <c r="AM869">
        <v>111.3</v>
      </c>
      <c r="AN869">
        <v>111.9</v>
      </c>
      <c r="AO869">
        <v>112.1</v>
      </c>
      <c r="AP869">
        <v>113.3</v>
      </c>
      <c r="AQ869">
        <v>113.2</v>
      </c>
      <c r="AR869">
        <v>113.5</v>
      </c>
      <c r="AS869">
        <v>113.9</v>
      </c>
      <c r="AT869">
        <v>113.4</v>
      </c>
      <c r="AU869">
        <v>114.5</v>
      </c>
      <c r="AV869">
        <v>115.6</v>
      </c>
      <c r="AW869">
        <v>115.1</v>
      </c>
      <c r="AX869">
        <v>115.1</v>
      </c>
      <c r="AY869">
        <v>115.4</v>
      </c>
      <c r="AZ869">
        <v>114.7</v>
      </c>
      <c r="BA869">
        <v>114.9</v>
      </c>
      <c r="BB869">
        <v>115</v>
      </c>
      <c r="BC869">
        <v>115.7</v>
      </c>
      <c r="BD869">
        <v>116.6</v>
      </c>
      <c r="BE869">
        <v>117.4</v>
      </c>
      <c r="BF869">
        <v>119.3</v>
      </c>
      <c r="BG869">
        <v>118.2</v>
      </c>
      <c r="BH869">
        <v>119.8</v>
      </c>
      <c r="BI869">
        <v>118.3</v>
      </c>
      <c r="BJ869">
        <v>118.8</v>
      </c>
      <c r="BK869">
        <v>117.6</v>
      </c>
      <c r="BL869">
        <v>118.1</v>
      </c>
      <c r="BM869">
        <v>118.1</v>
      </c>
      <c r="BN869">
        <v>118.1</v>
      </c>
      <c r="BO869">
        <v>117.8</v>
      </c>
      <c r="BP869">
        <v>117.4</v>
      </c>
      <c r="BQ869">
        <v>117.6</v>
      </c>
      <c r="BR869" s="10">
        <f t="shared" si="26"/>
        <v>9.599254426840631E-2</v>
      </c>
      <c r="BS869" s="11" cm="1">
        <f t="array" aca="1" ref="BS869" ca="1">_xlfn.PERCENTILE.INC((OFFSET(E869,0,1,1,COLUMNS(E869:BQ869)-1) - E869:BP869) / E869:BP869, 0.05) * SQRT(COUNT(E869:BQ869) - 1)</f>
        <v>-8.1876989018256671E-2</v>
      </c>
      <c r="BT869" s="10" cm="1">
        <f t="array" aca="1" ref="BT869" ca="1">_xlfn.STDEV.P((E869:BP869 - OFFSET(E869:BP869,0,1)) / OFFSET(E869:BP869,0,1)) * SQRT(COUNT(E869:BQ869)-1)</f>
        <v>6.7195885725230553E-2</v>
      </c>
      <c r="BU869" s="10" cm="1">
        <f t="array" ref="BU869">-(MAX(1 - (E869:BQ869 / _xlfn.SCAN(E869, E869:BQ869, _xlfn.LAMBDA(_xlpm.a,_xlpm.b, MAX(_xlpm.a, _xlpm.b))))))</f>
        <v>-3.8530465949820791E-2</v>
      </c>
      <c r="BV869" s="12">
        <f t="shared" ca="1" si="27"/>
        <v>0.83960811478505748</v>
      </c>
    </row>
    <row r="870" spans="1:74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9.6760000000000002</v>
      </c>
      <c r="F870">
        <v>9.5500000000000007</v>
      </c>
      <c r="G870">
        <v>9.5679999999999996</v>
      </c>
      <c r="H870">
        <v>9.548</v>
      </c>
      <c r="I870">
        <v>9.6359999999999992</v>
      </c>
      <c r="J870">
        <v>9.5419999999999998</v>
      </c>
      <c r="K870">
        <v>9.7620000000000005</v>
      </c>
      <c r="L870">
        <v>9.82</v>
      </c>
      <c r="M870">
        <v>9.8339999999999996</v>
      </c>
      <c r="N870">
        <v>9.7479999999999993</v>
      </c>
      <c r="O870">
        <v>9.8719999999999999</v>
      </c>
      <c r="P870">
        <v>9.8979999999999997</v>
      </c>
      <c r="Q870">
        <v>9.6859999999999999</v>
      </c>
      <c r="R870">
        <v>9.5220000000000002</v>
      </c>
      <c r="S870">
        <v>9.1880000000000006</v>
      </c>
      <c r="T870">
        <v>9.1660000000000004</v>
      </c>
      <c r="U870">
        <v>9.17</v>
      </c>
      <c r="V870">
        <v>9.1</v>
      </c>
      <c r="W870">
        <v>9.23</v>
      </c>
      <c r="X870">
        <v>9.1419999999999995</v>
      </c>
      <c r="Y870">
        <v>9.1980000000000004</v>
      </c>
      <c r="Z870">
        <v>9.34</v>
      </c>
      <c r="AA870">
        <v>9.3219999999999992</v>
      </c>
      <c r="AB870">
        <v>9.4339999999999993</v>
      </c>
      <c r="AC870">
        <v>9.5299999999999994</v>
      </c>
      <c r="AD870">
        <v>9.5820000000000007</v>
      </c>
      <c r="AE870">
        <v>9.6760000000000002</v>
      </c>
      <c r="AF870">
        <v>9.8819999999999997</v>
      </c>
      <c r="AG870">
        <v>9.9979999999999993</v>
      </c>
      <c r="AH870">
        <v>9.8819999999999997</v>
      </c>
      <c r="AI870">
        <v>10.029999999999999</v>
      </c>
      <c r="AJ870">
        <v>10.119999999999999</v>
      </c>
      <c r="AK870">
        <v>10.135</v>
      </c>
      <c r="AL870">
        <v>10.065</v>
      </c>
      <c r="AM870">
        <v>10.17</v>
      </c>
      <c r="AN870">
        <v>9.9700000000000006</v>
      </c>
      <c r="AO870">
        <v>9.8800000000000008</v>
      </c>
      <c r="AP870">
        <v>9.83</v>
      </c>
      <c r="AQ870">
        <v>9.8360000000000003</v>
      </c>
      <c r="AR870">
        <v>9.8740000000000006</v>
      </c>
      <c r="AS870">
        <v>9.7620000000000005</v>
      </c>
      <c r="AT870">
        <v>9.8279999999999994</v>
      </c>
      <c r="AU870">
        <v>9.8140000000000001</v>
      </c>
      <c r="AV870">
        <v>9.8759999999999994</v>
      </c>
      <c r="AW870">
        <v>9.92</v>
      </c>
      <c r="AX870">
        <v>9.9440000000000008</v>
      </c>
      <c r="AY870">
        <v>9.9659999999999993</v>
      </c>
      <c r="AZ870">
        <v>10.015000000000001</v>
      </c>
      <c r="BA870">
        <v>9.9740000000000002</v>
      </c>
      <c r="BB870">
        <v>10.035</v>
      </c>
      <c r="BC870">
        <v>10.085000000000001</v>
      </c>
      <c r="BD870">
        <v>10.085000000000001</v>
      </c>
      <c r="BE870">
        <v>10.045</v>
      </c>
      <c r="BF870">
        <v>10.119999999999999</v>
      </c>
      <c r="BG870">
        <v>10.225</v>
      </c>
      <c r="BH870">
        <v>10.199999999999999</v>
      </c>
      <c r="BI870">
        <v>10.18</v>
      </c>
      <c r="BJ870">
        <v>10.275</v>
      </c>
      <c r="BK870">
        <v>10.23</v>
      </c>
      <c r="BL870">
        <v>10.265000000000001</v>
      </c>
      <c r="BM870">
        <v>10.265000000000001</v>
      </c>
      <c r="BN870">
        <v>10.265000000000001</v>
      </c>
      <c r="BO870">
        <v>10.3</v>
      </c>
      <c r="BP870">
        <v>10.26</v>
      </c>
      <c r="BQ870">
        <v>10.275</v>
      </c>
      <c r="BR870" s="10">
        <f t="shared" si="26"/>
        <v>6.190574617610585E-2</v>
      </c>
      <c r="BS870" s="11" cm="1">
        <f t="array" aca="1" ref="BS870" ca="1">_xlfn.PERCENTILE.INC((OFFSET(E870,0,1,1,COLUMNS(E870:BQ870)-1) - E870:BP870) / E870:BP870, 0.05) * SQRT(COUNT(E870:BQ870) - 1)</f>
        <v>-0.13076153860402215</v>
      </c>
      <c r="BT870" s="10" cm="1">
        <f t="array" aca="1" ref="BT870" ca="1">_xlfn.STDEV.P((E870:BP870 - OFFSET(E870:BP870,0,1)) / OFFSET(E870:BP870,0,1)) * SQRT(COUNT(E870:BQ870)-1)</f>
        <v>8.0997595364465325E-2</v>
      </c>
      <c r="BU870" s="10" cm="1">
        <f t="array" ref="BU870">-(MAX(1 - (E870:BQ870 / _xlfn.SCAN(E870, E870:BQ870, _xlfn.LAMBDA(_xlpm.a,_xlpm.b, MAX(_xlpm.a, _xlpm.b))))))</f>
        <v>-8.0622347949080631E-2</v>
      </c>
      <c r="BV870" s="12">
        <f t="shared" ca="1" si="27"/>
        <v>0.27570463965365566</v>
      </c>
    </row>
    <row r="871" spans="1:74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452.8</v>
      </c>
      <c r="F871">
        <v>440.2</v>
      </c>
      <c r="G871">
        <v>418</v>
      </c>
      <c r="H871">
        <v>405</v>
      </c>
      <c r="I871">
        <v>402</v>
      </c>
      <c r="J871">
        <v>383</v>
      </c>
      <c r="K871">
        <v>419.6</v>
      </c>
      <c r="L871">
        <v>408.6</v>
      </c>
      <c r="M871">
        <v>405.6</v>
      </c>
      <c r="N871">
        <v>392</v>
      </c>
      <c r="O871">
        <v>395.2</v>
      </c>
      <c r="P871">
        <v>406.4</v>
      </c>
      <c r="Q871">
        <v>390.8</v>
      </c>
      <c r="R871">
        <v>387</v>
      </c>
      <c r="S871">
        <v>385.6</v>
      </c>
      <c r="T871">
        <v>384.2</v>
      </c>
      <c r="U871">
        <v>379.8</v>
      </c>
      <c r="V871">
        <v>370</v>
      </c>
      <c r="W871">
        <v>375</v>
      </c>
      <c r="X871">
        <v>377.6</v>
      </c>
      <c r="Y871">
        <v>389.4</v>
      </c>
      <c r="Z871">
        <v>392.6</v>
      </c>
      <c r="AA871">
        <v>400.6</v>
      </c>
      <c r="AB871">
        <v>419.6</v>
      </c>
      <c r="AC871">
        <v>424.4</v>
      </c>
      <c r="AD871">
        <v>413.6</v>
      </c>
      <c r="AE871">
        <v>417.4</v>
      </c>
      <c r="AF871">
        <v>417</v>
      </c>
      <c r="AG871">
        <v>414.4</v>
      </c>
      <c r="AH871">
        <v>408</v>
      </c>
      <c r="AI871">
        <v>416.2</v>
      </c>
      <c r="AJ871">
        <v>436.8</v>
      </c>
      <c r="AK871">
        <v>431</v>
      </c>
      <c r="AL871">
        <v>420</v>
      </c>
      <c r="AM871">
        <v>425.8</v>
      </c>
      <c r="AN871">
        <v>433.2</v>
      </c>
      <c r="AO871">
        <v>422</v>
      </c>
      <c r="AP871">
        <v>425.8</v>
      </c>
      <c r="AQ871">
        <v>425</v>
      </c>
      <c r="AR871">
        <v>423.4</v>
      </c>
      <c r="AS871">
        <v>425.6</v>
      </c>
      <c r="AT871">
        <v>421.8</v>
      </c>
      <c r="AU871">
        <v>419.2</v>
      </c>
      <c r="AV871">
        <v>410.8</v>
      </c>
      <c r="AW871">
        <v>416</v>
      </c>
      <c r="AX871">
        <v>420.4</v>
      </c>
      <c r="AY871">
        <v>421</v>
      </c>
      <c r="AZ871">
        <v>420.2</v>
      </c>
      <c r="BA871">
        <v>420.6</v>
      </c>
      <c r="BB871">
        <v>423.2</v>
      </c>
      <c r="BC871">
        <v>427</v>
      </c>
      <c r="BD871">
        <v>412.8</v>
      </c>
      <c r="BE871">
        <v>411.8</v>
      </c>
      <c r="BF871">
        <v>428.8</v>
      </c>
      <c r="BG871">
        <v>430.8</v>
      </c>
      <c r="BH871">
        <v>433</v>
      </c>
      <c r="BI871">
        <v>441.8</v>
      </c>
      <c r="BJ871">
        <v>453.6</v>
      </c>
      <c r="BK871">
        <v>443.4</v>
      </c>
      <c r="BL871">
        <v>446.4</v>
      </c>
      <c r="BM871">
        <v>446.4</v>
      </c>
      <c r="BN871">
        <v>446.4</v>
      </c>
      <c r="BO871">
        <v>449.2</v>
      </c>
      <c r="BP871">
        <v>450</v>
      </c>
      <c r="BQ871">
        <v>448.6</v>
      </c>
      <c r="BR871" s="10">
        <f t="shared" si="26"/>
        <v>-9.2756183745582779E-3</v>
      </c>
      <c r="BS871" s="11" cm="1">
        <f t="array" aca="1" ref="BS871" ca="1">_xlfn.PERCENTILE.INC((OFFSET(E871,0,1,1,COLUMNS(E871:BQ871)-1) - E871:BP871) / E871:BP871, 0.05) * SQRT(COUNT(E871:BQ871) - 1)</f>
        <v>-0.26791421273136312</v>
      </c>
      <c r="BT871" s="10" cm="1">
        <f t="array" aca="1" ref="BT871" ca="1">_xlfn.STDEV.P((E871:BP871 - OFFSET(E871:BP871,0,1)) / OFFSET(E871:BP871,0,1)) * SQRT(COUNT(E871:BQ871)-1)</f>
        <v>0.18762327070519516</v>
      </c>
      <c r="BU871" s="10" cm="1">
        <f t="array" ref="BU871">-(MAX(1 - (E871:BQ871 / _xlfn.SCAN(E871, E871:BQ871, _xlfn.LAMBDA(_xlpm.a,_xlpm.b, MAX(_xlpm.a, _xlpm.b))))))</f>
        <v>-0.18286219081272082</v>
      </c>
      <c r="BV871" s="12">
        <f t="shared" ca="1" si="27"/>
        <v>-0.26036190246703222</v>
      </c>
    </row>
    <row r="872" spans="1:74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1.9750000000000001</v>
      </c>
      <c r="F872">
        <v>1.89</v>
      </c>
      <c r="G872">
        <v>1.8905000000000001</v>
      </c>
      <c r="H872">
        <v>1.9205000000000001</v>
      </c>
      <c r="I872">
        <v>1.9435</v>
      </c>
      <c r="J872">
        <v>1.8995</v>
      </c>
      <c r="K872">
        <v>1.9395</v>
      </c>
      <c r="L872">
        <v>1.8955</v>
      </c>
      <c r="M872">
        <v>1.887</v>
      </c>
      <c r="N872">
        <v>1.8754999999999999</v>
      </c>
      <c r="O872">
        <v>1.8955</v>
      </c>
      <c r="P872">
        <v>1.8720000000000001</v>
      </c>
      <c r="Q872">
        <v>1.8480000000000001</v>
      </c>
      <c r="R872">
        <v>1.8194999999999999</v>
      </c>
      <c r="S872">
        <v>1.7925</v>
      </c>
      <c r="T872">
        <v>1.7895000000000001</v>
      </c>
      <c r="U872">
        <v>1.7925</v>
      </c>
      <c r="V872">
        <v>1.7410000000000001</v>
      </c>
      <c r="W872">
        <v>1.7004999999999999</v>
      </c>
      <c r="X872">
        <v>1.7150000000000001</v>
      </c>
      <c r="Y872">
        <v>1.7344999999999999</v>
      </c>
      <c r="Z872">
        <v>1.7585</v>
      </c>
      <c r="AA872">
        <v>1.7275</v>
      </c>
      <c r="AB872">
        <v>1.762</v>
      </c>
      <c r="AC872">
        <v>1.7825</v>
      </c>
      <c r="AD872">
        <v>1.5575000000000001</v>
      </c>
      <c r="AE872">
        <v>1.4650000000000001</v>
      </c>
      <c r="AF872">
        <v>1.4159999999999999</v>
      </c>
      <c r="AG872">
        <v>1.462</v>
      </c>
      <c r="AH872">
        <v>1.458</v>
      </c>
      <c r="AI872">
        <v>1.5044999999999999</v>
      </c>
      <c r="AJ872">
        <v>1.5235000000000001</v>
      </c>
      <c r="AK872">
        <v>1.53</v>
      </c>
      <c r="AL872">
        <v>1.5044999999999999</v>
      </c>
      <c r="AM872">
        <v>1.5269999999999999</v>
      </c>
      <c r="AN872">
        <v>1.5295000000000001</v>
      </c>
      <c r="AO872">
        <v>1.4995000000000001</v>
      </c>
      <c r="AP872">
        <v>1.4910000000000001</v>
      </c>
      <c r="AQ872">
        <v>1.4995000000000001</v>
      </c>
      <c r="AR872">
        <v>1.5125</v>
      </c>
      <c r="AS872">
        <v>1.48</v>
      </c>
      <c r="AT872">
        <v>1.456</v>
      </c>
      <c r="AU872">
        <v>1.4570000000000001</v>
      </c>
      <c r="AV872">
        <v>1.44</v>
      </c>
      <c r="AW872">
        <v>1.4824999999999999</v>
      </c>
      <c r="AX872">
        <v>1.4490000000000001</v>
      </c>
      <c r="AY872">
        <v>1.4530000000000001</v>
      </c>
      <c r="AZ872">
        <v>1.4359999999999999</v>
      </c>
      <c r="BA872">
        <v>1.4215</v>
      </c>
      <c r="BB872">
        <v>1.4345000000000001</v>
      </c>
      <c r="BC872">
        <v>1.4025000000000001</v>
      </c>
      <c r="BD872">
        <v>1.4350000000000001</v>
      </c>
      <c r="BE872">
        <v>1.3925000000000001</v>
      </c>
      <c r="BF872">
        <v>1.4265000000000001</v>
      </c>
      <c r="BG872">
        <v>1.4375</v>
      </c>
      <c r="BH872">
        <v>1.4259999999999999</v>
      </c>
      <c r="BI872">
        <v>1.4325000000000001</v>
      </c>
      <c r="BJ872">
        <v>1.4375</v>
      </c>
      <c r="BK872">
        <v>1.454</v>
      </c>
      <c r="BL872">
        <v>1.4495</v>
      </c>
      <c r="BM872">
        <v>1.4495</v>
      </c>
      <c r="BN872">
        <v>1.4495</v>
      </c>
      <c r="BO872">
        <v>1.4490000000000001</v>
      </c>
      <c r="BP872">
        <v>1.43</v>
      </c>
      <c r="BQ872">
        <v>1.413</v>
      </c>
      <c r="BR872" s="10">
        <f t="shared" si="26"/>
        <v>-0.2845569620253165</v>
      </c>
      <c r="BS872" s="11" cm="1">
        <f t="array" aca="1" ref="BS872" ca="1">_xlfn.PERCENTILE.INC((OFFSET(E872,0,1,1,COLUMNS(E872:BQ872)-1) - E872:BP872) / E872:BP872, 0.05) * SQRT(COUNT(E872:BQ872) - 1)</f>
        <v>-0.26298034272395449</v>
      </c>
      <c r="BT872" s="10" cm="1">
        <f t="array" aca="1" ref="BT872" ca="1">_xlfn.STDEV.P((E872:BP872 - OFFSET(E872:BP872,0,1)) / OFFSET(E872:BP872,0,1)) * SQRT(COUNT(E872:BQ872)-1)</f>
        <v>0.20133021608791601</v>
      </c>
      <c r="BU872" s="10" cm="1">
        <f t="array" ref="BU872">-(MAX(1 - (E872:BQ872 / _xlfn.SCAN(E872, E872:BQ872, _xlfn.LAMBDA(_xlpm.a,_xlpm.b, MAX(_xlpm.a, _xlpm.b))))))</f>
        <v>-0.29493670886075951</v>
      </c>
      <c r="BV872" s="12">
        <f t="shared" ca="1" si="27"/>
        <v>-1.6099485792888115</v>
      </c>
    </row>
    <row r="873" spans="1:74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2.1</v>
      </c>
      <c r="F873">
        <v>2.08</v>
      </c>
      <c r="G873">
        <v>2.08</v>
      </c>
      <c r="H873">
        <v>2.02</v>
      </c>
      <c r="I873">
        <v>2.02</v>
      </c>
      <c r="J873">
        <v>2.04</v>
      </c>
      <c r="K873">
        <v>2.04</v>
      </c>
      <c r="L873">
        <v>2.0099999999999998</v>
      </c>
      <c r="M873">
        <v>2.0299999999999998</v>
      </c>
      <c r="N873">
        <v>2</v>
      </c>
      <c r="O873">
        <v>2</v>
      </c>
      <c r="P873">
        <v>2</v>
      </c>
      <c r="Q873">
        <v>2.06</v>
      </c>
      <c r="R873">
        <v>2.0499999999999998</v>
      </c>
      <c r="S873">
        <v>2</v>
      </c>
      <c r="T873">
        <v>1.98</v>
      </c>
      <c r="U873">
        <v>1.99</v>
      </c>
      <c r="V873">
        <v>1.93</v>
      </c>
      <c r="W873">
        <v>1.92</v>
      </c>
      <c r="X873">
        <v>1.86</v>
      </c>
      <c r="Y873">
        <v>1.88</v>
      </c>
      <c r="Z873">
        <v>1.88</v>
      </c>
      <c r="AA873">
        <v>1.82</v>
      </c>
      <c r="AB873">
        <v>1.9</v>
      </c>
      <c r="AC873">
        <v>1.87</v>
      </c>
      <c r="AD873">
        <v>1.88</v>
      </c>
      <c r="AE873">
        <v>1.85</v>
      </c>
      <c r="AF873">
        <v>1.86</v>
      </c>
      <c r="AG873">
        <v>1.85</v>
      </c>
      <c r="AH873">
        <v>1.895</v>
      </c>
      <c r="AI873">
        <v>1.84</v>
      </c>
      <c r="AJ873">
        <v>1.81</v>
      </c>
      <c r="AK873">
        <v>1.79</v>
      </c>
      <c r="AL873">
        <v>1.77</v>
      </c>
      <c r="AM873">
        <v>1.76</v>
      </c>
      <c r="AN873">
        <v>1.71</v>
      </c>
      <c r="AO873">
        <v>1.72</v>
      </c>
      <c r="AP873">
        <v>1.71</v>
      </c>
      <c r="AQ873">
        <v>1.73</v>
      </c>
      <c r="AR873">
        <v>1.7</v>
      </c>
      <c r="AS873">
        <v>1.7050000000000001</v>
      </c>
      <c r="AT873">
        <v>1.7</v>
      </c>
      <c r="AU873">
        <v>1.6950000000000001</v>
      </c>
      <c r="AV873">
        <v>1.675</v>
      </c>
      <c r="AW873">
        <v>1.67</v>
      </c>
      <c r="AX873">
        <v>1.7450000000000001</v>
      </c>
      <c r="AY873">
        <v>1.69</v>
      </c>
      <c r="AZ873">
        <v>1.67</v>
      </c>
      <c r="BA873">
        <v>1.65</v>
      </c>
      <c r="BB873">
        <v>1.62</v>
      </c>
      <c r="BC873">
        <v>1.6</v>
      </c>
      <c r="BD873">
        <v>1.58</v>
      </c>
      <c r="BE873">
        <v>1.585</v>
      </c>
      <c r="BF873">
        <v>1.57</v>
      </c>
      <c r="BG873">
        <v>1.675</v>
      </c>
      <c r="BH873">
        <v>1.7450000000000001</v>
      </c>
      <c r="BI873">
        <v>1.7450000000000001</v>
      </c>
      <c r="BJ873">
        <v>1.68</v>
      </c>
      <c r="BK873">
        <v>1.72</v>
      </c>
      <c r="BL873">
        <v>1.75</v>
      </c>
      <c r="BM873">
        <v>1.75</v>
      </c>
      <c r="BN873">
        <v>1.75</v>
      </c>
      <c r="BO873">
        <v>1.7450000000000001</v>
      </c>
      <c r="BP873">
        <v>1.7</v>
      </c>
      <c r="BQ873">
        <v>1.7</v>
      </c>
      <c r="BR873" s="10">
        <f t="shared" si="26"/>
        <v>-0.19047619047619052</v>
      </c>
      <c r="BS873" s="11" cm="1">
        <f t="array" aca="1" ref="BS873" ca="1">_xlfn.PERCENTILE.INC((OFFSET(E873,0,1,1,COLUMNS(E873:BQ873)-1) - E873:BP873) / E873:BP873, 0.05) * SQRT(COUNT(E873:BQ873) - 1)</f>
        <v>-0.24868090452261252</v>
      </c>
      <c r="BT873" s="10" cm="1">
        <f t="array" aca="1" ref="BT873" ca="1">_xlfn.STDEV.P((E873:BP873 - OFFSET(E873:BP873,0,1)) / OFFSET(E873:BP873,0,1)) * SQRT(COUNT(E873:BQ873)-1)</f>
        <v>0.15546733799875187</v>
      </c>
      <c r="BU873" s="10" cm="1">
        <f t="array" ref="BU873">-(MAX(1 - (E873:BQ873 / _xlfn.SCAN(E873, E873:BQ873, _xlfn.LAMBDA(_xlpm.a,_xlpm.b, MAX(_xlpm.a, _xlpm.b))))))</f>
        <v>-0.25238095238095237</v>
      </c>
      <c r="BV873" s="12">
        <f t="shared" ca="1" si="27"/>
        <v>-1.479735401473014</v>
      </c>
    </row>
    <row r="874" spans="1:74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70.64</v>
      </c>
      <c r="F874">
        <v>70.040000000000006</v>
      </c>
      <c r="G874">
        <v>71.02</v>
      </c>
      <c r="H874">
        <v>70.88</v>
      </c>
      <c r="I874">
        <v>71.86</v>
      </c>
      <c r="J874">
        <v>71.52</v>
      </c>
      <c r="K874">
        <v>72.680000000000007</v>
      </c>
      <c r="L874">
        <v>73.34</v>
      </c>
      <c r="M874">
        <v>76.760000000000005</v>
      </c>
      <c r="N874">
        <v>75.34</v>
      </c>
      <c r="O874">
        <v>75.14</v>
      </c>
      <c r="P874">
        <v>75.319999999999993</v>
      </c>
      <c r="Q874">
        <v>74.86</v>
      </c>
      <c r="R874">
        <v>74.5</v>
      </c>
      <c r="S874">
        <v>71.88</v>
      </c>
      <c r="T874">
        <v>73.2</v>
      </c>
      <c r="U874">
        <v>72.599999999999994</v>
      </c>
      <c r="V874">
        <v>72.760000000000005</v>
      </c>
      <c r="W874">
        <v>71.72</v>
      </c>
      <c r="X874">
        <v>72.38</v>
      </c>
      <c r="Y874">
        <v>71.86</v>
      </c>
      <c r="Z874">
        <v>71.72</v>
      </c>
      <c r="AA874">
        <v>71.5</v>
      </c>
      <c r="AB874">
        <v>72</v>
      </c>
      <c r="AC874">
        <v>71.739999999999995</v>
      </c>
      <c r="AD874">
        <v>72.52</v>
      </c>
      <c r="AE874">
        <v>72</v>
      </c>
      <c r="AF874">
        <v>71.7</v>
      </c>
      <c r="AG874">
        <v>72.3</v>
      </c>
      <c r="AH874">
        <v>70.36</v>
      </c>
      <c r="AI874">
        <v>69.78</v>
      </c>
      <c r="AJ874">
        <v>71.760000000000005</v>
      </c>
      <c r="AK874">
        <v>71.459999999999994</v>
      </c>
      <c r="AL874">
        <v>72.12</v>
      </c>
      <c r="AM874">
        <v>73.900000000000006</v>
      </c>
      <c r="AN874">
        <v>75.099999999999994</v>
      </c>
      <c r="AO874">
        <v>74.48</v>
      </c>
      <c r="AP874">
        <v>74.86</v>
      </c>
      <c r="AQ874">
        <v>74.739999999999995</v>
      </c>
      <c r="AR874">
        <v>74.760000000000005</v>
      </c>
      <c r="AS874">
        <v>74.78</v>
      </c>
      <c r="AT874">
        <v>75.58</v>
      </c>
      <c r="AU874">
        <v>77.28</v>
      </c>
      <c r="AV874">
        <v>77.58</v>
      </c>
      <c r="AW874">
        <v>78.22</v>
      </c>
      <c r="AX874">
        <v>78.84</v>
      </c>
      <c r="AY874">
        <v>78.92</v>
      </c>
      <c r="AZ874">
        <v>79.099999999999994</v>
      </c>
      <c r="BA874">
        <v>78.680000000000007</v>
      </c>
      <c r="BB874">
        <v>79.260000000000005</v>
      </c>
      <c r="BC874">
        <v>81.3</v>
      </c>
      <c r="BD874">
        <v>82.4</v>
      </c>
      <c r="BE874">
        <v>81.62</v>
      </c>
      <c r="BF874">
        <v>82.06</v>
      </c>
      <c r="BG874">
        <v>83.4</v>
      </c>
      <c r="BH874">
        <v>82.88</v>
      </c>
      <c r="BI874">
        <v>83.46</v>
      </c>
      <c r="BJ874">
        <v>84.42</v>
      </c>
      <c r="BK874">
        <v>84.32</v>
      </c>
      <c r="BL874">
        <v>84.46</v>
      </c>
      <c r="BM874">
        <v>84.46</v>
      </c>
      <c r="BN874">
        <v>84.46</v>
      </c>
      <c r="BO874">
        <v>84.5</v>
      </c>
      <c r="BP874">
        <v>84</v>
      </c>
      <c r="BQ874">
        <v>84</v>
      </c>
      <c r="BR874" s="10">
        <f t="shared" si="26"/>
        <v>0.18912797281993204</v>
      </c>
      <c r="BS874" s="11" cm="1">
        <f t="array" aca="1" ref="BS874" ca="1">_xlfn.PERCENTILE.INC((OFFSET(E874,0,1,1,COLUMNS(E874:BQ874)-1) - E874:BP874) / E874:BP874, 0.05) * SQRT(COUNT(E874:BQ874) - 1)</f>
        <v>-0.10855548498321445</v>
      </c>
      <c r="BT874" s="10" cm="1">
        <f t="array" aca="1" ref="BT874" ca="1">_xlfn.STDEV.P((E874:BP874 - OFFSET(E874:BP874,0,1)) / OFFSET(E874:BP874,0,1)) * SQRT(COUNT(E874:BQ874)-1)</f>
        <v>0.10041544471596811</v>
      </c>
      <c r="BU874" s="10" cm="1">
        <f t="array" ref="BU874">-(MAX(1 - (E874:BQ874 / _xlfn.SCAN(E874, E874:BQ874, _xlfn.LAMBDA(_xlpm.a,_xlpm.b, MAX(_xlpm.a, _xlpm.b))))))</f>
        <v>-9.0932777488275218E-2</v>
      </c>
      <c r="BV874" s="12">
        <f t="shared" ca="1" si="27"/>
        <v>1.4893489732542771</v>
      </c>
    </row>
    <row r="875" spans="1:74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59.42</v>
      </c>
      <c r="F875">
        <v>59.44</v>
      </c>
      <c r="G875">
        <v>59.58</v>
      </c>
      <c r="H875">
        <v>52.76</v>
      </c>
      <c r="I875">
        <v>54.1</v>
      </c>
      <c r="J875">
        <v>52.94</v>
      </c>
      <c r="K875">
        <v>54.06</v>
      </c>
      <c r="L875">
        <v>53.74</v>
      </c>
      <c r="M875">
        <v>52.84</v>
      </c>
      <c r="N875">
        <v>51</v>
      </c>
      <c r="O875">
        <v>50.92</v>
      </c>
      <c r="P875">
        <v>50.66</v>
      </c>
      <c r="Q875">
        <v>51.42</v>
      </c>
      <c r="R875">
        <v>50.56</v>
      </c>
      <c r="S875">
        <v>50.18</v>
      </c>
      <c r="T875">
        <v>50.82</v>
      </c>
      <c r="U875">
        <v>54.68</v>
      </c>
      <c r="V875">
        <v>54.92</v>
      </c>
      <c r="W875">
        <v>53.3</v>
      </c>
      <c r="X875">
        <v>52.94</v>
      </c>
      <c r="Y875">
        <v>52.94</v>
      </c>
      <c r="Z875">
        <v>53.3</v>
      </c>
      <c r="AA875">
        <v>53.9</v>
      </c>
      <c r="AB875">
        <v>55.26</v>
      </c>
      <c r="AC875">
        <v>55.7</v>
      </c>
      <c r="AD875">
        <v>55.36</v>
      </c>
      <c r="AE875">
        <v>56.16</v>
      </c>
      <c r="AF875">
        <v>56.6</v>
      </c>
      <c r="AG875">
        <v>56.96</v>
      </c>
      <c r="AH875">
        <v>54.36</v>
      </c>
      <c r="AI875">
        <v>52.76</v>
      </c>
      <c r="AJ875">
        <v>54.88</v>
      </c>
      <c r="AK875">
        <v>55.62</v>
      </c>
      <c r="AL875">
        <v>53.04</v>
      </c>
      <c r="AM875">
        <v>52.9</v>
      </c>
      <c r="AN875">
        <v>54.24</v>
      </c>
      <c r="AO875">
        <v>54.34</v>
      </c>
      <c r="AP875">
        <v>56.12</v>
      </c>
      <c r="AQ875">
        <v>56.8</v>
      </c>
      <c r="AR875">
        <v>56.36</v>
      </c>
      <c r="AS875">
        <v>56.42</v>
      </c>
      <c r="AT875">
        <v>56.5</v>
      </c>
      <c r="AU875">
        <v>58.48</v>
      </c>
      <c r="AV875">
        <v>59.18</v>
      </c>
      <c r="AW875">
        <v>59.6</v>
      </c>
      <c r="AX875">
        <v>59.94</v>
      </c>
      <c r="AY875">
        <v>60.32</v>
      </c>
      <c r="AZ875">
        <v>59.18</v>
      </c>
      <c r="BA875">
        <v>55.84</v>
      </c>
      <c r="BB875">
        <v>56</v>
      </c>
      <c r="BC875">
        <v>53.7</v>
      </c>
      <c r="BD875">
        <v>53.42</v>
      </c>
      <c r="BE875">
        <v>53.42</v>
      </c>
      <c r="BF875">
        <v>55.06</v>
      </c>
      <c r="BG875">
        <v>52.86</v>
      </c>
      <c r="BH875">
        <v>52.96</v>
      </c>
      <c r="BI875">
        <v>53.92</v>
      </c>
      <c r="BJ875">
        <v>54.1</v>
      </c>
      <c r="BK875">
        <v>53.76</v>
      </c>
      <c r="BL875">
        <v>49.9</v>
      </c>
      <c r="BM875">
        <v>49.9</v>
      </c>
      <c r="BN875">
        <v>49.9</v>
      </c>
      <c r="BO875">
        <v>50.42</v>
      </c>
      <c r="BP875">
        <v>50.5</v>
      </c>
      <c r="BQ875">
        <v>50.52</v>
      </c>
      <c r="BR875" s="10">
        <f t="shared" si="26"/>
        <v>-0.149781218444968</v>
      </c>
      <c r="BS875" s="11" cm="1">
        <f t="array" aca="1" ref="BS875" ca="1">_xlfn.PERCENTILE.INC((OFFSET(E875,0,1,1,COLUMNS(E875:BQ875)-1) - E875:BP875) / E875:BP875, 0.05) * SQRT(COUNT(E875:BQ875) - 1)</f>
        <v>-0.37020138661624408</v>
      </c>
      <c r="BT875" s="10" cm="1">
        <f t="array" aca="1" ref="BT875" ca="1">_xlfn.STDEV.P((E875:BP875 - OFFSET(E875:BP875,0,1)) / OFFSET(E875:BP875,0,1)) * SQRT(COUNT(E875:BQ875)-1)</f>
        <v>0.22935468324759001</v>
      </c>
      <c r="BU875" s="10" cm="1">
        <f t="array" ref="BU875">-(MAX(1 - (E875:BQ875 / _xlfn.SCAN(E875, E875:BQ875, _xlfn.LAMBDA(_xlpm.a,_xlpm.b, MAX(_xlpm.a, _xlpm.b))))))</f>
        <v>-0.17274535809018565</v>
      </c>
      <c r="BV875" s="12">
        <f t="shared" ca="1" si="27"/>
        <v>-0.82560141827969857</v>
      </c>
    </row>
    <row r="876" spans="1:74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4.63</v>
      </c>
      <c r="F876">
        <v>4.63</v>
      </c>
      <c r="G876">
        <v>4.51</v>
      </c>
      <c r="H876">
        <v>4.3600000000000003</v>
      </c>
      <c r="I876">
        <v>4.22</v>
      </c>
      <c r="J876">
        <v>4.25</v>
      </c>
      <c r="K876">
        <v>4.38</v>
      </c>
      <c r="L876">
        <v>4.3</v>
      </c>
      <c r="M876">
        <v>4.32</v>
      </c>
      <c r="N876">
        <v>4.28</v>
      </c>
      <c r="O876">
        <v>4.34</v>
      </c>
      <c r="P876">
        <v>4.45</v>
      </c>
      <c r="Q876">
        <v>4.41</v>
      </c>
      <c r="R876">
        <v>4.33</v>
      </c>
      <c r="S876">
        <v>4.2300000000000004</v>
      </c>
      <c r="T876">
        <v>4.2</v>
      </c>
      <c r="U876">
        <v>4.2699999999999996</v>
      </c>
      <c r="V876">
        <v>4.24</v>
      </c>
      <c r="W876">
        <v>4.22</v>
      </c>
      <c r="X876">
        <v>4.2699999999999996</v>
      </c>
      <c r="Y876">
        <v>4.3499999999999996</v>
      </c>
      <c r="Z876">
        <v>4.3600000000000003</v>
      </c>
      <c r="AA876">
        <v>4.3600000000000003</v>
      </c>
      <c r="AB876">
        <v>4.51</v>
      </c>
      <c r="AC876">
        <v>4.55</v>
      </c>
      <c r="AD876">
        <v>4.47</v>
      </c>
      <c r="AE876">
        <v>4.4000000000000004</v>
      </c>
      <c r="AF876">
        <v>4.3600000000000003</v>
      </c>
      <c r="AG876">
        <v>4.3499999999999996</v>
      </c>
      <c r="AH876">
        <v>4.32</v>
      </c>
      <c r="AI876">
        <v>4.3099999999999996</v>
      </c>
      <c r="AJ876">
        <v>4.3600000000000003</v>
      </c>
      <c r="AK876">
        <v>4.3600000000000003</v>
      </c>
      <c r="AL876">
        <v>4.4000000000000004</v>
      </c>
      <c r="AM876">
        <v>4.41</v>
      </c>
      <c r="AN876">
        <v>4.1900000000000004</v>
      </c>
      <c r="AO876">
        <v>4.17</v>
      </c>
      <c r="AP876">
        <v>4.17</v>
      </c>
      <c r="AQ876">
        <v>4.1399999999999997</v>
      </c>
      <c r="AR876">
        <v>4.1900000000000004</v>
      </c>
      <c r="AS876">
        <v>4.18</v>
      </c>
      <c r="AT876">
        <v>4.2</v>
      </c>
      <c r="AU876">
        <v>4.1100000000000003</v>
      </c>
      <c r="AV876">
        <v>4.07</v>
      </c>
      <c r="AW876">
        <v>4.17</v>
      </c>
      <c r="AX876">
        <v>4.2</v>
      </c>
      <c r="AY876">
        <v>4.18</v>
      </c>
      <c r="AZ876">
        <v>4.4800000000000004</v>
      </c>
      <c r="BA876">
        <v>4.41</v>
      </c>
      <c r="BB876">
        <v>4.1900000000000004</v>
      </c>
      <c r="BC876">
        <v>4.1900000000000004</v>
      </c>
      <c r="BD876">
        <v>4.1399999999999997</v>
      </c>
      <c r="BE876">
        <v>4.0999999999999996</v>
      </c>
      <c r="BF876">
        <v>4.1100000000000003</v>
      </c>
      <c r="BG876">
        <v>4.3</v>
      </c>
      <c r="BH876">
        <v>4.13</v>
      </c>
      <c r="BI876">
        <v>4.17</v>
      </c>
      <c r="BJ876">
        <v>4.1500000000000004</v>
      </c>
      <c r="BK876">
        <v>4.0999999999999996</v>
      </c>
      <c r="BL876">
        <v>4.09</v>
      </c>
      <c r="BM876">
        <v>4.09</v>
      </c>
      <c r="BN876">
        <v>4.09</v>
      </c>
      <c r="BO876">
        <v>4.09</v>
      </c>
      <c r="BP876">
        <v>4.1399999999999997</v>
      </c>
      <c r="BQ876">
        <v>4.16</v>
      </c>
      <c r="BR876" s="10">
        <f t="shared" si="26"/>
        <v>-0.10151187904967597</v>
      </c>
      <c r="BS876" s="11" cm="1">
        <f t="array" aca="1" ref="BS876" ca="1">_xlfn.PERCENTILE.INC((OFFSET(E876,0,1,1,COLUMNS(E876:BQ876)-1) - E876:BP876) / E876:BP876, 0.05) * SQRT(COUNT(E876:BQ876) - 1)</f>
        <v>-0.26469618991435889</v>
      </c>
      <c r="BT876" s="10" cm="1">
        <f t="array" aca="1" ref="BT876" ca="1">_xlfn.STDEV.P((E876:BP876 - OFFSET(E876:BP876,0,1)) / OFFSET(E876:BP876,0,1)) * SQRT(COUNT(E876:BQ876)-1)</f>
        <v>0.15806602450212506</v>
      </c>
      <c r="BU876" s="10" cm="1">
        <f t="array" ref="BU876">-(MAX(1 - (E876:BQ876 / _xlfn.SCAN(E876, E876:BQ876, _xlfn.LAMBDA(_xlpm.a,_xlpm.b, MAX(_xlpm.a, _xlpm.b))))))</f>
        <v>-0.12095032397408201</v>
      </c>
      <c r="BV876" s="12">
        <f t="shared" ca="1" si="27"/>
        <v>-0.89257772394416435</v>
      </c>
    </row>
    <row r="877" spans="1:74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140</v>
      </c>
      <c r="F877">
        <v>139.80000000000001</v>
      </c>
      <c r="G877">
        <v>136.6</v>
      </c>
      <c r="H877">
        <v>136.6</v>
      </c>
      <c r="I877">
        <v>136.80000000000001</v>
      </c>
      <c r="J877">
        <v>135.19999999999999</v>
      </c>
      <c r="K877">
        <v>139.4</v>
      </c>
      <c r="L877">
        <v>138.80000000000001</v>
      </c>
      <c r="M877">
        <v>139.19999999999999</v>
      </c>
      <c r="N877">
        <v>141.4</v>
      </c>
      <c r="O877">
        <v>137.4</v>
      </c>
      <c r="P877">
        <v>140</v>
      </c>
      <c r="Q877">
        <v>139.6</v>
      </c>
      <c r="R877">
        <v>136.19999999999999</v>
      </c>
      <c r="S877">
        <v>135</v>
      </c>
      <c r="T877">
        <v>135</v>
      </c>
      <c r="U877">
        <v>131.19999999999999</v>
      </c>
      <c r="V877">
        <v>130.80000000000001</v>
      </c>
      <c r="W877">
        <v>125.6</v>
      </c>
      <c r="X877">
        <v>126.4</v>
      </c>
      <c r="Y877">
        <v>131.19999999999999</v>
      </c>
      <c r="Z877">
        <v>133.80000000000001</v>
      </c>
      <c r="AA877">
        <v>133.6</v>
      </c>
      <c r="AB877">
        <v>133</v>
      </c>
      <c r="AC877">
        <v>133.19999999999999</v>
      </c>
      <c r="AD877">
        <v>132.4</v>
      </c>
      <c r="AE877">
        <v>133.4</v>
      </c>
      <c r="AF877">
        <v>134.6</v>
      </c>
      <c r="AG877">
        <v>135.19999999999999</v>
      </c>
      <c r="AH877">
        <v>135.80000000000001</v>
      </c>
      <c r="AI877">
        <v>135.4</v>
      </c>
      <c r="AJ877">
        <v>140</v>
      </c>
      <c r="AK877">
        <v>137</v>
      </c>
      <c r="AL877">
        <v>135.6</v>
      </c>
      <c r="AM877">
        <v>138.6</v>
      </c>
      <c r="AN877">
        <v>136.6</v>
      </c>
      <c r="AO877">
        <v>137</v>
      </c>
      <c r="AP877">
        <v>138</v>
      </c>
      <c r="AQ877">
        <v>143.19999999999999</v>
      </c>
      <c r="AR877">
        <v>144.4</v>
      </c>
      <c r="AS877">
        <v>144.19999999999999</v>
      </c>
      <c r="AT877">
        <v>146.19999999999999</v>
      </c>
      <c r="AU877">
        <v>145.4</v>
      </c>
      <c r="AV877">
        <v>146</v>
      </c>
      <c r="AW877">
        <v>147.19999999999999</v>
      </c>
      <c r="AX877">
        <v>149</v>
      </c>
      <c r="AY877">
        <v>146.80000000000001</v>
      </c>
      <c r="AZ877">
        <v>144.6</v>
      </c>
      <c r="BA877">
        <v>147.19999999999999</v>
      </c>
      <c r="BB877">
        <v>148.19999999999999</v>
      </c>
      <c r="BC877">
        <v>143.4</v>
      </c>
      <c r="BD877">
        <v>141</v>
      </c>
      <c r="BE877">
        <v>146.19999999999999</v>
      </c>
      <c r="BF877">
        <v>150</v>
      </c>
      <c r="BG877">
        <v>156.4</v>
      </c>
      <c r="BH877">
        <v>153.19999999999999</v>
      </c>
      <c r="BI877">
        <v>154.4</v>
      </c>
      <c r="BJ877">
        <v>155</v>
      </c>
      <c r="BK877">
        <v>154.19999999999999</v>
      </c>
      <c r="BL877">
        <v>152.4</v>
      </c>
      <c r="BM877">
        <v>152.4</v>
      </c>
      <c r="BN877">
        <v>152.4</v>
      </c>
      <c r="BO877">
        <v>150.4</v>
      </c>
      <c r="BP877">
        <v>152.4</v>
      </c>
      <c r="BQ877">
        <v>153.19999999999999</v>
      </c>
      <c r="BR877" s="10">
        <f t="shared" si="26"/>
        <v>9.4285714285714209E-2</v>
      </c>
      <c r="BS877" s="11" cm="1">
        <f t="array" aca="1" ref="BS877" ca="1">_xlfn.PERCENTILE.INC((OFFSET(E877,0,1,1,COLUMNS(E877:BQ877)-1) - E877:BP877) / E877:BP877, 0.05) * SQRT(COUNT(E877:BQ877) - 1)</f>
        <v>-0.22063376843892663</v>
      </c>
      <c r="BT877" s="10" cm="1">
        <f t="array" aca="1" ref="BT877" ca="1">_xlfn.STDEV.P((E877:BP877 - OFFSET(E877:BP877,0,1)) / OFFSET(E877:BP877,0,1)) * SQRT(COUNT(E877:BQ877)-1)</f>
        <v>0.13907042736608105</v>
      </c>
      <c r="BU877" s="10" cm="1">
        <f t="array" ref="BU877">-(MAX(1 - (E877:BQ877 / _xlfn.SCAN(E877, E877:BQ877, _xlfn.LAMBDA(_xlpm.a,_xlpm.b, MAX(_xlpm.a, _xlpm.b))))))</f>
        <v>-0.11173974540311182</v>
      </c>
      <c r="BV877" s="12">
        <f t="shared" ca="1" si="27"/>
        <v>0.39340772864932505</v>
      </c>
    </row>
    <row r="878" spans="1:74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40.08</v>
      </c>
      <c r="F878">
        <v>40.28</v>
      </c>
      <c r="G878">
        <v>40.56</v>
      </c>
      <c r="H878">
        <v>40.6</v>
      </c>
      <c r="I878">
        <v>41.15</v>
      </c>
      <c r="J878">
        <v>41.4</v>
      </c>
      <c r="K878">
        <v>41.86</v>
      </c>
      <c r="L878">
        <v>42.85</v>
      </c>
      <c r="M878">
        <v>42.53</v>
      </c>
      <c r="N878">
        <v>42.44</v>
      </c>
      <c r="O878">
        <v>45</v>
      </c>
      <c r="P878">
        <v>47.01</v>
      </c>
      <c r="Q878">
        <v>46.08</v>
      </c>
      <c r="R878">
        <v>44.71</v>
      </c>
      <c r="S878">
        <v>44.4</v>
      </c>
      <c r="T878">
        <v>44.76</v>
      </c>
      <c r="U878">
        <v>46.39</v>
      </c>
      <c r="V878">
        <v>47.16</v>
      </c>
      <c r="W878">
        <v>47.37</v>
      </c>
      <c r="X878">
        <v>46.81</v>
      </c>
      <c r="Y878">
        <v>46.95</v>
      </c>
      <c r="Z878">
        <v>47.61</v>
      </c>
      <c r="AA878">
        <v>47.61</v>
      </c>
      <c r="AB878">
        <v>47.16</v>
      </c>
      <c r="AC878">
        <v>47.06</v>
      </c>
      <c r="AD878">
        <v>47.13</v>
      </c>
      <c r="AE878">
        <v>46.99</v>
      </c>
      <c r="AF878">
        <v>46.84</v>
      </c>
      <c r="AG878">
        <v>47.37</v>
      </c>
      <c r="AH878">
        <v>45.75</v>
      </c>
      <c r="AI878">
        <v>45.56</v>
      </c>
      <c r="AJ878">
        <v>47.46</v>
      </c>
      <c r="AK878">
        <v>46.85</v>
      </c>
      <c r="AL878">
        <v>46.51</v>
      </c>
      <c r="AM878">
        <v>46.99</v>
      </c>
      <c r="AN878">
        <v>46.99</v>
      </c>
      <c r="AO878">
        <v>46.79</v>
      </c>
      <c r="AP878">
        <v>46.75</v>
      </c>
      <c r="AQ878">
        <v>47.21</v>
      </c>
      <c r="AR878">
        <v>46.63</v>
      </c>
      <c r="AS878">
        <v>45.27</v>
      </c>
      <c r="AT878">
        <v>46.16</v>
      </c>
      <c r="AU878">
        <v>45.74</v>
      </c>
      <c r="AV878">
        <v>45.6</v>
      </c>
      <c r="AW878">
        <v>46.74</v>
      </c>
      <c r="AX878">
        <v>47.08</v>
      </c>
      <c r="AY878">
        <v>47.91</v>
      </c>
      <c r="AZ878">
        <v>48.9</v>
      </c>
      <c r="BA878">
        <v>47.94</v>
      </c>
      <c r="BB878">
        <v>48.16</v>
      </c>
      <c r="BC878">
        <v>47.4</v>
      </c>
      <c r="BD878">
        <v>47.24</v>
      </c>
      <c r="BE878">
        <v>46.77</v>
      </c>
      <c r="BF878">
        <v>47.01</v>
      </c>
      <c r="BG878">
        <v>47.76</v>
      </c>
      <c r="BH878">
        <v>46.73</v>
      </c>
      <c r="BI878">
        <v>47.11</v>
      </c>
      <c r="BJ878">
        <v>47.67</v>
      </c>
      <c r="BK878">
        <v>47.93</v>
      </c>
      <c r="BL878">
        <v>47.72</v>
      </c>
      <c r="BM878">
        <v>47.72</v>
      </c>
      <c r="BN878">
        <v>47.72</v>
      </c>
      <c r="BO878">
        <v>47.83</v>
      </c>
      <c r="BP878">
        <v>47.41</v>
      </c>
      <c r="BQ878">
        <v>47.27</v>
      </c>
      <c r="BR878" s="10">
        <f t="shared" si="26"/>
        <v>0.17939121756487039</v>
      </c>
      <c r="BS878" s="11" cm="1">
        <f t="array" aca="1" ref="BS878" ca="1">_xlfn.PERCENTILE.INC((OFFSET(E878,0,1,1,COLUMNS(E878:BQ878)-1) - E878:BP878) / E878:BP878, 0.05) * SQRT(COUNT(E878:BQ878) - 1)</f>
        <v>-0.17038954611389232</v>
      </c>
      <c r="BT878" s="10" cm="1">
        <f t="array" aca="1" ref="BT878" ca="1">_xlfn.STDEV.P((E878:BP878 - OFFSET(E878:BP878,0,1)) / OFFSET(E878:BP878,0,1)) * SQRT(COUNT(E878:BQ878)-1)</f>
        <v>0.13169736368464752</v>
      </c>
      <c r="BU878" s="10" cm="1">
        <f t="array" ref="BU878">-(MAX(1 - (E878:BQ878 / _xlfn.SCAN(E878, E878:BQ878, _xlfn.LAMBDA(_xlpm.a,_xlpm.b, MAX(_xlpm.a, _xlpm.b))))))</f>
        <v>-5.5520102105934943E-2</v>
      </c>
      <c r="BV878" s="12">
        <f t="shared" ca="1" si="27"/>
        <v>1.0616528707919464</v>
      </c>
    </row>
    <row r="879" spans="1:74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4.0000000000000001E-3</v>
      </c>
      <c r="F879">
        <v>4.0000000000000001E-3</v>
      </c>
      <c r="G879">
        <v>4.0000000000000001E-3</v>
      </c>
      <c r="H879">
        <v>4.0000000000000001E-3</v>
      </c>
      <c r="I879">
        <v>4.0000000000000001E-3</v>
      </c>
      <c r="J879">
        <v>4.0000000000000001E-3</v>
      </c>
      <c r="K879">
        <v>4.0000000000000001E-3</v>
      </c>
      <c r="L879">
        <v>4.0000000000000001E-3</v>
      </c>
      <c r="M879">
        <v>4.0000000000000001E-3</v>
      </c>
      <c r="N879">
        <v>4.0000000000000001E-3</v>
      </c>
      <c r="O879">
        <v>4.0000000000000001E-3</v>
      </c>
      <c r="P879">
        <v>3.0000000000000001E-3</v>
      </c>
      <c r="Q879">
        <v>2E-3</v>
      </c>
      <c r="R879">
        <v>3.0000000000000001E-3</v>
      </c>
      <c r="S879">
        <v>2E-3</v>
      </c>
      <c r="T879">
        <v>2E-3</v>
      </c>
      <c r="U879">
        <v>2E-3</v>
      </c>
      <c r="V879">
        <v>2E-3</v>
      </c>
      <c r="W879">
        <v>2E-3</v>
      </c>
      <c r="X879">
        <v>2E-3</v>
      </c>
      <c r="Y879">
        <v>5.0000000000000001E-3</v>
      </c>
      <c r="Z879">
        <v>4.0000000000000001E-3</v>
      </c>
      <c r="AA879">
        <v>2E-3</v>
      </c>
      <c r="AB879">
        <v>4.0000000000000001E-3</v>
      </c>
      <c r="AC879">
        <v>2E-3</v>
      </c>
      <c r="AD879">
        <v>4.0000000000000001E-3</v>
      </c>
      <c r="AE879">
        <v>3.0000000000000001E-3</v>
      </c>
      <c r="AF879">
        <v>5.0000000000000001E-3</v>
      </c>
      <c r="AG879">
        <v>4.0000000000000001E-3</v>
      </c>
      <c r="AH879">
        <v>4.0000000000000001E-3</v>
      </c>
      <c r="AI879">
        <v>4.0000000000000001E-3</v>
      </c>
      <c r="AJ879">
        <v>5.0000000000000001E-3</v>
      </c>
      <c r="AK879">
        <v>4.0000000000000001E-3</v>
      </c>
      <c r="AL879">
        <v>4.0000000000000001E-3</v>
      </c>
      <c r="AM879">
        <v>4.0000000000000001E-3</v>
      </c>
      <c r="AN879">
        <v>4.0000000000000001E-3</v>
      </c>
      <c r="AO879">
        <v>5.0000000000000001E-3</v>
      </c>
      <c r="AP879">
        <v>5.0000000000000001E-3</v>
      </c>
      <c r="AQ879">
        <v>4.0000000000000001E-3</v>
      </c>
      <c r="AR879">
        <v>4.0000000000000001E-3</v>
      </c>
      <c r="AS879">
        <v>6.0000000000000001E-3</v>
      </c>
      <c r="AT879">
        <v>5.0000000000000001E-3</v>
      </c>
      <c r="AU879">
        <v>5.0000000000000001E-3</v>
      </c>
      <c r="AV879">
        <v>5.0000000000000001E-3</v>
      </c>
      <c r="AW879">
        <v>4.0000000000000001E-3</v>
      </c>
      <c r="AX879">
        <v>4.0000000000000001E-3</v>
      </c>
      <c r="AY879">
        <v>4.0000000000000001E-3</v>
      </c>
      <c r="AZ879">
        <v>4.0000000000000001E-3</v>
      </c>
      <c r="BA879">
        <v>4.0000000000000001E-3</v>
      </c>
      <c r="BB879">
        <v>2E-3</v>
      </c>
      <c r="BC879">
        <v>5.0000000000000001E-3</v>
      </c>
      <c r="BD879">
        <v>4.0000000000000001E-3</v>
      </c>
      <c r="BE879">
        <v>4.0000000000000001E-3</v>
      </c>
      <c r="BF879">
        <v>4.0000000000000001E-3</v>
      </c>
      <c r="BG879">
        <v>4.0000000000000001E-3</v>
      </c>
      <c r="BH879">
        <v>4.0000000000000001E-3</v>
      </c>
      <c r="BI879">
        <v>4.0000000000000001E-3</v>
      </c>
      <c r="BJ879">
        <v>4.0000000000000001E-3</v>
      </c>
      <c r="BK879">
        <v>4.0000000000000001E-3</v>
      </c>
      <c r="BL879">
        <v>4.0000000000000001E-3</v>
      </c>
      <c r="BM879">
        <v>4.0000000000000001E-3</v>
      </c>
      <c r="BN879">
        <v>4.0000000000000001E-3</v>
      </c>
      <c r="BO879">
        <v>2E-3</v>
      </c>
      <c r="BP879">
        <v>5.0000000000000001E-3</v>
      </c>
      <c r="BQ879">
        <v>4.0000000000000001E-3</v>
      </c>
      <c r="BR879" s="10">
        <f t="shared" si="26"/>
        <v>0</v>
      </c>
      <c r="BS879" s="11" cm="1">
        <f t="array" aca="1" ref="BS879" ca="1">_xlfn.PERCENTILE.INC((OFFSET(E879,0,1,1,COLUMNS(E879:BQ879)-1) - E879:BP879) / E879:BP879, 0.05) * SQRT(COUNT(E879:BQ879) - 1)</f>
        <v>-3.7999999999999994</v>
      </c>
      <c r="BT879" s="10" cm="1">
        <f t="array" aca="1" ref="BT879" ca="1">_xlfn.STDEV.P((E879:BP879 - OFFSET(E879:BP879,0,1)) / OFFSET(E879:BP879,0,1)) * SQRT(COUNT(E879:BQ879)-1)</f>
        <v>2.6583063935416558</v>
      </c>
      <c r="BU879" s="10" cm="1">
        <f t="array" ref="BU879">-(MAX(1 - (E879:BQ879 / _xlfn.SCAN(E879, E879:BQ879, _xlfn.LAMBDA(_xlpm.a,_xlpm.b, MAX(_xlpm.a, _xlpm.b))))))</f>
        <v>-0.66666666666666674</v>
      </c>
      <c r="BV879" s="12">
        <f t="shared" ca="1" si="27"/>
        <v>-1.4887047418416104E-2</v>
      </c>
    </row>
    <row r="880" spans="1:74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19.04</v>
      </c>
      <c r="F880">
        <v>18.66</v>
      </c>
      <c r="G880">
        <v>18.7</v>
      </c>
      <c r="H880">
        <v>18.760000000000002</v>
      </c>
      <c r="I880">
        <v>18.940000000000001</v>
      </c>
      <c r="J880">
        <v>18.940000000000001</v>
      </c>
      <c r="K880">
        <v>19.22</v>
      </c>
      <c r="L880">
        <v>19.3</v>
      </c>
      <c r="M880">
        <v>19.260000000000002</v>
      </c>
      <c r="N880">
        <v>19.059999999999999</v>
      </c>
      <c r="O880">
        <v>18.920000000000002</v>
      </c>
      <c r="P880">
        <v>18.98</v>
      </c>
      <c r="Q880">
        <v>18.899999999999999</v>
      </c>
      <c r="R880">
        <v>18.86</v>
      </c>
      <c r="S880">
        <v>18.7</v>
      </c>
      <c r="T880">
        <v>18.82</v>
      </c>
      <c r="U880">
        <v>19.02</v>
      </c>
      <c r="V880">
        <v>18.88</v>
      </c>
      <c r="W880">
        <v>18.86</v>
      </c>
      <c r="X880">
        <v>20</v>
      </c>
      <c r="Y880">
        <v>19.64</v>
      </c>
      <c r="Z880">
        <v>19.72</v>
      </c>
      <c r="AA880">
        <v>19.86</v>
      </c>
      <c r="AB880">
        <v>20.399999999999999</v>
      </c>
      <c r="AC880">
        <v>20.45</v>
      </c>
      <c r="AD880">
        <v>19.84</v>
      </c>
      <c r="AE880">
        <v>19.559999999999999</v>
      </c>
      <c r="AF880">
        <v>19.7</v>
      </c>
      <c r="AG880">
        <v>19.8</v>
      </c>
      <c r="AH880">
        <v>19.86</v>
      </c>
      <c r="AI880">
        <v>20.100000000000001</v>
      </c>
      <c r="AJ880">
        <v>20.5</v>
      </c>
      <c r="AK880">
        <v>20.45</v>
      </c>
      <c r="AL880">
        <v>20.3</v>
      </c>
      <c r="AM880">
        <v>20.350000000000001</v>
      </c>
      <c r="AN880">
        <v>19.739999999999998</v>
      </c>
      <c r="AO880">
        <v>19.54</v>
      </c>
      <c r="AP880">
        <v>19.600000000000001</v>
      </c>
      <c r="AQ880">
        <v>19.399999999999999</v>
      </c>
      <c r="AR880">
        <v>19.28</v>
      </c>
      <c r="AS880">
        <v>19.36</v>
      </c>
      <c r="AT880">
        <v>19.36</v>
      </c>
      <c r="AU880">
        <v>19.36</v>
      </c>
      <c r="AV880">
        <v>18.579999999999998</v>
      </c>
      <c r="AW880">
        <v>18.98</v>
      </c>
      <c r="AX880">
        <v>18.98</v>
      </c>
      <c r="AY880">
        <v>19.48</v>
      </c>
      <c r="AZ880">
        <v>19.48</v>
      </c>
      <c r="BA880">
        <v>19.46</v>
      </c>
      <c r="BB880">
        <v>19.579999999999998</v>
      </c>
      <c r="BC880">
        <v>19.64</v>
      </c>
      <c r="BD880">
        <v>19.54</v>
      </c>
      <c r="BE880">
        <v>19.260000000000002</v>
      </c>
      <c r="BF880">
        <v>19.3</v>
      </c>
      <c r="BG880">
        <v>19.36</v>
      </c>
      <c r="BH880">
        <v>19.3</v>
      </c>
      <c r="BI880">
        <v>19.3</v>
      </c>
      <c r="BJ880">
        <v>19.739999999999998</v>
      </c>
      <c r="BK880">
        <v>19.760000000000002</v>
      </c>
      <c r="BL880">
        <v>19.84</v>
      </c>
      <c r="BM880">
        <v>19.84</v>
      </c>
      <c r="BN880">
        <v>19.84</v>
      </c>
      <c r="BO880">
        <v>19.68</v>
      </c>
      <c r="BP880">
        <v>19.46</v>
      </c>
      <c r="BQ880">
        <v>19.22</v>
      </c>
      <c r="BR880" s="10">
        <f t="shared" si="26"/>
        <v>9.4537815126050275E-3</v>
      </c>
      <c r="BS880" s="11" cm="1">
        <f t="array" aca="1" ref="BS880" ca="1">_xlfn.PERCENTILE.INC((OFFSET(E880,0,1,1,COLUMNS(E880:BQ880)-1) - E880:BP880) / E880:BP880, 0.05) * SQRT(COUNT(E880:BQ880) - 1)</f>
        <v>-0.15731428571428532</v>
      </c>
      <c r="BT880" s="10" cm="1">
        <f t="array" aca="1" ref="BT880" ca="1">_xlfn.STDEV.P((E880:BP880 - OFFSET(E880:BP880,0,1)) / OFFSET(E880:BP880,0,1)) * SQRT(COUNT(E880:BQ880)-1)</f>
        <v>0.11262240050743694</v>
      </c>
      <c r="BU880" s="10" cm="1">
        <f t="array" ref="BU880">-(MAX(1 - (E880:BQ880 / _xlfn.SCAN(E880, E880:BQ880, _xlfn.LAMBDA(_xlpm.a,_xlpm.b, MAX(_xlpm.a, _xlpm.b))))))</f>
        <v>-9.3658536585365937E-2</v>
      </c>
      <c r="BV880" s="12">
        <f t="shared" ca="1" si="27"/>
        <v>-0.26744725458714858</v>
      </c>
    </row>
    <row r="881" spans="1:74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84.3</v>
      </c>
      <c r="F881">
        <v>84.9</v>
      </c>
      <c r="G881">
        <v>85</v>
      </c>
      <c r="H881">
        <v>84.05</v>
      </c>
      <c r="I881">
        <v>85.75</v>
      </c>
      <c r="J881">
        <v>85</v>
      </c>
      <c r="K881">
        <v>88.4</v>
      </c>
      <c r="L881">
        <v>89.1</v>
      </c>
      <c r="M881">
        <v>88.05</v>
      </c>
      <c r="N881">
        <v>84.8</v>
      </c>
      <c r="O881">
        <v>86.45</v>
      </c>
      <c r="P881">
        <v>84.1</v>
      </c>
      <c r="Q881">
        <v>78.7</v>
      </c>
      <c r="R881">
        <v>77.25</v>
      </c>
      <c r="S881">
        <v>76.7</v>
      </c>
      <c r="T881">
        <v>78.8</v>
      </c>
      <c r="U881">
        <v>78.75</v>
      </c>
      <c r="V881">
        <v>78.55</v>
      </c>
      <c r="W881">
        <v>77.900000000000006</v>
      </c>
      <c r="X881">
        <v>79.099999999999994</v>
      </c>
      <c r="Y881">
        <v>79.2</v>
      </c>
      <c r="Z881">
        <v>79.900000000000006</v>
      </c>
      <c r="AA881">
        <v>82.1</v>
      </c>
      <c r="AB881">
        <v>86.9</v>
      </c>
      <c r="AC881">
        <v>88.9</v>
      </c>
      <c r="AD881">
        <v>87.8</v>
      </c>
      <c r="AE881">
        <v>87.65</v>
      </c>
      <c r="AF881">
        <v>89</v>
      </c>
      <c r="AG881">
        <v>89.5</v>
      </c>
      <c r="AH881">
        <v>88</v>
      </c>
      <c r="AI881">
        <v>87.6</v>
      </c>
      <c r="AJ881">
        <v>92.4</v>
      </c>
      <c r="AK881">
        <v>93.1</v>
      </c>
      <c r="AL881">
        <v>90.3</v>
      </c>
      <c r="AM881">
        <v>91</v>
      </c>
      <c r="AN881">
        <v>92.45</v>
      </c>
      <c r="AO881">
        <v>90.85</v>
      </c>
      <c r="AP881">
        <v>92.95</v>
      </c>
      <c r="AQ881">
        <v>93.45</v>
      </c>
      <c r="AR881">
        <v>93.45</v>
      </c>
      <c r="AS881">
        <v>92.7</v>
      </c>
      <c r="AT881">
        <v>93</v>
      </c>
      <c r="AU881">
        <v>93.1</v>
      </c>
      <c r="AV881">
        <v>92.8</v>
      </c>
      <c r="AW881">
        <v>94.75</v>
      </c>
      <c r="AX881">
        <v>95.75</v>
      </c>
      <c r="AY881">
        <v>95.05</v>
      </c>
      <c r="AZ881">
        <v>97.25</v>
      </c>
      <c r="BA881">
        <v>98.75</v>
      </c>
      <c r="BB881">
        <v>99.4</v>
      </c>
      <c r="BC881">
        <v>99.8</v>
      </c>
      <c r="BD881">
        <v>97.15</v>
      </c>
      <c r="BE881">
        <v>96.7</v>
      </c>
      <c r="BF881">
        <v>102</v>
      </c>
      <c r="BG881">
        <v>103.4</v>
      </c>
      <c r="BH881">
        <v>101.7</v>
      </c>
      <c r="BI881">
        <v>101.7</v>
      </c>
      <c r="BJ881">
        <v>104.1</v>
      </c>
      <c r="BK881">
        <v>101.9</v>
      </c>
      <c r="BL881">
        <v>102.9</v>
      </c>
      <c r="BM881">
        <v>102.9</v>
      </c>
      <c r="BN881">
        <v>102.9</v>
      </c>
      <c r="BO881">
        <v>102.8</v>
      </c>
      <c r="BP881">
        <v>102.5</v>
      </c>
      <c r="BQ881">
        <v>102.8</v>
      </c>
      <c r="BR881" s="10">
        <f t="shared" si="26"/>
        <v>0.21945432977461449</v>
      </c>
      <c r="BS881" s="11" cm="1">
        <f t="array" aca="1" ref="BS881" ca="1">_xlfn.PERCENTILE.INC((OFFSET(E881,0,1,1,COLUMNS(E881:BQ881)-1) - E881:BP881) / E881:BP881, 0.05) * SQRT(COUNT(E881:BQ881) - 1)</f>
        <v>-0.21671045967006364</v>
      </c>
      <c r="BT881" s="10" cm="1">
        <f t="array" aca="1" ref="BT881" ca="1">_xlfn.STDEV.P((E881:BP881 - OFFSET(E881:BP881,0,1)) / OFFSET(E881:BP881,0,1)) * SQRT(COUNT(E881:BQ881)-1)</f>
        <v>0.16436161274372638</v>
      </c>
      <c r="BU881" s="10" cm="1">
        <f t="array" ref="BU881">-(MAX(1 - (E881:BQ881 / _xlfn.SCAN(E881, E881:BQ881, _xlfn.LAMBDA(_xlpm.a,_xlpm.b, MAX(_xlpm.a, _xlpm.b))))))</f>
        <v>-0.13916947250280576</v>
      </c>
      <c r="BV881" s="12">
        <f t="shared" ca="1" si="27"/>
        <v>1.0944161074992076</v>
      </c>
    </row>
    <row r="882" spans="1:74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317.2</v>
      </c>
      <c r="F882">
        <v>313.60000000000002</v>
      </c>
      <c r="G882">
        <v>305.60000000000002</v>
      </c>
      <c r="H882">
        <v>308</v>
      </c>
      <c r="I882">
        <v>308</v>
      </c>
      <c r="J882">
        <v>318</v>
      </c>
      <c r="K882">
        <v>324.60000000000002</v>
      </c>
      <c r="L882">
        <v>329.2</v>
      </c>
      <c r="M882">
        <v>335</v>
      </c>
      <c r="N882">
        <v>332.4</v>
      </c>
      <c r="O882">
        <v>337</v>
      </c>
      <c r="P882">
        <v>336.2</v>
      </c>
      <c r="Q882">
        <v>336</v>
      </c>
      <c r="R882">
        <v>327.39999999999998</v>
      </c>
      <c r="S882">
        <v>329</v>
      </c>
      <c r="T882">
        <v>330</v>
      </c>
      <c r="U882">
        <v>330.8</v>
      </c>
      <c r="V882">
        <v>330.2</v>
      </c>
      <c r="W882">
        <v>325.39999999999998</v>
      </c>
      <c r="X882">
        <v>327</v>
      </c>
      <c r="Y882">
        <v>333</v>
      </c>
      <c r="Z882">
        <v>331</v>
      </c>
      <c r="AA882">
        <v>332.8</v>
      </c>
      <c r="AB882">
        <v>341</v>
      </c>
      <c r="AC882">
        <v>342.4</v>
      </c>
      <c r="AD882">
        <v>335.4</v>
      </c>
      <c r="AE882">
        <v>335.6</v>
      </c>
      <c r="AF882">
        <v>337</v>
      </c>
      <c r="AG882">
        <v>342.2</v>
      </c>
      <c r="AH882">
        <v>341.4</v>
      </c>
      <c r="AI882">
        <v>343.6</v>
      </c>
      <c r="AJ882">
        <v>347</v>
      </c>
      <c r="AK882">
        <v>350.6</v>
      </c>
      <c r="AL882">
        <v>320.8</v>
      </c>
      <c r="AM882">
        <v>322</v>
      </c>
      <c r="AN882">
        <v>315.2</v>
      </c>
      <c r="AO882">
        <v>320</v>
      </c>
      <c r="AP882">
        <v>320.39999999999998</v>
      </c>
      <c r="AQ882">
        <v>325</v>
      </c>
      <c r="AR882">
        <v>322</v>
      </c>
      <c r="AS882">
        <v>319.60000000000002</v>
      </c>
      <c r="AT882">
        <v>319.60000000000002</v>
      </c>
      <c r="AU882">
        <v>306</v>
      </c>
      <c r="AV882">
        <v>296</v>
      </c>
      <c r="AW882">
        <v>296.60000000000002</v>
      </c>
      <c r="AX882">
        <v>292.8</v>
      </c>
      <c r="AY882">
        <v>299.2</v>
      </c>
      <c r="AZ882">
        <v>301</v>
      </c>
      <c r="BA882">
        <v>293.2</v>
      </c>
      <c r="BB882">
        <v>298.2</v>
      </c>
      <c r="BC882">
        <v>306.39999999999998</v>
      </c>
      <c r="BD882">
        <v>305.39999999999998</v>
      </c>
      <c r="BE882">
        <v>312.60000000000002</v>
      </c>
      <c r="BF882">
        <v>308.39999999999998</v>
      </c>
      <c r="BG882">
        <v>305.60000000000002</v>
      </c>
      <c r="BH882">
        <v>305.8</v>
      </c>
      <c r="BI882">
        <v>307.39999999999998</v>
      </c>
      <c r="BJ882">
        <v>312</v>
      </c>
      <c r="BK882">
        <v>310</v>
      </c>
      <c r="BL882">
        <v>309.39999999999998</v>
      </c>
      <c r="BM882">
        <v>309.39999999999998</v>
      </c>
      <c r="BN882">
        <v>309.39999999999998</v>
      </c>
      <c r="BO882">
        <v>312</v>
      </c>
      <c r="BP882">
        <v>309</v>
      </c>
      <c r="BQ882">
        <v>309</v>
      </c>
      <c r="BR882" s="10">
        <f t="shared" si="26"/>
        <v>-2.5851197982345489E-2</v>
      </c>
      <c r="BS882" s="11" cm="1">
        <f t="array" aca="1" ref="BS882" ca="1">_xlfn.PERCENTILE.INC((OFFSET(E882,0,1,1,COLUMNS(E882:BQ882)-1) - E882:BP882) / E882:BP882, 0.05) * SQRT(COUNT(E882:BQ882) - 1)</f>
        <v>-0.20692691029900367</v>
      </c>
      <c r="BT882" s="10" cm="1">
        <f t="array" aca="1" ref="BT882" ca="1">_xlfn.STDEV.P((E882:BP882 - OFFSET(E882:BP882,0,1)) / OFFSET(E882:BP882,0,1)) * SQRT(COUNT(E882:BQ882)-1)</f>
        <v>0.14942789101582854</v>
      </c>
      <c r="BU882" s="10" cm="1">
        <f t="array" ref="BU882">-(MAX(1 - (E882:BQ882 / _xlfn.SCAN(E882, E882:BQ882, _xlfn.LAMBDA(_xlpm.a,_xlpm.b, MAX(_xlpm.a, _xlpm.b))))))</f>
        <v>-0.16486023958927554</v>
      </c>
      <c r="BV882" s="12">
        <f t="shared" ca="1" si="27"/>
        <v>-0.43784015735555321</v>
      </c>
    </row>
    <row r="883" spans="1:74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602</v>
      </c>
      <c r="F883">
        <v>591.5</v>
      </c>
      <c r="G883">
        <v>576.5</v>
      </c>
      <c r="H883">
        <v>591</v>
      </c>
      <c r="I883">
        <v>597</v>
      </c>
      <c r="J883">
        <v>589</v>
      </c>
      <c r="K883">
        <v>598</v>
      </c>
      <c r="L883">
        <v>593.5</v>
      </c>
      <c r="M883">
        <v>597.5</v>
      </c>
      <c r="N883">
        <v>585</v>
      </c>
      <c r="O883">
        <v>580.5</v>
      </c>
      <c r="P883">
        <v>588.5</v>
      </c>
      <c r="Q883">
        <v>577.5</v>
      </c>
      <c r="R883">
        <v>577.5</v>
      </c>
      <c r="S883">
        <v>564.5</v>
      </c>
      <c r="T883">
        <v>565</v>
      </c>
      <c r="U883">
        <v>559.5</v>
      </c>
      <c r="V883">
        <v>544</v>
      </c>
      <c r="W883">
        <v>529</v>
      </c>
      <c r="X883">
        <v>523</v>
      </c>
      <c r="Y883">
        <v>524</v>
      </c>
      <c r="Z883">
        <v>537.5</v>
      </c>
      <c r="AA883">
        <v>547</v>
      </c>
      <c r="AB883">
        <v>563</v>
      </c>
      <c r="AC883">
        <v>563.5</v>
      </c>
      <c r="AD883">
        <v>563</v>
      </c>
      <c r="AE883">
        <v>582.5</v>
      </c>
      <c r="AF883">
        <v>584</v>
      </c>
      <c r="AG883">
        <v>608</v>
      </c>
      <c r="AH883">
        <v>589.5</v>
      </c>
      <c r="AI883">
        <v>600</v>
      </c>
      <c r="AJ883">
        <v>610.5</v>
      </c>
      <c r="AK883">
        <v>615</v>
      </c>
      <c r="AL883">
        <v>609.5</v>
      </c>
      <c r="AM883">
        <v>609</v>
      </c>
      <c r="AN883">
        <v>613.5</v>
      </c>
      <c r="AO883">
        <v>606.5</v>
      </c>
      <c r="AP883">
        <v>611.5</v>
      </c>
      <c r="AQ883">
        <v>608.5</v>
      </c>
      <c r="AR883">
        <v>610</v>
      </c>
      <c r="AS883">
        <v>602</v>
      </c>
      <c r="AT883">
        <v>584.5</v>
      </c>
      <c r="AU883">
        <v>590</v>
      </c>
      <c r="AV883">
        <v>587.5</v>
      </c>
      <c r="AW883">
        <v>607.5</v>
      </c>
      <c r="AX883">
        <v>595.5</v>
      </c>
      <c r="AY883">
        <v>605.5</v>
      </c>
      <c r="AZ883">
        <v>601</v>
      </c>
      <c r="BA883">
        <v>611</v>
      </c>
      <c r="BB883">
        <v>631.5</v>
      </c>
      <c r="BC883">
        <v>650.5</v>
      </c>
      <c r="BD883">
        <v>661.5</v>
      </c>
      <c r="BE883">
        <v>657.5</v>
      </c>
      <c r="BF883">
        <v>680.5</v>
      </c>
      <c r="BG883">
        <v>682</v>
      </c>
      <c r="BH883">
        <v>682.5</v>
      </c>
      <c r="BI883">
        <v>684</v>
      </c>
      <c r="BJ883">
        <v>688</v>
      </c>
      <c r="BK883">
        <v>698.5</v>
      </c>
      <c r="BL883">
        <v>690.5</v>
      </c>
      <c r="BM883">
        <v>690.5</v>
      </c>
      <c r="BN883">
        <v>690.5</v>
      </c>
      <c r="BO883">
        <v>694</v>
      </c>
      <c r="BP883">
        <v>694</v>
      </c>
      <c r="BQ883">
        <v>699.5</v>
      </c>
      <c r="BR883" s="10">
        <f t="shared" si="26"/>
        <v>0.16196013289036545</v>
      </c>
      <c r="BS883" s="11" cm="1">
        <f t="array" aca="1" ref="BS883" ca="1">_xlfn.PERCENTILE.INC((OFFSET(E883,0,1,1,COLUMNS(E883:BQ883)-1) - E883:BP883) / E883:BP883, 0.05) * SQRT(COUNT(E883:BQ883) - 1)</f>
        <v>-0.21793110735418428</v>
      </c>
      <c r="BT883" s="10" cm="1">
        <f t="array" aca="1" ref="BT883" ca="1">_xlfn.STDEV.P((E883:BP883 - OFFSET(E883:BP883,0,1)) / OFFSET(E883:BP883,0,1)) * SQRT(COUNT(E883:BQ883)-1)</f>
        <v>0.13746288471595883</v>
      </c>
      <c r="BU883" s="10" cm="1">
        <f t="array" ref="BU883">-(MAX(1 - (E883:BQ883 / _xlfn.SCAN(E883, E883:BQ883, _xlfn.LAMBDA(_xlpm.a,_xlpm.b, MAX(_xlpm.a, _xlpm.b))))))</f>
        <v>-0.1312292358803987</v>
      </c>
      <c r="BV883" s="12">
        <f t="shared" ca="1" si="27"/>
        <v>0.89031886541533989</v>
      </c>
    </row>
    <row r="884" spans="1:74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282.8</v>
      </c>
      <c r="F884">
        <v>281.2</v>
      </c>
      <c r="G884">
        <v>283.2</v>
      </c>
      <c r="H884">
        <v>282.8</v>
      </c>
      <c r="I884">
        <v>286.2</v>
      </c>
      <c r="J884">
        <v>283</v>
      </c>
      <c r="K884">
        <v>291.3</v>
      </c>
      <c r="L884">
        <v>291.6001</v>
      </c>
      <c r="M884">
        <v>295</v>
      </c>
      <c r="N884">
        <v>297.2</v>
      </c>
      <c r="O884">
        <v>298.3999</v>
      </c>
      <c r="P884">
        <v>293.6001</v>
      </c>
      <c r="Q884">
        <v>288.7</v>
      </c>
      <c r="R884">
        <v>285.1001</v>
      </c>
      <c r="S884">
        <v>284.3999</v>
      </c>
      <c r="T884">
        <v>286.1001</v>
      </c>
      <c r="U884">
        <v>284.8999</v>
      </c>
      <c r="V884">
        <v>284.5</v>
      </c>
      <c r="W884">
        <v>283</v>
      </c>
      <c r="X884">
        <v>282.6001</v>
      </c>
      <c r="Y884">
        <v>281.8</v>
      </c>
      <c r="Z884">
        <v>285.5</v>
      </c>
      <c r="AA884">
        <v>287.2</v>
      </c>
      <c r="AB884">
        <v>303.3</v>
      </c>
      <c r="AC884">
        <v>308.7</v>
      </c>
      <c r="AD884">
        <v>311.8999</v>
      </c>
      <c r="AE884">
        <v>310.8999</v>
      </c>
      <c r="AF884">
        <v>314.3</v>
      </c>
      <c r="AG884">
        <v>316</v>
      </c>
      <c r="AH884">
        <v>314.7</v>
      </c>
      <c r="AI884">
        <v>321</v>
      </c>
      <c r="AJ884">
        <v>324</v>
      </c>
      <c r="AK884">
        <v>325.3999</v>
      </c>
      <c r="AL884">
        <v>325.3</v>
      </c>
      <c r="AM884">
        <v>329.6001</v>
      </c>
      <c r="AN884">
        <v>332</v>
      </c>
      <c r="AO884">
        <v>330.1001</v>
      </c>
      <c r="AP884">
        <v>335.3</v>
      </c>
      <c r="AQ884">
        <v>332.1001</v>
      </c>
      <c r="AR884">
        <v>336</v>
      </c>
      <c r="AS884">
        <v>337.1001</v>
      </c>
      <c r="AT884">
        <v>336.3999</v>
      </c>
      <c r="AU884">
        <v>335.3999</v>
      </c>
      <c r="AV884">
        <v>330.6001</v>
      </c>
      <c r="AW884">
        <v>328.8</v>
      </c>
      <c r="AX884">
        <v>326.8999</v>
      </c>
      <c r="AY884">
        <v>335.3</v>
      </c>
      <c r="AZ884">
        <v>337.1001</v>
      </c>
      <c r="BA884">
        <v>337</v>
      </c>
      <c r="BB884">
        <v>340.7</v>
      </c>
      <c r="BC884">
        <v>343.8</v>
      </c>
      <c r="BD884">
        <v>342.5</v>
      </c>
      <c r="BE884">
        <v>339</v>
      </c>
      <c r="BF884">
        <v>331.2</v>
      </c>
      <c r="BG884">
        <v>327.5</v>
      </c>
      <c r="BH884">
        <v>316.3</v>
      </c>
      <c r="BI884">
        <v>317</v>
      </c>
      <c r="BJ884">
        <v>314.3</v>
      </c>
      <c r="BK884">
        <v>306.6001</v>
      </c>
      <c r="BL884">
        <v>304.8999</v>
      </c>
      <c r="BM884">
        <v>304.8999</v>
      </c>
      <c r="BN884">
        <v>304.8999</v>
      </c>
      <c r="BO884">
        <v>304.3999</v>
      </c>
      <c r="BP884">
        <v>304.3999</v>
      </c>
      <c r="BQ884">
        <v>305.2</v>
      </c>
      <c r="BR884" s="10">
        <f t="shared" si="26"/>
        <v>7.9207920792079126E-2</v>
      </c>
      <c r="BS884" s="11" cm="1">
        <f t="array" aca="1" ref="BS884" ca="1">_xlfn.PERCENTILE.INC((OFFSET(E884,0,1,1,COLUMNS(E884:BQ884)-1) - E884:BP884) / E884:BP884, 0.05) * SQRT(COUNT(E884:BQ884) - 1)</f>
        <v>-0.1327921670819428</v>
      </c>
      <c r="BT884" s="10" cm="1">
        <f t="array" aca="1" ref="BT884" ca="1">_xlfn.STDEV.P((E884:BP884 - OFFSET(E884:BP884,0,1)) / OFFSET(E884:BP884,0,1)) * SQRT(COUNT(E884:BQ884)-1)</f>
        <v>0.10433351159717376</v>
      </c>
      <c r="BU884" s="10" cm="1">
        <f t="array" ref="BU884">-(MAX(1 - (E884:BQ884 / _xlfn.SCAN(E884, E884:BQ884, _xlfn.LAMBDA(_xlpm.a,_xlpm.b, MAX(_xlpm.a, _xlpm.b))))))</f>
        <v>-0.11460180337405468</v>
      </c>
      <c r="BV884" s="12">
        <f t="shared" ca="1" si="27"/>
        <v>0.37987399112730919</v>
      </c>
    </row>
    <row r="885" spans="1:74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51.78</v>
      </c>
      <c r="F885">
        <v>51.88</v>
      </c>
      <c r="G885">
        <v>49.95</v>
      </c>
      <c r="H885">
        <v>49.58</v>
      </c>
      <c r="I885">
        <v>50.58</v>
      </c>
      <c r="J885">
        <v>50.28</v>
      </c>
      <c r="K885">
        <v>51.56</v>
      </c>
      <c r="L885">
        <v>51.04</v>
      </c>
      <c r="M885">
        <v>51.42</v>
      </c>
      <c r="N885">
        <v>50.5</v>
      </c>
      <c r="O885">
        <v>50.52</v>
      </c>
      <c r="P885">
        <v>49.62</v>
      </c>
      <c r="Q885">
        <v>49.15</v>
      </c>
      <c r="R885">
        <v>48.46</v>
      </c>
      <c r="S885">
        <v>47.66</v>
      </c>
      <c r="T885">
        <v>47.89</v>
      </c>
      <c r="U885">
        <v>48.69</v>
      </c>
      <c r="V885">
        <v>48.76</v>
      </c>
      <c r="W885">
        <v>49.29</v>
      </c>
      <c r="X885">
        <v>48.4</v>
      </c>
      <c r="Y885">
        <v>48.46</v>
      </c>
      <c r="Z885">
        <v>48.84</v>
      </c>
      <c r="AA885">
        <v>49.46</v>
      </c>
      <c r="AB885">
        <v>51.58</v>
      </c>
      <c r="AC885">
        <v>51.82</v>
      </c>
      <c r="AD885">
        <v>51.5</v>
      </c>
      <c r="AE885">
        <v>51.12</v>
      </c>
      <c r="AF885">
        <v>51.22</v>
      </c>
      <c r="AG885">
        <v>52.42</v>
      </c>
      <c r="AH885">
        <v>51.84</v>
      </c>
      <c r="AI885">
        <v>52.06</v>
      </c>
      <c r="AJ885">
        <v>53.16</v>
      </c>
      <c r="AK885">
        <v>53.72</v>
      </c>
      <c r="AL885">
        <v>52.64</v>
      </c>
      <c r="AM885">
        <v>53.5</v>
      </c>
      <c r="AN885">
        <v>53.44</v>
      </c>
      <c r="AO885">
        <v>53.32</v>
      </c>
      <c r="AP885">
        <v>53.9</v>
      </c>
      <c r="AQ885">
        <v>53.86</v>
      </c>
      <c r="AR885">
        <v>54.58</v>
      </c>
      <c r="AS885">
        <v>54.3</v>
      </c>
      <c r="AT885">
        <v>54.16</v>
      </c>
      <c r="AU885">
        <v>54.88</v>
      </c>
      <c r="AV885">
        <v>54.5</v>
      </c>
      <c r="AW885">
        <v>54.82</v>
      </c>
      <c r="AX885">
        <v>54.8</v>
      </c>
      <c r="AY885">
        <v>54.78</v>
      </c>
      <c r="AZ885">
        <v>54.98</v>
      </c>
      <c r="BA885">
        <v>54.92</v>
      </c>
      <c r="BB885">
        <v>56.02</v>
      </c>
      <c r="BC885">
        <v>56.24</v>
      </c>
      <c r="BD885">
        <v>56.2</v>
      </c>
      <c r="BE885">
        <v>56.06</v>
      </c>
      <c r="BF885">
        <v>56.56</v>
      </c>
      <c r="BG885">
        <v>57.16</v>
      </c>
      <c r="BH885">
        <v>56.54</v>
      </c>
      <c r="BI885">
        <v>57.24</v>
      </c>
      <c r="BJ885">
        <v>57.26</v>
      </c>
      <c r="BK885">
        <v>56.8</v>
      </c>
      <c r="BL885">
        <v>57.12</v>
      </c>
      <c r="BM885">
        <v>57.12</v>
      </c>
      <c r="BN885">
        <v>57.12</v>
      </c>
      <c r="BO885">
        <v>57.26</v>
      </c>
      <c r="BP885">
        <v>56.84</v>
      </c>
      <c r="BQ885">
        <v>56.72</v>
      </c>
      <c r="BR885" s="10">
        <f t="shared" si="26"/>
        <v>9.5403630745461529E-2</v>
      </c>
      <c r="BS885" s="11" cm="1">
        <f t="array" aca="1" ref="BS885" ca="1">_xlfn.PERCENTILE.INC((OFFSET(E885,0,1,1,COLUMNS(E885:BQ885)-1) - E885:BP885) / E885:BP885, 0.05) * SQRT(COUNT(E885:BQ885) - 1)</f>
        <v>-0.14304239410712061</v>
      </c>
      <c r="BT885" s="10" cm="1">
        <f t="array" aca="1" ref="BT885" ca="1">_xlfn.STDEV.P((E885:BP885 - OFFSET(E885:BP885,0,1)) / OFFSET(E885:BP885,0,1)) * SQRT(COUNT(E885:BQ885)-1)</f>
        <v>0.10080735794493735</v>
      </c>
      <c r="BU885" s="10" cm="1">
        <f t="array" ref="BU885">-(MAX(1 - (E885:BQ885 / _xlfn.SCAN(E885, E885:BQ885, _xlfn.LAMBDA(_xlpm.a,_xlpm.b, MAX(_xlpm.a, _xlpm.b))))))</f>
        <v>-8.1341557440246848E-2</v>
      </c>
      <c r="BV885" s="12">
        <f t="shared" ca="1" si="27"/>
        <v>0.55382165102098091</v>
      </c>
    </row>
    <row r="886" spans="1:74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1672</v>
      </c>
      <c r="F886">
        <v>1612</v>
      </c>
      <c r="G886">
        <v>1584</v>
      </c>
      <c r="H886">
        <v>1602</v>
      </c>
      <c r="I886">
        <v>1638</v>
      </c>
      <c r="J886">
        <v>1618</v>
      </c>
      <c r="K886">
        <v>1650</v>
      </c>
      <c r="L886">
        <v>1620</v>
      </c>
      <c r="M886">
        <v>1642</v>
      </c>
      <c r="N886">
        <v>1568</v>
      </c>
      <c r="O886">
        <v>1598</v>
      </c>
      <c r="P886">
        <v>1568</v>
      </c>
      <c r="Q886">
        <v>1540</v>
      </c>
      <c r="R886">
        <v>1484</v>
      </c>
      <c r="S886">
        <v>1470</v>
      </c>
      <c r="T886">
        <v>1498</v>
      </c>
      <c r="U886">
        <v>1476</v>
      </c>
      <c r="V886">
        <v>1478</v>
      </c>
      <c r="W886">
        <v>1458</v>
      </c>
      <c r="X886">
        <v>1480</v>
      </c>
      <c r="Y886">
        <v>1484</v>
      </c>
      <c r="Z886">
        <v>1498</v>
      </c>
      <c r="AA886">
        <v>1514</v>
      </c>
      <c r="AB886">
        <v>1552</v>
      </c>
      <c r="AC886">
        <v>1574</v>
      </c>
      <c r="AD886">
        <v>1550</v>
      </c>
      <c r="AE886">
        <v>1540</v>
      </c>
      <c r="AF886">
        <v>1540</v>
      </c>
      <c r="AG886">
        <v>1564</v>
      </c>
      <c r="AH886">
        <v>1548</v>
      </c>
      <c r="AI886">
        <v>1576</v>
      </c>
      <c r="AJ886">
        <v>1634</v>
      </c>
      <c r="AK886">
        <v>1678</v>
      </c>
      <c r="AL886">
        <v>1638</v>
      </c>
      <c r="AM886">
        <v>1658</v>
      </c>
      <c r="AN886">
        <v>1644</v>
      </c>
      <c r="AO886">
        <v>1580</v>
      </c>
      <c r="AP886">
        <v>1590</v>
      </c>
      <c r="AQ886">
        <v>1602</v>
      </c>
      <c r="AR886">
        <v>1612</v>
      </c>
      <c r="AS886">
        <v>1594</v>
      </c>
      <c r="AT886">
        <v>1588</v>
      </c>
      <c r="AU886">
        <v>1600</v>
      </c>
      <c r="AV886">
        <v>1590</v>
      </c>
      <c r="AW886">
        <v>1608</v>
      </c>
      <c r="AX886">
        <v>1616</v>
      </c>
      <c r="AY886">
        <v>1642</v>
      </c>
      <c r="AZ886">
        <v>1664</v>
      </c>
      <c r="BA886">
        <v>1680</v>
      </c>
      <c r="BB886">
        <v>1674</v>
      </c>
      <c r="BC886">
        <v>1676</v>
      </c>
      <c r="BD886">
        <v>1674</v>
      </c>
      <c r="BE886">
        <v>1674</v>
      </c>
      <c r="BF886">
        <v>1782</v>
      </c>
      <c r="BG886">
        <v>1756</v>
      </c>
      <c r="BH886">
        <v>1738</v>
      </c>
      <c r="BI886">
        <v>1718</v>
      </c>
      <c r="BJ886">
        <v>1784</v>
      </c>
      <c r="BK886">
        <v>1768</v>
      </c>
      <c r="BL886">
        <v>1762</v>
      </c>
      <c r="BM886">
        <v>1762</v>
      </c>
      <c r="BN886">
        <v>1762</v>
      </c>
      <c r="BO886">
        <v>1750</v>
      </c>
      <c r="BP886">
        <v>1750</v>
      </c>
      <c r="BQ886">
        <v>1742</v>
      </c>
      <c r="BR886" s="10">
        <f t="shared" si="26"/>
        <v>4.1866028708133975E-2</v>
      </c>
      <c r="BS886" s="11" cm="1">
        <f t="array" aca="1" ref="BS886" ca="1">_xlfn.PERCENTILE.INC((OFFSET(E886,0,1,1,COLUMNS(E886:BQ886)-1) - E886:BP886) / E886:BP886, 0.05) * SQRT(COUNT(E886:BQ886) - 1)</f>
        <v>-0.27262462147350169</v>
      </c>
      <c r="BT886" s="10" cm="1">
        <f t="array" aca="1" ref="BT886" ca="1">_xlfn.STDEV.P((E886:BP886 - OFFSET(E886:BP886,0,1)) / OFFSET(E886:BP886,0,1)) * SQRT(COUNT(E886:BQ886)-1)</f>
        <v>0.14893163809006288</v>
      </c>
      <c r="BU886" s="10" cm="1">
        <f t="array" ref="BU886">-(MAX(1 - (E886:BQ886 / _xlfn.SCAN(E886, E886:BQ886, _xlfn.LAMBDA(_xlpm.a,_xlpm.b, MAX(_xlpm.a, _xlpm.b))))))</f>
        <v>-0.12799043062200954</v>
      </c>
      <c r="BV886" s="12">
        <f t="shared" ca="1" si="27"/>
        <v>1.5387565759632595E-2</v>
      </c>
    </row>
    <row r="887" spans="1:74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32.22</v>
      </c>
      <c r="F887">
        <v>32.04</v>
      </c>
      <c r="G887">
        <v>30.9</v>
      </c>
      <c r="H887">
        <v>31.64</v>
      </c>
      <c r="I887">
        <v>32.36</v>
      </c>
      <c r="J887">
        <v>32.1</v>
      </c>
      <c r="K887">
        <v>32.700000000000003</v>
      </c>
      <c r="L887">
        <v>32.14</v>
      </c>
      <c r="M887">
        <v>32.200000000000003</v>
      </c>
      <c r="N887">
        <v>31.28</v>
      </c>
      <c r="O887">
        <v>31.78</v>
      </c>
      <c r="P887">
        <v>30.9</v>
      </c>
      <c r="Q887">
        <v>29.84</v>
      </c>
      <c r="R887">
        <v>30.16</v>
      </c>
      <c r="S887">
        <v>29.42</v>
      </c>
      <c r="T887">
        <v>31.2</v>
      </c>
      <c r="U887">
        <v>31.14</v>
      </c>
      <c r="V887">
        <v>29.48</v>
      </c>
      <c r="W887">
        <v>30.36</v>
      </c>
      <c r="X887">
        <v>30.9</v>
      </c>
      <c r="Y887">
        <v>30.92</v>
      </c>
      <c r="Z887">
        <v>31.02</v>
      </c>
      <c r="AA887">
        <v>31.3</v>
      </c>
      <c r="AB887">
        <v>31.96</v>
      </c>
      <c r="AC887">
        <v>32.74</v>
      </c>
      <c r="AD887">
        <v>32.520000000000003</v>
      </c>
      <c r="AE887">
        <v>32</v>
      </c>
      <c r="AF887">
        <v>32.4</v>
      </c>
      <c r="AG887">
        <v>32.700000000000003</v>
      </c>
      <c r="AH887">
        <v>31.94</v>
      </c>
      <c r="AI887">
        <v>31.36</v>
      </c>
      <c r="AJ887">
        <v>32.9</v>
      </c>
      <c r="AK887">
        <v>32.18</v>
      </c>
      <c r="AL887">
        <v>31.62</v>
      </c>
      <c r="AM887">
        <v>32.479999999999997</v>
      </c>
      <c r="AN887">
        <v>33</v>
      </c>
      <c r="AO887">
        <v>32.44</v>
      </c>
      <c r="AP887">
        <v>32.840000000000003</v>
      </c>
      <c r="AQ887">
        <v>32.5</v>
      </c>
      <c r="AR887">
        <v>32.659999999999997</v>
      </c>
      <c r="AS887">
        <v>32.380000000000003</v>
      </c>
      <c r="AT887">
        <v>32.18</v>
      </c>
      <c r="AU887">
        <v>32.4</v>
      </c>
      <c r="AV887">
        <v>31.96</v>
      </c>
      <c r="AW887">
        <v>32.840000000000003</v>
      </c>
      <c r="AX887">
        <v>32.54</v>
      </c>
      <c r="AY887">
        <v>32.96</v>
      </c>
      <c r="AZ887">
        <v>33.200000000000003</v>
      </c>
      <c r="BA887">
        <v>33.020000000000003</v>
      </c>
      <c r="BB887">
        <v>33.58</v>
      </c>
      <c r="BC887">
        <v>33.9</v>
      </c>
      <c r="BD887">
        <v>33.22</v>
      </c>
      <c r="BE887">
        <v>33.700000000000003</v>
      </c>
      <c r="BF887">
        <v>34.76</v>
      </c>
      <c r="BG887">
        <v>34.880000000000003</v>
      </c>
      <c r="BH887">
        <v>35.020000000000003</v>
      </c>
      <c r="BI887">
        <v>36.340000000000003</v>
      </c>
      <c r="BJ887">
        <v>35.82</v>
      </c>
      <c r="BK887">
        <v>35.58</v>
      </c>
      <c r="BL887">
        <v>35.9</v>
      </c>
      <c r="BM887">
        <v>35.9</v>
      </c>
      <c r="BN887">
        <v>35.9</v>
      </c>
      <c r="BO887">
        <v>36.159999999999997</v>
      </c>
      <c r="BP887">
        <v>36.36</v>
      </c>
      <c r="BQ887">
        <v>36.08</v>
      </c>
      <c r="BR887" s="10">
        <f t="shared" si="26"/>
        <v>0.11980136561142146</v>
      </c>
      <c r="BS887" s="11" cm="1">
        <f t="array" aca="1" ref="BS887" ca="1">_xlfn.PERCENTILE.INC((OFFSET(E887,0,1,1,COLUMNS(E887:BQ887)-1) - E887:BP887) / E887:BP887, 0.05) * SQRT(COUNT(E887:BQ887) - 1)</f>
        <v>-0.22751415984896206</v>
      </c>
      <c r="BT887" s="10" cm="1">
        <f t="array" aca="1" ref="BT887" ca="1">_xlfn.STDEV.P((E887:BP887 - OFFSET(E887:BP887,0,1)) / OFFSET(E887:BP887,0,1)) * SQRT(COUNT(E887:BQ887)-1)</f>
        <v>0.16342894975610253</v>
      </c>
      <c r="BU887" s="10" cm="1">
        <f t="array" ref="BU887">-(MAX(1 - (E887:BQ887 / _xlfn.SCAN(E887, E887:BQ887, _xlfn.LAMBDA(_xlpm.a,_xlpm.b, MAX(_xlpm.a, _xlpm.b))))))</f>
        <v>-0.1003058103975536</v>
      </c>
      <c r="BV887" s="12">
        <f t="shared" ca="1" si="27"/>
        <v>0.49089853662901861</v>
      </c>
    </row>
    <row r="888" spans="1:74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85.9</v>
      </c>
      <c r="F888">
        <v>88.5</v>
      </c>
      <c r="G888">
        <v>89</v>
      </c>
      <c r="H888">
        <v>90.5</v>
      </c>
      <c r="I888">
        <v>88.6</v>
      </c>
      <c r="J888">
        <v>86.9</v>
      </c>
      <c r="K888">
        <v>89.5</v>
      </c>
      <c r="L888">
        <v>89.2</v>
      </c>
      <c r="M888">
        <v>88.6</v>
      </c>
      <c r="N888">
        <v>86.8</v>
      </c>
      <c r="O888">
        <v>87.9</v>
      </c>
      <c r="P888">
        <v>87.4</v>
      </c>
      <c r="Q888">
        <v>84.9</v>
      </c>
      <c r="R888">
        <v>84.9</v>
      </c>
      <c r="S888">
        <v>83.8</v>
      </c>
      <c r="T888">
        <v>80</v>
      </c>
      <c r="U888">
        <v>84.4</v>
      </c>
      <c r="V888">
        <v>82.9</v>
      </c>
      <c r="W888">
        <v>82.6</v>
      </c>
      <c r="X888">
        <v>84.9</v>
      </c>
      <c r="Y888">
        <v>80.099999999999994</v>
      </c>
      <c r="Z888">
        <v>83.2</v>
      </c>
      <c r="AA888">
        <v>82.8</v>
      </c>
      <c r="AB888">
        <v>88</v>
      </c>
      <c r="AC888">
        <v>89.7</v>
      </c>
      <c r="AD888">
        <v>88.4</v>
      </c>
      <c r="AE888">
        <v>88.1</v>
      </c>
      <c r="AF888">
        <v>87.7</v>
      </c>
      <c r="AG888">
        <v>89.6</v>
      </c>
      <c r="AH888">
        <v>89</v>
      </c>
      <c r="AI888">
        <v>89.2</v>
      </c>
      <c r="AJ888">
        <v>91.9</v>
      </c>
      <c r="AK888">
        <v>92</v>
      </c>
      <c r="AL888">
        <v>91.4</v>
      </c>
      <c r="AM888">
        <v>94.5</v>
      </c>
      <c r="AN888">
        <v>99</v>
      </c>
      <c r="AO888">
        <v>98.9</v>
      </c>
      <c r="AP888">
        <v>98.1</v>
      </c>
      <c r="AQ888">
        <v>97.8</v>
      </c>
      <c r="AR888">
        <v>97.2</v>
      </c>
      <c r="AS888">
        <v>95.6</v>
      </c>
      <c r="AT888">
        <v>95.4</v>
      </c>
      <c r="AU888">
        <v>95.4</v>
      </c>
      <c r="AV888">
        <v>95.7</v>
      </c>
      <c r="AW888">
        <v>97.5</v>
      </c>
      <c r="AX888">
        <v>96.7</v>
      </c>
      <c r="AY888">
        <v>98.7</v>
      </c>
      <c r="AZ888">
        <v>94.2</v>
      </c>
      <c r="BA888">
        <v>94.1</v>
      </c>
      <c r="BB888">
        <v>94</v>
      </c>
      <c r="BC888">
        <v>92.3</v>
      </c>
      <c r="BD888">
        <v>90.2</v>
      </c>
      <c r="BE888">
        <v>88</v>
      </c>
      <c r="BF888">
        <v>91.5</v>
      </c>
      <c r="BG888">
        <v>94.1</v>
      </c>
      <c r="BH888">
        <v>90.5</v>
      </c>
      <c r="BI888">
        <v>91.4</v>
      </c>
      <c r="BJ888">
        <v>90.5</v>
      </c>
      <c r="BK888">
        <v>90</v>
      </c>
      <c r="BL888">
        <v>89.5</v>
      </c>
      <c r="BM888">
        <v>89.5</v>
      </c>
      <c r="BN888">
        <v>89.5</v>
      </c>
      <c r="BO888">
        <v>88.9</v>
      </c>
      <c r="BP888">
        <v>88.3</v>
      </c>
      <c r="BQ888">
        <v>90.3</v>
      </c>
      <c r="BR888" s="10">
        <f t="shared" si="26"/>
        <v>5.1222351571594778E-2</v>
      </c>
      <c r="BS888" s="11" cm="1">
        <f t="array" aca="1" ref="BS888" ca="1">_xlfn.PERCENTILE.INC((OFFSET(E888,0,1,1,COLUMNS(E888:BQ888)-1) - E888:BP888) / E888:BP888, 0.05) * SQRT(COUNT(E888:BQ888) - 1)</f>
        <v>-0.29447372068761707</v>
      </c>
      <c r="BT888" s="10" cm="1">
        <f t="array" aca="1" ref="BT888" ca="1">_xlfn.STDEV.P((E888:BP888 - OFFSET(E888:BP888,0,1)) / OFFSET(E888:BP888,0,1)) * SQRT(COUNT(E888:BQ888)-1)</f>
        <v>0.18418591262621611</v>
      </c>
      <c r="BU888" s="10" cm="1">
        <f t="array" ref="BU888">-(MAX(1 - (E888:BQ888 / _xlfn.SCAN(E888, E888:BQ888, _xlfn.LAMBDA(_xlpm.a,_xlpm.b, MAX(_xlpm.a, _xlpm.b))))))</f>
        <v>-0.11602209944751385</v>
      </c>
      <c r="BV888" s="12">
        <f t="shared" ca="1" si="27"/>
        <v>6.3240549031020346E-2</v>
      </c>
    </row>
    <row r="889" spans="1:74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13.46</v>
      </c>
      <c r="F889">
        <v>13.3</v>
      </c>
      <c r="G889">
        <v>13.29</v>
      </c>
      <c r="H889">
        <v>13.24</v>
      </c>
      <c r="I889">
        <v>13.33</v>
      </c>
      <c r="J889">
        <v>13.44</v>
      </c>
      <c r="K889">
        <v>13.58</v>
      </c>
      <c r="L889">
        <v>13.7</v>
      </c>
      <c r="M889">
        <v>13.72</v>
      </c>
      <c r="N889">
        <v>13.46</v>
      </c>
      <c r="O889">
        <v>13.5</v>
      </c>
      <c r="P889">
        <v>13.5</v>
      </c>
      <c r="Q889">
        <v>13.37</v>
      </c>
      <c r="R889">
        <v>13.25</v>
      </c>
      <c r="S889">
        <v>13.13</v>
      </c>
      <c r="T889">
        <v>13.25</v>
      </c>
      <c r="U889">
        <v>13.29</v>
      </c>
      <c r="V889">
        <v>13.43</v>
      </c>
      <c r="W889">
        <v>13.43</v>
      </c>
      <c r="X889">
        <v>13.58</v>
      </c>
      <c r="Y889">
        <v>13.64</v>
      </c>
      <c r="Z889">
        <v>13.67</v>
      </c>
      <c r="AA889">
        <v>13.83</v>
      </c>
      <c r="AB889">
        <v>14.09</v>
      </c>
      <c r="AC889">
        <v>15.05</v>
      </c>
      <c r="AD889">
        <v>14.98</v>
      </c>
      <c r="AE889">
        <v>15.09</v>
      </c>
      <c r="AF889">
        <v>15.12</v>
      </c>
      <c r="AG889">
        <v>15.27</v>
      </c>
      <c r="AH889">
        <v>15.24</v>
      </c>
      <c r="AI889">
        <v>15.43</v>
      </c>
      <c r="AJ889">
        <v>15.56</v>
      </c>
      <c r="AK889">
        <v>15.64</v>
      </c>
      <c r="AL889">
        <v>15.73</v>
      </c>
      <c r="AM889">
        <v>15.76</v>
      </c>
      <c r="AN889">
        <v>15.79</v>
      </c>
      <c r="AO889">
        <v>15.83</v>
      </c>
      <c r="AP889">
        <v>15.83</v>
      </c>
      <c r="AQ889">
        <v>15.78</v>
      </c>
      <c r="AR889">
        <v>15.17</v>
      </c>
      <c r="AS889">
        <v>15.25</v>
      </c>
      <c r="AT889">
        <v>15.31</v>
      </c>
      <c r="AU889">
        <v>15.41</v>
      </c>
      <c r="AV889">
        <v>15.3</v>
      </c>
      <c r="AW889">
        <v>15.46</v>
      </c>
      <c r="AX889">
        <v>15.41</v>
      </c>
      <c r="AY889">
        <v>15.5</v>
      </c>
      <c r="AZ889">
        <v>15.59</v>
      </c>
      <c r="BA889">
        <v>15.5</v>
      </c>
      <c r="BB889">
        <v>15.62</v>
      </c>
      <c r="BC889">
        <v>15.77</v>
      </c>
      <c r="BD889">
        <v>15.96</v>
      </c>
      <c r="BE889">
        <v>16.149999999999999</v>
      </c>
      <c r="BF889">
        <v>16.37</v>
      </c>
      <c r="BG889">
        <v>16.43</v>
      </c>
      <c r="BH889">
        <v>16.55</v>
      </c>
      <c r="BI889">
        <v>16.55</v>
      </c>
      <c r="BJ889">
        <v>18.670000000000002</v>
      </c>
      <c r="BK889">
        <v>18.649999999999999</v>
      </c>
      <c r="BL889">
        <v>18.73</v>
      </c>
      <c r="BM889">
        <v>18.73</v>
      </c>
      <c r="BN889">
        <v>18.73</v>
      </c>
      <c r="BO889">
        <v>18.75</v>
      </c>
      <c r="BP889">
        <v>18.63</v>
      </c>
      <c r="BQ889">
        <v>18.670000000000002</v>
      </c>
      <c r="BR889" s="10">
        <f t="shared" si="26"/>
        <v>0.38707280832095098</v>
      </c>
      <c r="BS889" s="11" cm="1">
        <f t="array" aca="1" ref="BS889" ca="1">_xlfn.PERCENTILE.INC((OFFSET(E889,0,1,1,COLUMNS(E889:BQ889)-1) - E889:BP889) / E889:BP889, 0.05) * SQRT(COUNT(E889:BQ889) - 1)</f>
        <v>-7.6349406009783696E-2</v>
      </c>
      <c r="BT889" s="10" cm="1">
        <f t="array" aca="1" ref="BT889" ca="1">_xlfn.STDEV.P((E889:BP889 - OFFSET(E889:BP889,0,1)) / OFFSET(E889:BP889,0,1)) * SQRT(COUNT(E889:BQ889)-1)</f>
        <v>0.14326357229244541</v>
      </c>
      <c r="BU889" s="10" cm="1">
        <f t="array" ref="BU889">-(MAX(1 - (E889:BQ889 / _xlfn.SCAN(E889, E889:BQ889, _xlfn.LAMBDA(_xlpm.a,_xlpm.b, MAX(_xlpm.a, _xlpm.b))))))</f>
        <v>-4.3002915451895052E-2</v>
      </c>
      <c r="BV889" s="12">
        <f t="shared" ca="1" si="27"/>
        <v>2.4255885109319029</v>
      </c>
    </row>
    <row r="890" spans="1:74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530</v>
      </c>
      <c r="F890">
        <v>525.79999999999995</v>
      </c>
      <c r="G890">
        <v>525.20000000000005</v>
      </c>
      <c r="H890">
        <v>532</v>
      </c>
      <c r="I890">
        <v>518.20000000000005</v>
      </c>
      <c r="J890">
        <v>506.4</v>
      </c>
      <c r="K890">
        <v>519.20000000000005</v>
      </c>
      <c r="L890">
        <v>524</v>
      </c>
      <c r="M890">
        <v>518</v>
      </c>
      <c r="N890">
        <v>513</v>
      </c>
      <c r="O890">
        <v>514</v>
      </c>
      <c r="P890">
        <v>509.4</v>
      </c>
      <c r="Q890">
        <v>512.79999999999995</v>
      </c>
      <c r="R890">
        <v>514</v>
      </c>
      <c r="S890">
        <v>512</v>
      </c>
      <c r="T890">
        <v>513.79999999999995</v>
      </c>
      <c r="U890">
        <v>518.20000000000005</v>
      </c>
      <c r="V890">
        <v>515</v>
      </c>
      <c r="W890">
        <v>511</v>
      </c>
      <c r="X890">
        <v>506.4</v>
      </c>
      <c r="Y890">
        <v>505.4</v>
      </c>
      <c r="Z890">
        <v>509.8</v>
      </c>
      <c r="AA890">
        <v>511.4</v>
      </c>
      <c r="AB890">
        <v>521.20000000000005</v>
      </c>
      <c r="AC890">
        <v>520</v>
      </c>
      <c r="AD890">
        <v>521.79999999999995</v>
      </c>
      <c r="AE890">
        <v>524.6</v>
      </c>
      <c r="AF890">
        <v>459.1</v>
      </c>
      <c r="AG890">
        <v>469.9</v>
      </c>
      <c r="AH890">
        <v>460.8</v>
      </c>
      <c r="AI890">
        <v>466</v>
      </c>
      <c r="AJ890">
        <v>469.8</v>
      </c>
      <c r="AK890">
        <v>473.8</v>
      </c>
      <c r="AL890">
        <v>459.9</v>
      </c>
      <c r="AM890">
        <v>465.3</v>
      </c>
      <c r="AN890">
        <v>460.4</v>
      </c>
      <c r="AO890">
        <v>453.6</v>
      </c>
      <c r="AP890">
        <v>461</v>
      </c>
      <c r="AQ890">
        <v>457</v>
      </c>
      <c r="AR890">
        <v>455.9</v>
      </c>
      <c r="AS890">
        <v>451.6</v>
      </c>
      <c r="AT890">
        <v>439.9</v>
      </c>
      <c r="AU890">
        <v>438.8</v>
      </c>
      <c r="AV890">
        <v>442.3</v>
      </c>
      <c r="AW890">
        <v>439.7</v>
      </c>
      <c r="AX890">
        <v>444.1</v>
      </c>
      <c r="AY890">
        <v>440.3</v>
      </c>
      <c r="AZ890">
        <v>442.9</v>
      </c>
      <c r="BA890">
        <v>440.3</v>
      </c>
      <c r="BB890">
        <v>443.1</v>
      </c>
      <c r="BC890">
        <v>440.2</v>
      </c>
      <c r="BD890">
        <v>442.5</v>
      </c>
      <c r="BE890">
        <v>441.1</v>
      </c>
      <c r="BF890">
        <v>447.6</v>
      </c>
      <c r="BG890">
        <v>449.5</v>
      </c>
      <c r="BH890">
        <v>448</v>
      </c>
      <c r="BI890">
        <v>448.6</v>
      </c>
      <c r="BJ890">
        <v>453.6</v>
      </c>
      <c r="BK890">
        <v>450.1</v>
      </c>
      <c r="BL890">
        <v>452</v>
      </c>
      <c r="BM890">
        <v>452</v>
      </c>
      <c r="BN890">
        <v>452</v>
      </c>
      <c r="BO890">
        <v>455.1</v>
      </c>
      <c r="BP890">
        <v>453.5</v>
      </c>
      <c r="BQ890">
        <v>451.1</v>
      </c>
      <c r="BR890" s="10">
        <f t="shared" si="26"/>
        <v>-0.14886792452830183</v>
      </c>
      <c r="BS890" s="11" cm="1">
        <f t="array" aca="1" ref="BS890" ca="1">_xlfn.PERCENTILE.INC((OFFSET(E890,0,1,1,COLUMNS(E890:BQ890)-1) - E890:BP890) / E890:BP890, 0.05) * SQRT(COUNT(E890:BQ890) - 1)</f>
        <v>-0.2034989619651599</v>
      </c>
      <c r="BT890" s="10" cm="1">
        <f t="array" aca="1" ref="BT890" ca="1">_xlfn.STDEV.P((E890:BP890 - OFFSET(E890:BP890,0,1)) / OFFSET(E890:BP890,0,1)) * SQRT(COUNT(E890:BQ890)-1)</f>
        <v>0.16698362388201402</v>
      </c>
      <c r="BU890" s="10" cm="1">
        <f t="array" ref="BU890">-(MAX(1 - (E890:BQ890 / _xlfn.SCAN(E890, E890:BQ890, _xlfn.LAMBDA(_xlpm.a,_xlpm.b, MAX(_xlpm.a, _xlpm.b))))))</f>
        <v>-0.175187969924812</v>
      </c>
      <c r="BV890" s="12">
        <f t="shared" ca="1" si="27"/>
        <v>-1.1285074157618187</v>
      </c>
    </row>
    <row r="891" spans="1:74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81.7</v>
      </c>
      <c r="F891">
        <v>81.2</v>
      </c>
      <c r="G891">
        <v>80.75</v>
      </c>
      <c r="H891">
        <v>81.45</v>
      </c>
      <c r="I891">
        <v>82.15</v>
      </c>
      <c r="J891">
        <v>80.650000000000006</v>
      </c>
      <c r="K891">
        <v>84</v>
      </c>
      <c r="L891">
        <v>82.7</v>
      </c>
      <c r="M891">
        <v>82.95</v>
      </c>
      <c r="N891">
        <v>75.650000000000006</v>
      </c>
      <c r="O891">
        <v>76.75</v>
      </c>
      <c r="P891">
        <v>76.400000000000006</v>
      </c>
      <c r="Q891">
        <v>74.400000000000006</v>
      </c>
      <c r="R891">
        <v>73.8</v>
      </c>
      <c r="S891">
        <v>72.650000000000006</v>
      </c>
      <c r="T891">
        <v>73.05</v>
      </c>
      <c r="U891">
        <v>72.95</v>
      </c>
      <c r="V891">
        <v>72.75</v>
      </c>
      <c r="W891">
        <v>72.25</v>
      </c>
      <c r="X891">
        <v>74.75</v>
      </c>
      <c r="Y891">
        <v>76.349999999999994</v>
      </c>
      <c r="Z891">
        <v>76.3</v>
      </c>
      <c r="AA891">
        <v>76</v>
      </c>
      <c r="AB891">
        <v>79.25</v>
      </c>
      <c r="AC891">
        <v>79.849999999999994</v>
      </c>
      <c r="AD891">
        <v>77.099999999999994</v>
      </c>
      <c r="AE891">
        <v>77.95</v>
      </c>
      <c r="AF891">
        <v>77.8</v>
      </c>
      <c r="AG891">
        <v>78.2</v>
      </c>
      <c r="AH891">
        <v>74.2</v>
      </c>
      <c r="AI891">
        <v>75.3</v>
      </c>
      <c r="AJ891">
        <v>78.45</v>
      </c>
      <c r="AK891">
        <v>78.900000000000006</v>
      </c>
      <c r="AL891">
        <v>76.95</v>
      </c>
      <c r="AM891">
        <v>77.3</v>
      </c>
      <c r="AN891">
        <v>76.900000000000006</v>
      </c>
      <c r="AO891">
        <v>76.650000000000006</v>
      </c>
      <c r="AP891">
        <v>76.650000000000006</v>
      </c>
      <c r="AQ891">
        <v>78.5</v>
      </c>
      <c r="AR891">
        <v>78.8</v>
      </c>
      <c r="AS891">
        <v>76.849999999999994</v>
      </c>
      <c r="AT891">
        <v>75.5</v>
      </c>
      <c r="AU891">
        <v>75.7</v>
      </c>
      <c r="AV891">
        <v>71.400000000000006</v>
      </c>
      <c r="AW891">
        <v>72.900000000000006</v>
      </c>
      <c r="AX891">
        <v>70.650000000000006</v>
      </c>
      <c r="AY891">
        <v>70</v>
      </c>
      <c r="AZ891">
        <v>69.849999999999994</v>
      </c>
      <c r="BA891">
        <v>68.2</v>
      </c>
      <c r="BB891">
        <v>68.05</v>
      </c>
      <c r="BC891">
        <v>69</v>
      </c>
      <c r="BD891">
        <v>67.5</v>
      </c>
      <c r="BE891">
        <v>66.05</v>
      </c>
      <c r="BF891">
        <v>68.2</v>
      </c>
      <c r="BG891">
        <v>70</v>
      </c>
      <c r="BH891">
        <v>70.150000000000006</v>
      </c>
      <c r="BI891">
        <v>72.150000000000006</v>
      </c>
      <c r="BJ891">
        <v>74.25</v>
      </c>
      <c r="BK891">
        <v>73.849999999999994</v>
      </c>
      <c r="BL891">
        <v>74.45</v>
      </c>
      <c r="BM891">
        <v>74.45</v>
      </c>
      <c r="BN891">
        <v>74.45</v>
      </c>
      <c r="BO891">
        <v>74.599999999999994</v>
      </c>
      <c r="BP891">
        <v>74.5</v>
      </c>
      <c r="BQ891">
        <v>74.900000000000006</v>
      </c>
      <c r="BR891" s="10">
        <f t="shared" si="26"/>
        <v>-8.3231334149326763E-2</v>
      </c>
      <c r="BS891" s="11" cm="1">
        <f t="array" aca="1" ref="BS891" ca="1">_xlfn.PERCENTILE.INC((OFFSET(E891,0,1,1,COLUMNS(E891:BQ891)-1) - E891:BP891) / E891:BP891, 0.05) * SQRT(COUNT(E891:BQ891) - 1)</f>
        <v>-0.27122614160810782</v>
      </c>
      <c r="BT891" s="10" cm="1">
        <f t="array" aca="1" ref="BT891" ca="1">_xlfn.STDEV.P((E891:BP891 - OFFSET(E891:BP891,0,1)) / OFFSET(E891:BP891,0,1)) * SQRT(COUNT(E891:BQ891)-1)</f>
        <v>0.18683931606920098</v>
      </c>
      <c r="BU891" s="10" cm="1">
        <f t="array" ref="BU891">-(MAX(1 - (E891:BQ891 / _xlfn.SCAN(E891, E891:BQ891, _xlfn.LAMBDA(_xlpm.a,_xlpm.b, MAX(_xlpm.a, _xlpm.b))))))</f>
        <v>-0.21369047619047621</v>
      </c>
      <c r="BV891" s="12">
        <f t="shared" ca="1" si="27"/>
        <v>-0.65727958154789912</v>
      </c>
    </row>
    <row r="892" spans="1:74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113.2</v>
      </c>
      <c r="F892">
        <v>112.9</v>
      </c>
      <c r="G892">
        <v>113.55</v>
      </c>
      <c r="H892">
        <v>114.5</v>
      </c>
      <c r="I892">
        <v>112.1</v>
      </c>
      <c r="J892">
        <v>109.7</v>
      </c>
      <c r="K892">
        <v>112.85</v>
      </c>
      <c r="L892">
        <v>112.6</v>
      </c>
      <c r="M892">
        <v>113.8</v>
      </c>
      <c r="N892">
        <v>114.45</v>
      </c>
      <c r="O892">
        <v>115.5</v>
      </c>
      <c r="P892">
        <v>114.15</v>
      </c>
      <c r="Q892">
        <v>115.35</v>
      </c>
      <c r="R892">
        <v>119.2</v>
      </c>
      <c r="S892">
        <v>118.6</v>
      </c>
      <c r="T892">
        <v>120.9</v>
      </c>
      <c r="U892">
        <v>122.45</v>
      </c>
      <c r="V892">
        <v>123.65</v>
      </c>
      <c r="W892">
        <v>117.85</v>
      </c>
      <c r="X892">
        <v>104.55</v>
      </c>
      <c r="Y892">
        <v>105.9</v>
      </c>
      <c r="Z892">
        <v>107.15</v>
      </c>
      <c r="AA892">
        <v>109.95</v>
      </c>
      <c r="AB892">
        <v>113.45</v>
      </c>
      <c r="AC892">
        <v>117.05</v>
      </c>
      <c r="AD892">
        <v>115.1</v>
      </c>
      <c r="AE892">
        <v>112.3</v>
      </c>
      <c r="AF892">
        <v>111.9</v>
      </c>
      <c r="AG892">
        <v>113.35</v>
      </c>
      <c r="AH892">
        <v>108.65</v>
      </c>
      <c r="AI892">
        <v>106.55</v>
      </c>
      <c r="AJ892">
        <v>111.5</v>
      </c>
      <c r="AK892">
        <v>110.9</v>
      </c>
      <c r="AL892">
        <v>107.8</v>
      </c>
      <c r="AM892">
        <v>112.75</v>
      </c>
      <c r="AN892">
        <v>111.5</v>
      </c>
      <c r="AO892">
        <v>110.95</v>
      </c>
      <c r="AP892">
        <v>113.85</v>
      </c>
      <c r="AQ892">
        <v>113.55</v>
      </c>
      <c r="AR892">
        <v>113.55</v>
      </c>
      <c r="AS892">
        <v>112.65</v>
      </c>
      <c r="AT892">
        <v>110.05</v>
      </c>
      <c r="AU892">
        <v>108.55</v>
      </c>
      <c r="AV892">
        <v>109.25</v>
      </c>
      <c r="AW892">
        <v>107.4</v>
      </c>
      <c r="AX892">
        <v>108.1</v>
      </c>
      <c r="AY892">
        <v>108</v>
      </c>
      <c r="AZ892">
        <v>106.25</v>
      </c>
      <c r="BA892">
        <v>104.4</v>
      </c>
      <c r="BB892">
        <v>107.05</v>
      </c>
      <c r="BC892">
        <v>104.95</v>
      </c>
      <c r="BD892">
        <v>103.35</v>
      </c>
      <c r="BE892">
        <v>103.4</v>
      </c>
      <c r="BF892">
        <v>108.95</v>
      </c>
      <c r="BG892">
        <v>114.5</v>
      </c>
      <c r="BH892">
        <v>113.5</v>
      </c>
      <c r="BI892">
        <v>112.75</v>
      </c>
      <c r="BJ892">
        <v>115.05</v>
      </c>
      <c r="BK892">
        <v>114.55</v>
      </c>
      <c r="BL892">
        <v>114.6</v>
      </c>
      <c r="BM892">
        <v>114.6</v>
      </c>
      <c r="BN892">
        <v>114.6</v>
      </c>
      <c r="BO892">
        <v>114.8</v>
      </c>
      <c r="BP892">
        <v>114.45</v>
      </c>
      <c r="BQ892">
        <v>115</v>
      </c>
      <c r="BR892" s="10">
        <f t="shared" si="26"/>
        <v>1.5901060070671352E-2</v>
      </c>
      <c r="BS892" s="11" cm="1">
        <f t="array" aca="1" ref="BS892" ca="1">_xlfn.PERCENTILE.INC((OFFSET(E892,0,1,1,COLUMNS(E892:BQ892)-1) - E892:BP892) / E892:BP892, 0.05) * SQRT(COUNT(E892:BQ892) - 1)</f>
        <v>-0.21927316114344494</v>
      </c>
      <c r="BT892" s="10" cm="1">
        <f t="array" aca="1" ref="BT892" ca="1">_xlfn.STDEV.P((E892:BP892 - OFFSET(E892:BP892,0,1)) / OFFSET(E892:BP892,0,1)) * SQRT(COUNT(E892:BQ892)-1)</f>
        <v>0.20711409548126861</v>
      </c>
      <c r="BU892" s="10" cm="1">
        <f t="array" ref="BU892">-(MAX(1 - (E892:BQ892 / _xlfn.SCAN(E892, E892:BQ892, _xlfn.LAMBDA(_xlpm.a,_xlpm.b, MAX(_xlpm.a, _xlpm.b))))))</f>
        <v>-0.16417306914678531</v>
      </c>
      <c r="BV892" s="12">
        <f t="shared" ca="1" si="27"/>
        <v>-0.11430063805002103</v>
      </c>
    </row>
    <row r="893" spans="1:74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102.7</v>
      </c>
      <c r="F893">
        <v>99.44</v>
      </c>
      <c r="G893">
        <v>99.16</v>
      </c>
      <c r="H893">
        <v>110.85</v>
      </c>
      <c r="I893">
        <v>111</v>
      </c>
      <c r="J893">
        <v>108.15</v>
      </c>
      <c r="K893">
        <v>112.8</v>
      </c>
      <c r="L893">
        <v>114.5</v>
      </c>
      <c r="M893">
        <v>115.45</v>
      </c>
      <c r="N893">
        <v>110.45</v>
      </c>
      <c r="O893">
        <v>112.25</v>
      </c>
      <c r="P893">
        <v>113</v>
      </c>
      <c r="Q893">
        <v>113.4</v>
      </c>
      <c r="R893">
        <v>103.7</v>
      </c>
      <c r="S893">
        <v>105.15</v>
      </c>
      <c r="T893">
        <v>107.9</v>
      </c>
      <c r="U893">
        <v>114.75</v>
      </c>
      <c r="V893">
        <v>113.35</v>
      </c>
      <c r="W893">
        <v>111.15</v>
      </c>
      <c r="X893">
        <v>109</v>
      </c>
      <c r="Y893">
        <v>103.7</v>
      </c>
      <c r="Z893">
        <v>105.25</v>
      </c>
      <c r="AA893">
        <v>105.8</v>
      </c>
      <c r="AB893">
        <v>111.55</v>
      </c>
      <c r="AC893">
        <v>107.6</v>
      </c>
      <c r="AD893">
        <v>104.95</v>
      </c>
      <c r="AE893">
        <v>107.25</v>
      </c>
      <c r="AF893">
        <v>108.65</v>
      </c>
      <c r="AG893">
        <v>114.5</v>
      </c>
      <c r="AH893">
        <v>111.6</v>
      </c>
      <c r="AI893">
        <v>110.95</v>
      </c>
      <c r="AJ893">
        <v>115.35</v>
      </c>
      <c r="AK893">
        <v>116.65</v>
      </c>
      <c r="AL893">
        <v>118.75</v>
      </c>
      <c r="AM893">
        <v>122.9</v>
      </c>
      <c r="AN893">
        <v>125.45</v>
      </c>
      <c r="AO893">
        <v>122.75</v>
      </c>
      <c r="AP893">
        <v>122.4</v>
      </c>
      <c r="AQ893">
        <v>124.2</v>
      </c>
      <c r="AR893">
        <v>125.5</v>
      </c>
      <c r="AS893">
        <v>126.8</v>
      </c>
      <c r="AT893">
        <v>128.1</v>
      </c>
      <c r="AU893">
        <v>128.35</v>
      </c>
      <c r="AV893">
        <v>129.55000000000001</v>
      </c>
      <c r="AW893">
        <v>126.25</v>
      </c>
      <c r="AX893">
        <v>126.65</v>
      </c>
      <c r="AY893">
        <v>125.2</v>
      </c>
      <c r="AZ893">
        <v>134.6</v>
      </c>
      <c r="BA893">
        <v>134.4</v>
      </c>
      <c r="BB893">
        <v>133.19999999999999</v>
      </c>
      <c r="BC893">
        <v>135.05000000000001</v>
      </c>
      <c r="BD893">
        <v>132.5</v>
      </c>
      <c r="BE893">
        <v>131.75</v>
      </c>
      <c r="BF893">
        <v>133</v>
      </c>
      <c r="BG893">
        <v>134.85</v>
      </c>
      <c r="BH893">
        <v>134.55000000000001</v>
      </c>
      <c r="BI893">
        <v>133.75</v>
      </c>
      <c r="BJ893">
        <v>135.4</v>
      </c>
      <c r="BK893">
        <v>133.85</v>
      </c>
      <c r="BL893">
        <v>130.05000000000001</v>
      </c>
      <c r="BM893">
        <v>130.05000000000001</v>
      </c>
      <c r="BN893">
        <v>130.05000000000001</v>
      </c>
      <c r="BO893">
        <v>134.35</v>
      </c>
      <c r="BP893">
        <v>132.05000000000001</v>
      </c>
      <c r="BQ893">
        <v>131.6</v>
      </c>
      <c r="BR893" s="10">
        <f t="shared" si="26"/>
        <v>0.28140214216163573</v>
      </c>
      <c r="BS893" s="11" cm="1">
        <f t="array" aca="1" ref="BS893" ca="1">_xlfn.PERCENTILE.INC((OFFSET(E893,0,1,1,COLUMNS(E893:BQ893)-1) - E893:BP893) / E893:BP893, 0.05) * SQRT(COUNT(E893:BQ893) - 1)</f>
        <v>-0.27888041263300156</v>
      </c>
      <c r="BT893" s="10" cm="1">
        <f t="array" aca="1" ref="BT893" ca="1">_xlfn.STDEV.P((E893:BP893 - OFFSET(E893:BP893,0,1)) / OFFSET(E893:BP893,0,1)) * SQRT(COUNT(E893:BQ893)-1)</f>
        <v>0.23612174023328195</v>
      </c>
      <c r="BU893" s="10" cm="1">
        <f t="array" ref="BU893">-(MAX(1 - (E893:BQ893 / _xlfn.SCAN(E893, E893:BQ893, _xlfn.LAMBDA(_xlpm.a,_xlpm.b, MAX(_xlpm.a, _xlpm.b))))))</f>
        <v>-0.10177566045907316</v>
      </c>
      <c r="BV893" s="12">
        <f t="shared" ca="1" si="27"/>
        <v>1.0241657908728905</v>
      </c>
    </row>
    <row r="894" spans="1:74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44.07</v>
      </c>
      <c r="F894">
        <v>43.74</v>
      </c>
      <c r="G894">
        <v>44.02</v>
      </c>
      <c r="H894">
        <v>44.69</v>
      </c>
      <c r="I894">
        <v>45.28</v>
      </c>
      <c r="J894">
        <v>44.64</v>
      </c>
      <c r="K894">
        <v>45.62</v>
      </c>
      <c r="L894">
        <v>45.26</v>
      </c>
      <c r="M894">
        <v>45.54</v>
      </c>
      <c r="N894">
        <v>45.26</v>
      </c>
      <c r="O894">
        <v>45.49</v>
      </c>
      <c r="P894">
        <v>44.83</v>
      </c>
      <c r="Q894">
        <v>44.01</v>
      </c>
      <c r="R894">
        <v>44.62</v>
      </c>
      <c r="S894">
        <v>43.99</v>
      </c>
      <c r="T894">
        <v>44.03</v>
      </c>
      <c r="U894">
        <v>44.37</v>
      </c>
      <c r="V894">
        <v>43.97</v>
      </c>
      <c r="W894">
        <v>43.71</v>
      </c>
      <c r="X894">
        <v>43.42</v>
      </c>
      <c r="Y894">
        <v>43.23</v>
      </c>
      <c r="Z894">
        <v>43.6</v>
      </c>
      <c r="AA894">
        <v>44.13</v>
      </c>
      <c r="AB894">
        <v>44.3</v>
      </c>
      <c r="AC894">
        <v>43.95</v>
      </c>
      <c r="AD894">
        <v>44.1</v>
      </c>
      <c r="AE894">
        <v>45.01</v>
      </c>
      <c r="AF894">
        <v>43.8</v>
      </c>
      <c r="AG894">
        <v>44.76</v>
      </c>
      <c r="AH894">
        <v>44.26</v>
      </c>
      <c r="AI894">
        <v>44.91</v>
      </c>
      <c r="AJ894">
        <v>45.85</v>
      </c>
      <c r="AK894">
        <v>44.98</v>
      </c>
      <c r="AL894">
        <v>44.54</v>
      </c>
      <c r="AM894">
        <v>45.18</v>
      </c>
      <c r="AN894">
        <v>44.62</v>
      </c>
      <c r="AO894">
        <v>44.88</v>
      </c>
      <c r="AP894">
        <v>44.39</v>
      </c>
      <c r="AQ894">
        <v>44.55</v>
      </c>
      <c r="AR894">
        <v>44.61</v>
      </c>
      <c r="AS894">
        <v>44.42</v>
      </c>
      <c r="AT894">
        <v>44.37</v>
      </c>
      <c r="AU894">
        <v>44.32</v>
      </c>
      <c r="AV894">
        <v>44.17</v>
      </c>
      <c r="AW894">
        <v>44.19</v>
      </c>
      <c r="AX894">
        <v>45.22</v>
      </c>
      <c r="AY894">
        <v>45.9</v>
      </c>
      <c r="AZ894">
        <v>46.24</v>
      </c>
      <c r="BA894">
        <v>45.66</v>
      </c>
      <c r="BB894">
        <v>46.7</v>
      </c>
      <c r="BC894">
        <v>46.65</v>
      </c>
      <c r="BD894">
        <v>47.22</v>
      </c>
      <c r="BE894">
        <v>47.01</v>
      </c>
      <c r="BF894">
        <v>47.33</v>
      </c>
      <c r="BG894">
        <v>47.88</v>
      </c>
      <c r="BH894">
        <v>47.87</v>
      </c>
      <c r="BI894">
        <v>47.99</v>
      </c>
      <c r="BJ894">
        <v>47.59</v>
      </c>
      <c r="BK894">
        <v>48.13</v>
      </c>
      <c r="BL894">
        <v>48.22</v>
      </c>
      <c r="BM894">
        <v>48.22</v>
      </c>
      <c r="BN894">
        <v>48.22</v>
      </c>
      <c r="BO894">
        <v>48.33</v>
      </c>
      <c r="BP894">
        <v>48.44</v>
      </c>
      <c r="BQ894">
        <v>48.83</v>
      </c>
      <c r="BR894" s="10">
        <f t="shared" si="26"/>
        <v>0.10800998411617876</v>
      </c>
      <c r="BS894" s="11" cm="1">
        <f t="array" aca="1" ref="BS894" ca="1">_xlfn.PERCENTILE.INC((OFFSET(E894,0,1,1,COLUMNS(E894:BQ894)-1) - E894:BP894) / E894:BP894, 0.05) * SQRT(COUNT(E894:BQ894) - 1)</f>
        <v>-0.11562017668621359</v>
      </c>
      <c r="BT894" s="10" cm="1">
        <f t="array" aca="1" ref="BT894" ca="1">_xlfn.STDEV.P((E894:BP894 - OFFSET(E894:BP894,0,1)) / OFFSET(E894:BP894,0,1)) * SQRT(COUNT(E894:BQ894)-1)</f>
        <v>9.0402188698902666E-2</v>
      </c>
      <c r="BU894" s="10" cm="1">
        <f t="array" ref="BU894">-(MAX(1 - (E894:BQ894 / _xlfn.SCAN(E894, E894:BQ894, _xlfn.LAMBDA(_xlpm.a,_xlpm.b, MAX(_xlpm.a, _xlpm.b))))))</f>
        <v>-5.2389302937308257E-2</v>
      </c>
      <c r="BV894" s="12">
        <f t="shared" ca="1" si="27"/>
        <v>0.7570132069565273</v>
      </c>
    </row>
    <row r="895" spans="1:74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15.9</v>
      </c>
      <c r="F895">
        <v>15.4</v>
      </c>
      <c r="G895">
        <v>15.05</v>
      </c>
      <c r="H895">
        <v>15.26</v>
      </c>
      <c r="I895">
        <v>15.19</v>
      </c>
      <c r="J895">
        <v>15.48</v>
      </c>
      <c r="K895">
        <v>15.85</v>
      </c>
      <c r="L895">
        <v>15.81</v>
      </c>
      <c r="M895">
        <v>16</v>
      </c>
      <c r="N895">
        <v>15.82</v>
      </c>
      <c r="O895">
        <v>16.13</v>
      </c>
      <c r="P895">
        <v>15.81</v>
      </c>
      <c r="Q895">
        <v>15.47</v>
      </c>
      <c r="R895">
        <v>15.34</v>
      </c>
      <c r="S895">
        <v>15.15</v>
      </c>
      <c r="T895">
        <v>14.45</v>
      </c>
      <c r="U895">
        <v>14.78</v>
      </c>
      <c r="V895">
        <v>14.33</v>
      </c>
      <c r="W895">
        <v>14.14</v>
      </c>
      <c r="X895">
        <v>14.15</v>
      </c>
      <c r="Y895">
        <v>14.1</v>
      </c>
      <c r="Z895">
        <v>14.51</v>
      </c>
      <c r="AA895">
        <v>14.35</v>
      </c>
      <c r="AB895">
        <v>14.98</v>
      </c>
      <c r="AC895">
        <v>15.07</v>
      </c>
      <c r="AD895">
        <v>14.77</v>
      </c>
      <c r="AE895">
        <v>14.65</v>
      </c>
      <c r="AF895">
        <v>14.52</v>
      </c>
      <c r="AG895">
        <v>14.73</v>
      </c>
      <c r="AH895">
        <v>14.38</v>
      </c>
      <c r="AI895">
        <v>14.24</v>
      </c>
      <c r="AJ895">
        <v>14.31</v>
      </c>
      <c r="AK895">
        <v>14.02</v>
      </c>
      <c r="AL895">
        <v>13.7</v>
      </c>
      <c r="AM895">
        <v>13.7</v>
      </c>
      <c r="AN895">
        <v>13.52</v>
      </c>
      <c r="AO895">
        <v>13.44</v>
      </c>
      <c r="AP895">
        <v>13.28</v>
      </c>
      <c r="AQ895">
        <v>13.41</v>
      </c>
      <c r="AR895">
        <v>13.31</v>
      </c>
      <c r="AS895">
        <v>13.35</v>
      </c>
      <c r="AT895">
        <v>13.91</v>
      </c>
      <c r="AU895">
        <v>13.89</v>
      </c>
      <c r="AV895">
        <v>13.66</v>
      </c>
      <c r="AW895">
        <v>13.99</v>
      </c>
      <c r="AX895">
        <v>13.44</v>
      </c>
      <c r="AY895">
        <v>13.7</v>
      </c>
      <c r="AZ895">
        <v>13.56</v>
      </c>
      <c r="BA895">
        <v>12.93</v>
      </c>
      <c r="BB895">
        <v>13.16</v>
      </c>
      <c r="BC895">
        <v>12.9</v>
      </c>
      <c r="BD895">
        <v>12.55</v>
      </c>
      <c r="BE895">
        <v>12.34</v>
      </c>
      <c r="BF895">
        <v>13.31</v>
      </c>
      <c r="BG895">
        <v>13.54</v>
      </c>
      <c r="BH895">
        <v>13.44</v>
      </c>
      <c r="BI895">
        <v>13.41</v>
      </c>
      <c r="BJ895">
        <v>13.28</v>
      </c>
      <c r="BK895">
        <v>13.3</v>
      </c>
      <c r="BL895">
        <v>12.93</v>
      </c>
      <c r="BM895">
        <v>12.93</v>
      </c>
      <c r="BN895">
        <v>12.93</v>
      </c>
      <c r="BO895">
        <v>13.86</v>
      </c>
      <c r="BP895">
        <v>14.11</v>
      </c>
      <c r="BQ895">
        <v>14</v>
      </c>
      <c r="BR895" s="10">
        <f t="shared" si="26"/>
        <v>-0.11949685534591196</v>
      </c>
      <c r="BS895" s="11" cm="1">
        <f t="array" aca="1" ref="BS895" ca="1">_xlfn.PERCENTILE.INC((OFFSET(E895,0,1,1,COLUMNS(E895:BQ895)-1) - E895:BP895) / E895:BP895, 0.05) * SQRT(COUNT(E895:BQ895) - 1)</f>
        <v>-0.25037233725670416</v>
      </c>
      <c r="BT895" s="10" cm="1">
        <f t="array" aca="1" ref="BT895" ca="1">_xlfn.STDEV.P((E895:BP895 - OFFSET(E895:BP895,0,1)) / OFFSET(E895:BP895,0,1)) * SQRT(COUNT(E895:BQ895)-1)</f>
        <v>0.18459096315987833</v>
      </c>
      <c r="BU895" s="10" cm="1">
        <f t="array" ref="BU895">-(MAX(1 - (E895:BQ895 / _xlfn.SCAN(E895, E895:BQ895, _xlfn.LAMBDA(_xlpm.a,_xlpm.b, MAX(_xlpm.a, _xlpm.b))))))</f>
        <v>-0.2349659020458772</v>
      </c>
      <c r="BV895" s="12">
        <f t="shared" ca="1" si="27"/>
        <v>-0.86174960006828838</v>
      </c>
    </row>
    <row r="896" spans="1:74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9.1199999999999992</v>
      </c>
      <c r="F896">
        <v>8.86</v>
      </c>
      <c r="G896">
        <v>8.86</v>
      </c>
      <c r="H896">
        <v>8.83</v>
      </c>
      <c r="I896">
        <v>8.98</v>
      </c>
      <c r="J896">
        <v>9.2200000000000006</v>
      </c>
      <c r="K896">
        <v>9.36</v>
      </c>
      <c r="L896">
        <v>9.4600000000000009</v>
      </c>
      <c r="M896">
        <v>9.32</v>
      </c>
      <c r="N896">
        <v>9.18</v>
      </c>
      <c r="O896">
        <v>9.1999999999999993</v>
      </c>
      <c r="P896">
        <v>9.0399999999999991</v>
      </c>
      <c r="Q896">
        <v>8.86</v>
      </c>
      <c r="R896">
        <v>8.83</v>
      </c>
      <c r="S896">
        <v>8.6199999999999992</v>
      </c>
      <c r="T896">
        <v>8.83</v>
      </c>
      <c r="U896">
        <v>8.85</v>
      </c>
      <c r="V896">
        <v>8.6</v>
      </c>
      <c r="W896">
        <v>8.52</v>
      </c>
      <c r="X896">
        <v>8.2200000000000006</v>
      </c>
      <c r="Y896">
        <v>8.39</v>
      </c>
      <c r="Z896">
        <v>8.49</v>
      </c>
      <c r="AA896">
        <v>8.4</v>
      </c>
      <c r="AB896">
        <v>8.74</v>
      </c>
      <c r="AC896">
        <v>9.2200000000000006</v>
      </c>
      <c r="AD896">
        <v>9.2799999999999994</v>
      </c>
      <c r="AE896">
        <v>9.2200000000000006</v>
      </c>
      <c r="AF896">
        <v>9.3800000000000008</v>
      </c>
      <c r="AG896">
        <v>9.4700000000000006</v>
      </c>
      <c r="AH896">
        <v>9.48</v>
      </c>
      <c r="AI896">
        <v>9.65</v>
      </c>
      <c r="AJ896">
        <v>9.98</v>
      </c>
      <c r="AK896">
        <v>10.24</v>
      </c>
      <c r="AL896">
        <v>10.220000000000001</v>
      </c>
      <c r="AM896">
        <v>10.14</v>
      </c>
      <c r="AN896">
        <v>9.82</v>
      </c>
      <c r="AO896">
        <v>9.57</v>
      </c>
      <c r="AP896">
        <v>9.6300000000000008</v>
      </c>
      <c r="AQ896">
        <v>9.76</v>
      </c>
      <c r="AR896">
        <v>9.8000000000000007</v>
      </c>
      <c r="AS896">
        <v>9.5500000000000007</v>
      </c>
      <c r="AT896">
        <v>9.44</v>
      </c>
      <c r="AU896">
        <v>9.99</v>
      </c>
      <c r="AV896">
        <v>10.08</v>
      </c>
      <c r="AW896">
        <v>10.08</v>
      </c>
      <c r="AX896">
        <v>9.86</v>
      </c>
      <c r="AY896">
        <v>9.91</v>
      </c>
      <c r="AZ896">
        <v>10.08</v>
      </c>
      <c r="BA896">
        <v>9.9700000000000006</v>
      </c>
      <c r="BB896">
        <v>10.1</v>
      </c>
      <c r="BC896">
        <v>9.91</v>
      </c>
      <c r="BD896">
        <v>9.7799999999999994</v>
      </c>
      <c r="BE896">
        <v>9.89</v>
      </c>
      <c r="BF896">
        <v>10.199999999999999</v>
      </c>
      <c r="BG896">
        <v>10.38</v>
      </c>
      <c r="BH896">
        <v>9.9600000000000009</v>
      </c>
      <c r="BI896">
        <v>10.1</v>
      </c>
      <c r="BJ896">
        <v>10.1</v>
      </c>
      <c r="BK896">
        <v>10.5</v>
      </c>
      <c r="BL896">
        <v>10.66</v>
      </c>
      <c r="BM896">
        <v>10.66</v>
      </c>
      <c r="BN896">
        <v>10.66</v>
      </c>
      <c r="BO896">
        <v>10.72</v>
      </c>
      <c r="BP896">
        <v>10.62</v>
      </c>
      <c r="BQ896">
        <v>10.6</v>
      </c>
      <c r="BR896" s="10">
        <f t="shared" si="26"/>
        <v>0.16228070175438603</v>
      </c>
      <c r="BS896" s="11" cm="1">
        <f t="array" aca="1" ref="BS896" ca="1">_xlfn.PERCENTILE.INC((OFFSET(E896,0,1,1,COLUMNS(E896:BQ896)-1) - E896:BP896) / E896:BP896, 0.05) * SQRT(COUNT(E896:BQ896) - 1)</f>
        <v>-0.22775795420755263</v>
      </c>
      <c r="BT896" s="10" cm="1">
        <f t="array" aca="1" ref="BT896" ca="1">_xlfn.STDEV.P((E896:BP896 - OFFSET(E896:BP896,0,1)) / OFFSET(E896:BP896,0,1)) * SQRT(COUNT(E896:BQ896)-1)</f>
        <v>0.1632112731258232</v>
      </c>
      <c r="BU896" s="10" cm="1">
        <f t="array" ref="BU896">-(MAX(1 - (E896:BQ896 / _xlfn.SCAN(E896, E896:BQ896, _xlfn.LAMBDA(_xlpm.a,_xlpm.b, MAX(_xlpm.a, _xlpm.b))))))</f>
        <v>-0.13107822410147996</v>
      </c>
      <c r="BV896" s="12">
        <f t="shared" ca="1" si="27"/>
        <v>0.75182532475226527</v>
      </c>
    </row>
    <row r="897" spans="1:74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14.625</v>
      </c>
      <c r="F897">
        <v>14.475</v>
      </c>
      <c r="G897">
        <v>14.515000000000001</v>
      </c>
      <c r="H897">
        <v>14.705</v>
      </c>
      <c r="I897">
        <v>14.66</v>
      </c>
      <c r="J897">
        <v>14.82</v>
      </c>
      <c r="K897">
        <v>14.945</v>
      </c>
      <c r="L897">
        <v>15.055</v>
      </c>
      <c r="M897">
        <v>15.05</v>
      </c>
      <c r="N897">
        <v>14.99</v>
      </c>
      <c r="O897">
        <v>15.09</v>
      </c>
      <c r="P897">
        <v>14.994999999999999</v>
      </c>
      <c r="Q897">
        <v>14.92</v>
      </c>
      <c r="R897">
        <v>15.074999999999999</v>
      </c>
      <c r="S897">
        <v>14.945</v>
      </c>
      <c r="T897">
        <v>14.97</v>
      </c>
      <c r="U897">
        <v>15.095000000000001</v>
      </c>
      <c r="V897">
        <v>15.154999999999999</v>
      </c>
      <c r="W897">
        <v>14.93</v>
      </c>
      <c r="X897">
        <v>14.765000000000001</v>
      </c>
      <c r="Y897">
        <v>14.845000000000001</v>
      </c>
      <c r="Z897">
        <v>14.705</v>
      </c>
      <c r="AA897">
        <v>14.824999999999999</v>
      </c>
      <c r="AB897">
        <v>14.98</v>
      </c>
      <c r="AC897">
        <v>14.925000000000001</v>
      </c>
      <c r="AD897">
        <v>14.98</v>
      </c>
      <c r="AE897">
        <v>14.85</v>
      </c>
      <c r="AF897">
        <v>14.675000000000001</v>
      </c>
      <c r="AG897">
        <v>14.865</v>
      </c>
      <c r="AH897">
        <v>14.77</v>
      </c>
      <c r="AI897">
        <v>14.734999999999999</v>
      </c>
      <c r="AJ897">
        <v>14.865</v>
      </c>
      <c r="AK897">
        <v>14.9</v>
      </c>
      <c r="AL897">
        <v>15.12</v>
      </c>
      <c r="AM897">
        <v>15.11</v>
      </c>
      <c r="AN897">
        <v>15.06</v>
      </c>
      <c r="AO897">
        <v>14.955</v>
      </c>
      <c r="AP897">
        <v>14.935</v>
      </c>
      <c r="AQ897">
        <v>15.09</v>
      </c>
      <c r="AR897">
        <v>15.164999999999999</v>
      </c>
      <c r="AS897">
        <v>15.255000000000001</v>
      </c>
      <c r="AT897">
        <v>15.305</v>
      </c>
      <c r="AU897">
        <v>15.33</v>
      </c>
      <c r="AV897">
        <v>15.38</v>
      </c>
      <c r="AW897">
        <v>15.35</v>
      </c>
      <c r="AX897">
        <v>15.324999999999999</v>
      </c>
      <c r="AY897">
        <v>15.4</v>
      </c>
      <c r="AZ897">
        <v>15.404999999999999</v>
      </c>
      <c r="BA897">
        <v>15.41</v>
      </c>
      <c r="BB897">
        <v>15.565</v>
      </c>
      <c r="BC897">
        <v>15.324999999999999</v>
      </c>
      <c r="BD897">
        <v>15.275</v>
      </c>
      <c r="BE897">
        <v>15.305</v>
      </c>
      <c r="BF897">
        <v>15.36</v>
      </c>
      <c r="BG897">
        <v>15.31</v>
      </c>
      <c r="BH897">
        <v>15.195</v>
      </c>
      <c r="BI897">
        <v>15.015000000000001</v>
      </c>
      <c r="BJ897">
        <v>14.945</v>
      </c>
      <c r="BK897">
        <v>14.945</v>
      </c>
      <c r="BL897">
        <v>14.994999999999999</v>
      </c>
      <c r="BM897">
        <v>14.994999999999999</v>
      </c>
      <c r="BN897">
        <v>14.994999999999999</v>
      </c>
      <c r="BO897">
        <v>14.945</v>
      </c>
      <c r="BP897">
        <v>14.914999999999999</v>
      </c>
      <c r="BQ897">
        <v>14.91</v>
      </c>
      <c r="BR897" s="10">
        <f t="shared" si="26"/>
        <v>1.9487179487179498E-2</v>
      </c>
      <c r="BS897" s="11" cm="1">
        <f t="array" aca="1" ref="BS897" ca="1">_xlfn.PERCENTILE.INC((OFFSET(E897,0,1,1,COLUMNS(E897:BQ897)-1) - E897:BP897) / E897:BP897, 0.05) * SQRT(COUNT(E897:BQ897) - 1)</f>
        <v>-9.3396568949147094E-2</v>
      </c>
      <c r="BT897" s="10" cm="1">
        <f t="array" aca="1" ref="BT897" ca="1">_xlfn.STDEV.P((E897:BP897 - OFFSET(E897:BP897,0,1)) / OFFSET(E897:BP897,0,1)) * SQRT(COUNT(E897:BQ897)-1)</f>
        <v>5.6815461069834282E-2</v>
      </c>
      <c r="BU897" s="10" cm="1">
        <f t="array" ref="BU897">-(MAX(1 - (E897:BQ897 / _xlfn.SCAN(E897, E897:BQ897, _xlfn.LAMBDA(_xlpm.a,_xlpm.b, MAX(_xlpm.a, _xlpm.b))))))</f>
        <v>-4.2081593318342381E-2</v>
      </c>
      <c r="BV897" s="12">
        <f t="shared" ca="1" si="27"/>
        <v>-0.35355083753459049</v>
      </c>
    </row>
    <row r="898" spans="1:74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19.600000000000001</v>
      </c>
      <c r="F898">
        <v>20</v>
      </c>
      <c r="G898">
        <v>20.399999999999999</v>
      </c>
      <c r="H898">
        <v>20.399999999999999</v>
      </c>
      <c r="I898">
        <v>20</v>
      </c>
      <c r="J898">
        <v>20</v>
      </c>
      <c r="K898">
        <v>20.2</v>
      </c>
      <c r="L898">
        <v>20.399999999999999</v>
      </c>
      <c r="M898">
        <v>20.399999999999999</v>
      </c>
      <c r="N898">
        <v>22</v>
      </c>
      <c r="O898">
        <v>22</v>
      </c>
      <c r="P898">
        <v>20</v>
      </c>
      <c r="Q898">
        <v>20</v>
      </c>
      <c r="R898">
        <v>19.8</v>
      </c>
      <c r="S898">
        <v>19.5</v>
      </c>
      <c r="T898">
        <v>18.600000000000001</v>
      </c>
      <c r="U898">
        <v>18.899999999999999</v>
      </c>
      <c r="V898">
        <v>19.100000000000001</v>
      </c>
      <c r="W898">
        <v>18.7</v>
      </c>
      <c r="X898">
        <v>18.600000000000001</v>
      </c>
      <c r="Y898">
        <v>18.8</v>
      </c>
      <c r="Z898">
        <v>19.100000000000001</v>
      </c>
      <c r="AA898">
        <v>19.7</v>
      </c>
      <c r="AB898">
        <v>19</v>
      </c>
      <c r="AC898">
        <v>21</v>
      </c>
      <c r="AD898">
        <v>20.399999999999999</v>
      </c>
      <c r="AE898">
        <v>21</v>
      </c>
      <c r="AF898">
        <v>20.399999999999999</v>
      </c>
      <c r="AG898">
        <v>20.8</v>
      </c>
      <c r="AH898">
        <v>20.8</v>
      </c>
      <c r="AI898">
        <v>20.6</v>
      </c>
      <c r="AJ898">
        <v>21.2</v>
      </c>
      <c r="AK898">
        <v>21.4</v>
      </c>
      <c r="AL898">
        <v>21.6</v>
      </c>
      <c r="AM898">
        <v>20</v>
      </c>
      <c r="AN898">
        <v>20.8</v>
      </c>
      <c r="AO898">
        <v>21</v>
      </c>
      <c r="AP898">
        <v>21.4</v>
      </c>
      <c r="AQ898">
        <v>21.8</v>
      </c>
      <c r="AR898">
        <v>22.2</v>
      </c>
      <c r="AS898">
        <v>22</v>
      </c>
      <c r="AT898">
        <v>21.2</v>
      </c>
      <c r="AU898">
        <v>21.2</v>
      </c>
      <c r="AV898">
        <v>21</v>
      </c>
      <c r="AW898">
        <v>21</v>
      </c>
      <c r="AX898">
        <v>22</v>
      </c>
      <c r="AY898">
        <v>22.4</v>
      </c>
      <c r="AZ898">
        <v>22</v>
      </c>
      <c r="BA898">
        <v>20</v>
      </c>
      <c r="BB898">
        <v>21.2</v>
      </c>
      <c r="BC898">
        <v>20.8</v>
      </c>
      <c r="BD898">
        <v>21.2</v>
      </c>
      <c r="BE898">
        <v>20.8</v>
      </c>
      <c r="BF898">
        <v>21.4</v>
      </c>
      <c r="BG898">
        <v>21.2</v>
      </c>
      <c r="BH898">
        <v>21.8</v>
      </c>
      <c r="BI898">
        <v>22</v>
      </c>
      <c r="BJ898">
        <v>22.4</v>
      </c>
      <c r="BK898">
        <v>22.6</v>
      </c>
      <c r="BL898">
        <v>22.6</v>
      </c>
      <c r="BM898">
        <v>22.6</v>
      </c>
      <c r="BN898">
        <v>22.6</v>
      </c>
      <c r="BO898">
        <v>22.4</v>
      </c>
      <c r="BP898">
        <v>22.4</v>
      </c>
      <c r="BQ898">
        <v>22.4</v>
      </c>
      <c r="BR898" s="10">
        <f t="shared" si="26"/>
        <v>0.14285714285714271</v>
      </c>
      <c r="BS898" s="11" cm="1">
        <f t="array" aca="1" ref="BS898" ca="1">_xlfn.PERCENTILE.INC((OFFSET(E898,0,1,1,COLUMNS(E898:BQ898)-1) - E898:BP898) / E898:BP898, 0.05) * SQRT(COUNT(E898:BQ898) - 1)</f>
        <v>-0.35748251748251697</v>
      </c>
      <c r="BT898" s="10" cm="1">
        <f t="array" aca="1" ref="BT898" ca="1">_xlfn.STDEV.P((E898:BP898 - OFFSET(E898:BP898,0,1)) / OFFSET(E898:BP898,0,1)) * SQRT(COUNT(E898:BQ898)-1)</f>
        <v>0.25597234085439469</v>
      </c>
      <c r="BU898" s="10" cm="1">
        <f t="array" ref="BU898">-(MAX(1 - (E898:BQ898 / _xlfn.SCAN(E898, E898:BQ898, _xlfn.LAMBDA(_xlpm.a,_xlpm.b, MAX(_xlpm.a, _xlpm.b))))))</f>
        <v>-0.15454545454545443</v>
      </c>
      <c r="BV898" s="12">
        <f t="shared" ca="1" si="27"/>
        <v>0.40349206941292137</v>
      </c>
    </row>
    <row r="899" spans="1:74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2756</v>
      </c>
      <c r="F899">
        <v>2760</v>
      </c>
      <c r="G899">
        <v>2818</v>
      </c>
      <c r="H899">
        <v>2852</v>
      </c>
      <c r="I899">
        <v>2863</v>
      </c>
      <c r="J899">
        <v>2858</v>
      </c>
      <c r="K899">
        <v>2905</v>
      </c>
      <c r="L899">
        <v>2900</v>
      </c>
      <c r="M899">
        <v>2922</v>
      </c>
      <c r="N899">
        <v>2913</v>
      </c>
      <c r="O899">
        <v>2893</v>
      </c>
      <c r="P899">
        <v>2905</v>
      </c>
      <c r="Q899">
        <v>2888</v>
      </c>
      <c r="R899">
        <v>2880</v>
      </c>
      <c r="S899">
        <v>2832</v>
      </c>
      <c r="T899">
        <v>2853</v>
      </c>
      <c r="U899">
        <v>2829</v>
      </c>
      <c r="V899">
        <v>2861</v>
      </c>
      <c r="W899">
        <v>2846</v>
      </c>
      <c r="X899">
        <v>2817</v>
      </c>
      <c r="Y899">
        <v>2856</v>
      </c>
      <c r="Z899">
        <v>2868</v>
      </c>
      <c r="AA899">
        <v>2862</v>
      </c>
      <c r="AB899">
        <v>2889</v>
      </c>
      <c r="AC899">
        <v>2835</v>
      </c>
      <c r="AD899">
        <v>2855</v>
      </c>
      <c r="AE899">
        <v>2893</v>
      </c>
      <c r="AF899">
        <v>2913</v>
      </c>
      <c r="AG899">
        <v>2956</v>
      </c>
      <c r="AH899">
        <v>2955</v>
      </c>
      <c r="AI899">
        <v>2959</v>
      </c>
      <c r="AJ899">
        <v>2896</v>
      </c>
      <c r="AK899">
        <v>2924</v>
      </c>
      <c r="AL899">
        <v>2952</v>
      </c>
      <c r="AM899">
        <v>2984</v>
      </c>
      <c r="AN899">
        <v>2984</v>
      </c>
      <c r="AO899">
        <v>3006</v>
      </c>
      <c r="AP899">
        <v>3040</v>
      </c>
      <c r="AQ899">
        <v>3060</v>
      </c>
      <c r="AR899">
        <v>3049</v>
      </c>
      <c r="AS899">
        <v>3072</v>
      </c>
      <c r="AT899">
        <v>3065</v>
      </c>
      <c r="AU899">
        <v>3046</v>
      </c>
      <c r="AV899">
        <v>3040</v>
      </c>
      <c r="AW899">
        <v>3048</v>
      </c>
      <c r="AX899">
        <v>3047</v>
      </c>
      <c r="AY899">
        <v>3072</v>
      </c>
      <c r="AZ899">
        <v>3092</v>
      </c>
      <c r="BA899">
        <v>3090</v>
      </c>
      <c r="BB899">
        <v>3107</v>
      </c>
      <c r="BC899">
        <v>3117</v>
      </c>
      <c r="BD899">
        <v>3159</v>
      </c>
      <c r="BE899">
        <v>3169</v>
      </c>
      <c r="BF899">
        <v>3063</v>
      </c>
      <c r="BG899">
        <v>3024</v>
      </c>
      <c r="BH899">
        <v>3060</v>
      </c>
      <c r="BI899">
        <v>3070</v>
      </c>
      <c r="BJ899">
        <v>3086</v>
      </c>
      <c r="BK899">
        <v>3077</v>
      </c>
      <c r="BL899">
        <v>3075</v>
      </c>
      <c r="BM899">
        <v>3075</v>
      </c>
      <c r="BN899">
        <v>3075</v>
      </c>
      <c r="BO899">
        <v>3088</v>
      </c>
      <c r="BP899">
        <v>3093</v>
      </c>
      <c r="BQ899">
        <v>3110</v>
      </c>
      <c r="BR899" s="10">
        <f t="shared" si="26"/>
        <v>0.12844702467343977</v>
      </c>
      <c r="BS899" s="11" cm="1">
        <f t="array" aca="1" ref="BS899" ca="1">_xlfn.PERCENTILE.INC((OFFSET(E899,0,1,1,COLUMNS(E899:BQ899)-1) - E899:BP899) / E899:BP899, 0.05) * SQRT(COUNT(E899:BQ899) - 1)</f>
        <v>-0.12861247143323537</v>
      </c>
      <c r="BT899" s="10" cm="1">
        <f t="array" aca="1" ref="BT899" ca="1">_xlfn.STDEV.P((E899:BP899 - OFFSET(E899:BP899,0,1)) / OFFSET(E899:BP899,0,1)) * SQRT(COUNT(E899:BQ899)-1)</f>
        <v>7.5296564181099007E-2</v>
      </c>
      <c r="BU899" s="10" cm="1">
        <f t="array" ref="BU899">-(MAX(1 - (E899:BQ899 / _xlfn.SCAN(E899, E899:BQ899, _xlfn.LAMBDA(_xlpm.a,_xlpm.b, MAX(_xlpm.a, _xlpm.b))))))</f>
        <v>-4.5755758914484024E-2</v>
      </c>
      <c r="BV899" s="12">
        <f t="shared" ca="1" si="27"/>
        <v>1.1803020802696245</v>
      </c>
    </row>
    <row r="900" spans="1:74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38.195</v>
      </c>
      <c r="F900">
        <v>35.945</v>
      </c>
      <c r="G900">
        <v>35.615000000000002</v>
      </c>
      <c r="H900">
        <v>35.07</v>
      </c>
      <c r="I900">
        <v>35.725000000000001</v>
      </c>
      <c r="J900">
        <v>35.414999999999999</v>
      </c>
      <c r="K900">
        <v>36.734999999999999</v>
      </c>
      <c r="L900">
        <v>37.465000000000003</v>
      </c>
      <c r="M900">
        <v>37.270000000000003</v>
      </c>
      <c r="N900">
        <v>36.25</v>
      </c>
      <c r="O900">
        <v>36.505000000000003</v>
      </c>
      <c r="P900">
        <v>36.96</v>
      </c>
      <c r="Q900">
        <v>36.07</v>
      </c>
      <c r="R900">
        <v>33.424999999999997</v>
      </c>
      <c r="S900">
        <v>33.24</v>
      </c>
      <c r="T900">
        <v>32.994999999999997</v>
      </c>
      <c r="U900">
        <v>32.854999999999997</v>
      </c>
      <c r="V900">
        <v>32.545000000000002</v>
      </c>
      <c r="W900">
        <v>32.015000000000001</v>
      </c>
      <c r="X900">
        <v>32.445</v>
      </c>
      <c r="Y900">
        <v>32.43</v>
      </c>
      <c r="Z900">
        <v>33.049999999999997</v>
      </c>
      <c r="AA900">
        <v>33.01</v>
      </c>
      <c r="AB900">
        <v>33.875</v>
      </c>
      <c r="AC900">
        <v>34.734999999999999</v>
      </c>
      <c r="AD900">
        <v>34.634999999999998</v>
      </c>
      <c r="AE900">
        <v>33.549999999999997</v>
      </c>
      <c r="AF900">
        <v>33.869999999999997</v>
      </c>
      <c r="AG900">
        <v>34.115000000000002</v>
      </c>
      <c r="AH900">
        <v>34.005000000000003</v>
      </c>
      <c r="AI900">
        <v>34.195</v>
      </c>
      <c r="AJ900">
        <v>34.994999999999997</v>
      </c>
      <c r="AK900">
        <v>35.79</v>
      </c>
      <c r="AL900">
        <v>35.31</v>
      </c>
      <c r="AM900">
        <v>35.56</v>
      </c>
      <c r="AN900">
        <v>35.54</v>
      </c>
      <c r="AO900">
        <v>34.305</v>
      </c>
      <c r="AP900">
        <v>34.325000000000003</v>
      </c>
      <c r="AQ900">
        <v>34.450000000000003</v>
      </c>
      <c r="AR900">
        <v>35.075000000000003</v>
      </c>
      <c r="AS900">
        <v>34.895000000000003</v>
      </c>
      <c r="AT900">
        <v>35.024999999999999</v>
      </c>
      <c r="AU900">
        <v>35.825000000000003</v>
      </c>
      <c r="AV900">
        <v>35.99</v>
      </c>
      <c r="AW900">
        <v>36.244999999999997</v>
      </c>
      <c r="AX900">
        <v>36.195</v>
      </c>
      <c r="AY900">
        <v>35.909999999999997</v>
      </c>
      <c r="AZ900">
        <v>38.020000000000003</v>
      </c>
      <c r="BA900">
        <v>37.619999999999997</v>
      </c>
      <c r="BB900">
        <v>37.979999999999997</v>
      </c>
      <c r="BC900">
        <v>38</v>
      </c>
      <c r="BD900">
        <v>37.615000000000002</v>
      </c>
      <c r="BE900">
        <v>36.69</v>
      </c>
      <c r="BF900">
        <v>39.045000000000002</v>
      </c>
      <c r="BG900">
        <v>39.274999999999999</v>
      </c>
      <c r="BH900">
        <v>39.204999999999998</v>
      </c>
      <c r="BI900">
        <v>39.164999999999999</v>
      </c>
      <c r="BJ900">
        <v>38.56</v>
      </c>
      <c r="BK900">
        <v>38.064999999999998</v>
      </c>
      <c r="BL900">
        <v>37.685000000000002</v>
      </c>
      <c r="BM900">
        <v>37.685000000000002</v>
      </c>
      <c r="BN900">
        <v>37.685000000000002</v>
      </c>
      <c r="BO900">
        <v>37.484999999999999</v>
      </c>
      <c r="BP900">
        <v>37.145000000000003</v>
      </c>
      <c r="BQ900">
        <v>36.905000000000001</v>
      </c>
      <c r="BR900" s="10">
        <f t="shared" ref="BR900:BR963" si="28">(BQ900-E900)/E900</f>
        <v>-3.3774054195575318E-2</v>
      </c>
      <c r="BS900" s="11" cm="1">
        <f t="array" aca="1" ref="BS900" ca="1">_xlfn.PERCENTILE.INC((OFFSET(E900,0,1,1,COLUMNS(E900:BQ900)-1) - E900:BP900) / E900:BP900, 0.05) * SQRT(COUNT(E900:BQ900) - 1)</f>
        <v>-0.24586293745472232</v>
      </c>
      <c r="BT900" s="10" cm="1">
        <f t="array" aca="1" ref="BT900" ca="1">_xlfn.STDEV.P((E900:BP900 - OFFSET(E900:BP900,0,1)) / OFFSET(E900:BP900,0,1)) * SQRT(COUNT(E900:BQ900)-1)</f>
        <v>0.17206090878375932</v>
      </c>
      <c r="BU900" s="10" cm="1">
        <f t="array" ref="BU900">-(MAX(1 - (E900:BQ900 / _xlfn.SCAN(E900, E900:BQ900, _xlfn.LAMBDA(_xlpm.a,_xlpm.b, MAX(_xlpm.a, _xlpm.b))))))</f>
        <v>-0.16180128289043072</v>
      </c>
      <c r="BV900" s="12">
        <f t="shared" ref="BV900:BV963" ca="1" si="29">(BR900-$BX$3)/BT900</f>
        <v>-0.42629315425208275</v>
      </c>
    </row>
    <row r="901" spans="1:74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2.4</v>
      </c>
      <c r="F901">
        <v>2.375</v>
      </c>
      <c r="G901">
        <v>2.3849999999999998</v>
      </c>
      <c r="H901">
        <v>2.4</v>
      </c>
      <c r="I901">
        <v>2.3849999999999998</v>
      </c>
      <c r="J901">
        <v>2.42</v>
      </c>
      <c r="K901">
        <v>2.42</v>
      </c>
      <c r="L901">
        <v>2.4449999999999998</v>
      </c>
      <c r="M901">
        <v>2.44</v>
      </c>
      <c r="N901">
        <v>2.4300000000000002</v>
      </c>
      <c r="O901">
        <v>2.4449999999999998</v>
      </c>
      <c r="P901">
        <v>2.4300000000000002</v>
      </c>
      <c r="Q901">
        <v>2.415</v>
      </c>
      <c r="R901">
        <v>2.42</v>
      </c>
      <c r="S901">
        <v>2.42</v>
      </c>
      <c r="T901">
        <v>2.415</v>
      </c>
      <c r="U901">
        <v>2.415</v>
      </c>
      <c r="V901">
        <v>2.42</v>
      </c>
      <c r="W901">
        <v>2.44</v>
      </c>
      <c r="X901">
        <v>2.4350000000000001</v>
      </c>
      <c r="Y901">
        <v>2.4449999999999998</v>
      </c>
      <c r="Z901">
        <v>2.46</v>
      </c>
      <c r="AA901">
        <v>2.46</v>
      </c>
      <c r="AB901">
        <v>2.4750000000000001</v>
      </c>
      <c r="AC901">
        <v>2.4849999999999999</v>
      </c>
      <c r="AD901">
        <v>2.48</v>
      </c>
      <c r="AE901">
        <v>2.4449999999999998</v>
      </c>
      <c r="AF901">
        <v>2.4350000000000001</v>
      </c>
      <c r="AG901">
        <v>2.4550000000000001</v>
      </c>
      <c r="AH901">
        <v>2.4550000000000001</v>
      </c>
      <c r="AI901">
        <v>2.4300000000000002</v>
      </c>
      <c r="AJ901">
        <v>2.4500000000000002</v>
      </c>
      <c r="AK901">
        <v>2.42</v>
      </c>
      <c r="AL901">
        <v>2.4049999999999998</v>
      </c>
      <c r="AM901">
        <v>2.42</v>
      </c>
      <c r="AN901">
        <v>2.4249999999999998</v>
      </c>
      <c r="AO901">
        <v>2.4049999999999998</v>
      </c>
      <c r="AP901">
        <v>2.41</v>
      </c>
      <c r="AQ901">
        <v>2.415</v>
      </c>
      <c r="AR901">
        <v>2.4249999999999998</v>
      </c>
      <c r="AS901">
        <v>2.4449999999999998</v>
      </c>
      <c r="AT901">
        <v>2.4449999999999998</v>
      </c>
      <c r="AU901">
        <v>2.4300000000000002</v>
      </c>
      <c r="AV901">
        <v>2.4350000000000001</v>
      </c>
      <c r="AW901">
        <v>2.4449999999999998</v>
      </c>
      <c r="AX901">
        <v>2.4550000000000001</v>
      </c>
      <c r="AY901">
        <v>2.4449999999999998</v>
      </c>
      <c r="AZ901">
        <v>2.44</v>
      </c>
      <c r="BA901">
        <v>2.4350000000000001</v>
      </c>
      <c r="BB901">
        <v>2.4350000000000001</v>
      </c>
      <c r="BC901">
        <v>2.4249999999999998</v>
      </c>
      <c r="BD901">
        <v>2.4249999999999998</v>
      </c>
      <c r="BE901">
        <v>2.4300000000000002</v>
      </c>
      <c r="BF901">
        <v>2.4350000000000001</v>
      </c>
      <c r="BG901">
        <v>2.42</v>
      </c>
      <c r="BH901">
        <v>2.41</v>
      </c>
      <c r="BI901">
        <v>2.37</v>
      </c>
      <c r="BJ901">
        <v>2.3849999999999998</v>
      </c>
      <c r="BK901">
        <v>2.3250000000000002</v>
      </c>
      <c r="BL901">
        <v>2.3250000000000002</v>
      </c>
      <c r="BM901">
        <v>2.3250000000000002</v>
      </c>
      <c r="BN901">
        <v>2.3250000000000002</v>
      </c>
      <c r="BO901">
        <v>2.31</v>
      </c>
      <c r="BP901">
        <v>2.31</v>
      </c>
      <c r="BQ901">
        <v>2.3250000000000002</v>
      </c>
      <c r="BR901" s="10">
        <f t="shared" si="28"/>
        <v>-3.1249999999999889E-2</v>
      </c>
      <c r="BS901" s="11" cm="1">
        <f t="array" aca="1" ref="BS901" ca="1">_xlfn.PERCENTILE.INC((OFFSET(E901,0,1,1,COLUMNS(E901:BQ901)-1) - E901:BP901) / E901:BP901, 0.05) * SQRT(COUNT(E901:BQ901) - 1)</f>
        <v>-9.5765306122449614E-2</v>
      </c>
      <c r="BT901" s="10" cm="1">
        <f t="array" aca="1" ref="BT901" ca="1">_xlfn.STDEV.P((E901:BP901 - OFFSET(E901:BP901,0,1)) / OFFSET(E901:BP901,0,1)) * SQRT(COUNT(E901:BQ901)-1)</f>
        <v>5.429226584985114E-2</v>
      </c>
      <c r="BU901" s="10" cm="1">
        <f t="array" ref="BU901">-(MAX(1 - (E901:BQ901 / _xlfn.SCAN(E901, E901:BQ901, _xlfn.LAMBDA(_xlpm.a,_xlpm.b, MAX(_xlpm.a, _xlpm.b))))))</f>
        <v>-7.0422535211267512E-2</v>
      </c>
      <c r="BV901" s="12">
        <f t="shared" ca="1" si="29"/>
        <v>-1.3045013359582855</v>
      </c>
    </row>
    <row r="902" spans="1:74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15.345000000000001</v>
      </c>
      <c r="F902">
        <v>15.015000000000001</v>
      </c>
      <c r="G902">
        <v>14.404999999999999</v>
      </c>
      <c r="H902">
        <v>14.39</v>
      </c>
      <c r="I902">
        <v>14.21</v>
      </c>
      <c r="J902">
        <v>14.535</v>
      </c>
      <c r="K902">
        <v>14.705</v>
      </c>
      <c r="L902">
        <v>14.525</v>
      </c>
      <c r="M902">
        <v>14.595000000000001</v>
      </c>
      <c r="N902">
        <v>14.79</v>
      </c>
      <c r="O902">
        <v>14.925000000000001</v>
      </c>
      <c r="P902">
        <v>14.96</v>
      </c>
      <c r="Q902">
        <v>15.14</v>
      </c>
      <c r="R902">
        <v>14.99</v>
      </c>
      <c r="S902">
        <v>14.885</v>
      </c>
      <c r="T902">
        <v>14.715</v>
      </c>
      <c r="U902">
        <v>14.445</v>
      </c>
      <c r="V902">
        <v>14.45</v>
      </c>
      <c r="W902">
        <v>14.234999999999999</v>
      </c>
      <c r="X902">
        <v>13.95</v>
      </c>
      <c r="Y902">
        <v>14.164999999999999</v>
      </c>
      <c r="Z902">
        <v>13.824999999999999</v>
      </c>
      <c r="AA902">
        <v>13.9</v>
      </c>
      <c r="AB902">
        <v>14.01</v>
      </c>
      <c r="AC902">
        <v>13.77</v>
      </c>
      <c r="AD902">
        <v>13.845000000000001</v>
      </c>
      <c r="AE902">
        <v>13.445</v>
      </c>
      <c r="AF902">
        <v>13.39</v>
      </c>
      <c r="AG902">
        <v>13.53</v>
      </c>
      <c r="AH902">
        <v>13.645</v>
      </c>
      <c r="AI902">
        <v>13.82</v>
      </c>
      <c r="AJ902">
        <v>13.835000000000001</v>
      </c>
      <c r="AK902">
        <v>13.914999999999999</v>
      </c>
      <c r="AL902">
        <v>13.59</v>
      </c>
      <c r="AM902">
        <v>13.795</v>
      </c>
      <c r="AN902">
        <v>13.935</v>
      </c>
      <c r="AO902">
        <v>13.865</v>
      </c>
      <c r="AP902">
        <v>13.78</v>
      </c>
      <c r="AQ902">
        <v>13.965</v>
      </c>
      <c r="AR902">
        <v>14.135</v>
      </c>
      <c r="AS902">
        <v>14.1</v>
      </c>
      <c r="AT902">
        <v>14.154999999999999</v>
      </c>
      <c r="AU902">
        <v>14.025</v>
      </c>
      <c r="AV902">
        <v>14.04</v>
      </c>
      <c r="AW902">
        <v>14.18</v>
      </c>
      <c r="AX902">
        <v>13.914999999999999</v>
      </c>
      <c r="AY902">
        <v>13.97</v>
      </c>
      <c r="AZ902">
        <v>13.895</v>
      </c>
      <c r="BA902">
        <v>13.805</v>
      </c>
      <c r="BB902">
        <v>13.94</v>
      </c>
      <c r="BC902">
        <v>13.815</v>
      </c>
      <c r="BD902">
        <v>13.5</v>
      </c>
      <c r="BE902">
        <v>13.23</v>
      </c>
      <c r="BF902">
        <v>13.43</v>
      </c>
      <c r="BG902">
        <v>13.345000000000001</v>
      </c>
      <c r="BH902">
        <v>13.574999999999999</v>
      </c>
      <c r="BI902">
        <v>13.57</v>
      </c>
      <c r="BJ902">
        <v>13.69</v>
      </c>
      <c r="BK902">
        <v>13.62</v>
      </c>
      <c r="BL902">
        <v>13.635</v>
      </c>
      <c r="BM902">
        <v>13.635</v>
      </c>
      <c r="BN902">
        <v>13.635</v>
      </c>
      <c r="BO902">
        <v>13.78</v>
      </c>
      <c r="BP902">
        <v>13.47</v>
      </c>
      <c r="BQ902">
        <v>13.45</v>
      </c>
      <c r="BR902" s="10">
        <f t="shared" si="28"/>
        <v>-0.12349299446073649</v>
      </c>
      <c r="BS902" s="11" cm="1">
        <f t="array" aca="1" ref="BS902" ca="1">_xlfn.PERCENTILE.INC((OFFSET(E902,0,1,1,COLUMNS(E902:BQ902)-1) - E902:BP902) / E902:BP902, 0.05) * SQRT(COUNT(E902:BQ902) - 1)</f>
        <v>-0.18618297925632671</v>
      </c>
      <c r="BT902" s="10" cm="1">
        <f t="array" aca="1" ref="BT902" ca="1">_xlfn.STDEV.P((E902:BP902 - OFFSET(E902:BP902,0,1)) / OFFSET(E902:BP902,0,1)) * SQRT(COUNT(E902:BQ902)-1)</f>
        <v>0.10738977394248102</v>
      </c>
      <c r="BU902" s="10" cm="1">
        <f t="array" ref="BU902">-(MAX(1 - (E902:BQ902 / _xlfn.SCAN(E902, E902:BQ902, _xlfn.LAMBDA(_xlpm.a,_xlpm.b, MAX(_xlpm.a, _xlpm.b))))))</f>
        <v>-0.1378299120234604</v>
      </c>
      <c r="BV902" s="12">
        <f t="shared" ca="1" si="29"/>
        <v>-1.5184623433643714</v>
      </c>
    </row>
    <row r="903" spans="1:74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23.4</v>
      </c>
      <c r="F903">
        <v>23.12</v>
      </c>
      <c r="G903">
        <v>22.58</v>
      </c>
      <c r="H903">
        <v>23.02</v>
      </c>
      <c r="I903">
        <v>23.68</v>
      </c>
      <c r="J903">
        <v>23.14</v>
      </c>
      <c r="K903">
        <v>23.6</v>
      </c>
      <c r="L903">
        <v>23.8</v>
      </c>
      <c r="M903">
        <v>23.76</v>
      </c>
      <c r="N903">
        <v>23.14</v>
      </c>
      <c r="O903">
        <v>23.32</v>
      </c>
      <c r="P903">
        <v>23.5</v>
      </c>
      <c r="Q903">
        <v>23.4</v>
      </c>
      <c r="R903">
        <v>23.4</v>
      </c>
      <c r="S903">
        <v>22.54</v>
      </c>
      <c r="T903">
        <v>22.68</v>
      </c>
      <c r="U903">
        <v>22.58</v>
      </c>
      <c r="V903">
        <v>21.72</v>
      </c>
      <c r="W903">
        <v>22.08</v>
      </c>
      <c r="X903">
        <v>21.78</v>
      </c>
      <c r="Y903">
        <v>21.38</v>
      </c>
      <c r="Z903">
        <v>21.74</v>
      </c>
      <c r="AA903">
        <v>21.5</v>
      </c>
      <c r="AB903">
        <v>22.02</v>
      </c>
      <c r="AC903">
        <v>23.16</v>
      </c>
      <c r="AD903">
        <v>23.38</v>
      </c>
      <c r="AE903">
        <v>23.34</v>
      </c>
      <c r="AF903">
        <v>22.78</v>
      </c>
      <c r="AG903">
        <v>23.2</v>
      </c>
      <c r="AH903">
        <v>22.68</v>
      </c>
      <c r="AI903">
        <v>23</v>
      </c>
      <c r="AJ903">
        <v>24.02</v>
      </c>
      <c r="AK903">
        <v>23.7</v>
      </c>
      <c r="AL903">
        <v>23.24</v>
      </c>
      <c r="AM903">
        <v>23.8</v>
      </c>
      <c r="AN903">
        <v>23.78</v>
      </c>
      <c r="AO903">
        <v>23.58</v>
      </c>
      <c r="AP903">
        <v>24.2</v>
      </c>
      <c r="AQ903">
        <v>24.26</v>
      </c>
      <c r="AR903">
        <v>24.16</v>
      </c>
      <c r="AS903">
        <v>24</v>
      </c>
      <c r="AT903">
        <v>23.74</v>
      </c>
      <c r="AU903">
        <v>24.02</v>
      </c>
      <c r="AV903">
        <v>24.38</v>
      </c>
      <c r="AW903">
        <v>24.38</v>
      </c>
      <c r="AX903">
        <v>24.2</v>
      </c>
      <c r="AY903">
        <v>24.62</v>
      </c>
      <c r="AZ903">
        <v>24.42</v>
      </c>
      <c r="BA903">
        <v>24.54</v>
      </c>
      <c r="BB903">
        <v>24.94</v>
      </c>
      <c r="BC903">
        <v>24.96</v>
      </c>
      <c r="BD903">
        <v>24.32</v>
      </c>
      <c r="BE903">
        <v>24.7</v>
      </c>
      <c r="BF903">
        <v>25.52</v>
      </c>
      <c r="BG903">
        <v>25.18</v>
      </c>
      <c r="BH903">
        <v>25.54</v>
      </c>
      <c r="BI903">
        <v>25.7</v>
      </c>
      <c r="BJ903">
        <v>24.12</v>
      </c>
      <c r="BK903">
        <v>24</v>
      </c>
      <c r="BL903">
        <v>24.2</v>
      </c>
      <c r="BM903">
        <v>24.2</v>
      </c>
      <c r="BN903">
        <v>24.2</v>
      </c>
      <c r="BO903">
        <v>24.1</v>
      </c>
      <c r="BP903">
        <v>23.96</v>
      </c>
      <c r="BQ903">
        <v>23.88</v>
      </c>
      <c r="BR903" s="10">
        <f t="shared" si="28"/>
        <v>2.0512820512820534E-2</v>
      </c>
      <c r="BS903" s="11" cm="1">
        <f t="array" aca="1" ref="BS903" ca="1">_xlfn.PERCENTILE.INC((OFFSET(E903,0,1,1,COLUMNS(E903:BQ903)-1) - E903:BP903) / E903:BP903, 0.05) * SQRT(COUNT(E903:BQ903) - 1)</f>
        <v>-0.2082103082103085</v>
      </c>
      <c r="BT903" s="10" cm="1">
        <f t="array" aca="1" ref="BT903" ca="1">_xlfn.STDEV.P((E903:BP903 - OFFSET(E903:BP903,0,1)) / OFFSET(E903:BP903,0,1)) * SQRT(COUNT(E903:BQ903)-1)</f>
        <v>0.15635254318558625</v>
      </c>
      <c r="BU903" s="10" cm="1">
        <f t="array" ref="BU903">-(MAX(1 - (E903:BQ903 / _xlfn.SCAN(E903, E903:BQ903, _xlfn.LAMBDA(_xlpm.a,_xlpm.b, MAX(_xlpm.a, _xlpm.b))))))</f>
        <v>-0.10168067226890765</v>
      </c>
      <c r="BV903" s="12">
        <f t="shared" ca="1" si="29"/>
        <v>-0.12191367298635683</v>
      </c>
    </row>
    <row r="904" spans="1:74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89.65</v>
      </c>
      <c r="F904">
        <v>87.6</v>
      </c>
      <c r="G904">
        <v>89.6</v>
      </c>
      <c r="H904">
        <v>88.3</v>
      </c>
      <c r="I904">
        <v>89</v>
      </c>
      <c r="J904">
        <v>88</v>
      </c>
      <c r="K904">
        <v>90.15</v>
      </c>
      <c r="L904">
        <v>90.35</v>
      </c>
      <c r="M904">
        <v>93.5</v>
      </c>
      <c r="N904">
        <v>87.8</v>
      </c>
      <c r="O904">
        <v>87.75</v>
      </c>
      <c r="P904">
        <v>86.65</v>
      </c>
      <c r="Q904">
        <v>84.6</v>
      </c>
      <c r="R904">
        <v>88.4</v>
      </c>
      <c r="S904">
        <v>85.25</v>
      </c>
      <c r="T904">
        <v>85.95</v>
      </c>
      <c r="U904">
        <v>86.3</v>
      </c>
      <c r="V904">
        <v>85.45</v>
      </c>
      <c r="W904">
        <v>85.05</v>
      </c>
      <c r="X904">
        <v>85.45</v>
      </c>
      <c r="Y904">
        <v>85.8</v>
      </c>
      <c r="Z904">
        <v>88.85</v>
      </c>
      <c r="AA904">
        <v>91.25</v>
      </c>
      <c r="AB904">
        <v>94.05</v>
      </c>
      <c r="AC904">
        <v>95.75</v>
      </c>
      <c r="AD904">
        <v>93.7</v>
      </c>
      <c r="AE904">
        <v>95.5</v>
      </c>
      <c r="AF904">
        <v>99.95</v>
      </c>
      <c r="AG904">
        <v>101</v>
      </c>
      <c r="AH904">
        <v>100.1</v>
      </c>
      <c r="AI904">
        <v>101</v>
      </c>
      <c r="AJ904">
        <v>104.9</v>
      </c>
      <c r="AK904">
        <v>103.2</v>
      </c>
      <c r="AL904">
        <v>103.7</v>
      </c>
      <c r="AM904">
        <v>104.6</v>
      </c>
      <c r="AN904">
        <v>106.3</v>
      </c>
      <c r="AO904">
        <v>105.8</v>
      </c>
      <c r="AP904">
        <v>106.8</v>
      </c>
      <c r="AQ904">
        <v>106.1</v>
      </c>
      <c r="AR904">
        <v>103.9</v>
      </c>
      <c r="AS904">
        <v>105</v>
      </c>
      <c r="AT904">
        <v>104.5</v>
      </c>
      <c r="AU904">
        <v>106.4</v>
      </c>
      <c r="AV904">
        <v>107.2</v>
      </c>
      <c r="AW904">
        <v>106.4</v>
      </c>
      <c r="AX904">
        <v>105.6</v>
      </c>
      <c r="AY904">
        <v>106.9</v>
      </c>
      <c r="AZ904">
        <v>108.4</v>
      </c>
      <c r="BA904">
        <v>109.3</v>
      </c>
      <c r="BB904">
        <v>110.2</v>
      </c>
      <c r="BC904">
        <v>110.2</v>
      </c>
      <c r="BD904">
        <v>110.6</v>
      </c>
      <c r="BE904">
        <v>109.1</v>
      </c>
      <c r="BF904">
        <v>115.5</v>
      </c>
      <c r="BG904">
        <v>115</v>
      </c>
      <c r="BH904">
        <v>113.5</v>
      </c>
      <c r="BI904">
        <v>117.1</v>
      </c>
      <c r="BJ904">
        <v>118.8</v>
      </c>
      <c r="BK904">
        <v>118.2</v>
      </c>
      <c r="BL904">
        <v>119.3</v>
      </c>
      <c r="BM904">
        <v>119.3</v>
      </c>
      <c r="BN904">
        <v>119.3</v>
      </c>
      <c r="BO904">
        <v>121.3</v>
      </c>
      <c r="BP904">
        <v>119.8</v>
      </c>
      <c r="BQ904">
        <v>119.5</v>
      </c>
      <c r="BR904" s="10">
        <f t="shared" si="28"/>
        <v>0.33296151701059667</v>
      </c>
      <c r="BS904" s="11" cm="1">
        <f t="array" aca="1" ref="BS904" ca="1">_xlfn.PERCENTILE.INC((OFFSET(E904,0,1,1,COLUMNS(E904:BQ904)-1) - E904:BP904) / E904:BP904, 0.05) * SQRT(COUNT(E904:BQ904) - 1)</f>
        <v>-0.18118549217365554</v>
      </c>
      <c r="BT904" s="10" cm="1">
        <f t="array" aca="1" ref="BT904" ca="1">_xlfn.STDEV.P((E904:BP904 - OFFSET(E904:BP904,0,1)) / OFFSET(E904:BP904,0,1)) * SQRT(COUNT(E904:BQ904)-1)</f>
        <v>0.15946571022497225</v>
      </c>
      <c r="BU904" s="10" cm="1">
        <f t="array" ref="BU904">-(MAX(1 - (E904:BQ904 / _xlfn.SCAN(E904, E904:BQ904, _xlfn.LAMBDA(_xlpm.a,_xlpm.b, MAX(_xlpm.a, _xlpm.b))))))</f>
        <v>-9.5187165775401095E-2</v>
      </c>
      <c r="BV904" s="12">
        <f t="shared" ca="1" si="29"/>
        <v>1.8398136079747573</v>
      </c>
    </row>
    <row r="905" spans="1:74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2758</v>
      </c>
      <c r="F905">
        <v>2760</v>
      </c>
      <c r="G905">
        <v>2760</v>
      </c>
      <c r="H905">
        <v>2754</v>
      </c>
      <c r="I905">
        <v>2768</v>
      </c>
      <c r="J905">
        <v>2744</v>
      </c>
      <c r="K905">
        <v>2850</v>
      </c>
      <c r="L905">
        <v>2792</v>
      </c>
      <c r="M905">
        <v>2784</v>
      </c>
      <c r="N905">
        <v>2754</v>
      </c>
      <c r="O905">
        <v>2740</v>
      </c>
      <c r="P905">
        <v>2732</v>
      </c>
      <c r="Q905">
        <v>2676</v>
      </c>
      <c r="R905">
        <v>2648</v>
      </c>
      <c r="S905">
        <v>2614</v>
      </c>
      <c r="T905">
        <v>2596</v>
      </c>
      <c r="U905">
        <v>2564</v>
      </c>
      <c r="V905">
        <v>2554</v>
      </c>
      <c r="W905">
        <v>2506</v>
      </c>
      <c r="X905">
        <v>2516</v>
      </c>
      <c r="Y905">
        <v>2492</v>
      </c>
      <c r="Z905">
        <v>2566</v>
      </c>
      <c r="AA905">
        <v>2564</v>
      </c>
      <c r="AB905">
        <v>2674</v>
      </c>
      <c r="AC905">
        <v>2692</v>
      </c>
      <c r="AD905">
        <v>2674</v>
      </c>
      <c r="AE905">
        <v>2652</v>
      </c>
      <c r="AF905">
        <v>2680</v>
      </c>
      <c r="AG905">
        <v>2706</v>
      </c>
      <c r="AH905">
        <v>2680</v>
      </c>
      <c r="AI905">
        <v>2716</v>
      </c>
      <c r="AJ905">
        <v>2842</v>
      </c>
      <c r="AK905">
        <v>2826</v>
      </c>
      <c r="AL905">
        <v>2766</v>
      </c>
      <c r="AM905">
        <v>2752</v>
      </c>
      <c r="AN905">
        <v>2714</v>
      </c>
      <c r="AO905">
        <v>2694</v>
      </c>
      <c r="AP905">
        <v>2764</v>
      </c>
      <c r="AQ905">
        <v>2768</v>
      </c>
      <c r="AR905">
        <v>2766</v>
      </c>
      <c r="AS905">
        <v>2734</v>
      </c>
      <c r="AT905">
        <v>2774</v>
      </c>
      <c r="AU905">
        <v>2830</v>
      </c>
      <c r="AV905">
        <v>2794</v>
      </c>
      <c r="AW905">
        <v>2840</v>
      </c>
      <c r="AX905">
        <v>2844</v>
      </c>
      <c r="AY905">
        <v>2886</v>
      </c>
      <c r="AZ905">
        <v>2960</v>
      </c>
      <c r="BA905">
        <v>3024</v>
      </c>
      <c r="BB905">
        <v>3084</v>
      </c>
      <c r="BC905">
        <v>3192</v>
      </c>
      <c r="BD905">
        <v>3192</v>
      </c>
      <c r="BE905">
        <v>3192</v>
      </c>
      <c r="BF905">
        <v>3366</v>
      </c>
      <c r="BG905">
        <v>3414</v>
      </c>
      <c r="BH905">
        <v>3402</v>
      </c>
      <c r="BI905">
        <v>3396</v>
      </c>
      <c r="BJ905">
        <v>3460</v>
      </c>
      <c r="BK905">
        <v>3384</v>
      </c>
      <c r="BL905">
        <v>3230</v>
      </c>
      <c r="BM905">
        <v>3230</v>
      </c>
      <c r="BN905">
        <v>3230</v>
      </c>
      <c r="BO905">
        <v>3204</v>
      </c>
      <c r="BP905">
        <v>3564</v>
      </c>
      <c r="BQ905">
        <v>3460</v>
      </c>
      <c r="BR905" s="10">
        <f t="shared" si="28"/>
        <v>0.25453226976069615</v>
      </c>
      <c r="BS905" s="11" cm="1">
        <f t="array" aca="1" ref="BS905" ca="1">_xlfn.PERCENTILE.INC((OFFSET(E905,0,1,1,COLUMNS(E905:BQ905)-1) - E905:BP905) / E905:BP905, 0.05) * SQRT(COUNT(E905:BQ905) - 1)</f>
        <v>-0.16897103760417539</v>
      </c>
      <c r="BT905" s="10" cm="1">
        <f t="array" aca="1" ref="BT905" ca="1">_xlfn.STDEV.P((E905:BP905 - OFFSET(E905:BP905,0,1)) / OFFSET(E905:BP905,0,1)) * SQRT(COUNT(E905:BQ905)-1)</f>
        <v>0.1746423348534881</v>
      </c>
      <c r="BU905" s="10" cm="1">
        <f t="array" ref="BU905">-(MAX(1 - (E905:BQ905 / _xlfn.SCAN(E905, E905:BQ905, _xlfn.LAMBDA(_xlpm.a,_xlpm.b, MAX(_xlpm.a, _xlpm.b))))))</f>
        <v>-0.12561403508771929</v>
      </c>
      <c r="BV905" s="12">
        <f t="shared" ca="1" si="29"/>
        <v>1.2308466707553842</v>
      </c>
    </row>
    <row r="906" spans="1:74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11.8</v>
      </c>
      <c r="F906">
        <v>11.8</v>
      </c>
      <c r="G906">
        <v>11.7</v>
      </c>
      <c r="H906">
        <v>11.7</v>
      </c>
      <c r="I906">
        <v>11.7</v>
      </c>
      <c r="J906">
        <v>11.7</v>
      </c>
      <c r="K906">
        <v>11.7</v>
      </c>
      <c r="L906">
        <v>12.1</v>
      </c>
      <c r="M906">
        <v>11.6</v>
      </c>
      <c r="N906">
        <v>11.8</v>
      </c>
      <c r="O906">
        <v>11.8</v>
      </c>
      <c r="P906">
        <v>11.6</v>
      </c>
      <c r="Q906">
        <v>11.8</v>
      </c>
      <c r="R906">
        <v>11.6</v>
      </c>
      <c r="S906">
        <v>11.4</v>
      </c>
      <c r="T906">
        <v>11.4</v>
      </c>
      <c r="U906">
        <v>11.3</v>
      </c>
      <c r="V906">
        <v>11.3</v>
      </c>
      <c r="W906">
        <v>11.3</v>
      </c>
      <c r="X906">
        <v>11.3</v>
      </c>
      <c r="Y906">
        <v>11.4</v>
      </c>
      <c r="Z906">
        <v>11.4</v>
      </c>
      <c r="AA906">
        <v>11.4</v>
      </c>
      <c r="AB906">
        <v>11.3</v>
      </c>
      <c r="AC906">
        <v>11.3</v>
      </c>
      <c r="AD906">
        <v>11.3</v>
      </c>
      <c r="AE906">
        <v>11.3</v>
      </c>
      <c r="AF906">
        <v>11.3</v>
      </c>
      <c r="AG906">
        <v>11.4</v>
      </c>
      <c r="AH906">
        <v>11.4</v>
      </c>
      <c r="AI906">
        <v>11.2</v>
      </c>
      <c r="AJ906">
        <v>11.5</v>
      </c>
      <c r="AK906">
        <v>11.5</v>
      </c>
      <c r="AL906">
        <v>11.3</v>
      </c>
      <c r="AM906">
        <v>11.3</v>
      </c>
      <c r="AN906">
        <v>11.5</v>
      </c>
      <c r="AO906">
        <v>11.4</v>
      </c>
      <c r="AP906">
        <v>11</v>
      </c>
      <c r="AQ906">
        <v>11</v>
      </c>
      <c r="AR906">
        <v>10.9</v>
      </c>
      <c r="AS906">
        <v>11.1</v>
      </c>
      <c r="AT906">
        <v>11.1</v>
      </c>
      <c r="AU906">
        <v>11</v>
      </c>
      <c r="AV906">
        <v>11.1</v>
      </c>
      <c r="AW906">
        <v>11</v>
      </c>
      <c r="AX906">
        <v>11.1</v>
      </c>
      <c r="AY906">
        <v>10.8</v>
      </c>
      <c r="AZ906">
        <v>10.7</v>
      </c>
      <c r="BA906">
        <v>10.9</v>
      </c>
      <c r="BB906">
        <v>11.2</v>
      </c>
      <c r="BC906">
        <v>10.9</v>
      </c>
      <c r="BD906">
        <v>10.8</v>
      </c>
      <c r="BE906">
        <v>10.8</v>
      </c>
      <c r="BF906">
        <v>10.5</v>
      </c>
      <c r="BG906">
        <v>10.6</v>
      </c>
      <c r="BH906">
        <v>10.199999999999999</v>
      </c>
      <c r="BI906">
        <v>10.199999999999999</v>
      </c>
      <c r="BJ906">
        <v>10.4</v>
      </c>
      <c r="BK906">
        <v>10.1</v>
      </c>
      <c r="BL906">
        <v>10.4</v>
      </c>
      <c r="BM906">
        <v>10.4</v>
      </c>
      <c r="BN906">
        <v>10.4</v>
      </c>
      <c r="BO906">
        <v>10.199999999999999</v>
      </c>
      <c r="BP906">
        <v>10.1</v>
      </c>
      <c r="BQ906">
        <v>10</v>
      </c>
      <c r="BR906" s="10">
        <f t="shared" si="28"/>
        <v>-0.15254237288135597</v>
      </c>
      <c r="BS906" s="11" cm="1">
        <f t="array" aca="1" ref="BS906" ca="1">_xlfn.PERCENTILE.INC((OFFSET(E906,0,1,1,COLUMNS(E906:BQ906)-1) - E906:BP906) / E906:BP906, 0.05) * SQRT(COUNT(E906:BQ906) - 1)</f>
        <v>-0.22948717948718003</v>
      </c>
      <c r="BT906" s="10" cm="1">
        <f t="array" aca="1" ref="BT906" ca="1">_xlfn.STDEV.P((E906:BP906 - OFFSET(E906:BP906,0,1)) / OFFSET(E906:BP906,0,1)) * SQRT(COUNT(E906:BQ906)-1)</f>
        <v>0.12632078376225153</v>
      </c>
      <c r="BU906" s="10" cm="1">
        <f t="array" ref="BU906">-(MAX(1 - (E906:BQ906 / _xlfn.SCAN(E906, E906:BQ906, _xlfn.LAMBDA(_xlpm.a,_xlpm.b, MAX(_xlpm.a, _xlpm.b))))))</f>
        <v>-0.17355371900826444</v>
      </c>
      <c r="BV906" s="12">
        <f t="shared" ca="1" si="29"/>
        <v>-1.5208637921078161</v>
      </c>
    </row>
    <row r="907" spans="1:74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239.5</v>
      </c>
      <c r="F907">
        <v>237.2</v>
      </c>
      <c r="G907">
        <v>233</v>
      </c>
      <c r="H907">
        <v>234.4</v>
      </c>
      <c r="I907">
        <v>233.8</v>
      </c>
      <c r="J907">
        <v>250.5</v>
      </c>
      <c r="K907">
        <v>254.6</v>
      </c>
      <c r="L907">
        <v>261.5</v>
      </c>
      <c r="M907">
        <v>268.60000000000002</v>
      </c>
      <c r="N907">
        <v>269.10000000000002</v>
      </c>
      <c r="O907">
        <v>269.60000000000002</v>
      </c>
      <c r="P907">
        <v>268</v>
      </c>
      <c r="Q907">
        <v>267.10000000000002</v>
      </c>
      <c r="R907">
        <v>258.3</v>
      </c>
      <c r="S907">
        <v>259.89999999999998</v>
      </c>
      <c r="T907">
        <v>258.89999999999998</v>
      </c>
      <c r="U907">
        <v>267</v>
      </c>
      <c r="V907">
        <v>266.7</v>
      </c>
      <c r="W907">
        <v>271</v>
      </c>
      <c r="X907">
        <v>266.10000000000002</v>
      </c>
      <c r="Y907">
        <v>270.10000000000002</v>
      </c>
      <c r="Z907">
        <v>270.39999999999998</v>
      </c>
      <c r="AA907">
        <v>276.5</v>
      </c>
      <c r="AB907">
        <v>271.5</v>
      </c>
      <c r="AC907">
        <v>270.39999999999998</v>
      </c>
      <c r="AD907">
        <v>272.39999999999998</v>
      </c>
      <c r="AE907">
        <v>271.89999999999998</v>
      </c>
      <c r="AF907">
        <v>274.5</v>
      </c>
      <c r="AG907">
        <v>272</v>
      </c>
      <c r="AH907">
        <v>273.60000000000002</v>
      </c>
      <c r="AI907">
        <v>282.5</v>
      </c>
      <c r="AJ907">
        <v>278.7</v>
      </c>
      <c r="AK907">
        <v>280.3</v>
      </c>
      <c r="AL907">
        <v>276.8</v>
      </c>
      <c r="AM907">
        <v>279.10000000000002</v>
      </c>
      <c r="AN907">
        <v>278.8</v>
      </c>
      <c r="AO907">
        <v>289.10000000000002</v>
      </c>
      <c r="AP907">
        <v>289</v>
      </c>
      <c r="AQ907">
        <v>283.5</v>
      </c>
      <c r="AR907">
        <v>283.39999999999998</v>
      </c>
      <c r="AS907">
        <v>274</v>
      </c>
      <c r="AT907">
        <v>274.10000000000002</v>
      </c>
      <c r="AU907">
        <v>275.2</v>
      </c>
      <c r="AV907">
        <v>276</v>
      </c>
      <c r="AW907">
        <v>281.7</v>
      </c>
      <c r="AX907">
        <v>283.39999999999998</v>
      </c>
      <c r="AY907">
        <v>283.5</v>
      </c>
      <c r="AZ907">
        <v>282.5</v>
      </c>
      <c r="BA907">
        <v>278</v>
      </c>
      <c r="BB907">
        <v>284.7</v>
      </c>
      <c r="BC907">
        <v>283.89999999999998</v>
      </c>
      <c r="BD907">
        <v>286.8</v>
      </c>
      <c r="BE907">
        <v>289.8</v>
      </c>
      <c r="BF907">
        <v>285.8</v>
      </c>
      <c r="BG907">
        <v>285.60000000000002</v>
      </c>
      <c r="BH907">
        <v>283.3</v>
      </c>
      <c r="BI907">
        <v>285</v>
      </c>
      <c r="BJ907">
        <v>284.39999999999998</v>
      </c>
      <c r="BK907">
        <v>286.2</v>
      </c>
      <c r="BL907">
        <v>284.7</v>
      </c>
      <c r="BM907">
        <v>284.7</v>
      </c>
      <c r="BN907">
        <v>284.7</v>
      </c>
      <c r="BO907">
        <v>286.89999999999998</v>
      </c>
      <c r="BP907">
        <v>287.7</v>
      </c>
      <c r="BQ907">
        <v>287</v>
      </c>
      <c r="BR907" s="10">
        <f t="shared" si="28"/>
        <v>0.19832985386221294</v>
      </c>
      <c r="BS907" s="11" cm="1">
        <f t="array" aca="1" ref="BS907" ca="1">_xlfn.PERCENTILE.INC((OFFSET(E907,0,1,1,COLUMNS(E907:BQ907)-1) - E907:BP907) / E907:BP907, 0.05) * SQRT(COUNT(E907:BQ907) - 1)</f>
        <v>-0.14466305892715337</v>
      </c>
      <c r="BT907" s="10" cm="1">
        <f t="array" aca="1" ref="BT907" ca="1">_xlfn.STDEV.P((E907:BP907 - OFFSET(E907:BP907,0,1)) / OFFSET(E907:BP907,0,1)) * SQRT(COUNT(E907:BQ907)-1)</f>
        <v>0.12816014154020172</v>
      </c>
      <c r="BU907" s="10" cm="1">
        <f t="array" ref="BU907">-(MAX(1 - (E907:BQ907 / _xlfn.SCAN(E907, E907:BQ907, _xlfn.LAMBDA(_xlpm.a,_xlpm.b, MAX(_xlpm.a, _xlpm.b))))))</f>
        <v>-5.223106191629201E-2</v>
      </c>
      <c r="BV907" s="12">
        <f t="shared" ca="1" si="29"/>
        <v>1.2387277247121378</v>
      </c>
    </row>
    <row r="908" spans="1:74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86.5</v>
      </c>
      <c r="F908">
        <v>84</v>
      </c>
      <c r="G908">
        <v>83.5</v>
      </c>
      <c r="H908">
        <v>83</v>
      </c>
      <c r="I908">
        <v>83.5</v>
      </c>
      <c r="J908">
        <v>82.5</v>
      </c>
      <c r="K908">
        <v>82.7</v>
      </c>
      <c r="L908">
        <v>85.1</v>
      </c>
      <c r="M908">
        <v>84</v>
      </c>
      <c r="N908">
        <v>82</v>
      </c>
      <c r="O908">
        <v>81.7</v>
      </c>
      <c r="P908">
        <v>81.400000000000006</v>
      </c>
      <c r="Q908">
        <v>79.7</v>
      </c>
      <c r="R908">
        <v>80.599999999999994</v>
      </c>
      <c r="S908">
        <v>79.599999999999994</v>
      </c>
      <c r="T908">
        <v>77.7</v>
      </c>
      <c r="U908">
        <v>77</v>
      </c>
      <c r="V908">
        <v>76</v>
      </c>
      <c r="W908">
        <v>74.599999999999994</v>
      </c>
      <c r="X908">
        <v>76.900000000000006</v>
      </c>
      <c r="Y908">
        <v>76.5</v>
      </c>
      <c r="Z908">
        <v>77</v>
      </c>
      <c r="AA908">
        <v>76.099999999999994</v>
      </c>
      <c r="AB908">
        <v>78.099999999999994</v>
      </c>
      <c r="AC908">
        <v>77.900000000000006</v>
      </c>
      <c r="AD908">
        <v>77.099999999999994</v>
      </c>
      <c r="AE908">
        <v>77</v>
      </c>
      <c r="AF908">
        <v>79</v>
      </c>
      <c r="AG908">
        <v>80</v>
      </c>
      <c r="AH908">
        <v>80.5</v>
      </c>
      <c r="AI908">
        <v>80.099999999999994</v>
      </c>
      <c r="AJ908">
        <v>83</v>
      </c>
      <c r="AK908">
        <v>86</v>
      </c>
      <c r="AL908">
        <v>85.6</v>
      </c>
      <c r="AM908">
        <v>85</v>
      </c>
      <c r="AN908">
        <v>85.8</v>
      </c>
      <c r="AO908">
        <v>85.6</v>
      </c>
      <c r="AP908">
        <v>86.1</v>
      </c>
      <c r="AQ908">
        <v>86.4</v>
      </c>
      <c r="AR908">
        <v>87</v>
      </c>
      <c r="AS908">
        <v>85</v>
      </c>
      <c r="AT908">
        <v>86.3</v>
      </c>
      <c r="AU908">
        <v>88.5</v>
      </c>
      <c r="AV908">
        <v>90.8</v>
      </c>
      <c r="AW908">
        <v>92.4</v>
      </c>
      <c r="AX908">
        <v>92</v>
      </c>
      <c r="AY908">
        <v>92.1</v>
      </c>
      <c r="AZ908">
        <v>91</v>
      </c>
      <c r="BA908">
        <v>89.8</v>
      </c>
      <c r="BB908">
        <v>92</v>
      </c>
      <c r="BC908">
        <v>91.1</v>
      </c>
      <c r="BD908">
        <v>88.7</v>
      </c>
      <c r="BE908">
        <v>89</v>
      </c>
      <c r="BF908">
        <v>90.3</v>
      </c>
      <c r="BG908">
        <v>93.9</v>
      </c>
      <c r="BH908">
        <v>91.6</v>
      </c>
      <c r="BI908">
        <v>91.8</v>
      </c>
      <c r="BJ908">
        <v>92</v>
      </c>
      <c r="BK908">
        <v>90.7</v>
      </c>
      <c r="BL908">
        <v>92.6</v>
      </c>
      <c r="BM908">
        <v>92.6</v>
      </c>
      <c r="BN908">
        <v>92.6</v>
      </c>
      <c r="BO908">
        <v>93.3</v>
      </c>
      <c r="BP908">
        <v>90.5</v>
      </c>
      <c r="BQ908">
        <v>90.1</v>
      </c>
      <c r="BR908" s="10">
        <f t="shared" si="28"/>
        <v>4.1618497109826527E-2</v>
      </c>
      <c r="BS908" s="11" cm="1">
        <f t="array" aca="1" ref="BS908" ca="1">_xlfn.PERCENTILE.INC((OFFSET(E908,0,1,1,COLUMNS(E908:BQ908)-1) - E908:BP908) / E908:BP908, 0.05) * SQRT(COUNT(E908:BQ908) - 1)</f>
        <v>-0.19520338647443888</v>
      </c>
      <c r="BT908" s="10" cm="1">
        <f t="array" aca="1" ref="BT908" ca="1">_xlfn.STDEV.P((E908:BP908 - OFFSET(E908:BP908,0,1)) / OFFSET(E908:BP908,0,1)) * SQRT(COUNT(E908:BQ908)-1)</f>
        <v>0.13479194055442237</v>
      </c>
      <c r="BU908" s="10" cm="1">
        <f t="array" ref="BU908">-(MAX(1 - (E908:BQ908 / _xlfn.SCAN(E908, E908:BQ908, _xlfn.LAMBDA(_xlpm.a,_xlpm.b, MAX(_xlpm.a, _xlpm.b))))))</f>
        <v>-0.13757225433526021</v>
      </c>
      <c r="BV908" s="12">
        <f t="shared" ca="1" si="29"/>
        <v>1.5165326414066016E-2</v>
      </c>
    </row>
    <row r="909" spans="1:74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5120</v>
      </c>
      <c r="F909">
        <v>5035</v>
      </c>
      <c r="G909">
        <v>4931.5</v>
      </c>
      <c r="H909">
        <v>4957.5</v>
      </c>
      <c r="I909">
        <v>5008</v>
      </c>
      <c r="J909">
        <v>4944.5</v>
      </c>
      <c r="K909">
        <v>5063</v>
      </c>
      <c r="L909">
        <v>5055</v>
      </c>
      <c r="M909">
        <v>5078</v>
      </c>
      <c r="N909">
        <v>5073</v>
      </c>
      <c r="O909">
        <v>5217</v>
      </c>
      <c r="P909">
        <v>5216</v>
      </c>
      <c r="Q909">
        <v>5087</v>
      </c>
      <c r="R909">
        <v>5052</v>
      </c>
      <c r="S909">
        <v>4930.5</v>
      </c>
      <c r="T909">
        <v>4890.5</v>
      </c>
      <c r="U909">
        <v>5060</v>
      </c>
      <c r="V909">
        <v>5157</v>
      </c>
      <c r="W909">
        <v>5145</v>
      </c>
      <c r="X909">
        <v>5200</v>
      </c>
      <c r="Y909">
        <v>5239</v>
      </c>
      <c r="Z909">
        <v>5255</v>
      </c>
      <c r="AA909">
        <v>5262</v>
      </c>
      <c r="AB909">
        <v>5354</v>
      </c>
      <c r="AC909">
        <v>5330</v>
      </c>
      <c r="AD909">
        <v>5335</v>
      </c>
      <c r="AE909">
        <v>5231</v>
      </c>
      <c r="AF909">
        <v>5203</v>
      </c>
      <c r="AG909">
        <v>5262</v>
      </c>
      <c r="AH909">
        <v>5259</v>
      </c>
      <c r="AI909">
        <v>5300</v>
      </c>
      <c r="AJ909">
        <v>5412</v>
      </c>
      <c r="AK909">
        <v>5432</v>
      </c>
      <c r="AL909">
        <v>5398</v>
      </c>
      <c r="AM909">
        <v>5446</v>
      </c>
      <c r="AN909">
        <v>5514</v>
      </c>
      <c r="AO909">
        <v>5532</v>
      </c>
      <c r="AP909">
        <v>5509</v>
      </c>
      <c r="AQ909">
        <v>5502</v>
      </c>
      <c r="AR909">
        <v>5486</v>
      </c>
      <c r="AS909">
        <v>5462</v>
      </c>
      <c r="AT909">
        <v>5432</v>
      </c>
      <c r="AU909">
        <v>5400</v>
      </c>
      <c r="AV909">
        <v>5399</v>
      </c>
      <c r="AW909">
        <v>5599</v>
      </c>
      <c r="AX909">
        <v>5448</v>
      </c>
      <c r="AY909">
        <v>5420</v>
      </c>
      <c r="AZ909">
        <v>5492</v>
      </c>
      <c r="BA909">
        <v>5568</v>
      </c>
      <c r="BB909">
        <v>5583</v>
      </c>
      <c r="BC909">
        <v>5484</v>
      </c>
      <c r="BD909">
        <v>5517</v>
      </c>
      <c r="BE909">
        <v>5496</v>
      </c>
      <c r="BF909">
        <v>5653</v>
      </c>
      <c r="BG909">
        <v>5698</v>
      </c>
      <c r="BH909">
        <v>5765</v>
      </c>
      <c r="BI909">
        <v>5786</v>
      </c>
      <c r="BJ909">
        <v>5783</v>
      </c>
      <c r="BK909">
        <v>5812</v>
      </c>
      <c r="BL909">
        <v>5839</v>
      </c>
      <c r="BM909">
        <v>5839</v>
      </c>
      <c r="BN909">
        <v>5839</v>
      </c>
      <c r="BO909">
        <v>5825</v>
      </c>
      <c r="BP909">
        <v>5860</v>
      </c>
      <c r="BQ909">
        <v>5842</v>
      </c>
      <c r="BR909" s="10">
        <f t="shared" si="28"/>
        <v>0.14101562500000001</v>
      </c>
      <c r="BS909" s="11" cm="1">
        <f t="array" aca="1" ref="BS909" ca="1">_xlfn.PERCENTILE.INC((OFFSET(E909,0,1,1,COLUMNS(E909:BQ909)-1) - E909:BP909) / E909:BP909, 0.05) * SQRT(COUNT(E909:BQ909) - 1)</f>
        <v>-0.16317421907937782</v>
      </c>
      <c r="BT909" s="10" cm="1">
        <f t="array" aca="1" ref="BT909" ca="1">_xlfn.STDEV.P((E909:BP909 - OFFSET(E909:BP909,0,1)) / OFFSET(E909:BP909,0,1)) * SQRT(COUNT(E909:BQ909)-1)</f>
        <v>0.10383420203522285</v>
      </c>
      <c r="BU909" s="10" cm="1">
        <f t="array" ref="BU909">-(MAX(1 - (E909:BQ909 / _xlfn.SCAN(E909, E909:BQ909, _xlfn.LAMBDA(_xlpm.a,_xlpm.b, MAX(_xlpm.a, _xlpm.b))))))</f>
        <v>-6.2583860456200902E-2</v>
      </c>
      <c r="BV909" s="12">
        <f t="shared" ca="1" si="29"/>
        <v>0.97695450707326237</v>
      </c>
    </row>
    <row r="910" spans="1:74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17.399999999999999</v>
      </c>
      <c r="F910">
        <v>17.3</v>
      </c>
      <c r="G910">
        <v>17.5</v>
      </c>
      <c r="H910">
        <v>17.5</v>
      </c>
      <c r="I910">
        <v>17.5</v>
      </c>
      <c r="J910">
        <v>17.399999999999999</v>
      </c>
      <c r="K910">
        <v>17.3</v>
      </c>
      <c r="L910">
        <v>17.5</v>
      </c>
      <c r="M910">
        <v>17.5</v>
      </c>
      <c r="N910">
        <v>17.5</v>
      </c>
      <c r="O910">
        <v>17.5</v>
      </c>
      <c r="P910">
        <v>17.5</v>
      </c>
      <c r="Q910">
        <v>17.7</v>
      </c>
      <c r="R910">
        <v>17.600000000000001</v>
      </c>
      <c r="S910">
        <v>17.7</v>
      </c>
      <c r="T910">
        <v>17.100000000000001</v>
      </c>
      <c r="U910">
        <v>17.399999999999999</v>
      </c>
      <c r="V910">
        <v>17.3</v>
      </c>
      <c r="W910">
        <v>17.5</v>
      </c>
      <c r="X910">
        <v>17.3</v>
      </c>
      <c r="Y910">
        <v>17.2</v>
      </c>
      <c r="Z910">
        <v>17.5</v>
      </c>
      <c r="AA910">
        <v>17.399999999999999</v>
      </c>
      <c r="AB910">
        <v>17.3</v>
      </c>
      <c r="AC910">
        <v>17.3</v>
      </c>
      <c r="AD910">
        <v>17.2</v>
      </c>
      <c r="AE910">
        <v>17</v>
      </c>
      <c r="AF910">
        <v>16.899999999999999</v>
      </c>
      <c r="AG910">
        <v>17</v>
      </c>
      <c r="AH910">
        <v>16.899999999999999</v>
      </c>
      <c r="AI910">
        <v>16.7</v>
      </c>
      <c r="AJ910">
        <v>17</v>
      </c>
      <c r="AK910">
        <v>17.2</v>
      </c>
      <c r="AL910">
        <v>16.899999999999999</v>
      </c>
      <c r="AM910">
        <v>16.899999999999999</v>
      </c>
      <c r="AN910">
        <v>16.600000000000001</v>
      </c>
      <c r="AO910">
        <v>16.899999999999999</v>
      </c>
      <c r="AP910">
        <v>16.7</v>
      </c>
      <c r="AQ910">
        <v>16.8</v>
      </c>
      <c r="AR910">
        <v>16.600000000000001</v>
      </c>
      <c r="AS910">
        <v>16.8</v>
      </c>
      <c r="AT910">
        <v>16.8</v>
      </c>
      <c r="AU910">
        <v>16.8</v>
      </c>
      <c r="AV910">
        <v>17</v>
      </c>
      <c r="AW910">
        <v>17</v>
      </c>
      <c r="AX910">
        <v>17</v>
      </c>
      <c r="AY910">
        <v>17</v>
      </c>
      <c r="AZ910">
        <v>17</v>
      </c>
      <c r="BA910">
        <v>17</v>
      </c>
      <c r="BB910">
        <v>16.8</v>
      </c>
      <c r="BC910">
        <v>16.8</v>
      </c>
      <c r="BD910">
        <v>16.7</v>
      </c>
      <c r="BE910">
        <v>16.600000000000001</v>
      </c>
      <c r="BF910">
        <v>16.7</v>
      </c>
      <c r="BG910">
        <v>16.600000000000001</v>
      </c>
      <c r="BH910">
        <v>16.600000000000001</v>
      </c>
      <c r="BI910">
        <v>16.2</v>
      </c>
      <c r="BJ910">
        <v>16.600000000000001</v>
      </c>
      <c r="BK910">
        <v>16.2</v>
      </c>
      <c r="BL910">
        <v>16.3</v>
      </c>
      <c r="BM910">
        <v>16.3</v>
      </c>
      <c r="BN910">
        <v>16.3</v>
      </c>
      <c r="BO910">
        <v>16.3</v>
      </c>
      <c r="BP910">
        <v>16.600000000000001</v>
      </c>
      <c r="BQ910">
        <v>16.8</v>
      </c>
      <c r="BR910" s="10">
        <f t="shared" si="28"/>
        <v>-3.4482758620689537E-2</v>
      </c>
      <c r="BS910" s="11" cm="1">
        <f t="array" aca="1" ref="BS910" ca="1">_xlfn.PERCENTILE.INC((OFFSET(E910,0,1,1,COLUMNS(E910:BQ910)-1) - E910:BP910) / E910:BP910, 0.05) * SQRT(COUNT(E910:BQ910) - 1)</f>
        <v>-0.14164029172973608</v>
      </c>
      <c r="BT910" s="10" cm="1">
        <f t="array" aca="1" ref="BT910" ca="1">_xlfn.STDEV.P((E910:BP910 - OFFSET(E910:BP910,0,1)) / OFFSET(E910:BP910,0,1)) * SQRT(COUNT(E910:BQ910)-1)</f>
        <v>8.814337782930938E-2</v>
      </c>
      <c r="BU910" s="10" cm="1">
        <f t="array" ref="BU910">-(MAX(1 - (E910:BQ910 / _xlfn.SCAN(E910, E910:BQ910, _xlfn.LAMBDA(_xlpm.a,_xlpm.b, MAX(_xlpm.a, _xlpm.b))))))</f>
        <v>-8.4745762711864403E-2</v>
      </c>
      <c r="BV910" s="12">
        <f t="shared" ca="1" si="29"/>
        <v>-0.84018894870849214</v>
      </c>
    </row>
    <row r="911" spans="1:74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5760</v>
      </c>
      <c r="F911">
        <v>5766</v>
      </c>
      <c r="G911">
        <v>5744</v>
      </c>
      <c r="H911">
        <v>5820</v>
      </c>
      <c r="I911">
        <v>5728</v>
      </c>
      <c r="J911">
        <v>5780</v>
      </c>
      <c r="K911">
        <v>5870</v>
      </c>
      <c r="L911">
        <v>5900</v>
      </c>
      <c r="M911">
        <v>5852</v>
      </c>
      <c r="N911">
        <v>5854</v>
      </c>
      <c r="O911">
        <v>5812</v>
      </c>
      <c r="P911">
        <v>5872</v>
      </c>
      <c r="Q911">
        <v>5950</v>
      </c>
      <c r="R911">
        <v>5942</v>
      </c>
      <c r="S911">
        <v>5942</v>
      </c>
      <c r="T911">
        <v>5960</v>
      </c>
      <c r="U911">
        <v>5916</v>
      </c>
      <c r="V911">
        <v>5678</v>
      </c>
      <c r="W911">
        <v>5594</v>
      </c>
      <c r="X911">
        <v>5452</v>
      </c>
      <c r="Y911">
        <v>5540</v>
      </c>
      <c r="Z911">
        <v>5502</v>
      </c>
      <c r="AA911">
        <v>5542</v>
      </c>
      <c r="AB911">
        <v>5542</v>
      </c>
      <c r="AC911">
        <v>5412</v>
      </c>
      <c r="AD911">
        <v>5488</v>
      </c>
      <c r="AE911">
        <v>5530</v>
      </c>
      <c r="AF911">
        <v>5494</v>
      </c>
      <c r="AG911">
        <v>5558</v>
      </c>
      <c r="AH911">
        <v>5492</v>
      </c>
      <c r="AI911">
        <v>5530</v>
      </c>
      <c r="AJ911">
        <v>5496</v>
      </c>
      <c r="AK911">
        <v>5456</v>
      </c>
      <c r="AL911">
        <v>5368</v>
      </c>
      <c r="AM911">
        <v>5396</v>
      </c>
      <c r="AN911">
        <v>5328</v>
      </c>
      <c r="AO911">
        <v>5406</v>
      </c>
      <c r="AP911">
        <v>5440</v>
      </c>
      <c r="AQ911">
        <v>5386</v>
      </c>
      <c r="AR911">
        <v>5406</v>
      </c>
      <c r="AS911">
        <v>5390</v>
      </c>
      <c r="AT911">
        <v>5414</v>
      </c>
      <c r="AU911">
        <v>5390</v>
      </c>
      <c r="AV911">
        <v>5398</v>
      </c>
      <c r="AW911">
        <v>5416</v>
      </c>
      <c r="AX911">
        <v>5450</v>
      </c>
      <c r="AY911">
        <v>5414</v>
      </c>
      <c r="AZ911">
        <v>5402</v>
      </c>
      <c r="BA911">
        <v>5354</v>
      </c>
      <c r="BB911">
        <v>5394</v>
      </c>
      <c r="BC911">
        <v>5382</v>
      </c>
      <c r="BD911">
        <v>5408</v>
      </c>
      <c r="BE911">
        <v>5390</v>
      </c>
      <c r="BF911">
        <v>5414</v>
      </c>
      <c r="BG911">
        <v>5442</v>
      </c>
      <c r="BH911">
        <v>5420</v>
      </c>
      <c r="BI911">
        <v>5432</v>
      </c>
      <c r="BJ911">
        <v>5430</v>
      </c>
      <c r="BK911">
        <v>5426</v>
      </c>
      <c r="BL911">
        <v>5442</v>
      </c>
      <c r="BM911">
        <v>5442</v>
      </c>
      <c r="BN911">
        <v>5442</v>
      </c>
      <c r="BO911">
        <v>5464</v>
      </c>
      <c r="BP911">
        <v>5446</v>
      </c>
      <c r="BQ911">
        <v>5420</v>
      </c>
      <c r="BR911" s="10">
        <f t="shared" si="28"/>
        <v>-5.9027777777777776E-2</v>
      </c>
      <c r="BS911" s="11" cm="1">
        <f t="array" aca="1" ref="BS911" ca="1">_xlfn.PERCENTILE.INC((OFFSET(E911,0,1,1,COLUMNS(E911:BQ911)-1) - E911:BP911) / E911:BP911, 0.05) * SQRT(COUNT(E911:BQ911) - 1)</f>
        <v>-0.12864649151978716</v>
      </c>
      <c r="BT911" s="10" cm="1">
        <f t="array" aca="1" ref="BT911" ca="1">_xlfn.STDEV.P((E911:BP911 - OFFSET(E911:BP911,0,1)) / OFFSET(E911:BP911,0,1)) * SQRT(COUNT(E911:BQ911)-1)</f>
        <v>8.2179907431548224E-2</v>
      </c>
      <c r="BU911" s="10" cm="1">
        <f t="array" ref="BU911">-(MAX(1 - (E911:BQ911 / _xlfn.SCAN(E911, E911:BQ911, _xlfn.LAMBDA(_xlpm.a,_xlpm.b, MAX(_xlpm.a, _xlpm.b))))))</f>
        <v>-0.10604026845637582</v>
      </c>
      <c r="BV911" s="12">
        <f t="shared" ca="1" si="29"/>
        <v>-1.1998323457986584</v>
      </c>
    </row>
    <row r="912" spans="1:74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554.4</v>
      </c>
      <c r="F912">
        <v>558.20000000000005</v>
      </c>
      <c r="G912">
        <v>561.4</v>
      </c>
      <c r="H912">
        <v>570.20000000000005</v>
      </c>
      <c r="I912">
        <v>577.6</v>
      </c>
      <c r="J912">
        <v>574</v>
      </c>
      <c r="K912">
        <v>584</v>
      </c>
      <c r="L912">
        <v>592.79999999999995</v>
      </c>
      <c r="M912">
        <v>593.79999999999995</v>
      </c>
      <c r="N912">
        <v>585.6</v>
      </c>
      <c r="O912">
        <v>582.79999999999995</v>
      </c>
      <c r="P912">
        <v>588.20000000000005</v>
      </c>
      <c r="Q912">
        <v>575.4</v>
      </c>
      <c r="R912">
        <v>493.2</v>
      </c>
      <c r="S912">
        <v>486.2</v>
      </c>
      <c r="T912">
        <v>488.8</v>
      </c>
      <c r="U912">
        <v>488.6</v>
      </c>
      <c r="V912">
        <v>485.3</v>
      </c>
      <c r="W912">
        <v>482.5</v>
      </c>
      <c r="X912">
        <v>479.2</v>
      </c>
      <c r="Y912">
        <v>480.5</v>
      </c>
      <c r="Z912">
        <v>473</v>
      </c>
      <c r="AA912">
        <v>467.9</v>
      </c>
      <c r="AB912">
        <v>473.2</v>
      </c>
      <c r="AC912">
        <v>470</v>
      </c>
      <c r="AD912">
        <v>462.9</v>
      </c>
      <c r="AE912">
        <v>465.4</v>
      </c>
      <c r="AF912">
        <v>469.4</v>
      </c>
      <c r="AG912">
        <v>487.7</v>
      </c>
      <c r="AH912">
        <v>481.7</v>
      </c>
      <c r="AI912">
        <v>483.6</v>
      </c>
      <c r="AJ912">
        <v>506.6</v>
      </c>
      <c r="AK912">
        <v>512</v>
      </c>
      <c r="AL912">
        <v>501.4</v>
      </c>
      <c r="AM912">
        <v>503</v>
      </c>
      <c r="AN912">
        <v>501.8</v>
      </c>
      <c r="AO912">
        <v>497.4</v>
      </c>
      <c r="AP912">
        <v>502.8</v>
      </c>
      <c r="AQ912">
        <v>507</v>
      </c>
      <c r="AR912">
        <v>509.2</v>
      </c>
      <c r="AS912">
        <v>533.6</v>
      </c>
      <c r="AT912">
        <v>527.6</v>
      </c>
      <c r="AU912">
        <v>546.6</v>
      </c>
      <c r="AV912">
        <v>544.6</v>
      </c>
      <c r="AW912">
        <v>552.20000000000005</v>
      </c>
      <c r="AX912">
        <v>549</v>
      </c>
      <c r="AY912">
        <v>547.6</v>
      </c>
      <c r="AZ912">
        <v>563.79999999999995</v>
      </c>
      <c r="BA912">
        <v>572.20000000000005</v>
      </c>
      <c r="BB912">
        <v>580.6</v>
      </c>
      <c r="BC912">
        <v>581.6</v>
      </c>
      <c r="BD912">
        <v>594.79999999999995</v>
      </c>
      <c r="BE912">
        <v>566.79999999999995</v>
      </c>
      <c r="BF912">
        <v>575</v>
      </c>
      <c r="BG912">
        <v>557.20000000000005</v>
      </c>
      <c r="BH912">
        <v>556.20000000000005</v>
      </c>
      <c r="BI912">
        <v>565</v>
      </c>
      <c r="BJ912">
        <v>563.79999999999995</v>
      </c>
      <c r="BK912">
        <v>566.20000000000005</v>
      </c>
      <c r="BL912">
        <v>571.6</v>
      </c>
      <c r="BM912">
        <v>571.6</v>
      </c>
      <c r="BN912">
        <v>571.6</v>
      </c>
      <c r="BO912">
        <v>575.4</v>
      </c>
      <c r="BP912">
        <v>574.4</v>
      </c>
      <c r="BQ912">
        <v>575.6</v>
      </c>
      <c r="BR912" s="10">
        <f t="shared" si="28"/>
        <v>3.8239538239538323E-2</v>
      </c>
      <c r="BS912" s="11" cm="1">
        <f t="array" aca="1" ref="BS912" ca="1">_xlfn.PERCENTILE.INC((OFFSET(E912,0,1,1,COLUMNS(E912:BQ912)-1) - E912:BP912) / E912:BP912, 0.05) * SQRT(COUNT(E912:BQ912) - 1)</f>
        <v>-0.1728206286127176</v>
      </c>
      <c r="BT912" s="10" cm="1">
        <f t="array" aca="1" ref="BT912" ca="1">_xlfn.STDEV.P((E912:BP912 - OFFSET(E912:BP912,0,1)) / OFFSET(E912:BP912,0,1)) * SQRT(COUNT(E912:BQ912)-1)</f>
        <v>0.21176243722738322</v>
      </c>
      <c r="BU912" s="10" cm="1">
        <f t="array" ref="BU912">-(MAX(1 - (E912:BQ912 / _xlfn.SCAN(E912, E912:BQ912, _xlfn.LAMBDA(_xlpm.a,_xlpm.b, MAX(_xlpm.a, _xlpm.b))))))</f>
        <v>-0.22044459413944084</v>
      </c>
      <c r="BV912" s="12">
        <f t="shared" ca="1" si="29"/>
        <v>-6.3032665815125144E-3</v>
      </c>
    </row>
    <row r="913" spans="1:74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82.7</v>
      </c>
      <c r="F913">
        <v>81</v>
      </c>
      <c r="G913">
        <v>80.400000000000006</v>
      </c>
      <c r="H913">
        <v>82</v>
      </c>
      <c r="I913">
        <v>80</v>
      </c>
      <c r="J913">
        <v>78</v>
      </c>
      <c r="K913">
        <v>78.8</v>
      </c>
      <c r="L913">
        <v>78</v>
      </c>
      <c r="M913">
        <v>77.2</v>
      </c>
      <c r="N913">
        <v>79.5</v>
      </c>
      <c r="O913">
        <v>79.2</v>
      </c>
      <c r="P913">
        <v>76</v>
      </c>
      <c r="Q913">
        <v>77.2</v>
      </c>
      <c r="R913">
        <v>77</v>
      </c>
      <c r="S913">
        <v>73.099999999999994</v>
      </c>
      <c r="T913">
        <v>73.599999999999994</v>
      </c>
      <c r="U913">
        <v>72.8</v>
      </c>
      <c r="V913">
        <v>71.099999999999994</v>
      </c>
      <c r="W913">
        <v>68</v>
      </c>
      <c r="X913">
        <v>69.2</v>
      </c>
      <c r="Y913">
        <v>67.5</v>
      </c>
      <c r="Z913">
        <v>67.2</v>
      </c>
      <c r="AA913">
        <v>67.2</v>
      </c>
      <c r="AB913">
        <v>64.099999999999994</v>
      </c>
      <c r="AC913">
        <v>66.2</v>
      </c>
      <c r="AD913">
        <v>65.5</v>
      </c>
      <c r="AE913">
        <v>64.2</v>
      </c>
      <c r="AF913">
        <v>64.7</v>
      </c>
      <c r="AG913">
        <v>62.5</v>
      </c>
      <c r="AH913">
        <v>73</v>
      </c>
      <c r="AI913">
        <v>75.099999999999994</v>
      </c>
      <c r="AJ913">
        <v>75.400000000000006</v>
      </c>
      <c r="AK913">
        <v>76</v>
      </c>
      <c r="AL913">
        <v>75</v>
      </c>
      <c r="AM913">
        <v>75.5</v>
      </c>
      <c r="AN913">
        <v>74</v>
      </c>
      <c r="AO913">
        <v>72.599999999999994</v>
      </c>
      <c r="AP913">
        <v>71.099999999999994</v>
      </c>
      <c r="AQ913">
        <v>76.900000000000006</v>
      </c>
      <c r="AR913">
        <v>76</v>
      </c>
      <c r="AS913">
        <v>77.5</v>
      </c>
      <c r="AT913">
        <v>76.5</v>
      </c>
      <c r="AU913">
        <v>78</v>
      </c>
      <c r="AV913">
        <v>75.5</v>
      </c>
      <c r="AW913">
        <v>75.599999999999994</v>
      </c>
      <c r="AX913">
        <v>74.5</v>
      </c>
      <c r="AY913">
        <v>74</v>
      </c>
      <c r="AZ913">
        <v>74.599999999999994</v>
      </c>
      <c r="BA913">
        <v>73</v>
      </c>
      <c r="BB913">
        <v>73</v>
      </c>
      <c r="BC913">
        <v>72.5</v>
      </c>
      <c r="BD913">
        <v>72</v>
      </c>
      <c r="BE913">
        <v>74.099999999999994</v>
      </c>
      <c r="BF913">
        <v>82</v>
      </c>
      <c r="BG913">
        <v>79</v>
      </c>
      <c r="BH913">
        <v>80.2</v>
      </c>
      <c r="BI913">
        <v>77</v>
      </c>
      <c r="BJ913">
        <v>76.7</v>
      </c>
      <c r="BK913">
        <v>76.3</v>
      </c>
      <c r="BL913">
        <v>78.400000000000006</v>
      </c>
      <c r="BM913">
        <v>78.400000000000006</v>
      </c>
      <c r="BN913">
        <v>78.400000000000006</v>
      </c>
      <c r="BO913">
        <v>76</v>
      </c>
      <c r="BP913">
        <v>76</v>
      </c>
      <c r="BQ913">
        <v>75</v>
      </c>
      <c r="BR913" s="10">
        <f t="shared" si="28"/>
        <v>-9.3107617896009701E-2</v>
      </c>
      <c r="BS913" s="11" cm="1">
        <f t="array" aca="1" ref="BS913" ca="1">_xlfn.PERCENTILE.INC((OFFSET(E913,0,1,1,COLUMNS(E913:BQ913)-1) - E913:BP913) / E913:BP913, 0.05) * SQRT(COUNT(E913:BQ913) - 1)</f>
        <v>-0.32262777399934534</v>
      </c>
      <c r="BT913" s="10" cm="1">
        <f t="array" aca="1" ref="BT913" ca="1">_xlfn.STDEV.P((E913:BP913 - OFFSET(E913:BP913,0,1)) / OFFSET(E913:BP913,0,1)) * SQRT(COUNT(E913:BQ913)-1)</f>
        <v>0.2530276205225821</v>
      </c>
      <c r="BU913" s="10" cm="1">
        <f t="array" ref="BU913">-(MAX(1 - (E913:BQ913 / _xlfn.SCAN(E913, E913:BQ913, _xlfn.LAMBDA(_xlpm.a,_xlpm.b, MAX(_xlpm.a, _xlpm.b))))))</f>
        <v>-0.24425634824667475</v>
      </c>
      <c r="BV913" s="12">
        <f t="shared" ca="1" si="29"/>
        <v>-0.52437734250242252</v>
      </c>
    </row>
    <row r="914" spans="1:74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15.6</v>
      </c>
      <c r="F914">
        <v>15.68</v>
      </c>
      <c r="G914">
        <v>15.3</v>
      </c>
      <c r="H914">
        <v>15.32</v>
      </c>
      <c r="I914">
        <v>15.24</v>
      </c>
      <c r="J914">
        <v>14.94</v>
      </c>
      <c r="K914">
        <v>15.36</v>
      </c>
      <c r="L914">
        <v>15.5</v>
      </c>
      <c r="M914">
        <v>15.76</v>
      </c>
      <c r="N914">
        <v>15.76</v>
      </c>
      <c r="O914">
        <v>15.62</v>
      </c>
      <c r="P914">
        <v>15.42</v>
      </c>
      <c r="Q914">
        <v>15.8</v>
      </c>
      <c r="R914">
        <v>15.9</v>
      </c>
      <c r="S914">
        <v>15.76</v>
      </c>
      <c r="T914">
        <v>15.74</v>
      </c>
      <c r="U914">
        <v>15.86</v>
      </c>
      <c r="V914">
        <v>15.88</v>
      </c>
      <c r="W914">
        <v>15.94</v>
      </c>
      <c r="X914">
        <v>16.2</v>
      </c>
      <c r="Y914">
        <v>16.239999999999998</v>
      </c>
      <c r="Z914">
        <v>16.32</v>
      </c>
      <c r="AA914">
        <v>16.38</v>
      </c>
      <c r="AB914">
        <v>16.88</v>
      </c>
      <c r="AC914">
        <v>17.239999999999998</v>
      </c>
      <c r="AD914">
        <v>17.600000000000001</v>
      </c>
      <c r="AE914">
        <v>17.86</v>
      </c>
      <c r="AF914">
        <v>17.48</v>
      </c>
      <c r="AG914">
        <v>17.46</v>
      </c>
      <c r="AH914">
        <v>17.399999999999999</v>
      </c>
      <c r="AI914">
        <v>17.579999999999998</v>
      </c>
      <c r="AJ914">
        <v>17.600000000000001</v>
      </c>
      <c r="AK914">
        <v>17.579999999999998</v>
      </c>
      <c r="AL914">
        <v>17.5</v>
      </c>
      <c r="AM914">
        <v>17.38</v>
      </c>
      <c r="AN914">
        <v>17.3</v>
      </c>
      <c r="AO914">
        <v>17.239999999999998</v>
      </c>
      <c r="AP914">
        <v>17.2</v>
      </c>
      <c r="AQ914">
        <v>16.760000000000002</v>
      </c>
      <c r="AR914">
        <v>16.7</v>
      </c>
      <c r="AS914">
        <v>16.66</v>
      </c>
      <c r="AT914">
        <v>16.62</v>
      </c>
      <c r="AU914">
        <v>16.600000000000001</v>
      </c>
      <c r="AV914">
        <v>16.600000000000001</v>
      </c>
      <c r="AW914">
        <v>16.600000000000001</v>
      </c>
      <c r="AX914">
        <v>16.920000000000002</v>
      </c>
      <c r="AY914">
        <v>16.96</v>
      </c>
      <c r="AZ914">
        <v>17.32</v>
      </c>
      <c r="BA914">
        <v>17.2</v>
      </c>
      <c r="BB914">
        <v>17.48</v>
      </c>
      <c r="BC914">
        <v>17.48</v>
      </c>
      <c r="BD914">
        <v>17.5</v>
      </c>
      <c r="BE914">
        <v>17.52</v>
      </c>
      <c r="BF914">
        <v>17.64</v>
      </c>
      <c r="BG914">
        <v>17.7</v>
      </c>
      <c r="BH914">
        <v>17.98</v>
      </c>
      <c r="BI914">
        <v>18.100000000000001</v>
      </c>
      <c r="BJ914">
        <v>17.96</v>
      </c>
      <c r="BK914">
        <v>17.7</v>
      </c>
      <c r="BL914">
        <v>17.940000000000001</v>
      </c>
      <c r="BM914">
        <v>17.940000000000001</v>
      </c>
      <c r="BN914">
        <v>17.940000000000001</v>
      </c>
      <c r="BO914">
        <v>17.86</v>
      </c>
      <c r="BP914">
        <v>17.8</v>
      </c>
      <c r="BQ914">
        <v>17.920000000000002</v>
      </c>
      <c r="BR914" s="10">
        <f t="shared" si="28"/>
        <v>0.14871794871794886</v>
      </c>
      <c r="BS914" s="11" cm="1">
        <f t="array" aca="1" ref="BS914" ca="1">_xlfn.PERCENTILE.INC((OFFSET(E914,0,1,1,COLUMNS(E914:BQ914)-1) - E914:BP914) / E914:BP914, 0.05) * SQRT(COUNT(E914:BQ914) - 1)</f>
        <v>-0.15123020535573403</v>
      </c>
      <c r="BT914" s="10" cm="1">
        <f t="array" aca="1" ref="BT914" ca="1">_xlfn.STDEV.P((E914:BP914 - OFFSET(E914:BP914,0,1)) / OFFSET(E914:BP914,0,1)) * SQRT(COUNT(E914:BQ914)-1)</f>
        <v>9.2494683951948709E-2</v>
      </c>
      <c r="BU914" s="10" cm="1">
        <f t="array" ref="BU914">-(MAX(1 - (E914:BQ914 / _xlfn.SCAN(E914, E914:BQ914, _xlfn.LAMBDA(_xlpm.a,_xlpm.b, MAX(_xlpm.a, _xlpm.b))))))</f>
        <v>-7.0548712206046971E-2</v>
      </c>
      <c r="BV914" s="12">
        <f t="shared" ca="1" si="29"/>
        <v>1.1799987925934856</v>
      </c>
    </row>
    <row r="915" spans="1:74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1686.5</v>
      </c>
      <c r="F915">
        <v>1674</v>
      </c>
      <c r="G915">
        <v>1659.5</v>
      </c>
      <c r="H915">
        <v>1650</v>
      </c>
      <c r="I915">
        <v>1678.5</v>
      </c>
      <c r="J915">
        <v>1658</v>
      </c>
      <c r="K915">
        <v>1684</v>
      </c>
      <c r="L915">
        <v>1675</v>
      </c>
      <c r="M915">
        <v>1658.5</v>
      </c>
      <c r="N915">
        <v>1615</v>
      </c>
      <c r="O915">
        <v>1616</v>
      </c>
      <c r="P915">
        <v>1595.5</v>
      </c>
      <c r="Q915">
        <v>1554.5</v>
      </c>
      <c r="R915">
        <v>1518.5</v>
      </c>
      <c r="S915">
        <v>1530</v>
      </c>
      <c r="T915">
        <v>1540</v>
      </c>
      <c r="U915">
        <v>1554.5</v>
      </c>
      <c r="V915">
        <v>1533</v>
      </c>
      <c r="W915">
        <v>1560</v>
      </c>
      <c r="X915">
        <v>1553.5</v>
      </c>
      <c r="Y915">
        <v>1560</v>
      </c>
      <c r="Z915">
        <v>1568</v>
      </c>
      <c r="AA915">
        <v>1564</v>
      </c>
      <c r="AB915">
        <v>1606.5</v>
      </c>
      <c r="AC915">
        <v>1630.5</v>
      </c>
      <c r="AD915">
        <v>1599.5</v>
      </c>
      <c r="AE915">
        <v>1585</v>
      </c>
      <c r="AF915">
        <v>1587.5</v>
      </c>
      <c r="AG915">
        <v>1637.5</v>
      </c>
      <c r="AH915">
        <v>1620</v>
      </c>
      <c r="AI915">
        <v>1613</v>
      </c>
      <c r="AJ915">
        <v>1645.5</v>
      </c>
      <c r="AK915">
        <v>1634</v>
      </c>
      <c r="AL915">
        <v>1622</v>
      </c>
      <c r="AM915">
        <v>1655.5</v>
      </c>
      <c r="AN915">
        <v>1644</v>
      </c>
      <c r="AO915">
        <v>1640</v>
      </c>
      <c r="AP915">
        <v>1750</v>
      </c>
      <c r="AQ915">
        <v>1704</v>
      </c>
      <c r="AR915">
        <v>1709</v>
      </c>
      <c r="AS915">
        <v>1734</v>
      </c>
      <c r="AT915">
        <v>1769.5</v>
      </c>
      <c r="AU915">
        <v>1825</v>
      </c>
      <c r="AV915">
        <v>1849</v>
      </c>
      <c r="AW915">
        <v>1899.5</v>
      </c>
      <c r="AX915">
        <v>1874.5</v>
      </c>
      <c r="AY915">
        <v>1898</v>
      </c>
      <c r="AZ915">
        <v>1946.5</v>
      </c>
      <c r="BA915">
        <v>1910.5</v>
      </c>
      <c r="BB915">
        <v>1918</v>
      </c>
      <c r="BC915">
        <v>1936</v>
      </c>
      <c r="BD915">
        <v>1898</v>
      </c>
      <c r="BE915">
        <v>1890</v>
      </c>
      <c r="BF915">
        <v>1951.5</v>
      </c>
      <c r="BG915">
        <v>1971</v>
      </c>
      <c r="BH915">
        <v>1950</v>
      </c>
      <c r="BI915">
        <v>1973</v>
      </c>
      <c r="BJ915">
        <v>1984</v>
      </c>
      <c r="BK915">
        <v>1969</v>
      </c>
      <c r="BL915">
        <v>1978</v>
      </c>
      <c r="BM915">
        <v>1978</v>
      </c>
      <c r="BN915">
        <v>1978</v>
      </c>
      <c r="BO915">
        <v>1987.5</v>
      </c>
      <c r="BP915">
        <v>1979</v>
      </c>
      <c r="BQ915">
        <v>1976</v>
      </c>
      <c r="BR915" s="10">
        <f t="shared" si="28"/>
        <v>0.17165727838719241</v>
      </c>
      <c r="BS915" s="11" cm="1">
        <f t="array" aca="1" ref="BS915" ca="1">_xlfn.PERCENTILE.INC((OFFSET(E915,0,1,1,COLUMNS(E915:BQ915)-1) - E915:BP915) / E915:BP915, 0.05) * SQRT(COUNT(E915:BQ915) - 1)</f>
        <v>-0.1810320078471194</v>
      </c>
      <c r="BT915" s="10" cm="1">
        <f t="array" aca="1" ref="BT915" ca="1">_xlfn.STDEV.P((E915:BP915 - OFFSET(E915:BP915,0,1)) / OFFSET(E915:BP915,0,1)) * SQRT(COUNT(E915:BQ915)-1)</f>
        <v>0.13171534192807227</v>
      </c>
      <c r="BU915" s="10" cm="1">
        <f t="array" ref="BU915">-(MAX(1 - (E915:BQ915 / _xlfn.SCAN(E915, E915:BQ915, _xlfn.LAMBDA(_xlpm.a,_xlpm.b, MAX(_xlpm.a, _xlpm.b))))))</f>
        <v>-9.9614586421583162E-2</v>
      </c>
      <c r="BV915" s="12">
        <f t="shared" ca="1" si="29"/>
        <v>1.0027908907224152</v>
      </c>
    </row>
    <row r="916" spans="1:74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248.05</v>
      </c>
      <c r="F916">
        <v>246.35</v>
      </c>
      <c r="G916">
        <v>243.95</v>
      </c>
      <c r="H916">
        <v>246.7</v>
      </c>
      <c r="I916">
        <v>248.1</v>
      </c>
      <c r="J916">
        <v>250.85</v>
      </c>
      <c r="K916">
        <v>252.65</v>
      </c>
      <c r="L916">
        <v>254.05</v>
      </c>
      <c r="M916">
        <v>252.7</v>
      </c>
      <c r="N916">
        <v>255.05</v>
      </c>
      <c r="O916">
        <v>252.15</v>
      </c>
      <c r="P916">
        <v>252.5</v>
      </c>
      <c r="Q916">
        <v>249.45</v>
      </c>
      <c r="R916">
        <v>238.45</v>
      </c>
      <c r="S916">
        <v>239</v>
      </c>
      <c r="T916">
        <v>237.55</v>
      </c>
      <c r="U916">
        <v>237.2</v>
      </c>
      <c r="V916">
        <v>237.55</v>
      </c>
      <c r="W916">
        <v>237.25</v>
      </c>
      <c r="X916">
        <v>237.75</v>
      </c>
      <c r="Y916">
        <v>241.3</v>
      </c>
      <c r="Z916">
        <v>233.85</v>
      </c>
      <c r="AA916">
        <v>237.7</v>
      </c>
      <c r="AB916">
        <v>238.15</v>
      </c>
      <c r="AC916">
        <v>237.25</v>
      </c>
      <c r="AD916">
        <v>237.15</v>
      </c>
      <c r="AE916">
        <v>236.4</v>
      </c>
      <c r="AF916">
        <v>238.15</v>
      </c>
      <c r="AG916">
        <v>238.1</v>
      </c>
      <c r="AH916">
        <v>236.75</v>
      </c>
      <c r="AI916">
        <v>238.75</v>
      </c>
      <c r="AJ916">
        <v>239.6</v>
      </c>
      <c r="AK916">
        <v>238</v>
      </c>
      <c r="AL916">
        <v>236.85</v>
      </c>
      <c r="AM916">
        <v>237.6</v>
      </c>
      <c r="AN916">
        <v>237.15</v>
      </c>
      <c r="AO916">
        <v>237.6</v>
      </c>
      <c r="AP916">
        <v>236.6</v>
      </c>
      <c r="AQ916">
        <v>238.35</v>
      </c>
      <c r="AR916">
        <v>238.7</v>
      </c>
      <c r="AS916">
        <v>236.9</v>
      </c>
      <c r="AT916">
        <v>235.9</v>
      </c>
      <c r="AU916">
        <v>236.4</v>
      </c>
      <c r="AV916">
        <v>236.05</v>
      </c>
      <c r="AW916">
        <v>239.6</v>
      </c>
      <c r="AX916">
        <v>246.3</v>
      </c>
      <c r="AY916">
        <v>250.95</v>
      </c>
      <c r="AZ916">
        <v>249.95</v>
      </c>
      <c r="BA916">
        <v>249.45</v>
      </c>
      <c r="BB916">
        <v>253.3</v>
      </c>
      <c r="BC916">
        <v>254.3</v>
      </c>
      <c r="BD916">
        <v>253.7</v>
      </c>
      <c r="BE916">
        <v>252.65</v>
      </c>
      <c r="BF916">
        <v>245.9</v>
      </c>
      <c r="BG916">
        <v>244.35</v>
      </c>
      <c r="BH916">
        <v>245.2</v>
      </c>
      <c r="BI916">
        <v>244.05</v>
      </c>
      <c r="BJ916">
        <v>243.5</v>
      </c>
      <c r="BK916">
        <v>245</v>
      </c>
      <c r="BL916">
        <v>244.3</v>
      </c>
      <c r="BM916">
        <v>244.3</v>
      </c>
      <c r="BN916">
        <v>244.3</v>
      </c>
      <c r="BO916">
        <v>243.7</v>
      </c>
      <c r="BP916">
        <v>242.45</v>
      </c>
      <c r="BQ916">
        <v>244.5</v>
      </c>
      <c r="BR916" s="10">
        <f t="shared" si="28"/>
        <v>-1.4311630719613026E-2</v>
      </c>
      <c r="BS916" s="11" cm="1">
        <f t="array" aca="1" ref="BS916" ca="1">_xlfn.PERCENTILE.INC((OFFSET(E916,0,1,1,COLUMNS(E916:BQ916)-1) - E916:BP916) / E916:BP916, 0.05) * SQRT(COUNT(E916:BQ916) - 1)</f>
        <v>-9.5782997315611129E-2</v>
      </c>
      <c r="BT916" s="10" cm="1">
        <f t="array" aca="1" ref="BT916" ca="1">_xlfn.STDEV.P((E916:BP916 - OFFSET(E916:BP916,0,1)) / OFFSET(E916:BP916,0,1)) * SQRT(COUNT(E916:BQ916)-1)</f>
        <v>8.7075767644657062E-2</v>
      </c>
      <c r="BU916" s="10" cm="1">
        <f t="array" ref="BU916">-(MAX(1 - (E916:BQ916 / _xlfn.SCAN(E916, E916:BQ916, _xlfn.LAMBDA(_xlpm.a,_xlpm.b, MAX(_xlpm.a, _xlpm.b))))))</f>
        <v>-8.3120956675161839E-2</v>
      </c>
      <c r="BV916" s="12">
        <f t="shared" ca="1" si="29"/>
        <v>-0.61883995410579395</v>
      </c>
    </row>
    <row r="917" spans="1:74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304.8</v>
      </c>
      <c r="F917">
        <v>307.8</v>
      </c>
      <c r="G917">
        <v>304.39999999999998</v>
      </c>
      <c r="H917">
        <v>302.2</v>
      </c>
      <c r="I917">
        <v>303.60000000000002</v>
      </c>
      <c r="J917">
        <v>304.2</v>
      </c>
      <c r="K917">
        <v>310.39999999999998</v>
      </c>
      <c r="L917">
        <v>315</v>
      </c>
      <c r="M917">
        <v>316.8</v>
      </c>
      <c r="N917">
        <v>312</v>
      </c>
      <c r="O917">
        <v>309.39999999999998</v>
      </c>
      <c r="P917">
        <v>311.2</v>
      </c>
      <c r="Q917">
        <v>305.2</v>
      </c>
      <c r="R917">
        <v>301.2</v>
      </c>
      <c r="S917">
        <v>296</v>
      </c>
      <c r="T917">
        <v>297.2</v>
      </c>
      <c r="U917">
        <v>292.39999999999998</v>
      </c>
      <c r="V917">
        <v>293.2</v>
      </c>
      <c r="W917">
        <v>290</v>
      </c>
      <c r="X917">
        <v>290</v>
      </c>
      <c r="Y917">
        <v>290.8</v>
      </c>
      <c r="Z917">
        <v>292.8</v>
      </c>
      <c r="AA917">
        <v>293.2</v>
      </c>
      <c r="AB917">
        <v>299.2</v>
      </c>
      <c r="AC917">
        <v>301.60000000000002</v>
      </c>
      <c r="AD917">
        <v>299.8</v>
      </c>
      <c r="AE917">
        <v>301.8</v>
      </c>
      <c r="AF917">
        <v>305.8</v>
      </c>
      <c r="AG917">
        <v>312.39999999999998</v>
      </c>
      <c r="AH917">
        <v>306.39999999999998</v>
      </c>
      <c r="AI917">
        <v>304.2</v>
      </c>
      <c r="AJ917">
        <v>313.2</v>
      </c>
      <c r="AK917">
        <v>317.2</v>
      </c>
      <c r="AL917">
        <v>311.39999999999998</v>
      </c>
      <c r="AM917">
        <v>318.60000000000002</v>
      </c>
      <c r="AN917">
        <v>318</v>
      </c>
      <c r="AO917">
        <v>310</v>
      </c>
      <c r="AP917">
        <v>311.60000000000002</v>
      </c>
      <c r="AQ917">
        <v>308.60000000000002</v>
      </c>
      <c r="AR917">
        <v>311</v>
      </c>
      <c r="AS917">
        <v>307.8</v>
      </c>
      <c r="AT917">
        <v>306.2</v>
      </c>
      <c r="AU917">
        <v>308.60000000000002</v>
      </c>
      <c r="AV917">
        <v>308.2</v>
      </c>
      <c r="AW917">
        <v>308.39999999999998</v>
      </c>
      <c r="AX917">
        <v>307.8</v>
      </c>
      <c r="AY917">
        <v>315.60000000000002</v>
      </c>
      <c r="AZ917">
        <v>314.60000000000002</v>
      </c>
      <c r="BA917">
        <v>314.2</v>
      </c>
      <c r="BB917">
        <v>319</v>
      </c>
      <c r="BC917">
        <v>321.39999999999998</v>
      </c>
      <c r="BD917">
        <v>320.8</v>
      </c>
      <c r="BE917">
        <v>316.2</v>
      </c>
      <c r="BF917">
        <v>320.60000000000002</v>
      </c>
      <c r="BG917">
        <v>316.39999999999998</v>
      </c>
      <c r="BH917">
        <v>316</v>
      </c>
      <c r="BI917">
        <v>313.2</v>
      </c>
      <c r="BJ917">
        <v>319.2</v>
      </c>
      <c r="BK917">
        <v>318.2</v>
      </c>
      <c r="BL917">
        <v>322.60000000000002</v>
      </c>
      <c r="BM917">
        <v>322.60000000000002</v>
      </c>
      <c r="BN917">
        <v>322.60000000000002</v>
      </c>
      <c r="BO917">
        <v>319.8</v>
      </c>
      <c r="BP917">
        <v>321.39999999999998</v>
      </c>
      <c r="BQ917">
        <v>323.60000000000002</v>
      </c>
      <c r="BR917" s="10">
        <f t="shared" si="28"/>
        <v>6.1679790026246753E-2</v>
      </c>
      <c r="BS917" s="11" cm="1">
        <f t="array" aca="1" ref="BS917" ca="1">_xlfn.PERCENTILE.INC((OFFSET(E917,0,1,1,COLUMNS(E917:BQ917)-1) - E917:BP917) / E917:BP917, 0.05) * SQRT(COUNT(E917:BQ917) - 1)</f>
        <v>-0.14505508859894617</v>
      </c>
      <c r="BT917" s="10" cm="1">
        <f t="array" aca="1" ref="BT917" ca="1">_xlfn.STDEV.P((E917:BP917 - OFFSET(E917:BP917,0,1)) / OFFSET(E917:BP917,0,1)) * SQRT(COUNT(E917:BQ917)-1)</f>
        <v>9.6611448214399973E-2</v>
      </c>
      <c r="BU917" s="10" cm="1">
        <f t="array" ref="BU917">-(MAX(1 - (E917:BQ917 / _xlfn.SCAN(E917, E917:BQ917, _xlfn.LAMBDA(_xlpm.a,_xlpm.b, MAX(_xlpm.a, _xlpm.b))))))</f>
        <v>-8.4595959595959669E-2</v>
      </c>
      <c r="BV917" s="12">
        <f t="shared" ca="1" si="29"/>
        <v>0.22880783904467542</v>
      </c>
    </row>
    <row r="918" spans="1:74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19.581499999999998</v>
      </c>
      <c r="F918">
        <v>19.773099999999999</v>
      </c>
      <c r="G918">
        <v>19.459499999999998</v>
      </c>
      <c r="H918">
        <v>19.1982</v>
      </c>
      <c r="I918">
        <v>19.250499999999999</v>
      </c>
      <c r="J918">
        <v>19.093699999999998</v>
      </c>
      <c r="K918">
        <v>19.180800000000001</v>
      </c>
      <c r="L918">
        <v>19.5989</v>
      </c>
      <c r="M918">
        <v>19.860199999999999</v>
      </c>
      <c r="N918">
        <v>19.9299</v>
      </c>
      <c r="O918">
        <v>19.511800000000001</v>
      </c>
      <c r="P918">
        <v>19.424700000000001</v>
      </c>
      <c r="Q918">
        <v>19.511800000000001</v>
      </c>
      <c r="R918">
        <v>19.529199999999999</v>
      </c>
      <c r="S918">
        <v>18.745200000000001</v>
      </c>
      <c r="T918">
        <v>18.8323</v>
      </c>
      <c r="U918">
        <v>18.971699999999998</v>
      </c>
      <c r="V918">
        <v>18.8672</v>
      </c>
      <c r="W918">
        <v>19.041399999999999</v>
      </c>
      <c r="X918">
        <v>19.0762</v>
      </c>
      <c r="Y918">
        <v>19.337599999999998</v>
      </c>
      <c r="Z918">
        <v>19.389800000000001</v>
      </c>
      <c r="AA918">
        <v>19.215599999999998</v>
      </c>
      <c r="AB918">
        <v>19.476900000000001</v>
      </c>
      <c r="AC918">
        <v>19.494399999999999</v>
      </c>
      <c r="AD918">
        <v>19.877600000000001</v>
      </c>
      <c r="AE918">
        <v>19.877600000000001</v>
      </c>
      <c r="AF918">
        <v>19.686</v>
      </c>
      <c r="AG918">
        <v>19.738299999999999</v>
      </c>
      <c r="AH918">
        <v>19.686</v>
      </c>
      <c r="AI918">
        <v>19.790500000000002</v>
      </c>
      <c r="AJ918">
        <v>19.877600000000001</v>
      </c>
      <c r="AK918">
        <v>19.947299999999998</v>
      </c>
      <c r="AL918">
        <v>19.947299999999998</v>
      </c>
      <c r="AM918">
        <v>20.034400000000002</v>
      </c>
      <c r="AN918">
        <v>19.947299999999998</v>
      </c>
      <c r="AO918">
        <v>20.034400000000002</v>
      </c>
      <c r="AP918">
        <v>20.0867</v>
      </c>
      <c r="AQ918">
        <v>20.016999999999999</v>
      </c>
      <c r="AR918">
        <v>19.999600000000001</v>
      </c>
      <c r="AS918">
        <v>20.034400000000002</v>
      </c>
      <c r="AT918">
        <v>20.121500000000001</v>
      </c>
      <c r="AU918">
        <v>20.016999999999999</v>
      </c>
      <c r="AV918">
        <v>20.016999999999999</v>
      </c>
      <c r="AW918">
        <v>20.016999999999999</v>
      </c>
      <c r="AX918">
        <v>20.208600000000001</v>
      </c>
      <c r="AY918">
        <v>20.156400000000001</v>
      </c>
      <c r="AZ918">
        <v>20.278300000000002</v>
      </c>
      <c r="BA918">
        <v>20.104099999999999</v>
      </c>
      <c r="BB918">
        <v>20.3306</v>
      </c>
      <c r="BC918">
        <v>20.2957</v>
      </c>
      <c r="BD918">
        <v>20.3828</v>
      </c>
      <c r="BE918">
        <v>20.400300000000001</v>
      </c>
      <c r="BF918">
        <v>20.522200000000002</v>
      </c>
      <c r="BG918">
        <v>20.922899999999998</v>
      </c>
      <c r="BH918">
        <v>21.463000000000001</v>
      </c>
      <c r="BI918">
        <v>21.5152</v>
      </c>
      <c r="BJ918">
        <v>21.236499999999999</v>
      </c>
      <c r="BK918">
        <v>20.992599999999999</v>
      </c>
      <c r="BL918">
        <v>20.992599999999999</v>
      </c>
      <c r="BM918">
        <v>20.992599999999999</v>
      </c>
      <c r="BN918">
        <v>20.992599999999999</v>
      </c>
      <c r="BO918">
        <v>20.9055</v>
      </c>
      <c r="BP918">
        <v>20.8184</v>
      </c>
      <c r="BQ918">
        <v>21.131900000000002</v>
      </c>
      <c r="BR918" s="10">
        <f t="shared" si="28"/>
        <v>7.917677399586362E-2</v>
      </c>
      <c r="BS918" s="11" cm="1">
        <f t="array" aca="1" ref="BS918" ca="1">_xlfn.PERCENTILE.INC((OFFSET(E918,0,1,1,COLUMNS(E918:BQ918)-1) - E918:BP918) / E918:BP918, 0.05) * SQRT(COUNT(E918:BQ918) - 1)</f>
        <v>-0.10685400244156473</v>
      </c>
      <c r="BT918" s="10" cm="1">
        <f t="array" aca="1" ref="BT918" ca="1">_xlfn.STDEV.P((E918:BP918 - OFFSET(E918:BP918,0,1)) / OFFSET(E918:BP918,0,1)) * SQRT(COUNT(E918:BQ918)-1)</f>
        <v>8.1912515505947109E-2</v>
      </c>
      <c r="BU918" s="10" cm="1">
        <f t="array" ref="BU918">-(MAX(1 - (E918:BQ918 / _xlfn.SCAN(E918, E918:BQ918, _xlfn.LAMBDA(_xlpm.a,_xlpm.b, MAX(_xlpm.a, _xlpm.b))))))</f>
        <v>-5.9443348938027718E-2</v>
      </c>
      <c r="BV918" s="12">
        <f t="shared" ca="1" si="29"/>
        <v>0.48347240245179662</v>
      </c>
    </row>
    <row r="919" spans="1:74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51.2</v>
      </c>
      <c r="F919">
        <v>50.7</v>
      </c>
      <c r="G919">
        <v>50.6</v>
      </c>
      <c r="H919">
        <v>51.5</v>
      </c>
      <c r="I919">
        <v>53.35</v>
      </c>
      <c r="J919">
        <v>52.9</v>
      </c>
      <c r="K919">
        <v>54.35</v>
      </c>
      <c r="L919">
        <v>53.15</v>
      </c>
      <c r="M919">
        <v>54.15</v>
      </c>
      <c r="N919">
        <v>53.2</v>
      </c>
      <c r="O919">
        <v>51.75</v>
      </c>
      <c r="P919">
        <v>51.55</v>
      </c>
      <c r="Q919">
        <v>50.85</v>
      </c>
      <c r="R919">
        <v>50.5</v>
      </c>
      <c r="S919">
        <v>49.46</v>
      </c>
      <c r="T919">
        <v>49.92</v>
      </c>
      <c r="U919">
        <v>50.1</v>
      </c>
      <c r="V919">
        <v>49.3</v>
      </c>
      <c r="W919">
        <v>49.34</v>
      </c>
      <c r="X919">
        <v>49.3</v>
      </c>
      <c r="Y919">
        <v>50.1</v>
      </c>
      <c r="Z919">
        <v>50.45</v>
      </c>
      <c r="AA919">
        <v>50.15</v>
      </c>
      <c r="AB919">
        <v>48.34</v>
      </c>
      <c r="AC919">
        <v>47.62</v>
      </c>
      <c r="AD919">
        <v>47.66</v>
      </c>
      <c r="AE919">
        <v>48.12</v>
      </c>
      <c r="AF919">
        <v>48.4</v>
      </c>
      <c r="AG919">
        <v>49.16</v>
      </c>
      <c r="AH919">
        <v>49.42</v>
      </c>
      <c r="AI919">
        <v>49.32</v>
      </c>
      <c r="AJ919">
        <v>50.3</v>
      </c>
      <c r="AK919">
        <v>50.5</v>
      </c>
      <c r="AL919">
        <v>49.96</v>
      </c>
      <c r="AM919">
        <v>51.7</v>
      </c>
      <c r="AN919">
        <v>52.1</v>
      </c>
      <c r="AO919">
        <v>52.15</v>
      </c>
      <c r="AP919">
        <v>52.6</v>
      </c>
      <c r="AQ919">
        <v>53.85</v>
      </c>
      <c r="AR919">
        <v>55.1</v>
      </c>
      <c r="AS919">
        <v>55.5</v>
      </c>
      <c r="AT919">
        <v>55.75</v>
      </c>
      <c r="AU919">
        <v>55.2</v>
      </c>
      <c r="AV919">
        <v>56.15</v>
      </c>
      <c r="AW919">
        <v>56.7</v>
      </c>
      <c r="AX919">
        <v>56.15</v>
      </c>
      <c r="AY919">
        <v>56.55</v>
      </c>
      <c r="AZ919">
        <v>56.85</v>
      </c>
      <c r="BA919">
        <v>56.85</v>
      </c>
      <c r="BB919">
        <v>57</v>
      </c>
      <c r="BC919">
        <v>56.95</v>
      </c>
      <c r="BD919">
        <v>57</v>
      </c>
      <c r="BE919">
        <v>56.55</v>
      </c>
      <c r="BF919">
        <v>57.45</v>
      </c>
      <c r="BG919">
        <v>56.75</v>
      </c>
      <c r="BH919">
        <v>57.4</v>
      </c>
      <c r="BI919">
        <v>57.55</v>
      </c>
      <c r="BJ919">
        <v>58.35</v>
      </c>
      <c r="BK919">
        <v>58.95</v>
      </c>
      <c r="BL919">
        <v>59.55</v>
      </c>
      <c r="BM919">
        <v>59.55</v>
      </c>
      <c r="BN919">
        <v>59.55</v>
      </c>
      <c r="BO919">
        <v>59.7</v>
      </c>
      <c r="BP919">
        <v>60.7</v>
      </c>
      <c r="BQ919">
        <v>60.2</v>
      </c>
      <c r="BR919" s="10">
        <f t="shared" si="28"/>
        <v>0.17578125</v>
      </c>
      <c r="BS919" s="11" cm="1">
        <f t="array" aca="1" ref="BS919" ca="1">_xlfn.PERCENTILE.INC((OFFSET(E919,0,1,1,COLUMNS(E919:BQ919)-1) - E919:BP919) / E919:BP919, 0.05) * SQRT(COUNT(E919:BQ919) - 1)</f>
        <v>-0.16109223553934318</v>
      </c>
      <c r="BT919" s="10" cm="1">
        <f t="array" aca="1" ref="BT919" ca="1">_xlfn.STDEV.P((E919:BP919 - OFFSET(E919:BP919,0,1)) / OFFSET(E919:BP919,0,1)) * SQRT(COUNT(E919:BQ919)-1)</f>
        <v>0.11087720583028302</v>
      </c>
      <c r="BU919" s="10" cm="1">
        <f t="array" ref="BU919">-(MAX(1 - (E919:BQ919 / _xlfn.SCAN(E919, E919:BQ919, _xlfn.LAMBDA(_xlpm.a,_xlpm.b, MAX(_xlpm.a, _xlpm.b))))))</f>
        <v>-0.1238270469181233</v>
      </c>
      <c r="BV919" s="12">
        <f t="shared" ca="1" si="29"/>
        <v>1.2284483149327845</v>
      </c>
    </row>
    <row r="920" spans="1:74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216.6</v>
      </c>
      <c r="F920">
        <v>212.1</v>
      </c>
      <c r="G920">
        <v>210.8</v>
      </c>
      <c r="H920">
        <v>210.5</v>
      </c>
      <c r="I920">
        <v>208.8</v>
      </c>
      <c r="J920">
        <v>205.2</v>
      </c>
      <c r="K920">
        <v>212.3</v>
      </c>
      <c r="L920">
        <v>213.1</v>
      </c>
      <c r="M920">
        <v>211.8</v>
      </c>
      <c r="N920">
        <v>213.2</v>
      </c>
      <c r="O920">
        <v>213.5</v>
      </c>
      <c r="P920">
        <v>215.6</v>
      </c>
      <c r="Q920">
        <v>207.8</v>
      </c>
      <c r="R920">
        <v>205.6</v>
      </c>
      <c r="S920">
        <v>198.95</v>
      </c>
      <c r="T920">
        <v>203.5</v>
      </c>
      <c r="U920">
        <v>204.4</v>
      </c>
      <c r="V920">
        <v>203</v>
      </c>
      <c r="W920">
        <v>200.5</v>
      </c>
      <c r="X920">
        <v>200.4</v>
      </c>
      <c r="Y920">
        <v>202</v>
      </c>
      <c r="Z920">
        <v>215.4</v>
      </c>
      <c r="AA920">
        <v>220.3</v>
      </c>
      <c r="AB920">
        <v>223.6</v>
      </c>
      <c r="AC920">
        <v>220.9</v>
      </c>
      <c r="AD920">
        <v>224.1</v>
      </c>
      <c r="AE920">
        <v>226</v>
      </c>
      <c r="AF920">
        <v>232.4</v>
      </c>
      <c r="AG920">
        <v>232.8</v>
      </c>
      <c r="AH920">
        <v>232</v>
      </c>
      <c r="AI920">
        <v>240.2</v>
      </c>
      <c r="AJ920">
        <v>239</v>
      </c>
      <c r="AK920">
        <v>243.6</v>
      </c>
      <c r="AL920">
        <v>244.5</v>
      </c>
      <c r="AM920">
        <v>244</v>
      </c>
      <c r="AN920">
        <v>245.5</v>
      </c>
      <c r="AO920">
        <v>243</v>
      </c>
      <c r="AP920">
        <v>237.5</v>
      </c>
      <c r="AQ920">
        <v>240.7</v>
      </c>
      <c r="AR920">
        <v>241</v>
      </c>
      <c r="AS920">
        <v>243.2</v>
      </c>
      <c r="AT920">
        <v>258.3</v>
      </c>
      <c r="AU920">
        <v>263.39999999999998</v>
      </c>
      <c r="AV920">
        <v>268.8</v>
      </c>
      <c r="AW920">
        <v>276.7</v>
      </c>
      <c r="AX920">
        <v>285.39999999999998</v>
      </c>
      <c r="AY920">
        <v>284.7</v>
      </c>
      <c r="AZ920">
        <v>288.60000000000002</v>
      </c>
      <c r="BA920">
        <v>286.2</v>
      </c>
      <c r="BB920">
        <v>289.3</v>
      </c>
      <c r="BC920">
        <v>296.89999999999998</v>
      </c>
      <c r="BD920">
        <v>304.7</v>
      </c>
      <c r="BE920">
        <v>301.8</v>
      </c>
      <c r="BF920">
        <v>300</v>
      </c>
      <c r="BG920">
        <v>290.10000000000002</v>
      </c>
      <c r="BH920">
        <v>292.39999999999998</v>
      </c>
      <c r="BI920">
        <v>295</v>
      </c>
      <c r="BJ920">
        <v>298.89999999999998</v>
      </c>
      <c r="BK920">
        <v>299.8</v>
      </c>
      <c r="BL920">
        <v>302.39999999999998</v>
      </c>
      <c r="BM920">
        <v>302.39999999999998</v>
      </c>
      <c r="BN920">
        <v>302.39999999999998</v>
      </c>
      <c r="BO920">
        <v>298.8</v>
      </c>
      <c r="BP920">
        <v>298.10000000000002</v>
      </c>
      <c r="BQ920">
        <v>299.7</v>
      </c>
      <c r="BR920" s="10">
        <f t="shared" si="28"/>
        <v>0.38365650969529086</v>
      </c>
      <c r="BS920" s="11" cm="1">
        <f t="array" aca="1" ref="BS920" ca="1">_xlfn.PERCENTILE.INC((OFFSET(E920,0,1,1,COLUMNS(E920:BQ920)-1) - E920:BP920) / E920:BP920, 0.05) * SQRT(COUNT(E920:BQ920) - 1)</f>
        <v>-0.1788402129430138</v>
      </c>
      <c r="BT920" s="10" cm="1">
        <f t="array" aca="1" ref="BT920" ca="1">_xlfn.STDEV.P((E920:BP920 - OFFSET(E920:BP920,0,1)) / OFFSET(E920:BP920,0,1)) * SQRT(COUNT(E920:BQ920)-1)</f>
        <v>0.14780052445023276</v>
      </c>
      <c r="BU920" s="10" cm="1">
        <f t="array" ref="BU920">-(MAX(1 - (E920:BQ920 / _xlfn.SCAN(E920, E920:BQ920, _xlfn.LAMBDA(_xlpm.a,_xlpm.b, MAX(_xlpm.a, _xlpm.b))))))</f>
        <v>-8.1486611265004671E-2</v>
      </c>
      <c r="BV920" s="12">
        <f t="shared" ca="1" si="29"/>
        <v>2.3280172898020841</v>
      </c>
    </row>
    <row r="921" spans="1:74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710.6</v>
      </c>
      <c r="F921">
        <v>713.4</v>
      </c>
      <c r="G921">
        <v>714.4</v>
      </c>
      <c r="H921">
        <v>723</v>
      </c>
      <c r="I921">
        <v>739.2</v>
      </c>
      <c r="J921">
        <v>733.8</v>
      </c>
      <c r="K921">
        <v>744.2</v>
      </c>
      <c r="L921">
        <v>740.8</v>
      </c>
      <c r="M921">
        <v>739.4</v>
      </c>
      <c r="N921">
        <v>719</v>
      </c>
      <c r="O921">
        <v>724</v>
      </c>
      <c r="P921">
        <v>712.2</v>
      </c>
      <c r="Q921">
        <v>697.2</v>
      </c>
      <c r="R921">
        <v>681.8</v>
      </c>
      <c r="S921">
        <v>664.8</v>
      </c>
      <c r="T921">
        <v>664.6</v>
      </c>
      <c r="U921">
        <v>662.4</v>
      </c>
      <c r="V921">
        <v>660.4</v>
      </c>
      <c r="W921">
        <v>662.2</v>
      </c>
      <c r="X921">
        <v>677.4</v>
      </c>
      <c r="Y921">
        <v>675.2</v>
      </c>
      <c r="Z921">
        <v>677.2</v>
      </c>
      <c r="AA921">
        <v>673.4</v>
      </c>
      <c r="AB921">
        <v>685.4</v>
      </c>
      <c r="AC921">
        <v>692.6</v>
      </c>
      <c r="AD921">
        <v>682</v>
      </c>
      <c r="AE921">
        <v>695.4</v>
      </c>
      <c r="AF921">
        <v>691.8</v>
      </c>
      <c r="AG921">
        <v>717.6</v>
      </c>
      <c r="AH921">
        <v>709.6</v>
      </c>
      <c r="AI921">
        <v>714</v>
      </c>
      <c r="AJ921">
        <v>735.2</v>
      </c>
      <c r="AK921">
        <v>743.6</v>
      </c>
      <c r="AL921">
        <v>731.4</v>
      </c>
      <c r="AM921">
        <v>750.2</v>
      </c>
      <c r="AN921">
        <v>749.6</v>
      </c>
      <c r="AO921">
        <v>748.4</v>
      </c>
      <c r="AP921">
        <v>759.6</v>
      </c>
      <c r="AQ921">
        <v>757.4</v>
      </c>
      <c r="AR921">
        <v>756</v>
      </c>
      <c r="AS921">
        <v>767.4</v>
      </c>
      <c r="AT921">
        <v>758.8</v>
      </c>
      <c r="AU921">
        <v>744.8</v>
      </c>
      <c r="AV921">
        <v>747.4</v>
      </c>
      <c r="AW921">
        <v>756.4</v>
      </c>
      <c r="AX921">
        <v>751</v>
      </c>
      <c r="AY921">
        <v>762.2</v>
      </c>
      <c r="AZ921">
        <v>775.6</v>
      </c>
      <c r="BA921">
        <v>779.6</v>
      </c>
      <c r="BB921">
        <v>801.4</v>
      </c>
      <c r="BC921">
        <v>808.6</v>
      </c>
      <c r="BD921">
        <v>817.4</v>
      </c>
      <c r="BE921">
        <v>816</v>
      </c>
      <c r="BF921">
        <v>839.4</v>
      </c>
      <c r="BG921">
        <v>835</v>
      </c>
      <c r="BH921">
        <v>816.6</v>
      </c>
      <c r="BI921">
        <v>827</v>
      </c>
      <c r="BJ921">
        <v>830.4</v>
      </c>
      <c r="BK921">
        <v>831.8</v>
      </c>
      <c r="BL921">
        <v>825.8</v>
      </c>
      <c r="BM921">
        <v>825.8</v>
      </c>
      <c r="BN921">
        <v>825.8</v>
      </c>
      <c r="BO921">
        <v>831.4</v>
      </c>
      <c r="BP921">
        <v>828.8</v>
      </c>
      <c r="BQ921">
        <v>819.6</v>
      </c>
      <c r="BR921" s="10">
        <f t="shared" si="28"/>
        <v>0.15339150014072614</v>
      </c>
      <c r="BS921" s="11" cm="1">
        <f t="array" aca="1" ref="BS921" ca="1">_xlfn.PERCENTILE.INC((OFFSET(E921,0,1,1,COLUMNS(E921:BQ921)-1) - E921:BP921) / E921:BP921, 0.05) * SQRT(COUNT(E921:BQ921) - 1)</f>
        <v>-0.17511811087176934</v>
      </c>
      <c r="BT921" s="10" cm="1">
        <f t="array" aca="1" ref="BT921" ca="1">_xlfn.STDEV.P((E921:BP921 - OFFSET(E921:BP921,0,1)) / OFFSET(E921:BP921,0,1)) * SQRT(COUNT(E921:BQ921)-1)</f>
        <v>0.11261047054246134</v>
      </c>
      <c r="BU921" s="10" cm="1">
        <f t="array" ref="BU921">-(MAX(1 - (E921:BQ921 / _xlfn.SCAN(E921, E921:BQ921, _xlfn.LAMBDA(_xlpm.a,_xlpm.b, MAX(_xlpm.a, _xlpm.b))))))</f>
        <v>-0.11260413867239993</v>
      </c>
      <c r="BV921" s="12">
        <f t="shared" ca="1" si="29"/>
        <v>1.0107156666615336</v>
      </c>
    </row>
    <row r="922" spans="1:74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226.5</v>
      </c>
      <c r="F922">
        <v>213.5</v>
      </c>
      <c r="G922">
        <v>200</v>
      </c>
      <c r="H922">
        <v>206.5</v>
      </c>
      <c r="I922">
        <v>208</v>
      </c>
      <c r="J922">
        <v>202</v>
      </c>
      <c r="K922">
        <v>203</v>
      </c>
      <c r="L922">
        <v>205</v>
      </c>
      <c r="M922">
        <v>202</v>
      </c>
      <c r="N922">
        <v>204</v>
      </c>
      <c r="O922">
        <v>204</v>
      </c>
      <c r="P922">
        <v>206</v>
      </c>
      <c r="Q922">
        <v>202</v>
      </c>
      <c r="R922">
        <v>202</v>
      </c>
      <c r="S922">
        <v>201.5</v>
      </c>
      <c r="T922">
        <v>202.5</v>
      </c>
      <c r="U922">
        <v>204</v>
      </c>
      <c r="V922">
        <v>202</v>
      </c>
      <c r="W922">
        <v>200</v>
      </c>
      <c r="X922">
        <v>196.5</v>
      </c>
      <c r="Y922">
        <v>193</v>
      </c>
      <c r="Z922">
        <v>192.5</v>
      </c>
      <c r="AA922">
        <v>193</v>
      </c>
      <c r="AB922">
        <v>192</v>
      </c>
      <c r="AC922">
        <v>192</v>
      </c>
      <c r="AD922">
        <v>193</v>
      </c>
      <c r="AE922">
        <v>198</v>
      </c>
      <c r="AF922">
        <v>203</v>
      </c>
      <c r="AG922">
        <v>201</v>
      </c>
      <c r="AH922">
        <v>200</v>
      </c>
      <c r="AI922">
        <v>202</v>
      </c>
      <c r="AJ922">
        <v>202</v>
      </c>
      <c r="AK922">
        <v>202</v>
      </c>
      <c r="AL922">
        <v>205</v>
      </c>
      <c r="AM922">
        <v>207</v>
      </c>
      <c r="AN922">
        <v>204.5</v>
      </c>
      <c r="AO922">
        <v>207</v>
      </c>
      <c r="AP922">
        <v>219</v>
      </c>
      <c r="AQ922">
        <v>224.5</v>
      </c>
      <c r="AR922">
        <v>228.5</v>
      </c>
      <c r="AS922">
        <v>225</v>
      </c>
      <c r="AT922">
        <v>228</v>
      </c>
      <c r="AU922">
        <v>228</v>
      </c>
      <c r="AV922">
        <v>223</v>
      </c>
      <c r="AW922">
        <v>226</v>
      </c>
      <c r="AX922">
        <v>216</v>
      </c>
      <c r="AY922">
        <v>217</v>
      </c>
      <c r="AZ922">
        <v>209</v>
      </c>
      <c r="BA922">
        <v>205</v>
      </c>
      <c r="BB922">
        <v>207</v>
      </c>
      <c r="BC922">
        <v>205</v>
      </c>
      <c r="BD922">
        <v>196.5</v>
      </c>
      <c r="BE922">
        <v>206</v>
      </c>
      <c r="BF922">
        <v>207</v>
      </c>
      <c r="BG922">
        <v>208</v>
      </c>
      <c r="BH922">
        <v>210</v>
      </c>
      <c r="BI922">
        <v>210</v>
      </c>
      <c r="BJ922">
        <v>214</v>
      </c>
      <c r="BK922">
        <v>217</v>
      </c>
      <c r="BL922">
        <v>218</v>
      </c>
      <c r="BM922">
        <v>218</v>
      </c>
      <c r="BN922">
        <v>218</v>
      </c>
      <c r="BO922">
        <v>215.5</v>
      </c>
      <c r="BP922">
        <v>215.5</v>
      </c>
      <c r="BQ922">
        <v>220</v>
      </c>
      <c r="BR922" s="10">
        <f t="shared" si="28"/>
        <v>-2.8697571743929361E-2</v>
      </c>
      <c r="BS922" s="11" cm="1">
        <f t="array" aca="1" ref="BS922" ca="1">_xlfn.PERCENTILE.INC((OFFSET(E922,0,1,1,COLUMNS(E922:BQ922)-1) - E922:BP922) / E922:BP922, 0.05) * SQRT(COUNT(E922:BQ922) - 1)</f>
        <v>-0.32619085084860067</v>
      </c>
      <c r="BT922" s="10" cm="1">
        <f t="array" aca="1" ref="BT922" ca="1">_xlfn.STDEV.P((E922:BP922 - OFFSET(E922:BP922,0,1)) / OFFSET(E922:BP922,0,1)) * SQRT(COUNT(E922:BQ922)-1)</f>
        <v>0.16911307820427496</v>
      </c>
      <c r="BU922" s="10" cm="1">
        <f t="array" ref="BU922">-(MAX(1 - (E922:BQ922 / _xlfn.SCAN(E922, E922:BQ922, _xlfn.LAMBDA(_xlpm.a,_xlpm.b, MAX(_xlpm.a, _xlpm.b))))))</f>
        <v>-0.15231788079470199</v>
      </c>
      <c r="BV922" s="12">
        <f t="shared" ca="1" si="29"/>
        <v>-0.40370564951100785</v>
      </c>
    </row>
    <row r="923" spans="1:74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3438</v>
      </c>
      <c r="F923">
        <v>3360</v>
      </c>
      <c r="G923">
        <v>3324</v>
      </c>
      <c r="H923">
        <v>3324</v>
      </c>
      <c r="I923">
        <v>3450</v>
      </c>
      <c r="J923">
        <v>3380</v>
      </c>
      <c r="K923">
        <v>3428</v>
      </c>
      <c r="L923">
        <v>3436</v>
      </c>
      <c r="M923">
        <v>3496</v>
      </c>
      <c r="N923">
        <v>3390</v>
      </c>
      <c r="O923">
        <v>3402</v>
      </c>
      <c r="P923">
        <v>3454</v>
      </c>
      <c r="Q923">
        <v>3350</v>
      </c>
      <c r="R923">
        <v>3248</v>
      </c>
      <c r="S923">
        <v>3158</v>
      </c>
      <c r="T923">
        <v>3120</v>
      </c>
      <c r="U923">
        <v>3062</v>
      </c>
      <c r="V923">
        <v>3038</v>
      </c>
      <c r="W923">
        <v>2970</v>
      </c>
      <c r="X923">
        <v>2950</v>
      </c>
      <c r="Y923">
        <v>3046</v>
      </c>
      <c r="Z923">
        <v>3084</v>
      </c>
      <c r="AA923">
        <v>3050</v>
      </c>
      <c r="AB923">
        <v>3040</v>
      </c>
      <c r="AC923">
        <v>3054</v>
      </c>
      <c r="AD923">
        <v>3002</v>
      </c>
      <c r="AE923">
        <v>3028</v>
      </c>
      <c r="AF923">
        <v>3004</v>
      </c>
      <c r="AG923">
        <v>3084</v>
      </c>
      <c r="AH923">
        <v>3048</v>
      </c>
      <c r="AI923">
        <v>3002</v>
      </c>
      <c r="AJ923">
        <v>3066</v>
      </c>
      <c r="AK923">
        <v>3132</v>
      </c>
      <c r="AL923">
        <v>3110</v>
      </c>
      <c r="AM923">
        <v>3168</v>
      </c>
      <c r="AN923">
        <v>3202</v>
      </c>
      <c r="AO923">
        <v>3162</v>
      </c>
      <c r="AP923">
        <v>3214</v>
      </c>
      <c r="AQ923">
        <v>3202</v>
      </c>
      <c r="AR923">
        <v>3186</v>
      </c>
      <c r="AS923">
        <v>3176</v>
      </c>
      <c r="AT923">
        <v>3150</v>
      </c>
      <c r="AU923">
        <v>3178</v>
      </c>
      <c r="AV923">
        <v>3136</v>
      </c>
      <c r="AW923">
        <v>3136</v>
      </c>
      <c r="AX923">
        <v>3138</v>
      </c>
      <c r="AY923">
        <v>3174</v>
      </c>
      <c r="AZ923">
        <v>3214</v>
      </c>
      <c r="BA923">
        <v>3210</v>
      </c>
      <c r="BB923">
        <v>3250</v>
      </c>
      <c r="BC923">
        <v>3288</v>
      </c>
      <c r="BD923">
        <v>3350</v>
      </c>
      <c r="BE923">
        <v>3384</v>
      </c>
      <c r="BF923">
        <v>3532</v>
      </c>
      <c r="BG923">
        <v>3562</v>
      </c>
      <c r="BH923">
        <v>3604</v>
      </c>
      <c r="BI923">
        <v>3660</v>
      </c>
      <c r="BJ923">
        <v>3702</v>
      </c>
      <c r="BK923">
        <v>3666</v>
      </c>
      <c r="BL923">
        <v>3612</v>
      </c>
      <c r="BM923">
        <v>3612</v>
      </c>
      <c r="BN923">
        <v>3612</v>
      </c>
      <c r="BO923">
        <v>3622</v>
      </c>
      <c r="BP923">
        <v>3590</v>
      </c>
      <c r="BQ923">
        <v>3578</v>
      </c>
      <c r="BR923" s="10">
        <f t="shared" si="28"/>
        <v>4.0721349621873182E-2</v>
      </c>
      <c r="BS923" s="11" cm="1">
        <f t="array" aca="1" ref="BS923" ca="1">_xlfn.PERCENTILE.INC((OFFSET(E923,0,1,1,COLUMNS(E923:BQ923)-1) - E923:BP923) / E923:BP923, 0.05) * SQRT(COUNT(E923:BQ923) - 1)</f>
        <v>-0.21564877621024939</v>
      </c>
      <c r="BT923" s="10" cm="1">
        <f t="array" aca="1" ref="BT923" ca="1">_xlfn.STDEV.P((E923:BP923 - OFFSET(E923:BP923,0,1)) / OFFSET(E923:BP923,0,1)) * SQRT(COUNT(E923:BQ923)-1)</f>
        <v>0.12936667586320869</v>
      </c>
      <c r="BU923" s="10" cm="1">
        <f t="array" ref="BU923">-(MAX(1 - (E923:BQ923 / _xlfn.SCAN(E923, E923:BQ923, _xlfn.LAMBDA(_xlpm.a,_xlpm.b, MAX(_xlpm.a, _xlpm.b))))))</f>
        <v>-0.15617848970251713</v>
      </c>
      <c r="BV923" s="12">
        <f t="shared" ca="1" si="29"/>
        <v>8.8663968590543246E-3</v>
      </c>
    </row>
    <row r="924" spans="1:74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592.6</v>
      </c>
      <c r="F924">
        <v>588.79999999999995</v>
      </c>
      <c r="G924">
        <v>597</v>
      </c>
      <c r="H924">
        <v>603.20000000000005</v>
      </c>
      <c r="I924">
        <v>587.4</v>
      </c>
      <c r="J924">
        <v>594</v>
      </c>
      <c r="K924">
        <v>603.79999999999995</v>
      </c>
      <c r="L924">
        <v>604.79999999999995</v>
      </c>
      <c r="M924">
        <v>610</v>
      </c>
      <c r="N924">
        <v>608.79999999999995</v>
      </c>
      <c r="O924">
        <v>605.79999999999995</v>
      </c>
      <c r="P924">
        <v>602.79999999999995</v>
      </c>
      <c r="Q924">
        <v>594.79999999999995</v>
      </c>
      <c r="R924">
        <v>483.9</v>
      </c>
      <c r="S924">
        <v>464.2</v>
      </c>
      <c r="T924">
        <v>461.7</v>
      </c>
      <c r="U924">
        <v>460.8</v>
      </c>
      <c r="V924">
        <v>454.6</v>
      </c>
      <c r="W924">
        <v>406.4</v>
      </c>
      <c r="X924">
        <v>421</v>
      </c>
      <c r="Y924">
        <v>422.8</v>
      </c>
      <c r="Z924">
        <v>416.8</v>
      </c>
      <c r="AA924">
        <v>419.4</v>
      </c>
      <c r="AB924">
        <v>426.6</v>
      </c>
      <c r="AC924">
        <v>442.2</v>
      </c>
      <c r="AD924">
        <v>439.9</v>
      </c>
      <c r="AE924">
        <v>444</v>
      </c>
      <c r="AF924">
        <v>443.5</v>
      </c>
      <c r="AG924">
        <v>446.2</v>
      </c>
      <c r="AH924">
        <v>446.5</v>
      </c>
      <c r="AI924">
        <v>457.7</v>
      </c>
      <c r="AJ924">
        <v>467.6</v>
      </c>
      <c r="AK924">
        <v>468.3</v>
      </c>
      <c r="AL924">
        <v>462.9</v>
      </c>
      <c r="AM924">
        <v>463.7</v>
      </c>
      <c r="AN924">
        <v>469.2</v>
      </c>
      <c r="AO924">
        <v>462.2</v>
      </c>
      <c r="AP924">
        <v>456</v>
      </c>
      <c r="AQ924">
        <v>456.2</v>
      </c>
      <c r="AR924">
        <v>455</v>
      </c>
      <c r="AS924">
        <v>448.7</v>
      </c>
      <c r="AT924">
        <v>442.7</v>
      </c>
      <c r="AU924">
        <v>434.6</v>
      </c>
      <c r="AV924">
        <v>428.7</v>
      </c>
      <c r="AW924">
        <v>427.7</v>
      </c>
      <c r="AX924">
        <v>428.1</v>
      </c>
      <c r="AY924">
        <v>425.4</v>
      </c>
      <c r="AZ924">
        <v>421.6</v>
      </c>
      <c r="BA924">
        <v>414.6</v>
      </c>
      <c r="BB924">
        <v>419.1</v>
      </c>
      <c r="BC924">
        <v>418</v>
      </c>
      <c r="BD924">
        <v>412.6</v>
      </c>
      <c r="BE924">
        <v>419.7</v>
      </c>
      <c r="BF924">
        <v>422.5</v>
      </c>
      <c r="BG924">
        <v>427</v>
      </c>
      <c r="BH924">
        <v>428.8</v>
      </c>
      <c r="BI924">
        <v>436</v>
      </c>
      <c r="BJ924">
        <v>444.5</v>
      </c>
      <c r="BK924">
        <v>440</v>
      </c>
      <c r="BL924">
        <v>433.3</v>
      </c>
      <c r="BM924">
        <v>433.3</v>
      </c>
      <c r="BN924">
        <v>433.3</v>
      </c>
      <c r="BO924">
        <v>444.6</v>
      </c>
      <c r="BP924">
        <v>443.6</v>
      </c>
      <c r="BQ924">
        <v>440.8</v>
      </c>
      <c r="BR924" s="10">
        <f t="shared" si="28"/>
        <v>-0.2561592980087749</v>
      </c>
      <c r="BS924" s="11" cm="1">
        <f t="array" aca="1" ref="BS924" ca="1">_xlfn.PERCENTILE.INC((OFFSET(E924,0,1,1,COLUMNS(E924:BQ924)-1) - E924:BP924) / E924:BP924, 0.05) * SQRT(COUNT(E924:BQ924) - 1)</f>
        <v>-0.20007288887397687</v>
      </c>
      <c r="BT924" s="10" cm="1">
        <f t="array" aca="1" ref="BT924" ca="1">_xlfn.STDEV.P((E924:BP924 - OFFSET(E924:BP924,0,1)) / OFFSET(E924:BP924,0,1)) * SQRT(COUNT(E924:BQ924)-1)</f>
        <v>0.27802678211584825</v>
      </c>
      <c r="BU924" s="10" cm="1">
        <f t="array" ref="BU924">-(MAX(1 - (E924:BQ924 / _xlfn.SCAN(E924, E924:BQ924, _xlfn.LAMBDA(_xlpm.a,_xlpm.b, MAX(_xlpm.a, _xlpm.b))))))</f>
        <v>-0.33377049180327878</v>
      </c>
      <c r="BV924" s="12">
        <f t="shared" ca="1" si="29"/>
        <v>-1.0636875666851473</v>
      </c>
    </row>
    <row r="925" spans="1:74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20.9</v>
      </c>
      <c r="F925">
        <v>20.72</v>
      </c>
      <c r="G925">
        <v>20.8</v>
      </c>
      <c r="H925">
        <v>20.9</v>
      </c>
      <c r="I925">
        <v>21.08</v>
      </c>
      <c r="J925">
        <v>21.24</v>
      </c>
      <c r="K925">
        <v>21.44</v>
      </c>
      <c r="L925">
        <v>21.2</v>
      </c>
      <c r="M925">
        <v>21.26</v>
      </c>
      <c r="N925">
        <v>21.18</v>
      </c>
      <c r="O925">
        <v>21.5</v>
      </c>
      <c r="P925">
        <v>21.5</v>
      </c>
      <c r="Q925">
        <v>21.42</v>
      </c>
      <c r="R925">
        <v>21.16</v>
      </c>
      <c r="S925">
        <v>20.46</v>
      </c>
      <c r="T925">
        <v>19.93</v>
      </c>
      <c r="U925">
        <v>20.04</v>
      </c>
      <c r="V925">
        <v>19.88</v>
      </c>
      <c r="W925">
        <v>20.02</v>
      </c>
      <c r="X925">
        <v>19.84</v>
      </c>
      <c r="Y925">
        <v>20.36</v>
      </c>
      <c r="Z925">
        <v>20.54</v>
      </c>
      <c r="AA925">
        <v>20.68</v>
      </c>
      <c r="AB925">
        <v>21.12</v>
      </c>
      <c r="AC925">
        <v>21.34</v>
      </c>
      <c r="AD925">
        <v>20.96</v>
      </c>
      <c r="AE925">
        <v>20.64</v>
      </c>
      <c r="AF925">
        <v>21.2</v>
      </c>
      <c r="AG925">
        <v>21.62</v>
      </c>
      <c r="AH925">
        <v>21.5</v>
      </c>
      <c r="AI925">
        <v>21.82</v>
      </c>
      <c r="AJ925">
        <v>22.14</v>
      </c>
      <c r="AK925">
        <v>22.24</v>
      </c>
      <c r="AL925">
        <v>21.86</v>
      </c>
      <c r="AM925">
        <v>22.26</v>
      </c>
      <c r="AN925">
        <v>22.28</v>
      </c>
      <c r="AO925">
        <v>21.96</v>
      </c>
      <c r="AP925">
        <v>22.06</v>
      </c>
      <c r="AQ925">
        <v>22.26</v>
      </c>
      <c r="AR925">
        <v>22.36</v>
      </c>
      <c r="AS925">
        <v>22.14</v>
      </c>
      <c r="AT925">
        <v>22.16</v>
      </c>
      <c r="AU925">
        <v>22.16</v>
      </c>
      <c r="AV925">
        <v>22.3</v>
      </c>
      <c r="AW925">
        <v>22.54</v>
      </c>
      <c r="AX925">
        <v>22.36</v>
      </c>
      <c r="AY925">
        <v>22.32</v>
      </c>
      <c r="AZ925">
        <v>22.02</v>
      </c>
      <c r="BA925">
        <v>22</v>
      </c>
      <c r="BB925">
        <v>22.1</v>
      </c>
      <c r="BC925">
        <v>22.12</v>
      </c>
      <c r="BD925">
        <v>22.02</v>
      </c>
      <c r="BE925">
        <v>22.2</v>
      </c>
      <c r="BF925">
        <v>22.48</v>
      </c>
      <c r="BG925">
        <v>22.56</v>
      </c>
      <c r="BH925">
        <v>22.52</v>
      </c>
      <c r="BI925">
        <v>22.54</v>
      </c>
      <c r="BJ925">
        <v>22.6</v>
      </c>
      <c r="BK925">
        <v>22.54</v>
      </c>
      <c r="BL925">
        <v>22.56</v>
      </c>
      <c r="BM925">
        <v>22.56</v>
      </c>
      <c r="BN925">
        <v>22.56</v>
      </c>
      <c r="BO925">
        <v>22.6</v>
      </c>
      <c r="BP925">
        <v>22.58</v>
      </c>
      <c r="BQ925">
        <v>22.5</v>
      </c>
      <c r="BR925" s="10">
        <f t="shared" si="28"/>
        <v>7.6555023923445042E-2</v>
      </c>
      <c r="BS925" s="11" cm="1">
        <f t="array" aca="1" ref="BS925" ca="1">_xlfn.PERCENTILE.INC((OFFSET(E925,0,1,1,COLUMNS(E925:BQ925)-1) - E925:BP925) / E925:BP925, 0.05) * SQRT(COUNT(E925:BQ925) - 1)</f>
        <v>-0.13450766104673484</v>
      </c>
      <c r="BT925" s="10" cm="1">
        <f t="array" aca="1" ref="BT925" ca="1">_xlfn.STDEV.P((E925:BP925 - OFFSET(E925:BP925,0,1)) / OFFSET(E925:BP925,0,1)) * SQRT(COUNT(E925:BQ925)-1)</f>
        <v>9.0036385758521659E-2</v>
      </c>
      <c r="BU925" s="10" cm="1">
        <f t="array" ref="BU925">-(MAX(1 - (E925:BQ925 / _xlfn.SCAN(E925, E925:BQ925, _xlfn.LAMBDA(_xlpm.a,_xlpm.b, MAX(_xlpm.a, _xlpm.b))))))</f>
        <v>-7.720930232558143E-2</v>
      </c>
      <c r="BV925" s="12">
        <f t="shared" ca="1" si="29"/>
        <v>0.41073050943308892</v>
      </c>
    </row>
    <row r="926" spans="1:74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4.9400000000000004</v>
      </c>
      <c r="F926">
        <v>4.92</v>
      </c>
      <c r="G926">
        <v>4.91</v>
      </c>
      <c r="H926">
        <v>4.8849999999999998</v>
      </c>
      <c r="I926">
        <v>4.8650000000000002</v>
      </c>
      <c r="J926">
        <v>4.8600000000000003</v>
      </c>
      <c r="K926">
        <v>4.875</v>
      </c>
      <c r="L926">
        <v>4.92</v>
      </c>
      <c r="M926">
        <v>4.875</v>
      </c>
      <c r="N926">
        <v>4.8899999999999997</v>
      </c>
      <c r="O926">
        <v>4.8650000000000002</v>
      </c>
      <c r="P926">
        <v>4.8650000000000002</v>
      </c>
      <c r="Q926">
        <v>4.875</v>
      </c>
      <c r="R926">
        <v>4.9000000000000004</v>
      </c>
      <c r="S926">
        <v>4.87</v>
      </c>
      <c r="T926">
        <v>4.7300000000000004</v>
      </c>
      <c r="U926">
        <v>4.6900000000000004</v>
      </c>
      <c r="V926">
        <v>4.74</v>
      </c>
      <c r="W926">
        <v>4.6900000000000004</v>
      </c>
      <c r="X926">
        <v>4.6349999999999998</v>
      </c>
      <c r="Y926">
        <v>4.625</v>
      </c>
      <c r="Z926">
        <v>4.7</v>
      </c>
      <c r="AA926">
        <v>4.7050000000000001</v>
      </c>
      <c r="AB926">
        <v>4.8</v>
      </c>
      <c r="AC926">
        <v>4.84</v>
      </c>
      <c r="AD926">
        <v>4.7350000000000003</v>
      </c>
      <c r="AE926">
        <v>4.7549999999999999</v>
      </c>
      <c r="AF926">
        <v>4.72</v>
      </c>
      <c r="AG926">
        <v>4.83</v>
      </c>
      <c r="AH926">
        <v>4.7750000000000004</v>
      </c>
      <c r="AI926">
        <v>4.75</v>
      </c>
      <c r="AJ926">
        <v>4.9000000000000004</v>
      </c>
      <c r="AK926">
        <v>5.04</v>
      </c>
      <c r="AL926">
        <v>4.95</v>
      </c>
      <c r="AM926">
        <v>5.0199999999999996</v>
      </c>
      <c r="AN926">
        <v>5.0199999999999996</v>
      </c>
      <c r="AO926">
        <v>4.95</v>
      </c>
      <c r="AP926">
        <v>4.93</v>
      </c>
      <c r="AQ926">
        <v>4.9400000000000004</v>
      </c>
      <c r="AR926">
        <v>4.93</v>
      </c>
      <c r="AS926">
        <v>4.9349999999999996</v>
      </c>
      <c r="AT926">
        <v>4.9550000000000001</v>
      </c>
      <c r="AU926">
        <v>4.95</v>
      </c>
      <c r="AV926">
        <v>4.8899999999999997</v>
      </c>
      <c r="AW926">
        <v>4.93</v>
      </c>
      <c r="AX926">
        <v>4.875</v>
      </c>
      <c r="AY926">
        <v>4.97</v>
      </c>
      <c r="AZ926">
        <v>5.03</v>
      </c>
      <c r="BA926">
        <v>5.03</v>
      </c>
      <c r="BB926">
        <v>5.09</v>
      </c>
      <c r="BC926">
        <v>5</v>
      </c>
      <c r="BD926">
        <v>4.9400000000000004</v>
      </c>
      <c r="BE926">
        <v>4.9000000000000004</v>
      </c>
      <c r="BF926">
        <v>4.9400000000000004</v>
      </c>
      <c r="BG926">
        <v>4.8499999999999996</v>
      </c>
      <c r="BH926">
        <v>4.8499999999999996</v>
      </c>
      <c r="BI926">
        <v>4.9349999999999996</v>
      </c>
      <c r="BJ926">
        <v>4.93</v>
      </c>
      <c r="BK926">
        <v>5.0199999999999996</v>
      </c>
      <c r="BL926">
        <v>5.0199999999999996</v>
      </c>
      <c r="BM926">
        <v>5.0199999999999996</v>
      </c>
      <c r="BN926">
        <v>5.0199999999999996</v>
      </c>
      <c r="BO926">
        <v>5.07</v>
      </c>
      <c r="BP926">
        <v>5.14</v>
      </c>
      <c r="BQ926">
        <v>5.1100000000000003</v>
      </c>
      <c r="BR926" s="10">
        <f t="shared" si="28"/>
        <v>3.4412955465587029E-2</v>
      </c>
      <c r="BS926" s="11" cm="1">
        <f t="array" aca="1" ref="BS926" ca="1">_xlfn.PERCENTILE.INC((OFFSET(E926,0,1,1,COLUMNS(E926:BQ926)-1) - E926:BP926) / E926:BP926, 0.05) * SQRT(COUNT(E926:BQ926) - 1)</f>
        <v>-0.1426466460847598</v>
      </c>
      <c r="BT926" s="10" cm="1">
        <f t="array" aca="1" ref="BT926" ca="1">_xlfn.STDEV.P((E926:BP926 - OFFSET(E926:BP926,0,1)) / OFFSET(E926:BP926,0,1)) * SQRT(COUNT(E926:BQ926)-1)</f>
        <v>9.4676009057498262E-2</v>
      </c>
      <c r="BU926" s="10" cm="1">
        <f t="array" ref="BU926">-(MAX(1 - (E926:BQ926 / _xlfn.SCAN(E926, E926:BQ926, _xlfn.LAMBDA(_xlpm.a,_xlpm.b, MAX(_xlpm.a, _xlpm.b))))))</f>
        <v>-6.3765182186234837E-2</v>
      </c>
      <c r="BV926" s="12">
        <f t="shared" ca="1" si="29"/>
        <v>-5.4516217140201932E-2</v>
      </c>
    </row>
    <row r="927" spans="1:74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34.04</v>
      </c>
      <c r="F927">
        <v>32.729999999999997</v>
      </c>
      <c r="G927">
        <v>32.799999999999997</v>
      </c>
      <c r="H927">
        <v>33.04</v>
      </c>
      <c r="I927">
        <v>32.729999999999997</v>
      </c>
      <c r="J927">
        <v>33.090000000000003</v>
      </c>
      <c r="K927">
        <v>34.270000000000003</v>
      </c>
      <c r="L927">
        <v>34.630000000000003</v>
      </c>
      <c r="M927">
        <v>34</v>
      </c>
      <c r="N927">
        <v>34.04</v>
      </c>
      <c r="O927">
        <v>34</v>
      </c>
      <c r="P927">
        <v>33.840000000000003</v>
      </c>
      <c r="Q927">
        <v>33.659999999999997</v>
      </c>
      <c r="R927">
        <v>34.24</v>
      </c>
      <c r="S927">
        <v>34.130000000000003</v>
      </c>
      <c r="T927">
        <v>33.99</v>
      </c>
      <c r="U927">
        <v>35.07</v>
      </c>
      <c r="V927">
        <v>35.31</v>
      </c>
      <c r="W927">
        <v>35.46</v>
      </c>
      <c r="X927">
        <v>35.56</v>
      </c>
      <c r="Y927">
        <v>35.799999999999997</v>
      </c>
      <c r="Z927">
        <v>36.130000000000003</v>
      </c>
      <c r="AA927">
        <v>36.31</v>
      </c>
      <c r="AB927">
        <v>36.56</v>
      </c>
      <c r="AC927">
        <v>36.840000000000003</v>
      </c>
      <c r="AD927">
        <v>36.83</v>
      </c>
      <c r="AE927">
        <v>36.47</v>
      </c>
      <c r="AF927">
        <v>35.96</v>
      </c>
      <c r="AG927">
        <v>36.369999999999997</v>
      </c>
      <c r="AH927">
        <v>36.28</v>
      </c>
      <c r="AI927">
        <v>36.31</v>
      </c>
      <c r="AJ927">
        <v>37.659999999999997</v>
      </c>
      <c r="AK927">
        <v>38.020000000000003</v>
      </c>
      <c r="AL927">
        <v>38.229999999999997</v>
      </c>
      <c r="AM927">
        <v>38.340000000000003</v>
      </c>
      <c r="AN927">
        <v>38.18</v>
      </c>
      <c r="AO927">
        <v>38.06</v>
      </c>
      <c r="AP927">
        <v>37.96</v>
      </c>
      <c r="AQ927">
        <v>38.21</v>
      </c>
      <c r="AR927">
        <v>38.29</v>
      </c>
      <c r="AS927">
        <v>38.39</v>
      </c>
      <c r="AT927">
        <v>39.56</v>
      </c>
      <c r="AU927">
        <v>39.26</v>
      </c>
      <c r="AV927">
        <v>39.369999999999997</v>
      </c>
      <c r="AW927">
        <v>39.75</v>
      </c>
      <c r="AX927">
        <v>39.65</v>
      </c>
      <c r="AY927">
        <v>40.159999999999997</v>
      </c>
      <c r="AZ927">
        <v>40.450000000000003</v>
      </c>
      <c r="BA927">
        <v>40.51</v>
      </c>
      <c r="BB927">
        <v>40.450000000000003</v>
      </c>
      <c r="BC927">
        <v>40.68</v>
      </c>
      <c r="BD927">
        <v>40.65</v>
      </c>
      <c r="BE927">
        <v>40.97</v>
      </c>
      <c r="BF927">
        <v>41.74</v>
      </c>
      <c r="BG927">
        <v>41.43</v>
      </c>
      <c r="BH927">
        <v>40.659999999999997</v>
      </c>
      <c r="BI927">
        <v>40.619999999999997</v>
      </c>
      <c r="BJ927">
        <v>40.46</v>
      </c>
      <c r="BK927">
        <v>40.58</v>
      </c>
      <c r="BL927">
        <v>40.86</v>
      </c>
      <c r="BM927">
        <v>40.86</v>
      </c>
      <c r="BN927">
        <v>40.86</v>
      </c>
      <c r="BO927">
        <v>41.04</v>
      </c>
      <c r="BP927">
        <v>41.05</v>
      </c>
      <c r="BQ927">
        <v>41.18</v>
      </c>
      <c r="BR927" s="10">
        <f t="shared" si="28"/>
        <v>0.20975323149236194</v>
      </c>
      <c r="BS927" s="11" cm="1">
        <f t="array" aca="1" ref="BS927" ca="1">_xlfn.PERCENTILE.INC((OFFSET(E927,0,1,1,COLUMNS(E927:BQ927)-1) - E927:BP927) / E927:BP927, 0.05) * SQRT(COUNT(E927:BQ927) - 1)</f>
        <v>-0.10682142460698561</v>
      </c>
      <c r="BT927" s="10" cm="1">
        <f t="array" aca="1" ref="BT927" ca="1">_xlfn.STDEV.P((E927:BP927 - OFFSET(E927:BP927,0,1)) / OFFSET(E927:BP927,0,1)) * SQRT(COUNT(E927:BQ927)-1)</f>
        <v>9.3546235598981023E-2</v>
      </c>
      <c r="BU927" s="10" cm="1">
        <f t="array" ref="BU927">-(MAX(1 - (E927:BQ927 / _xlfn.SCAN(E927, E927:BQ927, _xlfn.LAMBDA(_xlpm.a,_xlpm.b, MAX(_xlpm.a, _xlpm.b))))))</f>
        <v>-3.8484136310223294E-2</v>
      </c>
      <c r="BV927" s="12">
        <f t="shared" ca="1" si="29"/>
        <v>1.8191955782011429</v>
      </c>
    </row>
    <row r="928" spans="1:74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721</v>
      </c>
      <c r="F928">
        <v>723</v>
      </c>
      <c r="G928">
        <v>714</v>
      </c>
      <c r="H928">
        <v>730</v>
      </c>
      <c r="I928">
        <v>723</v>
      </c>
      <c r="J928">
        <v>731</v>
      </c>
      <c r="K928">
        <v>731</v>
      </c>
      <c r="L928">
        <v>734</v>
      </c>
      <c r="M928">
        <v>724</v>
      </c>
      <c r="N928">
        <v>712</v>
      </c>
      <c r="O928">
        <v>706</v>
      </c>
      <c r="P928">
        <v>704</v>
      </c>
      <c r="Q928">
        <v>700</v>
      </c>
      <c r="R928">
        <v>700</v>
      </c>
      <c r="S928">
        <v>693</v>
      </c>
      <c r="T928">
        <v>690</v>
      </c>
      <c r="U928">
        <v>684</v>
      </c>
      <c r="V928">
        <v>659</v>
      </c>
      <c r="W928">
        <v>540</v>
      </c>
      <c r="X928">
        <v>566</v>
      </c>
      <c r="Y928">
        <v>587</v>
      </c>
      <c r="Z928">
        <v>587</v>
      </c>
      <c r="AA928">
        <v>587</v>
      </c>
      <c r="AB928">
        <v>578</v>
      </c>
      <c r="AC928">
        <v>570</v>
      </c>
      <c r="AD928">
        <v>570</v>
      </c>
      <c r="AE928">
        <v>567</v>
      </c>
      <c r="AF928">
        <v>579</v>
      </c>
      <c r="AG928">
        <v>575</v>
      </c>
      <c r="AH928">
        <v>573</v>
      </c>
      <c r="AI928">
        <v>575</v>
      </c>
      <c r="AJ928">
        <v>594</v>
      </c>
      <c r="AK928">
        <v>621</v>
      </c>
      <c r="AL928">
        <v>616</v>
      </c>
      <c r="AM928">
        <v>614</v>
      </c>
      <c r="AN928">
        <v>617</v>
      </c>
      <c r="AO928">
        <v>617</v>
      </c>
      <c r="AP928">
        <v>622</v>
      </c>
      <c r="AQ928">
        <v>600</v>
      </c>
      <c r="AR928">
        <v>610</v>
      </c>
      <c r="AS928">
        <v>611</v>
      </c>
      <c r="AT928">
        <v>606</v>
      </c>
      <c r="AU928">
        <v>602</v>
      </c>
      <c r="AV928">
        <v>586</v>
      </c>
      <c r="AW928">
        <v>586</v>
      </c>
      <c r="AX928">
        <v>582</v>
      </c>
      <c r="AY928">
        <v>574</v>
      </c>
      <c r="AZ928">
        <v>595</v>
      </c>
      <c r="BA928">
        <v>588</v>
      </c>
      <c r="BB928">
        <v>592</v>
      </c>
      <c r="BC928">
        <v>584</v>
      </c>
      <c r="BD928">
        <v>577</v>
      </c>
      <c r="BE928">
        <v>568</v>
      </c>
      <c r="BF928">
        <v>601</v>
      </c>
      <c r="BG928">
        <v>612</v>
      </c>
      <c r="BH928">
        <v>637</v>
      </c>
      <c r="BI928">
        <v>649</v>
      </c>
      <c r="BJ928">
        <v>655</v>
      </c>
      <c r="BK928">
        <v>646</v>
      </c>
      <c r="BL928">
        <v>645</v>
      </c>
      <c r="BM928">
        <v>645</v>
      </c>
      <c r="BN928">
        <v>645</v>
      </c>
      <c r="BO928">
        <v>650</v>
      </c>
      <c r="BP928">
        <v>644</v>
      </c>
      <c r="BQ928">
        <v>639</v>
      </c>
      <c r="BR928" s="10">
        <f t="shared" si="28"/>
        <v>-0.11373092926490985</v>
      </c>
      <c r="BS928" s="11" cm="1">
        <f t="array" aca="1" ref="BS928" ca="1">_xlfn.PERCENTILE.INC((OFFSET(E928,0,1,1,COLUMNS(E928:BQ928)-1) - E928:BP928) / E928:BP928, 0.05) * SQRT(COUNT(E928:BQ928) - 1)</f>
        <v>-0.20062039977239771</v>
      </c>
      <c r="BT928" s="10" cm="1">
        <f t="array" aca="1" ref="BT928" ca="1">_xlfn.STDEV.P((E928:BP928 - OFFSET(E928:BP928,0,1)) / OFFSET(E928:BP928,0,1)) * SQRT(COUNT(E928:BQ928)-1)</f>
        <v>0.26302280994513128</v>
      </c>
      <c r="BU928" s="10" cm="1">
        <f t="array" ref="BU928">-(MAX(1 - (E928:BQ928 / _xlfn.SCAN(E928, E928:BQ928, _xlfn.LAMBDA(_xlpm.a,_xlpm.b, MAX(_xlpm.a, _xlpm.b))))))</f>
        <v>-0.26430517711171664</v>
      </c>
      <c r="BV928" s="12">
        <f t="shared" ca="1" si="29"/>
        <v>-0.58285919244123319</v>
      </c>
    </row>
    <row r="929" spans="1:74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242</v>
      </c>
      <c r="F929">
        <v>239.2</v>
      </c>
      <c r="G929">
        <v>232</v>
      </c>
      <c r="H929">
        <v>232.6</v>
      </c>
      <c r="I929">
        <v>233.8</v>
      </c>
      <c r="J929">
        <v>227</v>
      </c>
      <c r="K929">
        <v>239.6</v>
      </c>
      <c r="L929">
        <v>245.2</v>
      </c>
      <c r="M929">
        <v>240.6</v>
      </c>
      <c r="N929">
        <v>238.8</v>
      </c>
      <c r="O929">
        <v>240.4</v>
      </c>
      <c r="P929">
        <v>245.6</v>
      </c>
      <c r="Q929">
        <v>242.2</v>
      </c>
      <c r="R929">
        <v>238</v>
      </c>
      <c r="S929">
        <v>234.2</v>
      </c>
      <c r="T929">
        <v>239.6</v>
      </c>
      <c r="U929">
        <v>238</v>
      </c>
      <c r="V929">
        <v>196</v>
      </c>
      <c r="W929">
        <v>199.2</v>
      </c>
      <c r="X929">
        <v>204.4</v>
      </c>
      <c r="Y929">
        <v>204.2</v>
      </c>
      <c r="Z929">
        <v>207.6</v>
      </c>
      <c r="AA929">
        <v>210.6</v>
      </c>
      <c r="AB929">
        <v>213.4</v>
      </c>
      <c r="AC929">
        <v>222</v>
      </c>
      <c r="AD929">
        <v>213</v>
      </c>
      <c r="AE929">
        <v>214.6</v>
      </c>
      <c r="AF929">
        <v>218.2</v>
      </c>
      <c r="AG929">
        <v>225.8</v>
      </c>
      <c r="AH929">
        <v>225.4</v>
      </c>
      <c r="AI929">
        <v>231.2</v>
      </c>
      <c r="AJ929">
        <v>240.2</v>
      </c>
      <c r="AK929">
        <v>252.4</v>
      </c>
      <c r="AL929">
        <v>250</v>
      </c>
      <c r="AM929">
        <v>250</v>
      </c>
      <c r="AN929">
        <v>249.4</v>
      </c>
      <c r="AO929">
        <v>243.2</v>
      </c>
      <c r="AP929">
        <v>247.2</v>
      </c>
      <c r="AQ929">
        <v>248.6</v>
      </c>
      <c r="AR929">
        <v>243.2</v>
      </c>
      <c r="AS929">
        <v>245</v>
      </c>
      <c r="AT929">
        <v>245.2</v>
      </c>
      <c r="AU929">
        <v>245.4</v>
      </c>
      <c r="AV929">
        <v>242.4</v>
      </c>
      <c r="AW929">
        <v>245.6</v>
      </c>
      <c r="AX929">
        <v>238.2</v>
      </c>
      <c r="AY929">
        <v>245</v>
      </c>
      <c r="AZ929">
        <v>247.2</v>
      </c>
      <c r="BA929">
        <v>245.4</v>
      </c>
      <c r="BB929">
        <v>247.4</v>
      </c>
      <c r="BC929">
        <v>247.6</v>
      </c>
      <c r="BD929">
        <v>221.2</v>
      </c>
      <c r="BE929">
        <v>213.4</v>
      </c>
      <c r="BF929">
        <v>234.8</v>
      </c>
      <c r="BG929">
        <v>236.8</v>
      </c>
      <c r="BH929">
        <v>241.2</v>
      </c>
      <c r="BI929">
        <v>246.6</v>
      </c>
      <c r="BJ929">
        <v>246.6</v>
      </c>
      <c r="BK929">
        <v>251</v>
      </c>
      <c r="BL929">
        <v>257.8</v>
      </c>
      <c r="BM929">
        <v>257.8</v>
      </c>
      <c r="BN929">
        <v>257.8</v>
      </c>
      <c r="BO929">
        <v>251.8</v>
      </c>
      <c r="BP929">
        <v>252.8</v>
      </c>
      <c r="BQ929">
        <v>250.8</v>
      </c>
      <c r="BR929" s="10">
        <f t="shared" si="28"/>
        <v>3.636363636363641E-2</v>
      </c>
      <c r="BS929" s="11" cm="1">
        <f t="array" aca="1" ref="BS929" ca="1">_xlfn.PERCENTILE.INC((OFFSET(E929,0,1,1,COLUMNS(E929:BQ929)-1) - E929:BP929) / E929:BP929, 0.05) * SQRT(COUNT(E929:BQ929) - 1)</f>
        <v>-0.27593935359984872</v>
      </c>
      <c r="BT929" s="10" cm="1">
        <f t="array" aca="1" ref="BT929" ca="1">_xlfn.STDEV.P((E929:BP929 - OFFSET(E929:BP929,0,1)) / OFFSET(E929:BP929,0,1)) * SQRT(COUNT(E929:BQ929)-1)</f>
        <v>0.30726435864124668</v>
      </c>
      <c r="BU929" s="10" cm="1">
        <f t="array" ref="BU929">-(MAX(1 - (E929:BQ929 / _xlfn.SCAN(E929, E929:BQ929, _xlfn.LAMBDA(_xlpm.a,_xlpm.b, MAX(_xlpm.a, _xlpm.b))))))</f>
        <v>-0.20195439739413679</v>
      </c>
      <c r="BV929" s="12">
        <f t="shared" ca="1" si="29"/>
        <v>-1.0449298395345747E-2</v>
      </c>
    </row>
    <row r="930" spans="1:74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21.01</v>
      </c>
      <c r="F930">
        <v>20.69</v>
      </c>
      <c r="G930">
        <v>20.39</v>
      </c>
      <c r="H930">
        <v>20.64</v>
      </c>
      <c r="I930">
        <v>20.87</v>
      </c>
      <c r="J930">
        <v>20.65</v>
      </c>
      <c r="K930">
        <v>20.92</v>
      </c>
      <c r="L930">
        <v>20.69</v>
      </c>
      <c r="M930">
        <v>20.88</v>
      </c>
      <c r="N930">
        <v>20.11</v>
      </c>
      <c r="O930">
        <v>20.420000000000002</v>
      </c>
      <c r="P930">
        <v>20.43</v>
      </c>
      <c r="Q930">
        <v>20.05</v>
      </c>
      <c r="R930">
        <v>19.75</v>
      </c>
      <c r="S930">
        <v>18.62</v>
      </c>
      <c r="T930">
        <v>18.670000000000002</v>
      </c>
      <c r="U930">
        <v>18.594999999999999</v>
      </c>
      <c r="V930">
        <v>18.5</v>
      </c>
      <c r="W930">
        <v>18.765000000000001</v>
      </c>
      <c r="X930">
        <v>18.91</v>
      </c>
      <c r="Y930">
        <v>19.079999999999998</v>
      </c>
      <c r="Z930">
        <v>19.234999999999999</v>
      </c>
      <c r="AA930">
        <v>19.225000000000001</v>
      </c>
      <c r="AB930">
        <v>19.649999999999999</v>
      </c>
      <c r="AC930">
        <v>19.925000000000001</v>
      </c>
      <c r="AD930">
        <v>19.745000000000001</v>
      </c>
      <c r="AE930">
        <v>19.649999999999999</v>
      </c>
      <c r="AF930">
        <v>19.645</v>
      </c>
      <c r="AG930">
        <v>20.04</v>
      </c>
      <c r="AH930">
        <v>19.82</v>
      </c>
      <c r="AI930">
        <v>19.95</v>
      </c>
      <c r="AJ930">
        <v>20.57</v>
      </c>
      <c r="AK930">
        <v>21.04</v>
      </c>
      <c r="AL930">
        <v>20.79</v>
      </c>
      <c r="AM930">
        <v>21.17</v>
      </c>
      <c r="AN930">
        <v>21.26</v>
      </c>
      <c r="AO930">
        <v>21.25</v>
      </c>
      <c r="AP930">
        <v>21.35</v>
      </c>
      <c r="AQ930">
        <v>21.31</v>
      </c>
      <c r="AR930">
        <v>21.6</v>
      </c>
      <c r="AS930">
        <v>21.47</v>
      </c>
      <c r="AT930">
        <v>21.64</v>
      </c>
      <c r="AU930">
        <v>21.84</v>
      </c>
      <c r="AV930">
        <v>22.13</v>
      </c>
      <c r="AW930">
        <v>22.39</v>
      </c>
      <c r="AX930">
        <v>22.14</v>
      </c>
      <c r="AY930">
        <v>22.86</v>
      </c>
      <c r="AZ930">
        <v>23.05</v>
      </c>
      <c r="BA930">
        <v>23.46</v>
      </c>
      <c r="BB930">
        <v>23.86</v>
      </c>
      <c r="BC930">
        <v>24.37</v>
      </c>
      <c r="BD930">
        <v>24.63</v>
      </c>
      <c r="BE930">
        <v>24.32</v>
      </c>
      <c r="BF930">
        <v>25.2</v>
      </c>
      <c r="BG930">
        <v>25.18</v>
      </c>
      <c r="BH930">
        <v>25.19</v>
      </c>
      <c r="BI930">
        <v>25.22</v>
      </c>
      <c r="BJ930">
        <v>25.23</v>
      </c>
      <c r="BK930">
        <v>24.87</v>
      </c>
      <c r="BL930">
        <v>25</v>
      </c>
      <c r="BM930">
        <v>25</v>
      </c>
      <c r="BN930">
        <v>25</v>
      </c>
      <c r="BO930">
        <v>25</v>
      </c>
      <c r="BP930">
        <v>24.84</v>
      </c>
      <c r="BQ930">
        <v>24.77</v>
      </c>
      <c r="BR930" s="10">
        <f t="shared" si="28"/>
        <v>0.17896239885768669</v>
      </c>
      <c r="BS930" s="11" cm="1">
        <f t="array" aca="1" ref="BS930" ca="1">_xlfn.PERCENTILE.INC((OFFSET(E930,0,1,1,COLUMNS(E930:BQ930)-1) - E930:BP930) / E930:BP930, 0.05) * SQRT(COUNT(E930:BQ930) - 1)</f>
        <v>-0.12152484092007024</v>
      </c>
      <c r="BT930" s="10" cm="1">
        <f t="array" aca="1" ref="BT930" ca="1">_xlfn.STDEV.P((E930:BP930 - OFFSET(E930:BP930,0,1)) / OFFSET(E930:BP930,0,1)) * SQRT(COUNT(E930:BQ930)-1)</f>
        <v>0.12307536465800403</v>
      </c>
      <c r="BU930" s="10" cm="1">
        <f t="array" ref="BU930">-(MAX(1 - (E930:BQ930 / _xlfn.SCAN(E930, E930:BQ930, _xlfn.LAMBDA(_xlpm.a,_xlpm.b, MAX(_xlpm.a, _xlpm.b))))))</f>
        <v>-0.11946692051404095</v>
      </c>
      <c r="BV930" s="12">
        <f t="shared" ca="1" si="29"/>
        <v>1.1325423728109869</v>
      </c>
    </row>
    <row r="931" spans="1:74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15.79</v>
      </c>
      <c r="F931">
        <v>15.555</v>
      </c>
      <c r="G931">
        <v>15.63</v>
      </c>
      <c r="H931">
        <v>15.95</v>
      </c>
      <c r="I931">
        <v>16.004999999999999</v>
      </c>
      <c r="J931">
        <v>15.42</v>
      </c>
      <c r="K931">
        <v>15.885</v>
      </c>
      <c r="L931">
        <v>15.865</v>
      </c>
      <c r="M931">
        <v>15.585000000000001</v>
      </c>
      <c r="N931">
        <v>15.06</v>
      </c>
      <c r="O931">
        <v>15.164999999999999</v>
      </c>
      <c r="P931">
        <v>15.045</v>
      </c>
      <c r="Q931">
        <v>14.585000000000001</v>
      </c>
      <c r="R931">
        <v>14.785</v>
      </c>
      <c r="S931">
        <v>14.32</v>
      </c>
      <c r="T931">
        <v>14.565</v>
      </c>
      <c r="U931">
        <v>14.535</v>
      </c>
      <c r="V931">
        <v>14.35</v>
      </c>
      <c r="W931">
        <v>14.265000000000001</v>
      </c>
      <c r="X931">
        <v>14.435</v>
      </c>
      <c r="Y931">
        <v>14.395</v>
      </c>
      <c r="Z931">
        <v>14.18</v>
      </c>
      <c r="AA931">
        <v>14.645</v>
      </c>
      <c r="AB931">
        <v>14.935</v>
      </c>
      <c r="AC931">
        <v>15.2</v>
      </c>
      <c r="AD931">
        <v>16.010000000000002</v>
      </c>
      <c r="AE931">
        <v>16.375</v>
      </c>
      <c r="AF931">
        <v>16.66</v>
      </c>
      <c r="AG931">
        <v>16.93</v>
      </c>
      <c r="AH931">
        <v>16.734999999999999</v>
      </c>
      <c r="AI931">
        <v>16.745000000000001</v>
      </c>
      <c r="AJ931">
        <v>17.074999999999999</v>
      </c>
      <c r="AK931">
        <v>17.414999999999999</v>
      </c>
      <c r="AL931">
        <v>17.28</v>
      </c>
      <c r="AM931">
        <v>17.475000000000001</v>
      </c>
      <c r="AN931">
        <v>17.260000000000002</v>
      </c>
      <c r="AO931">
        <v>17.260000000000002</v>
      </c>
      <c r="AP931">
        <v>17.48</v>
      </c>
      <c r="AQ931">
        <v>17.324999999999999</v>
      </c>
      <c r="AR931">
        <v>17.324999999999999</v>
      </c>
      <c r="AS931">
        <v>17.125</v>
      </c>
      <c r="AT931">
        <v>17.45</v>
      </c>
      <c r="AU931">
        <v>17.574999999999999</v>
      </c>
      <c r="AV931">
        <v>17.574999999999999</v>
      </c>
      <c r="AW931">
        <v>18</v>
      </c>
      <c r="AX931">
        <v>18.035</v>
      </c>
      <c r="AY931">
        <v>18.11</v>
      </c>
      <c r="AZ931">
        <v>18.425000000000001</v>
      </c>
      <c r="BA931">
        <v>18.535</v>
      </c>
      <c r="BB931">
        <v>18.45</v>
      </c>
      <c r="BC931">
        <v>18.274999999999999</v>
      </c>
      <c r="BD931">
        <v>18.54</v>
      </c>
      <c r="BE931">
        <v>18.61</v>
      </c>
      <c r="BF931">
        <v>18.704999999999998</v>
      </c>
      <c r="BG931">
        <v>18.835000000000001</v>
      </c>
      <c r="BH931">
        <v>18.664999999999999</v>
      </c>
      <c r="BI931">
        <v>19</v>
      </c>
      <c r="BJ931">
        <v>19.03</v>
      </c>
      <c r="BK931">
        <v>19.225000000000001</v>
      </c>
      <c r="BL931">
        <v>19.2</v>
      </c>
      <c r="BM931">
        <v>19.2</v>
      </c>
      <c r="BN931">
        <v>19.2</v>
      </c>
      <c r="BO931">
        <v>19.295000000000002</v>
      </c>
      <c r="BP931">
        <v>19.260000000000002</v>
      </c>
      <c r="BQ931">
        <v>19.074999999999999</v>
      </c>
      <c r="BR931" s="10">
        <f t="shared" si="28"/>
        <v>0.20804306523115898</v>
      </c>
      <c r="BS931" s="11" cm="1">
        <f t="array" aca="1" ref="BS931" ca="1">_xlfn.PERCENTILE.INC((OFFSET(E931,0,1,1,COLUMNS(E931:BQ931)-1) - E931:BP931) / E931:BP931, 0.05) * SQRT(COUNT(E931:BQ931) - 1)</f>
        <v>-0.22908829976087028</v>
      </c>
      <c r="BT931" s="10" cm="1">
        <f t="array" aca="1" ref="BT931" ca="1">_xlfn.STDEV.P((E931:BP931 - OFFSET(E931:BP931,0,1)) / OFFSET(E931:BP931,0,1)) * SQRT(COUNT(E931:BQ931)-1)</f>
        <v>0.12818344528066744</v>
      </c>
      <c r="BU931" s="10" cm="1">
        <f t="array" ref="BU931">-(MAX(1 - (E931:BQ931 / _xlfn.SCAN(E931, E931:BQ931, _xlfn.LAMBDA(_xlpm.a,_xlpm.b, MAX(_xlpm.a, _xlpm.b))))))</f>
        <v>-0.11402686660418615</v>
      </c>
      <c r="BV931" s="12">
        <f t="shared" ca="1" si="29"/>
        <v>1.3142783885153853</v>
      </c>
    </row>
    <row r="932" spans="1:74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1.8560000000000001</v>
      </c>
      <c r="F932">
        <v>1.7529999999999999</v>
      </c>
      <c r="G932">
        <v>1.774</v>
      </c>
      <c r="H932">
        <v>1.732</v>
      </c>
      <c r="I932">
        <v>1.7609999999999999</v>
      </c>
      <c r="J932">
        <v>1.698</v>
      </c>
      <c r="K932">
        <v>1.762</v>
      </c>
      <c r="L932">
        <v>1.6919999999999999</v>
      </c>
      <c r="M932">
        <v>1.665</v>
      </c>
      <c r="N932">
        <v>1.5820000000000001</v>
      </c>
      <c r="O932">
        <v>1.6140000000000001</v>
      </c>
      <c r="P932">
        <v>1.59</v>
      </c>
      <c r="Q932">
        <v>1.5680000000000001</v>
      </c>
      <c r="R932">
        <v>1.554</v>
      </c>
      <c r="S932">
        <v>1.5209999999999999</v>
      </c>
      <c r="T932">
        <v>1.5309999999999999</v>
      </c>
      <c r="U932">
        <v>1.575</v>
      </c>
      <c r="V932">
        <v>1.51</v>
      </c>
      <c r="W932">
        <v>1.516</v>
      </c>
      <c r="X932">
        <v>1.534</v>
      </c>
      <c r="Y932">
        <v>1.518</v>
      </c>
      <c r="Z932">
        <v>1.6140000000000001</v>
      </c>
      <c r="AA932">
        <v>1.627</v>
      </c>
      <c r="AB932">
        <v>1.7070000000000001</v>
      </c>
      <c r="AC932">
        <v>1.8080000000000001</v>
      </c>
      <c r="AD932">
        <v>1.901</v>
      </c>
      <c r="AE932">
        <v>1.829</v>
      </c>
      <c r="AF932">
        <v>1.855</v>
      </c>
      <c r="AG932">
        <v>2.12</v>
      </c>
      <c r="AH932">
        <v>2.0179999999999998</v>
      </c>
      <c r="AI932">
        <v>2.238</v>
      </c>
      <c r="AJ932">
        <v>2.2599999999999998</v>
      </c>
      <c r="AK932">
        <v>2.242</v>
      </c>
      <c r="AL932">
        <v>2.3359999999999999</v>
      </c>
      <c r="AM932">
        <v>2.2799999999999998</v>
      </c>
      <c r="AN932">
        <v>2.286</v>
      </c>
      <c r="AO932">
        <v>2.2040000000000002</v>
      </c>
      <c r="AP932">
        <v>2.274</v>
      </c>
      <c r="AQ932">
        <v>2.262</v>
      </c>
      <c r="AR932">
        <v>2.2240000000000002</v>
      </c>
      <c r="AS932">
        <v>2.202</v>
      </c>
      <c r="AT932">
        <v>2.258</v>
      </c>
      <c r="AU932">
        <v>2.3639999999999999</v>
      </c>
      <c r="AV932">
        <v>2.3519999999999999</v>
      </c>
      <c r="AW932">
        <v>2.3679999999999999</v>
      </c>
      <c r="AX932">
        <v>2.3079999999999998</v>
      </c>
      <c r="AY932">
        <v>2.2639999999999998</v>
      </c>
      <c r="AZ932">
        <v>2.3159999999999998</v>
      </c>
      <c r="BA932">
        <v>2.266</v>
      </c>
      <c r="BB932">
        <v>2.2799999999999998</v>
      </c>
      <c r="BC932">
        <v>2.2919999999999998</v>
      </c>
      <c r="BD932">
        <v>2.27</v>
      </c>
      <c r="BE932">
        <v>2.36</v>
      </c>
      <c r="BF932">
        <v>2.492</v>
      </c>
      <c r="BG932">
        <v>2.5059999999999998</v>
      </c>
      <c r="BH932">
        <v>2.4340000000000002</v>
      </c>
      <c r="BI932">
        <v>2.468</v>
      </c>
      <c r="BJ932">
        <v>2.472</v>
      </c>
      <c r="BK932">
        <v>2.4540000000000002</v>
      </c>
      <c r="BL932">
        <v>2.4239999999999999</v>
      </c>
      <c r="BM932">
        <v>2.4239999999999999</v>
      </c>
      <c r="BN932">
        <v>2.4239999999999999</v>
      </c>
      <c r="BO932">
        <v>2.5579999999999998</v>
      </c>
      <c r="BP932">
        <v>2.5819999999999999</v>
      </c>
      <c r="BQ932">
        <v>2.6659999999999999</v>
      </c>
      <c r="BR932" s="10">
        <f t="shared" si="28"/>
        <v>0.43642241379310331</v>
      </c>
      <c r="BS932" s="11" cm="1">
        <f t="array" aca="1" ref="BS932" ca="1">_xlfn.PERCENTILE.INC((OFFSET(E932,0,1,1,COLUMNS(E932:BQ932)-1) - E932:BP932) / E932:BP932, 0.05) * SQRT(COUNT(E932:BQ932) - 1)</f>
        <v>-0.32830801938633924</v>
      </c>
      <c r="BT932" s="10" cm="1">
        <f t="array" aca="1" ref="BT932" ca="1">_xlfn.STDEV.P((E932:BP932 - OFFSET(E932:BP932,0,1)) / OFFSET(E932:BP932,0,1)) * SQRT(COUNT(E932:BQ932)-1)</f>
        <v>0.27365935777698025</v>
      </c>
      <c r="BU932" s="10" cm="1">
        <f t="array" ref="BU932">-(MAX(1 - (E932:BQ932 / _xlfn.SCAN(E932, E932:BQ932, _xlfn.LAMBDA(_xlpm.a,_xlpm.b, MAX(_xlpm.a, _xlpm.b))))))</f>
        <v>-0.18642241379310354</v>
      </c>
      <c r="BV932" s="12">
        <f t="shared" ca="1" si="29"/>
        <v>1.4501535181675858</v>
      </c>
    </row>
    <row r="933" spans="1:74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139.85</v>
      </c>
      <c r="F933">
        <v>139.55000000000001</v>
      </c>
      <c r="G933">
        <v>133.15</v>
      </c>
      <c r="H933">
        <v>135.19999999999999</v>
      </c>
      <c r="I933">
        <v>131.19999999999999</v>
      </c>
      <c r="J933">
        <v>143.1</v>
      </c>
      <c r="K933">
        <v>143.4</v>
      </c>
      <c r="L933">
        <v>144.5</v>
      </c>
      <c r="M933">
        <v>147.55000000000001</v>
      </c>
      <c r="N933">
        <v>145.4</v>
      </c>
      <c r="O933">
        <v>144.05000000000001</v>
      </c>
      <c r="P933">
        <v>144.15</v>
      </c>
      <c r="Q933">
        <v>143.25</v>
      </c>
      <c r="R933">
        <v>140.9</v>
      </c>
      <c r="S933">
        <v>139.19999999999999</v>
      </c>
      <c r="T933">
        <v>139.5</v>
      </c>
      <c r="U933">
        <v>142</v>
      </c>
      <c r="V933">
        <v>143.35</v>
      </c>
      <c r="W933">
        <v>146.30000000000001</v>
      </c>
      <c r="X933">
        <v>141.5</v>
      </c>
      <c r="Y933">
        <v>142.1</v>
      </c>
      <c r="Z933">
        <v>143</v>
      </c>
      <c r="AA933">
        <v>146.25</v>
      </c>
      <c r="AB933">
        <v>143.44999999999999</v>
      </c>
      <c r="AC933">
        <v>143.85</v>
      </c>
      <c r="AD933">
        <v>141.44999999999999</v>
      </c>
      <c r="AE933">
        <v>142.15</v>
      </c>
      <c r="AF933">
        <v>140.80000000000001</v>
      </c>
      <c r="AG933">
        <v>140.30000000000001</v>
      </c>
      <c r="AH933">
        <v>140.4</v>
      </c>
      <c r="AI933">
        <v>140.9</v>
      </c>
      <c r="AJ933">
        <v>139.9</v>
      </c>
      <c r="AK933">
        <v>139.25</v>
      </c>
      <c r="AL933">
        <v>138.15</v>
      </c>
      <c r="AM933">
        <v>138.94999999999999</v>
      </c>
      <c r="AN933">
        <v>142.6</v>
      </c>
      <c r="AO933">
        <v>141.25</v>
      </c>
      <c r="AP933">
        <v>142.25</v>
      </c>
      <c r="AQ933">
        <v>142.25</v>
      </c>
      <c r="AR933">
        <v>141.94999999999999</v>
      </c>
      <c r="AS933">
        <v>134.80000000000001</v>
      </c>
      <c r="AT933">
        <v>135.65</v>
      </c>
      <c r="AU933">
        <v>136.9</v>
      </c>
      <c r="AV933">
        <v>134.80000000000001</v>
      </c>
      <c r="AW933">
        <v>137.5</v>
      </c>
      <c r="AX933">
        <v>138.65</v>
      </c>
      <c r="AY933">
        <v>138.44999999999999</v>
      </c>
      <c r="AZ933">
        <v>135.85</v>
      </c>
      <c r="BA933">
        <v>133.5</v>
      </c>
      <c r="BB933">
        <v>136</v>
      </c>
      <c r="BC933">
        <v>135.15</v>
      </c>
      <c r="BD933">
        <v>139.30000000000001</v>
      </c>
      <c r="BE933">
        <v>141.44999999999999</v>
      </c>
      <c r="BF933">
        <v>141.55000000000001</v>
      </c>
      <c r="BG933">
        <v>143.15</v>
      </c>
      <c r="BH933">
        <v>145.4</v>
      </c>
      <c r="BI933">
        <v>146.1</v>
      </c>
      <c r="BJ933">
        <v>149.25</v>
      </c>
      <c r="BK933">
        <v>150.15</v>
      </c>
      <c r="BL933">
        <v>148.15</v>
      </c>
      <c r="BM933">
        <v>148.15</v>
      </c>
      <c r="BN933">
        <v>148.15</v>
      </c>
      <c r="BO933">
        <v>150.19999999999999</v>
      </c>
      <c r="BP933">
        <v>151.44999999999999</v>
      </c>
      <c r="BQ933">
        <v>151.9</v>
      </c>
      <c r="BR933" s="10">
        <f t="shared" si="28"/>
        <v>8.6163746871648281E-2</v>
      </c>
      <c r="BS933" s="11" cm="1">
        <f t="array" aca="1" ref="BS933" ca="1">_xlfn.PERCENTILE.INC((OFFSET(E933,0,1,1,COLUMNS(E933:BQ933)-1) - E933:BP933) / E933:BP933, 0.05) * SQRT(COUNT(E933:BQ933) - 1)</f>
        <v>-0.22415779092702176</v>
      </c>
      <c r="BT933" s="10" cm="1">
        <f t="array" aca="1" ref="BT933" ca="1">_xlfn.STDEV.P((E933:BP933 - OFFSET(E933:BP933,0,1)) / OFFSET(E933:BP933,0,1)) * SQRT(COUNT(E933:BQ933)-1)</f>
        <v>0.15164654255413201</v>
      </c>
      <c r="BU933" s="10" cm="1">
        <f t="array" ref="BU933">-(MAX(1 - (E933:BQ933 / _xlfn.SCAN(E933, E933:BQ933, _xlfn.LAMBDA(_xlpm.a,_xlpm.b, MAX(_xlpm.a, _xlpm.b))))))</f>
        <v>-9.5221958658082029E-2</v>
      </c>
      <c r="BV933" s="12">
        <f t="shared" ca="1" si="29"/>
        <v>0.30722371083194538</v>
      </c>
    </row>
    <row r="934" spans="1:74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1.1020000000000001</v>
      </c>
      <c r="F934">
        <v>1.0880000000000001</v>
      </c>
      <c r="G934">
        <v>1.089</v>
      </c>
      <c r="H934">
        <v>1.097</v>
      </c>
      <c r="I934">
        <v>1.121</v>
      </c>
      <c r="J934">
        <v>1.0880000000000001</v>
      </c>
      <c r="K934">
        <v>1.107</v>
      </c>
      <c r="L934">
        <v>1.1100000000000001</v>
      </c>
      <c r="M934">
        <v>1.125</v>
      </c>
      <c r="N934">
        <v>1.1125</v>
      </c>
      <c r="O934">
        <v>1.1245000000000001</v>
      </c>
      <c r="P934">
        <v>1.1265000000000001</v>
      </c>
      <c r="Q934">
        <v>1.1160000000000001</v>
      </c>
      <c r="R934">
        <v>1.1339999999999999</v>
      </c>
      <c r="S934">
        <v>1.115</v>
      </c>
      <c r="T934">
        <v>1.087</v>
      </c>
      <c r="U934">
        <v>1.03</v>
      </c>
      <c r="V934">
        <v>1.0405</v>
      </c>
      <c r="W934">
        <v>1.103</v>
      </c>
      <c r="X934">
        <v>1.1425000000000001</v>
      </c>
      <c r="Y934">
        <v>1.1859999999999999</v>
      </c>
      <c r="Z934">
        <v>1.171</v>
      </c>
      <c r="AA934">
        <v>1.1779999999999999</v>
      </c>
      <c r="AB934">
        <v>1.2015</v>
      </c>
      <c r="AC934">
        <v>1.196</v>
      </c>
      <c r="AD934">
        <v>1.1910000000000001</v>
      </c>
      <c r="AE934">
        <v>1.1850000000000001</v>
      </c>
      <c r="AF934">
        <v>1.196</v>
      </c>
      <c r="AG934">
        <v>1.2295</v>
      </c>
      <c r="AH934">
        <v>1.23</v>
      </c>
      <c r="AI934">
        <v>1.2845</v>
      </c>
      <c r="AJ934">
        <v>1.2815000000000001</v>
      </c>
      <c r="AK934">
        <v>1.2675000000000001</v>
      </c>
      <c r="AL934">
        <v>1.2675000000000001</v>
      </c>
      <c r="AM934">
        <v>1.2885</v>
      </c>
      <c r="AN934">
        <v>1.3120000000000001</v>
      </c>
      <c r="AO934">
        <v>1.3394999999999999</v>
      </c>
      <c r="AP934">
        <v>1.325</v>
      </c>
      <c r="AQ934">
        <v>1.3180000000000001</v>
      </c>
      <c r="AR934">
        <v>1.3260000000000001</v>
      </c>
      <c r="AS934">
        <v>1.331</v>
      </c>
      <c r="AT934">
        <v>1.3480000000000001</v>
      </c>
      <c r="AU934">
        <v>1.353</v>
      </c>
      <c r="AV934">
        <v>1.34</v>
      </c>
      <c r="AW934">
        <v>1.3480000000000001</v>
      </c>
      <c r="AX934">
        <v>1.3480000000000001</v>
      </c>
      <c r="AY934">
        <v>1.3380000000000001</v>
      </c>
      <c r="AZ934">
        <v>1.3154999999999999</v>
      </c>
      <c r="BA934">
        <v>1.238</v>
      </c>
      <c r="BB934">
        <v>1.2324999999999999</v>
      </c>
      <c r="BC934">
        <v>1.2404999999999999</v>
      </c>
      <c r="BD934">
        <v>1.226</v>
      </c>
      <c r="BE934">
        <v>1.2150000000000001</v>
      </c>
      <c r="BF934">
        <v>1.1535</v>
      </c>
      <c r="BG934">
        <v>1.123</v>
      </c>
      <c r="BH934">
        <v>1.123</v>
      </c>
      <c r="BI934">
        <v>1.1220000000000001</v>
      </c>
      <c r="BJ934">
        <v>1.1200000000000001</v>
      </c>
      <c r="BK934">
        <v>1.1285000000000001</v>
      </c>
      <c r="BL934">
        <v>1.131</v>
      </c>
      <c r="BM934">
        <v>1.131</v>
      </c>
      <c r="BN934">
        <v>1.131</v>
      </c>
      <c r="BO934">
        <v>1.1020000000000001</v>
      </c>
      <c r="BP934">
        <v>1.0954999999999999</v>
      </c>
      <c r="BQ934">
        <v>1.113</v>
      </c>
      <c r="BR934" s="10">
        <f t="shared" si="28"/>
        <v>9.9818511796732293E-3</v>
      </c>
      <c r="BS934" s="11" cm="1">
        <f t="array" aca="1" ref="BS934" ca="1">_xlfn.PERCENTILE.INC((OFFSET(E934,0,1,1,COLUMNS(E934:BQ934)-1) - E934:BP934) / E934:BP934, 0.05) * SQRT(COUNT(E934:BQ934) - 1)</f>
        <v>-0.23190793098768114</v>
      </c>
      <c r="BT934" s="10" cm="1">
        <f t="array" aca="1" ref="BT934" ca="1">_xlfn.STDEV.P((E934:BP934 - OFFSET(E934:BP934,0,1)) / OFFSET(E934:BP934,0,1)) * SQRT(COUNT(E934:BQ934)-1)</f>
        <v>0.16313126647773052</v>
      </c>
      <c r="BU934" s="10" cm="1">
        <f t="array" ref="BU934">-(MAX(1 - (E934:BQ934 / _xlfn.SCAN(E934, E934:BQ934, _xlfn.LAMBDA(_xlpm.a,_xlpm.b, MAX(_xlpm.a, _xlpm.b))))))</f>
        <v>-0.19031781226903188</v>
      </c>
      <c r="BV934" s="12">
        <f t="shared" ca="1" si="29"/>
        <v>-0.18140288365688528</v>
      </c>
    </row>
    <row r="935" spans="1:74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14</v>
      </c>
      <c r="F935">
        <v>13.5</v>
      </c>
      <c r="G935">
        <v>13.45</v>
      </c>
      <c r="H935">
        <v>13.65</v>
      </c>
      <c r="I935">
        <v>13.65</v>
      </c>
      <c r="J935">
        <v>13.5</v>
      </c>
      <c r="K935">
        <v>13.35</v>
      </c>
      <c r="L935">
        <v>13.45</v>
      </c>
      <c r="M935">
        <v>13.15</v>
      </c>
      <c r="N935">
        <v>13.05</v>
      </c>
      <c r="O935">
        <v>13.05</v>
      </c>
      <c r="P935">
        <v>13.05</v>
      </c>
      <c r="Q935">
        <v>13</v>
      </c>
      <c r="R935">
        <v>13</v>
      </c>
      <c r="S935">
        <v>12.95</v>
      </c>
      <c r="T935">
        <v>13</v>
      </c>
      <c r="U935">
        <v>13</v>
      </c>
      <c r="V935">
        <v>13.3</v>
      </c>
      <c r="W935">
        <v>13.25</v>
      </c>
      <c r="X935">
        <v>13.2</v>
      </c>
      <c r="Y935">
        <v>13.15</v>
      </c>
      <c r="Z935">
        <v>13</v>
      </c>
      <c r="AA935">
        <v>12.95</v>
      </c>
      <c r="AB935">
        <v>13.1</v>
      </c>
      <c r="AC935">
        <v>13.1</v>
      </c>
      <c r="AD935">
        <v>13</v>
      </c>
      <c r="AE935">
        <v>13</v>
      </c>
      <c r="AF935">
        <v>12.95</v>
      </c>
      <c r="AG935">
        <v>12.95</v>
      </c>
      <c r="AH935">
        <v>13</v>
      </c>
      <c r="AI935">
        <v>13</v>
      </c>
      <c r="AJ935">
        <v>13.1</v>
      </c>
      <c r="AK935">
        <v>13.15</v>
      </c>
      <c r="AL935">
        <v>13.1</v>
      </c>
      <c r="AM935">
        <v>13.1</v>
      </c>
      <c r="AN935">
        <v>13.3</v>
      </c>
      <c r="AO935">
        <v>13.6</v>
      </c>
      <c r="AP935">
        <v>13.3</v>
      </c>
      <c r="AQ935">
        <v>13.35</v>
      </c>
      <c r="AR935">
        <v>13.4</v>
      </c>
      <c r="AS935">
        <v>13.35</v>
      </c>
      <c r="AT935">
        <v>13.35</v>
      </c>
      <c r="AU935">
        <v>13.3</v>
      </c>
      <c r="AV935">
        <v>13.3</v>
      </c>
      <c r="AW935">
        <v>12.95</v>
      </c>
      <c r="AX935">
        <v>13.05</v>
      </c>
      <c r="AY935">
        <v>13.05</v>
      </c>
      <c r="AZ935">
        <v>13.05</v>
      </c>
      <c r="BA935">
        <v>12.9</v>
      </c>
      <c r="BB935">
        <v>12.55</v>
      </c>
      <c r="BC935">
        <v>12.25</v>
      </c>
      <c r="BD935">
        <v>12.2</v>
      </c>
      <c r="BE935">
        <v>12.4</v>
      </c>
      <c r="BF935">
        <v>12.6</v>
      </c>
      <c r="BG935">
        <v>12.65</v>
      </c>
      <c r="BH935">
        <v>12.7</v>
      </c>
      <c r="BI935">
        <v>12.75</v>
      </c>
      <c r="BJ935">
        <v>12.85</v>
      </c>
      <c r="BK935">
        <v>12.75</v>
      </c>
      <c r="BL935">
        <v>12.8</v>
      </c>
      <c r="BM935">
        <v>12.8</v>
      </c>
      <c r="BN935">
        <v>12.8</v>
      </c>
      <c r="BO935">
        <v>12.75</v>
      </c>
      <c r="BP935">
        <v>12.75</v>
      </c>
      <c r="BQ935">
        <v>12.9</v>
      </c>
      <c r="BR935" s="10">
        <f t="shared" si="28"/>
        <v>-7.8571428571428542E-2</v>
      </c>
      <c r="BS935" s="11" cm="1">
        <f t="array" aca="1" ref="BS935" ca="1">_xlfn.PERCENTILE.INC((OFFSET(E935,0,1,1,COLUMNS(E935:BQ935)-1) - E935:BP935) / E935:BP935, 0.05) * SQRT(COUNT(E935:BQ935) - 1)</f>
        <v>-0.1893156000533186</v>
      </c>
      <c r="BT935" s="10" cm="1">
        <f t="array" aca="1" ref="BT935" ca="1">_xlfn.STDEV.P((E935:BP935 - OFFSET(E935:BP935,0,1)) / OFFSET(E935:BP935,0,1)) * SQRT(COUNT(E935:BQ935)-1)</f>
        <v>8.8678687205504758E-2</v>
      </c>
      <c r="BU935" s="10" cm="1">
        <f t="array" ref="BU935">-(MAX(1 - (E935:BQ935 / _xlfn.SCAN(E935, E935:BQ935, _xlfn.LAMBDA(_xlpm.a,_xlpm.b, MAX(_xlpm.a, _xlpm.b))))))</f>
        <v>-0.12857142857142867</v>
      </c>
      <c r="BV935" s="12">
        <f t="shared" ca="1" si="29"/>
        <v>-1.3322903803364821</v>
      </c>
    </row>
    <row r="936" spans="1:74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146.28</v>
      </c>
      <c r="F936">
        <v>144.80000000000001</v>
      </c>
      <c r="G936">
        <v>143.76</v>
      </c>
      <c r="H936">
        <v>143.22</v>
      </c>
      <c r="I936">
        <v>144.78</v>
      </c>
      <c r="J936">
        <v>145.86000000000001</v>
      </c>
      <c r="K936">
        <v>150.4</v>
      </c>
      <c r="L936">
        <v>152.06</v>
      </c>
      <c r="M936">
        <v>152.16</v>
      </c>
      <c r="N936">
        <v>149.08000000000001</v>
      </c>
      <c r="O936">
        <v>150.46</v>
      </c>
      <c r="P936">
        <v>151.96</v>
      </c>
      <c r="Q936">
        <v>149.6</v>
      </c>
      <c r="R936">
        <v>148.46</v>
      </c>
      <c r="S936">
        <v>144.94</v>
      </c>
      <c r="T936">
        <v>146.66</v>
      </c>
      <c r="U936">
        <v>148.62</v>
      </c>
      <c r="V936">
        <v>148.47999999999999</v>
      </c>
      <c r="W936">
        <v>147.74</v>
      </c>
      <c r="X936">
        <v>146.66</v>
      </c>
      <c r="Y936">
        <v>148.1</v>
      </c>
      <c r="Z936">
        <v>147.02000000000001</v>
      </c>
      <c r="AA936">
        <v>149.78</v>
      </c>
      <c r="AB936">
        <v>151.86000000000001</v>
      </c>
      <c r="AC936">
        <v>150.06</v>
      </c>
      <c r="AD936">
        <v>150</v>
      </c>
      <c r="AE936">
        <v>150.19999999999999</v>
      </c>
      <c r="AF936">
        <v>152.38</v>
      </c>
      <c r="AG936">
        <v>153.5</v>
      </c>
      <c r="AH936">
        <v>153.08000000000001</v>
      </c>
      <c r="AI936">
        <v>155.1</v>
      </c>
      <c r="AJ936">
        <v>157.13999999999999</v>
      </c>
      <c r="AK936">
        <v>157.69999999999999</v>
      </c>
      <c r="AL936">
        <v>159.02000000000001</v>
      </c>
      <c r="AM936">
        <v>160.56</v>
      </c>
      <c r="AN936">
        <v>160.69999999999999</v>
      </c>
      <c r="AO936">
        <v>160.96</v>
      </c>
      <c r="AP936">
        <v>160.9</v>
      </c>
      <c r="AQ936">
        <v>160.9</v>
      </c>
      <c r="AR936">
        <v>161.02000000000001</v>
      </c>
      <c r="AS936">
        <v>159.78</v>
      </c>
      <c r="AT936">
        <v>161.19999999999999</v>
      </c>
      <c r="AU936">
        <v>160.13999999999999</v>
      </c>
      <c r="AV936">
        <v>161.02000000000001</v>
      </c>
      <c r="AW936">
        <v>163.13999999999999</v>
      </c>
      <c r="AX936">
        <v>161.26</v>
      </c>
      <c r="AY936">
        <v>160.47999999999999</v>
      </c>
      <c r="AZ936">
        <v>163.98</v>
      </c>
      <c r="BA936">
        <v>164.12</v>
      </c>
      <c r="BB936">
        <v>164.6</v>
      </c>
      <c r="BC936">
        <v>165.48</v>
      </c>
      <c r="BD936">
        <v>167.48</v>
      </c>
      <c r="BE936">
        <v>165.72</v>
      </c>
      <c r="BF936">
        <v>160.78</v>
      </c>
      <c r="BG936">
        <v>160.16</v>
      </c>
      <c r="BH936">
        <v>160.76</v>
      </c>
      <c r="BI936">
        <v>160.19999999999999</v>
      </c>
      <c r="BJ936">
        <v>158.12</v>
      </c>
      <c r="BK936">
        <v>159.34</v>
      </c>
      <c r="BL936">
        <v>159.84</v>
      </c>
      <c r="BM936">
        <v>159.84</v>
      </c>
      <c r="BN936">
        <v>159.84</v>
      </c>
      <c r="BO936">
        <v>159.96</v>
      </c>
      <c r="BP936">
        <v>159.62</v>
      </c>
      <c r="BQ936">
        <v>159.46</v>
      </c>
      <c r="BR936" s="10">
        <f t="shared" si="28"/>
        <v>9.0101175827180802E-2</v>
      </c>
      <c r="BS936" s="11" cm="1">
        <f t="array" aca="1" ref="BS936" ca="1">_xlfn.PERCENTILE.INC((OFFSET(E936,0,1,1,COLUMNS(E936:BQ936)-1) - E936:BP936) / E936:BP936, 0.05) * SQRT(COUNT(E936:BQ936) - 1)</f>
        <v>-0.12118726295999488</v>
      </c>
      <c r="BT936" s="10" cm="1">
        <f t="array" aca="1" ref="BT936" ca="1">_xlfn.STDEV.P((E936:BP936 - OFFSET(E936:BP936,0,1)) / OFFSET(E936:BP936,0,1)) * SQRT(COUNT(E936:BQ936)-1)</f>
        <v>8.5367963640325256E-2</v>
      </c>
      <c r="BU936" s="10" cm="1">
        <f t="array" ref="BU936">-(MAX(1 - (E936:BQ936 / _xlfn.SCAN(E936, E936:BQ936, _xlfn.LAMBDA(_xlpm.a,_xlpm.b, MAX(_xlpm.a, _xlpm.b))))))</f>
        <v>-5.5887270121805499E-2</v>
      </c>
      <c r="BV936" s="12">
        <f t="shared" ca="1" si="29"/>
        <v>0.59187123997391589</v>
      </c>
    </row>
    <row r="937" spans="1:74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728</v>
      </c>
      <c r="F937">
        <v>717</v>
      </c>
      <c r="G937">
        <v>722.5</v>
      </c>
      <c r="H937">
        <v>742</v>
      </c>
      <c r="I937">
        <v>732.5</v>
      </c>
      <c r="J937">
        <v>720</v>
      </c>
      <c r="K937">
        <v>725</v>
      </c>
      <c r="L937">
        <v>742.5</v>
      </c>
      <c r="M937">
        <v>720.5</v>
      </c>
      <c r="N937">
        <v>705.5</v>
      </c>
      <c r="O937">
        <v>705.5</v>
      </c>
      <c r="P937">
        <v>718.5</v>
      </c>
      <c r="Q937">
        <v>700</v>
      </c>
      <c r="R937">
        <v>684.5</v>
      </c>
      <c r="S937">
        <v>671</v>
      </c>
      <c r="T937">
        <v>668.5</v>
      </c>
      <c r="U937">
        <v>669</v>
      </c>
      <c r="V937">
        <v>653</v>
      </c>
      <c r="W937">
        <v>656.5</v>
      </c>
      <c r="X937">
        <v>670</v>
      </c>
      <c r="Y937">
        <v>668.5</v>
      </c>
      <c r="Z937">
        <v>683.5</v>
      </c>
      <c r="AA937">
        <v>689.5</v>
      </c>
      <c r="AB937">
        <v>731</v>
      </c>
      <c r="AC937">
        <v>755</v>
      </c>
      <c r="AD937">
        <v>732</v>
      </c>
      <c r="AE937">
        <v>740</v>
      </c>
      <c r="AF937">
        <v>734.5</v>
      </c>
      <c r="AG937">
        <v>756</v>
      </c>
      <c r="AH937">
        <v>737</v>
      </c>
      <c r="AI937">
        <v>738.5</v>
      </c>
      <c r="AJ937">
        <v>790.5</v>
      </c>
      <c r="AK937">
        <v>776.5</v>
      </c>
      <c r="AL937">
        <v>769.5</v>
      </c>
      <c r="AM937">
        <v>780</v>
      </c>
      <c r="AN937">
        <v>779.5</v>
      </c>
      <c r="AO937">
        <v>754.5</v>
      </c>
      <c r="AP937">
        <v>771</v>
      </c>
      <c r="AQ937">
        <v>770</v>
      </c>
      <c r="AR937">
        <v>772.5</v>
      </c>
      <c r="AS937">
        <v>776.5</v>
      </c>
      <c r="AT937">
        <v>765</v>
      </c>
      <c r="AU937">
        <v>782.5</v>
      </c>
      <c r="AV937">
        <v>765.5</v>
      </c>
      <c r="AW937">
        <v>788.5</v>
      </c>
      <c r="AX937">
        <v>789</v>
      </c>
      <c r="AY937">
        <v>798</v>
      </c>
      <c r="AZ937">
        <v>805</v>
      </c>
      <c r="BA937">
        <v>797</v>
      </c>
      <c r="BB937">
        <v>791.5</v>
      </c>
      <c r="BC937">
        <v>800.5</v>
      </c>
      <c r="BD937">
        <v>775</v>
      </c>
      <c r="BE937">
        <v>788.5</v>
      </c>
      <c r="BF937">
        <v>865.5</v>
      </c>
      <c r="BG937">
        <v>853</v>
      </c>
      <c r="BH937">
        <v>847</v>
      </c>
      <c r="BI937">
        <v>856</v>
      </c>
      <c r="BJ937">
        <v>883</v>
      </c>
      <c r="BK937">
        <v>880</v>
      </c>
      <c r="BL937">
        <v>885.5</v>
      </c>
      <c r="BM937">
        <v>885.5</v>
      </c>
      <c r="BN937">
        <v>885.5</v>
      </c>
      <c r="BO937">
        <v>896.5</v>
      </c>
      <c r="BP937">
        <v>893</v>
      </c>
      <c r="BQ937">
        <v>884</v>
      </c>
      <c r="BR937" s="10">
        <f t="shared" si="28"/>
        <v>0.21428571428571427</v>
      </c>
      <c r="BS937" s="11" cm="1">
        <f t="array" aca="1" ref="BS937" ca="1">_xlfn.PERCENTILE.INC((OFFSET(E937,0,1,1,COLUMNS(E937:BQ937)-1) - E937:BP937) / E937:BP937, 0.05) * SQRT(COUNT(E937:BQ937) - 1)</f>
        <v>-0.23237918503054203</v>
      </c>
      <c r="BT937" s="10" cm="1">
        <f t="array" aca="1" ref="BT937" ca="1">_xlfn.STDEV.P((E937:BP937 - OFFSET(E937:BP937,0,1)) / OFFSET(E937:BP937,0,1)) * SQRT(COUNT(E937:BQ937)-1)</f>
        <v>0.18264641954237448</v>
      </c>
      <c r="BU937" s="10" cm="1">
        <f t="array" ref="BU937">-(MAX(1 - (E937:BQ937 / _xlfn.SCAN(E937, E937:BQ937, _xlfn.LAMBDA(_xlpm.a,_xlpm.b, MAX(_xlpm.a, _xlpm.b))))))</f>
        <v>-0.1205387205387205</v>
      </c>
      <c r="BV937" s="12">
        <f t="shared" ca="1" si="29"/>
        <v>0.95655519221304752</v>
      </c>
    </row>
    <row r="938" spans="1:74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119.8</v>
      </c>
      <c r="F938">
        <v>113.8</v>
      </c>
      <c r="G938">
        <v>112</v>
      </c>
      <c r="H938">
        <v>110.8</v>
      </c>
      <c r="I938">
        <v>106.4</v>
      </c>
      <c r="J938">
        <v>105.8</v>
      </c>
      <c r="K938">
        <v>113.4</v>
      </c>
      <c r="L938">
        <v>121.4</v>
      </c>
      <c r="M938">
        <v>114.6</v>
      </c>
      <c r="N938">
        <v>117.4</v>
      </c>
      <c r="O938">
        <v>115.2</v>
      </c>
      <c r="P938">
        <v>118.4</v>
      </c>
      <c r="Q938">
        <v>115.2</v>
      </c>
      <c r="R938">
        <v>112.2</v>
      </c>
      <c r="S938">
        <v>114.6</v>
      </c>
      <c r="T938">
        <v>117.6</v>
      </c>
      <c r="U938">
        <v>115.4</v>
      </c>
      <c r="V938">
        <v>112</v>
      </c>
      <c r="W938">
        <v>110</v>
      </c>
      <c r="X938">
        <v>110.6</v>
      </c>
      <c r="Y938">
        <v>114</v>
      </c>
      <c r="Z938">
        <v>110.2</v>
      </c>
      <c r="AA938">
        <v>111.6</v>
      </c>
      <c r="AB938">
        <v>116.2</v>
      </c>
      <c r="AC938">
        <v>125.6</v>
      </c>
      <c r="AD938">
        <v>119.6</v>
      </c>
      <c r="AE938">
        <v>120.2</v>
      </c>
      <c r="AF938">
        <v>125</v>
      </c>
      <c r="AG938">
        <v>126</v>
      </c>
      <c r="AH938">
        <v>122.4</v>
      </c>
      <c r="AI938">
        <v>127</v>
      </c>
      <c r="AJ938">
        <v>126.8</v>
      </c>
      <c r="AK938">
        <v>127.6</v>
      </c>
      <c r="AL938">
        <v>134</v>
      </c>
      <c r="AM938">
        <v>130</v>
      </c>
      <c r="AN938">
        <v>125.6</v>
      </c>
      <c r="AO938">
        <v>123.2</v>
      </c>
      <c r="AP938">
        <v>125.4</v>
      </c>
      <c r="AQ938">
        <v>122.4</v>
      </c>
      <c r="AR938">
        <v>122.6</v>
      </c>
      <c r="AS938">
        <v>124.8</v>
      </c>
      <c r="AT938">
        <v>118</v>
      </c>
      <c r="AU938">
        <v>113.6</v>
      </c>
      <c r="AV938">
        <v>110.2</v>
      </c>
      <c r="AW938">
        <v>114</v>
      </c>
      <c r="AX938">
        <v>115.2</v>
      </c>
      <c r="AY938">
        <v>123</v>
      </c>
      <c r="AZ938">
        <v>121.8</v>
      </c>
      <c r="BA938">
        <v>125.6</v>
      </c>
      <c r="BB938">
        <v>126.6</v>
      </c>
      <c r="BC938">
        <v>121</v>
      </c>
      <c r="BD938">
        <v>125.6</v>
      </c>
      <c r="BE938">
        <v>121.8</v>
      </c>
      <c r="BF938">
        <v>126</v>
      </c>
      <c r="BG938">
        <v>129.4</v>
      </c>
      <c r="BH938">
        <v>132.4</v>
      </c>
      <c r="BI938">
        <v>130.6</v>
      </c>
      <c r="BJ938">
        <v>144.6</v>
      </c>
      <c r="BK938">
        <v>137</v>
      </c>
      <c r="BL938">
        <v>134.6</v>
      </c>
      <c r="BM938">
        <v>134.6</v>
      </c>
      <c r="BN938">
        <v>134.6</v>
      </c>
      <c r="BO938">
        <v>143.6</v>
      </c>
      <c r="BP938">
        <v>139.80000000000001</v>
      </c>
      <c r="BQ938">
        <v>145.80000000000001</v>
      </c>
      <c r="BR938" s="10">
        <f t="shared" si="28"/>
        <v>0.21702838063439078</v>
      </c>
      <c r="BS938" s="11" cm="1">
        <f t="array" aca="1" ref="BS938" ca="1">_xlfn.PERCENTILE.INC((OFFSET(E938,0,1,1,COLUMNS(E938:BQ938)-1) - E938:BP938) / E938:BP938, 0.05) * SQRT(COUNT(E938:BQ938) - 1)</f>
        <v>-0.39789245345214425</v>
      </c>
      <c r="BT938" s="10" cm="1">
        <f t="array" aca="1" ref="BT938" ca="1">_xlfn.STDEV.P((E938:BP938 - OFFSET(E938:BP938,0,1)) / OFFSET(E938:BP938,0,1)) * SQRT(COUNT(E938:BQ938)-1)</f>
        <v>0.28758370594636667</v>
      </c>
      <c r="BU938" s="10" cm="1">
        <f t="array" ref="BU938">-(MAX(1 - (E938:BQ938 / _xlfn.SCAN(E938, E938:BQ938, _xlfn.LAMBDA(_xlpm.a,_xlpm.b, MAX(_xlpm.a, _xlpm.b))))))</f>
        <v>-0.17761194029850746</v>
      </c>
      <c r="BV938" s="12">
        <f t="shared" ca="1" si="29"/>
        <v>0.6170518135479901</v>
      </c>
    </row>
    <row r="939" spans="1:74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547.6</v>
      </c>
      <c r="F939">
        <v>537.20000000000005</v>
      </c>
      <c r="G939">
        <v>524</v>
      </c>
      <c r="H939">
        <v>532.6</v>
      </c>
      <c r="I939">
        <v>530.79999999999995</v>
      </c>
      <c r="J939">
        <v>530.6</v>
      </c>
      <c r="K939">
        <v>537</v>
      </c>
      <c r="L939">
        <v>544.20000000000005</v>
      </c>
      <c r="M939">
        <v>545.6</v>
      </c>
      <c r="N939">
        <v>542.79999999999995</v>
      </c>
      <c r="O939">
        <v>539.4</v>
      </c>
      <c r="P939">
        <v>542.6</v>
      </c>
      <c r="Q939">
        <v>536</v>
      </c>
      <c r="R939">
        <v>529.4</v>
      </c>
      <c r="S939">
        <v>511.6</v>
      </c>
      <c r="T939">
        <v>504.8</v>
      </c>
      <c r="U939">
        <v>510.4</v>
      </c>
      <c r="V939">
        <v>506.8</v>
      </c>
      <c r="W939">
        <v>512.4</v>
      </c>
      <c r="X939">
        <v>516.6</v>
      </c>
      <c r="Y939">
        <v>520.6</v>
      </c>
      <c r="Z939">
        <v>528.79999999999995</v>
      </c>
      <c r="AA939">
        <v>533</v>
      </c>
      <c r="AB939">
        <v>539</v>
      </c>
      <c r="AC939">
        <v>535.6</v>
      </c>
      <c r="AD939">
        <v>533.20000000000005</v>
      </c>
      <c r="AE939">
        <v>520</v>
      </c>
      <c r="AF939">
        <v>538.20000000000005</v>
      </c>
      <c r="AG939">
        <v>577.20000000000005</v>
      </c>
      <c r="AH939">
        <v>568.6</v>
      </c>
      <c r="AI939">
        <v>573.4</v>
      </c>
      <c r="AJ939">
        <v>585</v>
      </c>
      <c r="AK939">
        <v>579.79999999999995</v>
      </c>
      <c r="AL939">
        <v>576</v>
      </c>
      <c r="AM939">
        <v>576</v>
      </c>
      <c r="AN939">
        <v>579</v>
      </c>
      <c r="AO939">
        <v>580.20000000000005</v>
      </c>
      <c r="AP939">
        <v>588</v>
      </c>
      <c r="AQ939">
        <v>586.4</v>
      </c>
      <c r="AR939">
        <v>591.20000000000005</v>
      </c>
      <c r="AS939">
        <v>591.4</v>
      </c>
      <c r="AT939">
        <v>584.20000000000005</v>
      </c>
      <c r="AU939">
        <v>584.6</v>
      </c>
      <c r="AV939">
        <v>592.79999999999995</v>
      </c>
      <c r="AW939">
        <v>593.4</v>
      </c>
      <c r="AX939">
        <v>590</v>
      </c>
      <c r="AY939">
        <v>592.4</v>
      </c>
      <c r="AZ939">
        <v>591</v>
      </c>
      <c r="BA939">
        <v>583.4</v>
      </c>
      <c r="BB939">
        <v>580.4</v>
      </c>
      <c r="BC939">
        <v>583.79999999999995</v>
      </c>
      <c r="BD939">
        <v>580</v>
      </c>
      <c r="BE939">
        <v>575.6</v>
      </c>
      <c r="BF939">
        <v>579.79999999999995</v>
      </c>
      <c r="BG939">
        <v>565.79999999999995</v>
      </c>
      <c r="BH939">
        <v>568</v>
      </c>
      <c r="BI939">
        <v>571</v>
      </c>
      <c r="BJ939">
        <v>558.20000000000005</v>
      </c>
      <c r="BK939">
        <v>556</v>
      </c>
      <c r="BL939">
        <v>538</v>
      </c>
      <c r="BM939">
        <v>538</v>
      </c>
      <c r="BN939">
        <v>538</v>
      </c>
      <c r="BO939">
        <v>558.20000000000005</v>
      </c>
      <c r="BP939">
        <v>562.4</v>
      </c>
      <c r="BQ939">
        <v>569.20000000000005</v>
      </c>
      <c r="BR939" s="10">
        <f t="shared" si="28"/>
        <v>3.9444850255661107E-2</v>
      </c>
      <c r="BS939" s="11" cm="1">
        <f t="array" aca="1" ref="BS939" ca="1">_xlfn.PERCENTILE.INC((OFFSET(E939,0,1,1,COLUMNS(E939:BQ939)-1) - E939:BP939) / E939:BP939, 0.05) * SQRT(COUNT(E939:BQ939) - 1)</f>
        <v>-0.19606411639107388</v>
      </c>
      <c r="BT939" s="10" cm="1">
        <f t="array" aca="1" ref="BT939" ca="1">_xlfn.STDEV.P((E939:BP939 - OFFSET(E939:BP939,0,1)) / OFFSET(E939:BP939,0,1)) * SQRT(COUNT(E939:BQ939)-1)</f>
        <v>0.12787237867018483</v>
      </c>
      <c r="BU939" s="10" cm="1">
        <f t="array" ref="BU939">-(MAX(1 - (E939:BQ939 / _xlfn.SCAN(E939, E939:BQ939, _xlfn.LAMBDA(_xlpm.a,_xlpm.b, MAX(_xlpm.a, _xlpm.b))))))</f>
        <v>-9.336029659588807E-2</v>
      </c>
      <c r="BV939" s="12">
        <f t="shared" ca="1" si="29"/>
        <v>-1.0125961448343122E-3</v>
      </c>
    </row>
    <row r="940" spans="1:74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37.14</v>
      </c>
      <c r="F940">
        <v>36.520000000000003</v>
      </c>
      <c r="G940">
        <v>36.619999999999997</v>
      </c>
      <c r="H940">
        <v>37.03</v>
      </c>
      <c r="I940">
        <v>37.545000000000002</v>
      </c>
      <c r="J940">
        <v>37.414999999999999</v>
      </c>
      <c r="K940">
        <v>37.72</v>
      </c>
      <c r="L940">
        <v>37.479999999999997</v>
      </c>
      <c r="M940">
        <v>37.409999999999997</v>
      </c>
      <c r="N940">
        <v>37.64</v>
      </c>
      <c r="O940">
        <v>37.67</v>
      </c>
      <c r="P940">
        <v>37.479999999999997</v>
      </c>
      <c r="Q940">
        <v>37.65</v>
      </c>
      <c r="R940">
        <v>37.6</v>
      </c>
      <c r="S940">
        <v>37.200000000000003</v>
      </c>
      <c r="T940">
        <v>37.03</v>
      </c>
      <c r="U940">
        <v>37.57</v>
      </c>
      <c r="V940">
        <v>37.94</v>
      </c>
      <c r="W940">
        <v>37.29</v>
      </c>
      <c r="X940">
        <v>37.15</v>
      </c>
      <c r="Y940">
        <v>37.36</v>
      </c>
      <c r="Z940">
        <v>37.11</v>
      </c>
      <c r="AA940">
        <v>37.75</v>
      </c>
      <c r="AB940">
        <v>37.99</v>
      </c>
      <c r="AC940">
        <v>37.83</v>
      </c>
      <c r="AD940">
        <v>37.29</v>
      </c>
      <c r="AE940">
        <v>37.74</v>
      </c>
      <c r="AF940">
        <v>38.94</v>
      </c>
      <c r="AG940">
        <v>38.619999999999997</v>
      </c>
      <c r="AH940">
        <v>38.619999999999997</v>
      </c>
      <c r="AI940">
        <v>38.9</v>
      </c>
      <c r="AJ940">
        <v>38.68</v>
      </c>
      <c r="AK940">
        <v>38.26</v>
      </c>
      <c r="AL940">
        <v>38.335000000000001</v>
      </c>
      <c r="AM940">
        <v>38.840000000000003</v>
      </c>
      <c r="AN940">
        <v>39</v>
      </c>
      <c r="AO940">
        <v>39.134999999999998</v>
      </c>
      <c r="AP940">
        <v>39.075000000000003</v>
      </c>
      <c r="AQ940">
        <v>39.384999999999998</v>
      </c>
      <c r="AR940">
        <v>39.65</v>
      </c>
      <c r="AS940">
        <v>39.505000000000003</v>
      </c>
      <c r="AT940">
        <v>39.57</v>
      </c>
      <c r="AU940">
        <v>39.314999999999998</v>
      </c>
      <c r="AV940">
        <v>40.15</v>
      </c>
      <c r="AW940">
        <v>40.295000000000002</v>
      </c>
      <c r="AX940">
        <v>40.325000000000003</v>
      </c>
      <c r="AY940">
        <v>40.86</v>
      </c>
      <c r="AZ940">
        <v>40.86</v>
      </c>
      <c r="BA940">
        <v>40.83</v>
      </c>
      <c r="BB940">
        <v>41.04</v>
      </c>
      <c r="BC940">
        <v>41.25</v>
      </c>
      <c r="BD940">
        <v>41.07</v>
      </c>
      <c r="BE940">
        <v>40.96</v>
      </c>
      <c r="BF940">
        <v>40.090000000000003</v>
      </c>
      <c r="BG940">
        <v>39.47</v>
      </c>
      <c r="BH940">
        <v>39.93</v>
      </c>
      <c r="BI940">
        <v>39.74</v>
      </c>
      <c r="BJ940">
        <v>39.734999999999999</v>
      </c>
      <c r="BK940">
        <v>39.405000000000001</v>
      </c>
      <c r="BL940">
        <v>39.494999999999997</v>
      </c>
      <c r="BM940">
        <v>39.494999999999997</v>
      </c>
      <c r="BN940">
        <v>39.494999999999997</v>
      </c>
      <c r="BO940">
        <v>39.674999999999997</v>
      </c>
      <c r="BP940">
        <v>39.575000000000003</v>
      </c>
      <c r="BQ940">
        <v>39.61</v>
      </c>
      <c r="BR940" s="10">
        <f t="shared" si="28"/>
        <v>6.6505115778136753E-2</v>
      </c>
      <c r="BS940" s="11" cm="1">
        <f t="array" aca="1" ref="BS940" ca="1">_xlfn.PERCENTILE.INC((OFFSET(E940,0,1,1,COLUMNS(E940:BQ940)-1) - E940:BP940) / E940:BP940, 0.05) * SQRT(COUNT(E940:BQ940) - 1)</f>
        <v>-0.12229264487971131</v>
      </c>
      <c r="BT940" s="10" cm="1">
        <f t="array" aca="1" ref="BT940" ca="1">_xlfn.STDEV.P((E940:BP940 - OFFSET(E940:BP940,0,1)) / OFFSET(E940:BP940,0,1)) * SQRT(COUNT(E940:BQ940)-1)</f>
        <v>7.4499438415932095E-2</v>
      </c>
      <c r="BU940" s="10" cm="1">
        <f t="array" ref="BU940">-(MAX(1 - (E940:BQ940 / _xlfn.SCAN(E940, E940:BQ940, _xlfn.LAMBDA(_xlpm.a,_xlpm.b, MAX(_xlpm.a, _xlpm.b))))))</f>
        <v>-4.4727272727272727E-2</v>
      </c>
      <c r="BV940" s="12">
        <f t="shared" ca="1" si="29"/>
        <v>0.36148973760645337</v>
      </c>
    </row>
    <row r="941" spans="1:74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3.5724999999999998</v>
      </c>
      <c r="F941">
        <v>3.5550000000000002</v>
      </c>
      <c r="G941">
        <v>3.5225</v>
      </c>
      <c r="H941">
        <v>3.5505</v>
      </c>
      <c r="I941">
        <v>3.6095000000000002</v>
      </c>
      <c r="J941">
        <v>3.5125000000000002</v>
      </c>
      <c r="K941">
        <v>3.6070000000000002</v>
      </c>
      <c r="L941">
        <v>3.6105</v>
      </c>
      <c r="M941">
        <v>3.5870000000000002</v>
      </c>
      <c r="N941">
        <v>3.5129999999999999</v>
      </c>
      <c r="O941">
        <v>3.5760000000000001</v>
      </c>
      <c r="P941">
        <v>3.5720000000000001</v>
      </c>
      <c r="Q941">
        <v>3.5110000000000001</v>
      </c>
      <c r="R941">
        <v>3.5085000000000002</v>
      </c>
      <c r="S941">
        <v>3.4565000000000001</v>
      </c>
      <c r="T941">
        <v>3.4215</v>
      </c>
      <c r="U941">
        <v>3.3815</v>
      </c>
      <c r="V941">
        <v>3.4609999999999999</v>
      </c>
      <c r="W941">
        <v>3.5110000000000001</v>
      </c>
      <c r="X941">
        <v>3.4809999999999999</v>
      </c>
      <c r="Y941">
        <v>3.5695000000000001</v>
      </c>
      <c r="Z941">
        <v>3.4660000000000002</v>
      </c>
      <c r="AA941">
        <v>3.5005000000000002</v>
      </c>
      <c r="AB941">
        <v>3.585</v>
      </c>
      <c r="AC941">
        <v>3.5775000000000001</v>
      </c>
      <c r="AD941">
        <v>3.54</v>
      </c>
      <c r="AE941">
        <v>3.5209999999999999</v>
      </c>
      <c r="AF941">
        <v>3.5485000000000002</v>
      </c>
      <c r="AG941">
        <v>3.597</v>
      </c>
      <c r="AH941">
        <v>3.609</v>
      </c>
      <c r="AI941">
        <v>3.65</v>
      </c>
      <c r="AJ941">
        <v>3.6835</v>
      </c>
      <c r="AK941">
        <v>3.67</v>
      </c>
      <c r="AL941">
        <v>3.69</v>
      </c>
      <c r="AM941">
        <v>3.7235</v>
      </c>
      <c r="AN941">
        <v>3.734</v>
      </c>
      <c r="AO941">
        <v>3.726</v>
      </c>
      <c r="AP941">
        <v>3.7465000000000002</v>
      </c>
      <c r="AQ941">
        <v>3.7605</v>
      </c>
      <c r="AR941">
        <v>3.7679999999999998</v>
      </c>
      <c r="AS941">
        <v>3.7195</v>
      </c>
      <c r="AT941">
        <v>3.7795000000000001</v>
      </c>
      <c r="AU941">
        <v>3.798</v>
      </c>
      <c r="AV941">
        <v>3.8010000000000002</v>
      </c>
      <c r="AW941">
        <v>3.8370000000000002</v>
      </c>
      <c r="AX941">
        <v>3.8479999999999999</v>
      </c>
      <c r="AY941">
        <v>3.92</v>
      </c>
      <c r="AZ941">
        <v>3.9565000000000001</v>
      </c>
      <c r="BA941">
        <v>3.8654999999999999</v>
      </c>
      <c r="BB941">
        <v>3.94</v>
      </c>
      <c r="BC941">
        <v>3.9409999999999998</v>
      </c>
      <c r="BD941">
        <v>3.8755000000000002</v>
      </c>
      <c r="BE941">
        <v>3.8380000000000001</v>
      </c>
      <c r="BF941">
        <v>3.8839999999999999</v>
      </c>
      <c r="BG941">
        <v>3.7995000000000001</v>
      </c>
      <c r="BH941">
        <v>3.7879999999999998</v>
      </c>
      <c r="BI941">
        <v>3.7925</v>
      </c>
      <c r="BJ941">
        <v>3.7890000000000001</v>
      </c>
      <c r="BK941">
        <v>3.7930000000000001</v>
      </c>
      <c r="BL941">
        <v>3.8079999999999998</v>
      </c>
      <c r="BM941">
        <v>3.8079999999999998</v>
      </c>
      <c r="BN941">
        <v>3.8079999999999998</v>
      </c>
      <c r="BO941">
        <v>3.81</v>
      </c>
      <c r="BP941">
        <v>3.7875000000000001</v>
      </c>
      <c r="BQ941">
        <v>3.7795000000000001</v>
      </c>
      <c r="BR941" s="10">
        <f t="shared" si="28"/>
        <v>5.7942617214835637E-2</v>
      </c>
      <c r="BS941" s="11" cm="1">
        <f t="array" aca="1" ref="BS941" ca="1">_xlfn.PERCENTILE.INC((OFFSET(E941,0,1,1,COLUMNS(E941:BQ941)-1) - E941:BP941) / E941:BP941, 0.05) * SQRT(COUNT(E941:BQ941) - 1)</f>
        <v>-0.17269633132805617</v>
      </c>
      <c r="BT941" s="10" cm="1">
        <f t="array" aca="1" ref="BT941" ca="1">_xlfn.STDEV.P((E941:BP941 - OFFSET(E941:BP941,0,1)) / OFFSET(E941:BP941,0,1)) * SQRT(COUNT(E941:BQ941)-1)</f>
        <v>0.10067622913776084</v>
      </c>
      <c r="BU941" s="10" cm="1">
        <f t="array" ref="BU941">-(MAX(1 - (E941:BQ941 / _xlfn.SCAN(E941, E941:BQ941, _xlfn.LAMBDA(_xlpm.a,_xlpm.b, MAX(_xlpm.a, _xlpm.b))))))</f>
        <v>-6.3426118266168174E-2</v>
      </c>
      <c r="BV941" s="12">
        <f t="shared" ca="1" si="29"/>
        <v>0.18244906507541092</v>
      </c>
    </row>
    <row r="942" spans="1:74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200.6</v>
      </c>
      <c r="F942">
        <v>199.15</v>
      </c>
      <c r="G942">
        <v>196.5</v>
      </c>
      <c r="H942">
        <v>197.75</v>
      </c>
      <c r="I942">
        <v>199.7</v>
      </c>
      <c r="J942">
        <v>194</v>
      </c>
      <c r="K942">
        <v>201.8</v>
      </c>
      <c r="L942">
        <v>201.7</v>
      </c>
      <c r="M942">
        <v>203.5</v>
      </c>
      <c r="N942">
        <v>198.6</v>
      </c>
      <c r="O942">
        <v>198.45</v>
      </c>
      <c r="P942">
        <v>197.1</v>
      </c>
      <c r="Q942">
        <v>191.75</v>
      </c>
      <c r="R942">
        <v>189.95</v>
      </c>
      <c r="S942">
        <v>185.4</v>
      </c>
      <c r="T942">
        <v>182.55</v>
      </c>
      <c r="U942">
        <v>185.5</v>
      </c>
      <c r="V942">
        <v>187.65</v>
      </c>
      <c r="W942">
        <v>188.6</v>
      </c>
      <c r="X942">
        <v>187.2</v>
      </c>
      <c r="Y942">
        <v>188.5</v>
      </c>
      <c r="Z942">
        <v>189.6</v>
      </c>
      <c r="AA942">
        <v>187.75</v>
      </c>
      <c r="AB942">
        <v>194.1</v>
      </c>
      <c r="AC942">
        <v>194.75</v>
      </c>
      <c r="AD942">
        <v>195.15</v>
      </c>
      <c r="AE942">
        <v>193.3</v>
      </c>
      <c r="AF942">
        <v>193.25</v>
      </c>
      <c r="AG942">
        <v>197.5</v>
      </c>
      <c r="AH942">
        <v>195.5</v>
      </c>
      <c r="AI942">
        <v>194.8</v>
      </c>
      <c r="AJ942">
        <v>200.7</v>
      </c>
      <c r="AK942">
        <v>205.5</v>
      </c>
      <c r="AL942">
        <v>200.7</v>
      </c>
      <c r="AM942">
        <v>202.3</v>
      </c>
      <c r="AN942">
        <v>203.7</v>
      </c>
      <c r="AO942">
        <v>203.1</v>
      </c>
      <c r="AP942">
        <v>204.6</v>
      </c>
      <c r="AQ942">
        <v>205.2</v>
      </c>
      <c r="AR942">
        <v>204</v>
      </c>
      <c r="AS942">
        <v>205.8</v>
      </c>
      <c r="AT942">
        <v>203.8</v>
      </c>
      <c r="AU942">
        <v>204.4</v>
      </c>
      <c r="AV942">
        <v>207</v>
      </c>
      <c r="AW942">
        <v>209.7</v>
      </c>
      <c r="AX942">
        <v>209.3</v>
      </c>
      <c r="AY942">
        <v>209.2</v>
      </c>
      <c r="AZ942">
        <v>213.4</v>
      </c>
      <c r="BA942">
        <v>213.7</v>
      </c>
      <c r="BB942">
        <v>211.1</v>
      </c>
      <c r="BC942">
        <v>214.8</v>
      </c>
      <c r="BD942">
        <v>214</v>
      </c>
      <c r="BE942">
        <v>211.8</v>
      </c>
      <c r="BF942">
        <v>218.9</v>
      </c>
      <c r="BG942">
        <v>221.1</v>
      </c>
      <c r="BH942">
        <v>219</v>
      </c>
      <c r="BI942">
        <v>219.9</v>
      </c>
      <c r="BJ942">
        <v>219</v>
      </c>
      <c r="BK942">
        <v>217.9</v>
      </c>
      <c r="BL942">
        <v>218.1</v>
      </c>
      <c r="BM942">
        <v>218.1</v>
      </c>
      <c r="BN942">
        <v>218.1</v>
      </c>
      <c r="BO942">
        <v>218.4</v>
      </c>
      <c r="BP942">
        <v>217.8</v>
      </c>
      <c r="BQ942">
        <v>218.1</v>
      </c>
      <c r="BR942" s="10">
        <f t="shared" si="28"/>
        <v>8.7238285144566302E-2</v>
      </c>
      <c r="BS942" s="11" cm="1">
        <f t="array" aca="1" ref="BS942" ca="1">_xlfn.PERCENTILE.INC((OFFSET(E942,0,1,1,COLUMNS(E942:BQ942)-1) - E942:BP942) / E942:BP942, 0.05) * SQRT(COUNT(E942:BQ942) - 1)</f>
        <v>-0.19091416680916745</v>
      </c>
      <c r="BT942" s="10" cm="1">
        <f t="array" aca="1" ref="BT942" ca="1">_xlfn.STDEV.P((E942:BP942 - OFFSET(E942:BP942,0,1)) / OFFSET(E942:BP942,0,1)) * SQRT(COUNT(E942:BQ942)-1)</f>
        <v>0.11164523815147659</v>
      </c>
      <c r="BU942" s="10" cm="1">
        <f t="array" ref="BU942">-(MAX(1 - (E942:BQ942 / _xlfn.SCAN(E942, E942:BQ942, _xlfn.LAMBDA(_xlpm.a,_xlpm.b, MAX(_xlpm.a, _xlpm.b))))))</f>
        <v>-0.10294840294840291</v>
      </c>
      <c r="BV942" s="12">
        <f t="shared" ca="1" si="29"/>
        <v>0.42692328486562131</v>
      </c>
    </row>
    <row r="943" spans="1:74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6.67</v>
      </c>
      <c r="F943">
        <v>6.55</v>
      </c>
      <c r="G943">
        <v>6.8</v>
      </c>
      <c r="H943">
        <v>6.84</v>
      </c>
      <c r="I943">
        <v>6.78</v>
      </c>
      <c r="J943">
        <v>6.88</v>
      </c>
      <c r="K943">
        <v>7.07</v>
      </c>
      <c r="L943">
        <v>7.06</v>
      </c>
      <c r="M943">
        <v>6.9</v>
      </c>
      <c r="N943">
        <v>6.88</v>
      </c>
      <c r="O943">
        <v>6.95</v>
      </c>
      <c r="P943">
        <v>6.81</v>
      </c>
      <c r="Q943">
        <v>6.9</v>
      </c>
      <c r="R943">
        <v>6.8</v>
      </c>
      <c r="S943">
        <v>6.76</v>
      </c>
      <c r="T943">
        <v>6.78</v>
      </c>
      <c r="U943">
        <v>6.87</v>
      </c>
      <c r="V943">
        <v>6.76</v>
      </c>
      <c r="W943">
        <v>7.45</v>
      </c>
      <c r="X943">
        <v>7.06</v>
      </c>
      <c r="Y943">
        <v>7.1</v>
      </c>
      <c r="Z943">
        <v>7.31</v>
      </c>
      <c r="AA943">
        <v>7.23</v>
      </c>
      <c r="AB943">
        <v>7.51</v>
      </c>
      <c r="AC943">
        <v>7.61</v>
      </c>
      <c r="AD943">
        <v>7.57</v>
      </c>
      <c r="AE943">
        <v>7.17</v>
      </c>
      <c r="AF943">
        <v>7.27</v>
      </c>
      <c r="AG943">
        <v>7.22</v>
      </c>
      <c r="AH943">
        <v>6.91</v>
      </c>
      <c r="AI943">
        <v>6.71</v>
      </c>
      <c r="AJ943">
        <v>7.11</v>
      </c>
      <c r="AK943">
        <v>6.94</v>
      </c>
      <c r="AL943">
        <v>7.03</v>
      </c>
      <c r="AM943">
        <v>7.12</v>
      </c>
      <c r="AN943">
        <v>7.13</v>
      </c>
      <c r="AO943">
        <v>7.08</v>
      </c>
      <c r="AP943">
        <v>7.05</v>
      </c>
      <c r="AQ943">
        <v>6.97</v>
      </c>
      <c r="AR943">
        <v>7.03</v>
      </c>
      <c r="AS943">
        <v>7</v>
      </c>
      <c r="AT943">
        <v>6.82</v>
      </c>
      <c r="AU943">
        <v>6.78</v>
      </c>
      <c r="AV943">
        <v>6.92</v>
      </c>
      <c r="AW943">
        <v>6.84</v>
      </c>
      <c r="AX943">
        <v>6.99</v>
      </c>
      <c r="AY943">
        <v>6.86</v>
      </c>
      <c r="AZ943">
        <v>6.86</v>
      </c>
      <c r="BA943">
        <v>6.8</v>
      </c>
      <c r="BB943">
        <v>6.88</v>
      </c>
      <c r="BC943">
        <v>6.85</v>
      </c>
      <c r="BD943">
        <v>6.68</v>
      </c>
      <c r="BE943">
        <v>6.5</v>
      </c>
      <c r="BF943">
        <v>6.68</v>
      </c>
      <c r="BG943">
        <v>6.66</v>
      </c>
      <c r="BH943">
        <v>6.64</v>
      </c>
      <c r="BI943">
        <v>6.8</v>
      </c>
      <c r="BJ943">
        <v>6.88</v>
      </c>
      <c r="BK943">
        <v>6.91</v>
      </c>
      <c r="BL943">
        <v>6.95</v>
      </c>
      <c r="BM943">
        <v>6.95</v>
      </c>
      <c r="BN943">
        <v>6.95</v>
      </c>
      <c r="BO943">
        <v>6.97</v>
      </c>
      <c r="BP943">
        <v>6.95</v>
      </c>
      <c r="BQ943">
        <v>6.95</v>
      </c>
      <c r="BR943" s="10">
        <f t="shared" si="28"/>
        <v>4.197901049475266E-2</v>
      </c>
      <c r="BS943" s="11" cm="1">
        <f t="array" aca="1" ref="BS943" ca="1">_xlfn.PERCENTILE.INC((OFFSET(E943,0,1,1,COLUMNS(E943:BQ943)-1) - E943:BP943) / E943:BP943, 0.05) * SQRT(COUNT(E943:BQ943) - 1)</f>
        <v>-0.22915153773494989</v>
      </c>
      <c r="BT943" s="10" cm="1">
        <f t="array" aca="1" ref="BT943" ca="1">_xlfn.STDEV.P((E943:BP943 - OFFSET(E943:BP943,0,1)) / OFFSET(E943:BP943,0,1)) * SQRT(COUNT(E943:BQ943)-1)</f>
        <v>0.18638838856871653</v>
      </c>
      <c r="BU943" s="10" cm="1">
        <f t="array" ref="BU943">-(MAX(1 - (E943:BQ943 / _xlfn.SCAN(E943, E943:BQ943, _xlfn.LAMBDA(_xlpm.a,_xlpm.b, MAX(_xlpm.a, _xlpm.b))))))</f>
        <v>-0.1458607095926413</v>
      </c>
      <c r="BV943" s="12">
        <f t="shared" ca="1" si="29"/>
        <v>1.2901432218417342E-2</v>
      </c>
    </row>
    <row r="944" spans="1:74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122.86</v>
      </c>
      <c r="F944">
        <v>122.3</v>
      </c>
      <c r="G944">
        <v>122</v>
      </c>
      <c r="H944">
        <v>122.14</v>
      </c>
      <c r="I944">
        <v>123.56</v>
      </c>
      <c r="J944">
        <v>122.24</v>
      </c>
      <c r="K944">
        <v>124.16</v>
      </c>
      <c r="L944">
        <v>124.84</v>
      </c>
      <c r="M944">
        <v>125.64</v>
      </c>
      <c r="N944">
        <v>122.18</v>
      </c>
      <c r="O944">
        <v>122.66</v>
      </c>
      <c r="P944">
        <v>123.32</v>
      </c>
      <c r="Q944">
        <v>121.14</v>
      </c>
      <c r="R944">
        <v>127.28</v>
      </c>
      <c r="S944">
        <v>123.92</v>
      </c>
      <c r="T944">
        <v>123.92</v>
      </c>
      <c r="U944">
        <v>125.76</v>
      </c>
      <c r="V944">
        <v>125</v>
      </c>
      <c r="W944">
        <v>124.78</v>
      </c>
      <c r="X944">
        <v>125.02</v>
      </c>
      <c r="Y944">
        <v>125.6</v>
      </c>
      <c r="Z944">
        <v>126.74</v>
      </c>
      <c r="AA944">
        <v>127.82</v>
      </c>
      <c r="AB944">
        <v>130.12</v>
      </c>
      <c r="AC944">
        <v>129.28</v>
      </c>
      <c r="AD944">
        <v>128.72</v>
      </c>
      <c r="AE944">
        <v>131.76</v>
      </c>
      <c r="AF944">
        <v>133.18</v>
      </c>
      <c r="AG944">
        <v>134.72</v>
      </c>
      <c r="AH944">
        <v>134.86000000000001</v>
      </c>
      <c r="AI944">
        <v>135.41999999999999</v>
      </c>
      <c r="AJ944">
        <v>136.26</v>
      </c>
      <c r="AK944">
        <v>137.26</v>
      </c>
      <c r="AL944">
        <v>136.44</v>
      </c>
      <c r="AM944">
        <v>137.22</v>
      </c>
      <c r="AN944">
        <v>139.91999999999999</v>
      </c>
      <c r="AO944">
        <v>139.44</v>
      </c>
      <c r="AP944">
        <v>141.16</v>
      </c>
      <c r="AQ944">
        <v>142.5</v>
      </c>
      <c r="AR944">
        <v>141.08000000000001</v>
      </c>
      <c r="AS944">
        <v>141.6</v>
      </c>
      <c r="AT944">
        <v>142.54</v>
      </c>
      <c r="AU944">
        <v>144.54</v>
      </c>
      <c r="AV944">
        <v>145.47999999999999</v>
      </c>
      <c r="AW944">
        <v>146.69999999999999</v>
      </c>
      <c r="AX944">
        <v>146.32</v>
      </c>
      <c r="AY944">
        <v>147.13999999999999</v>
      </c>
      <c r="AZ944">
        <v>147.13999999999999</v>
      </c>
      <c r="BA944">
        <v>147.1</v>
      </c>
      <c r="BB944">
        <v>148.18</v>
      </c>
      <c r="BC944">
        <v>147.34</v>
      </c>
      <c r="BD944">
        <v>147.32</v>
      </c>
      <c r="BE944">
        <v>146.5</v>
      </c>
      <c r="BF944">
        <v>142.54</v>
      </c>
      <c r="BG944">
        <v>141.47999999999999</v>
      </c>
      <c r="BH944">
        <v>141.19999999999999</v>
      </c>
      <c r="BI944">
        <v>141.26</v>
      </c>
      <c r="BJ944">
        <v>139.19999999999999</v>
      </c>
      <c r="BK944">
        <v>137.58000000000001</v>
      </c>
      <c r="BL944">
        <v>138.24</v>
      </c>
      <c r="BM944">
        <v>138.24</v>
      </c>
      <c r="BN944">
        <v>138.24</v>
      </c>
      <c r="BO944">
        <v>139.84</v>
      </c>
      <c r="BP944">
        <v>139.63999999999999</v>
      </c>
      <c r="BQ944">
        <v>139.47999999999999</v>
      </c>
      <c r="BR944" s="10">
        <f t="shared" si="28"/>
        <v>0.13527592381572515</v>
      </c>
      <c r="BS944" s="11" cm="1">
        <f t="array" aca="1" ref="BS944" ca="1">_xlfn.PERCENTILE.INC((OFFSET(E944,0,1,1,COLUMNS(E944:BQ944)-1) - E944:BP944) / E944:BP944, 0.05) * SQRT(COUNT(E944:BQ944) - 1)</f>
        <v>-0.13770723605248841</v>
      </c>
      <c r="BT944" s="10" cm="1">
        <f t="array" aca="1" ref="BT944" ca="1">_xlfn.STDEV.P((E944:BP944 - OFFSET(E944:BP944,0,1)) / OFFSET(E944:BP944,0,1)) * SQRT(COUNT(E944:BQ944)-1)</f>
        <v>9.4486218096650795E-2</v>
      </c>
      <c r="BU944" s="10" cm="1">
        <f t="array" ref="BU944">-(MAX(1 - (E944:BQ944 / _xlfn.SCAN(E944, E944:BQ944, _xlfn.LAMBDA(_xlpm.a,_xlpm.b, MAX(_xlpm.a, _xlpm.b))))))</f>
        <v>-7.1534620056687759E-2</v>
      </c>
      <c r="BV944" s="12">
        <f t="shared" ca="1" si="29"/>
        <v>1.0128629593841698</v>
      </c>
    </row>
    <row r="945" spans="1:74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101.82</v>
      </c>
      <c r="F945">
        <v>101.56</v>
      </c>
      <c r="G945">
        <v>101.82</v>
      </c>
      <c r="H945">
        <v>102.86</v>
      </c>
      <c r="I945">
        <v>102.2</v>
      </c>
      <c r="J945">
        <v>102.58</v>
      </c>
      <c r="K945">
        <v>102.68</v>
      </c>
      <c r="L945">
        <v>103.32</v>
      </c>
      <c r="M945">
        <v>103.98</v>
      </c>
      <c r="N945">
        <v>103.38</v>
      </c>
      <c r="O945">
        <v>103.88</v>
      </c>
      <c r="P945">
        <v>102.94</v>
      </c>
      <c r="Q945">
        <v>101.36</v>
      </c>
      <c r="R945">
        <v>98.81</v>
      </c>
      <c r="S945">
        <v>98.83</v>
      </c>
      <c r="T945">
        <v>98.31</v>
      </c>
      <c r="U945">
        <v>98.94</v>
      </c>
      <c r="V945">
        <v>101.02</v>
      </c>
      <c r="W945">
        <v>100.46</v>
      </c>
      <c r="X945">
        <v>81.44</v>
      </c>
      <c r="Y945">
        <v>84.14</v>
      </c>
      <c r="Z945">
        <v>85.7</v>
      </c>
      <c r="AA945">
        <v>86.85</v>
      </c>
      <c r="AB945">
        <v>87.2</v>
      </c>
      <c r="AC945">
        <v>85.35</v>
      </c>
      <c r="AD945">
        <v>84.94</v>
      </c>
      <c r="AE945">
        <v>84.42</v>
      </c>
      <c r="AF945">
        <v>86.13</v>
      </c>
      <c r="AG945">
        <v>86.08</v>
      </c>
      <c r="AH945">
        <v>85.14</v>
      </c>
      <c r="AI945">
        <v>85.29</v>
      </c>
      <c r="AJ945">
        <v>84.59</v>
      </c>
      <c r="AK945">
        <v>83.65</v>
      </c>
      <c r="AL945">
        <v>84.82</v>
      </c>
      <c r="AM945">
        <v>85.89</v>
      </c>
      <c r="AN945">
        <v>85.42</v>
      </c>
      <c r="AO945">
        <v>85.34</v>
      </c>
      <c r="AP945">
        <v>84.92</v>
      </c>
      <c r="AQ945">
        <v>86.24</v>
      </c>
      <c r="AR945">
        <v>86.38</v>
      </c>
      <c r="AS945">
        <v>86.63</v>
      </c>
      <c r="AT945">
        <v>85.76</v>
      </c>
      <c r="AU945">
        <v>84.87</v>
      </c>
      <c r="AV945">
        <v>85.46</v>
      </c>
      <c r="AW945">
        <v>85.78</v>
      </c>
      <c r="AX945">
        <v>86.59</v>
      </c>
      <c r="AY945">
        <v>86.4</v>
      </c>
      <c r="AZ945">
        <v>86.13</v>
      </c>
      <c r="BA945">
        <v>85.1</v>
      </c>
      <c r="BB945">
        <v>86.13</v>
      </c>
      <c r="BC945">
        <v>87.8</v>
      </c>
      <c r="BD945">
        <v>87.87</v>
      </c>
      <c r="BE945">
        <v>88.54</v>
      </c>
      <c r="BF945">
        <v>88.02</v>
      </c>
      <c r="BG945">
        <v>87.7</v>
      </c>
      <c r="BH945">
        <v>88.61</v>
      </c>
      <c r="BI945">
        <v>88.93</v>
      </c>
      <c r="BJ945">
        <v>89.17</v>
      </c>
      <c r="BK945">
        <v>88.96</v>
      </c>
      <c r="BL945">
        <v>89.34</v>
      </c>
      <c r="BM945">
        <v>89.34</v>
      </c>
      <c r="BN945">
        <v>89.34</v>
      </c>
      <c r="BO945">
        <v>89.17</v>
      </c>
      <c r="BP945">
        <v>89.26</v>
      </c>
      <c r="BQ945">
        <v>89.76</v>
      </c>
      <c r="BR945" s="10">
        <f t="shared" si="28"/>
        <v>-0.11844431349440178</v>
      </c>
      <c r="BS945" s="11" cm="1">
        <f t="array" aca="1" ref="BS945" ca="1">_xlfn.PERCENTILE.INC((OFFSET(E945,0,1,1,COLUMNS(E945:BQ945)-1) - E945:BP945) / E945:BP945, 0.05) * SQRT(COUNT(E945:BQ945) - 1)</f>
        <v>-0.11872187908848021</v>
      </c>
      <c r="BT945" s="10" cm="1">
        <f t="array" aca="1" ref="BT945" ca="1">_xlfn.STDEV.P((E945:BP945 - OFFSET(E945:BP945,0,1)) / OFFSET(E945:BP945,0,1)) * SQRT(COUNT(E945:BQ945)-1)</f>
        <v>0.24650405741387024</v>
      </c>
      <c r="BU945" s="10" cm="1">
        <f t="array" ref="BU945">-(MAX(1 - (E945:BQ945 / _xlfn.SCAN(E945, E945:BQ945, _xlfn.LAMBDA(_xlpm.a,_xlpm.b, MAX(_xlpm.a, _xlpm.b))))))</f>
        <v>-0.21677245624158492</v>
      </c>
      <c r="BV945" s="12">
        <f t="shared" ca="1" si="29"/>
        <v>-0.64103872563212316</v>
      </c>
    </row>
    <row r="946" spans="1:74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256</v>
      </c>
      <c r="F946">
        <v>254.5</v>
      </c>
      <c r="G946">
        <v>258</v>
      </c>
      <c r="H946">
        <v>261.5</v>
      </c>
      <c r="I946">
        <v>256.5</v>
      </c>
      <c r="J946">
        <v>254.5</v>
      </c>
      <c r="K946">
        <v>261.5</v>
      </c>
      <c r="L946">
        <v>261</v>
      </c>
      <c r="M946">
        <v>258.5</v>
      </c>
      <c r="N946">
        <v>229</v>
      </c>
      <c r="O946">
        <v>220</v>
      </c>
      <c r="P946">
        <v>216.5</v>
      </c>
      <c r="Q946">
        <v>211.5</v>
      </c>
      <c r="R946">
        <v>211</v>
      </c>
      <c r="S946">
        <v>199.8</v>
      </c>
      <c r="T946">
        <v>194.4</v>
      </c>
      <c r="U946">
        <v>196.8</v>
      </c>
      <c r="V946">
        <v>189</v>
      </c>
      <c r="W946">
        <v>184.8</v>
      </c>
      <c r="X946">
        <v>189.4</v>
      </c>
      <c r="Y946">
        <v>181.4</v>
      </c>
      <c r="Z946">
        <v>193.8</v>
      </c>
      <c r="AA946">
        <v>195.4</v>
      </c>
      <c r="AB946">
        <v>201.5</v>
      </c>
      <c r="AC946">
        <v>207.5</v>
      </c>
      <c r="AD946">
        <v>206</v>
      </c>
      <c r="AE946">
        <v>204.5</v>
      </c>
      <c r="AF946">
        <v>204</v>
      </c>
      <c r="AG946">
        <v>209</v>
      </c>
      <c r="AH946">
        <v>202</v>
      </c>
      <c r="AI946">
        <v>201</v>
      </c>
      <c r="AJ946">
        <v>216</v>
      </c>
      <c r="AK946">
        <v>217.5</v>
      </c>
      <c r="AL946">
        <v>215</v>
      </c>
      <c r="AM946">
        <v>219</v>
      </c>
      <c r="AN946">
        <v>223.5</v>
      </c>
      <c r="AO946">
        <v>225</v>
      </c>
      <c r="AP946">
        <v>228.5</v>
      </c>
      <c r="AQ946">
        <v>229</v>
      </c>
      <c r="AR946">
        <v>229.5</v>
      </c>
      <c r="AS946">
        <v>227</v>
      </c>
      <c r="AT946">
        <v>227</v>
      </c>
      <c r="AU946">
        <v>234</v>
      </c>
      <c r="AV946">
        <v>236</v>
      </c>
      <c r="AW946">
        <v>232.5</v>
      </c>
      <c r="AX946">
        <v>230</v>
      </c>
      <c r="AY946">
        <v>228</v>
      </c>
      <c r="AZ946">
        <v>234.5</v>
      </c>
      <c r="BA946">
        <v>234</v>
      </c>
      <c r="BB946">
        <v>239.5</v>
      </c>
      <c r="BC946">
        <v>249</v>
      </c>
      <c r="BD946">
        <v>250</v>
      </c>
      <c r="BE946">
        <v>250.5</v>
      </c>
      <c r="BF946">
        <v>267.5</v>
      </c>
      <c r="BG946">
        <v>266</v>
      </c>
      <c r="BH946">
        <v>265</v>
      </c>
      <c r="BI946">
        <v>275.5</v>
      </c>
      <c r="BJ946">
        <v>270.5</v>
      </c>
      <c r="BK946">
        <v>265</v>
      </c>
      <c r="BL946">
        <v>262.5</v>
      </c>
      <c r="BM946">
        <v>262.5</v>
      </c>
      <c r="BN946">
        <v>262.5</v>
      </c>
      <c r="BO946">
        <v>266.5</v>
      </c>
      <c r="BP946">
        <v>263.5</v>
      </c>
      <c r="BQ946">
        <v>265</v>
      </c>
      <c r="BR946" s="10">
        <f t="shared" si="28"/>
        <v>3.515625E-2</v>
      </c>
      <c r="BS946" s="11" cm="1">
        <f t="array" aca="1" ref="BS946" ca="1">_xlfn.PERCENTILE.INC((OFFSET(E946,0,1,1,COLUMNS(E946:BQ946)-1) - E946:BP946) / E946:BP946, 0.05) * SQRT(COUNT(E946:BQ946) - 1)</f>
        <v>-0.31667376717435336</v>
      </c>
      <c r="BT946" s="10" cm="1">
        <f t="array" aca="1" ref="BT946" ca="1">_xlfn.STDEV.P((E946:BP946 - OFFSET(E946:BP946,0,1)) / OFFSET(E946:BP946,0,1)) * SQRT(COUNT(E946:BQ946)-1)</f>
        <v>0.2334395566134416</v>
      </c>
      <c r="BU946" s="10" cm="1">
        <f t="array" ref="BU946">-(MAX(1 - (E946:BQ946 / _xlfn.SCAN(E946, E946:BQ946, _xlfn.LAMBDA(_xlpm.a,_xlpm.b, MAX(_xlpm.a, _xlpm.b))))))</f>
        <v>-0.30630975143403438</v>
      </c>
      <c r="BV946" s="12">
        <f t="shared" ca="1" si="29"/>
        <v>-1.8926026922889271E-2</v>
      </c>
    </row>
    <row r="947" spans="1:74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42.14</v>
      </c>
      <c r="F947">
        <v>42.14</v>
      </c>
      <c r="G947">
        <v>42.12</v>
      </c>
      <c r="H947">
        <v>42.12</v>
      </c>
      <c r="I947">
        <v>42.3</v>
      </c>
      <c r="J947">
        <v>42.74</v>
      </c>
      <c r="K947">
        <v>43.64</v>
      </c>
      <c r="L947">
        <v>43.84</v>
      </c>
      <c r="M947">
        <v>44</v>
      </c>
      <c r="N947">
        <v>43</v>
      </c>
      <c r="O947">
        <v>43.7</v>
      </c>
      <c r="P947">
        <v>44.1</v>
      </c>
      <c r="Q947">
        <v>44.5</v>
      </c>
      <c r="R947">
        <v>44.36</v>
      </c>
      <c r="S947">
        <v>44.66</v>
      </c>
      <c r="T947">
        <v>44.08</v>
      </c>
      <c r="U947">
        <v>44.62</v>
      </c>
      <c r="V947">
        <v>43.62</v>
      </c>
      <c r="W947">
        <v>43.06</v>
      </c>
      <c r="X947">
        <v>43.46</v>
      </c>
      <c r="Y947">
        <v>43.1</v>
      </c>
      <c r="Z947">
        <v>43.24</v>
      </c>
      <c r="AA947">
        <v>43.16</v>
      </c>
      <c r="AB947">
        <v>44.62</v>
      </c>
      <c r="AC947">
        <v>44.94</v>
      </c>
      <c r="AD947">
        <v>44.2</v>
      </c>
      <c r="AE947">
        <v>44.46</v>
      </c>
      <c r="AF947">
        <v>45.5</v>
      </c>
      <c r="AG947">
        <v>50.45</v>
      </c>
      <c r="AH947">
        <v>49.7</v>
      </c>
      <c r="AI947">
        <v>50.05</v>
      </c>
      <c r="AJ947">
        <v>51.6</v>
      </c>
      <c r="AK947">
        <v>51.5</v>
      </c>
      <c r="AL947">
        <v>51.3</v>
      </c>
      <c r="AM947">
        <v>51.6</v>
      </c>
      <c r="AN947">
        <v>52.25</v>
      </c>
      <c r="AO947">
        <v>52.5</v>
      </c>
      <c r="AP947">
        <v>52.75</v>
      </c>
      <c r="AQ947">
        <v>52.15</v>
      </c>
      <c r="AR947">
        <v>53</v>
      </c>
      <c r="AS947">
        <v>53.25</v>
      </c>
      <c r="AT947">
        <v>52.8</v>
      </c>
      <c r="AU947">
        <v>53.5</v>
      </c>
      <c r="AV947">
        <v>53.45</v>
      </c>
      <c r="AW947">
        <v>54.35</v>
      </c>
      <c r="AX947">
        <v>54</v>
      </c>
      <c r="AY947">
        <v>53.8</v>
      </c>
      <c r="AZ947">
        <v>54.9</v>
      </c>
      <c r="BA947">
        <v>53.9</v>
      </c>
      <c r="BB947">
        <v>53.25</v>
      </c>
      <c r="BC947">
        <v>53.2</v>
      </c>
      <c r="BD947">
        <v>52.5</v>
      </c>
      <c r="BE947">
        <v>51.95</v>
      </c>
      <c r="BF947">
        <v>52.5</v>
      </c>
      <c r="BG947">
        <v>51.95</v>
      </c>
      <c r="BH947">
        <v>52.2</v>
      </c>
      <c r="BI947">
        <v>52.75</v>
      </c>
      <c r="BJ947">
        <v>53.1</v>
      </c>
      <c r="BK947">
        <v>53.05</v>
      </c>
      <c r="BL947">
        <v>52.45</v>
      </c>
      <c r="BM947">
        <v>52.45</v>
      </c>
      <c r="BN947">
        <v>52.45</v>
      </c>
      <c r="BO947">
        <v>52.3</v>
      </c>
      <c r="BP947">
        <v>52.05</v>
      </c>
      <c r="BQ947">
        <v>53.75</v>
      </c>
      <c r="BR947" s="10">
        <f t="shared" si="28"/>
        <v>0.27551020408163263</v>
      </c>
      <c r="BS947" s="11" cm="1">
        <f t="array" aca="1" ref="BS947" ca="1">_xlfn.PERCENTILE.INC((OFFSET(E947,0,1,1,COLUMNS(E947:BQ947)-1) - E947:BP947) / E947:BP947, 0.05) * SQRT(COUNT(E947:BQ947) - 1)</f>
        <v>-0.12981096257403804</v>
      </c>
      <c r="BT947" s="10" cm="1">
        <f t="array" aca="1" ref="BT947" ca="1">_xlfn.STDEV.P((E947:BP947 - OFFSET(E947:BP947,0,1)) / OFFSET(E947:BP947,0,1)) * SQRT(COUNT(E947:BQ947)-1)</f>
        <v>0.13667878554513782</v>
      </c>
      <c r="BU947" s="10" cm="1">
        <f t="array" ref="BU947">-(MAX(1 - (E947:BQ947 / _xlfn.SCAN(E947, E947:BQ947, _xlfn.LAMBDA(_xlpm.a,_xlpm.b, MAX(_xlpm.a, _xlpm.b))))))</f>
        <v>-5.3734061930783117E-2</v>
      </c>
      <c r="BV947" s="12">
        <f t="shared" ca="1" si="29"/>
        <v>1.7262069589459594</v>
      </c>
    </row>
    <row r="948" spans="1:74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124.1</v>
      </c>
      <c r="F948">
        <v>122.9</v>
      </c>
      <c r="G948">
        <v>121.6</v>
      </c>
      <c r="H948">
        <v>122.4</v>
      </c>
      <c r="I948">
        <v>123.6</v>
      </c>
      <c r="J948">
        <v>123.3</v>
      </c>
      <c r="K948">
        <v>124.3</v>
      </c>
      <c r="L948">
        <v>125.5</v>
      </c>
      <c r="M948">
        <v>127.1</v>
      </c>
      <c r="N948">
        <v>125.2</v>
      </c>
      <c r="O948">
        <v>125.9</v>
      </c>
      <c r="P948">
        <v>125.7</v>
      </c>
      <c r="Q948">
        <v>127</v>
      </c>
      <c r="R948">
        <v>126</v>
      </c>
      <c r="S948">
        <v>124.6</v>
      </c>
      <c r="T948">
        <v>123.4</v>
      </c>
      <c r="U948">
        <v>121.6</v>
      </c>
      <c r="V948">
        <v>118.7</v>
      </c>
      <c r="W948">
        <v>117.4</v>
      </c>
      <c r="X948">
        <v>118.2</v>
      </c>
      <c r="Y948">
        <v>120</v>
      </c>
      <c r="Z948">
        <v>121.2</v>
      </c>
      <c r="AA948">
        <v>120.5</v>
      </c>
      <c r="AB948">
        <v>118.9</v>
      </c>
      <c r="AC948">
        <v>120</v>
      </c>
      <c r="AD948">
        <v>121.1</v>
      </c>
      <c r="AE948">
        <v>117.8</v>
      </c>
      <c r="AF948">
        <v>119</v>
      </c>
      <c r="AG948">
        <v>119.8</v>
      </c>
      <c r="AH948">
        <v>118.3</v>
      </c>
      <c r="AI948">
        <v>117.8</v>
      </c>
      <c r="AJ948">
        <v>119.8</v>
      </c>
      <c r="AK948">
        <v>119.7</v>
      </c>
      <c r="AL948">
        <v>118.3</v>
      </c>
      <c r="AM948">
        <v>119.7</v>
      </c>
      <c r="AN948">
        <v>119.5</v>
      </c>
      <c r="AO948">
        <v>118.6</v>
      </c>
      <c r="AP948">
        <v>119</v>
      </c>
      <c r="AQ948">
        <v>119</v>
      </c>
      <c r="AR948">
        <v>119.3</v>
      </c>
      <c r="AS948">
        <v>118.6</v>
      </c>
      <c r="AT948">
        <v>118.6</v>
      </c>
      <c r="AU948">
        <v>118.6</v>
      </c>
      <c r="AV948">
        <v>118.8</v>
      </c>
      <c r="AW948">
        <v>118.7</v>
      </c>
      <c r="AX948">
        <v>119.2</v>
      </c>
      <c r="AY948">
        <v>120.8</v>
      </c>
      <c r="AZ948">
        <v>120.4</v>
      </c>
      <c r="BA948">
        <v>119.5</v>
      </c>
      <c r="BB948">
        <v>120.7</v>
      </c>
      <c r="BC948">
        <v>121.7</v>
      </c>
      <c r="BD948">
        <v>124.8</v>
      </c>
      <c r="BE948">
        <v>125.4</v>
      </c>
      <c r="BF948">
        <v>125.1</v>
      </c>
      <c r="BG948">
        <v>125.1</v>
      </c>
      <c r="BH948">
        <v>125.6</v>
      </c>
      <c r="BI948">
        <v>126.1</v>
      </c>
      <c r="BJ948">
        <v>126.4</v>
      </c>
      <c r="BK948">
        <v>125.2</v>
      </c>
      <c r="BL948">
        <v>125.4</v>
      </c>
      <c r="BM948">
        <v>125.4</v>
      </c>
      <c r="BN948">
        <v>125.4</v>
      </c>
      <c r="BO948">
        <v>127.8</v>
      </c>
      <c r="BP948">
        <v>128.19999999999999</v>
      </c>
      <c r="BQ948">
        <v>128.9</v>
      </c>
      <c r="BR948" s="10">
        <f t="shared" si="28"/>
        <v>3.8678485092667296E-2</v>
      </c>
      <c r="BS948" s="11" cm="1">
        <f t="array" aca="1" ref="BS948" ca="1">_xlfn.PERCENTILE.INC((OFFSET(E948,0,1,1,COLUMNS(E948:BQ948)-1) - E948:BP948) / E948:BP948, 0.05) * SQRT(COUNT(E948:BQ948) - 1)</f>
        <v>-0.11512323718703191</v>
      </c>
      <c r="BT948" s="10" cm="1">
        <f t="array" aca="1" ref="BT948" ca="1">_xlfn.STDEV.P((E948:BP948 - OFFSET(E948:BP948,0,1)) / OFFSET(E948:BP948,0,1)) * SQRT(COUNT(E948:BQ948)-1)</f>
        <v>7.9800995004640163E-2</v>
      </c>
      <c r="BU948" s="10" cm="1">
        <f t="array" ref="BU948">-(MAX(1 - (E948:BQ948 / _xlfn.SCAN(E948, E948:BQ948, _xlfn.LAMBDA(_xlpm.a,_xlpm.b, MAX(_xlpm.a, _xlpm.b))))))</f>
        <v>-7.6317859952792944E-2</v>
      </c>
      <c r="BV948" s="12">
        <f t="shared" ca="1" si="29"/>
        <v>-1.1226028455083083E-2</v>
      </c>
    </row>
    <row r="949" spans="1:74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12.15</v>
      </c>
      <c r="F949">
        <v>12.05</v>
      </c>
      <c r="G949">
        <v>11.88</v>
      </c>
      <c r="H949">
        <v>11.59</v>
      </c>
      <c r="I949">
        <v>11.54</v>
      </c>
      <c r="J949">
        <v>11.72</v>
      </c>
      <c r="K949">
        <v>12.07</v>
      </c>
      <c r="L949">
        <v>11.91</v>
      </c>
      <c r="M949">
        <v>11.94</v>
      </c>
      <c r="N949">
        <v>12</v>
      </c>
      <c r="O949">
        <v>12.03</v>
      </c>
      <c r="P949">
        <v>12.09</v>
      </c>
      <c r="Q949">
        <v>11.99</v>
      </c>
      <c r="R949">
        <v>11.93</v>
      </c>
      <c r="S949">
        <v>11.76</v>
      </c>
      <c r="T949">
        <v>11.66</v>
      </c>
      <c r="U949">
        <v>11.65</v>
      </c>
      <c r="V949">
        <v>11.45</v>
      </c>
      <c r="W949">
        <v>11.38</v>
      </c>
      <c r="X949">
        <v>11.63</v>
      </c>
      <c r="Y949">
        <v>11.72</v>
      </c>
      <c r="Z949">
        <v>11.75</v>
      </c>
      <c r="AA949">
        <v>11.81</v>
      </c>
      <c r="AB949">
        <v>12.06</v>
      </c>
      <c r="AC949">
        <v>12.1</v>
      </c>
      <c r="AD949">
        <v>12.07</v>
      </c>
      <c r="AE949">
        <v>11.83</v>
      </c>
      <c r="AF949">
        <v>11.68</v>
      </c>
      <c r="AG949">
        <v>12.08</v>
      </c>
      <c r="AH949">
        <v>12.11</v>
      </c>
      <c r="AI949">
        <v>12.43</v>
      </c>
      <c r="AJ949">
        <v>12.48</v>
      </c>
      <c r="AK949">
        <v>12.43</v>
      </c>
      <c r="AL949">
        <v>12.03</v>
      </c>
      <c r="AM949">
        <v>12.17</v>
      </c>
      <c r="AN949">
        <v>12.35</v>
      </c>
      <c r="AO949">
        <v>12.14</v>
      </c>
      <c r="AP949">
        <v>12.05</v>
      </c>
      <c r="AQ949">
        <v>12.21</v>
      </c>
      <c r="AR949">
        <v>12.43</v>
      </c>
      <c r="AS949">
        <v>12.51</v>
      </c>
      <c r="AT949">
        <v>12.59</v>
      </c>
      <c r="AU949">
        <v>12.39</v>
      </c>
      <c r="AV949">
        <v>12.21</v>
      </c>
      <c r="AW949">
        <v>12.27</v>
      </c>
      <c r="AX949">
        <v>12.09</v>
      </c>
      <c r="AY949">
        <v>12.02</v>
      </c>
      <c r="AZ949">
        <v>11.87</v>
      </c>
      <c r="BA949">
        <v>11.85</v>
      </c>
      <c r="BB949">
        <v>12.08</v>
      </c>
      <c r="BC949">
        <v>12.09</v>
      </c>
      <c r="BD949">
        <v>11.91</v>
      </c>
      <c r="BE949">
        <v>11.81</v>
      </c>
      <c r="BF949">
        <v>12.17</v>
      </c>
      <c r="BG949">
        <v>11.98</v>
      </c>
      <c r="BH949">
        <v>12.04</v>
      </c>
      <c r="BI949">
        <v>12.16</v>
      </c>
      <c r="BJ949">
        <v>12.23</v>
      </c>
      <c r="BK949">
        <v>12.34</v>
      </c>
      <c r="BL949">
        <v>12.37</v>
      </c>
      <c r="BM949">
        <v>12.37</v>
      </c>
      <c r="BN949">
        <v>12.37</v>
      </c>
      <c r="BO949">
        <v>12.6</v>
      </c>
      <c r="BP949">
        <v>12.51</v>
      </c>
      <c r="BQ949">
        <v>12.45</v>
      </c>
      <c r="BR949" s="10">
        <f t="shared" si="28"/>
        <v>2.469135802469127E-2</v>
      </c>
      <c r="BS949" s="11" cm="1">
        <f t="array" aca="1" ref="BS949" ca="1">_xlfn.PERCENTILE.INC((OFFSET(E949,0,1,1,COLUMNS(E949:BQ949)-1) - E949:BP949) / E949:BP949, 0.05) * SQRT(COUNT(E949:BQ949) - 1)</f>
        <v>-0.13714305572448837</v>
      </c>
      <c r="BT949" s="10" cm="1">
        <f t="array" aca="1" ref="BT949" ca="1">_xlfn.STDEV.P((E949:BP949 - OFFSET(E949:BP949,0,1)) / OFFSET(E949:BP949,0,1)) * SQRT(COUNT(E949:BQ949)-1)</f>
        <v>0.10980824634010766</v>
      </c>
      <c r="BU949" s="10" cm="1">
        <f t="array" ref="BU949">-(MAX(1 - (E949:BQ949 / _xlfn.SCAN(E949, E949:BQ949, _xlfn.LAMBDA(_xlpm.a,_xlpm.b, MAX(_xlpm.a, _xlpm.b))))))</f>
        <v>-6.3374485596707775E-2</v>
      </c>
      <c r="BV949" s="12">
        <f t="shared" ca="1" si="29"/>
        <v>-0.13553604401025779</v>
      </c>
    </row>
    <row r="950" spans="1:74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54</v>
      </c>
      <c r="F950">
        <v>52.5</v>
      </c>
      <c r="G950">
        <v>52</v>
      </c>
      <c r="H950">
        <v>52.4</v>
      </c>
      <c r="I950">
        <v>51.9</v>
      </c>
      <c r="J950">
        <v>52.6</v>
      </c>
      <c r="K950">
        <v>52.2</v>
      </c>
      <c r="L950">
        <v>51.9</v>
      </c>
      <c r="M950">
        <v>51.8</v>
      </c>
      <c r="N950">
        <v>52.2</v>
      </c>
      <c r="O950">
        <v>51.7</v>
      </c>
      <c r="P950">
        <v>52</v>
      </c>
      <c r="Q950">
        <v>51.5</v>
      </c>
      <c r="R950">
        <v>50.8</v>
      </c>
      <c r="S950">
        <v>49.4</v>
      </c>
      <c r="T950">
        <v>49</v>
      </c>
      <c r="U950">
        <v>48.4</v>
      </c>
      <c r="V950">
        <v>47.55</v>
      </c>
      <c r="W950">
        <v>47.55</v>
      </c>
      <c r="X950">
        <v>47.1</v>
      </c>
      <c r="Y950">
        <v>47.55</v>
      </c>
      <c r="Z950">
        <v>47.7</v>
      </c>
      <c r="AA950">
        <v>47.5</v>
      </c>
      <c r="AB950">
        <v>48.7</v>
      </c>
      <c r="AC950">
        <v>48.15</v>
      </c>
      <c r="AD950">
        <v>48.95</v>
      </c>
      <c r="AE950">
        <v>47.15</v>
      </c>
      <c r="AF950">
        <v>47.05</v>
      </c>
      <c r="AG950">
        <v>46.8</v>
      </c>
      <c r="AH950">
        <v>47.6</v>
      </c>
      <c r="AI950">
        <v>47.75</v>
      </c>
      <c r="AJ950">
        <v>47.5</v>
      </c>
      <c r="AK950">
        <v>47.75</v>
      </c>
      <c r="AL950">
        <v>46.45</v>
      </c>
      <c r="AM950">
        <v>46</v>
      </c>
      <c r="AN950">
        <v>45.8</v>
      </c>
      <c r="AO950">
        <v>42.5</v>
      </c>
      <c r="AP950">
        <v>41.35</v>
      </c>
      <c r="AQ950">
        <v>42.15</v>
      </c>
      <c r="AR950">
        <v>42</v>
      </c>
      <c r="AS950">
        <v>41.6</v>
      </c>
      <c r="AT950">
        <v>41.7</v>
      </c>
      <c r="AU950">
        <v>41.5</v>
      </c>
      <c r="AV950">
        <v>41.3</v>
      </c>
      <c r="AW950">
        <v>41.35</v>
      </c>
      <c r="AX950">
        <v>40.549999999999997</v>
      </c>
      <c r="AY950">
        <v>41.3</v>
      </c>
      <c r="AZ950">
        <v>40.700000000000003</v>
      </c>
      <c r="BA950">
        <v>41</v>
      </c>
      <c r="BB950">
        <v>41.3</v>
      </c>
      <c r="BC950">
        <v>41.2</v>
      </c>
      <c r="BD950">
        <v>40.4</v>
      </c>
      <c r="BE950">
        <v>41</v>
      </c>
      <c r="BF950">
        <v>42</v>
      </c>
      <c r="BG950">
        <v>42.25</v>
      </c>
      <c r="BH950">
        <v>42.7</v>
      </c>
      <c r="BI950">
        <v>42.4</v>
      </c>
      <c r="BJ950">
        <v>42.8</v>
      </c>
      <c r="BK950">
        <v>43.15</v>
      </c>
      <c r="BL950">
        <v>42.8</v>
      </c>
      <c r="BM950">
        <v>42.8</v>
      </c>
      <c r="BN950">
        <v>42.8</v>
      </c>
      <c r="BO950">
        <v>43.8</v>
      </c>
      <c r="BP950">
        <v>43.55</v>
      </c>
      <c r="BQ950">
        <v>44.2</v>
      </c>
      <c r="BR950" s="10">
        <f t="shared" si="28"/>
        <v>-0.18148148148148144</v>
      </c>
      <c r="BS950" s="11" cm="1">
        <f t="array" aca="1" ref="BS950" ca="1">_xlfn.PERCENTILE.INC((OFFSET(E950,0,1,1,COLUMNS(E950:BQ950)-1) - E950:BP950) / E950:BP950, 0.05) * SQRT(COUNT(E950:BQ950) - 1)</f>
        <v>-0.22007173187121218</v>
      </c>
      <c r="BT950" s="10" cm="1">
        <f t="array" aca="1" ref="BT950" ca="1">_xlfn.STDEV.P((E950:BP950 - OFFSET(E950:BP950,0,1)) / OFFSET(E950:BP950,0,1)) * SQRT(COUNT(E950:BQ950)-1)</f>
        <v>0.13092904049975393</v>
      </c>
      <c r="BU950" s="10" cm="1">
        <f t="array" ref="BU950">-(MAX(1 - (E950:BQ950 / _xlfn.SCAN(E950, E950:BQ950, _xlfn.LAMBDA(_xlpm.a,_xlpm.b, MAX(_xlpm.a, _xlpm.b))))))</f>
        <v>-0.25185185185185188</v>
      </c>
      <c r="BV950" s="12">
        <f t="shared" ca="1" si="29"/>
        <v>-1.6883635133278947</v>
      </c>
    </row>
    <row r="951" spans="1:74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28.4</v>
      </c>
      <c r="F951">
        <v>28.4</v>
      </c>
      <c r="G951">
        <v>28.85</v>
      </c>
      <c r="H951">
        <v>28.2</v>
      </c>
      <c r="I951">
        <v>28.3</v>
      </c>
      <c r="J951">
        <v>28.55</v>
      </c>
      <c r="K951">
        <v>28.6</v>
      </c>
      <c r="L951">
        <v>28.25</v>
      </c>
      <c r="M951">
        <v>28.4</v>
      </c>
      <c r="N951">
        <v>28.1</v>
      </c>
      <c r="O951">
        <v>28.5</v>
      </c>
      <c r="P951">
        <v>28</v>
      </c>
      <c r="Q951">
        <v>28.25</v>
      </c>
      <c r="R951">
        <v>27.5</v>
      </c>
      <c r="S951">
        <v>27.1</v>
      </c>
      <c r="T951">
        <v>27.6</v>
      </c>
      <c r="U951">
        <v>27.1</v>
      </c>
      <c r="V951">
        <v>26.95</v>
      </c>
      <c r="W951">
        <v>26</v>
      </c>
      <c r="X951">
        <v>26.2</v>
      </c>
      <c r="Y951">
        <v>25.35</v>
      </c>
      <c r="Z951">
        <v>26.6</v>
      </c>
      <c r="AA951">
        <v>26.8</v>
      </c>
      <c r="AB951">
        <v>28.15</v>
      </c>
      <c r="AC951">
        <v>28.55</v>
      </c>
      <c r="AD951">
        <v>28.15</v>
      </c>
      <c r="AE951">
        <v>27.05</v>
      </c>
      <c r="AF951">
        <v>25.65</v>
      </c>
      <c r="AG951">
        <v>27.65</v>
      </c>
      <c r="AH951">
        <v>27.3</v>
      </c>
      <c r="AI951">
        <v>26.3</v>
      </c>
      <c r="AJ951">
        <v>27.05</v>
      </c>
      <c r="AK951">
        <v>29.05</v>
      </c>
      <c r="AL951">
        <v>28.85</v>
      </c>
      <c r="AM951">
        <v>29.35</v>
      </c>
      <c r="AN951">
        <v>28.7</v>
      </c>
      <c r="AO951">
        <v>28.55</v>
      </c>
      <c r="AP951">
        <v>28.4</v>
      </c>
      <c r="AQ951">
        <v>28.45</v>
      </c>
      <c r="AR951">
        <v>28.75</v>
      </c>
      <c r="AS951">
        <v>28.2</v>
      </c>
      <c r="AT951">
        <v>28.8</v>
      </c>
      <c r="AU951">
        <v>27.75</v>
      </c>
      <c r="AV951">
        <v>27.75</v>
      </c>
      <c r="AW951">
        <v>27.7</v>
      </c>
      <c r="AX951">
        <v>27.35</v>
      </c>
      <c r="AY951">
        <v>27.75</v>
      </c>
      <c r="AZ951">
        <v>28.7</v>
      </c>
      <c r="BA951">
        <v>28.95</v>
      </c>
      <c r="BB951">
        <v>28.8</v>
      </c>
      <c r="BC951">
        <v>29.1</v>
      </c>
      <c r="BD951">
        <v>28.25</v>
      </c>
      <c r="BE951">
        <v>29.25</v>
      </c>
      <c r="BF951">
        <v>31.3</v>
      </c>
      <c r="BG951">
        <v>31.1</v>
      </c>
      <c r="BH951">
        <v>31.9</v>
      </c>
      <c r="BI951">
        <v>31.5</v>
      </c>
      <c r="BJ951">
        <v>32</v>
      </c>
      <c r="BK951">
        <v>32.15</v>
      </c>
      <c r="BL951">
        <v>31.4</v>
      </c>
      <c r="BM951">
        <v>31.4</v>
      </c>
      <c r="BN951">
        <v>31.4</v>
      </c>
      <c r="BO951">
        <v>31.8</v>
      </c>
      <c r="BP951">
        <v>32.5</v>
      </c>
      <c r="BQ951">
        <v>33.1</v>
      </c>
      <c r="BR951" s="10">
        <f t="shared" si="28"/>
        <v>0.16549295774647899</v>
      </c>
      <c r="BS951" s="11" cm="1">
        <f t="array" aca="1" ref="BS951" ca="1">_xlfn.PERCENTILE.INC((OFFSET(E951,0,1,1,COLUMNS(E951:BQ951)-1) - E951:BP951) / E951:BP951, 0.05) * SQRT(COUNT(E951:BQ951) - 1)</f>
        <v>-0.29021722325293764</v>
      </c>
      <c r="BT951" s="10" cm="1">
        <f t="array" aca="1" ref="BT951" ca="1">_xlfn.STDEV.P((E951:BP951 - OFFSET(E951:BP951,0,1)) / OFFSET(E951:BP951,0,1)) * SQRT(COUNT(E951:BQ951)-1)</f>
        <v>0.2038002043601628</v>
      </c>
      <c r="BU951" s="10" cm="1">
        <f t="array" ref="BU951">-(MAX(1 - (E951:BQ951 / _xlfn.SCAN(E951, E951:BQ951, _xlfn.LAMBDA(_xlpm.a,_xlpm.b, MAX(_xlpm.a, _xlpm.b))))))</f>
        <v>-0.121317157712305</v>
      </c>
      <c r="BV951" s="12">
        <f t="shared" ca="1" si="29"/>
        <v>0.61785327845215454</v>
      </c>
    </row>
    <row r="952" spans="1:74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150.19999999999999</v>
      </c>
      <c r="F952">
        <v>146.80000000000001</v>
      </c>
      <c r="G952">
        <v>150.6</v>
      </c>
      <c r="H952">
        <v>151.4</v>
      </c>
      <c r="I952">
        <v>161.19999999999999</v>
      </c>
      <c r="J952">
        <v>160</v>
      </c>
      <c r="K952">
        <v>165.4</v>
      </c>
      <c r="L952">
        <v>164</v>
      </c>
      <c r="M952">
        <v>158.80000000000001</v>
      </c>
      <c r="N952">
        <v>158.19999999999999</v>
      </c>
      <c r="O952">
        <v>155</v>
      </c>
      <c r="P952">
        <v>154</v>
      </c>
      <c r="Q952">
        <v>150</v>
      </c>
      <c r="R952">
        <v>152</v>
      </c>
      <c r="S952">
        <v>154.6</v>
      </c>
      <c r="T952">
        <v>152</v>
      </c>
      <c r="U952">
        <v>152</v>
      </c>
      <c r="V952">
        <v>150</v>
      </c>
      <c r="W952">
        <v>148.19999999999999</v>
      </c>
      <c r="X952">
        <v>145.4</v>
      </c>
      <c r="Y952">
        <v>147</v>
      </c>
      <c r="Z952">
        <v>147</v>
      </c>
      <c r="AA952">
        <v>147</v>
      </c>
      <c r="AB952">
        <v>149</v>
      </c>
      <c r="AC952">
        <v>147.80000000000001</v>
      </c>
      <c r="AD952">
        <v>141.19999999999999</v>
      </c>
      <c r="AE952">
        <v>147.80000000000001</v>
      </c>
      <c r="AF952">
        <v>141.6</v>
      </c>
      <c r="AG952">
        <v>149.19999999999999</v>
      </c>
      <c r="AH952">
        <v>148.6</v>
      </c>
      <c r="AI952">
        <v>146.19999999999999</v>
      </c>
      <c r="AJ952">
        <v>147.80000000000001</v>
      </c>
      <c r="AK952">
        <v>147.19999999999999</v>
      </c>
      <c r="AL952">
        <v>145.6</v>
      </c>
      <c r="AM952">
        <v>142.4</v>
      </c>
      <c r="AN952">
        <v>144.4</v>
      </c>
      <c r="AO952">
        <v>148.19999999999999</v>
      </c>
      <c r="AP952">
        <v>144</v>
      </c>
      <c r="AQ952">
        <v>149</v>
      </c>
      <c r="AR952">
        <v>149</v>
      </c>
      <c r="AS952">
        <v>149</v>
      </c>
      <c r="AT952">
        <v>145</v>
      </c>
      <c r="AU952">
        <v>143.4</v>
      </c>
      <c r="AV952">
        <v>139.4</v>
      </c>
      <c r="AW952">
        <v>142.4</v>
      </c>
      <c r="AX952">
        <v>143</v>
      </c>
      <c r="AY952">
        <v>142</v>
      </c>
      <c r="AZ952">
        <v>139.19999999999999</v>
      </c>
      <c r="BA952">
        <v>141.80000000000001</v>
      </c>
      <c r="BB952">
        <v>140</v>
      </c>
      <c r="BC952">
        <v>142.4</v>
      </c>
      <c r="BD952">
        <v>141.19999999999999</v>
      </c>
      <c r="BE952">
        <v>143.6</v>
      </c>
      <c r="BF952">
        <v>142</v>
      </c>
      <c r="BG952">
        <v>142.4</v>
      </c>
      <c r="BH952">
        <v>143.4</v>
      </c>
      <c r="BI952">
        <v>144</v>
      </c>
      <c r="BJ952">
        <v>146.4</v>
      </c>
      <c r="BK952">
        <v>145</v>
      </c>
      <c r="BL952">
        <v>147.6</v>
      </c>
      <c r="BM952">
        <v>147.6</v>
      </c>
      <c r="BN952">
        <v>147.6</v>
      </c>
      <c r="BO952">
        <v>149</v>
      </c>
      <c r="BP952">
        <v>151</v>
      </c>
      <c r="BQ952">
        <v>151.4</v>
      </c>
      <c r="BR952" s="10">
        <f t="shared" si="28"/>
        <v>7.9893475366179575E-3</v>
      </c>
      <c r="BS952" s="11" cm="1">
        <f t="array" aca="1" ref="BS952" ca="1">_xlfn.PERCENTILE.INC((OFFSET(E952,0,1,1,COLUMNS(E952:BQ952)-1) - E952:BP952) / E952:BP952, 0.05) * SQRT(COUNT(E952:BQ952) - 1)</f>
        <v>-0.22618535395456726</v>
      </c>
      <c r="BT952" s="10" cm="1">
        <f t="array" aca="1" ref="BT952" ca="1">_xlfn.STDEV.P((E952:BP952 - OFFSET(E952:BP952,0,1)) / OFFSET(E952:BP952,0,1)) * SQRT(COUNT(E952:BQ952)-1)</f>
        <v>0.16623594459354579</v>
      </c>
      <c r="BU952" s="10" cm="1">
        <f t="array" ref="BU952">-(MAX(1 - (E952:BQ952 / _xlfn.SCAN(E952, E952:BQ952, _xlfn.LAMBDA(_xlpm.a,_xlpm.b, MAX(_xlpm.a, _xlpm.b))))))</f>
        <v>-0.15840386940749707</v>
      </c>
      <c r="BV952" s="12">
        <f t="shared" ca="1" si="29"/>
        <v>-0.19000094037388876</v>
      </c>
    </row>
    <row r="953" spans="1:74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247.8</v>
      </c>
      <c r="F953">
        <v>248.4</v>
      </c>
      <c r="G953">
        <v>254.1</v>
      </c>
      <c r="H953">
        <v>256.39999999999998</v>
      </c>
      <c r="I953">
        <v>253.9</v>
      </c>
      <c r="J953">
        <v>250.6</v>
      </c>
      <c r="K953">
        <v>257.2</v>
      </c>
      <c r="L953">
        <v>258.10000000000002</v>
      </c>
      <c r="M953">
        <v>259.2</v>
      </c>
      <c r="N953">
        <v>256.39999999999998</v>
      </c>
      <c r="O953">
        <v>255.5</v>
      </c>
      <c r="P953">
        <v>256.2</v>
      </c>
      <c r="Q953">
        <v>253.9</v>
      </c>
      <c r="R953">
        <v>255.3</v>
      </c>
      <c r="S953">
        <v>251.7</v>
      </c>
      <c r="T953">
        <v>255.1</v>
      </c>
      <c r="U953">
        <v>252.4</v>
      </c>
      <c r="V953">
        <v>252.3</v>
      </c>
      <c r="W953">
        <v>255</v>
      </c>
      <c r="X953">
        <v>255.5</v>
      </c>
      <c r="Y953">
        <v>256.5</v>
      </c>
      <c r="Z953">
        <v>257.3</v>
      </c>
      <c r="AA953">
        <v>261.8</v>
      </c>
      <c r="AB953">
        <v>271.8</v>
      </c>
      <c r="AC953">
        <v>274.5</v>
      </c>
      <c r="AD953">
        <v>270.5</v>
      </c>
      <c r="AE953">
        <v>271.5</v>
      </c>
      <c r="AF953">
        <v>267.7</v>
      </c>
      <c r="AG953">
        <v>267.7</v>
      </c>
      <c r="AH953">
        <v>267</v>
      </c>
      <c r="AI953">
        <v>270.3</v>
      </c>
      <c r="AJ953">
        <v>268.89999999999998</v>
      </c>
      <c r="AK953">
        <v>265.60000000000002</v>
      </c>
      <c r="AL953">
        <v>264.39999999999998</v>
      </c>
      <c r="AM953">
        <v>266.3</v>
      </c>
      <c r="AN953">
        <v>263.8</v>
      </c>
      <c r="AO953">
        <v>265.5</v>
      </c>
      <c r="AP953">
        <v>267.10000000000002</v>
      </c>
      <c r="AQ953">
        <v>269.89999999999998</v>
      </c>
      <c r="AR953">
        <v>272.10000000000002</v>
      </c>
      <c r="AS953">
        <v>276.2</v>
      </c>
      <c r="AT953">
        <v>281.3</v>
      </c>
      <c r="AU953">
        <v>283.5</v>
      </c>
      <c r="AV953">
        <v>285.89999999999998</v>
      </c>
      <c r="AW953">
        <v>284.60000000000002</v>
      </c>
      <c r="AX953">
        <v>284.8</v>
      </c>
      <c r="AY953">
        <v>289.2</v>
      </c>
      <c r="AZ953">
        <v>290</v>
      </c>
      <c r="BA953">
        <v>290.10000000000002</v>
      </c>
      <c r="BB953">
        <v>294.8</v>
      </c>
      <c r="BC953">
        <v>298.89999999999998</v>
      </c>
      <c r="BD953">
        <v>296.8</v>
      </c>
      <c r="BE953">
        <v>297</v>
      </c>
      <c r="BF953">
        <v>300.3</v>
      </c>
      <c r="BG953">
        <v>293.5</v>
      </c>
      <c r="BH953">
        <v>294</v>
      </c>
      <c r="BI953">
        <v>294.89999999999998</v>
      </c>
      <c r="BJ953">
        <v>299.5</v>
      </c>
      <c r="BK953">
        <v>298.60000000000002</v>
      </c>
      <c r="BL953">
        <v>299.60000000000002</v>
      </c>
      <c r="BM953">
        <v>299.60000000000002</v>
      </c>
      <c r="BN953">
        <v>299.60000000000002</v>
      </c>
      <c r="BO953">
        <v>299.7</v>
      </c>
      <c r="BP953">
        <v>299.39999999999998</v>
      </c>
      <c r="BQ953">
        <v>302.60000000000002</v>
      </c>
      <c r="BR953" s="10">
        <f t="shared" si="28"/>
        <v>0.22114608555286525</v>
      </c>
      <c r="BS953" s="11" cm="1">
        <f t="array" aca="1" ref="BS953" ca="1">_xlfn.PERCENTILE.INC((OFFSET(E953,0,1,1,COLUMNS(E953:BQ953)-1) - E953:BP953) / E953:BP953, 0.05) * SQRT(COUNT(E953:BQ953) - 1)</f>
        <v>-0.1107716455703551</v>
      </c>
      <c r="BT953" s="10" cm="1">
        <f t="array" aca="1" ref="BT953" ca="1">_xlfn.STDEV.P((E953:BP953 - OFFSET(E953:BP953,0,1)) / OFFSET(E953:BP953,0,1)) * SQRT(COUNT(E953:BQ953)-1)</f>
        <v>8.5077862142652866E-2</v>
      </c>
      <c r="BU953" s="10" cm="1">
        <f t="array" ref="BU953">-(MAX(1 - (E953:BQ953 / _xlfn.SCAN(E953, E953:BQ953, _xlfn.LAMBDA(_xlpm.a,_xlpm.b, MAX(_xlpm.a, _xlpm.b))))))</f>
        <v>-3.8979963570127452E-2</v>
      </c>
      <c r="BV953" s="12">
        <f t="shared" ca="1" si="29"/>
        <v>2.1341832957095765</v>
      </c>
    </row>
    <row r="954" spans="1:74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43.2</v>
      </c>
      <c r="F954">
        <v>42.8</v>
      </c>
      <c r="G954">
        <v>42.6</v>
      </c>
      <c r="H954">
        <v>43.8</v>
      </c>
      <c r="I954">
        <v>44.6</v>
      </c>
      <c r="J954">
        <v>43.85</v>
      </c>
      <c r="K954">
        <v>44.15</v>
      </c>
      <c r="L954">
        <v>43.25</v>
      </c>
      <c r="M954">
        <v>41.55</v>
      </c>
      <c r="N954">
        <v>41.15</v>
      </c>
      <c r="O954">
        <v>41.55</v>
      </c>
      <c r="P954">
        <v>40</v>
      </c>
      <c r="Q954">
        <v>38.799999999999997</v>
      </c>
      <c r="R954">
        <v>37.15</v>
      </c>
      <c r="S954">
        <v>37.299999999999997</v>
      </c>
      <c r="T954">
        <v>37.75</v>
      </c>
      <c r="U954">
        <v>38.049999999999997</v>
      </c>
      <c r="V954">
        <v>37.25</v>
      </c>
      <c r="W954">
        <v>37</v>
      </c>
      <c r="X954">
        <v>38.65</v>
      </c>
      <c r="Y954">
        <v>41.95</v>
      </c>
      <c r="Z954">
        <v>43.6</v>
      </c>
      <c r="AA954">
        <v>43.6</v>
      </c>
      <c r="AB954">
        <v>43.55</v>
      </c>
      <c r="AC954">
        <v>45.65</v>
      </c>
      <c r="AD954">
        <v>45.65</v>
      </c>
      <c r="AE954">
        <v>44.75</v>
      </c>
      <c r="AF954">
        <v>45.5</v>
      </c>
      <c r="AG954">
        <v>46.35</v>
      </c>
      <c r="AH954">
        <v>45.55</v>
      </c>
      <c r="AI954">
        <v>46</v>
      </c>
      <c r="AJ954">
        <v>48.4</v>
      </c>
      <c r="AK954">
        <v>48.35</v>
      </c>
      <c r="AL954">
        <v>48.3</v>
      </c>
      <c r="AM954">
        <v>47.6</v>
      </c>
      <c r="AN954">
        <v>44.9</v>
      </c>
      <c r="AO954">
        <v>43.1</v>
      </c>
      <c r="AP954">
        <v>42.25</v>
      </c>
      <c r="AQ954">
        <v>42.3</v>
      </c>
      <c r="AR954">
        <v>41.9</v>
      </c>
      <c r="AS954">
        <v>41.1</v>
      </c>
      <c r="AT954">
        <v>40</v>
      </c>
      <c r="AU954">
        <v>40.15</v>
      </c>
      <c r="AV954">
        <v>39.6</v>
      </c>
      <c r="AW954">
        <v>39.549999999999997</v>
      </c>
      <c r="AX954">
        <v>38.6</v>
      </c>
      <c r="AY954">
        <v>38.25</v>
      </c>
      <c r="AZ954">
        <v>39.35</v>
      </c>
      <c r="BA954">
        <v>38.1</v>
      </c>
      <c r="BB954">
        <v>39.549999999999997</v>
      </c>
      <c r="BC954">
        <v>39.5</v>
      </c>
      <c r="BD954">
        <v>39.5</v>
      </c>
      <c r="BE954">
        <v>38.85</v>
      </c>
      <c r="BF954">
        <v>41.05</v>
      </c>
      <c r="BG954">
        <v>40.950000000000003</v>
      </c>
      <c r="BH954">
        <v>40.65</v>
      </c>
      <c r="BI954">
        <v>41.4</v>
      </c>
      <c r="BJ954">
        <v>43</v>
      </c>
      <c r="BK954">
        <v>43.3</v>
      </c>
      <c r="BL954">
        <v>43</v>
      </c>
      <c r="BM954">
        <v>43</v>
      </c>
      <c r="BN954">
        <v>43</v>
      </c>
      <c r="BO954">
        <v>44.45</v>
      </c>
      <c r="BP954">
        <v>44.7</v>
      </c>
      <c r="BQ954">
        <v>45.55</v>
      </c>
      <c r="BR954" s="10">
        <f t="shared" si="28"/>
        <v>5.4398148148148015E-2</v>
      </c>
      <c r="BS954" s="11" cm="1">
        <f t="array" aca="1" ref="BS954" ca="1">_xlfn.PERCENTILE.INC((OFFSET(E954,0,1,1,COLUMNS(E954:BQ954)-1) - E954:BP954) / E954:BP954, 0.05) * SQRT(COUNT(E954:BQ954) - 1)</f>
        <v>-0.3120485799545088</v>
      </c>
      <c r="BT954" s="10" cm="1">
        <f t="array" aca="1" ref="BT954" ca="1">_xlfn.STDEV.P((E954:BP954 - OFFSET(E954:BP954,0,1)) / OFFSET(E954:BP954,0,1)) * SQRT(COUNT(E954:BQ954)-1)</f>
        <v>0.20535595350587757</v>
      </c>
      <c r="BU954" s="10" cm="1">
        <f t="array" ref="BU954">-(MAX(1 - (E954:BQ954 / _xlfn.SCAN(E954, E954:BQ954, _xlfn.LAMBDA(_xlpm.a,_xlpm.b, MAX(_xlpm.a, _xlpm.b))))))</f>
        <v>-0.2128099173553718</v>
      </c>
      <c r="BV954" s="12">
        <f t="shared" ca="1" si="29"/>
        <v>7.2185951085125988E-2</v>
      </c>
    </row>
    <row r="955" spans="1:74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147.5</v>
      </c>
      <c r="F955">
        <v>144.35</v>
      </c>
      <c r="G955">
        <v>147.35</v>
      </c>
      <c r="H955">
        <v>148.80000000000001</v>
      </c>
      <c r="I955">
        <v>151.80000000000001</v>
      </c>
      <c r="J955">
        <v>153.55000000000001</v>
      </c>
      <c r="K955">
        <v>154.94999999999999</v>
      </c>
      <c r="L955">
        <v>158.6</v>
      </c>
      <c r="M955">
        <v>158.65</v>
      </c>
      <c r="N955">
        <v>157.9</v>
      </c>
      <c r="O955">
        <v>160</v>
      </c>
      <c r="P955">
        <v>160.5</v>
      </c>
      <c r="Q955">
        <v>155.19999999999999</v>
      </c>
      <c r="R955">
        <v>153.69999999999999</v>
      </c>
      <c r="S955">
        <v>146.65</v>
      </c>
      <c r="T955">
        <v>144.1</v>
      </c>
      <c r="U955">
        <v>148</v>
      </c>
      <c r="V955">
        <v>148.69999999999999</v>
      </c>
      <c r="W955">
        <v>149.5</v>
      </c>
      <c r="X955">
        <v>152</v>
      </c>
      <c r="Y955">
        <v>152.6</v>
      </c>
      <c r="Z955">
        <v>152.94999999999999</v>
      </c>
      <c r="AA955">
        <v>154.19999999999999</v>
      </c>
      <c r="AB955">
        <v>154.69999999999999</v>
      </c>
      <c r="AC955">
        <v>155.25</v>
      </c>
      <c r="AD955">
        <v>157.4</v>
      </c>
      <c r="AE955">
        <v>156.5</v>
      </c>
      <c r="AF955">
        <v>158.4</v>
      </c>
      <c r="AG955">
        <v>156.80000000000001</v>
      </c>
      <c r="AH955">
        <v>156</v>
      </c>
      <c r="AI955">
        <v>156.19999999999999</v>
      </c>
      <c r="AJ955">
        <v>159.5</v>
      </c>
      <c r="AK955">
        <v>158.85</v>
      </c>
      <c r="AL955">
        <v>157.4</v>
      </c>
      <c r="AM955">
        <v>161.69999999999999</v>
      </c>
      <c r="AN955">
        <v>161.1</v>
      </c>
      <c r="AO955">
        <v>161.1</v>
      </c>
      <c r="AP955">
        <v>158.30000000000001</v>
      </c>
      <c r="AQ955">
        <v>159</v>
      </c>
      <c r="AR955">
        <v>158.35</v>
      </c>
      <c r="AS955">
        <v>158.19999999999999</v>
      </c>
      <c r="AT955">
        <v>158.80000000000001</v>
      </c>
      <c r="AU955">
        <v>159.4</v>
      </c>
      <c r="AV955">
        <v>155.85</v>
      </c>
      <c r="AW955">
        <v>157.80000000000001</v>
      </c>
      <c r="AX955">
        <v>156.05000000000001</v>
      </c>
      <c r="AY955">
        <v>154.69999999999999</v>
      </c>
      <c r="AZ955">
        <v>155.80000000000001</v>
      </c>
      <c r="BA955">
        <v>156.05000000000001</v>
      </c>
      <c r="BB955">
        <v>156.80000000000001</v>
      </c>
      <c r="BC955">
        <v>157.5</v>
      </c>
      <c r="BD955">
        <v>152.19999999999999</v>
      </c>
      <c r="BE955">
        <v>150.94999999999999</v>
      </c>
      <c r="BF955">
        <v>150.65</v>
      </c>
      <c r="BG955">
        <v>153.4</v>
      </c>
      <c r="BH955">
        <v>153.15</v>
      </c>
      <c r="BI955">
        <v>154.5</v>
      </c>
      <c r="BJ955">
        <v>153.9</v>
      </c>
      <c r="BK955">
        <v>152.35</v>
      </c>
      <c r="BL955">
        <v>152.6</v>
      </c>
      <c r="BM955">
        <v>152.6</v>
      </c>
      <c r="BN955">
        <v>152.6</v>
      </c>
      <c r="BO955">
        <v>151.35</v>
      </c>
      <c r="BP955">
        <v>151.85</v>
      </c>
      <c r="BQ955">
        <v>151.1</v>
      </c>
      <c r="BR955" s="10">
        <f t="shared" si="28"/>
        <v>2.4406779661016911E-2</v>
      </c>
      <c r="BS955" s="11" cm="1">
        <f t="array" aca="1" ref="BS955" ca="1">_xlfn.PERCENTILE.INC((OFFSET(E955,0,1,1,COLUMNS(E955:BQ955)-1) - E955:BP955) / E955:BP955, 0.05) * SQRT(COUNT(E955:BQ955) - 1)</f>
        <v>-0.17707002956000309</v>
      </c>
      <c r="BT955" s="10" cm="1">
        <f t="array" aca="1" ref="BT955" ca="1">_xlfn.STDEV.P((E955:BP955 - OFFSET(E955:BP955,0,1)) / OFFSET(E955:BP955,0,1)) * SQRT(COUNT(E955:BQ955)-1)</f>
        <v>0.11104784333790167</v>
      </c>
      <c r="BU955" s="10" cm="1">
        <f t="array" ref="BU955">-(MAX(1 - (E955:BQ955 / _xlfn.SCAN(E955, E955:BQ955, _xlfn.LAMBDA(_xlpm.a,_xlpm.b, MAX(_xlpm.a, _xlpm.b))))))</f>
        <v>-0.10218068535825553</v>
      </c>
      <c r="BV955" s="12">
        <f t="shared" ca="1" si="29"/>
        <v>-0.13658575634075001</v>
      </c>
    </row>
    <row r="956" spans="1:74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232.8</v>
      </c>
      <c r="F956">
        <v>228.8</v>
      </c>
      <c r="G956">
        <v>236</v>
      </c>
      <c r="H956">
        <v>234.2</v>
      </c>
      <c r="I956">
        <v>237</v>
      </c>
      <c r="J956">
        <v>237.7</v>
      </c>
      <c r="K956">
        <v>239.5</v>
      </c>
      <c r="L956">
        <v>237.9</v>
      </c>
      <c r="M956">
        <v>238.6</v>
      </c>
      <c r="N956">
        <v>238</v>
      </c>
      <c r="O956">
        <v>237.6</v>
      </c>
      <c r="P956">
        <v>238.6</v>
      </c>
      <c r="Q956">
        <v>237.4</v>
      </c>
      <c r="R956">
        <v>235.2</v>
      </c>
      <c r="S956">
        <v>232</v>
      </c>
      <c r="T956">
        <v>216.5</v>
      </c>
      <c r="U956">
        <v>220.5</v>
      </c>
      <c r="V956">
        <v>217.3</v>
      </c>
      <c r="W956">
        <v>216.3</v>
      </c>
      <c r="X956">
        <v>217.8</v>
      </c>
      <c r="Y956">
        <v>219.4</v>
      </c>
      <c r="Z956">
        <v>223.2</v>
      </c>
      <c r="AA956">
        <v>220.2</v>
      </c>
      <c r="AB956">
        <v>227.8</v>
      </c>
      <c r="AC956">
        <v>229.9</v>
      </c>
      <c r="AD956">
        <v>234.5</v>
      </c>
      <c r="AE956">
        <v>237.1</v>
      </c>
      <c r="AF956">
        <v>238.8</v>
      </c>
      <c r="AG956">
        <v>249.6</v>
      </c>
      <c r="AH956">
        <v>244.1</v>
      </c>
      <c r="AI956">
        <v>245.9</v>
      </c>
      <c r="AJ956">
        <v>244.8</v>
      </c>
      <c r="AK956">
        <v>245.2</v>
      </c>
      <c r="AL956">
        <v>243</v>
      </c>
      <c r="AM956">
        <v>248.2</v>
      </c>
      <c r="AN956">
        <v>244</v>
      </c>
      <c r="AO956">
        <v>243.3</v>
      </c>
      <c r="AP956">
        <v>254.3</v>
      </c>
      <c r="AQ956">
        <v>263</v>
      </c>
      <c r="AR956">
        <v>268.3</v>
      </c>
      <c r="AS956">
        <v>275.7</v>
      </c>
      <c r="AT956">
        <v>273.89999999999998</v>
      </c>
      <c r="AU956">
        <v>265.8</v>
      </c>
      <c r="AV956">
        <v>266.10000000000002</v>
      </c>
      <c r="AW956">
        <v>269.60000000000002</v>
      </c>
      <c r="AX956">
        <v>265.39999999999998</v>
      </c>
      <c r="AY956">
        <v>272.8</v>
      </c>
      <c r="AZ956">
        <v>275</v>
      </c>
      <c r="BA956">
        <v>273.60000000000002</v>
      </c>
      <c r="BB956">
        <v>274.2</v>
      </c>
      <c r="BC956">
        <v>314.89999999999998</v>
      </c>
      <c r="BD956">
        <v>309.89999999999998</v>
      </c>
      <c r="BE956">
        <v>309.7</v>
      </c>
      <c r="BF956">
        <v>308.5</v>
      </c>
      <c r="BG956">
        <v>309</v>
      </c>
      <c r="BH956">
        <v>308</v>
      </c>
      <c r="BI956">
        <v>301.89999999999998</v>
      </c>
      <c r="BJ956">
        <v>294.60000000000002</v>
      </c>
      <c r="BK956">
        <v>296.89999999999998</v>
      </c>
      <c r="BL956">
        <v>292</v>
      </c>
      <c r="BM956">
        <v>292</v>
      </c>
      <c r="BN956">
        <v>292</v>
      </c>
      <c r="BO956">
        <v>289.2</v>
      </c>
      <c r="BP956">
        <v>292.60000000000002</v>
      </c>
      <c r="BQ956">
        <v>292.60000000000002</v>
      </c>
      <c r="BR956" s="10">
        <f t="shared" si="28"/>
        <v>0.25687285223367701</v>
      </c>
      <c r="BS956" s="11" cm="1">
        <f t="array" aca="1" ref="BS956" ca="1">_xlfn.PERCENTILE.INC((OFFSET(E956,0,1,1,COLUMNS(E956:BQ956)-1) - E956:BP956) / E956:BP956, 0.05) * SQRT(COUNT(E956:BQ956) - 1)</f>
        <v>-0.17360597735597744</v>
      </c>
      <c r="BT956" s="10" cm="1">
        <f t="array" aca="1" ref="BT956" ca="1">_xlfn.STDEV.P((E956:BP956 - OFFSET(E956:BP956,0,1)) / OFFSET(E956:BP956,0,1)) * SQRT(COUNT(E956:BQ956)-1)</f>
        <v>0.19336821204053664</v>
      </c>
      <c r="BU956" s="10" cm="1">
        <f t="array" ref="BU956">-(MAX(1 - (E956:BQ956 / _xlfn.SCAN(E956, E956:BQ956, _xlfn.LAMBDA(_xlpm.a,_xlpm.b, MAX(_xlpm.a, _xlpm.b))))))</f>
        <v>-9.6868475991649272E-2</v>
      </c>
      <c r="BV956" s="12">
        <f t="shared" ca="1" si="29"/>
        <v>1.1237551229712484</v>
      </c>
    </row>
    <row r="957" spans="1:74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154.78</v>
      </c>
      <c r="F957">
        <v>154.66</v>
      </c>
      <c r="G957">
        <v>153.82</v>
      </c>
      <c r="H957">
        <v>154.13999999999999</v>
      </c>
      <c r="I957">
        <v>155.58000000000001</v>
      </c>
      <c r="J957">
        <v>152.6</v>
      </c>
      <c r="K957">
        <v>156.69999999999999</v>
      </c>
      <c r="L957">
        <v>157.26</v>
      </c>
      <c r="M957">
        <v>156.30000000000001</v>
      </c>
      <c r="N957">
        <v>153.12</v>
      </c>
      <c r="O957">
        <v>152.16</v>
      </c>
      <c r="P957">
        <v>151.9</v>
      </c>
      <c r="Q957">
        <v>147.1</v>
      </c>
      <c r="R957">
        <v>145.74</v>
      </c>
      <c r="S957">
        <v>141.44</v>
      </c>
      <c r="T957">
        <v>141.91999999999999</v>
      </c>
      <c r="U957">
        <v>139.41999999999999</v>
      </c>
      <c r="V957">
        <v>139.97999999999999</v>
      </c>
      <c r="W957">
        <v>140.02000000000001</v>
      </c>
      <c r="X957">
        <v>143.06</v>
      </c>
      <c r="Y957">
        <v>142.84</v>
      </c>
      <c r="Z957">
        <v>144.97999999999999</v>
      </c>
      <c r="AA957">
        <v>145.22</v>
      </c>
      <c r="AB957">
        <v>149.47999999999999</v>
      </c>
      <c r="AC957">
        <v>150.69999999999999</v>
      </c>
      <c r="AD957">
        <v>149.24</v>
      </c>
      <c r="AE957">
        <v>149.41999999999999</v>
      </c>
      <c r="AF957">
        <v>150.9</v>
      </c>
      <c r="AG957">
        <v>163.36000000000001</v>
      </c>
      <c r="AH957">
        <v>160.80000000000001</v>
      </c>
      <c r="AI957">
        <v>160.74</v>
      </c>
      <c r="AJ957">
        <v>163.98</v>
      </c>
      <c r="AK957">
        <v>164.46</v>
      </c>
      <c r="AL957">
        <v>164.06</v>
      </c>
      <c r="AM957">
        <v>166.02</v>
      </c>
      <c r="AN957">
        <v>163.30000000000001</v>
      </c>
      <c r="AO957">
        <v>163.88</v>
      </c>
      <c r="AP957">
        <v>165.24</v>
      </c>
      <c r="AQ957">
        <v>164.7</v>
      </c>
      <c r="AR957">
        <v>166.28</v>
      </c>
      <c r="AS957">
        <v>165.7</v>
      </c>
      <c r="AT957">
        <v>166.04</v>
      </c>
      <c r="AU957">
        <v>167.2</v>
      </c>
      <c r="AV957">
        <v>168.62</v>
      </c>
      <c r="AW957">
        <v>169.8</v>
      </c>
      <c r="AX957">
        <v>168.08</v>
      </c>
      <c r="AY957">
        <v>170.02</v>
      </c>
      <c r="AZ957">
        <v>172.6</v>
      </c>
      <c r="BA957">
        <v>172.7</v>
      </c>
      <c r="BB957">
        <v>174.94</v>
      </c>
      <c r="BC957">
        <v>176.56</v>
      </c>
      <c r="BD957">
        <v>176.96</v>
      </c>
      <c r="BE957">
        <v>176.56</v>
      </c>
      <c r="BF957">
        <v>179</v>
      </c>
      <c r="BG957">
        <v>181.14</v>
      </c>
      <c r="BH957">
        <v>181.02</v>
      </c>
      <c r="BI957">
        <v>180.44</v>
      </c>
      <c r="BJ957">
        <v>181.02</v>
      </c>
      <c r="BK957">
        <v>180.44</v>
      </c>
      <c r="BL957">
        <v>180.96</v>
      </c>
      <c r="BM957">
        <v>180.96</v>
      </c>
      <c r="BN957">
        <v>180.96</v>
      </c>
      <c r="BO957">
        <v>181.9</v>
      </c>
      <c r="BP957">
        <v>181.36</v>
      </c>
      <c r="BQ957">
        <v>181.78</v>
      </c>
      <c r="BR957" s="10">
        <f t="shared" si="28"/>
        <v>0.17444114226644269</v>
      </c>
      <c r="BS957" s="11" cm="1">
        <f t="array" aca="1" ref="BS957" ca="1">_xlfn.PERCENTILE.INC((OFFSET(E957,0,1,1,COLUMNS(E957:BQ957)-1) - E957:BP957) / E957:BP957, 0.05) * SQRT(COUNT(E957:BQ957) - 1)</f>
        <v>-0.15138677354244798</v>
      </c>
      <c r="BT957" s="10" cm="1">
        <f t="array" aca="1" ref="BT957" ca="1">_xlfn.STDEV.P((E957:BP957 - OFFSET(E957:BP957,0,1)) / OFFSET(E957:BP957,0,1)) * SQRT(COUNT(E957:BQ957)-1)</f>
        <v>0.11787424054118537</v>
      </c>
      <c r="BU957" s="10" cm="1">
        <f t="array" ref="BU957">-(MAX(1 - (E957:BQ957 / _xlfn.SCAN(E957, E957:BQ957, _xlfn.LAMBDA(_xlpm.a,_xlpm.b, MAX(_xlpm.a, _xlpm.b))))))</f>
        <v>-0.11344270634617837</v>
      </c>
      <c r="BV957" s="12">
        <f t="shared" ca="1" si="29"/>
        <v>1.1441584549254151</v>
      </c>
    </row>
    <row r="958" spans="1:74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472</v>
      </c>
      <c r="F958">
        <v>471.5</v>
      </c>
      <c r="G958">
        <v>465</v>
      </c>
      <c r="H958">
        <v>465.5</v>
      </c>
      <c r="I958">
        <v>465.5</v>
      </c>
      <c r="J958">
        <v>460.5</v>
      </c>
      <c r="K958">
        <v>467.5</v>
      </c>
      <c r="L958">
        <v>468</v>
      </c>
      <c r="M958">
        <v>462.5</v>
      </c>
      <c r="N958">
        <v>459</v>
      </c>
      <c r="O958">
        <v>460.5</v>
      </c>
      <c r="P958">
        <v>459.5</v>
      </c>
      <c r="Q958">
        <v>453.5</v>
      </c>
      <c r="R958">
        <v>445.5</v>
      </c>
      <c r="S958">
        <v>444</v>
      </c>
      <c r="T958">
        <v>436.5</v>
      </c>
      <c r="U958">
        <v>439</v>
      </c>
      <c r="V958">
        <v>431.5</v>
      </c>
      <c r="W958">
        <v>432.5</v>
      </c>
      <c r="X958">
        <v>432.5</v>
      </c>
      <c r="Y958">
        <v>427.5</v>
      </c>
      <c r="Z958">
        <v>435</v>
      </c>
      <c r="AA958">
        <v>434.5</v>
      </c>
      <c r="AB958">
        <v>451.5</v>
      </c>
      <c r="AC958">
        <v>449.5</v>
      </c>
      <c r="AD958">
        <v>446</v>
      </c>
      <c r="AE958">
        <v>455.5</v>
      </c>
      <c r="AF958">
        <v>465.5</v>
      </c>
      <c r="AG958">
        <v>465</v>
      </c>
      <c r="AH958">
        <v>463</v>
      </c>
      <c r="AI958">
        <v>469.5</v>
      </c>
      <c r="AJ958">
        <v>514</v>
      </c>
      <c r="AK958">
        <v>518</v>
      </c>
      <c r="AL958">
        <v>527</v>
      </c>
      <c r="AM958">
        <v>535</v>
      </c>
      <c r="AN958">
        <v>537</v>
      </c>
      <c r="AO958">
        <v>538</v>
      </c>
      <c r="AP958">
        <v>533</v>
      </c>
      <c r="AQ958">
        <v>530</v>
      </c>
      <c r="AR958">
        <v>529</v>
      </c>
      <c r="AS958">
        <v>535</v>
      </c>
      <c r="AT958">
        <v>531</v>
      </c>
      <c r="AU958">
        <v>542</v>
      </c>
      <c r="AV958">
        <v>536</v>
      </c>
      <c r="AW958">
        <v>531</v>
      </c>
      <c r="AX958">
        <v>540</v>
      </c>
      <c r="AY958">
        <v>542</v>
      </c>
      <c r="AZ958">
        <v>540</v>
      </c>
      <c r="BA958">
        <v>540</v>
      </c>
      <c r="BB958">
        <v>547</v>
      </c>
      <c r="BC958">
        <v>539</v>
      </c>
      <c r="BD958">
        <v>536</v>
      </c>
      <c r="BE958">
        <v>535</v>
      </c>
      <c r="BF958">
        <v>548</v>
      </c>
      <c r="BG958">
        <v>546</v>
      </c>
      <c r="BH958">
        <v>542</v>
      </c>
      <c r="BI958">
        <v>543</v>
      </c>
      <c r="BJ958">
        <v>544</v>
      </c>
      <c r="BK958">
        <v>542</v>
      </c>
      <c r="BL958">
        <v>542</v>
      </c>
      <c r="BM958">
        <v>542</v>
      </c>
      <c r="BN958">
        <v>542</v>
      </c>
      <c r="BO958">
        <v>542</v>
      </c>
      <c r="BP958">
        <v>554</v>
      </c>
      <c r="BQ958">
        <v>553</v>
      </c>
      <c r="BR958" s="10">
        <f t="shared" si="28"/>
        <v>0.17161016949152541</v>
      </c>
      <c r="BS958" s="11" cm="1">
        <f t="array" aca="1" ref="BS958" ca="1">_xlfn.PERCENTILE.INC((OFFSET(E958,0,1,1,COLUMNS(E958:BQ958)-1) - E958:BP958) / E958:BP958, 0.05) * SQRT(COUNT(E958:BQ958) - 1)</f>
        <v>-0.1159945019687062</v>
      </c>
      <c r="BT958" s="10" cm="1">
        <f t="array" aca="1" ref="BT958" ca="1">_xlfn.STDEV.P((E958:BP958 - OFFSET(E958:BP958,0,1)) / OFFSET(E958:BP958,0,1)) * SQRT(COUNT(E958:BQ958)-1)</f>
        <v>0.1243253254089723</v>
      </c>
      <c r="BU958" s="10" cm="1">
        <f t="array" ref="BU958">-(MAX(1 - (E958:BQ958 / _xlfn.SCAN(E958, E958:BQ958, _xlfn.LAMBDA(_xlpm.a,_xlpm.b, MAX(_xlpm.a, _xlpm.b))))))</f>
        <v>-9.4279661016949179E-2</v>
      </c>
      <c r="BV958" s="12">
        <f t="shared" ca="1" si="29"/>
        <v>1.0620188262033967</v>
      </c>
    </row>
    <row r="959" spans="1:74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187.35</v>
      </c>
      <c r="F959">
        <v>187.3</v>
      </c>
      <c r="G959">
        <v>185.8</v>
      </c>
      <c r="H959">
        <v>185.95</v>
      </c>
      <c r="I959">
        <v>185.45</v>
      </c>
      <c r="J959">
        <v>182.95</v>
      </c>
      <c r="K959">
        <v>186.85</v>
      </c>
      <c r="L959">
        <v>186.2</v>
      </c>
      <c r="M959">
        <v>186.5</v>
      </c>
      <c r="N959">
        <v>185.45</v>
      </c>
      <c r="O959">
        <v>183.3</v>
      </c>
      <c r="P959">
        <v>182.75</v>
      </c>
      <c r="Q959">
        <v>178.2</v>
      </c>
      <c r="R959">
        <v>184.1</v>
      </c>
      <c r="S959">
        <v>178.25</v>
      </c>
      <c r="T959">
        <v>179.35</v>
      </c>
      <c r="U959">
        <v>181.85</v>
      </c>
      <c r="V959">
        <v>181.4</v>
      </c>
      <c r="W959">
        <v>180.35</v>
      </c>
      <c r="X959">
        <v>180.7</v>
      </c>
      <c r="Y959">
        <v>179.4</v>
      </c>
      <c r="Z959">
        <v>183.2</v>
      </c>
      <c r="AA959">
        <v>183.15</v>
      </c>
      <c r="AB959">
        <v>187.6</v>
      </c>
      <c r="AC959">
        <v>187.95</v>
      </c>
      <c r="AD959">
        <v>187.4</v>
      </c>
      <c r="AE959">
        <v>189.45</v>
      </c>
      <c r="AF959">
        <v>189.9</v>
      </c>
      <c r="AG959">
        <v>192.15</v>
      </c>
      <c r="AH959">
        <v>191.35</v>
      </c>
      <c r="AI959">
        <v>189.9</v>
      </c>
      <c r="AJ959">
        <v>192.5</v>
      </c>
      <c r="AK959">
        <v>192.55</v>
      </c>
      <c r="AL959">
        <v>191.5</v>
      </c>
      <c r="AM959">
        <v>193.2</v>
      </c>
      <c r="AN959">
        <v>193.35</v>
      </c>
      <c r="AO959">
        <v>193.1</v>
      </c>
      <c r="AP959">
        <v>195.05</v>
      </c>
      <c r="AQ959">
        <v>196.45</v>
      </c>
      <c r="AR959">
        <v>196.95</v>
      </c>
      <c r="AS959">
        <v>195.2</v>
      </c>
      <c r="AT959">
        <v>194.95</v>
      </c>
      <c r="AU959">
        <v>196.15</v>
      </c>
      <c r="AV959">
        <v>195.75</v>
      </c>
      <c r="AW959">
        <v>196.5</v>
      </c>
      <c r="AX959">
        <v>194.65</v>
      </c>
      <c r="AY959">
        <v>195.55</v>
      </c>
      <c r="AZ959">
        <v>195.3</v>
      </c>
      <c r="BA959">
        <v>200</v>
      </c>
      <c r="BB959">
        <v>202.7</v>
      </c>
      <c r="BC959">
        <v>201.8</v>
      </c>
      <c r="BD959">
        <v>203.8</v>
      </c>
      <c r="BE959">
        <v>205.4</v>
      </c>
      <c r="BF959">
        <v>207.8</v>
      </c>
      <c r="BG959">
        <v>208</v>
      </c>
      <c r="BH959">
        <v>207.3</v>
      </c>
      <c r="BI959">
        <v>208</v>
      </c>
      <c r="BJ959">
        <v>208.8</v>
      </c>
      <c r="BK959">
        <v>209.6</v>
      </c>
      <c r="BL959">
        <v>209.7</v>
      </c>
      <c r="BM959">
        <v>209.7</v>
      </c>
      <c r="BN959">
        <v>209.7</v>
      </c>
      <c r="BO959">
        <v>210.7</v>
      </c>
      <c r="BP959">
        <v>209.1</v>
      </c>
      <c r="BQ959">
        <v>210.3</v>
      </c>
      <c r="BR959" s="10">
        <f t="shared" si="28"/>
        <v>0.12249799839871907</v>
      </c>
      <c r="BS959" s="11" cm="1">
        <f t="array" aca="1" ref="BS959" ca="1">_xlfn.PERCENTILE.INC((OFFSET(E959,0,1,1,COLUMNS(E959:BQ959)-1) - E959:BP959) / E959:BP959, 0.05) * SQRT(COUNT(E959:BQ959) - 1)</f>
        <v>-9.0132975493897816E-2</v>
      </c>
      <c r="BT959" s="10" cm="1">
        <f t="array" aca="1" ref="BT959" ca="1">_xlfn.STDEV.P((E959:BP959 - OFFSET(E959:BP959,0,1)) / OFFSET(E959:BP959,0,1)) * SQRT(COUNT(E959:BQ959)-1)</f>
        <v>8.3787969355866701E-2</v>
      </c>
      <c r="BU959" s="10" cm="1">
        <f t="array" ref="BU959">-(MAX(1 - (E959:BQ959 / _xlfn.SCAN(E959, E959:BQ959, _xlfn.LAMBDA(_xlpm.a,_xlpm.b, MAX(_xlpm.a, _xlpm.b))))))</f>
        <v>-4.8839071257005595E-2</v>
      </c>
      <c r="BV959" s="12">
        <f t="shared" ca="1" si="29"/>
        <v>0.98968462540475144</v>
      </c>
    </row>
    <row r="960" spans="1:74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542.6</v>
      </c>
      <c r="F960">
        <v>539.4</v>
      </c>
      <c r="G960">
        <v>536.4</v>
      </c>
      <c r="H960">
        <v>537.4</v>
      </c>
      <c r="I960">
        <v>538.79999999999995</v>
      </c>
      <c r="J960">
        <v>543</v>
      </c>
      <c r="K960">
        <v>545.20000000000005</v>
      </c>
      <c r="L960">
        <v>548</v>
      </c>
      <c r="M960">
        <v>545.20000000000005</v>
      </c>
      <c r="N960">
        <v>546.20000000000005</v>
      </c>
      <c r="O960">
        <v>544</v>
      </c>
      <c r="P960">
        <v>544</v>
      </c>
      <c r="Q960">
        <v>544.4</v>
      </c>
      <c r="R960">
        <v>539.4</v>
      </c>
      <c r="S960">
        <v>536.20000000000005</v>
      </c>
      <c r="T960">
        <v>533.79999999999995</v>
      </c>
      <c r="U960">
        <v>534.79999999999995</v>
      </c>
      <c r="V960">
        <v>534</v>
      </c>
      <c r="W960">
        <v>533.4</v>
      </c>
      <c r="X960">
        <v>534.79999999999995</v>
      </c>
      <c r="Y960">
        <v>538.20000000000005</v>
      </c>
      <c r="Z960">
        <v>544</v>
      </c>
      <c r="AA960">
        <v>549.79999999999995</v>
      </c>
      <c r="AB960">
        <v>514.6</v>
      </c>
      <c r="AC960">
        <v>513.79999999999995</v>
      </c>
      <c r="AD960">
        <v>515.6</v>
      </c>
      <c r="AE960">
        <v>511</v>
      </c>
      <c r="AF960">
        <v>510.4</v>
      </c>
      <c r="AG960">
        <v>515.20000000000005</v>
      </c>
      <c r="AH960">
        <v>512.20000000000005</v>
      </c>
      <c r="AI960">
        <v>511.2</v>
      </c>
      <c r="AJ960">
        <v>507.8</v>
      </c>
      <c r="AK960">
        <v>505</v>
      </c>
      <c r="AL960">
        <v>509.2</v>
      </c>
      <c r="AM960">
        <v>509</v>
      </c>
      <c r="AN960">
        <v>510.4</v>
      </c>
      <c r="AO960">
        <v>511</v>
      </c>
      <c r="AP960">
        <v>512.20000000000005</v>
      </c>
      <c r="AQ960">
        <v>516.20000000000005</v>
      </c>
      <c r="AR960">
        <v>515.79999999999995</v>
      </c>
      <c r="AS960">
        <v>514.6</v>
      </c>
      <c r="AT960">
        <v>513</v>
      </c>
      <c r="AU960">
        <v>511.4</v>
      </c>
      <c r="AV960">
        <v>510.4</v>
      </c>
      <c r="AW960">
        <v>510.2</v>
      </c>
      <c r="AX960">
        <v>507</v>
      </c>
      <c r="AY960">
        <v>507.2</v>
      </c>
      <c r="AZ960">
        <v>506.2</v>
      </c>
      <c r="BA960">
        <v>509.4</v>
      </c>
      <c r="BB960">
        <v>508.6</v>
      </c>
      <c r="BC960">
        <v>508.4</v>
      </c>
      <c r="BD960">
        <v>510.6</v>
      </c>
      <c r="BE960">
        <v>509.8</v>
      </c>
      <c r="BF960">
        <v>509.6</v>
      </c>
      <c r="BG960">
        <v>505.8</v>
      </c>
      <c r="BH960">
        <v>511.4</v>
      </c>
      <c r="BI960">
        <v>507.4</v>
      </c>
      <c r="BJ960">
        <v>508.4</v>
      </c>
      <c r="BK960">
        <v>507</v>
      </c>
      <c r="BL960">
        <v>509.4</v>
      </c>
      <c r="BM960">
        <v>509.4</v>
      </c>
      <c r="BN960">
        <v>509.4</v>
      </c>
      <c r="BO960">
        <v>506.6</v>
      </c>
      <c r="BP960">
        <v>502.6</v>
      </c>
      <c r="BQ960">
        <v>506</v>
      </c>
      <c r="BR960" s="10">
        <f t="shared" si="28"/>
        <v>-6.7453004054552193E-2</v>
      </c>
      <c r="BS960" s="11" cm="1">
        <f t="array" aca="1" ref="BS960" ca="1">_xlfn.PERCENTILE.INC((OFFSET(E960,0,1,1,COLUMNS(E960:BQ960)-1) - E960:BP960) / E960:BP960, 0.05) * SQRT(COUNT(E960:BQ960) - 1)</f>
        <v>-6.3077274385618637E-2</v>
      </c>
      <c r="BT960" s="10" cm="1">
        <f t="array" aca="1" ref="BT960" ca="1">_xlfn.STDEV.P((E960:BP960 - OFFSET(E960:BP960,0,1)) / OFFSET(E960:BP960,0,1)) * SQRT(COUNT(E960:BQ960)-1)</f>
        <v>7.8930474915445623E-2</v>
      </c>
      <c r="BU960" s="10" cm="1">
        <f t="array" ref="BU960">-(MAX(1 - (E960:BQ960 / _xlfn.SCAN(E960, E960:BQ960, _xlfn.LAMBDA(_xlpm.a,_xlpm.b, MAX(_xlpm.a, _xlpm.b))))))</f>
        <v>-8.5849399781738667E-2</v>
      </c>
      <c r="BV960" s="12">
        <f t="shared" ca="1" si="29"/>
        <v>-1.3559697632953394</v>
      </c>
    </row>
    <row r="961" spans="1:74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29.04</v>
      </c>
      <c r="F961">
        <v>28.92</v>
      </c>
      <c r="G961">
        <v>28.6</v>
      </c>
      <c r="H961">
        <v>28.76</v>
      </c>
      <c r="I961">
        <v>29.27</v>
      </c>
      <c r="J961">
        <v>28.8</v>
      </c>
      <c r="K961">
        <v>29.32</v>
      </c>
      <c r="L961">
        <v>29.1</v>
      </c>
      <c r="M961">
        <v>29.14</v>
      </c>
      <c r="N961">
        <v>28.27</v>
      </c>
      <c r="O961">
        <v>28.68</v>
      </c>
      <c r="P961">
        <v>28.75</v>
      </c>
      <c r="Q961">
        <v>28.88</v>
      </c>
      <c r="R961">
        <v>28.95</v>
      </c>
      <c r="S961">
        <v>28.21</v>
      </c>
      <c r="T961">
        <v>27.62</v>
      </c>
      <c r="U961">
        <v>27.97</v>
      </c>
      <c r="V961">
        <v>28</v>
      </c>
      <c r="W961">
        <v>27.72</v>
      </c>
      <c r="X961">
        <v>27.01</v>
      </c>
      <c r="Y961">
        <v>27.63</v>
      </c>
      <c r="Z961">
        <v>28.15</v>
      </c>
      <c r="AA961">
        <v>29.21</v>
      </c>
      <c r="AB961">
        <v>28.59</v>
      </c>
      <c r="AC961">
        <v>28.48</v>
      </c>
      <c r="AD961">
        <v>28.27</v>
      </c>
      <c r="AE961">
        <v>27.99</v>
      </c>
      <c r="AF961">
        <v>28.14</v>
      </c>
      <c r="AG961">
        <v>28.01</v>
      </c>
      <c r="AH961">
        <v>27.03</v>
      </c>
      <c r="AI961">
        <v>27.92</v>
      </c>
      <c r="AJ961">
        <v>28.5</v>
      </c>
      <c r="AK961">
        <v>28.51</v>
      </c>
      <c r="AL961">
        <v>28.15</v>
      </c>
      <c r="AM961">
        <v>28.3</v>
      </c>
      <c r="AN961">
        <v>28.43</v>
      </c>
      <c r="AO961">
        <v>28.54</v>
      </c>
      <c r="AP961">
        <v>28.6</v>
      </c>
      <c r="AQ961">
        <v>28.52</v>
      </c>
      <c r="AR961">
        <v>28.76</v>
      </c>
      <c r="AS961">
        <v>28.87</v>
      </c>
      <c r="AT961">
        <v>29.01</v>
      </c>
      <c r="AU961">
        <v>28.58</v>
      </c>
      <c r="AV961">
        <v>28.93</v>
      </c>
      <c r="AW961">
        <v>28.84</v>
      </c>
      <c r="AX961">
        <v>28.35</v>
      </c>
      <c r="AY961">
        <v>28.29</v>
      </c>
      <c r="AZ961">
        <v>27.78</v>
      </c>
      <c r="BA961">
        <v>27.56</v>
      </c>
      <c r="BB961">
        <v>27.61</v>
      </c>
      <c r="BC961">
        <v>27.38</v>
      </c>
      <c r="BD961">
        <v>27.69</v>
      </c>
      <c r="BE961">
        <v>28.03</v>
      </c>
      <c r="BF961">
        <v>26.92</v>
      </c>
      <c r="BG961">
        <v>26.18</v>
      </c>
      <c r="BH961">
        <v>26.55</v>
      </c>
      <c r="BI961">
        <v>26.67</v>
      </c>
      <c r="BJ961">
        <v>26.98</v>
      </c>
      <c r="BK961">
        <v>26.9</v>
      </c>
      <c r="BL961">
        <v>26.79</v>
      </c>
      <c r="BM961">
        <v>26.79</v>
      </c>
      <c r="BN961">
        <v>26.79</v>
      </c>
      <c r="BO961">
        <v>26.63</v>
      </c>
      <c r="BP961">
        <v>26.26</v>
      </c>
      <c r="BQ961">
        <v>26.46</v>
      </c>
      <c r="BR961" s="10">
        <f t="shared" si="28"/>
        <v>-8.884297520661151E-2</v>
      </c>
      <c r="BS961" s="11" cm="1">
        <f t="array" aca="1" ref="BS961" ca="1">_xlfn.PERCENTILE.INC((OFFSET(E961,0,1,1,COLUMNS(E961:BQ961)-1) - E961:BP961) / E961:BP961, 0.05) * SQRT(COUNT(E961:BQ961) - 1)</f>
        <v>-0.21766015064677807</v>
      </c>
      <c r="BT961" s="10" cm="1">
        <f t="array" aca="1" ref="BT961" ca="1">_xlfn.STDEV.P((E961:BP961 - OFFSET(E961:BP961,0,1)) / OFFSET(E961:BP961,0,1)) * SQRT(COUNT(E961:BQ961)-1)</f>
        <v>0.12156362927146391</v>
      </c>
      <c r="BU961" s="10" cm="1">
        <f t="array" ref="BU961">-(MAX(1 - (E961:BQ961 / _xlfn.SCAN(E961, E961:BQ961, _xlfn.LAMBDA(_xlpm.a,_xlpm.b, MAX(_xlpm.a, _xlpm.b))))))</f>
        <v>-0.10709413369713505</v>
      </c>
      <c r="BV961" s="12">
        <f t="shared" ca="1" si="29"/>
        <v>-1.0563793571280764</v>
      </c>
    </row>
    <row r="962" spans="1:74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51.2</v>
      </c>
      <c r="F962">
        <v>51.2</v>
      </c>
      <c r="G962">
        <v>50.7</v>
      </c>
      <c r="H962">
        <v>51.6</v>
      </c>
      <c r="I962">
        <v>50.8</v>
      </c>
      <c r="J962">
        <v>50.7</v>
      </c>
      <c r="K962">
        <v>50.9</v>
      </c>
      <c r="L962">
        <v>51</v>
      </c>
      <c r="M962">
        <v>50.8</v>
      </c>
      <c r="N962">
        <v>49.85</v>
      </c>
      <c r="O962">
        <v>49.4</v>
      </c>
      <c r="P962">
        <v>48.45</v>
      </c>
      <c r="Q962">
        <v>49</v>
      </c>
      <c r="R962">
        <v>48.1</v>
      </c>
      <c r="S962">
        <v>48.45</v>
      </c>
      <c r="T962">
        <v>48</v>
      </c>
      <c r="U962">
        <v>48.35</v>
      </c>
      <c r="V962">
        <v>48.1</v>
      </c>
      <c r="W962">
        <v>49.05</v>
      </c>
      <c r="X962">
        <v>53.5</v>
      </c>
      <c r="Y962">
        <v>54.2</v>
      </c>
      <c r="Z962">
        <v>55.8</v>
      </c>
      <c r="AA962">
        <v>55.2</v>
      </c>
      <c r="AB962">
        <v>55.4</v>
      </c>
      <c r="AC962">
        <v>55.6</v>
      </c>
      <c r="AD962">
        <v>55.4</v>
      </c>
      <c r="AE962">
        <v>55</v>
      </c>
      <c r="AF962">
        <v>54.3</v>
      </c>
      <c r="AG962">
        <v>55.5</v>
      </c>
      <c r="AH962">
        <v>55.9</v>
      </c>
      <c r="AI962">
        <v>56.4</v>
      </c>
      <c r="AJ962">
        <v>57.4</v>
      </c>
      <c r="AK962">
        <v>56.8</v>
      </c>
      <c r="AL962">
        <v>56</v>
      </c>
      <c r="AM962">
        <v>56.5</v>
      </c>
      <c r="AN962">
        <v>56.8</v>
      </c>
      <c r="AO962">
        <v>56</v>
      </c>
      <c r="AP962">
        <v>57.1</v>
      </c>
      <c r="AQ962">
        <v>55.9</v>
      </c>
      <c r="AR962">
        <v>56.6</v>
      </c>
      <c r="AS962">
        <v>56.5</v>
      </c>
      <c r="AT962">
        <v>56.5</v>
      </c>
      <c r="AU962">
        <v>57.6</v>
      </c>
      <c r="AV962">
        <v>56</v>
      </c>
      <c r="AW962">
        <v>56.7</v>
      </c>
      <c r="AX962">
        <v>56</v>
      </c>
      <c r="AY962">
        <v>56</v>
      </c>
      <c r="AZ962">
        <v>56.8</v>
      </c>
      <c r="BA962">
        <v>55.8</v>
      </c>
      <c r="BB962">
        <v>56.1</v>
      </c>
      <c r="BC962">
        <v>56.1</v>
      </c>
      <c r="BD962">
        <v>55.6</v>
      </c>
      <c r="BE962">
        <v>55.8</v>
      </c>
      <c r="BF962">
        <v>56.3</v>
      </c>
      <c r="BG962">
        <v>55.8</v>
      </c>
      <c r="BH962">
        <v>55.1</v>
      </c>
      <c r="BI962">
        <v>55.3</v>
      </c>
      <c r="BJ962">
        <v>55.2</v>
      </c>
      <c r="BK962">
        <v>55.2</v>
      </c>
      <c r="BL962">
        <v>55.8</v>
      </c>
      <c r="BM962">
        <v>55.8</v>
      </c>
      <c r="BN962">
        <v>55.8</v>
      </c>
      <c r="BO962">
        <v>56.1</v>
      </c>
      <c r="BP962">
        <v>56.7</v>
      </c>
      <c r="BQ962">
        <v>57.5</v>
      </c>
      <c r="BR962" s="10">
        <f t="shared" si="28"/>
        <v>0.12304687499999994</v>
      </c>
      <c r="BS962" s="11" cm="1">
        <f t="array" aca="1" ref="BS962" ca="1">_xlfn.PERCENTILE.INC((OFFSET(E962,0,1,1,COLUMNS(E962:BQ962)-1) - E962:BP962) / E962:BP962, 0.05) * SQRT(COUNT(E962:BQ962) - 1)</f>
        <v>-0.14920617065723868</v>
      </c>
      <c r="BT962" s="10" cm="1">
        <f t="array" aca="1" ref="BT962" ca="1">_xlfn.STDEV.P((E962:BP962 - OFFSET(E962:BP962,0,1)) / OFFSET(E962:BP962,0,1)) * SQRT(COUNT(E962:BQ962)-1)</f>
        <v>0.12698445020541976</v>
      </c>
      <c r="BU962" s="10" cm="1">
        <f t="array" ref="BU962">-(MAX(1 - (E962:BQ962 / _xlfn.SCAN(E962, E962:BQ962, _xlfn.LAMBDA(_xlpm.a,_xlpm.b, MAX(_xlpm.a, _xlpm.b))))))</f>
        <v>-6.9767441860465129E-2</v>
      </c>
      <c r="BV962" s="12">
        <f t="shared" ca="1" si="29"/>
        <v>0.65734459244131904</v>
      </c>
    </row>
    <row r="963" spans="1:74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1431</v>
      </c>
      <c r="F963">
        <v>1400</v>
      </c>
      <c r="G963">
        <v>1447</v>
      </c>
      <c r="H963">
        <v>1419</v>
      </c>
      <c r="I963">
        <v>1478</v>
      </c>
      <c r="J963">
        <v>1419</v>
      </c>
      <c r="K963">
        <v>1453</v>
      </c>
      <c r="L963">
        <v>1453</v>
      </c>
      <c r="M963">
        <v>1459</v>
      </c>
      <c r="N963">
        <v>1416</v>
      </c>
      <c r="O963">
        <v>1432</v>
      </c>
      <c r="P963">
        <v>1451</v>
      </c>
      <c r="Q963">
        <v>1420</v>
      </c>
      <c r="R963">
        <v>1427</v>
      </c>
      <c r="S963">
        <v>1404</v>
      </c>
      <c r="T963">
        <v>1405</v>
      </c>
      <c r="U963">
        <v>1238</v>
      </c>
      <c r="V963">
        <v>1249</v>
      </c>
      <c r="W963">
        <v>1212</v>
      </c>
      <c r="X963">
        <v>1239</v>
      </c>
      <c r="Y963">
        <v>1252</v>
      </c>
      <c r="Z963">
        <v>1265</v>
      </c>
      <c r="AA963">
        <v>1282</v>
      </c>
      <c r="AB963">
        <v>1308</v>
      </c>
      <c r="AC963">
        <v>1305</v>
      </c>
      <c r="AD963">
        <v>1283</v>
      </c>
      <c r="AE963">
        <v>1303</v>
      </c>
      <c r="AF963">
        <v>1324</v>
      </c>
      <c r="AG963">
        <v>1308</v>
      </c>
      <c r="AH963">
        <v>1288</v>
      </c>
      <c r="AI963">
        <v>1288</v>
      </c>
      <c r="AJ963">
        <v>1330</v>
      </c>
      <c r="AK963">
        <v>1307</v>
      </c>
      <c r="AL963">
        <v>1293</v>
      </c>
      <c r="AM963">
        <v>1306</v>
      </c>
      <c r="AN963">
        <v>1302</v>
      </c>
      <c r="AO963">
        <v>1240</v>
      </c>
      <c r="AP963">
        <v>1240</v>
      </c>
      <c r="AQ963">
        <v>1232</v>
      </c>
      <c r="AR963">
        <v>1245</v>
      </c>
      <c r="AS963">
        <v>1239</v>
      </c>
      <c r="AT963">
        <v>1278</v>
      </c>
      <c r="AU963">
        <v>1290</v>
      </c>
      <c r="AV963">
        <v>1267</v>
      </c>
      <c r="AW963">
        <v>1278</v>
      </c>
      <c r="AX963">
        <v>1287</v>
      </c>
      <c r="AY963">
        <v>1287</v>
      </c>
      <c r="AZ963">
        <v>1301</v>
      </c>
      <c r="BA963">
        <v>1298</v>
      </c>
      <c r="BB963">
        <v>1288</v>
      </c>
      <c r="BC963">
        <v>1299</v>
      </c>
      <c r="BD963">
        <v>1316</v>
      </c>
      <c r="BE963">
        <v>1282</v>
      </c>
      <c r="BF963">
        <v>1309</v>
      </c>
      <c r="BG963">
        <v>1320</v>
      </c>
      <c r="BH963">
        <v>1327</v>
      </c>
      <c r="BI963">
        <v>1340</v>
      </c>
      <c r="BJ963">
        <v>1352</v>
      </c>
      <c r="BK963">
        <v>1353</v>
      </c>
      <c r="BL963">
        <v>1360</v>
      </c>
      <c r="BM963">
        <v>1360</v>
      </c>
      <c r="BN963">
        <v>1360</v>
      </c>
      <c r="BO963">
        <v>1366</v>
      </c>
      <c r="BP963">
        <v>1357</v>
      </c>
      <c r="BQ963">
        <v>1360</v>
      </c>
      <c r="BR963" s="10">
        <f t="shared" si="28"/>
        <v>-4.9615653389238297E-2</v>
      </c>
      <c r="BS963" s="11" cm="1">
        <f t="array" aca="1" ref="BS963" ca="1">_xlfn.PERCENTILE.INC((OFFSET(E963,0,1,1,COLUMNS(E963:BQ963)-1) - E963:BP963) / E963:BP963, 0.05) * SQRT(COUNT(E963:BQ963) - 1)</f>
        <v>-0.23680784243570319</v>
      </c>
      <c r="BT963" s="10" cm="1">
        <f t="array" aca="1" ref="BT963" ca="1">_xlfn.STDEV.P((E963:BP963 - OFFSET(E963:BP963,0,1)) / OFFSET(E963:BP963,0,1)) * SQRT(COUNT(E963:BQ963)-1)</f>
        <v>0.19227661316174421</v>
      </c>
      <c r="BU963" s="10" cm="1">
        <f t="array" ref="BU963">-(MAX(1 - (E963:BQ963 / _xlfn.SCAN(E963, E963:BQ963, _xlfn.LAMBDA(_xlpm.a,_xlpm.b, MAX(_xlpm.a, _xlpm.b))))))</f>
        <v>-0.17997293640054124</v>
      </c>
      <c r="BV963" s="12">
        <f t="shared" ca="1" si="29"/>
        <v>-0.46386289656321589</v>
      </c>
    </row>
    <row r="964" spans="1:74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2.5830000000000002</v>
      </c>
      <c r="F964">
        <v>2.4952000000000001</v>
      </c>
      <c r="G964">
        <v>2.484</v>
      </c>
      <c r="H964">
        <v>2.5344000000000002</v>
      </c>
      <c r="I964">
        <v>2.5531000000000001</v>
      </c>
      <c r="J964">
        <v>2.5102000000000002</v>
      </c>
      <c r="K964">
        <v>2.5642999999999998</v>
      </c>
      <c r="L964">
        <v>2.5680000000000001</v>
      </c>
      <c r="M964">
        <v>2.5381999999999998</v>
      </c>
      <c r="N964">
        <v>2.5045999999999999</v>
      </c>
      <c r="O964">
        <v>2.5232000000000001</v>
      </c>
      <c r="P964">
        <v>2.5606</v>
      </c>
      <c r="Q964">
        <v>2.5474999999999999</v>
      </c>
      <c r="R964">
        <v>2.5213999999999999</v>
      </c>
      <c r="S964">
        <v>2.4822000000000002</v>
      </c>
      <c r="T964">
        <v>2.4746999999999999</v>
      </c>
      <c r="U964">
        <v>2.5045999999999999</v>
      </c>
      <c r="V964">
        <v>2.4729000000000001</v>
      </c>
      <c r="W964">
        <v>2.4803000000000002</v>
      </c>
      <c r="X964">
        <v>2.4449000000000001</v>
      </c>
      <c r="Y964">
        <v>2.4746999999999999</v>
      </c>
      <c r="Z964">
        <v>2.5438000000000001</v>
      </c>
      <c r="AA964">
        <v>2.5306999999999999</v>
      </c>
      <c r="AB964">
        <v>2.5867</v>
      </c>
      <c r="AC964">
        <v>2.6371000000000002</v>
      </c>
      <c r="AD964">
        <v>2.6259000000000001</v>
      </c>
      <c r="AE964">
        <v>2.6539000000000001</v>
      </c>
      <c r="AF964">
        <v>2.6352000000000002</v>
      </c>
      <c r="AG964">
        <v>2.6501000000000001</v>
      </c>
      <c r="AH964">
        <v>2.6482999999999999</v>
      </c>
      <c r="AI964">
        <v>2.6595</v>
      </c>
      <c r="AJ964">
        <v>2.7827000000000002</v>
      </c>
      <c r="AK964">
        <v>2.7995000000000001</v>
      </c>
      <c r="AL964">
        <v>2.7584</v>
      </c>
      <c r="AM964">
        <v>2.7976000000000001</v>
      </c>
      <c r="AN964">
        <v>2.7864</v>
      </c>
      <c r="AO964">
        <v>2.7770999999999999</v>
      </c>
      <c r="AP964">
        <v>2.8050999999999999</v>
      </c>
      <c r="AQ964">
        <v>2.8218000000000001</v>
      </c>
      <c r="AR964">
        <v>2.8292999999999999</v>
      </c>
      <c r="AS964">
        <v>2.8349000000000002</v>
      </c>
      <c r="AT964">
        <v>2.8441999999999998</v>
      </c>
      <c r="AU964">
        <v>2.8368000000000002</v>
      </c>
      <c r="AV964">
        <v>2.8721999999999999</v>
      </c>
      <c r="AW964">
        <v>2.9133</v>
      </c>
      <c r="AX964">
        <v>2.8853</v>
      </c>
      <c r="AY964">
        <v>2.9133</v>
      </c>
      <c r="AZ964">
        <v>2.9561999999999999</v>
      </c>
      <c r="BA964">
        <v>2.9319999999999999</v>
      </c>
      <c r="BB964">
        <v>2.9544000000000001</v>
      </c>
      <c r="BC964">
        <v>2.9039999999999999</v>
      </c>
      <c r="BD964">
        <v>2.9058000000000002</v>
      </c>
      <c r="BE964">
        <v>2.8908999999999998</v>
      </c>
      <c r="BF964">
        <v>2.9376000000000002</v>
      </c>
      <c r="BG964">
        <v>2.9319999999999999</v>
      </c>
      <c r="BH964">
        <v>2.9264000000000001</v>
      </c>
      <c r="BI964">
        <v>2.9487999999999999</v>
      </c>
      <c r="BJ964">
        <v>2.9468999999999999</v>
      </c>
      <c r="BK964">
        <v>2.9432</v>
      </c>
      <c r="BL964">
        <v>2.9133</v>
      </c>
      <c r="BM964">
        <v>2.9133</v>
      </c>
      <c r="BN964">
        <v>2.9133</v>
      </c>
      <c r="BO964">
        <v>2.9133</v>
      </c>
      <c r="BP964">
        <v>2.8816000000000002</v>
      </c>
      <c r="BQ964">
        <v>2.9169999999999998</v>
      </c>
      <c r="BR964" s="10">
        <f t="shared" ref="BR964:BR1027" si="30">(BQ964-E964)/E964</f>
        <v>0.12930700735578768</v>
      </c>
      <c r="BS964" s="11" cm="1">
        <f t="array" aca="1" ref="BS964" ca="1">_xlfn.PERCENTILE.INC((OFFSET(E964,0,1,1,COLUMNS(E964:BQ964)-1) - E964:BP964) / E964:BP964, 0.05) * SQRT(COUNT(E964:BQ964) - 1)</f>
        <v>-0.1233364766592424</v>
      </c>
      <c r="BT964" s="10" cm="1">
        <f t="array" aca="1" ref="BT964" ca="1">_xlfn.STDEV.P((E964:BP964 - OFFSET(E964:BP964,0,1)) / OFFSET(E964:BP964,0,1)) * SQRT(COUNT(E964:BQ964)-1)</f>
        <v>0.1010536830449434</v>
      </c>
      <c r="BU964" s="10" cm="1">
        <f t="array" ref="BU964">-(MAX(1 - (E964:BQ964 / _xlfn.SCAN(E964, E964:BQ964, _xlfn.LAMBDA(_xlpm.a,_xlpm.b, MAX(_xlpm.a, _xlpm.b))))))</f>
        <v>-5.3464963221060868E-2</v>
      </c>
      <c r="BV964" s="12">
        <f t="shared" ref="BV964:BV1027" ca="1" si="31">(BR964-$BX$3)/BT964</f>
        <v>0.8879703472316387</v>
      </c>
    </row>
    <row r="965" spans="1:74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16.774999999999999</v>
      </c>
      <c r="F965">
        <v>16.164999999999999</v>
      </c>
      <c r="G965">
        <v>16.2</v>
      </c>
      <c r="H965">
        <v>16.184999999999999</v>
      </c>
      <c r="I965">
        <v>16.190000000000001</v>
      </c>
      <c r="J965">
        <v>16.45</v>
      </c>
      <c r="K965">
        <v>16.774999999999999</v>
      </c>
      <c r="L965">
        <v>16.66</v>
      </c>
      <c r="M965">
        <v>16.46</v>
      </c>
      <c r="N965">
        <v>16.855</v>
      </c>
      <c r="O965">
        <v>16.704999999999998</v>
      </c>
      <c r="P965">
        <v>16.805</v>
      </c>
      <c r="Q965">
        <v>16.835000000000001</v>
      </c>
      <c r="R965">
        <v>16.64</v>
      </c>
      <c r="S965">
        <v>16.440000000000001</v>
      </c>
      <c r="T965">
        <v>16.265000000000001</v>
      </c>
      <c r="U965">
        <v>16.059999999999999</v>
      </c>
      <c r="V965">
        <v>15.965</v>
      </c>
      <c r="W965">
        <v>16.234999999999999</v>
      </c>
      <c r="X965">
        <v>16.100000000000001</v>
      </c>
      <c r="Y965">
        <v>16.12</v>
      </c>
      <c r="Z965">
        <v>15.87</v>
      </c>
      <c r="AA965">
        <v>15.625</v>
      </c>
      <c r="AB965">
        <v>15.92</v>
      </c>
      <c r="AC965">
        <v>15.79</v>
      </c>
      <c r="AD965">
        <v>14.725</v>
      </c>
      <c r="AE965">
        <v>14.54</v>
      </c>
      <c r="AF965">
        <v>14.345000000000001</v>
      </c>
      <c r="AG965">
        <v>14.52</v>
      </c>
      <c r="AH965">
        <v>14.215</v>
      </c>
      <c r="AI965">
        <v>14.11</v>
      </c>
      <c r="AJ965">
        <v>15.055</v>
      </c>
      <c r="AK965">
        <v>15.445</v>
      </c>
      <c r="AL965">
        <v>14.635</v>
      </c>
      <c r="AM965">
        <v>14.664999999999999</v>
      </c>
      <c r="AN965">
        <v>14.61</v>
      </c>
      <c r="AO965">
        <v>14.41</v>
      </c>
      <c r="AP965">
        <v>14.35</v>
      </c>
      <c r="AQ965">
        <v>14.6</v>
      </c>
      <c r="AR965">
        <v>14.705</v>
      </c>
      <c r="AS965">
        <v>14.555</v>
      </c>
      <c r="AT965">
        <v>14.43</v>
      </c>
      <c r="AU965">
        <v>14.32</v>
      </c>
      <c r="AV965">
        <v>13.6</v>
      </c>
      <c r="AW965">
        <v>13.72</v>
      </c>
      <c r="AX965">
        <v>13.42</v>
      </c>
      <c r="AY965">
        <v>13.53</v>
      </c>
      <c r="AZ965">
        <v>13.73</v>
      </c>
      <c r="BA965">
        <v>13.64</v>
      </c>
      <c r="BB965">
        <v>13.66</v>
      </c>
      <c r="BC965">
        <v>13.725</v>
      </c>
      <c r="BD965">
        <v>13.57</v>
      </c>
      <c r="BE965">
        <v>13.605</v>
      </c>
      <c r="BF965">
        <v>14.125</v>
      </c>
      <c r="BG965">
        <v>13.994999999999999</v>
      </c>
      <c r="BH965">
        <v>14.12</v>
      </c>
      <c r="BI965">
        <v>14.27</v>
      </c>
      <c r="BJ965">
        <v>14.28</v>
      </c>
      <c r="BK965">
        <v>14.48</v>
      </c>
      <c r="BL965">
        <v>14.41</v>
      </c>
      <c r="BM965">
        <v>14.41</v>
      </c>
      <c r="BN965">
        <v>14.41</v>
      </c>
      <c r="BO965">
        <v>14.56</v>
      </c>
      <c r="BP965">
        <v>14.375</v>
      </c>
      <c r="BQ965">
        <v>14.31</v>
      </c>
      <c r="BR965" s="10">
        <f t="shared" si="30"/>
        <v>-0.14694485842026817</v>
      </c>
      <c r="BS965" s="11" cm="1">
        <f t="array" aca="1" ref="BS965" ca="1">_xlfn.PERCENTILE.INC((OFFSET(E965,0,1,1,COLUMNS(E965:BQ965)-1) - E965:BP965) / E965:BP965, 0.05) * SQRT(COUNT(E965:BQ965) - 1)</f>
        <v>-0.27351179432812067</v>
      </c>
      <c r="BT965" s="10" cm="1">
        <f t="array" aca="1" ref="BT965" ca="1">_xlfn.STDEV.P((E965:BP965 - OFFSET(E965:BP965,0,1)) / OFFSET(E965:BP965,0,1)) * SQRT(COUNT(E965:BQ965)-1)</f>
        <v>0.15812817493836306</v>
      </c>
      <c r="BU965" s="10" cm="1">
        <f t="array" ref="BU965">-(MAX(1 - (E965:BQ965 / _xlfn.SCAN(E965, E965:BQ965, _xlfn.LAMBDA(_xlpm.a,_xlpm.b, MAX(_xlpm.a, _xlpm.b))))))</f>
        <v>-0.20379709285078618</v>
      </c>
      <c r="BV965" s="12">
        <f t="shared" ca="1" si="31"/>
        <v>-1.1795443274185957</v>
      </c>
    </row>
    <row r="966" spans="1:74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399.5</v>
      </c>
      <c r="F966">
        <v>395.9</v>
      </c>
      <c r="G966">
        <v>394.7</v>
      </c>
      <c r="H966">
        <v>394.2</v>
      </c>
      <c r="I966">
        <v>397.4</v>
      </c>
      <c r="J966">
        <v>389</v>
      </c>
      <c r="K966">
        <v>402</v>
      </c>
      <c r="L966">
        <v>403.6</v>
      </c>
      <c r="M966">
        <v>403.2</v>
      </c>
      <c r="N966">
        <v>391.3</v>
      </c>
      <c r="O966">
        <v>396.6</v>
      </c>
      <c r="P966">
        <v>394.4</v>
      </c>
      <c r="Q966">
        <v>384.3</v>
      </c>
      <c r="R966">
        <v>374.3</v>
      </c>
      <c r="S966">
        <v>366.3</v>
      </c>
      <c r="T966">
        <v>371</v>
      </c>
      <c r="U966">
        <v>367.9</v>
      </c>
      <c r="V966">
        <v>361.4</v>
      </c>
      <c r="W966">
        <v>363.1</v>
      </c>
      <c r="X966">
        <v>362</v>
      </c>
      <c r="Y966">
        <v>365.4</v>
      </c>
      <c r="Z966">
        <v>369.3</v>
      </c>
      <c r="AA966">
        <v>372.9</v>
      </c>
      <c r="AB966">
        <v>384.1</v>
      </c>
      <c r="AC966">
        <v>393.1</v>
      </c>
      <c r="AD966">
        <v>383.6</v>
      </c>
      <c r="AE966">
        <v>384.5</v>
      </c>
      <c r="AF966">
        <v>388</v>
      </c>
      <c r="AG966">
        <v>392.6</v>
      </c>
      <c r="AH966">
        <v>388</v>
      </c>
      <c r="AI966">
        <v>389.1</v>
      </c>
      <c r="AJ966">
        <v>401.4</v>
      </c>
      <c r="AK966">
        <v>405.5</v>
      </c>
      <c r="AL966">
        <v>400.5</v>
      </c>
      <c r="AM966">
        <v>407.1</v>
      </c>
      <c r="AN966">
        <v>407</v>
      </c>
      <c r="AO966">
        <v>399.6</v>
      </c>
      <c r="AP966">
        <v>401.4</v>
      </c>
      <c r="AQ966">
        <v>399.3</v>
      </c>
      <c r="AR966">
        <v>401.1</v>
      </c>
      <c r="AS966">
        <v>397.4</v>
      </c>
      <c r="AT966">
        <v>399</v>
      </c>
      <c r="AU966">
        <v>401</v>
      </c>
      <c r="AV966">
        <v>401.6</v>
      </c>
      <c r="AW966">
        <v>406.4</v>
      </c>
      <c r="AX966">
        <v>401.8</v>
      </c>
      <c r="AY966">
        <v>404.6</v>
      </c>
      <c r="AZ966">
        <v>414.1</v>
      </c>
      <c r="BA966">
        <v>414.6</v>
      </c>
      <c r="BB966">
        <v>421.4</v>
      </c>
      <c r="BC966">
        <v>423.1</v>
      </c>
      <c r="BD966">
        <v>421.2</v>
      </c>
      <c r="BE966">
        <v>420.7</v>
      </c>
      <c r="BF966">
        <v>443.3</v>
      </c>
      <c r="BG966">
        <v>438</v>
      </c>
      <c r="BH966">
        <v>435.8</v>
      </c>
      <c r="BI966">
        <v>435.1</v>
      </c>
      <c r="BJ966">
        <v>442</v>
      </c>
      <c r="BK966">
        <v>439</v>
      </c>
      <c r="BL966">
        <v>438.1</v>
      </c>
      <c r="BM966">
        <v>438.1</v>
      </c>
      <c r="BN966">
        <v>438.1</v>
      </c>
      <c r="BO966">
        <v>438.3</v>
      </c>
      <c r="BP966">
        <v>436.6</v>
      </c>
      <c r="BQ966">
        <v>429.9</v>
      </c>
      <c r="BR966" s="10">
        <f t="shared" si="30"/>
        <v>7.6095118898623221E-2</v>
      </c>
      <c r="BS966" s="11" cm="1">
        <f t="array" aca="1" ref="BS966" ca="1">_xlfn.PERCENTILE.INC((OFFSET(E966,0,1,1,COLUMNS(E966:BQ966)-1) - E966:BP966) / E966:BP966, 0.05) * SQRT(COUNT(E966:BQ966) - 1)</f>
        <v>-0.18998265090171201</v>
      </c>
      <c r="BT966" s="10" cm="1">
        <f t="array" aca="1" ref="BT966" ca="1">_xlfn.STDEV.P((E966:BP966 - OFFSET(E966:BP966,0,1)) / OFFSET(E966:BP966,0,1)) * SQRT(COUNT(E966:BQ966)-1)</f>
        <v>0.11976843596034333</v>
      </c>
      <c r="BU966" s="10" cm="1">
        <f t="array" ref="BU966">-(MAX(1 - (E966:BQ966 / _xlfn.SCAN(E966, E966:BQ966, _xlfn.LAMBDA(_xlpm.a,_xlpm.b, MAX(_xlpm.a, _xlpm.b))))))</f>
        <v>-0.10455896927651154</v>
      </c>
      <c r="BV966" s="12">
        <f t="shared" ca="1" si="31"/>
        <v>0.30492829995193671</v>
      </c>
    </row>
    <row r="967" spans="1:74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31.95</v>
      </c>
      <c r="F967">
        <v>32.65</v>
      </c>
      <c r="G967">
        <v>31.3</v>
      </c>
      <c r="H967">
        <v>30.8</v>
      </c>
      <c r="I967">
        <v>31.15</v>
      </c>
      <c r="J967">
        <v>31.3</v>
      </c>
      <c r="K967">
        <v>31.9</v>
      </c>
      <c r="L967">
        <v>31.95</v>
      </c>
      <c r="M967">
        <v>31.55</v>
      </c>
      <c r="N967">
        <v>31.5</v>
      </c>
      <c r="O967">
        <v>31.8</v>
      </c>
      <c r="P967">
        <v>31.7</v>
      </c>
      <c r="Q967">
        <v>31.95</v>
      </c>
      <c r="R967">
        <v>31.85</v>
      </c>
      <c r="S967">
        <v>32.85</v>
      </c>
      <c r="T967">
        <v>31.4</v>
      </c>
      <c r="U967">
        <v>30.6</v>
      </c>
      <c r="V967">
        <v>28.8</v>
      </c>
      <c r="W967">
        <v>27.75</v>
      </c>
      <c r="X967">
        <v>28.5</v>
      </c>
      <c r="Y967">
        <v>29.8</v>
      </c>
      <c r="Z967">
        <v>30.25</v>
      </c>
      <c r="AA967">
        <v>29</v>
      </c>
      <c r="AB967">
        <v>29.4</v>
      </c>
      <c r="AC967">
        <v>30</v>
      </c>
      <c r="AD967">
        <v>30.55</v>
      </c>
      <c r="AE967">
        <v>30</v>
      </c>
      <c r="AF967">
        <v>29.35</v>
      </c>
      <c r="AG967">
        <v>30</v>
      </c>
      <c r="AH967">
        <v>29.3</v>
      </c>
      <c r="AI967">
        <v>29.8</v>
      </c>
      <c r="AJ967">
        <v>34.700000000000003</v>
      </c>
      <c r="AK967">
        <v>34.700000000000003</v>
      </c>
      <c r="AL967">
        <v>35.549999999999997</v>
      </c>
      <c r="AM967">
        <v>36.9</v>
      </c>
      <c r="AN967">
        <v>37.799999999999997</v>
      </c>
      <c r="AO967">
        <v>35.75</v>
      </c>
      <c r="AP967">
        <v>34</v>
      </c>
      <c r="AQ967">
        <v>34.1</v>
      </c>
      <c r="AR967">
        <v>34.1</v>
      </c>
      <c r="AS967">
        <v>33.75</v>
      </c>
      <c r="AT967">
        <v>33.5</v>
      </c>
      <c r="AU967">
        <v>33.799999999999997</v>
      </c>
      <c r="AV967">
        <v>31.55</v>
      </c>
      <c r="AW967">
        <v>30.2</v>
      </c>
      <c r="AX967">
        <v>30.85</v>
      </c>
      <c r="AY967">
        <v>31.25</v>
      </c>
      <c r="AZ967">
        <v>30.7</v>
      </c>
      <c r="BA967">
        <v>31.1</v>
      </c>
      <c r="BB967">
        <v>30.75</v>
      </c>
      <c r="BC967">
        <v>30.8</v>
      </c>
      <c r="BD967">
        <v>31</v>
      </c>
      <c r="BE967">
        <v>30</v>
      </c>
      <c r="BF967">
        <v>30.7</v>
      </c>
      <c r="BG967">
        <v>31</v>
      </c>
      <c r="BH967">
        <v>31.4</v>
      </c>
      <c r="BI967">
        <v>31.1</v>
      </c>
      <c r="BJ967">
        <v>32.4</v>
      </c>
      <c r="BK967">
        <v>32.25</v>
      </c>
      <c r="BL967">
        <v>32</v>
      </c>
      <c r="BM967">
        <v>32</v>
      </c>
      <c r="BN967">
        <v>32</v>
      </c>
      <c r="BO967">
        <v>33.049999999999997</v>
      </c>
      <c r="BP967">
        <v>33.25</v>
      </c>
      <c r="BQ967">
        <v>32.9</v>
      </c>
      <c r="BR967" s="10">
        <f t="shared" si="30"/>
        <v>2.9733959311424078E-2</v>
      </c>
      <c r="BS967" s="11" cm="1">
        <f t="array" aca="1" ref="BS967" ca="1">_xlfn.PERCENTILE.INC((OFFSET(E967,0,1,1,COLUMNS(E967:BQ967)-1) - E967:BP967) / E967:BP967, 0.05) * SQRT(COUNT(E967:BQ967) - 1)</f>
        <v>-0.38583516939681334</v>
      </c>
      <c r="BT967" s="10" cm="1">
        <f t="array" aca="1" ref="BT967" ca="1">_xlfn.STDEV.P((E967:BP967 - OFFSET(E967:BP967,0,1)) / OFFSET(E967:BP967,0,1)) * SQRT(COUNT(E967:BQ967)-1)</f>
        <v>0.24904581064666162</v>
      </c>
      <c r="BU967" s="10" cm="1">
        <f t="array" ref="BU967">-(MAX(1 - (E967:BQ967 / _xlfn.SCAN(E967, E967:BQ967, _xlfn.LAMBDA(_xlpm.a,_xlpm.b, MAX(_xlpm.a, _xlpm.b))))))</f>
        <v>-0.20634920634920628</v>
      </c>
      <c r="BV967" s="12">
        <f t="shared" ca="1" si="31"/>
        <v>-3.9512304970552047E-2</v>
      </c>
    </row>
    <row r="968" spans="1:74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129.94999999999999</v>
      </c>
      <c r="F968">
        <v>127.5</v>
      </c>
      <c r="G968">
        <v>127.55</v>
      </c>
      <c r="H968">
        <v>128.30000000000001</v>
      </c>
      <c r="I968">
        <v>130.80000000000001</v>
      </c>
      <c r="J968">
        <v>130.25</v>
      </c>
      <c r="K968">
        <v>133.30000000000001</v>
      </c>
      <c r="L968">
        <v>134.80000000000001</v>
      </c>
      <c r="M968">
        <v>137.19999999999999</v>
      </c>
      <c r="N968">
        <v>136.65</v>
      </c>
      <c r="O968">
        <v>136.55000000000001</v>
      </c>
      <c r="P968">
        <v>135.15</v>
      </c>
      <c r="Q968">
        <v>137.05000000000001</v>
      </c>
      <c r="R968">
        <v>134.44999999999999</v>
      </c>
      <c r="S968">
        <v>132.30000000000001</v>
      </c>
      <c r="T968">
        <v>130.4</v>
      </c>
      <c r="U968">
        <v>129.85</v>
      </c>
      <c r="V968">
        <v>123.35</v>
      </c>
      <c r="W968">
        <v>123</v>
      </c>
      <c r="X968">
        <v>122.75</v>
      </c>
      <c r="Y968">
        <v>123.5</v>
      </c>
      <c r="Z968">
        <v>124.3</v>
      </c>
      <c r="AA968">
        <v>122.7</v>
      </c>
      <c r="AB968">
        <v>123.75</v>
      </c>
      <c r="AC968">
        <v>124.3</v>
      </c>
      <c r="AD968">
        <v>124.25</v>
      </c>
      <c r="AE968">
        <v>123.6</v>
      </c>
      <c r="AF968">
        <v>123.7</v>
      </c>
      <c r="AG968">
        <v>123.95</v>
      </c>
      <c r="AH968">
        <v>124</v>
      </c>
      <c r="AI968">
        <v>124</v>
      </c>
      <c r="AJ968">
        <v>124.75</v>
      </c>
      <c r="AK968">
        <v>125.1</v>
      </c>
      <c r="AL968">
        <v>123.85</v>
      </c>
      <c r="AM968">
        <v>126.2</v>
      </c>
      <c r="AN968">
        <v>126.4</v>
      </c>
      <c r="AO968">
        <v>124.15</v>
      </c>
      <c r="AP968">
        <v>125.2</v>
      </c>
      <c r="AQ968">
        <v>127.3</v>
      </c>
      <c r="AR968">
        <v>127.55</v>
      </c>
      <c r="AS968">
        <v>127.15</v>
      </c>
      <c r="AT968">
        <v>125.8</v>
      </c>
      <c r="AU968">
        <v>126.8</v>
      </c>
      <c r="AV968">
        <v>127</v>
      </c>
      <c r="AW968">
        <v>127.55</v>
      </c>
      <c r="AX968">
        <v>127.95</v>
      </c>
      <c r="AY968">
        <v>128.94999999999999</v>
      </c>
      <c r="AZ968">
        <v>129.4</v>
      </c>
      <c r="BA968">
        <v>132</v>
      </c>
      <c r="BB968">
        <v>132.44999999999999</v>
      </c>
      <c r="BC968">
        <v>134.4</v>
      </c>
      <c r="BD968">
        <v>134.9</v>
      </c>
      <c r="BE968">
        <v>133.5</v>
      </c>
      <c r="BF968">
        <v>135.1</v>
      </c>
      <c r="BG968">
        <v>136</v>
      </c>
      <c r="BH968">
        <v>136.65</v>
      </c>
      <c r="BI968">
        <v>136.25</v>
      </c>
      <c r="BJ968">
        <v>137.30000000000001</v>
      </c>
      <c r="BK968">
        <v>135.94999999999999</v>
      </c>
      <c r="BL968">
        <v>136.65</v>
      </c>
      <c r="BM968">
        <v>136.65</v>
      </c>
      <c r="BN968">
        <v>136.65</v>
      </c>
      <c r="BO968">
        <v>138.25</v>
      </c>
      <c r="BP968">
        <v>138.1</v>
      </c>
      <c r="BQ968">
        <v>138.80000000000001</v>
      </c>
      <c r="BR968" s="10">
        <f t="shared" si="30"/>
        <v>6.8103116583301454E-2</v>
      </c>
      <c r="BS968" s="11" cm="1">
        <f t="array" aca="1" ref="BS968" ca="1">_xlfn.PERCENTILE.INC((OFFSET(E968,0,1,1,COLUMNS(E968:BQ968)-1) - E968:BP968) / E968:BP968, 0.05) * SQRT(COUNT(E968:BQ968) - 1)</f>
        <v>-0.1402335934962409</v>
      </c>
      <c r="BT968" s="10" cm="1">
        <f t="array" aca="1" ref="BT968" ca="1">_xlfn.STDEV.P((E968:BP968 - OFFSET(E968:BP968,0,1)) / OFFSET(E968:BP968,0,1)) * SQRT(COUNT(E968:BQ968)-1)</f>
        <v>9.3703130433788251E-2</v>
      </c>
      <c r="BU968" s="10" cm="1">
        <f t="array" ref="BU968">-(MAX(1 - (E968:BQ968 / _xlfn.SCAN(E968, E968:BQ968, _xlfn.LAMBDA(_xlpm.a,_xlpm.b, MAX(_xlpm.a, _xlpm.b))))))</f>
        <v>-0.10568513119533518</v>
      </c>
      <c r="BV968" s="12">
        <f t="shared" ca="1" si="31"/>
        <v>0.30445923330306346</v>
      </c>
    </row>
    <row r="969" spans="1:74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89</v>
      </c>
      <c r="F969">
        <v>87.45</v>
      </c>
      <c r="G969">
        <v>88.5</v>
      </c>
      <c r="H969">
        <v>88.8</v>
      </c>
      <c r="I969">
        <v>89.65</v>
      </c>
      <c r="J969">
        <v>87.85</v>
      </c>
      <c r="K969">
        <v>89.9</v>
      </c>
      <c r="L969">
        <v>89.35</v>
      </c>
      <c r="M969">
        <v>89.55</v>
      </c>
      <c r="N969">
        <v>87.95</v>
      </c>
      <c r="O969">
        <v>88.4</v>
      </c>
      <c r="P969">
        <v>87.9</v>
      </c>
      <c r="Q969">
        <v>87.85</v>
      </c>
      <c r="R969">
        <v>88.45</v>
      </c>
      <c r="S969">
        <v>87.4</v>
      </c>
      <c r="T969">
        <v>87.95</v>
      </c>
      <c r="U969">
        <v>89.35</v>
      </c>
      <c r="V969">
        <v>86.7</v>
      </c>
      <c r="W969">
        <v>87.1</v>
      </c>
      <c r="X969">
        <v>92.95</v>
      </c>
      <c r="Y969">
        <v>91.65</v>
      </c>
      <c r="Z969">
        <v>93.15</v>
      </c>
      <c r="AA969">
        <v>94.15</v>
      </c>
      <c r="AB969">
        <v>96.45</v>
      </c>
      <c r="AC969">
        <v>97.8</v>
      </c>
      <c r="AD969">
        <v>96.85</v>
      </c>
      <c r="AE969">
        <v>96.45</v>
      </c>
      <c r="AF969">
        <v>97.6</v>
      </c>
      <c r="AG969">
        <v>98.6</v>
      </c>
      <c r="AH969">
        <v>98.5</v>
      </c>
      <c r="AI969">
        <v>98.85</v>
      </c>
      <c r="AJ969">
        <v>100.9</v>
      </c>
      <c r="AK969">
        <v>101.2</v>
      </c>
      <c r="AL969">
        <v>100.1</v>
      </c>
      <c r="AM969">
        <v>101.3</v>
      </c>
      <c r="AN969">
        <v>102.3</v>
      </c>
      <c r="AO969">
        <v>102.5</v>
      </c>
      <c r="AP969">
        <v>102.3</v>
      </c>
      <c r="AQ969">
        <v>102.4</v>
      </c>
      <c r="AR969">
        <v>103.4</v>
      </c>
      <c r="AS969">
        <v>103.8</v>
      </c>
      <c r="AT969">
        <v>103.3</v>
      </c>
      <c r="AU969">
        <v>104.6</v>
      </c>
      <c r="AV969">
        <v>104.5</v>
      </c>
      <c r="AW969">
        <v>106</v>
      </c>
      <c r="AX969">
        <v>106.2</v>
      </c>
      <c r="AY969">
        <v>106.9</v>
      </c>
      <c r="AZ969">
        <v>108.3</v>
      </c>
      <c r="BA969">
        <v>110.8</v>
      </c>
      <c r="BB969">
        <v>110.7</v>
      </c>
      <c r="BC969">
        <v>111.2</v>
      </c>
      <c r="BD969">
        <v>111.3</v>
      </c>
      <c r="BE969">
        <v>109.1</v>
      </c>
      <c r="BF969">
        <v>111</v>
      </c>
      <c r="BG969">
        <v>111.3</v>
      </c>
      <c r="BH969">
        <v>111.4</v>
      </c>
      <c r="BI969">
        <v>111.9</v>
      </c>
      <c r="BJ969">
        <v>113.5</v>
      </c>
      <c r="BK969">
        <v>113.8</v>
      </c>
      <c r="BL969">
        <v>112.8</v>
      </c>
      <c r="BM969">
        <v>112.8</v>
      </c>
      <c r="BN969">
        <v>112.8</v>
      </c>
      <c r="BO969">
        <v>113.8</v>
      </c>
      <c r="BP969">
        <v>113.5</v>
      </c>
      <c r="BQ969">
        <v>113</v>
      </c>
      <c r="BR969" s="10">
        <f t="shared" si="30"/>
        <v>0.2696629213483146</v>
      </c>
      <c r="BS969" s="11" cm="1">
        <f t="array" aca="1" ref="BS969" ca="1">_xlfn.PERCENTILE.INC((OFFSET(E969,0,1,1,COLUMNS(E969:BQ969)-1) - E969:BP969) / E969:BP969, 0.05) * SQRT(COUNT(E969:BQ969) - 1)</f>
        <v>-0.14239524714709581</v>
      </c>
      <c r="BT969" s="10" cm="1">
        <f t="array" aca="1" ref="BT969" ca="1">_xlfn.STDEV.P((E969:BP969 - OFFSET(E969:BP969,0,1)) / OFFSET(E969:BP969,0,1)) * SQRT(COUNT(E969:BQ969)-1)</f>
        <v>0.10634946803275694</v>
      </c>
      <c r="BU969" s="10" cm="1">
        <f t="array" ref="BU969">-(MAX(1 - (E969:BQ969 / _xlfn.SCAN(E969, E969:BQ969, _xlfn.LAMBDA(_xlpm.a,_xlpm.b, MAX(_xlpm.a, _xlpm.b))))))</f>
        <v>-3.5595105672969973E-2</v>
      </c>
      <c r="BV969" s="12">
        <f t="shared" ca="1" si="31"/>
        <v>2.163514235389604</v>
      </c>
    </row>
    <row r="970" spans="1:74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128.69</v>
      </c>
      <c r="F970">
        <v>124.55</v>
      </c>
      <c r="G970">
        <v>124.74</v>
      </c>
      <c r="H970">
        <v>127.41</v>
      </c>
      <c r="I970">
        <v>128.4</v>
      </c>
      <c r="J970">
        <v>127.88</v>
      </c>
      <c r="K970">
        <v>133.26</v>
      </c>
      <c r="L970">
        <v>127.82</v>
      </c>
      <c r="M970">
        <v>129</v>
      </c>
      <c r="N970">
        <v>125.91</v>
      </c>
      <c r="O970">
        <v>123.22</v>
      </c>
      <c r="P970">
        <v>122.32</v>
      </c>
      <c r="Q970">
        <v>122.62</v>
      </c>
      <c r="R970">
        <v>122.12</v>
      </c>
      <c r="S970">
        <v>120.73</v>
      </c>
      <c r="T970">
        <v>119.93</v>
      </c>
      <c r="U970">
        <v>122.42</v>
      </c>
      <c r="V970">
        <v>121.73</v>
      </c>
      <c r="W970">
        <v>124.22</v>
      </c>
      <c r="X970">
        <v>121.43</v>
      </c>
      <c r="Y970">
        <v>117.84</v>
      </c>
      <c r="Z970">
        <v>120.13</v>
      </c>
      <c r="AA970">
        <v>122.22</v>
      </c>
      <c r="AB970">
        <v>127</v>
      </c>
      <c r="AC970">
        <v>128.9</v>
      </c>
      <c r="AD970">
        <v>133.47999999999999</v>
      </c>
      <c r="AE970">
        <v>130.59</v>
      </c>
      <c r="AF970">
        <v>130.38999999999999</v>
      </c>
      <c r="AG970">
        <v>133.97999999999999</v>
      </c>
      <c r="AH970">
        <v>132.18</v>
      </c>
      <c r="AI970">
        <v>132.08000000000001</v>
      </c>
      <c r="AJ970">
        <v>142.25</v>
      </c>
      <c r="AK970">
        <v>138.36000000000001</v>
      </c>
      <c r="AL970">
        <v>138.46</v>
      </c>
      <c r="AM970">
        <v>137.96</v>
      </c>
      <c r="AN970">
        <v>138.46</v>
      </c>
      <c r="AO970">
        <v>133.9</v>
      </c>
      <c r="AP970">
        <v>139.71</v>
      </c>
      <c r="AQ970">
        <v>139.04</v>
      </c>
      <c r="AR970">
        <v>138.22</v>
      </c>
      <c r="AS970">
        <v>138.68</v>
      </c>
      <c r="AT970">
        <v>133.72</v>
      </c>
      <c r="AU970">
        <v>135.99</v>
      </c>
      <c r="AV970">
        <v>132.56</v>
      </c>
      <c r="AW970">
        <v>133.30000000000001</v>
      </c>
      <c r="AX970">
        <v>132.68</v>
      </c>
      <c r="AY970">
        <v>136.72999999999999</v>
      </c>
      <c r="AZ970">
        <v>137.91999999999999</v>
      </c>
      <c r="BA970">
        <v>138.68</v>
      </c>
      <c r="BB970">
        <v>142.25</v>
      </c>
      <c r="BC970">
        <v>143.94</v>
      </c>
      <c r="BD970">
        <v>142.5</v>
      </c>
      <c r="BE970">
        <v>138.47999999999999</v>
      </c>
      <c r="BF970">
        <v>147.41999999999999</v>
      </c>
      <c r="BG970">
        <v>159.62</v>
      </c>
      <c r="BH970">
        <v>163.19999999999999</v>
      </c>
      <c r="BI970">
        <v>170.47</v>
      </c>
      <c r="BJ970">
        <v>172.21</v>
      </c>
      <c r="BK970">
        <v>176.03</v>
      </c>
      <c r="BL970">
        <v>175</v>
      </c>
      <c r="BM970">
        <v>175</v>
      </c>
      <c r="BN970">
        <v>175</v>
      </c>
      <c r="BO970">
        <v>179.6</v>
      </c>
      <c r="BP970">
        <v>180.5</v>
      </c>
      <c r="BQ970">
        <v>179.56</v>
      </c>
      <c r="BR970" s="10">
        <f t="shared" si="30"/>
        <v>0.39529100940244</v>
      </c>
      <c r="BS970" s="11" cm="1">
        <f t="array" aca="1" ref="BS970" ca="1">_xlfn.PERCENTILE.INC((OFFSET(E970,0,1,1,COLUMNS(E970:BQ970)-1) - E970:BP970) / E970:BP970, 0.05) * SQRT(COUNT(E970:BQ970) - 1)</f>
        <v>-0.25423548595441975</v>
      </c>
      <c r="BT970" s="10" cm="1">
        <f t="array" aca="1" ref="BT970" ca="1">_xlfn.STDEV.P((E970:BP970 - OFFSET(E970:BP970,0,1)) / OFFSET(E970:BP970,0,1)) * SQRT(COUNT(E970:BQ970)-1)</f>
        <v>0.19803036738314039</v>
      </c>
      <c r="BU970" s="10" cm="1">
        <f t="array" ref="BU970">-(MAX(1 - (E970:BQ970 / _xlfn.SCAN(E970, E970:BQ970, _xlfn.LAMBDA(_xlpm.a,_xlpm.b, MAX(_xlpm.a, _xlpm.b))))))</f>
        <v>-0.11571364250337679</v>
      </c>
      <c r="BV970" s="12">
        <f t="shared" ca="1" si="31"/>
        <v>1.7962733734714624</v>
      </c>
    </row>
    <row r="971" spans="1:74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87.92</v>
      </c>
      <c r="F971">
        <v>86.52</v>
      </c>
      <c r="G971">
        <v>86.96</v>
      </c>
      <c r="H971">
        <v>89</v>
      </c>
      <c r="I971">
        <v>90.42</v>
      </c>
      <c r="J971">
        <v>91.2</v>
      </c>
      <c r="K971">
        <v>94.62</v>
      </c>
      <c r="L971">
        <v>90.76</v>
      </c>
      <c r="M971">
        <v>92.5</v>
      </c>
      <c r="N971">
        <v>91.7</v>
      </c>
      <c r="O971">
        <v>91.92</v>
      </c>
      <c r="P971">
        <v>92.02</v>
      </c>
      <c r="Q971">
        <v>91.84</v>
      </c>
      <c r="R971">
        <v>92.28</v>
      </c>
      <c r="S971">
        <v>91.18</v>
      </c>
      <c r="T971">
        <v>91</v>
      </c>
      <c r="U971">
        <v>91.82</v>
      </c>
      <c r="V971">
        <v>90.92</v>
      </c>
      <c r="W971">
        <v>89.02</v>
      </c>
      <c r="X971">
        <v>88.1</v>
      </c>
      <c r="Y971">
        <v>88.3</v>
      </c>
      <c r="Z971">
        <v>89.26</v>
      </c>
      <c r="AA971">
        <v>89.38</v>
      </c>
      <c r="AB971">
        <v>91.7</v>
      </c>
      <c r="AC971">
        <v>91.9</v>
      </c>
      <c r="AD971">
        <v>92</v>
      </c>
      <c r="AE971">
        <v>85.12</v>
      </c>
      <c r="AF971">
        <v>87.9</v>
      </c>
      <c r="AG971">
        <v>91.12</v>
      </c>
      <c r="AH971">
        <v>87.22</v>
      </c>
      <c r="AI971">
        <v>86.84</v>
      </c>
      <c r="AJ971">
        <v>90.16</v>
      </c>
      <c r="AK971">
        <v>91.82</v>
      </c>
      <c r="AL971">
        <v>90.38</v>
      </c>
      <c r="AM971">
        <v>89.88</v>
      </c>
      <c r="AN971">
        <v>89.86</v>
      </c>
      <c r="AO971">
        <v>89.48</v>
      </c>
      <c r="AP971">
        <v>90.5</v>
      </c>
      <c r="AQ971">
        <v>90.28</v>
      </c>
      <c r="AR971">
        <v>91.26</v>
      </c>
      <c r="AS971">
        <v>92.44</v>
      </c>
      <c r="AT971">
        <v>92.3</v>
      </c>
      <c r="AU971">
        <v>92.84</v>
      </c>
      <c r="AV971">
        <v>94.44</v>
      </c>
      <c r="AW971">
        <v>94.72</v>
      </c>
      <c r="AX971">
        <v>93.12</v>
      </c>
      <c r="AY971">
        <v>91.74</v>
      </c>
      <c r="AZ971">
        <v>92.62</v>
      </c>
      <c r="BA971">
        <v>93.98</v>
      </c>
      <c r="BB971">
        <v>94.48</v>
      </c>
      <c r="BC971">
        <v>95.38</v>
      </c>
      <c r="BD971">
        <v>95.3</v>
      </c>
      <c r="BE971">
        <v>95</v>
      </c>
      <c r="BF971">
        <v>96.52</v>
      </c>
      <c r="BG971">
        <v>97.56</v>
      </c>
      <c r="BH971">
        <v>96.94</v>
      </c>
      <c r="BI971">
        <v>97.88</v>
      </c>
      <c r="BJ971">
        <v>98.24</v>
      </c>
      <c r="BK971">
        <v>98.1</v>
      </c>
      <c r="BL971">
        <v>98.54</v>
      </c>
      <c r="BM971">
        <v>98.54</v>
      </c>
      <c r="BN971">
        <v>98.54</v>
      </c>
      <c r="BO971">
        <v>98.98</v>
      </c>
      <c r="BP971">
        <v>98.72</v>
      </c>
      <c r="BQ971">
        <v>98.58</v>
      </c>
      <c r="BR971" s="10">
        <f t="shared" si="30"/>
        <v>0.12124658780709732</v>
      </c>
      <c r="BS971" s="11" cm="1">
        <f t="array" aca="1" ref="BS971" ca="1">_xlfn.PERCENTILE.INC((OFFSET(E971,0,1,1,COLUMNS(E971:BQ971)-1) - E971:BP971) / E971:BP971, 0.05) * SQRT(COUNT(E971:BQ971) - 1)</f>
        <v>-0.16237321791655307</v>
      </c>
      <c r="BT971" s="10" cm="1">
        <f t="array" aca="1" ref="BT971" ca="1">_xlfn.STDEV.P((E971:BP971 - OFFSET(E971:BP971,0,1)) / OFFSET(E971:BP971,0,1)) * SQRT(COUNT(E971:BQ971)-1)</f>
        <v>0.14574029011375236</v>
      </c>
      <c r="BU971" s="10" cm="1">
        <f t="array" ref="BU971">-(MAX(1 - (E971:BQ971 / _xlfn.SCAN(E971, E971:BQ971, _xlfn.LAMBDA(_xlpm.a,_xlpm.b, MAX(_xlpm.a, _xlpm.b))))))</f>
        <v>-0.10040160642570284</v>
      </c>
      <c r="BV971" s="12">
        <f t="shared" ca="1" si="31"/>
        <v>0.56039585491436616</v>
      </c>
    </row>
    <row r="972" spans="1:74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72.5</v>
      </c>
      <c r="F972">
        <v>70.8</v>
      </c>
      <c r="G972">
        <v>71.5</v>
      </c>
      <c r="H972">
        <v>70.8</v>
      </c>
      <c r="I972">
        <v>70.099999999999994</v>
      </c>
      <c r="J972">
        <v>67.400000000000006</v>
      </c>
      <c r="K972">
        <v>68.2</v>
      </c>
      <c r="L972">
        <v>69.8</v>
      </c>
      <c r="M972">
        <v>70</v>
      </c>
      <c r="N972">
        <v>70.099999999999994</v>
      </c>
      <c r="O972">
        <v>71.099999999999994</v>
      </c>
      <c r="P972">
        <v>73.2</v>
      </c>
      <c r="Q972">
        <v>72</v>
      </c>
      <c r="R972">
        <v>71</v>
      </c>
      <c r="S972">
        <v>70</v>
      </c>
      <c r="T972">
        <v>70</v>
      </c>
      <c r="U972">
        <v>68.7</v>
      </c>
      <c r="V972">
        <v>65.599999999999994</v>
      </c>
      <c r="W972">
        <v>65.7</v>
      </c>
      <c r="X972">
        <v>65.099999999999994</v>
      </c>
      <c r="Y972">
        <v>65.599999999999994</v>
      </c>
      <c r="Z972">
        <v>68</v>
      </c>
      <c r="AA972">
        <v>68.5</v>
      </c>
      <c r="AB972">
        <v>71.3</v>
      </c>
      <c r="AC972">
        <v>73.900000000000006</v>
      </c>
      <c r="AD972">
        <v>74.400000000000006</v>
      </c>
      <c r="AE972">
        <v>75.599999999999994</v>
      </c>
      <c r="AF972">
        <v>74.8</v>
      </c>
      <c r="AG972">
        <v>75.900000000000006</v>
      </c>
      <c r="AH972">
        <v>76.400000000000006</v>
      </c>
      <c r="AI972">
        <v>73.900000000000006</v>
      </c>
      <c r="AJ972">
        <v>78.900000000000006</v>
      </c>
      <c r="AK972">
        <v>79.099999999999994</v>
      </c>
      <c r="AL972">
        <v>78.7</v>
      </c>
      <c r="AM972">
        <v>79.900000000000006</v>
      </c>
      <c r="AN972">
        <v>80.5</v>
      </c>
      <c r="AO972">
        <v>79.7</v>
      </c>
      <c r="AP972">
        <v>81</v>
      </c>
      <c r="AQ972">
        <v>80.3</v>
      </c>
      <c r="AR972">
        <v>81.2</v>
      </c>
      <c r="AS972">
        <v>81</v>
      </c>
      <c r="AT972">
        <v>80.099999999999994</v>
      </c>
      <c r="AU972">
        <v>81.5</v>
      </c>
      <c r="AV972">
        <v>80</v>
      </c>
      <c r="AW972">
        <v>79.900000000000006</v>
      </c>
      <c r="AX972">
        <v>76.400000000000006</v>
      </c>
      <c r="AY972">
        <v>77</v>
      </c>
      <c r="AZ972">
        <v>76.8</v>
      </c>
      <c r="BA972">
        <v>77</v>
      </c>
      <c r="BB972">
        <v>82.7</v>
      </c>
      <c r="BC972">
        <v>83.7</v>
      </c>
      <c r="BD972">
        <v>84</v>
      </c>
      <c r="BE972">
        <v>82.7</v>
      </c>
      <c r="BF972">
        <v>84.6</v>
      </c>
      <c r="BG972">
        <v>86.3</v>
      </c>
      <c r="BH972">
        <v>85.2</v>
      </c>
      <c r="BI972">
        <v>86.6</v>
      </c>
      <c r="BJ972">
        <v>83.5</v>
      </c>
      <c r="BK972">
        <v>82.1</v>
      </c>
      <c r="BL972">
        <v>82</v>
      </c>
      <c r="BM972">
        <v>82</v>
      </c>
      <c r="BN972">
        <v>82</v>
      </c>
      <c r="BO972">
        <v>82</v>
      </c>
      <c r="BP972">
        <v>83</v>
      </c>
      <c r="BQ972">
        <v>83.4</v>
      </c>
      <c r="BR972" s="10">
        <f t="shared" si="30"/>
        <v>0.15034482758620699</v>
      </c>
      <c r="BS972" s="11" cm="1">
        <f t="array" aca="1" ref="BS972" ca="1">_xlfn.PERCENTILE.INC((OFFSET(E972,0,1,1,COLUMNS(E972:BQ972)-1) - E972:BP972) / E972:BP972, 0.05) * SQRT(COUNT(E972:BQ972) - 1)</f>
        <v>-0.28268502956361879</v>
      </c>
      <c r="BT972" s="10" cm="1">
        <f t="array" aca="1" ref="BT972" ca="1">_xlfn.STDEV.P((E972:BP972 - OFFSET(E972:BP972,0,1)) / OFFSET(E972:BP972,0,1)) * SQRT(COUNT(E972:BQ972)-1)</f>
        <v>0.17140890413919871</v>
      </c>
      <c r="BU972" s="10" cm="1">
        <f t="array" ref="BU972">-(MAX(1 - (E972:BQ972 / _xlfn.SCAN(E972, E972:BQ972, _xlfn.LAMBDA(_xlpm.a,_xlpm.b, MAX(_xlpm.a, _xlpm.b))))))</f>
        <v>-0.1106557377049181</v>
      </c>
      <c r="BV972" s="12">
        <f t="shared" ca="1" si="31"/>
        <v>0.64623535637867757</v>
      </c>
    </row>
    <row r="973" spans="1:74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5.9450000000000003</v>
      </c>
      <c r="F973">
        <v>5.6749999999999998</v>
      </c>
      <c r="G973">
        <v>5.73</v>
      </c>
      <c r="H973">
        <v>5.77</v>
      </c>
      <c r="I973">
        <v>5.7649999999999997</v>
      </c>
      <c r="J973">
        <v>5.7149999999999999</v>
      </c>
      <c r="K973">
        <v>5.835</v>
      </c>
      <c r="L973">
        <v>5.7949999999999999</v>
      </c>
      <c r="M973">
        <v>5.8150000000000004</v>
      </c>
      <c r="N973">
        <v>5.7149999999999999</v>
      </c>
      <c r="O973">
        <v>5.97</v>
      </c>
      <c r="P973">
        <v>5.9050000000000002</v>
      </c>
      <c r="Q973">
        <v>5.74</v>
      </c>
      <c r="R973">
        <v>5.665</v>
      </c>
      <c r="S973">
        <v>5.55</v>
      </c>
      <c r="T973">
        <v>5.4450000000000003</v>
      </c>
      <c r="U973">
        <v>5.55</v>
      </c>
      <c r="V973">
        <v>5.6150000000000002</v>
      </c>
      <c r="W973">
        <v>5.6749999999999998</v>
      </c>
      <c r="X973">
        <v>5.66</v>
      </c>
      <c r="Y973">
        <v>5.78</v>
      </c>
      <c r="Z973">
        <v>5.5049999999999999</v>
      </c>
      <c r="AA973">
        <v>5.3449999999999998</v>
      </c>
      <c r="AB973">
        <v>5.4450000000000003</v>
      </c>
      <c r="AC973">
        <v>5.5350000000000001</v>
      </c>
      <c r="AD973">
        <v>5.4550000000000001</v>
      </c>
      <c r="AE973">
        <v>5.32</v>
      </c>
      <c r="AF973">
        <v>5.26</v>
      </c>
      <c r="AG973">
        <v>5.3449999999999998</v>
      </c>
      <c r="AH973">
        <v>5.1950000000000003</v>
      </c>
      <c r="AI973">
        <v>5.24</v>
      </c>
      <c r="AJ973">
        <v>5.415</v>
      </c>
      <c r="AK973">
        <v>5.415</v>
      </c>
      <c r="AL973">
        <v>5.37</v>
      </c>
      <c r="AM973">
        <v>5.53</v>
      </c>
      <c r="AN973">
        <v>5.45</v>
      </c>
      <c r="AO973">
        <v>5.415</v>
      </c>
      <c r="AP973">
        <v>5.4950000000000001</v>
      </c>
      <c r="AQ973">
        <v>5.4850000000000003</v>
      </c>
      <c r="AR973">
        <v>5.52</v>
      </c>
      <c r="AS973">
        <v>5.4249999999999998</v>
      </c>
      <c r="AT973">
        <v>5.4</v>
      </c>
      <c r="AU973">
        <v>5.3949999999999996</v>
      </c>
      <c r="AV973">
        <v>5.4550000000000001</v>
      </c>
      <c r="AW973">
        <v>5.4649999999999999</v>
      </c>
      <c r="AX973">
        <v>5.33</v>
      </c>
      <c r="AY973">
        <v>5.415</v>
      </c>
      <c r="AZ973">
        <v>5.36</v>
      </c>
      <c r="BA973">
        <v>5.375</v>
      </c>
      <c r="BB973">
        <v>5.48</v>
      </c>
      <c r="BC973">
        <v>5.5</v>
      </c>
      <c r="BD973">
        <v>5.28</v>
      </c>
      <c r="BE973">
        <v>5.15</v>
      </c>
      <c r="BF973">
        <v>5.4</v>
      </c>
      <c r="BG973">
        <v>5.35</v>
      </c>
      <c r="BH973">
        <v>5.41</v>
      </c>
      <c r="BI973">
        <v>5.585</v>
      </c>
      <c r="BJ973">
        <v>5.71</v>
      </c>
      <c r="BK973">
        <v>5.88</v>
      </c>
      <c r="BL973">
        <v>5.8949999999999996</v>
      </c>
      <c r="BM973">
        <v>5.8949999999999996</v>
      </c>
      <c r="BN973">
        <v>5.8949999999999996</v>
      </c>
      <c r="BO973">
        <v>5.9349999999999996</v>
      </c>
      <c r="BP973">
        <v>5.9</v>
      </c>
      <c r="BQ973">
        <v>5.96</v>
      </c>
      <c r="BR973" s="10">
        <f t="shared" si="30"/>
        <v>2.5231286795626036E-3</v>
      </c>
      <c r="BS973" s="11" cm="1">
        <f t="array" aca="1" ref="BS973" ca="1">_xlfn.PERCENTILE.INC((OFFSET(E973,0,1,1,COLUMNS(E973:BQ973)-1) - E973:BP973) / E973:BP973, 0.05) * SQRT(COUNT(E973:BQ973) - 1)</f>
        <v>-0.23131484346656545</v>
      </c>
      <c r="BT973" s="10" cm="1">
        <f t="array" aca="1" ref="BT973" ca="1">_xlfn.STDEV.P((E973:BP973 - OFFSET(E973:BP973,0,1)) / OFFSET(E973:BP973,0,1)) * SQRT(COUNT(E973:BQ973)-1)</f>
        <v>0.16035078266052577</v>
      </c>
      <c r="BU973" s="10" cm="1">
        <f t="array" ref="BU973">-(MAX(1 - (E973:BQ973 / _xlfn.SCAN(E973, E973:BQ973, _xlfn.LAMBDA(_xlpm.a,_xlpm.b, MAX(_xlpm.a, _xlpm.b))))))</f>
        <v>-0.13735343383584575</v>
      </c>
      <c r="BV973" s="12">
        <f t="shared" ca="1" si="31"/>
        <v>-0.23106344751812535</v>
      </c>
    </row>
    <row r="974" spans="1:74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12.33</v>
      </c>
      <c r="F974">
        <v>12.08</v>
      </c>
      <c r="G974">
        <v>12.2</v>
      </c>
      <c r="H974">
        <v>12.21</v>
      </c>
      <c r="I974">
        <v>12.1</v>
      </c>
      <c r="J974">
        <v>11.88</v>
      </c>
      <c r="K974">
        <v>12.09</v>
      </c>
      <c r="L974">
        <v>12.03</v>
      </c>
      <c r="M974">
        <v>12</v>
      </c>
      <c r="N974">
        <v>11.83</v>
      </c>
      <c r="O974">
        <v>11.92</v>
      </c>
      <c r="P974">
        <v>11.96</v>
      </c>
      <c r="Q974">
        <v>12.02</v>
      </c>
      <c r="R974">
        <v>11.92</v>
      </c>
      <c r="S974">
        <v>11.7</v>
      </c>
      <c r="T974">
        <v>11.65</v>
      </c>
      <c r="U974">
        <v>11.71</v>
      </c>
      <c r="V974">
        <v>11.69</v>
      </c>
      <c r="W974">
        <v>11.33</v>
      </c>
      <c r="X974">
        <v>11.26</v>
      </c>
      <c r="Y974">
        <v>11.35</v>
      </c>
      <c r="Z974">
        <v>11.54</v>
      </c>
      <c r="AA974">
        <v>11.48</v>
      </c>
      <c r="AB974">
        <v>11.79</v>
      </c>
      <c r="AC974">
        <v>12.07</v>
      </c>
      <c r="AD974">
        <v>11.95</v>
      </c>
      <c r="AE974">
        <v>11.92</v>
      </c>
      <c r="AF974">
        <v>12.12</v>
      </c>
      <c r="AG974">
        <v>12.31</v>
      </c>
      <c r="AH974">
        <v>12.19</v>
      </c>
      <c r="AI974">
        <v>12.22</v>
      </c>
      <c r="AJ974">
        <v>12.42</v>
      </c>
      <c r="AK974">
        <v>12.44</v>
      </c>
      <c r="AL974">
        <v>12.11</v>
      </c>
      <c r="AM974">
        <v>12.25</v>
      </c>
      <c r="AN974">
        <v>12.33</v>
      </c>
      <c r="AO974">
        <v>11.92</v>
      </c>
      <c r="AP974">
        <v>11.91</v>
      </c>
      <c r="AQ974">
        <v>11.87</v>
      </c>
      <c r="AR974">
        <v>11.87</v>
      </c>
      <c r="AS974">
        <v>11.75</v>
      </c>
      <c r="AT974">
        <v>11.74</v>
      </c>
      <c r="AU974">
        <v>11.7</v>
      </c>
      <c r="AV974">
        <v>11.6</v>
      </c>
      <c r="AW974">
        <v>11.7</v>
      </c>
      <c r="AX974">
        <v>11.75</v>
      </c>
      <c r="AY974">
        <v>11.7</v>
      </c>
      <c r="AZ974">
        <v>11.81</v>
      </c>
      <c r="BA974">
        <v>11.8</v>
      </c>
      <c r="BB974">
        <v>12.08</v>
      </c>
      <c r="BC974">
        <v>12.12</v>
      </c>
      <c r="BD974">
        <v>12.15</v>
      </c>
      <c r="BE974">
        <v>12.18</v>
      </c>
      <c r="BF974">
        <v>12.71</v>
      </c>
      <c r="BG974">
        <v>12.64</v>
      </c>
      <c r="BH974">
        <v>12.4</v>
      </c>
      <c r="BI974">
        <v>12.26</v>
      </c>
      <c r="BJ974">
        <v>12.32</v>
      </c>
      <c r="BK974">
        <v>12.36</v>
      </c>
      <c r="BL974">
        <v>12.27</v>
      </c>
      <c r="BM974">
        <v>12.27</v>
      </c>
      <c r="BN974">
        <v>12.27</v>
      </c>
      <c r="BO974">
        <v>12.28</v>
      </c>
      <c r="BP974">
        <v>12.2</v>
      </c>
      <c r="BQ974">
        <v>12.21</v>
      </c>
      <c r="BR974" s="10">
        <f t="shared" si="30"/>
        <v>-9.732360097323537E-3</v>
      </c>
      <c r="BS974" s="11" cm="1">
        <f t="array" aca="1" ref="BS974" ca="1">_xlfn.PERCENTILE.INC((OFFSET(E974,0,1,1,COLUMNS(E974:BQ974)-1) - E974:BP974) / E974:BP974, 0.05) * SQRT(COUNT(E974:BQ974) - 1)</f>
        <v>-0.16065991150533329</v>
      </c>
      <c r="BT974" s="10" cm="1">
        <f t="array" aca="1" ref="BT974" ca="1">_xlfn.STDEV.P((E974:BP974 - OFFSET(E974:BP974,0,1)) / OFFSET(E974:BP974,0,1)) * SQRT(COUNT(E974:BQ974)-1)</f>
        <v>0.10553983014928389</v>
      </c>
      <c r="BU974" s="10" cm="1">
        <f t="array" ref="BU974">-(MAX(1 - (E974:BQ974 / _xlfn.SCAN(E974, E974:BQ974, _xlfn.LAMBDA(_xlpm.a,_xlpm.b, MAX(_xlpm.a, _xlpm.b))))))</f>
        <v>-8.6780210867802077E-2</v>
      </c>
      <c r="BV974" s="12">
        <f t="shared" ca="1" si="31"/>
        <v>-0.46718564319189804</v>
      </c>
    </row>
    <row r="975" spans="1:74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12.35</v>
      </c>
      <c r="F975">
        <v>12.43</v>
      </c>
      <c r="G975">
        <v>12.4</v>
      </c>
      <c r="H975">
        <v>12.3</v>
      </c>
      <c r="I975">
        <v>12.09</v>
      </c>
      <c r="J975">
        <v>11.95</v>
      </c>
      <c r="K975">
        <v>12.2</v>
      </c>
      <c r="L975">
        <v>12.21</v>
      </c>
      <c r="M975">
        <v>12.32</v>
      </c>
      <c r="N975">
        <v>11.96</v>
      </c>
      <c r="O975">
        <v>12.18</v>
      </c>
      <c r="P975">
        <v>12.28</v>
      </c>
      <c r="Q975">
        <v>13</v>
      </c>
      <c r="R975">
        <v>12.32</v>
      </c>
      <c r="S975">
        <v>12.03</v>
      </c>
      <c r="T975">
        <v>12.12</v>
      </c>
      <c r="U975">
        <v>12.58</v>
      </c>
      <c r="V975">
        <v>12.25</v>
      </c>
      <c r="W975">
        <v>12.43</v>
      </c>
      <c r="X975">
        <v>12.45</v>
      </c>
      <c r="Y975">
        <v>12.37</v>
      </c>
      <c r="Z975">
        <v>12.6</v>
      </c>
      <c r="AA975">
        <v>12.7</v>
      </c>
      <c r="AB975">
        <v>12.65</v>
      </c>
      <c r="AC975">
        <v>12.77</v>
      </c>
      <c r="AD975">
        <v>12.51</v>
      </c>
      <c r="AE975">
        <v>12.46</v>
      </c>
      <c r="AF975">
        <v>12.73</v>
      </c>
      <c r="AG975">
        <v>12.79</v>
      </c>
      <c r="AH975">
        <v>12.63</v>
      </c>
      <c r="AI975">
        <v>12.86</v>
      </c>
      <c r="AJ975">
        <v>13.19</v>
      </c>
      <c r="AK975">
        <v>13.12</v>
      </c>
      <c r="AL975">
        <v>13.11</v>
      </c>
      <c r="AM975">
        <v>13.18</v>
      </c>
      <c r="AN975">
        <v>13.95</v>
      </c>
      <c r="AO975">
        <v>14.1</v>
      </c>
      <c r="AP975">
        <v>14.3</v>
      </c>
      <c r="AQ975">
        <v>14.2</v>
      </c>
      <c r="AR975">
        <v>14.16</v>
      </c>
      <c r="AS975">
        <v>14.14</v>
      </c>
      <c r="AT975">
        <v>14.38</v>
      </c>
      <c r="AU975">
        <v>14.85</v>
      </c>
      <c r="AV975">
        <v>14.8</v>
      </c>
      <c r="AW975">
        <v>14.87</v>
      </c>
      <c r="AX975">
        <v>14.75</v>
      </c>
      <c r="AY975">
        <v>14.84</v>
      </c>
      <c r="AZ975">
        <v>14.79</v>
      </c>
      <c r="BA975">
        <v>14.71</v>
      </c>
      <c r="BB975">
        <v>14.93</v>
      </c>
      <c r="BC975">
        <v>14.89</v>
      </c>
      <c r="BD975">
        <v>14.63</v>
      </c>
      <c r="BE975">
        <v>14.57</v>
      </c>
      <c r="BF975">
        <v>15.12</v>
      </c>
      <c r="BG975">
        <v>15.2</v>
      </c>
      <c r="BH975">
        <v>15.18</v>
      </c>
      <c r="BI975">
        <v>15.45</v>
      </c>
      <c r="BJ975">
        <v>15.28</v>
      </c>
      <c r="BK975">
        <v>15.05</v>
      </c>
      <c r="BL975">
        <v>15.2</v>
      </c>
      <c r="BM975">
        <v>15.2</v>
      </c>
      <c r="BN975">
        <v>15.2</v>
      </c>
      <c r="BO975">
        <v>15.34</v>
      </c>
      <c r="BP975">
        <v>15.4</v>
      </c>
      <c r="BQ975">
        <v>15.2</v>
      </c>
      <c r="BR975" s="10">
        <f t="shared" si="30"/>
        <v>0.23076923076923075</v>
      </c>
      <c r="BS975" s="11" cm="1">
        <f t="array" aca="1" ref="BS975" ca="1">_xlfn.PERCENTILE.INC((OFFSET(E975,0,1,1,COLUMNS(E975:BQ975)-1) - E975:BP975) / E975:BP975, 0.05) * SQRT(COUNT(E975:BQ975) - 1)</f>
        <v>-0.18449719818161525</v>
      </c>
      <c r="BT975" s="10" cm="1">
        <f t="array" aca="1" ref="BT975" ca="1">_xlfn.STDEV.P((E975:BP975 - OFFSET(E975:BP975,0,1)) / OFFSET(E975:BP975,0,1)) * SQRT(COUNT(E975:BQ975)-1)</f>
        <v>0.14564054080824956</v>
      </c>
      <c r="BU975" s="10" cm="1">
        <f t="array" ref="BU975">-(MAX(1 - (E975:BQ975 / _xlfn.SCAN(E975, E975:BQ975, _xlfn.LAMBDA(_xlpm.a,_xlpm.b, MAX(_xlpm.a, _xlpm.b))))))</f>
        <v>-7.4615384615384639E-2</v>
      </c>
      <c r="BV975" s="12">
        <f t="shared" ca="1" si="31"/>
        <v>1.3127862364066938</v>
      </c>
    </row>
    <row r="976" spans="1:74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62.4</v>
      </c>
      <c r="F976">
        <v>60</v>
      </c>
      <c r="G976">
        <v>60.6</v>
      </c>
      <c r="H976">
        <v>61</v>
      </c>
      <c r="I976">
        <v>60</v>
      </c>
      <c r="J976">
        <v>61.8</v>
      </c>
      <c r="K976">
        <v>61</v>
      </c>
      <c r="L976">
        <v>62.4</v>
      </c>
      <c r="M976">
        <v>62</v>
      </c>
      <c r="N976">
        <v>61</v>
      </c>
      <c r="O976">
        <v>60</v>
      </c>
      <c r="P976">
        <v>62.8</v>
      </c>
      <c r="Q976">
        <v>62.2</v>
      </c>
      <c r="R976">
        <v>62.8</v>
      </c>
      <c r="S976">
        <v>61.4</v>
      </c>
      <c r="T976">
        <v>60.6</v>
      </c>
      <c r="U976">
        <v>60.2</v>
      </c>
      <c r="V976">
        <v>63</v>
      </c>
      <c r="W976">
        <v>60.6</v>
      </c>
      <c r="X976">
        <v>60</v>
      </c>
      <c r="Y976">
        <v>64</v>
      </c>
      <c r="Z976">
        <v>61.8</v>
      </c>
      <c r="AA976">
        <v>61.8</v>
      </c>
      <c r="AB976">
        <v>62</v>
      </c>
      <c r="AC976">
        <v>62.2</v>
      </c>
      <c r="AD976">
        <v>63</v>
      </c>
      <c r="AE976">
        <v>61.8</v>
      </c>
      <c r="AF976">
        <v>62.2</v>
      </c>
      <c r="AG976">
        <v>62.8</v>
      </c>
      <c r="AH976">
        <v>62.2</v>
      </c>
      <c r="AI976">
        <v>64</v>
      </c>
      <c r="AJ976">
        <v>64.2</v>
      </c>
      <c r="AK976">
        <v>65.599999999999994</v>
      </c>
      <c r="AL976">
        <v>64.400000000000006</v>
      </c>
      <c r="AM976">
        <v>65.2</v>
      </c>
      <c r="AN976">
        <v>65</v>
      </c>
      <c r="AO976">
        <v>65</v>
      </c>
      <c r="AP976">
        <v>64.8</v>
      </c>
      <c r="AQ976">
        <v>64.8</v>
      </c>
      <c r="AR976">
        <v>64.400000000000006</v>
      </c>
      <c r="AS976">
        <v>61.6</v>
      </c>
      <c r="AT976">
        <v>61.6</v>
      </c>
      <c r="AU976">
        <v>62.6</v>
      </c>
      <c r="AV976">
        <v>60</v>
      </c>
      <c r="AW976">
        <v>63</v>
      </c>
      <c r="AX976">
        <v>63</v>
      </c>
      <c r="AY976">
        <v>64</v>
      </c>
      <c r="AZ976">
        <v>60</v>
      </c>
      <c r="BA976">
        <v>62</v>
      </c>
      <c r="BB976">
        <v>60.6</v>
      </c>
      <c r="BC976">
        <v>63</v>
      </c>
      <c r="BD976">
        <v>61.4</v>
      </c>
      <c r="BE976">
        <v>61.4</v>
      </c>
      <c r="BF976">
        <v>60.2</v>
      </c>
      <c r="BG976">
        <v>62.4</v>
      </c>
      <c r="BH976">
        <v>61.8</v>
      </c>
      <c r="BI976">
        <v>62.2</v>
      </c>
      <c r="BJ976">
        <v>62.2</v>
      </c>
      <c r="BK976">
        <v>62.4</v>
      </c>
      <c r="BL976">
        <v>63</v>
      </c>
      <c r="BM976">
        <v>63</v>
      </c>
      <c r="BN976">
        <v>63</v>
      </c>
      <c r="BO976">
        <v>63.2</v>
      </c>
      <c r="BP976">
        <v>63.8</v>
      </c>
      <c r="BQ976">
        <v>63.6</v>
      </c>
      <c r="BR976" s="10">
        <f t="shared" si="30"/>
        <v>1.9230769230769277E-2</v>
      </c>
      <c r="BS976" s="11" cm="1">
        <f t="array" aca="1" ref="BS976" ca="1">_xlfn.PERCENTILE.INC((OFFSET(E976,0,1,1,COLUMNS(E976:BQ976)-1) - E976:BP976) / E976:BP976, 0.05) * SQRT(COUNT(E976:BQ976) - 1)</f>
        <v>-0.30725274725274709</v>
      </c>
      <c r="BT976" s="10" cm="1">
        <f t="array" aca="1" ref="BT976" ca="1">_xlfn.STDEV.P((E976:BP976 - OFFSET(E976:BP976,0,1)) / OFFSET(E976:BP976,0,1)) * SQRT(COUNT(E976:BQ976)-1)</f>
        <v>0.18788256348596566</v>
      </c>
      <c r="BU976" s="10" cm="1">
        <f t="array" ref="BU976">-(MAX(1 - (E976:BQ976 / _xlfn.SCAN(E976, E976:BQ976, _xlfn.LAMBDA(_xlpm.a,_xlpm.b, MAX(_xlpm.a, _xlpm.b))))))</f>
        <v>-8.536585365853655E-2</v>
      </c>
      <c r="BV976" s="12">
        <f t="shared" ca="1" si="31"/>
        <v>-0.10827808459236647</v>
      </c>
    </row>
    <row r="977" spans="1:74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16.149999999999999</v>
      </c>
      <c r="F977">
        <v>15.19</v>
      </c>
      <c r="G977">
        <v>14.93</v>
      </c>
      <c r="H977">
        <v>14.82</v>
      </c>
      <c r="I977">
        <v>15.09</v>
      </c>
      <c r="J977">
        <v>15.01</v>
      </c>
      <c r="K977">
        <v>16.04</v>
      </c>
      <c r="L977">
        <v>15.5</v>
      </c>
      <c r="M977">
        <v>15.18</v>
      </c>
      <c r="N977">
        <v>15.23</v>
      </c>
      <c r="O977">
        <v>15.09</v>
      </c>
      <c r="P977">
        <v>14.65</v>
      </c>
      <c r="Q977">
        <v>14.65</v>
      </c>
      <c r="R977">
        <v>14.44</v>
      </c>
      <c r="S977">
        <v>14.34</v>
      </c>
      <c r="T977">
        <v>14.26</v>
      </c>
      <c r="U977">
        <v>14.97</v>
      </c>
      <c r="V977">
        <v>11.78</v>
      </c>
      <c r="W977">
        <v>11.52</v>
      </c>
      <c r="X977">
        <v>11.63</v>
      </c>
      <c r="Y977">
        <v>11.34</v>
      </c>
      <c r="Z977">
        <v>11.53</v>
      </c>
      <c r="AA977">
        <v>11.36</v>
      </c>
      <c r="AB977">
        <v>11.47</v>
      </c>
      <c r="AC977">
        <v>11.97</v>
      </c>
      <c r="AD977">
        <v>11.8</v>
      </c>
      <c r="AE977">
        <v>11.94</v>
      </c>
      <c r="AF977">
        <v>11.78</v>
      </c>
      <c r="AG977">
        <v>11.95</v>
      </c>
      <c r="AH977">
        <v>11.63</v>
      </c>
      <c r="AI977">
        <v>11.51</v>
      </c>
      <c r="AJ977">
        <v>12.68</v>
      </c>
      <c r="AK977">
        <v>12.44</v>
      </c>
      <c r="AL977">
        <v>11.95</v>
      </c>
      <c r="AM977">
        <v>12.56</v>
      </c>
      <c r="AN977">
        <v>12.69</v>
      </c>
      <c r="AO977">
        <v>12.2</v>
      </c>
      <c r="AP977">
        <v>12.33</v>
      </c>
      <c r="AQ977">
        <v>12.3</v>
      </c>
      <c r="AR977">
        <v>12.13</v>
      </c>
      <c r="AS977">
        <v>11.82</v>
      </c>
      <c r="AT977">
        <v>11.63</v>
      </c>
      <c r="AU977">
        <v>11.78</v>
      </c>
      <c r="AV977">
        <v>11.68</v>
      </c>
      <c r="AW977">
        <v>11.24</v>
      </c>
      <c r="AX977">
        <v>11.24</v>
      </c>
      <c r="AY977">
        <v>11.31</v>
      </c>
      <c r="AZ977">
        <v>11.5</v>
      </c>
      <c r="BA977">
        <v>11.32</v>
      </c>
      <c r="BB977">
        <v>11.89</v>
      </c>
      <c r="BC977">
        <v>11.85</v>
      </c>
      <c r="BD977">
        <v>11.91</v>
      </c>
      <c r="BE977">
        <v>11.77</v>
      </c>
      <c r="BF977">
        <v>12.63</v>
      </c>
      <c r="BG977">
        <v>12.48</v>
      </c>
      <c r="BH977">
        <v>12.38</v>
      </c>
      <c r="BI977">
        <v>12.56</v>
      </c>
      <c r="BJ977">
        <v>12.4</v>
      </c>
      <c r="BK977">
        <v>12.16</v>
      </c>
      <c r="BL977">
        <v>12.22</v>
      </c>
      <c r="BM977">
        <v>12.22</v>
      </c>
      <c r="BN977">
        <v>12.22</v>
      </c>
      <c r="BO977">
        <v>12.39</v>
      </c>
      <c r="BP977">
        <v>12.18</v>
      </c>
      <c r="BQ977">
        <v>12.17</v>
      </c>
      <c r="BR977" s="10">
        <f t="shared" si="30"/>
        <v>-0.24643962848297207</v>
      </c>
      <c r="BS977" s="11" cm="1">
        <f t="array" aca="1" ref="BS977" ca="1">_xlfn.PERCENTILE.INC((OFFSET(E977,0,1,1,COLUMNS(E977:BQ977)-1) - E977:BP977) / E977:BP977, 0.05) * SQRT(COUNT(E977:BQ977) - 1)</f>
        <v>-0.30777443138270894</v>
      </c>
      <c r="BT977" s="10" cm="1">
        <f t="array" aca="1" ref="BT977" ca="1">_xlfn.STDEV.P((E977:BP977 - OFFSET(E977:BP977,0,1)) / OFFSET(E977:BP977,0,1)) * SQRT(COUNT(E977:BQ977)-1)</f>
        <v>0.34292223898328611</v>
      </c>
      <c r="BU977" s="10" cm="1">
        <f t="array" ref="BU977">-(MAX(1 - (E977:BQ977 / _xlfn.SCAN(E977, E977:BQ977, _xlfn.LAMBDA(_xlpm.a,_xlpm.b, MAX(_xlpm.a, _xlpm.b))))))</f>
        <v>-0.3040247678018575</v>
      </c>
      <c r="BV977" s="12">
        <f t="shared" ca="1" si="31"/>
        <v>-0.83404903299446143</v>
      </c>
    </row>
    <row r="978" spans="1:74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98.7</v>
      </c>
      <c r="F978">
        <v>97.4</v>
      </c>
      <c r="G978">
        <v>96.4</v>
      </c>
      <c r="H978">
        <v>96.4</v>
      </c>
      <c r="I978">
        <v>96.8</v>
      </c>
      <c r="J978">
        <v>95</v>
      </c>
      <c r="K978">
        <v>98</v>
      </c>
      <c r="L978">
        <v>97.7</v>
      </c>
      <c r="M978">
        <v>97.1</v>
      </c>
      <c r="N978">
        <v>95.6</v>
      </c>
      <c r="O978">
        <v>95.5</v>
      </c>
      <c r="P978">
        <v>94.1</v>
      </c>
      <c r="Q978">
        <v>92.4</v>
      </c>
      <c r="R978">
        <v>91.9</v>
      </c>
      <c r="S978">
        <v>91.2</v>
      </c>
      <c r="T978">
        <v>90.7</v>
      </c>
      <c r="U978">
        <v>90.7</v>
      </c>
      <c r="V978">
        <v>90.9</v>
      </c>
      <c r="W978">
        <v>89.8</v>
      </c>
      <c r="X978">
        <v>90.7</v>
      </c>
      <c r="Y978">
        <v>91.9</v>
      </c>
      <c r="Z978">
        <v>90.4</v>
      </c>
      <c r="AA978">
        <v>90.7</v>
      </c>
      <c r="AB978">
        <v>91</v>
      </c>
      <c r="AC978">
        <v>92.2</v>
      </c>
      <c r="AD978">
        <v>92.8</v>
      </c>
      <c r="AE978">
        <v>91.9</v>
      </c>
      <c r="AF978">
        <v>93.4</v>
      </c>
      <c r="AG978">
        <v>95.1</v>
      </c>
      <c r="AH978">
        <v>94.5</v>
      </c>
      <c r="AI978">
        <v>94.6</v>
      </c>
      <c r="AJ978">
        <v>97</v>
      </c>
      <c r="AK978">
        <v>98</v>
      </c>
      <c r="AL978">
        <v>96.9</v>
      </c>
      <c r="AM978">
        <v>97</v>
      </c>
      <c r="AN978">
        <v>96.9</v>
      </c>
      <c r="AO978">
        <v>95.6</v>
      </c>
      <c r="AP978">
        <v>96.1</v>
      </c>
      <c r="AQ978">
        <v>95.8</v>
      </c>
      <c r="AR978">
        <v>96.2</v>
      </c>
      <c r="AS978">
        <v>95.6</v>
      </c>
      <c r="AT978">
        <v>95.3</v>
      </c>
      <c r="AU978">
        <v>97.7</v>
      </c>
      <c r="AV978">
        <v>98.7</v>
      </c>
      <c r="AW978">
        <v>98.1</v>
      </c>
      <c r="AX978">
        <v>97</v>
      </c>
      <c r="AY978">
        <v>98.1</v>
      </c>
      <c r="AZ978">
        <v>98.8</v>
      </c>
      <c r="BA978">
        <v>97.3</v>
      </c>
      <c r="BB978">
        <v>98.6</v>
      </c>
      <c r="BC978">
        <v>99.1</v>
      </c>
      <c r="BD978">
        <v>101</v>
      </c>
      <c r="BE978">
        <v>99.9</v>
      </c>
      <c r="BF978">
        <v>103.2</v>
      </c>
      <c r="BG978">
        <v>104.2</v>
      </c>
      <c r="BH978">
        <v>104.2</v>
      </c>
      <c r="BI978">
        <v>104.2</v>
      </c>
      <c r="BJ978">
        <v>105</v>
      </c>
      <c r="BK978">
        <v>103.6</v>
      </c>
      <c r="BL978">
        <v>104.8</v>
      </c>
      <c r="BM978">
        <v>104.8</v>
      </c>
      <c r="BN978">
        <v>104.8</v>
      </c>
      <c r="BO978">
        <v>103.6</v>
      </c>
      <c r="BP978">
        <v>103.4</v>
      </c>
      <c r="BQ978">
        <v>104.2</v>
      </c>
      <c r="BR978" s="10">
        <f t="shared" si="30"/>
        <v>5.5724417426545082E-2</v>
      </c>
      <c r="BS978" s="11" cm="1">
        <f t="array" aca="1" ref="BS978" ca="1">_xlfn.PERCENTILE.INC((OFFSET(E978,0,1,1,COLUMNS(E978:BQ978)-1) - E978:BP978) / E978:BP978, 0.05) * SQRT(COUNT(E978:BQ978) - 1)</f>
        <v>-0.1232649674570646</v>
      </c>
      <c r="BT978" s="10" cm="1">
        <f t="array" aca="1" ref="BT978" ca="1">_xlfn.STDEV.P((E978:BP978 - OFFSET(E978:BP978,0,1)) / OFFSET(E978:BP978,0,1)) * SQRT(COUNT(E978:BQ978)-1)</f>
        <v>9.4657308368146356E-2</v>
      </c>
      <c r="BU978" s="10" cm="1">
        <f t="array" ref="BU978">-(MAX(1 - (E978:BQ978 / _xlfn.SCAN(E978, E978:BQ978, _xlfn.LAMBDA(_xlpm.a,_xlpm.b, MAX(_xlpm.a, _xlpm.b))))))</f>
        <v>-9.0172239108409324E-2</v>
      </c>
      <c r="BV978" s="12">
        <f t="shared" ca="1" si="31"/>
        <v>0.17061634618216659</v>
      </c>
    </row>
    <row r="979" spans="1:74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779.81500000000005</v>
      </c>
      <c r="F979">
        <v>775.83100000000002</v>
      </c>
      <c r="G979">
        <v>768.85900000000004</v>
      </c>
      <c r="H979">
        <v>778.32100000000003</v>
      </c>
      <c r="I979">
        <v>792.76199999999994</v>
      </c>
      <c r="J979">
        <v>770.851</v>
      </c>
      <c r="K979">
        <v>757.40599999999995</v>
      </c>
      <c r="L979">
        <v>758.9</v>
      </c>
      <c r="M979">
        <v>761.39</v>
      </c>
      <c r="N979">
        <v>721.05499999999995</v>
      </c>
      <c r="O979">
        <v>721.05499999999995</v>
      </c>
      <c r="P979">
        <v>701.63400000000001</v>
      </c>
      <c r="Q979">
        <v>697.15200000000004</v>
      </c>
      <c r="R979">
        <v>692.67100000000005</v>
      </c>
      <c r="S979">
        <v>677.23400000000004</v>
      </c>
      <c r="T979">
        <v>675.24199999999996</v>
      </c>
      <c r="U979">
        <v>674.24599999999998</v>
      </c>
      <c r="V979">
        <v>663.29100000000005</v>
      </c>
      <c r="W979">
        <v>661.29899999999998</v>
      </c>
      <c r="X979">
        <v>664.78399999999999</v>
      </c>
      <c r="Y979">
        <v>697.15200000000004</v>
      </c>
      <c r="Z979">
        <v>716.57299999999998</v>
      </c>
      <c r="AA979">
        <v>711.59299999999996</v>
      </c>
      <c r="AB979">
        <v>723.54399999999998</v>
      </c>
      <c r="AC979">
        <v>734.99800000000005</v>
      </c>
      <c r="AD979">
        <v>733.00599999999997</v>
      </c>
      <c r="AE979">
        <v>738.98099999999999</v>
      </c>
      <c r="AF979">
        <v>745.45500000000004</v>
      </c>
      <c r="AG979">
        <v>756.41</v>
      </c>
      <c r="AH979">
        <v>755.41399999999999</v>
      </c>
      <c r="AI979">
        <v>743.46299999999997</v>
      </c>
      <c r="AJ979">
        <v>770.35299999999995</v>
      </c>
      <c r="AK979">
        <v>770.851</v>
      </c>
      <c r="AL979">
        <v>769.85500000000002</v>
      </c>
      <c r="AM979">
        <v>782.80200000000002</v>
      </c>
      <c r="AN979">
        <v>783.79899999999998</v>
      </c>
      <c r="AO979">
        <v>785.29200000000003</v>
      </c>
      <c r="AP979">
        <v>785.29200000000003</v>
      </c>
      <c r="AQ979">
        <v>790.77</v>
      </c>
      <c r="AR979">
        <v>791.26800000000003</v>
      </c>
      <c r="AS979">
        <v>782.80200000000002</v>
      </c>
      <c r="AT979">
        <v>779.81500000000005</v>
      </c>
      <c r="AU979">
        <v>787.28399999999999</v>
      </c>
      <c r="AV979">
        <v>785.29200000000003</v>
      </c>
      <c r="AW979">
        <v>779.31700000000001</v>
      </c>
      <c r="AX979">
        <v>792.26400000000001</v>
      </c>
      <c r="AY979">
        <v>793.26</v>
      </c>
      <c r="AZ979">
        <v>786.28800000000001</v>
      </c>
      <c r="BA979">
        <v>790.27200000000005</v>
      </c>
      <c r="BB979">
        <v>797.24300000000005</v>
      </c>
      <c r="BC979">
        <v>805.70899999999995</v>
      </c>
      <c r="BD979">
        <v>805.21100000000001</v>
      </c>
      <c r="BE979">
        <v>808.697</v>
      </c>
      <c r="BF979">
        <v>834.09299999999996</v>
      </c>
      <c r="BG979">
        <v>839.57100000000003</v>
      </c>
      <c r="BH979">
        <v>834.09299999999996</v>
      </c>
      <c r="BI979">
        <v>836.08500000000004</v>
      </c>
      <c r="BJ979">
        <v>840.06899999999996</v>
      </c>
      <c r="BK979">
        <v>838.57500000000005</v>
      </c>
      <c r="BL979">
        <v>845.048</v>
      </c>
      <c r="BM979">
        <v>845.048</v>
      </c>
      <c r="BN979">
        <v>845.048</v>
      </c>
      <c r="BO979">
        <v>850.52599999999995</v>
      </c>
      <c r="BP979">
        <v>846.54200000000003</v>
      </c>
      <c r="BQ979">
        <v>856.00300000000004</v>
      </c>
      <c r="BR979" s="10">
        <f t="shared" si="30"/>
        <v>9.770009553547955E-2</v>
      </c>
      <c r="BS979" s="11" cm="1">
        <f t="array" aca="1" ref="BS979" ca="1">_xlfn.PERCENTILE.INC((OFFSET(E979,0,1,1,COLUMNS(E979:BQ979)-1) - E979:BP979) / E979:BP979, 0.05) * SQRT(COUNT(E979:BQ979) - 1)</f>
        <v>-0.17247623130923226</v>
      </c>
      <c r="BT979" s="10" cm="1">
        <f t="array" aca="1" ref="BT979" ca="1">_xlfn.STDEV.P((E979:BP979 - OFFSET(E979:BP979,0,1)) / OFFSET(E979:BP979,0,1)) * SQRT(COUNT(E979:BQ979)-1)</f>
        <v>0.11917609117779253</v>
      </c>
      <c r="BU979" s="10" cm="1">
        <f t="array" ref="BU979">-(MAX(1 - (E979:BQ979 / _xlfn.SCAN(E979, E979:BQ979, _xlfn.LAMBDA(_xlpm.a,_xlpm.b, MAX(_xlpm.a, _xlpm.b))))))</f>
        <v>-0.16582908867983071</v>
      </c>
      <c r="BV979" s="12">
        <f t="shared" ca="1" si="31"/>
        <v>0.4877300608511439</v>
      </c>
    </row>
    <row r="980" spans="1:74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6.61</v>
      </c>
      <c r="F980">
        <v>6.5250000000000004</v>
      </c>
      <c r="G980">
        <v>6.47</v>
      </c>
      <c r="H980">
        <v>6.4050000000000002</v>
      </c>
      <c r="I980">
        <v>6.3550000000000004</v>
      </c>
      <c r="J980">
        <v>6.2549999999999999</v>
      </c>
      <c r="K980">
        <v>6.47</v>
      </c>
      <c r="L980">
        <v>6.47</v>
      </c>
      <c r="M980">
        <v>6.56</v>
      </c>
      <c r="N980">
        <v>6.45</v>
      </c>
      <c r="O980">
        <v>6.2249999999999996</v>
      </c>
      <c r="P980">
        <v>6.21</v>
      </c>
      <c r="Q980">
        <v>6</v>
      </c>
      <c r="R980">
        <v>5.9649999999999999</v>
      </c>
      <c r="S980">
        <v>5.93</v>
      </c>
      <c r="T980">
        <v>5.77</v>
      </c>
      <c r="U980">
        <v>5.89</v>
      </c>
      <c r="V980">
        <v>5.72</v>
      </c>
      <c r="W980">
        <v>5.72</v>
      </c>
      <c r="X980">
        <v>5.74</v>
      </c>
      <c r="Y980">
        <v>5.75</v>
      </c>
      <c r="Z980">
        <v>5.7949999999999999</v>
      </c>
      <c r="AA980">
        <v>5.8449999999999998</v>
      </c>
      <c r="AB980">
        <v>5.8449999999999998</v>
      </c>
      <c r="AC980">
        <v>5.915</v>
      </c>
      <c r="AD980">
        <v>6.03</v>
      </c>
      <c r="AE980">
        <v>5.87</v>
      </c>
      <c r="AF980">
        <v>5.98</v>
      </c>
      <c r="AG980">
        <v>6.16</v>
      </c>
      <c r="AH980">
        <v>6.04</v>
      </c>
      <c r="AI980">
        <v>6.0750000000000002</v>
      </c>
      <c r="AJ980">
        <v>6.23</v>
      </c>
      <c r="AK980">
        <v>6.2450000000000001</v>
      </c>
      <c r="AL980">
        <v>6.1150000000000002</v>
      </c>
      <c r="AM980">
        <v>6.1749999999999998</v>
      </c>
      <c r="AN980">
        <v>6.1050000000000004</v>
      </c>
      <c r="AO980">
        <v>5.92</v>
      </c>
      <c r="AP980">
        <v>6.02</v>
      </c>
      <c r="AQ980">
        <v>5.99</v>
      </c>
      <c r="AR980">
        <v>6.0149999999999997</v>
      </c>
      <c r="AS980">
        <v>5.94</v>
      </c>
      <c r="AT980">
        <v>5.9749999999999996</v>
      </c>
      <c r="AU980">
        <v>6.07</v>
      </c>
      <c r="AV980">
        <v>6.07</v>
      </c>
      <c r="AW980">
        <v>6.1349999999999998</v>
      </c>
      <c r="AX980">
        <v>5.99</v>
      </c>
      <c r="AY980">
        <v>6.05</v>
      </c>
      <c r="AZ980">
        <v>6.1349999999999998</v>
      </c>
      <c r="BA980">
        <v>6.0949999999999998</v>
      </c>
      <c r="BB980">
        <v>6.0949999999999998</v>
      </c>
      <c r="BC980">
        <v>6.0549999999999997</v>
      </c>
      <c r="BD980">
        <v>5.8849999999999998</v>
      </c>
      <c r="BE980">
        <v>5.84</v>
      </c>
      <c r="BF980">
        <v>6.25</v>
      </c>
      <c r="BG980">
        <v>6.3849999999999998</v>
      </c>
      <c r="BH980">
        <v>6.3849999999999998</v>
      </c>
      <c r="BI980">
        <v>6.45</v>
      </c>
      <c r="BJ980">
        <v>6.51</v>
      </c>
      <c r="BK980">
        <v>6.5250000000000004</v>
      </c>
      <c r="BL980">
        <v>6.4450000000000003</v>
      </c>
      <c r="BM980">
        <v>6.4450000000000003</v>
      </c>
      <c r="BN980">
        <v>6.4450000000000003</v>
      </c>
      <c r="BO980">
        <v>6.45</v>
      </c>
      <c r="BP980">
        <v>6.47</v>
      </c>
      <c r="BQ980">
        <v>6.51</v>
      </c>
      <c r="BR980" s="10">
        <f t="shared" si="30"/>
        <v>-1.5128593040847281E-2</v>
      </c>
      <c r="BS980" s="11" cm="1">
        <f t="array" aca="1" ref="BS980" ca="1">_xlfn.PERCENTILE.INC((OFFSET(E980,0,1,1,COLUMNS(E980:BQ980)-1) - E980:BP980) / E980:BP980, 0.05) * SQRT(COUNT(E980:BQ980) - 1)</f>
        <v>-0.22995602001460849</v>
      </c>
      <c r="BT980" s="10" cm="1">
        <f t="array" aca="1" ref="BT980" ca="1">_xlfn.STDEV.P((E980:BP980 - OFFSET(E980:BP980,0,1)) / OFFSET(E980:BP980,0,1)) * SQRT(COUNT(E980:BQ980)-1)</f>
        <v>0.14168437195889486</v>
      </c>
      <c r="BU980" s="10" cm="1">
        <f t="array" ref="BU980">-(MAX(1 - (E980:BQ980 / _xlfn.SCAN(E980, E980:BQ980, _xlfn.LAMBDA(_xlpm.a,_xlpm.b, MAX(_xlpm.a, _xlpm.b))))))</f>
        <v>-0.13464447806354018</v>
      </c>
      <c r="BV980" s="12">
        <f t="shared" ca="1" si="31"/>
        <v>-0.38609005084943948</v>
      </c>
    </row>
    <row r="981" spans="1:74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980.2</v>
      </c>
      <c r="F981">
        <v>973</v>
      </c>
      <c r="G981">
        <v>978.4</v>
      </c>
      <c r="H981">
        <v>981.8</v>
      </c>
      <c r="I981">
        <v>994.4</v>
      </c>
      <c r="J981">
        <v>984.8</v>
      </c>
      <c r="K981">
        <v>994.8</v>
      </c>
      <c r="L981">
        <v>1001</v>
      </c>
      <c r="M981">
        <v>1020</v>
      </c>
      <c r="N981">
        <v>1014.5</v>
      </c>
      <c r="O981">
        <v>1021.5</v>
      </c>
      <c r="P981">
        <v>1016</v>
      </c>
      <c r="Q981">
        <v>996.4</v>
      </c>
      <c r="R981">
        <v>987.8</v>
      </c>
      <c r="S981">
        <v>951</v>
      </c>
      <c r="T981">
        <v>952.4</v>
      </c>
      <c r="U981">
        <v>950.8</v>
      </c>
      <c r="V981">
        <v>964.8</v>
      </c>
      <c r="W981">
        <v>960.8</v>
      </c>
      <c r="X981">
        <v>968</v>
      </c>
      <c r="Y981">
        <v>975</v>
      </c>
      <c r="Z981">
        <v>970.6</v>
      </c>
      <c r="AA981">
        <v>981.6</v>
      </c>
      <c r="AB981">
        <v>991.4</v>
      </c>
      <c r="AC981">
        <v>970</v>
      </c>
      <c r="AD981">
        <v>962.6</v>
      </c>
      <c r="AE981">
        <v>982</v>
      </c>
      <c r="AF981">
        <v>994.8</v>
      </c>
      <c r="AG981">
        <v>1002.5</v>
      </c>
      <c r="AH981">
        <v>994</v>
      </c>
      <c r="AI981">
        <v>989.2</v>
      </c>
      <c r="AJ981">
        <v>982.6</v>
      </c>
      <c r="AK981">
        <v>984.4</v>
      </c>
      <c r="AL981">
        <v>985.4</v>
      </c>
      <c r="AM981">
        <v>984.4</v>
      </c>
      <c r="AN981">
        <v>989.4</v>
      </c>
      <c r="AO981">
        <v>997.2</v>
      </c>
      <c r="AP981">
        <v>1130</v>
      </c>
      <c r="AQ981">
        <v>1130.5</v>
      </c>
      <c r="AR981">
        <v>1104</v>
      </c>
      <c r="AS981">
        <v>1119</v>
      </c>
      <c r="AT981">
        <v>1131.5</v>
      </c>
      <c r="AU981">
        <v>1130</v>
      </c>
      <c r="AV981">
        <v>1130.5</v>
      </c>
      <c r="AW981">
        <v>1149</v>
      </c>
      <c r="AX981">
        <v>1130</v>
      </c>
      <c r="AY981">
        <v>1133.5</v>
      </c>
      <c r="AZ981">
        <v>1145.5</v>
      </c>
      <c r="BA981">
        <v>1155</v>
      </c>
      <c r="BB981">
        <v>1174.5</v>
      </c>
      <c r="BC981">
        <v>1188</v>
      </c>
      <c r="BD981">
        <v>1194.5</v>
      </c>
      <c r="BE981">
        <v>1189</v>
      </c>
      <c r="BF981">
        <v>1172.5</v>
      </c>
      <c r="BG981">
        <v>1169</v>
      </c>
      <c r="BH981">
        <v>1174</v>
      </c>
      <c r="BI981">
        <v>1172</v>
      </c>
      <c r="BJ981">
        <v>1174</v>
      </c>
      <c r="BK981">
        <v>1180</v>
      </c>
      <c r="BL981">
        <v>1179.5</v>
      </c>
      <c r="BM981">
        <v>1179.5</v>
      </c>
      <c r="BN981">
        <v>1179.5</v>
      </c>
      <c r="BO981">
        <v>1182.5</v>
      </c>
      <c r="BP981">
        <v>1181.5</v>
      </c>
      <c r="BQ981">
        <v>1172.5</v>
      </c>
      <c r="BR981" s="10">
        <f t="shared" si="30"/>
        <v>0.19618445215262187</v>
      </c>
      <c r="BS981" s="11" cm="1">
        <f t="array" aca="1" ref="BS981" ca="1">_xlfn.PERCENTILE.INC((OFFSET(E981,0,1,1,COLUMNS(E981:BQ981)-1) - E981:BP981) / E981:BP981, 0.05) * SQRT(COUNT(E981:BQ981) - 1)</f>
        <v>-0.1510244443987584</v>
      </c>
      <c r="BT981" s="10" cm="1">
        <f t="array" aca="1" ref="BT981" ca="1">_xlfn.STDEV.P((E981:BP981 - OFFSET(E981:BP981,0,1)) / OFFSET(E981:BP981,0,1)) * SQRT(COUNT(E981:BQ981)-1)</f>
        <v>0.14367072819826762</v>
      </c>
      <c r="BU981" s="10" cm="1">
        <f t="array" ref="BU981">-(MAX(1 - (E981:BQ981 / _xlfn.SCAN(E981, E981:BQ981, _xlfn.LAMBDA(_xlpm.a,_xlpm.b, MAX(_xlpm.a, _xlpm.b))))))</f>
        <v>-6.9211943220753858E-2</v>
      </c>
      <c r="BV981" s="12">
        <f t="shared" ca="1" si="31"/>
        <v>1.0900628178285863</v>
      </c>
    </row>
    <row r="982" spans="1:74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103.72</v>
      </c>
      <c r="F982">
        <v>101.16</v>
      </c>
      <c r="G982">
        <v>101.9</v>
      </c>
      <c r="H982">
        <v>101.58</v>
      </c>
      <c r="I982">
        <v>102.32</v>
      </c>
      <c r="J982">
        <v>102.22</v>
      </c>
      <c r="K982">
        <v>104.12</v>
      </c>
      <c r="L982">
        <v>105.5</v>
      </c>
      <c r="M982">
        <v>104.78</v>
      </c>
      <c r="N982">
        <v>102.92</v>
      </c>
      <c r="O982">
        <v>102.38</v>
      </c>
      <c r="P982">
        <v>102.76</v>
      </c>
      <c r="Q982">
        <v>100.82</v>
      </c>
      <c r="R982">
        <v>100.6</v>
      </c>
      <c r="S982">
        <v>99.62</v>
      </c>
      <c r="T982">
        <v>99.9</v>
      </c>
      <c r="U982">
        <v>101.08</v>
      </c>
      <c r="V982">
        <v>100.76</v>
      </c>
      <c r="W982">
        <v>100.48</v>
      </c>
      <c r="X982">
        <v>102</v>
      </c>
      <c r="Y982">
        <v>103.08</v>
      </c>
      <c r="Z982">
        <v>104.48</v>
      </c>
      <c r="AA982">
        <v>105.36</v>
      </c>
      <c r="AB982">
        <v>106.18</v>
      </c>
      <c r="AC982">
        <v>106.38</v>
      </c>
      <c r="AD982">
        <v>105.5</v>
      </c>
      <c r="AE982">
        <v>105.2</v>
      </c>
      <c r="AF982">
        <v>105.66</v>
      </c>
      <c r="AG982">
        <v>106.56</v>
      </c>
      <c r="AH982">
        <v>106.56</v>
      </c>
      <c r="AI982">
        <v>107.1</v>
      </c>
      <c r="AJ982">
        <v>107.62</v>
      </c>
      <c r="AK982">
        <v>109.04</v>
      </c>
      <c r="AL982">
        <v>108.36</v>
      </c>
      <c r="AM982">
        <v>109.38</v>
      </c>
      <c r="AN982">
        <v>108.96</v>
      </c>
      <c r="AO982">
        <v>109</v>
      </c>
      <c r="AP982">
        <v>109.72</v>
      </c>
      <c r="AQ982">
        <v>109.98</v>
      </c>
      <c r="AR982">
        <v>110.48</v>
      </c>
      <c r="AS982">
        <v>110.54</v>
      </c>
      <c r="AT982">
        <v>111.12</v>
      </c>
      <c r="AU982">
        <v>112.12</v>
      </c>
      <c r="AV982">
        <v>112.3</v>
      </c>
      <c r="AW982">
        <v>113.32</v>
      </c>
      <c r="AX982">
        <v>113.38</v>
      </c>
      <c r="AY982">
        <v>115.3</v>
      </c>
      <c r="AZ982">
        <v>115.68</v>
      </c>
      <c r="BA982">
        <v>115.68</v>
      </c>
      <c r="BB982">
        <v>115.84</v>
      </c>
      <c r="BC982">
        <v>116.1</v>
      </c>
      <c r="BD982">
        <v>115.4</v>
      </c>
      <c r="BE982">
        <v>114.78</v>
      </c>
      <c r="BF982">
        <v>116.02</v>
      </c>
      <c r="BG982">
        <v>115.58</v>
      </c>
      <c r="BH982">
        <v>112.96</v>
      </c>
      <c r="BI982">
        <v>113.3</v>
      </c>
      <c r="BJ982">
        <v>113.62</v>
      </c>
      <c r="BK982">
        <v>113.64</v>
      </c>
      <c r="BL982">
        <v>114.38</v>
      </c>
      <c r="BM982">
        <v>114.38</v>
      </c>
      <c r="BN982">
        <v>114.38</v>
      </c>
      <c r="BO982">
        <v>114.44</v>
      </c>
      <c r="BP982">
        <v>113.56</v>
      </c>
      <c r="BQ982">
        <v>113.7</v>
      </c>
      <c r="BR982" s="10">
        <f t="shared" si="30"/>
        <v>9.6220593906671842E-2</v>
      </c>
      <c r="BS982" s="11" cm="1">
        <f t="array" aca="1" ref="BS982" ca="1">_xlfn.PERCENTILE.INC((OFFSET(E982,0,1,1,COLUMNS(E982:BQ982)-1) - E982:BP982) / E982:BP982, 0.05) * SQRT(COUNT(E982:BQ982) - 1)</f>
        <v>-0.13239992000658751</v>
      </c>
      <c r="BT982" s="10" cm="1">
        <f t="array" aca="1" ref="BT982" ca="1">_xlfn.STDEV.P((E982:BP982 - OFFSET(E982:BP982,0,1)) / OFFSET(E982:BP982,0,1)) * SQRT(COUNT(E982:BQ982)-1)</f>
        <v>6.9029330565626504E-2</v>
      </c>
      <c r="BU982" s="10" cm="1">
        <f t="array" ref="BU982">-(MAX(1 - (E982:BQ982 / _xlfn.SCAN(E982, E982:BQ982, _xlfn.LAMBDA(_xlpm.a,_xlpm.b, MAX(_xlpm.a, _xlpm.b))))))</f>
        <v>-5.5734597156398058E-2</v>
      </c>
      <c r="BV982" s="12">
        <f t="shared" ca="1" si="31"/>
        <v>0.82061147209713481</v>
      </c>
    </row>
    <row r="983" spans="1:74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54.71</v>
      </c>
      <c r="F983">
        <v>54.12</v>
      </c>
      <c r="G983">
        <v>54.11</v>
      </c>
      <c r="H983">
        <v>53.52</v>
      </c>
      <c r="I983">
        <v>54.47</v>
      </c>
      <c r="J983">
        <v>54.06</v>
      </c>
      <c r="K983">
        <v>55.14</v>
      </c>
      <c r="L983">
        <v>55.04</v>
      </c>
      <c r="M983">
        <v>54.5</v>
      </c>
      <c r="N983">
        <v>53.21</v>
      </c>
      <c r="O983">
        <v>53.64</v>
      </c>
      <c r="P983">
        <v>53.37</v>
      </c>
      <c r="Q983">
        <v>51.23</v>
      </c>
      <c r="R983">
        <v>50.24</v>
      </c>
      <c r="S983">
        <v>49.76</v>
      </c>
      <c r="T983">
        <v>50.17</v>
      </c>
      <c r="U983">
        <v>50.06</v>
      </c>
      <c r="V983">
        <v>49.905000000000001</v>
      </c>
      <c r="W983">
        <v>49.91</v>
      </c>
      <c r="X983">
        <v>51.44</v>
      </c>
      <c r="Y983">
        <v>51.3</v>
      </c>
      <c r="Z983">
        <v>51.4</v>
      </c>
      <c r="AA983">
        <v>51.51</v>
      </c>
      <c r="AB983">
        <v>53.26</v>
      </c>
      <c r="AC983">
        <v>54.27</v>
      </c>
      <c r="AD983">
        <v>53.33</v>
      </c>
      <c r="AE983">
        <v>53.04</v>
      </c>
      <c r="AF983">
        <v>53.13</v>
      </c>
      <c r="AG983">
        <v>54.49</v>
      </c>
      <c r="AH983">
        <v>54.23</v>
      </c>
      <c r="AI983">
        <v>54.47</v>
      </c>
      <c r="AJ983">
        <v>56.25</v>
      </c>
      <c r="AK983">
        <v>57.73</v>
      </c>
      <c r="AL983">
        <v>57.35</v>
      </c>
      <c r="AM983">
        <v>58.37</v>
      </c>
      <c r="AN983">
        <v>57.8</v>
      </c>
      <c r="AO983">
        <v>57.82</v>
      </c>
      <c r="AP983">
        <v>58.25</v>
      </c>
      <c r="AQ983">
        <v>57.86</v>
      </c>
      <c r="AR983">
        <v>58.23</v>
      </c>
      <c r="AS983">
        <v>58.02</v>
      </c>
      <c r="AT983">
        <v>58.51</v>
      </c>
      <c r="AU983">
        <v>59.42</v>
      </c>
      <c r="AV983">
        <v>59.81</v>
      </c>
      <c r="AW983">
        <v>59.83</v>
      </c>
      <c r="AX983">
        <v>59.54</v>
      </c>
      <c r="AY983">
        <v>60.6</v>
      </c>
      <c r="AZ983">
        <v>61.2</v>
      </c>
      <c r="BA983">
        <v>61.21</v>
      </c>
      <c r="BB983">
        <v>61.86</v>
      </c>
      <c r="BC983">
        <v>62.47</v>
      </c>
      <c r="BD983">
        <v>63.01</v>
      </c>
      <c r="BE983">
        <v>62.57</v>
      </c>
      <c r="BF983">
        <v>66.099999999999994</v>
      </c>
      <c r="BG983">
        <v>66.61</v>
      </c>
      <c r="BH983">
        <v>65.02</v>
      </c>
      <c r="BI983">
        <v>65.62</v>
      </c>
      <c r="BJ983">
        <v>66.37</v>
      </c>
      <c r="BK983">
        <v>66.11</v>
      </c>
      <c r="BL983">
        <v>66.63</v>
      </c>
      <c r="BM983">
        <v>66.63</v>
      </c>
      <c r="BN983">
        <v>66.63</v>
      </c>
      <c r="BO983">
        <v>66.7</v>
      </c>
      <c r="BP983">
        <v>66.39</v>
      </c>
      <c r="BQ983">
        <v>66.66</v>
      </c>
      <c r="BR983" s="10">
        <f t="shared" si="30"/>
        <v>0.21842441966733678</v>
      </c>
      <c r="BS983" s="11" cm="1">
        <f t="array" aca="1" ref="BS983" ca="1">_xlfn.PERCENTILE.INC((OFFSET(E983,0,1,1,COLUMNS(E983:BQ983)-1) - E983:BP983) / E983:BP983, 0.05) * SQRT(COUNT(E983:BQ983) - 1)</f>
        <v>-0.15219234255771208</v>
      </c>
      <c r="BT983" s="10" cm="1">
        <f t="array" aca="1" ref="BT983" ca="1">_xlfn.STDEV.P((E983:BP983 - OFFSET(E983:BP983,0,1)) / OFFSET(E983:BP983,0,1)) * SQRT(COUNT(E983:BQ983)-1)</f>
        <v>0.11848400725728814</v>
      </c>
      <c r="BU983" s="10" cm="1">
        <f t="array" ref="BU983">-(MAX(1 - (E983:BQ983 / _xlfn.SCAN(E983, E983:BQ983, _xlfn.LAMBDA(_xlpm.a,_xlpm.b, MAX(_xlpm.a, _xlpm.b))))))</f>
        <v>-9.7569822270583972E-2</v>
      </c>
      <c r="BV983" s="12">
        <f t="shared" ca="1" si="31"/>
        <v>1.5094871491443593</v>
      </c>
    </row>
    <row r="984" spans="1:74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708</v>
      </c>
      <c r="F984">
        <v>700.4</v>
      </c>
      <c r="G984">
        <v>703.2</v>
      </c>
      <c r="H984">
        <v>709.8</v>
      </c>
      <c r="I984">
        <v>716.4</v>
      </c>
      <c r="J984">
        <v>712</v>
      </c>
      <c r="K984">
        <v>735.8</v>
      </c>
      <c r="L984">
        <v>745</v>
      </c>
      <c r="M984">
        <v>740.6</v>
      </c>
      <c r="N984">
        <v>729</v>
      </c>
      <c r="O984">
        <v>731.4</v>
      </c>
      <c r="P984">
        <v>735</v>
      </c>
      <c r="Q984">
        <v>718</v>
      </c>
      <c r="R984">
        <v>708</v>
      </c>
      <c r="S984">
        <v>701.4</v>
      </c>
      <c r="T984">
        <v>694</v>
      </c>
      <c r="U984">
        <v>700</v>
      </c>
      <c r="V984">
        <v>685.4</v>
      </c>
      <c r="W984">
        <v>679.2</v>
      </c>
      <c r="X984">
        <v>690.8</v>
      </c>
      <c r="Y984">
        <v>693.4</v>
      </c>
      <c r="Z984">
        <v>712.8</v>
      </c>
      <c r="AA984">
        <v>709.4</v>
      </c>
      <c r="AB984">
        <v>748.6</v>
      </c>
      <c r="AC984">
        <v>783.6</v>
      </c>
      <c r="AD984">
        <v>758</v>
      </c>
      <c r="AE984">
        <v>769.4</v>
      </c>
      <c r="AF984">
        <v>769.4</v>
      </c>
      <c r="AG984">
        <v>777.6</v>
      </c>
      <c r="AH984">
        <v>774</v>
      </c>
      <c r="AI984">
        <v>767.4</v>
      </c>
      <c r="AJ984">
        <v>816.8</v>
      </c>
      <c r="AK984">
        <v>813.6</v>
      </c>
      <c r="AL984">
        <v>807.6</v>
      </c>
      <c r="AM984">
        <v>822.4</v>
      </c>
      <c r="AN984">
        <v>831.2</v>
      </c>
      <c r="AO984">
        <v>809.4</v>
      </c>
      <c r="AP984">
        <v>820.6</v>
      </c>
      <c r="AQ984">
        <v>815</v>
      </c>
      <c r="AR984">
        <v>808.8</v>
      </c>
      <c r="AS984">
        <v>819</v>
      </c>
      <c r="AT984">
        <v>808.6</v>
      </c>
      <c r="AU984">
        <v>820.4</v>
      </c>
      <c r="AV984">
        <v>812.2</v>
      </c>
      <c r="AW984">
        <v>823.4</v>
      </c>
      <c r="AX984">
        <v>817.4</v>
      </c>
      <c r="AY984">
        <v>828.4</v>
      </c>
      <c r="AZ984">
        <v>846.8</v>
      </c>
      <c r="BA984">
        <v>841.8</v>
      </c>
      <c r="BB984">
        <v>831.8</v>
      </c>
      <c r="BC984">
        <v>843</v>
      </c>
      <c r="BD984">
        <v>831.2</v>
      </c>
      <c r="BE984">
        <v>844.4</v>
      </c>
      <c r="BF984">
        <v>888</v>
      </c>
      <c r="BG984">
        <v>869.4</v>
      </c>
      <c r="BH984">
        <v>871</v>
      </c>
      <c r="BI984">
        <v>879.4</v>
      </c>
      <c r="BJ984">
        <v>907.8</v>
      </c>
      <c r="BK984">
        <v>894.6</v>
      </c>
      <c r="BL984">
        <v>885.4</v>
      </c>
      <c r="BM984">
        <v>885.4</v>
      </c>
      <c r="BN984">
        <v>885.4</v>
      </c>
      <c r="BO984">
        <v>903.4</v>
      </c>
      <c r="BP984">
        <v>897.2</v>
      </c>
      <c r="BQ984">
        <v>886.4</v>
      </c>
      <c r="BR984" s="10">
        <f t="shared" si="30"/>
        <v>0.25197740112994349</v>
      </c>
      <c r="BS984" s="11" cm="1">
        <f t="array" aca="1" ref="BS984" ca="1">_xlfn.PERCENTILE.INC((OFFSET(E984,0,1,1,COLUMNS(E984:BQ984)-1) - E984:BP984) / E984:BP984, 0.05) * SQRT(COUNT(E984:BQ984) - 1)</f>
        <v>-0.16746100386100407</v>
      </c>
      <c r="BT984" s="10" cm="1">
        <f t="array" aca="1" ref="BT984" ca="1">_xlfn.STDEV.P((E984:BP984 - OFFSET(E984:BP984,0,1)) / OFFSET(E984:BP984,0,1)) * SQRT(COUNT(E984:BQ984)-1)</f>
        <v>0.14984990015099267</v>
      </c>
      <c r="BU984" s="10" cm="1">
        <f t="array" ref="BU984">-(MAX(1 - (E984:BQ984 / _xlfn.SCAN(E984, E984:BQ984, _xlfn.LAMBDA(_xlpm.a,_xlpm.b, MAX(_xlpm.a, _xlpm.b))))))</f>
        <v>-8.8322147651006655E-2</v>
      </c>
      <c r="BV984" s="12">
        <f t="shared" ca="1" si="31"/>
        <v>1.4174388343441491</v>
      </c>
    </row>
    <row r="985" spans="1:74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76.64</v>
      </c>
      <c r="F985">
        <v>76.28</v>
      </c>
      <c r="G985">
        <v>75.98</v>
      </c>
      <c r="H985">
        <v>76.959999999999994</v>
      </c>
      <c r="I985">
        <v>77.540000000000006</v>
      </c>
      <c r="J985">
        <v>77.680000000000007</v>
      </c>
      <c r="K985">
        <v>78.5</v>
      </c>
      <c r="L985">
        <v>78.64</v>
      </c>
      <c r="M985">
        <v>78.58</v>
      </c>
      <c r="N985">
        <v>77.7</v>
      </c>
      <c r="O985">
        <v>77.540000000000006</v>
      </c>
      <c r="P985">
        <v>76.900000000000006</v>
      </c>
      <c r="Q985">
        <v>76.42</v>
      </c>
      <c r="R985">
        <v>76.12</v>
      </c>
      <c r="S985">
        <v>74.72</v>
      </c>
      <c r="T985">
        <v>75.239999999999995</v>
      </c>
      <c r="U985">
        <v>75.099999999999994</v>
      </c>
      <c r="V985">
        <v>74.56</v>
      </c>
      <c r="W985">
        <v>73.239999999999995</v>
      </c>
      <c r="X985">
        <v>73.06</v>
      </c>
      <c r="Y985">
        <v>73.38</v>
      </c>
      <c r="Z985">
        <v>73.98</v>
      </c>
      <c r="AA985">
        <v>73.42</v>
      </c>
      <c r="AB985">
        <v>75.92</v>
      </c>
      <c r="AC985">
        <v>75.959999999999994</v>
      </c>
      <c r="AD985">
        <v>75.42</v>
      </c>
      <c r="AE985">
        <v>75.34</v>
      </c>
      <c r="AF985">
        <v>75.08</v>
      </c>
      <c r="AG985">
        <v>76.099999999999994</v>
      </c>
      <c r="AH985">
        <v>75.22</v>
      </c>
      <c r="AI985">
        <v>73.8</v>
      </c>
      <c r="AJ985">
        <v>74.56</v>
      </c>
      <c r="AK985">
        <v>74.38</v>
      </c>
      <c r="AL985">
        <v>73.88</v>
      </c>
      <c r="AM985">
        <v>73.8</v>
      </c>
      <c r="AN985">
        <v>73.739999999999995</v>
      </c>
      <c r="AO985">
        <v>73.540000000000006</v>
      </c>
      <c r="AP985">
        <v>73.94</v>
      </c>
      <c r="AQ985">
        <v>74.319999999999993</v>
      </c>
      <c r="AR985">
        <v>74.66</v>
      </c>
      <c r="AS985">
        <v>75</v>
      </c>
      <c r="AT985">
        <v>74.72</v>
      </c>
      <c r="AU985">
        <v>74.48</v>
      </c>
      <c r="AV985">
        <v>74.3</v>
      </c>
      <c r="AW985">
        <v>74.5</v>
      </c>
      <c r="AX985">
        <v>73.739999999999995</v>
      </c>
      <c r="AY985">
        <v>73.8</v>
      </c>
      <c r="AZ985">
        <v>74.319999999999993</v>
      </c>
      <c r="BA985">
        <v>73.38</v>
      </c>
      <c r="BB985">
        <v>73.16</v>
      </c>
      <c r="BC985">
        <v>73.56</v>
      </c>
      <c r="BD985">
        <v>73.42</v>
      </c>
      <c r="BE985">
        <v>73.16</v>
      </c>
      <c r="BF985">
        <v>74.2</v>
      </c>
      <c r="BG985">
        <v>73.28</v>
      </c>
      <c r="BH985">
        <v>72.88</v>
      </c>
      <c r="BI985">
        <v>73.58</v>
      </c>
      <c r="BJ985">
        <v>73.459999999999994</v>
      </c>
      <c r="BK985">
        <v>72.98</v>
      </c>
      <c r="BL985">
        <v>72.2</v>
      </c>
      <c r="BM985">
        <v>72.2</v>
      </c>
      <c r="BN985">
        <v>72.2</v>
      </c>
      <c r="BO985">
        <v>72.16</v>
      </c>
      <c r="BP985">
        <v>72.180000000000007</v>
      </c>
      <c r="BQ985">
        <v>72.540000000000006</v>
      </c>
      <c r="BR985" s="10">
        <f t="shared" si="30"/>
        <v>-5.3496868475991576E-2</v>
      </c>
      <c r="BS985" s="11" cm="1">
        <f t="array" aca="1" ref="BS985" ca="1">_xlfn.PERCENTILE.INC((OFFSET(E985,0,1,1,COLUMNS(E985:BQ985)-1) - E985:BP985) / E985:BP985, 0.05) * SQRT(COUNT(E985:BQ985) - 1)</f>
        <v>-0.10088516475704955</v>
      </c>
      <c r="BT985" s="10" cm="1">
        <f t="array" aca="1" ref="BT985" ca="1">_xlfn.STDEV.P((E985:BP985 - OFFSET(E985:BP985,0,1)) / OFFSET(E985:BP985,0,1)) * SQRT(COUNT(E985:BQ985)-1)</f>
        <v>6.8395853361578468E-2</v>
      </c>
      <c r="BU985" s="10" cm="1">
        <f t="array" ref="BU985">-(MAX(1 - (E985:BQ985 / _xlfn.SCAN(E985, E985:BQ985, _xlfn.LAMBDA(_xlpm.a,_xlpm.b, MAX(_xlpm.a, _xlpm.b))))))</f>
        <v>-8.2400813835198372E-2</v>
      </c>
      <c r="BV985" s="12">
        <f t="shared" ca="1" si="31"/>
        <v>-1.3607725795495063</v>
      </c>
    </row>
    <row r="986" spans="1:74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5.43</v>
      </c>
      <c r="F986">
        <v>5.37</v>
      </c>
      <c r="G986">
        <v>5.36</v>
      </c>
      <c r="H986">
        <v>5.4349999999999996</v>
      </c>
      <c r="I986">
        <v>5.4550000000000001</v>
      </c>
      <c r="J986">
        <v>5.65</v>
      </c>
      <c r="K986">
        <v>5.57</v>
      </c>
      <c r="L986">
        <v>5.5</v>
      </c>
      <c r="M986">
        <v>5.3049999999999997</v>
      </c>
      <c r="N986">
        <v>5.2</v>
      </c>
      <c r="O986">
        <v>5.33</v>
      </c>
      <c r="P986">
        <v>5.44</v>
      </c>
      <c r="Q986">
        <v>5.47</v>
      </c>
      <c r="R986">
        <v>5.35</v>
      </c>
      <c r="S986">
        <v>5.25</v>
      </c>
      <c r="T986">
        <v>5.16</v>
      </c>
      <c r="U986">
        <v>5.1050000000000004</v>
      </c>
      <c r="V986">
        <v>5.2</v>
      </c>
      <c r="W986">
        <v>5.0949999999999998</v>
      </c>
      <c r="X986">
        <v>5.04</v>
      </c>
      <c r="Y986">
        <v>4.8019999999999996</v>
      </c>
      <c r="Z986">
        <v>4.8840000000000003</v>
      </c>
      <c r="AA986">
        <v>4.8879999999999999</v>
      </c>
      <c r="AB986">
        <v>4.9580000000000002</v>
      </c>
      <c r="AC986">
        <v>5.05</v>
      </c>
      <c r="AD986">
        <v>5.0199999999999996</v>
      </c>
      <c r="AE986">
        <v>5.1050000000000004</v>
      </c>
      <c r="AF986">
        <v>5.13</v>
      </c>
      <c r="AG986">
        <v>5.0250000000000004</v>
      </c>
      <c r="AH986">
        <v>4.96</v>
      </c>
      <c r="AI986">
        <v>5</v>
      </c>
      <c r="AJ986">
        <v>5.0750000000000002</v>
      </c>
      <c r="AK986">
        <v>5.2050000000000001</v>
      </c>
      <c r="AL986">
        <v>5.1749999999999998</v>
      </c>
      <c r="AM986">
        <v>5.2149999999999999</v>
      </c>
      <c r="AN986">
        <v>5.2</v>
      </c>
      <c r="AO986">
        <v>5.08</v>
      </c>
      <c r="AP986">
        <v>5.07</v>
      </c>
      <c r="AQ986">
        <v>5.1449999999999996</v>
      </c>
      <c r="AR986">
        <v>5.14</v>
      </c>
      <c r="AS986">
        <v>5.0449999999999999</v>
      </c>
      <c r="AT986">
        <v>5.0549999999999997</v>
      </c>
      <c r="AU986">
        <v>5.1349999999999998</v>
      </c>
      <c r="AV986">
        <v>5.0750000000000002</v>
      </c>
      <c r="AW986">
        <v>5.0599999999999996</v>
      </c>
      <c r="AX986">
        <v>5.0599999999999996</v>
      </c>
      <c r="AY986">
        <v>5.1150000000000002</v>
      </c>
      <c r="AZ986">
        <v>5.1749999999999998</v>
      </c>
      <c r="BA986">
        <v>5.1550000000000002</v>
      </c>
      <c r="BB986">
        <v>5.21</v>
      </c>
      <c r="BC986">
        <v>5.1050000000000004</v>
      </c>
      <c r="BD986">
        <v>5.085</v>
      </c>
      <c r="BE986">
        <v>5.03</v>
      </c>
      <c r="BF986">
        <v>5.23</v>
      </c>
      <c r="BG986">
        <v>5.2050000000000001</v>
      </c>
      <c r="BH986">
        <v>5.2750000000000004</v>
      </c>
      <c r="BI986">
        <v>5.26</v>
      </c>
      <c r="BJ986">
        <v>5.5750000000000002</v>
      </c>
      <c r="BK986">
        <v>5.4649999999999999</v>
      </c>
      <c r="BL986">
        <v>5.4450000000000003</v>
      </c>
      <c r="BM986">
        <v>5.4450000000000003</v>
      </c>
      <c r="BN986">
        <v>5.4450000000000003</v>
      </c>
      <c r="BO986">
        <v>5.48</v>
      </c>
      <c r="BP986">
        <v>5.55</v>
      </c>
      <c r="BQ986">
        <v>5.5949999999999998</v>
      </c>
      <c r="BR986" s="10">
        <f t="shared" si="30"/>
        <v>3.0386740331491722E-2</v>
      </c>
      <c r="BS986" s="11" cm="1">
        <f t="array" aca="1" ref="BS986" ca="1">_xlfn.PERCENTILE.INC((OFFSET(E986,0,1,1,COLUMNS(E986:BQ986)-1) - E986:BP986) / E986:BP986, 0.05) * SQRT(COUNT(E986:BQ986) - 1)</f>
        <v>-0.17373873440456719</v>
      </c>
      <c r="BT986" s="10" cm="1">
        <f t="array" aca="1" ref="BT986" ca="1">_xlfn.STDEV.P((E986:BP986 - OFFSET(E986:BP986,0,1)) / OFFSET(E986:BP986,0,1)) * SQRT(COUNT(E986:BQ986)-1)</f>
        <v>0.14166605113217021</v>
      </c>
      <c r="BU986" s="10" cm="1">
        <f t="array" ref="BU986">-(MAX(1 - (E986:BQ986 / _xlfn.SCAN(E986, E986:BQ986, _xlfn.LAMBDA(_xlpm.a,_xlpm.b, MAX(_xlpm.a, _xlpm.b))))))</f>
        <v>-0.15008849557522141</v>
      </c>
      <c r="BV986" s="12">
        <f t="shared" ca="1" si="31"/>
        <v>-6.4853879446882146E-2</v>
      </c>
    </row>
    <row r="987" spans="1:74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96.58</v>
      </c>
      <c r="F987">
        <v>94.16</v>
      </c>
      <c r="G987">
        <v>93.72</v>
      </c>
      <c r="H987">
        <v>94.36</v>
      </c>
      <c r="I987">
        <v>95.78</v>
      </c>
      <c r="J987">
        <v>95.84</v>
      </c>
      <c r="K987">
        <v>98.12</v>
      </c>
      <c r="L987">
        <v>99.18</v>
      </c>
      <c r="M987">
        <v>99.34</v>
      </c>
      <c r="N987">
        <v>99.06</v>
      </c>
      <c r="O987">
        <v>99.92</v>
      </c>
      <c r="P987">
        <v>98.82</v>
      </c>
      <c r="Q987">
        <v>103.8</v>
      </c>
      <c r="R987">
        <v>100.55</v>
      </c>
      <c r="S987">
        <v>99.44</v>
      </c>
      <c r="T987">
        <v>97.82</v>
      </c>
      <c r="U987">
        <v>96.78</v>
      </c>
      <c r="V987">
        <v>96.04</v>
      </c>
      <c r="W987">
        <v>94.38</v>
      </c>
      <c r="X987">
        <v>93.82</v>
      </c>
      <c r="Y987">
        <v>93.84</v>
      </c>
      <c r="Z987">
        <v>95</v>
      </c>
      <c r="AA987">
        <v>94.1</v>
      </c>
      <c r="AB987">
        <v>95.36</v>
      </c>
      <c r="AC987">
        <v>97.58</v>
      </c>
      <c r="AD987">
        <v>97.22</v>
      </c>
      <c r="AE987">
        <v>96.58</v>
      </c>
      <c r="AF987">
        <v>95.8</v>
      </c>
      <c r="AG987">
        <v>95.94</v>
      </c>
      <c r="AH987">
        <v>96.1</v>
      </c>
      <c r="AI987">
        <v>96.8</v>
      </c>
      <c r="AJ987">
        <v>97.5</v>
      </c>
      <c r="AK987">
        <v>98.36</v>
      </c>
      <c r="AL987">
        <v>97.46</v>
      </c>
      <c r="AM987">
        <v>98.5</v>
      </c>
      <c r="AN987">
        <v>98.94</v>
      </c>
      <c r="AO987">
        <v>98.62</v>
      </c>
      <c r="AP987">
        <v>98.78</v>
      </c>
      <c r="AQ987">
        <v>100.3</v>
      </c>
      <c r="AR987">
        <v>100.85</v>
      </c>
      <c r="AS987">
        <v>100.1</v>
      </c>
      <c r="AT987">
        <v>98.98</v>
      </c>
      <c r="AU987">
        <v>99.24</v>
      </c>
      <c r="AV987">
        <v>99.4</v>
      </c>
      <c r="AW987">
        <v>99.46</v>
      </c>
      <c r="AX987">
        <v>99.8</v>
      </c>
      <c r="AY987">
        <v>100.6</v>
      </c>
      <c r="AZ987">
        <v>101.1</v>
      </c>
      <c r="BA987">
        <v>102.3</v>
      </c>
      <c r="BB987">
        <v>102.35</v>
      </c>
      <c r="BC987">
        <v>103.9</v>
      </c>
      <c r="BD987">
        <v>103.75</v>
      </c>
      <c r="BE987">
        <v>103.9</v>
      </c>
      <c r="BF987">
        <v>106.5</v>
      </c>
      <c r="BG987">
        <v>107.5</v>
      </c>
      <c r="BH987">
        <v>108.65</v>
      </c>
      <c r="BI987">
        <v>107.95</v>
      </c>
      <c r="BJ987">
        <v>108.15</v>
      </c>
      <c r="BK987">
        <v>107.45</v>
      </c>
      <c r="BL987">
        <v>108.15</v>
      </c>
      <c r="BM987">
        <v>108.15</v>
      </c>
      <c r="BN987">
        <v>108.15</v>
      </c>
      <c r="BO987">
        <v>109.55</v>
      </c>
      <c r="BP987">
        <v>109.05</v>
      </c>
      <c r="BQ987">
        <v>109.45</v>
      </c>
      <c r="BR987" s="10">
        <f t="shared" si="30"/>
        <v>0.13325740318906612</v>
      </c>
      <c r="BS987" s="11" cm="1">
        <f t="array" aca="1" ref="BS987" ca="1">_xlfn.PERCENTILE.INC((OFFSET(E987,0,1,1,COLUMNS(E987:BQ987)-1) - E987:BP987) / E987:BP987, 0.05) * SQRT(COUNT(E987:BQ987) - 1)</f>
        <v>-0.12420694349897908</v>
      </c>
      <c r="BT987" s="10" cm="1">
        <f t="array" aca="1" ref="BT987" ca="1">_xlfn.STDEV.P((E987:BP987 - OFFSET(E987:BP987,0,1)) / OFFSET(E987:BP987,0,1)) * SQRT(COUNT(E987:BQ987)-1)</f>
        <v>9.675555022262973E-2</v>
      </c>
      <c r="BU987" s="10" cm="1">
        <f t="array" ref="BU987">-(MAX(1 - (E987:BQ987 / _xlfn.SCAN(E987, E987:BQ987, _xlfn.LAMBDA(_xlpm.a,_xlpm.b, MAX(_xlpm.a, _xlpm.b))))))</f>
        <v>-9.6146435452793888E-2</v>
      </c>
      <c r="BV987" s="12">
        <f t="shared" ca="1" si="31"/>
        <v>0.96824491866536533</v>
      </c>
    </row>
    <row r="988" spans="1:74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112.5</v>
      </c>
      <c r="F988">
        <v>110.9</v>
      </c>
      <c r="G988">
        <v>110.9</v>
      </c>
      <c r="H988">
        <v>111.3</v>
      </c>
      <c r="I988">
        <v>112.1</v>
      </c>
      <c r="J988">
        <v>112.3</v>
      </c>
      <c r="K988">
        <v>114.3</v>
      </c>
      <c r="L988">
        <v>114.1</v>
      </c>
      <c r="M988">
        <v>111.7</v>
      </c>
      <c r="N988">
        <v>110.8</v>
      </c>
      <c r="O988">
        <v>111.5</v>
      </c>
      <c r="P988">
        <v>112.4</v>
      </c>
      <c r="Q988">
        <v>112.1</v>
      </c>
      <c r="R988">
        <v>109.9</v>
      </c>
      <c r="S988">
        <v>107.2</v>
      </c>
      <c r="T988">
        <v>106.8</v>
      </c>
      <c r="U988">
        <v>106.9</v>
      </c>
      <c r="V988">
        <v>105.7</v>
      </c>
      <c r="W988">
        <v>103.7</v>
      </c>
      <c r="X988">
        <v>103.6</v>
      </c>
      <c r="Y988">
        <v>102.5</v>
      </c>
      <c r="Z988">
        <v>104</v>
      </c>
      <c r="AA988">
        <v>105.3</v>
      </c>
      <c r="AB988">
        <v>113.1</v>
      </c>
      <c r="AC988">
        <v>115.9</v>
      </c>
      <c r="AD988">
        <v>112.8</v>
      </c>
      <c r="AE988">
        <v>113.1</v>
      </c>
      <c r="AF988">
        <v>115.4</v>
      </c>
      <c r="AG988">
        <v>116.7</v>
      </c>
      <c r="AH988">
        <v>114</v>
      </c>
      <c r="AI988">
        <v>112.5</v>
      </c>
      <c r="AJ988">
        <v>119.6</v>
      </c>
      <c r="AK988">
        <v>122.2</v>
      </c>
      <c r="AL988">
        <v>120.8</v>
      </c>
      <c r="AM988">
        <v>123.5</v>
      </c>
      <c r="AN988">
        <v>121.5</v>
      </c>
      <c r="AO988">
        <v>116.4</v>
      </c>
      <c r="AP988">
        <v>117.1</v>
      </c>
      <c r="AQ988">
        <v>116.7</v>
      </c>
      <c r="AR988">
        <v>116.4</v>
      </c>
      <c r="AS988">
        <v>120.7</v>
      </c>
      <c r="AT988">
        <v>118.8</v>
      </c>
      <c r="AU988">
        <v>119.8</v>
      </c>
      <c r="AV988">
        <v>120.9</v>
      </c>
      <c r="AW988">
        <v>122.8</v>
      </c>
      <c r="AX988">
        <v>122.3</v>
      </c>
      <c r="AY988">
        <v>123</v>
      </c>
      <c r="AZ988">
        <v>124.4</v>
      </c>
      <c r="BA988">
        <v>125.2</v>
      </c>
      <c r="BB988">
        <v>125</v>
      </c>
      <c r="BC988">
        <v>127.1</v>
      </c>
      <c r="BD988">
        <v>123.1</v>
      </c>
      <c r="BE988">
        <v>124.8</v>
      </c>
      <c r="BF988">
        <v>133.5</v>
      </c>
      <c r="BG988">
        <v>132.6</v>
      </c>
      <c r="BH988">
        <v>133</v>
      </c>
      <c r="BI988">
        <v>134.4</v>
      </c>
      <c r="BJ988">
        <v>137.5</v>
      </c>
      <c r="BK988">
        <v>136.19999999999999</v>
      </c>
      <c r="BL988">
        <v>137.30000000000001</v>
      </c>
      <c r="BM988">
        <v>137.30000000000001</v>
      </c>
      <c r="BN988">
        <v>137.30000000000001</v>
      </c>
      <c r="BO988">
        <v>138.1</v>
      </c>
      <c r="BP988">
        <v>139.19999999999999</v>
      </c>
      <c r="BQ988">
        <v>138.1</v>
      </c>
      <c r="BR988" s="10">
        <f t="shared" si="30"/>
        <v>0.22755555555555551</v>
      </c>
      <c r="BS988" s="11" cm="1">
        <f t="array" aca="1" ref="BS988" ca="1">_xlfn.PERCENTILE.INC((OFFSET(E988,0,1,1,COLUMNS(E988:BQ988)-1) - E988:BP988) / E988:BP988, 0.05) * SQRT(COUNT(E988:BQ988) - 1)</f>
        <v>-0.19482446065715286</v>
      </c>
      <c r="BT988" s="10" cm="1">
        <f t="array" aca="1" ref="BT988" ca="1">_xlfn.STDEV.P((E988:BP988 - OFFSET(E988:BP988,0,1)) / OFFSET(E988:BP988,0,1)) * SQRT(COUNT(E988:BQ988)-1)</f>
        <v>0.16048869716902459</v>
      </c>
      <c r="BU988" s="10" cm="1">
        <f t="array" ref="BU988">-(MAX(1 - (E988:BQ988 / _xlfn.SCAN(E988, E988:BQ988, _xlfn.LAMBDA(_xlpm.a,_xlpm.b, MAX(_xlpm.a, _xlpm.b))))))</f>
        <v>-0.10323709536307957</v>
      </c>
      <c r="BV988" s="12">
        <f t="shared" ca="1" si="31"/>
        <v>1.1713050547369255</v>
      </c>
    </row>
    <row r="989" spans="1:74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2582</v>
      </c>
      <c r="F989">
        <v>2577.5</v>
      </c>
      <c r="G989">
        <v>2521.5</v>
      </c>
      <c r="H989">
        <v>2532.5</v>
      </c>
      <c r="I989">
        <v>2581.5</v>
      </c>
      <c r="J989">
        <v>2649</v>
      </c>
      <c r="K989">
        <v>2663</v>
      </c>
      <c r="L989">
        <v>2646</v>
      </c>
      <c r="M989">
        <v>2681</v>
      </c>
      <c r="N989">
        <v>2722</v>
      </c>
      <c r="O989">
        <v>2750.5</v>
      </c>
      <c r="P989">
        <v>2771.5</v>
      </c>
      <c r="Q989">
        <v>2772.5</v>
      </c>
      <c r="R989">
        <v>2758</v>
      </c>
      <c r="S989">
        <v>2727.5</v>
      </c>
      <c r="T989">
        <v>2730.5</v>
      </c>
      <c r="U989">
        <v>2716.5</v>
      </c>
      <c r="V989">
        <v>2718</v>
      </c>
      <c r="W989">
        <v>2688.5</v>
      </c>
      <c r="X989">
        <v>2700.5</v>
      </c>
      <c r="Y989">
        <v>2687</v>
      </c>
      <c r="Z989">
        <v>2646.5</v>
      </c>
      <c r="AA989">
        <v>2657</v>
      </c>
      <c r="AB989">
        <v>2768</v>
      </c>
      <c r="AC989">
        <v>2652.5</v>
      </c>
      <c r="AD989">
        <v>2673.5</v>
      </c>
      <c r="AE989">
        <v>2626</v>
      </c>
      <c r="AF989">
        <v>2596.5</v>
      </c>
      <c r="AG989">
        <v>2615</v>
      </c>
      <c r="AH989">
        <v>2629.5</v>
      </c>
      <c r="AI989">
        <v>2656.5</v>
      </c>
      <c r="AJ989">
        <v>2620.5</v>
      </c>
      <c r="AK989">
        <v>2635.5</v>
      </c>
      <c r="AL989">
        <v>2555.5</v>
      </c>
      <c r="AM989">
        <v>2608.5</v>
      </c>
      <c r="AN989">
        <v>2641</v>
      </c>
      <c r="AO989">
        <v>2613</v>
      </c>
      <c r="AP989">
        <v>2556.5</v>
      </c>
      <c r="AQ989">
        <v>2586</v>
      </c>
      <c r="AR989">
        <v>2595</v>
      </c>
      <c r="AS989">
        <v>2570.5</v>
      </c>
      <c r="AT989">
        <v>2580.5</v>
      </c>
      <c r="AU989">
        <v>2553.5</v>
      </c>
      <c r="AV989">
        <v>2560</v>
      </c>
      <c r="AW989">
        <v>2568</v>
      </c>
      <c r="AX989">
        <v>2536.5</v>
      </c>
      <c r="AY989">
        <v>2526</v>
      </c>
      <c r="AZ989">
        <v>2490</v>
      </c>
      <c r="BA989">
        <v>2481</v>
      </c>
      <c r="BB989">
        <v>2520.5</v>
      </c>
      <c r="BC989">
        <v>2516.5</v>
      </c>
      <c r="BD989">
        <v>2499</v>
      </c>
      <c r="BE989">
        <v>2494</v>
      </c>
      <c r="BF989">
        <v>2520</v>
      </c>
      <c r="BG989">
        <v>2503</v>
      </c>
      <c r="BH989">
        <v>2537</v>
      </c>
      <c r="BI989">
        <v>2542.5</v>
      </c>
      <c r="BJ989">
        <v>2581</v>
      </c>
      <c r="BK989">
        <v>2557</v>
      </c>
      <c r="BL989">
        <v>2566.5</v>
      </c>
      <c r="BM989">
        <v>2566.5</v>
      </c>
      <c r="BN989">
        <v>2566.5</v>
      </c>
      <c r="BO989">
        <v>2556</v>
      </c>
      <c r="BP989">
        <v>2549</v>
      </c>
      <c r="BQ989">
        <v>2571.5</v>
      </c>
      <c r="BR989" s="10">
        <f t="shared" si="30"/>
        <v>-4.0666150271107667E-3</v>
      </c>
      <c r="BS989" s="11" cm="1">
        <f t="array" aca="1" ref="BS989" ca="1">_xlfn.PERCENTILE.INC((OFFSET(E989,0,1,1,COLUMNS(E989:BQ989)-1) - E989:BP989) / E989:BP989, 0.05) * SQRT(COUNT(E989:BQ989) - 1)</f>
        <v>-0.16835442702758452</v>
      </c>
      <c r="BT989" s="10" cm="1">
        <f t="array" aca="1" ref="BT989" ca="1">_xlfn.STDEV.P((E989:BP989 - OFFSET(E989:BP989,0,1)) / OFFSET(E989:BP989,0,1)) * SQRT(COUNT(E989:BQ989)-1)</f>
        <v>0.10563100698216564</v>
      </c>
      <c r="BU989" s="10" cm="1">
        <f t="array" ref="BU989">-(MAX(1 - (E989:BQ989 / _xlfn.SCAN(E989, E989:BQ989, _xlfn.LAMBDA(_xlpm.a,_xlpm.b, MAX(_xlpm.a, _xlpm.b))))))</f>
        <v>-0.10513976555455362</v>
      </c>
      <c r="BV989" s="12">
        <f t="shared" ca="1" si="31"/>
        <v>-0.41314524595805735</v>
      </c>
    </row>
    <row r="990" spans="1:74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35.5</v>
      </c>
      <c r="F990">
        <v>35</v>
      </c>
      <c r="G990">
        <v>35.200000000000003</v>
      </c>
      <c r="H990">
        <v>35.1</v>
      </c>
      <c r="I990">
        <v>34.65</v>
      </c>
      <c r="J990">
        <v>34.65</v>
      </c>
      <c r="K990">
        <v>35.6</v>
      </c>
      <c r="L990">
        <v>34</v>
      </c>
      <c r="M990">
        <v>31</v>
      </c>
      <c r="N990">
        <v>32.450000000000003</v>
      </c>
      <c r="O990">
        <v>31.6</v>
      </c>
      <c r="P990">
        <v>31.35</v>
      </c>
      <c r="Q990">
        <v>30.75</v>
      </c>
      <c r="R990">
        <v>30.35</v>
      </c>
      <c r="S990">
        <v>29</v>
      </c>
      <c r="T990">
        <v>28.95</v>
      </c>
      <c r="U990">
        <v>28.7</v>
      </c>
      <c r="V990">
        <v>28.4</v>
      </c>
      <c r="W990">
        <v>27.55</v>
      </c>
      <c r="X990">
        <v>27.6</v>
      </c>
      <c r="Y990">
        <v>27.1</v>
      </c>
      <c r="Z990">
        <v>27.2</v>
      </c>
      <c r="AA990">
        <v>27.9</v>
      </c>
      <c r="AB990">
        <v>28.25</v>
      </c>
      <c r="AC990">
        <v>28.5</v>
      </c>
      <c r="AD990">
        <v>28</v>
      </c>
      <c r="AE990">
        <v>28.55</v>
      </c>
      <c r="AF990">
        <v>28.65</v>
      </c>
      <c r="AG990">
        <v>28.65</v>
      </c>
      <c r="AH990">
        <v>28.45</v>
      </c>
      <c r="AI990">
        <v>28.3</v>
      </c>
      <c r="AJ990">
        <v>30.1</v>
      </c>
      <c r="AK990">
        <v>29.8</v>
      </c>
      <c r="AL990">
        <v>29.2</v>
      </c>
      <c r="AM990">
        <v>29.05</v>
      </c>
      <c r="AN990">
        <v>28.45</v>
      </c>
      <c r="AO990">
        <v>28.6</v>
      </c>
      <c r="AP990">
        <v>28.6</v>
      </c>
      <c r="AQ990">
        <v>29.05</v>
      </c>
      <c r="AR990">
        <v>29.3</v>
      </c>
      <c r="AS990">
        <v>29.4</v>
      </c>
      <c r="AT990">
        <v>29.25</v>
      </c>
      <c r="AU990">
        <v>30.5</v>
      </c>
      <c r="AV990">
        <v>28.4</v>
      </c>
      <c r="AW990">
        <v>29</v>
      </c>
      <c r="AX990">
        <v>29.2</v>
      </c>
      <c r="AY990">
        <v>29.3</v>
      </c>
      <c r="AZ990">
        <v>30.25</v>
      </c>
      <c r="BA990">
        <v>29.45</v>
      </c>
      <c r="BB990">
        <v>29.7</v>
      </c>
      <c r="BC990">
        <v>29.4</v>
      </c>
      <c r="BD990">
        <v>30.4</v>
      </c>
      <c r="BE990">
        <v>30.35</v>
      </c>
      <c r="BF990">
        <v>30.85</v>
      </c>
      <c r="BG990">
        <v>32.799999999999997</v>
      </c>
      <c r="BH990">
        <v>33.6</v>
      </c>
      <c r="BI990">
        <v>33</v>
      </c>
      <c r="BJ990">
        <v>34.35</v>
      </c>
      <c r="BK990">
        <v>33.700000000000003</v>
      </c>
      <c r="BL990">
        <v>34.049999999999997</v>
      </c>
      <c r="BM990">
        <v>34.049999999999997</v>
      </c>
      <c r="BN990">
        <v>34.049999999999997</v>
      </c>
      <c r="BO990">
        <v>34.25</v>
      </c>
      <c r="BP990">
        <v>33.5</v>
      </c>
      <c r="BQ990">
        <v>33.4</v>
      </c>
      <c r="BR990" s="10">
        <f t="shared" si="30"/>
        <v>-5.9154929577464828E-2</v>
      </c>
      <c r="BS990" s="11" cm="1">
        <f t="array" aca="1" ref="BS990" ca="1">_xlfn.PERCENTILE.INC((OFFSET(E990,0,1,1,COLUMNS(E990:BQ990)-1) - E990:BP990) / E990:BP990, 0.05) * SQRT(COUNT(E990:BQ990) - 1)</f>
        <v>-0.33838666264473183</v>
      </c>
      <c r="BT990" s="10" cm="1">
        <f t="array" aca="1" ref="BT990" ca="1">_xlfn.STDEV.P((E990:BP990 - OFFSET(E990:BP990,0,1)) / OFFSET(E990:BP990,0,1)) * SQRT(COUNT(E990:BQ990)-1)</f>
        <v>0.20993011674857515</v>
      </c>
      <c r="BU990" s="10" cm="1">
        <f t="array" ref="BU990">-(MAX(1 - (E990:BQ990 / _xlfn.SCAN(E990, E990:BQ990, _xlfn.LAMBDA(_xlpm.a,_xlpm.b, MAX(_xlpm.a, _xlpm.b))))))</f>
        <v>-0.2387640449438202</v>
      </c>
      <c r="BV990" s="12">
        <f t="shared" ca="1" si="31"/>
        <v>-0.47029585101904281</v>
      </c>
    </row>
    <row r="991" spans="1:74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48.07</v>
      </c>
      <c r="F991">
        <v>47.74</v>
      </c>
      <c r="G991">
        <v>48.42</v>
      </c>
      <c r="H991">
        <v>47.74</v>
      </c>
      <c r="I991">
        <v>47.44</v>
      </c>
      <c r="J991">
        <v>46.98</v>
      </c>
      <c r="K991">
        <v>48.35</v>
      </c>
      <c r="L991">
        <v>47.89</v>
      </c>
      <c r="M991">
        <v>47.99</v>
      </c>
      <c r="N991">
        <v>47.52</v>
      </c>
      <c r="O991">
        <v>47.67</v>
      </c>
      <c r="P991">
        <v>47.88</v>
      </c>
      <c r="Q991">
        <v>47.32</v>
      </c>
      <c r="R991">
        <v>46.03</v>
      </c>
      <c r="S991">
        <v>46</v>
      </c>
      <c r="T991">
        <v>46.97</v>
      </c>
      <c r="U991">
        <v>47.63</v>
      </c>
      <c r="V991">
        <v>47.83</v>
      </c>
      <c r="W991">
        <v>46.11</v>
      </c>
      <c r="X991">
        <v>45.86</v>
      </c>
      <c r="Y991">
        <v>45.77</v>
      </c>
      <c r="Z991">
        <v>46.32</v>
      </c>
      <c r="AA991">
        <v>46.55</v>
      </c>
      <c r="AB991">
        <v>47.39</v>
      </c>
      <c r="AC991">
        <v>47.98</v>
      </c>
      <c r="AD991">
        <v>47.57</v>
      </c>
      <c r="AE991">
        <v>47.97</v>
      </c>
      <c r="AF991">
        <v>48.58</v>
      </c>
      <c r="AG991">
        <v>48.33</v>
      </c>
      <c r="AH991">
        <v>47.61</v>
      </c>
      <c r="AI991">
        <v>47.42</v>
      </c>
      <c r="AJ991">
        <v>49.52</v>
      </c>
      <c r="AK991">
        <v>49.39</v>
      </c>
      <c r="AL991">
        <v>49.43</v>
      </c>
      <c r="AM991">
        <v>50.04</v>
      </c>
      <c r="AN991">
        <v>50</v>
      </c>
      <c r="AO991">
        <v>50.38</v>
      </c>
      <c r="AP991">
        <v>51.3</v>
      </c>
      <c r="AQ991">
        <v>51.36</v>
      </c>
      <c r="AR991">
        <v>51.48</v>
      </c>
      <c r="AS991">
        <v>51.2</v>
      </c>
      <c r="AT991">
        <v>51.36</v>
      </c>
      <c r="AU991">
        <v>52.42</v>
      </c>
      <c r="AV991">
        <v>52.94</v>
      </c>
      <c r="AW991">
        <v>53.16</v>
      </c>
      <c r="AX991">
        <v>52.4</v>
      </c>
      <c r="AY991">
        <v>52.5</v>
      </c>
      <c r="AZ991">
        <v>52.6</v>
      </c>
      <c r="BA991">
        <v>52.2</v>
      </c>
      <c r="BB991">
        <v>52.74</v>
      </c>
      <c r="BC991">
        <v>52.28</v>
      </c>
      <c r="BD991">
        <v>52.52</v>
      </c>
      <c r="BE991">
        <v>53.1</v>
      </c>
      <c r="BF991">
        <v>53.18</v>
      </c>
      <c r="BG991">
        <v>53.3</v>
      </c>
      <c r="BH991">
        <v>53.06</v>
      </c>
      <c r="BI991">
        <v>53.74</v>
      </c>
      <c r="BJ991">
        <v>53.44</v>
      </c>
      <c r="BK991">
        <v>53.14</v>
      </c>
      <c r="BL991">
        <v>53.14</v>
      </c>
      <c r="BM991">
        <v>53.14</v>
      </c>
      <c r="BN991">
        <v>53.14</v>
      </c>
      <c r="BO991">
        <v>53.1</v>
      </c>
      <c r="BP991">
        <v>53.18</v>
      </c>
      <c r="BQ991">
        <v>52.6</v>
      </c>
      <c r="BR991" s="10">
        <f t="shared" si="30"/>
        <v>9.4237570210110283E-2</v>
      </c>
      <c r="BS991" s="11" cm="1">
        <f t="array" aca="1" ref="BS991" ca="1">_xlfn.PERCENTILE.INC((OFFSET(E991,0,1,1,COLUMNS(E991:BQ991)-1) - E991:BP991) / E991:BP991, 0.05) * SQRT(COUNT(E991:BQ991) - 1)</f>
        <v>-0.11406849211610572</v>
      </c>
      <c r="BT991" s="10" cm="1">
        <f t="array" aca="1" ref="BT991" ca="1">_xlfn.STDEV.P((E991:BP991 - OFFSET(E991:BP991,0,1)) / OFFSET(E991:BP991,0,1)) * SQRT(COUNT(E991:BQ991)-1)</f>
        <v>9.779857769587437E-2</v>
      </c>
      <c r="BU991" s="10" cm="1">
        <f t="array" ref="BU991">-(MAX(1 - (E991:BQ991 / _xlfn.SCAN(E991, E991:BQ991, _xlfn.LAMBDA(_xlpm.a,_xlpm.b, MAX(_xlpm.a, _xlpm.b))))))</f>
        <v>-5.472945064023127E-2</v>
      </c>
      <c r="BV991" s="12">
        <f t="shared" ca="1" si="31"/>
        <v>0.55893693103353714</v>
      </c>
    </row>
    <row r="992" spans="1:74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37.340000000000003</v>
      </c>
      <c r="F992">
        <v>35.4</v>
      </c>
      <c r="G992">
        <v>35.25</v>
      </c>
      <c r="H992">
        <v>35.26</v>
      </c>
      <c r="I992">
        <v>35.869999999999997</v>
      </c>
      <c r="J992">
        <v>34.81</v>
      </c>
      <c r="K992">
        <v>36.22</v>
      </c>
      <c r="L992">
        <v>36.4</v>
      </c>
      <c r="M992">
        <v>36.35</v>
      </c>
      <c r="N992">
        <v>35.64</v>
      </c>
      <c r="O992">
        <v>36.11</v>
      </c>
      <c r="P992">
        <v>35.96</v>
      </c>
      <c r="Q992">
        <v>35.32</v>
      </c>
      <c r="R992">
        <v>35.409999999999997</v>
      </c>
      <c r="S992">
        <v>35.07</v>
      </c>
      <c r="T992">
        <v>34.770000000000003</v>
      </c>
      <c r="U992">
        <v>35.520000000000003</v>
      </c>
      <c r="V992">
        <v>34.229999999999997</v>
      </c>
      <c r="W992">
        <v>35.9</v>
      </c>
      <c r="X992">
        <v>37.520000000000003</v>
      </c>
      <c r="Y992">
        <v>37.619999999999997</v>
      </c>
      <c r="Z992">
        <v>37.549999999999997</v>
      </c>
      <c r="AA992">
        <v>36.880000000000003</v>
      </c>
      <c r="AB992">
        <v>38.36</v>
      </c>
      <c r="AC992">
        <v>38.19</v>
      </c>
      <c r="AD992">
        <v>38</v>
      </c>
      <c r="AE992">
        <v>37.49</v>
      </c>
      <c r="AF992">
        <v>37.64</v>
      </c>
      <c r="AG992">
        <v>38.42</v>
      </c>
      <c r="AH992">
        <v>38.15</v>
      </c>
      <c r="AI992">
        <v>38.96</v>
      </c>
      <c r="AJ992">
        <v>41.5</v>
      </c>
      <c r="AK992">
        <v>41.86</v>
      </c>
      <c r="AL992">
        <v>41.08</v>
      </c>
      <c r="AM992">
        <v>40.92</v>
      </c>
      <c r="AN992">
        <v>41.31</v>
      </c>
      <c r="AO992">
        <v>41.4</v>
      </c>
      <c r="AP992">
        <v>43.38</v>
      </c>
      <c r="AQ992">
        <v>42.5</v>
      </c>
      <c r="AR992">
        <v>42.79</v>
      </c>
      <c r="AS992">
        <v>42.61</v>
      </c>
      <c r="AT992">
        <v>43.44</v>
      </c>
      <c r="AU992">
        <v>44.22</v>
      </c>
      <c r="AV992">
        <v>43.21</v>
      </c>
      <c r="AW992">
        <v>44.12</v>
      </c>
      <c r="AX992">
        <v>44.28</v>
      </c>
      <c r="AY992">
        <v>44.34</v>
      </c>
      <c r="AZ992">
        <v>45.03</v>
      </c>
      <c r="BA992">
        <v>45.68</v>
      </c>
      <c r="BB992">
        <v>45.97</v>
      </c>
      <c r="BC992">
        <v>46.44</v>
      </c>
      <c r="BD992">
        <v>46.88</v>
      </c>
      <c r="BE992">
        <v>46.12</v>
      </c>
      <c r="BF992">
        <v>47.09</v>
      </c>
      <c r="BG992">
        <v>47.26</v>
      </c>
      <c r="BH992">
        <v>47.27</v>
      </c>
      <c r="BI992">
        <v>47.9</v>
      </c>
      <c r="BJ992">
        <v>47.72</v>
      </c>
      <c r="BK992">
        <v>47.47</v>
      </c>
      <c r="BL992">
        <v>46.56</v>
      </c>
      <c r="BM992">
        <v>46.56</v>
      </c>
      <c r="BN992">
        <v>46.56</v>
      </c>
      <c r="BO992">
        <v>45.39</v>
      </c>
      <c r="BP992">
        <v>46.09</v>
      </c>
      <c r="BQ992">
        <v>46.42</v>
      </c>
      <c r="BR992" s="10">
        <f t="shared" si="30"/>
        <v>0.24317086234600957</v>
      </c>
      <c r="BS992" s="11" cm="1">
        <f t="array" aca="1" ref="BS992" ca="1">_xlfn.PERCENTILE.INC((OFFSET(E992,0,1,1,COLUMNS(E992:BQ992)-1) - E992:BP992) / E992:BP992, 0.05) * SQRT(COUNT(E992:BQ992) - 1)</f>
        <v>-0.19828470114283334</v>
      </c>
      <c r="BT992" s="10" cm="1">
        <f t="array" aca="1" ref="BT992" ca="1">_xlfn.STDEV.P((E992:BP992 - OFFSET(E992:BP992,0,1)) / OFFSET(E992:BP992,0,1)) * SQRT(COUNT(E992:BQ992)-1)</f>
        <v>0.16287353127790355</v>
      </c>
      <c r="BU992" s="10" cm="1">
        <f t="array" ref="BU992">-(MAX(1 - (E992:BQ992 / _xlfn.SCAN(E992, E992:BQ992, _xlfn.LAMBDA(_xlpm.a,_xlpm.b, MAX(_xlpm.a, _xlpm.b))))))</f>
        <v>-8.3288698446706166E-2</v>
      </c>
      <c r="BV992" s="12">
        <f t="shared" ca="1" si="31"/>
        <v>1.2500283343478871</v>
      </c>
    </row>
    <row r="993" spans="1:74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134.44</v>
      </c>
      <c r="F993">
        <v>133.1</v>
      </c>
      <c r="G993">
        <v>133.54</v>
      </c>
      <c r="H993">
        <v>132.26</v>
      </c>
      <c r="I993">
        <v>134.66</v>
      </c>
      <c r="J993">
        <v>132.72</v>
      </c>
      <c r="K993">
        <v>136.82</v>
      </c>
      <c r="L993">
        <v>138.24</v>
      </c>
      <c r="M993">
        <v>136.63999999999999</v>
      </c>
      <c r="N993">
        <v>133.47999999999999</v>
      </c>
      <c r="O993">
        <v>133.9</v>
      </c>
      <c r="P993">
        <v>133.96</v>
      </c>
      <c r="Q993">
        <v>130.4</v>
      </c>
      <c r="R993">
        <v>129.86000000000001</v>
      </c>
      <c r="S993">
        <v>127.12</v>
      </c>
      <c r="T993">
        <v>127.7</v>
      </c>
      <c r="U993">
        <v>127.44</v>
      </c>
      <c r="V993">
        <v>126.96</v>
      </c>
      <c r="W993">
        <v>121.2</v>
      </c>
      <c r="X993">
        <v>122.42</v>
      </c>
      <c r="Y993">
        <v>123.7</v>
      </c>
      <c r="Z993">
        <v>124.96</v>
      </c>
      <c r="AA993">
        <v>125.5</v>
      </c>
      <c r="AB993">
        <v>127.64</v>
      </c>
      <c r="AC993">
        <v>127.8</v>
      </c>
      <c r="AD993">
        <v>128.97999999999999</v>
      </c>
      <c r="AE993">
        <v>128.88</v>
      </c>
      <c r="AF993">
        <v>129.91999999999999</v>
      </c>
      <c r="AG993">
        <v>133</v>
      </c>
      <c r="AH993">
        <v>130.80000000000001</v>
      </c>
      <c r="AI993">
        <v>132.9</v>
      </c>
      <c r="AJ993">
        <v>136.56</v>
      </c>
      <c r="AK993">
        <v>138.9</v>
      </c>
      <c r="AL993">
        <v>146.82</v>
      </c>
      <c r="AM993">
        <v>148.46</v>
      </c>
      <c r="AN993">
        <v>147.63999999999999</v>
      </c>
      <c r="AO993">
        <v>147.66</v>
      </c>
      <c r="AP993">
        <v>149.66</v>
      </c>
      <c r="AQ993">
        <v>149.63999999999999</v>
      </c>
      <c r="AR993">
        <v>150.86000000000001</v>
      </c>
      <c r="AS993">
        <v>150.24</v>
      </c>
      <c r="AT993">
        <v>151.41999999999999</v>
      </c>
      <c r="AU993">
        <v>152.88</v>
      </c>
      <c r="AV993">
        <v>154</v>
      </c>
      <c r="AW993">
        <v>156</v>
      </c>
      <c r="AX993">
        <v>156.97999999999999</v>
      </c>
      <c r="AY993">
        <v>158.74</v>
      </c>
      <c r="AZ993">
        <v>160.91999999999999</v>
      </c>
      <c r="BA993">
        <v>161.5</v>
      </c>
      <c r="BB993">
        <v>162.41999999999999</v>
      </c>
      <c r="BC993">
        <v>164.3</v>
      </c>
      <c r="BD993">
        <v>163.86</v>
      </c>
      <c r="BE993">
        <v>162.88</v>
      </c>
      <c r="BF993">
        <v>165.82</v>
      </c>
      <c r="BG993">
        <v>166.78</v>
      </c>
      <c r="BH993">
        <v>163.4</v>
      </c>
      <c r="BI993">
        <v>167.98</v>
      </c>
      <c r="BJ993">
        <v>169.14</v>
      </c>
      <c r="BK993">
        <v>168.48</v>
      </c>
      <c r="BL993">
        <v>168.08</v>
      </c>
      <c r="BM993">
        <v>168.08</v>
      </c>
      <c r="BN993">
        <v>168.08</v>
      </c>
      <c r="BO993">
        <v>168.82</v>
      </c>
      <c r="BP993">
        <v>168.48</v>
      </c>
      <c r="BQ993">
        <v>169.92</v>
      </c>
      <c r="BR993" s="10">
        <f t="shared" si="30"/>
        <v>0.26390955072894967</v>
      </c>
      <c r="BS993" s="11" cm="1">
        <f t="array" aca="1" ref="BS993" ca="1">_xlfn.PERCENTILE.INC((OFFSET(E993,0,1,1,COLUMNS(E993:BQ993)-1) - E993:BP993) / E993:BP993, 0.05) * SQRT(COUNT(E993:BQ993) - 1)</f>
        <v>-0.16779705401743769</v>
      </c>
      <c r="BT993" s="10" cm="1">
        <f t="array" aca="1" ref="BT993" ca="1">_xlfn.STDEV.P((E993:BP993 - OFFSET(E993:BP993,0,1)) / OFFSET(E993:BP993,0,1)) * SQRT(COUNT(E993:BQ993)-1)</f>
        <v>0.1180583997542988</v>
      </c>
      <c r="BU993" s="10" cm="1">
        <f t="array" ref="BU993">-(MAX(1 - (E993:BQ993 / _xlfn.SCAN(E993, E993:BQ993, _xlfn.LAMBDA(_xlpm.a,_xlpm.b, MAX(_xlpm.a, _xlpm.b))))))</f>
        <v>-0.12326388888888895</v>
      </c>
      <c r="BV993" s="12">
        <f t="shared" ca="1" si="31"/>
        <v>1.9002054734139977</v>
      </c>
    </row>
    <row r="994" spans="1:74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230</v>
      </c>
      <c r="F994">
        <v>228.8</v>
      </c>
      <c r="G994">
        <v>230.2</v>
      </c>
      <c r="H994">
        <v>230.5</v>
      </c>
      <c r="I994">
        <v>233.3</v>
      </c>
      <c r="J994">
        <v>228.5</v>
      </c>
      <c r="K994">
        <v>235.1</v>
      </c>
      <c r="L994">
        <v>234.6</v>
      </c>
      <c r="M994">
        <v>234.9</v>
      </c>
      <c r="N994">
        <v>235.6</v>
      </c>
      <c r="O994">
        <v>235</v>
      </c>
      <c r="P994">
        <v>222.2</v>
      </c>
      <c r="Q994">
        <v>216.3</v>
      </c>
      <c r="R994">
        <v>218.2</v>
      </c>
      <c r="S994">
        <v>217</v>
      </c>
      <c r="T994">
        <v>215.9</v>
      </c>
      <c r="U994">
        <v>215.7</v>
      </c>
      <c r="V994">
        <v>212</v>
      </c>
      <c r="W994">
        <v>211.2</v>
      </c>
      <c r="X994">
        <v>214.1</v>
      </c>
      <c r="Y994">
        <v>214.1</v>
      </c>
      <c r="Z994">
        <v>216.9</v>
      </c>
      <c r="AA994">
        <v>215.2</v>
      </c>
      <c r="AB994">
        <v>223.8</v>
      </c>
      <c r="AC994">
        <v>227.8</v>
      </c>
      <c r="AD994">
        <v>225</v>
      </c>
      <c r="AE994">
        <v>226.4</v>
      </c>
      <c r="AF994">
        <v>226.5</v>
      </c>
      <c r="AG994">
        <v>229.4</v>
      </c>
      <c r="AH994">
        <v>225</v>
      </c>
      <c r="AI994">
        <v>227.4</v>
      </c>
      <c r="AJ994">
        <v>234.2</v>
      </c>
      <c r="AK994">
        <v>237</v>
      </c>
      <c r="AL994">
        <v>234.6</v>
      </c>
      <c r="AM994">
        <v>235.4</v>
      </c>
      <c r="AN994">
        <v>235.2</v>
      </c>
      <c r="AO994">
        <v>235</v>
      </c>
      <c r="AP994">
        <v>236.9</v>
      </c>
      <c r="AQ994">
        <v>236.7</v>
      </c>
      <c r="AR994">
        <v>237.3</v>
      </c>
      <c r="AS994">
        <v>235</v>
      </c>
      <c r="AT994">
        <v>235</v>
      </c>
      <c r="AU994">
        <v>236.8</v>
      </c>
      <c r="AV994">
        <v>237.2</v>
      </c>
      <c r="AW994">
        <v>236.8</v>
      </c>
      <c r="AX994">
        <v>236.1</v>
      </c>
      <c r="AY994">
        <v>238.6</v>
      </c>
      <c r="AZ994">
        <v>243</v>
      </c>
      <c r="BA994">
        <v>245.4</v>
      </c>
      <c r="BB994">
        <v>245.7</v>
      </c>
      <c r="BC994">
        <v>247.9</v>
      </c>
      <c r="BD994">
        <v>248.6</v>
      </c>
      <c r="BE994">
        <v>252.6</v>
      </c>
      <c r="BF994">
        <v>271.10000000000002</v>
      </c>
      <c r="BG994">
        <v>274.2</v>
      </c>
      <c r="BH994">
        <v>267.3</v>
      </c>
      <c r="BI994">
        <v>270.5</v>
      </c>
      <c r="BJ994">
        <v>271.10000000000002</v>
      </c>
      <c r="BK994">
        <v>271.60000000000002</v>
      </c>
      <c r="BL994">
        <v>272.2</v>
      </c>
      <c r="BM994">
        <v>272.2</v>
      </c>
      <c r="BN994">
        <v>272.2</v>
      </c>
      <c r="BO994">
        <v>273.2</v>
      </c>
      <c r="BP994">
        <v>271.7</v>
      </c>
      <c r="BQ994">
        <v>273.7</v>
      </c>
      <c r="BR994" s="10">
        <f t="shared" si="30"/>
        <v>0.18999999999999995</v>
      </c>
      <c r="BS994" s="11" cm="1">
        <f t="array" aca="1" ref="BS994" ca="1">_xlfn.PERCENTILE.INC((OFFSET(E994,0,1,1,COLUMNS(E994:BQ994)-1) - E994:BP994) / E994:BP994, 0.05) * SQRT(COUNT(E994:BQ994) - 1)</f>
        <v>-0.16292226576645122</v>
      </c>
      <c r="BT994" s="10" cm="1">
        <f t="array" aca="1" ref="BT994" ca="1">_xlfn.STDEV.P((E994:BP994 - OFFSET(E994:BP994,0,1)) / OFFSET(E994:BP994,0,1)) * SQRT(COUNT(E994:BQ994)-1)</f>
        <v>0.1284754339838983</v>
      </c>
      <c r="BU994" s="10" cm="1">
        <f t="array" ref="BU994">-(MAX(1 - (E994:BQ994 / _xlfn.SCAN(E994, E994:BQ994, _xlfn.LAMBDA(_xlpm.a,_xlpm.b, MAX(_xlpm.a, _xlpm.b))))))</f>
        <v>-0.10356536502546687</v>
      </c>
      <c r="BV994" s="12">
        <f t="shared" ca="1" si="31"/>
        <v>1.1708515939749176</v>
      </c>
    </row>
    <row r="995" spans="1:74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90.95</v>
      </c>
      <c r="F995">
        <v>87.4</v>
      </c>
      <c r="G995">
        <v>87.75</v>
      </c>
      <c r="H995">
        <v>88.25</v>
      </c>
      <c r="I995">
        <v>89.05</v>
      </c>
      <c r="J995">
        <v>88</v>
      </c>
      <c r="K995">
        <v>89.75</v>
      </c>
      <c r="L995">
        <v>90.2</v>
      </c>
      <c r="M995">
        <v>89.65</v>
      </c>
      <c r="N995">
        <v>87.95</v>
      </c>
      <c r="O995">
        <v>88.1</v>
      </c>
      <c r="P995">
        <v>87.85</v>
      </c>
      <c r="Q995">
        <v>86.3</v>
      </c>
      <c r="R995">
        <v>84.5</v>
      </c>
      <c r="S995">
        <v>82.3</v>
      </c>
      <c r="T995">
        <v>82.1</v>
      </c>
      <c r="U995">
        <v>82.5</v>
      </c>
      <c r="V995">
        <v>81.8</v>
      </c>
      <c r="W995">
        <v>81.2</v>
      </c>
      <c r="X995">
        <v>81.3</v>
      </c>
      <c r="Y995">
        <v>81.349999999999994</v>
      </c>
      <c r="Z995">
        <v>81.3</v>
      </c>
      <c r="AA995">
        <v>81.099999999999994</v>
      </c>
      <c r="AB995">
        <v>84.4</v>
      </c>
      <c r="AC995">
        <v>86.75</v>
      </c>
      <c r="AD995">
        <v>85.5</v>
      </c>
      <c r="AE995">
        <v>85.1</v>
      </c>
      <c r="AF995">
        <v>87.15</v>
      </c>
      <c r="AG995">
        <v>88.85</v>
      </c>
      <c r="AH995">
        <v>88.2</v>
      </c>
      <c r="AI995">
        <v>88.45</v>
      </c>
      <c r="AJ995">
        <v>92.1</v>
      </c>
      <c r="AK995">
        <v>94.4</v>
      </c>
      <c r="AL995">
        <v>92.15</v>
      </c>
      <c r="AM995">
        <v>93.35</v>
      </c>
      <c r="AN995">
        <v>92.6</v>
      </c>
      <c r="AO995">
        <v>91.6</v>
      </c>
      <c r="AP995">
        <v>92.75</v>
      </c>
      <c r="AQ995">
        <v>92.85</v>
      </c>
      <c r="AR995">
        <v>94.05</v>
      </c>
      <c r="AS995">
        <v>93</v>
      </c>
      <c r="AT995">
        <v>91.75</v>
      </c>
      <c r="AU995">
        <v>92.75</v>
      </c>
      <c r="AV995">
        <v>91.2</v>
      </c>
      <c r="AW995">
        <v>91.5</v>
      </c>
      <c r="AX995">
        <v>89.7</v>
      </c>
      <c r="AY995">
        <v>91.05</v>
      </c>
      <c r="AZ995">
        <v>92.05</v>
      </c>
      <c r="BA995">
        <v>91.35</v>
      </c>
      <c r="BB995">
        <v>93.45</v>
      </c>
      <c r="BC995">
        <v>93.35</v>
      </c>
      <c r="BD995">
        <v>92.7</v>
      </c>
      <c r="BE995">
        <v>91</v>
      </c>
      <c r="BF995">
        <v>95.55</v>
      </c>
      <c r="BG995">
        <v>96.5</v>
      </c>
      <c r="BH995">
        <v>96.35</v>
      </c>
      <c r="BI995">
        <v>98.05</v>
      </c>
      <c r="BJ995">
        <v>98.95</v>
      </c>
      <c r="BK995">
        <v>99.6</v>
      </c>
      <c r="BL995">
        <v>98.9</v>
      </c>
      <c r="BM995">
        <v>98.9</v>
      </c>
      <c r="BN995">
        <v>98.9</v>
      </c>
      <c r="BO995">
        <v>99.4</v>
      </c>
      <c r="BP995">
        <v>100.1</v>
      </c>
      <c r="BQ995">
        <v>101.2</v>
      </c>
      <c r="BR995" s="10">
        <f t="shared" si="30"/>
        <v>0.11269928532160528</v>
      </c>
      <c r="BS995" s="11" cm="1">
        <f t="array" aca="1" ref="BS995" ca="1">_xlfn.PERCENTILE.INC((OFFSET(E995,0,1,1,COLUMNS(E995:BQ995)-1) - E995:BP995) / E995:BP995, 0.05) * SQRT(COUNT(E995:BQ995) - 1)</f>
        <v>-0.16543738008852055</v>
      </c>
      <c r="BT995" s="10" cm="1">
        <f t="array" aca="1" ref="BT995" ca="1">_xlfn.STDEV.P((E995:BP995 - OFFSET(E995:BP995,0,1)) / OFFSET(E995:BP995,0,1)) * SQRT(COUNT(E995:BQ995)-1)</f>
        <v>0.12895621631011067</v>
      </c>
      <c r="BU995" s="10" cm="1">
        <f t="array" ref="BU995">-(MAX(1 - (E995:BQ995 / _xlfn.SCAN(E995, E995:BQ995, _xlfn.LAMBDA(_xlpm.a,_xlpm.b, MAX(_xlpm.a, _xlpm.b))))))</f>
        <v>-0.10830126443100618</v>
      </c>
      <c r="BV995" s="12">
        <f t="shared" ca="1" si="31"/>
        <v>0.56705255536051791</v>
      </c>
    </row>
    <row r="996" spans="1:74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809.6</v>
      </c>
      <c r="F996">
        <v>794</v>
      </c>
      <c r="G996">
        <v>792.4</v>
      </c>
      <c r="H996">
        <v>798.6</v>
      </c>
      <c r="I996">
        <v>807.2</v>
      </c>
      <c r="J996">
        <v>795.6</v>
      </c>
      <c r="K996">
        <v>821.4</v>
      </c>
      <c r="L996">
        <v>820</v>
      </c>
      <c r="M996">
        <v>818.6</v>
      </c>
      <c r="N996">
        <v>640.20000000000005</v>
      </c>
      <c r="O996">
        <v>672.2</v>
      </c>
      <c r="P996">
        <v>668.6</v>
      </c>
      <c r="Q996">
        <v>651.6</v>
      </c>
      <c r="R996">
        <v>635.4</v>
      </c>
      <c r="S996">
        <v>627</v>
      </c>
      <c r="T996">
        <v>636.79999999999995</v>
      </c>
      <c r="U996">
        <v>617.6</v>
      </c>
      <c r="V996">
        <v>610.79999999999995</v>
      </c>
      <c r="W996">
        <v>617.20000000000005</v>
      </c>
      <c r="X996">
        <v>618.4</v>
      </c>
      <c r="Y996">
        <v>641.6</v>
      </c>
      <c r="Z996">
        <v>639.6</v>
      </c>
      <c r="AA996">
        <v>642.79999999999995</v>
      </c>
      <c r="AB996">
        <v>660.6</v>
      </c>
      <c r="AC996">
        <v>668.8</v>
      </c>
      <c r="AD996">
        <v>657.8</v>
      </c>
      <c r="AE996">
        <v>658</v>
      </c>
      <c r="AF996">
        <v>655.20000000000005</v>
      </c>
      <c r="AG996">
        <v>659.8</v>
      </c>
      <c r="AH996">
        <v>650.20000000000005</v>
      </c>
      <c r="AI996">
        <v>652.20000000000005</v>
      </c>
      <c r="AJ996">
        <v>660.6</v>
      </c>
      <c r="AK996">
        <v>704</v>
      </c>
      <c r="AL996">
        <v>687.2</v>
      </c>
      <c r="AM996">
        <v>687.4</v>
      </c>
      <c r="AN996">
        <v>686.8</v>
      </c>
      <c r="AO996">
        <v>674.2</v>
      </c>
      <c r="AP996">
        <v>668.8</v>
      </c>
      <c r="AQ996">
        <v>664.2</v>
      </c>
      <c r="AR996">
        <v>661.8</v>
      </c>
      <c r="AS996">
        <v>645.79999999999995</v>
      </c>
      <c r="AT996">
        <v>636.79999999999995</v>
      </c>
      <c r="AU996">
        <v>647.4</v>
      </c>
      <c r="AV996">
        <v>648.6</v>
      </c>
      <c r="AW996">
        <v>658.2</v>
      </c>
      <c r="AX996">
        <v>660.8</v>
      </c>
      <c r="AY996">
        <v>666.6</v>
      </c>
      <c r="AZ996">
        <v>688.8</v>
      </c>
      <c r="BA996">
        <v>685.6</v>
      </c>
      <c r="BB996">
        <v>699.6</v>
      </c>
      <c r="BC996">
        <v>692.6</v>
      </c>
      <c r="BD996">
        <v>681</v>
      </c>
      <c r="BE996">
        <v>677.6</v>
      </c>
      <c r="BF996">
        <v>711</v>
      </c>
      <c r="BG996">
        <v>677.6</v>
      </c>
      <c r="BH996">
        <v>680.8</v>
      </c>
      <c r="BI996">
        <v>673.8</v>
      </c>
      <c r="BJ996">
        <v>679.2</v>
      </c>
      <c r="BK996">
        <v>678.8</v>
      </c>
      <c r="BL996">
        <v>681</v>
      </c>
      <c r="BM996">
        <v>681</v>
      </c>
      <c r="BN996">
        <v>681</v>
      </c>
      <c r="BO996">
        <v>683.2</v>
      </c>
      <c r="BP996">
        <v>680.6</v>
      </c>
      <c r="BQ996">
        <v>683.6</v>
      </c>
      <c r="BR996" s="10">
        <f t="shared" si="30"/>
        <v>-0.15563241106719367</v>
      </c>
      <c r="BS996" s="11" cm="1">
        <f t="array" aca="1" ref="BS996" ca="1">_xlfn.PERCENTILE.INC((OFFSET(E996,0,1,1,COLUMNS(E996:BQ996)-1) - E996:BP996) / E996:BP996, 0.05) * SQRT(COUNT(E996:BQ996) - 1)</f>
        <v>-0.20273284822082269</v>
      </c>
      <c r="BT996" s="10" cm="1">
        <f t="array" aca="1" ref="BT996" ca="1">_xlfn.STDEV.P((E996:BP996 - OFFSET(E996:BP996,0,1)) / OFFSET(E996:BP996,0,1)) * SQRT(COUNT(E996:BQ996)-1)</f>
        <v>0.31612257520318582</v>
      </c>
      <c r="BU996" s="10" cm="1">
        <f t="array" ref="BU996">-(MAX(1 - (E996:BQ996 / _xlfn.SCAN(E996, E996:BQ996, _xlfn.LAMBDA(_xlpm.a,_xlpm.b, MAX(_xlpm.a, _xlpm.b))))))</f>
        <v>-0.25639152666179699</v>
      </c>
      <c r="BV996" s="12">
        <f t="shared" ca="1" si="31"/>
        <v>-0.61750333482213049</v>
      </c>
    </row>
    <row r="997" spans="1:74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175.45</v>
      </c>
      <c r="F997">
        <v>170.15</v>
      </c>
      <c r="G997">
        <v>173.05</v>
      </c>
      <c r="H997">
        <v>175.2</v>
      </c>
      <c r="I997">
        <v>177.15</v>
      </c>
      <c r="J997">
        <v>177</v>
      </c>
      <c r="K997">
        <v>179.5</v>
      </c>
      <c r="L997">
        <v>179.85</v>
      </c>
      <c r="M997">
        <v>178.85</v>
      </c>
      <c r="N997">
        <v>174.5</v>
      </c>
      <c r="O997">
        <v>173.85</v>
      </c>
      <c r="P997">
        <v>171.2</v>
      </c>
      <c r="Q997">
        <v>170.3</v>
      </c>
      <c r="R997">
        <v>168.15</v>
      </c>
      <c r="S997">
        <v>165.6</v>
      </c>
      <c r="T997">
        <v>165.75</v>
      </c>
      <c r="U997">
        <v>167.55</v>
      </c>
      <c r="V997">
        <v>159.44999999999999</v>
      </c>
      <c r="W997">
        <v>160.94999999999999</v>
      </c>
      <c r="X997">
        <v>162.75</v>
      </c>
      <c r="Y997">
        <v>163.75</v>
      </c>
      <c r="Z997">
        <v>167.35</v>
      </c>
      <c r="AA997">
        <v>146.6</v>
      </c>
      <c r="AB997">
        <v>151.55000000000001</v>
      </c>
      <c r="AC997">
        <v>153.15</v>
      </c>
      <c r="AD997">
        <v>151.1</v>
      </c>
      <c r="AE997">
        <v>150</v>
      </c>
      <c r="AF997">
        <v>152.94999999999999</v>
      </c>
      <c r="AG997">
        <v>156.25</v>
      </c>
      <c r="AH997">
        <v>154.35</v>
      </c>
      <c r="AI997">
        <v>154.65</v>
      </c>
      <c r="AJ997">
        <v>163.55000000000001</v>
      </c>
      <c r="AK997">
        <v>163.44999999999999</v>
      </c>
      <c r="AL997">
        <v>161.9</v>
      </c>
      <c r="AM997">
        <v>166.6</v>
      </c>
      <c r="AN997">
        <v>165.8</v>
      </c>
      <c r="AO997">
        <v>163</v>
      </c>
      <c r="AP997">
        <v>164.85</v>
      </c>
      <c r="AQ997">
        <v>165.55</v>
      </c>
      <c r="AR997">
        <v>166.95</v>
      </c>
      <c r="AS997">
        <v>167</v>
      </c>
      <c r="AT997">
        <v>165.2</v>
      </c>
      <c r="AU997">
        <v>168.2</v>
      </c>
      <c r="AV997">
        <v>168.5</v>
      </c>
      <c r="AW997">
        <v>170.6</v>
      </c>
      <c r="AX997">
        <v>169.5</v>
      </c>
      <c r="AY997">
        <v>171.05</v>
      </c>
      <c r="AZ997">
        <v>173.4</v>
      </c>
      <c r="BA997">
        <v>174.5</v>
      </c>
      <c r="BB997">
        <v>173.25</v>
      </c>
      <c r="BC997">
        <v>175.25</v>
      </c>
      <c r="BD997">
        <v>172.65</v>
      </c>
      <c r="BE997">
        <v>172.35</v>
      </c>
      <c r="BF997">
        <v>181.35</v>
      </c>
      <c r="BG997">
        <v>181.2</v>
      </c>
      <c r="BH997">
        <v>180.15</v>
      </c>
      <c r="BI997">
        <v>179.8</v>
      </c>
      <c r="BJ997">
        <v>180.6</v>
      </c>
      <c r="BK997">
        <v>180.15</v>
      </c>
      <c r="BL997">
        <v>182.05</v>
      </c>
      <c r="BM997">
        <v>182.05</v>
      </c>
      <c r="BN997">
        <v>182.05</v>
      </c>
      <c r="BO997">
        <v>182.65</v>
      </c>
      <c r="BP997">
        <v>183.15</v>
      </c>
      <c r="BQ997">
        <v>182.35</v>
      </c>
      <c r="BR997" s="10">
        <f t="shared" si="30"/>
        <v>3.9327443716158483E-2</v>
      </c>
      <c r="BS997" s="11" cm="1">
        <f t="array" aca="1" ref="BS997" ca="1">_xlfn.PERCENTILE.INC((OFFSET(E997,0,1,1,COLUMNS(E997:BQ997)-1) - E997:BP997) / E997:BP997, 0.05) * SQRT(COUNT(E997:BQ997) - 1)</f>
        <v>-0.18565537158895801</v>
      </c>
      <c r="BT997" s="10" cm="1">
        <f t="array" aca="1" ref="BT997" ca="1">_xlfn.STDEV.P((E997:BP997 - OFFSET(E997:BP997,0,1)) / OFFSET(E997:BP997,0,1)) * SQRT(COUNT(E997:BQ997)-1)</f>
        <v>0.19308909405932176</v>
      </c>
      <c r="BU997" s="10" cm="1">
        <f t="array" ref="BU997">-(MAX(1 - (E997:BQ997 / _xlfn.SCAN(E997, E997:BQ997, _xlfn.LAMBDA(_xlpm.a,_xlpm.b, MAX(_xlpm.a, _xlpm.b))))))</f>
        <v>-0.18487628579371695</v>
      </c>
      <c r="BV997" s="12">
        <f t="shared" ca="1" si="31"/>
        <v>-1.2786305636660943E-3</v>
      </c>
    </row>
    <row r="998" spans="1:74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14.06</v>
      </c>
      <c r="F998">
        <v>13.58</v>
      </c>
      <c r="G998">
        <v>13.54</v>
      </c>
      <c r="H998">
        <v>13.44</v>
      </c>
      <c r="I998">
        <v>13.5</v>
      </c>
      <c r="J998">
        <v>12.98</v>
      </c>
      <c r="K998">
        <v>13.1</v>
      </c>
      <c r="L998">
        <v>12.66</v>
      </c>
      <c r="M998">
        <v>12.08</v>
      </c>
      <c r="N998">
        <v>12.08</v>
      </c>
      <c r="O998">
        <v>12.16</v>
      </c>
      <c r="P998">
        <v>12</v>
      </c>
      <c r="Q998">
        <v>11.92</v>
      </c>
      <c r="R998">
        <v>12</v>
      </c>
      <c r="S998">
        <v>12</v>
      </c>
      <c r="T998">
        <v>12.04</v>
      </c>
      <c r="U998">
        <v>12.16</v>
      </c>
      <c r="V998">
        <v>11.84</v>
      </c>
      <c r="W998">
        <v>11</v>
      </c>
      <c r="X998">
        <v>10.52</v>
      </c>
      <c r="Y998">
        <v>10.76</v>
      </c>
      <c r="Z998">
        <v>10.76</v>
      </c>
      <c r="AA998">
        <v>10.119999999999999</v>
      </c>
      <c r="AB998">
        <v>10.84</v>
      </c>
      <c r="AC998">
        <v>10.78</v>
      </c>
      <c r="AD998">
        <v>10.72</v>
      </c>
      <c r="AE998">
        <v>10.7</v>
      </c>
      <c r="AF998">
        <v>10.8</v>
      </c>
      <c r="AG998">
        <v>11.02</v>
      </c>
      <c r="AH998">
        <v>10.64</v>
      </c>
      <c r="AI998">
        <v>10.72</v>
      </c>
      <c r="AJ998">
        <v>10.92</v>
      </c>
      <c r="AK998">
        <v>11.34</v>
      </c>
      <c r="AL998">
        <v>11.18</v>
      </c>
      <c r="AM998">
        <v>11.28</v>
      </c>
      <c r="AN998">
        <v>11.36</v>
      </c>
      <c r="AO998">
        <v>11.06</v>
      </c>
      <c r="AP998">
        <v>10.8</v>
      </c>
      <c r="AQ998">
        <v>11.2</v>
      </c>
      <c r="AR998">
        <v>11.12</v>
      </c>
      <c r="AS998">
        <v>11</v>
      </c>
      <c r="AT998">
        <v>10.98</v>
      </c>
      <c r="AU998">
        <v>11.3</v>
      </c>
      <c r="AV998">
        <v>11.4</v>
      </c>
      <c r="AW998">
        <v>10.98</v>
      </c>
      <c r="AX998">
        <v>10.74</v>
      </c>
      <c r="AY998">
        <v>10.7</v>
      </c>
      <c r="AZ998">
        <v>10.86</v>
      </c>
      <c r="BA998">
        <v>10.8</v>
      </c>
      <c r="BB998">
        <v>10.92</v>
      </c>
      <c r="BC998">
        <v>10.72</v>
      </c>
      <c r="BD998">
        <v>10.56</v>
      </c>
      <c r="BE998">
        <v>10.6</v>
      </c>
      <c r="BF998">
        <v>10.8</v>
      </c>
      <c r="BG998">
        <v>10.8</v>
      </c>
      <c r="BH998">
        <v>10.88</v>
      </c>
      <c r="BI998">
        <v>10.94</v>
      </c>
      <c r="BJ998">
        <v>11.74</v>
      </c>
      <c r="BK998">
        <v>11.72</v>
      </c>
      <c r="BL998">
        <v>12.3</v>
      </c>
      <c r="BM998">
        <v>12.3</v>
      </c>
      <c r="BN998">
        <v>12.3</v>
      </c>
      <c r="BO998">
        <v>12.4</v>
      </c>
      <c r="BP998">
        <v>12.02</v>
      </c>
      <c r="BQ998">
        <v>12.1</v>
      </c>
      <c r="BR998" s="10">
        <f t="shared" si="30"/>
        <v>-0.13940256045519209</v>
      </c>
      <c r="BS998" s="11" cm="1">
        <f t="array" aca="1" ref="BS998" ca="1">_xlfn.PERCENTILE.INC((OFFSET(E998,0,1,1,COLUMNS(E998:BQ998)-1) - E998:BP998) / E998:BP998, 0.05) * SQRT(COUNT(E998:BQ998) - 1)</f>
        <v>-0.34294949494949517</v>
      </c>
      <c r="BT998" s="10" cm="1">
        <f t="array" aca="1" ref="BT998" ca="1">_xlfn.STDEV.P((E998:BP998 - OFFSET(E998:BP998,0,1)) / OFFSET(E998:BP998,0,1)) * SQRT(COUNT(E998:BQ998)-1)</f>
        <v>0.20725173391448101</v>
      </c>
      <c r="BU998" s="10" cm="1">
        <f t="array" ref="BU998">-(MAX(1 - (E998:BQ998 / _xlfn.SCAN(E998, E998:BQ998, _xlfn.LAMBDA(_xlpm.a,_xlpm.b, MAX(_xlpm.a, _xlpm.b))))))</f>
        <v>-0.28022759601706981</v>
      </c>
      <c r="BV998" s="12">
        <f t="shared" ca="1" si="31"/>
        <v>-0.86357247974763507</v>
      </c>
    </row>
    <row r="999" spans="1:74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180.3</v>
      </c>
      <c r="F999">
        <v>179.4</v>
      </c>
      <c r="G999">
        <v>180.25</v>
      </c>
      <c r="H999">
        <v>180.35</v>
      </c>
      <c r="I999">
        <v>183.7</v>
      </c>
      <c r="J999">
        <v>180.2</v>
      </c>
      <c r="K999">
        <v>185.85</v>
      </c>
      <c r="L999">
        <v>184.7</v>
      </c>
      <c r="M999">
        <v>186.55</v>
      </c>
      <c r="N999">
        <v>183.2</v>
      </c>
      <c r="O999">
        <v>180.9</v>
      </c>
      <c r="P999">
        <v>179.8</v>
      </c>
      <c r="Q999">
        <v>176.05</v>
      </c>
      <c r="R999">
        <v>173.1</v>
      </c>
      <c r="S999">
        <v>169.45</v>
      </c>
      <c r="T999">
        <v>172.4</v>
      </c>
      <c r="U999">
        <v>174.4</v>
      </c>
      <c r="V999">
        <v>175.55</v>
      </c>
      <c r="W999">
        <v>177.25</v>
      </c>
      <c r="X999">
        <v>177.25</v>
      </c>
      <c r="Y999">
        <v>178.9</v>
      </c>
      <c r="Z999">
        <v>180.1</v>
      </c>
      <c r="AA999">
        <v>177.7</v>
      </c>
      <c r="AB999">
        <v>181</v>
      </c>
      <c r="AC999">
        <v>184.55</v>
      </c>
      <c r="AD999">
        <v>183.35</v>
      </c>
      <c r="AE999">
        <v>180</v>
      </c>
      <c r="AF999">
        <v>180.75</v>
      </c>
      <c r="AG999">
        <v>185.45</v>
      </c>
      <c r="AH999">
        <v>182.8</v>
      </c>
      <c r="AI999">
        <v>182.95</v>
      </c>
      <c r="AJ999">
        <v>188.1</v>
      </c>
      <c r="AK999">
        <v>190.2</v>
      </c>
      <c r="AL999">
        <v>187.05</v>
      </c>
      <c r="AM999">
        <v>190</v>
      </c>
      <c r="AN999">
        <v>189.85</v>
      </c>
      <c r="AO999">
        <v>189.35</v>
      </c>
      <c r="AP999">
        <v>189.55</v>
      </c>
      <c r="AQ999">
        <v>191</v>
      </c>
      <c r="AR999">
        <v>191.6</v>
      </c>
      <c r="AS999">
        <v>192.3</v>
      </c>
      <c r="AT999">
        <v>193.15</v>
      </c>
      <c r="AU999">
        <v>195.5</v>
      </c>
      <c r="AV999">
        <v>197.1</v>
      </c>
      <c r="AW999">
        <v>199.65</v>
      </c>
      <c r="AX999">
        <v>196.7</v>
      </c>
      <c r="AY999">
        <v>196.3</v>
      </c>
      <c r="AZ999">
        <v>202.6</v>
      </c>
      <c r="BA999">
        <v>204.3</v>
      </c>
      <c r="BB999">
        <v>203</v>
      </c>
      <c r="BC999">
        <v>204.4</v>
      </c>
      <c r="BD999">
        <v>204.5</v>
      </c>
      <c r="BE999">
        <v>202.5</v>
      </c>
      <c r="BF999">
        <v>204.6</v>
      </c>
      <c r="BG999">
        <v>206.9</v>
      </c>
      <c r="BH999">
        <v>205.5</v>
      </c>
      <c r="BI999">
        <v>206.6</v>
      </c>
      <c r="BJ999">
        <v>207.6</v>
      </c>
      <c r="BK999">
        <v>205.1</v>
      </c>
      <c r="BL999">
        <v>204.3</v>
      </c>
      <c r="BM999">
        <v>204.3</v>
      </c>
      <c r="BN999">
        <v>204.3</v>
      </c>
      <c r="BO999">
        <v>204.3</v>
      </c>
      <c r="BP999">
        <v>202.5</v>
      </c>
      <c r="BQ999">
        <v>201.3</v>
      </c>
      <c r="BR999" s="10">
        <f t="shared" si="30"/>
        <v>0.11647254575707154</v>
      </c>
      <c r="BS999" s="11" cm="1">
        <f t="array" aca="1" ref="BS999" ca="1">_xlfn.PERCENTILE.INC((OFFSET(E999,0,1,1,COLUMNS(E999:BQ999)-1) - E999:BP999) / E999:BP999, 0.05) * SQRT(COUNT(E999:BQ999) - 1)</f>
        <v>-0.14579243313837278</v>
      </c>
      <c r="BT999" s="10" cm="1">
        <f t="array" aca="1" ref="BT999" ca="1">_xlfn.STDEV.P((E999:BP999 - OFFSET(E999:BP999,0,1)) / OFFSET(E999:BP999,0,1)) * SQRT(COUNT(E999:BQ999)-1)</f>
        <v>0.10077742318346841</v>
      </c>
      <c r="BU999" s="10" cm="1">
        <f t="array" ref="BU999">-(MAX(1 - (E999:BQ999 / _xlfn.SCAN(E999, E999:BQ999, _xlfn.LAMBDA(_xlpm.a,_xlpm.b, MAX(_xlpm.a, _xlpm.b))))))</f>
        <v>-9.1664433127847889E-2</v>
      </c>
      <c r="BV999" s="12">
        <f t="shared" ca="1" si="31"/>
        <v>0.76304999666187767</v>
      </c>
    </row>
    <row r="1000" spans="1:74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564.20000000000005</v>
      </c>
      <c r="F1000">
        <v>562.6</v>
      </c>
      <c r="G1000">
        <v>561.6</v>
      </c>
      <c r="H1000">
        <v>563.6</v>
      </c>
      <c r="I1000">
        <v>576</v>
      </c>
      <c r="J1000">
        <v>576.4</v>
      </c>
      <c r="K1000">
        <v>579.6</v>
      </c>
      <c r="L1000">
        <v>582.79999999999995</v>
      </c>
      <c r="M1000">
        <v>582.4</v>
      </c>
      <c r="N1000">
        <v>578.20000000000005</v>
      </c>
      <c r="O1000">
        <v>578.20000000000005</v>
      </c>
      <c r="P1000">
        <v>580.79999999999995</v>
      </c>
      <c r="Q1000">
        <v>579.79999999999995</v>
      </c>
      <c r="R1000">
        <v>574</v>
      </c>
      <c r="S1000">
        <v>556.6</v>
      </c>
      <c r="T1000">
        <v>559.20000000000005</v>
      </c>
      <c r="U1000">
        <v>563.20000000000005</v>
      </c>
      <c r="V1000">
        <v>568.6</v>
      </c>
      <c r="W1000">
        <v>570</v>
      </c>
      <c r="X1000">
        <v>569.79999999999995</v>
      </c>
      <c r="Y1000">
        <v>574.4</v>
      </c>
      <c r="Z1000">
        <v>581.79999999999995</v>
      </c>
      <c r="AA1000">
        <v>583.79999999999995</v>
      </c>
      <c r="AB1000">
        <v>586.79999999999995</v>
      </c>
      <c r="AC1000">
        <v>589.20000000000005</v>
      </c>
      <c r="AD1000">
        <v>589.20000000000005</v>
      </c>
      <c r="AE1000">
        <v>586.20000000000005</v>
      </c>
      <c r="AF1000">
        <v>551.6</v>
      </c>
      <c r="AG1000">
        <v>553.79999999999995</v>
      </c>
      <c r="AH1000">
        <v>551.6</v>
      </c>
      <c r="AI1000">
        <v>557.4</v>
      </c>
      <c r="AJ1000">
        <v>567.4</v>
      </c>
      <c r="AK1000">
        <v>568.4</v>
      </c>
      <c r="AL1000">
        <v>570</v>
      </c>
      <c r="AM1000">
        <v>577.6</v>
      </c>
      <c r="AN1000">
        <v>571.20000000000005</v>
      </c>
      <c r="AO1000">
        <v>567.4</v>
      </c>
      <c r="AP1000">
        <v>568.20000000000005</v>
      </c>
      <c r="AQ1000">
        <v>557.79999999999995</v>
      </c>
      <c r="AR1000">
        <v>563.6</v>
      </c>
      <c r="AS1000">
        <v>563</v>
      </c>
      <c r="AT1000">
        <v>559.6</v>
      </c>
      <c r="AU1000">
        <v>561</v>
      </c>
      <c r="AV1000">
        <v>560.6</v>
      </c>
      <c r="AW1000">
        <v>567.6</v>
      </c>
      <c r="AX1000">
        <v>563</v>
      </c>
      <c r="AY1000">
        <v>560.20000000000005</v>
      </c>
      <c r="AZ1000">
        <v>562.79999999999995</v>
      </c>
      <c r="BA1000">
        <v>564</v>
      </c>
      <c r="BB1000">
        <v>571.79999999999995</v>
      </c>
      <c r="BC1000">
        <v>576</v>
      </c>
      <c r="BD1000">
        <v>576.20000000000005</v>
      </c>
      <c r="BE1000">
        <v>581.4</v>
      </c>
      <c r="BF1000">
        <v>582.4</v>
      </c>
      <c r="BG1000">
        <v>586.20000000000005</v>
      </c>
      <c r="BH1000">
        <v>586.20000000000005</v>
      </c>
      <c r="BI1000">
        <v>586.20000000000005</v>
      </c>
      <c r="BJ1000">
        <v>584</v>
      </c>
      <c r="BK1000">
        <v>578.20000000000005</v>
      </c>
      <c r="BL1000">
        <v>579.6</v>
      </c>
      <c r="BM1000">
        <v>579.6</v>
      </c>
      <c r="BN1000">
        <v>579.6</v>
      </c>
      <c r="BO1000">
        <v>583.20000000000005</v>
      </c>
      <c r="BP1000">
        <v>577.4</v>
      </c>
      <c r="BQ1000">
        <v>584</v>
      </c>
      <c r="BR1000" s="10">
        <f t="shared" si="30"/>
        <v>3.5093938319744687E-2</v>
      </c>
      <c r="BS1000" s="11" cm="1">
        <f t="array" aca="1" ref="BS1000" ca="1">_xlfn.PERCENTILE.INC((OFFSET(E1000,0,1,1,COLUMNS(E1000:BQ1000)-1) - E1000:BP1000) / E1000:BP1000, 0.05) * SQRT(COUNT(E1000:BQ1000) - 1)</f>
        <v>-8.7350399746210713E-2</v>
      </c>
      <c r="BT1000" s="10" cm="1">
        <f t="array" aca="1" ref="BT1000" ca="1">_xlfn.STDEV.P((E1000:BP1000 - OFFSET(E1000:BP1000,0,1)) / OFFSET(E1000:BP1000,0,1)) * SQRT(COUNT(E1000:BQ1000)-1)</f>
        <v>9.1793342622945293E-2</v>
      </c>
      <c r="BU1000" s="10" cm="1">
        <f t="array" ref="BU1000">-(MAX(1 - (E1000:BQ1000 / _xlfn.SCAN(E1000, E1000:BQ1000, _xlfn.LAMBDA(_xlpm.a,_xlpm.b, MAX(_xlpm.a, _xlpm.b))))))</f>
        <v>-6.3815342837746147E-2</v>
      </c>
      <c r="BV1000" s="12">
        <f t="shared" ca="1" si="31"/>
        <v>-4.8809585592634167E-2</v>
      </c>
    </row>
    <row r="1001" spans="1:74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282</v>
      </c>
      <c r="F1001">
        <v>276.10000000000002</v>
      </c>
      <c r="G1001">
        <v>278.39999999999998</v>
      </c>
      <c r="H1001">
        <v>279.2</v>
      </c>
      <c r="I1001">
        <v>280.89999999999998</v>
      </c>
      <c r="J1001">
        <v>276.10000000000002</v>
      </c>
      <c r="K1001">
        <v>283.8</v>
      </c>
      <c r="L1001">
        <v>283.5</v>
      </c>
      <c r="M1001">
        <v>282.8</v>
      </c>
      <c r="N1001">
        <v>280.89999999999998</v>
      </c>
      <c r="O1001">
        <v>281.89999999999998</v>
      </c>
      <c r="P1001">
        <v>279.2</v>
      </c>
      <c r="Q1001">
        <v>276.39999999999998</v>
      </c>
      <c r="R1001">
        <v>268.10000000000002</v>
      </c>
      <c r="S1001">
        <v>263.7</v>
      </c>
      <c r="T1001">
        <v>265.5</v>
      </c>
      <c r="U1001">
        <v>269</v>
      </c>
      <c r="V1001">
        <v>269.10000000000002</v>
      </c>
      <c r="W1001">
        <v>272.2</v>
      </c>
      <c r="X1001">
        <v>276.2</v>
      </c>
      <c r="Y1001">
        <v>281.7</v>
      </c>
      <c r="Z1001">
        <v>285.2</v>
      </c>
      <c r="AA1001">
        <v>283.39999999999998</v>
      </c>
      <c r="AB1001">
        <v>288.3</v>
      </c>
      <c r="AC1001">
        <v>289.60000000000002</v>
      </c>
      <c r="AD1001">
        <v>290.5</v>
      </c>
      <c r="AE1001">
        <v>292.39999999999998</v>
      </c>
      <c r="AF1001">
        <v>291.60000000000002</v>
      </c>
      <c r="AG1001">
        <v>296.5</v>
      </c>
      <c r="AH1001">
        <v>294.10000000000002</v>
      </c>
      <c r="AI1001">
        <v>297.3</v>
      </c>
      <c r="AJ1001">
        <v>293.2</v>
      </c>
      <c r="AK1001">
        <v>299</v>
      </c>
      <c r="AL1001">
        <v>286.39999999999998</v>
      </c>
      <c r="AM1001">
        <v>288</v>
      </c>
      <c r="AN1001">
        <v>285</v>
      </c>
      <c r="AO1001">
        <v>279.8</v>
      </c>
      <c r="AP1001">
        <v>281</v>
      </c>
      <c r="AQ1001">
        <v>281.10000000000002</v>
      </c>
      <c r="AR1001">
        <v>282.2</v>
      </c>
      <c r="AS1001">
        <v>280.60000000000002</v>
      </c>
      <c r="AT1001">
        <v>280.10000000000002</v>
      </c>
      <c r="AU1001">
        <v>284.2</v>
      </c>
      <c r="AV1001">
        <v>290.60000000000002</v>
      </c>
      <c r="AW1001">
        <v>296.5</v>
      </c>
      <c r="AX1001">
        <v>300.10000000000002</v>
      </c>
      <c r="AY1001">
        <v>298.3</v>
      </c>
      <c r="AZ1001">
        <v>300.39999999999998</v>
      </c>
      <c r="BA1001">
        <v>305</v>
      </c>
      <c r="BB1001">
        <v>303</v>
      </c>
      <c r="BC1001">
        <v>303</v>
      </c>
      <c r="BD1001">
        <v>295.39999999999998</v>
      </c>
      <c r="BE1001">
        <v>294.2</v>
      </c>
      <c r="BF1001">
        <v>302.3</v>
      </c>
      <c r="BG1001">
        <v>309.60000000000002</v>
      </c>
      <c r="BH1001">
        <v>306.39999999999998</v>
      </c>
      <c r="BI1001">
        <v>311</v>
      </c>
      <c r="BJ1001">
        <v>311.60000000000002</v>
      </c>
      <c r="BK1001">
        <v>310.3</v>
      </c>
      <c r="BL1001">
        <v>311.7</v>
      </c>
      <c r="BM1001">
        <v>311.7</v>
      </c>
      <c r="BN1001">
        <v>311.7</v>
      </c>
      <c r="BO1001">
        <v>312.39999999999998</v>
      </c>
      <c r="BP1001">
        <v>309.8</v>
      </c>
      <c r="BQ1001">
        <v>307.3</v>
      </c>
      <c r="BR1001" s="10">
        <f t="shared" si="30"/>
        <v>8.9716312056737635E-2</v>
      </c>
      <c r="BS1001" s="11" cm="1">
        <f t="array" aca="1" ref="BS1001" ca="1">_xlfn.PERCENTILE.INC((OFFSET(E1001,0,1,1,COLUMNS(E1001:BQ1001)-1) - E1001:BP1001) / E1001:BP1001, 0.05) * SQRT(COUNT(E1001:BQ1001) - 1)</f>
        <v>-0.16416424038820396</v>
      </c>
      <c r="BT1001" s="10" cm="1">
        <f t="array" aca="1" ref="BT1001" ca="1">_xlfn.STDEV.P((E1001:BP1001 - OFFSET(E1001:BP1001,0,1)) / OFFSET(E1001:BP1001,0,1)) * SQRT(COUNT(E1001:BQ1001)-1)</f>
        <v>0.10988324836093656</v>
      </c>
      <c r="BU1001" s="10" cm="1">
        <f t="array" ref="BU1001">-(MAX(1 - (E1001:BQ1001 / _xlfn.SCAN(E1001, E1001:BQ1001, _xlfn.LAMBDA(_xlpm.a,_xlpm.b, MAX(_xlpm.a, _xlpm.b))))))</f>
        <v>-7.0824524312896431E-2</v>
      </c>
      <c r="BV1001" s="12">
        <f t="shared" ca="1" si="31"/>
        <v>0.45632049899636706</v>
      </c>
    </row>
    <row r="1002" spans="1:74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1601</v>
      </c>
      <c r="F1002">
        <v>1618</v>
      </c>
      <c r="G1002">
        <v>1615</v>
      </c>
      <c r="H1002">
        <v>1613</v>
      </c>
      <c r="I1002">
        <v>1637.5</v>
      </c>
      <c r="J1002">
        <v>1630</v>
      </c>
      <c r="K1002">
        <v>1643.5</v>
      </c>
      <c r="L1002">
        <v>1643.5</v>
      </c>
      <c r="M1002">
        <v>1628</v>
      </c>
      <c r="N1002">
        <v>1613.5</v>
      </c>
      <c r="O1002">
        <v>1611.5</v>
      </c>
      <c r="P1002">
        <v>1604</v>
      </c>
      <c r="Q1002">
        <v>1586</v>
      </c>
      <c r="R1002">
        <v>1542</v>
      </c>
      <c r="S1002">
        <v>1526</v>
      </c>
      <c r="T1002">
        <v>1549.5</v>
      </c>
      <c r="U1002">
        <v>1551</v>
      </c>
      <c r="V1002">
        <v>1558.5</v>
      </c>
      <c r="W1002">
        <v>1568.5</v>
      </c>
      <c r="X1002">
        <v>1570</v>
      </c>
      <c r="Y1002">
        <v>1600</v>
      </c>
      <c r="Z1002">
        <v>1613.5</v>
      </c>
      <c r="AA1002">
        <v>1609</v>
      </c>
      <c r="AB1002">
        <v>1624.5</v>
      </c>
      <c r="AC1002">
        <v>1629</v>
      </c>
      <c r="AD1002">
        <v>1612</v>
      </c>
      <c r="AE1002">
        <v>1621.5</v>
      </c>
      <c r="AF1002">
        <v>1630</v>
      </c>
      <c r="AG1002">
        <v>1649.5</v>
      </c>
      <c r="AH1002">
        <v>1633</v>
      </c>
      <c r="AI1002">
        <v>1639</v>
      </c>
      <c r="AJ1002">
        <v>1647</v>
      </c>
      <c r="AK1002">
        <v>1649.5</v>
      </c>
      <c r="AL1002">
        <v>1635</v>
      </c>
      <c r="AM1002">
        <v>1652.5</v>
      </c>
      <c r="AN1002">
        <v>1639</v>
      </c>
      <c r="AO1002">
        <v>1627.5</v>
      </c>
      <c r="AP1002">
        <v>1638</v>
      </c>
      <c r="AQ1002">
        <v>1644.5</v>
      </c>
      <c r="AR1002">
        <v>1646</v>
      </c>
      <c r="AS1002">
        <v>1645</v>
      </c>
      <c r="AT1002">
        <v>1639.5</v>
      </c>
      <c r="AU1002">
        <v>1636.5</v>
      </c>
      <c r="AV1002">
        <v>1648</v>
      </c>
      <c r="AW1002">
        <v>1659.5</v>
      </c>
      <c r="AX1002">
        <v>1640</v>
      </c>
      <c r="AY1002">
        <v>1642.5</v>
      </c>
      <c r="AZ1002">
        <v>1641.5</v>
      </c>
      <c r="BA1002">
        <v>1646.5</v>
      </c>
      <c r="BB1002">
        <v>1675</v>
      </c>
      <c r="BC1002">
        <v>1695</v>
      </c>
      <c r="BD1002">
        <v>1707</v>
      </c>
      <c r="BE1002">
        <v>1699</v>
      </c>
      <c r="BF1002">
        <v>1729</v>
      </c>
      <c r="BG1002">
        <v>1731.5</v>
      </c>
      <c r="BH1002">
        <v>1725.5</v>
      </c>
      <c r="BI1002">
        <v>1732.5</v>
      </c>
      <c r="BJ1002">
        <v>1757.5</v>
      </c>
      <c r="BK1002">
        <v>1760.5</v>
      </c>
      <c r="BL1002">
        <v>1766.5</v>
      </c>
      <c r="BM1002">
        <v>1766.5</v>
      </c>
      <c r="BN1002">
        <v>1766.5</v>
      </c>
      <c r="BO1002">
        <v>1765.5</v>
      </c>
      <c r="BP1002">
        <v>1763</v>
      </c>
      <c r="BQ1002">
        <v>1763.5</v>
      </c>
      <c r="BR1002" s="10">
        <f t="shared" si="30"/>
        <v>0.10149906308557152</v>
      </c>
      <c r="BS1002" s="11" cm="1">
        <f t="array" aca="1" ref="BS1002" ca="1">_xlfn.PERCENTILE.INC((OFFSET(E1002,0,1,1,COLUMNS(E1002:BQ1002)-1) - E1002:BP1002) / E1002:BP1002, 0.05) * SQRT(COUNT(E1002:BQ1002) - 1)</f>
        <v>-8.341514332872331E-2</v>
      </c>
      <c r="BT1002" s="10" cm="1">
        <f t="array" aca="1" ref="BT1002" ca="1">_xlfn.STDEV.P((E1002:BP1002 - OFFSET(E1002:BP1002,0,1)) / OFFSET(E1002:BP1002,0,1)) * SQRT(COUNT(E1002:BQ1002)-1)</f>
        <v>6.7054651293649362E-2</v>
      </c>
      <c r="BU1002" s="10" cm="1">
        <f t="array" ref="BU1002">-(MAX(1 - (E1002:BQ1002 / _xlfn.SCAN(E1002, E1002:BQ1002, _xlfn.LAMBDA(_xlpm.a,_xlpm.b, MAX(_xlpm.a, _xlpm.b))))))</f>
        <v>-7.1493763310009117E-2</v>
      </c>
      <c r="BV1002" s="12">
        <f t="shared" ca="1" si="31"/>
        <v>0.92349641013050776</v>
      </c>
    </row>
    <row r="1003" spans="1:74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1327</v>
      </c>
      <c r="F1003">
        <v>1279</v>
      </c>
      <c r="G1003">
        <v>1243</v>
      </c>
      <c r="H1003">
        <v>1256</v>
      </c>
      <c r="I1003">
        <v>1278</v>
      </c>
      <c r="J1003">
        <v>1242</v>
      </c>
      <c r="K1003">
        <v>1281</v>
      </c>
      <c r="L1003">
        <v>1251</v>
      </c>
      <c r="M1003">
        <v>1248</v>
      </c>
      <c r="N1003">
        <v>1222</v>
      </c>
      <c r="O1003">
        <v>1248</v>
      </c>
      <c r="P1003">
        <v>1257</v>
      </c>
      <c r="Q1003">
        <v>1241</v>
      </c>
      <c r="R1003">
        <v>1215</v>
      </c>
      <c r="S1003">
        <v>1205</v>
      </c>
      <c r="T1003">
        <v>1220</v>
      </c>
      <c r="U1003">
        <v>1221</v>
      </c>
      <c r="V1003">
        <v>1196</v>
      </c>
      <c r="W1003">
        <v>1177</v>
      </c>
      <c r="X1003">
        <v>1169</v>
      </c>
      <c r="Y1003">
        <v>1191</v>
      </c>
      <c r="Z1003">
        <v>1160</v>
      </c>
      <c r="AA1003">
        <v>1161</v>
      </c>
      <c r="AB1003">
        <v>1182</v>
      </c>
      <c r="AC1003">
        <v>1206</v>
      </c>
      <c r="AD1003">
        <v>1176</v>
      </c>
      <c r="AE1003">
        <v>1195</v>
      </c>
      <c r="AF1003">
        <v>1189</v>
      </c>
      <c r="AG1003">
        <v>1249</v>
      </c>
      <c r="AH1003">
        <v>1240</v>
      </c>
      <c r="AI1003">
        <v>1247</v>
      </c>
      <c r="AJ1003">
        <v>1318</v>
      </c>
      <c r="AK1003">
        <v>1353</v>
      </c>
      <c r="AL1003">
        <v>1287</v>
      </c>
      <c r="AM1003">
        <v>1319</v>
      </c>
      <c r="AN1003">
        <v>1320</v>
      </c>
      <c r="AO1003">
        <v>1302</v>
      </c>
      <c r="AP1003">
        <v>1325</v>
      </c>
      <c r="AQ1003">
        <v>1316</v>
      </c>
      <c r="AR1003">
        <v>1318</v>
      </c>
      <c r="AS1003">
        <v>1312</v>
      </c>
      <c r="AT1003">
        <v>1305</v>
      </c>
      <c r="AU1003">
        <v>1306</v>
      </c>
      <c r="AV1003">
        <v>1267</v>
      </c>
      <c r="AW1003">
        <v>1284</v>
      </c>
      <c r="AX1003">
        <v>1300</v>
      </c>
      <c r="AY1003">
        <v>1296</v>
      </c>
      <c r="AZ1003">
        <v>1308</v>
      </c>
      <c r="BA1003">
        <v>1304</v>
      </c>
      <c r="BB1003">
        <v>1312</v>
      </c>
      <c r="BC1003">
        <v>1311</v>
      </c>
      <c r="BD1003">
        <v>1322</v>
      </c>
      <c r="BE1003">
        <v>1323</v>
      </c>
      <c r="BF1003">
        <v>1355</v>
      </c>
      <c r="BG1003">
        <v>1343</v>
      </c>
      <c r="BH1003">
        <v>1333</v>
      </c>
      <c r="BI1003">
        <v>1346</v>
      </c>
      <c r="BJ1003">
        <v>1375</v>
      </c>
      <c r="BK1003">
        <v>1348</v>
      </c>
      <c r="BL1003">
        <v>1330</v>
      </c>
      <c r="BM1003">
        <v>1330</v>
      </c>
      <c r="BN1003">
        <v>1330</v>
      </c>
      <c r="BO1003">
        <v>1342</v>
      </c>
      <c r="BP1003">
        <v>1333</v>
      </c>
      <c r="BQ1003">
        <v>1334</v>
      </c>
      <c r="BR1003" s="10">
        <f t="shared" si="30"/>
        <v>5.2750565184626974E-3</v>
      </c>
      <c r="BS1003" s="11" cm="1">
        <f t="array" aca="1" ref="BS1003" ca="1">_xlfn.PERCENTILE.INC((OFFSET(E1003,0,1,1,COLUMNS(E1003:BQ1003)-1) - E1003:BP1003) / E1003:BP1003, 0.05) * SQRT(COUNT(E1003:BQ1003) - 1)</f>
        <v>-0.22532568357761895</v>
      </c>
      <c r="BT1003" s="10" cm="1">
        <f t="array" aca="1" ref="BT1003" ca="1">_xlfn.STDEV.P((E1003:BP1003 - OFFSET(E1003:BP1003,0,1)) / OFFSET(E1003:BP1003,0,1)) * SQRT(COUNT(E1003:BQ1003)-1)</f>
        <v>0.15304623796822775</v>
      </c>
      <c r="BU1003" s="10" cm="1">
        <f t="array" ref="BU1003">-(MAX(1 - (E1003:BQ1003 / _xlfn.SCAN(E1003, E1003:BQ1003, _xlfn.LAMBDA(_xlpm.a,_xlpm.b, MAX(_xlpm.a, _xlpm.b))))))</f>
        <v>-0.12584777694046723</v>
      </c>
      <c r="BV1003" s="12">
        <f t="shared" ca="1" si="31"/>
        <v>-0.22411055162290974</v>
      </c>
    </row>
    <row r="1004" spans="1:74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997.6</v>
      </c>
      <c r="F1004">
        <v>980.6</v>
      </c>
      <c r="G1004">
        <v>972.6</v>
      </c>
      <c r="H1004">
        <v>965.2</v>
      </c>
      <c r="I1004">
        <v>963</v>
      </c>
      <c r="J1004">
        <v>964.2</v>
      </c>
      <c r="K1004">
        <v>980.8</v>
      </c>
      <c r="L1004">
        <v>944.2</v>
      </c>
      <c r="M1004">
        <v>943.2</v>
      </c>
      <c r="N1004">
        <v>946.6</v>
      </c>
      <c r="O1004">
        <v>949.6</v>
      </c>
      <c r="P1004">
        <v>948.8</v>
      </c>
      <c r="Q1004">
        <v>934.2</v>
      </c>
      <c r="R1004">
        <v>920.8</v>
      </c>
      <c r="S1004">
        <v>920.6</v>
      </c>
      <c r="T1004">
        <v>923.8</v>
      </c>
      <c r="U1004">
        <v>917</v>
      </c>
      <c r="V1004">
        <v>917.8</v>
      </c>
      <c r="W1004">
        <v>905.4</v>
      </c>
      <c r="X1004">
        <v>896.2</v>
      </c>
      <c r="Y1004">
        <v>907.6</v>
      </c>
      <c r="Z1004">
        <v>920.8</v>
      </c>
      <c r="AA1004">
        <v>923.4</v>
      </c>
      <c r="AB1004">
        <v>962</v>
      </c>
      <c r="AC1004">
        <v>981.6</v>
      </c>
      <c r="AD1004">
        <v>983.6</v>
      </c>
      <c r="AE1004">
        <v>989.8</v>
      </c>
      <c r="AF1004">
        <v>990.8</v>
      </c>
      <c r="AG1004">
        <v>997.4</v>
      </c>
      <c r="AH1004">
        <v>989</v>
      </c>
      <c r="AI1004">
        <v>1015.5</v>
      </c>
      <c r="AJ1004">
        <v>1032</v>
      </c>
      <c r="AK1004">
        <v>1032</v>
      </c>
      <c r="AL1004">
        <v>1025</v>
      </c>
      <c r="AM1004">
        <v>1024.5</v>
      </c>
      <c r="AN1004">
        <v>1019.5</v>
      </c>
      <c r="AO1004">
        <v>1022</v>
      </c>
      <c r="AP1004">
        <v>1032</v>
      </c>
      <c r="AQ1004">
        <v>1032</v>
      </c>
      <c r="AR1004">
        <v>1024.5</v>
      </c>
      <c r="AS1004">
        <v>1021.5</v>
      </c>
      <c r="AT1004">
        <v>1021</v>
      </c>
      <c r="AU1004">
        <v>1021.5</v>
      </c>
      <c r="AV1004">
        <v>1023.5</v>
      </c>
      <c r="AW1004">
        <v>1035.5</v>
      </c>
      <c r="AX1004">
        <v>1033.5</v>
      </c>
      <c r="AY1004">
        <v>1025.5</v>
      </c>
      <c r="AZ1004">
        <v>1028.5</v>
      </c>
      <c r="BA1004">
        <v>1030.5</v>
      </c>
      <c r="BB1004">
        <v>1048.5</v>
      </c>
      <c r="BC1004">
        <v>1049</v>
      </c>
      <c r="BD1004">
        <v>1054.5</v>
      </c>
      <c r="BE1004">
        <v>1056</v>
      </c>
      <c r="BF1004">
        <v>1082</v>
      </c>
      <c r="BG1004">
        <v>1044.5</v>
      </c>
      <c r="BH1004">
        <v>1046.5</v>
      </c>
      <c r="BI1004">
        <v>1048.5</v>
      </c>
      <c r="BJ1004">
        <v>1065.5</v>
      </c>
      <c r="BK1004">
        <v>1071</v>
      </c>
      <c r="BL1004">
        <v>1074</v>
      </c>
      <c r="BM1004">
        <v>1074</v>
      </c>
      <c r="BN1004">
        <v>1074</v>
      </c>
      <c r="BO1004">
        <v>1071.5</v>
      </c>
      <c r="BP1004">
        <v>1076.5</v>
      </c>
      <c r="BQ1004">
        <v>1078.5</v>
      </c>
      <c r="BR1004" s="10">
        <f t="shared" si="30"/>
        <v>8.1094627105052094E-2</v>
      </c>
      <c r="BS1004" s="11" cm="1">
        <f t="array" aca="1" ref="BS1004" ca="1">_xlfn.PERCENTILE.INC((OFFSET(E1004,0,1,1,COLUMNS(E1004:BQ1004)-1) - E1004:BP1004) / E1004:BP1004, 0.05) * SQRT(COUNT(E1004:BQ1004) - 1)</f>
        <v>-0.12185002507307964</v>
      </c>
      <c r="BT1004" s="10" cm="1">
        <f t="array" aca="1" ref="BT1004" ca="1">_xlfn.STDEV.P((E1004:BP1004 - OFFSET(E1004:BP1004,0,1)) / OFFSET(E1004:BP1004,0,1)) * SQRT(COUNT(E1004:BQ1004)-1)</f>
        <v>9.7071393658989175E-2</v>
      </c>
      <c r="BU1004" s="10" cm="1">
        <f t="array" ref="BU1004">-(MAX(1 - (E1004:BQ1004 / _xlfn.SCAN(E1004, E1004:BQ1004, _xlfn.LAMBDA(_xlpm.a,_xlpm.b, MAX(_xlpm.a, _xlpm.b))))))</f>
        <v>-0.10164394546912592</v>
      </c>
      <c r="BV1004" s="12">
        <f t="shared" ca="1" si="31"/>
        <v>0.42772944949754338</v>
      </c>
    </row>
    <row r="1005" spans="1:74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4640</v>
      </c>
      <c r="F1005">
        <v>4630</v>
      </c>
      <c r="G1005">
        <v>4460</v>
      </c>
      <c r="H1005">
        <v>4450</v>
      </c>
      <c r="I1005">
        <v>4590</v>
      </c>
      <c r="J1005">
        <v>4580</v>
      </c>
      <c r="K1005">
        <v>4580</v>
      </c>
      <c r="L1005">
        <v>4540</v>
      </c>
      <c r="M1005">
        <v>4530</v>
      </c>
      <c r="N1005">
        <v>4430</v>
      </c>
      <c r="O1005">
        <v>4350</v>
      </c>
      <c r="P1005">
        <v>4510</v>
      </c>
      <c r="Q1005">
        <v>4510</v>
      </c>
      <c r="R1005">
        <v>4480</v>
      </c>
      <c r="S1005">
        <v>4450</v>
      </c>
      <c r="T1005">
        <v>4430</v>
      </c>
      <c r="U1005">
        <v>4450</v>
      </c>
      <c r="V1005">
        <v>4470</v>
      </c>
      <c r="W1005">
        <v>4400</v>
      </c>
      <c r="X1005">
        <v>4380</v>
      </c>
      <c r="Y1005">
        <v>4450</v>
      </c>
      <c r="Z1005">
        <v>4400</v>
      </c>
      <c r="AA1005">
        <v>4300</v>
      </c>
      <c r="AB1005">
        <v>4310</v>
      </c>
      <c r="AC1005">
        <v>4150</v>
      </c>
      <c r="AD1005">
        <v>4110</v>
      </c>
      <c r="AE1005">
        <v>4150</v>
      </c>
      <c r="AF1005">
        <v>4200</v>
      </c>
      <c r="AG1005">
        <v>4180</v>
      </c>
      <c r="AH1005">
        <v>4150</v>
      </c>
      <c r="AI1005">
        <v>4150</v>
      </c>
      <c r="AJ1005">
        <v>4180</v>
      </c>
      <c r="AK1005">
        <v>4160</v>
      </c>
      <c r="AL1005">
        <v>4140</v>
      </c>
      <c r="AM1005">
        <v>4120</v>
      </c>
      <c r="AN1005">
        <v>4160</v>
      </c>
      <c r="AO1005">
        <v>4150</v>
      </c>
      <c r="AP1005">
        <v>4160</v>
      </c>
      <c r="AQ1005">
        <v>4160</v>
      </c>
      <c r="AR1005">
        <v>4250</v>
      </c>
      <c r="AS1005">
        <v>4200</v>
      </c>
      <c r="AT1005">
        <v>4160</v>
      </c>
      <c r="AU1005">
        <v>4150</v>
      </c>
      <c r="AV1005">
        <v>4150</v>
      </c>
      <c r="AW1005">
        <v>4200</v>
      </c>
      <c r="AX1005">
        <v>4190</v>
      </c>
      <c r="AY1005">
        <v>4170</v>
      </c>
      <c r="AZ1005">
        <v>4180</v>
      </c>
      <c r="BA1005">
        <v>4150</v>
      </c>
      <c r="BB1005">
        <v>4170</v>
      </c>
      <c r="BC1005">
        <v>4170</v>
      </c>
      <c r="BD1005">
        <v>4170</v>
      </c>
      <c r="BE1005">
        <v>4180</v>
      </c>
      <c r="BF1005">
        <v>4200</v>
      </c>
      <c r="BG1005">
        <v>4220</v>
      </c>
      <c r="BH1005">
        <v>4300</v>
      </c>
      <c r="BI1005">
        <v>4310</v>
      </c>
      <c r="BJ1005">
        <v>4310</v>
      </c>
      <c r="BK1005">
        <v>4280</v>
      </c>
      <c r="BL1005">
        <v>4330</v>
      </c>
      <c r="BM1005">
        <v>4330</v>
      </c>
      <c r="BN1005">
        <v>4330</v>
      </c>
      <c r="BO1005">
        <v>4330</v>
      </c>
      <c r="BP1005">
        <v>4300</v>
      </c>
      <c r="BQ1005">
        <v>4300</v>
      </c>
      <c r="BR1005" s="10">
        <f t="shared" si="30"/>
        <v>-7.3275862068965511E-2</v>
      </c>
      <c r="BS1005" s="11" cm="1">
        <f t="array" aca="1" ref="BS1005" ca="1">_xlfn.PERCENTILE.INC((OFFSET(E1005,0,1,1,COLUMNS(E1005:BQ1005)-1) - E1005:BP1005) / E1005:BP1005, 0.05) * SQRT(COUNT(E1005:BQ1005) - 1)</f>
        <v>-0.17178080416984337</v>
      </c>
      <c r="BT1005" s="10" cm="1">
        <f t="array" aca="1" ref="BT1005" ca="1">_xlfn.STDEV.P((E1005:BP1005 - OFFSET(E1005:BP1005,0,1)) / OFFSET(E1005:BP1005,0,1)) * SQRT(COUNT(E1005:BQ1005)-1)</f>
        <v>9.7579600715159365E-2</v>
      </c>
      <c r="BU1005" s="10" cm="1">
        <f t="array" ref="BU1005">-(MAX(1 - (E1005:BQ1005 / _xlfn.SCAN(E1005, E1005:BQ1005, _xlfn.LAMBDA(_xlpm.a,_xlpm.b, MAX(_xlpm.a, _xlpm.b))))))</f>
        <v>-0.11422413793103448</v>
      </c>
      <c r="BV1005" s="12">
        <f t="shared" ca="1" si="31"/>
        <v>-1.1564937197449214</v>
      </c>
    </row>
    <row r="1006" spans="1:74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314</v>
      </c>
      <c r="F1006">
        <v>317.5</v>
      </c>
      <c r="G1006">
        <v>313</v>
      </c>
      <c r="H1006">
        <v>315.5</v>
      </c>
      <c r="I1006">
        <v>330.5</v>
      </c>
      <c r="J1006">
        <v>333</v>
      </c>
      <c r="K1006">
        <v>340</v>
      </c>
      <c r="L1006">
        <v>339.5</v>
      </c>
      <c r="M1006">
        <v>348.5</v>
      </c>
      <c r="N1006">
        <v>356</v>
      </c>
      <c r="O1006">
        <v>356.5</v>
      </c>
      <c r="P1006">
        <v>357.5</v>
      </c>
      <c r="Q1006">
        <v>360</v>
      </c>
      <c r="R1006">
        <v>350</v>
      </c>
      <c r="S1006">
        <v>352</v>
      </c>
      <c r="T1006">
        <v>353</v>
      </c>
      <c r="U1006">
        <v>364</v>
      </c>
      <c r="V1006">
        <v>366</v>
      </c>
      <c r="W1006">
        <v>358</v>
      </c>
      <c r="X1006">
        <v>362</v>
      </c>
      <c r="Y1006">
        <v>362.5</v>
      </c>
      <c r="Z1006">
        <v>367.5</v>
      </c>
      <c r="AA1006">
        <v>364</v>
      </c>
      <c r="AB1006">
        <v>358</v>
      </c>
      <c r="AC1006">
        <v>345.5</v>
      </c>
      <c r="AD1006">
        <v>347</v>
      </c>
      <c r="AE1006">
        <v>336.5</v>
      </c>
      <c r="AF1006">
        <v>343.5</v>
      </c>
      <c r="AG1006">
        <v>344.5</v>
      </c>
      <c r="AH1006">
        <v>341.5</v>
      </c>
      <c r="AI1006">
        <v>340</v>
      </c>
      <c r="AJ1006">
        <v>335.5</v>
      </c>
      <c r="AK1006">
        <v>332.5</v>
      </c>
      <c r="AL1006">
        <v>327.5</v>
      </c>
      <c r="AM1006">
        <v>334.5</v>
      </c>
      <c r="AN1006">
        <v>340</v>
      </c>
      <c r="AO1006">
        <v>333</v>
      </c>
      <c r="AP1006">
        <v>321.5</v>
      </c>
      <c r="AQ1006">
        <v>324.5</v>
      </c>
      <c r="AR1006">
        <v>324.5</v>
      </c>
      <c r="AS1006">
        <v>323.5</v>
      </c>
      <c r="AT1006">
        <v>314.5</v>
      </c>
      <c r="AU1006">
        <v>314</v>
      </c>
      <c r="AV1006">
        <v>313</v>
      </c>
      <c r="AW1006">
        <v>315.5</v>
      </c>
      <c r="AX1006">
        <v>308.5</v>
      </c>
      <c r="AY1006">
        <v>304.5</v>
      </c>
      <c r="AZ1006">
        <v>304.5</v>
      </c>
      <c r="BA1006">
        <v>293.5</v>
      </c>
      <c r="BB1006">
        <v>299</v>
      </c>
      <c r="BC1006">
        <v>292.5</v>
      </c>
      <c r="BD1006">
        <v>295.5</v>
      </c>
      <c r="BE1006">
        <v>293</v>
      </c>
      <c r="BF1006">
        <v>291.5</v>
      </c>
      <c r="BG1006">
        <v>298</v>
      </c>
      <c r="BH1006">
        <v>309</v>
      </c>
      <c r="BI1006">
        <v>306</v>
      </c>
      <c r="BJ1006">
        <v>312.5</v>
      </c>
      <c r="BK1006">
        <v>312.5</v>
      </c>
      <c r="BL1006">
        <v>319</v>
      </c>
      <c r="BM1006">
        <v>319</v>
      </c>
      <c r="BN1006">
        <v>319</v>
      </c>
      <c r="BO1006">
        <v>310.5</v>
      </c>
      <c r="BP1006">
        <v>310.5</v>
      </c>
      <c r="BQ1006">
        <v>311.5</v>
      </c>
      <c r="BR1006" s="10">
        <f t="shared" si="30"/>
        <v>-7.9617834394904458E-3</v>
      </c>
      <c r="BS1006" s="11" cm="1">
        <f t="array" aca="1" ref="BS1006" ca="1">_xlfn.PERCENTILE.INC((OFFSET(E1006,0,1,1,COLUMNS(E1006:BQ1006)-1) - E1006:BP1006) / E1006:BP1006, 0.05) * SQRT(COUNT(E1006:BQ1006) - 1)</f>
        <v>-0.23914854192927676</v>
      </c>
      <c r="BT1006" s="10" cm="1">
        <f t="array" aca="1" ref="BT1006" ca="1">_xlfn.STDEV.P((E1006:BP1006 - OFFSET(E1006:BP1006,0,1)) / OFFSET(E1006:BP1006,0,1)) * SQRT(COUNT(E1006:BQ1006)-1)</f>
        <v>0.14275237018975759</v>
      </c>
      <c r="BU1006" s="10" cm="1">
        <f t="array" ref="BU1006">-(MAX(1 - (E1006:BQ1006 / _xlfn.SCAN(E1006, E1006:BQ1006, _xlfn.LAMBDA(_xlpm.a,_xlpm.b, MAX(_xlpm.a, _xlpm.b))))))</f>
        <v>-0.20680272108843534</v>
      </c>
      <c r="BV1006" s="12">
        <f t="shared" ca="1" si="31"/>
        <v>-0.3329970403267915</v>
      </c>
    </row>
    <row r="1007" spans="1:74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162.19999999999999</v>
      </c>
      <c r="F1007">
        <v>160</v>
      </c>
      <c r="G1007">
        <v>160.19999999999999</v>
      </c>
      <c r="H1007">
        <v>159</v>
      </c>
      <c r="I1007">
        <v>157.4</v>
      </c>
      <c r="J1007">
        <v>159.19999999999999</v>
      </c>
      <c r="K1007">
        <v>165.8</v>
      </c>
      <c r="L1007">
        <v>166.4</v>
      </c>
      <c r="M1007">
        <v>169.2</v>
      </c>
      <c r="N1007">
        <v>165</v>
      </c>
      <c r="O1007">
        <v>164.8</v>
      </c>
      <c r="P1007">
        <v>167.4</v>
      </c>
      <c r="Q1007">
        <v>164.2</v>
      </c>
      <c r="R1007">
        <v>160.19999999999999</v>
      </c>
      <c r="S1007">
        <v>157</v>
      </c>
      <c r="T1007">
        <v>158.80000000000001</v>
      </c>
      <c r="U1007">
        <v>157.80000000000001</v>
      </c>
      <c r="V1007">
        <v>156</v>
      </c>
      <c r="W1007">
        <v>154.19999999999999</v>
      </c>
      <c r="X1007">
        <v>155</v>
      </c>
      <c r="Y1007">
        <v>155</v>
      </c>
      <c r="Z1007">
        <v>156.4</v>
      </c>
      <c r="AA1007">
        <v>156.6</v>
      </c>
      <c r="AB1007">
        <v>159.6</v>
      </c>
      <c r="AC1007">
        <v>160</v>
      </c>
      <c r="AD1007">
        <v>157.19999999999999</v>
      </c>
      <c r="AE1007">
        <v>157.80000000000001</v>
      </c>
      <c r="AF1007">
        <v>159.19999999999999</v>
      </c>
      <c r="AG1007">
        <v>162.80000000000001</v>
      </c>
      <c r="AH1007">
        <v>163.19999999999999</v>
      </c>
      <c r="AI1007">
        <v>164.6</v>
      </c>
      <c r="AJ1007">
        <v>167</v>
      </c>
      <c r="AK1007">
        <v>167</v>
      </c>
      <c r="AL1007">
        <v>165</v>
      </c>
      <c r="AM1007">
        <v>165</v>
      </c>
      <c r="AN1007">
        <v>165</v>
      </c>
      <c r="AO1007">
        <v>167.8</v>
      </c>
      <c r="AP1007">
        <v>169.4</v>
      </c>
      <c r="AQ1007">
        <v>171</v>
      </c>
      <c r="AR1007">
        <v>172.6</v>
      </c>
      <c r="AS1007">
        <v>171</v>
      </c>
      <c r="AT1007">
        <v>173.4</v>
      </c>
      <c r="AU1007">
        <v>175.4</v>
      </c>
      <c r="AV1007">
        <v>171</v>
      </c>
      <c r="AW1007">
        <v>170.2</v>
      </c>
      <c r="AX1007">
        <v>164</v>
      </c>
      <c r="AY1007">
        <v>163.80000000000001</v>
      </c>
      <c r="AZ1007">
        <v>163</v>
      </c>
      <c r="BA1007">
        <v>167.4</v>
      </c>
      <c r="BB1007">
        <v>170</v>
      </c>
      <c r="BC1007">
        <v>171.4</v>
      </c>
      <c r="BD1007">
        <v>172.6</v>
      </c>
      <c r="BE1007">
        <v>174.2</v>
      </c>
      <c r="BF1007">
        <v>177</v>
      </c>
      <c r="BG1007">
        <v>174.6</v>
      </c>
      <c r="BH1007">
        <v>176.2</v>
      </c>
      <c r="BI1007">
        <v>177</v>
      </c>
      <c r="BJ1007">
        <v>180</v>
      </c>
      <c r="BK1007">
        <v>179.2</v>
      </c>
      <c r="BL1007">
        <v>178.2</v>
      </c>
      <c r="BM1007">
        <v>178.2</v>
      </c>
      <c r="BN1007">
        <v>178.2</v>
      </c>
      <c r="BO1007">
        <v>180.4</v>
      </c>
      <c r="BP1007">
        <v>180</v>
      </c>
      <c r="BQ1007">
        <v>177.6</v>
      </c>
      <c r="BR1007" s="10">
        <f t="shared" si="30"/>
        <v>9.4944512946979073E-2</v>
      </c>
      <c r="BS1007" s="11" cm="1">
        <f t="array" aca="1" ref="BS1007" ca="1">_xlfn.PERCENTILE.INC((OFFSET(E1007,0,1,1,COLUMNS(E1007:BQ1007)-1) - E1007:BP1007) / E1007:BP1007, 0.05) * SQRT(COUNT(E1007:BQ1007) - 1)</f>
        <v>-0.18962168178935884</v>
      </c>
      <c r="BT1007" s="10" cm="1">
        <f t="array" aca="1" ref="BT1007" ca="1">_xlfn.STDEV.P((E1007:BP1007 - OFFSET(E1007:BP1007,0,1)) / OFFSET(E1007:BP1007,0,1)) * SQRT(COUNT(E1007:BQ1007)-1)</f>
        <v>0.11047470492595397</v>
      </c>
      <c r="BU1007" s="10" cm="1">
        <f t="array" ref="BU1007">-(MAX(1 - (E1007:BQ1007 / _xlfn.SCAN(E1007, E1007:BQ1007, _xlfn.LAMBDA(_xlpm.a,_xlpm.b, MAX(_xlpm.a, _xlpm.b))))))</f>
        <v>-8.8652482269503508E-2</v>
      </c>
      <c r="BV1007" s="12">
        <f t="shared" ca="1" si="31"/>
        <v>0.50120233089337318</v>
      </c>
    </row>
    <row r="1008" spans="1:74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224.8</v>
      </c>
      <c r="F1008">
        <v>220.4</v>
      </c>
      <c r="G1008">
        <v>220.8</v>
      </c>
      <c r="H1008">
        <v>222.4</v>
      </c>
      <c r="I1008">
        <v>225</v>
      </c>
      <c r="J1008">
        <v>221.8</v>
      </c>
      <c r="K1008">
        <v>220.4</v>
      </c>
      <c r="L1008">
        <v>221</v>
      </c>
      <c r="M1008">
        <v>222.6</v>
      </c>
      <c r="N1008">
        <v>220.4</v>
      </c>
      <c r="O1008">
        <v>214</v>
      </c>
      <c r="P1008">
        <v>215.2</v>
      </c>
      <c r="Q1008">
        <v>213.8</v>
      </c>
      <c r="R1008">
        <v>208.8</v>
      </c>
      <c r="S1008">
        <v>209</v>
      </c>
      <c r="T1008">
        <v>213</v>
      </c>
      <c r="U1008">
        <v>215.6</v>
      </c>
      <c r="V1008">
        <v>215.6</v>
      </c>
      <c r="W1008">
        <v>218.4</v>
      </c>
      <c r="X1008">
        <v>223.2</v>
      </c>
      <c r="Y1008">
        <v>230</v>
      </c>
      <c r="Z1008">
        <v>229.4</v>
      </c>
      <c r="AA1008">
        <v>234</v>
      </c>
      <c r="AB1008">
        <v>233</v>
      </c>
      <c r="AC1008">
        <v>231.6</v>
      </c>
      <c r="AD1008">
        <v>228.6</v>
      </c>
      <c r="AE1008">
        <v>228.6</v>
      </c>
      <c r="AF1008">
        <v>232</v>
      </c>
      <c r="AG1008">
        <v>239</v>
      </c>
      <c r="AH1008">
        <v>236.2</v>
      </c>
      <c r="AI1008">
        <v>239.4</v>
      </c>
      <c r="AJ1008">
        <v>242</v>
      </c>
      <c r="AK1008">
        <v>246.2</v>
      </c>
      <c r="AL1008">
        <v>245</v>
      </c>
      <c r="AM1008">
        <v>242.8</v>
      </c>
      <c r="AN1008">
        <v>241.8</v>
      </c>
      <c r="AO1008">
        <v>241.4</v>
      </c>
      <c r="AP1008">
        <v>241.2</v>
      </c>
      <c r="AQ1008">
        <v>251.2</v>
      </c>
      <c r="AR1008">
        <v>253.2</v>
      </c>
      <c r="AS1008">
        <v>250.6</v>
      </c>
      <c r="AT1008">
        <v>250.8</v>
      </c>
      <c r="AU1008">
        <v>252.4</v>
      </c>
      <c r="AV1008">
        <v>249.6</v>
      </c>
      <c r="AW1008">
        <v>250.6</v>
      </c>
      <c r="AX1008">
        <v>252.4</v>
      </c>
      <c r="AY1008">
        <v>251.4</v>
      </c>
      <c r="AZ1008">
        <v>250.6</v>
      </c>
      <c r="BA1008">
        <v>242</v>
      </c>
      <c r="BB1008">
        <v>239.4</v>
      </c>
      <c r="BC1008">
        <v>240.2</v>
      </c>
      <c r="BD1008">
        <v>240.6</v>
      </c>
      <c r="BE1008">
        <v>244</v>
      </c>
      <c r="BF1008">
        <v>246.2</v>
      </c>
      <c r="BG1008">
        <v>259.39999999999998</v>
      </c>
      <c r="BH1008">
        <v>259.60000000000002</v>
      </c>
      <c r="BI1008">
        <v>258.39999999999998</v>
      </c>
      <c r="BJ1008">
        <v>264.2</v>
      </c>
      <c r="BK1008">
        <v>262</v>
      </c>
      <c r="BL1008">
        <v>262.2</v>
      </c>
      <c r="BM1008">
        <v>262.2</v>
      </c>
      <c r="BN1008">
        <v>262.2</v>
      </c>
      <c r="BO1008">
        <v>266.60000000000002</v>
      </c>
      <c r="BP1008">
        <v>267.2</v>
      </c>
      <c r="BQ1008">
        <v>267</v>
      </c>
      <c r="BR1008" s="10">
        <f t="shared" si="30"/>
        <v>0.18772241992882557</v>
      </c>
      <c r="BS1008" s="11" cm="1">
        <f t="array" aca="1" ref="BS1008" ca="1">_xlfn.PERCENTILE.INC((OFFSET(E1008,0,1,1,COLUMNS(E1008:BQ1008)-1) - E1008:BP1008) / E1008:BP1008, 0.05) * SQRT(COUNT(E1008:BQ1008) - 1)</f>
        <v>-0.15016275207591942</v>
      </c>
      <c r="BT1008" s="10" cm="1">
        <f t="array" aca="1" ref="BT1008" ca="1">_xlfn.STDEV.P((E1008:BP1008 - OFFSET(E1008:BP1008,0,1)) / OFFSET(E1008:BP1008,0,1)) * SQRT(COUNT(E1008:BQ1008)-1)</f>
        <v>0.11739800823649531</v>
      </c>
      <c r="BU1008" s="10" cm="1">
        <f t="array" ref="BU1008">-(MAX(1 - (E1008:BQ1008 / _xlfn.SCAN(E1008, E1008:BQ1008, _xlfn.LAMBDA(_xlpm.a,_xlpm.b, MAX(_xlpm.a, _xlpm.b))))))</f>
        <v>-7.1999999999999953E-2</v>
      </c>
      <c r="BV1008" s="12">
        <f t="shared" ca="1" si="31"/>
        <v>1.2619301538493881</v>
      </c>
    </row>
    <row r="1009" spans="1:74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190.9</v>
      </c>
      <c r="F1009">
        <v>186.5</v>
      </c>
      <c r="G1009">
        <v>185.3</v>
      </c>
      <c r="H1009">
        <v>186.8</v>
      </c>
      <c r="I1009">
        <v>187.9</v>
      </c>
      <c r="J1009">
        <v>186.5</v>
      </c>
      <c r="K1009">
        <v>192.3</v>
      </c>
      <c r="L1009">
        <v>192.2</v>
      </c>
      <c r="M1009">
        <v>192.2</v>
      </c>
      <c r="N1009">
        <v>187.3</v>
      </c>
      <c r="O1009">
        <v>187.8</v>
      </c>
      <c r="P1009">
        <v>187.6</v>
      </c>
      <c r="Q1009">
        <v>183.4</v>
      </c>
      <c r="R1009">
        <v>180.9</v>
      </c>
      <c r="S1009">
        <v>172.7</v>
      </c>
      <c r="T1009">
        <v>172.6</v>
      </c>
      <c r="U1009">
        <v>175.2</v>
      </c>
      <c r="V1009">
        <v>174.7</v>
      </c>
      <c r="W1009">
        <v>174.5</v>
      </c>
      <c r="X1009">
        <v>173.9</v>
      </c>
      <c r="Y1009">
        <v>177.9</v>
      </c>
      <c r="Z1009">
        <v>179</v>
      </c>
      <c r="AA1009">
        <v>181.4</v>
      </c>
      <c r="AB1009">
        <v>189.4</v>
      </c>
      <c r="AC1009">
        <v>194.8</v>
      </c>
      <c r="AD1009">
        <v>192.7</v>
      </c>
      <c r="AE1009">
        <v>192.7</v>
      </c>
      <c r="AF1009">
        <v>194.4</v>
      </c>
      <c r="AG1009">
        <v>196</v>
      </c>
      <c r="AH1009">
        <v>191.9</v>
      </c>
      <c r="AI1009">
        <v>193.3</v>
      </c>
      <c r="AJ1009">
        <v>200.6</v>
      </c>
      <c r="AK1009">
        <v>202</v>
      </c>
      <c r="AL1009">
        <v>198</v>
      </c>
      <c r="AM1009">
        <v>200.2</v>
      </c>
      <c r="AN1009">
        <v>201.8</v>
      </c>
      <c r="AO1009">
        <v>197.7</v>
      </c>
      <c r="AP1009">
        <v>201</v>
      </c>
      <c r="AQ1009">
        <v>200.2</v>
      </c>
      <c r="AR1009">
        <v>202.6</v>
      </c>
      <c r="AS1009">
        <v>202.6</v>
      </c>
      <c r="AT1009">
        <v>200.2</v>
      </c>
      <c r="AU1009">
        <v>202.6</v>
      </c>
      <c r="AV1009">
        <v>204.2</v>
      </c>
      <c r="AW1009">
        <v>203</v>
      </c>
      <c r="AX1009">
        <v>202.6</v>
      </c>
      <c r="AY1009">
        <v>205</v>
      </c>
      <c r="AZ1009">
        <v>207.8</v>
      </c>
      <c r="BA1009">
        <v>207.6</v>
      </c>
      <c r="BB1009">
        <v>208</v>
      </c>
      <c r="BC1009">
        <v>210.4</v>
      </c>
      <c r="BD1009">
        <v>213.2</v>
      </c>
      <c r="BE1009">
        <v>211</v>
      </c>
      <c r="BF1009">
        <v>222.8</v>
      </c>
      <c r="BG1009">
        <v>223.6</v>
      </c>
      <c r="BH1009">
        <v>223.8</v>
      </c>
      <c r="BI1009">
        <v>224.4</v>
      </c>
      <c r="BJ1009">
        <v>223</v>
      </c>
      <c r="BK1009">
        <v>223.2</v>
      </c>
      <c r="BL1009">
        <v>225.8</v>
      </c>
      <c r="BM1009">
        <v>225.8</v>
      </c>
      <c r="BN1009">
        <v>225.8</v>
      </c>
      <c r="BO1009">
        <v>227.4</v>
      </c>
      <c r="BP1009">
        <v>225.6</v>
      </c>
      <c r="BQ1009">
        <v>225.4</v>
      </c>
      <c r="BR1009" s="10">
        <f t="shared" si="30"/>
        <v>0.18072289156626506</v>
      </c>
      <c r="BS1009" s="11" cm="1">
        <f t="array" aca="1" ref="BS1009" ca="1">_xlfn.PERCENTILE.INC((OFFSET(E1009,0,1,1,COLUMNS(E1009:BQ1009)-1) - E1009:BP1009) / E1009:BP1009, 0.05) * SQRT(COUNT(E1009:BQ1009) - 1)</f>
        <v>-0.17734084678647533</v>
      </c>
      <c r="BT1009" s="10" cm="1">
        <f t="array" aca="1" ref="BT1009" ca="1">_xlfn.STDEV.P((E1009:BP1009 - OFFSET(E1009:BP1009,0,1)) / OFFSET(E1009:BP1009,0,1)) * SQRT(COUNT(E1009:BQ1009)-1)</f>
        <v>0.12756344795655675</v>
      </c>
      <c r="BU1009" s="10" cm="1">
        <f t="array" ref="BU1009">-(MAX(1 - (E1009:BQ1009 / _xlfn.SCAN(E1009, E1009:BQ1009, _xlfn.LAMBDA(_xlpm.a,_xlpm.b, MAX(_xlpm.a, _xlpm.b))))))</f>
        <v>-0.10244409776391061</v>
      </c>
      <c r="BV1009" s="12">
        <f t="shared" ca="1" si="31"/>
        <v>1.1064968883641462</v>
      </c>
    </row>
    <row r="1010" spans="1:74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22.855</v>
      </c>
      <c r="F1010">
        <v>22.43</v>
      </c>
      <c r="G1010">
        <v>22.43</v>
      </c>
      <c r="H1010">
        <v>22.414999999999999</v>
      </c>
      <c r="I1010">
        <v>22.695</v>
      </c>
      <c r="J1010">
        <v>22.36</v>
      </c>
      <c r="K1010">
        <v>22.605</v>
      </c>
      <c r="L1010">
        <v>22.6</v>
      </c>
      <c r="M1010">
        <v>22.47</v>
      </c>
      <c r="N1010">
        <v>21.805</v>
      </c>
      <c r="O1010">
        <v>21.95</v>
      </c>
      <c r="P1010">
        <v>21.795000000000002</v>
      </c>
      <c r="Q1010">
        <v>21.63</v>
      </c>
      <c r="R1010">
        <v>21.395</v>
      </c>
      <c r="S1010">
        <v>20.98</v>
      </c>
      <c r="T1010">
        <v>21.045000000000002</v>
      </c>
      <c r="U1010">
        <v>20.864999999999998</v>
      </c>
      <c r="V1010">
        <v>20.905000000000001</v>
      </c>
      <c r="W1010">
        <v>20.74</v>
      </c>
      <c r="X1010">
        <v>20.725000000000001</v>
      </c>
      <c r="Y1010">
        <v>20.805</v>
      </c>
      <c r="Z1010">
        <v>21.145</v>
      </c>
      <c r="AA1010">
        <v>21.22</v>
      </c>
      <c r="AB1010">
        <v>21.614999999999998</v>
      </c>
      <c r="AC1010">
        <v>21.8</v>
      </c>
      <c r="AD1010">
        <v>21.67</v>
      </c>
      <c r="AE1010">
        <v>21.48</v>
      </c>
      <c r="AF1010">
        <v>21.42</v>
      </c>
      <c r="AG1010">
        <v>21.39</v>
      </c>
      <c r="AH1010">
        <v>21.26</v>
      </c>
      <c r="AI1010">
        <v>21.66</v>
      </c>
      <c r="AJ1010">
        <v>22.024999999999999</v>
      </c>
      <c r="AK1010">
        <v>22.25</v>
      </c>
      <c r="AL1010">
        <v>22.28</v>
      </c>
      <c r="AM1010">
        <v>22.605</v>
      </c>
      <c r="AN1010">
        <v>22.614999999999998</v>
      </c>
      <c r="AO1010">
        <v>22.405000000000001</v>
      </c>
      <c r="AP1010">
        <v>22.414999999999999</v>
      </c>
      <c r="AQ1010">
        <v>22.574999999999999</v>
      </c>
      <c r="AR1010">
        <v>22.684999999999999</v>
      </c>
      <c r="AS1010">
        <v>22.49</v>
      </c>
      <c r="AT1010">
        <v>22.515000000000001</v>
      </c>
      <c r="AU1010">
        <v>22.74</v>
      </c>
      <c r="AV1010">
        <v>23.074999999999999</v>
      </c>
      <c r="AW1010">
        <v>22.9</v>
      </c>
      <c r="AX1010">
        <v>23.074999999999999</v>
      </c>
      <c r="AY1010">
        <v>23.315000000000001</v>
      </c>
      <c r="AZ1010">
        <v>23.57</v>
      </c>
      <c r="BA1010">
        <v>23.695</v>
      </c>
      <c r="BB1010">
        <v>24.04</v>
      </c>
      <c r="BC1010">
        <v>23.82</v>
      </c>
      <c r="BD1010">
        <v>23.71</v>
      </c>
      <c r="BE1010">
        <v>23.66</v>
      </c>
      <c r="BF1010">
        <v>24.49</v>
      </c>
      <c r="BG1010">
        <v>24.425000000000001</v>
      </c>
      <c r="BH1010">
        <v>24.19</v>
      </c>
      <c r="BI1010">
        <v>23.965</v>
      </c>
      <c r="BJ1010">
        <v>24.045000000000002</v>
      </c>
      <c r="BK1010">
        <v>24.04</v>
      </c>
      <c r="BL1010">
        <v>24.074999999999999</v>
      </c>
      <c r="BM1010">
        <v>24.074999999999999</v>
      </c>
      <c r="BN1010">
        <v>24.074999999999999</v>
      </c>
      <c r="BO1010">
        <v>24.305</v>
      </c>
      <c r="BP1010">
        <v>24.035</v>
      </c>
      <c r="BQ1010">
        <v>24.024999999999999</v>
      </c>
      <c r="BR1010" s="10">
        <f t="shared" si="30"/>
        <v>5.1192299278057234E-2</v>
      </c>
      <c r="BS1010" s="11" cm="1">
        <f t="array" aca="1" ref="BS1010" ca="1">_xlfn.PERCENTILE.INC((OFFSET(E1010,0,1,1,COLUMNS(E1010:BQ1010)-1) - E1010:BP1010) / E1010:BP1010, 0.05) * SQRT(COUNT(E1010:BQ1010) - 1)</f>
        <v>-0.11370512224870138</v>
      </c>
      <c r="BT1010" s="10" cm="1">
        <f t="array" aca="1" ref="BT1010" ca="1">_xlfn.STDEV.P((E1010:BP1010 - OFFSET(E1010:BP1010,0,1)) / OFFSET(E1010:BP1010,0,1)) * SQRT(COUNT(E1010:BQ1010)-1)</f>
        <v>8.4720874477151528E-2</v>
      </c>
      <c r="BU1010" s="10" cm="1">
        <f t="array" ref="BU1010">-(MAX(1 - (E1010:BQ1010 / _xlfn.SCAN(E1010, E1010:BQ1010, _xlfn.LAMBDA(_xlpm.a,_xlpm.b, MAX(_xlpm.a, _xlpm.b))))))</f>
        <v>-9.3196237147232464E-2</v>
      </c>
      <c r="BV1010" s="12">
        <f t="shared" ca="1" si="31"/>
        <v>0.13713227131357297</v>
      </c>
    </row>
    <row r="1011" spans="1:74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471.5</v>
      </c>
      <c r="F1011">
        <v>466.5</v>
      </c>
      <c r="G1011">
        <v>469</v>
      </c>
      <c r="H1011">
        <v>492.5</v>
      </c>
      <c r="I1011">
        <v>479</v>
      </c>
      <c r="J1011">
        <v>481</v>
      </c>
      <c r="K1011">
        <v>488.5</v>
      </c>
      <c r="L1011">
        <v>491</v>
      </c>
      <c r="M1011">
        <v>486.5</v>
      </c>
      <c r="N1011">
        <v>466</v>
      </c>
      <c r="O1011">
        <v>465</v>
      </c>
      <c r="P1011">
        <v>455.5</v>
      </c>
      <c r="Q1011">
        <v>440</v>
      </c>
      <c r="R1011">
        <v>440</v>
      </c>
      <c r="S1011">
        <v>436</v>
      </c>
      <c r="T1011">
        <v>429.5</v>
      </c>
      <c r="U1011">
        <v>437</v>
      </c>
      <c r="V1011">
        <v>424</v>
      </c>
      <c r="W1011">
        <v>424.5</v>
      </c>
      <c r="X1011">
        <v>427</v>
      </c>
      <c r="Y1011">
        <v>415.5</v>
      </c>
      <c r="Z1011">
        <v>420.5</v>
      </c>
      <c r="AA1011">
        <v>427.5</v>
      </c>
      <c r="AB1011">
        <v>421.5</v>
      </c>
      <c r="AC1011">
        <v>409</v>
      </c>
      <c r="AD1011">
        <v>418</v>
      </c>
      <c r="AE1011">
        <v>408</v>
      </c>
      <c r="AF1011">
        <v>410.5</v>
      </c>
      <c r="AG1011">
        <v>413</v>
      </c>
      <c r="AH1011">
        <v>400</v>
      </c>
      <c r="AI1011">
        <v>404.5</v>
      </c>
      <c r="AJ1011">
        <v>420.5</v>
      </c>
      <c r="AK1011">
        <v>434.5</v>
      </c>
      <c r="AL1011">
        <v>426.5</v>
      </c>
      <c r="AM1011">
        <v>439</v>
      </c>
      <c r="AN1011">
        <v>437</v>
      </c>
      <c r="AO1011">
        <v>428.5</v>
      </c>
      <c r="AP1011">
        <v>430</v>
      </c>
      <c r="AQ1011">
        <v>437</v>
      </c>
      <c r="AR1011">
        <v>436.5</v>
      </c>
      <c r="AS1011">
        <v>441</v>
      </c>
      <c r="AT1011">
        <v>435</v>
      </c>
      <c r="AU1011">
        <v>442</v>
      </c>
      <c r="AV1011">
        <v>434</v>
      </c>
      <c r="AW1011">
        <v>435</v>
      </c>
      <c r="AX1011">
        <v>434.5</v>
      </c>
      <c r="AY1011">
        <v>440</v>
      </c>
      <c r="AZ1011">
        <v>446.5</v>
      </c>
      <c r="BA1011">
        <v>442</v>
      </c>
      <c r="BB1011">
        <v>442</v>
      </c>
      <c r="BC1011">
        <v>439.5</v>
      </c>
      <c r="BD1011">
        <v>433.5</v>
      </c>
      <c r="BE1011">
        <v>435</v>
      </c>
      <c r="BF1011">
        <v>454.5</v>
      </c>
      <c r="BG1011">
        <v>465.5</v>
      </c>
      <c r="BH1011">
        <v>457</v>
      </c>
      <c r="BI1011">
        <v>459</v>
      </c>
      <c r="BJ1011">
        <v>461.5</v>
      </c>
      <c r="BK1011">
        <v>463</v>
      </c>
      <c r="BL1011">
        <v>458</v>
      </c>
      <c r="BM1011">
        <v>458</v>
      </c>
      <c r="BN1011">
        <v>458</v>
      </c>
      <c r="BO1011">
        <v>462</v>
      </c>
      <c r="BP1011">
        <v>461.5</v>
      </c>
      <c r="BQ1011">
        <v>465</v>
      </c>
      <c r="BR1011" s="10">
        <f t="shared" si="30"/>
        <v>-1.3785790031813362E-2</v>
      </c>
      <c r="BS1011" s="11" cm="1">
        <f t="array" aca="1" ref="BS1011" ca="1">_xlfn.PERCENTILE.INC((OFFSET(E1011,0,1,1,COLUMNS(E1011:BQ1011)-1) - E1011:BP1011) / E1011:BP1011, 0.05) * SQRT(COUNT(E1011:BQ1011) - 1)</f>
        <v>-0.23787551813155045</v>
      </c>
      <c r="BT1011" s="10" cm="1">
        <f t="array" aca="1" ref="BT1011" ca="1">_xlfn.STDEV.P((E1011:BP1011 - OFFSET(E1011:BP1011,0,1)) / OFFSET(E1011:BP1011,0,1)) * SQRT(COUNT(E1011:BQ1011)-1)</f>
        <v>0.14962243522102717</v>
      </c>
      <c r="BU1011" s="10" cm="1">
        <f t="array" ref="BU1011">-(MAX(1 - (E1011:BQ1011 / _xlfn.SCAN(E1011, E1011:BQ1011, _xlfn.LAMBDA(_xlpm.a,_xlpm.b, MAX(_xlpm.a, _xlpm.b))))))</f>
        <v>-0.18781725888324874</v>
      </c>
      <c r="BV1011" s="12">
        <f t="shared" ca="1" si="31"/>
        <v>-0.3566318332295646</v>
      </c>
    </row>
    <row r="1012" spans="1:74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26.678000000000001</v>
      </c>
      <c r="F1012">
        <v>26.600300000000001</v>
      </c>
      <c r="G1012">
        <v>26.431999999999999</v>
      </c>
      <c r="H1012">
        <v>26.3413</v>
      </c>
      <c r="I1012">
        <v>26.522600000000001</v>
      </c>
      <c r="J1012">
        <v>26.302499999999998</v>
      </c>
      <c r="K1012">
        <v>26.652100000000001</v>
      </c>
      <c r="L1012">
        <v>26.613299999999999</v>
      </c>
      <c r="M1012">
        <v>26.457899999999999</v>
      </c>
      <c r="N1012">
        <v>26.431999999999999</v>
      </c>
      <c r="O1012">
        <v>26.444900000000001</v>
      </c>
      <c r="P1012">
        <v>26.328399999999998</v>
      </c>
      <c r="Q1012">
        <v>25.8855</v>
      </c>
      <c r="R1012">
        <v>25.559100000000001</v>
      </c>
      <c r="S1012">
        <v>25.123999999999999</v>
      </c>
      <c r="T1012">
        <v>24.958200000000001</v>
      </c>
      <c r="U1012">
        <v>24.890899999999998</v>
      </c>
      <c r="V1012">
        <v>24.8598</v>
      </c>
      <c r="W1012">
        <v>25.2638</v>
      </c>
      <c r="X1012">
        <v>25.004799999999999</v>
      </c>
      <c r="Y1012">
        <v>25.326000000000001</v>
      </c>
      <c r="Z1012">
        <v>25.833600000000001</v>
      </c>
      <c r="AA1012">
        <v>25.543500000000002</v>
      </c>
      <c r="AB1012">
        <v>26.224699999999999</v>
      </c>
      <c r="AC1012">
        <v>25.403700000000001</v>
      </c>
      <c r="AD1012">
        <v>25.429600000000001</v>
      </c>
      <c r="AE1012">
        <v>25.1965</v>
      </c>
      <c r="AF1012">
        <v>25.155000000000001</v>
      </c>
      <c r="AG1012">
        <v>25.486599999999999</v>
      </c>
      <c r="AH1012">
        <v>25.73</v>
      </c>
      <c r="AI1012">
        <v>25.6938</v>
      </c>
      <c r="AJ1012">
        <v>26.483799999999999</v>
      </c>
      <c r="AK1012">
        <v>27.2349</v>
      </c>
      <c r="AL1012">
        <v>26.755700000000001</v>
      </c>
      <c r="AM1012">
        <v>26.768699999999999</v>
      </c>
      <c r="AN1012">
        <v>26.988800000000001</v>
      </c>
      <c r="AO1012">
        <v>26.859300000000001</v>
      </c>
      <c r="AP1012">
        <v>26.820499999999999</v>
      </c>
      <c r="AQ1012">
        <v>27.001799999999999</v>
      </c>
      <c r="AR1012">
        <v>27.247800000000002</v>
      </c>
      <c r="AS1012">
        <v>26.794599999999999</v>
      </c>
      <c r="AT1012">
        <v>26.833400000000001</v>
      </c>
      <c r="AU1012">
        <v>27.3126</v>
      </c>
      <c r="AV1012">
        <v>27.4939</v>
      </c>
      <c r="AW1012">
        <v>28.128499999999999</v>
      </c>
      <c r="AX1012">
        <v>28.309799999999999</v>
      </c>
      <c r="AY1012">
        <v>28.491099999999999</v>
      </c>
      <c r="AZ1012">
        <v>28.6983</v>
      </c>
      <c r="BA1012">
        <v>29.1127</v>
      </c>
      <c r="BB1012">
        <v>29.099799999999998</v>
      </c>
      <c r="BC1012">
        <v>20.62</v>
      </c>
      <c r="BD1012">
        <v>22.14</v>
      </c>
      <c r="BE1012">
        <v>23.95</v>
      </c>
      <c r="BF1012">
        <v>24.54</v>
      </c>
      <c r="BG1012">
        <v>25.41</v>
      </c>
      <c r="BH1012">
        <v>26.13</v>
      </c>
      <c r="BI1012">
        <v>27.21</v>
      </c>
      <c r="BJ1012">
        <v>26.35</v>
      </c>
      <c r="BK1012">
        <v>26.05</v>
      </c>
      <c r="BL1012">
        <v>26.24</v>
      </c>
      <c r="BM1012">
        <v>26.24</v>
      </c>
      <c r="BN1012">
        <v>26.24</v>
      </c>
      <c r="BO1012">
        <v>26.73</v>
      </c>
      <c r="BP1012">
        <v>27.19</v>
      </c>
      <c r="BQ1012">
        <v>27.73</v>
      </c>
      <c r="BR1012" s="10">
        <f t="shared" si="30"/>
        <v>3.9433240872629116E-2</v>
      </c>
      <c r="BS1012" s="11" cm="1">
        <f t="array" aca="1" ref="BS1012" ca="1">_xlfn.PERCENTILE.INC((OFFSET(E1012,0,1,1,COLUMNS(E1012:BQ1012)-1) - E1012:BP1012) / E1012:BP1012, 0.05) * SQRT(COUNT(E1012:BQ1012) - 1)</f>
        <v>-0.14007443234620062</v>
      </c>
      <c r="BT1012" s="10" cm="1">
        <f t="array" aca="1" ref="BT1012" ca="1">_xlfn.STDEV.P((E1012:BP1012 - OFFSET(E1012:BP1012,0,1)) / OFFSET(E1012:BP1012,0,1)) * SQRT(COUNT(E1012:BQ1012)-1)</f>
        <v>0.44028848001472271</v>
      </c>
      <c r="BU1012" s="10" cm="1">
        <f t="array" ref="BU1012">-(MAX(1 - (E1012:BQ1012 / _xlfn.SCAN(E1012, E1012:BQ1012, _xlfn.LAMBDA(_xlpm.a,_xlpm.b, MAX(_xlpm.a, _xlpm.b))))))</f>
        <v>-0.2917180474500819</v>
      </c>
      <c r="BV1012" s="12">
        <f t="shared" ca="1" si="31"/>
        <v>-3.2045458173126702E-4</v>
      </c>
    </row>
    <row r="1013" spans="1:74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213.8</v>
      </c>
      <c r="F1013">
        <v>212.1</v>
      </c>
      <c r="G1013">
        <v>211.1</v>
      </c>
      <c r="H1013">
        <v>211.9</v>
      </c>
      <c r="I1013">
        <v>215.8</v>
      </c>
      <c r="J1013">
        <v>215.1</v>
      </c>
      <c r="K1013">
        <v>219.9</v>
      </c>
      <c r="L1013">
        <v>219.2</v>
      </c>
      <c r="M1013">
        <v>220.1</v>
      </c>
      <c r="N1013">
        <v>217.5</v>
      </c>
      <c r="O1013">
        <v>218.7</v>
      </c>
      <c r="P1013">
        <v>216.4</v>
      </c>
      <c r="Q1013">
        <v>215.1</v>
      </c>
      <c r="R1013">
        <v>213.7</v>
      </c>
      <c r="S1013">
        <v>210.5</v>
      </c>
      <c r="T1013">
        <v>212.4</v>
      </c>
      <c r="U1013">
        <v>213.8</v>
      </c>
      <c r="V1013">
        <v>212.3</v>
      </c>
      <c r="W1013">
        <v>209.9</v>
      </c>
      <c r="X1013">
        <v>209.5</v>
      </c>
      <c r="Y1013">
        <v>208.9</v>
      </c>
      <c r="Z1013">
        <v>214.5</v>
      </c>
      <c r="AA1013">
        <v>217.3</v>
      </c>
      <c r="AB1013">
        <v>224.3</v>
      </c>
      <c r="AC1013">
        <v>225.9</v>
      </c>
      <c r="AD1013">
        <v>225.7</v>
      </c>
      <c r="AE1013">
        <v>221.6</v>
      </c>
      <c r="AF1013">
        <v>223.1</v>
      </c>
      <c r="AG1013">
        <v>225.9</v>
      </c>
      <c r="AH1013">
        <v>226.9</v>
      </c>
      <c r="AI1013">
        <v>226</v>
      </c>
      <c r="AJ1013">
        <v>236.3</v>
      </c>
      <c r="AK1013">
        <v>232.4</v>
      </c>
      <c r="AL1013">
        <v>230</v>
      </c>
      <c r="AM1013">
        <v>232.1</v>
      </c>
      <c r="AN1013">
        <v>233.7</v>
      </c>
      <c r="AO1013">
        <v>246.3</v>
      </c>
      <c r="AP1013">
        <v>247.8</v>
      </c>
      <c r="AQ1013">
        <v>249.1</v>
      </c>
      <c r="AR1013">
        <v>250.3</v>
      </c>
      <c r="AS1013">
        <v>253.5</v>
      </c>
      <c r="AT1013">
        <v>246.2</v>
      </c>
      <c r="AU1013">
        <v>251.8</v>
      </c>
      <c r="AV1013">
        <v>252.3</v>
      </c>
      <c r="AW1013">
        <v>255.8</v>
      </c>
      <c r="AX1013">
        <v>255.4</v>
      </c>
      <c r="AY1013">
        <v>254.6</v>
      </c>
      <c r="AZ1013">
        <v>257.3</v>
      </c>
      <c r="BA1013">
        <v>254.5</v>
      </c>
      <c r="BB1013">
        <v>257</v>
      </c>
      <c r="BC1013">
        <v>256.5</v>
      </c>
      <c r="BD1013">
        <v>257.5</v>
      </c>
      <c r="BE1013">
        <v>263.3</v>
      </c>
      <c r="BF1013">
        <v>273.10000000000002</v>
      </c>
      <c r="BG1013">
        <v>273.89999999999998</v>
      </c>
      <c r="BH1013">
        <v>274</v>
      </c>
      <c r="BI1013">
        <v>275.3</v>
      </c>
      <c r="BJ1013">
        <v>276.10000000000002</v>
      </c>
      <c r="BK1013">
        <v>277</v>
      </c>
      <c r="BL1013">
        <v>277.2</v>
      </c>
      <c r="BM1013">
        <v>277.2</v>
      </c>
      <c r="BN1013">
        <v>277.2</v>
      </c>
      <c r="BO1013">
        <v>273.7</v>
      </c>
      <c r="BP1013">
        <v>273.10000000000002</v>
      </c>
      <c r="BQ1013">
        <v>274.39999999999998</v>
      </c>
      <c r="BR1013" s="10">
        <f t="shared" si="30"/>
        <v>0.28344246959775471</v>
      </c>
      <c r="BS1013" s="11" cm="1">
        <f t="array" aca="1" ref="BS1013" ca="1">_xlfn.PERCENTILE.INC((OFFSET(E1013,0,1,1,COLUMNS(E1013:BQ1013)-1) - E1013:BP1013) / E1013:BP1013, 0.05) * SQRT(COUNT(E1013:BQ1013) - 1)</f>
        <v>-0.11697650345287183</v>
      </c>
      <c r="BT1013" s="10" cm="1">
        <f t="array" aca="1" ref="BT1013" ca="1">_xlfn.STDEV.P((E1013:BP1013 - OFFSET(E1013:BP1013,0,1)) / OFFSET(E1013:BP1013,0,1)) * SQRT(COUNT(E1013:BQ1013)-1)</f>
        <v>0.11225319757027841</v>
      </c>
      <c r="BU1013" s="10" cm="1">
        <f t="array" ref="BU1013">-(MAX(1 - (E1013:BQ1013 / _xlfn.SCAN(E1013, E1013:BQ1013, _xlfn.LAMBDA(_xlpm.a,_xlpm.b, MAX(_xlpm.a, _xlpm.b))))))</f>
        <v>-5.0885960926851381E-2</v>
      </c>
      <c r="BV1013" s="12">
        <f t="shared" ca="1" si="31"/>
        <v>2.1724827581124604</v>
      </c>
    </row>
    <row r="1014" spans="1:74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191.1</v>
      </c>
      <c r="F1014">
        <v>184.3</v>
      </c>
      <c r="G1014">
        <v>186.2</v>
      </c>
      <c r="H1014">
        <v>185</v>
      </c>
      <c r="I1014">
        <v>188.3</v>
      </c>
      <c r="J1014">
        <v>185.4</v>
      </c>
      <c r="K1014">
        <v>189.1</v>
      </c>
      <c r="L1014">
        <v>189.4</v>
      </c>
      <c r="M1014">
        <v>189.4</v>
      </c>
      <c r="N1014">
        <v>186.8</v>
      </c>
      <c r="O1014">
        <v>186.3</v>
      </c>
      <c r="P1014">
        <v>183.9</v>
      </c>
      <c r="Q1014">
        <v>181.8</v>
      </c>
      <c r="R1014">
        <v>178</v>
      </c>
      <c r="S1014">
        <v>171.8</v>
      </c>
      <c r="T1014">
        <v>173</v>
      </c>
      <c r="U1014">
        <v>174</v>
      </c>
      <c r="V1014">
        <v>174</v>
      </c>
      <c r="W1014">
        <v>173.2</v>
      </c>
      <c r="X1014">
        <v>159.19999999999999</v>
      </c>
      <c r="Y1014">
        <v>164</v>
      </c>
      <c r="Z1014">
        <v>169.3</v>
      </c>
      <c r="AA1014">
        <v>170.6</v>
      </c>
      <c r="AB1014">
        <v>175.4</v>
      </c>
      <c r="AC1014">
        <v>177.6</v>
      </c>
      <c r="AD1014">
        <v>174.7</v>
      </c>
      <c r="AE1014">
        <v>175.3</v>
      </c>
      <c r="AF1014">
        <v>177.6</v>
      </c>
      <c r="AG1014">
        <v>179.3</v>
      </c>
      <c r="AH1014">
        <v>177.1</v>
      </c>
      <c r="AI1014">
        <v>178</v>
      </c>
      <c r="AJ1014">
        <v>182.7</v>
      </c>
      <c r="AK1014">
        <v>185</v>
      </c>
      <c r="AL1014">
        <v>183.4</v>
      </c>
      <c r="AM1014">
        <v>188.5</v>
      </c>
      <c r="AN1014">
        <v>186.9</v>
      </c>
      <c r="AO1014">
        <v>188.5</v>
      </c>
      <c r="AP1014">
        <v>189.6</v>
      </c>
      <c r="AQ1014">
        <v>189.1</v>
      </c>
      <c r="AR1014">
        <v>189.8</v>
      </c>
      <c r="AS1014">
        <v>188.7</v>
      </c>
      <c r="AT1014">
        <v>189.4</v>
      </c>
      <c r="AU1014">
        <v>193.2</v>
      </c>
      <c r="AV1014">
        <v>189.1</v>
      </c>
      <c r="AW1014">
        <v>191.1</v>
      </c>
      <c r="AX1014">
        <v>188.8</v>
      </c>
      <c r="AY1014">
        <v>189.1</v>
      </c>
      <c r="AZ1014">
        <v>189.6</v>
      </c>
      <c r="BA1014">
        <v>189.9</v>
      </c>
      <c r="BB1014">
        <v>190.6</v>
      </c>
      <c r="BC1014">
        <v>190.2</v>
      </c>
      <c r="BD1014">
        <v>189.8</v>
      </c>
      <c r="BE1014">
        <v>192.9</v>
      </c>
      <c r="BF1014">
        <v>195.8</v>
      </c>
      <c r="BG1014">
        <v>195.2</v>
      </c>
      <c r="BH1014">
        <v>193.7</v>
      </c>
      <c r="BI1014">
        <v>195.4</v>
      </c>
      <c r="BJ1014">
        <v>195.9</v>
      </c>
      <c r="BK1014">
        <v>197.4</v>
      </c>
      <c r="BL1014">
        <v>197.1</v>
      </c>
      <c r="BM1014">
        <v>197.1</v>
      </c>
      <c r="BN1014">
        <v>197.1</v>
      </c>
      <c r="BO1014">
        <v>199</v>
      </c>
      <c r="BP1014">
        <v>197.4</v>
      </c>
      <c r="BQ1014">
        <v>197.8</v>
      </c>
      <c r="BR1014" s="10">
        <f t="shared" si="30"/>
        <v>3.5060177917320863E-2</v>
      </c>
      <c r="BS1014" s="11" cm="1">
        <f t="array" aca="1" ref="BS1014" ca="1">_xlfn.PERCENTILE.INC((OFFSET(E1014,0,1,1,COLUMNS(E1014:BQ1014)-1) - E1014:BP1014) / E1014:BP1014, 0.05) * SQRT(COUNT(E1014:BQ1014) - 1)</f>
        <v>-0.16938892647028667</v>
      </c>
      <c r="BT1014" s="10" cm="1">
        <f t="array" aca="1" ref="BT1014" ca="1">_xlfn.STDEV.P((E1014:BP1014 - OFFSET(E1014:BP1014,0,1)) / OFFSET(E1014:BP1014,0,1)) * SQRT(COUNT(E1014:BQ1014)-1)</f>
        <v>0.14116244519718496</v>
      </c>
      <c r="BU1014" s="10" cm="1">
        <f t="array" ref="BU1014">-(MAX(1 - (E1014:BQ1014 / _xlfn.SCAN(E1014, E1014:BQ1014, _xlfn.LAMBDA(_xlpm.a,_xlpm.b, MAX(_xlpm.a, _xlpm.b))))))</f>
        <v>-0.1669283097854527</v>
      </c>
      <c r="BV1014" s="12">
        <f t="shared" ca="1" si="31"/>
        <v>-3.1978444477260212E-2</v>
      </c>
    </row>
    <row r="1015" spans="1:74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226</v>
      </c>
      <c r="F1015">
        <v>222</v>
      </c>
      <c r="G1015">
        <v>221</v>
      </c>
      <c r="H1015">
        <v>221</v>
      </c>
      <c r="I1015">
        <v>221</v>
      </c>
      <c r="J1015">
        <v>216.5</v>
      </c>
      <c r="K1015">
        <v>217</v>
      </c>
      <c r="L1015">
        <v>217.5</v>
      </c>
      <c r="M1015">
        <v>218</v>
      </c>
      <c r="N1015">
        <v>213.5</v>
      </c>
      <c r="O1015">
        <v>215.5</v>
      </c>
      <c r="P1015">
        <v>219</v>
      </c>
      <c r="Q1015">
        <v>216</v>
      </c>
      <c r="R1015">
        <v>221</v>
      </c>
      <c r="S1015">
        <v>214</v>
      </c>
      <c r="T1015">
        <v>214</v>
      </c>
      <c r="U1015">
        <v>213</v>
      </c>
      <c r="V1015">
        <v>214.5</v>
      </c>
      <c r="W1015">
        <v>210</v>
      </c>
      <c r="X1015">
        <v>211</v>
      </c>
      <c r="Y1015">
        <v>211.5</v>
      </c>
      <c r="Z1015">
        <v>213.5</v>
      </c>
      <c r="AA1015">
        <v>216</v>
      </c>
      <c r="AB1015">
        <v>223</v>
      </c>
      <c r="AC1015">
        <v>224</v>
      </c>
      <c r="AD1015">
        <v>223</v>
      </c>
      <c r="AE1015">
        <v>222</v>
      </c>
      <c r="AF1015">
        <v>222.5</v>
      </c>
      <c r="AG1015">
        <v>223.5</v>
      </c>
      <c r="AH1015">
        <v>223</v>
      </c>
      <c r="AI1015">
        <v>224</v>
      </c>
      <c r="AJ1015">
        <v>228</v>
      </c>
      <c r="AK1015">
        <v>228.5</v>
      </c>
      <c r="AL1015">
        <v>225.5</v>
      </c>
      <c r="AM1015">
        <v>227</v>
      </c>
      <c r="AN1015">
        <v>228</v>
      </c>
      <c r="AO1015">
        <v>225</v>
      </c>
      <c r="AP1015">
        <v>226</v>
      </c>
      <c r="AQ1015">
        <v>226.5</v>
      </c>
      <c r="AR1015">
        <v>225</v>
      </c>
      <c r="AS1015">
        <v>225.5</v>
      </c>
      <c r="AT1015">
        <v>224.5</v>
      </c>
      <c r="AU1015">
        <v>225.5</v>
      </c>
      <c r="AV1015">
        <v>222.5</v>
      </c>
      <c r="AW1015">
        <v>225</v>
      </c>
      <c r="AX1015">
        <v>224</v>
      </c>
      <c r="AY1015">
        <v>223.5</v>
      </c>
      <c r="AZ1015">
        <v>224</v>
      </c>
      <c r="BA1015">
        <v>222.5</v>
      </c>
      <c r="BB1015">
        <v>221</v>
      </c>
      <c r="BC1015">
        <v>222</v>
      </c>
      <c r="BD1015">
        <v>224</v>
      </c>
      <c r="BE1015">
        <v>225</v>
      </c>
      <c r="BF1015">
        <v>227.5</v>
      </c>
      <c r="BG1015">
        <v>227</v>
      </c>
      <c r="BH1015">
        <v>225</v>
      </c>
      <c r="BI1015">
        <v>222.5</v>
      </c>
      <c r="BJ1015">
        <v>226.5</v>
      </c>
      <c r="BK1015">
        <v>227</v>
      </c>
      <c r="BL1015">
        <v>229</v>
      </c>
      <c r="BM1015">
        <v>229</v>
      </c>
      <c r="BN1015">
        <v>229</v>
      </c>
      <c r="BO1015">
        <v>228</v>
      </c>
      <c r="BP1015">
        <v>227</v>
      </c>
      <c r="BQ1015">
        <v>226.5</v>
      </c>
      <c r="BR1015" s="10">
        <f t="shared" si="30"/>
        <v>2.2123893805309734E-3</v>
      </c>
      <c r="BS1015" s="11" cm="1">
        <f t="array" aca="1" ref="BS1015" ca="1">_xlfn.PERCENTILE.INC((OFFSET(E1015,0,1,1,COLUMNS(E1015:BQ1015)-1) - E1015:BP1015) / E1015:BP1015, 0.05) * SQRT(COUNT(E1015:BQ1015) - 1)</f>
        <v>-0.15970047651463581</v>
      </c>
      <c r="BT1015" s="10" cm="1">
        <f t="array" aca="1" ref="BT1015" ca="1">_xlfn.STDEV.P((E1015:BP1015 - OFFSET(E1015:BP1015,0,1)) / OFFSET(E1015:BP1015,0,1)) * SQRT(COUNT(E1015:BQ1015)-1)</f>
        <v>8.5944673508960109E-2</v>
      </c>
      <c r="BU1015" s="10" cm="1">
        <f t="array" ref="BU1015">-(MAX(1 - (E1015:BQ1015 / _xlfn.SCAN(E1015, E1015:BQ1015, _xlfn.LAMBDA(_xlpm.a,_xlpm.b, MAX(_xlpm.a, _xlpm.b))))))</f>
        <v>-7.0796460176991149E-2</v>
      </c>
      <c r="BV1015" s="12">
        <f t="shared" ca="1" si="31"/>
        <v>-0.43472087829744577</v>
      </c>
    </row>
    <row r="1016" spans="1:74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27.38</v>
      </c>
      <c r="F1016">
        <v>27</v>
      </c>
      <c r="G1016">
        <v>26.94</v>
      </c>
      <c r="H1016">
        <v>27</v>
      </c>
      <c r="I1016">
        <v>27</v>
      </c>
      <c r="J1016">
        <v>26.66</v>
      </c>
      <c r="K1016">
        <v>27.1</v>
      </c>
      <c r="L1016">
        <v>27.12</v>
      </c>
      <c r="M1016">
        <v>27.02</v>
      </c>
      <c r="N1016">
        <v>26.76</v>
      </c>
      <c r="O1016">
        <v>26.9</v>
      </c>
      <c r="P1016">
        <v>26.78</v>
      </c>
      <c r="Q1016">
        <v>26.1</v>
      </c>
      <c r="R1016">
        <v>25.82</v>
      </c>
      <c r="S1016">
        <v>25.26</v>
      </c>
      <c r="T1016">
        <v>25.26</v>
      </c>
      <c r="U1016">
        <v>24.66</v>
      </c>
      <c r="V1016">
        <v>24.72</v>
      </c>
      <c r="W1016">
        <v>24.06</v>
      </c>
      <c r="X1016">
        <v>24.44</v>
      </c>
      <c r="Y1016">
        <v>24.64</v>
      </c>
      <c r="Z1016">
        <v>24.84</v>
      </c>
      <c r="AA1016">
        <v>25.08</v>
      </c>
      <c r="AB1016">
        <v>25.96</v>
      </c>
      <c r="AC1016">
        <v>26.54</v>
      </c>
      <c r="AD1016">
        <v>25.84</v>
      </c>
      <c r="AE1016">
        <v>25.6</v>
      </c>
      <c r="AF1016">
        <v>25.84</v>
      </c>
      <c r="AG1016">
        <v>26.24</v>
      </c>
      <c r="AH1016">
        <v>25.94</v>
      </c>
      <c r="AI1016">
        <v>26.04</v>
      </c>
      <c r="AJ1016">
        <v>26.36</v>
      </c>
      <c r="AK1016">
        <v>26.54</v>
      </c>
      <c r="AL1016">
        <v>26.4</v>
      </c>
      <c r="AM1016">
        <v>26.88</v>
      </c>
      <c r="AN1016">
        <v>26.6</v>
      </c>
      <c r="AO1016">
        <v>26.66</v>
      </c>
      <c r="AP1016">
        <v>26.5</v>
      </c>
      <c r="AQ1016">
        <v>26.24</v>
      </c>
      <c r="AR1016">
        <v>26.38</v>
      </c>
      <c r="AS1016">
        <v>26.04</v>
      </c>
      <c r="AT1016">
        <v>26.82</v>
      </c>
      <c r="AU1016">
        <v>27</v>
      </c>
      <c r="AV1016">
        <v>26.84</v>
      </c>
      <c r="AW1016">
        <v>27.26</v>
      </c>
      <c r="AX1016">
        <v>27.1</v>
      </c>
      <c r="AY1016">
        <v>27.26</v>
      </c>
      <c r="AZ1016">
        <v>27.72</v>
      </c>
      <c r="BA1016">
        <v>27.8</v>
      </c>
      <c r="BB1016">
        <v>28.36</v>
      </c>
      <c r="BC1016">
        <v>28.32</v>
      </c>
      <c r="BD1016">
        <v>28.44</v>
      </c>
      <c r="BE1016">
        <v>28.22</v>
      </c>
      <c r="BF1016">
        <v>28.28</v>
      </c>
      <c r="BG1016">
        <v>28.42</v>
      </c>
      <c r="BH1016">
        <v>28</v>
      </c>
      <c r="BI1016">
        <v>28.2</v>
      </c>
      <c r="BJ1016">
        <v>28.46</v>
      </c>
      <c r="BK1016">
        <v>28.46</v>
      </c>
      <c r="BL1016">
        <v>28.44</v>
      </c>
      <c r="BM1016">
        <v>28.44</v>
      </c>
      <c r="BN1016">
        <v>28.44</v>
      </c>
      <c r="BO1016">
        <v>28.42</v>
      </c>
      <c r="BP1016">
        <v>28.32</v>
      </c>
      <c r="BQ1016">
        <v>28.3</v>
      </c>
      <c r="BR1016" s="10">
        <f t="shared" si="30"/>
        <v>3.3601168736303935E-2</v>
      </c>
      <c r="BS1016" s="11" cm="1">
        <f t="array" aca="1" ref="BS1016" ca="1">_xlfn.PERCENTILE.INC((OFFSET(E1016,0,1,1,COLUMNS(E1016:BQ1016)-1) - E1016:BP1016) / E1016:BP1016, 0.05) * SQRT(COUNT(E1016:BQ1016) - 1)</f>
        <v>-0.18754652619726217</v>
      </c>
      <c r="BT1016" s="10" cm="1">
        <f t="array" aca="1" ref="BT1016" ca="1">_xlfn.STDEV.P((E1016:BP1016 - OFFSET(E1016:BP1016,0,1)) / OFFSET(E1016:BP1016,0,1)) * SQRT(COUNT(E1016:BQ1016)-1)</f>
        <v>0.1008627969820374</v>
      </c>
      <c r="BU1016" s="10" cm="1">
        <f t="array" ref="BU1016">-(MAX(1 - (E1016:BQ1016 / _xlfn.SCAN(E1016, E1016:BQ1016, _xlfn.LAMBDA(_xlpm.a,_xlpm.b, MAX(_xlpm.a, _xlpm.b))))))</f>
        <v>-0.12125639152666179</v>
      </c>
      <c r="BV1016" s="12">
        <f t="shared" ca="1" si="31"/>
        <v>-5.9220691630167181E-2</v>
      </c>
    </row>
    <row r="1017" spans="1:74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350.6</v>
      </c>
      <c r="F1017">
        <v>349</v>
      </c>
      <c r="G1017">
        <v>360.6</v>
      </c>
      <c r="H1017">
        <v>361.8</v>
      </c>
      <c r="I1017">
        <v>372.4</v>
      </c>
      <c r="J1017">
        <v>377.2</v>
      </c>
      <c r="K1017">
        <v>387.4</v>
      </c>
      <c r="L1017">
        <v>392.4</v>
      </c>
      <c r="M1017">
        <v>386.6</v>
      </c>
      <c r="N1017">
        <v>391.8</v>
      </c>
      <c r="O1017">
        <v>422.2</v>
      </c>
      <c r="P1017">
        <v>430.2</v>
      </c>
      <c r="Q1017">
        <v>420</v>
      </c>
      <c r="R1017">
        <v>411.8</v>
      </c>
      <c r="S1017">
        <v>406.6</v>
      </c>
      <c r="T1017">
        <v>405</v>
      </c>
      <c r="U1017">
        <v>409.2</v>
      </c>
      <c r="V1017">
        <v>429.8</v>
      </c>
      <c r="W1017">
        <v>438.8</v>
      </c>
      <c r="X1017">
        <v>439.8</v>
      </c>
      <c r="Y1017">
        <v>454</v>
      </c>
      <c r="Z1017">
        <v>456.4</v>
      </c>
      <c r="AA1017">
        <v>456.4</v>
      </c>
      <c r="AB1017">
        <v>462.4</v>
      </c>
      <c r="AC1017">
        <v>459.6</v>
      </c>
      <c r="AD1017">
        <v>459.6</v>
      </c>
      <c r="AE1017">
        <v>459.6</v>
      </c>
      <c r="AF1017">
        <v>457.8</v>
      </c>
      <c r="AG1017">
        <v>474.4</v>
      </c>
      <c r="AH1017">
        <v>465.8</v>
      </c>
      <c r="AI1017">
        <v>469</v>
      </c>
      <c r="AJ1017">
        <v>492.8</v>
      </c>
      <c r="AK1017">
        <v>478</v>
      </c>
      <c r="AL1017">
        <v>483</v>
      </c>
      <c r="AM1017">
        <v>488.8</v>
      </c>
      <c r="AN1017">
        <v>492</v>
      </c>
      <c r="AO1017">
        <v>494.6</v>
      </c>
      <c r="AP1017">
        <v>490.4</v>
      </c>
      <c r="AQ1017">
        <v>488.8</v>
      </c>
      <c r="AR1017">
        <v>490</v>
      </c>
      <c r="AS1017">
        <v>484.6</v>
      </c>
      <c r="AT1017">
        <v>494.4</v>
      </c>
      <c r="AU1017">
        <v>504.5</v>
      </c>
      <c r="AV1017">
        <v>496.8</v>
      </c>
      <c r="AW1017">
        <v>509.5</v>
      </c>
      <c r="AX1017">
        <v>510</v>
      </c>
      <c r="AY1017">
        <v>513</v>
      </c>
      <c r="AZ1017">
        <v>507.5</v>
      </c>
      <c r="BA1017">
        <v>508.5</v>
      </c>
      <c r="BB1017">
        <v>510.5</v>
      </c>
      <c r="BC1017">
        <v>514</v>
      </c>
      <c r="BD1017">
        <v>509</v>
      </c>
      <c r="BE1017">
        <v>513.5</v>
      </c>
      <c r="BF1017">
        <v>517</v>
      </c>
      <c r="BG1017">
        <v>503</v>
      </c>
      <c r="BH1017">
        <v>510.5</v>
      </c>
      <c r="BI1017">
        <v>503</v>
      </c>
      <c r="BJ1017">
        <v>511</v>
      </c>
      <c r="BK1017">
        <v>488</v>
      </c>
      <c r="BL1017">
        <v>493</v>
      </c>
      <c r="BM1017">
        <v>493</v>
      </c>
      <c r="BN1017">
        <v>493</v>
      </c>
      <c r="BO1017">
        <v>496.2</v>
      </c>
      <c r="BP1017">
        <v>488.8</v>
      </c>
      <c r="BQ1017">
        <v>489.8</v>
      </c>
      <c r="BR1017" s="10">
        <f t="shared" si="30"/>
        <v>0.39703365658870504</v>
      </c>
      <c r="BS1017" s="11" cm="1">
        <f t="array" aca="1" ref="BS1017" ca="1">_xlfn.PERCENTILE.INC((OFFSET(E1017,0,1,1,COLUMNS(E1017:BQ1017)-1) - E1017:BP1017) / E1017:BP1017, 0.05) * SQRT(COUNT(E1017:BQ1017) - 1)</f>
        <v>-0.18465590755130482</v>
      </c>
      <c r="BT1017" s="10" cm="1">
        <f t="array" aca="1" ref="BT1017" ca="1">_xlfn.STDEV.P((E1017:BP1017 - OFFSET(E1017:BP1017,0,1)) / OFFSET(E1017:BP1017,0,1)) * SQRT(COUNT(E1017:BQ1017)-1)</f>
        <v>0.15497887625716675</v>
      </c>
      <c r="BU1017" s="10" cm="1">
        <f t="array" ref="BU1017">-(MAX(1 - (E1017:BQ1017 / _xlfn.SCAN(E1017, E1017:BQ1017, _xlfn.LAMBDA(_xlpm.a,_xlpm.b, MAX(_xlpm.a, _xlpm.b))))))</f>
        <v>-5.8577405857740517E-2</v>
      </c>
      <c r="BV1017" s="12">
        <f t="shared" ca="1" si="31"/>
        <v>2.3065035176936997</v>
      </c>
    </row>
    <row r="1018" spans="1:74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1.3919999999999999</v>
      </c>
      <c r="F1018">
        <v>1.387</v>
      </c>
      <c r="G1018">
        <v>1.3694999999999999</v>
      </c>
      <c r="H1018">
        <v>1.4259999999999999</v>
      </c>
      <c r="I1018">
        <v>1.4185000000000001</v>
      </c>
      <c r="J1018">
        <v>1.444</v>
      </c>
      <c r="K1018">
        <v>1.4730000000000001</v>
      </c>
      <c r="L1018">
        <v>1.496</v>
      </c>
      <c r="M1018">
        <v>1.5049999999999999</v>
      </c>
      <c r="N1018">
        <v>1.5325</v>
      </c>
      <c r="O1018">
        <v>1.5109999999999999</v>
      </c>
      <c r="P1018">
        <v>1.5275000000000001</v>
      </c>
      <c r="Q1018">
        <v>1.5834999999999999</v>
      </c>
      <c r="R1018">
        <v>1.5445</v>
      </c>
      <c r="S1018">
        <v>1.4484999999999999</v>
      </c>
      <c r="T1018">
        <v>1.4279999999999999</v>
      </c>
      <c r="U1018">
        <v>1.4145000000000001</v>
      </c>
      <c r="V1018">
        <v>1.4105000000000001</v>
      </c>
      <c r="W1018">
        <v>1.3354999999999999</v>
      </c>
      <c r="X1018">
        <v>1.3879999999999999</v>
      </c>
      <c r="Y1018">
        <v>1.4319999999999999</v>
      </c>
      <c r="Z1018">
        <v>1.4365000000000001</v>
      </c>
      <c r="AA1018">
        <v>1.4495</v>
      </c>
      <c r="AB1018">
        <v>1.4864999999999999</v>
      </c>
      <c r="AC1018">
        <v>1.4750000000000001</v>
      </c>
      <c r="AD1018">
        <v>1.466</v>
      </c>
      <c r="AE1018">
        <v>1.4355</v>
      </c>
      <c r="AF1018">
        <v>1.4015</v>
      </c>
      <c r="AG1018">
        <v>1.415</v>
      </c>
      <c r="AH1018">
        <v>1.39</v>
      </c>
      <c r="AI1018">
        <v>1.4590000000000001</v>
      </c>
      <c r="AJ1018">
        <v>1.4470000000000001</v>
      </c>
      <c r="AK1018">
        <v>1.4795</v>
      </c>
      <c r="AL1018">
        <v>1.415</v>
      </c>
      <c r="AM1018">
        <v>1.4584999999999999</v>
      </c>
      <c r="AN1018">
        <v>1.4935</v>
      </c>
      <c r="AO1018">
        <v>1.4424999999999999</v>
      </c>
      <c r="AP1018">
        <v>1.4319999999999999</v>
      </c>
      <c r="AQ1018">
        <v>1.4475</v>
      </c>
      <c r="AR1018">
        <v>1.4550000000000001</v>
      </c>
      <c r="AS1018">
        <v>1.4404999999999999</v>
      </c>
      <c r="AT1018">
        <v>1.421</v>
      </c>
      <c r="AU1018">
        <v>1.4225000000000001</v>
      </c>
      <c r="AV1018">
        <v>1.4710000000000001</v>
      </c>
      <c r="AW1018">
        <v>1.5069999999999999</v>
      </c>
      <c r="AX1018">
        <v>1.4744999999999999</v>
      </c>
      <c r="AY1018">
        <v>1.4950000000000001</v>
      </c>
      <c r="AZ1018">
        <v>1.4615</v>
      </c>
      <c r="BA1018">
        <v>1.401</v>
      </c>
      <c r="BB1018">
        <v>1.401</v>
      </c>
      <c r="BC1018">
        <v>1.4059999999999999</v>
      </c>
      <c r="BD1018">
        <v>1.371</v>
      </c>
      <c r="BE1018">
        <v>1.377</v>
      </c>
      <c r="BF1018">
        <v>1.4165000000000001</v>
      </c>
      <c r="BG1018">
        <v>1.413</v>
      </c>
      <c r="BH1018">
        <v>1.4205000000000001</v>
      </c>
      <c r="BI1018">
        <v>1.4345000000000001</v>
      </c>
      <c r="BJ1018">
        <v>1.4484999999999999</v>
      </c>
      <c r="BK1018">
        <v>1.4444999999999999</v>
      </c>
      <c r="BL1018">
        <v>1.4464999999999999</v>
      </c>
      <c r="BM1018">
        <v>1.4464999999999999</v>
      </c>
      <c r="BN1018">
        <v>1.4464999999999999</v>
      </c>
      <c r="BO1018">
        <v>1.4875</v>
      </c>
      <c r="BP1018">
        <v>1.4830000000000001</v>
      </c>
      <c r="BQ1018">
        <v>1.47</v>
      </c>
      <c r="BR1018" s="10">
        <f t="shared" si="30"/>
        <v>5.6034482758620746E-2</v>
      </c>
      <c r="BS1018" s="11" cm="1">
        <f t="array" aca="1" ref="BS1018" ca="1">_xlfn.PERCENTILE.INC((OFFSET(E1018,0,1,1,COLUMNS(E1018:BQ1018)-1) - E1018:BP1018) / E1018:BP1018, 0.05) * SQRT(COUNT(E1018:BQ1018) - 1)</f>
        <v>-0.3224691876681724</v>
      </c>
      <c r="BT1018" s="10" cm="1">
        <f t="array" aca="1" ref="BT1018" ca="1">_xlfn.STDEV.P((E1018:BP1018 - OFFSET(E1018:BP1018,0,1)) / OFFSET(E1018:BP1018,0,1)) * SQRT(COUNT(E1018:BQ1018)-1)</f>
        <v>0.18177946791756941</v>
      </c>
      <c r="BU1018" s="10" cm="1">
        <f t="array" ref="BU1018">-(MAX(1 - (E1018:BQ1018 / _xlfn.SCAN(E1018, E1018:BQ1018, _xlfn.LAMBDA(_xlpm.a,_xlpm.b, MAX(_xlpm.a, _xlpm.b))))))</f>
        <v>-0.15661509314808963</v>
      </c>
      <c r="BV1018" s="12">
        <f t="shared" ca="1" si="31"/>
        <v>9.0550102351226569E-2</v>
      </c>
    </row>
    <row r="1019" spans="1:74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106.3</v>
      </c>
      <c r="F1019">
        <v>106</v>
      </c>
      <c r="G1019">
        <v>104.6</v>
      </c>
      <c r="H1019">
        <v>106.7</v>
      </c>
      <c r="I1019">
        <v>108.6</v>
      </c>
      <c r="J1019">
        <v>107.8</v>
      </c>
      <c r="K1019">
        <v>111.9</v>
      </c>
      <c r="L1019">
        <v>115.5</v>
      </c>
      <c r="M1019">
        <v>116</v>
      </c>
      <c r="N1019">
        <v>111.8</v>
      </c>
      <c r="O1019">
        <v>111</v>
      </c>
      <c r="P1019">
        <v>110.8</v>
      </c>
      <c r="Q1019">
        <v>111.1</v>
      </c>
      <c r="R1019">
        <v>110.3</v>
      </c>
      <c r="S1019">
        <v>108.2</v>
      </c>
      <c r="T1019">
        <v>107.1</v>
      </c>
      <c r="U1019">
        <v>105.2</v>
      </c>
      <c r="V1019">
        <v>101.6</v>
      </c>
      <c r="W1019">
        <v>101.6</v>
      </c>
      <c r="X1019">
        <v>103.4</v>
      </c>
      <c r="Y1019">
        <v>105.7</v>
      </c>
      <c r="Z1019">
        <v>106.8</v>
      </c>
      <c r="AA1019">
        <v>104.9</v>
      </c>
      <c r="AB1019">
        <v>101.6</v>
      </c>
      <c r="AC1019">
        <v>102.5</v>
      </c>
      <c r="AD1019">
        <v>105.7</v>
      </c>
      <c r="AE1019">
        <v>103.4</v>
      </c>
      <c r="AF1019">
        <v>104.3</v>
      </c>
      <c r="AG1019">
        <v>104.5</v>
      </c>
      <c r="AH1019">
        <v>103.1</v>
      </c>
      <c r="AI1019">
        <v>103.8</v>
      </c>
      <c r="AJ1019">
        <v>104.8</v>
      </c>
      <c r="AK1019">
        <v>105.4</v>
      </c>
      <c r="AL1019">
        <v>103.5</v>
      </c>
      <c r="AM1019">
        <v>104.6</v>
      </c>
      <c r="AN1019">
        <v>104.6</v>
      </c>
      <c r="AO1019">
        <v>103.6</v>
      </c>
      <c r="AP1019">
        <v>102.8</v>
      </c>
      <c r="AQ1019">
        <v>103.9</v>
      </c>
      <c r="AR1019">
        <v>104.3</v>
      </c>
      <c r="AS1019">
        <v>103.4</v>
      </c>
      <c r="AT1019">
        <v>104</v>
      </c>
      <c r="AU1019">
        <v>103.7</v>
      </c>
      <c r="AV1019">
        <v>104.1</v>
      </c>
      <c r="AW1019">
        <v>104</v>
      </c>
      <c r="AX1019">
        <v>105</v>
      </c>
      <c r="AY1019">
        <v>105.9</v>
      </c>
      <c r="AZ1019">
        <v>106.3</v>
      </c>
      <c r="BA1019">
        <v>104.5</v>
      </c>
      <c r="BB1019">
        <v>105.1</v>
      </c>
      <c r="BC1019">
        <v>103.9</v>
      </c>
      <c r="BD1019">
        <v>102.5</v>
      </c>
      <c r="BE1019">
        <v>104.2</v>
      </c>
      <c r="BF1019">
        <v>105</v>
      </c>
      <c r="BG1019">
        <v>106.1</v>
      </c>
      <c r="BH1019">
        <v>106</v>
      </c>
      <c r="BI1019">
        <v>105.5</v>
      </c>
      <c r="BJ1019">
        <v>104.7</v>
      </c>
      <c r="BK1019">
        <v>104.7</v>
      </c>
      <c r="BL1019">
        <v>106</v>
      </c>
      <c r="BM1019">
        <v>106</v>
      </c>
      <c r="BN1019">
        <v>106</v>
      </c>
      <c r="BO1019">
        <v>106.8</v>
      </c>
      <c r="BP1019">
        <v>106.8</v>
      </c>
      <c r="BQ1019">
        <v>106.6</v>
      </c>
      <c r="BR1019" s="10">
        <f t="shared" si="30"/>
        <v>2.8222013170272546E-3</v>
      </c>
      <c r="BS1019" s="11" cm="1">
        <f t="array" aca="1" ref="BS1019" ca="1">_xlfn.PERCENTILE.INC((OFFSET(E1019,0,1,1,COLUMNS(E1019:BQ1019)-1) - E1019:BP1019) / E1019:BP1019, 0.05) * SQRT(COUNT(E1019:BQ1019) - 1)</f>
        <v>-0.17081272284841093</v>
      </c>
      <c r="BT1019" s="10" cm="1">
        <f t="array" aca="1" ref="BT1019" ca="1">_xlfn.STDEV.P((E1019:BP1019 - OFFSET(E1019:BP1019,0,1)) / OFFSET(E1019:BP1019,0,1)) * SQRT(COUNT(E1019:BQ1019)-1)</f>
        <v>0.1159947140306033</v>
      </c>
      <c r="BU1019" s="10" cm="1">
        <f t="array" ref="BU1019">-(MAX(1 - (E1019:BQ1019 / _xlfn.SCAN(E1019, E1019:BQ1019, _xlfn.LAMBDA(_xlpm.a,_xlpm.b, MAX(_xlpm.a, _xlpm.b))))))</f>
        <v>-0.12413793103448278</v>
      </c>
      <c r="BV1019" s="12">
        <f t="shared" ca="1" si="31"/>
        <v>-0.31684316241005284</v>
      </c>
    </row>
    <row r="1020" spans="1:74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133</v>
      </c>
      <c r="F1020">
        <v>130.4</v>
      </c>
      <c r="G1020">
        <v>130</v>
      </c>
      <c r="H1020">
        <v>129.4</v>
      </c>
      <c r="I1020">
        <v>130.6</v>
      </c>
      <c r="J1020">
        <v>131.6</v>
      </c>
      <c r="K1020">
        <v>133</v>
      </c>
      <c r="L1020">
        <v>133.80000000000001</v>
      </c>
      <c r="M1020">
        <v>134.4</v>
      </c>
      <c r="N1020">
        <v>133.80000000000001</v>
      </c>
      <c r="O1020">
        <v>134.6</v>
      </c>
      <c r="P1020">
        <v>134.19999999999999</v>
      </c>
      <c r="Q1020">
        <v>134.4</v>
      </c>
      <c r="R1020">
        <v>133.6</v>
      </c>
      <c r="S1020">
        <v>132</v>
      </c>
      <c r="T1020">
        <v>130.4</v>
      </c>
      <c r="U1020">
        <v>128</v>
      </c>
      <c r="V1020">
        <v>128.19999999999999</v>
      </c>
      <c r="W1020">
        <v>127.2</v>
      </c>
      <c r="X1020">
        <v>123.6</v>
      </c>
      <c r="Y1020">
        <v>122.2</v>
      </c>
      <c r="Z1020">
        <v>124</v>
      </c>
      <c r="AA1020">
        <v>123.8</v>
      </c>
      <c r="AB1020">
        <v>126.2</v>
      </c>
      <c r="AC1020">
        <v>128</v>
      </c>
      <c r="AD1020">
        <v>127.2</v>
      </c>
      <c r="AE1020">
        <v>127.2</v>
      </c>
      <c r="AF1020">
        <v>131.19999999999999</v>
      </c>
      <c r="AG1020">
        <v>127.4</v>
      </c>
      <c r="AH1020">
        <v>125.6</v>
      </c>
      <c r="AI1020">
        <v>127.4</v>
      </c>
      <c r="AJ1020">
        <v>126.2</v>
      </c>
      <c r="AK1020">
        <v>127</v>
      </c>
      <c r="AL1020">
        <v>126.8</v>
      </c>
      <c r="AM1020">
        <v>127</v>
      </c>
      <c r="AN1020">
        <v>126.4</v>
      </c>
      <c r="AO1020">
        <v>126.8</v>
      </c>
      <c r="AP1020">
        <v>126.8</v>
      </c>
      <c r="AQ1020">
        <v>124.6</v>
      </c>
      <c r="AR1020">
        <v>124</v>
      </c>
      <c r="AS1020">
        <v>125.6</v>
      </c>
      <c r="AT1020">
        <v>124.6</v>
      </c>
      <c r="AU1020">
        <v>125.4</v>
      </c>
      <c r="AV1020">
        <v>125.2</v>
      </c>
      <c r="AW1020">
        <v>125</v>
      </c>
      <c r="AX1020">
        <v>125</v>
      </c>
      <c r="AY1020">
        <v>126</v>
      </c>
      <c r="AZ1020">
        <v>126.8</v>
      </c>
      <c r="BA1020">
        <v>126.4</v>
      </c>
      <c r="BB1020">
        <v>129</v>
      </c>
      <c r="BC1020">
        <v>129.19999999999999</v>
      </c>
      <c r="BD1020">
        <v>129.19999999999999</v>
      </c>
      <c r="BE1020">
        <v>128.6</v>
      </c>
      <c r="BF1020">
        <v>129.19999999999999</v>
      </c>
      <c r="BG1020">
        <v>131.4</v>
      </c>
      <c r="BH1020">
        <v>130</v>
      </c>
      <c r="BI1020">
        <v>129.80000000000001</v>
      </c>
      <c r="BJ1020">
        <v>131</v>
      </c>
      <c r="BK1020">
        <v>130.80000000000001</v>
      </c>
      <c r="BL1020">
        <v>133.6</v>
      </c>
      <c r="BM1020">
        <v>133.6</v>
      </c>
      <c r="BN1020">
        <v>133.6</v>
      </c>
      <c r="BO1020">
        <v>131.80000000000001</v>
      </c>
      <c r="BP1020">
        <v>133</v>
      </c>
      <c r="BQ1020">
        <v>132.6</v>
      </c>
      <c r="BR1020" s="10">
        <f t="shared" si="30"/>
        <v>-3.0075187969925239E-3</v>
      </c>
      <c r="BS1020" s="11" cm="1">
        <f t="array" aca="1" ref="BS1020" ca="1">_xlfn.PERCENTILE.INC((OFFSET(E1020,0,1,1,COLUMNS(E1020:BQ1020)-1) - E1020:BP1020) / E1020:BP1020, 0.05) * SQRT(COUNT(E1020:BQ1020) - 1)</f>
        <v>-0.14597356350757709</v>
      </c>
      <c r="BT1020" s="10" cm="1">
        <f t="array" aca="1" ref="BT1020" ca="1">_xlfn.STDEV.P((E1020:BP1020 - OFFSET(E1020:BP1020,0,1)) / OFFSET(E1020:BP1020,0,1)) * SQRT(COUNT(E1020:BQ1020)-1)</f>
        <v>9.0051565175081991E-2</v>
      </c>
      <c r="BU1020" s="10" cm="1">
        <f t="array" ref="BU1020">-(MAX(1 - (E1020:BQ1020 / _xlfn.SCAN(E1020, E1020:BQ1020, _xlfn.LAMBDA(_xlpm.a,_xlpm.b, MAX(_xlpm.a, _xlpm.b))))))</f>
        <v>-9.2124814264487265E-2</v>
      </c>
      <c r="BV1020" s="12">
        <f t="shared" ca="1" si="31"/>
        <v>-0.47286076646792807</v>
      </c>
    </row>
    <row r="1021" spans="1:74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83.5</v>
      </c>
      <c r="F1021">
        <v>82.7</v>
      </c>
      <c r="G1021">
        <v>82.85</v>
      </c>
      <c r="H1021">
        <v>83.6</v>
      </c>
      <c r="I1021">
        <v>84.35</v>
      </c>
      <c r="J1021">
        <v>84.75</v>
      </c>
      <c r="K1021">
        <v>85</v>
      </c>
      <c r="L1021">
        <v>85.7</v>
      </c>
      <c r="M1021">
        <v>85.2</v>
      </c>
      <c r="N1021">
        <v>84.55</v>
      </c>
      <c r="O1021">
        <v>84.55</v>
      </c>
      <c r="P1021">
        <v>84.05</v>
      </c>
      <c r="Q1021">
        <v>83</v>
      </c>
      <c r="R1021">
        <v>82.35</v>
      </c>
      <c r="S1021">
        <v>81.95</v>
      </c>
      <c r="T1021">
        <v>82</v>
      </c>
      <c r="U1021">
        <v>82.65</v>
      </c>
      <c r="V1021">
        <v>82.75</v>
      </c>
      <c r="W1021">
        <v>82.75</v>
      </c>
      <c r="X1021">
        <v>83</v>
      </c>
      <c r="Y1021">
        <v>83.15</v>
      </c>
      <c r="Z1021">
        <v>84.4</v>
      </c>
      <c r="AA1021">
        <v>83.85</v>
      </c>
      <c r="AB1021">
        <v>85.45</v>
      </c>
      <c r="AC1021">
        <v>85.2</v>
      </c>
      <c r="AD1021">
        <v>84.1</v>
      </c>
      <c r="AE1021">
        <v>83.95</v>
      </c>
      <c r="AF1021">
        <v>83.1</v>
      </c>
      <c r="AG1021">
        <v>84</v>
      </c>
      <c r="AH1021">
        <v>83.9</v>
      </c>
      <c r="AI1021">
        <v>83.65</v>
      </c>
      <c r="AJ1021">
        <v>86.2</v>
      </c>
      <c r="AK1021">
        <v>85</v>
      </c>
      <c r="AL1021">
        <v>84.45</v>
      </c>
      <c r="AM1021">
        <v>85</v>
      </c>
      <c r="AN1021">
        <v>85.7</v>
      </c>
      <c r="AO1021">
        <v>85.65</v>
      </c>
      <c r="AP1021">
        <v>86.75</v>
      </c>
      <c r="AQ1021">
        <v>86.6</v>
      </c>
      <c r="AR1021">
        <v>86.7</v>
      </c>
      <c r="AS1021">
        <v>87.05</v>
      </c>
      <c r="AT1021">
        <v>86.7</v>
      </c>
      <c r="AU1021">
        <v>87.3</v>
      </c>
      <c r="AV1021">
        <v>88</v>
      </c>
      <c r="AW1021">
        <v>88</v>
      </c>
      <c r="AX1021">
        <v>87.6</v>
      </c>
      <c r="AY1021">
        <v>87.95</v>
      </c>
      <c r="AZ1021">
        <v>88</v>
      </c>
      <c r="BA1021">
        <v>88.1</v>
      </c>
      <c r="BB1021">
        <v>88.5</v>
      </c>
      <c r="BC1021">
        <v>88.8</v>
      </c>
      <c r="BD1021">
        <v>88.95</v>
      </c>
      <c r="BE1021">
        <v>89.9</v>
      </c>
      <c r="BF1021">
        <v>91.1</v>
      </c>
      <c r="BG1021">
        <v>90.25</v>
      </c>
      <c r="BH1021">
        <v>90.35</v>
      </c>
      <c r="BI1021">
        <v>90.15</v>
      </c>
      <c r="BJ1021">
        <v>90.45</v>
      </c>
      <c r="BK1021">
        <v>89.55</v>
      </c>
      <c r="BL1021">
        <v>89.75</v>
      </c>
      <c r="BM1021">
        <v>89.75</v>
      </c>
      <c r="BN1021">
        <v>89.75</v>
      </c>
      <c r="BO1021">
        <v>89.55</v>
      </c>
      <c r="BP1021">
        <v>89.65</v>
      </c>
      <c r="BQ1021">
        <v>89.85</v>
      </c>
      <c r="BR1021" s="10">
        <f t="shared" si="30"/>
        <v>7.6047904191616694E-2</v>
      </c>
      <c r="BS1021" s="11" cm="1">
        <f t="array" aca="1" ref="BS1021" ca="1">_xlfn.PERCENTILE.INC((OFFSET(E1021,0,1,1,COLUMNS(E1021:BQ1021)-1) - E1021:BP1021) / E1021:BP1021, 0.05) * SQRT(COUNT(E1021:BQ1021) - 1)</f>
        <v>-8.07908047611859E-2</v>
      </c>
      <c r="BT1021" s="10" cm="1">
        <f t="array" aca="1" ref="BT1021" ca="1">_xlfn.STDEV.P((E1021:BP1021 - OFFSET(E1021:BP1021,0,1)) / OFFSET(E1021:BP1021,0,1)) * SQRT(COUNT(E1021:BQ1021)-1)</f>
        <v>6.2179968001579974E-2</v>
      </c>
      <c r="BU1021" s="10" cm="1">
        <f t="array" ref="BU1021">-(MAX(1 - (E1021:BQ1021 / _xlfn.SCAN(E1021, E1021:BQ1021, _xlfn.LAMBDA(_xlpm.a,_xlpm.b, MAX(_xlpm.a, _xlpm.b))))))</f>
        <v>-4.3757292882147025E-2</v>
      </c>
      <c r="BV1021" s="12">
        <f t="shared" ca="1" si="31"/>
        <v>0.58658072737117817</v>
      </c>
    </row>
    <row r="1022" spans="1:74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135.1</v>
      </c>
      <c r="F1022">
        <v>131.1</v>
      </c>
      <c r="G1022">
        <v>90.1</v>
      </c>
      <c r="H1022">
        <v>93.8</v>
      </c>
      <c r="I1022">
        <v>91.7</v>
      </c>
      <c r="J1022">
        <v>93.25</v>
      </c>
      <c r="K1022">
        <v>98.5</v>
      </c>
      <c r="L1022">
        <v>95.65</v>
      </c>
      <c r="M1022">
        <v>97.25</v>
      </c>
      <c r="N1022">
        <v>94.95</v>
      </c>
      <c r="O1022">
        <v>95.7</v>
      </c>
      <c r="P1022">
        <v>94.2</v>
      </c>
      <c r="Q1022">
        <v>92.25</v>
      </c>
      <c r="R1022">
        <v>93.15</v>
      </c>
      <c r="S1022">
        <v>94.6</v>
      </c>
      <c r="T1022">
        <v>96.6</v>
      </c>
      <c r="U1022">
        <v>95.1</v>
      </c>
      <c r="V1022">
        <v>93.35</v>
      </c>
      <c r="W1022">
        <v>93.9</v>
      </c>
      <c r="X1022">
        <v>95.1</v>
      </c>
      <c r="Y1022">
        <v>97.7</v>
      </c>
      <c r="Z1022">
        <v>97.25</v>
      </c>
      <c r="AA1022">
        <v>94.25</v>
      </c>
      <c r="AB1022">
        <v>98</v>
      </c>
      <c r="AC1022">
        <v>100.9</v>
      </c>
      <c r="AD1022">
        <v>96.65</v>
      </c>
      <c r="AE1022">
        <v>97.75</v>
      </c>
      <c r="AF1022">
        <v>98.8</v>
      </c>
      <c r="AG1022">
        <v>104</v>
      </c>
      <c r="AH1022">
        <v>101.9</v>
      </c>
      <c r="AI1022">
        <v>100.8</v>
      </c>
      <c r="AJ1022">
        <v>105.9</v>
      </c>
      <c r="AK1022">
        <v>106.6</v>
      </c>
      <c r="AL1022">
        <v>105</v>
      </c>
      <c r="AM1022">
        <v>107.4</v>
      </c>
      <c r="AN1022">
        <v>107.6</v>
      </c>
      <c r="AO1022">
        <v>108.2</v>
      </c>
      <c r="AP1022">
        <v>108.7</v>
      </c>
      <c r="AQ1022">
        <v>108.6</v>
      </c>
      <c r="AR1022">
        <v>109.1</v>
      </c>
      <c r="AS1022">
        <v>108.6</v>
      </c>
      <c r="AT1022">
        <v>108.8</v>
      </c>
      <c r="AU1022">
        <v>115.2</v>
      </c>
      <c r="AV1022">
        <v>114.2</v>
      </c>
      <c r="AW1022">
        <v>110.3</v>
      </c>
      <c r="AX1022">
        <v>108.1</v>
      </c>
      <c r="AY1022">
        <v>110.6</v>
      </c>
      <c r="AZ1022">
        <v>109</v>
      </c>
      <c r="BA1022">
        <v>110.7</v>
      </c>
      <c r="BB1022">
        <v>112</v>
      </c>
      <c r="BC1022">
        <v>111.5</v>
      </c>
      <c r="BD1022">
        <v>112.3</v>
      </c>
      <c r="BE1022">
        <v>115.4</v>
      </c>
      <c r="BF1022">
        <v>119.1</v>
      </c>
      <c r="BG1022">
        <v>117.5</v>
      </c>
      <c r="BH1022">
        <v>116</v>
      </c>
      <c r="BI1022">
        <v>117</v>
      </c>
      <c r="BJ1022">
        <v>120.5</v>
      </c>
      <c r="BK1022">
        <v>119.8</v>
      </c>
      <c r="BL1022">
        <v>121.9</v>
      </c>
      <c r="BM1022">
        <v>121.9</v>
      </c>
      <c r="BN1022">
        <v>121.9</v>
      </c>
      <c r="BO1022">
        <v>123.1</v>
      </c>
      <c r="BP1022">
        <v>122.4</v>
      </c>
      <c r="BQ1022">
        <v>123.3</v>
      </c>
      <c r="BR1022" s="10">
        <f t="shared" si="30"/>
        <v>-8.7342709104367117E-2</v>
      </c>
      <c r="BS1022" s="11" cm="1">
        <f t="array" aca="1" ref="BS1022" ca="1">_xlfn.PERCENTILE.INC((OFFSET(E1022,0,1,1,COLUMNS(E1022:BQ1022)-1) - E1022:BP1022) / E1022:BP1022, 0.05) * SQRT(COUNT(E1022:BQ1022) - 1)</f>
        <v>-0.24529787513391013</v>
      </c>
      <c r="BT1022" s="10" cm="1">
        <f t="array" aca="1" ref="BT1022" ca="1">_xlfn.STDEV.P((E1022:BP1022 - OFFSET(E1022:BP1022,0,1)) / OFFSET(E1022:BP1022,0,1)) * SQRT(COUNT(E1022:BQ1022)-1)</f>
        <v>0.48848293647667279</v>
      </c>
      <c r="BU1022" s="10" cm="1">
        <f t="array" ref="BU1022">-(MAX(1 - (E1022:BQ1022 / _xlfn.SCAN(E1022, E1022:BQ1022, _xlfn.LAMBDA(_xlpm.a,_xlpm.b, MAX(_xlpm.a, _xlpm.b))))))</f>
        <v>-0.33308660251665434</v>
      </c>
      <c r="BV1022" s="12">
        <f t="shared" ca="1" si="31"/>
        <v>-0.2598187837493916</v>
      </c>
    </row>
    <row r="1023" spans="1:74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9346</v>
      </c>
      <c r="F1023">
        <v>9284</v>
      </c>
      <c r="G1023">
        <v>9254</v>
      </c>
      <c r="H1023">
        <v>9292</v>
      </c>
      <c r="I1023">
        <v>9464</v>
      </c>
      <c r="J1023">
        <v>9070</v>
      </c>
      <c r="K1023">
        <v>8888</v>
      </c>
      <c r="L1023">
        <v>8940</v>
      </c>
      <c r="M1023">
        <v>8894</v>
      </c>
      <c r="N1023">
        <v>8478</v>
      </c>
      <c r="O1023">
        <v>8468</v>
      </c>
      <c r="P1023">
        <v>8398</v>
      </c>
      <c r="Q1023">
        <v>8188</v>
      </c>
      <c r="R1023">
        <v>8384</v>
      </c>
      <c r="S1023">
        <v>8174</v>
      </c>
      <c r="T1023">
        <v>8262</v>
      </c>
      <c r="U1023">
        <v>8100</v>
      </c>
      <c r="V1023">
        <v>8058</v>
      </c>
      <c r="W1023">
        <v>8086</v>
      </c>
      <c r="X1023">
        <v>8140</v>
      </c>
      <c r="Y1023">
        <v>8104</v>
      </c>
      <c r="Z1023">
        <v>8192</v>
      </c>
      <c r="AA1023">
        <v>8176</v>
      </c>
      <c r="AB1023">
        <v>8346</v>
      </c>
      <c r="AC1023">
        <v>8476</v>
      </c>
      <c r="AD1023">
        <v>8386</v>
      </c>
      <c r="AE1023">
        <v>8378</v>
      </c>
      <c r="AF1023">
        <v>8424</v>
      </c>
      <c r="AG1023">
        <v>8760</v>
      </c>
      <c r="AH1023">
        <v>8536</v>
      </c>
      <c r="AI1023">
        <v>8542</v>
      </c>
      <c r="AJ1023">
        <v>8828</v>
      </c>
      <c r="AK1023">
        <v>8938</v>
      </c>
      <c r="AL1023">
        <v>8798</v>
      </c>
      <c r="AM1023">
        <v>8940</v>
      </c>
      <c r="AN1023">
        <v>9190</v>
      </c>
      <c r="AO1023">
        <v>9128</v>
      </c>
      <c r="AP1023">
        <v>9098</v>
      </c>
      <c r="AQ1023">
        <v>9138</v>
      </c>
      <c r="AR1023">
        <v>9192</v>
      </c>
      <c r="AS1023">
        <v>9202</v>
      </c>
      <c r="AT1023">
        <v>9154</v>
      </c>
      <c r="AU1023">
        <v>9176</v>
      </c>
      <c r="AV1023">
        <v>9248</v>
      </c>
      <c r="AW1023">
        <v>9278</v>
      </c>
      <c r="AX1023">
        <v>9224</v>
      </c>
      <c r="AY1023">
        <v>9262</v>
      </c>
      <c r="AZ1023">
        <v>9446</v>
      </c>
      <c r="BA1023">
        <v>9392</v>
      </c>
      <c r="BB1023">
        <v>9478</v>
      </c>
      <c r="BC1023">
        <v>9606</v>
      </c>
      <c r="BD1023">
        <v>9522</v>
      </c>
      <c r="BE1023">
        <v>9484</v>
      </c>
      <c r="BF1023">
        <v>10035</v>
      </c>
      <c r="BG1023">
        <v>10300</v>
      </c>
      <c r="BH1023">
        <v>10110</v>
      </c>
      <c r="BI1023">
        <v>10340</v>
      </c>
      <c r="BJ1023">
        <v>10475</v>
      </c>
      <c r="BK1023">
        <v>10495</v>
      </c>
      <c r="BL1023">
        <v>10365</v>
      </c>
      <c r="BM1023">
        <v>10365</v>
      </c>
      <c r="BN1023">
        <v>10365</v>
      </c>
      <c r="BO1023">
        <v>10535</v>
      </c>
      <c r="BP1023">
        <v>10510</v>
      </c>
      <c r="BQ1023">
        <v>10505</v>
      </c>
      <c r="BR1023" s="10">
        <f t="shared" si="30"/>
        <v>0.12401027177402098</v>
      </c>
      <c r="BS1023" s="11" cm="1">
        <f t="array" aca="1" ref="BS1023" ca="1">_xlfn.PERCENTILE.INC((OFFSET(E1023,0,1,1,COLUMNS(E1023:BQ1023)-1) - E1023:BP1023) / E1023:BP1023, 0.05) * SQRT(COUNT(E1023:BQ1023) - 1)</f>
        <v>-0.20033157203914417</v>
      </c>
      <c r="BT1023" s="10" cm="1">
        <f t="array" aca="1" ref="BT1023" ca="1">_xlfn.STDEV.P((E1023:BP1023 - OFFSET(E1023:BP1023,0,1)) / OFFSET(E1023:BP1023,0,1)) * SQRT(COUNT(E1023:BQ1023)-1)</f>
        <v>0.13864564168676502</v>
      </c>
      <c r="BU1023" s="10" cm="1">
        <f t="array" ref="BU1023">-(MAX(1 - (E1023:BQ1023 / _xlfn.SCAN(E1023, E1023:BQ1023, _xlfn.LAMBDA(_xlpm.a,_xlpm.b, MAX(_xlpm.a, _xlpm.b))))))</f>
        <v>-0.14856297548605246</v>
      </c>
      <c r="BV1023" s="12">
        <f t="shared" ca="1" si="31"/>
        <v>0.60900535648606557</v>
      </c>
    </row>
    <row r="1024" spans="1:74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165.1</v>
      </c>
      <c r="F1024">
        <v>162</v>
      </c>
      <c r="G1024">
        <v>162.30000000000001</v>
      </c>
      <c r="H1024">
        <v>162</v>
      </c>
      <c r="I1024">
        <v>165.2</v>
      </c>
      <c r="J1024">
        <v>163.4</v>
      </c>
      <c r="K1024">
        <v>167.1</v>
      </c>
      <c r="L1024">
        <v>166.4</v>
      </c>
      <c r="M1024">
        <v>166.7</v>
      </c>
      <c r="N1024">
        <v>160.80000000000001</v>
      </c>
      <c r="O1024">
        <v>163</v>
      </c>
      <c r="P1024">
        <v>163</v>
      </c>
      <c r="Q1024">
        <v>161.6</v>
      </c>
      <c r="R1024">
        <v>161.1</v>
      </c>
      <c r="S1024">
        <v>160.5</v>
      </c>
      <c r="T1024">
        <v>163.1</v>
      </c>
      <c r="U1024">
        <v>170.6</v>
      </c>
      <c r="V1024">
        <v>167.2</v>
      </c>
      <c r="W1024">
        <v>168.3</v>
      </c>
      <c r="X1024">
        <v>166.5</v>
      </c>
      <c r="Y1024">
        <v>170.4</v>
      </c>
      <c r="Z1024">
        <v>173.9</v>
      </c>
      <c r="AA1024">
        <v>174.7</v>
      </c>
      <c r="AB1024">
        <v>182.8</v>
      </c>
      <c r="AC1024">
        <v>187</v>
      </c>
      <c r="AD1024">
        <v>186.7</v>
      </c>
      <c r="AE1024">
        <v>187.1</v>
      </c>
      <c r="AF1024">
        <v>187.3</v>
      </c>
      <c r="AG1024">
        <v>191.6</v>
      </c>
      <c r="AH1024">
        <v>190</v>
      </c>
      <c r="AI1024">
        <v>189.4</v>
      </c>
      <c r="AJ1024">
        <v>195.5</v>
      </c>
      <c r="AK1024">
        <v>199</v>
      </c>
      <c r="AL1024">
        <v>196.2</v>
      </c>
      <c r="AM1024">
        <v>198.2</v>
      </c>
      <c r="AN1024">
        <v>201.2</v>
      </c>
      <c r="AO1024">
        <v>198.3</v>
      </c>
      <c r="AP1024">
        <v>199.2</v>
      </c>
      <c r="AQ1024">
        <v>200.8</v>
      </c>
      <c r="AR1024">
        <v>202.6</v>
      </c>
      <c r="AS1024">
        <v>202.4</v>
      </c>
      <c r="AT1024">
        <v>198.5</v>
      </c>
      <c r="AU1024">
        <v>204</v>
      </c>
      <c r="AV1024">
        <v>199.2</v>
      </c>
      <c r="AW1024">
        <v>200.6</v>
      </c>
      <c r="AX1024">
        <v>195.7</v>
      </c>
      <c r="AY1024">
        <v>198.2</v>
      </c>
      <c r="AZ1024">
        <v>197.3</v>
      </c>
      <c r="BA1024">
        <v>195.6</v>
      </c>
      <c r="BB1024">
        <v>196.4</v>
      </c>
      <c r="BC1024">
        <v>197.8</v>
      </c>
      <c r="BD1024">
        <v>194.8</v>
      </c>
      <c r="BE1024">
        <v>194.5</v>
      </c>
      <c r="BF1024">
        <v>203</v>
      </c>
      <c r="BG1024">
        <v>204</v>
      </c>
      <c r="BH1024">
        <v>201.6</v>
      </c>
      <c r="BI1024">
        <v>202.6</v>
      </c>
      <c r="BJ1024">
        <v>202</v>
      </c>
      <c r="BK1024">
        <v>201.2</v>
      </c>
      <c r="BL1024">
        <v>201.2</v>
      </c>
      <c r="BM1024">
        <v>201.2</v>
      </c>
      <c r="BN1024">
        <v>201.2</v>
      </c>
      <c r="BO1024">
        <v>204.6</v>
      </c>
      <c r="BP1024">
        <v>204.4</v>
      </c>
      <c r="BQ1024">
        <v>204.6</v>
      </c>
      <c r="BR1024" s="10">
        <f t="shared" si="30"/>
        <v>0.23924894003634162</v>
      </c>
      <c r="BS1024" s="11" cm="1">
        <f t="array" aca="1" ref="BS1024" ca="1">_xlfn.PERCENTILE.INC((OFFSET(E1024,0,1,1,COLUMNS(E1024:BQ1024)-1) - E1024:BP1024) / E1024:BP1024, 0.05) * SQRT(COUNT(E1024:BQ1024) - 1)</f>
        <v>-0.15864421780370633</v>
      </c>
      <c r="BT1024" s="10" cm="1">
        <f t="array" aca="1" ref="BT1024" ca="1">_xlfn.STDEV.P((E1024:BP1024 - OFFSET(E1024:BP1024,0,1)) / OFFSET(E1024:BP1024,0,1)) * SQRT(COUNT(E1024:BQ1024)-1)</f>
        <v>0.12838140938454398</v>
      </c>
      <c r="BU1024" s="10" cm="1">
        <f t="array" ref="BU1024">-(MAX(1 - (E1024:BQ1024 / _xlfn.SCAN(E1024, E1024:BQ1024, _xlfn.LAMBDA(_xlpm.a,_xlpm.b, MAX(_xlpm.a, _xlpm.b))))))</f>
        <v>-4.6568627450980338E-2</v>
      </c>
      <c r="BV1024" s="12">
        <f t="shared" ca="1" si="31"/>
        <v>1.555323373222349</v>
      </c>
    </row>
    <row r="1025" spans="1:74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92.92</v>
      </c>
      <c r="F1025">
        <v>92.32</v>
      </c>
      <c r="G1025">
        <v>91.94</v>
      </c>
      <c r="H1025">
        <v>92.2</v>
      </c>
      <c r="I1025">
        <v>94.02</v>
      </c>
      <c r="J1025">
        <v>94.62</v>
      </c>
      <c r="K1025">
        <v>96.52</v>
      </c>
      <c r="L1025">
        <v>97.28</v>
      </c>
      <c r="M1025">
        <v>97.36</v>
      </c>
      <c r="N1025">
        <v>98.02</v>
      </c>
      <c r="O1025">
        <v>97.32</v>
      </c>
      <c r="P1025">
        <v>98.54</v>
      </c>
      <c r="Q1025">
        <v>98.36</v>
      </c>
      <c r="R1025">
        <v>98.38</v>
      </c>
      <c r="S1025">
        <v>95.9</v>
      </c>
      <c r="T1025">
        <v>95.52</v>
      </c>
      <c r="U1025">
        <v>96.7</v>
      </c>
      <c r="V1025">
        <v>97.68</v>
      </c>
      <c r="W1025">
        <v>97.58</v>
      </c>
      <c r="X1025">
        <v>97.38</v>
      </c>
      <c r="Y1025">
        <v>98.18</v>
      </c>
      <c r="Z1025">
        <v>99.12</v>
      </c>
      <c r="AA1025">
        <v>100.95</v>
      </c>
      <c r="AB1025">
        <v>100.4</v>
      </c>
      <c r="AC1025">
        <v>99.26</v>
      </c>
      <c r="AD1025">
        <v>99.1</v>
      </c>
      <c r="AE1025">
        <v>98.84</v>
      </c>
      <c r="AF1025">
        <v>98.7</v>
      </c>
      <c r="AG1025">
        <v>98.36</v>
      </c>
      <c r="AH1025">
        <v>97.96</v>
      </c>
      <c r="AI1025">
        <v>99.2</v>
      </c>
      <c r="AJ1025">
        <v>99.1</v>
      </c>
      <c r="AK1025">
        <v>99.14</v>
      </c>
      <c r="AL1025">
        <v>99.06</v>
      </c>
      <c r="AM1025">
        <v>99.98</v>
      </c>
      <c r="AN1025">
        <v>100.95</v>
      </c>
      <c r="AO1025">
        <v>101.55</v>
      </c>
      <c r="AP1025">
        <v>101.85</v>
      </c>
      <c r="AQ1025">
        <v>102</v>
      </c>
      <c r="AR1025">
        <v>102.65</v>
      </c>
      <c r="AS1025">
        <v>103.05</v>
      </c>
      <c r="AT1025">
        <v>103.3</v>
      </c>
      <c r="AU1025">
        <v>102.75</v>
      </c>
      <c r="AV1025">
        <v>103.25</v>
      </c>
      <c r="AW1025">
        <v>98.34</v>
      </c>
      <c r="AX1025">
        <v>99.6</v>
      </c>
      <c r="AY1025">
        <v>99.06</v>
      </c>
      <c r="AZ1025">
        <v>98.76</v>
      </c>
      <c r="BA1025">
        <v>98.66</v>
      </c>
      <c r="BB1025">
        <v>98.88</v>
      </c>
      <c r="BC1025">
        <v>99.1</v>
      </c>
      <c r="BD1025">
        <v>99.94</v>
      </c>
      <c r="BE1025">
        <v>100.45</v>
      </c>
      <c r="BF1025">
        <v>95.5</v>
      </c>
      <c r="BG1025">
        <v>95.64</v>
      </c>
      <c r="BH1025">
        <v>95.98</v>
      </c>
      <c r="BI1025">
        <v>95.96</v>
      </c>
      <c r="BJ1025">
        <v>96.46</v>
      </c>
      <c r="BK1025">
        <v>95.34</v>
      </c>
      <c r="BL1025">
        <v>95.7</v>
      </c>
      <c r="BM1025">
        <v>95.7</v>
      </c>
      <c r="BN1025">
        <v>95.7</v>
      </c>
      <c r="BO1025">
        <v>95.12</v>
      </c>
      <c r="BP1025">
        <v>94.18</v>
      </c>
      <c r="BQ1025">
        <v>94.56</v>
      </c>
      <c r="BR1025" s="10">
        <f t="shared" si="30"/>
        <v>1.7649591046061133E-2</v>
      </c>
      <c r="BS1025" s="11" cm="1">
        <f t="array" aca="1" ref="BS1025" ca="1">_xlfn.PERCENTILE.INC((OFFSET(E1025,0,1,1,COLUMNS(E1025:BQ1025)-1) - E1025:BP1025) / E1025:BP1025, 0.05) * SQRT(COUNT(E1025:BQ1025) - 1)</f>
        <v>-9.2580505264861515E-2</v>
      </c>
      <c r="BT1025" s="10" cm="1">
        <f t="array" aca="1" ref="BT1025" ca="1">_xlfn.STDEV.P((E1025:BP1025 - OFFSET(E1025:BP1025,0,1)) / OFFSET(E1025:BP1025,0,1)) * SQRT(COUNT(E1025:BQ1025)-1)</f>
        <v>9.5579326393648328E-2</v>
      </c>
      <c r="BU1025" s="10" cm="1">
        <f t="array" ref="BU1025">-(MAX(1 - (E1025:BQ1025 / _xlfn.SCAN(E1025, E1025:BQ1025, _xlfn.LAMBDA(_xlpm.a,_xlpm.b, MAX(_xlpm.a, _xlpm.b))))))</f>
        <v>-8.828654404646652E-2</v>
      </c>
      <c r="BV1025" s="12">
        <f t="shared" ca="1" si="31"/>
        <v>-0.22938791383582291</v>
      </c>
    </row>
    <row r="1026" spans="1:74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4.3410000000000002</v>
      </c>
      <c r="F1026">
        <v>4.327</v>
      </c>
      <c r="G1026">
        <v>4.367</v>
      </c>
      <c r="H1026">
        <v>4.415</v>
      </c>
      <c r="I1026">
        <v>4.3970000000000002</v>
      </c>
      <c r="J1026">
        <v>4.4459999999999997</v>
      </c>
      <c r="K1026">
        <v>4.4930000000000003</v>
      </c>
      <c r="L1026">
        <v>4.5199999999999996</v>
      </c>
      <c r="M1026">
        <v>4.508</v>
      </c>
      <c r="N1026">
        <v>4.4779999999999998</v>
      </c>
      <c r="O1026">
        <v>4.5220000000000002</v>
      </c>
      <c r="P1026">
        <v>4.5129999999999999</v>
      </c>
      <c r="Q1026">
        <v>4.4630000000000001</v>
      </c>
      <c r="R1026">
        <v>4.4249999999999998</v>
      </c>
      <c r="S1026">
        <v>4.399</v>
      </c>
      <c r="T1026">
        <v>4.367</v>
      </c>
      <c r="U1026">
        <v>4.3920000000000003</v>
      </c>
      <c r="V1026">
        <v>4.3920000000000003</v>
      </c>
      <c r="W1026">
        <v>4.3860000000000001</v>
      </c>
      <c r="X1026">
        <v>4.3070000000000004</v>
      </c>
      <c r="Y1026">
        <v>4.3010000000000002</v>
      </c>
      <c r="Z1026">
        <v>4.33</v>
      </c>
      <c r="AA1026">
        <v>4.3719999999999999</v>
      </c>
      <c r="AB1026">
        <v>4.4130000000000003</v>
      </c>
      <c r="AC1026">
        <v>4.3890000000000002</v>
      </c>
      <c r="AD1026">
        <v>4.3949999999999996</v>
      </c>
      <c r="AE1026">
        <v>4.407</v>
      </c>
      <c r="AF1026">
        <v>4.3780000000000001</v>
      </c>
      <c r="AG1026">
        <v>4.423</v>
      </c>
      <c r="AH1026">
        <v>4.3479999999999999</v>
      </c>
      <c r="AI1026">
        <v>4.3330000000000002</v>
      </c>
      <c r="AJ1026">
        <v>4.4809999999999999</v>
      </c>
      <c r="AK1026">
        <v>4.4370000000000003</v>
      </c>
      <c r="AL1026">
        <v>4.4420000000000002</v>
      </c>
      <c r="AM1026">
        <v>4.4980000000000002</v>
      </c>
      <c r="AN1026">
        <v>4.54</v>
      </c>
      <c r="AO1026">
        <v>4.5049999999999999</v>
      </c>
      <c r="AP1026">
        <v>4.4779999999999998</v>
      </c>
      <c r="AQ1026">
        <v>4.5439999999999996</v>
      </c>
      <c r="AR1026">
        <v>4.5750000000000002</v>
      </c>
      <c r="AS1026">
        <v>4.5599999999999996</v>
      </c>
      <c r="AT1026">
        <v>4.5389999999999997</v>
      </c>
      <c r="AU1026">
        <v>4.5590000000000002</v>
      </c>
      <c r="AV1026">
        <v>4.6230000000000002</v>
      </c>
      <c r="AW1026">
        <v>4.6539999999999999</v>
      </c>
      <c r="AX1026">
        <v>4.6840000000000002</v>
      </c>
      <c r="AY1026">
        <v>4.6879999999999997</v>
      </c>
      <c r="AZ1026">
        <v>4.6989999999999998</v>
      </c>
      <c r="BA1026">
        <v>4.673</v>
      </c>
      <c r="BB1026">
        <v>4.6959999999999997</v>
      </c>
      <c r="BC1026">
        <v>4.681</v>
      </c>
      <c r="BD1026">
        <v>4.6550000000000002</v>
      </c>
      <c r="BE1026">
        <v>4.6760000000000002</v>
      </c>
      <c r="BF1026">
        <v>4.7030000000000003</v>
      </c>
      <c r="BG1026">
        <v>4.6689999999999996</v>
      </c>
      <c r="BH1026">
        <v>4.6740000000000004</v>
      </c>
      <c r="BI1026">
        <v>4.6539999999999999</v>
      </c>
      <c r="BJ1026">
        <v>4.6660000000000004</v>
      </c>
      <c r="BK1026">
        <v>4.6449999999999996</v>
      </c>
      <c r="BL1026">
        <v>4.6820000000000004</v>
      </c>
      <c r="BM1026">
        <v>4.6820000000000004</v>
      </c>
      <c r="BN1026">
        <v>4.6820000000000004</v>
      </c>
      <c r="BO1026">
        <v>4.6630000000000003</v>
      </c>
      <c r="BP1026">
        <v>4.6479999999999997</v>
      </c>
      <c r="BQ1026">
        <v>4.6550000000000002</v>
      </c>
      <c r="BR1026" s="10">
        <f t="shared" si="30"/>
        <v>7.2333563695001157E-2</v>
      </c>
      <c r="BS1026" s="11" cm="1">
        <f t="array" aca="1" ref="BS1026" ca="1">_xlfn.PERCENTILE.INC((OFFSET(E1026,0,1,1,COLUMNS(E1026:BQ1026)-1) - E1026:BP1026) / E1026:BP1026, 0.05) * SQRT(COUNT(E1026:BQ1026) - 1)</f>
        <v>-7.6988152681700853E-2</v>
      </c>
      <c r="BT1026" s="10" cm="1">
        <f t="array" aca="1" ref="BT1026" ca="1">_xlfn.STDEV.P((E1026:BP1026 - OFFSET(E1026:BP1026,0,1)) / OFFSET(E1026:BP1026,0,1)) * SQRT(COUNT(E1026:BQ1026)-1)</f>
        <v>6.6449930704234758E-2</v>
      </c>
      <c r="BU1026" s="10" cm="1">
        <f t="array" ref="BU1026">-(MAX(1 - (E1026:BQ1026 / _xlfn.SCAN(E1026, E1026:BQ1026, _xlfn.LAMBDA(_xlpm.a,_xlpm.b, MAX(_xlpm.a, _xlpm.b))))))</f>
        <v>-4.8872180451127845E-2</v>
      </c>
      <c r="BV1026" s="12">
        <f t="shared" ca="1" si="31"/>
        <v>0.49299118922301793</v>
      </c>
    </row>
    <row r="1027" spans="1:74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144.80000000000001</v>
      </c>
      <c r="F1027">
        <v>141.4</v>
      </c>
      <c r="G1027">
        <v>139</v>
      </c>
      <c r="H1027">
        <v>140.4</v>
      </c>
      <c r="I1027">
        <v>142.69999999999999</v>
      </c>
      <c r="J1027">
        <v>143</v>
      </c>
      <c r="K1027">
        <v>145.69999999999999</v>
      </c>
      <c r="L1027">
        <v>144.80000000000001</v>
      </c>
      <c r="M1027">
        <v>144.5</v>
      </c>
      <c r="N1027">
        <v>143.80000000000001</v>
      </c>
      <c r="O1027">
        <v>145.1</v>
      </c>
      <c r="P1027">
        <v>147.30000000000001</v>
      </c>
      <c r="Q1027">
        <v>145.69999999999999</v>
      </c>
      <c r="R1027">
        <v>141.69999999999999</v>
      </c>
      <c r="S1027">
        <v>140.80000000000001</v>
      </c>
      <c r="T1027">
        <v>143.5</v>
      </c>
      <c r="U1027">
        <v>141.30000000000001</v>
      </c>
      <c r="V1027">
        <v>140.80000000000001</v>
      </c>
      <c r="W1027">
        <v>140.19999999999999</v>
      </c>
      <c r="X1027">
        <v>141</v>
      </c>
      <c r="Y1027">
        <v>142.30000000000001</v>
      </c>
      <c r="Z1027">
        <v>143</v>
      </c>
      <c r="AA1027">
        <v>143</v>
      </c>
      <c r="AB1027">
        <v>146.6</v>
      </c>
      <c r="AC1027">
        <v>146.80000000000001</v>
      </c>
      <c r="AD1027">
        <v>144.80000000000001</v>
      </c>
      <c r="AE1027">
        <v>144.19999999999999</v>
      </c>
      <c r="AF1027">
        <v>147.69999999999999</v>
      </c>
      <c r="AG1027">
        <v>150.9</v>
      </c>
      <c r="AH1027">
        <v>150</v>
      </c>
      <c r="AI1027">
        <v>151.30000000000001</v>
      </c>
      <c r="AJ1027">
        <v>152</v>
      </c>
      <c r="AK1027">
        <v>151.9</v>
      </c>
      <c r="AL1027">
        <v>150</v>
      </c>
      <c r="AM1027">
        <v>153</v>
      </c>
      <c r="AN1027">
        <v>156.1</v>
      </c>
      <c r="AO1027">
        <v>154.30000000000001</v>
      </c>
      <c r="AP1027">
        <v>156.30000000000001</v>
      </c>
      <c r="AQ1027">
        <v>156.6</v>
      </c>
      <c r="AR1027">
        <v>158</v>
      </c>
      <c r="AS1027">
        <v>158</v>
      </c>
      <c r="AT1027">
        <v>157.1</v>
      </c>
      <c r="AU1027">
        <v>157.19999999999999</v>
      </c>
      <c r="AV1027">
        <v>156.4</v>
      </c>
      <c r="AW1027">
        <v>158.19999999999999</v>
      </c>
      <c r="AX1027">
        <v>157.69999999999999</v>
      </c>
      <c r="AY1027">
        <v>158.69999999999999</v>
      </c>
      <c r="AZ1027">
        <v>158.69999999999999</v>
      </c>
      <c r="BA1027">
        <v>159</v>
      </c>
      <c r="BB1027">
        <v>158.80000000000001</v>
      </c>
      <c r="BC1027">
        <v>157.80000000000001</v>
      </c>
      <c r="BD1027">
        <v>155</v>
      </c>
      <c r="BE1027">
        <v>155.30000000000001</v>
      </c>
      <c r="BF1027">
        <v>162</v>
      </c>
      <c r="BG1027">
        <v>157.9</v>
      </c>
      <c r="BH1027">
        <v>158.5</v>
      </c>
      <c r="BI1027">
        <v>159</v>
      </c>
      <c r="BJ1027">
        <v>159.69999999999999</v>
      </c>
      <c r="BK1027">
        <v>160</v>
      </c>
      <c r="BL1027">
        <v>161.9</v>
      </c>
      <c r="BM1027">
        <v>161.9</v>
      </c>
      <c r="BN1027">
        <v>161.9</v>
      </c>
      <c r="BO1027">
        <v>162.69999999999999</v>
      </c>
      <c r="BP1027">
        <v>161.9</v>
      </c>
      <c r="BQ1027">
        <v>162.1</v>
      </c>
      <c r="BR1027" s="10">
        <f t="shared" si="30"/>
        <v>0.11947513812154684</v>
      </c>
      <c r="BS1027" s="11" cm="1">
        <f t="array" aca="1" ref="BS1027" ca="1">_xlfn.PERCENTILE.INC((OFFSET(E1027,0,1,1,COLUMNS(E1027:BQ1027)-1) - E1027:BP1027) / E1027:BP1027, 0.05) * SQRT(COUNT(E1027:BQ1027) - 1)</f>
        <v>-0.14102681316474991</v>
      </c>
      <c r="BT1027" s="10" cm="1">
        <f t="array" aca="1" ref="BT1027" ca="1">_xlfn.STDEV.P((E1027:BP1027 - OFFSET(E1027:BP1027,0,1)) / OFFSET(E1027:BP1027,0,1)) * SQRT(COUNT(E1027:BQ1027)-1)</f>
        <v>0.10003819259883148</v>
      </c>
      <c r="BU1027" s="10" cm="1">
        <f t="array" ref="BU1027">-(MAX(1 - (E1027:BQ1027 / _xlfn.SCAN(E1027, E1027:BQ1027, _xlfn.LAMBDA(_xlpm.a,_xlpm.b, MAX(_xlpm.a, _xlpm.b))))))</f>
        <v>-4.820095044127648E-2</v>
      </c>
      <c r="BV1027" s="12">
        <f t="shared" ca="1" si="31"/>
        <v>0.79870300244855497</v>
      </c>
    </row>
    <row r="1028" spans="1:74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7.41</v>
      </c>
      <c r="F1028">
        <v>7.32</v>
      </c>
      <c r="G1028">
        <v>7.32</v>
      </c>
      <c r="H1028">
        <v>7.3</v>
      </c>
      <c r="I1028">
        <v>7.27</v>
      </c>
      <c r="J1028">
        <v>7.3</v>
      </c>
      <c r="K1028">
        <v>7.62</v>
      </c>
      <c r="L1028">
        <v>7.7</v>
      </c>
      <c r="M1028">
        <v>7.8</v>
      </c>
      <c r="N1028">
        <v>7.9</v>
      </c>
      <c r="O1028">
        <v>7.65</v>
      </c>
      <c r="P1028">
        <v>7.52</v>
      </c>
      <c r="Q1028">
        <v>7.52</v>
      </c>
      <c r="R1028">
        <v>7.52</v>
      </c>
      <c r="S1028">
        <v>7.68</v>
      </c>
      <c r="T1028">
        <v>7.5</v>
      </c>
      <c r="U1028">
        <v>7.72</v>
      </c>
      <c r="V1028">
        <v>7.5</v>
      </c>
      <c r="W1028">
        <v>7.64</v>
      </c>
      <c r="X1028">
        <v>7.75</v>
      </c>
      <c r="Y1028">
        <v>7.94</v>
      </c>
      <c r="Z1028">
        <v>7.85</v>
      </c>
      <c r="AA1028">
        <v>7.9</v>
      </c>
      <c r="AB1028">
        <v>7.96</v>
      </c>
      <c r="AC1028">
        <v>7.94</v>
      </c>
      <c r="AD1028">
        <v>7.94</v>
      </c>
      <c r="AE1028">
        <v>8</v>
      </c>
      <c r="AF1028">
        <v>8.07</v>
      </c>
      <c r="AG1028">
        <v>8</v>
      </c>
      <c r="AH1028">
        <v>7.9</v>
      </c>
      <c r="AI1028">
        <v>8</v>
      </c>
      <c r="AJ1028">
        <v>8.1300000000000008</v>
      </c>
      <c r="AK1028">
        <v>8.31</v>
      </c>
      <c r="AL1028">
        <v>8.5</v>
      </c>
      <c r="AM1028">
        <v>8.5</v>
      </c>
      <c r="AN1028">
        <v>8.39</v>
      </c>
      <c r="AO1028">
        <v>8.08</v>
      </c>
      <c r="AP1028">
        <v>8.08</v>
      </c>
      <c r="AQ1028">
        <v>8.18</v>
      </c>
      <c r="AR1028">
        <v>8.0500000000000007</v>
      </c>
      <c r="AS1028">
        <v>8.5</v>
      </c>
      <c r="AT1028">
        <v>8.1199999999999992</v>
      </c>
      <c r="AU1028">
        <v>8.0500000000000007</v>
      </c>
      <c r="AV1028">
        <v>7.83</v>
      </c>
      <c r="AW1028">
        <v>8</v>
      </c>
      <c r="AX1028">
        <v>8.0299999999999994</v>
      </c>
      <c r="AY1028">
        <v>7.94</v>
      </c>
      <c r="AZ1028">
        <v>7.85</v>
      </c>
      <c r="BA1028">
        <v>7.67</v>
      </c>
      <c r="BB1028">
        <v>7.89</v>
      </c>
      <c r="BC1028">
        <v>7.98</v>
      </c>
      <c r="BD1028">
        <v>8.08</v>
      </c>
      <c r="BE1028">
        <v>8.06</v>
      </c>
      <c r="BF1028">
        <v>8.18</v>
      </c>
      <c r="BG1028">
        <v>8</v>
      </c>
      <c r="BH1028">
        <v>8</v>
      </c>
      <c r="BI1028">
        <v>8</v>
      </c>
      <c r="BJ1028">
        <v>8.11</v>
      </c>
      <c r="BK1028">
        <v>8.3800000000000008</v>
      </c>
      <c r="BL1028">
        <v>8.35</v>
      </c>
      <c r="BM1028">
        <v>8.35</v>
      </c>
      <c r="BN1028">
        <v>8.35</v>
      </c>
      <c r="BO1028">
        <v>8.4499999999999993</v>
      </c>
      <c r="BP1028">
        <v>8.36</v>
      </c>
      <c r="BQ1028">
        <v>8.3800000000000008</v>
      </c>
      <c r="BR1028" s="10">
        <f t="shared" ref="BR1028:BR1091" si="32">(BQ1028-E1028)/E1028</f>
        <v>0.13090418353576258</v>
      </c>
      <c r="BS1028" s="11" cm="1">
        <f t="array" aca="1" ref="BS1028" ca="1">_xlfn.PERCENTILE.INC((OFFSET(E1028,0,1,1,COLUMNS(E1028:BQ1028)-1) - E1028:BP1028) / E1028:BP1028, 0.05) * SQRT(COUNT(E1028:BQ1028) - 1)</f>
        <v>-0.22657741447558963</v>
      </c>
      <c r="BT1028" s="10" cm="1">
        <f t="array" aca="1" ref="BT1028" ca="1">_xlfn.STDEV.P((E1028:BP1028 - OFFSET(E1028:BP1028,0,1)) / OFFSET(E1028:BP1028,0,1)) * SQRT(COUNT(E1028:BQ1028)-1)</f>
        <v>0.14766860170402521</v>
      </c>
      <c r="BU1028" s="10" cm="1">
        <f t="array" ref="BU1028">-(MAX(1 - (E1028:BQ1028 / _xlfn.SCAN(E1028, E1028:BQ1028, _xlfn.LAMBDA(_xlpm.a,_xlpm.b, MAX(_xlpm.a, _xlpm.b))))))</f>
        <v>-9.764705882352942E-2</v>
      </c>
      <c r="BV1028" s="12">
        <f t="shared" ref="BV1028:BV1091" ca="1" si="33">(BR1028-$BX$3)/BT1028</f>
        <v>0.61847846562184761</v>
      </c>
    </row>
    <row r="1029" spans="1:74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61.62</v>
      </c>
      <c r="F1029">
        <v>60.56</v>
      </c>
      <c r="G1029">
        <v>60.76</v>
      </c>
      <c r="H1029">
        <v>60.34</v>
      </c>
      <c r="I1029">
        <v>61.06</v>
      </c>
      <c r="J1029">
        <v>61.26</v>
      </c>
      <c r="K1029">
        <v>62.88</v>
      </c>
      <c r="L1029">
        <v>62.96</v>
      </c>
      <c r="M1029">
        <v>62.26</v>
      </c>
      <c r="N1029">
        <v>62.06</v>
      </c>
      <c r="O1029">
        <v>63.52</v>
      </c>
      <c r="P1029">
        <v>63</v>
      </c>
      <c r="Q1029">
        <v>59.6</v>
      </c>
      <c r="R1029">
        <v>58.88</v>
      </c>
      <c r="S1029">
        <v>56.76</v>
      </c>
      <c r="T1029">
        <v>55.5</v>
      </c>
      <c r="U1029">
        <v>57.04</v>
      </c>
      <c r="V1029">
        <v>59.8</v>
      </c>
      <c r="W1029">
        <v>62.82</v>
      </c>
      <c r="X1029">
        <v>65.34</v>
      </c>
      <c r="Y1029">
        <v>65.52</v>
      </c>
      <c r="Z1029">
        <v>66.84</v>
      </c>
      <c r="AA1029">
        <v>67.06</v>
      </c>
      <c r="AB1029">
        <v>70.400000000000006</v>
      </c>
      <c r="AC1029">
        <v>71.5</v>
      </c>
      <c r="AD1029">
        <v>71.28</v>
      </c>
      <c r="AE1029">
        <v>70.680000000000007</v>
      </c>
      <c r="AF1029">
        <v>70.739999999999995</v>
      </c>
      <c r="AG1029">
        <v>72.22</v>
      </c>
      <c r="AH1029">
        <v>71.66</v>
      </c>
      <c r="AI1029">
        <v>70.8</v>
      </c>
      <c r="AJ1029">
        <v>73.400000000000006</v>
      </c>
      <c r="AK1029">
        <v>74.180000000000007</v>
      </c>
      <c r="AL1029">
        <v>73.66</v>
      </c>
      <c r="AM1029">
        <v>74.88</v>
      </c>
      <c r="AN1029">
        <v>75.42</v>
      </c>
      <c r="AO1029">
        <v>75.739999999999995</v>
      </c>
      <c r="AP1029">
        <v>76.2</v>
      </c>
      <c r="AQ1029">
        <v>76.86</v>
      </c>
      <c r="AR1029">
        <v>77.02</v>
      </c>
      <c r="AS1029">
        <v>78.680000000000007</v>
      </c>
      <c r="AT1029">
        <v>78.84</v>
      </c>
      <c r="AU1029">
        <v>79.08</v>
      </c>
      <c r="AV1029">
        <v>79.44</v>
      </c>
      <c r="AW1029">
        <v>80.86</v>
      </c>
      <c r="AX1029">
        <v>80.78</v>
      </c>
      <c r="AY1029">
        <v>81.62</v>
      </c>
      <c r="AZ1029">
        <v>81.58</v>
      </c>
      <c r="BA1029">
        <v>78.12</v>
      </c>
      <c r="BB1029">
        <v>77.38</v>
      </c>
      <c r="BC1029">
        <v>77.36</v>
      </c>
      <c r="BD1029">
        <v>77.28</v>
      </c>
      <c r="BE1029">
        <v>76.64</v>
      </c>
      <c r="BF1029">
        <v>75.98</v>
      </c>
      <c r="BG1029">
        <v>75.680000000000007</v>
      </c>
      <c r="BH1029">
        <v>77.52</v>
      </c>
      <c r="BI1029">
        <v>79</v>
      </c>
      <c r="BJ1029">
        <v>77.98</v>
      </c>
      <c r="BK1029">
        <v>78.56</v>
      </c>
      <c r="BL1029">
        <v>77.22</v>
      </c>
      <c r="BM1029">
        <v>77.22</v>
      </c>
      <c r="BN1029">
        <v>77.22</v>
      </c>
      <c r="BO1029">
        <v>77.5</v>
      </c>
      <c r="BP1029">
        <v>77.38</v>
      </c>
      <c r="BQ1029">
        <v>76.680000000000007</v>
      </c>
      <c r="BR1029" s="10">
        <f t="shared" si="32"/>
        <v>0.24440116845180151</v>
      </c>
      <c r="BS1029" s="11" cm="1">
        <f t="array" aca="1" ref="BS1029" ca="1">_xlfn.PERCENTILE.INC((OFFSET(E1029,0,1,1,COLUMNS(E1029:BQ1029)-1) - E1029:BP1029) / E1029:BP1029, 0.05) * SQRT(COUNT(E1029:BQ1029) - 1)</f>
        <v>-0.17159402269793758</v>
      </c>
      <c r="BT1029" s="10" cm="1">
        <f t="array" aca="1" ref="BT1029" ca="1">_xlfn.STDEV.P((E1029:BP1029 - OFFSET(E1029:BP1029,0,1)) / OFFSET(E1029:BP1029,0,1)) * SQRT(COUNT(E1029:BQ1029)-1)</f>
        <v>0.15277318308646493</v>
      </c>
      <c r="BU1029" s="10" cm="1">
        <f t="array" ref="BU1029">-(MAX(1 - (E1029:BQ1029 / _xlfn.SCAN(E1029, E1029:BQ1029, _xlfn.LAMBDA(_xlpm.a,_xlpm.b, MAX(_xlpm.a, _xlpm.b))))))</f>
        <v>-0.12625944584382875</v>
      </c>
      <c r="BV1029" s="12">
        <f t="shared" ca="1" si="33"/>
        <v>1.340725060382767</v>
      </c>
    </row>
    <row r="1030" spans="1:74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1552.5</v>
      </c>
      <c r="F1030">
        <v>1520.5</v>
      </c>
      <c r="G1030">
        <v>1508</v>
      </c>
      <c r="H1030">
        <v>1514.5</v>
      </c>
      <c r="I1030">
        <v>1519.5</v>
      </c>
      <c r="J1030">
        <v>1527.5</v>
      </c>
      <c r="K1030">
        <v>1569</v>
      </c>
      <c r="L1030">
        <v>1587.5</v>
      </c>
      <c r="M1030">
        <v>1576</v>
      </c>
      <c r="N1030">
        <v>1580.5</v>
      </c>
      <c r="O1030">
        <v>1584</v>
      </c>
      <c r="P1030">
        <v>1590</v>
      </c>
      <c r="Q1030">
        <v>1582.5</v>
      </c>
      <c r="R1030">
        <v>1587</v>
      </c>
      <c r="S1030">
        <v>1575</v>
      </c>
      <c r="T1030">
        <v>1566.5</v>
      </c>
      <c r="U1030">
        <v>1596</v>
      </c>
      <c r="V1030">
        <v>1608</v>
      </c>
      <c r="W1030">
        <v>1613.5</v>
      </c>
      <c r="X1030">
        <v>1606.5</v>
      </c>
      <c r="Y1030">
        <v>1620</v>
      </c>
      <c r="Z1030">
        <v>1633</v>
      </c>
      <c r="AA1030">
        <v>1653</v>
      </c>
      <c r="AB1030">
        <v>1683.5</v>
      </c>
      <c r="AC1030">
        <v>1691</v>
      </c>
      <c r="AD1030">
        <v>1671</v>
      </c>
      <c r="AE1030">
        <v>1661.5</v>
      </c>
      <c r="AF1030">
        <v>1627.5</v>
      </c>
      <c r="AG1030">
        <v>1661.5</v>
      </c>
      <c r="AH1030">
        <v>1680</v>
      </c>
      <c r="AI1030">
        <v>1676.5</v>
      </c>
      <c r="AJ1030">
        <v>1711.5</v>
      </c>
      <c r="AK1030">
        <v>1751</v>
      </c>
      <c r="AL1030">
        <v>1771</v>
      </c>
      <c r="AM1030">
        <v>1795</v>
      </c>
      <c r="AN1030">
        <v>1789</v>
      </c>
      <c r="AO1030">
        <v>1789.5</v>
      </c>
      <c r="AP1030">
        <v>1790</v>
      </c>
      <c r="AQ1030">
        <v>1806</v>
      </c>
      <c r="AR1030">
        <v>1820</v>
      </c>
      <c r="AS1030">
        <v>1825.5</v>
      </c>
      <c r="AT1030">
        <v>1825</v>
      </c>
      <c r="AU1030">
        <v>1830.5</v>
      </c>
      <c r="AV1030">
        <v>1832.5</v>
      </c>
      <c r="AW1030">
        <v>1845</v>
      </c>
      <c r="AX1030">
        <v>1850</v>
      </c>
      <c r="AY1030">
        <v>1872.5</v>
      </c>
      <c r="AZ1030">
        <v>1870</v>
      </c>
      <c r="BA1030">
        <v>1870</v>
      </c>
      <c r="BB1030">
        <v>1882.5</v>
      </c>
      <c r="BC1030">
        <v>1850</v>
      </c>
      <c r="BD1030">
        <v>1845.5</v>
      </c>
      <c r="BE1030">
        <v>1870</v>
      </c>
      <c r="BF1030">
        <v>1896</v>
      </c>
      <c r="BG1030">
        <v>1873</v>
      </c>
      <c r="BH1030">
        <v>1847.5</v>
      </c>
      <c r="BI1030">
        <v>1840.5</v>
      </c>
      <c r="BJ1030">
        <v>1851.5</v>
      </c>
      <c r="BK1030">
        <v>1850</v>
      </c>
      <c r="BL1030">
        <v>1852</v>
      </c>
      <c r="BM1030">
        <v>1852</v>
      </c>
      <c r="BN1030">
        <v>1852</v>
      </c>
      <c r="BO1030">
        <v>1852</v>
      </c>
      <c r="BP1030">
        <v>1856.5</v>
      </c>
      <c r="BQ1030">
        <v>1856</v>
      </c>
      <c r="BR1030" s="10">
        <f t="shared" si="32"/>
        <v>0.19549114331723028</v>
      </c>
      <c r="BS1030" s="11" cm="1">
        <f t="array" aca="1" ref="BS1030" ca="1">_xlfn.PERCENTILE.INC((OFFSET(E1030,0,1,1,COLUMNS(E1030:BQ1030)-1) - E1030:BP1030) / E1030:BP1030, 0.05) * SQRT(COUNT(E1030:BQ1030) - 1)</f>
        <v>-0.10713571269269499</v>
      </c>
      <c r="BT1030" s="10" cm="1">
        <f t="array" aca="1" ref="BT1030" ca="1">_xlfn.STDEV.P((E1030:BP1030 - OFFSET(E1030:BP1030,0,1)) / OFFSET(E1030:BP1030,0,1)) * SQRT(COUNT(E1030:BQ1030)-1)</f>
        <v>7.7796904030576222E-2</v>
      </c>
      <c r="BU1030" s="10" cm="1">
        <f t="array" ref="BU1030">-(MAX(1 - (E1030:BQ1030 / _xlfn.SCAN(E1030, E1030:BQ1030, _xlfn.LAMBDA(_xlpm.a,_xlpm.b, MAX(_xlpm.a, _xlpm.b))))))</f>
        <v>-3.7551744529863984E-2</v>
      </c>
      <c r="BV1030" s="12">
        <f t="shared" ca="1" si="33"/>
        <v>2.004151860884047</v>
      </c>
    </row>
    <row r="1031" spans="1:74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199.9</v>
      </c>
      <c r="F1031">
        <v>196.2</v>
      </c>
      <c r="G1031">
        <v>194.5</v>
      </c>
      <c r="H1031">
        <v>197</v>
      </c>
      <c r="I1031">
        <v>197.2</v>
      </c>
      <c r="J1031">
        <v>196.2</v>
      </c>
      <c r="K1031">
        <v>203.4</v>
      </c>
      <c r="L1031">
        <v>202.6</v>
      </c>
      <c r="M1031">
        <v>200.4</v>
      </c>
      <c r="N1031">
        <v>190.1</v>
      </c>
      <c r="O1031">
        <v>194.9</v>
      </c>
      <c r="P1031">
        <v>195.5</v>
      </c>
      <c r="Q1031">
        <v>191.4</v>
      </c>
      <c r="R1031">
        <v>187.2</v>
      </c>
      <c r="S1031">
        <v>185.2</v>
      </c>
      <c r="T1031">
        <v>186.1</v>
      </c>
      <c r="U1031">
        <v>185.3</v>
      </c>
      <c r="V1031">
        <v>181.1</v>
      </c>
      <c r="W1031">
        <v>179.5</v>
      </c>
      <c r="X1031">
        <v>179.8</v>
      </c>
      <c r="Y1031">
        <v>181.1</v>
      </c>
      <c r="Z1031">
        <v>180</v>
      </c>
      <c r="AA1031">
        <v>185</v>
      </c>
      <c r="AB1031">
        <v>191.3</v>
      </c>
      <c r="AC1031">
        <v>193.7</v>
      </c>
      <c r="AD1031">
        <v>189.9</v>
      </c>
      <c r="AE1031">
        <v>189.9</v>
      </c>
      <c r="AF1031">
        <v>191.6</v>
      </c>
      <c r="AG1031">
        <v>197.6</v>
      </c>
      <c r="AH1031">
        <v>195.8</v>
      </c>
      <c r="AI1031">
        <v>195.6</v>
      </c>
      <c r="AJ1031">
        <v>207.4</v>
      </c>
      <c r="AK1031">
        <v>210.2</v>
      </c>
      <c r="AL1031">
        <v>203.2</v>
      </c>
      <c r="AM1031">
        <v>209</v>
      </c>
      <c r="AN1031">
        <v>210.8</v>
      </c>
      <c r="AO1031">
        <v>207.4</v>
      </c>
      <c r="AP1031">
        <v>209.6</v>
      </c>
      <c r="AQ1031">
        <v>208</v>
      </c>
      <c r="AR1031">
        <v>208</v>
      </c>
      <c r="AS1031">
        <v>208</v>
      </c>
      <c r="AT1031">
        <v>207.6</v>
      </c>
      <c r="AU1031">
        <v>210</v>
      </c>
      <c r="AV1031">
        <v>208</v>
      </c>
      <c r="AW1031">
        <v>211.8</v>
      </c>
      <c r="AX1031">
        <v>213</v>
      </c>
      <c r="AY1031">
        <v>226.6</v>
      </c>
      <c r="AZ1031">
        <v>234.6</v>
      </c>
      <c r="BA1031">
        <v>230.8</v>
      </c>
      <c r="BB1031">
        <v>228.8</v>
      </c>
      <c r="BC1031">
        <v>234.4</v>
      </c>
      <c r="BD1031">
        <v>231</v>
      </c>
      <c r="BE1031">
        <v>226.2</v>
      </c>
      <c r="BF1031">
        <v>238.4</v>
      </c>
      <c r="BG1031">
        <v>232.4</v>
      </c>
      <c r="BH1031">
        <v>231.2</v>
      </c>
      <c r="BI1031">
        <v>234.6</v>
      </c>
      <c r="BJ1031">
        <v>240.2</v>
      </c>
      <c r="BK1031">
        <v>236</v>
      </c>
      <c r="BL1031">
        <v>236</v>
      </c>
      <c r="BM1031">
        <v>236</v>
      </c>
      <c r="BN1031">
        <v>236</v>
      </c>
      <c r="BO1031">
        <v>236.8</v>
      </c>
      <c r="BP1031">
        <v>234.6</v>
      </c>
      <c r="BQ1031">
        <v>234.8</v>
      </c>
      <c r="BR1031" s="10">
        <f t="shared" si="32"/>
        <v>0.17458729364682343</v>
      </c>
      <c r="BS1031" s="11" cm="1">
        <f t="array" aca="1" ref="BS1031" ca="1">_xlfn.PERCENTILE.INC((OFFSET(E1031,0,1,1,COLUMNS(E1031:BQ1031)-1) - E1031:BP1031) / E1031:BP1031, 0.05) * SQRT(COUNT(E1031:BQ1031) - 1)</f>
        <v>-0.18046072876822711</v>
      </c>
      <c r="BT1031" s="10" cm="1">
        <f t="array" aca="1" ref="BT1031" ca="1">_xlfn.STDEV.P((E1031:BP1031 - OFFSET(E1031:BP1031,0,1)) / OFFSET(E1031:BP1031,0,1)) * SQRT(COUNT(E1031:BQ1031)-1)</f>
        <v>0.1667495057761757</v>
      </c>
      <c r="BU1031" s="10" cm="1">
        <f t="array" ref="BU1031">-(MAX(1 - (E1031:BQ1031 / _xlfn.SCAN(E1031, E1031:BQ1031, _xlfn.LAMBDA(_xlpm.a,_xlpm.b, MAX(_xlpm.a, _xlpm.b))))))</f>
        <v>-0.11750245821042282</v>
      </c>
      <c r="BV1031" s="12">
        <f t="shared" ca="1" si="33"/>
        <v>0.80967532518336294</v>
      </c>
    </row>
    <row r="1032" spans="1:74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26.6</v>
      </c>
      <c r="F1032">
        <v>26</v>
      </c>
      <c r="G1032">
        <v>27</v>
      </c>
      <c r="H1032">
        <v>27.2</v>
      </c>
      <c r="I1032">
        <v>27.35</v>
      </c>
      <c r="J1032">
        <v>27.35</v>
      </c>
      <c r="K1032">
        <v>26</v>
      </c>
      <c r="L1032">
        <v>26.45</v>
      </c>
      <c r="M1032">
        <v>26.75</v>
      </c>
      <c r="N1032">
        <v>26.25</v>
      </c>
      <c r="O1032">
        <v>26.15</v>
      </c>
      <c r="P1032">
        <v>26</v>
      </c>
      <c r="Q1032">
        <v>25.85</v>
      </c>
      <c r="R1032">
        <v>25.85</v>
      </c>
      <c r="S1032">
        <v>25.6</v>
      </c>
      <c r="T1032">
        <v>26.3</v>
      </c>
      <c r="U1032">
        <v>26.3</v>
      </c>
      <c r="V1032">
        <v>26.3</v>
      </c>
      <c r="W1032">
        <v>26.4</v>
      </c>
      <c r="X1032">
        <v>26.25</v>
      </c>
      <c r="Y1032">
        <v>26.15</v>
      </c>
      <c r="Z1032">
        <v>26</v>
      </c>
      <c r="AA1032">
        <v>25</v>
      </c>
      <c r="AB1032">
        <v>27.15</v>
      </c>
      <c r="AC1032">
        <v>27.2</v>
      </c>
      <c r="AD1032">
        <v>27.05</v>
      </c>
      <c r="AE1032">
        <v>27.05</v>
      </c>
      <c r="AF1032">
        <v>26.65</v>
      </c>
      <c r="AG1032">
        <v>27.05</v>
      </c>
      <c r="AH1032">
        <v>27</v>
      </c>
      <c r="AI1032">
        <v>26.5</v>
      </c>
      <c r="AJ1032">
        <v>25.7</v>
      </c>
      <c r="AK1032">
        <v>25.55</v>
      </c>
      <c r="AL1032">
        <v>25.6</v>
      </c>
      <c r="AM1032">
        <v>25</v>
      </c>
      <c r="AN1032">
        <v>24.4</v>
      </c>
      <c r="AO1032">
        <v>23.55</v>
      </c>
      <c r="AP1032">
        <v>23.45</v>
      </c>
      <c r="AQ1032">
        <v>23.5</v>
      </c>
      <c r="AR1032">
        <v>23.5</v>
      </c>
      <c r="AS1032">
        <v>23.5</v>
      </c>
      <c r="AT1032">
        <v>23.55</v>
      </c>
      <c r="AU1032">
        <v>23.55</v>
      </c>
      <c r="AV1032">
        <v>23.5</v>
      </c>
      <c r="AW1032">
        <v>23.55</v>
      </c>
      <c r="AX1032">
        <v>23.55</v>
      </c>
      <c r="AY1032">
        <v>24</v>
      </c>
      <c r="AZ1032">
        <v>22.95</v>
      </c>
      <c r="BA1032">
        <v>23.05</v>
      </c>
      <c r="BB1032">
        <v>22.6</v>
      </c>
      <c r="BC1032">
        <v>24</v>
      </c>
      <c r="BD1032">
        <v>23.75</v>
      </c>
      <c r="BE1032">
        <v>22.8</v>
      </c>
      <c r="BF1032">
        <v>23.1</v>
      </c>
      <c r="BG1032">
        <v>23.1</v>
      </c>
      <c r="BH1032">
        <v>23.6</v>
      </c>
      <c r="BI1032">
        <v>23.5</v>
      </c>
      <c r="BJ1032">
        <v>23.25</v>
      </c>
      <c r="BK1032">
        <v>23.75</v>
      </c>
      <c r="BL1032">
        <v>23</v>
      </c>
      <c r="BM1032">
        <v>23</v>
      </c>
      <c r="BN1032">
        <v>23</v>
      </c>
      <c r="BO1032">
        <v>23.45</v>
      </c>
      <c r="BP1032">
        <v>22.75</v>
      </c>
      <c r="BQ1032">
        <v>22.75</v>
      </c>
      <c r="BR1032" s="10">
        <f t="shared" si="32"/>
        <v>-0.14473684210526319</v>
      </c>
      <c r="BS1032" s="11" cm="1">
        <f t="array" aca="1" ref="BS1032" ca="1">_xlfn.PERCENTILE.INC((OFFSET(E1032,0,1,1,COLUMNS(E1032:BQ1032)-1) - E1032:BP1032) / E1032:BP1032, 0.05) * SQRT(COUNT(E1032:BQ1032) - 1)</f>
        <v>-0.30334174022698601</v>
      </c>
      <c r="BT1032" s="10" cm="1">
        <f t="array" aca="1" ref="BT1032" ca="1">_xlfn.STDEV.P((E1032:BP1032 - OFFSET(E1032:BP1032,0,1)) / OFFSET(E1032:BP1032,0,1)) * SQRT(COUNT(E1032:BQ1032)-1)</f>
        <v>0.17291762018675239</v>
      </c>
      <c r="BU1032" s="10" cm="1">
        <f t="array" ref="BU1032">-(MAX(1 - (E1032:BQ1032 / _xlfn.SCAN(E1032, E1032:BQ1032, _xlfn.LAMBDA(_xlpm.a,_xlpm.b, MAX(_xlpm.a, _xlpm.b))))))</f>
        <v>-0.17367458866544794</v>
      </c>
      <c r="BV1032" s="12">
        <f t="shared" ca="1" si="33"/>
        <v>-1.065890076670839</v>
      </c>
    </row>
    <row r="1033" spans="1:74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753.8</v>
      </c>
      <c r="F1033">
        <v>749.8</v>
      </c>
      <c r="G1033">
        <v>743.6</v>
      </c>
      <c r="H1033">
        <v>749.4</v>
      </c>
      <c r="I1033">
        <v>758.2</v>
      </c>
      <c r="J1033">
        <v>738.2</v>
      </c>
      <c r="K1033">
        <v>758.8</v>
      </c>
      <c r="L1033">
        <v>758.2</v>
      </c>
      <c r="M1033">
        <v>756.4</v>
      </c>
      <c r="N1033">
        <v>750.4</v>
      </c>
      <c r="O1033">
        <v>748</v>
      </c>
      <c r="P1033">
        <v>744.8</v>
      </c>
      <c r="Q1033">
        <v>743.8</v>
      </c>
      <c r="R1033">
        <v>735.6</v>
      </c>
      <c r="S1033">
        <v>722.2</v>
      </c>
      <c r="T1033">
        <v>717.4</v>
      </c>
      <c r="U1033">
        <v>709.2</v>
      </c>
      <c r="V1033">
        <v>714</v>
      </c>
      <c r="W1033">
        <v>625.20000000000005</v>
      </c>
      <c r="X1033">
        <v>610.6</v>
      </c>
      <c r="Y1033">
        <v>620.4</v>
      </c>
      <c r="Z1033">
        <v>630</v>
      </c>
      <c r="AA1033">
        <v>611.6</v>
      </c>
      <c r="AB1033">
        <v>620.79999999999995</v>
      </c>
      <c r="AC1033">
        <v>619.20000000000005</v>
      </c>
      <c r="AD1033">
        <v>632</v>
      </c>
      <c r="AE1033">
        <v>622.4</v>
      </c>
      <c r="AF1033">
        <v>619.79999999999995</v>
      </c>
      <c r="AG1033">
        <v>627.20000000000005</v>
      </c>
      <c r="AH1033">
        <v>621.79999999999995</v>
      </c>
      <c r="AI1033">
        <v>628.4</v>
      </c>
      <c r="AJ1033">
        <v>627.4</v>
      </c>
      <c r="AK1033">
        <v>637.6</v>
      </c>
      <c r="AL1033">
        <v>630.20000000000005</v>
      </c>
      <c r="AM1033">
        <v>660</v>
      </c>
      <c r="AN1033">
        <v>664.6</v>
      </c>
      <c r="AO1033">
        <v>662</v>
      </c>
      <c r="AP1033">
        <v>657.4</v>
      </c>
      <c r="AQ1033">
        <v>666.2</v>
      </c>
      <c r="AR1033">
        <v>667.4</v>
      </c>
      <c r="AS1033">
        <v>667.4</v>
      </c>
      <c r="AT1033">
        <v>662.2</v>
      </c>
      <c r="AU1033">
        <v>640.4</v>
      </c>
      <c r="AV1033">
        <v>653.20000000000005</v>
      </c>
      <c r="AW1033">
        <v>652.6</v>
      </c>
      <c r="AX1033">
        <v>653.20000000000005</v>
      </c>
      <c r="AY1033">
        <v>645.79999999999995</v>
      </c>
      <c r="AZ1033">
        <v>663.4</v>
      </c>
      <c r="BA1033">
        <v>650</v>
      </c>
      <c r="BB1033">
        <v>660</v>
      </c>
      <c r="BC1033">
        <v>647</v>
      </c>
      <c r="BD1033">
        <v>639.4</v>
      </c>
      <c r="BE1033">
        <v>637.6</v>
      </c>
      <c r="BF1033">
        <v>655</v>
      </c>
      <c r="BG1033">
        <v>642.6</v>
      </c>
      <c r="BH1033">
        <v>645.79999999999995</v>
      </c>
      <c r="BI1033">
        <v>658</v>
      </c>
      <c r="BJ1033">
        <v>661.8</v>
      </c>
      <c r="BK1033">
        <v>655</v>
      </c>
      <c r="BL1033">
        <v>652</v>
      </c>
      <c r="BM1033">
        <v>652</v>
      </c>
      <c r="BN1033">
        <v>652</v>
      </c>
      <c r="BO1033">
        <v>659</v>
      </c>
      <c r="BP1033">
        <v>655.20000000000005</v>
      </c>
      <c r="BQ1033">
        <v>666.6</v>
      </c>
      <c r="BR1033" s="10">
        <f t="shared" si="32"/>
        <v>-0.1156805518705226</v>
      </c>
      <c r="BS1033" s="11" cm="1">
        <f t="array" aca="1" ref="BS1033" ca="1">_xlfn.PERCENTILE.INC((OFFSET(E1033,0,1,1,COLUMNS(E1033:BQ1033)-1) - E1033:BP1033) / E1033:BP1033, 0.05) * SQRT(COUNT(E1033:BQ1033) - 1)</f>
        <v>-0.20739522993897561</v>
      </c>
      <c r="BT1033" s="10" cm="1">
        <f t="array" aca="1" ref="BT1033" ca="1">_xlfn.STDEV.P((E1033:BP1033 - OFFSET(E1033:BP1033,0,1)) / OFFSET(E1033:BP1033,0,1)) * SQRT(COUNT(E1033:BQ1033)-1)</f>
        <v>0.18445582524026649</v>
      </c>
      <c r="BU1033" s="10" cm="1">
        <f t="array" ref="BU1033">-(MAX(1 - (E1033:BQ1033 / _xlfn.SCAN(E1033, E1033:BQ1033, _xlfn.LAMBDA(_xlpm.a,_xlpm.b, MAX(_xlpm.a, _xlpm.b))))))</f>
        <v>-0.195308381655245</v>
      </c>
      <c r="BV1033" s="12">
        <f t="shared" ca="1" si="33"/>
        <v>-0.84169141853679974</v>
      </c>
    </row>
    <row r="1034" spans="1:74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85.2</v>
      </c>
      <c r="F1034">
        <v>82.92</v>
      </c>
      <c r="G1034">
        <v>83.04</v>
      </c>
      <c r="H1034">
        <v>84.44</v>
      </c>
      <c r="I1034">
        <v>85.32</v>
      </c>
      <c r="J1034">
        <v>84.44</v>
      </c>
      <c r="K1034">
        <v>85.22</v>
      </c>
      <c r="L1034">
        <v>85.76</v>
      </c>
      <c r="M1034">
        <v>85.96</v>
      </c>
      <c r="N1034">
        <v>85.38</v>
      </c>
      <c r="O1034">
        <v>85.76</v>
      </c>
      <c r="P1034">
        <v>85</v>
      </c>
      <c r="Q1034">
        <v>85.64</v>
      </c>
      <c r="R1034">
        <v>84.24</v>
      </c>
      <c r="S1034">
        <v>83.72</v>
      </c>
      <c r="T1034">
        <v>83</v>
      </c>
      <c r="U1034">
        <v>82.66</v>
      </c>
      <c r="V1034">
        <v>87.62</v>
      </c>
      <c r="W1034">
        <v>89.54</v>
      </c>
      <c r="X1034">
        <v>90.54</v>
      </c>
      <c r="Y1034">
        <v>91</v>
      </c>
      <c r="Z1034">
        <v>93.14</v>
      </c>
      <c r="AA1034">
        <v>91.9</v>
      </c>
      <c r="AB1034">
        <v>92.96</v>
      </c>
      <c r="AC1034">
        <v>93.22</v>
      </c>
      <c r="AD1034">
        <v>92.32</v>
      </c>
      <c r="AE1034">
        <v>92.16</v>
      </c>
      <c r="AF1034">
        <v>91.4</v>
      </c>
      <c r="AG1034">
        <v>92.16</v>
      </c>
      <c r="AH1034">
        <v>91.66</v>
      </c>
      <c r="AI1034">
        <v>92.9</v>
      </c>
      <c r="AJ1034">
        <v>93.48</v>
      </c>
      <c r="AK1034">
        <v>92.96</v>
      </c>
      <c r="AL1034">
        <v>93.3</v>
      </c>
      <c r="AM1034">
        <v>94.16</v>
      </c>
      <c r="AN1034">
        <v>93.78</v>
      </c>
      <c r="AO1034">
        <v>92.5</v>
      </c>
      <c r="AP1034">
        <v>92.38</v>
      </c>
      <c r="AQ1034">
        <v>92.76</v>
      </c>
      <c r="AR1034">
        <v>93.06</v>
      </c>
      <c r="AS1034">
        <v>93</v>
      </c>
      <c r="AT1034">
        <v>92.5</v>
      </c>
      <c r="AU1034">
        <v>92.98</v>
      </c>
      <c r="AV1034">
        <v>93.3</v>
      </c>
      <c r="AW1034">
        <v>95.1</v>
      </c>
      <c r="AX1034">
        <v>95.2</v>
      </c>
      <c r="AY1034">
        <v>94.9</v>
      </c>
      <c r="AZ1034">
        <v>94.7</v>
      </c>
      <c r="BA1034">
        <v>94.72</v>
      </c>
      <c r="BB1034">
        <v>95.7</v>
      </c>
      <c r="BC1034">
        <v>95.94</v>
      </c>
      <c r="BD1034">
        <v>96.26</v>
      </c>
      <c r="BE1034">
        <v>92.26</v>
      </c>
      <c r="BF1034">
        <v>90.68</v>
      </c>
      <c r="BG1034">
        <v>90.8</v>
      </c>
      <c r="BH1034">
        <v>91</v>
      </c>
      <c r="BI1034">
        <v>90.58</v>
      </c>
      <c r="BJ1034">
        <v>89.9</v>
      </c>
      <c r="BK1034">
        <v>89.4</v>
      </c>
      <c r="BL1034">
        <v>89.44</v>
      </c>
      <c r="BM1034">
        <v>89.44</v>
      </c>
      <c r="BN1034">
        <v>89.44</v>
      </c>
      <c r="BO1034">
        <v>89.6</v>
      </c>
      <c r="BP1034">
        <v>89.78</v>
      </c>
      <c r="BQ1034">
        <v>90.04</v>
      </c>
      <c r="BR1034" s="10">
        <f t="shared" si="32"/>
        <v>5.6807511737089242E-2</v>
      </c>
      <c r="BS1034" s="11" cm="1">
        <f t="array" aca="1" ref="BS1034" ca="1">_xlfn.PERCENTILE.INC((OFFSET(E1034,0,1,1,COLUMNS(E1034:BQ1034)-1) - E1034:BP1034) / E1034:BP1034, 0.05) * SQRT(COUNT(E1034:BQ1034) - 1)</f>
        <v>-0.12754176673740023</v>
      </c>
      <c r="BT1034" s="10" cm="1">
        <f t="array" aca="1" ref="BT1034" ca="1">_xlfn.STDEV.P((E1034:BP1034 - OFFSET(E1034:BP1034,0,1)) / OFFSET(E1034:BP1034,0,1)) * SQRT(COUNT(E1034:BQ1034)-1)</f>
        <v>0.10164601686679205</v>
      </c>
      <c r="BU1034" s="10" cm="1">
        <f t="array" ref="BU1034">-(MAX(1 - (E1034:BQ1034 / _xlfn.SCAN(E1034, E1034:BQ1034, _xlfn.LAMBDA(_xlpm.a,_xlpm.b, MAX(_xlpm.a, _xlpm.b))))))</f>
        <v>-7.1265323083316012E-2</v>
      </c>
      <c r="BV1034" s="12">
        <f t="shared" ca="1" si="33"/>
        <v>0.16954110879071765</v>
      </c>
    </row>
    <row r="1035" spans="1:74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224.4</v>
      </c>
      <c r="F1035">
        <v>224.3</v>
      </c>
      <c r="G1035">
        <v>224.7</v>
      </c>
      <c r="H1035">
        <v>226.4</v>
      </c>
      <c r="I1035">
        <v>228.8</v>
      </c>
      <c r="J1035">
        <v>222.9</v>
      </c>
      <c r="K1035">
        <v>231.1</v>
      </c>
      <c r="L1035">
        <v>228.9</v>
      </c>
      <c r="M1035">
        <v>224.9</v>
      </c>
      <c r="N1035">
        <v>187.25</v>
      </c>
      <c r="O1035">
        <v>188.6</v>
      </c>
      <c r="P1035">
        <v>190.5</v>
      </c>
      <c r="Q1035">
        <v>186.5</v>
      </c>
      <c r="R1035">
        <v>195</v>
      </c>
      <c r="S1035">
        <v>178.55</v>
      </c>
      <c r="T1035">
        <v>173.35</v>
      </c>
      <c r="U1035">
        <v>175.7</v>
      </c>
      <c r="V1035">
        <v>166</v>
      </c>
      <c r="W1035">
        <v>165</v>
      </c>
      <c r="X1035">
        <v>165.55</v>
      </c>
      <c r="Y1035">
        <v>162</v>
      </c>
      <c r="Z1035">
        <v>176.55</v>
      </c>
      <c r="AA1035">
        <v>180.15</v>
      </c>
      <c r="AB1035">
        <v>184.1</v>
      </c>
      <c r="AC1035">
        <v>187.45</v>
      </c>
      <c r="AD1035">
        <v>186.75</v>
      </c>
      <c r="AE1035">
        <v>185.9</v>
      </c>
      <c r="AF1035">
        <v>186.6</v>
      </c>
      <c r="AG1035">
        <v>190.45</v>
      </c>
      <c r="AH1035">
        <v>185</v>
      </c>
      <c r="AI1035">
        <v>181.85</v>
      </c>
      <c r="AJ1035">
        <v>196.95</v>
      </c>
      <c r="AK1035">
        <v>200.7</v>
      </c>
      <c r="AL1035">
        <v>198.55</v>
      </c>
      <c r="AM1035">
        <v>200.2</v>
      </c>
      <c r="AN1035">
        <v>200.5</v>
      </c>
      <c r="AO1035">
        <v>201.1</v>
      </c>
      <c r="AP1035">
        <v>202.5</v>
      </c>
      <c r="AQ1035">
        <v>203.6</v>
      </c>
      <c r="AR1035">
        <v>203.4</v>
      </c>
      <c r="AS1035">
        <v>201.3</v>
      </c>
      <c r="AT1035">
        <v>199.25</v>
      </c>
      <c r="AU1035">
        <v>207.5</v>
      </c>
      <c r="AV1035">
        <v>206.4</v>
      </c>
      <c r="AW1035">
        <v>202</v>
      </c>
      <c r="AX1035">
        <v>200.6</v>
      </c>
      <c r="AY1035">
        <v>196.8</v>
      </c>
      <c r="AZ1035">
        <v>205.7</v>
      </c>
      <c r="BA1035">
        <v>203.1</v>
      </c>
      <c r="BB1035">
        <v>204.8</v>
      </c>
      <c r="BC1035">
        <v>208.8</v>
      </c>
      <c r="BD1035">
        <v>209</v>
      </c>
      <c r="BE1035">
        <v>209.5</v>
      </c>
      <c r="BF1035">
        <v>223.8</v>
      </c>
      <c r="BG1035">
        <v>231.1</v>
      </c>
      <c r="BH1035">
        <v>233</v>
      </c>
      <c r="BI1035">
        <v>239.6</v>
      </c>
      <c r="BJ1035">
        <v>243</v>
      </c>
      <c r="BK1035">
        <v>242.5</v>
      </c>
      <c r="BL1035">
        <v>242.5</v>
      </c>
      <c r="BM1035">
        <v>242.5</v>
      </c>
      <c r="BN1035">
        <v>242.5</v>
      </c>
      <c r="BO1035">
        <v>239.4</v>
      </c>
      <c r="BP1035">
        <v>239.7</v>
      </c>
      <c r="BQ1035">
        <v>239.5</v>
      </c>
      <c r="BR1035" s="10">
        <f t="shared" si="32"/>
        <v>6.7290552584670205E-2</v>
      </c>
      <c r="BS1035" s="11" cm="1">
        <f t="array" aca="1" ref="BS1035" ca="1">_xlfn.PERCENTILE.INC((OFFSET(E1035,0,1,1,COLUMNS(E1035:BQ1035)-1) - E1035:BP1035) / E1035:BP1035, 0.05) * SQRT(COUNT(E1035:BQ1035) - 1)</f>
        <v>-0.23237948648350853</v>
      </c>
      <c r="BT1035" s="10" cm="1">
        <f t="array" aca="1" ref="BT1035" ca="1">_xlfn.STDEV.P((E1035:BP1035 - OFFSET(E1035:BP1035,0,1)) / OFFSET(E1035:BP1035,0,1)) * SQRT(COUNT(E1035:BQ1035)-1)</f>
        <v>0.29419348659090105</v>
      </c>
      <c r="BU1035" s="10" cm="1">
        <f t="array" ref="BU1035">-(MAX(1 - (E1035:BQ1035 / _xlfn.SCAN(E1035, E1035:BQ1035, _xlfn.LAMBDA(_xlpm.a,_xlpm.b, MAX(_xlpm.a, _xlpm.b))))))</f>
        <v>-0.29900475984422326</v>
      </c>
      <c r="BV1035" s="12">
        <f t="shared" ca="1" si="33"/>
        <v>9.4210852770776787E-2</v>
      </c>
    </row>
    <row r="1036" spans="1:74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363</v>
      </c>
      <c r="F1036">
        <v>359</v>
      </c>
      <c r="G1036">
        <v>353</v>
      </c>
      <c r="H1036">
        <v>353</v>
      </c>
      <c r="I1036">
        <v>353.5</v>
      </c>
      <c r="J1036">
        <v>351</v>
      </c>
      <c r="K1036">
        <v>355.5</v>
      </c>
      <c r="L1036">
        <v>350</v>
      </c>
      <c r="M1036">
        <v>354</v>
      </c>
      <c r="N1036">
        <v>347</v>
      </c>
      <c r="O1036">
        <v>354</v>
      </c>
      <c r="P1036">
        <v>355</v>
      </c>
      <c r="Q1036">
        <v>349</v>
      </c>
      <c r="R1036">
        <v>344</v>
      </c>
      <c r="S1036">
        <v>341</v>
      </c>
      <c r="T1036">
        <v>340</v>
      </c>
      <c r="U1036">
        <v>340</v>
      </c>
      <c r="V1036">
        <v>340</v>
      </c>
      <c r="W1036">
        <v>343.5</v>
      </c>
      <c r="X1036">
        <v>343</v>
      </c>
      <c r="Y1036">
        <v>352</v>
      </c>
      <c r="Z1036">
        <v>351</v>
      </c>
      <c r="AA1036">
        <v>353</v>
      </c>
      <c r="AB1036">
        <v>370</v>
      </c>
      <c r="AC1036">
        <v>377</v>
      </c>
      <c r="AD1036">
        <v>381.5</v>
      </c>
      <c r="AE1036">
        <v>383</v>
      </c>
      <c r="AF1036">
        <v>386</v>
      </c>
      <c r="AG1036">
        <v>383.5</v>
      </c>
      <c r="AH1036">
        <v>383.5</v>
      </c>
      <c r="AI1036">
        <v>387</v>
      </c>
      <c r="AJ1036">
        <v>396.5</v>
      </c>
      <c r="AK1036">
        <v>404.5</v>
      </c>
      <c r="AL1036">
        <v>398.5</v>
      </c>
      <c r="AM1036">
        <v>401.5</v>
      </c>
      <c r="AN1036">
        <v>404</v>
      </c>
      <c r="AO1036">
        <v>400</v>
      </c>
      <c r="AP1036">
        <v>402</v>
      </c>
      <c r="AQ1036">
        <v>407</v>
      </c>
      <c r="AR1036">
        <v>404</v>
      </c>
      <c r="AS1036">
        <v>407.5</v>
      </c>
      <c r="AT1036">
        <v>412.5</v>
      </c>
      <c r="AU1036">
        <v>412.5</v>
      </c>
      <c r="AV1036">
        <v>404</v>
      </c>
      <c r="AW1036">
        <v>410</v>
      </c>
      <c r="AX1036">
        <v>413.5</v>
      </c>
      <c r="AY1036">
        <v>417.5</v>
      </c>
      <c r="AZ1036">
        <v>419</v>
      </c>
      <c r="BA1036">
        <v>416</v>
      </c>
      <c r="BB1036">
        <v>423.5</v>
      </c>
      <c r="BC1036">
        <v>421.5</v>
      </c>
      <c r="BD1036">
        <v>417</v>
      </c>
      <c r="BE1036">
        <v>417</v>
      </c>
      <c r="BF1036">
        <v>420</v>
      </c>
      <c r="BG1036">
        <v>417</v>
      </c>
      <c r="BH1036">
        <v>420</v>
      </c>
      <c r="BI1036">
        <v>418</v>
      </c>
      <c r="BJ1036">
        <v>423.5</v>
      </c>
      <c r="BK1036">
        <v>420</v>
      </c>
      <c r="BL1036">
        <v>422.5</v>
      </c>
      <c r="BM1036">
        <v>422.5</v>
      </c>
      <c r="BN1036">
        <v>422.5</v>
      </c>
      <c r="BO1036">
        <v>424.5</v>
      </c>
      <c r="BP1036">
        <v>423</v>
      </c>
      <c r="BQ1036">
        <v>418</v>
      </c>
      <c r="BR1036" s="10">
        <f t="shared" si="32"/>
        <v>0.15151515151515152</v>
      </c>
      <c r="BS1036" s="11" cm="1">
        <f t="array" aca="1" ref="BS1036" ca="1">_xlfn.PERCENTILE.INC((OFFSET(E1036,0,1,1,COLUMNS(E1036:BQ1036)-1) - E1036:BP1036) / E1036:BP1036, 0.05) * SQRT(COUNT(E1036:BQ1036) - 1)</f>
        <v>-0.13221442591351976</v>
      </c>
      <c r="BT1036" s="10" cm="1">
        <f t="array" aca="1" ref="BT1036" ca="1">_xlfn.STDEV.P((E1036:BP1036 - OFFSET(E1036:BP1036,0,1)) / OFFSET(E1036:BP1036,0,1)) * SQRT(COUNT(E1036:BQ1036)-1)</f>
        <v>9.7506706136395838E-2</v>
      </c>
      <c r="BU1036" s="10" cm="1">
        <f t="array" ref="BU1036">-(MAX(1 - (E1036:BQ1036 / _xlfn.SCAN(E1036, E1036:BQ1036, _xlfn.LAMBDA(_xlpm.a,_xlpm.b, MAX(_xlpm.a, _xlpm.b))))))</f>
        <v>-6.3360881542699699E-2</v>
      </c>
      <c r="BV1036" s="12">
        <f t="shared" ca="1" si="33"/>
        <v>1.1480319930531897</v>
      </c>
    </row>
    <row r="1037" spans="1:74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11.645</v>
      </c>
      <c r="F1037">
        <v>11.11</v>
      </c>
      <c r="G1037">
        <v>11.31</v>
      </c>
      <c r="H1037">
        <v>11.404999999999999</v>
      </c>
      <c r="I1037">
        <v>11.765000000000001</v>
      </c>
      <c r="J1037">
        <v>11.87</v>
      </c>
      <c r="K1037">
        <v>12.11</v>
      </c>
      <c r="L1037">
        <v>12.404999999999999</v>
      </c>
      <c r="M1037">
        <v>12.36</v>
      </c>
      <c r="N1037">
        <v>12.14</v>
      </c>
      <c r="O1037">
        <v>12.19</v>
      </c>
      <c r="P1037">
        <v>11.93</v>
      </c>
      <c r="Q1037">
        <v>11.64</v>
      </c>
      <c r="R1037">
        <v>11.355</v>
      </c>
      <c r="S1037">
        <v>10.77</v>
      </c>
      <c r="T1037">
        <v>10.574999999999999</v>
      </c>
      <c r="U1037">
        <v>11.215</v>
      </c>
      <c r="V1037">
        <v>11</v>
      </c>
      <c r="W1037">
        <v>10.925000000000001</v>
      </c>
      <c r="X1037">
        <v>11.06</v>
      </c>
      <c r="Y1037">
        <v>11.195</v>
      </c>
      <c r="Z1037">
        <v>11.324999999999999</v>
      </c>
      <c r="AA1037">
        <v>11.315</v>
      </c>
      <c r="AB1037">
        <v>11.645</v>
      </c>
      <c r="AC1037">
        <v>11.765000000000001</v>
      </c>
      <c r="AD1037">
        <v>11.984999999999999</v>
      </c>
      <c r="AE1037">
        <v>11.824999999999999</v>
      </c>
      <c r="AF1037">
        <v>12.025</v>
      </c>
      <c r="AG1037">
        <v>12.305</v>
      </c>
      <c r="AH1037">
        <v>11.914999999999999</v>
      </c>
      <c r="AI1037">
        <v>11.835000000000001</v>
      </c>
      <c r="AJ1037">
        <v>12.265000000000001</v>
      </c>
      <c r="AK1037">
        <v>12.255000000000001</v>
      </c>
      <c r="AL1037">
        <v>11.925000000000001</v>
      </c>
      <c r="AM1037">
        <v>12.175000000000001</v>
      </c>
      <c r="AN1037">
        <v>12.06</v>
      </c>
      <c r="AO1037">
        <v>11.935</v>
      </c>
      <c r="AP1037">
        <v>11.68</v>
      </c>
      <c r="AQ1037">
        <v>11.715</v>
      </c>
      <c r="AR1037">
        <v>11.68</v>
      </c>
      <c r="AS1037">
        <v>11.574999999999999</v>
      </c>
      <c r="AT1037">
        <v>11.76</v>
      </c>
      <c r="AU1037">
        <v>11.984999999999999</v>
      </c>
      <c r="AV1037">
        <v>11.91</v>
      </c>
      <c r="AW1037">
        <v>11.994999999999999</v>
      </c>
      <c r="AX1037">
        <v>11.775</v>
      </c>
      <c r="AY1037">
        <v>11.67</v>
      </c>
      <c r="AZ1037">
        <v>11.67</v>
      </c>
      <c r="BA1037">
        <v>11.845000000000001</v>
      </c>
      <c r="BB1037">
        <v>12.005000000000001</v>
      </c>
      <c r="BC1037">
        <v>12.06</v>
      </c>
      <c r="BD1037">
        <v>11.795</v>
      </c>
      <c r="BE1037">
        <v>11.734999999999999</v>
      </c>
      <c r="BF1037">
        <v>12.085000000000001</v>
      </c>
      <c r="BG1037">
        <v>12.494999999999999</v>
      </c>
      <c r="BH1037">
        <v>12.37</v>
      </c>
      <c r="BI1037">
        <v>12.595000000000001</v>
      </c>
      <c r="BJ1037">
        <v>12.585000000000001</v>
      </c>
      <c r="BK1037">
        <v>12.585000000000001</v>
      </c>
      <c r="BL1037">
        <v>12.7</v>
      </c>
      <c r="BM1037">
        <v>12.7</v>
      </c>
      <c r="BN1037">
        <v>12.7</v>
      </c>
      <c r="BO1037">
        <v>12.65</v>
      </c>
      <c r="BP1037">
        <v>12.625</v>
      </c>
      <c r="BQ1037">
        <v>12.525</v>
      </c>
      <c r="BR1037" s="10">
        <f t="shared" si="32"/>
        <v>7.5568913696865678E-2</v>
      </c>
      <c r="BS1037" s="11" cm="1">
        <f t="array" aca="1" ref="BS1037" ca="1">_xlfn.PERCENTILE.INC((OFFSET(E1037,0,1,1,COLUMNS(E1037:BQ1037)-1) - E1037:BP1037) / E1037:BP1037, 0.05) * SQRT(COUNT(E1037:BQ1037) - 1)</f>
        <v>-0.21249037842748808</v>
      </c>
      <c r="BT1037" s="10" cm="1">
        <f t="array" aca="1" ref="BT1037" ca="1">_xlfn.STDEV.P((E1037:BP1037 - OFFSET(E1037:BP1037,0,1)) / OFFSET(E1037:BP1037,0,1)) * SQRT(COUNT(E1037:BQ1037)-1)</f>
        <v>0.158769628672948</v>
      </c>
      <c r="BU1037" s="10" cm="1">
        <f t="array" ref="BU1037">-(MAX(1 - (E1037:BQ1037 / _xlfn.SCAN(E1037, E1037:BQ1037, _xlfn.LAMBDA(_xlpm.a,_xlpm.b, MAX(_xlpm.a, _xlpm.b))))))</f>
        <v>-0.14752116082224909</v>
      </c>
      <c r="BV1037" s="12">
        <f t="shared" ca="1" si="33"/>
        <v>0.22670948256532197</v>
      </c>
    </row>
    <row r="1038" spans="1:74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18.100000000000001</v>
      </c>
      <c r="F1038">
        <v>17.806000000000001</v>
      </c>
      <c r="G1038">
        <v>17.725999999999999</v>
      </c>
      <c r="H1038">
        <v>17.821999999999999</v>
      </c>
      <c r="I1038">
        <v>17.998000000000001</v>
      </c>
      <c r="J1038">
        <v>17.998000000000001</v>
      </c>
      <c r="K1038">
        <v>18.556000000000001</v>
      </c>
      <c r="L1038">
        <v>18.937999999999999</v>
      </c>
      <c r="M1038">
        <v>18.908000000000001</v>
      </c>
      <c r="N1038">
        <v>18.829999999999998</v>
      </c>
      <c r="O1038">
        <v>18.7</v>
      </c>
      <c r="P1038">
        <v>18.893999999999998</v>
      </c>
      <c r="Q1038">
        <v>18.771999999999998</v>
      </c>
      <c r="R1038">
        <v>18.085999999999999</v>
      </c>
      <c r="S1038">
        <v>17.648</v>
      </c>
      <c r="T1038">
        <v>18.021999999999998</v>
      </c>
      <c r="U1038">
        <v>17.725999999999999</v>
      </c>
      <c r="V1038">
        <v>17.777999999999999</v>
      </c>
      <c r="W1038">
        <v>17.672000000000001</v>
      </c>
      <c r="X1038">
        <v>17.318000000000001</v>
      </c>
      <c r="Y1038">
        <v>17.04</v>
      </c>
      <c r="Z1038">
        <v>17.600000000000001</v>
      </c>
      <c r="AA1038">
        <v>17.942</v>
      </c>
      <c r="AB1038">
        <v>18.335999999999999</v>
      </c>
      <c r="AC1038">
        <v>18.696000000000002</v>
      </c>
      <c r="AD1038">
        <v>18.326000000000001</v>
      </c>
      <c r="AE1038">
        <v>18.085999999999999</v>
      </c>
      <c r="AF1038">
        <v>18.312000000000001</v>
      </c>
      <c r="AG1038">
        <v>18.126000000000001</v>
      </c>
      <c r="AH1038">
        <v>17.981999999999999</v>
      </c>
      <c r="AI1038">
        <v>18.314</v>
      </c>
      <c r="AJ1038">
        <v>18.672000000000001</v>
      </c>
      <c r="AK1038">
        <v>18.878</v>
      </c>
      <c r="AL1038">
        <v>18.498000000000001</v>
      </c>
      <c r="AM1038">
        <v>18.47</v>
      </c>
      <c r="AN1038">
        <v>18.893999999999998</v>
      </c>
      <c r="AO1038">
        <v>18.556000000000001</v>
      </c>
      <c r="AP1038">
        <v>18.564</v>
      </c>
      <c r="AQ1038">
        <v>18.672000000000001</v>
      </c>
      <c r="AR1038">
        <v>18.797999999999998</v>
      </c>
      <c r="AS1038">
        <v>18.748000000000001</v>
      </c>
      <c r="AT1038">
        <v>18.73</v>
      </c>
      <c r="AU1038">
        <v>19.713999999999999</v>
      </c>
      <c r="AV1038">
        <v>19.902000000000001</v>
      </c>
      <c r="AW1038">
        <v>20.105</v>
      </c>
      <c r="AX1038">
        <v>20.305</v>
      </c>
      <c r="AY1038">
        <v>20.465</v>
      </c>
      <c r="AZ1038">
        <v>21.06</v>
      </c>
      <c r="BA1038">
        <v>20.914999999999999</v>
      </c>
      <c r="BB1038">
        <v>21.024999999999999</v>
      </c>
      <c r="BC1038">
        <v>21.01</v>
      </c>
      <c r="BD1038">
        <v>20.97</v>
      </c>
      <c r="BE1038">
        <v>20.91</v>
      </c>
      <c r="BF1038">
        <v>21.26</v>
      </c>
      <c r="BG1038">
        <v>21.545000000000002</v>
      </c>
      <c r="BH1038">
        <v>21.515000000000001</v>
      </c>
      <c r="BI1038">
        <v>21.285</v>
      </c>
      <c r="BJ1038">
        <v>21.24</v>
      </c>
      <c r="BK1038">
        <v>21.245000000000001</v>
      </c>
      <c r="BL1038">
        <v>21.225000000000001</v>
      </c>
      <c r="BM1038">
        <v>21.225000000000001</v>
      </c>
      <c r="BN1038">
        <v>21.225000000000001</v>
      </c>
      <c r="BO1038">
        <v>21.23</v>
      </c>
      <c r="BP1038">
        <v>21.184999999999999</v>
      </c>
      <c r="BQ1038">
        <v>21.15</v>
      </c>
      <c r="BR1038" s="10">
        <f t="shared" si="32"/>
        <v>0.1685082872928175</v>
      </c>
      <c r="BS1038" s="11" cm="1">
        <f t="array" aca="1" ref="BS1038" ca="1">_xlfn.PERCENTILE.INC((OFFSET(E1038,0,1,1,COLUMNS(E1038:BQ1038)-1) - E1038:BP1038) / E1038:BP1038, 0.05) * SQRT(COUNT(E1038:BQ1038) - 1)</f>
        <v>-0.1599638774972961</v>
      </c>
      <c r="BT1038" s="10" cm="1">
        <f t="array" aca="1" ref="BT1038" ca="1">_xlfn.STDEV.P((E1038:BP1038 - OFFSET(E1038:BP1038,0,1)) / OFFSET(E1038:BP1038,0,1)) * SQRT(COUNT(E1038:BQ1038)-1)</f>
        <v>0.12113482724984527</v>
      </c>
      <c r="BU1038" s="10" cm="1">
        <f t="array" ref="BU1038">-(MAX(1 - (E1038:BQ1038 / _xlfn.SCAN(E1038, E1038:BQ1038, _xlfn.LAMBDA(_xlpm.a,_xlpm.b, MAX(_xlpm.a, _xlpm.b))))))</f>
        <v>-0.10022177632273732</v>
      </c>
      <c r="BV1038" s="12">
        <f t="shared" ca="1" si="33"/>
        <v>1.0643838513390778</v>
      </c>
    </row>
    <row r="1039" spans="1:74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21.2</v>
      </c>
      <c r="F1039">
        <v>21.24</v>
      </c>
      <c r="G1039">
        <v>22</v>
      </c>
      <c r="H1039">
        <v>21.68</v>
      </c>
      <c r="I1039">
        <v>21.2</v>
      </c>
      <c r="J1039">
        <v>21.32</v>
      </c>
      <c r="K1039">
        <v>20.6</v>
      </c>
      <c r="L1039">
        <v>21.32</v>
      </c>
      <c r="M1039">
        <v>20.399999999999999</v>
      </c>
      <c r="N1039">
        <v>20</v>
      </c>
      <c r="O1039">
        <v>21.76</v>
      </c>
      <c r="P1039">
        <v>21.92</v>
      </c>
      <c r="Q1039">
        <v>21.52</v>
      </c>
      <c r="R1039">
        <v>19.940000000000001</v>
      </c>
      <c r="S1039">
        <v>19.739999999999998</v>
      </c>
      <c r="T1039">
        <v>18.399999999999999</v>
      </c>
      <c r="U1039">
        <v>17.54</v>
      </c>
      <c r="V1039">
        <v>18</v>
      </c>
      <c r="W1039">
        <v>17.7</v>
      </c>
      <c r="X1039">
        <v>18.28</v>
      </c>
      <c r="Y1039">
        <v>19</v>
      </c>
      <c r="Z1039">
        <v>20</v>
      </c>
      <c r="AA1039">
        <v>19.239999999999998</v>
      </c>
      <c r="AB1039">
        <v>20.04</v>
      </c>
      <c r="AC1039">
        <v>18.600000000000001</v>
      </c>
      <c r="AD1039">
        <v>18.399999999999999</v>
      </c>
      <c r="AE1039">
        <v>18.059999999999999</v>
      </c>
      <c r="AF1039">
        <v>18.399999999999999</v>
      </c>
      <c r="AG1039">
        <v>18</v>
      </c>
      <c r="AH1039">
        <v>18</v>
      </c>
      <c r="AI1039">
        <v>18</v>
      </c>
      <c r="AJ1039">
        <v>17.98</v>
      </c>
      <c r="AK1039">
        <v>18.28</v>
      </c>
      <c r="AL1039">
        <v>17.52</v>
      </c>
      <c r="AM1039">
        <v>17</v>
      </c>
      <c r="AN1039">
        <v>17.739999999999998</v>
      </c>
      <c r="AO1039">
        <v>17.579999999999998</v>
      </c>
      <c r="AP1039">
        <v>16.7</v>
      </c>
      <c r="AQ1039">
        <v>16.579999999999998</v>
      </c>
      <c r="AR1039">
        <v>16.600000000000001</v>
      </c>
      <c r="AS1039">
        <v>16</v>
      </c>
      <c r="AT1039">
        <v>16</v>
      </c>
      <c r="AU1039">
        <v>15.8</v>
      </c>
      <c r="AV1039">
        <v>15</v>
      </c>
      <c r="AW1039">
        <v>14.8</v>
      </c>
      <c r="AX1039">
        <v>15.8</v>
      </c>
      <c r="AY1039">
        <v>15.78</v>
      </c>
      <c r="AZ1039">
        <v>15</v>
      </c>
      <c r="BA1039">
        <v>14.6</v>
      </c>
      <c r="BB1039">
        <v>14</v>
      </c>
      <c r="BC1039">
        <v>13.36</v>
      </c>
      <c r="BD1039">
        <v>12.86</v>
      </c>
      <c r="BE1039">
        <v>12.7</v>
      </c>
      <c r="BF1039">
        <v>12.38</v>
      </c>
      <c r="BG1039">
        <v>12</v>
      </c>
      <c r="BH1039">
        <v>12.62</v>
      </c>
      <c r="BI1039">
        <v>12.5</v>
      </c>
      <c r="BJ1039">
        <v>12.96</v>
      </c>
      <c r="BK1039">
        <v>14.6</v>
      </c>
      <c r="BL1039">
        <v>18</v>
      </c>
      <c r="BM1039">
        <v>18</v>
      </c>
      <c r="BN1039">
        <v>18</v>
      </c>
      <c r="BO1039">
        <v>16.04</v>
      </c>
      <c r="BP1039">
        <v>16.52</v>
      </c>
      <c r="BQ1039">
        <v>16.739999999999998</v>
      </c>
      <c r="BR1039" s="10">
        <f t="shared" si="32"/>
        <v>-0.21037735849056607</v>
      </c>
      <c r="BS1039" s="11" cm="1">
        <f t="array" aca="1" ref="BS1039" ca="1">_xlfn.PERCENTILE.INC((OFFSET(E1039,0,1,1,COLUMNS(E1039:BQ1039)-1) - E1039:BP1039) / E1039:BP1039, 0.05) * SQRT(COUNT(E1039:BQ1039) - 1)</f>
        <v>-0.52236030420786683</v>
      </c>
      <c r="BT1039" s="10" cm="1">
        <f t="array" aca="1" ref="BT1039" ca="1">_xlfn.STDEV.P((E1039:BP1039 - OFFSET(E1039:BP1039,0,1)) / OFFSET(E1039:BP1039,0,1)) * SQRT(COUNT(E1039:BQ1039)-1)</f>
        <v>0.37137616178928901</v>
      </c>
      <c r="BU1039" s="10" cm="1">
        <f t="array" ref="BU1039">-(MAX(1 - (E1039:BQ1039 / _xlfn.SCAN(E1039, E1039:BQ1039, _xlfn.LAMBDA(_xlpm.a,_xlpm.b, MAX(_xlpm.a, _xlpm.b))))))</f>
        <v>-0.45454545454545459</v>
      </c>
      <c r="BV1039" s="12">
        <f t="shared" ca="1" si="33"/>
        <v>-0.67304183074011281</v>
      </c>
    </row>
    <row r="1040" spans="1:74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115.6</v>
      </c>
      <c r="F1040">
        <v>115.05</v>
      </c>
      <c r="G1040">
        <v>114.65</v>
      </c>
      <c r="H1040">
        <v>114.35</v>
      </c>
      <c r="I1040">
        <v>115.45</v>
      </c>
      <c r="J1040">
        <v>114.2</v>
      </c>
      <c r="K1040">
        <v>117.45</v>
      </c>
      <c r="L1040">
        <v>118.5</v>
      </c>
      <c r="M1040">
        <v>118.85</v>
      </c>
      <c r="N1040">
        <v>116.25</v>
      </c>
      <c r="O1040">
        <v>118.15</v>
      </c>
      <c r="P1040">
        <v>117.85</v>
      </c>
      <c r="Q1040">
        <v>115.7</v>
      </c>
      <c r="R1040">
        <v>113.5</v>
      </c>
      <c r="S1040">
        <v>111.6</v>
      </c>
      <c r="T1040">
        <v>112.9</v>
      </c>
      <c r="U1040">
        <v>114.35</v>
      </c>
      <c r="V1040">
        <v>112.45</v>
      </c>
      <c r="W1040">
        <v>101.25</v>
      </c>
      <c r="X1040">
        <v>102.9</v>
      </c>
      <c r="Y1040">
        <v>103.35</v>
      </c>
      <c r="Z1040">
        <v>106.95</v>
      </c>
      <c r="AA1040">
        <v>105.6</v>
      </c>
      <c r="AB1040">
        <v>108.7</v>
      </c>
      <c r="AC1040">
        <v>111.1</v>
      </c>
      <c r="AD1040">
        <v>111</v>
      </c>
      <c r="AE1040">
        <v>110.7</v>
      </c>
      <c r="AF1040">
        <v>112.5</v>
      </c>
      <c r="AG1040">
        <v>113.95</v>
      </c>
      <c r="AH1040">
        <v>113.15</v>
      </c>
      <c r="AI1040">
        <v>112.15</v>
      </c>
      <c r="AJ1040">
        <v>118.85</v>
      </c>
      <c r="AK1040">
        <v>119.25</v>
      </c>
      <c r="AL1040">
        <v>118.25</v>
      </c>
      <c r="AM1040">
        <v>119.95</v>
      </c>
      <c r="AN1040">
        <v>120.65</v>
      </c>
      <c r="AO1040">
        <v>121.35</v>
      </c>
      <c r="AP1040">
        <v>122.55</v>
      </c>
      <c r="AQ1040">
        <v>121.85</v>
      </c>
      <c r="AR1040">
        <v>122.15</v>
      </c>
      <c r="AS1040">
        <v>121.55</v>
      </c>
      <c r="AT1040">
        <v>119.8</v>
      </c>
      <c r="AU1040">
        <v>122</v>
      </c>
      <c r="AV1040">
        <v>120.25</v>
      </c>
      <c r="AW1040">
        <v>119.85</v>
      </c>
      <c r="AX1040">
        <v>117.8</v>
      </c>
      <c r="AY1040">
        <v>116</v>
      </c>
      <c r="AZ1040">
        <v>118.05</v>
      </c>
      <c r="BA1040">
        <v>117.95</v>
      </c>
      <c r="BB1040">
        <v>119.85</v>
      </c>
      <c r="BC1040">
        <v>120</v>
      </c>
      <c r="BD1040">
        <v>121.3</v>
      </c>
      <c r="BE1040">
        <v>124</v>
      </c>
      <c r="BF1040">
        <v>136.9</v>
      </c>
      <c r="BG1040">
        <v>137.6</v>
      </c>
      <c r="BH1040">
        <v>134.5</v>
      </c>
      <c r="BI1040">
        <v>135.75</v>
      </c>
      <c r="BJ1040">
        <v>137.05000000000001</v>
      </c>
      <c r="BK1040">
        <v>136</v>
      </c>
      <c r="BL1040">
        <v>136.55000000000001</v>
      </c>
      <c r="BM1040">
        <v>136.55000000000001</v>
      </c>
      <c r="BN1040">
        <v>136.55000000000001</v>
      </c>
      <c r="BO1040">
        <v>136.69999999999999</v>
      </c>
      <c r="BP1040">
        <v>135.6</v>
      </c>
      <c r="BQ1040">
        <v>135.6</v>
      </c>
      <c r="BR1040" s="10">
        <f t="shared" si="32"/>
        <v>0.17301038062283738</v>
      </c>
      <c r="BS1040" s="11" cm="1">
        <f t="array" aca="1" ref="BS1040" ca="1">_xlfn.PERCENTILE.INC((OFFSET(E1040,0,1,1,COLUMNS(E1040:BQ1040)-1) - E1040:BP1040) / E1040:BP1040, 0.05) * SQRT(COUNT(E1040:BQ1040) - 1)</f>
        <v>-0.15119214946266099</v>
      </c>
      <c r="BT1040" s="10" cm="1">
        <f t="array" aca="1" ref="BT1040" ca="1">_xlfn.STDEV.P((E1040:BP1040 - OFFSET(E1040:BP1040,0,1)) / OFFSET(E1040:BP1040,0,1)) * SQRT(COUNT(E1040:BQ1040)-1)</f>
        <v>0.18622613529126705</v>
      </c>
      <c r="BU1040" s="10" cm="1">
        <f t="array" ref="BU1040">-(MAX(1 - (E1040:BQ1040 / _xlfn.SCAN(E1040, E1040:BQ1040, _xlfn.LAMBDA(_xlpm.a,_xlpm.b, MAX(_xlpm.a, _xlpm.b))))))</f>
        <v>-0.14808582246529234</v>
      </c>
      <c r="BV1040" s="12">
        <f t="shared" ca="1" si="33"/>
        <v>0.71652696374117075</v>
      </c>
    </row>
    <row r="1041" spans="1:74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41.05</v>
      </c>
      <c r="F1041">
        <v>40.354999999999997</v>
      </c>
      <c r="G1041">
        <v>41.2</v>
      </c>
      <c r="H1041">
        <v>40.984999999999999</v>
      </c>
      <c r="I1041">
        <v>42.055</v>
      </c>
      <c r="J1041">
        <v>41.585000000000001</v>
      </c>
      <c r="K1041">
        <v>42.67</v>
      </c>
      <c r="L1041">
        <v>42.38</v>
      </c>
      <c r="M1041">
        <v>42.435000000000002</v>
      </c>
      <c r="N1041">
        <v>41.16</v>
      </c>
      <c r="O1041">
        <v>41.27</v>
      </c>
      <c r="P1041">
        <v>40.655000000000001</v>
      </c>
      <c r="Q1041">
        <v>39.854999999999997</v>
      </c>
      <c r="R1041">
        <v>38.935000000000002</v>
      </c>
      <c r="S1041">
        <v>37.74</v>
      </c>
      <c r="T1041">
        <v>37.814999999999998</v>
      </c>
      <c r="U1041">
        <v>37.43</v>
      </c>
      <c r="V1041">
        <v>37.125</v>
      </c>
      <c r="W1041">
        <v>38.954999999999998</v>
      </c>
      <c r="X1041">
        <v>37.54</v>
      </c>
      <c r="Y1041">
        <v>35.265000000000001</v>
      </c>
      <c r="Z1041">
        <v>35.979999999999997</v>
      </c>
      <c r="AA1041">
        <v>36.134999999999998</v>
      </c>
      <c r="AB1041">
        <v>37.72</v>
      </c>
      <c r="AC1041">
        <v>38.42</v>
      </c>
      <c r="AD1041">
        <v>38.094999999999999</v>
      </c>
      <c r="AE1041">
        <v>38.29</v>
      </c>
      <c r="AF1041">
        <v>38.299999999999997</v>
      </c>
      <c r="AG1041">
        <v>38.56</v>
      </c>
      <c r="AH1041">
        <v>38.615000000000002</v>
      </c>
      <c r="AI1041">
        <v>38.67</v>
      </c>
      <c r="AJ1041">
        <v>40.145000000000003</v>
      </c>
      <c r="AK1041">
        <v>42.274999999999999</v>
      </c>
      <c r="AL1041">
        <v>41.795000000000002</v>
      </c>
      <c r="AM1041">
        <v>41.924999999999997</v>
      </c>
      <c r="AN1041">
        <v>42.2</v>
      </c>
      <c r="AO1041">
        <v>41.41</v>
      </c>
      <c r="AP1041">
        <v>41.75</v>
      </c>
      <c r="AQ1041">
        <v>41.594999999999999</v>
      </c>
      <c r="AR1041">
        <v>41.814999999999998</v>
      </c>
      <c r="AS1041">
        <v>41.62</v>
      </c>
      <c r="AT1041">
        <v>41.84</v>
      </c>
      <c r="AU1041">
        <v>43.034999999999997</v>
      </c>
      <c r="AV1041">
        <v>43.454999999999998</v>
      </c>
      <c r="AW1041">
        <v>43.73</v>
      </c>
      <c r="AX1041">
        <v>43.365000000000002</v>
      </c>
      <c r="AY1041">
        <v>44.05</v>
      </c>
      <c r="AZ1041">
        <v>44.55</v>
      </c>
      <c r="BA1041">
        <v>43.844999999999999</v>
      </c>
      <c r="BB1041">
        <v>44.384999999999998</v>
      </c>
      <c r="BC1041">
        <v>44.5</v>
      </c>
      <c r="BD1041">
        <v>44.54</v>
      </c>
      <c r="BE1041">
        <v>44.27</v>
      </c>
      <c r="BF1041">
        <v>45.594999999999999</v>
      </c>
      <c r="BG1041">
        <v>46.814999999999998</v>
      </c>
      <c r="BH1041">
        <v>45.51</v>
      </c>
      <c r="BI1041">
        <v>45.82</v>
      </c>
      <c r="BJ1041">
        <v>45.84</v>
      </c>
      <c r="BK1041">
        <v>45.524999999999999</v>
      </c>
      <c r="BL1041">
        <v>45.515000000000001</v>
      </c>
      <c r="BM1041">
        <v>45.515000000000001</v>
      </c>
      <c r="BN1041">
        <v>45.515000000000001</v>
      </c>
      <c r="BO1041">
        <v>45.67</v>
      </c>
      <c r="BP1041">
        <v>45.51</v>
      </c>
      <c r="BQ1041">
        <v>45.244999999999997</v>
      </c>
      <c r="BR1041" s="10">
        <f t="shared" si="32"/>
        <v>0.10219244823386116</v>
      </c>
      <c r="BS1041" s="11" cm="1">
        <f t="array" aca="1" ref="BS1041" ca="1">_xlfn.PERCENTILE.INC((OFFSET(E1041,0,1,1,COLUMNS(E1041:BQ1041)-1) - E1041:BP1041) / E1041:BP1041, 0.05) * SQRT(COUNT(E1041:BQ1041) - 1)</f>
        <v>-0.2377632949532073</v>
      </c>
      <c r="BT1041" s="10" cm="1">
        <f t="array" aca="1" ref="BT1041" ca="1">_xlfn.STDEV.P((E1041:BP1041 - OFFSET(E1041:BP1041,0,1)) / OFFSET(E1041:BP1041,0,1)) * SQRT(COUNT(E1041:BQ1041)-1)</f>
        <v>0.15739595536831222</v>
      </c>
      <c r="BU1041" s="10" cm="1">
        <f t="array" ref="BU1041">-(MAX(1 - (E1041:BQ1041 / _xlfn.SCAN(E1041, E1041:BQ1041, _xlfn.LAMBDA(_xlpm.a,_xlpm.b, MAX(_xlpm.a, _xlpm.b))))))</f>
        <v>-0.17354112959925005</v>
      </c>
      <c r="BV1041" s="12">
        <f t="shared" ca="1" si="33"/>
        <v>0.39783814491293101</v>
      </c>
    </row>
    <row r="1042" spans="1:74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29.88</v>
      </c>
      <c r="F1042">
        <v>29.48</v>
      </c>
      <c r="G1042">
        <v>24.08</v>
      </c>
      <c r="H1042">
        <v>25.38</v>
      </c>
      <c r="I1042">
        <v>25.94</v>
      </c>
      <c r="J1042">
        <v>25.02</v>
      </c>
      <c r="K1042">
        <v>25.88</v>
      </c>
      <c r="L1042">
        <v>25.62</v>
      </c>
      <c r="M1042">
        <v>24.56</v>
      </c>
      <c r="N1042">
        <v>23.96</v>
      </c>
      <c r="O1042">
        <v>24.5</v>
      </c>
      <c r="P1042">
        <v>23.72</v>
      </c>
      <c r="Q1042">
        <v>23.66</v>
      </c>
      <c r="R1042">
        <v>22.84</v>
      </c>
      <c r="S1042">
        <v>22.58</v>
      </c>
      <c r="T1042">
        <v>23.32</v>
      </c>
      <c r="U1042">
        <v>23.48</v>
      </c>
      <c r="V1042">
        <v>22.76</v>
      </c>
      <c r="W1042">
        <v>22.94</v>
      </c>
      <c r="X1042">
        <v>23.38</v>
      </c>
      <c r="Y1042">
        <v>24.36</v>
      </c>
      <c r="Z1042">
        <v>29.92</v>
      </c>
      <c r="AA1042">
        <v>32.799999999999997</v>
      </c>
      <c r="AB1042">
        <v>32.36</v>
      </c>
      <c r="AC1042">
        <v>33.82</v>
      </c>
      <c r="AD1042">
        <v>33.880000000000003</v>
      </c>
      <c r="AE1042">
        <v>34.42</v>
      </c>
      <c r="AF1042">
        <v>35.32</v>
      </c>
      <c r="AG1042">
        <v>35</v>
      </c>
      <c r="AH1042">
        <v>34.799999999999997</v>
      </c>
      <c r="AI1042">
        <v>33.5</v>
      </c>
      <c r="AJ1042">
        <v>34.44</v>
      </c>
      <c r="AK1042">
        <v>34.78</v>
      </c>
      <c r="AL1042">
        <v>33</v>
      </c>
      <c r="AM1042">
        <v>33.700000000000003</v>
      </c>
      <c r="AN1042">
        <v>34.74</v>
      </c>
      <c r="AO1042">
        <v>33.9</v>
      </c>
      <c r="AP1042">
        <v>35.4</v>
      </c>
      <c r="AQ1042">
        <v>36.26</v>
      </c>
      <c r="AR1042">
        <v>37.979999999999997</v>
      </c>
      <c r="AS1042">
        <v>38.299999999999997</v>
      </c>
      <c r="AT1042">
        <v>37.9</v>
      </c>
      <c r="AU1042">
        <v>38</v>
      </c>
      <c r="AV1042">
        <v>37.74</v>
      </c>
      <c r="AW1042">
        <v>37.86</v>
      </c>
      <c r="AX1042">
        <v>38</v>
      </c>
      <c r="AY1042">
        <v>40.36</v>
      </c>
      <c r="AZ1042">
        <v>39.159999999999997</v>
      </c>
      <c r="BA1042">
        <v>40.36</v>
      </c>
      <c r="BB1042">
        <v>40.619999999999997</v>
      </c>
      <c r="BC1042">
        <v>39.9</v>
      </c>
      <c r="BD1042">
        <v>40.119999999999997</v>
      </c>
      <c r="BE1042">
        <v>40</v>
      </c>
      <c r="BF1042">
        <v>42.26</v>
      </c>
      <c r="BG1042">
        <v>42.08</v>
      </c>
      <c r="BH1042">
        <v>41.46</v>
      </c>
      <c r="BI1042">
        <v>41.22</v>
      </c>
      <c r="BJ1042">
        <v>42.26</v>
      </c>
      <c r="BK1042">
        <v>40.72</v>
      </c>
      <c r="BL1042">
        <v>39.9</v>
      </c>
      <c r="BM1042">
        <v>39.9</v>
      </c>
      <c r="BN1042">
        <v>39.9</v>
      </c>
      <c r="BO1042">
        <v>41.34</v>
      </c>
      <c r="BP1042">
        <v>40.799999999999997</v>
      </c>
      <c r="BQ1042">
        <v>40.26</v>
      </c>
      <c r="BR1042" s="10">
        <f t="shared" si="32"/>
        <v>0.34738955823293172</v>
      </c>
      <c r="BS1042" s="11" cm="1">
        <f t="array" aca="1" ref="BS1042" ca="1">_xlfn.PERCENTILE.INC((OFFSET(E1042,0,1,1,COLUMNS(E1042:BQ1042)-1) - E1042:BP1042) / E1042:BP1042, 0.05) * SQRT(COUNT(E1042:BQ1042) - 1)</f>
        <v>-0.29775228334720422</v>
      </c>
      <c r="BT1042" s="10" cm="1">
        <f t="array" aca="1" ref="BT1042" ca="1">_xlfn.STDEV.P((E1042:BP1042 - OFFSET(E1042:BP1042,0,1)) / OFFSET(E1042:BP1042,0,1)) * SQRT(COUNT(E1042:BQ1042)-1)</f>
        <v>0.36721391619323035</v>
      </c>
      <c r="BU1042" s="10" cm="1">
        <f t="array" ref="BU1042">-(MAX(1 - (E1042:BQ1042 / _xlfn.SCAN(E1042, E1042:BQ1042, _xlfn.LAMBDA(_xlpm.a,_xlpm.b, MAX(_xlpm.a, _xlpm.b))))))</f>
        <v>-0.24431057563587688</v>
      </c>
      <c r="BV1042" s="12">
        <f t="shared" ca="1" si="33"/>
        <v>0.83824498834522387</v>
      </c>
    </row>
    <row r="1043" spans="1:74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223.5</v>
      </c>
      <c r="F1043">
        <v>223</v>
      </c>
      <c r="G1043">
        <v>221.5</v>
      </c>
      <c r="H1043">
        <v>223</v>
      </c>
      <c r="I1043">
        <v>223</v>
      </c>
      <c r="J1043">
        <v>223</v>
      </c>
      <c r="K1043">
        <v>225</v>
      </c>
      <c r="L1043">
        <v>224</v>
      </c>
      <c r="M1043">
        <v>224</v>
      </c>
      <c r="N1043">
        <v>221</v>
      </c>
      <c r="O1043">
        <v>223</v>
      </c>
      <c r="P1043">
        <v>224</v>
      </c>
      <c r="Q1043">
        <v>222.5</v>
      </c>
      <c r="R1043">
        <v>221</v>
      </c>
      <c r="S1043">
        <v>221</v>
      </c>
      <c r="T1043">
        <v>223</v>
      </c>
      <c r="U1043">
        <v>223</v>
      </c>
      <c r="V1043">
        <v>223</v>
      </c>
      <c r="W1043">
        <v>222</v>
      </c>
      <c r="X1043">
        <v>222</v>
      </c>
      <c r="Y1043">
        <v>225</v>
      </c>
      <c r="Z1043">
        <v>223</v>
      </c>
      <c r="AA1043">
        <v>223</v>
      </c>
      <c r="AB1043">
        <v>219</v>
      </c>
      <c r="AC1043">
        <v>214</v>
      </c>
      <c r="AD1043">
        <v>215</v>
      </c>
      <c r="AE1043">
        <v>214</v>
      </c>
      <c r="AF1043">
        <v>210.5</v>
      </c>
      <c r="AG1043">
        <v>213</v>
      </c>
      <c r="AH1043">
        <v>212</v>
      </c>
      <c r="AI1043">
        <v>211</v>
      </c>
      <c r="AJ1043">
        <v>210</v>
      </c>
      <c r="AK1043">
        <v>210</v>
      </c>
      <c r="AL1043">
        <v>207</v>
      </c>
      <c r="AM1043">
        <v>210</v>
      </c>
      <c r="AN1043">
        <v>211.5</v>
      </c>
      <c r="AO1043">
        <v>216.5</v>
      </c>
      <c r="AP1043">
        <v>212.5</v>
      </c>
      <c r="AQ1043">
        <v>215</v>
      </c>
      <c r="AR1043">
        <v>214</v>
      </c>
      <c r="AS1043">
        <v>214</v>
      </c>
      <c r="AT1043">
        <v>213</v>
      </c>
      <c r="AU1043">
        <v>214</v>
      </c>
      <c r="AV1043">
        <v>214</v>
      </c>
      <c r="AW1043">
        <v>229</v>
      </c>
      <c r="AX1043">
        <v>233</v>
      </c>
      <c r="AY1043">
        <v>230</v>
      </c>
      <c r="AZ1043">
        <v>228</v>
      </c>
      <c r="BA1043">
        <v>226</v>
      </c>
      <c r="BB1043">
        <v>226</v>
      </c>
      <c r="BC1043">
        <v>223</v>
      </c>
      <c r="BD1043">
        <v>219</v>
      </c>
      <c r="BE1043">
        <v>218.5</v>
      </c>
      <c r="BF1043">
        <v>219.5</v>
      </c>
      <c r="BG1043">
        <v>217</v>
      </c>
      <c r="BH1043">
        <v>214.5</v>
      </c>
      <c r="BI1043">
        <v>215.5</v>
      </c>
      <c r="BJ1043">
        <v>220</v>
      </c>
      <c r="BK1043">
        <v>225.5</v>
      </c>
      <c r="BL1043">
        <v>230.5</v>
      </c>
      <c r="BM1043">
        <v>230.5</v>
      </c>
      <c r="BN1043">
        <v>230.5</v>
      </c>
      <c r="BO1043">
        <v>236.5</v>
      </c>
      <c r="BP1043">
        <v>240</v>
      </c>
      <c r="BQ1043">
        <v>241</v>
      </c>
      <c r="BR1043" s="10">
        <f t="shared" si="32"/>
        <v>7.829977628635347E-2</v>
      </c>
      <c r="BS1043" s="11" cm="1">
        <f t="array" aca="1" ref="BS1043" ca="1">_xlfn.PERCENTILE.INC((OFFSET(E1043,0,1,1,COLUMNS(E1043:BQ1043)-1) - E1043:BP1043) / E1043:BP1043, 0.05) * SQRT(COUNT(E1043:BQ1043) - 1)</f>
        <v>-0.14159926239470264</v>
      </c>
      <c r="BT1043" s="10" cm="1">
        <f t="array" aca="1" ref="BT1043" ca="1">_xlfn.STDEV.P((E1043:BP1043 - OFFSET(E1043:BP1043,0,1)) / OFFSET(E1043:BP1043,0,1)) * SQRT(COUNT(E1043:BQ1043)-1)</f>
        <v>0.1091395590491018</v>
      </c>
      <c r="BU1043" s="10" cm="1">
        <f t="array" ref="BU1043">-(MAX(1 - (E1043:BQ1043 / _xlfn.SCAN(E1043, E1043:BQ1043, _xlfn.LAMBDA(_xlpm.a,_xlpm.b, MAX(_xlpm.a, _xlpm.b))))))</f>
        <v>-7.999999999999996E-2</v>
      </c>
      <c r="BV1043" s="12">
        <f t="shared" ca="1" si="33"/>
        <v>0.35482499004414703</v>
      </c>
    </row>
    <row r="1044" spans="1:74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37.450000000000003</v>
      </c>
      <c r="F1044">
        <v>37</v>
      </c>
      <c r="G1044">
        <v>36.549999999999997</v>
      </c>
      <c r="H1044">
        <v>36.6</v>
      </c>
      <c r="I1044">
        <v>36.9</v>
      </c>
      <c r="J1044">
        <v>36.1</v>
      </c>
      <c r="K1044">
        <v>36.299999999999997</v>
      </c>
      <c r="L1044">
        <v>36.4</v>
      </c>
      <c r="M1044">
        <v>36.700000000000003</v>
      </c>
      <c r="N1044">
        <v>36.450000000000003</v>
      </c>
      <c r="O1044">
        <v>36.299999999999997</v>
      </c>
      <c r="P1044">
        <v>36.700000000000003</v>
      </c>
      <c r="Q1044">
        <v>36.700000000000003</v>
      </c>
      <c r="R1044">
        <v>36.85</v>
      </c>
      <c r="S1044">
        <v>36.6</v>
      </c>
      <c r="T1044">
        <v>36.5</v>
      </c>
      <c r="U1044">
        <v>36.450000000000003</v>
      </c>
      <c r="V1044">
        <v>36.5</v>
      </c>
      <c r="W1044">
        <v>36.5</v>
      </c>
      <c r="X1044">
        <v>36.6</v>
      </c>
      <c r="Y1044">
        <v>36.799999999999997</v>
      </c>
      <c r="Z1044">
        <v>37.35</v>
      </c>
      <c r="AA1044">
        <v>38</v>
      </c>
      <c r="AB1044">
        <v>38.35</v>
      </c>
      <c r="AC1044">
        <v>38.65</v>
      </c>
      <c r="AD1044">
        <v>38.4</v>
      </c>
      <c r="AE1044">
        <v>37.75</v>
      </c>
      <c r="AF1044">
        <v>37.85</v>
      </c>
      <c r="AG1044">
        <v>38.950000000000003</v>
      </c>
      <c r="AH1044">
        <v>39.200000000000003</v>
      </c>
      <c r="AI1044">
        <v>39</v>
      </c>
      <c r="AJ1044">
        <v>39.5</v>
      </c>
      <c r="AK1044">
        <v>39.799999999999997</v>
      </c>
      <c r="AL1044">
        <v>39.85</v>
      </c>
      <c r="AM1044">
        <v>39.9</v>
      </c>
      <c r="AN1044">
        <v>39.299999999999997</v>
      </c>
      <c r="AO1044">
        <v>38.299999999999997</v>
      </c>
      <c r="AP1044">
        <v>38.9</v>
      </c>
      <c r="AQ1044">
        <v>38.5</v>
      </c>
      <c r="AR1044">
        <v>38.450000000000003</v>
      </c>
      <c r="AS1044">
        <v>38.25</v>
      </c>
      <c r="AT1044">
        <v>38.15</v>
      </c>
      <c r="AU1044">
        <v>38.6</v>
      </c>
      <c r="AV1044">
        <v>37.950000000000003</v>
      </c>
      <c r="AW1044">
        <v>38.25</v>
      </c>
      <c r="AX1044">
        <v>37.9</v>
      </c>
      <c r="AY1044">
        <v>38.15</v>
      </c>
      <c r="AZ1044">
        <v>37.65</v>
      </c>
      <c r="BA1044">
        <v>38</v>
      </c>
      <c r="BB1044">
        <v>38.049999999999997</v>
      </c>
      <c r="BC1044">
        <v>38.5</v>
      </c>
      <c r="BD1044">
        <v>37.85</v>
      </c>
      <c r="BE1044">
        <v>38.15</v>
      </c>
      <c r="BF1044">
        <v>38.549999999999997</v>
      </c>
      <c r="BG1044">
        <v>38.950000000000003</v>
      </c>
      <c r="BH1044">
        <v>38.450000000000003</v>
      </c>
      <c r="BI1044">
        <v>38.35</v>
      </c>
      <c r="BJ1044">
        <v>41.9</v>
      </c>
      <c r="BK1044">
        <v>41.7</v>
      </c>
      <c r="BL1044">
        <v>41.5</v>
      </c>
      <c r="BM1044">
        <v>41.5</v>
      </c>
      <c r="BN1044">
        <v>41.5</v>
      </c>
      <c r="BO1044">
        <v>41.65</v>
      </c>
      <c r="BP1044">
        <v>41.45</v>
      </c>
      <c r="BQ1044">
        <v>41.4</v>
      </c>
      <c r="BR1044" s="10">
        <f t="shared" si="32"/>
        <v>0.10547396528704928</v>
      </c>
      <c r="BS1044" s="11" cm="1">
        <f t="array" aca="1" ref="BS1044" ca="1">_xlfn.PERCENTILE.INC((OFFSET(E1044,0,1,1,COLUMNS(E1044:BQ1044)-1) - E1044:BP1044) / E1044:BP1044, 0.05) * SQRT(COUNT(E1044:BQ1044) - 1)</f>
        <v>-0.13501244869120488</v>
      </c>
      <c r="BT1044" s="10" cm="1">
        <f t="array" aca="1" ref="BT1044" ca="1">_xlfn.STDEV.P((E1044:BP1044 - OFFSET(E1044:BP1044,0,1)) / OFFSET(E1044:BP1044,0,1)) * SQRT(COUNT(E1044:BQ1044)-1)</f>
        <v>0.11631283564271344</v>
      </c>
      <c r="BU1044" s="10" cm="1">
        <f t="array" ref="BU1044">-(MAX(1 - (E1044:BQ1044 / _xlfn.SCAN(E1044, E1044:BQ1044, _xlfn.LAMBDA(_xlpm.a,_xlpm.b, MAX(_xlpm.a, _xlpm.b))))))</f>
        <v>-5.6390977443608992E-2</v>
      </c>
      <c r="BV1044" s="12">
        <f t="shared" ca="1" si="33"/>
        <v>0.56657230983641926</v>
      </c>
    </row>
    <row r="1045" spans="1:74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142.9</v>
      </c>
      <c r="F1045">
        <v>141.65</v>
      </c>
      <c r="G1045">
        <v>138.80000000000001</v>
      </c>
      <c r="H1045">
        <v>138</v>
      </c>
      <c r="I1045">
        <v>138.69999999999999</v>
      </c>
      <c r="J1045">
        <v>141.80000000000001</v>
      </c>
      <c r="K1045">
        <v>141.85</v>
      </c>
      <c r="L1045">
        <v>142.75</v>
      </c>
      <c r="M1045">
        <v>144</v>
      </c>
      <c r="N1045">
        <v>149.1</v>
      </c>
      <c r="O1045">
        <v>149.4</v>
      </c>
      <c r="P1045">
        <v>149.05000000000001</v>
      </c>
      <c r="Q1045">
        <v>150.19999999999999</v>
      </c>
      <c r="R1045">
        <v>147.69999999999999</v>
      </c>
      <c r="S1045">
        <v>144.85</v>
      </c>
      <c r="T1045">
        <v>141.80000000000001</v>
      </c>
      <c r="U1045">
        <v>144.19999999999999</v>
      </c>
      <c r="V1045">
        <v>145.1</v>
      </c>
      <c r="W1045">
        <v>142.19999999999999</v>
      </c>
      <c r="X1045">
        <v>142.9</v>
      </c>
      <c r="Y1045">
        <v>144.75</v>
      </c>
      <c r="Z1045">
        <v>146.4</v>
      </c>
      <c r="AA1045">
        <v>148.85</v>
      </c>
      <c r="AB1045">
        <v>151.1</v>
      </c>
      <c r="AC1045">
        <v>148.05000000000001</v>
      </c>
      <c r="AD1045">
        <v>150.5</v>
      </c>
      <c r="AE1045">
        <v>145.1</v>
      </c>
      <c r="AF1045">
        <v>144.15</v>
      </c>
      <c r="AG1045">
        <v>146.25</v>
      </c>
      <c r="AH1045">
        <v>147.55000000000001</v>
      </c>
      <c r="AI1045">
        <v>150.30000000000001</v>
      </c>
      <c r="AJ1045">
        <v>151.05000000000001</v>
      </c>
      <c r="AK1045">
        <v>150.85</v>
      </c>
      <c r="AL1045">
        <v>143.75</v>
      </c>
      <c r="AM1045">
        <v>147.5</v>
      </c>
      <c r="AN1045">
        <v>152.5</v>
      </c>
      <c r="AO1045">
        <v>149.85</v>
      </c>
      <c r="AP1045">
        <v>145.85</v>
      </c>
      <c r="AQ1045">
        <v>151</v>
      </c>
      <c r="AR1045">
        <v>153.55000000000001</v>
      </c>
      <c r="AS1045">
        <v>152</v>
      </c>
      <c r="AT1045">
        <v>150.75</v>
      </c>
      <c r="AU1045">
        <v>148.1</v>
      </c>
      <c r="AV1045">
        <v>151.80000000000001</v>
      </c>
      <c r="AW1045">
        <v>151.9</v>
      </c>
      <c r="AX1045">
        <v>148.19999999999999</v>
      </c>
      <c r="AY1045">
        <v>147.9</v>
      </c>
      <c r="AZ1045">
        <v>145.15</v>
      </c>
      <c r="BA1045">
        <v>143.55000000000001</v>
      </c>
      <c r="BB1045">
        <v>144.94999999999999</v>
      </c>
      <c r="BC1045">
        <v>146.05000000000001</v>
      </c>
      <c r="BD1045">
        <v>144.05000000000001</v>
      </c>
      <c r="BE1045">
        <v>143.75</v>
      </c>
      <c r="BF1045">
        <v>146.35</v>
      </c>
      <c r="BG1045">
        <v>146.25</v>
      </c>
      <c r="BH1045">
        <v>148.94999999999999</v>
      </c>
      <c r="BI1045">
        <v>147</v>
      </c>
      <c r="BJ1045">
        <v>147.75</v>
      </c>
      <c r="BK1045">
        <v>148.44999999999999</v>
      </c>
      <c r="BL1045">
        <v>147.69999999999999</v>
      </c>
      <c r="BM1045">
        <v>147.69999999999999</v>
      </c>
      <c r="BN1045">
        <v>147.69999999999999</v>
      </c>
      <c r="BO1045">
        <v>149.05000000000001</v>
      </c>
      <c r="BP1045">
        <v>148.5</v>
      </c>
      <c r="BQ1045">
        <v>148.19999999999999</v>
      </c>
      <c r="BR1045" s="10">
        <f t="shared" si="32"/>
        <v>3.7088873337998478E-2</v>
      </c>
      <c r="BS1045" s="11" cm="1">
        <f t="array" aca="1" ref="BS1045" ca="1">_xlfn.PERCENTILE.INC((OFFSET(E1045,0,1,1,COLUMNS(E1045:BQ1045)-1) - E1045:BP1045) / E1045:BP1045, 0.05) * SQRT(COUNT(E1045:BQ1045) - 1)</f>
        <v>-0.19090280449480954</v>
      </c>
      <c r="BT1045" s="10" cm="1">
        <f t="array" aca="1" ref="BT1045" ca="1">_xlfn.STDEV.P((E1045:BP1045 - OFFSET(E1045:BP1045,0,1)) / OFFSET(E1045:BP1045,0,1)) * SQRT(COUNT(E1045:BQ1045)-1)</f>
        <v>0.13423809518459334</v>
      </c>
      <c r="BU1045" s="10" cm="1">
        <f t="array" ref="BU1045">-(MAX(1 - (E1045:BQ1045 / _xlfn.SCAN(E1045, E1045:BQ1045, _xlfn.LAMBDA(_xlpm.a,_xlpm.b, MAX(_xlpm.a, _xlpm.b))))))</f>
        <v>-6.5125366330185619E-2</v>
      </c>
      <c r="BV1045" s="12">
        <f t="shared" ca="1" si="33"/>
        <v>-1.8515310366383316E-2</v>
      </c>
    </row>
    <row r="1046" spans="1:74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85.6</v>
      </c>
      <c r="F1046">
        <v>85.05</v>
      </c>
      <c r="G1046">
        <v>84.15</v>
      </c>
      <c r="H1046">
        <v>83.5</v>
      </c>
      <c r="I1046">
        <v>83.75</v>
      </c>
      <c r="J1046">
        <v>83.25</v>
      </c>
      <c r="K1046">
        <v>84.7</v>
      </c>
      <c r="L1046">
        <v>85.2</v>
      </c>
      <c r="M1046">
        <v>85.75</v>
      </c>
      <c r="N1046">
        <v>85.4</v>
      </c>
      <c r="O1046">
        <v>86.1</v>
      </c>
      <c r="P1046">
        <v>86.2</v>
      </c>
      <c r="Q1046">
        <v>84.6</v>
      </c>
      <c r="R1046">
        <v>83.3</v>
      </c>
      <c r="S1046">
        <v>82.25</v>
      </c>
      <c r="T1046">
        <v>82.3</v>
      </c>
      <c r="U1046">
        <v>81.95</v>
      </c>
      <c r="V1046">
        <v>76.900000000000006</v>
      </c>
      <c r="W1046">
        <v>74.05</v>
      </c>
      <c r="X1046">
        <v>72.599999999999994</v>
      </c>
      <c r="Y1046">
        <v>73.849999999999994</v>
      </c>
      <c r="Z1046">
        <v>74.7</v>
      </c>
      <c r="AA1046">
        <v>74.900000000000006</v>
      </c>
      <c r="AB1046">
        <v>77.45</v>
      </c>
      <c r="AC1046">
        <v>78.75</v>
      </c>
      <c r="AD1046">
        <v>78.5</v>
      </c>
      <c r="AE1046">
        <v>78.3</v>
      </c>
      <c r="AF1046">
        <v>79.8</v>
      </c>
      <c r="AG1046">
        <v>81.05</v>
      </c>
      <c r="AH1046">
        <v>80.599999999999994</v>
      </c>
      <c r="AI1046">
        <v>80.45</v>
      </c>
      <c r="AJ1046">
        <v>82.35</v>
      </c>
      <c r="AK1046">
        <v>83.15</v>
      </c>
      <c r="AL1046">
        <v>82.8</v>
      </c>
      <c r="AM1046">
        <v>83.05</v>
      </c>
      <c r="AN1046">
        <v>83.35</v>
      </c>
      <c r="AO1046">
        <v>82.75</v>
      </c>
      <c r="AP1046">
        <v>82.7</v>
      </c>
      <c r="AQ1046">
        <v>82.75</v>
      </c>
      <c r="AR1046">
        <v>83.3</v>
      </c>
      <c r="AS1046">
        <v>82.85</v>
      </c>
      <c r="AT1046">
        <v>82.75</v>
      </c>
      <c r="AU1046">
        <v>84.2</v>
      </c>
      <c r="AV1046">
        <v>87</v>
      </c>
      <c r="AW1046">
        <v>86</v>
      </c>
      <c r="AX1046">
        <v>85.3</v>
      </c>
      <c r="AY1046">
        <v>86.4</v>
      </c>
      <c r="AZ1046">
        <v>86.3</v>
      </c>
      <c r="BA1046">
        <v>85.7</v>
      </c>
      <c r="BB1046">
        <v>85.65</v>
      </c>
      <c r="BC1046">
        <v>85</v>
      </c>
      <c r="BD1046">
        <v>84.9</v>
      </c>
      <c r="BE1046">
        <v>84.4</v>
      </c>
      <c r="BF1046">
        <v>85</v>
      </c>
      <c r="BG1046">
        <v>85.1</v>
      </c>
      <c r="BH1046">
        <v>85.25</v>
      </c>
      <c r="BI1046">
        <v>86</v>
      </c>
      <c r="BJ1046">
        <v>86.45</v>
      </c>
      <c r="BK1046">
        <v>86.25</v>
      </c>
      <c r="BL1046">
        <v>86.95</v>
      </c>
      <c r="BM1046">
        <v>86.95</v>
      </c>
      <c r="BN1046">
        <v>86.95</v>
      </c>
      <c r="BO1046">
        <v>86.8</v>
      </c>
      <c r="BP1046">
        <v>85.55</v>
      </c>
      <c r="BQ1046">
        <v>85.9</v>
      </c>
      <c r="BR1046" s="10">
        <f t="shared" si="32"/>
        <v>3.5046728971963948E-3</v>
      </c>
      <c r="BS1046" s="11" cm="1">
        <f t="array" aca="1" ref="BS1046" ca="1">_xlfn.PERCENTILE.INC((OFFSET(E1046,0,1,1,COLUMNS(E1046:BQ1046)-1) - E1046:BP1046) / E1046:BP1046, 0.05) * SQRT(COUNT(E1046:BQ1046) - 1)</f>
        <v>-0.1446578137598532</v>
      </c>
      <c r="BT1046" s="10" cm="1">
        <f t="array" aca="1" ref="BT1046" ca="1">_xlfn.STDEV.P((E1046:BP1046 - OFFSET(E1046:BP1046,0,1)) / OFFSET(E1046:BP1046,0,1)) * SQRT(COUNT(E1046:BQ1046)-1)</f>
        <v>0.11492697649365549</v>
      </c>
      <c r="BU1046" s="10" cm="1">
        <f t="array" ref="BU1046">-(MAX(1 - (E1046:BQ1046 / _xlfn.SCAN(E1046, E1046:BQ1046, _xlfn.LAMBDA(_xlpm.a,_xlpm.b, MAX(_xlpm.a, _xlpm.b))))))</f>
        <v>-0.15777262180974483</v>
      </c>
      <c r="BV1046" s="12">
        <f t="shared" ca="1" si="33"/>
        <v>-0.31384851091186716</v>
      </c>
    </row>
    <row r="1047" spans="1:74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28.36</v>
      </c>
      <c r="F1047">
        <v>28.49</v>
      </c>
      <c r="G1047">
        <v>28.58</v>
      </c>
      <c r="H1047">
        <v>28.58</v>
      </c>
      <c r="I1047">
        <v>28.45</v>
      </c>
      <c r="J1047">
        <v>28.89</v>
      </c>
      <c r="K1047">
        <v>28.41</v>
      </c>
      <c r="L1047">
        <v>28.8</v>
      </c>
      <c r="M1047">
        <v>28.27</v>
      </c>
      <c r="N1047">
        <v>27.31</v>
      </c>
      <c r="O1047">
        <v>26.64</v>
      </c>
      <c r="P1047">
        <v>26.91</v>
      </c>
      <c r="Q1047">
        <v>26.73</v>
      </c>
      <c r="R1047">
        <v>26.47</v>
      </c>
      <c r="S1047">
        <v>26.34</v>
      </c>
      <c r="T1047">
        <v>26.86</v>
      </c>
      <c r="U1047">
        <v>27.75</v>
      </c>
      <c r="V1047">
        <v>28.14</v>
      </c>
      <c r="W1047">
        <v>27.53</v>
      </c>
      <c r="X1047">
        <v>25.9</v>
      </c>
      <c r="Y1047">
        <v>25.1</v>
      </c>
      <c r="Z1047">
        <v>24.66</v>
      </c>
      <c r="AA1047">
        <v>24.88</v>
      </c>
      <c r="AB1047">
        <v>24.84</v>
      </c>
      <c r="AC1047">
        <v>25.1</v>
      </c>
      <c r="AD1047">
        <v>24.97</v>
      </c>
      <c r="AE1047">
        <v>25.54</v>
      </c>
      <c r="AF1047">
        <v>25.41</v>
      </c>
      <c r="AG1047">
        <v>25.15</v>
      </c>
      <c r="AH1047">
        <v>25.1</v>
      </c>
      <c r="AI1047">
        <v>24.75</v>
      </c>
      <c r="AJ1047">
        <v>25.54</v>
      </c>
      <c r="AK1047">
        <v>25.37</v>
      </c>
      <c r="AL1047">
        <v>25.63</v>
      </c>
      <c r="AM1047">
        <v>26.56</v>
      </c>
      <c r="AN1047">
        <v>26.95</v>
      </c>
      <c r="AO1047">
        <v>27.79</v>
      </c>
      <c r="AP1047">
        <v>28.1</v>
      </c>
      <c r="AQ1047">
        <v>28.71</v>
      </c>
      <c r="AR1047">
        <v>29.42</v>
      </c>
      <c r="AS1047">
        <v>29.51</v>
      </c>
      <c r="AT1047">
        <v>29.16</v>
      </c>
      <c r="AU1047">
        <v>29.99</v>
      </c>
      <c r="AV1047">
        <v>30.04</v>
      </c>
      <c r="AW1047">
        <v>30.21</v>
      </c>
      <c r="AX1047">
        <v>30.96</v>
      </c>
      <c r="AY1047">
        <v>30.83</v>
      </c>
      <c r="AZ1047">
        <v>30.17</v>
      </c>
      <c r="BA1047">
        <v>30.74</v>
      </c>
      <c r="BB1047">
        <v>30.65</v>
      </c>
      <c r="BC1047">
        <v>31.09</v>
      </c>
      <c r="BD1047">
        <v>29.95</v>
      </c>
      <c r="BE1047">
        <v>29.38</v>
      </c>
      <c r="BF1047">
        <v>31.09</v>
      </c>
      <c r="BG1047">
        <v>31.45</v>
      </c>
      <c r="BH1047">
        <v>31.71</v>
      </c>
      <c r="BI1047">
        <v>32.24</v>
      </c>
      <c r="BJ1047">
        <v>31.97</v>
      </c>
      <c r="BK1047">
        <v>30.61</v>
      </c>
      <c r="BL1047">
        <v>31.93</v>
      </c>
      <c r="BM1047">
        <v>31.93</v>
      </c>
      <c r="BN1047">
        <v>31.93</v>
      </c>
      <c r="BO1047">
        <v>31.36</v>
      </c>
      <c r="BP1047">
        <v>31.53</v>
      </c>
      <c r="BQ1047">
        <v>31.2</v>
      </c>
      <c r="BR1047" s="10">
        <f t="shared" si="32"/>
        <v>0.1001410437235543</v>
      </c>
      <c r="BS1047" s="11" cm="1">
        <f t="array" aca="1" ref="BS1047" ca="1">_xlfn.PERCENTILE.INC((OFFSET(E1047,0,1,1,COLUMNS(E1047:BQ1047)-1) - E1047:BP1047) / E1047:BP1047, 0.05) * SQRT(COUNT(E1047:BQ1047) - 1)</f>
        <v>-0.26798180261215288</v>
      </c>
      <c r="BT1047" s="10" cm="1">
        <f t="array" aca="1" ref="BT1047" ca="1">_xlfn.STDEV.P((E1047:BP1047 - OFFSET(E1047:BP1047,0,1)) / OFFSET(E1047:BP1047,0,1)) * SQRT(COUNT(E1047:BQ1047)-1)</f>
        <v>0.16825879795109855</v>
      </c>
      <c r="BU1047" s="10" cm="1">
        <f t="array" ref="BU1047">-(MAX(1 - (E1047:BQ1047 / _xlfn.SCAN(E1047, E1047:BQ1047, _xlfn.LAMBDA(_xlpm.a,_xlpm.b, MAX(_xlpm.a, _xlpm.b))))))</f>
        <v>-0.14641744548286606</v>
      </c>
      <c r="BV1047" s="12">
        <f t="shared" ca="1" si="33"/>
        <v>0.3599616253518203</v>
      </c>
    </row>
    <row r="1048" spans="1:74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12.68</v>
      </c>
      <c r="F1048">
        <v>12.32</v>
      </c>
      <c r="G1048">
        <v>12.06</v>
      </c>
      <c r="H1048">
        <v>12.44</v>
      </c>
      <c r="I1048">
        <v>12.34</v>
      </c>
      <c r="J1048">
        <v>12.34</v>
      </c>
      <c r="K1048">
        <v>12.58</v>
      </c>
      <c r="L1048">
        <v>12.4</v>
      </c>
      <c r="M1048">
        <v>12.4</v>
      </c>
      <c r="N1048">
        <v>12.32</v>
      </c>
      <c r="O1048">
        <v>12.14</v>
      </c>
      <c r="P1048">
        <v>12.1</v>
      </c>
      <c r="Q1048">
        <v>11.96</v>
      </c>
      <c r="R1048">
        <v>12.02</v>
      </c>
      <c r="S1048">
        <v>11.78</v>
      </c>
      <c r="T1048">
        <v>11.44</v>
      </c>
      <c r="U1048">
        <v>11.26</v>
      </c>
      <c r="V1048">
        <v>11.26</v>
      </c>
      <c r="W1048">
        <v>11.36</v>
      </c>
      <c r="X1048">
        <v>11.5</v>
      </c>
      <c r="Y1048">
        <v>11.54</v>
      </c>
      <c r="Z1048">
        <v>11.48</v>
      </c>
      <c r="AA1048">
        <v>11.6</v>
      </c>
      <c r="AB1048">
        <v>11.64</v>
      </c>
      <c r="AC1048">
        <v>11.52</v>
      </c>
      <c r="AD1048">
        <v>11.56</v>
      </c>
      <c r="AE1048">
        <v>11.16</v>
      </c>
      <c r="AF1048">
        <v>11</v>
      </c>
      <c r="AG1048">
        <v>10.96</v>
      </c>
      <c r="AH1048">
        <v>10.96</v>
      </c>
      <c r="AI1048">
        <v>10.98</v>
      </c>
      <c r="AJ1048">
        <v>11.1</v>
      </c>
      <c r="AK1048">
        <v>11</v>
      </c>
      <c r="AL1048">
        <v>11.2</v>
      </c>
      <c r="AM1048">
        <v>11.18</v>
      </c>
      <c r="AN1048">
        <v>11.1</v>
      </c>
      <c r="AO1048">
        <v>10.92</v>
      </c>
      <c r="AP1048">
        <v>10.82</v>
      </c>
      <c r="AQ1048">
        <v>11</v>
      </c>
      <c r="AR1048">
        <v>11</v>
      </c>
      <c r="AS1048">
        <v>11.04</v>
      </c>
      <c r="AT1048">
        <v>11</v>
      </c>
      <c r="AU1048">
        <v>11.1</v>
      </c>
      <c r="AV1048">
        <v>10.94</v>
      </c>
      <c r="AW1048">
        <v>10.96</v>
      </c>
      <c r="AX1048">
        <v>11.06</v>
      </c>
      <c r="AY1048">
        <v>11.18</v>
      </c>
      <c r="AZ1048">
        <v>11.22</v>
      </c>
      <c r="BA1048">
        <v>11.3</v>
      </c>
      <c r="BB1048">
        <v>11.44</v>
      </c>
      <c r="BC1048">
        <v>11.46</v>
      </c>
      <c r="BD1048">
        <v>11.6</v>
      </c>
      <c r="BE1048">
        <v>11.62</v>
      </c>
      <c r="BF1048">
        <v>11.86</v>
      </c>
      <c r="BG1048">
        <v>11.76</v>
      </c>
      <c r="BH1048">
        <v>11.46</v>
      </c>
      <c r="BI1048">
        <v>11.7</v>
      </c>
      <c r="BJ1048">
        <v>11.7</v>
      </c>
      <c r="BK1048">
        <v>11.62</v>
      </c>
      <c r="BL1048">
        <v>11.84</v>
      </c>
      <c r="BM1048">
        <v>11.84</v>
      </c>
      <c r="BN1048">
        <v>11.84</v>
      </c>
      <c r="BO1048">
        <v>12.3</v>
      </c>
      <c r="BP1048">
        <v>12.02</v>
      </c>
      <c r="BQ1048">
        <v>12.08</v>
      </c>
      <c r="BR1048" s="10">
        <f t="shared" si="32"/>
        <v>-4.731861198738168E-2</v>
      </c>
      <c r="BS1048" s="11" cm="1">
        <f t="array" aca="1" ref="BS1048" ca="1">_xlfn.PERCENTILE.INC((OFFSET(E1048,0,1,1,COLUMNS(E1048:BQ1048)-1) - E1048:BP1048) / E1048:BP1048, 0.05) * SQRT(COUNT(E1048:BQ1048) - 1)</f>
        <v>-0.20078646092583324</v>
      </c>
      <c r="BT1048" s="10" cm="1">
        <f t="array" aca="1" ref="BT1048" ca="1">_xlfn.STDEV.P((E1048:BP1048 - OFFSET(E1048:BP1048,0,1)) / OFFSET(E1048:BP1048,0,1)) * SQRT(COUNT(E1048:BQ1048)-1)</f>
        <v>0.11349806448633706</v>
      </c>
      <c r="BU1048" s="10" cm="1">
        <f t="array" ref="BU1048">-(MAX(1 - (E1048:BQ1048 / _xlfn.SCAN(E1048, E1048:BQ1048, _xlfn.LAMBDA(_xlpm.a,_xlpm.b, MAX(_xlpm.a, _xlpm.b))))))</f>
        <v>-0.14668769716088326</v>
      </c>
      <c r="BV1048" s="12">
        <f t="shared" ca="1" si="33"/>
        <v>-0.76558966634338699</v>
      </c>
    </row>
    <row r="1049" spans="1:74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860</v>
      </c>
      <c r="F1049">
        <v>836.5</v>
      </c>
      <c r="G1049">
        <v>810</v>
      </c>
      <c r="H1049">
        <v>816</v>
      </c>
      <c r="I1049">
        <v>823</v>
      </c>
      <c r="J1049">
        <v>824.5</v>
      </c>
      <c r="K1049">
        <v>848.5</v>
      </c>
      <c r="L1049">
        <v>841</v>
      </c>
      <c r="M1049">
        <v>815</v>
      </c>
      <c r="N1049">
        <v>782</v>
      </c>
      <c r="O1049">
        <v>793.5</v>
      </c>
      <c r="P1049">
        <v>801.5</v>
      </c>
      <c r="Q1049">
        <v>779</v>
      </c>
      <c r="R1049">
        <v>775.5</v>
      </c>
      <c r="S1049">
        <v>781.5</v>
      </c>
      <c r="T1049">
        <v>784</v>
      </c>
      <c r="U1049">
        <v>779.5</v>
      </c>
      <c r="V1049">
        <v>765</v>
      </c>
      <c r="W1049">
        <v>763.5</v>
      </c>
      <c r="X1049">
        <v>765.5</v>
      </c>
      <c r="Y1049">
        <v>765</v>
      </c>
      <c r="Z1049">
        <v>787.5</v>
      </c>
      <c r="AA1049">
        <v>790</v>
      </c>
      <c r="AB1049">
        <v>817.5</v>
      </c>
      <c r="AC1049">
        <v>835.5</v>
      </c>
      <c r="AD1049">
        <v>812</v>
      </c>
      <c r="AE1049">
        <v>815</v>
      </c>
      <c r="AF1049">
        <v>828.5</v>
      </c>
      <c r="AG1049">
        <v>838</v>
      </c>
      <c r="AH1049">
        <v>826.5</v>
      </c>
      <c r="AI1049">
        <v>836.5</v>
      </c>
      <c r="AJ1049">
        <v>890</v>
      </c>
      <c r="AK1049">
        <v>895</v>
      </c>
      <c r="AL1049">
        <v>874.5</v>
      </c>
      <c r="AM1049">
        <v>880</v>
      </c>
      <c r="AN1049">
        <v>880</v>
      </c>
      <c r="AO1049">
        <v>855.5</v>
      </c>
      <c r="AP1049">
        <v>846.5</v>
      </c>
      <c r="AQ1049">
        <v>844.5</v>
      </c>
      <c r="AR1049">
        <v>839.5</v>
      </c>
      <c r="AS1049">
        <v>831</v>
      </c>
      <c r="AT1049">
        <v>816.5</v>
      </c>
      <c r="AU1049">
        <v>829</v>
      </c>
      <c r="AV1049">
        <v>793.5</v>
      </c>
      <c r="AW1049">
        <v>805</v>
      </c>
      <c r="AX1049">
        <v>816</v>
      </c>
      <c r="AY1049">
        <v>840.5</v>
      </c>
      <c r="AZ1049">
        <v>850</v>
      </c>
      <c r="BA1049">
        <v>859.5</v>
      </c>
      <c r="BB1049">
        <v>855</v>
      </c>
      <c r="BC1049">
        <v>864</v>
      </c>
      <c r="BD1049">
        <v>860</v>
      </c>
      <c r="BE1049">
        <v>851</v>
      </c>
      <c r="BF1049">
        <v>915.5</v>
      </c>
      <c r="BG1049">
        <v>934.5</v>
      </c>
      <c r="BH1049">
        <v>941.5</v>
      </c>
      <c r="BI1049">
        <v>965</v>
      </c>
      <c r="BJ1049">
        <v>980.5</v>
      </c>
      <c r="BK1049">
        <v>978.5</v>
      </c>
      <c r="BL1049">
        <v>983.5</v>
      </c>
      <c r="BM1049">
        <v>983.5</v>
      </c>
      <c r="BN1049">
        <v>983.5</v>
      </c>
      <c r="BO1049">
        <v>986</v>
      </c>
      <c r="BP1049">
        <v>991</v>
      </c>
      <c r="BQ1049">
        <v>969</v>
      </c>
      <c r="BR1049" s="10">
        <f t="shared" si="32"/>
        <v>0.12674418604651164</v>
      </c>
      <c r="BS1049" s="11" cm="1">
        <f t="array" aca="1" ref="BS1049" ca="1">_xlfn.PERCENTILE.INC((OFFSET(E1049,0,1,1,COLUMNS(E1049:BQ1049)-1) - E1049:BP1049) / E1049:BP1049, 0.05) * SQRT(COUNT(E1049:BQ1049) - 1)</f>
        <v>-0.24397816568716815</v>
      </c>
      <c r="BT1049" s="10" cm="1">
        <f t="array" aca="1" ref="BT1049" ca="1">_xlfn.STDEV.P((E1049:BP1049 - OFFSET(E1049:BP1049,0,1)) / OFFSET(E1049:BP1049,0,1)) * SQRT(COUNT(E1049:BQ1049)-1)</f>
        <v>0.1661212945925391</v>
      </c>
      <c r="BU1049" s="10" cm="1">
        <f t="array" ref="BU1049">-(MAX(1 - (E1049:BQ1049 / _xlfn.SCAN(E1049, E1049:BQ1049, _xlfn.LAMBDA(_xlpm.a,_xlpm.b, MAX(_xlpm.a, _xlpm.b))))))</f>
        <v>-0.11340782122905024</v>
      </c>
      <c r="BV1049" s="12">
        <f t="shared" ca="1" si="33"/>
        <v>0.52473617501589898</v>
      </c>
    </row>
    <row r="1050" spans="1:74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2349</v>
      </c>
      <c r="F1050">
        <v>2272</v>
      </c>
      <c r="G1050">
        <v>2272</v>
      </c>
      <c r="H1050">
        <v>2308</v>
      </c>
      <c r="I1050">
        <v>2311</v>
      </c>
      <c r="J1050">
        <v>2321</v>
      </c>
      <c r="K1050">
        <v>2391</v>
      </c>
      <c r="L1050">
        <v>2422</v>
      </c>
      <c r="M1050">
        <v>2423</v>
      </c>
      <c r="N1050">
        <v>2447</v>
      </c>
      <c r="O1050">
        <v>2516</v>
      </c>
      <c r="P1050">
        <v>2537</v>
      </c>
      <c r="Q1050">
        <v>2539</v>
      </c>
      <c r="R1050">
        <v>2514</v>
      </c>
      <c r="S1050">
        <v>2498</v>
      </c>
      <c r="T1050">
        <v>2513</v>
      </c>
      <c r="U1050">
        <v>2572</v>
      </c>
      <c r="V1050">
        <v>2573</v>
      </c>
      <c r="W1050">
        <v>2606</v>
      </c>
      <c r="X1050">
        <v>2605</v>
      </c>
      <c r="Y1050">
        <v>2625</v>
      </c>
      <c r="Z1050">
        <v>2656</v>
      </c>
      <c r="AA1050">
        <v>2702</v>
      </c>
      <c r="AB1050">
        <v>2669</v>
      </c>
      <c r="AC1050">
        <v>2693</v>
      </c>
      <c r="AD1050">
        <v>2652</v>
      </c>
      <c r="AE1050">
        <v>2658</v>
      </c>
      <c r="AF1050">
        <v>2635</v>
      </c>
      <c r="AG1050">
        <v>2652</v>
      </c>
      <c r="AH1050">
        <v>2635</v>
      </c>
      <c r="AI1050">
        <v>2638</v>
      </c>
      <c r="AJ1050">
        <v>2687</v>
      </c>
      <c r="AK1050">
        <v>2670</v>
      </c>
      <c r="AL1050">
        <v>2677</v>
      </c>
      <c r="AM1050">
        <v>2697</v>
      </c>
      <c r="AN1050">
        <v>2661</v>
      </c>
      <c r="AO1050">
        <v>2651</v>
      </c>
      <c r="AP1050">
        <v>2674</v>
      </c>
      <c r="AQ1050">
        <v>2693</v>
      </c>
      <c r="AR1050">
        <v>2706</v>
      </c>
      <c r="AS1050">
        <v>2705</v>
      </c>
      <c r="AT1050">
        <v>2728</v>
      </c>
      <c r="AU1050">
        <v>2716</v>
      </c>
      <c r="AV1050">
        <v>2601</v>
      </c>
      <c r="AW1050">
        <v>2615</v>
      </c>
      <c r="AX1050">
        <v>2588</v>
      </c>
      <c r="AY1050">
        <v>2623</v>
      </c>
      <c r="AZ1050">
        <v>2656</v>
      </c>
      <c r="BA1050">
        <v>2721</v>
      </c>
      <c r="BB1050">
        <v>2714</v>
      </c>
      <c r="BC1050">
        <v>2711</v>
      </c>
      <c r="BD1050">
        <v>2677</v>
      </c>
      <c r="BE1050">
        <v>2701</v>
      </c>
      <c r="BF1050">
        <v>2650</v>
      </c>
      <c r="BG1050">
        <v>2619</v>
      </c>
      <c r="BH1050">
        <v>2600</v>
      </c>
      <c r="BI1050">
        <v>2641</v>
      </c>
      <c r="BJ1050">
        <v>2672</v>
      </c>
      <c r="BK1050">
        <v>2629</v>
      </c>
      <c r="BL1050">
        <v>2619</v>
      </c>
      <c r="BM1050">
        <v>2619</v>
      </c>
      <c r="BN1050">
        <v>2619</v>
      </c>
      <c r="BO1050">
        <v>2609</v>
      </c>
      <c r="BP1050">
        <v>2593</v>
      </c>
      <c r="BQ1050">
        <v>2579</v>
      </c>
      <c r="BR1050" s="10">
        <f t="shared" si="32"/>
        <v>9.7914005959982967E-2</v>
      </c>
      <c r="BS1050" s="11" cm="1">
        <f t="array" aca="1" ref="BS1050" ca="1">_xlfn.PERCENTILE.INC((OFFSET(E1050,0,1,1,COLUMNS(E1050:BQ1050)-1) - E1050:BP1050) / E1050:BP1050, 0.05) * SQRT(COUNT(E1050:BQ1050) - 1)</f>
        <v>-0.12770072554482567</v>
      </c>
      <c r="BT1050" s="10" cm="1">
        <f t="array" aca="1" ref="BT1050" ca="1">_xlfn.STDEV.P((E1050:BP1050 - OFFSET(E1050:BP1050,0,1)) / OFFSET(E1050:BP1050,0,1)) * SQRT(COUNT(E1050:BQ1050)-1)</f>
        <v>0.10310099969283956</v>
      </c>
      <c r="BU1050" s="10" cm="1">
        <f t="array" ref="BU1050">-(MAX(1 - (E1050:BQ1050 / _xlfn.SCAN(E1050, E1050:BQ1050, _xlfn.LAMBDA(_xlpm.a,_xlpm.b, MAX(_xlpm.a, _xlpm.b))))))</f>
        <v>-5.4618768328445699E-2</v>
      </c>
      <c r="BV1050" s="12">
        <f t="shared" ca="1" si="33"/>
        <v>0.5658497279411091</v>
      </c>
    </row>
    <row r="1051" spans="1:74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103.6</v>
      </c>
      <c r="F1051">
        <v>101.7</v>
      </c>
      <c r="G1051">
        <v>100.8</v>
      </c>
      <c r="H1051">
        <v>101.2</v>
      </c>
      <c r="I1051">
        <v>101.9</v>
      </c>
      <c r="J1051">
        <v>100.7</v>
      </c>
      <c r="K1051">
        <v>105</v>
      </c>
      <c r="L1051">
        <v>102.5</v>
      </c>
      <c r="M1051">
        <v>102.7</v>
      </c>
      <c r="N1051">
        <v>101.9</v>
      </c>
      <c r="O1051">
        <v>96.35</v>
      </c>
      <c r="P1051">
        <v>97.6</v>
      </c>
      <c r="Q1051">
        <v>95.15</v>
      </c>
      <c r="R1051">
        <v>96.7</v>
      </c>
      <c r="S1051">
        <v>98</v>
      </c>
      <c r="T1051">
        <v>96.85</v>
      </c>
      <c r="U1051">
        <v>97.25</v>
      </c>
      <c r="V1051">
        <v>94.85</v>
      </c>
      <c r="W1051">
        <v>93.8</v>
      </c>
      <c r="X1051">
        <v>101.4</v>
      </c>
      <c r="Y1051">
        <v>101</v>
      </c>
      <c r="Z1051">
        <v>102.5</v>
      </c>
      <c r="AA1051">
        <v>102.2</v>
      </c>
      <c r="AB1051">
        <v>108.3</v>
      </c>
      <c r="AC1051">
        <v>110.1</v>
      </c>
      <c r="AD1051">
        <v>112</v>
      </c>
      <c r="AE1051">
        <v>112.7</v>
      </c>
      <c r="AF1051">
        <v>109.9</v>
      </c>
      <c r="AG1051">
        <v>112.1</v>
      </c>
      <c r="AH1051">
        <v>111.2</v>
      </c>
      <c r="AI1051">
        <v>110</v>
      </c>
      <c r="AJ1051">
        <v>116.8</v>
      </c>
      <c r="AK1051">
        <v>116.6</v>
      </c>
      <c r="AL1051">
        <v>117.6</v>
      </c>
      <c r="AM1051">
        <v>120.9</v>
      </c>
      <c r="AN1051">
        <v>118</v>
      </c>
      <c r="AO1051">
        <v>119.4</v>
      </c>
      <c r="AP1051">
        <v>119.8</v>
      </c>
      <c r="AQ1051">
        <v>121.2</v>
      </c>
      <c r="AR1051">
        <v>121.5</v>
      </c>
      <c r="AS1051">
        <v>121.8</v>
      </c>
      <c r="AT1051">
        <v>122.9</v>
      </c>
      <c r="AU1051">
        <v>126.4</v>
      </c>
      <c r="AV1051">
        <v>125.7</v>
      </c>
      <c r="AW1051">
        <v>125.6</v>
      </c>
      <c r="AX1051">
        <v>124.4</v>
      </c>
      <c r="AY1051">
        <v>129.4</v>
      </c>
      <c r="AZ1051">
        <v>130.30000000000001</v>
      </c>
      <c r="BA1051">
        <v>129</v>
      </c>
      <c r="BB1051">
        <v>128.30000000000001</v>
      </c>
      <c r="BC1051">
        <v>129.19999999999999</v>
      </c>
      <c r="BD1051">
        <v>129.80000000000001</v>
      </c>
      <c r="BE1051">
        <v>129.5</v>
      </c>
      <c r="BF1051">
        <v>132.6</v>
      </c>
      <c r="BG1051">
        <v>132.80000000000001</v>
      </c>
      <c r="BH1051">
        <v>131.4</v>
      </c>
      <c r="BI1051">
        <v>132.5</v>
      </c>
      <c r="BJ1051">
        <v>133.19999999999999</v>
      </c>
      <c r="BK1051">
        <v>133</v>
      </c>
      <c r="BL1051">
        <v>133.69999999999999</v>
      </c>
      <c r="BM1051">
        <v>133.69999999999999</v>
      </c>
      <c r="BN1051">
        <v>133.69999999999999</v>
      </c>
      <c r="BO1051">
        <v>135</v>
      </c>
      <c r="BP1051">
        <v>135.4</v>
      </c>
      <c r="BQ1051">
        <v>135.1</v>
      </c>
      <c r="BR1051" s="10">
        <f t="shared" si="32"/>
        <v>0.30405405405405406</v>
      </c>
      <c r="BS1051" s="11" cm="1">
        <f t="array" aca="1" ref="BS1051" ca="1">_xlfn.PERCENTILE.INC((OFFSET(E1051,0,1,1,COLUMNS(E1051:BQ1051)-1) - E1051:BP1051) / E1051:BP1051, 0.05) * SQRT(COUNT(E1051:BQ1051) - 1)</f>
        <v>-0.19659902913240712</v>
      </c>
      <c r="BT1051" s="10" cm="1">
        <f t="array" aca="1" ref="BT1051" ca="1">_xlfn.STDEV.P((E1051:BP1051 - OFFSET(E1051:BP1051,0,1)) / OFFSET(E1051:BP1051,0,1)) * SQRT(COUNT(E1051:BQ1051)-1)</f>
        <v>0.1644665486080952</v>
      </c>
      <c r="BU1051" s="10" cm="1">
        <f t="array" ref="BU1051">-(MAX(1 - (E1051:BQ1051 / _xlfn.SCAN(E1051, E1051:BQ1051, _xlfn.LAMBDA(_xlpm.a,_xlpm.b, MAX(_xlpm.a, _xlpm.b))))))</f>
        <v>-0.10666666666666669</v>
      </c>
      <c r="BV1051" s="12">
        <f t="shared" ca="1" si="33"/>
        <v>1.6081064688172266</v>
      </c>
    </row>
    <row r="1052" spans="1:74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200.3</v>
      </c>
      <c r="F1052">
        <v>195.45</v>
      </c>
      <c r="G1052">
        <v>196.4</v>
      </c>
      <c r="H1052">
        <v>196.45</v>
      </c>
      <c r="I1052">
        <v>200.7</v>
      </c>
      <c r="J1052">
        <v>198.9</v>
      </c>
      <c r="K1052">
        <v>205.7</v>
      </c>
      <c r="L1052">
        <v>207.6</v>
      </c>
      <c r="M1052">
        <v>209.5</v>
      </c>
      <c r="N1052">
        <v>208</v>
      </c>
      <c r="O1052">
        <v>209.3</v>
      </c>
      <c r="P1052">
        <v>207.4</v>
      </c>
      <c r="Q1052">
        <v>209.3</v>
      </c>
      <c r="R1052">
        <v>206.7</v>
      </c>
      <c r="S1052">
        <v>204.1</v>
      </c>
      <c r="T1052">
        <v>198.3</v>
      </c>
      <c r="U1052">
        <v>195.7</v>
      </c>
      <c r="V1052">
        <v>191.6</v>
      </c>
      <c r="W1052">
        <v>178.3</v>
      </c>
      <c r="X1052">
        <v>178.05</v>
      </c>
      <c r="Y1052">
        <v>178.45</v>
      </c>
      <c r="Z1052">
        <v>182.75</v>
      </c>
      <c r="AA1052">
        <v>180.65</v>
      </c>
      <c r="AB1052">
        <v>182.15</v>
      </c>
      <c r="AC1052">
        <v>183.7</v>
      </c>
      <c r="AD1052">
        <v>182.85</v>
      </c>
      <c r="AE1052">
        <v>180.15</v>
      </c>
      <c r="AF1052">
        <v>180</v>
      </c>
      <c r="AG1052">
        <v>180.15</v>
      </c>
      <c r="AH1052">
        <v>180.05</v>
      </c>
      <c r="AI1052">
        <v>182.15</v>
      </c>
      <c r="AJ1052">
        <v>183.35</v>
      </c>
      <c r="AK1052">
        <v>183.25</v>
      </c>
      <c r="AL1052">
        <v>183.1</v>
      </c>
      <c r="AM1052">
        <v>184.35</v>
      </c>
      <c r="AN1052">
        <v>184.5</v>
      </c>
      <c r="AO1052">
        <v>184.6</v>
      </c>
      <c r="AP1052">
        <v>186.95</v>
      </c>
      <c r="AQ1052">
        <v>191.95</v>
      </c>
      <c r="AR1052">
        <v>194</v>
      </c>
      <c r="AS1052">
        <v>193.3</v>
      </c>
      <c r="AT1052">
        <v>191.8</v>
      </c>
      <c r="AU1052">
        <v>193.25</v>
      </c>
      <c r="AV1052">
        <v>192.35</v>
      </c>
      <c r="AW1052">
        <v>194.4</v>
      </c>
      <c r="AX1052">
        <v>195.8</v>
      </c>
      <c r="AY1052">
        <v>196.45</v>
      </c>
      <c r="AZ1052">
        <v>194.95</v>
      </c>
      <c r="BA1052">
        <v>197.65</v>
      </c>
      <c r="BB1052">
        <v>198.55</v>
      </c>
      <c r="BC1052">
        <v>200.7</v>
      </c>
      <c r="BD1052">
        <v>199.7</v>
      </c>
      <c r="BE1052">
        <v>201.5</v>
      </c>
      <c r="BF1052">
        <v>202</v>
      </c>
      <c r="BG1052">
        <v>203.7</v>
      </c>
      <c r="BH1052">
        <v>203.1</v>
      </c>
      <c r="BI1052">
        <v>200.4</v>
      </c>
      <c r="BJ1052">
        <v>197.7</v>
      </c>
      <c r="BK1052">
        <v>197.25</v>
      </c>
      <c r="BL1052">
        <v>199.35</v>
      </c>
      <c r="BM1052">
        <v>199.35</v>
      </c>
      <c r="BN1052">
        <v>199.35</v>
      </c>
      <c r="BO1052">
        <v>201.9</v>
      </c>
      <c r="BP1052">
        <v>201.7</v>
      </c>
      <c r="BQ1052">
        <v>203.3</v>
      </c>
      <c r="BR1052" s="10">
        <f t="shared" si="32"/>
        <v>1.4977533699450823E-2</v>
      </c>
      <c r="BS1052" s="11" cm="1">
        <f t="array" aca="1" ref="BS1052" ca="1">_xlfn.PERCENTILE.INC((OFFSET(E1052,0,1,1,COLUMNS(E1052:BQ1052)-1) - E1052:BP1052) / E1052:BP1052, 0.05) * SQRT(COUNT(E1052:BQ1052) - 1)</f>
        <v>-0.16018239566596479</v>
      </c>
      <c r="BT1052" s="10" cm="1">
        <f t="array" aca="1" ref="BT1052" ca="1">_xlfn.STDEV.P((E1052:BP1052 - OFFSET(E1052:BP1052,0,1)) / OFFSET(E1052:BP1052,0,1)) * SQRT(COUNT(E1052:BQ1052)-1)</f>
        <v>0.1179673280197719</v>
      </c>
      <c r="BU1052" s="10" cm="1">
        <f t="array" ref="BU1052">-(MAX(1 - (E1052:BQ1052 / _xlfn.SCAN(E1052, E1052:BQ1052, _xlfn.LAMBDA(_xlpm.a,_xlpm.b, MAX(_xlpm.a, _xlpm.b))))))</f>
        <v>-0.15011933174224334</v>
      </c>
      <c r="BV1052" s="12">
        <f t="shared" ca="1" si="33"/>
        <v>-0.2085051856880234</v>
      </c>
    </row>
    <row r="1053" spans="1:74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574</v>
      </c>
      <c r="F1053">
        <v>561</v>
      </c>
      <c r="G1053">
        <v>556</v>
      </c>
      <c r="H1053">
        <v>551</v>
      </c>
      <c r="I1053">
        <v>542</v>
      </c>
      <c r="J1053">
        <v>526</v>
      </c>
      <c r="K1053">
        <v>546</v>
      </c>
      <c r="L1053">
        <v>555</v>
      </c>
      <c r="M1053">
        <v>553</v>
      </c>
      <c r="N1053">
        <v>551</v>
      </c>
      <c r="O1053">
        <v>541</v>
      </c>
      <c r="P1053">
        <v>530</v>
      </c>
      <c r="Q1053">
        <v>527</v>
      </c>
      <c r="R1053">
        <v>525</v>
      </c>
      <c r="S1053">
        <v>512</v>
      </c>
      <c r="T1053">
        <v>507</v>
      </c>
      <c r="U1053">
        <v>509</v>
      </c>
      <c r="V1053">
        <v>496.5</v>
      </c>
      <c r="W1053">
        <v>482</v>
      </c>
      <c r="X1053">
        <v>489.5</v>
      </c>
      <c r="Y1053">
        <v>493.5</v>
      </c>
      <c r="Z1053">
        <v>508</v>
      </c>
      <c r="AA1053">
        <v>514</v>
      </c>
      <c r="AB1053">
        <v>521</v>
      </c>
      <c r="AC1053">
        <v>532</v>
      </c>
      <c r="AD1053">
        <v>523</v>
      </c>
      <c r="AE1053">
        <v>514</v>
      </c>
      <c r="AF1053">
        <v>518</v>
      </c>
      <c r="AG1053">
        <v>507</v>
      </c>
      <c r="AH1053">
        <v>511</v>
      </c>
      <c r="AI1053">
        <v>508</v>
      </c>
      <c r="AJ1053">
        <v>519</v>
      </c>
      <c r="AK1053">
        <v>515</v>
      </c>
      <c r="AL1053">
        <v>513</v>
      </c>
      <c r="AM1053">
        <v>511</v>
      </c>
      <c r="AN1053">
        <v>513</v>
      </c>
      <c r="AO1053">
        <v>519</v>
      </c>
      <c r="AP1053">
        <v>512</v>
      </c>
      <c r="AQ1053">
        <v>495</v>
      </c>
      <c r="AR1053">
        <v>499</v>
      </c>
      <c r="AS1053">
        <v>505</v>
      </c>
      <c r="AT1053">
        <v>518</v>
      </c>
      <c r="AU1053">
        <v>521</v>
      </c>
      <c r="AV1053">
        <v>505</v>
      </c>
      <c r="AW1053">
        <v>480</v>
      </c>
      <c r="AX1053">
        <v>494.5</v>
      </c>
      <c r="AY1053">
        <v>491</v>
      </c>
      <c r="AZ1053">
        <v>490</v>
      </c>
      <c r="BA1053">
        <v>485</v>
      </c>
      <c r="BB1053">
        <v>489</v>
      </c>
      <c r="BC1053">
        <v>502</v>
      </c>
      <c r="BD1053">
        <v>493</v>
      </c>
      <c r="BE1053">
        <v>500</v>
      </c>
      <c r="BF1053">
        <v>505</v>
      </c>
      <c r="BG1053">
        <v>516</v>
      </c>
      <c r="BH1053">
        <v>506</v>
      </c>
      <c r="BI1053">
        <v>516</v>
      </c>
      <c r="BJ1053">
        <v>525</v>
      </c>
      <c r="BK1053">
        <v>523</v>
      </c>
      <c r="BL1053">
        <v>515</v>
      </c>
      <c r="BM1053">
        <v>515</v>
      </c>
      <c r="BN1053">
        <v>515</v>
      </c>
      <c r="BO1053">
        <v>513</v>
      </c>
      <c r="BP1053">
        <v>521</v>
      </c>
      <c r="BQ1053">
        <v>519</v>
      </c>
      <c r="BR1053" s="10">
        <f t="shared" si="32"/>
        <v>-9.5818815331010457E-2</v>
      </c>
      <c r="BS1053" s="11" cm="1">
        <f t="array" aca="1" ref="BS1053" ca="1">_xlfn.PERCENTILE.INC((OFFSET(E1053,0,1,1,COLUMNS(E1053:BQ1053)-1) - E1053:BP1053) / E1053:BP1053, 0.05) * SQRT(COUNT(E1053:BQ1053) - 1)</f>
        <v>-0.2357833246006176</v>
      </c>
      <c r="BT1053" s="10" cm="1">
        <f t="array" aca="1" ref="BT1053" ca="1">_xlfn.STDEV.P((E1053:BP1053 - OFFSET(E1053:BP1053,0,1)) / OFFSET(E1053:BP1053,0,1)) * SQRT(COUNT(E1053:BQ1053)-1)</f>
        <v>0.14354799644431798</v>
      </c>
      <c r="BU1053" s="10" cm="1">
        <f t="array" ref="BU1053">-(MAX(1 - (E1053:BQ1053 / _xlfn.SCAN(E1053, E1053:BQ1053, _xlfn.LAMBDA(_xlpm.a,_xlpm.b, MAX(_xlpm.a, _xlpm.b))))))</f>
        <v>-0.16376306620209058</v>
      </c>
      <c r="BV1053" s="12">
        <f t="shared" ca="1" si="33"/>
        <v>-0.94319079344909251</v>
      </c>
    </row>
    <row r="1054" spans="1:74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0.24</v>
      </c>
      <c r="F1054">
        <v>0.24</v>
      </c>
      <c r="G1054">
        <v>0.24</v>
      </c>
      <c r="H1054">
        <v>0.23499999999999999</v>
      </c>
      <c r="I1054">
        <v>0.23</v>
      </c>
      <c r="J1054">
        <v>0.2</v>
      </c>
      <c r="K1054">
        <v>0.22</v>
      </c>
      <c r="L1054">
        <v>0.22</v>
      </c>
      <c r="M1054">
        <v>0.22</v>
      </c>
      <c r="N1054">
        <v>0.22</v>
      </c>
      <c r="O1054">
        <v>0.22</v>
      </c>
      <c r="P1054">
        <v>0.22</v>
      </c>
      <c r="Q1054">
        <v>0.22</v>
      </c>
      <c r="R1054">
        <v>0.22</v>
      </c>
      <c r="S1054">
        <v>0.22</v>
      </c>
      <c r="T1054">
        <v>0.185</v>
      </c>
      <c r="U1054">
        <v>0.185</v>
      </c>
      <c r="V1054">
        <v>0.2</v>
      </c>
      <c r="W1054">
        <v>0.2</v>
      </c>
      <c r="X1054">
        <v>0.223</v>
      </c>
      <c r="Y1054">
        <v>0.223</v>
      </c>
      <c r="Z1054">
        <v>0.21</v>
      </c>
      <c r="AA1054">
        <v>0.218</v>
      </c>
      <c r="AB1054">
        <v>0.218</v>
      </c>
      <c r="AC1054">
        <v>0.218</v>
      </c>
      <c r="AD1054">
        <v>0.218</v>
      </c>
      <c r="AE1054">
        <v>0.218</v>
      </c>
      <c r="AF1054">
        <v>0.218</v>
      </c>
      <c r="AG1054">
        <v>0.21</v>
      </c>
      <c r="AH1054">
        <v>0.216</v>
      </c>
      <c r="AI1054">
        <v>0.216</v>
      </c>
      <c r="AJ1054">
        <v>0.216</v>
      </c>
      <c r="AK1054">
        <v>0.216</v>
      </c>
      <c r="AL1054">
        <v>0.186</v>
      </c>
      <c r="AM1054">
        <v>0.17399999999999999</v>
      </c>
      <c r="AN1054">
        <v>0.17399999999999999</v>
      </c>
      <c r="AO1054">
        <v>0.155</v>
      </c>
      <c r="AP1054">
        <v>0.158</v>
      </c>
      <c r="AQ1054">
        <v>0.16</v>
      </c>
      <c r="AR1054">
        <v>0.17799999999999999</v>
      </c>
      <c r="AS1054">
        <v>0.17799999999999999</v>
      </c>
      <c r="AT1054">
        <v>0.159</v>
      </c>
      <c r="AU1054">
        <v>0.2</v>
      </c>
      <c r="AV1054">
        <v>0.17199999999999999</v>
      </c>
      <c r="AW1054">
        <v>0.17199999999999999</v>
      </c>
      <c r="AX1054">
        <v>0.16800000000000001</v>
      </c>
      <c r="AY1054">
        <v>0.16800000000000001</v>
      </c>
      <c r="AZ1054">
        <v>0.16</v>
      </c>
      <c r="BA1054">
        <v>0.16</v>
      </c>
      <c r="BB1054">
        <v>0.15</v>
      </c>
      <c r="BC1054">
        <v>0.151</v>
      </c>
      <c r="BD1054">
        <v>0.151</v>
      </c>
      <c r="BE1054">
        <v>0.151</v>
      </c>
      <c r="BF1054">
        <v>0.151</v>
      </c>
      <c r="BG1054">
        <v>0.151</v>
      </c>
      <c r="BH1054">
        <v>0.151</v>
      </c>
      <c r="BI1054">
        <v>0.151</v>
      </c>
      <c r="BJ1054">
        <v>0.151</v>
      </c>
      <c r="BK1054">
        <v>0.16400000000000001</v>
      </c>
      <c r="BL1054">
        <v>0.16400000000000001</v>
      </c>
      <c r="BM1054">
        <v>0.16400000000000001</v>
      </c>
      <c r="BN1054">
        <v>0.16400000000000001</v>
      </c>
      <c r="BO1054">
        <v>0.16400000000000001</v>
      </c>
      <c r="BP1054">
        <v>0.16400000000000001</v>
      </c>
      <c r="BQ1054">
        <v>0.14399999999999999</v>
      </c>
      <c r="BR1054" s="10">
        <f t="shared" si="32"/>
        <v>-0.4</v>
      </c>
      <c r="BS1054" s="11" cm="1">
        <f t="array" aca="1" ref="BS1054" ca="1">_xlfn.PERCENTILE.INC((OFFSET(E1054,0,1,1,COLUMNS(E1054:BQ1054)-1) - E1054:BP1054) / E1054:BP1054, 0.05) * SQRT(COUNT(E1054:BQ1054) - 1)</f>
        <v>-1.0332979851537647</v>
      </c>
      <c r="BT1054" s="10" cm="1">
        <f t="array" aca="1" ref="BT1054" ca="1">_xlfn.STDEV.P((E1054:BP1054 - OFFSET(E1054:BP1054,0,1)) / OFFSET(E1054:BP1054,0,1)) * SQRT(COUNT(E1054:BQ1054)-1)</f>
        <v>0.50717548570996418</v>
      </c>
      <c r="BU1054" s="10" cm="1">
        <f t="array" ref="BU1054">-(MAX(1 - (E1054:BQ1054 / _xlfn.SCAN(E1054, E1054:BQ1054, _xlfn.LAMBDA(_xlpm.a,_xlpm.b, MAX(_xlpm.a, _xlpm.b))))))</f>
        <v>-0.4</v>
      </c>
      <c r="BV1054" s="12">
        <f t="shared" ca="1" si="33"/>
        <v>-0.86671052864079168</v>
      </c>
    </row>
    <row r="1055" spans="1:74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3337</v>
      </c>
      <c r="F1055">
        <v>3293</v>
      </c>
      <c r="G1055">
        <v>3233</v>
      </c>
      <c r="H1055">
        <v>3199</v>
      </c>
      <c r="I1055">
        <v>3282</v>
      </c>
      <c r="J1055">
        <v>3215</v>
      </c>
      <c r="K1055">
        <v>3310</v>
      </c>
      <c r="L1055">
        <v>3324</v>
      </c>
      <c r="M1055">
        <v>3334</v>
      </c>
      <c r="N1055">
        <v>3215</v>
      </c>
      <c r="O1055">
        <v>3168</v>
      </c>
      <c r="P1055">
        <v>3188</v>
      </c>
      <c r="Q1055">
        <v>3133</v>
      </c>
      <c r="R1055">
        <v>2998</v>
      </c>
      <c r="S1055">
        <v>2970</v>
      </c>
      <c r="T1055">
        <v>2976</v>
      </c>
      <c r="U1055">
        <v>2965</v>
      </c>
      <c r="V1055">
        <v>2950</v>
      </c>
      <c r="W1055">
        <v>2937</v>
      </c>
      <c r="X1055">
        <v>2935</v>
      </c>
      <c r="Y1055">
        <v>3006</v>
      </c>
      <c r="Z1055">
        <v>3100</v>
      </c>
      <c r="AA1055">
        <v>3110</v>
      </c>
      <c r="AB1055">
        <v>3146</v>
      </c>
      <c r="AC1055">
        <v>3227</v>
      </c>
      <c r="AD1055">
        <v>3178</v>
      </c>
      <c r="AE1055">
        <v>3226</v>
      </c>
      <c r="AF1055">
        <v>3251</v>
      </c>
      <c r="AG1055">
        <v>3314</v>
      </c>
      <c r="AH1055">
        <v>3291</v>
      </c>
      <c r="AI1055">
        <v>3309</v>
      </c>
      <c r="AJ1055">
        <v>3381</v>
      </c>
      <c r="AK1055">
        <v>3396</v>
      </c>
      <c r="AL1055">
        <v>3359</v>
      </c>
      <c r="AM1055">
        <v>3383</v>
      </c>
      <c r="AN1055">
        <v>3366</v>
      </c>
      <c r="AO1055">
        <v>3342</v>
      </c>
      <c r="AP1055">
        <v>3373</v>
      </c>
      <c r="AQ1055">
        <v>3345</v>
      </c>
      <c r="AR1055">
        <v>3367</v>
      </c>
      <c r="AS1055">
        <v>3364</v>
      </c>
      <c r="AT1055">
        <v>3358</v>
      </c>
      <c r="AU1055">
        <v>3383</v>
      </c>
      <c r="AV1055">
        <v>3371</v>
      </c>
      <c r="AW1055">
        <v>3379</v>
      </c>
      <c r="AX1055">
        <v>3348</v>
      </c>
      <c r="AY1055">
        <v>3393</v>
      </c>
      <c r="AZ1055">
        <v>3436</v>
      </c>
      <c r="BA1055">
        <v>3444</v>
      </c>
      <c r="BB1055">
        <v>3504</v>
      </c>
      <c r="BC1055">
        <v>3514</v>
      </c>
      <c r="BD1055">
        <v>3603</v>
      </c>
      <c r="BE1055">
        <v>3650</v>
      </c>
      <c r="BF1055">
        <v>3756</v>
      </c>
      <c r="BG1055">
        <v>3712</v>
      </c>
      <c r="BH1055">
        <v>3705</v>
      </c>
      <c r="BI1055">
        <v>3750</v>
      </c>
      <c r="BJ1055">
        <v>3790</v>
      </c>
      <c r="BK1055">
        <v>3799</v>
      </c>
      <c r="BL1055">
        <v>3807</v>
      </c>
      <c r="BM1055">
        <v>3807</v>
      </c>
      <c r="BN1055">
        <v>3807</v>
      </c>
      <c r="BO1055">
        <v>3806</v>
      </c>
      <c r="BP1055">
        <v>3769</v>
      </c>
      <c r="BQ1055">
        <v>3779</v>
      </c>
      <c r="BR1055" s="10">
        <f t="shared" si="32"/>
        <v>0.13245430026970334</v>
      </c>
      <c r="BS1055" s="11" cm="1">
        <f t="array" aca="1" ref="BS1055" ca="1">_xlfn.PERCENTILE.INC((OFFSET(E1055,0,1,1,COLUMNS(E1055:BQ1055)-1) - E1055:BP1055) / E1055:BP1055, 0.05) * SQRT(COUNT(E1055:BQ1055) - 1)</f>
        <v>-0.14460181495975838</v>
      </c>
      <c r="BT1055" s="10" cm="1">
        <f t="array" aca="1" ref="BT1055" ca="1">_xlfn.STDEV.P((E1055:BP1055 - OFFSET(E1055:BP1055,0,1)) / OFFSET(E1055:BP1055,0,1)) * SQRT(COUNT(E1055:BQ1055)-1)</f>
        <v>0.11608308784786024</v>
      </c>
      <c r="BU1055" s="10" cm="1">
        <f t="array" ref="BU1055">-(MAX(1 - (E1055:BQ1055 / _xlfn.SCAN(E1055, E1055:BQ1055, _xlfn.LAMBDA(_xlpm.a,_xlpm.b, MAX(_xlpm.a, _xlpm.b))))))</f>
        <v>-0.1204674857656578</v>
      </c>
      <c r="BV1055" s="12">
        <f t="shared" ca="1" si="33"/>
        <v>0.80011626722145357</v>
      </c>
    </row>
    <row r="1056" spans="1:74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89.42</v>
      </c>
      <c r="F1056">
        <v>89.14</v>
      </c>
      <c r="G1056">
        <v>90.9</v>
      </c>
      <c r="H1056">
        <v>91.32</v>
      </c>
      <c r="I1056">
        <v>89.34</v>
      </c>
      <c r="J1056">
        <v>89.66</v>
      </c>
      <c r="K1056">
        <v>91.84</v>
      </c>
      <c r="L1056">
        <v>92.54</v>
      </c>
      <c r="M1056">
        <v>92.5</v>
      </c>
      <c r="N1056">
        <v>93</v>
      </c>
      <c r="O1056">
        <v>92.54</v>
      </c>
      <c r="P1056">
        <v>92.08</v>
      </c>
      <c r="Q1056">
        <v>91.64</v>
      </c>
      <c r="R1056">
        <v>91.4</v>
      </c>
      <c r="S1056">
        <v>91.16</v>
      </c>
      <c r="T1056">
        <v>90.98</v>
      </c>
      <c r="U1056">
        <v>90.52</v>
      </c>
      <c r="V1056">
        <v>94.12</v>
      </c>
      <c r="W1056">
        <v>95.22</v>
      </c>
      <c r="X1056">
        <v>94.94</v>
      </c>
      <c r="Y1056">
        <v>95.46</v>
      </c>
      <c r="Z1056">
        <v>96.2</v>
      </c>
      <c r="AA1056">
        <v>96.02</v>
      </c>
      <c r="AB1056">
        <v>96.8</v>
      </c>
      <c r="AC1056">
        <v>95.44</v>
      </c>
      <c r="AD1056">
        <v>93.56</v>
      </c>
      <c r="AE1056">
        <v>94.14</v>
      </c>
      <c r="AF1056">
        <v>95.7</v>
      </c>
      <c r="AG1056">
        <v>97.18</v>
      </c>
      <c r="AH1056">
        <v>96.28</v>
      </c>
      <c r="AI1056">
        <v>96.44</v>
      </c>
      <c r="AJ1056">
        <v>97.54</v>
      </c>
      <c r="AK1056">
        <v>98.46</v>
      </c>
      <c r="AL1056">
        <v>97.7</v>
      </c>
      <c r="AM1056">
        <v>97.04</v>
      </c>
      <c r="AN1056">
        <v>97.04</v>
      </c>
      <c r="AO1056">
        <v>99.36</v>
      </c>
      <c r="AP1056">
        <v>102.1</v>
      </c>
      <c r="AQ1056">
        <v>102.1</v>
      </c>
      <c r="AR1056">
        <v>102.2</v>
      </c>
      <c r="AS1056">
        <v>102.4</v>
      </c>
      <c r="AT1056">
        <v>101.75</v>
      </c>
      <c r="AU1056">
        <v>101.4</v>
      </c>
      <c r="AV1056">
        <v>103.2</v>
      </c>
      <c r="AW1056">
        <v>104.45</v>
      </c>
      <c r="AX1056">
        <v>105.05</v>
      </c>
      <c r="AY1056">
        <v>105</v>
      </c>
      <c r="AZ1056">
        <v>106</v>
      </c>
      <c r="BA1056">
        <v>104.9</v>
      </c>
      <c r="BB1056">
        <v>105.35</v>
      </c>
      <c r="BC1056">
        <v>105.55</v>
      </c>
      <c r="BD1056">
        <v>105.5</v>
      </c>
      <c r="BE1056">
        <v>106.3</v>
      </c>
      <c r="BF1056">
        <v>106.1</v>
      </c>
      <c r="BG1056">
        <v>98.02</v>
      </c>
      <c r="BH1056">
        <v>99.44</v>
      </c>
      <c r="BI1056">
        <v>99.3</v>
      </c>
      <c r="BJ1056">
        <v>99.14</v>
      </c>
      <c r="BK1056">
        <v>98.14</v>
      </c>
      <c r="BL1056">
        <v>98.62</v>
      </c>
      <c r="BM1056">
        <v>98.62</v>
      </c>
      <c r="BN1056">
        <v>98.62</v>
      </c>
      <c r="BO1056">
        <v>99</v>
      </c>
      <c r="BP1056">
        <v>98.88</v>
      </c>
      <c r="BQ1056">
        <v>99.64</v>
      </c>
      <c r="BR1056" s="10">
        <f t="shared" si="32"/>
        <v>0.11429210467456943</v>
      </c>
      <c r="BS1056" s="11" cm="1">
        <f t="array" aca="1" ref="BS1056" ca="1">_xlfn.PERCENTILE.INC((OFFSET(E1056,0,1,1,COLUMNS(E1056:BQ1056)-1) - E1056:BP1056) / E1056:BP1056, 0.05) * SQRT(COUNT(E1056:BQ1056) - 1)</f>
        <v>-0.10799002027132376</v>
      </c>
      <c r="BT1056" s="10" cm="1">
        <f t="array" aca="1" ref="BT1056" ca="1">_xlfn.STDEV.P((E1056:BP1056 - OFFSET(E1056:BP1056,0,1)) / OFFSET(E1056:BP1056,0,1)) * SQRT(COUNT(E1056:BQ1056)-1)</f>
        <v>0.11883558805131748</v>
      </c>
      <c r="BU1056" s="10" cm="1">
        <f t="array" ref="BU1056">-(MAX(1 - (E1056:BQ1056 / _xlfn.SCAN(E1056, E1056:BQ1056, _xlfn.LAMBDA(_xlpm.a,_xlpm.b, MAX(_xlpm.a, _xlpm.b))))))</f>
        <v>-7.7892756349952963E-2</v>
      </c>
      <c r="BV1056" s="12">
        <f t="shared" ca="1" si="33"/>
        <v>0.62874911940495715</v>
      </c>
    </row>
    <row r="1057" spans="1:74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319.2</v>
      </c>
      <c r="F1057">
        <v>311.8</v>
      </c>
      <c r="G1057">
        <v>312.60000000000002</v>
      </c>
      <c r="H1057">
        <v>319.2</v>
      </c>
      <c r="I1057">
        <v>319.8</v>
      </c>
      <c r="J1057">
        <v>311.2</v>
      </c>
      <c r="K1057">
        <v>314.39999999999998</v>
      </c>
      <c r="L1057">
        <v>318</v>
      </c>
      <c r="M1057">
        <v>321.8</v>
      </c>
      <c r="N1057">
        <v>319.39999999999998</v>
      </c>
      <c r="O1057">
        <v>320.39999999999998</v>
      </c>
      <c r="P1057">
        <v>320.60000000000002</v>
      </c>
      <c r="Q1057">
        <v>323.39999999999998</v>
      </c>
      <c r="R1057">
        <v>319.8</v>
      </c>
      <c r="S1057">
        <v>314.8</v>
      </c>
      <c r="T1057">
        <v>309.8</v>
      </c>
      <c r="U1057">
        <v>303.60000000000002</v>
      </c>
      <c r="V1057">
        <v>296.60000000000002</v>
      </c>
      <c r="W1057">
        <v>299.8</v>
      </c>
      <c r="X1057">
        <v>299.8</v>
      </c>
      <c r="Y1057">
        <v>304.8</v>
      </c>
      <c r="Z1057">
        <v>306</v>
      </c>
      <c r="AA1057">
        <v>298</v>
      </c>
      <c r="AB1057">
        <v>300</v>
      </c>
      <c r="AC1057">
        <v>301.8</v>
      </c>
      <c r="AD1057">
        <v>302.60000000000002</v>
      </c>
      <c r="AE1057">
        <v>296.2</v>
      </c>
      <c r="AF1057">
        <v>296.8</v>
      </c>
      <c r="AG1057">
        <v>301.39999999999998</v>
      </c>
      <c r="AH1057">
        <v>296.8</v>
      </c>
      <c r="AI1057">
        <v>299.2</v>
      </c>
      <c r="AJ1057">
        <v>302</v>
      </c>
      <c r="AK1057">
        <v>301.39999999999998</v>
      </c>
      <c r="AL1057">
        <v>296</v>
      </c>
      <c r="AM1057">
        <v>300.8</v>
      </c>
      <c r="AN1057">
        <v>301.39999999999998</v>
      </c>
      <c r="AO1057">
        <v>299.2</v>
      </c>
      <c r="AP1057">
        <v>295.2</v>
      </c>
      <c r="AQ1057">
        <v>298.39999999999998</v>
      </c>
      <c r="AR1057">
        <v>300.60000000000002</v>
      </c>
      <c r="AS1057">
        <v>298.39999999999998</v>
      </c>
      <c r="AT1057">
        <v>296.39999999999998</v>
      </c>
      <c r="AU1057">
        <v>298</v>
      </c>
      <c r="AV1057">
        <v>300.8</v>
      </c>
      <c r="AW1057">
        <v>296</v>
      </c>
      <c r="AX1057">
        <v>296</v>
      </c>
      <c r="AY1057">
        <v>302.39999999999998</v>
      </c>
      <c r="AZ1057">
        <v>301</v>
      </c>
      <c r="BA1057">
        <v>293.8</v>
      </c>
      <c r="BB1057">
        <v>288.39999999999998</v>
      </c>
      <c r="BC1057">
        <v>288</v>
      </c>
      <c r="BD1057">
        <v>286.39999999999998</v>
      </c>
      <c r="BE1057">
        <v>285.60000000000002</v>
      </c>
      <c r="BF1057">
        <v>289.2</v>
      </c>
      <c r="BG1057">
        <v>290.60000000000002</v>
      </c>
      <c r="BH1057">
        <v>289.8</v>
      </c>
      <c r="BI1057">
        <v>292.2</v>
      </c>
      <c r="BJ1057">
        <v>288.8</v>
      </c>
      <c r="BK1057">
        <v>289.8</v>
      </c>
      <c r="BL1057">
        <v>292</v>
      </c>
      <c r="BM1057">
        <v>292</v>
      </c>
      <c r="BN1057">
        <v>292</v>
      </c>
      <c r="BO1057">
        <v>293.8</v>
      </c>
      <c r="BP1057">
        <v>290.2</v>
      </c>
      <c r="BQ1057">
        <v>293.60000000000002</v>
      </c>
      <c r="BR1057" s="10">
        <f t="shared" si="32"/>
        <v>-8.020050125313273E-2</v>
      </c>
      <c r="BS1057" s="11" cm="1">
        <f t="array" aca="1" ref="BS1057" ca="1">_xlfn.PERCENTILE.INC((OFFSET(E1057,0,1,1,COLUMNS(E1057:BQ1057)-1) - E1057:BP1057) / E1057:BP1057, 0.05) * SQRT(COUNT(E1057:BQ1057) - 1)</f>
        <v>-0.18531209446541205</v>
      </c>
      <c r="BT1057" s="10" cm="1">
        <f t="array" aca="1" ref="BT1057" ca="1">_xlfn.STDEV.P((E1057:BP1057 - OFFSET(E1057:BP1057,0,1)) / OFFSET(E1057:BP1057,0,1)) * SQRT(COUNT(E1057:BQ1057)-1)</f>
        <v>9.8977449289923414E-2</v>
      </c>
      <c r="BU1057" s="10" cm="1">
        <f t="array" ref="BU1057">-(MAX(1 - (E1057:BQ1057 / _xlfn.SCAN(E1057, E1057:BQ1057, _xlfn.LAMBDA(_xlpm.a,_xlpm.b, MAX(_xlpm.a, _xlpm.b))))))</f>
        <v>-0.1168831168831167</v>
      </c>
      <c r="BV1057" s="12">
        <f t="shared" ca="1" si="33"/>
        <v>-1.2101224616894626</v>
      </c>
    </row>
    <row r="1058" spans="1:74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233</v>
      </c>
      <c r="F1058">
        <v>232</v>
      </c>
      <c r="G1058">
        <v>230</v>
      </c>
      <c r="H1058">
        <v>232</v>
      </c>
      <c r="I1058">
        <v>223</v>
      </c>
      <c r="J1058">
        <v>213</v>
      </c>
      <c r="K1058">
        <v>213</v>
      </c>
      <c r="L1058">
        <v>211</v>
      </c>
      <c r="M1058">
        <v>212</v>
      </c>
      <c r="N1058">
        <v>197.5</v>
      </c>
      <c r="O1058">
        <v>195</v>
      </c>
      <c r="P1058">
        <v>199</v>
      </c>
      <c r="Q1058">
        <v>191</v>
      </c>
      <c r="R1058">
        <v>191.5</v>
      </c>
      <c r="S1058">
        <v>179</v>
      </c>
      <c r="T1058">
        <v>177</v>
      </c>
      <c r="U1058">
        <v>183</v>
      </c>
      <c r="V1058">
        <v>177.5</v>
      </c>
      <c r="W1058">
        <v>190</v>
      </c>
      <c r="X1058">
        <v>178.5</v>
      </c>
      <c r="Y1058">
        <v>189.5</v>
      </c>
      <c r="Z1058">
        <v>189.5</v>
      </c>
      <c r="AA1058">
        <v>196</v>
      </c>
      <c r="AB1058">
        <v>198.5</v>
      </c>
      <c r="AC1058">
        <v>208</v>
      </c>
      <c r="AD1058">
        <v>206</v>
      </c>
      <c r="AE1058">
        <v>200</v>
      </c>
      <c r="AF1058">
        <v>204</v>
      </c>
      <c r="AG1058">
        <v>203.8</v>
      </c>
      <c r="AH1058">
        <v>200.8</v>
      </c>
      <c r="AI1058">
        <v>197.6</v>
      </c>
      <c r="AJ1058">
        <v>210.2</v>
      </c>
      <c r="AK1058">
        <v>194</v>
      </c>
      <c r="AL1058">
        <v>179.7</v>
      </c>
      <c r="AM1058">
        <v>186.2</v>
      </c>
      <c r="AN1058">
        <v>180.5</v>
      </c>
      <c r="AO1058">
        <v>174.6</v>
      </c>
      <c r="AP1058">
        <v>176.8</v>
      </c>
      <c r="AQ1058">
        <v>184.1</v>
      </c>
      <c r="AR1058">
        <v>186.5</v>
      </c>
      <c r="AS1058">
        <v>179.1</v>
      </c>
      <c r="AT1058">
        <v>175.4</v>
      </c>
      <c r="AU1058">
        <v>177.8</v>
      </c>
      <c r="AV1058">
        <v>172.4</v>
      </c>
      <c r="AW1058">
        <v>182.5</v>
      </c>
      <c r="AX1058">
        <v>179.1</v>
      </c>
      <c r="AY1058">
        <v>176</v>
      </c>
      <c r="AZ1058">
        <v>179.8</v>
      </c>
      <c r="BA1058">
        <v>182.5</v>
      </c>
      <c r="BB1058">
        <v>180.9</v>
      </c>
      <c r="BC1058">
        <v>175.6</v>
      </c>
      <c r="BD1058">
        <v>171.2</v>
      </c>
      <c r="BE1058">
        <v>172.2</v>
      </c>
      <c r="BF1058">
        <v>178.2</v>
      </c>
      <c r="BG1058">
        <v>178</v>
      </c>
      <c r="BH1058">
        <v>184.3</v>
      </c>
      <c r="BI1058">
        <v>183.9</v>
      </c>
      <c r="BJ1058">
        <v>185.8</v>
      </c>
      <c r="BK1058">
        <v>184.5</v>
      </c>
      <c r="BL1058">
        <v>183.3</v>
      </c>
      <c r="BM1058">
        <v>183.3</v>
      </c>
      <c r="BN1058">
        <v>183.3</v>
      </c>
      <c r="BO1058">
        <v>188.8</v>
      </c>
      <c r="BP1058">
        <v>184.9</v>
      </c>
      <c r="BQ1058">
        <v>189.7</v>
      </c>
      <c r="BR1058" s="10">
        <f t="shared" si="32"/>
        <v>-0.18583690987124468</v>
      </c>
      <c r="BS1058" s="11" cm="1">
        <f t="array" aca="1" ref="BS1058" ca="1">_xlfn.PERCENTILE.INC((OFFSET(E1058,0,1,1,COLUMNS(E1058:BQ1058)-1) - E1058:BP1058) / E1058:BP1058, 0.05) * SQRT(COUNT(E1058:BQ1058) - 1)</f>
        <v>-0.51649580871238154</v>
      </c>
      <c r="BT1058" s="10" cm="1">
        <f t="array" aca="1" ref="BT1058" ca="1">_xlfn.STDEV.P((E1058:BP1058 - OFFSET(E1058:BP1058,0,1)) / OFFSET(E1058:BP1058,0,1)) * SQRT(COUNT(E1058:BQ1058)-1)</f>
        <v>0.26647343495543141</v>
      </c>
      <c r="BU1058" s="10" cm="1">
        <f t="array" ref="BU1058">-(MAX(1 - (E1058:BQ1058 / _xlfn.SCAN(E1058, E1058:BQ1058, _xlfn.LAMBDA(_xlpm.a,_xlpm.b, MAX(_xlpm.a, _xlpm.b))))))</f>
        <v>-0.26523605150214602</v>
      </c>
      <c r="BV1058" s="12">
        <f t="shared" ca="1" si="33"/>
        <v>-0.84590512086984881</v>
      </c>
    </row>
    <row r="1059" spans="1:74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24.26</v>
      </c>
      <c r="F1059">
        <v>23.72</v>
      </c>
      <c r="G1059">
        <v>23.58</v>
      </c>
      <c r="H1059">
        <v>23.36</v>
      </c>
      <c r="I1059">
        <v>23.4</v>
      </c>
      <c r="J1059">
        <v>23.46</v>
      </c>
      <c r="K1059">
        <v>24.4</v>
      </c>
      <c r="L1059">
        <v>24.46</v>
      </c>
      <c r="M1059">
        <v>24.14</v>
      </c>
      <c r="N1059">
        <v>23.68</v>
      </c>
      <c r="O1059">
        <v>24.78</v>
      </c>
      <c r="P1059">
        <v>25.12</v>
      </c>
      <c r="Q1059">
        <v>23.54</v>
      </c>
      <c r="R1059">
        <v>23.72</v>
      </c>
      <c r="S1059">
        <v>22.72</v>
      </c>
      <c r="T1059">
        <v>22.76</v>
      </c>
      <c r="U1059">
        <v>22.88</v>
      </c>
      <c r="V1059">
        <v>22.54</v>
      </c>
      <c r="W1059">
        <v>23.36</v>
      </c>
      <c r="X1059">
        <v>23.24</v>
      </c>
      <c r="Y1059">
        <v>22.88</v>
      </c>
      <c r="Z1059">
        <v>23.52</v>
      </c>
      <c r="AA1059">
        <v>23.5</v>
      </c>
      <c r="AB1059">
        <v>25.88</v>
      </c>
      <c r="AC1059">
        <v>26.02</v>
      </c>
      <c r="AD1059">
        <v>25.68</v>
      </c>
      <c r="AE1059">
        <v>25.44</v>
      </c>
      <c r="AF1059">
        <v>25.24</v>
      </c>
      <c r="AG1059">
        <v>25.66</v>
      </c>
      <c r="AH1059">
        <v>25.3</v>
      </c>
      <c r="AI1059">
        <v>26.36</v>
      </c>
      <c r="AJ1059">
        <v>27.94</v>
      </c>
      <c r="AK1059">
        <v>27.92</v>
      </c>
      <c r="AL1059">
        <v>26.82</v>
      </c>
      <c r="AM1059">
        <v>27.94</v>
      </c>
      <c r="AN1059">
        <v>27.76</v>
      </c>
      <c r="AO1059">
        <v>27.44</v>
      </c>
      <c r="AP1059">
        <v>27.82</v>
      </c>
      <c r="AQ1059">
        <v>28.02</v>
      </c>
      <c r="AR1059">
        <v>27.7</v>
      </c>
      <c r="AS1059">
        <v>27.94</v>
      </c>
      <c r="AT1059">
        <v>27.08</v>
      </c>
      <c r="AU1059">
        <v>27.14</v>
      </c>
      <c r="AV1059">
        <v>27.18</v>
      </c>
      <c r="AW1059">
        <v>27.94</v>
      </c>
      <c r="AX1059">
        <v>27.28</v>
      </c>
      <c r="AY1059">
        <v>27.12</v>
      </c>
      <c r="AZ1059">
        <v>27.32</v>
      </c>
      <c r="BA1059">
        <v>26.9</v>
      </c>
      <c r="BB1059">
        <v>27</v>
      </c>
      <c r="BC1059">
        <v>26.94</v>
      </c>
      <c r="BD1059">
        <v>26.3</v>
      </c>
      <c r="BE1059">
        <v>26.12</v>
      </c>
      <c r="BF1059">
        <v>28.2</v>
      </c>
      <c r="BG1059">
        <v>28.7</v>
      </c>
      <c r="BH1059">
        <v>29.16</v>
      </c>
      <c r="BI1059">
        <v>29.16</v>
      </c>
      <c r="BJ1059">
        <v>29.34</v>
      </c>
      <c r="BK1059">
        <v>29.24</v>
      </c>
      <c r="BL1059">
        <v>28.82</v>
      </c>
      <c r="BM1059">
        <v>28.82</v>
      </c>
      <c r="BN1059">
        <v>28.82</v>
      </c>
      <c r="BO1059">
        <v>28.92</v>
      </c>
      <c r="BP1059">
        <v>28.12</v>
      </c>
      <c r="BQ1059">
        <v>28</v>
      </c>
      <c r="BR1059" s="10">
        <f t="shared" si="32"/>
        <v>0.15416323165704857</v>
      </c>
      <c r="BS1059" s="11" cm="1">
        <f t="array" aca="1" ref="BS1059" ca="1">_xlfn.PERCENTILE.INC((OFFSET(E1059,0,1,1,COLUMNS(E1059:BQ1059)-1) - E1059:BP1059) / E1059:BP1059, 0.05) * SQRT(COUNT(E1059:BQ1059) - 1)</f>
        <v>-0.24250067572183504</v>
      </c>
      <c r="BT1059" s="10" cm="1">
        <f t="array" aca="1" ref="BT1059" ca="1">_xlfn.STDEV.P((E1059:BP1059 - OFFSET(E1059:BP1059,0,1)) / OFFSET(E1059:BP1059,0,1)) * SQRT(COUNT(E1059:BQ1059)-1)</f>
        <v>0.20508241826592793</v>
      </c>
      <c r="BU1059" s="10" cm="1">
        <f t="array" ref="BU1059">-(MAX(1 - (E1059:BQ1059 / _xlfn.SCAN(E1059, E1059:BQ1059, _xlfn.LAMBDA(_xlpm.a,_xlpm.b, MAX(_xlpm.a, _xlpm.b))))))</f>
        <v>-0.10270700636942687</v>
      </c>
      <c r="BV1059" s="12">
        <f t="shared" ca="1" si="33"/>
        <v>0.5587455974657427</v>
      </c>
    </row>
    <row r="1060" spans="1:74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13.76</v>
      </c>
      <c r="F1060">
        <v>13.7</v>
      </c>
      <c r="G1060">
        <v>13.58</v>
      </c>
      <c r="H1060">
        <v>13.69</v>
      </c>
      <c r="I1060">
        <v>13.69</v>
      </c>
      <c r="J1060">
        <v>13.58</v>
      </c>
      <c r="K1060">
        <v>13.94</v>
      </c>
      <c r="L1060">
        <v>13.96</v>
      </c>
      <c r="M1060">
        <v>13.75</v>
      </c>
      <c r="N1060">
        <v>13.89</v>
      </c>
      <c r="O1060">
        <v>14.44</v>
      </c>
      <c r="P1060">
        <v>14.88</v>
      </c>
      <c r="Q1060">
        <v>14.79</v>
      </c>
      <c r="R1060">
        <v>14.14</v>
      </c>
      <c r="S1060">
        <v>14.14</v>
      </c>
      <c r="T1060">
        <v>13.99</v>
      </c>
      <c r="U1060">
        <v>14.27</v>
      </c>
      <c r="V1060">
        <v>14.1</v>
      </c>
      <c r="W1060">
        <v>14.17</v>
      </c>
      <c r="X1060">
        <v>14.2</v>
      </c>
      <c r="Y1060">
        <v>14.36</v>
      </c>
      <c r="Z1060">
        <v>14.3</v>
      </c>
      <c r="AA1060">
        <v>14.46</v>
      </c>
      <c r="AB1060">
        <v>14.55</v>
      </c>
      <c r="AC1060">
        <v>14.62</v>
      </c>
      <c r="AD1060">
        <v>14.38</v>
      </c>
      <c r="AE1060">
        <v>14.3</v>
      </c>
      <c r="AF1060">
        <v>14.34</v>
      </c>
      <c r="AG1060">
        <v>14.73</v>
      </c>
      <c r="AH1060">
        <v>14.56</v>
      </c>
      <c r="AI1060">
        <v>14.75</v>
      </c>
      <c r="AJ1060">
        <v>14.94</v>
      </c>
      <c r="AK1060">
        <v>14.84</v>
      </c>
      <c r="AL1060">
        <v>14.59</v>
      </c>
      <c r="AM1060">
        <v>14.67</v>
      </c>
      <c r="AN1060">
        <v>14.69</v>
      </c>
      <c r="AO1060">
        <v>14.43</v>
      </c>
      <c r="AP1060">
        <v>14.33</v>
      </c>
      <c r="AQ1060">
        <v>14.42</v>
      </c>
      <c r="AR1060">
        <v>14.43</v>
      </c>
      <c r="AS1060">
        <v>14.26</v>
      </c>
      <c r="AT1060">
        <v>14.09</v>
      </c>
      <c r="AU1060">
        <v>14.04</v>
      </c>
      <c r="AV1060">
        <v>14.06</v>
      </c>
      <c r="AW1060">
        <v>14.18</v>
      </c>
      <c r="AX1060">
        <v>14.07</v>
      </c>
      <c r="AY1060">
        <v>14.02</v>
      </c>
      <c r="AZ1060">
        <v>13.96</v>
      </c>
      <c r="BA1060">
        <v>13.88</v>
      </c>
      <c r="BB1060">
        <v>13.87</v>
      </c>
      <c r="BC1060">
        <v>13.79</v>
      </c>
      <c r="BD1060">
        <v>13.81</v>
      </c>
      <c r="BE1060">
        <v>13.86</v>
      </c>
      <c r="BF1060">
        <v>13.95</v>
      </c>
      <c r="BG1060">
        <v>13.82</v>
      </c>
      <c r="BH1060">
        <v>13.74</v>
      </c>
      <c r="BI1060">
        <v>13.86</v>
      </c>
      <c r="BJ1060">
        <v>14.25</v>
      </c>
      <c r="BK1060">
        <v>14.3</v>
      </c>
      <c r="BL1060">
        <v>14.3</v>
      </c>
      <c r="BM1060">
        <v>14.3</v>
      </c>
      <c r="BN1060">
        <v>14.3</v>
      </c>
      <c r="BO1060">
        <v>14.22</v>
      </c>
      <c r="BP1060">
        <v>14.22</v>
      </c>
      <c r="BQ1060">
        <v>14.19</v>
      </c>
      <c r="BR1060" s="10">
        <f t="shared" si="32"/>
        <v>3.1249999999999979E-2</v>
      </c>
      <c r="BS1060" s="11" cm="1">
        <f t="array" aca="1" ref="BS1060" ca="1">_xlfn.PERCENTILE.INC((OFFSET(E1060,0,1,1,COLUMNS(E1060:BQ1060)-1) - E1060:BP1060) / E1060:BP1060, 0.05) * SQRT(COUNT(E1060:BQ1060) - 1)</f>
        <v>-0.12967948290797562</v>
      </c>
      <c r="BT1060" s="10" cm="1">
        <f t="array" aca="1" ref="BT1060" ca="1">_xlfn.STDEV.P((E1060:BP1060 - OFFSET(E1060:BP1060,0,1)) / OFFSET(E1060:BP1060,0,1)) * SQRT(COUNT(E1060:BQ1060)-1)</f>
        <v>0.10269946889699573</v>
      </c>
      <c r="BU1060" s="10" cm="1">
        <f t="array" ref="BU1060">-(MAX(1 - (E1060:BQ1060 / _xlfn.SCAN(E1060, E1060:BQ1060, _xlfn.LAMBDA(_xlpm.a,_xlpm.b, MAX(_xlpm.a, _xlpm.b))))))</f>
        <v>-8.0321285140562249E-2</v>
      </c>
      <c r="BV1060" s="12">
        <f t="shared" ca="1" si="33"/>
        <v>-8.1055271490083264E-2</v>
      </c>
    </row>
    <row r="1061" spans="1:74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673.5</v>
      </c>
      <c r="F1061">
        <v>667</v>
      </c>
      <c r="G1061">
        <v>664.5</v>
      </c>
      <c r="H1061">
        <v>669.5</v>
      </c>
      <c r="I1061">
        <v>670</v>
      </c>
      <c r="J1061">
        <v>669</v>
      </c>
      <c r="K1061">
        <v>673.5</v>
      </c>
      <c r="L1061">
        <v>673</v>
      </c>
      <c r="M1061">
        <v>666</v>
      </c>
      <c r="N1061">
        <v>653.5</v>
      </c>
      <c r="O1061">
        <v>657.5</v>
      </c>
      <c r="P1061">
        <v>657</v>
      </c>
      <c r="Q1061">
        <v>645</v>
      </c>
      <c r="R1061">
        <v>612</v>
      </c>
      <c r="S1061">
        <v>619.5</v>
      </c>
      <c r="T1061">
        <v>624.5</v>
      </c>
      <c r="U1061">
        <v>622.5</v>
      </c>
      <c r="V1061">
        <v>630</v>
      </c>
      <c r="W1061">
        <v>628.5</v>
      </c>
      <c r="X1061">
        <v>614.5</v>
      </c>
      <c r="Y1061">
        <v>627</v>
      </c>
      <c r="Z1061">
        <v>630.5</v>
      </c>
      <c r="AA1061">
        <v>631.5</v>
      </c>
      <c r="AB1061">
        <v>643</v>
      </c>
      <c r="AC1061">
        <v>640</v>
      </c>
      <c r="AD1061">
        <v>632</v>
      </c>
      <c r="AE1061">
        <v>632.5</v>
      </c>
      <c r="AF1061">
        <v>655.5</v>
      </c>
      <c r="AG1061">
        <v>652</v>
      </c>
      <c r="AH1061">
        <v>636</v>
      </c>
      <c r="AI1061">
        <v>625</v>
      </c>
      <c r="AJ1061">
        <v>647</v>
      </c>
      <c r="AK1061">
        <v>648</v>
      </c>
      <c r="AL1061">
        <v>640.5</v>
      </c>
      <c r="AM1061">
        <v>637.5</v>
      </c>
      <c r="AN1061">
        <v>625</v>
      </c>
      <c r="AO1061">
        <v>631.5</v>
      </c>
      <c r="AP1061">
        <v>628.5</v>
      </c>
      <c r="AQ1061">
        <v>626</v>
      </c>
      <c r="AR1061">
        <v>624</v>
      </c>
      <c r="AS1061">
        <v>625.5</v>
      </c>
      <c r="AT1061">
        <v>624</v>
      </c>
      <c r="AU1061">
        <v>618</v>
      </c>
      <c r="AV1061">
        <v>617</v>
      </c>
      <c r="AW1061">
        <v>624</v>
      </c>
      <c r="AX1061">
        <v>630.5</v>
      </c>
      <c r="AY1061">
        <v>640</v>
      </c>
      <c r="AZ1061">
        <v>636.5</v>
      </c>
      <c r="BA1061">
        <v>643.5</v>
      </c>
      <c r="BB1061">
        <v>644</v>
      </c>
      <c r="BC1061">
        <v>649.5</v>
      </c>
      <c r="BD1061">
        <v>636</v>
      </c>
      <c r="BE1061">
        <v>639</v>
      </c>
      <c r="BF1061">
        <v>653</v>
      </c>
      <c r="BG1061">
        <v>637</v>
      </c>
      <c r="BH1061">
        <v>646</v>
      </c>
      <c r="BI1061">
        <v>648.5</v>
      </c>
      <c r="BJ1061">
        <v>656.5</v>
      </c>
      <c r="BK1061">
        <v>662.5</v>
      </c>
      <c r="BL1061">
        <v>670</v>
      </c>
      <c r="BM1061">
        <v>670</v>
      </c>
      <c r="BN1061">
        <v>670</v>
      </c>
      <c r="BO1061">
        <v>661.5</v>
      </c>
      <c r="BP1061">
        <v>663.5</v>
      </c>
      <c r="BQ1061">
        <v>659</v>
      </c>
      <c r="BR1061" s="10">
        <f t="shared" si="32"/>
        <v>-2.1529324424647365E-2</v>
      </c>
      <c r="BS1061" s="11" cm="1">
        <f t="array" aca="1" ref="BS1061" ca="1">_xlfn.PERCENTILE.INC((OFFSET(E1061,0,1,1,COLUMNS(E1061:BQ1061)-1) - E1061:BP1061) / E1061:BP1061, 0.05) * SQRT(COUNT(E1061:BQ1061) - 1)</f>
        <v>-0.17641402143378146</v>
      </c>
      <c r="BT1061" s="10" cm="1">
        <f t="array" aca="1" ref="BT1061" ca="1">_xlfn.STDEV.P((E1061:BP1061 - OFFSET(E1061:BP1061,0,1)) / OFFSET(E1061:BP1061,0,1)) * SQRT(COUNT(E1061:BQ1061)-1)</f>
        <v>0.11399518769140447</v>
      </c>
      <c r="BU1061" s="10" cm="1">
        <f t="array" ref="BU1061">-(MAX(1 - (E1061:BQ1061 / _xlfn.SCAN(E1061, E1061:BQ1061, _xlfn.LAMBDA(_xlpm.a,_xlpm.b, MAX(_xlpm.a, _xlpm.b))))))</f>
        <v>-9.1314031180400934E-2</v>
      </c>
      <c r="BV1061" s="12">
        <f t="shared" ca="1" si="33"/>
        <v>-0.53601962499850397</v>
      </c>
    </row>
    <row r="1062" spans="1:74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2930</v>
      </c>
      <c r="F1062">
        <v>2950</v>
      </c>
      <c r="G1062">
        <v>2890</v>
      </c>
      <c r="H1062">
        <v>2860</v>
      </c>
      <c r="I1062">
        <v>2865</v>
      </c>
      <c r="J1062">
        <v>2875</v>
      </c>
      <c r="K1062">
        <v>2910</v>
      </c>
      <c r="L1062">
        <v>2930</v>
      </c>
      <c r="M1062">
        <v>2965</v>
      </c>
      <c r="N1062">
        <v>2750</v>
      </c>
      <c r="O1062">
        <v>2760</v>
      </c>
      <c r="P1062">
        <v>2830</v>
      </c>
      <c r="Q1062">
        <v>2755</v>
      </c>
      <c r="R1062">
        <v>2665</v>
      </c>
      <c r="S1062">
        <v>2675</v>
      </c>
      <c r="T1062">
        <v>2680</v>
      </c>
      <c r="U1062">
        <v>2650</v>
      </c>
      <c r="V1062">
        <v>2615</v>
      </c>
      <c r="W1062">
        <v>2590</v>
      </c>
      <c r="X1062">
        <v>2620</v>
      </c>
      <c r="Y1062">
        <v>2730</v>
      </c>
      <c r="Z1062">
        <v>2685</v>
      </c>
      <c r="AA1062">
        <v>2785</v>
      </c>
      <c r="AB1062">
        <v>2805</v>
      </c>
      <c r="AC1062">
        <v>2770</v>
      </c>
      <c r="AD1062">
        <v>2790</v>
      </c>
      <c r="AE1062">
        <v>2740</v>
      </c>
      <c r="AF1062">
        <v>2740</v>
      </c>
      <c r="AG1062">
        <v>2815</v>
      </c>
      <c r="AH1062">
        <v>2730</v>
      </c>
      <c r="AI1062">
        <v>2725</v>
      </c>
      <c r="AJ1062">
        <v>2765</v>
      </c>
      <c r="AK1062">
        <v>2660</v>
      </c>
      <c r="AL1062">
        <v>2595</v>
      </c>
      <c r="AM1062">
        <v>2685</v>
      </c>
      <c r="AN1062">
        <v>2765</v>
      </c>
      <c r="AO1062">
        <v>2765</v>
      </c>
      <c r="AP1062">
        <v>2745</v>
      </c>
      <c r="AQ1062">
        <v>2775</v>
      </c>
      <c r="AR1062">
        <v>2755</v>
      </c>
      <c r="AS1062">
        <v>2790</v>
      </c>
      <c r="AT1062">
        <v>2810</v>
      </c>
      <c r="AU1062">
        <v>2805</v>
      </c>
      <c r="AV1062">
        <v>2780</v>
      </c>
      <c r="AW1062">
        <v>2750</v>
      </c>
      <c r="AX1062">
        <v>2710</v>
      </c>
      <c r="AY1062">
        <v>2745</v>
      </c>
      <c r="AZ1062">
        <v>2725</v>
      </c>
      <c r="BA1062">
        <v>2750</v>
      </c>
      <c r="BB1062">
        <v>2780</v>
      </c>
      <c r="BC1062">
        <v>2755</v>
      </c>
      <c r="BD1062">
        <v>2790</v>
      </c>
      <c r="BE1062">
        <v>2790</v>
      </c>
      <c r="BF1062">
        <v>2775</v>
      </c>
      <c r="BG1062">
        <v>2795</v>
      </c>
      <c r="BH1062">
        <v>2800</v>
      </c>
      <c r="BI1062">
        <v>2830</v>
      </c>
      <c r="BJ1062">
        <v>2865</v>
      </c>
      <c r="BK1062">
        <v>2840</v>
      </c>
      <c r="BL1062">
        <v>2875</v>
      </c>
      <c r="BM1062">
        <v>2875</v>
      </c>
      <c r="BN1062">
        <v>2875</v>
      </c>
      <c r="BO1062">
        <v>2855</v>
      </c>
      <c r="BP1062">
        <v>2830</v>
      </c>
      <c r="BQ1062">
        <v>2830</v>
      </c>
      <c r="BR1062" s="10">
        <f t="shared" si="32"/>
        <v>-3.4129692832764506E-2</v>
      </c>
      <c r="BS1062" s="11" cm="1">
        <f t="array" aca="1" ref="BS1062" ca="1">_xlfn.PERCENTILE.INC((OFFSET(E1062,0,1,1,COLUMNS(E1062:BQ1062)-1) - E1062:BP1062) / E1062:BP1062, 0.05) * SQRT(COUNT(E1062:BQ1062) - 1)</f>
        <v>-0.23713071694418467</v>
      </c>
      <c r="BT1062" s="10" cm="1">
        <f t="array" aca="1" ref="BT1062" ca="1">_xlfn.STDEV.P((E1062:BP1062 - OFFSET(E1062:BP1062,0,1)) / OFFSET(E1062:BP1062,0,1)) * SQRT(COUNT(E1062:BQ1062)-1)</f>
        <v>0.14866011776991445</v>
      </c>
      <c r="BU1062" s="10" cm="1">
        <f t="array" ref="BU1062">-(MAX(1 - (E1062:BQ1062 / _xlfn.SCAN(E1062, E1062:BQ1062, _xlfn.LAMBDA(_xlpm.a,_xlpm.b, MAX(_xlpm.a, _xlpm.b))))))</f>
        <v>-0.12647554806070826</v>
      </c>
      <c r="BV1062" s="12">
        <f t="shared" ca="1" si="33"/>
        <v>-0.49578883208051594</v>
      </c>
    </row>
    <row r="1063" spans="1:74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162.69999999999999</v>
      </c>
      <c r="F1063">
        <v>156.4</v>
      </c>
      <c r="G1063">
        <v>156.30000000000001</v>
      </c>
      <c r="H1063">
        <v>157.4</v>
      </c>
      <c r="I1063">
        <v>161.69999999999999</v>
      </c>
      <c r="J1063">
        <v>161.80000000000001</v>
      </c>
      <c r="K1063">
        <v>165.2</v>
      </c>
      <c r="L1063">
        <v>166.5</v>
      </c>
      <c r="M1063">
        <v>170.7</v>
      </c>
      <c r="N1063">
        <v>162.1</v>
      </c>
      <c r="O1063">
        <v>166.8</v>
      </c>
      <c r="P1063">
        <v>169.1</v>
      </c>
      <c r="Q1063">
        <v>165</v>
      </c>
      <c r="R1063">
        <v>167.5</v>
      </c>
      <c r="S1063">
        <v>169.3</v>
      </c>
      <c r="T1063">
        <v>171.6</v>
      </c>
      <c r="U1063">
        <v>170.8</v>
      </c>
      <c r="V1063">
        <v>166.7</v>
      </c>
      <c r="W1063">
        <v>166.8</v>
      </c>
      <c r="X1063">
        <v>166</v>
      </c>
      <c r="Y1063">
        <v>164.9</v>
      </c>
      <c r="Z1063">
        <v>157.1</v>
      </c>
      <c r="AA1063">
        <v>162.6</v>
      </c>
      <c r="AB1063">
        <v>167.1</v>
      </c>
      <c r="AC1063">
        <v>168.4</v>
      </c>
      <c r="AD1063">
        <v>168.3</v>
      </c>
      <c r="AE1063">
        <v>167.9</v>
      </c>
      <c r="AF1063">
        <v>171.3</v>
      </c>
      <c r="AG1063">
        <v>176.6</v>
      </c>
      <c r="AH1063">
        <v>174.7</v>
      </c>
      <c r="AI1063">
        <v>175.7</v>
      </c>
      <c r="AJ1063">
        <v>181.2</v>
      </c>
      <c r="AK1063">
        <v>181.5</v>
      </c>
      <c r="AL1063">
        <v>179.8</v>
      </c>
      <c r="AM1063">
        <v>184</v>
      </c>
      <c r="AN1063">
        <v>183.9</v>
      </c>
      <c r="AO1063">
        <v>181.4</v>
      </c>
      <c r="AP1063">
        <v>183.2</v>
      </c>
      <c r="AQ1063">
        <v>184</v>
      </c>
      <c r="AR1063">
        <v>183.5</v>
      </c>
      <c r="AS1063">
        <v>183.3</v>
      </c>
      <c r="AT1063">
        <v>181.9</v>
      </c>
      <c r="AU1063">
        <v>186.6</v>
      </c>
      <c r="AV1063">
        <v>185.2</v>
      </c>
      <c r="AW1063">
        <v>189.2</v>
      </c>
      <c r="AX1063">
        <v>186.3</v>
      </c>
      <c r="AY1063">
        <v>187.6</v>
      </c>
      <c r="AZ1063">
        <v>185.9</v>
      </c>
      <c r="BA1063">
        <v>187.3</v>
      </c>
      <c r="BB1063">
        <v>190.2</v>
      </c>
      <c r="BC1063">
        <v>191.7</v>
      </c>
      <c r="BD1063">
        <v>190</v>
      </c>
      <c r="BE1063">
        <v>190.4</v>
      </c>
      <c r="BF1063">
        <v>196</v>
      </c>
      <c r="BG1063">
        <v>189.5</v>
      </c>
      <c r="BH1063">
        <v>185.9</v>
      </c>
      <c r="BI1063">
        <v>187.2</v>
      </c>
      <c r="BJ1063">
        <v>190.4</v>
      </c>
      <c r="BK1063">
        <v>191.6</v>
      </c>
      <c r="BL1063">
        <v>195.7</v>
      </c>
      <c r="BM1063">
        <v>195.7</v>
      </c>
      <c r="BN1063">
        <v>195.7</v>
      </c>
      <c r="BO1063">
        <v>194.3</v>
      </c>
      <c r="BP1063">
        <v>194.8</v>
      </c>
      <c r="BQ1063">
        <v>195.3</v>
      </c>
      <c r="BR1063" s="10">
        <f t="shared" si="32"/>
        <v>0.20036877688998173</v>
      </c>
      <c r="BS1063" s="11" cm="1">
        <f t="array" aca="1" ref="BS1063" ca="1">_xlfn.PERCENTILE.INC((OFFSET(E1063,0,1,1,COLUMNS(E1063:BQ1063)-1) - E1063:BP1063) / E1063:BP1063, 0.05) * SQRT(COUNT(E1063:BQ1063) - 1)</f>
        <v>-0.25460541401658232</v>
      </c>
      <c r="BT1063" s="10" cm="1">
        <f t="array" aca="1" ref="BT1063" ca="1">_xlfn.STDEV.P((E1063:BP1063 - OFFSET(E1063:BP1063,0,1)) / OFFSET(E1063:BP1063,0,1)) * SQRT(COUNT(E1063:BQ1063)-1)</f>
        <v>0.14687452401052417</v>
      </c>
      <c r="BU1063" s="10" cm="1">
        <f t="array" ref="BU1063">-(MAX(1 - (E1063:BQ1063 / _xlfn.SCAN(E1063, E1063:BQ1063, _xlfn.LAMBDA(_xlpm.a,_xlpm.b, MAX(_xlpm.a, _xlpm.b))))))</f>
        <v>-8.4498834498834552E-2</v>
      </c>
      <c r="BV1063" s="12">
        <f t="shared" ca="1" si="33"/>
        <v>1.0947742274564023</v>
      </c>
    </row>
    <row r="1064" spans="1:74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131.85</v>
      </c>
      <c r="F1064">
        <v>131.1</v>
      </c>
      <c r="G1064">
        <v>128.6</v>
      </c>
      <c r="H1064">
        <v>128.1</v>
      </c>
      <c r="I1064">
        <v>128</v>
      </c>
      <c r="J1064">
        <v>134</v>
      </c>
      <c r="K1064">
        <v>135.4</v>
      </c>
      <c r="L1064">
        <v>139</v>
      </c>
      <c r="M1064">
        <v>142.80000000000001</v>
      </c>
      <c r="N1064">
        <v>144.4</v>
      </c>
      <c r="O1064">
        <v>143.19999999999999</v>
      </c>
      <c r="P1064">
        <v>142.25</v>
      </c>
      <c r="Q1064">
        <v>141.55000000000001</v>
      </c>
      <c r="R1064">
        <v>138.30000000000001</v>
      </c>
      <c r="S1064">
        <v>137.85</v>
      </c>
      <c r="T1064">
        <v>139.30000000000001</v>
      </c>
      <c r="U1064">
        <v>141.6</v>
      </c>
      <c r="V1064">
        <v>142.05000000000001</v>
      </c>
      <c r="W1064">
        <v>142</v>
      </c>
      <c r="X1064">
        <v>141.05000000000001</v>
      </c>
      <c r="Y1064">
        <v>141.1</v>
      </c>
      <c r="Z1064">
        <v>139.15</v>
      </c>
      <c r="AA1064">
        <v>138.35</v>
      </c>
      <c r="AB1064">
        <v>137.44999999999999</v>
      </c>
      <c r="AC1064">
        <v>135.1</v>
      </c>
      <c r="AD1064">
        <v>136.75</v>
      </c>
      <c r="AE1064">
        <v>136</v>
      </c>
      <c r="AF1064">
        <v>137.4</v>
      </c>
      <c r="AG1064">
        <v>137.1</v>
      </c>
      <c r="AH1064">
        <v>138.6</v>
      </c>
      <c r="AI1064">
        <v>141.1</v>
      </c>
      <c r="AJ1064">
        <v>138.05000000000001</v>
      </c>
      <c r="AK1064">
        <v>137.19999999999999</v>
      </c>
      <c r="AL1064">
        <v>136.85</v>
      </c>
      <c r="AM1064">
        <v>138.15</v>
      </c>
      <c r="AN1064">
        <v>138.35</v>
      </c>
      <c r="AO1064">
        <v>140.1</v>
      </c>
      <c r="AP1064">
        <v>140.65</v>
      </c>
      <c r="AQ1064">
        <v>140.5</v>
      </c>
      <c r="AR1064">
        <v>140.55000000000001</v>
      </c>
      <c r="AS1064">
        <v>137.44999999999999</v>
      </c>
      <c r="AT1064">
        <v>138.35</v>
      </c>
      <c r="AU1064">
        <v>138.65</v>
      </c>
      <c r="AV1064">
        <v>136.94999999999999</v>
      </c>
      <c r="AW1064">
        <v>139.15</v>
      </c>
      <c r="AX1064">
        <v>136.6</v>
      </c>
      <c r="AY1064">
        <v>135.4</v>
      </c>
      <c r="AZ1064">
        <v>136.19999999999999</v>
      </c>
      <c r="BA1064">
        <v>135.5</v>
      </c>
      <c r="BB1064">
        <v>138.94999999999999</v>
      </c>
      <c r="BC1064">
        <v>137.4</v>
      </c>
      <c r="BD1064">
        <v>137.44999999999999</v>
      </c>
      <c r="BE1064">
        <v>138.69999999999999</v>
      </c>
      <c r="BF1064">
        <v>134.55000000000001</v>
      </c>
      <c r="BG1064">
        <v>134.9</v>
      </c>
      <c r="BH1064">
        <v>135.30000000000001</v>
      </c>
      <c r="BI1064">
        <v>134.80000000000001</v>
      </c>
      <c r="BJ1064">
        <v>133.85</v>
      </c>
      <c r="BK1064">
        <v>134.94999999999999</v>
      </c>
      <c r="BL1064">
        <v>134.4</v>
      </c>
      <c r="BM1064">
        <v>134.4</v>
      </c>
      <c r="BN1064">
        <v>134.4</v>
      </c>
      <c r="BO1064">
        <v>134.30000000000001</v>
      </c>
      <c r="BP1064">
        <v>134.1</v>
      </c>
      <c r="BQ1064">
        <v>133.94999999999999</v>
      </c>
      <c r="BR1064" s="10">
        <f t="shared" si="32"/>
        <v>1.5927189988623393E-2</v>
      </c>
      <c r="BS1064" s="11" cm="1">
        <f t="array" aca="1" ref="BS1064" ca="1">_xlfn.PERCENTILE.INC((OFFSET(E1064,0,1,1,COLUMNS(E1064:BQ1064)-1) - E1064:BP1064) / E1064:BP1064, 0.05) * SQRT(COUNT(E1064:BQ1064) - 1)</f>
        <v>-0.16987124700173609</v>
      </c>
      <c r="BT1064" s="10" cm="1">
        <f t="array" aca="1" ref="BT1064" ca="1">_xlfn.STDEV.P((E1064:BP1064 - OFFSET(E1064:BP1064,0,1)) / OFFSET(E1064:BP1064,0,1)) * SQRT(COUNT(E1064:BQ1064)-1)</f>
        <v>0.10318254972524875</v>
      </c>
      <c r="BU1064" s="10" cm="1">
        <f t="array" ref="BU1064">-(MAX(1 - (E1064:BQ1064 / _xlfn.SCAN(E1064, E1064:BQ1064, _xlfn.LAMBDA(_xlpm.a,_xlpm.b, MAX(_xlpm.a, _xlpm.b))))))</f>
        <v>-7.3060941828254955E-2</v>
      </c>
      <c r="BV1064" s="12">
        <f t="shared" ca="1" si="33"/>
        <v>-0.22917773797678781</v>
      </c>
    </row>
    <row r="1065" spans="1:74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303.60000000000002</v>
      </c>
      <c r="F1065">
        <v>304.8</v>
      </c>
      <c r="G1065">
        <v>300.8</v>
      </c>
      <c r="H1065">
        <v>303</v>
      </c>
      <c r="I1065">
        <v>302</v>
      </c>
      <c r="J1065">
        <v>296.8</v>
      </c>
      <c r="K1065">
        <v>305</v>
      </c>
      <c r="L1065">
        <v>302.60000000000002</v>
      </c>
      <c r="M1065">
        <v>299.60000000000002</v>
      </c>
      <c r="N1065">
        <v>282.60000000000002</v>
      </c>
      <c r="O1065">
        <v>284.2</v>
      </c>
      <c r="P1065">
        <v>279.60000000000002</v>
      </c>
      <c r="Q1065">
        <v>270.2</v>
      </c>
      <c r="R1065">
        <v>272</v>
      </c>
      <c r="S1065">
        <v>270.8</v>
      </c>
      <c r="T1065">
        <v>268</v>
      </c>
      <c r="U1065">
        <v>270.2</v>
      </c>
      <c r="V1065">
        <v>260.39999999999998</v>
      </c>
      <c r="W1065">
        <v>258</v>
      </c>
      <c r="X1065">
        <v>259.60000000000002</v>
      </c>
      <c r="Y1065">
        <v>256.39999999999998</v>
      </c>
      <c r="Z1065">
        <v>260.39999999999998</v>
      </c>
      <c r="AA1065">
        <v>265.8</v>
      </c>
      <c r="AB1065">
        <v>270.60000000000002</v>
      </c>
      <c r="AC1065">
        <v>280</v>
      </c>
      <c r="AD1065">
        <v>285.8</v>
      </c>
      <c r="AE1065">
        <v>285.8</v>
      </c>
      <c r="AF1065">
        <v>289.60000000000002</v>
      </c>
      <c r="AG1065">
        <v>288.60000000000002</v>
      </c>
      <c r="AH1065">
        <v>279.8</v>
      </c>
      <c r="AI1065">
        <v>272.60000000000002</v>
      </c>
      <c r="AJ1065">
        <v>291.60000000000002</v>
      </c>
      <c r="AK1065">
        <v>293</v>
      </c>
      <c r="AL1065">
        <v>292.2</v>
      </c>
      <c r="AM1065">
        <v>303.39999999999998</v>
      </c>
      <c r="AN1065">
        <v>303.39999999999998</v>
      </c>
      <c r="AO1065">
        <v>304.60000000000002</v>
      </c>
      <c r="AP1065">
        <v>309</v>
      </c>
      <c r="AQ1065">
        <v>311.60000000000002</v>
      </c>
      <c r="AR1065">
        <v>312.60000000000002</v>
      </c>
      <c r="AS1065">
        <v>309.39999999999998</v>
      </c>
      <c r="AT1065">
        <v>307.60000000000002</v>
      </c>
      <c r="AU1065">
        <v>317.8</v>
      </c>
      <c r="AV1065">
        <v>319</v>
      </c>
      <c r="AW1065">
        <v>311</v>
      </c>
      <c r="AX1065">
        <v>303.60000000000002</v>
      </c>
      <c r="AY1065">
        <v>299</v>
      </c>
      <c r="AZ1065">
        <v>307.2</v>
      </c>
      <c r="BA1065">
        <v>309.2</v>
      </c>
      <c r="BB1065">
        <v>314.8</v>
      </c>
      <c r="BC1065">
        <v>322.8</v>
      </c>
      <c r="BD1065">
        <v>320.2</v>
      </c>
      <c r="BE1065">
        <v>316</v>
      </c>
      <c r="BF1065">
        <v>340.6</v>
      </c>
      <c r="BG1065">
        <v>350</v>
      </c>
      <c r="BH1065">
        <v>341.4</v>
      </c>
      <c r="BI1065">
        <v>343.2</v>
      </c>
      <c r="BJ1065">
        <v>342.8</v>
      </c>
      <c r="BK1065">
        <v>344.4</v>
      </c>
      <c r="BL1065">
        <v>344.8</v>
      </c>
      <c r="BM1065">
        <v>344.8</v>
      </c>
      <c r="BN1065">
        <v>344.8</v>
      </c>
      <c r="BO1065">
        <v>346.8</v>
      </c>
      <c r="BP1065">
        <v>345.4</v>
      </c>
      <c r="BQ1065">
        <v>343.4</v>
      </c>
      <c r="BR1065" s="10">
        <f t="shared" si="32"/>
        <v>0.13109354413702223</v>
      </c>
      <c r="BS1065" s="11" cm="1">
        <f t="array" aca="1" ref="BS1065" ca="1">_xlfn.PERCENTILE.INC((OFFSET(E1065,0,1,1,COLUMNS(E1065:BQ1065)-1) - E1065:BP1065) / E1065:BP1065, 0.05) * SQRT(COUNT(E1065:BQ1065) - 1)</f>
        <v>-0.23822500677397052</v>
      </c>
      <c r="BT1065" s="10" cm="1">
        <f t="array" aca="1" ref="BT1065" ca="1">_xlfn.STDEV.P((E1065:BP1065 - OFFSET(E1065:BP1065,0,1)) / OFFSET(E1065:BP1065,0,1)) * SQRT(COUNT(E1065:BQ1065)-1)</f>
        <v>0.173080940592136</v>
      </c>
      <c r="BU1065" s="10" cm="1">
        <f t="array" ref="BU1065">-(MAX(1 - (E1065:BQ1065 / _xlfn.SCAN(E1065, E1065:BQ1065, _xlfn.LAMBDA(_xlpm.a,_xlpm.b, MAX(_xlpm.a, _xlpm.b))))))</f>
        <v>-0.15934426229508203</v>
      </c>
      <c r="BV1065" s="12">
        <f t="shared" ca="1" si="33"/>
        <v>0.52876538855513433</v>
      </c>
    </row>
    <row r="1066" spans="1:74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3.823</v>
      </c>
      <c r="F1066">
        <v>3.7749999999999999</v>
      </c>
      <c r="G1066">
        <v>3.738</v>
      </c>
      <c r="H1066">
        <v>3.7850000000000001</v>
      </c>
      <c r="I1066">
        <v>3.7879999999999998</v>
      </c>
      <c r="J1066">
        <v>3.8140000000000001</v>
      </c>
      <c r="K1066">
        <v>3.855</v>
      </c>
      <c r="L1066">
        <v>3.867</v>
      </c>
      <c r="M1066">
        <v>3.8460000000000001</v>
      </c>
      <c r="N1066">
        <v>3.8410000000000002</v>
      </c>
      <c r="O1066">
        <v>3.847</v>
      </c>
      <c r="P1066">
        <v>3.85</v>
      </c>
      <c r="Q1066">
        <v>3.8479999999999999</v>
      </c>
      <c r="R1066">
        <v>3.802</v>
      </c>
      <c r="S1066">
        <v>3.7360000000000002</v>
      </c>
      <c r="T1066">
        <v>3.6869999999999998</v>
      </c>
      <c r="U1066">
        <v>3.6549999999999998</v>
      </c>
      <c r="V1066">
        <v>3.5739999999999998</v>
      </c>
      <c r="W1066">
        <v>3.5590000000000002</v>
      </c>
      <c r="X1066">
        <v>3.57</v>
      </c>
      <c r="Y1066">
        <v>3.6110000000000002</v>
      </c>
      <c r="Z1066">
        <v>3.6459999999999999</v>
      </c>
      <c r="AA1066">
        <v>3.5979999999999999</v>
      </c>
      <c r="AB1066">
        <v>3.6520000000000001</v>
      </c>
      <c r="AC1066">
        <v>3.7530000000000001</v>
      </c>
      <c r="AD1066">
        <v>3.7250000000000001</v>
      </c>
      <c r="AE1066">
        <v>3.7050000000000001</v>
      </c>
      <c r="AF1066">
        <v>3.6880000000000002</v>
      </c>
      <c r="AG1066">
        <v>3.6909999999999998</v>
      </c>
      <c r="AH1066">
        <v>3.706</v>
      </c>
      <c r="AI1066">
        <v>3.75</v>
      </c>
      <c r="AJ1066">
        <v>3.7370000000000001</v>
      </c>
      <c r="AK1066">
        <v>3.7109999999999999</v>
      </c>
      <c r="AL1066">
        <v>3.72</v>
      </c>
      <c r="AM1066">
        <v>3.7530000000000001</v>
      </c>
      <c r="AN1066">
        <v>3.7989999999999999</v>
      </c>
      <c r="AO1066">
        <v>3.782</v>
      </c>
      <c r="AP1066">
        <v>3.8239999999999998</v>
      </c>
      <c r="AQ1066">
        <v>3.8380000000000001</v>
      </c>
      <c r="AR1066">
        <v>3.8290000000000002</v>
      </c>
      <c r="AS1066">
        <v>3.84</v>
      </c>
      <c r="AT1066">
        <v>3.86</v>
      </c>
      <c r="AU1066">
        <v>3.8879999999999999</v>
      </c>
      <c r="AV1066">
        <v>3.9540000000000002</v>
      </c>
      <c r="AW1066">
        <v>4.0060000000000002</v>
      </c>
      <c r="AX1066">
        <v>4.016</v>
      </c>
      <c r="AY1066">
        <v>4.0330000000000004</v>
      </c>
      <c r="AZ1066">
        <v>4.0460000000000003</v>
      </c>
      <c r="BA1066">
        <v>4.0220000000000002</v>
      </c>
      <c r="BB1066">
        <v>4.0030000000000001</v>
      </c>
      <c r="BC1066">
        <v>4.0170000000000003</v>
      </c>
      <c r="BD1066">
        <v>3.8</v>
      </c>
      <c r="BE1066">
        <v>3.6709999999999998</v>
      </c>
      <c r="BF1066">
        <v>3.6819999999999999</v>
      </c>
      <c r="BG1066">
        <v>3.625</v>
      </c>
      <c r="BH1066">
        <v>3.5920000000000001</v>
      </c>
      <c r="BI1066">
        <v>3.5649999999999999</v>
      </c>
      <c r="BJ1066">
        <v>3.6789999999999998</v>
      </c>
      <c r="BK1066">
        <v>3.6230000000000002</v>
      </c>
      <c r="BL1066">
        <v>3.5840000000000001</v>
      </c>
      <c r="BM1066">
        <v>3.5840000000000001</v>
      </c>
      <c r="BN1066">
        <v>3.5840000000000001</v>
      </c>
      <c r="BO1066">
        <v>3.5710000000000002</v>
      </c>
      <c r="BP1066">
        <v>3.54</v>
      </c>
      <c r="BQ1066">
        <v>3.5339999999999998</v>
      </c>
      <c r="BR1066" s="10">
        <f t="shared" si="32"/>
        <v>-7.559508239602411E-2</v>
      </c>
      <c r="BS1066" s="11" cm="1">
        <f t="array" aca="1" ref="BS1066" ca="1">_xlfn.PERCENTILE.INC((OFFSET(E1066,0,1,1,COLUMNS(E1066:BQ1066)-1) - E1066:BP1066) / E1066:BP1066, 0.05) * SQRT(COUNT(E1066:BQ1066) - 1)</f>
        <v>-0.13661999559395935</v>
      </c>
      <c r="BT1066" s="10" cm="1">
        <f t="array" aca="1" ref="BT1066" ca="1">_xlfn.STDEV.P((E1066:BP1066 - OFFSET(E1066:BP1066,0,1)) / OFFSET(E1066:BP1066,0,1)) * SQRT(COUNT(E1066:BQ1066)-1)</f>
        <v>0.10372004761778582</v>
      </c>
      <c r="BU1066" s="10" cm="1">
        <f t="array" ref="BU1066">-(MAX(1 - (E1066:BQ1066 / _xlfn.SCAN(E1066, E1066:BQ1066, _xlfn.LAMBDA(_xlpm.a,_xlpm.b, MAX(_xlpm.a, _xlpm.b))))))</f>
        <v>-0.12654473554127543</v>
      </c>
      <c r="BV1066" s="12">
        <f t="shared" ca="1" si="33"/>
        <v>-1.1103872238254573</v>
      </c>
    </row>
    <row r="1067" spans="1:74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9.8759999999999994</v>
      </c>
      <c r="F1067">
        <v>9.5440000000000005</v>
      </c>
      <c r="G1067">
        <v>9.5579999999999998</v>
      </c>
      <c r="H1067">
        <v>9.6639999999999997</v>
      </c>
      <c r="I1067">
        <v>9.8079999999999998</v>
      </c>
      <c r="J1067">
        <v>10</v>
      </c>
      <c r="K1067">
        <v>10.18</v>
      </c>
      <c r="L1067">
        <v>10.31</v>
      </c>
      <c r="M1067">
        <v>9.89</v>
      </c>
      <c r="N1067">
        <v>9.9719999999999995</v>
      </c>
      <c r="O1067">
        <v>9.8800000000000008</v>
      </c>
      <c r="P1067">
        <v>9.74</v>
      </c>
      <c r="Q1067">
        <v>9.6059999999999999</v>
      </c>
      <c r="R1067">
        <v>9.2140000000000004</v>
      </c>
      <c r="S1067">
        <v>9.266</v>
      </c>
      <c r="T1067">
        <v>9.3780000000000001</v>
      </c>
      <c r="U1067">
        <v>9.7479999999999993</v>
      </c>
      <c r="V1067">
        <v>9.4700000000000006</v>
      </c>
      <c r="W1067">
        <v>9.5399999999999991</v>
      </c>
      <c r="X1067">
        <v>9.7200000000000006</v>
      </c>
      <c r="Y1067">
        <v>9.8219999999999992</v>
      </c>
      <c r="Z1067">
        <v>10.285</v>
      </c>
      <c r="AA1067">
        <v>10.5</v>
      </c>
      <c r="AB1067">
        <v>11.175000000000001</v>
      </c>
      <c r="AC1067">
        <v>11.705</v>
      </c>
      <c r="AD1067">
        <v>11.27</v>
      </c>
      <c r="AE1067">
        <v>11.44</v>
      </c>
      <c r="AF1067">
        <v>11.35</v>
      </c>
      <c r="AG1067">
        <v>11.734999999999999</v>
      </c>
      <c r="AH1067">
        <v>11.494999999999999</v>
      </c>
      <c r="AI1067">
        <v>11.45</v>
      </c>
      <c r="AJ1067">
        <v>12.275</v>
      </c>
      <c r="AK1067">
        <v>12.225</v>
      </c>
      <c r="AL1067">
        <v>12.095000000000001</v>
      </c>
      <c r="AM1067">
        <v>12.6</v>
      </c>
      <c r="AN1067">
        <v>12.645</v>
      </c>
      <c r="AO1067">
        <v>12.385</v>
      </c>
      <c r="AP1067">
        <v>12.49</v>
      </c>
      <c r="AQ1067">
        <v>12.63</v>
      </c>
      <c r="AR1067">
        <v>12.585000000000001</v>
      </c>
      <c r="AS1067">
        <v>12.65</v>
      </c>
      <c r="AT1067">
        <v>12.625</v>
      </c>
      <c r="AU1067">
        <v>12.8</v>
      </c>
      <c r="AV1067">
        <v>12.56</v>
      </c>
      <c r="AW1067">
        <v>12.96</v>
      </c>
      <c r="AX1067">
        <v>12.875</v>
      </c>
      <c r="AY1067">
        <v>12.83</v>
      </c>
      <c r="AZ1067">
        <v>13.02</v>
      </c>
      <c r="BA1067">
        <v>12.664999999999999</v>
      </c>
      <c r="BB1067">
        <v>12.275</v>
      </c>
      <c r="BC1067">
        <v>12.365</v>
      </c>
      <c r="BD1067">
        <v>12.49</v>
      </c>
      <c r="BE1067">
        <v>12.56</v>
      </c>
      <c r="BF1067">
        <v>13.02</v>
      </c>
      <c r="BG1067">
        <v>12.89</v>
      </c>
      <c r="BH1067">
        <v>12.885</v>
      </c>
      <c r="BI1067">
        <v>12.984999999999999</v>
      </c>
      <c r="BJ1067">
        <v>13.074999999999999</v>
      </c>
      <c r="BK1067">
        <v>13.1</v>
      </c>
      <c r="BL1067">
        <v>13.045</v>
      </c>
      <c r="BM1067">
        <v>13.045</v>
      </c>
      <c r="BN1067">
        <v>13.045</v>
      </c>
      <c r="BO1067">
        <v>13.345000000000001</v>
      </c>
      <c r="BP1067">
        <v>13.38</v>
      </c>
      <c r="BQ1067">
        <v>13.195</v>
      </c>
      <c r="BR1067" s="10">
        <f t="shared" si="32"/>
        <v>0.33606723369785346</v>
      </c>
      <c r="BS1067" s="11" cm="1">
        <f t="array" aca="1" ref="BS1067" ca="1">_xlfn.PERCENTILE.INC((OFFSET(E1067,0,1,1,COLUMNS(E1067:BQ1067)-1) - E1067:BP1067) / E1067:BP1067, 0.05) * SQRT(COUNT(E1067:BQ1067) - 1)</f>
        <v>-0.26554680325815</v>
      </c>
      <c r="BT1067" s="10" cm="1">
        <f t="array" aca="1" ref="BT1067" ca="1">_xlfn.STDEV.P((E1067:BP1067 - OFFSET(E1067:BP1067,0,1)) / OFFSET(E1067:BP1067,0,1)) * SQRT(COUNT(E1067:BQ1067)-1)</f>
        <v>0.18085649328691095</v>
      </c>
      <c r="BU1067" s="10" cm="1">
        <f t="array" ref="BU1067">-(MAX(1 - (E1067:BQ1067 / _xlfn.SCAN(E1067, E1067:BQ1067, _xlfn.LAMBDA(_xlpm.a,_xlpm.b, MAX(_xlpm.a, _xlpm.b))))))</f>
        <v>-0.10630455868089239</v>
      </c>
      <c r="BV1067" s="12">
        <f t="shared" ca="1" si="33"/>
        <v>1.6393821143826086</v>
      </c>
    </row>
    <row r="1068" spans="1:74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121.55</v>
      </c>
      <c r="F1068">
        <v>119.05</v>
      </c>
      <c r="G1068">
        <v>119.2</v>
      </c>
      <c r="H1068">
        <v>119.25</v>
      </c>
      <c r="I1068">
        <v>119.6</v>
      </c>
      <c r="J1068">
        <v>121.75</v>
      </c>
      <c r="K1068">
        <v>119.85</v>
      </c>
      <c r="L1068">
        <v>120.55</v>
      </c>
      <c r="M1068">
        <v>121.05</v>
      </c>
      <c r="N1068">
        <v>121.5</v>
      </c>
      <c r="O1068">
        <v>121.2</v>
      </c>
      <c r="P1068">
        <v>120.5</v>
      </c>
      <c r="Q1068">
        <v>119.95</v>
      </c>
      <c r="R1068">
        <v>115.4</v>
      </c>
      <c r="S1068">
        <v>115.75</v>
      </c>
      <c r="T1068">
        <v>114.2</v>
      </c>
      <c r="U1068">
        <v>113.4</v>
      </c>
      <c r="V1068">
        <v>115.95</v>
      </c>
      <c r="W1068">
        <v>115.1</v>
      </c>
      <c r="X1068">
        <v>115.25</v>
      </c>
      <c r="Y1068">
        <v>115.5</v>
      </c>
      <c r="Z1068">
        <v>114.15</v>
      </c>
      <c r="AA1068">
        <v>115.3</v>
      </c>
      <c r="AB1068">
        <v>115.6</v>
      </c>
      <c r="AC1068">
        <v>115.95</v>
      </c>
      <c r="AD1068">
        <v>116.45</v>
      </c>
      <c r="AE1068">
        <v>115.9</v>
      </c>
      <c r="AF1068">
        <v>114.6</v>
      </c>
      <c r="AG1068">
        <v>115.45</v>
      </c>
      <c r="AH1068">
        <v>114.85</v>
      </c>
      <c r="AI1068">
        <v>116.5</v>
      </c>
      <c r="AJ1068">
        <v>115.7</v>
      </c>
      <c r="AK1068">
        <v>112.4</v>
      </c>
      <c r="AL1068">
        <v>112.95</v>
      </c>
      <c r="AM1068">
        <v>113.15</v>
      </c>
      <c r="AN1068">
        <v>111.65</v>
      </c>
      <c r="AO1068">
        <v>110.75</v>
      </c>
      <c r="AP1068">
        <v>111.65</v>
      </c>
      <c r="AQ1068">
        <v>111.95</v>
      </c>
      <c r="AR1068">
        <v>112.6</v>
      </c>
      <c r="AS1068">
        <v>114.55</v>
      </c>
      <c r="AT1068">
        <v>114.65</v>
      </c>
      <c r="AU1068">
        <v>115.65</v>
      </c>
      <c r="AV1068">
        <v>116.3</v>
      </c>
      <c r="AW1068">
        <v>117.05</v>
      </c>
      <c r="AX1068">
        <v>119.8</v>
      </c>
      <c r="AY1068">
        <v>120.25</v>
      </c>
      <c r="AZ1068">
        <v>121.6</v>
      </c>
      <c r="BA1068">
        <v>122.65</v>
      </c>
      <c r="BB1068">
        <v>123.2</v>
      </c>
      <c r="BC1068">
        <v>122.8</v>
      </c>
      <c r="BD1068">
        <v>120</v>
      </c>
      <c r="BE1068">
        <v>121</v>
      </c>
      <c r="BF1068">
        <v>121.2</v>
      </c>
      <c r="BG1068">
        <v>120.15</v>
      </c>
      <c r="BH1068">
        <v>119.65</v>
      </c>
      <c r="BI1068">
        <v>116.8</v>
      </c>
      <c r="BJ1068">
        <v>117.2</v>
      </c>
      <c r="BK1068">
        <v>116.5</v>
      </c>
      <c r="BL1068">
        <v>117.1</v>
      </c>
      <c r="BM1068">
        <v>117.1</v>
      </c>
      <c r="BN1068">
        <v>117.1</v>
      </c>
      <c r="BO1068">
        <v>117.15</v>
      </c>
      <c r="BP1068">
        <v>117.3</v>
      </c>
      <c r="BQ1068">
        <v>116.6</v>
      </c>
      <c r="BR1068" s="10">
        <f t="shared" si="32"/>
        <v>-4.0723981900452511E-2</v>
      </c>
      <c r="BS1068" s="11" cm="1">
        <f t="array" aca="1" ref="BS1068" ca="1">_xlfn.PERCENTILE.INC((OFFSET(E1068,0,1,1,COLUMNS(E1068:BQ1068)-1) - E1068:BP1068) / E1068:BP1068, 0.05) * SQRT(COUNT(E1068:BQ1068) - 1)</f>
        <v>-0.17973006108664266</v>
      </c>
      <c r="BT1068" s="10" cm="1">
        <f t="array" aca="1" ref="BT1068" ca="1">_xlfn.STDEV.P((E1068:BP1068 - OFFSET(E1068:BP1068,0,1)) / OFFSET(E1068:BP1068,0,1)) * SQRT(COUNT(E1068:BQ1068)-1)</f>
        <v>8.9818728672426518E-2</v>
      </c>
      <c r="BU1068" s="10" cm="1">
        <f t="array" ref="BU1068">-(MAX(1 - (E1068:BQ1068 / _xlfn.SCAN(E1068, E1068:BQ1068, _xlfn.LAMBDA(_xlpm.a,_xlpm.b, MAX(_xlpm.a, _xlpm.b))))))</f>
        <v>-9.034907597535935E-2</v>
      </c>
      <c r="BV1068" s="12">
        <f t="shared" ca="1" si="33"/>
        <v>-0.89400413945556811</v>
      </c>
    </row>
    <row r="1069" spans="1:74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83.5</v>
      </c>
      <c r="F1069">
        <v>82.32</v>
      </c>
      <c r="G1069">
        <v>83.14</v>
      </c>
      <c r="H1069">
        <v>84.16</v>
      </c>
      <c r="I1069">
        <v>84.66</v>
      </c>
      <c r="J1069">
        <v>82.4</v>
      </c>
      <c r="K1069">
        <v>85.24</v>
      </c>
      <c r="L1069">
        <v>84.42</v>
      </c>
      <c r="M1069">
        <v>84.1</v>
      </c>
      <c r="N1069">
        <v>85.44</v>
      </c>
      <c r="O1069">
        <v>84.76</v>
      </c>
      <c r="P1069">
        <v>82.56</v>
      </c>
      <c r="Q1069">
        <v>86.3</v>
      </c>
      <c r="R1069">
        <v>85.1</v>
      </c>
      <c r="S1069">
        <v>83.18</v>
      </c>
      <c r="T1069">
        <v>81.34</v>
      </c>
      <c r="U1069">
        <v>80.459999999999994</v>
      </c>
      <c r="V1069">
        <v>78.260000000000005</v>
      </c>
      <c r="W1069">
        <v>78.760000000000005</v>
      </c>
      <c r="X1069">
        <v>78.44</v>
      </c>
      <c r="Y1069">
        <v>78.239999999999995</v>
      </c>
      <c r="Z1069">
        <v>79.14</v>
      </c>
      <c r="AA1069">
        <v>79</v>
      </c>
      <c r="AB1069">
        <v>80.599999999999994</v>
      </c>
      <c r="AC1069">
        <v>81.819999999999993</v>
      </c>
      <c r="AD1069">
        <v>82.04</v>
      </c>
      <c r="AE1069">
        <v>81.760000000000005</v>
      </c>
      <c r="AF1069">
        <v>80.48</v>
      </c>
      <c r="AG1069">
        <v>80.66</v>
      </c>
      <c r="AH1069">
        <v>79.900000000000006</v>
      </c>
      <c r="AI1069">
        <v>80.86</v>
      </c>
      <c r="AJ1069">
        <v>81.2</v>
      </c>
      <c r="AK1069">
        <v>80.8</v>
      </c>
      <c r="AL1069">
        <v>80.540000000000006</v>
      </c>
      <c r="AM1069">
        <v>81.400000000000006</v>
      </c>
      <c r="AN1069">
        <v>81.260000000000005</v>
      </c>
      <c r="AO1069">
        <v>81.040000000000006</v>
      </c>
      <c r="AP1069">
        <v>80.92</v>
      </c>
      <c r="AQ1069">
        <v>81.3</v>
      </c>
      <c r="AR1069">
        <v>81.22</v>
      </c>
      <c r="AS1069">
        <v>81.84</v>
      </c>
      <c r="AT1069">
        <v>82.4</v>
      </c>
      <c r="AU1069">
        <v>81.900000000000006</v>
      </c>
      <c r="AV1069">
        <v>82.26</v>
      </c>
      <c r="AW1069">
        <v>83.48</v>
      </c>
      <c r="AX1069">
        <v>84.44</v>
      </c>
      <c r="AY1069">
        <v>84.58</v>
      </c>
      <c r="AZ1069">
        <v>85.56</v>
      </c>
      <c r="BA1069">
        <v>85.66</v>
      </c>
      <c r="BB1069">
        <v>85.9</v>
      </c>
      <c r="BC1069">
        <v>85.66</v>
      </c>
      <c r="BD1069">
        <v>85.4</v>
      </c>
      <c r="BE1069">
        <v>84.3</v>
      </c>
      <c r="BF1069">
        <v>85.66</v>
      </c>
      <c r="BG1069">
        <v>85.1</v>
      </c>
      <c r="BH1069">
        <v>85.58</v>
      </c>
      <c r="BI1069">
        <v>84.7</v>
      </c>
      <c r="BJ1069">
        <v>85.84</v>
      </c>
      <c r="BK1069">
        <v>85.02</v>
      </c>
      <c r="BL1069">
        <v>86</v>
      </c>
      <c r="BM1069">
        <v>86</v>
      </c>
      <c r="BN1069">
        <v>86</v>
      </c>
      <c r="BO1069">
        <v>86.36</v>
      </c>
      <c r="BP1069">
        <v>86.26</v>
      </c>
      <c r="BQ1069">
        <v>86.54</v>
      </c>
      <c r="BR1069" s="10">
        <f t="shared" si="32"/>
        <v>3.6407185628742587E-2</v>
      </c>
      <c r="BS1069" s="11" cm="1">
        <f t="array" aca="1" ref="BS1069" ca="1">_xlfn.PERCENTILE.INC((OFFSET(E1069,0,1,1,COLUMNS(E1069:BQ1069)-1) - E1069:BP1069) / E1069:BP1069, 0.05) * SQRT(COUNT(E1069:BQ1069) - 1)</f>
        <v>-0.1799643489732026</v>
      </c>
      <c r="BT1069" s="10" cm="1">
        <f t="array" aca="1" ref="BT1069" ca="1">_xlfn.STDEV.P((E1069:BP1069 - OFFSET(E1069:BP1069,0,1)) / OFFSET(E1069:BP1069,0,1)) * SQRT(COUNT(E1069:BQ1069)-1)</f>
        <v>0.10348719746768974</v>
      </c>
      <c r="BU1069" s="10" cm="1">
        <f t="array" ref="BU1069">-(MAX(1 - (E1069:BQ1069 / _xlfn.SCAN(E1069, E1069:BQ1069, _xlfn.LAMBDA(_xlpm.a,_xlpm.b, MAX(_xlpm.a, _xlpm.b))))))</f>
        <v>-9.3395133256083507E-2</v>
      </c>
      <c r="BV1069" s="12">
        <f t="shared" ca="1" si="33"/>
        <v>-3.0604246535708663E-2</v>
      </c>
    </row>
    <row r="1070" spans="1:74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6.61</v>
      </c>
      <c r="F1070">
        <v>6.54</v>
      </c>
      <c r="G1070">
        <v>6.53</v>
      </c>
      <c r="H1070">
        <v>6.51</v>
      </c>
      <c r="I1070">
        <v>6.6</v>
      </c>
      <c r="J1070">
        <v>6.63</v>
      </c>
      <c r="K1070">
        <v>6.64</v>
      </c>
      <c r="L1070">
        <v>6.7</v>
      </c>
      <c r="M1070">
        <v>6.67</v>
      </c>
      <c r="N1070">
        <v>6.77</v>
      </c>
      <c r="O1070">
        <v>6.78</v>
      </c>
      <c r="P1070">
        <v>6.76</v>
      </c>
      <c r="Q1070">
        <v>6.72</v>
      </c>
      <c r="R1070">
        <v>6.66</v>
      </c>
      <c r="S1070">
        <v>6.63</v>
      </c>
      <c r="T1070">
        <v>6.6</v>
      </c>
      <c r="U1070">
        <v>6.61</v>
      </c>
      <c r="V1070">
        <v>6.61</v>
      </c>
      <c r="W1070">
        <v>6.61</v>
      </c>
      <c r="X1070">
        <v>6.58</v>
      </c>
      <c r="Y1070">
        <v>6.6</v>
      </c>
      <c r="Z1070">
        <v>6.6</v>
      </c>
      <c r="AA1070">
        <v>6.68</v>
      </c>
      <c r="AB1070">
        <v>6.7</v>
      </c>
      <c r="AC1070">
        <v>6.69</v>
      </c>
      <c r="AD1070">
        <v>6.75</v>
      </c>
      <c r="AE1070">
        <v>6.77</v>
      </c>
      <c r="AF1070">
        <v>6.8</v>
      </c>
      <c r="AG1070">
        <v>6.82</v>
      </c>
      <c r="AH1070">
        <v>6.8</v>
      </c>
      <c r="AI1070">
        <v>6.9</v>
      </c>
      <c r="AJ1070">
        <v>6.8</v>
      </c>
      <c r="AK1070">
        <v>6.8</v>
      </c>
      <c r="AL1070">
        <v>6.82</v>
      </c>
      <c r="AM1070">
        <v>6.94</v>
      </c>
      <c r="AN1070">
        <v>6.95</v>
      </c>
      <c r="AO1070">
        <v>7.05</v>
      </c>
      <c r="AP1070">
        <v>7.03</v>
      </c>
      <c r="AQ1070">
        <v>7.02</v>
      </c>
      <c r="AR1070">
        <v>7.1</v>
      </c>
      <c r="AS1070">
        <v>7.12</v>
      </c>
      <c r="AT1070">
        <v>7.14</v>
      </c>
      <c r="AU1070">
        <v>7.19</v>
      </c>
      <c r="AV1070">
        <v>7.27</v>
      </c>
      <c r="AW1070">
        <v>7.37</v>
      </c>
      <c r="AX1070">
        <v>7.37</v>
      </c>
      <c r="AY1070">
        <v>7.41</v>
      </c>
      <c r="AZ1070">
        <v>7.46</v>
      </c>
      <c r="BA1070">
        <v>7.56</v>
      </c>
      <c r="BB1070">
        <v>7.62</v>
      </c>
      <c r="BC1070">
        <v>7.66</v>
      </c>
      <c r="BD1070">
        <v>7.67</v>
      </c>
      <c r="BE1070">
        <v>7.63</v>
      </c>
      <c r="BF1070">
        <v>7.53</v>
      </c>
      <c r="BG1070">
        <v>7.59</v>
      </c>
      <c r="BH1070">
        <v>7.5</v>
      </c>
      <c r="BI1070">
        <v>7.48</v>
      </c>
      <c r="BJ1070">
        <v>7.55</v>
      </c>
      <c r="BK1070">
        <v>7.6</v>
      </c>
      <c r="BL1070">
        <v>7.64</v>
      </c>
      <c r="BM1070">
        <v>7.64</v>
      </c>
      <c r="BN1070">
        <v>7.64</v>
      </c>
      <c r="BO1070">
        <v>7.59</v>
      </c>
      <c r="BP1070">
        <v>7.62</v>
      </c>
      <c r="BQ1070">
        <v>7.65</v>
      </c>
      <c r="BR1070" s="10">
        <f t="shared" si="32"/>
        <v>0.1573373676248109</v>
      </c>
      <c r="BS1070" s="11" cm="1">
        <f t="array" aca="1" ref="BS1070" ca="1">_xlfn.PERCENTILE.INC((OFFSET(E1070,0,1,1,COLUMNS(E1070:BQ1070)-1) - E1070:BP1070) / E1070:BP1070, 0.05) * SQRT(COUNT(E1070:BQ1070) - 1)</f>
        <v>-8.2726388588718613E-2</v>
      </c>
      <c r="BT1070" s="10" cm="1">
        <f t="array" aca="1" ref="BT1070" ca="1">_xlfn.STDEV.P((E1070:BP1070 - OFFSET(E1070:BP1070,0,1)) / OFFSET(E1070:BP1070,0,1)) * SQRT(COUNT(E1070:BQ1070)-1)</f>
        <v>5.6921289354284532E-2</v>
      </c>
      <c r="BU1070" s="10" cm="1">
        <f t="array" ref="BU1070">-(MAX(1 - (E1070:BQ1070 / _xlfn.SCAN(E1070, E1070:BQ1070, _xlfn.LAMBDA(_xlpm.a,_xlpm.b, MAX(_xlpm.a, _xlpm.b))))))</f>
        <v>-2.9498525073746285E-2</v>
      </c>
      <c r="BV1070" s="12">
        <f t="shared" ca="1" si="33"/>
        <v>2.0688750312472219</v>
      </c>
    </row>
    <row r="1071" spans="1:74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22.73</v>
      </c>
      <c r="F1071">
        <v>22.3</v>
      </c>
      <c r="G1071">
        <v>22.6</v>
      </c>
      <c r="H1071">
        <v>22.76</v>
      </c>
      <c r="I1071">
        <v>23</v>
      </c>
      <c r="J1071">
        <v>23.19</v>
      </c>
      <c r="K1071">
        <v>23.63</v>
      </c>
      <c r="L1071">
        <v>23.71</v>
      </c>
      <c r="M1071">
        <v>23.73</v>
      </c>
      <c r="N1071">
        <v>23.63</v>
      </c>
      <c r="O1071">
        <v>23.48</v>
      </c>
      <c r="P1071">
        <v>23.11</v>
      </c>
      <c r="Q1071">
        <v>23.52</v>
      </c>
      <c r="R1071">
        <v>25.37</v>
      </c>
      <c r="S1071">
        <v>25.47</v>
      </c>
      <c r="T1071">
        <v>24.86</v>
      </c>
      <c r="U1071">
        <v>24.77</v>
      </c>
      <c r="V1071">
        <v>23.84</v>
      </c>
      <c r="W1071">
        <v>23.98</v>
      </c>
      <c r="X1071">
        <v>23.78</v>
      </c>
      <c r="Y1071">
        <v>23.66</v>
      </c>
      <c r="Z1071">
        <v>23.61</v>
      </c>
      <c r="AA1071">
        <v>23.48</v>
      </c>
      <c r="AB1071">
        <v>24.05</v>
      </c>
      <c r="AC1071">
        <v>24.66</v>
      </c>
      <c r="AD1071">
        <v>24.62</v>
      </c>
      <c r="AE1071">
        <v>24.52</v>
      </c>
      <c r="AF1071">
        <v>24.17</v>
      </c>
      <c r="AG1071">
        <v>24.38</v>
      </c>
      <c r="AH1071">
        <v>24.08</v>
      </c>
      <c r="AI1071">
        <v>24.15</v>
      </c>
      <c r="AJ1071">
        <v>24.24</v>
      </c>
      <c r="AK1071">
        <v>24.1</v>
      </c>
      <c r="AL1071">
        <v>23.98</v>
      </c>
      <c r="AM1071">
        <v>24.16</v>
      </c>
      <c r="AN1071">
        <v>24.15</v>
      </c>
      <c r="AO1071">
        <v>24.08</v>
      </c>
      <c r="AP1071">
        <v>24.12</v>
      </c>
      <c r="AQ1071">
        <v>24.51</v>
      </c>
      <c r="AR1071">
        <v>24.68</v>
      </c>
      <c r="AS1071">
        <v>24.95</v>
      </c>
      <c r="AT1071">
        <v>24.78</v>
      </c>
      <c r="AU1071">
        <v>24.92</v>
      </c>
      <c r="AV1071">
        <v>24.9</v>
      </c>
      <c r="AW1071">
        <v>25.28</v>
      </c>
      <c r="AX1071">
        <v>25.54</v>
      </c>
      <c r="AY1071">
        <v>25.48</v>
      </c>
      <c r="AZ1071">
        <v>25.8</v>
      </c>
      <c r="BA1071">
        <v>26.09</v>
      </c>
      <c r="BB1071">
        <v>26.1</v>
      </c>
      <c r="BC1071">
        <v>26.21</v>
      </c>
      <c r="BD1071">
        <v>26.01</v>
      </c>
      <c r="BE1071">
        <v>25.78</v>
      </c>
      <c r="BF1071">
        <v>26.2</v>
      </c>
      <c r="BG1071">
        <v>25.73</v>
      </c>
      <c r="BH1071">
        <v>25.52</v>
      </c>
      <c r="BI1071">
        <v>25.33</v>
      </c>
      <c r="BJ1071">
        <v>25.63</v>
      </c>
      <c r="BK1071">
        <v>25.29</v>
      </c>
      <c r="BL1071">
        <v>25.62</v>
      </c>
      <c r="BM1071">
        <v>25.62</v>
      </c>
      <c r="BN1071">
        <v>25.62</v>
      </c>
      <c r="BO1071">
        <v>25.68</v>
      </c>
      <c r="BP1071">
        <v>25.62</v>
      </c>
      <c r="BQ1071">
        <v>25.73</v>
      </c>
      <c r="BR1071" s="10">
        <f t="shared" si="32"/>
        <v>0.13198416190057194</v>
      </c>
      <c r="BS1071" s="11" cm="1">
        <f t="array" aca="1" ref="BS1071" ca="1">_xlfn.PERCENTILE.INC((OFFSET(E1071,0,1,1,COLUMNS(E1071:BQ1071)-1) - E1071:BP1071) / E1071:BP1071, 0.05) * SQRT(COUNT(E1071:BQ1071) - 1)</f>
        <v>-0.14089444321625005</v>
      </c>
      <c r="BT1071" s="10" cm="1">
        <f t="array" aca="1" ref="BT1071" ca="1">_xlfn.STDEV.P((E1071:BP1071 - OFFSET(E1071:BP1071,0,1)) / OFFSET(E1071:BP1071,0,1)) * SQRT(COUNT(E1071:BQ1071)-1)</f>
        <v>0.11595780739476839</v>
      </c>
      <c r="BU1071" s="10" cm="1">
        <f t="array" ref="BU1071">-(MAX(1 - (E1071:BQ1071 / _xlfn.SCAN(E1071, E1071:BQ1071, _xlfn.LAMBDA(_xlpm.a,_xlpm.b, MAX(_xlpm.a, _xlpm.b))))))</f>
        <v>-7.8131134668237068E-2</v>
      </c>
      <c r="BV1071" s="12">
        <f t="shared" ca="1" si="33"/>
        <v>0.7969263186620742</v>
      </c>
    </row>
    <row r="1072" spans="1:74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64.319999999999993</v>
      </c>
      <c r="F1072">
        <v>63.8</v>
      </c>
      <c r="G1072">
        <v>63.6</v>
      </c>
      <c r="H1072">
        <v>63.5</v>
      </c>
      <c r="I1072">
        <v>64.400000000000006</v>
      </c>
      <c r="J1072">
        <v>63.08</v>
      </c>
      <c r="K1072">
        <v>64.739999999999995</v>
      </c>
      <c r="L1072">
        <v>64.459999999999994</v>
      </c>
      <c r="M1072">
        <v>64.62</v>
      </c>
      <c r="N1072">
        <v>62.32</v>
      </c>
      <c r="O1072">
        <v>62.74</v>
      </c>
      <c r="P1072">
        <v>63.66</v>
      </c>
      <c r="Q1072">
        <v>62.5</v>
      </c>
      <c r="R1072">
        <v>62.64</v>
      </c>
      <c r="S1072">
        <v>62.12</v>
      </c>
      <c r="T1072">
        <v>62.04</v>
      </c>
      <c r="U1072">
        <v>61.56</v>
      </c>
      <c r="V1072">
        <v>64.12</v>
      </c>
      <c r="W1072">
        <v>63.12</v>
      </c>
      <c r="X1072">
        <v>62.52</v>
      </c>
      <c r="Y1072">
        <v>62.84</v>
      </c>
      <c r="Z1072">
        <v>65.14</v>
      </c>
      <c r="AA1072">
        <v>65.78</v>
      </c>
      <c r="AB1072">
        <v>64.959999999999994</v>
      </c>
      <c r="AC1072">
        <v>66.5</v>
      </c>
      <c r="AD1072">
        <v>66.34</v>
      </c>
      <c r="AE1072">
        <v>67.260000000000005</v>
      </c>
      <c r="AF1072">
        <v>67.44</v>
      </c>
      <c r="AG1072">
        <v>67.8</v>
      </c>
      <c r="AH1072">
        <v>66.84</v>
      </c>
      <c r="AI1072">
        <v>67.08</v>
      </c>
      <c r="AJ1072">
        <v>67.98</v>
      </c>
      <c r="AK1072">
        <v>69</v>
      </c>
      <c r="AL1072">
        <v>68.48</v>
      </c>
      <c r="AM1072">
        <v>69.319999999999993</v>
      </c>
      <c r="AN1072">
        <v>70.06</v>
      </c>
      <c r="AO1072">
        <v>70</v>
      </c>
      <c r="AP1072">
        <v>70.94</v>
      </c>
      <c r="AQ1072">
        <v>70.5</v>
      </c>
      <c r="AR1072">
        <v>69.98</v>
      </c>
      <c r="AS1072">
        <v>70.12</v>
      </c>
      <c r="AT1072">
        <v>70.12</v>
      </c>
      <c r="AU1072">
        <v>72.92</v>
      </c>
      <c r="AV1072">
        <v>74.02</v>
      </c>
      <c r="AW1072">
        <v>74.239999999999995</v>
      </c>
      <c r="AX1072">
        <v>75.180000000000007</v>
      </c>
      <c r="AY1072">
        <v>75.78</v>
      </c>
      <c r="AZ1072">
        <v>76.34</v>
      </c>
      <c r="BA1072">
        <v>76.22</v>
      </c>
      <c r="BB1072">
        <v>76.819999999999993</v>
      </c>
      <c r="BC1072">
        <v>77.099999999999994</v>
      </c>
      <c r="BD1072">
        <v>76.7</v>
      </c>
      <c r="BE1072">
        <v>76.540000000000006</v>
      </c>
      <c r="BF1072">
        <v>76.819999999999993</v>
      </c>
      <c r="BG1072">
        <v>77.62</v>
      </c>
      <c r="BH1072">
        <v>77.38</v>
      </c>
      <c r="BI1072">
        <v>77.34</v>
      </c>
      <c r="BJ1072">
        <v>77.400000000000006</v>
      </c>
      <c r="BK1072">
        <v>78.040000000000006</v>
      </c>
      <c r="BL1072">
        <v>78.06</v>
      </c>
      <c r="BM1072">
        <v>78.06</v>
      </c>
      <c r="BN1072">
        <v>78.06</v>
      </c>
      <c r="BO1072">
        <v>78.239999999999995</v>
      </c>
      <c r="BP1072">
        <v>77.5</v>
      </c>
      <c r="BQ1072">
        <v>78.22</v>
      </c>
      <c r="BR1072" s="10">
        <f t="shared" si="32"/>
        <v>0.21610696517412947</v>
      </c>
      <c r="BS1072" s="11" cm="1">
        <f t="array" aca="1" ref="BS1072" ca="1">_xlfn.PERCENTILE.INC((OFFSET(E1072,0,1,1,COLUMNS(E1072:BQ1072)-1) - E1072:BP1072) / E1072:BP1072, 0.05) * SQRT(COUNT(E1072:BQ1072) - 1)</f>
        <v>-0.12304230452856708</v>
      </c>
      <c r="BT1072" s="10" cm="1">
        <f t="array" aca="1" ref="BT1072" ca="1">_xlfn.STDEV.P((E1072:BP1072 - OFFSET(E1072:BP1072,0,1)) / OFFSET(E1072:BP1072,0,1)) * SQRT(COUNT(E1072:BQ1072)-1)</f>
        <v>0.1040383753055291</v>
      </c>
      <c r="BU1072" s="10" cm="1">
        <f t="array" ref="BU1072">-(MAX(1 - (E1072:BQ1072 / _xlfn.SCAN(E1072, E1072:BQ1072, _xlfn.LAMBDA(_xlpm.a,_xlpm.b, MAX(_xlpm.a, _xlpm.b))))))</f>
        <v>-4.9119555143651406E-2</v>
      </c>
      <c r="BV1072" s="12">
        <f t="shared" ca="1" si="33"/>
        <v>1.6968030433229415</v>
      </c>
    </row>
    <row r="1073" spans="1:74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14.73</v>
      </c>
      <c r="F1073">
        <v>14.18</v>
      </c>
      <c r="G1073">
        <v>13.96</v>
      </c>
      <c r="H1073">
        <v>13.2</v>
      </c>
      <c r="I1073">
        <v>13.52</v>
      </c>
      <c r="J1073">
        <v>13.51</v>
      </c>
      <c r="K1073">
        <v>13.94</v>
      </c>
      <c r="L1073">
        <v>14.27</v>
      </c>
      <c r="M1073">
        <v>14.59</v>
      </c>
      <c r="N1073">
        <v>14.37</v>
      </c>
      <c r="O1073">
        <v>13.87</v>
      </c>
      <c r="P1073">
        <v>13.75</v>
      </c>
      <c r="Q1073">
        <v>14.25</v>
      </c>
      <c r="R1073">
        <v>14.36</v>
      </c>
      <c r="S1073">
        <v>14.46</v>
      </c>
      <c r="T1073">
        <v>14.19</v>
      </c>
      <c r="U1073">
        <v>14.23</v>
      </c>
      <c r="V1073">
        <v>14</v>
      </c>
      <c r="W1073">
        <v>13.7</v>
      </c>
      <c r="X1073">
        <v>14.11</v>
      </c>
      <c r="Y1073">
        <v>13.99</v>
      </c>
      <c r="Z1073">
        <v>14.19</v>
      </c>
      <c r="AA1073">
        <v>14.37</v>
      </c>
      <c r="AB1073">
        <v>14.88</v>
      </c>
      <c r="AC1073">
        <v>14.6</v>
      </c>
      <c r="AD1073">
        <v>14.69</v>
      </c>
      <c r="AE1073">
        <v>14.6</v>
      </c>
      <c r="AF1073">
        <v>14.9</v>
      </c>
      <c r="AG1073">
        <v>14.89</v>
      </c>
      <c r="AH1073">
        <v>14.67</v>
      </c>
      <c r="AI1073">
        <v>14.81</v>
      </c>
      <c r="AJ1073">
        <v>15.25</v>
      </c>
      <c r="AK1073">
        <v>15.48</v>
      </c>
      <c r="AL1073">
        <v>15.4</v>
      </c>
      <c r="AM1073">
        <v>15.21</v>
      </c>
      <c r="AN1073">
        <v>15.43</v>
      </c>
      <c r="AO1073">
        <v>14.99</v>
      </c>
      <c r="AP1073">
        <v>14.99</v>
      </c>
      <c r="AQ1073">
        <v>15</v>
      </c>
      <c r="AR1073">
        <v>15.06</v>
      </c>
      <c r="AS1073">
        <v>15.11</v>
      </c>
      <c r="AT1073">
        <v>14.95</v>
      </c>
      <c r="AU1073">
        <v>15.47</v>
      </c>
      <c r="AV1073">
        <v>15.69</v>
      </c>
      <c r="AW1073">
        <v>15.94</v>
      </c>
      <c r="AX1073">
        <v>15.95</v>
      </c>
      <c r="AY1073">
        <v>15.76</v>
      </c>
      <c r="AZ1073">
        <v>15.62</v>
      </c>
      <c r="BA1073">
        <v>15.6</v>
      </c>
      <c r="BB1073">
        <v>15.52</v>
      </c>
      <c r="BC1073">
        <v>15.45</v>
      </c>
      <c r="BD1073">
        <v>15.38</v>
      </c>
      <c r="BE1073">
        <v>15.46</v>
      </c>
      <c r="BF1073">
        <v>15.59</v>
      </c>
      <c r="BG1073">
        <v>15.6</v>
      </c>
      <c r="BH1073">
        <v>15.6</v>
      </c>
      <c r="BI1073">
        <v>15.62</v>
      </c>
      <c r="BJ1073">
        <v>15.62</v>
      </c>
      <c r="BK1073">
        <v>15.68</v>
      </c>
      <c r="BL1073">
        <v>15.83</v>
      </c>
      <c r="BM1073">
        <v>15.83</v>
      </c>
      <c r="BN1073">
        <v>15.83</v>
      </c>
      <c r="BO1073">
        <v>15.79</v>
      </c>
      <c r="BP1073">
        <v>15.84</v>
      </c>
      <c r="BQ1073">
        <v>15.9</v>
      </c>
      <c r="BR1073" s="10">
        <f t="shared" si="32"/>
        <v>7.9429735234215884E-2</v>
      </c>
      <c r="BS1073" s="11" cm="1">
        <f t="array" aca="1" ref="BS1073" ca="1">_xlfn.PERCENTILE.INC((OFFSET(E1073,0,1,1,COLUMNS(E1073:BQ1073)-1) - E1073:BP1073) / E1073:BP1073, 0.05) * SQRT(COUNT(E1073:BQ1073) - 1)</f>
        <v>-0.21962225719840739</v>
      </c>
      <c r="BT1073" s="10" cm="1">
        <f t="array" aca="1" ref="BT1073" ca="1">_xlfn.STDEV.P((E1073:BP1073 - OFFSET(E1073:BP1073,0,1)) / OFFSET(E1073:BP1073,0,1)) * SQRT(COUNT(E1073:BQ1073)-1)</f>
        <v>0.14053357244579831</v>
      </c>
      <c r="BU1073" s="10" cm="1">
        <f t="array" ref="BU1073">-(MAX(1 - (E1073:BQ1073 / _xlfn.SCAN(E1073, E1073:BQ1073, _xlfn.LAMBDA(_xlpm.a,_xlpm.b, MAX(_xlpm.a, _xlpm.b))))))</f>
        <v>-0.10386965376782087</v>
      </c>
      <c r="BV1073" s="12">
        <f t="shared" ca="1" si="33"/>
        <v>0.28360057463318372</v>
      </c>
    </row>
    <row r="1074" spans="1:74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14.47</v>
      </c>
      <c r="F1074">
        <v>14.574999999999999</v>
      </c>
      <c r="G1074">
        <v>14.25</v>
      </c>
      <c r="H1074">
        <v>14.41</v>
      </c>
      <c r="I1074">
        <v>14.63</v>
      </c>
      <c r="J1074">
        <v>15.205</v>
      </c>
      <c r="K1074">
        <v>15.34</v>
      </c>
      <c r="L1074">
        <v>15.285</v>
      </c>
      <c r="M1074">
        <v>15.37</v>
      </c>
      <c r="N1074">
        <v>15.765000000000001</v>
      </c>
      <c r="O1074">
        <v>15.654999999999999</v>
      </c>
      <c r="P1074">
        <v>15.875</v>
      </c>
      <c r="Q1074">
        <v>15.885</v>
      </c>
      <c r="R1074">
        <v>15.625</v>
      </c>
      <c r="S1074">
        <v>15.26</v>
      </c>
      <c r="T1074">
        <v>15.395</v>
      </c>
      <c r="U1074">
        <v>15.44</v>
      </c>
      <c r="V1074">
        <v>15.34</v>
      </c>
      <c r="W1074">
        <v>15.1</v>
      </c>
      <c r="X1074">
        <v>14.805</v>
      </c>
      <c r="Y1074">
        <v>14.945</v>
      </c>
      <c r="Z1074">
        <v>14.84</v>
      </c>
      <c r="AA1074">
        <v>15.11</v>
      </c>
      <c r="AB1074">
        <v>16.36</v>
      </c>
      <c r="AC1074">
        <v>16.318000000000001</v>
      </c>
      <c r="AD1074">
        <v>16.706</v>
      </c>
      <c r="AE1074">
        <v>16.190000000000001</v>
      </c>
      <c r="AF1074">
        <v>15.686</v>
      </c>
      <c r="AG1074">
        <v>15.974</v>
      </c>
      <c r="AH1074">
        <v>16.09</v>
      </c>
      <c r="AI1074">
        <v>16.324999999999999</v>
      </c>
      <c r="AJ1074">
        <v>16.100000000000001</v>
      </c>
      <c r="AK1074">
        <v>16.12</v>
      </c>
      <c r="AL1074">
        <v>15.475</v>
      </c>
      <c r="AM1074">
        <v>15.664999999999999</v>
      </c>
      <c r="AN1074">
        <v>15.73</v>
      </c>
      <c r="AO1074">
        <v>15.54</v>
      </c>
      <c r="AP1074">
        <v>15.33</v>
      </c>
      <c r="AQ1074">
        <v>15.42</v>
      </c>
      <c r="AR1074">
        <v>15.565</v>
      </c>
      <c r="AS1074">
        <v>15.46</v>
      </c>
      <c r="AT1074">
        <v>15.46</v>
      </c>
      <c r="AU1074">
        <v>15.335000000000001</v>
      </c>
      <c r="AV1074">
        <v>15.75</v>
      </c>
      <c r="AW1074">
        <v>16.085000000000001</v>
      </c>
      <c r="AX1074">
        <v>15.99</v>
      </c>
      <c r="AY1074">
        <v>15.885</v>
      </c>
      <c r="AZ1074">
        <v>15.605</v>
      </c>
      <c r="BA1074">
        <v>15.605</v>
      </c>
      <c r="BB1074">
        <v>15.744999999999999</v>
      </c>
      <c r="BC1074">
        <v>15.51</v>
      </c>
      <c r="BD1074">
        <v>15.255000000000001</v>
      </c>
      <c r="BE1074">
        <v>15.355</v>
      </c>
      <c r="BF1074">
        <v>15.64</v>
      </c>
      <c r="BG1074">
        <v>15.64</v>
      </c>
      <c r="BH1074">
        <v>15.815</v>
      </c>
      <c r="BI1074">
        <v>15.925000000000001</v>
      </c>
      <c r="BJ1074">
        <v>16.079999999999998</v>
      </c>
      <c r="BK1074">
        <v>15.97</v>
      </c>
      <c r="BL1074">
        <v>16.045000000000002</v>
      </c>
      <c r="BM1074">
        <v>16.045000000000002</v>
      </c>
      <c r="BN1074">
        <v>16.045000000000002</v>
      </c>
      <c r="BO1074">
        <v>16.045000000000002</v>
      </c>
      <c r="BP1074">
        <v>15.96</v>
      </c>
      <c r="BQ1074">
        <v>15.744999999999999</v>
      </c>
      <c r="BR1074" s="10">
        <f t="shared" si="32"/>
        <v>8.8113337940566583E-2</v>
      </c>
      <c r="BS1074" s="11" cm="1">
        <f t="array" aca="1" ref="BS1074" ca="1">_xlfn.PERCENTILE.INC((OFFSET(E1074,0,1,1,COLUMNS(E1074:BQ1074)-1) - E1074:BP1074) / E1074:BP1074, 0.05) * SQRT(COUNT(E1074:BQ1074) - 1)</f>
        <v>-0.18560614751286453</v>
      </c>
      <c r="BT1074" s="10" cm="1">
        <f t="array" aca="1" ref="BT1074" ca="1">_xlfn.STDEV.P((E1074:BP1074 - OFFSET(E1074:BP1074,0,1)) / OFFSET(E1074:BP1074,0,1)) * SQRT(COUNT(E1074:BQ1074)-1)</f>
        <v>0.14164577381817745</v>
      </c>
      <c r="BU1074" s="10" cm="1">
        <f t="array" ref="BU1074">-(MAX(1 - (E1074:BQ1074 / _xlfn.SCAN(E1074, E1074:BQ1074, _xlfn.LAMBDA(_xlpm.a,_xlpm.b, MAX(_xlpm.a, _xlpm.b))))))</f>
        <v>-8.6855022147731331E-2</v>
      </c>
      <c r="BV1074" s="12">
        <f t="shared" ca="1" si="33"/>
        <v>0.34267880571954085</v>
      </c>
    </row>
    <row r="1075" spans="1:74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1454</v>
      </c>
      <c r="F1075">
        <v>1448</v>
      </c>
      <c r="G1075">
        <v>1470</v>
      </c>
      <c r="H1075">
        <v>1490</v>
      </c>
      <c r="I1075">
        <v>1502</v>
      </c>
      <c r="J1075">
        <v>1504</v>
      </c>
      <c r="K1075">
        <v>1564</v>
      </c>
      <c r="L1075">
        <v>1512</v>
      </c>
      <c r="M1075">
        <v>1540</v>
      </c>
      <c r="N1075">
        <v>1508</v>
      </c>
      <c r="O1075">
        <v>1550</v>
      </c>
      <c r="P1075">
        <v>1546</v>
      </c>
      <c r="Q1075">
        <v>1484</v>
      </c>
      <c r="R1075">
        <v>1480</v>
      </c>
      <c r="S1075">
        <v>1464</v>
      </c>
      <c r="T1075">
        <v>1470</v>
      </c>
      <c r="U1075">
        <v>1496</v>
      </c>
      <c r="V1075">
        <v>1476</v>
      </c>
      <c r="W1075">
        <v>1480</v>
      </c>
      <c r="X1075">
        <v>1490</v>
      </c>
      <c r="Y1075">
        <v>1530</v>
      </c>
      <c r="Z1075">
        <v>1544</v>
      </c>
      <c r="AA1075">
        <v>1576</v>
      </c>
      <c r="AB1075">
        <v>1618</v>
      </c>
      <c r="AC1075">
        <v>1646</v>
      </c>
      <c r="AD1075">
        <v>1650</v>
      </c>
      <c r="AE1075">
        <v>1580</v>
      </c>
      <c r="AF1075">
        <v>1590</v>
      </c>
      <c r="AG1075">
        <v>1592</v>
      </c>
      <c r="AH1075">
        <v>1592</v>
      </c>
      <c r="AI1075">
        <v>1608</v>
      </c>
      <c r="AJ1075">
        <v>1650</v>
      </c>
      <c r="AK1075">
        <v>1676</v>
      </c>
      <c r="AL1075">
        <v>1672</v>
      </c>
      <c r="AM1075">
        <v>1698</v>
      </c>
      <c r="AN1075">
        <v>1702</v>
      </c>
      <c r="AO1075">
        <v>1582</v>
      </c>
      <c r="AP1075">
        <v>1648</v>
      </c>
      <c r="AQ1075">
        <v>1666</v>
      </c>
      <c r="AR1075">
        <v>1654</v>
      </c>
      <c r="AS1075">
        <v>1642</v>
      </c>
      <c r="AT1075">
        <v>1626</v>
      </c>
      <c r="AU1075">
        <v>1640</v>
      </c>
      <c r="AV1075">
        <v>1532</v>
      </c>
      <c r="AW1075">
        <v>1518</v>
      </c>
      <c r="AX1075">
        <v>1526</v>
      </c>
      <c r="AY1075">
        <v>1556</v>
      </c>
      <c r="AZ1075">
        <v>1550</v>
      </c>
      <c r="BA1075">
        <v>1540</v>
      </c>
      <c r="BB1075">
        <v>1526</v>
      </c>
      <c r="BC1075">
        <v>1504</v>
      </c>
      <c r="BD1075">
        <v>1472</v>
      </c>
      <c r="BE1075">
        <v>1474</v>
      </c>
      <c r="BF1075">
        <v>1518</v>
      </c>
      <c r="BG1075">
        <v>1516</v>
      </c>
      <c r="BH1075">
        <v>1516</v>
      </c>
      <c r="BI1075">
        <v>1544</v>
      </c>
      <c r="BJ1075">
        <v>1576</v>
      </c>
      <c r="BK1075">
        <v>1594</v>
      </c>
      <c r="BL1075">
        <v>1610</v>
      </c>
      <c r="BM1075">
        <v>1610</v>
      </c>
      <c r="BN1075">
        <v>1610</v>
      </c>
      <c r="BO1075">
        <v>1586</v>
      </c>
      <c r="BP1075">
        <v>1594</v>
      </c>
      <c r="BQ1075">
        <v>1612</v>
      </c>
      <c r="BR1075" s="10">
        <f t="shared" si="32"/>
        <v>0.10866574965612105</v>
      </c>
      <c r="BS1075" s="11" cm="1">
        <f t="array" aca="1" ref="BS1075" ca="1">_xlfn.PERCENTILE.INC((OFFSET(E1075,0,1,1,COLUMNS(E1075:BQ1075)-1) - E1075:BP1075) / E1075:BP1075, 0.05) * SQRT(COUNT(E1075:BQ1075) - 1)</f>
        <v>-0.312601449826795</v>
      </c>
      <c r="BT1075" s="10" cm="1">
        <f t="array" aca="1" ref="BT1075" ca="1">_xlfn.STDEV.P((E1075:BP1075 - OFFSET(E1075:BP1075,0,1)) / OFFSET(E1075:BP1075,0,1)) * SQRT(COUNT(E1075:BQ1075)-1)</f>
        <v>0.16903416950076183</v>
      </c>
      <c r="BU1075" s="10" cm="1">
        <f t="array" ref="BU1075">-(MAX(1 - (E1075:BQ1075 / _xlfn.SCAN(E1075, E1075:BQ1075, _xlfn.LAMBDA(_xlpm.a,_xlpm.b, MAX(_xlpm.a, _xlpm.b))))))</f>
        <v>-0.13513513513513509</v>
      </c>
      <c r="BV1075" s="12">
        <f t="shared" ca="1" si="33"/>
        <v>0.40874230652209248</v>
      </c>
    </row>
    <row r="1076" spans="1:74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116.75</v>
      </c>
      <c r="F1076">
        <v>114</v>
      </c>
      <c r="G1076">
        <v>114.45</v>
      </c>
      <c r="H1076">
        <v>114.8</v>
      </c>
      <c r="I1076">
        <v>117.6</v>
      </c>
      <c r="J1076">
        <v>117.1</v>
      </c>
      <c r="K1076">
        <v>121.3</v>
      </c>
      <c r="L1076">
        <v>119.35</v>
      </c>
      <c r="M1076">
        <v>119.1</v>
      </c>
      <c r="N1076">
        <v>117.4</v>
      </c>
      <c r="O1076">
        <v>118.75</v>
      </c>
      <c r="P1076">
        <v>118.55</v>
      </c>
      <c r="Q1076">
        <v>118.2</v>
      </c>
      <c r="R1076">
        <v>118.85</v>
      </c>
      <c r="S1076">
        <v>118.2</v>
      </c>
      <c r="T1076">
        <v>113.4</v>
      </c>
      <c r="U1076">
        <v>114.45</v>
      </c>
      <c r="V1076">
        <v>108.7</v>
      </c>
      <c r="W1076">
        <v>99.1</v>
      </c>
      <c r="X1076">
        <v>102.45</v>
      </c>
      <c r="Y1076">
        <v>105.5</v>
      </c>
      <c r="Z1076">
        <v>108.15</v>
      </c>
      <c r="AA1076">
        <v>111.15</v>
      </c>
      <c r="AB1076">
        <v>117.05</v>
      </c>
      <c r="AC1076">
        <v>123.75</v>
      </c>
      <c r="AD1076">
        <v>119.85</v>
      </c>
      <c r="AE1076">
        <v>124.3</v>
      </c>
      <c r="AF1076">
        <v>126.95</v>
      </c>
      <c r="AG1076">
        <v>128</v>
      </c>
      <c r="AH1076">
        <v>125.45</v>
      </c>
      <c r="AI1076">
        <v>125.9</v>
      </c>
      <c r="AJ1076">
        <v>131.94999999999999</v>
      </c>
      <c r="AK1076">
        <v>134.25</v>
      </c>
      <c r="AL1076">
        <v>133.5</v>
      </c>
      <c r="AM1076">
        <v>135.1</v>
      </c>
      <c r="AN1076">
        <v>134.69999999999999</v>
      </c>
      <c r="AO1076">
        <v>132.30000000000001</v>
      </c>
      <c r="AP1076">
        <v>131.44999999999999</v>
      </c>
      <c r="AQ1076">
        <v>130.05000000000001</v>
      </c>
      <c r="AR1076">
        <v>130.85</v>
      </c>
      <c r="AS1076">
        <v>130</v>
      </c>
      <c r="AT1076">
        <v>128.94999999999999</v>
      </c>
      <c r="AU1076">
        <v>130.30000000000001</v>
      </c>
      <c r="AV1076">
        <v>128.55000000000001</v>
      </c>
      <c r="AW1076">
        <v>128</v>
      </c>
      <c r="AX1076">
        <v>123.7</v>
      </c>
      <c r="AY1076">
        <v>123.15</v>
      </c>
      <c r="AZ1076">
        <v>121</v>
      </c>
      <c r="BA1076">
        <v>117.9</v>
      </c>
      <c r="BB1076">
        <v>118.05</v>
      </c>
      <c r="BC1076">
        <v>117.8</v>
      </c>
      <c r="BD1076">
        <v>117.6</v>
      </c>
      <c r="BE1076">
        <v>116.35</v>
      </c>
      <c r="BF1076">
        <v>121.9</v>
      </c>
      <c r="BG1076">
        <v>122.65</v>
      </c>
      <c r="BH1076">
        <v>124.6</v>
      </c>
      <c r="BI1076">
        <v>129</v>
      </c>
      <c r="BJ1076">
        <v>130.85</v>
      </c>
      <c r="BK1076">
        <v>136.05000000000001</v>
      </c>
      <c r="BL1076">
        <v>133.35</v>
      </c>
      <c r="BM1076">
        <v>133.35</v>
      </c>
      <c r="BN1076">
        <v>133.35</v>
      </c>
      <c r="BO1076">
        <v>133.1</v>
      </c>
      <c r="BP1076">
        <v>134.1</v>
      </c>
      <c r="BQ1076">
        <v>132.05000000000001</v>
      </c>
      <c r="BR1076" s="10">
        <f t="shared" si="32"/>
        <v>0.13104925053533201</v>
      </c>
      <c r="BS1076" s="11" cm="1">
        <f t="array" aca="1" ref="BS1076" ca="1">_xlfn.PERCENTILE.INC((OFFSET(E1076,0,1,1,COLUMNS(E1076:BQ1076)-1) - E1076:BP1076) / E1076:BP1076, 0.05) * SQRT(COUNT(E1076:BQ1076) - 1)</f>
        <v>-0.26625568181818171</v>
      </c>
      <c r="BT1076" s="10" cm="1">
        <f t="array" aca="1" ref="BT1076" ca="1">_xlfn.STDEV.P((E1076:BP1076 - OFFSET(E1076:BP1076,0,1)) / OFFSET(E1076:BP1076,0,1)) * SQRT(COUNT(E1076:BQ1076)-1)</f>
        <v>0.2017701390067784</v>
      </c>
      <c r="BU1076" s="10" cm="1">
        <f t="array" ref="BU1076">-(MAX(1 - (E1076:BQ1076 / _xlfn.SCAN(E1076, E1076:BQ1076, _xlfn.LAMBDA(_xlpm.a,_xlpm.b, MAX(_xlpm.a, _xlpm.b))))))</f>
        <v>-0.18301731244847486</v>
      </c>
      <c r="BV1076" s="12">
        <f t="shared" ca="1" si="33"/>
        <v>0.45336201705707113</v>
      </c>
    </row>
    <row r="1077" spans="1:74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27.2</v>
      </c>
      <c r="F1077">
        <v>27.15</v>
      </c>
      <c r="G1077">
        <v>26.8</v>
      </c>
      <c r="H1077">
        <v>27.05</v>
      </c>
      <c r="I1077">
        <v>26.7</v>
      </c>
      <c r="J1077">
        <v>26.6</v>
      </c>
      <c r="K1077">
        <v>26.95</v>
      </c>
      <c r="L1077">
        <v>26.8</v>
      </c>
      <c r="M1077">
        <v>26.75</v>
      </c>
      <c r="N1077">
        <v>26.7</v>
      </c>
      <c r="O1077">
        <v>26.75</v>
      </c>
      <c r="P1077">
        <v>26.7</v>
      </c>
      <c r="Q1077">
        <v>26.75</v>
      </c>
      <c r="R1077">
        <v>26.3</v>
      </c>
      <c r="S1077">
        <v>26.5</v>
      </c>
      <c r="T1077">
        <v>26.6</v>
      </c>
      <c r="U1077">
        <v>26.7</v>
      </c>
      <c r="V1077">
        <v>26.8</v>
      </c>
      <c r="W1077">
        <v>27.05</v>
      </c>
      <c r="X1077">
        <v>26.75</v>
      </c>
      <c r="Y1077">
        <v>27.15</v>
      </c>
      <c r="Z1077">
        <v>27.5</v>
      </c>
      <c r="AA1077">
        <v>27.5</v>
      </c>
      <c r="AB1077">
        <v>28.35</v>
      </c>
      <c r="AC1077">
        <v>28.65</v>
      </c>
      <c r="AD1077">
        <v>28.15</v>
      </c>
      <c r="AE1077">
        <v>27.6</v>
      </c>
      <c r="AF1077">
        <v>28.05</v>
      </c>
      <c r="AG1077">
        <v>27.85</v>
      </c>
      <c r="AH1077">
        <v>27.8</v>
      </c>
      <c r="AI1077">
        <v>27.5</v>
      </c>
      <c r="AJ1077">
        <v>28.2</v>
      </c>
      <c r="AK1077">
        <v>28.4</v>
      </c>
      <c r="AL1077">
        <v>27.9</v>
      </c>
      <c r="AM1077">
        <v>28.15</v>
      </c>
      <c r="AN1077">
        <v>28.3</v>
      </c>
      <c r="AO1077">
        <v>28</v>
      </c>
      <c r="AP1077">
        <v>27.85</v>
      </c>
      <c r="AQ1077">
        <v>27.9</v>
      </c>
      <c r="AR1077">
        <v>28.2</v>
      </c>
      <c r="AS1077">
        <v>27.8</v>
      </c>
      <c r="AT1077">
        <v>27.8</v>
      </c>
      <c r="AU1077">
        <v>27.8</v>
      </c>
      <c r="AV1077">
        <v>27.55</v>
      </c>
      <c r="AW1077">
        <v>28.05</v>
      </c>
      <c r="AX1077">
        <v>27.45</v>
      </c>
      <c r="AY1077">
        <v>27.8</v>
      </c>
      <c r="AZ1077">
        <v>27.95</v>
      </c>
      <c r="BA1077">
        <v>27.9</v>
      </c>
      <c r="BB1077">
        <v>28.25</v>
      </c>
      <c r="BC1077">
        <v>28.05</v>
      </c>
      <c r="BD1077">
        <v>27.95</v>
      </c>
      <c r="BE1077">
        <v>27.8</v>
      </c>
      <c r="BF1077">
        <v>28.3</v>
      </c>
      <c r="BG1077">
        <v>28.15</v>
      </c>
      <c r="BH1077">
        <v>28.35</v>
      </c>
      <c r="BI1077">
        <v>28.55</v>
      </c>
      <c r="BJ1077">
        <v>28.55</v>
      </c>
      <c r="BK1077">
        <v>28.25</v>
      </c>
      <c r="BL1077">
        <v>28.25</v>
      </c>
      <c r="BM1077">
        <v>28.25</v>
      </c>
      <c r="BN1077">
        <v>28.25</v>
      </c>
      <c r="BO1077">
        <v>28.5</v>
      </c>
      <c r="BP1077">
        <v>28.45</v>
      </c>
      <c r="BQ1077">
        <v>28.25</v>
      </c>
      <c r="BR1077" s="10">
        <f t="shared" si="32"/>
        <v>3.8602941176470618E-2</v>
      </c>
      <c r="BS1077" s="11" cm="1">
        <f t="array" aca="1" ref="BS1077" ca="1">_xlfn.PERCENTILE.INC((OFFSET(E1077,0,1,1,COLUMNS(E1077:BQ1077)-1) - E1077:BP1077) / E1077:BP1077, 0.05) * SQRT(COUNT(E1077:BQ1077) - 1)</f>
        <v>-0.13886056335730942</v>
      </c>
      <c r="BT1077" s="10" cm="1">
        <f t="array" aca="1" ref="BT1077" ca="1">_xlfn.STDEV.P((E1077:BP1077 - OFFSET(E1077:BP1077,0,1)) / OFFSET(E1077:BP1077,0,1)) * SQRT(COUNT(E1077:BQ1077)-1)</f>
        <v>8.5656389530546703E-2</v>
      </c>
      <c r="BU1077" s="10" cm="1">
        <f t="array" ref="BU1077">-(MAX(1 - (E1077:BQ1077 / _xlfn.SCAN(E1077, E1077:BQ1077, _xlfn.LAMBDA(_xlpm.a,_xlpm.b, MAX(_xlpm.a, _xlpm.b))))))</f>
        <v>-4.1884816753926635E-2</v>
      </c>
      <c r="BV1077" s="12">
        <f t="shared" ca="1" si="33"/>
        <v>-1.1340568545867728E-2</v>
      </c>
    </row>
    <row r="1078" spans="1:74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7.1</v>
      </c>
      <c r="F1078">
        <v>7.0049999999999999</v>
      </c>
      <c r="G1078">
        <v>6.94</v>
      </c>
      <c r="H1078">
        <v>6.94</v>
      </c>
      <c r="I1078">
        <v>7.01</v>
      </c>
      <c r="J1078">
        <v>6.96</v>
      </c>
      <c r="K1078">
        <v>7.04</v>
      </c>
      <c r="L1078">
        <v>7.0149999999999997</v>
      </c>
      <c r="M1078">
        <v>7.0549999999999997</v>
      </c>
      <c r="N1078">
        <v>6.8449999999999998</v>
      </c>
      <c r="O1078">
        <v>6.9050000000000002</v>
      </c>
      <c r="P1078">
        <v>6.8849999999999998</v>
      </c>
      <c r="Q1078">
        <v>6.8650000000000002</v>
      </c>
      <c r="R1078">
        <v>6.875</v>
      </c>
      <c r="S1078">
        <v>6.81</v>
      </c>
      <c r="T1078">
        <v>6.76</v>
      </c>
      <c r="U1078">
        <v>6.78</v>
      </c>
      <c r="V1078">
        <v>6.54</v>
      </c>
      <c r="W1078">
        <v>6.5650000000000004</v>
      </c>
      <c r="X1078">
        <v>6.68</v>
      </c>
      <c r="Y1078">
        <v>6.6449999999999996</v>
      </c>
      <c r="Z1078">
        <v>6.66</v>
      </c>
      <c r="AA1078">
        <v>6.61</v>
      </c>
      <c r="AB1078">
        <v>6.76</v>
      </c>
      <c r="AC1078">
        <v>6.9249999999999998</v>
      </c>
      <c r="AD1078">
        <v>6.875</v>
      </c>
      <c r="AE1078">
        <v>6.835</v>
      </c>
      <c r="AF1078">
        <v>6.79</v>
      </c>
      <c r="AG1078">
        <v>6.8550000000000004</v>
      </c>
      <c r="AH1078">
        <v>6.7549999999999999</v>
      </c>
      <c r="AI1078">
        <v>6.73</v>
      </c>
      <c r="AJ1078">
        <v>6.8849999999999998</v>
      </c>
      <c r="AK1078">
        <v>6.8449999999999998</v>
      </c>
      <c r="AL1078">
        <v>6.8250000000000002</v>
      </c>
      <c r="AM1078">
        <v>6.95</v>
      </c>
      <c r="AN1078">
        <v>6.8849999999999998</v>
      </c>
      <c r="AO1078">
        <v>6.835</v>
      </c>
      <c r="AP1078">
        <v>6.85</v>
      </c>
      <c r="AQ1078">
        <v>6.89</v>
      </c>
      <c r="AR1078">
        <v>7</v>
      </c>
      <c r="AS1078">
        <v>6.94</v>
      </c>
      <c r="AT1078">
        <v>6.9050000000000002</v>
      </c>
      <c r="AU1078">
        <v>7</v>
      </c>
      <c r="AV1078">
        <v>7.0750000000000002</v>
      </c>
      <c r="AW1078">
        <v>7.0750000000000002</v>
      </c>
      <c r="AX1078">
        <v>7.13</v>
      </c>
      <c r="AY1078">
        <v>7.13</v>
      </c>
      <c r="AZ1078">
        <v>7.125</v>
      </c>
      <c r="BA1078">
        <v>7.11</v>
      </c>
      <c r="BB1078">
        <v>7.2149999999999999</v>
      </c>
      <c r="BC1078">
        <v>7.2249999999999996</v>
      </c>
      <c r="BD1078">
        <v>7.0750000000000002</v>
      </c>
      <c r="BE1078">
        <v>6.88</v>
      </c>
      <c r="BF1078">
        <v>7.02</v>
      </c>
      <c r="BG1078">
        <v>7.1550000000000002</v>
      </c>
      <c r="BH1078">
        <v>6.96</v>
      </c>
      <c r="BI1078">
        <v>7.0250000000000004</v>
      </c>
      <c r="BJ1078">
        <v>7.01</v>
      </c>
      <c r="BK1078">
        <v>7.1349999999999998</v>
      </c>
      <c r="BL1078">
        <v>7.08</v>
      </c>
      <c r="BM1078">
        <v>7.08</v>
      </c>
      <c r="BN1078">
        <v>7.08</v>
      </c>
      <c r="BO1078">
        <v>7.0949999999999998</v>
      </c>
      <c r="BP1078">
        <v>7.08</v>
      </c>
      <c r="BQ1078">
        <v>7.1349999999999998</v>
      </c>
      <c r="BR1078" s="10">
        <f t="shared" si="32"/>
        <v>4.9295774647887527E-3</v>
      </c>
      <c r="BS1078" s="11" cm="1">
        <f t="array" aca="1" ref="BS1078" ca="1">_xlfn.PERCENTILE.INC((OFFSET(E1078,0,1,1,COLUMNS(E1078:BQ1078)-1) - E1078:BP1078) / E1078:BP1078, 0.05) * SQRT(COUNT(E1078:BQ1078) - 1)</f>
        <v>-0.21023844239878725</v>
      </c>
      <c r="BT1078" s="10" cm="1">
        <f t="array" aca="1" ref="BT1078" ca="1">_xlfn.STDEV.P((E1078:BP1078 - OFFSET(E1078:BP1078,0,1)) / OFFSET(E1078:BP1078,0,1)) * SQRT(COUNT(E1078:BQ1078)-1)</f>
        <v>0.10169787101567515</v>
      </c>
      <c r="BU1078" s="10" cm="1">
        <f t="array" ref="BU1078">-(MAX(1 - (E1078:BQ1078 / _xlfn.SCAN(E1078, E1078:BQ1078, _xlfn.LAMBDA(_xlpm.a,_xlpm.b, MAX(_xlpm.a, _xlpm.b))))))</f>
        <v>-7.8873239436619613E-2</v>
      </c>
      <c r="BV1078" s="12">
        <f t="shared" ca="1" si="33"/>
        <v>-0.34066353132608473</v>
      </c>
    </row>
    <row r="1079" spans="1:74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147.4</v>
      </c>
      <c r="F1079">
        <v>143.5</v>
      </c>
      <c r="G1079">
        <v>141.19999999999999</v>
      </c>
      <c r="H1079">
        <v>135.80000000000001</v>
      </c>
      <c r="I1079">
        <v>136.69999999999999</v>
      </c>
      <c r="J1079">
        <v>147.9</v>
      </c>
      <c r="K1079">
        <v>141</v>
      </c>
      <c r="L1079">
        <v>141.69999999999999</v>
      </c>
      <c r="M1079">
        <v>146.69999999999999</v>
      </c>
      <c r="N1079">
        <v>148.30000000000001</v>
      </c>
      <c r="O1079">
        <v>145.30000000000001</v>
      </c>
      <c r="P1079">
        <v>143.9</v>
      </c>
      <c r="Q1079">
        <v>145.5</v>
      </c>
      <c r="R1079">
        <v>141.6</v>
      </c>
      <c r="S1079">
        <v>140.6</v>
      </c>
      <c r="T1079">
        <v>138</v>
      </c>
      <c r="U1079">
        <v>140.80000000000001</v>
      </c>
      <c r="V1079">
        <v>137.80000000000001</v>
      </c>
      <c r="W1079">
        <v>143.6</v>
      </c>
      <c r="X1079">
        <v>147.9</v>
      </c>
      <c r="Y1079">
        <v>151.69999999999999</v>
      </c>
      <c r="Z1079">
        <v>152.19999999999999</v>
      </c>
      <c r="AA1079">
        <v>154.30000000000001</v>
      </c>
      <c r="AB1079">
        <v>153</v>
      </c>
      <c r="AC1079">
        <v>151.80000000000001</v>
      </c>
      <c r="AD1079">
        <v>152.1</v>
      </c>
      <c r="AE1079">
        <v>144.69999999999999</v>
      </c>
      <c r="AF1079">
        <v>143.80000000000001</v>
      </c>
      <c r="AG1079">
        <v>145.5</v>
      </c>
      <c r="AH1079">
        <v>145.19999999999999</v>
      </c>
      <c r="AI1079">
        <v>148.6</v>
      </c>
      <c r="AJ1079">
        <v>148.9</v>
      </c>
      <c r="AK1079">
        <v>144.5</v>
      </c>
      <c r="AL1079">
        <v>137.30000000000001</v>
      </c>
      <c r="AM1079">
        <v>138.6</v>
      </c>
      <c r="AN1079">
        <v>141.69999999999999</v>
      </c>
      <c r="AO1079">
        <v>136.5</v>
      </c>
      <c r="AP1079">
        <v>133.19999999999999</v>
      </c>
      <c r="AQ1079">
        <v>137</v>
      </c>
      <c r="AR1079">
        <v>137.9</v>
      </c>
      <c r="AS1079">
        <v>137.4</v>
      </c>
      <c r="AT1079">
        <v>134.80000000000001</v>
      </c>
      <c r="AU1079">
        <v>134.80000000000001</v>
      </c>
      <c r="AV1079">
        <v>138</v>
      </c>
      <c r="AW1079">
        <v>135.1</v>
      </c>
      <c r="AX1079">
        <v>127.9</v>
      </c>
      <c r="AY1079">
        <v>127.1</v>
      </c>
      <c r="AZ1079">
        <v>122.7</v>
      </c>
      <c r="BA1079">
        <v>121.9</v>
      </c>
      <c r="BB1079">
        <v>125.9</v>
      </c>
      <c r="BC1079">
        <v>125.1</v>
      </c>
      <c r="BD1079">
        <v>120.4</v>
      </c>
      <c r="BE1079">
        <v>121.2</v>
      </c>
      <c r="BF1079">
        <v>126.5</v>
      </c>
      <c r="BG1079">
        <v>126.2</v>
      </c>
      <c r="BH1079">
        <v>131</v>
      </c>
      <c r="BI1079">
        <v>127.4</v>
      </c>
      <c r="BJ1079">
        <v>128.5</v>
      </c>
      <c r="BK1079">
        <v>132.4</v>
      </c>
      <c r="BL1079">
        <v>133.19999999999999</v>
      </c>
      <c r="BM1079">
        <v>133.19999999999999</v>
      </c>
      <c r="BN1079">
        <v>133.19999999999999</v>
      </c>
      <c r="BO1079">
        <v>135.30000000000001</v>
      </c>
      <c r="BP1079">
        <v>133.4</v>
      </c>
      <c r="BQ1079">
        <v>132.19999999999999</v>
      </c>
      <c r="BR1079" s="10">
        <f t="shared" si="32"/>
        <v>-0.10312075983717786</v>
      </c>
      <c r="BS1079" s="11" cm="1">
        <f t="array" aca="1" ref="BS1079" ca="1">_xlfn.PERCENTILE.INC((OFFSET(E1079,0,1,1,COLUMNS(E1079:BQ1079)-1) - E1079:BP1079) / E1079:BP1079, 0.05) * SQRT(COUNT(E1079:BQ1079) - 1)</f>
        <v>-0.36313373058513237</v>
      </c>
      <c r="BT1079" s="10" cm="1">
        <f t="array" aca="1" ref="BT1079" ca="1">_xlfn.STDEV.P((E1079:BP1079 - OFFSET(E1079:BP1079,0,1)) / OFFSET(E1079:BP1079,0,1)) * SQRT(COUNT(E1079:BQ1079)-1)</f>
        <v>0.20566446277390532</v>
      </c>
      <c r="BU1079" s="10" cm="1">
        <f t="array" ref="BU1079">-(MAX(1 - (E1079:BQ1079 / _xlfn.SCAN(E1079, E1079:BQ1079, _xlfn.LAMBDA(_xlpm.a,_xlpm.b, MAX(_xlpm.a, _xlpm.b))))))</f>
        <v>-0.21970187945560593</v>
      </c>
      <c r="BV1079" s="12">
        <f t="shared" ca="1" si="33"/>
        <v>-0.69382474369128744</v>
      </c>
    </row>
    <row r="1080" spans="1:74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7.27</v>
      </c>
      <c r="F1080">
        <v>7.2949999999999999</v>
      </c>
      <c r="G1080">
        <v>7.3449999999999998</v>
      </c>
      <c r="H1080">
        <v>7.29</v>
      </c>
      <c r="I1080">
        <v>7.26</v>
      </c>
      <c r="J1080">
        <v>7.29</v>
      </c>
      <c r="K1080">
        <v>7.3250000000000002</v>
      </c>
      <c r="L1080">
        <v>7.3150000000000004</v>
      </c>
      <c r="M1080">
        <v>7.3250000000000002</v>
      </c>
      <c r="N1080">
        <v>7.24</v>
      </c>
      <c r="O1080">
        <v>7.23</v>
      </c>
      <c r="P1080">
        <v>7.16</v>
      </c>
      <c r="Q1080">
        <v>7.06</v>
      </c>
      <c r="R1080">
        <v>7.34</v>
      </c>
      <c r="S1080">
        <v>7.41</v>
      </c>
      <c r="T1080">
        <v>7.19</v>
      </c>
      <c r="U1080">
        <v>7.1349999999999998</v>
      </c>
      <c r="V1080">
        <v>6.9950000000000001</v>
      </c>
      <c r="W1080">
        <v>6.8949999999999996</v>
      </c>
      <c r="X1080">
        <v>6.9950000000000001</v>
      </c>
      <c r="Y1080">
        <v>7.0750000000000002</v>
      </c>
      <c r="Z1080">
        <v>7.1050000000000004</v>
      </c>
      <c r="AA1080">
        <v>7.22</v>
      </c>
      <c r="AB1080">
        <v>7.6449999999999996</v>
      </c>
      <c r="AC1080">
        <v>7.66</v>
      </c>
      <c r="AD1080">
        <v>7.65</v>
      </c>
      <c r="AE1080">
        <v>7.64</v>
      </c>
      <c r="AF1080">
        <v>7.72</v>
      </c>
      <c r="AG1080">
        <v>7.85</v>
      </c>
      <c r="AH1080">
        <v>7.7149999999999999</v>
      </c>
      <c r="AI1080">
        <v>7.75</v>
      </c>
      <c r="AJ1080">
        <v>7.91</v>
      </c>
      <c r="AK1080">
        <v>7.875</v>
      </c>
      <c r="AL1080">
        <v>7.76</v>
      </c>
      <c r="AM1080">
        <v>7.99</v>
      </c>
      <c r="AN1080">
        <v>8.0050000000000008</v>
      </c>
      <c r="AO1080">
        <v>7.8949999999999996</v>
      </c>
      <c r="AP1080">
        <v>7.8949999999999996</v>
      </c>
      <c r="AQ1080">
        <v>7.9349999999999996</v>
      </c>
      <c r="AR1080">
        <v>8</v>
      </c>
      <c r="AS1080">
        <v>7.9</v>
      </c>
      <c r="AT1080">
        <v>7.89</v>
      </c>
      <c r="AU1080">
        <v>7.97</v>
      </c>
      <c r="AV1080">
        <v>7.99</v>
      </c>
      <c r="AW1080">
        <v>8.5399999999999991</v>
      </c>
      <c r="AX1080">
        <v>8.73</v>
      </c>
      <c r="AY1080">
        <v>8.57</v>
      </c>
      <c r="AZ1080">
        <v>8.6199999999999992</v>
      </c>
      <c r="BA1080">
        <v>8.6649999999999991</v>
      </c>
      <c r="BB1080">
        <v>8.75</v>
      </c>
      <c r="BC1080">
        <v>8.7799999999999994</v>
      </c>
      <c r="BD1080">
        <v>8.7449999999999992</v>
      </c>
      <c r="BE1080">
        <v>8.74</v>
      </c>
      <c r="BF1080">
        <v>8.8350000000000009</v>
      </c>
      <c r="BG1080">
        <v>8.8800000000000008</v>
      </c>
      <c r="BH1080">
        <v>8.7550000000000008</v>
      </c>
      <c r="BI1080">
        <v>9.09</v>
      </c>
      <c r="BJ1080">
        <v>9.1199999999999992</v>
      </c>
      <c r="BK1080">
        <v>8.9949999999999992</v>
      </c>
      <c r="BL1080">
        <v>9.1</v>
      </c>
      <c r="BM1080">
        <v>9.1</v>
      </c>
      <c r="BN1080">
        <v>9.1</v>
      </c>
      <c r="BO1080">
        <v>9.1199999999999992</v>
      </c>
      <c r="BP1080">
        <v>9.0500000000000007</v>
      </c>
      <c r="BQ1080">
        <v>9.0649999999999995</v>
      </c>
      <c r="BR1080" s="10">
        <f t="shared" si="32"/>
        <v>0.24690508940852821</v>
      </c>
      <c r="BS1080" s="11" cm="1">
        <f t="array" aca="1" ref="BS1080" ca="1">_xlfn.PERCENTILE.INC((OFFSET(E1080,0,1,1,COLUMNS(E1080:BQ1080)-1) - E1080:BP1080) / E1080:BP1080, 0.05) * SQRT(COUNT(E1080:BQ1080) - 1)</f>
        <v>-0.13446648468304503</v>
      </c>
      <c r="BT1080" s="10" cm="1">
        <f t="array" aca="1" ref="BT1080" ca="1">_xlfn.STDEV.P((E1080:BP1080 - OFFSET(E1080:BP1080,0,1)) / OFFSET(E1080:BP1080,0,1)) * SQRT(COUNT(E1080:BQ1080)-1)</f>
        <v>0.12948953399893584</v>
      </c>
      <c r="BU1080" s="10" cm="1">
        <f t="array" ref="BU1080">-(MAX(1 - (E1080:BQ1080 / _xlfn.SCAN(E1080, E1080:BQ1080, _xlfn.LAMBDA(_xlpm.a,_xlpm.b, MAX(_xlpm.a, _xlpm.b))))))</f>
        <v>-6.9500674763832704E-2</v>
      </c>
      <c r="BV1080" s="12">
        <f t="shared" ca="1" si="33"/>
        <v>1.6011391011485048</v>
      </c>
    </row>
    <row r="1081" spans="1:74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281.7</v>
      </c>
      <c r="F1081">
        <v>273.5</v>
      </c>
      <c r="G1081">
        <v>271.3</v>
      </c>
      <c r="H1081">
        <v>269.39999999999998</v>
      </c>
      <c r="I1081">
        <v>263.7</v>
      </c>
      <c r="J1081">
        <v>264.3</v>
      </c>
      <c r="K1081">
        <v>269.89999999999998</v>
      </c>
      <c r="L1081">
        <v>265.7</v>
      </c>
      <c r="M1081">
        <v>264.89999999999998</v>
      </c>
      <c r="N1081">
        <v>257.10000000000002</v>
      </c>
      <c r="O1081">
        <v>259</v>
      </c>
      <c r="P1081">
        <v>256.89999999999998</v>
      </c>
      <c r="Q1081">
        <v>250.8</v>
      </c>
      <c r="R1081">
        <v>249.2</v>
      </c>
      <c r="S1081">
        <v>242.3</v>
      </c>
      <c r="T1081">
        <v>235.7</v>
      </c>
      <c r="U1081">
        <v>244.4</v>
      </c>
      <c r="V1081">
        <v>236.5</v>
      </c>
      <c r="W1081">
        <v>244.4</v>
      </c>
      <c r="X1081">
        <v>240</v>
      </c>
      <c r="Y1081">
        <v>247.7</v>
      </c>
      <c r="Z1081">
        <v>253.3</v>
      </c>
      <c r="AA1081">
        <v>253.8</v>
      </c>
      <c r="AB1081">
        <v>259.8</v>
      </c>
      <c r="AC1081">
        <v>258.10000000000002</v>
      </c>
      <c r="AD1081">
        <v>258.10000000000002</v>
      </c>
      <c r="AE1081">
        <v>257</v>
      </c>
      <c r="AF1081">
        <v>261.89999999999998</v>
      </c>
      <c r="AG1081">
        <v>268.39999999999998</v>
      </c>
      <c r="AH1081">
        <v>263.8</v>
      </c>
      <c r="AI1081">
        <v>262.2</v>
      </c>
      <c r="AJ1081">
        <v>285</v>
      </c>
      <c r="AK1081">
        <v>291.5</v>
      </c>
      <c r="AL1081">
        <v>280.10000000000002</v>
      </c>
      <c r="AM1081">
        <v>283.39999999999998</v>
      </c>
      <c r="AN1081">
        <v>285.10000000000002</v>
      </c>
      <c r="AO1081">
        <v>283.2</v>
      </c>
      <c r="AP1081">
        <v>285.7</v>
      </c>
      <c r="AQ1081">
        <v>288.2</v>
      </c>
      <c r="AR1081">
        <v>288.3</v>
      </c>
      <c r="AS1081">
        <v>287.39999999999998</v>
      </c>
      <c r="AT1081">
        <v>281.5</v>
      </c>
      <c r="AU1081">
        <v>274.2</v>
      </c>
      <c r="AV1081">
        <v>256.8</v>
      </c>
      <c r="AW1081">
        <v>267.2</v>
      </c>
      <c r="AX1081">
        <v>266.60000000000002</v>
      </c>
      <c r="AY1081">
        <v>273</v>
      </c>
      <c r="AZ1081">
        <v>274.8</v>
      </c>
      <c r="BA1081">
        <v>267.8</v>
      </c>
      <c r="BB1081">
        <v>270</v>
      </c>
      <c r="BC1081">
        <v>269.8</v>
      </c>
      <c r="BD1081">
        <v>268.5</v>
      </c>
      <c r="BE1081">
        <v>261.89999999999998</v>
      </c>
      <c r="BF1081">
        <v>280.5</v>
      </c>
      <c r="BG1081">
        <v>278.8</v>
      </c>
      <c r="BH1081">
        <v>275.60000000000002</v>
      </c>
      <c r="BI1081">
        <v>277.60000000000002</v>
      </c>
      <c r="BJ1081">
        <v>276</v>
      </c>
      <c r="BK1081">
        <v>271.10000000000002</v>
      </c>
      <c r="BL1081">
        <v>270.10000000000002</v>
      </c>
      <c r="BM1081">
        <v>270.10000000000002</v>
      </c>
      <c r="BN1081">
        <v>270.10000000000002</v>
      </c>
      <c r="BO1081">
        <v>270.8</v>
      </c>
      <c r="BP1081">
        <v>270.5</v>
      </c>
      <c r="BQ1081">
        <v>274.5</v>
      </c>
      <c r="BR1081" s="10">
        <f t="shared" si="32"/>
        <v>-2.5559105431309865E-2</v>
      </c>
      <c r="BS1081" s="11" cm="1">
        <f t="array" aca="1" ref="BS1081" ca="1">_xlfn.PERCENTILE.INC((OFFSET(E1081,0,1,1,COLUMNS(E1081:BQ1081)-1) - E1081:BP1081) / E1081:BP1081, 0.05) * SQRT(COUNT(E1081:BQ1081) - 1)</f>
        <v>-0.23515727798904043</v>
      </c>
      <c r="BT1081" s="10" cm="1">
        <f t="array" aca="1" ref="BT1081" ca="1">_xlfn.STDEV.P((E1081:BP1081 - OFFSET(E1081:BP1081,0,1)) / OFFSET(E1081:BP1081,0,1)) * SQRT(COUNT(E1081:BQ1081)-1)</f>
        <v>0.18951977061170566</v>
      </c>
      <c r="BU1081" s="10" cm="1">
        <f t="array" ref="BU1081">-(MAX(1 - (E1081:BQ1081 / _xlfn.SCAN(E1081, E1081:BQ1081, _xlfn.LAMBDA(_xlpm.a,_xlpm.b, MAX(_xlpm.a, _xlpm.b))))))</f>
        <v>-0.16329428470003549</v>
      </c>
      <c r="BV1081" s="12">
        <f t="shared" ca="1" si="33"/>
        <v>-0.34367622203432657</v>
      </c>
    </row>
    <row r="1082" spans="1:74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20.92</v>
      </c>
      <c r="F1082">
        <v>20.62</v>
      </c>
      <c r="G1082">
        <v>20.72</v>
      </c>
      <c r="H1082">
        <v>20.78</v>
      </c>
      <c r="I1082">
        <v>21.04</v>
      </c>
      <c r="J1082">
        <v>20.88</v>
      </c>
      <c r="K1082">
        <v>21.34</v>
      </c>
      <c r="L1082">
        <v>21.24</v>
      </c>
      <c r="M1082">
        <v>21.32</v>
      </c>
      <c r="N1082">
        <v>20.94</v>
      </c>
      <c r="O1082">
        <v>21.34</v>
      </c>
      <c r="P1082">
        <v>21</v>
      </c>
      <c r="Q1082">
        <v>20.78</v>
      </c>
      <c r="R1082">
        <v>20.6</v>
      </c>
      <c r="S1082">
        <v>20.260000000000002</v>
      </c>
      <c r="T1082">
        <v>20.22</v>
      </c>
      <c r="U1082">
        <v>20.260000000000002</v>
      </c>
      <c r="V1082">
        <v>20.14</v>
      </c>
      <c r="W1082">
        <v>19.510000000000002</v>
      </c>
      <c r="X1082">
        <v>19.53</v>
      </c>
      <c r="Y1082">
        <v>19.3</v>
      </c>
      <c r="Z1082">
        <v>19.78</v>
      </c>
      <c r="AA1082">
        <v>19.75</v>
      </c>
      <c r="AB1082">
        <v>20.14</v>
      </c>
      <c r="AC1082">
        <v>20.28</v>
      </c>
      <c r="AD1082">
        <v>20.2</v>
      </c>
      <c r="AE1082">
        <v>20.34</v>
      </c>
      <c r="AF1082">
        <v>20.38</v>
      </c>
      <c r="AG1082">
        <v>20.36</v>
      </c>
      <c r="AH1082">
        <v>20.059999999999999</v>
      </c>
      <c r="AI1082">
        <v>20.02</v>
      </c>
      <c r="AJ1082">
        <v>20.66</v>
      </c>
      <c r="AK1082">
        <v>20.78</v>
      </c>
      <c r="AL1082">
        <v>20.64</v>
      </c>
      <c r="AM1082">
        <v>20.9</v>
      </c>
      <c r="AN1082">
        <v>20.96</v>
      </c>
      <c r="AO1082">
        <v>20.7</v>
      </c>
      <c r="AP1082">
        <v>20.68</v>
      </c>
      <c r="AQ1082">
        <v>20.78</v>
      </c>
      <c r="AR1082">
        <v>20.82</v>
      </c>
      <c r="AS1082">
        <v>20.64</v>
      </c>
      <c r="AT1082">
        <v>20.399999999999999</v>
      </c>
      <c r="AU1082">
        <v>20.58</v>
      </c>
      <c r="AV1082">
        <v>20.14</v>
      </c>
      <c r="AW1082">
        <v>20.2</v>
      </c>
      <c r="AX1082">
        <v>19.98</v>
      </c>
      <c r="AY1082">
        <v>19.89</v>
      </c>
      <c r="AZ1082">
        <v>19.89</v>
      </c>
      <c r="BA1082">
        <v>20.079999999999998</v>
      </c>
      <c r="BB1082">
        <v>20.48</v>
      </c>
      <c r="BC1082">
        <v>20.420000000000002</v>
      </c>
      <c r="BD1082">
        <v>20.34</v>
      </c>
      <c r="BE1082">
        <v>20.2</v>
      </c>
      <c r="BF1082">
        <v>20.8</v>
      </c>
      <c r="BG1082">
        <v>20.98</v>
      </c>
      <c r="BH1082">
        <v>21.12</v>
      </c>
      <c r="BI1082">
        <v>21.4</v>
      </c>
      <c r="BJ1082">
        <v>21.38</v>
      </c>
      <c r="BK1082">
        <v>21.36</v>
      </c>
      <c r="BL1082">
        <v>21.46</v>
      </c>
      <c r="BM1082">
        <v>21.46</v>
      </c>
      <c r="BN1082">
        <v>21.46</v>
      </c>
      <c r="BO1082">
        <v>21.6</v>
      </c>
      <c r="BP1082">
        <v>21.54</v>
      </c>
      <c r="BQ1082">
        <v>21.54</v>
      </c>
      <c r="BR1082" s="10">
        <f t="shared" si="32"/>
        <v>2.9636711281070621E-2</v>
      </c>
      <c r="BS1082" s="11" cm="1">
        <f t="array" aca="1" ref="BS1082" ca="1">_xlfn.PERCENTILE.INC((OFFSET(E1082,0,1,1,COLUMNS(E1082:BQ1082)-1) - E1082:BP1082) / E1082:BP1082, 0.05) * SQRT(COUNT(E1082:BQ1082) - 1)</f>
        <v>-0.13135203501333012</v>
      </c>
      <c r="BT1082" s="10" cm="1">
        <f t="array" aca="1" ref="BT1082" ca="1">_xlfn.STDEV.P((E1082:BP1082 - OFFSET(E1082:BP1082,0,1)) / OFFSET(E1082:BP1082,0,1)) * SQRT(COUNT(E1082:BQ1082)-1)</f>
        <v>9.4556222669358869E-2</v>
      </c>
      <c r="BU1082" s="10" cm="1">
        <f t="array" ref="BU1082">-(MAX(1 - (E1082:BQ1082 / _xlfn.SCAN(E1082, E1082:BQ1082, _xlfn.LAMBDA(_xlpm.a,_xlpm.b, MAX(_xlpm.a, _xlpm.b))))))</f>
        <v>-9.5595126522961538E-2</v>
      </c>
      <c r="BV1082" s="12">
        <f t="shared" ca="1" si="33"/>
        <v>-0.10509749408045055</v>
      </c>
    </row>
    <row r="1083" spans="1:74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124</v>
      </c>
      <c r="F1083">
        <v>122.4</v>
      </c>
      <c r="G1083">
        <v>121.8</v>
      </c>
      <c r="H1083">
        <v>121</v>
      </c>
      <c r="I1083">
        <v>121</v>
      </c>
      <c r="J1083">
        <v>116</v>
      </c>
      <c r="K1083">
        <v>122.2</v>
      </c>
      <c r="L1083">
        <v>122.6</v>
      </c>
      <c r="M1083">
        <v>123.6</v>
      </c>
      <c r="N1083">
        <v>122</v>
      </c>
      <c r="O1083">
        <v>123.2</v>
      </c>
      <c r="P1083">
        <v>124.8</v>
      </c>
      <c r="Q1083">
        <v>122.6</v>
      </c>
      <c r="R1083">
        <v>120.4</v>
      </c>
      <c r="S1083">
        <v>119.8</v>
      </c>
      <c r="T1083">
        <v>120</v>
      </c>
      <c r="U1083">
        <v>119.2</v>
      </c>
      <c r="V1083">
        <v>117</v>
      </c>
      <c r="W1083">
        <v>115.2</v>
      </c>
      <c r="X1083">
        <v>117.2</v>
      </c>
      <c r="Y1083">
        <v>119.4</v>
      </c>
      <c r="Z1083">
        <v>123.6</v>
      </c>
      <c r="AA1083">
        <v>124</v>
      </c>
      <c r="AB1083">
        <v>130.19999999999999</v>
      </c>
      <c r="AC1083">
        <v>134.19999999999999</v>
      </c>
      <c r="AD1083">
        <v>132.80000000000001</v>
      </c>
      <c r="AE1083">
        <v>132.4</v>
      </c>
      <c r="AF1083">
        <v>133</v>
      </c>
      <c r="AG1083">
        <v>133.6</v>
      </c>
      <c r="AH1083">
        <v>132.4</v>
      </c>
      <c r="AI1083">
        <v>134</v>
      </c>
      <c r="AJ1083">
        <v>138.6</v>
      </c>
      <c r="AK1083">
        <v>137.4</v>
      </c>
      <c r="AL1083">
        <v>136.4</v>
      </c>
      <c r="AM1083">
        <v>137.6</v>
      </c>
      <c r="AN1083">
        <v>138</v>
      </c>
      <c r="AO1083">
        <v>135.4</v>
      </c>
      <c r="AP1083">
        <v>135.80000000000001</v>
      </c>
      <c r="AQ1083">
        <v>135.19999999999999</v>
      </c>
      <c r="AR1083">
        <v>138.6</v>
      </c>
      <c r="AS1083">
        <v>138.6</v>
      </c>
      <c r="AT1083">
        <v>138.4</v>
      </c>
      <c r="AU1083">
        <v>137.6</v>
      </c>
      <c r="AV1083">
        <v>136.4</v>
      </c>
      <c r="AW1083">
        <v>139.19999999999999</v>
      </c>
      <c r="AX1083">
        <v>138</v>
      </c>
      <c r="AY1083">
        <v>140.80000000000001</v>
      </c>
      <c r="AZ1083">
        <v>141</v>
      </c>
      <c r="BA1083">
        <v>142</v>
      </c>
      <c r="BB1083">
        <v>142.19999999999999</v>
      </c>
      <c r="BC1083">
        <v>143.19999999999999</v>
      </c>
      <c r="BD1083">
        <v>140</v>
      </c>
      <c r="BE1083">
        <v>139.6</v>
      </c>
      <c r="BF1083">
        <v>148.80000000000001</v>
      </c>
      <c r="BG1083">
        <v>146</v>
      </c>
      <c r="BH1083">
        <v>145.80000000000001</v>
      </c>
      <c r="BI1083">
        <v>147</v>
      </c>
      <c r="BJ1083">
        <v>150.19999999999999</v>
      </c>
      <c r="BK1083">
        <v>152.19999999999999</v>
      </c>
      <c r="BL1083">
        <v>153.19999999999999</v>
      </c>
      <c r="BM1083">
        <v>153.19999999999999</v>
      </c>
      <c r="BN1083">
        <v>153.19999999999999</v>
      </c>
      <c r="BO1083">
        <v>153.80000000000001</v>
      </c>
      <c r="BP1083">
        <v>154.19999999999999</v>
      </c>
      <c r="BQ1083">
        <v>153.80000000000001</v>
      </c>
      <c r="BR1083" s="10">
        <f t="shared" si="32"/>
        <v>0.24032258064516138</v>
      </c>
      <c r="BS1083" s="11" cm="1">
        <f t="array" aca="1" ref="BS1083" ca="1">_xlfn.PERCENTILE.INC((OFFSET(E1083,0,1,1,COLUMNS(E1083:BQ1083)-1) - E1083:BP1083) / E1083:BP1083, 0.05) * SQRT(COUNT(E1083:BQ1083) - 1)</f>
        <v>-0.15010464025402376</v>
      </c>
      <c r="BT1083" s="10" cm="1">
        <f t="array" aca="1" ref="BT1083" ca="1">_xlfn.STDEV.P((E1083:BP1083 - OFFSET(E1083:BP1083,0,1)) / OFFSET(E1083:BP1083,0,1)) * SQRT(COUNT(E1083:BQ1083)-1)</f>
        <v>0.1417049890095779</v>
      </c>
      <c r="BU1083" s="10" cm="1">
        <f t="array" ref="BU1083">-(MAX(1 - (E1083:BQ1083 / _xlfn.SCAN(E1083, E1083:BQ1083, _xlfn.LAMBDA(_xlpm.a,_xlpm.b, MAX(_xlpm.a, _xlpm.b))))))</f>
        <v>-7.6923076923076872E-2</v>
      </c>
      <c r="BV1083" s="12">
        <f t="shared" ca="1" si="33"/>
        <v>1.4166632291136863</v>
      </c>
    </row>
    <row r="1084" spans="1:74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7.1920000000000002</v>
      </c>
      <c r="F1084">
        <v>6.8579999999999997</v>
      </c>
      <c r="G1084">
        <v>6.83</v>
      </c>
      <c r="H1084">
        <v>6.7539999999999996</v>
      </c>
      <c r="I1084">
        <v>6.6740000000000004</v>
      </c>
      <c r="J1084">
        <v>6.6260000000000003</v>
      </c>
      <c r="K1084">
        <v>6.8460000000000001</v>
      </c>
      <c r="L1084">
        <v>6.8319999999999999</v>
      </c>
      <c r="M1084">
        <v>6.766</v>
      </c>
      <c r="N1084">
        <v>6.6639999999999997</v>
      </c>
      <c r="O1084">
        <v>6.8540000000000001</v>
      </c>
      <c r="P1084">
        <v>6.85</v>
      </c>
      <c r="Q1084">
        <v>6.6619999999999999</v>
      </c>
      <c r="R1084">
        <v>6.5919999999999996</v>
      </c>
      <c r="S1084">
        <v>6.4379999999999997</v>
      </c>
      <c r="T1084">
        <v>6.4740000000000002</v>
      </c>
      <c r="U1084">
        <v>6.4420000000000002</v>
      </c>
      <c r="V1084">
        <v>6.3419999999999996</v>
      </c>
      <c r="W1084">
        <v>6.3319999999999999</v>
      </c>
      <c r="X1084">
        <v>6.4240000000000004</v>
      </c>
      <c r="Y1084">
        <v>6.4260000000000002</v>
      </c>
      <c r="Z1084">
        <v>6.5579999999999998</v>
      </c>
      <c r="AA1084">
        <v>6.52</v>
      </c>
      <c r="AB1084">
        <v>6.8280000000000003</v>
      </c>
      <c r="AC1084">
        <v>6.8520000000000003</v>
      </c>
      <c r="AD1084">
        <v>6.7960000000000003</v>
      </c>
      <c r="AE1084">
        <v>6.7880000000000003</v>
      </c>
      <c r="AF1084">
        <v>6.8040000000000003</v>
      </c>
      <c r="AG1084">
        <v>6.87</v>
      </c>
      <c r="AH1084">
        <v>6.5739999999999998</v>
      </c>
      <c r="AI1084">
        <v>6.59</v>
      </c>
      <c r="AJ1084">
        <v>6.7</v>
      </c>
      <c r="AK1084">
        <v>6.726</v>
      </c>
      <c r="AL1084">
        <v>6.6219999999999999</v>
      </c>
      <c r="AM1084">
        <v>6.718</v>
      </c>
      <c r="AN1084">
        <v>6.77</v>
      </c>
      <c r="AO1084">
        <v>6.6219999999999999</v>
      </c>
      <c r="AP1084">
        <v>7.0620000000000003</v>
      </c>
      <c r="AQ1084">
        <v>7.1360000000000001</v>
      </c>
      <c r="AR1084">
        <v>7.12</v>
      </c>
      <c r="AS1084">
        <v>7.0179999999999998</v>
      </c>
      <c r="AT1084">
        <v>7.0339999999999998</v>
      </c>
      <c r="AU1084">
        <v>7.0179999999999998</v>
      </c>
      <c r="AV1084">
        <v>6.9119999999999999</v>
      </c>
      <c r="AW1084">
        <v>6.9660000000000002</v>
      </c>
      <c r="AX1084">
        <v>6.84</v>
      </c>
      <c r="AY1084">
        <v>6.7519999999999998</v>
      </c>
      <c r="AZ1084">
        <v>6.798</v>
      </c>
      <c r="BA1084">
        <v>6.4320000000000004</v>
      </c>
      <c r="BB1084">
        <v>6.3979999999999997</v>
      </c>
      <c r="BC1084">
        <v>6.3</v>
      </c>
      <c r="BD1084">
        <v>6.274</v>
      </c>
      <c r="BE1084">
        <v>6.1619999999999999</v>
      </c>
      <c r="BF1084">
        <v>6.3460000000000001</v>
      </c>
      <c r="BG1084">
        <v>6.3019999999999996</v>
      </c>
      <c r="BH1084">
        <v>6.3719999999999999</v>
      </c>
      <c r="BI1084">
        <v>6.3959999999999999</v>
      </c>
      <c r="BJ1084">
        <v>6.43</v>
      </c>
      <c r="BK1084">
        <v>6.3559999999999999</v>
      </c>
      <c r="BL1084">
        <v>6.3140000000000001</v>
      </c>
      <c r="BM1084">
        <v>6.3140000000000001</v>
      </c>
      <c r="BN1084">
        <v>6.3140000000000001</v>
      </c>
      <c r="BO1084">
        <v>6.3620000000000001</v>
      </c>
      <c r="BP1084">
        <v>6.3120000000000003</v>
      </c>
      <c r="BQ1084">
        <v>6.3120000000000003</v>
      </c>
      <c r="BR1084" s="10">
        <f t="shared" si="32"/>
        <v>-0.12235817575083424</v>
      </c>
      <c r="BS1084" s="11" cm="1">
        <f t="array" aca="1" ref="BS1084" ca="1">_xlfn.PERCENTILE.INC((OFFSET(E1084,0,1,1,COLUMNS(E1084:BQ1084)-1) - E1084:BP1084) / E1084:BP1084, 0.05) * SQRT(COUNT(E1084:BQ1084) - 1)</f>
        <v>-0.21466171780880136</v>
      </c>
      <c r="BT1084" s="10" cm="1">
        <f t="array" aca="1" ref="BT1084" ca="1">_xlfn.STDEV.P((E1084:BP1084 - OFFSET(E1084:BP1084,0,1)) / OFFSET(E1084:BP1084,0,1)) * SQRT(COUNT(E1084:BQ1084)-1)</f>
        <v>0.15092576479558509</v>
      </c>
      <c r="BU1084" s="10" cm="1">
        <f t="array" ref="BU1084">-(MAX(1 - (E1084:BQ1084 / _xlfn.SCAN(E1084, E1084:BQ1084, _xlfn.LAMBDA(_xlpm.a,_xlpm.b, MAX(_xlpm.a, _xlpm.b))))))</f>
        <v>-0.14321468298109008</v>
      </c>
      <c r="BV1084" s="12">
        <f t="shared" ca="1" si="33"/>
        <v>-1.0729281995257078</v>
      </c>
    </row>
    <row r="1085" spans="1:74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11.42</v>
      </c>
      <c r="F1085">
        <v>10.853999999999999</v>
      </c>
      <c r="G1085">
        <v>11.204000000000001</v>
      </c>
      <c r="H1085">
        <v>11.1</v>
      </c>
      <c r="I1085">
        <v>11.146000000000001</v>
      </c>
      <c r="J1085">
        <v>11.247999999999999</v>
      </c>
      <c r="K1085">
        <v>12.151999999999999</v>
      </c>
      <c r="L1085">
        <v>12.378</v>
      </c>
      <c r="M1085">
        <v>12.368</v>
      </c>
      <c r="N1085">
        <v>11.826000000000001</v>
      </c>
      <c r="O1085">
        <v>12.272</v>
      </c>
      <c r="P1085">
        <v>11.916</v>
      </c>
      <c r="Q1085">
        <v>11.694000000000001</v>
      </c>
      <c r="R1085">
        <v>11.666</v>
      </c>
      <c r="S1085">
        <v>11.544</v>
      </c>
      <c r="T1085">
        <v>11.366</v>
      </c>
      <c r="U1085">
        <v>11.432</v>
      </c>
      <c r="V1085">
        <v>10.722</v>
      </c>
      <c r="W1085">
        <v>10.57</v>
      </c>
      <c r="X1085">
        <v>10.752000000000001</v>
      </c>
      <c r="Y1085">
        <v>10.94</v>
      </c>
      <c r="Z1085">
        <v>11.456</v>
      </c>
      <c r="AA1085">
        <v>11.538</v>
      </c>
      <c r="AB1085">
        <v>12.228</v>
      </c>
      <c r="AC1085">
        <v>12.497999999999999</v>
      </c>
      <c r="AD1085">
        <v>12.603999999999999</v>
      </c>
      <c r="AE1085">
        <v>12.78</v>
      </c>
      <c r="AF1085">
        <v>12.79</v>
      </c>
      <c r="AG1085">
        <v>13.04</v>
      </c>
      <c r="AH1085">
        <v>12.673999999999999</v>
      </c>
      <c r="AI1085">
        <v>13.204000000000001</v>
      </c>
      <c r="AJ1085">
        <v>14.352</v>
      </c>
      <c r="AK1085">
        <v>14.832000000000001</v>
      </c>
      <c r="AL1085">
        <v>14.544</v>
      </c>
      <c r="AM1085">
        <v>14.718</v>
      </c>
      <c r="AN1085">
        <v>14.718</v>
      </c>
      <c r="AO1085">
        <v>14.24</v>
      </c>
      <c r="AP1085">
        <v>14.356</v>
      </c>
      <c r="AQ1085">
        <v>14.673999999999999</v>
      </c>
      <c r="AR1085">
        <v>14.77</v>
      </c>
      <c r="AS1085">
        <v>14.96</v>
      </c>
      <c r="AT1085">
        <v>14.513999999999999</v>
      </c>
      <c r="AU1085">
        <v>14.516</v>
      </c>
      <c r="AV1085">
        <v>14.336</v>
      </c>
      <c r="AW1085">
        <v>14.22</v>
      </c>
      <c r="AX1085">
        <v>14.36</v>
      </c>
      <c r="AY1085">
        <v>14.35</v>
      </c>
      <c r="AZ1085">
        <v>14.81</v>
      </c>
      <c r="BA1085">
        <v>14.768000000000001</v>
      </c>
      <c r="BB1085">
        <v>14.926</v>
      </c>
      <c r="BC1085">
        <v>15.052</v>
      </c>
      <c r="BD1085">
        <v>15.026</v>
      </c>
      <c r="BE1085">
        <v>14.678000000000001</v>
      </c>
      <c r="BF1085">
        <v>15.586</v>
      </c>
      <c r="BG1085">
        <v>15.087999999999999</v>
      </c>
      <c r="BH1085">
        <v>14.52</v>
      </c>
      <c r="BI1085">
        <v>14.596</v>
      </c>
      <c r="BJ1085">
        <v>14.476000000000001</v>
      </c>
      <c r="BK1085">
        <v>14.108000000000001</v>
      </c>
      <c r="BL1085">
        <v>14.054</v>
      </c>
      <c r="BM1085">
        <v>14.054</v>
      </c>
      <c r="BN1085">
        <v>14.054</v>
      </c>
      <c r="BO1085">
        <v>14.231999999999999</v>
      </c>
      <c r="BP1085">
        <v>13.98</v>
      </c>
      <c r="BQ1085">
        <v>13.782</v>
      </c>
      <c r="BR1085" s="10">
        <f t="shared" si="32"/>
        <v>0.20683012259194397</v>
      </c>
      <c r="BS1085" s="11" cm="1">
        <f t="array" aca="1" ref="BS1085" ca="1">_xlfn.PERCENTILE.INC((OFFSET(E1085,0,1,1,COLUMNS(E1085:BQ1085)-1) - E1085:BP1085) / E1085:BP1085, 0.05) * SQRT(COUNT(E1085:BQ1085) - 1)</f>
        <v>-0.29496420294322206</v>
      </c>
      <c r="BT1085" s="10" cm="1">
        <f t="array" aca="1" ref="BT1085" ca="1">_xlfn.STDEV.P((E1085:BP1085 - OFFSET(E1085:BP1085,0,1)) / OFFSET(E1085:BP1085,0,1)) * SQRT(COUNT(E1085:BQ1085)-1)</f>
        <v>0.22068353077018665</v>
      </c>
      <c r="BU1085" s="10" cm="1">
        <f t="array" ref="BU1085">-(MAX(1 - (E1085:BQ1085 / _xlfn.SCAN(E1085, E1085:BQ1085, _xlfn.LAMBDA(_xlpm.a,_xlpm.b, MAX(_xlpm.a, _xlpm.b))))))</f>
        <v>-0.14606560025852322</v>
      </c>
      <c r="BV1085" s="12">
        <f t="shared" ca="1" si="33"/>
        <v>0.75789882767820094</v>
      </c>
    </row>
    <row r="1086" spans="1:74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3.56</v>
      </c>
      <c r="F1086">
        <v>3.42</v>
      </c>
      <c r="G1086">
        <v>3.4449999999999998</v>
      </c>
      <c r="H1086">
        <v>3.43</v>
      </c>
      <c r="I1086">
        <v>3.5249999999999999</v>
      </c>
      <c r="J1086">
        <v>3.4350000000000001</v>
      </c>
      <c r="K1086">
        <v>3.55</v>
      </c>
      <c r="L1086">
        <v>3.645</v>
      </c>
      <c r="M1086">
        <v>3.61</v>
      </c>
      <c r="N1086">
        <v>3.5550000000000002</v>
      </c>
      <c r="O1086">
        <v>3.57</v>
      </c>
      <c r="P1086">
        <v>3.625</v>
      </c>
      <c r="Q1086">
        <v>3.61</v>
      </c>
      <c r="R1086">
        <v>3.585</v>
      </c>
      <c r="S1086">
        <v>3.55</v>
      </c>
      <c r="T1086">
        <v>3.605</v>
      </c>
      <c r="U1086">
        <v>3.57</v>
      </c>
      <c r="V1086">
        <v>3.4550000000000001</v>
      </c>
      <c r="W1086">
        <v>3.46</v>
      </c>
      <c r="X1086">
        <v>3.5049999999999999</v>
      </c>
      <c r="Y1086">
        <v>3.5449999999999999</v>
      </c>
      <c r="Z1086">
        <v>3.585</v>
      </c>
      <c r="AA1086">
        <v>3.57</v>
      </c>
      <c r="AB1086">
        <v>3.645</v>
      </c>
      <c r="AC1086">
        <v>3.7349999999999999</v>
      </c>
      <c r="AD1086">
        <v>3.66</v>
      </c>
      <c r="AE1086">
        <v>3.625</v>
      </c>
      <c r="AF1086">
        <v>3.66</v>
      </c>
      <c r="AG1086">
        <v>3.73</v>
      </c>
      <c r="AH1086">
        <v>3.7</v>
      </c>
      <c r="AI1086">
        <v>3.69</v>
      </c>
      <c r="AJ1086">
        <v>3.81</v>
      </c>
      <c r="AK1086">
        <v>3.915</v>
      </c>
      <c r="AL1086">
        <v>4.38</v>
      </c>
      <c r="AM1086">
        <v>4.4000000000000004</v>
      </c>
      <c r="AN1086">
        <v>4.3</v>
      </c>
      <c r="AO1086">
        <v>4.24</v>
      </c>
      <c r="AP1086">
        <v>4.2050000000000001</v>
      </c>
      <c r="AQ1086">
        <v>4.21</v>
      </c>
      <c r="AR1086">
        <v>4.2050000000000001</v>
      </c>
      <c r="AS1086">
        <v>4.2300000000000004</v>
      </c>
      <c r="AT1086">
        <v>4.2850000000000001</v>
      </c>
      <c r="AU1086">
        <v>4.3099999999999996</v>
      </c>
      <c r="AV1086">
        <v>4.26</v>
      </c>
      <c r="AW1086">
        <v>4.2850000000000001</v>
      </c>
      <c r="AX1086">
        <v>4.2050000000000001</v>
      </c>
      <c r="AY1086">
        <v>4.2300000000000004</v>
      </c>
      <c r="AZ1086">
        <v>4.2750000000000004</v>
      </c>
      <c r="BA1086">
        <v>4.2249999999999996</v>
      </c>
      <c r="BB1086">
        <v>4.25</v>
      </c>
      <c r="BC1086">
        <v>4.18</v>
      </c>
      <c r="BD1086">
        <v>4.2</v>
      </c>
      <c r="BE1086">
        <v>4.2050000000000001</v>
      </c>
      <c r="BF1086">
        <v>4.2949999999999999</v>
      </c>
      <c r="BG1086">
        <v>4.2850000000000001</v>
      </c>
      <c r="BH1086">
        <v>4.3099999999999996</v>
      </c>
      <c r="BI1086">
        <v>4.335</v>
      </c>
      <c r="BJ1086">
        <v>4.375</v>
      </c>
      <c r="BK1086">
        <v>4.3650000000000002</v>
      </c>
      <c r="BL1086">
        <v>4.37</v>
      </c>
      <c r="BM1086">
        <v>4.37</v>
      </c>
      <c r="BN1086">
        <v>4.37</v>
      </c>
      <c r="BO1086">
        <v>4.46</v>
      </c>
      <c r="BP1086">
        <v>4.4800000000000004</v>
      </c>
      <c r="BQ1086">
        <v>4.3899999999999997</v>
      </c>
      <c r="BR1086" s="10">
        <f t="shared" si="32"/>
        <v>0.23314606741573024</v>
      </c>
      <c r="BS1086" s="11" cm="1">
        <f t="array" aca="1" ref="BS1086" ca="1">_xlfn.PERCENTILE.INC((OFFSET(E1086,0,1,1,COLUMNS(E1086:BQ1086)-1) - E1086:BP1086) / E1086:BP1086, 0.05) * SQRT(COUNT(E1086:BQ1086) - 1)</f>
        <v>-0.1786525974025984</v>
      </c>
      <c r="BT1086" s="10" cm="1">
        <f t="array" aca="1" ref="BT1086" ca="1">_xlfn.STDEV.P((E1086:BP1086 - OFFSET(E1086:BP1086,0,1)) / OFFSET(E1086:BP1086,0,1)) * SQRT(COUNT(E1086:BQ1086)-1)</f>
        <v>0.15999051034310077</v>
      </c>
      <c r="BU1086" s="10" cm="1">
        <f t="array" ref="BU1086">-(MAX(1 - (E1086:BQ1086 / _xlfn.SCAN(E1086, E1086:BQ1086, _xlfn.LAMBDA(_xlpm.a,_xlpm.b, MAX(_xlpm.a, _xlpm.b))))))</f>
        <v>-5.2126200274348444E-2</v>
      </c>
      <c r="BV1086" s="12">
        <f t="shared" ca="1" si="33"/>
        <v>1.2098950973234661</v>
      </c>
    </row>
    <row r="1087" spans="1:74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0.29699999999999999</v>
      </c>
      <c r="F1087">
        <v>0.29199999999999998</v>
      </c>
      <c r="G1087">
        <v>0.2898</v>
      </c>
      <c r="H1087">
        <v>0.28199999999999997</v>
      </c>
      <c r="I1087">
        <v>0.26540000000000002</v>
      </c>
      <c r="J1087">
        <v>0.26069999999999999</v>
      </c>
      <c r="K1087">
        <v>0.27300000000000002</v>
      </c>
      <c r="L1087">
        <v>0.27160000000000001</v>
      </c>
      <c r="M1087">
        <v>0.27039999999999997</v>
      </c>
      <c r="N1087">
        <v>0.27439999999999998</v>
      </c>
      <c r="O1087">
        <v>0.25729999999999997</v>
      </c>
      <c r="P1087">
        <v>0.26679999999999998</v>
      </c>
      <c r="Q1087">
        <v>0.26879999999999998</v>
      </c>
      <c r="R1087">
        <v>0.2671</v>
      </c>
      <c r="S1087">
        <v>0.25729999999999997</v>
      </c>
      <c r="T1087">
        <v>0.2505</v>
      </c>
      <c r="U1087">
        <v>0.24909999999999999</v>
      </c>
      <c r="V1087">
        <v>0.23899999999999999</v>
      </c>
      <c r="W1087">
        <v>0.24079999999999999</v>
      </c>
      <c r="X1087">
        <v>0.2412</v>
      </c>
      <c r="Y1087">
        <v>0.2417</v>
      </c>
      <c r="Z1087">
        <v>0.24410000000000001</v>
      </c>
      <c r="AA1087">
        <v>0.25309999999999999</v>
      </c>
      <c r="AB1087">
        <v>0.25869999999999999</v>
      </c>
      <c r="AC1087">
        <v>0.25969999999999999</v>
      </c>
      <c r="AD1087">
        <v>0.251</v>
      </c>
      <c r="AE1087">
        <v>0.24929999999999999</v>
      </c>
      <c r="AF1087">
        <v>0.25140000000000001</v>
      </c>
      <c r="AG1087">
        <v>0.25340000000000001</v>
      </c>
      <c r="AH1087">
        <v>0.2525</v>
      </c>
      <c r="AI1087">
        <v>0.2606</v>
      </c>
      <c r="AJ1087">
        <v>0.26279999999999998</v>
      </c>
      <c r="AK1087">
        <v>0.26319999999999999</v>
      </c>
      <c r="AL1087">
        <v>0.25990000000000002</v>
      </c>
      <c r="AM1087">
        <v>0.25919999999999999</v>
      </c>
      <c r="AN1087">
        <v>0.26190000000000002</v>
      </c>
      <c r="AO1087">
        <v>0.25309999999999999</v>
      </c>
      <c r="AP1087">
        <v>0.25609999999999999</v>
      </c>
      <c r="AQ1087">
        <v>0.25609999999999999</v>
      </c>
      <c r="AR1087">
        <v>0.26</v>
      </c>
      <c r="AS1087">
        <v>0.26679999999999998</v>
      </c>
      <c r="AT1087">
        <v>0.26529999999999998</v>
      </c>
      <c r="AU1087">
        <v>0.26340000000000002</v>
      </c>
      <c r="AV1087">
        <v>0.2666</v>
      </c>
      <c r="AW1087">
        <v>0.2666</v>
      </c>
      <c r="AX1087">
        <v>0.26500000000000001</v>
      </c>
      <c r="AY1087">
        <v>0.26390000000000002</v>
      </c>
      <c r="AZ1087">
        <v>0.26329999999999998</v>
      </c>
      <c r="BA1087">
        <v>0.26329999999999998</v>
      </c>
      <c r="BB1087">
        <v>0.26579999999999998</v>
      </c>
      <c r="BC1087">
        <v>0.26329999999999998</v>
      </c>
      <c r="BD1087">
        <v>0.2586</v>
      </c>
      <c r="BE1087">
        <v>0.24909999999999999</v>
      </c>
      <c r="BF1087">
        <v>0.2626</v>
      </c>
      <c r="BG1087">
        <v>0.26879999999999998</v>
      </c>
      <c r="BH1087">
        <v>0.28089999999999998</v>
      </c>
      <c r="BI1087">
        <v>0.27989999999999998</v>
      </c>
      <c r="BJ1087">
        <v>0.29599999999999999</v>
      </c>
      <c r="BK1087">
        <v>0.3009</v>
      </c>
      <c r="BL1087">
        <v>0.30009999999999998</v>
      </c>
      <c r="BM1087">
        <v>0.30009999999999998</v>
      </c>
      <c r="BN1087">
        <v>0.30009999999999998</v>
      </c>
      <c r="BO1087">
        <v>0.30070000000000002</v>
      </c>
      <c r="BP1087">
        <v>0.2994</v>
      </c>
      <c r="BQ1087">
        <v>0.29420000000000002</v>
      </c>
      <c r="BR1087" s="10">
        <f t="shared" si="32"/>
        <v>-9.4276094276093247E-3</v>
      </c>
      <c r="BS1087" s="11" cm="1">
        <f t="array" aca="1" ref="BS1087" ca="1">_xlfn.PERCENTILE.INC((OFFSET(E1087,0,1,1,COLUMNS(E1087:BQ1087)-1) - E1087:BP1087) / E1087:BP1087, 0.05) * SQRT(COUNT(E1087:BQ1087) - 1)</f>
        <v>-0.29383510496139864</v>
      </c>
      <c r="BT1087" s="10" cm="1">
        <f t="array" aca="1" ref="BT1087" ca="1">_xlfn.STDEV.P((E1087:BP1087 - OFFSET(E1087:BP1087,0,1)) / OFFSET(E1087:BP1087,0,1)) * SQRT(COUNT(E1087:BQ1087)-1)</f>
        <v>0.18737604134344163</v>
      </c>
      <c r="BU1087" s="10" cm="1">
        <f t="array" ref="BU1087">-(MAX(1 - (E1087:BQ1087 / _xlfn.SCAN(E1087, E1087:BQ1087, _xlfn.LAMBDA(_xlpm.a,_xlpm.b, MAX(_xlpm.a, _xlpm.b))))))</f>
        <v>-0.19528619528619529</v>
      </c>
      <c r="BV1087" s="12">
        <f t="shared" ca="1" si="33"/>
        <v>-0.26151658669705258</v>
      </c>
    </row>
    <row r="1088" spans="1:74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33.44</v>
      </c>
      <c r="F1088">
        <v>32.979999999999997</v>
      </c>
      <c r="G1088">
        <v>31.9</v>
      </c>
      <c r="H1088">
        <v>31.28</v>
      </c>
      <c r="I1088">
        <v>30.6</v>
      </c>
      <c r="J1088">
        <v>33.4</v>
      </c>
      <c r="K1088">
        <v>33.44</v>
      </c>
      <c r="L1088">
        <v>32</v>
      </c>
      <c r="M1088">
        <v>32.28</v>
      </c>
      <c r="N1088">
        <v>33</v>
      </c>
      <c r="O1088">
        <v>33.96</v>
      </c>
      <c r="P1088">
        <v>33.700000000000003</v>
      </c>
      <c r="Q1088">
        <v>35.06</v>
      </c>
      <c r="R1088">
        <v>34.36</v>
      </c>
      <c r="S1088">
        <v>33.64</v>
      </c>
      <c r="T1088">
        <v>33.520000000000003</v>
      </c>
      <c r="U1088">
        <v>33.86</v>
      </c>
      <c r="V1088">
        <v>35.18</v>
      </c>
      <c r="W1088">
        <v>33.82</v>
      </c>
      <c r="X1088">
        <v>33.799999999999997</v>
      </c>
      <c r="Y1088">
        <v>34.299999999999997</v>
      </c>
      <c r="Z1088">
        <v>33.18</v>
      </c>
      <c r="AA1088">
        <v>33.94</v>
      </c>
      <c r="AB1088">
        <v>34.24</v>
      </c>
      <c r="AC1088">
        <v>34.14</v>
      </c>
      <c r="AD1088">
        <v>32.74</v>
      </c>
      <c r="AE1088">
        <v>31.4</v>
      </c>
      <c r="AF1088">
        <v>30.66</v>
      </c>
      <c r="AG1088">
        <v>31.02</v>
      </c>
      <c r="AH1088">
        <v>30.4</v>
      </c>
      <c r="AI1088">
        <v>31.9</v>
      </c>
      <c r="AJ1088">
        <v>33.5</v>
      </c>
      <c r="AK1088">
        <v>36.94</v>
      </c>
      <c r="AL1088">
        <v>35.26</v>
      </c>
      <c r="AM1088">
        <v>37.64</v>
      </c>
      <c r="AN1088">
        <v>38</v>
      </c>
      <c r="AO1088">
        <v>37.5</v>
      </c>
      <c r="AP1088">
        <v>37.700000000000003</v>
      </c>
      <c r="AQ1088">
        <v>38.5</v>
      </c>
      <c r="AR1088">
        <v>38.44</v>
      </c>
      <c r="AS1088">
        <v>38.5</v>
      </c>
      <c r="AT1088">
        <v>37.92</v>
      </c>
      <c r="AU1088">
        <v>36.36</v>
      </c>
      <c r="AV1088">
        <v>36.14</v>
      </c>
      <c r="AW1088">
        <v>35.979999999999997</v>
      </c>
      <c r="AX1088">
        <v>35.08</v>
      </c>
      <c r="AY1088">
        <v>33.979999999999997</v>
      </c>
      <c r="AZ1088">
        <v>33.4</v>
      </c>
      <c r="BA1088">
        <v>34.08</v>
      </c>
      <c r="BB1088">
        <v>34.46</v>
      </c>
      <c r="BC1088">
        <v>34.04</v>
      </c>
      <c r="BD1088">
        <v>33.159999999999997</v>
      </c>
      <c r="BE1088">
        <v>32.72</v>
      </c>
      <c r="BF1088">
        <v>34.42</v>
      </c>
      <c r="BG1088">
        <v>36.159999999999997</v>
      </c>
      <c r="BH1088">
        <v>35.54</v>
      </c>
      <c r="BI1088">
        <v>35.58</v>
      </c>
      <c r="BJ1088">
        <v>36.700000000000003</v>
      </c>
      <c r="BK1088">
        <v>37.64</v>
      </c>
      <c r="BL1088">
        <v>38.5</v>
      </c>
      <c r="BM1088">
        <v>38.5</v>
      </c>
      <c r="BN1088">
        <v>38.5</v>
      </c>
      <c r="BO1088">
        <v>38.54</v>
      </c>
      <c r="BP1088">
        <v>38.44</v>
      </c>
      <c r="BQ1088">
        <v>38.92</v>
      </c>
      <c r="BR1088" s="10">
        <f t="shared" si="32"/>
        <v>0.16387559808612454</v>
      </c>
      <c r="BS1088" s="11" cm="1">
        <f t="array" aca="1" ref="BS1088" ca="1">_xlfn.PERCENTILE.INC((OFFSET(E1088,0,1,1,COLUMNS(E1088:BQ1088)-1) - E1088:BP1088) / E1088:BP1088, 0.05) * SQRT(COUNT(E1088:BQ1088) - 1)</f>
        <v>-0.32796602011409398</v>
      </c>
      <c r="BT1088" s="10" cm="1">
        <f t="array" aca="1" ref="BT1088" ca="1">_xlfn.STDEV.P((E1088:BP1088 - OFFSET(E1088:BP1088,0,1)) / OFFSET(E1088:BP1088,0,1)) * SQRT(COUNT(E1088:BQ1088)-1)</f>
        <v>0.24048368382145929</v>
      </c>
      <c r="BU1088" s="10" cm="1">
        <f t="array" ref="BU1088">-(MAX(1 - (E1088:BQ1088 / _xlfn.SCAN(E1088, E1088:BQ1088, _xlfn.LAMBDA(_xlpm.a,_xlpm.b, MAX(_xlpm.a, _xlpm.b))))))</f>
        <v>-0.15012987012987011</v>
      </c>
      <c r="BV1088" s="12">
        <f t="shared" ca="1" si="33"/>
        <v>0.51688024225824558</v>
      </c>
    </row>
    <row r="1089" spans="1:74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9.7899999999999991</v>
      </c>
      <c r="F1089">
        <v>9.26</v>
      </c>
      <c r="G1089">
        <v>9.25</v>
      </c>
      <c r="H1089">
        <v>9.33</v>
      </c>
      <c r="I1089">
        <v>9.36</v>
      </c>
      <c r="J1089">
        <v>9.11</v>
      </c>
      <c r="K1089">
        <v>9.7799999999999994</v>
      </c>
      <c r="L1089">
        <v>9.4700000000000006</v>
      </c>
      <c r="M1089">
        <v>9.27</v>
      </c>
      <c r="N1089">
        <v>9.0399999999999991</v>
      </c>
      <c r="O1089">
        <v>8.8000000000000007</v>
      </c>
      <c r="P1089">
        <v>8.48</v>
      </c>
      <c r="Q1089">
        <v>8.11</v>
      </c>
      <c r="R1089">
        <v>7.91</v>
      </c>
      <c r="S1089">
        <v>7.49</v>
      </c>
      <c r="T1089">
        <v>7.13</v>
      </c>
      <c r="U1089">
        <v>7.43</v>
      </c>
      <c r="V1089">
        <v>7.09</v>
      </c>
      <c r="W1089">
        <v>7.39</v>
      </c>
      <c r="X1089">
        <v>7.06</v>
      </c>
      <c r="Y1089">
        <v>7.17</v>
      </c>
      <c r="Z1089">
        <v>7.41</v>
      </c>
      <c r="AA1089">
        <v>7.46</v>
      </c>
      <c r="AB1089">
        <v>7.36</v>
      </c>
      <c r="AC1089">
        <v>7.48</v>
      </c>
      <c r="AD1089">
        <v>7.57</v>
      </c>
      <c r="AE1089">
        <v>5.58</v>
      </c>
      <c r="AF1089">
        <v>5.27</v>
      </c>
      <c r="AG1089">
        <v>5.41</v>
      </c>
      <c r="AH1089">
        <v>5.5</v>
      </c>
      <c r="AI1089">
        <v>5.43</v>
      </c>
      <c r="AJ1089">
        <v>5.62</v>
      </c>
      <c r="AK1089">
        <v>5.61</v>
      </c>
      <c r="AL1089">
        <v>5.4</v>
      </c>
      <c r="AM1089">
        <v>5.49</v>
      </c>
      <c r="AN1089">
        <v>5.56</v>
      </c>
      <c r="AO1089">
        <v>5.33</v>
      </c>
      <c r="AP1089">
        <v>5.6</v>
      </c>
      <c r="AQ1089">
        <v>5.44</v>
      </c>
      <c r="AR1089">
        <v>5.6</v>
      </c>
      <c r="AS1089">
        <v>5.46</v>
      </c>
      <c r="AT1089">
        <v>5.38</v>
      </c>
      <c r="AU1089">
        <v>5.23</v>
      </c>
      <c r="AV1089">
        <v>5.18</v>
      </c>
      <c r="AW1089">
        <v>5.27</v>
      </c>
      <c r="AX1089">
        <v>5.0599999999999996</v>
      </c>
      <c r="AY1089">
        <v>4.9000000000000004</v>
      </c>
      <c r="AZ1089">
        <v>5.01</v>
      </c>
      <c r="BA1089">
        <v>5.01</v>
      </c>
      <c r="BB1089">
        <v>5.31</v>
      </c>
      <c r="BC1089">
        <v>5.62</v>
      </c>
      <c r="BD1089">
        <v>5.48</v>
      </c>
      <c r="BE1089">
        <v>3.99</v>
      </c>
      <c r="BF1089">
        <v>3.6</v>
      </c>
      <c r="BG1089">
        <v>3.55</v>
      </c>
      <c r="BH1089">
        <v>3.64</v>
      </c>
      <c r="BI1089">
        <v>4.0599999999999996</v>
      </c>
      <c r="BJ1089">
        <v>4.8099999999999996</v>
      </c>
      <c r="BK1089">
        <v>4.57</v>
      </c>
      <c r="BL1089">
        <v>4.53</v>
      </c>
      <c r="BM1089">
        <v>4.53</v>
      </c>
      <c r="BN1089">
        <v>4.53</v>
      </c>
      <c r="BO1089">
        <v>4.43</v>
      </c>
      <c r="BP1089">
        <v>4.3</v>
      </c>
      <c r="BQ1089">
        <v>4.24</v>
      </c>
      <c r="BR1089" s="10">
        <f t="shared" si="32"/>
        <v>-0.56690500510725228</v>
      </c>
      <c r="BS1089" s="11" cm="1">
        <f t="array" aca="1" ref="BS1089" ca="1">_xlfn.PERCENTILE.INC((OFFSET(E1089,0,1,1,COLUMNS(E1089:BQ1089)-1) - E1089:BP1089) / E1089:BP1089, 0.05) * SQRT(COUNT(E1089:BQ1089) - 1)</f>
        <v>-0.44274202701169046</v>
      </c>
      <c r="BT1089" s="10" cm="1">
        <f t="array" aca="1" ref="BT1089" ca="1">_xlfn.STDEV.P((E1089:BP1089 - OFFSET(E1089:BP1089,0,1)) / OFFSET(E1089:BP1089,0,1)) * SQRT(COUNT(E1089:BQ1089)-1)</f>
        <v>0.60002796263635005</v>
      </c>
      <c r="BU1089" s="10" cm="1">
        <f t="array" ref="BU1089">-(MAX(1 - (E1089:BQ1089 / _xlfn.SCAN(E1089, E1089:BQ1089, _xlfn.LAMBDA(_xlpm.a,_xlpm.b, MAX(_xlpm.a, _xlpm.b))))))</f>
        <v>-0.63738508682328909</v>
      </c>
      <c r="BV1089" s="12">
        <f t="shared" ca="1" si="33"/>
        <v>-1.0107517919263131</v>
      </c>
    </row>
    <row r="1090" spans="1:74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12.82</v>
      </c>
      <c r="F1090">
        <v>12.5</v>
      </c>
      <c r="G1090">
        <v>12.46</v>
      </c>
      <c r="H1090">
        <v>12.45</v>
      </c>
      <c r="I1090">
        <v>12.4</v>
      </c>
      <c r="J1090">
        <v>12.32</v>
      </c>
      <c r="K1090">
        <v>12.55</v>
      </c>
      <c r="L1090">
        <v>12.71</v>
      </c>
      <c r="M1090">
        <v>12.73</v>
      </c>
      <c r="N1090">
        <v>12.74</v>
      </c>
      <c r="O1090">
        <v>12.91</v>
      </c>
      <c r="P1090">
        <v>12.83</v>
      </c>
      <c r="Q1090">
        <v>12.8</v>
      </c>
      <c r="R1090">
        <v>12.76</v>
      </c>
      <c r="S1090">
        <v>12.64</v>
      </c>
      <c r="T1090">
        <v>12</v>
      </c>
      <c r="U1090">
        <v>12.41</v>
      </c>
      <c r="V1090">
        <v>12.26</v>
      </c>
      <c r="W1090">
        <v>12.54</v>
      </c>
      <c r="X1090">
        <v>12.51</v>
      </c>
      <c r="Y1090">
        <v>12.49</v>
      </c>
      <c r="Z1090">
        <v>12.75</v>
      </c>
      <c r="AA1090">
        <v>12.81</v>
      </c>
      <c r="AB1090">
        <v>12.94</v>
      </c>
      <c r="AC1090">
        <v>13.14</v>
      </c>
      <c r="AD1090">
        <v>13.06</v>
      </c>
      <c r="AE1090">
        <v>12.93</v>
      </c>
      <c r="AF1090">
        <v>12.99</v>
      </c>
      <c r="AG1090">
        <v>13.21</v>
      </c>
      <c r="AH1090">
        <v>13.17</v>
      </c>
      <c r="AI1090">
        <v>13.21</v>
      </c>
      <c r="AJ1090">
        <v>13.46</v>
      </c>
      <c r="AK1090">
        <v>13.71</v>
      </c>
      <c r="AL1090">
        <v>13.47</v>
      </c>
      <c r="AM1090">
        <v>12.61</v>
      </c>
      <c r="AN1090">
        <v>12.75</v>
      </c>
      <c r="AO1090">
        <v>12.54</v>
      </c>
      <c r="AP1090">
        <v>12.61</v>
      </c>
      <c r="AQ1090">
        <v>12.94</v>
      </c>
      <c r="AR1090">
        <v>12.96</v>
      </c>
      <c r="AS1090">
        <v>12.9</v>
      </c>
      <c r="AT1090">
        <v>12.75</v>
      </c>
      <c r="AU1090">
        <v>12.87</v>
      </c>
      <c r="AV1090">
        <v>12.92</v>
      </c>
      <c r="AW1090">
        <v>13.21</v>
      </c>
      <c r="AX1090">
        <v>13.04</v>
      </c>
      <c r="AY1090">
        <v>13.34</v>
      </c>
      <c r="AZ1090">
        <v>13.34</v>
      </c>
      <c r="BA1090">
        <v>13.27</v>
      </c>
      <c r="BB1090">
        <v>13.35</v>
      </c>
      <c r="BC1090">
        <v>13.3</v>
      </c>
      <c r="BD1090">
        <v>13.26</v>
      </c>
      <c r="BE1090">
        <v>13.01</v>
      </c>
      <c r="BF1090">
        <v>13.25</v>
      </c>
      <c r="BG1090">
        <v>13.18</v>
      </c>
      <c r="BH1090">
        <v>13.48</v>
      </c>
      <c r="BI1090">
        <v>13.75</v>
      </c>
      <c r="BJ1090">
        <v>14.16</v>
      </c>
      <c r="BK1090">
        <v>14.45</v>
      </c>
      <c r="BL1090">
        <v>14.59</v>
      </c>
      <c r="BM1090">
        <v>14.59</v>
      </c>
      <c r="BN1090">
        <v>14.59</v>
      </c>
      <c r="BO1090">
        <v>14.81</v>
      </c>
      <c r="BP1090">
        <v>14.76</v>
      </c>
      <c r="BQ1090">
        <v>14.62</v>
      </c>
      <c r="BR1090" s="10">
        <f t="shared" si="32"/>
        <v>0.14040561622464889</v>
      </c>
      <c r="BS1090" s="11" cm="1">
        <f t="array" aca="1" ref="BS1090" ca="1">_xlfn.PERCENTILE.INC((OFFSET(E1090,0,1,1,COLUMNS(E1090:BQ1090)-1) - E1090:BP1090) / E1090:BP1090, 0.05) * SQRT(COUNT(E1090:BQ1090) - 1)</f>
        <v>-0.14921169275655052</v>
      </c>
      <c r="BT1090" s="10" cm="1">
        <f t="array" aca="1" ref="BT1090" ca="1">_xlfn.STDEV.P((E1090:BP1090 - OFFSET(E1090:BP1090,0,1)) / OFFSET(E1090:BP1090,0,1)) * SQRT(COUNT(E1090:BQ1090)-1)</f>
        <v>0.13647898505431533</v>
      </c>
      <c r="BU1090" s="10" cm="1">
        <f t="array" ref="BU1090">-(MAX(1 - (E1090:BQ1090 / _xlfn.SCAN(E1090, E1090:BQ1090, _xlfn.LAMBDA(_xlpm.a,_xlpm.b, MAX(_xlpm.a, _xlpm.b))))))</f>
        <v>-8.5339168490153328E-2</v>
      </c>
      <c r="BV1090" s="12">
        <f t="shared" ca="1" si="33"/>
        <v>0.73880446027047431</v>
      </c>
    </row>
    <row r="1091" spans="1:74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117.3</v>
      </c>
      <c r="F1091">
        <v>112.15</v>
      </c>
      <c r="G1091">
        <v>115.15</v>
      </c>
      <c r="H1091">
        <v>116.15</v>
      </c>
      <c r="I1091">
        <v>120.85</v>
      </c>
      <c r="J1091">
        <v>120</v>
      </c>
      <c r="K1091">
        <v>121</v>
      </c>
      <c r="L1091">
        <v>119.9</v>
      </c>
      <c r="M1091">
        <v>118.35</v>
      </c>
      <c r="N1091">
        <v>111.6</v>
      </c>
      <c r="O1091">
        <v>111.75</v>
      </c>
      <c r="P1091">
        <v>109.2</v>
      </c>
      <c r="Q1091">
        <v>108.2</v>
      </c>
      <c r="R1091">
        <v>110.45</v>
      </c>
      <c r="S1091">
        <v>85.5</v>
      </c>
      <c r="T1091">
        <v>84.38</v>
      </c>
      <c r="U1091">
        <v>85.3</v>
      </c>
      <c r="V1091">
        <v>81.78</v>
      </c>
      <c r="W1091">
        <v>85.12</v>
      </c>
      <c r="X1091">
        <v>86</v>
      </c>
      <c r="Y1091">
        <v>85.22</v>
      </c>
      <c r="Z1091">
        <v>88.3</v>
      </c>
      <c r="AA1091">
        <v>87.22</v>
      </c>
      <c r="AB1091">
        <v>92.22</v>
      </c>
      <c r="AC1091">
        <v>92.44</v>
      </c>
      <c r="AD1091">
        <v>92.02</v>
      </c>
      <c r="AE1091">
        <v>90.94</v>
      </c>
      <c r="AF1091">
        <v>96.98</v>
      </c>
      <c r="AG1091">
        <v>96.36</v>
      </c>
      <c r="AH1091">
        <v>95.72</v>
      </c>
      <c r="AI1091">
        <v>95.54</v>
      </c>
      <c r="AJ1091">
        <v>102.15</v>
      </c>
      <c r="AK1091">
        <v>104.05</v>
      </c>
      <c r="AL1091">
        <v>100.65</v>
      </c>
      <c r="AM1091">
        <v>100.5</v>
      </c>
      <c r="AN1091">
        <v>105</v>
      </c>
      <c r="AO1091">
        <v>101.1</v>
      </c>
      <c r="AP1091">
        <v>101.6</v>
      </c>
      <c r="AQ1091">
        <v>100.8</v>
      </c>
      <c r="AR1091">
        <v>101.4</v>
      </c>
      <c r="AS1091">
        <v>103.6</v>
      </c>
      <c r="AT1091">
        <v>101.15</v>
      </c>
      <c r="AU1091">
        <v>103.5</v>
      </c>
      <c r="AV1091">
        <v>106.3</v>
      </c>
      <c r="AW1091">
        <v>110</v>
      </c>
      <c r="AX1091">
        <v>113.6</v>
      </c>
      <c r="AY1091">
        <v>113</v>
      </c>
      <c r="AZ1091">
        <v>118.2</v>
      </c>
      <c r="BA1091">
        <v>117.9</v>
      </c>
      <c r="BB1091">
        <v>119</v>
      </c>
      <c r="BC1091">
        <v>120.15</v>
      </c>
      <c r="BD1091">
        <v>114.95</v>
      </c>
      <c r="BE1091">
        <v>115.25</v>
      </c>
      <c r="BF1091">
        <v>121.7</v>
      </c>
      <c r="BG1091">
        <v>122.15</v>
      </c>
      <c r="BH1091">
        <v>124.75</v>
      </c>
      <c r="BI1091">
        <v>122.3</v>
      </c>
      <c r="BJ1091">
        <v>122.3</v>
      </c>
      <c r="BK1091">
        <v>120.4</v>
      </c>
      <c r="BL1091">
        <v>118.95</v>
      </c>
      <c r="BM1091">
        <v>118.95</v>
      </c>
      <c r="BN1091">
        <v>118.95</v>
      </c>
      <c r="BO1091">
        <v>120.15</v>
      </c>
      <c r="BP1091">
        <v>122.4</v>
      </c>
      <c r="BQ1091">
        <v>123.45</v>
      </c>
      <c r="BR1091" s="10">
        <f t="shared" si="32"/>
        <v>5.2429667519181634E-2</v>
      </c>
      <c r="BS1091" s="11" cm="1">
        <f t="array" aca="1" ref="BS1091" ca="1">_xlfn.PERCENTILE.INC((OFFSET(E1091,0,1,1,COLUMNS(E1091:BQ1091)-1) - E1091:BP1091) / E1091:BP1091, 0.05) * SQRT(COUNT(E1091:BQ1091) - 1)</f>
        <v>-0.34381813666874994</v>
      </c>
      <c r="BT1091" s="10" cm="1">
        <f t="array" aca="1" ref="BT1091" ca="1">_xlfn.STDEV.P((E1091:BP1091 - OFFSET(E1091:BP1091,0,1)) / OFFSET(E1091:BP1091,0,1)) * SQRT(COUNT(E1091:BQ1091)-1)</f>
        <v>0.35942580036767491</v>
      </c>
      <c r="BU1091" s="10" cm="1">
        <f t="array" ref="BU1091">-(MAX(1 - (E1091:BQ1091 / _xlfn.SCAN(E1091, E1091:BQ1091, _xlfn.LAMBDA(_xlpm.a,_xlpm.b, MAX(_xlpm.a, _xlpm.b))))))</f>
        <v>-0.32413223140495862</v>
      </c>
      <c r="BV1091" s="12">
        <f t="shared" ca="1" si="33"/>
        <v>3.5766308853448836E-2</v>
      </c>
    </row>
    <row r="1092" spans="1:74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6.75</v>
      </c>
      <c r="F1092">
        <v>6.52</v>
      </c>
      <c r="G1092">
        <v>6.54</v>
      </c>
      <c r="H1092">
        <v>6.57</v>
      </c>
      <c r="I1092">
        <v>6.6550000000000002</v>
      </c>
      <c r="J1092">
        <v>6.62</v>
      </c>
      <c r="K1092">
        <v>6.7750000000000004</v>
      </c>
      <c r="L1092">
        <v>6.85</v>
      </c>
      <c r="M1092">
        <v>6.9050000000000002</v>
      </c>
      <c r="N1092">
        <v>6.2549999999999999</v>
      </c>
      <c r="O1092">
        <v>5.99</v>
      </c>
      <c r="P1092">
        <v>5.67</v>
      </c>
      <c r="Q1092">
        <v>5.48</v>
      </c>
      <c r="R1092">
        <v>5.3</v>
      </c>
      <c r="S1092">
        <v>5.35</v>
      </c>
      <c r="T1092">
        <v>5.335</v>
      </c>
      <c r="U1092">
        <v>5.4</v>
      </c>
      <c r="V1092">
        <v>5.2249999999999996</v>
      </c>
      <c r="W1092">
        <v>5.165</v>
      </c>
      <c r="X1092">
        <v>5.29</v>
      </c>
      <c r="Y1092">
        <v>5.45</v>
      </c>
      <c r="Z1092">
        <v>5.65</v>
      </c>
      <c r="AA1092">
        <v>5.5949999999999998</v>
      </c>
      <c r="AB1092">
        <v>5.7949999999999999</v>
      </c>
      <c r="AC1092">
        <v>5.88</v>
      </c>
      <c r="AD1092">
        <v>5.875</v>
      </c>
      <c r="AE1092">
        <v>5.98</v>
      </c>
      <c r="AF1092">
        <v>6.0449999999999999</v>
      </c>
      <c r="AG1092">
        <v>6.1349999999999998</v>
      </c>
      <c r="AH1092">
        <v>6.0049999999999999</v>
      </c>
      <c r="AI1092">
        <v>6.05</v>
      </c>
      <c r="AJ1092">
        <v>6.26</v>
      </c>
      <c r="AK1092">
        <v>6.2750000000000004</v>
      </c>
      <c r="AL1092">
        <v>6.165</v>
      </c>
      <c r="AM1092">
        <v>6.29</v>
      </c>
      <c r="AN1092">
        <v>6.42</v>
      </c>
      <c r="AO1092">
        <v>6.19</v>
      </c>
      <c r="AP1092">
        <v>6.1950000000000003</v>
      </c>
      <c r="AQ1092">
        <v>6.1</v>
      </c>
      <c r="AR1092">
        <v>6.11</v>
      </c>
      <c r="AS1092">
        <v>6.08</v>
      </c>
      <c r="AT1092">
        <v>6.05</v>
      </c>
      <c r="AU1092">
        <v>6.2249999999999996</v>
      </c>
      <c r="AV1092">
        <v>6.07</v>
      </c>
      <c r="AW1092">
        <v>6.16</v>
      </c>
      <c r="AX1092">
        <v>6.05</v>
      </c>
      <c r="AY1092">
        <v>6.08</v>
      </c>
      <c r="AZ1092">
        <v>6.22</v>
      </c>
      <c r="BA1092">
        <v>6.2649999999999997</v>
      </c>
      <c r="BB1092">
        <v>6.3949999999999996</v>
      </c>
      <c r="BC1092">
        <v>6.2249999999999996</v>
      </c>
      <c r="BD1092">
        <v>6.15</v>
      </c>
      <c r="BE1092">
        <v>6.125</v>
      </c>
      <c r="BF1092">
        <v>6.2850000000000001</v>
      </c>
      <c r="BG1092">
        <v>6.2050000000000001</v>
      </c>
      <c r="BH1092">
        <v>6.1950000000000003</v>
      </c>
      <c r="BI1092">
        <v>6.41</v>
      </c>
      <c r="BJ1092">
        <v>6.4050000000000002</v>
      </c>
      <c r="BK1092">
        <v>6.4</v>
      </c>
      <c r="BL1092">
        <v>6.44</v>
      </c>
      <c r="BM1092">
        <v>6.44</v>
      </c>
      <c r="BN1092">
        <v>6.44</v>
      </c>
      <c r="BO1092">
        <v>6.4850000000000003</v>
      </c>
      <c r="BP1092">
        <v>6.44</v>
      </c>
      <c r="BQ1092">
        <v>6.3849999999999998</v>
      </c>
      <c r="BR1092" s="10">
        <f t="shared" ref="BR1092:BR1155" si="34">(BQ1092-E1092)/E1092</f>
        <v>-5.4074074074074108E-2</v>
      </c>
      <c r="BS1092" s="11" cm="1">
        <f t="array" aca="1" ref="BS1092" ca="1">_xlfn.PERCENTILE.INC((OFFSET(E1092,0,1,1,COLUMNS(E1092:BQ1092)-1) - E1092:BP1092) / E1092:BP1092, 0.05) * SQRT(COUNT(E1092:BQ1092) - 1)</f>
        <v>-0.28450259605399753</v>
      </c>
      <c r="BT1092" s="10" cm="1">
        <f t="array" aca="1" ref="BT1092" ca="1">_xlfn.STDEV.P((E1092:BP1092 - OFFSET(E1092:BP1092,0,1)) / OFFSET(E1092:BP1092,0,1)) * SQRT(COUNT(E1092:BQ1092)-1)</f>
        <v>0.19284902381132243</v>
      </c>
      <c r="BU1092" s="10" cm="1">
        <f t="array" ref="BU1092">-(MAX(1 - (E1092:BQ1092 / _xlfn.SCAN(E1092, E1092:BQ1092, _xlfn.LAMBDA(_xlpm.a,_xlpm.b, MAX(_xlpm.a, _xlpm.b))))))</f>
        <v>-0.25199131064446056</v>
      </c>
      <c r="BV1092" s="12">
        <f t="shared" ref="BV1092:BV1155" ca="1" si="35">(BR1092-$BX$3)/BT1092</f>
        <v>-0.48560477806219104</v>
      </c>
    </row>
    <row r="1093" spans="1:74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3.52</v>
      </c>
      <c r="F1093">
        <v>3.34</v>
      </c>
      <c r="G1093">
        <v>3.33</v>
      </c>
      <c r="H1093">
        <v>3.3</v>
      </c>
      <c r="I1093">
        <v>3.23</v>
      </c>
      <c r="J1093">
        <v>3.31</v>
      </c>
      <c r="K1093">
        <v>3.53</v>
      </c>
      <c r="L1093">
        <v>3.6</v>
      </c>
      <c r="M1093">
        <v>3.64</v>
      </c>
      <c r="N1093">
        <v>3.71</v>
      </c>
      <c r="O1093">
        <v>3.62</v>
      </c>
      <c r="P1093">
        <v>3.8</v>
      </c>
      <c r="Q1093">
        <v>3.82</v>
      </c>
      <c r="R1093">
        <v>3.58</v>
      </c>
      <c r="S1093">
        <v>3.64</v>
      </c>
      <c r="T1093">
        <v>3.69</v>
      </c>
      <c r="U1093">
        <v>3.72</v>
      </c>
      <c r="V1093">
        <v>3.87</v>
      </c>
      <c r="W1093">
        <v>3.77</v>
      </c>
      <c r="X1093">
        <v>3.75</v>
      </c>
      <c r="Y1093">
        <v>3.72</v>
      </c>
      <c r="Z1093">
        <v>3.7</v>
      </c>
      <c r="AA1093">
        <v>3.7</v>
      </c>
      <c r="AB1093">
        <v>3.81</v>
      </c>
      <c r="AC1093">
        <v>3.95</v>
      </c>
      <c r="AD1093">
        <v>3.92</v>
      </c>
      <c r="AE1093">
        <v>3.83</v>
      </c>
      <c r="AF1093">
        <v>3.78</v>
      </c>
      <c r="AG1093">
        <v>3.77</v>
      </c>
      <c r="AH1093">
        <v>3.66</v>
      </c>
      <c r="AI1093">
        <v>3.58</v>
      </c>
      <c r="AJ1093">
        <v>3.68</v>
      </c>
      <c r="AK1093">
        <v>3.59</v>
      </c>
      <c r="AL1093">
        <v>3.7</v>
      </c>
      <c r="AM1093">
        <v>3.68</v>
      </c>
      <c r="AN1093">
        <v>3.77</v>
      </c>
      <c r="AO1093">
        <v>3.76</v>
      </c>
      <c r="AP1093">
        <v>3.71</v>
      </c>
      <c r="AQ1093">
        <v>3.73</v>
      </c>
      <c r="AR1093">
        <v>3.94</v>
      </c>
      <c r="AS1093">
        <v>4.1500000000000004</v>
      </c>
      <c r="AT1093">
        <v>4.2300000000000004</v>
      </c>
      <c r="AU1093">
        <v>4.18</v>
      </c>
      <c r="AV1093">
        <v>4.12</v>
      </c>
      <c r="AW1093">
        <v>4.3099999999999996</v>
      </c>
      <c r="AX1093">
        <v>4.37</v>
      </c>
      <c r="AY1093">
        <v>4.3600000000000003</v>
      </c>
      <c r="AZ1093">
        <v>4.24</v>
      </c>
      <c r="BA1093">
        <v>4.1399999999999997</v>
      </c>
      <c r="BB1093">
        <v>4.18</v>
      </c>
      <c r="BC1093">
        <v>4.07</v>
      </c>
      <c r="BD1093">
        <v>3.95</v>
      </c>
      <c r="BE1093">
        <v>3.91</v>
      </c>
      <c r="BF1093">
        <v>4.09</v>
      </c>
      <c r="BG1093">
        <v>3.9</v>
      </c>
      <c r="BH1093">
        <v>3.89</v>
      </c>
      <c r="BI1093">
        <v>3.93</v>
      </c>
      <c r="BJ1093">
        <v>3.98</v>
      </c>
      <c r="BK1093">
        <v>3.93</v>
      </c>
      <c r="BL1093">
        <v>3.91</v>
      </c>
      <c r="BM1093">
        <v>3.91</v>
      </c>
      <c r="BN1093">
        <v>3.91</v>
      </c>
      <c r="BO1093">
        <v>3.89</v>
      </c>
      <c r="BP1093">
        <v>3.82</v>
      </c>
      <c r="BQ1093">
        <v>3.73</v>
      </c>
      <c r="BR1093" s="10">
        <f t="shared" si="34"/>
        <v>5.9659090909090898E-2</v>
      </c>
      <c r="BS1093" s="11" cm="1">
        <f t="array" aca="1" ref="BS1093" ca="1">_xlfn.PERCENTILE.INC((OFFSET(E1093,0,1,1,COLUMNS(E1093:BQ1093)-1) - E1093:BP1093) / E1093:BP1093, 0.05) * SQRT(COUNT(E1093:BQ1093) - 1)</f>
        <v>-0.23550466309087012</v>
      </c>
      <c r="BT1093" s="10" cm="1">
        <f t="array" aca="1" ref="BT1093" ca="1">_xlfn.STDEV.P((E1093:BP1093 - OFFSET(E1093:BP1093,0,1)) / OFFSET(E1093:BP1093,0,1)) * SQRT(COUNT(E1093:BQ1093)-1)</f>
        <v>0.20868658805058374</v>
      </c>
      <c r="BU1093" s="10" cm="1">
        <f t="array" ref="BU1093">-(MAX(1 - (E1093:BQ1093 / _xlfn.SCAN(E1093, E1093:BQ1093, _xlfn.LAMBDA(_xlpm.a,_xlpm.b, MAX(_xlpm.a, _xlpm.b))))))</f>
        <v>-0.14645308924485123</v>
      </c>
      <c r="BV1093" s="12">
        <f t="shared" ca="1" si="35"/>
        <v>9.6243643462555456E-2</v>
      </c>
    </row>
    <row r="1094" spans="1:74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819.8</v>
      </c>
      <c r="F1094">
        <v>805.8</v>
      </c>
      <c r="G1094">
        <v>809.8</v>
      </c>
      <c r="H1094">
        <v>794.8</v>
      </c>
      <c r="I1094">
        <v>802.2</v>
      </c>
      <c r="J1094">
        <v>789</v>
      </c>
      <c r="K1094">
        <v>805.6</v>
      </c>
      <c r="L1094">
        <v>756</v>
      </c>
      <c r="M1094">
        <v>754</v>
      </c>
      <c r="N1094">
        <v>738.6</v>
      </c>
      <c r="O1094">
        <v>747.4</v>
      </c>
      <c r="P1094">
        <v>754.4</v>
      </c>
      <c r="Q1094">
        <v>731.4</v>
      </c>
      <c r="R1094">
        <v>725</v>
      </c>
      <c r="S1094">
        <v>727.8</v>
      </c>
      <c r="T1094">
        <v>733.4</v>
      </c>
      <c r="U1094">
        <v>726.6</v>
      </c>
      <c r="V1094">
        <v>720</v>
      </c>
      <c r="W1094">
        <v>715.8</v>
      </c>
      <c r="X1094">
        <v>736.2</v>
      </c>
      <c r="Y1094">
        <v>733.8</v>
      </c>
      <c r="Z1094">
        <v>739.6</v>
      </c>
      <c r="AA1094">
        <v>744.2</v>
      </c>
      <c r="AB1094">
        <v>760.6</v>
      </c>
      <c r="AC1094">
        <v>776.6</v>
      </c>
      <c r="AD1094">
        <v>747.4</v>
      </c>
      <c r="AE1094">
        <v>749.2</v>
      </c>
      <c r="AF1094">
        <v>736.8</v>
      </c>
      <c r="AG1094">
        <v>747</v>
      </c>
      <c r="AH1094">
        <v>738.6</v>
      </c>
      <c r="AI1094">
        <v>744.6</v>
      </c>
      <c r="AJ1094">
        <v>783.8</v>
      </c>
      <c r="AK1094">
        <v>788.8</v>
      </c>
      <c r="AL1094">
        <v>777</v>
      </c>
      <c r="AM1094">
        <v>781</v>
      </c>
      <c r="AN1094">
        <v>774.6</v>
      </c>
      <c r="AO1094">
        <v>763.6</v>
      </c>
      <c r="AP1094">
        <v>763</v>
      </c>
      <c r="AQ1094">
        <v>760</v>
      </c>
      <c r="AR1094">
        <v>762</v>
      </c>
      <c r="AS1094">
        <v>774.2</v>
      </c>
      <c r="AT1094">
        <v>770.2</v>
      </c>
      <c r="AU1094">
        <v>770.8</v>
      </c>
      <c r="AV1094">
        <v>757</v>
      </c>
      <c r="AW1094">
        <v>772.6</v>
      </c>
      <c r="AX1094">
        <v>763.8</v>
      </c>
      <c r="AY1094">
        <v>770.2</v>
      </c>
      <c r="AZ1094">
        <v>778.2</v>
      </c>
      <c r="BA1094">
        <v>786.6</v>
      </c>
      <c r="BB1094">
        <v>789.2</v>
      </c>
      <c r="BC1094">
        <v>795</v>
      </c>
      <c r="BD1094">
        <v>789.2</v>
      </c>
      <c r="BE1094">
        <v>790.4</v>
      </c>
      <c r="BF1094">
        <v>834.2</v>
      </c>
      <c r="BG1094">
        <v>830.6</v>
      </c>
      <c r="BH1094">
        <v>830</v>
      </c>
      <c r="BI1094">
        <v>838.4</v>
      </c>
      <c r="BJ1094">
        <v>849</v>
      </c>
      <c r="BK1094">
        <v>848</v>
      </c>
      <c r="BL1094">
        <v>848.2</v>
      </c>
      <c r="BM1094">
        <v>848.2</v>
      </c>
      <c r="BN1094">
        <v>848.2</v>
      </c>
      <c r="BO1094">
        <v>851.2</v>
      </c>
      <c r="BP1094">
        <v>848.4</v>
      </c>
      <c r="BQ1094">
        <v>828.6</v>
      </c>
      <c r="BR1094" s="10">
        <f t="shared" si="34"/>
        <v>1.0734325445230628E-2</v>
      </c>
      <c r="BS1094" s="11" cm="1">
        <f t="array" aca="1" ref="BS1094" ca="1">_xlfn.PERCENTILE.INC((OFFSET(E1094,0,1,1,COLUMNS(E1094:BQ1094)-1) - E1094:BP1094) / E1094:BP1094, 0.05) * SQRT(COUNT(E1094:BQ1094) - 1)</f>
        <v>-0.18320801083518692</v>
      </c>
      <c r="BT1094" s="10" cm="1">
        <f t="array" aca="1" ref="BT1094" ca="1">_xlfn.STDEV.P((E1094:BP1094 - OFFSET(E1094:BP1094,0,1)) / OFFSET(E1094:BP1094,0,1)) * SQRT(COUNT(E1094:BQ1094)-1)</f>
        <v>0.14154798638340868</v>
      </c>
      <c r="BU1094" s="10" cm="1">
        <f t="array" ref="BU1094">-(MAX(1 - (E1094:BQ1094 / _xlfn.SCAN(E1094, E1094:BQ1094, _xlfn.LAMBDA(_xlpm.a,_xlpm.b, MAX(_xlpm.a, _xlpm.b))))))</f>
        <v>-0.12686020980727009</v>
      </c>
      <c r="BV1094" s="12">
        <f t="shared" ca="1" si="35"/>
        <v>-0.2037472141071951</v>
      </c>
    </row>
    <row r="1095" spans="1:74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48.1</v>
      </c>
      <c r="F1095">
        <v>48.1</v>
      </c>
      <c r="G1095">
        <v>48.7</v>
      </c>
      <c r="H1095">
        <v>48.4</v>
      </c>
      <c r="I1095">
        <v>48.65</v>
      </c>
      <c r="J1095">
        <v>48.4</v>
      </c>
      <c r="K1095">
        <v>48.6</v>
      </c>
      <c r="L1095">
        <v>49.4</v>
      </c>
      <c r="M1095">
        <v>48.4</v>
      </c>
      <c r="N1095">
        <v>48.8</v>
      </c>
      <c r="O1095">
        <v>47.65</v>
      </c>
      <c r="P1095">
        <v>47.8</v>
      </c>
      <c r="Q1095">
        <v>47.95</v>
      </c>
      <c r="R1095">
        <v>47</v>
      </c>
      <c r="S1095">
        <v>47.25</v>
      </c>
      <c r="T1095">
        <v>47.95</v>
      </c>
      <c r="U1095">
        <v>47.35</v>
      </c>
      <c r="V1095">
        <v>49</v>
      </c>
      <c r="W1095">
        <v>47.95</v>
      </c>
      <c r="X1095">
        <v>46.5</v>
      </c>
      <c r="Y1095">
        <v>47.6</v>
      </c>
      <c r="Z1095">
        <v>47.2</v>
      </c>
      <c r="AA1095">
        <v>47.5</v>
      </c>
      <c r="AB1095">
        <v>47.1</v>
      </c>
      <c r="AC1095">
        <v>46.95</v>
      </c>
      <c r="AD1095">
        <v>48.4</v>
      </c>
      <c r="AE1095">
        <v>49.4</v>
      </c>
      <c r="AF1095">
        <v>49.4</v>
      </c>
      <c r="AG1095">
        <v>47.2</v>
      </c>
      <c r="AH1095">
        <v>48</v>
      </c>
      <c r="AI1095">
        <v>47.9</v>
      </c>
      <c r="AJ1095">
        <v>46.9</v>
      </c>
      <c r="AK1095">
        <v>48</v>
      </c>
      <c r="AL1095">
        <v>46.7</v>
      </c>
      <c r="AM1095">
        <v>46.4</v>
      </c>
      <c r="AN1095">
        <v>46.8</v>
      </c>
      <c r="AO1095">
        <v>47</v>
      </c>
      <c r="AP1095">
        <v>46</v>
      </c>
      <c r="AQ1095">
        <v>45.05</v>
      </c>
      <c r="AR1095">
        <v>46.5</v>
      </c>
      <c r="AS1095">
        <v>45.95</v>
      </c>
      <c r="AT1095">
        <v>45.5</v>
      </c>
      <c r="AU1095">
        <v>45</v>
      </c>
      <c r="AV1095">
        <v>45.15</v>
      </c>
      <c r="AW1095">
        <v>46.35</v>
      </c>
      <c r="AX1095">
        <v>46</v>
      </c>
      <c r="AY1095">
        <v>45.6</v>
      </c>
      <c r="AZ1095">
        <v>47</v>
      </c>
      <c r="BA1095">
        <v>47.3</v>
      </c>
      <c r="BB1095">
        <v>47.6</v>
      </c>
      <c r="BC1095">
        <v>47.6</v>
      </c>
      <c r="BD1095">
        <v>49.3</v>
      </c>
      <c r="BE1095">
        <v>50</v>
      </c>
      <c r="BF1095">
        <v>49.8</v>
      </c>
      <c r="BG1095">
        <v>52</v>
      </c>
      <c r="BH1095">
        <v>50.2</v>
      </c>
      <c r="BI1095">
        <v>50.4</v>
      </c>
      <c r="BJ1095">
        <v>53.6</v>
      </c>
      <c r="BK1095">
        <v>49.6</v>
      </c>
      <c r="BL1095">
        <v>49.6</v>
      </c>
      <c r="BM1095">
        <v>49.6</v>
      </c>
      <c r="BN1095">
        <v>49.6</v>
      </c>
      <c r="BO1095">
        <v>49.2</v>
      </c>
      <c r="BP1095">
        <v>50.6</v>
      </c>
      <c r="BQ1095">
        <v>50</v>
      </c>
      <c r="BR1095" s="10">
        <f t="shared" si="34"/>
        <v>3.9501039501039469E-2</v>
      </c>
      <c r="BS1095" s="11" cm="1">
        <f t="array" aca="1" ref="BS1095" ca="1">_xlfn.PERCENTILE.INC((OFFSET(E1095,0,1,1,COLUMNS(E1095:BQ1095)-1) - E1095:BP1095) / E1095:BP1095, 0.05) * SQRT(COUNT(E1095:BQ1095) - 1)</f>
        <v>-0.23813086548488038</v>
      </c>
      <c r="BT1095" s="10" cm="1">
        <f t="array" aca="1" ref="BT1095" ca="1">_xlfn.STDEV.P((E1095:BP1095 - OFFSET(E1095:BP1095,0,1)) / OFFSET(E1095:BP1095,0,1)) * SQRT(COUNT(E1095:BQ1095)-1)</f>
        <v>0.17594756822846813</v>
      </c>
      <c r="BU1095" s="10" cm="1">
        <f t="array" ref="BU1095">-(MAX(1 - (E1095:BQ1095 / _xlfn.SCAN(E1095, E1095:BQ1095, _xlfn.LAMBDA(_xlpm.a,_xlpm.b, MAX(_xlpm.a, _xlpm.b))))))</f>
        <v>-8.9068825910931126E-2</v>
      </c>
      <c r="BV1095" s="12">
        <f t="shared" ca="1" si="35"/>
        <v>-4.1656632729750919E-4</v>
      </c>
    </row>
    <row r="1096" spans="1:74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8.76</v>
      </c>
      <c r="F1096">
        <v>8.7249999999999996</v>
      </c>
      <c r="G1096">
        <v>8.57</v>
      </c>
      <c r="H1096">
        <v>8.5500000000000007</v>
      </c>
      <c r="I1096">
        <v>8.5749999999999993</v>
      </c>
      <c r="J1096">
        <v>8.4949999999999992</v>
      </c>
      <c r="K1096">
        <v>8.8350000000000009</v>
      </c>
      <c r="L1096">
        <v>8.8049999999999997</v>
      </c>
      <c r="M1096">
        <v>8.9700000000000006</v>
      </c>
      <c r="N1096">
        <v>8.84</v>
      </c>
      <c r="O1096">
        <v>8.6950000000000003</v>
      </c>
      <c r="P1096">
        <v>8.74</v>
      </c>
      <c r="Q1096">
        <v>8.6649999999999991</v>
      </c>
      <c r="R1096">
        <v>8.5950000000000006</v>
      </c>
      <c r="S1096">
        <v>8.5</v>
      </c>
      <c r="T1096">
        <v>8.25</v>
      </c>
      <c r="U1096">
        <v>8.3049999999999997</v>
      </c>
      <c r="V1096">
        <v>8.3849999999999998</v>
      </c>
      <c r="W1096">
        <v>8.17</v>
      </c>
      <c r="X1096">
        <v>8.24</v>
      </c>
      <c r="Y1096">
        <v>8.2949999999999999</v>
      </c>
      <c r="Z1096">
        <v>8.3149999999999995</v>
      </c>
      <c r="AA1096">
        <v>8.4149999999999991</v>
      </c>
      <c r="AB1096">
        <v>8.6850000000000005</v>
      </c>
      <c r="AC1096">
        <v>8.66</v>
      </c>
      <c r="AD1096">
        <v>8.5449999999999999</v>
      </c>
      <c r="AE1096">
        <v>8.36</v>
      </c>
      <c r="AF1096">
        <v>8.2899999999999991</v>
      </c>
      <c r="AG1096">
        <v>8.3699999999999992</v>
      </c>
      <c r="AH1096">
        <v>8.3249999999999993</v>
      </c>
      <c r="AI1096">
        <v>8.5</v>
      </c>
      <c r="AJ1096">
        <v>8.83</v>
      </c>
      <c r="AK1096">
        <v>8.9450000000000003</v>
      </c>
      <c r="AL1096">
        <v>8.4949999999999992</v>
      </c>
      <c r="AM1096">
        <v>8.5749999999999993</v>
      </c>
      <c r="AN1096">
        <v>8.6950000000000003</v>
      </c>
      <c r="AO1096">
        <v>8.5299999999999994</v>
      </c>
      <c r="AP1096">
        <v>8.4049999999999994</v>
      </c>
      <c r="AQ1096">
        <v>8.44</v>
      </c>
      <c r="AR1096">
        <v>8.91</v>
      </c>
      <c r="AS1096">
        <v>8.91</v>
      </c>
      <c r="AT1096">
        <v>8.8049999999999997</v>
      </c>
      <c r="AU1096">
        <v>8.8650000000000002</v>
      </c>
      <c r="AV1096">
        <v>8.91</v>
      </c>
      <c r="AW1096">
        <v>8.9600000000000009</v>
      </c>
      <c r="AX1096">
        <v>8.8049999999999997</v>
      </c>
      <c r="AY1096">
        <v>8.6999999999999993</v>
      </c>
      <c r="AZ1096">
        <v>8.5850000000000009</v>
      </c>
      <c r="BA1096">
        <v>8.4600000000000009</v>
      </c>
      <c r="BB1096">
        <v>8.6750000000000007</v>
      </c>
      <c r="BC1096">
        <v>8.5250000000000004</v>
      </c>
      <c r="BD1096">
        <v>8.3800000000000008</v>
      </c>
      <c r="BE1096">
        <v>8.26</v>
      </c>
      <c r="BF1096">
        <v>8.4849999999999994</v>
      </c>
      <c r="BG1096">
        <v>8.5</v>
      </c>
      <c r="BH1096">
        <v>8.59</v>
      </c>
      <c r="BI1096">
        <v>8.5850000000000009</v>
      </c>
      <c r="BJ1096">
        <v>8.7050000000000001</v>
      </c>
      <c r="BK1096">
        <v>8.5950000000000006</v>
      </c>
      <c r="BL1096">
        <v>8.5549999999999997</v>
      </c>
      <c r="BM1096">
        <v>8.5549999999999997</v>
      </c>
      <c r="BN1096">
        <v>8.5549999999999997</v>
      </c>
      <c r="BO1096">
        <v>8.5399999999999991</v>
      </c>
      <c r="BP1096">
        <v>8.4700000000000006</v>
      </c>
      <c r="BQ1096">
        <v>8.35</v>
      </c>
      <c r="BR1096" s="10">
        <f t="shared" si="34"/>
        <v>-4.6803652968036548E-2</v>
      </c>
      <c r="BS1096" s="11" cm="1">
        <f t="array" aca="1" ref="BS1096" ca="1">_xlfn.PERCENTILE.INC((OFFSET(E1096,0,1,1,COLUMNS(E1096:BQ1096)-1) - E1096:BP1096) / E1096:BP1096, 0.05) * SQRT(COUNT(E1096:BQ1096) - 1)</f>
        <v>-0.16999230471834884</v>
      </c>
      <c r="BT1096" s="10" cm="1">
        <f t="array" aca="1" ref="BT1096" ca="1">_xlfn.STDEV.P((E1096:BP1096 - OFFSET(E1096:BP1096,0,1)) / OFFSET(E1096:BP1096,0,1)) * SQRT(COUNT(E1096:BQ1096)-1)</f>
        <v>0.13901434510469632</v>
      </c>
      <c r="BU1096" s="10" cm="1">
        <f t="array" ref="BU1096">-(MAX(1 - (E1096:BQ1096 / _xlfn.SCAN(E1096, E1096:BQ1096, _xlfn.LAMBDA(_xlpm.a,_xlpm.b, MAX(_xlpm.a, _xlpm.b))))))</f>
        <v>-8.918617614269797E-2</v>
      </c>
      <c r="BV1096" s="12">
        <f t="shared" ca="1" si="35"/>
        <v>-0.62136023614193014</v>
      </c>
    </row>
    <row r="1097" spans="1:74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271.39999999999998</v>
      </c>
      <c r="F1097">
        <v>272.2</v>
      </c>
      <c r="G1097">
        <v>272</v>
      </c>
      <c r="H1097">
        <v>274.60000000000002</v>
      </c>
      <c r="I1097">
        <v>277.89999999999998</v>
      </c>
      <c r="J1097">
        <v>275</v>
      </c>
      <c r="K1097">
        <v>281.3</v>
      </c>
      <c r="L1097">
        <v>283.89999999999998</v>
      </c>
      <c r="M1097">
        <v>284.3</v>
      </c>
      <c r="N1097">
        <v>280.39999999999998</v>
      </c>
      <c r="O1097">
        <v>279.7</v>
      </c>
      <c r="P1097">
        <v>278.7</v>
      </c>
      <c r="Q1097">
        <v>272.89999999999998</v>
      </c>
      <c r="R1097">
        <v>270.5</v>
      </c>
      <c r="S1097">
        <v>264.60000000000002</v>
      </c>
      <c r="T1097">
        <v>265.7</v>
      </c>
      <c r="U1097">
        <v>267.3</v>
      </c>
      <c r="V1097">
        <v>264.89999999999998</v>
      </c>
      <c r="W1097">
        <v>268.60000000000002</v>
      </c>
      <c r="X1097">
        <v>271.89999999999998</v>
      </c>
      <c r="Y1097">
        <v>275.39999999999998</v>
      </c>
      <c r="Z1097">
        <v>281.60000000000002</v>
      </c>
      <c r="AA1097">
        <v>281.89999999999998</v>
      </c>
      <c r="AB1097">
        <v>289</v>
      </c>
      <c r="AC1097">
        <v>290.2</v>
      </c>
      <c r="AD1097">
        <v>288</v>
      </c>
      <c r="AE1097">
        <v>285.60000000000002</v>
      </c>
      <c r="AF1097">
        <v>288.60000000000002</v>
      </c>
      <c r="AG1097">
        <v>294.39999999999998</v>
      </c>
      <c r="AH1097">
        <v>293.3</v>
      </c>
      <c r="AI1097">
        <v>297.8</v>
      </c>
      <c r="AJ1097">
        <v>311.2</v>
      </c>
      <c r="AK1097">
        <v>314.5</v>
      </c>
      <c r="AL1097">
        <v>311.3</v>
      </c>
      <c r="AM1097">
        <v>314.89999999999998</v>
      </c>
      <c r="AN1097">
        <v>315.60000000000002</v>
      </c>
      <c r="AO1097">
        <v>313.8</v>
      </c>
      <c r="AP1097">
        <v>318.8</v>
      </c>
      <c r="AQ1097">
        <v>318.5</v>
      </c>
      <c r="AR1097">
        <v>320.8</v>
      </c>
      <c r="AS1097">
        <v>321.2</v>
      </c>
      <c r="AT1097">
        <v>325.3</v>
      </c>
      <c r="AU1097">
        <v>327.60000000000002</v>
      </c>
      <c r="AV1097">
        <v>325.60000000000002</v>
      </c>
      <c r="AW1097">
        <v>328.4</v>
      </c>
      <c r="AX1097">
        <v>327.10000000000002</v>
      </c>
      <c r="AY1097">
        <v>329.5</v>
      </c>
      <c r="AZ1097">
        <v>336.9</v>
      </c>
      <c r="BA1097">
        <v>335.8</v>
      </c>
      <c r="BB1097">
        <v>327.60000000000002</v>
      </c>
      <c r="BC1097">
        <v>331.9</v>
      </c>
      <c r="BD1097">
        <v>329.6</v>
      </c>
      <c r="BE1097">
        <v>326.5</v>
      </c>
      <c r="BF1097">
        <v>335.2</v>
      </c>
      <c r="BG1097">
        <v>337.7</v>
      </c>
      <c r="BH1097">
        <v>337.9</v>
      </c>
      <c r="BI1097">
        <v>339.4</v>
      </c>
      <c r="BJ1097">
        <v>336.6</v>
      </c>
      <c r="BK1097">
        <v>336.5</v>
      </c>
      <c r="BL1097">
        <v>337.8</v>
      </c>
      <c r="BM1097">
        <v>337.8</v>
      </c>
      <c r="BN1097">
        <v>337.8</v>
      </c>
      <c r="BO1097">
        <v>336.4</v>
      </c>
      <c r="BP1097">
        <v>337.3</v>
      </c>
      <c r="BQ1097">
        <v>337.6</v>
      </c>
      <c r="BR1097" s="10">
        <f t="shared" si="34"/>
        <v>0.2439204126750186</v>
      </c>
      <c r="BS1097" s="11" cm="1">
        <f t="array" aca="1" ref="BS1097" ca="1">_xlfn.PERCENTILE.INC((OFFSET(E1097,0,1,1,COLUMNS(E1097:BQ1097)-1) - E1097:BP1097) / E1097:BP1097, 0.05) * SQRT(COUNT(E1097:BQ1097) - 1)</f>
        <v>-0.10580423474030273</v>
      </c>
      <c r="BT1097" s="10" cm="1">
        <f t="array" aca="1" ref="BT1097" ca="1">_xlfn.STDEV.P((E1097:BP1097 - OFFSET(E1097:BP1097,0,1)) / OFFSET(E1097:BP1097,0,1)) * SQRT(COUNT(E1097:BQ1097)-1)</f>
        <v>9.6362381032198186E-2</v>
      </c>
      <c r="BU1097" s="10" cm="1">
        <f t="array" ref="BU1097">-(MAX(1 - (E1097:BQ1097 / _xlfn.SCAN(E1097, E1097:BQ1097, _xlfn.LAMBDA(_xlpm.a,_xlpm.b, MAX(_xlpm.a, _xlpm.b))))))</f>
        <v>-6.929300035174113E-2</v>
      </c>
      <c r="BV1097" s="12">
        <f t="shared" ca="1" si="35"/>
        <v>2.1206001465800828</v>
      </c>
    </row>
    <row r="1098" spans="1:74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129.9</v>
      </c>
      <c r="F1098">
        <v>127.9</v>
      </c>
      <c r="G1098">
        <v>129.9</v>
      </c>
      <c r="H1098">
        <v>129.5</v>
      </c>
      <c r="I1098">
        <v>131</v>
      </c>
      <c r="J1098">
        <v>127.2</v>
      </c>
      <c r="K1098">
        <v>131.69999999999999</v>
      </c>
      <c r="L1098">
        <v>129.5</v>
      </c>
      <c r="M1098">
        <v>136.5</v>
      </c>
      <c r="N1098">
        <v>132.5</v>
      </c>
      <c r="O1098">
        <v>134.4</v>
      </c>
      <c r="P1098">
        <v>134.1</v>
      </c>
      <c r="Q1098">
        <v>134.4</v>
      </c>
      <c r="R1098">
        <v>130.80000000000001</v>
      </c>
      <c r="S1098">
        <v>128.30000000000001</v>
      </c>
      <c r="T1098">
        <v>129.30000000000001</v>
      </c>
      <c r="U1098">
        <v>129.19999999999999</v>
      </c>
      <c r="V1098">
        <v>125.1</v>
      </c>
      <c r="W1098">
        <v>123.2</v>
      </c>
      <c r="X1098">
        <v>124.4</v>
      </c>
      <c r="Y1098">
        <v>122.1</v>
      </c>
      <c r="Z1098">
        <v>123.8</v>
      </c>
      <c r="AA1098">
        <v>124.7</v>
      </c>
      <c r="AB1098">
        <v>127.6</v>
      </c>
      <c r="AC1098">
        <v>131.19999999999999</v>
      </c>
      <c r="AD1098">
        <v>130.4</v>
      </c>
      <c r="AE1098">
        <v>129.4</v>
      </c>
      <c r="AF1098">
        <v>130.69999999999999</v>
      </c>
      <c r="AG1098">
        <v>135.30000000000001</v>
      </c>
      <c r="AH1098">
        <v>132.19999999999999</v>
      </c>
      <c r="AI1098">
        <v>132.9</v>
      </c>
      <c r="AJ1098">
        <v>136.69999999999999</v>
      </c>
      <c r="AK1098">
        <v>137.30000000000001</v>
      </c>
      <c r="AL1098">
        <v>134.80000000000001</v>
      </c>
      <c r="AM1098">
        <v>137.19999999999999</v>
      </c>
      <c r="AN1098">
        <v>137.80000000000001</v>
      </c>
      <c r="AO1098">
        <v>133.80000000000001</v>
      </c>
      <c r="AP1098">
        <v>137.1</v>
      </c>
      <c r="AQ1098">
        <v>137.4</v>
      </c>
      <c r="AR1098">
        <v>141.9</v>
      </c>
      <c r="AS1098">
        <v>142.19999999999999</v>
      </c>
      <c r="AT1098">
        <v>141.80000000000001</v>
      </c>
      <c r="AU1098">
        <v>142.1</v>
      </c>
      <c r="AV1098">
        <v>141.6</v>
      </c>
      <c r="AW1098">
        <v>140.1</v>
      </c>
      <c r="AX1098">
        <v>139.5</v>
      </c>
      <c r="AY1098">
        <v>141.4</v>
      </c>
      <c r="AZ1098">
        <v>141.4</v>
      </c>
      <c r="BA1098">
        <v>141.19999999999999</v>
      </c>
      <c r="BB1098">
        <v>141.9</v>
      </c>
      <c r="BC1098">
        <v>140.30000000000001</v>
      </c>
      <c r="BD1098">
        <v>136.5</v>
      </c>
      <c r="BE1098">
        <v>135.1</v>
      </c>
      <c r="BF1098">
        <v>141</v>
      </c>
      <c r="BG1098">
        <v>141.69999999999999</v>
      </c>
      <c r="BH1098">
        <v>142.1</v>
      </c>
      <c r="BI1098">
        <v>146.1</v>
      </c>
      <c r="BJ1098">
        <v>147</v>
      </c>
      <c r="BK1098">
        <v>146.19999999999999</v>
      </c>
      <c r="BL1098">
        <v>146.80000000000001</v>
      </c>
      <c r="BM1098">
        <v>146.80000000000001</v>
      </c>
      <c r="BN1098">
        <v>146.80000000000001</v>
      </c>
      <c r="BO1098">
        <v>149.1</v>
      </c>
      <c r="BP1098">
        <v>148.6</v>
      </c>
      <c r="BQ1098">
        <v>148.30000000000001</v>
      </c>
      <c r="BR1098" s="10">
        <f t="shared" si="34"/>
        <v>0.14164742109314862</v>
      </c>
      <c r="BS1098" s="11" cm="1">
        <f t="array" aca="1" ref="BS1098" ca="1">_xlfn.PERCENTILE.INC((OFFSET(E1098,0,1,1,COLUMNS(E1098:BQ1098)-1) - E1098:BP1098) / E1098:BP1098, 0.05) * SQRT(COUNT(E1098:BQ1098) - 1)</f>
        <v>-0.22975369029288378</v>
      </c>
      <c r="BT1098" s="10" cm="1">
        <f t="array" aca="1" ref="BT1098" ca="1">_xlfn.STDEV.P((E1098:BP1098 - OFFSET(E1098:BP1098,0,1)) / OFFSET(E1098:BP1098,0,1)) * SQRT(COUNT(E1098:BQ1098)-1)</f>
        <v>0.14520346989403418</v>
      </c>
      <c r="BU1098" s="10" cm="1">
        <f t="array" ref="BU1098">-(MAX(1 - (E1098:BQ1098 / _xlfn.SCAN(E1098, E1098:BQ1098, _xlfn.LAMBDA(_xlpm.a,_xlpm.b, MAX(_xlpm.a, _xlpm.b))))))</f>
        <v>-0.10549450549450556</v>
      </c>
      <c r="BV1098" s="12">
        <f t="shared" ca="1" si="35"/>
        <v>0.70296589905396656</v>
      </c>
    </row>
    <row r="1099" spans="1:74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104.6</v>
      </c>
      <c r="F1099">
        <v>103.2</v>
      </c>
      <c r="G1099">
        <v>100.2</v>
      </c>
      <c r="H1099">
        <v>101</v>
      </c>
      <c r="I1099">
        <v>101</v>
      </c>
      <c r="J1099">
        <v>100.8</v>
      </c>
      <c r="K1099">
        <v>102.2</v>
      </c>
      <c r="L1099">
        <v>102</v>
      </c>
      <c r="M1099">
        <v>102.6</v>
      </c>
      <c r="N1099">
        <v>101.6</v>
      </c>
      <c r="O1099">
        <v>100.4</v>
      </c>
      <c r="P1099">
        <v>102</v>
      </c>
      <c r="Q1099">
        <v>103</v>
      </c>
      <c r="R1099">
        <v>101.8</v>
      </c>
      <c r="S1099">
        <v>101.2</v>
      </c>
      <c r="T1099">
        <v>100.2</v>
      </c>
      <c r="U1099">
        <v>100</v>
      </c>
      <c r="V1099">
        <v>99.4</v>
      </c>
      <c r="W1099">
        <v>101.6</v>
      </c>
      <c r="X1099">
        <v>104.4</v>
      </c>
      <c r="Y1099">
        <v>102.4</v>
      </c>
      <c r="Z1099">
        <v>100.6</v>
      </c>
      <c r="AA1099">
        <v>100.2</v>
      </c>
      <c r="AB1099">
        <v>103</v>
      </c>
      <c r="AC1099">
        <v>105.8</v>
      </c>
      <c r="AD1099">
        <v>105.8</v>
      </c>
      <c r="AE1099">
        <v>105</v>
      </c>
      <c r="AF1099">
        <v>105.8</v>
      </c>
      <c r="AG1099">
        <v>104.4</v>
      </c>
      <c r="AH1099">
        <v>103.2</v>
      </c>
      <c r="AI1099">
        <v>104.6</v>
      </c>
      <c r="AJ1099">
        <v>108.2</v>
      </c>
      <c r="AK1099">
        <v>110.6</v>
      </c>
      <c r="AL1099">
        <v>109.4</v>
      </c>
      <c r="AM1099">
        <v>110</v>
      </c>
      <c r="AN1099">
        <v>109</v>
      </c>
      <c r="AO1099">
        <v>108.4</v>
      </c>
      <c r="AP1099">
        <v>109</v>
      </c>
      <c r="AQ1099">
        <v>109</v>
      </c>
      <c r="AR1099">
        <v>108.8</v>
      </c>
      <c r="AS1099">
        <v>109</v>
      </c>
      <c r="AT1099">
        <v>109.2</v>
      </c>
      <c r="AU1099">
        <v>109.4</v>
      </c>
      <c r="AV1099">
        <v>109.4</v>
      </c>
      <c r="AW1099">
        <v>109.4</v>
      </c>
      <c r="AX1099">
        <v>108.8</v>
      </c>
      <c r="AY1099">
        <v>108.6</v>
      </c>
      <c r="AZ1099">
        <v>108.4</v>
      </c>
      <c r="BA1099">
        <v>107.6</v>
      </c>
      <c r="BB1099">
        <v>108.4</v>
      </c>
      <c r="BC1099">
        <v>109</v>
      </c>
      <c r="BD1099">
        <v>107.4</v>
      </c>
      <c r="BE1099">
        <v>108</v>
      </c>
      <c r="BF1099">
        <v>108.6</v>
      </c>
      <c r="BG1099">
        <v>109</v>
      </c>
      <c r="BH1099">
        <v>108.8</v>
      </c>
      <c r="BI1099">
        <v>109.2</v>
      </c>
      <c r="BJ1099">
        <v>112.8</v>
      </c>
      <c r="BK1099">
        <v>111.2</v>
      </c>
      <c r="BL1099">
        <v>113</v>
      </c>
      <c r="BM1099">
        <v>113</v>
      </c>
      <c r="BN1099">
        <v>113</v>
      </c>
      <c r="BO1099">
        <v>114.2</v>
      </c>
      <c r="BP1099">
        <v>114</v>
      </c>
      <c r="BQ1099">
        <v>113.8</v>
      </c>
      <c r="BR1099" s="10">
        <f t="shared" si="34"/>
        <v>8.7954110898661605E-2</v>
      </c>
      <c r="BS1099" s="11" cm="1">
        <f t="array" aca="1" ref="BS1099" ca="1">_xlfn.PERCENTILE.INC((OFFSET(E1099,0,1,1,COLUMNS(E1099:BQ1099)-1) - E1099:BP1099) / E1099:BP1099, 0.05) * SQRT(COUNT(E1099:BQ1099) - 1)</f>
        <v>-0.11683779035721215</v>
      </c>
      <c r="BT1099" s="10" cm="1">
        <f t="array" aca="1" ref="BT1099" ca="1">_xlfn.STDEV.P((E1099:BP1099 - OFFSET(E1099:BP1099,0,1)) / OFFSET(E1099:BP1099,0,1)) * SQRT(COUNT(E1099:BQ1099)-1)</f>
        <v>0.10048318080094118</v>
      </c>
      <c r="BU1099" s="10" cm="1">
        <f t="array" ref="BU1099">-(MAX(1 - (E1099:BQ1099 / _xlfn.SCAN(E1099, E1099:BQ1099, _xlfn.LAMBDA(_xlpm.a,_xlpm.b, MAX(_xlpm.a, _xlpm.b))))))</f>
        <v>-4.9713193116634691E-2</v>
      </c>
      <c r="BV1099" s="12">
        <f t="shared" ca="1" si="35"/>
        <v>0.48147139829469976</v>
      </c>
    </row>
    <row r="1100" spans="1:74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192.6</v>
      </c>
      <c r="F1100">
        <v>187</v>
      </c>
      <c r="G1100">
        <v>180.5</v>
      </c>
      <c r="H1100">
        <v>188.4</v>
      </c>
      <c r="I1100">
        <v>189.9</v>
      </c>
      <c r="J1100">
        <v>194.6</v>
      </c>
      <c r="K1100">
        <v>196.7</v>
      </c>
      <c r="L1100">
        <v>193.6</v>
      </c>
      <c r="M1100">
        <v>196.8</v>
      </c>
      <c r="N1100">
        <v>202.8</v>
      </c>
      <c r="O1100">
        <v>200.2</v>
      </c>
      <c r="P1100">
        <v>207</v>
      </c>
      <c r="Q1100">
        <v>205.8</v>
      </c>
      <c r="R1100">
        <v>204</v>
      </c>
      <c r="S1100">
        <v>201.6</v>
      </c>
      <c r="T1100">
        <v>205</v>
      </c>
      <c r="U1100">
        <v>215.2</v>
      </c>
      <c r="V1100">
        <v>218</v>
      </c>
      <c r="W1100">
        <v>213.6</v>
      </c>
      <c r="X1100">
        <v>215</v>
      </c>
      <c r="Y1100">
        <v>212.4</v>
      </c>
      <c r="Z1100">
        <v>215.2</v>
      </c>
      <c r="AA1100">
        <v>221.8</v>
      </c>
      <c r="AB1100">
        <v>220.8</v>
      </c>
      <c r="AC1100">
        <v>212.4</v>
      </c>
      <c r="AD1100">
        <v>216.2</v>
      </c>
      <c r="AE1100">
        <v>208.2</v>
      </c>
      <c r="AF1100">
        <v>205</v>
      </c>
      <c r="AG1100">
        <v>216.2</v>
      </c>
      <c r="AH1100">
        <v>216</v>
      </c>
      <c r="AI1100">
        <v>215.8</v>
      </c>
      <c r="AJ1100">
        <v>212.6</v>
      </c>
      <c r="AK1100">
        <v>218</v>
      </c>
      <c r="AL1100">
        <v>214.6</v>
      </c>
      <c r="AM1100">
        <v>224.4</v>
      </c>
      <c r="AN1100">
        <v>229.2</v>
      </c>
      <c r="AO1100">
        <v>214.2</v>
      </c>
      <c r="AP1100">
        <v>212.4</v>
      </c>
      <c r="AQ1100">
        <v>217.8</v>
      </c>
      <c r="AR1100">
        <v>219.2</v>
      </c>
      <c r="AS1100">
        <v>213.8</v>
      </c>
      <c r="AT1100">
        <v>202</v>
      </c>
      <c r="AU1100">
        <v>198.2</v>
      </c>
      <c r="AV1100">
        <v>194.9</v>
      </c>
      <c r="AW1100">
        <v>199</v>
      </c>
      <c r="AX1100">
        <v>196.1</v>
      </c>
      <c r="AY1100">
        <v>192.4</v>
      </c>
      <c r="AZ1100">
        <v>192.1</v>
      </c>
      <c r="BA1100">
        <v>185.3</v>
      </c>
      <c r="BB1100">
        <v>187.5</v>
      </c>
      <c r="BC1100">
        <v>184.5</v>
      </c>
      <c r="BD1100">
        <v>183</v>
      </c>
      <c r="BE1100">
        <v>181.1</v>
      </c>
      <c r="BF1100">
        <v>183.6</v>
      </c>
      <c r="BG1100">
        <v>187.4</v>
      </c>
      <c r="BH1100">
        <v>195.7</v>
      </c>
      <c r="BI1100">
        <v>197.7</v>
      </c>
      <c r="BJ1100">
        <v>204.8</v>
      </c>
      <c r="BK1100">
        <v>208.6</v>
      </c>
      <c r="BL1100">
        <v>215.4</v>
      </c>
      <c r="BM1100">
        <v>215.4</v>
      </c>
      <c r="BN1100">
        <v>215.4</v>
      </c>
      <c r="BO1100">
        <v>205.4</v>
      </c>
      <c r="BP1100">
        <v>202.4</v>
      </c>
      <c r="BQ1100">
        <v>204.2</v>
      </c>
      <c r="BR1100" s="10">
        <f t="shared" si="34"/>
        <v>6.0228452751817207E-2</v>
      </c>
      <c r="BS1100" s="11" cm="1">
        <f t="array" aca="1" ref="BS1100" ca="1">_xlfn.PERCENTILE.INC((OFFSET(E1100,0,1,1,COLUMNS(E1100:BQ1100)-1) - E1100:BP1100) / E1100:BP1100, 0.05) * SQRT(COUNT(E1100:BQ1100) - 1)</f>
        <v>-0.30309898242368194</v>
      </c>
      <c r="BT1100" s="10" cm="1">
        <f t="array" aca="1" ref="BT1100" ca="1">_xlfn.STDEV.P((E1100:BP1100 - OFFSET(E1100:BP1100,0,1)) / OFFSET(E1100:BP1100,0,1)) * SQRT(COUNT(E1100:BQ1100)-1)</f>
        <v>0.20652916461185342</v>
      </c>
      <c r="BU1100" s="10" cm="1">
        <f t="array" ref="BU1100">-(MAX(1 - (E1100:BQ1100 / _xlfn.SCAN(E1100, E1100:BQ1100, _xlfn.LAMBDA(_xlpm.a,_xlpm.b, MAX(_xlpm.a, _xlpm.b))))))</f>
        <v>-0.20986038394415352</v>
      </c>
      <c r="BV1100" s="12">
        <f t="shared" ca="1" si="35"/>
        <v>0.10000582463644202</v>
      </c>
    </row>
    <row r="1101" spans="1:74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7.016</v>
      </c>
      <c r="F1101">
        <v>6.9859999999999998</v>
      </c>
      <c r="G1101">
        <v>7.0259999999999998</v>
      </c>
      <c r="H1101">
        <v>7.0880000000000001</v>
      </c>
      <c r="I1101">
        <v>7.0780000000000003</v>
      </c>
      <c r="J1101">
        <v>7.1559999999999997</v>
      </c>
      <c r="K1101">
        <v>7.226</v>
      </c>
      <c r="L1101">
        <v>7.274</v>
      </c>
      <c r="M1101">
        <v>7.274</v>
      </c>
      <c r="N1101">
        <v>7.2380000000000004</v>
      </c>
      <c r="O1101">
        <v>7.3319999999999999</v>
      </c>
      <c r="P1101">
        <v>7.3</v>
      </c>
      <c r="Q1101">
        <v>7.2779999999999996</v>
      </c>
      <c r="R1101">
        <v>7.24</v>
      </c>
      <c r="S1101">
        <v>7.26</v>
      </c>
      <c r="T1101">
        <v>7.2060000000000004</v>
      </c>
      <c r="U1101">
        <v>7.2779999999999996</v>
      </c>
      <c r="V1101">
        <v>7.27</v>
      </c>
      <c r="W1101">
        <v>7.28</v>
      </c>
      <c r="X1101">
        <v>7.17</v>
      </c>
      <c r="Y1101">
        <v>7.2519999999999998</v>
      </c>
      <c r="Z1101">
        <v>7.226</v>
      </c>
      <c r="AA1101">
        <v>7.32</v>
      </c>
      <c r="AB1101">
        <v>7.3259999999999996</v>
      </c>
      <c r="AC1101">
        <v>7.3579999999999997</v>
      </c>
      <c r="AD1101">
        <v>7.3680000000000003</v>
      </c>
      <c r="AE1101">
        <v>7.4080000000000004</v>
      </c>
      <c r="AF1101">
        <v>7.3920000000000003</v>
      </c>
      <c r="AG1101">
        <v>7.3959999999999999</v>
      </c>
      <c r="AH1101">
        <v>7.3419999999999996</v>
      </c>
      <c r="AI1101">
        <v>7.31</v>
      </c>
      <c r="AJ1101">
        <v>7.48</v>
      </c>
      <c r="AK1101">
        <v>7.43</v>
      </c>
      <c r="AL1101">
        <v>7.4880000000000004</v>
      </c>
      <c r="AM1101">
        <v>7.52</v>
      </c>
      <c r="AN1101">
        <v>7.4640000000000004</v>
      </c>
      <c r="AO1101">
        <v>7.4820000000000002</v>
      </c>
      <c r="AP1101">
        <v>7.38</v>
      </c>
      <c r="AQ1101">
        <v>7.3760000000000003</v>
      </c>
      <c r="AR1101">
        <v>7.3780000000000001</v>
      </c>
      <c r="AS1101">
        <v>7.3879999999999999</v>
      </c>
      <c r="AT1101">
        <v>7.35</v>
      </c>
      <c r="AU1101">
        <v>7.4080000000000004</v>
      </c>
      <c r="AV1101">
        <v>7.3959999999999999</v>
      </c>
      <c r="AW1101">
        <v>7.4320000000000004</v>
      </c>
      <c r="AX1101">
        <v>7.4560000000000004</v>
      </c>
      <c r="AY1101">
        <v>7.4980000000000002</v>
      </c>
      <c r="AZ1101">
        <v>7.5679999999999996</v>
      </c>
      <c r="BA1101">
        <v>7.6260000000000003</v>
      </c>
      <c r="BB1101">
        <v>7.6719999999999997</v>
      </c>
      <c r="BC1101">
        <v>7.55</v>
      </c>
      <c r="BD1101">
        <v>7.5540000000000003</v>
      </c>
      <c r="BE1101">
        <v>7.62</v>
      </c>
      <c r="BF1101">
        <v>7.7039999999999997</v>
      </c>
      <c r="BG1101">
        <v>7.6520000000000001</v>
      </c>
      <c r="BH1101">
        <v>7.5819999999999999</v>
      </c>
      <c r="BI1101">
        <v>7.5880000000000001</v>
      </c>
      <c r="BJ1101">
        <v>7.5659999999999998</v>
      </c>
      <c r="BK1101">
        <v>7.6059999999999999</v>
      </c>
      <c r="BL1101">
        <v>7.6059999999999999</v>
      </c>
      <c r="BM1101">
        <v>7.6059999999999999</v>
      </c>
      <c r="BN1101">
        <v>7.6059999999999999</v>
      </c>
      <c r="BO1101">
        <v>7.5620000000000003</v>
      </c>
      <c r="BP1101">
        <v>7.548</v>
      </c>
      <c r="BQ1101">
        <v>7.5540000000000003</v>
      </c>
      <c r="BR1101" s="10">
        <f t="shared" si="34"/>
        <v>7.6681870011402545E-2</v>
      </c>
      <c r="BS1101" s="11" cm="1">
        <f t="array" aca="1" ref="BS1101" ca="1">_xlfn.PERCENTILE.INC((OFFSET(E1101,0,1,1,COLUMNS(E1101:BQ1101)-1) - E1101:BP1101) / E1101:BP1101, 0.05) * SQRT(COUNT(E1101:BQ1101) - 1)</f>
        <v>-7.1142129439112134E-2</v>
      </c>
      <c r="BT1101" s="10" cm="1">
        <f t="array" aca="1" ref="BT1101" ca="1">_xlfn.STDEV.P((E1101:BP1101 - OFFSET(E1101:BP1101,0,1)) / OFFSET(E1101:BP1101,0,1)) * SQRT(COUNT(E1101:BQ1101)-1)</f>
        <v>5.7232157979370868E-2</v>
      </c>
      <c r="BU1101" s="10" cm="1">
        <f t="array" ref="BU1101">-(MAX(1 - (E1101:BQ1101 / _xlfn.SCAN(E1101, E1101:BQ1101, _xlfn.LAMBDA(_xlpm.a,_xlpm.b, MAX(_xlpm.a, _xlpm.b))))))</f>
        <v>-2.2606382978723416E-2</v>
      </c>
      <c r="BV1101" s="12">
        <f t="shared" ca="1" si="35"/>
        <v>0.6483686442759069</v>
      </c>
    </row>
    <row r="1102" spans="1:74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154.4</v>
      </c>
      <c r="F1102">
        <v>151.30000000000001</v>
      </c>
      <c r="G1102">
        <v>148.30000000000001</v>
      </c>
      <c r="H1102">
        <v>150</v>
      </c>
      <c r="I1102">
        <v>153.1</v>
      </c>
      <c r="J1102">
        <v>149.5</v>
      </c>
      <c r="K1102">
        <v>156.5</v>
      </c>
      <c r="L1102">
        <v>155.30000000000001</v>
      </c>
      <c r="M1102">
        <v>157.30000000000001</v>
      </c>
      <c r="N1102">
        <v>156.5</v>
      </c>
      <c r="O1102">
        <v>153.6</v>
      </c>
      <c r="P1102">
        <v>155.4</v>
      </c>
      <c r="Q1102">
        <v>156.5</v>
      </c>
      <c r="R1102">
        <v>157.6</v>
      </c>
      <c r="S1102">
        <v>158</v>
      </c>
      <c r="T1102">
        <v>158</v>
      </c>
      <c r="U1102">
        <v>160.9</v>
      </c>
      <c r="V1102">
        <v>166.4</v>
      </c>
      <c r="W1102">
        <v>173.8</v>
      </c>
      <c r="X1102">
        <v>176.4</v>
      </c>
      <c r="Y1102">
        <v>170.3</v>
      </c>
      <c r="Z1102">
        <v>178.4</v>
      </c>
      <c r="AA1102">
        <v>177.1</v>
      </c>
      <c r="AB1102">
        <v>184.5</v>
      </c>
      <c r="AC1102">
        <v>185.4</v>
      </c>
      <c r="AD1102">
        <v>186.8</v>
      </c>
      <c r="AE1102">
        <v>187.2</v>
      </c>
      <c r="AF1102">
        <v>183.6</v>
      </c>
      <c r="AG1102">
        <v>190.2</v>
      </c>
      <c r="AH1102">
        <v>188.6</v>
      </c>
      <c r="AI1102">
        <v>185.3</v>
      </c>
      <c r="AJ1102">
        <v>197.1</v>
      </c>
      <c r="AK1102">
        <v>199</v>
      </c>
      <c r="AL1102">
        <v>196.7</v>
      </c>
      <c r="AM1102">
        <v>202</v>
      </c>
      <c r="AN1102">
        <v>203.6</v>
      </c>
      <c r="AO1102">
        <v>202.8</v>
      </c>
      <c r="AP1102">
        <v>204</v>
      </c>
      <c r="AQ1102">
        <v>202</v>
      </c>
      <c r="AR1102">
        <v>204.2</v>
      </c>
      <c r="AS1102">
        <v>203.8</v>
      </c>
      <c r="AT1102">
        <v>201.4</v>
      </c>
      <c r="AU1102">
        <v>204.2</v>
      </c>
      <c r="AV1102">
        <v>203.8</v>
      </c>
      <c r="AW1102">
        <v>210.8</v>
      </c>
      <c r="AX1102">
        <v>209.2</v>
      </c>
      <c r="AY1102">
        <v>217.8</v>
      </c>
      <c r="AZ1102">
        <v>219.2</v>
      </c>
      <c r="BA1102">
        <v>220.4</v>
      </c>
      <c r="BB1102">
        <v>224</v>
      </c>
      <c r="BC1102">
        <v>226.2</v>
      </c>
      <c r="BD1102">
        <v>226.2</v>
      </c>
      <c r="BE1102">
        <v>226</v>
      </c>
      <c r="BF1102">
        <v>236.4</v>
      </c>
      <c r="BG1102">
        <v>237.2</v>
      </c>
      <c r="BH1102">
        <v>239</v>
      </c>
      <c r="BI1102">
        <v>242.4</v>
      </c>
      <c r="BJ1102">
        <v>242.4</v>
      </c>
      <c r="BK1102">
        <v>241</v>
      </c>
      <c r="BL1102">
        <v>246.8</v>
      </c>
      <c r="BM1102">
        <v>246.8</v>
      </c>
      <c r="BN1102">
        <v>246.8</v>
      </c>
      <c r="BO1102">
        <v>247.2</v>
      </c>
      <c r="BP1102">
        <v>250.6</v>
      </c>
      <c r="BQ1102">
        <v>247.6</v>
      </c>
      <c r="BR1102" s="10">
        <f t="shared" si="34"/>
        <v>0.60362694300518127</v>
      </c>
      <c r="BS1102" s="11" cm="1">
        <f t="array" aca="1" ref="BS1102" ca="1">_xlfn.PERCENTILE.INC((OFFSET(E1102,0,1,1,COLUMNS(E1102:BQ1102)-1) - E1102:BP1102) / E1102:BP1102, 0.05) * SQRT(COUNT(E1102:BQ1102) - 1)</f>
        <v>-0.15790838375108032</v>
      </c>
      <c r="BT1102" s="10" cm="1">
        <f t="array" aca="1" ref="BT1102" ca="1">_xlfn.STDEV.P((E1102:BP1102 - OFFSET(E1102:BP1102,0,1)) / OFFSET(E1102:BP1102,0,1)) * SQRT(COUNT(E1102:BQ1102)-1)</f>
        <v>0.15313038629767298</v>
      </c>
      <c r="BU1102" s="10" cm="1">
        <f t="array" ref="BU1102">-(MAX(1 - (E1102:BQ1102 / _xlfn.SCAN(E1102, E1102:BQ1102, _xlfn.LAMBDA(_xlpm.a,_xlpm.b, MAX(_xlpm.a, _xlpm.b))))))</f>
        <v>-3.9507772020725307E-2</v>
      </c>
      <c r="BV1102" s="12">
        <f t="shared" ca="1" si="35"/>
        <v>3.6834793100787695</v>
      </c>
    </row>
    <row r="1103" spans="1:74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126.9</v>
      </c>
      <c r="F1103">
        <v>126.6</v>
      </c>
      <c r="G1103">
        <v>126.55</v>
      </c>
      <c r="H1103">
        <v>129.75</v>
      </c>
      <c r="I1103">
        <v>131.1</v>
      </c>
      <c r="J1103">
        <v>131.6</v>
      </c>
      <c r="K1103">
        <v>131.65</v>
      </c>
      <c r="L1103">
        <v>130.1</v>
      </c>
      <c r="M1103">
        <v>131</v>
      </c>
      <c r="N1103">
        <v>138.65</v>
      </c>
      <c r="O1103">
        <v>136.80000000000001</v>
      </c>
      <c r="P1103">
        <v>136.65</v>
      </c>
      <c r="Q1103">
        <v>140.5</v>
      </c>
      <c r="R1103">
        <v>137.65</v>
      </c>
      <c r="S1103">
        <v>136.05000000000001</v>
      </c>
      <c r="T1103">
        <v>134.1</v>
      </c>
      <c r="U1103">
        <v>136.69999999999999</v>
      </c>
      <c r="V1103">
        <v>137.25</v>
      </c>
      <c r="W1103">
        <v>137.15</v>
      </c>
      <c r="X1103">
        <v>135.69999999999999</v>
      </c>
      <c r="Y1103">
        <v>137.44999999999999</v>
      </c>
      <c r="Z1103">
        <v>137.65</v>
      </c>
      <c r="AA1103">
        <v>139.69999999999999</v>
      </c>
      <c r="AB1103">
        <v>139.94999999999999</v>
      </c>
      <c r="AC1103">
        <v>139.4</v>
      </c>
      <c r="AD1103">
        <v>140</v>
      </c>
      <c r="AE1103">
        <v>140.1</v>
      </c>
      <c r="AF1103">
        <v>140.75</v>
      </c>
      <c r="AG1103">
        <v>140.35</v>
      </c>
      <c r="AH1103">
        <v>140.55000000000001</v>
      </c>
      <c r="AI1103">
        <v>142.75</v>
      </c>
      <c r="AJ1103">
        <v>143.80000000000001</v>
      </c>
      <c r="AK1103">
        <v>144.05000000000001</v>
      </c>
      <c r="AL1103">
        <v>142.55000000000001</v>
      </c>
      <c r="AM1103">
        <v>143.05000000000001</v>
      </c>
      <c r="AN1103">
        <v>144.30000000000001</v>
      </c>
      <c r="AO1103">
        <v>144.55000000000001</v>
      </c>
      <c r="AP1103">
        <v>145.30000000000001</v>
      </c>
      <c r="AQ1103">
        <v>146.30000000000001</v>
      </c>
      <c r="AR1103">
        <v>146.9</v>
      </c>
      <c r="AS1103">
        <v>147.75</v>
      </c>
      <c r="AT1103">
        <v>147.05000000000001</v>
      </c>
      <c r="AU1103">
        <v>145.94999999999999</v>
      </c>
      <c r="AV1103">
        <v>147.69999999999999</v>
      </c>
      <c r="AW1103">
        <v>148.1</v>
      </c>
      <c r="AX1103">
        <v>148.94999999999999</v>
      </c>
      <c r="AY1103">
        <v>148.94999999999999</v>
      </c>
      <c r="AZ1103">
        <v>150.05000000000001</v>
      </c>
      <c r="BA1103">
        <v>149.80000000000001</v>
      </c>
      <c r="BB1103">
        <v>151.05000000000001</v>
      </c>
      <c r="BC1103">
        <v>152.05000000000001</v>
      </c>
      <c r="BD1103">
        <v>152</v>
      </c>
      <c r="BE1103">
        <v>152.35</v>
      </c>
      <c r="BF1103">
        <v>152.30000000000001</v>
      </c>
      <c r="BG1103">
        <v>151.30000000000001</v>
      </c>
      <c r="BH1103">
        <v>150.19999999999999</v>
      </c>
      <c r="BI1103">
        <v>146.25</v>
      </c>
      <c r="BJ1103">
        <v>146.5</v>
      </c>
      <c r="BK1103">
        <v>145.94999999999999</v>
      </c>
      <c r="BL1103">
        <v>145.85</v>
      </c>
      <c r="BM1103">
        <v>145.85</v>
      </c>
      <c r="BN1103">
        <v>145.85</v>
      </c>
      <c r="BO1103">
        <v>146.44999999999999</v>
      </c>
      <c r="BP1103">
        <v>147.05000000000001</v>
      </c>
      <c r="BQ1103">
        <v>146.9</v>
      </c>
      <c r="BR1103" s="10">
        <f t="shared" si="34"/>
        <v>0.15760441292356187</v>
      </c>
      <c r="BS1103" s="11" cm="1">
        <f t="array" aca="1" ref="BS1103" ca="1">_xlfn.PERCENTILE.INC((OFFSET(E1103,0,1,1,COLUMNS(E1103:BQ1103)-1) - E1103:BP1103) / E1103:BP1103, 0.05) * SQRT(COUNT(E1103:BQ1103) - 1)</f>
        <v>-0.10486042982155647</v>
      </c>
      <c r="BT1103" s="10" cm="1">
        <f t="array" aca="1" ref="BT1103" ca="1">_xlfn.STDEV.P((E1103:BP1103 - OFFSET(E1103:BP1103,0,1)) / OFFSET(E1103:BP1103,0,1)) * SQRT(COUNT(E1103:BQ1103)-1)</f>
        <v>9.0762250181585291E-2</v>
      </c>
      <c r="BU1103" s="10" cm="1">
        <f t="array" ref="BU1103">-(MAX(1 - (E1103:BQ1103 / _xlfn.SCAN(E1103, E1103:BQ1103, _xlfn.LAMBDA(_xlpm.a,_xlpm.b, MAX(_xlpm.a, _xlpm.b))))))</f>
        <v>-4.5551601423487575E-2</v>
      </c>
      <c r="BV1103" s="12">
        <f t="shared" ca="1" si="35"/>
        <v>1.3004313947052804</v>
      </c>
    </row>
    <row r="1104" spans="1:74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261.8</v>
      </c>
      <c r="F1104">
        <v>259.60000000000002</v>
      </c>
      <c r="G1104">
        <v>270.7</v>
      </c>
      <c r="H1104">
        <v>280.39999999999998</v>
      </c>
      <c r="I1104">
        <v>278.39999999999998</v>
      </c>
      <c r="J1104">
        <v>274.39999999999998</v>
      </c>
      <c r="K1104">
        <v>280.39999999999998</v>
      </c>
      <c r="L1104">
        <v>281.10000000000002</v>
      </c>
      <c r="M1104">
        <v>279.2</v>
      </c>
      <c r="N1104">
        <v>275.60000000000002</v>
      </c>
      <c r="O1104">
        <v>274.3</v>
      </c>
      <c r="P1104">
        <v>276.10000000000002</v>
      </c>
      <c r="Q1104">
        <v>275.3</v>
      </c>
      <c r="R1104">
        <v>273.89999999999998</v>
      </c>
      <c r="S1104">
        <v>272.7</v>
      </c>
      <c r="T1104">
        <v>272</v>
      </c>
      <c r="U1104">
        <v>272.60000000000002</v>
      </c>
      <c r="V1104">
        <v>272.3</v>
      </c>
      <c r="W1104">
        <v>273.10000000000002</v>
      </c>
      <c r="X1104">
        <v>272.39999999999998</v>
      </c>
      <c r="Y1104">
        <v>270</v>
      </c>
      <c r="Z1104">
        <v>269.7</v>
      </c>
      <c r="AA1104">
        <v>271</v>
      </c>
      <c r="AB1104">
        <v>274</v>
      </c>
      <c r="AC1104">
        <v>275.8</v>
      </c>
      <c r="AD1104">
        <v>275.89999999999998</v>
      </c>
      <c r="AE1104">
        <v>277</v>
      </c>
      <c r="AF1104">
        <v>278</v>
      </c>
      <c r="AG1104">
        <v>279.3</v>
      </c>
      <c r="AH1104">
        <v>277.7</v>
      </c>
      <c r="AI1104">
        <v>281.5</v>
      </c>
      <c r="AJ1104">
        <v>278.60000000000002</v>
      </c>
      <c r="AK1104">
        <v>273.5</v>
      </c>
      <c r="AL1104">
        <v>275.3</v>
      </c>
      <c r="AM1104">
        <v>276</v>
      </c>
      <c r="AN1104">
        <v>274.7</v>
      </c>
      <c r="AO1104">
        <v>276.5</v>
      </c>
      <c r="AP1104">
        <v>279.8</v>
      </c>
      <c r="AQ1104">
        <v>280</v>
      </c>
      <c r="AR1104">
        <v>283.8</v>
      </c>
      <c r="AS1104">
        <v>284.60000000000002</v>
      </c>
      <c r="AT1104">
        <v>283.8</v>
      </c>
      <c r="AU1104">
        <v>284.39999999999998</v>
      </c>
      <c r="AV1104">
        <v>285.8</v>
      </c>
      <c r="AW1104">
        <v>279.60000000000002</v>
      </c>
      <c r="AX1104">
        <v>281.2</v>
      </c>
      <c r="AY1104">
        <v>284.10000000000002</v>
      </c>
      <c r="AZ1104">
        <v>286.7</v>
      </c>
      <c r="BA1104">
        <v>288.5</v>
      </c>
      <c r="BB1104">
        <v>287.89999999999998</v>
      </c>
      <c r="BC1104">
        <v>290.5</v>
      </c>
      <c r="BD1104">
        <v>289.3</v>
      </c>
      <c r="BE1104">
        <v>289</v>
      </c>
      <c r="BF1104">
        <v>288.10000000000002</v>
      </c>
      <c r="BG1104">
        <v>282.7</v>
      </c>
      <c r="BH1104">
        <v>283.5</v>
      </c>
      <c r="BI1104">
        <v>286.10000000000002</v>
      </c>
      <c r="BJ1104">
        <v>288.60000000000002</v>
      </c>
      <c r="BK1104">
        <v>287.3</v>
      </c>
      <c r="BL1104">
        <v>286.7</v>
      </c>
      <c r="BM1104">
        <v>286.7</v>
      </c>
      <c r="BN1104">
        <v>286.7</v>
      </c>
      <c r="BO1104">
        <v>289.2</v>
      </c>
      <c r="BP1104">
        <v>289</v>
      </c>
      <c r="BQ1104">
        <v>290.5</v>
      </c>
      <c r="BR1104" s="10">
        <f t="shared" si="34"/>
        <v>0.10962566844919781</v>
      </c>
      <c r="BS1104" s="11" cm="1">
        <f t="array" aca="1" ref="BS1104" ca="1">_xlfn.PERCENTILE.INC((OFFSET(E1104,0,1,1,COLUMNS(E1104:BQ1104)-1) - E1104:BP1104) / E1104:BP1104, 0.05) * SQRT(COUNT(E1104:BQ1104) - 1)</f>
        <v>-0.11317392879491472</v>
      </c>
      <c r="BT1104" s="10" cm="1">
        <f t="array" aca="1" ref="BT1104" ca="1">_xlfn.STDEV.P((E1104:BP1104 - OFFSET(E1104:BP1104,0,1)) / OFFSET(E1104:BP1104,0,1)) * SQRT(COUNT(E1104:BQ1104)-1)</f>
        <v>8.2873754432279248E-2</v>
      </c>
      <c r="BU1104" s="10" cm="1">
        <f t="array" ref="BU1104">-(MAX(1 - (E1104:BQ1104 / _xlfn.SCAN(E1104, E1104:BQ1104, _xlfn.LAMBDA(_xlpm.a,_xlpm.b, MAX(_xlpm.a, _xlpm.b))))))</f>
        <v>-4.0554962646745074E-2</v>
      </c>
      <c r="BV1104" s="12">
        <f t="shared" ca="1" si="35"/>
        <v>0.84527768285322846</v>
      </c>
    </row>
    <row r="1105" spans="1:74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0.35</v>
      </c>
      <c r="F1105">
        <v>0.36049999999999999</v>
      </c>
      <c r="G1105">
        <v>0.35749999999999998</v>
      </c>
      <c r="H1105">
        <v>0.35899999999999999</v>
      </c>
      <c r="I1105">
        <v>0.35949999999999999</v>
      </c>
      <c r="J1105">
        <v>0.35199999999999998</v>
      </c>
      <c r="K1105">
        <v>0.36</v>
      </c>
      <c r="L1105">
        <v>0.35649999999999998</v>
      </c>
      <c r="M1105">
        <v>0.35549999999999998</v>
      </c>
      <c r="N1105">
        <v>0.35299999999999998</v>
      </c>
      <c r="O1105">
        <v>0.34599999999999997</v>
      </c>
      <c r="P1105">
        <v>0.34749999999999998</v>
      </c>
      <c r="Q1105">
        <v>0.34749999999999998</v>
      </c>
      <c r="R1105">
        <v>0.34499999999999997</v>
      </c>
      <c r="S1105">
        <v>0.33400000000000002</v>
      </c>
      <c r="T1105">
        <v>0.32550000000000001</v>
      </c>
      <c r="U1105">
        <v>0.316</v>
      </c>
      <c r="V1105">
        <v>0.30549999999999999</v>
      </c>
      <c r="W1105">
        <v>0.3145</v>
      </c>
      <c r="X1105">
        <v>0.3105</v>
      </c>
      <c r="Y1105">
        <v>0.312</v>
      </c>
      <c r="Z1105">
        <v>0.3125</v>
      </c>
      <c r="AA1105">
        <v>0.3175</v>
      </c>
      <c r="AB1105">
        <v>0.33500000000000002</v>
      </c>
      <c r="AC1105">
        <v>0.34350000000000003</v>
      </c>
      <c r="AD1105">
        <v>0.33250000000000002</v>
      </c>
      <c r="AE1105">
        <v>0.33400000000000002</v>
      </c>
      <c r="AF1105">
        <v>0.33100000000000002</v>
      </c>
      <c r="AG1105">
        <v>0.33100000000000002</v>
      </c>
      <c r="AH1105">
        <v>0.32550000000000001</v>
      </c>
      <c r="AI1105">
        <v>0.32600000000000001</v>
      </c>
      <c r="AJ1105">
        <v>0.34899999999999998</v>
      </c>
      <c r="AK1105">
        <v>0.34699999999999998</v>
      </c>
      <c r="AL1105">
        <v>0.33200000000000002</v>
      </c>
      <c r="AM1105">
        <v>0.33250000000000002</v>
      </c>
      <c r="AN1105">
        <v>0.33300000000000002</v>
      </c>
      <c r="AO1105">
        <v>0.33200000000000002</v>
      </c>
      <c r="AP1105">
        <v>0.33250000000000002</v>
      </c>
      <c r="AQ1105">
        <v>0.32700000000000001</v>
      </c>
      <c r="AR1105">
        <v>0.33</v>
      </c>
      <c r="AS1105">
        <v>0.32950000000000002</v>
      </c>
      <c r="AT1105">
        <v>0.32600000000000001</v>
      </c>
      <c r="AU1105">
        <v>0.32550000000000001</v>
      </c>
      <c r="AV1105">
        <v>0.32550000000000001</v>
      </c>
      <c r="AW1105">
        <v>0.32650000000000001</v>
      </c>
      <c r="AX1105">
        <v>0.32650000000000001</v>
      </c>
      <c r="AY1105">
        <v>0.38700000000000001</v>
      </c>
      <c r="AZ1105">
        <v>0.39</v>
      </c>
      <c r="BA1105">
        <v>0.39700000000000002</v>
      </c>
      <c r="BB1105">
        <v>0.42649999999999999</v>
      </c>
      <c r="BC1105">
        <v>0.504</v>
      </c>
      <c r="BD1105">
        <v>0.45750000000000002</v>
      </c>
      <c r="BE1105">
        <v>0.46200000000000002</v>
      </c>
      <c r="BF1105">
        <v>0.44400000000000001</v>
      </c>
      <c r="BG1105">
        <v>0.45350000000000001</v>
      </c>
      <c r="BH1105">
        <v>0.47499999999999998</v>
      </c>
      <c r="BI1105">
        <v>0.47099999999999997</v>
      </c>
      <c r="BJ1105">
        <v>0.51100000000000001</v>
      </c>
      <c r="BK1105">
        <v>0.58799999999999997</v>
      </c>
      <c r="BL1105">
        <v>0.57399999999999995</v>
      </c>
      <c r="BM1105">
        <v>0.57399999999999995</v>
      </c>
      <c r="BN1105">
        <v>0.57399999999999995</v>
      </c>
      <c r="BO1105">
        <v>0.66600000000000004</v>
      </c>
      <c r="BP1105">
        <v>0.67800000000000005</v>
      </c>
      <c r="BQ1105">
        <v>0.66100000000000003</v>
      </c>
      <c r="BR1105" s="10">
        <f t="shared" si="34"/>
        <v>0.88857142857142879</v>
      </c>
      <c r="BS1105" s="11" cm="1">
        <f t="array" aca="1" ref="BS1105" ca="1">_xlfn.PERCENTILE.INC((OFFSET(E1105,0,1,1,COLUMNS(E1105:BQ1105)-1) - E1105:BP1105) / E1105:BP1105, 0.05) * SQRT(COUNT(E1105:BQ1105) - 1)</f>
        <v>-0.2643773146868611</v>
      </c>
      <c r="BT1105" s="10" cm="1">
        <f t="array" aca="1" ref="BT1105" ca="1">_xlfn.STDEV.P((E1105:BP1105 - OFFSET(E1105:BP1105,0,1)) / OFFSET(E1105:BP1105,0,1)) * SQRT(COUNT(E1105:BQ1105)-1)</f>
        <v>0.35522213155623944</v>
      </c>
      <c r="BU1105" s="10" cm="1">
        <f t="array" ref="BU1105">-(MAX(1 - (E1105:BQ1105 / _xlfn.SCAN(E1105, E1105:BQ1105, _xlfn.LAMBDA(_xlpm.a,_xlpm.b, MAX(_xlpm.a, _xlpm.b))))))</f>
        <v>-0.15256588072122046</v>
      </c>
      <c r="BV1105" s="12">
        <f t="shared" ca="1" si="35"/>
        <v>2.3900456075712744</v>
      </c>
    </row>
    <row r="1106" spans="1:74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61.55</v>
      </c>
      <c r="F1106">
        <v>61.28</v>
      </c>
      <c r="G1106">
        <v>60.09</v>
      </c>
      <c r="H1106">
        <v>59.77</v>
      </c>
      <c r="I1106">
        <v>60.34</v>
      </c>
      <c r="J1106">
        <v>61.39</v>
      </c>
      <c r="K1106">
        <v>61.89</v>
      </c>
      <c r="L1106">
        <v>61.69</v>
      </c>
      <c r="M1106">
        <v>62.17</v>
      </c>
      <c r="N1106">
        <v>63.17</v>
      </c>
      <c r="O1106">
        <v>63.06</v>
      </c>
      <c r="P1106">
        <v>63.18</v>
      </c>
      <c r="Q1106">
        <v>63.78</v>
      </c>
      <c r="R1106">
        <v>63.33</v>
      </c>
      <c r="S1106">
        <v>62.57</v>
      </c>
      <c r="T1106">
        <v>62.3</v>
      </c>
      <c r="U1106">
        <v>62.03</v>
      </c>
      <c r="V1106">
        <v>62.2</v>
      </c>
      <c r="W1106">
        <v>62.48</v>
      </c>
      <c r="X1106">
        <v>63</v>
      </c>
      <c r="Y1106">
        <v>62.99</v>
      </c>
      <c r="Z1106">
        <v>63.2</v>
      </c>
      <c r="AA1106">
        <v>63.63</v>
      </c>
      <c r="AB1106">
        <v>64.59</v>
      </c>
      <c r="AC1106">
        <v>62.33</v>
      </c>
      <c r="AD1106">
        <v>62.66</v>
      </c>
      <c r="AE1106">
        <v>61.24</v>
      </c>
      <c r="AF1106">
        <v>60.78</v>
      </c>
      <c r="AG1106">
        <v>61.36</v>
      </c>
      <c r="AH1106">
        <v>62.04</v>
      </c>
      <c r="AI1106">
        <v>62.79</v>
      </c>
      <c r="AJ1106">
        <v>62.54</v>
      </c>
      <c r="AK1106">
        <v>62.61</v>
      </c>
      <c r="AL1106">
        <v>60.96</v>
      </c>
      <c r="AM1106">
        <v>61.81</v>
      </c>
      <c r="AN1106">
        <v>63</v>
      </c>
      <c r="AO1106">
        <v>62.95</v>
      </c>
      <c r="AP1106">
        <v>61.85</v>
      </c>
      <c r="AQ1106">
        <v>62.81</v>
      </c>
      <c r="AR1106">
        <v>63.14</v>
      </c>
      <c r="AS1106">
        <v>62.86</v>
      </c>
      <c r="AT1106">
        <v>63.19</v>
      </c>
      <c r="AU1106">
        <v>61.68</v>
      </c>
      <c r="AV1106">
        <v>62.26</v>
      </c>
      <c r="AW1106">
        <v>62.36</v>
      </c>
      <c r="AX1106">
        <v>61.39</v>
      </c>
      <c r="AY1106">
        <v>61.37</v>
      </c>
      <c r="AZ1106">
        <v>60.65</v>
      </c>
      <c r="BA1106">
        <v>60.67</v>
      </c>
      <c r="BB1106">
        <v>61.9</v>
      </c>
      <c r="BC1106">
        <v>61.97</v>
      </c>
      <c r="BD1106">
        <v>61.31</v>
      </c>
      <c r="BE1106">
        <v>61.36</v>
      </c>
      <c r="BF1106">
        <v>61.41</v>
      </c>
      <c r="BG1106">
        <v>61.63</v>
      </c>
      <c r="BH1106">
        <v>62.35</v>
      </c>
      <c r="BI1106">
        <v>61.99</v>
      </c>
      <c r="BJ1106">
        <v>62.15</v>
      </c>
      <c r="BK1106">
        <v>62</v>
      </c>
      <c r="BL1106">
        <v>62.3</v>
      </c>
      <c r="BM1106">
        <v>62.3</v>
      </c>
      <c r="BN1106">
        <v>62.3</v>
      </c>
      <c r="BO1106">
        <v>62.47</v>
      </c>
      <c r="BP1106">
        <v>61.41</v>
      </c>
      <c r="BQ1106">
        <v>61.6</v>
      </c>
      <c r="BR1106" s="10">
        <f t="shared" si="34"/>
        <v>8.1234768480916764E-4</v>
      </c>
      <c r="BS1106" s="11" cm="1">
        <f t="array" aca="1" ref="BS1106" ca="1">_xlfn.PERCENTILE.INC((OFFSET(E1106,0,1,1,COLUMNS(E1106:BQ1106)-1) - E1106:BP1106) / E1106:BP1106, 0.05) * SQRT(COUNT(E1106:BQ1106) - 1)</f>
        <v>-0.177404372222254</v>
      </c>
      <c r="BT1106" s="10" cm="1">
        <f t="array" aca="1" ref="BT1106" ca="1">_xlfn.STDEV.P((E1106:BP1106 - OFFSET(E1106:BP1106,0,1)) / OFFSET(E1106:BP1106,0,1)) * SQRT(COUNT(E1106:BQ1106)-1)</f>
        <v>9.0804697157158401E-2</v>
      </c>
      <c r="BU1106" s="10" cm="1">
        <f t="array" ref="BU1106">-(MAX(1 - (E1106:BQ1106 / _xlfn.SCAN(E1106, E1106:BQ1106, _xlfn.LAMBDA(_xlpm.a,_xlpm.b, MAX(_xlpm.a, _xlpm.b))))))</f>
        <v>-6.1000154822728025E-2</v>
      </c>
      <c r="BV1106" s="12">
        <f t="shared" ca="1" si="35"/>
        <v>-0.42687203263766893</v>
      </c>
    </row>
    <row r="1107" spans="1:74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13</v>
      </c>
      <c r="F1107">
        <v>13.02</v>
      </c>
      <c r="G1107">
        <v>13.06</v>
      </c>
      <c r="H1107">
        <v>13.46</v>
      </c>
      <c r="I1107">
        <v>13.84</v>
      </c>
      <c r="J1107">
        <v>13.86</v>
      </c>
      <c r="K1107">
        <v>13.5</v>
      </c>
      <c r="L1107">
        <v>13.4</v>
      </c>
      <c r="M1107">
        <v>13.28</v>
      </c>
      <c r="N1107">
        <v>13.3</v>
      </c>
      <c r="O1107">
        <v>13.36</v>
      </c>
      <c r="P1107">
        <v>12.14</v>
      </c>
      <c r="Q1107">
        <v>12.24</v>
      </c>
      <c r="R1107">
        <v>12.26</v>
      </c>
      <c r="S1107">
        <v>12.22</v>
      </c>
      <c r="T1107">
        <v>12.04</v>
      </c>
      <c r="U1107">
        <v>12.38</v>
      </c>
      <c r="V1107">
        <v>12.1</v>
      </c>
      <c r="W1107">
        <v>12.24</v>
      </c>
      <c r="X1107">
        <v>12.28</v>
      </c>
      <c r="Y1107">
        <v>12.3</v>
      </c>
      <c r="Z1107">
        <v>12.1</v>
      </c>
      <c r="AA1107">
        <v>12.12</v>
      </c>
      <c r="AB1107">
        <v>12.34</v>
      </c>
      <c r="AC1107">
        <v>12.58</v>
      </c>
      <c r="AD1107">
        <v>12.4</v>
      </c>
      <c r="AE1107">
        <v>12.62</v>
      </c>
      <c r="AF1107">
        <v>12.72</v>
      </c>
      <c r="AG1107">
        <v>12.74</v>
      </c>
      <c r="AH1107">
        <v>13</v>
      </c>
      <c r="AI1107">
        <v>13.06</v>
      </c>
      <c r="AJ1107">
        <v>13.06</v>
      </c>
      <c r="AK1107">
        <v>13.34</v>
      </c>
      <c r="AL1107">
        <v>13.4</v>
      </c>
      <c r="AM1107">
        <v>13.54</v>
      </c>
      <c r="AN1107">
        <v>13.3</v>
      </c>
      <c r="AO1107">
        <v>13.2</v>
      </c>
      <c r="AP1107">
        <v>13.46</v>
      </c>
      <c r="AQ1107">
        <v>13.34</v>
      </c>
      <c r="AR1107">
        <v>13.52</v>
      </c>
      <c r="AS1107">
        <v>13.22</v>
      </c>
      <c r="AT1107">
        <v>13.02</v>
      </c>
      <c r="AU1107">
        <v>13.32</v>
      </c>
      <c r="AV1107">
        <v>13.04</v>
      </c>
      <c r="AW1107">
        <v>13.22</v>
      </c>
      <c r="AX1107">
        <v>13</v>
      </c>
      <c r="AY1107">
        <v>13.14</v>
      </c>
      <c r="AZ1107">
        <v>13.3</v>
      </c>
      <c r="BA1107">
        <v>13.14</v>
      </c>
      <c r="BB1107">
        <v>13.38</v>
      </c>
      <c r="BC1107">
        <v>13.44</v>
      </c>
      <c r="BD1107">
        <v>13.22</v>
      </c>
      <c r="BE1107">
        <v>13.36</v>
      </c>
      <c r="BF1107">
        <v>13.34</v>
      </c>
      <c r="BG1107">
        <v>13.5</v>
      </c>
      <c r="BH1107">
        <v>13.74</v>
      </c>
      <c r="BI1107">
        <v>13.7</v>
      </c>
      <c r="BJ1107">
        <v>13.82</v>
      </c>
      <c r="BK1107">
        <v>13.76</v>
      </c>
      <c r="BL1107">
        <v>13.64</v>
      </c>
      <c r="BM1107">
        <v>13.64</v>
      </c>
      <c r="BN1107">
        <v>13.64</v>
      </c>
      <c r="BO1107">
        <v>13.54</v>
      </c>
      <c r="BP1107">
        <v>13.48</v>
      </c>
      <c r="BQ1107">
        <v>13.5</v>
      </c>
      <c r="BR1107" s="10">
        <f t="shared" si="34"/>
        <v>3.8461538461538464E-2</v>
      </c>
      <c r="BS1107" s="11" cm="1">
        <f t="array" aca="1" ref="BS1107" ca="1">_xlfn.PERCENTILE.INC((OFFSET(E1107,0,1,1,COLUMNS(E1107:BQ1107)-1) - E1107:BP1107) / E1107:BP1107, 0.05) * SQRT(COUNT(E1107:BQ1107) - 1)</f>
        <v>-0.17611279918972184</v>
      </c>
      <c r="BT1107" s="10" cm="1">
        <f t="array" aca="1" ref="BT1107" ca="1">_xlfn.STDEV.P((E1107:BP1107 - OFFSET(E1107:BP1107,0,1)) / OFFSET(E1107:BP1107,0,1)) * SQRT(COUNT(E1107:BQ1107)-1)</f>
        <v>0.14804404077011818</v>
      </c>
      <c r="BU1107" s="10" cm="1">
        <f t="array" ref="BU1107">-(MAX(1 - (E1107:BQ1107 / _xlfn.SCAN(E1107, E1107:BQ1107, _xlfn.LAMBDA(_xlpm.a,_xlpm.b, MAX(_xlpm.a, _xlpm.b))))))</f>
        <v>-0.13131313131313138</v>
      </c>
      <c r="BV1107" s="12">
        <f t="shared" ca="1" si="35"/>
        <v>-7.5166475192527766E-3</v>
      </c>
    </row>
    <row r="1108" spans="1:74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3.08</v>
      </c>
      <c r="F1108">
        <v>3.04</v>
      </c>
      <c r="G1108">
        <v>2.9750000000000001</v>
      </c>
      <c r="H1108">
        <v>2.92</v>
      </c>
      <c r="I1108">
        <v>2.9</v>
      </c>
      <c r="J1108">
        <v>2.835</v>
      </c>
      <c r="K1108">
        <v>2.9350000000000001</v>
      </c>
      <c r="L1108">
        <v>2.99</v>
      </c>
      <c r="M1108">
        <v>2.94</v>
      </c>
      <c r="N1108">
        <v>2.9449999999999998</v>
      </c>
      <c r="O1108">
        <v>2.97</v>
      </c>
      <c r="P1108">
        <v>3.02</v>
      </c>
      <c r="Q1108">
        <v>2.9350000000000001</v>
      </c>
      <c r="R1108">
        <v>2.915</v>
      </c>
      <c r="S1108">
        <v>2.8650000000000002</v>
      </c>
      <c r="T1108">
        <v>2.855</v>
      </c>
      <c r="U1108">
        <v>2.93</v>
      </c>
      <c r="V1108">
        <v>2.8450000000000002</v>
      </c>
      <c r="W1108">
        <v>2.835</v>
      </c>
      <c r="X1108">
        <v>2.7749999999999999</v>
      </c>
      <c r="Y1108">
        <v>2.7050000000000001</v>
      </c>
      <c r="Z1108">
        <v>2.81</v>
      </c>
      <c r="AA1108">
        <v>2.77</v>
      </c>
      <c r="AB1108">
        <v>2.8050000000000002</v>
      </c>
      <c r="AC1108">
        <v>2.82</v>
      </c>
      <c r="AD1108">
        <v>2.79</v>
      </c>
      <c r="AE1108">
        <v>2.8</v>
      </c>
      <c r="AF1108">
        <v>2.83</v>
      </c>
      <c r="AG1108">
        <v>2.7650000000000001</v>
      </c>
      <c r="AH1108">
        <v>2.7650000000000001</v>
      </c>
      <c r="AI1108">
        <v>2.77</v>
      </c>
      <c r="AJ1108">
        <v>2.8450000000000002</v>
      </c>
      <c r="AK1108">
        <v>2.8650000000000002</v>
      </c>
      <c r="AL1108">
        <v>2.875</v>
      </c>
      <c r="AM1108">
        <v>2.9550000000000001</v>
      </c>
      <c r="AN1108">
        <v>2.9049999999999998</v>
      </c>
      <c r="AO1108">
        <v>2.94</v>
      </c>
      <c r="AP1108">
        <v>3.0249999999999999</v>
      </c>
      <c r="AQ1108">
        <v>3.14</v>
      </c>
      <c r="AR1108">
        <v>3.2250000000000001</v>
      </c>
      <c r="AS1108">
        <v>3.2549999999999999</v>
      </c>
      <c r="AT1108">
        <v>3.2549999999999999</v>
      </c>
      <c r="AU1108">
        <v>3.3149999999999999</v>
      </c>
      <c r="AV1108">
        <v>3.375</v>
      </c>
      <c r="AW1108">
        <v>3.4249999999999998</v>
      </c>
      <c r="AX1108">
        <v>3.3849999999999998</v>
      </c>
      <c r="AY1108">
        <v>3.38</v>
      </c>
      <c r="AZ1108">
        <v>3.33</v>
      </c>
      <c r="BA1108">
        <v>3.3849999999999998</v>
      </c>
      <c r="BB1108">
        <v>3.39</v>
      </c>
      <c r="BC1108">
        <v>3.38</v>
      </c>
      <c r="BD1108">
        <v>3.3050000000000002</v>
      </c>
      <c r="BE1108">
        <v>3.22</v>
      </c>
      <c r="BF1108">
        <v>3.35</v>
      </c>
      <c r="BG1108">
        <v>3.4449999999999998</v>
      </c>
      <c r="BH1108">
        <v>3.53</v>
      </c>
      <c r="BI1108">
        <v>3.645</v>
      </c>
      <c r="BJ1108">
        <v>3.605</v>
      </c>
      <c r="BK1108">
        <v>3.5950000000000002</v>
      </c>
      <c r="BL1108">
        <v>3.59</v>
      </c>
      <c r="BM1108">
        <v>3.59</v>
      </c>
      <c r="BN1108">
        <v>3.59</v>
      </c>
      <c r="BO1108">
        <v>3.66</v>
      </c>
      <c r="BP1108">
        <v>3.5950000000000002</v>
      </c>
      <c r="BQ1108">
        <v>3.5</v>
      </c>
      <c r="BR1108" s="10">
        <f t="shared" si="34"/>
        <v>0.13636363636363633</v>
      </c>
      <c r="BS1108" s="11" cm="1">
        <f t="array" aca="1" ref="BS1108" ca="1">_xlfn.PERCENTILE.INC((OFFSET(E1108,0,1,1,COLUMNS(E1108:BQ1108)-1) - E1108:BP1108) / E1108:BP1108, 0.05) * SQRT(COUNT(E1108:BQ1108) - 1)</f>
        <v>-0.20515680582246376</v>
      </c>
      <c r="BT1108" s="10" cm="1">
        <f t="array" aca="1" ref="BT1108" ca="1">_xlfn.STDEV.P((E1108:BP1108 - OFFSET(E1108:BP1108,0,1)) / OFFSET(E1108:BP1108,0,1)) * SQRT(COUNT(E1108:BQ1108)-1)</f>
        <v>0.15146348097261111</v>
      </c>
      <c r="BU1108" s="10" cm="1">
        <f t="array" ref="BU1108">-(MAX(1 - (E1108:BQ1108 / _xlfn.SCAN(E1108, E1108:BQ1108, _xlfn.LAMBDA(_xlpm.a,_xlpm.b, MAX(_xlpm.a, _xlpm.b))))))</f>
        <v>-0.12175324675324672</v>
      </c>
      <c r="BV1108" s="12">
        <f t="shared" ca="1" si="35"/>
        <v>0.63902732466451928</v>
      </c>
    </row>
    <row r="1109" spans="1:74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5.194</v>
      </c>
      <c r="F1109">
        <v>4.9649999999999999</v>
      </c>
      <c r="G1109">
        <v>4.9669999999999996</v>
      </c>
      <c r="H1109">
        <v>5.0359999999999996</v>
      </c>
      <c r="I1109">
        <v>5.07</v>
      </c>
      <c r="J1109">
        <v>4.7430000000000003</v>
      </c>
      <c r="K1109">
        <v>5.0620000000000003</v>
      </c>
      <c r="L1109">
        <v>5.0339999999999998</v>
      </c>
      <c r="M1109">
        <v>4.92</v>
      </c>
      <c r="N1109">
        <v>4.8289999999999997</v>
      </c>
      <c r="O1109">
        <v>4.9950000000000001</v>
      </c>
      <c r="P1109">
        <v>5.1680000000000001</v>
      </c>
      <c r="Q1109">
        <v>4.891</v>
      </c>
      <c r="R1109">
        <v>4.875</v>
      </c>
      <c r="S1109">
        <v>4.7210000000000001</v>
      </c>
      <c r="T1109">
        <v>4.6340000000000003</v>
      </c>
      <c r="U1109">
        <v>4.83</v>
      </c>
      <c r="V1109">
        <v>4.6050000000000004</v>
      </c>
      <c r="W1109">
        <v>4.6660000000000004</v>
      </c>
      <c r="X1109">
        <v>4.7050000000000001</v>
      </c>
      <c r="Y1109">
        <v>4.79</v>
      </c>
      <c r="Z1109">
        <v>4.7480000000000002</v>
      </c>
      <c r="AA1109">
        <v>4.7460000000000004</v>
      </c>
      <c r="AB1109">
        <v>4.944</v>
      </c>
      <c r="AC1109">
        <v>5.1459999999999999</v>
      </c>
      <c r="AD1109">
        <v>5.1139999999999999</v>
      </c>
      <c r="AE1109">
        <v>5.1559999999999997</v>
      </c>
      <c r="AF1109">
        <v>5.1920000000000002</v>
      </c>
      <c r="AG1109">
        <v>5.2279999999999998</v>
      </c>
      <c r="AH1109">
        <v>5.0620000000000003</v>
      </c>
      <c r="AI1109">
        <v>5.17</v>
      </c>
      <c r="AJ1109">
        <v>5.3940000000000001</v>
      </c>
      <c r="AK1109">
        <v>5.59</v>
      </c>
      <c r="AL1109">
        <v>5.5460000000000003</v>
      </c>
      <c r="AM1109">
        <v>5.6859999999999999</v>
      </c>
      <c r="AN1109">
        <v>5.8360000000000003</v>
      </c>
      <c r="AO1109">
        <v>5.77</v>
      </c>
      <c r="AP1109">
        <v>5.7560000000000002</v>
      </c>
      <c r="AQ1109">
        <v>5.64</v>
      </c>
      <c r="AR1109">
        <v>5.6740000000000004</v>
      </c>
      <c r="AS1109">
        <v>5.6459999999999999</v>
      </c>
      <c r="AT1109">
        <v>5.6440000000000001</v>
      </c>
      <c r="AU1109">
        <v>5.6840000000000002</v>
      </c>
      <c r="AV1109">
        <v>5.5720000000000001</v>
      </c>
      <c r="AW1109">
        <v>5.6820000000000004</v>
      </c>
      <c r="AX1109">
        <v>5.8380000000000001</v>
      </c>
      <c r="AY1109">
        <v>5.9459999999999997</v>
      </c>
      <c r="AZ1109">
        <v>6.8579999999999997</v>
      </c>
      <c r="BA1109">
        <v>7.13</v>
      </c>
      <c r="BB1109">
        <v>7.2779999999999996</v>
      </c>
      <c r="BC1109">
        <v>7.0640000000000001</v>
      </c>
      <c r="BD1109">
        <v>7.2779999999999996</v>
      </c>
      <c r="BE1109">
        <v>6.9820000000000002</v>
      </c>
      <c r="BF1109">
        <v>7.2</v>
      </c>
      <c r="BG1109">
        <v>7.0880000000000001</v>
      </c>
      <c r="BH1109">
        <v>7.0140000000000002</v>
      </c>
      <c r="BI1109">
        <v>7.1180000000000003</v>
      </c>
      <c r="BJ1109">
        <v>7.1260000000000003</v>
      </c>
      <c r="BK1109">
        <v>7.12</v>
      </c>
      <c r="BL1109">
        <v>7.1040000000000001</v>
      </c>
      <c r="BM1109">
        <v>7.1040000000000001</v>
      </c>
      <c r="BN1109">
        <v>7.1040000000000001</v>
      </c>
      <c r="BO1109">
        <v>7.12</v>
      </c>
      <c r="BP1109">
        <v>7.14</v>
      </c>
      <c r="BQ1109">
        <v>7.0640000000000001</v>
      </c>
      <c r="BR1109" s="10">
        <f t="shared" si="34"/>
        <v>0.36003080477474009</v>
      </c>
      <c r="BS1109" s="11" cm="1">
        <f t="array" aca="1" ref="BS1109" ca="1">_xlfn.PERCENTILE.INC((OFFSET(E1109,0,1,1,COLUMNS(E1109:BQ1109)-1) - E1109:BP1109) / E1109:BP1109, 0.05) * SQRT(COUNT(E1109:BQ1109) - 1)</f>
        <v>-0.34861208681080114</v>
      </c>
      <c r="BT1109" s="10" cm="1">
        <f t="array" aca="1" ref="BT1109" ca="1">_xlfn.STDEV.P((E1109:BP1109 - OFFSET(E1109:BP1109,0,1)) / OFFSET(E1109:BP1109,0,1)) * SQRT(COUNT(E1109:BQ1109)-1)</f>
        <v>0.24234729599054658</v>
      </c>
      <c r="BU1109" s="10" cm="1">
        <f t="array" ref="BU1109">-(MAX(1 - (E1109:BQ1109 / _xlfn.SCAN(E1109, E1109:BQ1109, _xlfn.LAMBDA(_xlpm.a,_xlpm.b, MAX(_xlpm.a, _xlpm.b))))))</f>
        <v>-0.11340007701193677</v>
      </c>
      <c r="BV1109" s="12">
        <f t="shared" ca="1" si="35"/>
        <v>1.3223026488973373</v>
      </c>
    </row>
    <row r="1110" spans="1:74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115.6</v>
      </c>
      <c r="F1110">
        <v>113.85</v>
      </c>
      <c r="G1110">
        <v>111.95</v>
      </c>
      <c r="H1110">
        <v>113.25</v>
      </c>
      <c r="I1110">
        <v>114.5</v>
      </c>
      <c r="J1110">
        <v>113.7</v>
      </c>
      <c r="K1110">
        <v>117.25</v>
      </c>
      <c r="L1110">
        <v>116.75</v>
      </c>
      <c r="M1110">
        <v>111</v>
      </c>
      <c r="N1110">
        <v>109.1</v>
      </c>
      <c r="O1110">
        <v>109.4</v>
      </c>
      <c r="P1110">
        <v>111.75</v>
      </c>
      <c r="Q1110">
        <v>107</v>
      </c>
      <c r="R1110">
        <v>104.95</v>
      </c>
      <c r="S1110">
        <v>104.75</v>
      </c>
      <c r="T1110">
        <v>104.55</v>
      </c>
      <c r="U1110">
        <v>106.35</v>
      </c>
      <c r="V1110">
        <v>106.4</v>
      </c>
      <c r="W1110">
        <v>107.2</v>
      </c>
      <c r="X1110">
        <v>108.95</v>
      </c>
      <c r="Y1110">
        <v>109.65</v>
      </c>
      <c r="Z1110">
        <v>110.8</v>
      </c>
      <c r="AA1110">
        <v>110.35</v>
      </c>
      <c r="AB1110">
        <v>111.85</v>
      </c>
      <c r="AC1110">
        <v>114.3</v>
      </c>
      <c r="AD1110">
        <v>113.15</v>
      </c>
      <c r="AE1110">
        <v>115.15</v>
      </c>
      <c r="AF1110">
        <v>115.55</v>
      </c>
      <c r="AG1110">
        <v>118.6</v>
      </c>
      <c r="AH1110">
        <v>117.1</v>
      </c>
      <c r="AI1110">
        <v>119.1</v>
      </c>
      <c r="AJ1110">
        <v>124.15</v>
      </c>
      <c r="AK1110">
        <v>123.55</v>
      </c>
      <c r="AL1110">
        <v>123.25</v>
      </c>
      <c r="AM1110">
        <v>125.7</v>
      </c>
      <c r="AN1110">
        <v>126.2</v>
      </c>
      <c r="AO1110">
        <v>127.8</v>
      </c>
      <c r="AP1110">
        <v>126.15</v>
      </c>
      <c r="AQ1110">
        <v>126.15</v>
      </c>
      <c r="AR1110">
        <v>126.3</v>
      </c>
      <c r="AS1110">
        <v>127.6</v>
      </c>
      <c r="AT1110">
        <v>127</v>
      </c>
      <c r="AU1110">
        <v>129.1</v>
      </c>
      <c r="AV1110">
        <v>129.55000000000001</v>
      </c>
      <c r="AW1110">
        <v>131</v>
      </c>
      <c r="AX1110">
        <v>131.75</v>
      </c>
      <c r="AY1110">
        <v>132.80000000000001</v>
      </c>
      <c r="AZ1110">
        <v>134.65</v>
      </c>
      <c r="BA1110">
        <v>137.1</v>
      </c>
      <c r="BB1110">
        <v>137.5</v>
      </c>
      <c r="BC1110">
        <v>137.69999999999999</v>
      </c>
      <c r="BD1110">
        <v>137.30000000000001</v>
      </c>
      <c r="BE1110">
        <v>137.44999999999999</v>
      </c>
      <c r="BF1110">
        <v>142.4</v>
      </c>
      <c r="BG1110">
        <v>143.6</v>
      </c>
      <c r="BH1110">
        <v>143.44999999999999</v>
      </c>
      <c r="BI1110">
        <v>144.1</v>
      </c>
      <c r="BJ1110">
        <v>144.80000000000001</v>
      </c>
      <c r="BK1110">
        <v>143.94999999999999</v>
      </c>
      <c r="BL1110">
        <v>145.19999999999999</v>
      </c>
      <c r="BM1110">
        <v>145.19999999999999</v>
      </c>
      <c r="BN1110">
        <v>145.19999999999999</v>
      </c>
      <c r="BO1110">
        <v>144.9</v>
      </c>
      <c r="BP1110">
        <v>144.80000000000001</v>
      </c>
      <c r="BQ1110">
        <v>147.05000000000001</v>
      </c>
      <c r="BR1110" s="10">
        <f t="shared" si="34"/>
        <v>0.27205882352941191</v>
      </c>
      <c r="BS1110" s="11" cm="1">
        <f t="array" aca="1" ref="BS1110" ca="1">_xlfn.PERCENTILE.INC((OFFSET(E1110,0,1,1,COLUMNS(E1110:BQ1110)-1) - E1110:BP1110) / E1110:BP1110, 0.05) * SQRT(COUNT(E1110:BQ1110) - 1)</f>
        <v>-0.13642274685752973</v>
      </c>
      <c r="BT1110" s="10" cm="1">
        <f t="array" aca="1" ref="BT1110" ca="1">_xlfn.STDEV.P((E1110:BP1110 - OFFSET(E1110:BP1110,0,1)) / OFFSET(E1110:BP1110,0,1)) * SQRT(COUNT(E1110:BQ1110)-1)</f>
        <v>0.12192879972684297</v>
      </c>
      <c r="BU1110" s="10" cm="1">
        <f t="array" ref="BU1110">-(MAX(1 - (E1110:BQ1110 / _xlfn.SCAN(E1110, E1110:BQ1110, _xlfn.LAMBDA(_xlpm.a,_xlpm.b, MAX(_xlpm.a, _xlpm.b))))))</f>
        <v>-0.10831556503198292</v>
      </c>
      <c r="BV1110" s="12">
        <f t="shared" ca="1" si="35"/>
        <v>1.9067233559004393</v>
      </c>
    </row>
    <row r="1111" spans="1:74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37.1</v>
      </c>
      <c r="F1111">
        <v>36.299999999999997</v>
      </c>
      <c r="G1111">
        <v>36.119999999999997</v>
      </c>
      <c r="H1111">
        <v>36.74</v>
      </c>
      <c r="I1111">
        <v>37.26</v>
      </c>
      <c r="J1111">
        <v>36.799999999999997</v>
      </c>
      <c r="K1111">
        <v>37.36</v>
      </c>
      <c r="L1111">
        <v>37.32</v>
      </c>
      <c r="M1111">
        <v>37.299999999999997</v>
      </c>
      <c r="N1111">
        <v>36.96</v>
      </c>
      <c r="O1111">
        <v>36.54</v>
      </c>
      <c r="P1111">
        <v>36.08</v>
      </c>
      <c r="Q1111">
        <v>35.04</v>
      </c>
      <c r="R1111">
        <v>35.24</v>
      </c>
      <c r="S1111">
        <v>35.46</v>
      </c>
      <c r="T1111">
        <v>35.299999999999997</v>
      </c>
      <c r="U1111">
        <v>35.26</v>
      </c>
      <c r="V1111">
        <v>35.1</v>
      </c>
      <c r="W1111">
        <v>34.94</v>
      </c>
      <c r="X1111">
        <v>34.72</v>
      </c>
      <c r="Y1111">
        <v>33.86</v>
      </c>
      <c r="Z1111">
        <v>34.479999999999997</v>
      </c>
      <c r="AA1111">
        <v>34.36</v>
      </c>
      <c r="AB1111">
        <v>34.76</v>
      </c>
      <c r="AC1111">
        <v>35.42</v>
      </c>
      <c r="AD1111">
        <v>35.4</v>
      </c>
      <c r="AE1111">
        <v>35.58</v>
      </c>
      <c r="AF1111">
        <v>34.979999999999997</v>
      </c>
      <c r="AG1111">
        <v>36.200000000000003</v>
      </c>
      <c r="AH1111">
        <v>36.24</v>
      </c>
      <c r="AI1111">
        <v>36.54</v>
      </c>
      <c r="AJ1111">
        <v>37.22</v>
      </c>
      <c r="AK1111">
        <v>36.76</v>
      </c>
      <c r="AL1111">
        <v>36.92</v>
      </c>
      <c r="AM1111">
        <v>37.159999999999997</v>
      </c>
      <c r="AN1111">
        <v>36.96</v>
      </c>
      <c r="AO1111">
        <v>36.72</v>
      </c>
      <c r="AP1111">
        <v>36.619999999999997</v>
      </c>
      <c r="AQ1111">
        <v>36.5</v>
      </c>
      <c r="AR1111">
        <v>36.96</v>
      </c>
      <c r="AS1111">
        <v>37</v>
      </c>
      <c r="AT1111">
        <v>36.78</v>
      </c>
      <c r="AU1111">
        <v>37</v>
      </c>
      <c r="AV1111">
        <v>36.56</v>
      </c>
      <c r="AW1111">
        <v>36.700000000000003</v>
      </c>
      <c r="AX1111">
        <v>35.86</v>
      </c>
      <c r="AY1111">
        <v>36.42</v>
      </c>
      <c r="AZ1111">
        <v>37.1</v>
      </c>
      <c r="BA1111">
        <v>37.659999999999997</v>
      </c>
      <c r="BB1111">
        <v>37.840000000000003</v>
      </c>
      <c r="BC1111">
        <v>37.979999999999997</v>
      </c>
      <c r="BD1111">
        <v>38.06</v>
      </c>
      <c r="BE1111">
        <v>37.74</v>
      </c>
      <c r="BF1111">
        <v>39.659999999999997</v>
      </c>
      <c r="BG1111">
        <v>40.020000000000003</v>
      </c>
      <c r="BH1111">
        <v>39.340000000000003</v>
      </c>
      <c r="BI1111">
        <v>39.86</v>
      </c>
      <c r="BJ1111">
        <v>39.880000000000003</v>
      </c>
      <c r="BK1111">
        <v>39.68</v>
      </c>
      <c r="BL1111">
        <v>39.479999999999997</v>
      </c>
      <c r="BM1111">
        <v>39.479999999999997</v>
      </c>
      <c r="BN1111">
        <v>39.479999999999997</v>
      </c>
      <c r="BO1111">
        <v>39.64</v>
      </c>
      <c r="BP1111">
        <v>39.58</v>
      </c>
      <c r="BQ1111">
        <v>39.5</v>
      </c>
      <c r="BR1111" s="10">
        <f t="shared" si="34"/>
        <v>6.4690026954177859E-2</v>
      </c>
      <c r="BS1111" s="11" cm="1">
        <f t="array" aca="1" ref="BS1111" ca="1">_xlfn.PERCENTILE.INC((OFFSET(E1111,0,1,1,COLUMNS(E1111:BQ1111)-1) - E1111:BP1111) / E1111:BP1111, 0.05) * SQRT(COUNT(E1111:BQ1111) - 1)</f>
        <v>-0.16702053286025528</v>
      </c>
      <c r="BT1111" s="10" cm="1">
        <f t="array" aca="1" ref="BT1111" ca="1">_xlfn.STDEV.P((E1111:BP1111 - OFFSET(E1111:BP1111,0,1)) / OFFSET(E1111:BP1111,0,1)) * SQRT(COUNT(E1111:BQ1111)-1)</f>
        <v>0.10578804890975683</v>
      </c>
      <c r="BU1111" s="10" cm="1">
        <f t="array" ref="BU1111">-(MAX(1 - (E1111:BQ1111 / _xlfn.SCAN(E1111, E1111:BQ1111, _xlfn.LAMBDA(_xlpm.a,_xlpm.b, MAX(_xlpm.a, _xlpm.b))))))</f>
        <v>-9.3683083511777343E-2</v>
      </c>
      <c r="BV1111" s="12">
        <f t="shared" ca="1" si="35"/>
        <v>0.23741522676412749</v>
      </c>
    </row>
    <row r="1112" spans="1:74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91.6</v>
      </c>
      <c r="F1112">
        <v>89.8</v>
      </c>
      <c r="G1112">
        <v>90.2</v>
      </c>
      <c r="H1112">
        <v>91.5</v>
      </c>
      <c r="I1112">
        <v>92.4</v>
      </c>
      <c r="J1112">
        <v>93</v>
      </c>
      <c r="K1112">
        <v>96.1</v>
      </c>
      <c r="L1112">
        <v>95.5</v>
      </c>
      <c r="M1112">
        <v>93.4</v>
      </c>
      <c r="N1112">
        <v>90.3</v>
      </c>
      <c r="O1112">
        <v>89</v>
      </c>
      <c r="P1112">
        <v>90.2</v>
      </c>
      <c r="Q1112">
        <v>88.8</v>
      </c>
      <c r="R1112">
        <v>87.7</v>
      </c>
      <c r="S1112">
        <v>84.8</v>
      </c>
      <c r="T1112">
        <v>83.3</v>
      </c>
      <c r="U1112">
        <v>85.5</v>
      </c>
      <c r="V1112">
        <v>85.2</v>
      </c>
      <c r="W1112">
        <v>85.6</v>
      </c>
      <c r="X1112">
        <v>85.8</v>
      </c>
      <c r="Y1112">
        <v>84</v>
      </c>
      <c r="Z1112">
        <v>84.5</v>
      </c>
      <c r="AA1112">
        <v>83.2</v>
      </c>
      <c r="AB1112">
        <v>83.4</v>
      </c>
      <c r="AC1112">
        <v>87.3</v>
      </c>
      <c r="AD1112">
        <v>87.3</v>
      </c>
      <c r="AE1112">
        <v>85</v>
      </c>
      <c r="AF1112">
        <v>86</v>
      </c>
      <c r="AG1112">
        <v>88</v>
      </c>
      <c r="AH1112">
        <v>89.5</v>
      </c>
      <c r="AI1112">
        <v>89.5</v>
      </c>
      <c r="AJ1112">
        <v>90.6</v>
      </c>
      <c r="AK1112">
        <v>93.4</v>
      </c>
      <c r="AL1112">
        <v>91.8</v>
      </c>
      <c r="AM1112">
        <v>93.2</v>
      </c>
      <c r="AN1112">
        <v>96.9</v>
      </c>
      <c r="AO1112">
        <v>97</v>
      </c>
      <c r="AP1112">
        <v>97.6</v>
      </c>
      <c r="AQ1112">
        <v>98</v>
      </c>
      <c r="AR1112">
        <v>101</v>
      </c>
      <c r="AS1112">
        <v>100.8</v>
      </c>
      <c r="AT1112">
        <v>101</v>
      </c>
      <c r="AU1112">
        <v>103.8</v>
      </c>
      <c r="AV1112">
        <v>102</v>
      </c>
      <c r="AW1112">
        <v>102.2</v>
      </c>
      <c r="AX1112">
        <v>103.4</v>
      </c>
      <c r="AY1112">
        <v>103.8</v>
      </c>
      <c r="AZ1112">
        <v>106.6</v>
      </c>
      <c r="BA1112">
        <v>104.6</v>
      </c>
      <c r="BB1112">
        <v>105.4</v>
      </c>
      <c r="BC1112">
        <v>107.6</v>
      </c>
      <c r="BD1112">
        <v>109.4</v>
      </c>
      <c r="BE1112">
        <v>110.2</v>
      </c>
      <c r="BF1112">
        <v>115.4</v>
      </c>
      <c r="BG1112">
        <v>116.2</v>
      </c>
      <c r="BH1112">
        <v>116.4</v>
      </c>
      <c r="BI1112">
        <v>116.6</v>
      </c>
      <c r="BJ1112">
        <v>117.4</v>
      </c>
      <c r="BK1112">
        <v>117.2</v>
      </c>
      <c r="BL1112">
        <v>120</v>
      </c>
      <c r="BM1112">
        <v>120</v>
      </c>
      <c r="BN1112">
        <v>120</v>
      </c>
      <c r="BO1112">
        <v>120.4</v>
      </c>
      <c r="BP1112">
        <v>120.8</v>
      </c>
      <c r="BQ1112">
        <v>120.8</v>
      </c>
      <c r="BR1112" s="10">
        <f t="shared" si="34"/>
        <v>0.31877729257641929</v>
      </c>
      <c r="BS1112" s="11" cm="1">
        <f t="array" aca="1" ref="BS1112" ca="1">_xlfn.PERCENTILE.INC((OFFSET(E1112,0,1,1,COLUMNS(E1112:BQ1112)-1) - E1112:BP1112) / E1112:BP1112, 0.05) * SQRT(COUNT(E1112:BQ1112) - 1)</f>
        <v>-0.17470362098634307</v>
      </c>
      <c r="BT1112" s="10" cm="1">
        <f t="array" aca="1" ref="BT1112" ca="1">_xlfn.STDEV.P((E1112:BP1112 - OFFSET(E1112:BP1112,0,1)) / OFFSET(E1112:BP1112,0,1)) * SQRT(COUNT(E1112:BQ1112)-1)</f>
        <v>0.13977877180602996</v>
      </c>
      <c r="BU1112" s="10" cm="1">
        <f t="array" ref="BU1112">-(MAX(1 - (E1112:BQ1112 / _xlfn.SCAN(E1112, E1112:BQ1112, _xlfn.LAMBDA(_xlpm.a,_xlpm.b, MAX(_xlpm.a, _xlpm.b))))))</f>
        <v>-0.13423517169614974</v>
      </c>
      <c r="BV1112" s="12">
        <f t="shared" ca="1" si="35"/>
        <v>1.997463245925025</v>
      </c>
    </row>
    <row r="1113" spans="1:74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7.6340000000000003</v>
      </c>
      <c r="F1113">
        <v>7.8319999999999999</v>
      </c>
      <c r="G1113">
        <v>7.7519999999999998</v>
      </c>
      <c r="H1113">
        <v>7.5679999999999996</v>
      </c>
      <c r="I1113">
        <v>7.7060000000000004</v>
      </c>
      <c r="J1113">
        <v>7.548</v>
      </c>
      <c r="K1113">
        <v>7.7359999999999998</v>
      </c>
      <c r="L1113">
        <v>7.67</v>
      </c>
      <c r="M1113">
        <v>7.7519999999999998</v>
      </c>
      <c r="N1113">
        <v>7.6660000000000004</v>
      </c>
      <c r="O1113">
        <v>7.5659999999999998</v>
      </c>
      <c r="P1113">
        <v>7.6420000000000003</v>
      </c>
      <c r="Q1113">
        <v>7.6719999999999997</v>
      </c>
      <c r="R1113">
        <v>7.6040000000000001</v>
      </c>
      <c r="S1113">
        <v>7.6180000000000003</v>
      </c>
      <c r="T1113">
        <v>7.5019999999999998</v>
      </c>
      <c r="U1113">
        <v>7.3659999999999997</v>
      </c>
      <c r="V1113">
        <v>6.4459999999999997</v>
      </c>
      <c r="W1113">
        <v>6.87</v>
      </c>
      <c r="X1113">
        <v>7.0259999999999998</v>
      </c>
      <c r="Y1113">
        <v>7</v>
      </c>
      <c r="Z1113">
        <v>7.1280000000000001</v>
      </c>
      <c r="AA1113">
        <v>7.3360000000000003</v>
      </c>
      <c r="AB1113">
        <v>7.49</v>
      </c>
      <c r="AC1113">
        <v>7.7939999999999996</v>
      </c>
      <c r="AD1113">
        <v>7.6539999999999999</v>
      </c>
      <c r="AE1113">
        <v>7.782</v>
      </c>
      <c r="AF1113">
        <v>7.9260000000000002</v>
      </c>
      <c r="AG1113">
        <v>8.0760000000000005</v>
      </c>
      <c r="AH1113">
        <v>8.0060000000000002</v>
      </c>
      <c r="AI1113">
        <v>8.0280000000000005</v>
      </c>
      <c r="AJ1113">
        <v>8.4380000000000006</v>
      </c>
      <c r="AK1113">
        <v>8.5519999999999996</v>
      </c>
      <c r="AL1113">
        <v>8.25</v>
      </c>
      <c r="AM1113">
        <v>8.26</v>
      </c>
      <c r="AN1113">
        <v>8.2420000000000009</v>
      </c>
      <c r="AO1113">
        <v>8</v>
      </c>
      <c r="AP1113">
        <v>8.0239999999999991</v>
      </c>
      <c r="AQ1113">
        <v>8.0359999999999996</v>
      </c>
      <c r="AR1113">
        <v>8.0280000000000005</v>
      </c>
      <c r="AS1113">
        <v>8.0039999999999996</v>
      </c>
      <c r="AT1113">
        <v>7.9</v>
      </c>
      <c r="AU1113">
        <v>7.766</v>
      </c>
      <c r="AV1113">
        <v>7.4560000000000004</v>
      </c>
      <c r="AW1113">
        <v>7.6260000000000003</v>
      </c>
      <c r="AX1113">
        <v>7.6</v>
      </c>
      <c r="AY1113">
        <v>7.694</v>
      </c>
      <c r="AZ1113">
        <v>7.694</v>
      </c>
      <c r="BA1113">
        <v>7.7880000000000003</v>
      </c>
      <c r="BB1113">
        <v>8.3279999999999994</v>
      </c>
      <c r="BC1113">
        <v>8.1259999999999994</v>
      </c>
      <c r="BD1113">
        <v>8.0419999999999998</v>
      </c>
      <c r="BE1113">
        <v>7.94</v>
      </c>
      <c r="BF1113">
        <v>8.07</v>
      </c>
      <c r="BG1113">
        <v>8.0719999999999992</v>
      </c>
      <c r="BH1113">
        <v>7.9619999999999997</v>
      </c>
      <c r="BI1113">
        <v>7.9379999999999997</v>
      </c>
      <c r="BJ1113">
        <v>8.1319999999999997</v>
      </c>
      <c r="BK1113">
        <v>8.0540000000000003</v>
      </c>
      <c r="BL1113">
        <v>8.11</v>
      </c>
      <c r="BM1113">
        <v>8.11</v>
      </c>
      <c r="BN1113">
        <v>8.11</v>
      </c>
      <c r="BO1113">
        <v>8.1460000000000008</v>
      </c>
      <c r="BP1113">
        <v>8.2219999999999995</v>
      </c>
      <c r="BQ1113">
        <v>8.2579999999999991</v>
      </c>
      <c r="BR1113" s="10">
        <f t="shared" si="34"/>
        <v>8.1739586062352473E-2</v>
      </c>
      <c r="BS1113" s="11" cm="1">
        <f t="array" aca="1" ref="BS1113" ca="1">_xlfn.PERCENTILE.INC((OFFSET(E1113,0,1,1,COLUMNS(E1113:BQ1113)-1) - E1113:BP1113) / E1113:BP1113, 0.05) * SQRT(COUNT(E1113:BQ1113) - 1)</f>
        <v>-0.22876690487396109</v>
      </c>
      <c r="BT1113" s="10" cm="1">
        <f t="array" aca="1" ref="BT1113" ca="1">_xlfn.STDEV.P((E1113:BP1113 - OFFSET(E1113:BP1113,0,1)) / OFFSET(E1113:BP1113,0,1)) * SQRT(COUNT(E1113:BQ1113)-1)</f>
        <v>0.21734208643226957</v>
      </c>
      <c r="BU1113" s="10" cm="1">
        <f t="array" ref="BU1113">-(MAX(1 - (E1113:BQ1113 / _xlfn.SCAN(E1113, E1113:BQ1113, _xlfn.LAMBDA(_xlpm.a,_xlpm.b, MAX(_xlpm.a, _xlpm.b))))))</f>
        <v>-0.1769662921348315</v>
      </c>
      <c r="BV1113" s="12">
        <f t="shared" ca="1" si="35"/>
        <v>0.19400408554630824</v>
      </c>
    </row>
    <row r="1114" spans="1:74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30</v>
      </c>
      <c r="F1114">
        <v>28.87</v>
      </c>
      <c r="G1114">
        <v>28.82</v>
      </c>
      <c r="H1114">
        <v>28.15</v>
      </c>
      <c r="I1114">
        <v>28.63</v>
      </c>
      <c r="J1114">
        <v>28.87</v>
      </c>
      <c r="K1114">
        <v>27.42</v>
      </c>
      <c r="L1114">
        <v>26.89</v>
      </c>
      <c r="M1114">
        <v>28.64</v>
      </c>
      <c r="N1114">
        <v>28.75</v>
      </c>
      <c r="O1114">
        <v>29</v>
      </c>
      <c r="P1114">
        <v>27.72</v>
      </c>
      <c r="Q1114">
        <v>27.71</v>
      </c>
      <c r="R1114">
        <v>27.37</v>
      </c>
      <c r="S1114">
        <v>26.59</v>
      </c>
      <c r="T1114">
        <v>26.78</v>
      </c>
      <c r="U1114">
        <v>26.86</v>
      </c>
      <c r="V1114">
        <v>25.9</v>
      </c>
      <c r="W1114">
        <v>25.94</v>
      </c>
      <c r="X1114">
        <v>27.18</v>
      </c>
      <c r="Y1114">
        <v>26.4</v>
      </c>
      <c r="Z1114">
        <v>26.88</v>
      </c>
      <c r="AA1114">
        <v>27.09</v>
      </c>
      <c r="AB1114">
        <v>27.88</v>
      </c>
      <c r="AC1114">
        <v>28.37</v>
      </c>
      <c r="AD1114">
        <v>28.1</v>
      </c>
      <c r="AE1114">
        <v>28.4</v>
      </c>
      <c r="AF1114">
        <v>28.55</v>
      </c>
      <c r="AG1114">
        <v>29.52</v>
      </c>
      <c r="AH1114">
        <v>29.15</v>
      </c>
      <c r="AI1114">
        <v>29.48</v>
      </c>
      <c r="AJ1114">
        <v>30.05</v>
      </c>
      <c r="AK1114">
        <v>29.95</v>
      </c>
      <c r="AL1114">
        <v>29.61</v>
      </c>
      <c r="AM1114">
        <v>29.73</v>
      </c>
      <c r="AN1114">
        <v>30.13</v>
      </c>
      <c r="AO1114">
        <v>30.26</v>
      </c>
      <c r="AP1114">
        <v>30</v>
      </c>
      <c r="AQ1114">
        <v>29.64</v>
      </c>
      <c r="AR1114">
        <v>29.65</v>
      </c>
      <c r="AS1114">
        <v>29.42</v>
      </c>
      <c r="AT1114">
        <v>26.78</v>
      </c>
      <c r="AU1114">
        <v>26.5</v>
      </c>
      <c r="AV1114">
        <v>26.13</v>
      </c>
      <c r="AW1114">
        <v>25.9</v>
      </c>
      <c r="AX1114">
        <v>25.02</v>
      </c>
      <c r="AY1114">
        <v>24.83</v>
      </c>
      <c r="AZ1114">
        <v>24.89</v>
      </c>
      <c r="BA1114">
        <v>24.91</v>
      </c>
      <c r="BB1114">
        <v>24.3</v>
      </c>
      <c r="BC1114">
        <v>24.05</v>
      </c>
      <c r="BD1114">
        <v>23.32</v>
      </c>
      <c r="BE1114">
        <v>23.42</v>
      </c>
      <c r="BF1114">
        <v>23.88</v>
      </c>
      <c r="BG1114">
        <v>23.92</v>
      </c>
      <c r="BH1114">
        <v>23.73</v>
      </c>
      <c r="BI1114">
        <v>24.02</v>
      </c>
      <c r="BJ1114">
        <v>24.02</v>
      </c>
      <c r="BK1114">
        <v>24.08</v>
      </c>
      <c r="BL1114">
        <v>23.73</v>
      </c>
      <c r="BM1114">
        <v>23.73</v>
      </c>
      <c r="BN1114">
        <v>23.73</v>
      </c>
      <c r="BO1114">
        <v>23.34</v>
      </c>
      <c r="BP1114">
        <v>23.09</v>
      </c>
      <c r="BQ1114">
        <v>23.11</v>
      </c>
      <c r="BR1114" s="10">
        <f t="shared" si="34"/>
        <v>-0.22966666666666669</v>
      </c>
      <c r="BS1114" s="11" cm="1">
        <f t="array" aca="1" ref="BS1114" ca="1">_xlfn.PERCENTILE.INC((OFFSET(E1114,0,1,1,COLUMNS(E1114:BQ1114)-1) - E1114:BP1114) / E1114:BP1114, 0.05) * SQRT(COUNT(E1114:BQ1114) - 1)</f>
        <v>-0.29902238768925271</v>
      </c>
      <c r="BT1114" s="10" cm="1">
        <f t="array" aca="1" ref="BT1114" ca="1">_xlfn.STDEV.P((E1114:BP1114 - OFFSET(E1114:BP1114,0,1)) / OFFSET(E1114:BP1114,0,1)) * SQRT(COUNT(E1114:BQ1114)-1)</f>
        <v>0.18496917874749871</v>
      </c>
      <c r="BU1114" s="10" cm="1">
        <f t="array" ref="BU1114">-(MAX(1 - (E1114:BQ1114 / _xlfn.SCAN(E1114, E1114:BQ1114, _xlfn.LAMBDA(_xlpm.a,_xlpm.b, MAX(_xlpm.a, _xlpm.b))))))</f>
        <v>-0.23694646397885</v>
      </c>
      <c r="BV1114" s="12">
        <f t="shared" ca="1" si="35"/>
        <v>-1.4555992615804425</v>
      </c>
    </row>
    <row r="1115" spans="1:74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22.42</v>
      </c>
      <c r="F1115">
        <v>21.98</v>
      </c>
      <c r="G1115">
        <v>21.93</v>
      </c>
      <c r="H1115">
        <v>21.91</v>
      </c>
      <c r="I1115">
        <v>22.3</v>
      </c>
      <c r="J1115">
        <v>22.14</v>
      </c>
      <c r="K1115">
        <v>22.46</v>
      </c>
      <c r="L1115">
        <v>22.69</v>
      </c>
      <c r="M1115">
        <v>22.59</v>
      </c>
      <c r="N1115">
        <v>22.03</v>
      </c>
      <c r="O1115">
        <v>22.45</v>
      </c>
      <c r="P1115">
        <v>22.56</v>
      </c>
      <c r="Q1115">
        <v>22.02</v>
      </c>
      <c r="R1115">
        <v>21.71</v>
      </c>
      <c r="S1115">
        <v>21.11</v>
      </c>
      <c r="T1115">
        <v>21.24</v>
      </c>
      <c r="U1115">
        <v>21.2</v>
      </c>
      <c r="V1115">
        <v>21.44</v>
      </c>
      <c r="W1115">
        <v>21.38</v>
      </c>
      <c r="X1115">
        <v>21.21</v>
      </c>
      <c r="Y1115">
        <v>21.26</v>
      </c>
      <c r="Z1115">
        <v>21.22</v>
      </c>
      <c r="AA1115">
        <v>21.74</v>
      </c>
      <c r="AB1115">
        <v>21.94</v>
      </c>
      <c r="AC1115">
        <v>21.98</v>
      </c>
      <c r="AD1115">
        <v>21.88</v>
      </c>
      <c r="AE1115">
        <v>22.28</v>
      </c>
      <c r="AF1115">
        <v>22.35</v>
      </c>
      <c r="AG1115">
        <v>22.29</v>
      </c>
      <c r="AH1115">
        <v>22.02</v>
      </c>
      <c r="AI1115">
        <v>21.87</v>
      </c>
      <c r="AJ1115">
        <v>22.09</v>
      </c>
      <c r="AK1115">
        <v>22.59</v>
      </c>
      <c r="AL1115">
        <v>22.47</v>
      </c>
      <c r="AM1115">
        <v>23.14</v>
      </c>
      <c r="AN1115">
        <v>23.27</v>
      </c>
      <c r="AO1115">
        <v>22.96</v>
      </c>
      <c r="AP1115">
        <v>23.13</v>
      </c>
      <c r="AQ1115">
        <v>23.23</v>
      </c>
      <c r="AR1115">
        <v>23.31</v>
      </c>
      <c r="AS1115">
        <v>23.01</v>
      </c>
      <c r="AT1115">
        <v>23.2</v>
      </c>
      <c r="AU1115">
        <v>23.9</v>
      </c>
      <c r="AV1115">
        <v>24.63</v>
      </c>
      <c r="AW1115">
        <v>24.82</v>
      </c>
      <c r="AX1115">
        <v>24.79</v>
      </c>
      <c r="AY1115">
        <v>24.34</v>
      </c>
      <c r="AZ1115">
        <v>24.72</v>
      </c>
      <c r="BA1115">
        <v>24.57</v>
      </c>
      <c r="BB1115">
        <v>25.01</v>
      </c>
      <c r="BC1115">
        <v>25.04</v>
      </c>
      <c r="BD1115">
        <v>25</v>
      </c>
      <c r="BE1115">
        <v>25.01</v>
      </c>
      <c r="BF1115">
        <v>25.95</v>
      </c>
      <c r="BG1115">
        <v>25.65</v>
      </c>
      <c r="BH1115">
        <v>25.35</v>
      </c>
      <c r="BI1115">
        <v>26.2</v>
      </c>
      <c r="BJ1115">
        <v>26.42</v>
      </c>
      <c r="BK1115">
        <v>26.32</v>
      </c>
      <c r="BL1115">
        <v>26.34</v>
      </c>
      <c r="BM1115">
        <v>26.34</v>
      </c>
      <c r="BN1115">
        <v>26.34</v>
      </c>
      <c r="BO1115">
        <v>26.37</v>
      </c>
      <c r="BP1115">
        <v>25.94</v>
      </c>
      <c r="BQ1115">
        <v>26.1</v>
      </c>
      <c r="BR1115" s="10">
        <f t="shared" si="34"/>
        <v>0.16413916146297947</v>
      </c>
      <c r="BS1115" s="11" cm="1">
        <f t="array" aca="1" ref="BS1115" ca="1">_xlfn.PERCENTILE.INC((OFFSET(E1115,0,1,1,COLUMNS(E1115:BQ1115)-1) - E1115:BP1115) / E1115:BP1115, 0.05) * SQRT(COUNT(E1115:BQ1115) - 1)</f>
        <v>-0.15523525176154127</v>
      </c>
      <c r="BT1115" s="10" cm="1">
        <f t="array" aca="1" ref="BT1115" ca="1">_xlfn.STDEV.P((E1115:BP1115 - OFFSET(E1115:BP1115,0,1)) / OFFSET(E1115:BP1115,0,1)) * SQRT(COUNT(E1115:BQ1115)-1)</f>
        <v>0.11230362422422421</v>
      </c>
      <c r="BU1115" s="10" cm="1">
        <f t="array" ref="BU1115">-(MAX(1 - (E1115:BQ1115 / _xlfn.SCAN(E1115, E1115:BQ1115, _xlfn.LAMBDA(_xlpm.a,_xlpm.b, MAX(_xlpm.a, _xlpm.b))))))</f>
        <v>-6.9634200088144582E-2</v>
      </c>
      <c r="BV1115" s="12">
        <f t="shared" ca="1" si="35"/>
        <v>1.1091790580234646</v>
      </c>
    </row>
    <row r="1116" spans="1:74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77.412999999999997</v>
      </c>
      <c r="F1116">
        <v>75.337000000000003</v>
      </c>
      <c r="G1116">
        <v>75.238</v>
      </c>
      <c r="H1116">
        <v>74.447000000000003</v>
      </c>
      <c r="I1116">
        <v>74.447000000000003</v>
      </c>
      <c r="J1116">
        <v>74.052000000000007</v>
      </c>
      <c r="K1116">
        <v>75.731999999999999</v>
      </c>
      <c r="L1116">
        <v>74.644999999999996</v>
      </c>
      <c r="M1116">
        <v>77.117000000000004</v>
      </c>
      <c r="N1116">
        <v>76.622</v>
      </c>
      <c r="O1116">
        <v>76.227000000000004</v>
      </c>
      <c r="P1116">
        <v>78.698999999999998</v>
      </c>
      <c r="Q1116">
        <v>79.587999999999994</v>
      </c>
      <c r="R1116">
        <v>79.093999999999994</v>
      </c>
      <c r="S1116">
        <v>78.995000000000005</v>
      </c>
      <c r="T1116">
        <v>79.786000000000001</v>
      </c>
      <c r="U1116">
        <v>81.269000000000005</v>
      </c>
      <c r="V1116">
        <v>80.676000000000002</v>
      </c>
      <c r="W1116">
        <v>82.454999999999998</v>
      </c>
      <c r="X1116">
        <v>84.234999999999999</v>
      </c>
      <c r="Y1116">
        <v>82.850999999999999</v>
      </c>
      <c r="Z1116">
        <v>84.728999999999999</v>
      </c>
      <c r="AA1116">
        <v>85.421000000000006</v>
      </c>
      <c r="AB1116">
        <v>85.816999999999993</v>
      </c>
      <c r="AC1116">
        <v>87.893000000000001</v>
      </c>
      <c r="AD1116">
        <v>88.980999999999995</v>
      </c>
      <c r="AE1116">
        <v>88.584999999999994</v>
      </c>
      <c r="AF1116">
        <v>87.992000000000004</v>
      </c>
      <c r="AG1116">
        <v>90.463999999999999</v>
      </c>
      <c r="AH1116">
        <v>91.65</v>
      </c>
      <c r="AI1116">
        <v>93.231999999999999</v>
      </c>
      <c r="AJ1116">
        <v>96.296999999999997</v>
      </c>
      <c r="AK1116">
        <v>97.384</v>
      </c>
      <c r="AL1116">
        <v>97.384</v>
      </c>
      <c r="AM1116">
        <v>96.790999999999997</v>
      </c>
      <c r="AN1116">
        <v>97.977999999999994</v>
      </c>
      <c r="AO1116">
        <v>84.334000000000003</v>
      </c>
      <c r="AP1116">
        <v>86.608000000000004</v>
      </c>
      <c r="AQ1116">
        <v>84.334000000000003</v>
      </c>
      <c r="AR1116">
        <v>87.596999999999994</v>
      </c>
      <c r="AS1116">
        <v>88.486000000000004</v>
      </c>
      <c r="AT1116">
        <v>90.563000000000002</v>
      </c>
      <c r="AU1116">
        <v>92.54</v>
      </c>
      <c r="AV1116">
        <v>90.957999999999998</v>
      </c>
      <c r="AW1116">
        <v>91.748999999999995</v>
      </c>
      <c r="AX1116">
        <v>89.968999999999994</v>
      </c>
      <c r="AY1116">
        <v>92.046000000000006</v>
      </c>
      <c r="AZ1116">
        <v>91.847999999999999</v>
      </c>
      <c r="BA1116">
        <v>91.451999999999998</v>
      </c>
      <c r="BB1116">
        <v>93.331000000000003</v>
      </c>
      <c r="BC1116">
        <v>92.341999999999999</v>
      </c>
      <c r="BD1116">
        <v>92.935000000000002</v>
      </c>
      <c r="BE1116">
        <v>92.144000000000005</v>
      </c>
      <c r="BF1116">
        <v>93.331000000000003</v>
      </c>
      <c r="BG1116">
        <v>95.900999999999996</v>
      </c>
      <c r="BH1116">
        <v>93.528999999999996</v>
      </c>
      <c r="BI1116">
        <v>92.935000000000002</v>
      </c>
      <c r="BJ1116">
        <v>94.912999999999997</v>
      </c>
      <c r="BK1116">
        <v>95.900999999999996</v>
      </c>
      <c r="BL1116">
        <v>96.691999999999993</v>
      </c>
      <c r="BM1116">
        <v>96.691999999999993</v>
      </c>
      <c r="BN1116">
        <v>96.691999999999993</v>
      </c>
      <c r="BO1116">
        <v>97.384</v>
      </c>
      <c r="BP1116">
        <v>96.691999999999993</v>
      </c>
      <c r="BQ1116">
        <v>98.769000000000005</v>
      </c>
      <c r="BR1116" s="10">
        <f t="shared" si="34"/>
        <v>0.27587097774275648</v>
      </c>
      <c r="BS1116" s="11" cm="1">
        <f t="array" aca="1" ref="BS1116" ca="1">_xlfn.PERCENTILE.INC((OFFSET(E1116,0,1,1,COLUMNS(E1116:BQ1116)-1) - E1116:BP1116) / E1116:BP1116, 0.05) * SQRT(COUNT(E1116:BQ1116) - 1)</f>
        <v>-0.19147102041422642</v>
      </c>
      <c r="BT1116" s="10" cm="1">
        <f t="array" aca="1" ref="BT1116" ca="1">_xlfn.STDEV.P((E1116:BP1116 - OFFSET(E1116:BP1116,0,1)) / OFFSET(E1116:BP1116,0,1)) * SQRT(COUNT(E1116:BQ1116)-1)</f>
        <v>0.20819046866573018</v>
      </c>
      <c r="BU1116" s="10" cm="1">
        <f t="array" ref="BU1116">-(MAX(1 - (E1116:BQ1116 / _xlfn.SCAN(E1116, E1116:BQ1116, _xlfn.LAMBDA(_xlpm.a,_xlpm.b, MAX(_xlpm.a, _xlpm.b))))))</f>
        <v>-0.13925575129110612</v>
      </c>
      <c r="BV1116" s="12">
        <f t="shared" ca="1" si="35"/>
        <v>1.1350022213976574</v>
      </c>
    </row>
    <row r="1117" spans="1:74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77.84</v>
      </c>
      <c r="F1117">
        <v>78.2</v>
      </c>
      <c r="G1117">
        <v>77.36</v>
      </c>
      <c r="H1117">
        <v>77.66</v>
      </c>
      <c r="I1117">
        <v>78.28</v>
      </c>
      <c r="J1117">
        <v>78.22</v>
      </c>
      <c r="K1117">
        <v>79.400000000000006</v>
      </c>
      <c r="L1117">
        <v>80.14</v>
      </c>
      <c r="M1117">
        <v>80.48</v>
      </c>
      <c r="N1117">
        <v>80.2</v>
      </c>
      <c r="O1117">
        <v>80.08</v>
      </c>
      <c r="P1117">
        <v>79.16</v>
      </c>
      <c r="Q1117">
        <v>78.260000000000005</v>
      </c>
      <c r="R1117">
        <v>72.459999999999994</v>
      </c>
      <c r="S1117">
        <v>72.099999999999994</v>
      </c>
      <c r="T1117">
        <v>71.319999999999993</v>
      </c>
      <c r="U1117">
        <v>71.78</v>
      </c>
      <c r="V1117">
        <v>72.08</v>
      </c>
      <c r="W1117">
        <v>70</v>
      </c>
      <c r="X1117">
        <v>69.260000000000005</v>
      </c>
      <c r="Y1117">
        <v>69.3</v>
      </c>
      <c r="Z1117">
        <v>69.06</v>
      </c>
      <c r="AA1117">
        <v>68.400000000000006</v>
      </c>
      <c r="AB1117">
        <v>68.84</v>
      </c>
      <c r="AC1117">
        <v>69.400000000000006</v>
      </c>
      <c r="AD1117">
        <v>69.28</v>
      </c>
      <c r="AE1117">
        <v>67.92</v>
      </c>
      <c r="AF1117">
        <v>67.180000000000007</v>
      </c>
      <c r="AG1117">
        <v>66.44</v>
      </c>
      <c r="AH1117">
        <v>65.78</v>
      </c>
      <c r="AI1117">
        <v>66.099999999999994</v>
      </c>
      <c r="AJ1117">
        <v>67.2</v>
      </c>
      <c r="AK1117">
        <v>67.760000000000005</v>
      </c>
      <c r="AL1117">
        <v>67.680000000000007</v>
      </c>
      <c r="AM1117">
        <v>68.52</v>
      </c>
      <c r="AN1117">
        <v>68.28</v>
      </c>
      <c r="AO1117">
        <v>67.98</v>
      </c>
      <c r="AP1117">
        <v>68.56</v>
      </c>
      <c r="AQ1117">
        <v>69.2</v>
      </c>
      <c r="AR1117">
        <v>69.62</v>
      </c>
      <c r="AS1117">
        <v>68.98</v>
      </c>
      <c r="AT1117">
        <v>67.760000000000005</v>
      </c>
      <c r="AU1117">
        <v>67.3</v>
      </c>
      <c r="AV1117">
        <v>67.84</v>
      </c>
      <c r="AW1117">
        <v>71.48</v>
      </c>
      <c r="AX1117">
        <v>74.599999999999994</v>
      </c>
      <c r="AY1117">
        <v>73.08</v>
      </c>
      <c r="AZ1117">
        <v>75.38</v>
      </c>
      <c r="BA1117">
        <v>75.34</v>
      </c>
      <c r="BB1117">
        <v>76.599999999999994</v>
      </c>
      <c r="BC1117">
        <v>76.599999999999994</v>
      </c>
      <c r="BD1117">
        <v>77.52</v>
      </c>
      <c r="BE1117">
        <v>76.84</v>
      </c>
      <c r="BF1117">
        <v>75.7</v>
      </c>
      <c r="BG1117">
        <v>72.56</v>
      </c>
      <c r="BH1117">
        <v>74.180000000000007</v>
      </c>
      <c r="BI1117">
        <v>76.28</v>
      </c>
      <c r="BJ1117">
        <v>76.680000000000007</v>
      </c>
      <c r="BK1117">
        <v>76.2</v>
      </c>
      <c r="BL1117">
        <v>77.62</v>
      </c>
      <c r="BM1117">
        <v>77.62</v>
      </c>
      <c r="BN1117">
        <v>77.62</v>
      </c>
      <c r="BO1117">
        <v>78.88</v>
      </c>
      <c r="BP1117">
        <v>78.56</v>
      </c>
      <c r="BQ1117">
        <v>78.900000000000006</v>
      </c>
      <c r="BR1117" s="10">
        <f t="shared" si="34"/>
        <v>1.3617677286742064E-2</v>
      </c>
      <c r="BS1117" s="11" cm="1">
        <f t="array" aca="1" ref="BS1117" ca="1">_xlfn.PERCENTILE.INC((OFFSET(E1117,0,1,1,COLUMNS(E1117:BQ1117)-1) - E1117:BP1117) / E1117:BP1117, 0.05) * SQRT(COUNT(E1117:BQ1117) - 1)</f>
        <v>-0.16210886080651815</v>
      </c>
      <c r="BT1117" s="10" cm="1">
        <f t="array" aca="1" ref="BT1117" ca="1">_xlfn.STDEV.P((E1117:BP1117 - OFFSET(E1117:BP1117,0,1)) / OFFSET(E1117:BP1117,0,1)) * SQRT(COUNT(E1117:BQ1117)-1)</f>
        <v>0.14446686748429596</v>
      </c>
      <c r="BU1117" s="10" cm="1">
        <f t="array" ref="BU1117">-(MAX(1 - (E1117:BQ1117 / _xlfn.SCAN(E1117, E1117:BQ1117, _xlfn.LAMBDA(_xlpm.a,_xlpm.b, MAX(_xlpm.a, _xlpm.b))))))</f>
        <v>-0.18265407554671975</v>
      </c>
      <c r="BV1117" s="12">
        <f t="shared" ca="1" si="35"/>
        <v>-0.17967203483118954</v>
      </c>
    </row>
    <row r="1118" spans="1:74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234.3</v>
      </c>
      <c r="F1118">
        <v>232.2</v>
      </c>
      <c r="G1118">
        <v>233.4</v>
      </c>
      <c r="H1118">
        <v>231.8</v>
      </c>
      <c r="I1118">
        <v>231.6</v>
      </c>
      <c r="J1118">
        <v>229.3</v>
      </c>
      <c r="K1118">
        <v>234.1</v>
      </c>
      <c r="L1118">
        <v>234.4</v>
      </c>
      <c r="M1118">
        <v>231.9</v>
      </c>
      <c r="N1118">
        <v>225.8</v>
      </c>
      <c r="O1118">
        <v>224.6</v>
      </c>
      <c r="P1118">
        <v>226</v>
      </c>
      <c r="Q1118">
        <v>225.4</v>
      </c>
      <c r="R1118">
        <v>229.6</v>
      </c>
      <c r="S1118">
        <v>225.4</v>
      </c>
      <c r="T1118">
        <v>226.9</v>
      </c>
      <c r="U1118">
        <v>231.7</v>
      </c>
      <c r="V1118">
        <v>229.5</v>
      </c>
      <c r="W1118">
        <v>226.5</v>
      </c>
      <c r="X1118">
        <v>229.3</v>
      </c>
      <c r="Y1118">
        <v>231.1</v>
      </c>
      <c r="Z1118">
        <v>232.2</v>
      </c>
      <c r="AA1118">
        <v>234.7</v>
      </c>
      <c r="AB1118">
        <v>237.1</v>
      </c>
      <c r="AC1118">
        <v>240.4</v>
      </c>
      <c r="AD1118">
        <v>240.7</v>
      </c>
      <c r="AE1118">
        <v>241.9</v>
      </c>
      <c r="AF1118">
        <v>244.4</v>
      </c>
      <c r="AG1118">
        <v>239.9</v>
      </c>
      <c r="AH1118">
        <v>227.5</v>
      </c>
      <c r="AI1118">
        <v>227.5</v>
      </c>
      <c r="AJ1118">
        <v>233.7</v>
      </c>
      <c r="AK1118">
        <v>239</v>
      </c>
      <c r="AL1118">
        <v>233.9</v>
      </c>
      <c r="AM1118">
        <v>236</v>
      </c>
      <c r="AN1118">
        <v>238.4</v>
      </c>
      <c r="AO1118">
        <v>235</v>
      </c>
      <c r="AP1118">
        <v>236.1</v>
      </c>
      <c r="AQ1118">
        <v>235.1</v>
      </c>
      <c r="AR1118">
        <v>233.5</v>
      </c>
      <c r="AS1118">
        <v>230.2</v>
      </c>
      <c r="AT1118">
        <v>226.5</v>
      </c>
      <c r="AU1118">
        <v>229.8</v>
      </c>
      <c r="AV1118">
        <v>229.5</v>
      </c>
      <c r="AW1118">
        <v>230.8</v>
      </c>
      <c r="AX1118">
        <v>230.5</v>
      </c>
      <c r="AY1118">
        <v>229.1</v>
      </c>
      <c r="AZ1118">
        <v>228.9</v>
      </c>
      <c r="BA1118">
        <v>225.5</v>
      </c>
      <c r="BB1118">
        <v>228.5</v>
      </c>
      <c r="BC1118">
        <v>231.2</v>
      </c>
      <c r="BD1118">
        <v>229.7</v>
      </c>
      <c r="BE1118">
        <v>228.5</v>
      </c>
      <c r="BF1118">
        <v>237.6</v>
      </c>
      <c r="BG1118">
        <v>234.9</v>
      </c>
      <c r="BH1118">
        <v>233</v>
      </c>
      <c r="BI1118">
        <v>231.8</v>
      </c>
      <c r="BJ1118">
        <v>231.7</v>
      </c>
      <c r="BK1118">
        <v>228.7</v>
      </c>
      <c r="BL1118">
        <v>225.9</v>
      </c>
      <c r="BM1118">
        <v>225.9</v>
      </c>
      <c r="BN1118">
        <v>225.9</v>
      </c>
      <c r="BO1118">
        <v>228.7</v>
      </c>
      <c r="BP1118">
        <v>227.8</v>
      </c>
      <c r="BQ1118">
        <v>228.6</v>
      </c>
      <c r="BR1118" s="10">
        <f t="shared" si="34"/>
        <v>-2.4327784891165244E-2</v>
      </c>
      <c r="BS1118" s="11" cm="1">
        <f t="array" aca="1" ref="BS1118" ca="1">_xlfn.PERCENTILE.INC((OFFSET(E1118,0,1,1,COLUMNS(E1118:BQ1118)-1) - E1118:BP1118) / E1118:BP1118, 0.05) * SQRT(COUNT(E1118:BQ1118) - 1)</f>
        <v>-0.14715580216358623</v>
      </c>
      <c r="BT1118" s="10" cm="1">
        <f t="array" aca="1" ref="BT1118" ca="1">_xlfn.STDEV.P((E1118:BP1118 - OFFSET(E1118:BP1118,0,1)) / OFFSET(E1118:BP1118,0,1)) * SQRT(COUNT(E1118:BQ1118)-1)</f>
        <v>0.11312852356789753</v>
      </c>
      <c r="BU1118" s="10" cm="1">
        <f t="array" ref="BU1118">-(MAX(1 - (E1118:BQ1118 / _xlfn.SCAN(E1118, E1118:BQ1118, _xlfn.LAMBDA(_xlpm.a,_xlpm.b, MAX(_xlpm.a, _xlpm.b))))))</f>
        <v>-7.7332242225859216E-2</v>
      </c>
      <c r="BV1118" s="12">
        <f t="shared" ca="1" si="35"/>
        <v>-0.56486300898416453</v>
      </c>
    </row>
    <row r="1119" spans="1:74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135.80000000000001</v>
      </c>
      <c r="F1119">
        <v>134</v>
      </c>
      <c r="G1119">
        <v>131</v>
      </c>
      <c r="H1119">
        <v>132.1</v>
      </c>
      <c r="I1119">
        <v>131.19999999999999</v>
      </c>
      <c r="J1119">
        <v>131.6</v>
      </c>
      <c r="K1119">
        <v>132.80000000000001</v>
      </c>
      <c r="L1119">
        <v>132.69999999999999</v>
      </c>
      <c r="M1119">
        <v>133</v>
      </c>
      <c r="N1119">
        <v>132.1</v>
      </c>
      <c r="O1119">
        <v>131</v>
      </c>
      <c r="P1119">
        <v>134.19999999999999</v>
      </c>
      <c r="Q1119">
        <v>134</v>
      </c>
      <c r="R1119">
        <v>133.6</v>
      </c>
      <c r="S1119">
        <v>132.9</v>
      </c>
      <c r="T1119">
        <v>131.80000000000001</v>
      </c>
      <c r="U1119">
        <v>132</v>
      </c>
      <c r="V1119">
        <v>130.30000000000001</v>
      </c>
      <c r="W1119">
        <v>133.80000000000001</v>
      </c>
      <c r="X1119">
        <v>136.19999999999999</v>
      </c>
      <c r="Y1119">
        <v>136.4</v>
      </c>
      <c r="Z1119">
        <v>135</v>
      </c>
      <c r="AA1119">
        <v>133.5</v>
      </c>
      <c r="AB1119">
        <v>138.30000000000001</v>
      </c>
      <c r="AC1119">
        <v>141.5</v>
      </c>
      <c r="AD1119">
        <v>142.19999999999999</v>
      </c>
      <c r="AE1119">
        <v>142.80000000000001</v>
      </c>
      <c r="AF1119">
        <v>143.80000000000001</v>
      </c>
      <c r="AG1119">
        <v>142.9</v>
      </c>
      <c r="AH1119">
        <v>142.30000000000001</v>
      </c>
      <c r="AI1119">
        <v>143.19999999999999</v>
      </c>
      <c r="AJ1119">
        <v>148.5</v>
      </c>
      <c r="AK1119">
        <v>149.19999999999999</v>
      </c>
      <c r="AL1119">
        <v>148</v>
      </c>
      <c r="AM1119">
        <v>145.69999999999999</v>
      </c>
      <c r="AN1119">
        <v>146.1</v>
      </c>
      <c r="AO1119">
        <v>144.69999999999999</v>
      </c>
      <c r="AP1119">
        <v>143</v>
      </c>
      <c r="AQ1119">
        <v>144.30000000000001</v>
      </c>
      <c r="AR1119">
        <v>144.30000000000001</v>
      </c>
      <c r="AS1119">
        <v>145</v>
      </c>
      <c r="AT1119">
        <v>144.9</v>
      </c>
      <c r="AU1119">
        <v>145</v>
      </c>
      <c r="AV1119">
        <v>143.9</v>
      </c>
      <c r="AW1119">
        <v>144.5</v>
      </c>
      <c r="AX1119">
        <v>144.80000000000001</v>
      </c>
      <c r="AY1119">
        <v>145</v>
      </c>
      <c r="AZ1119">
        <v>145</v>
      </c>
      <c r="BA1119">
        <v>144</v>
      </c>
      <c r="BB1119">
        <v>144.9</v>
      </c>
      <c r="BC1119">
        <v>144.80000000000001</v>
      </c>
      <c r="BD1119">
        <v>144.80000000000001</v>
      </c>
      <c r="BE1119">
        <v>144.5</v>
      </c>
      <c r="BF1119">
        <v>145</v>
      </c>
      <c r="BG1119">
        <v>145.9</v>
      </c>
      <c r="BH1119">
        <v>146</v>
      </c>
      <c r="BI1119">
        <v>147</v>
      </c>
      <c r="BJ1119">
        <v>150.4</v>
      </c>
      <c r="BK1119">
        <v>149.1</v>
      </c>
      <c r="BL1119">
        <v>146.9</v>
      </c>
      <c r="BM1119">
        <v>146.9</v>
      </c>
      <c r="BN1119">
        <v>146.9</v>
      </c>
      <c r="BO1119">
        <v>150.6</v>
      </c>
      <c r="BP1119">
        <v>151.69999999999999</v>
      </c>
      <c r="BQ1119">
        <v>151.5</v>
      </c>
      <c r="BR1119" s="10">
        <f t="shared" si="34"/>
        <v>0.11561119293078047</v>
      </c>
      <c r="BS1119" s="11" cm="1">
        <f t="array" aca="1" ref="BS1119" ca="1">_xlfn.PERCENTILE.INC((OFFSET(E1119,0,1,1,COLUMNS(E1119:BQ1119)-1) - E1119:BP1119) / E1119:BP1119, 0.05) * SQRT(COUNT(E1119:BQ1119) - 1)</f>
        <v>-0.10558709331905254</v>
      </c>
      <c r="BT1119" s="10" cm="1">
        <f t="array" aca="1" ref="BT1119" ca="1">_xlfn.STDEV.P((E1119:BP1119 - OFFSET(E1119:BP1119,0,1)) / OFFSET(E1119:BP1119,0,1)) * SQRT(COUNT(E1119:BQ1119)-1)</f>
        <v>9.2434440942374102E-2</v>
      </c>
      <c r="BU1119" s="10" cm="1">
        <f t="array" ref="BU1119">-(MAX(1 - (E1119:BQ1119 / _xlfn.SCAN(E1119, E1119:BQ1119, _xlfn.LAMBDA(_xlpm.a,_xlpm.b, MAX(_xlpm.a, _xlpm.b))))))</f>
        <v>-4.1554959785522705E-2</v>
      </c>
      <c r="BV1119" s="12">
        <f t="shared" ca="1" si="35"/>
        <v>0.82260312089570997</v>
      </c>
    </row>
    <row r="1120" spans="1:74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4024.5</v>
      </c>
      <c r="F1120">
        <v>4053.5</v>
      </c>
      <c r="G1120">
        <v>4012.5</v>
      </c>
      <c r="H1120">
        <v>4030.5</v>
      </c>
      <c r="I1120">
        <v>3925.5</v>
      </c>
      <c r="J1120">
        <v>3909.5</v>
      </c>
      <c r="K1120">
        <v>3953.5</v>
      </c>
      <c r="L1120">
        <v>3930.5</v>
      </c>
      <c r="M1120">
        <v>3924</v>
      </c>
      <c r="N1120">
        <v>3926.5</v>
      </c>
      <c r="O1120">
        <v>3938</v>
      </c>
      <c r="P1120">
        <v>3975.5</v>
      </c>
      <c r="Q1120">
        <v>3987.5</v>
      </c>
      <c r="R1120">
        <v>3988.5</v>
      </c>
      <c r="S1120">
        <v>3990</v>
      </c>
      <c r="T1120">
        <v>3988</v>
      </c>
      <c r="U1120">
        <v>3985</v>
      </c>
      <c r="V1120">
        <v>4013.5</v>
      </c>
      <c r="W1120">
        <v>3900</v>
      </c>
      <c r="X1120">
        <v>3821</v>
      </c>
      <c r="Y1120">
        <v>3862.5</v>
      </c>
      <c r="Z1120">
        <v>3889</v>
      </c>
      <c r="AA1120">
        <v>3886.5</v>
      </c>
      <c r="AB1120">
        <v>3901.5</v>
      </c>
      <c r="AC1120">
        <v>3854.5</v>
      </c>
      <c r="AD1120">
        <v>3854.5</v>
      </c>
      <c r="AE1120">
        <v>3890</v>
      </c>
      <c r="AF1120">
        <v>3904</v>
      </c>
      <c r="AG1120">
        <v>3984.5</v>
      </c>
      <c r="AH1120">
        <v>3949</v>
      </c>
      <c r="AI1120">
        <v>3948</v>
      </c>
      <c r="AJ1120">
        <v>3913.5</v>
      </c>
      <c r="AK1120">
        <v>3892.5</v>
      </c>
      <c r="AL1120">
        <v>3835.5</v>
      </c>
      <c r="AM1120">
        <v>3816</v>
      </c>
      <c r="AN1120">
        <v>3776</v>
      </c>
      <c r="AO1120">
        <v>3804.5</v>
      </c>
      <c r="AP1120">
        <v>3822</v>
      </c>
      <c r="AQ1120">
        <v>3787</v>
      </c>
      <c r="AR1120">
        <v>3800</v>
      </c>
      <c r="AS1120">
        <v>3801.5</v>
      </c>
      <c r="AT1120">
        <v>3786</v>
      </c>
      <c r="AU1120">
        <v>3753.5</v>
      </c>
      <c r="AV1120">
        <v>3769.5</v>
      </c>
      <c r="AW1120">
        <v>3780.5</v>
      </c>
      <c r="AX1120">
        <v>3817</v>
      </c>
      <c r="AY1120">
        <v>3802</v>
      </c>
      <c r="AZ1120">
        <v>3803</v>
      </c>
      <c r="BA1120">
        <v>3808</v>
      </c>
      <c r="BB1120">
        <v>3786.5</v>
      </c>
      <c r="BC1120">
        <v>3779.5</v>
      </c>
      <c r="BD1120">
        <v>3786.5</v>
      </c>
      <c r="BE1120">
        <v>3798.5</v>
      </c>
      <c r="BF1120">
        <v>3763</v>
      </c>
      <c r="BG1120">
        <v>3755.5</v>
      </c>
      <c r="BH1120">
        <v>3764.5</v>
      </c>
      <c r="BI1120">
        <v>3762.5</v>
      </c>
      <c r="BJ1120">
        <v>3789</v>
      </c>
      <c r="BK1120">
        <v>3779</v>
      </c>
      <c r="BL1120">
        <v>3787</v>
      </c>
      <c r="BM1120">
        <v>3787</v>
      </c>
      <c r="BN1120">
        <v>3787</v>
      </c>
      <c r="BO1120">
        <v>3787.5</v>
      </c>
      <c r="BP1120">
        <v>3812.5</v>
      </c>
      <c r="BQ1120">
        <v>3800</v>
      </c>
      <c r="BR1120" s="10">
        <f t="shared" si="34"/>
        <v>-5.5783327121381537E-2</v>
      </c>
      <c r="BS1120" s="11" cm="1">
        <f t="array" aca="1" ref="BS1120" ca="1">_xlfn.PERCENTILE.INC((OFFSET(E1120,0,1,1,COLUMNS(E1120:BQ1120)-1) - E1120:BP1120) / E1120:BP1120, 0.05) * SQRT(COUNT(E1120:BQ1120) - 1)</f>
        <v>-0.11403208636962663</v>
      </c>
      <c r="BT1120" s="10" cm="1">
        <f t="array" aca="1" ref="BT1120" ca="1">_xlfn.STDEV.P((E1120:BP1120 - OFFSET(E1120:BP1120,0,1)) / OFFSET(E1120:BP1120,0,1)) * SQRT(COUNT(E1120:BQ1120)-1)</f>
        <v>6.6980805129040574E-2</v>
      </c>
      <c r="BU1120" s="10" cm="1">
        <f t="array" ref="BU1120">-(MAX(1 - (E1120:BQ1120 / _xlfn.SCAN(E1120, E1120:BQ1120, _xlfn.LAMBDA(_xlpm.a,_xlpm.b, MAX(_xlpm.a, _xlpm.b))))))</f>
        <v>-7.4010114715677755E-2</v>
      </c>
      <c r="BV1120" s="12">
        <f t="shared" ca="1" si="35"/>
        <v>-1.4236565277321676</v>
      </c>
    </row>
    <row r="1121" spans="1:74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21.76</v>
      </c>
      <c r="F1121">
        <v>21.39</v>
      </c>
      <c r="G1121">
        <v>21.75</v>
      </c>
      <c r="H1121">
        <v>21.67</v>
      </c>
      <c r="I1121">
        <v>21.82</v>
      </c>
      <c r="J1121">
        <v>21.59</v>
      </c>
      <c r="K1121">
        <v>22.25</v>
      </c>
      <c r="L1121">
        <v>21.99</v>
      </c>
      <c r="M1121">
        <v>21.9</v>
      </c>
      <c r="N1121">
        <v>22.04</v>
      </c>
      <c r="O1121">
        <v>22.2</v>
      </c>
      <c r="P1121">
        <v>25.08</v>
      </c>
      <c r="Q1121">
        <v>24.46</v>
      </c>
      <c r="R1121">
        <v>24.04</v>
      </c>
      <c r="S1121">
        <v>23.01</v>
      </c>
      <c r="T1121">
        <v>22.57</v>
      </c>
      <c r="U1121">
        <v>22.87</v>
      </c>
      <c r="V1121">
        <v>22.23</v>
      </c>
      <c r="W1121">
        <v>22.09</v>
      </c>
      <c r="X1121">
        <v>22.34</v>
      </c>
      <c r="Y1121">
        <v>22.35</v>
      </c>
      <c r="Z1121">
        <v>22.45</v>
      </c>
      <c r="AA1121">
        <v>22.21</v>
      </c>
      <c r="AB1121">
        <v>23.43</v>
      </c>
      <c r="AC1121">
        <v>23.89</v>
      </c>
      <c r="AD1121">
        <v>23.61</v>
      </c>
      <c r="AE1121">
        <v>23.39</v>
      </c>
      <c r="AF1121">
        <v>23.15</v>
      </c>
      <c r="AG1121">
        <v>23.43</v>
      </c>
      <c r="AH1121">
        <v>22.77</v>
      </c>
      <c r="AI1121">
        <v>22.77</v>
      </c>
      <c r="AJ1121">
        <v>23.29</v>
      </c>
      <c r="AK1121">
        <v>23.62</v>
      </c>
      <c r="AL1121">
        <v>23.07</v>
      </c>
      <c r="AM1121">
        <v>23.29</v>
      </c>
      <c r="AN1121">
        <v>23.57</v>
      </c>
      <c r="AO1121">
        <v>23.26</v>
      </c>
      <c r="AP1121">
        <v>23.49</v>
      </c>
      <c r="AQ1121">
        <v>23.8</v>
      </c>
      <c r="AR1121">
        <v>24.04</v>
      </c>
      <c r="AS1121">
        <v>23.94</v>
      </c>
      <c r="AT1121">
        <v>24.06</v>
      </c>
      <c r="AU1121">
        <v>24.43</v>
      </c>
      <c r="AV1121">
        <v>24.53</v>
      </c>
      <c r="AW1121">
        <v>24.16</v>
      </c>
      <c r="AX1121">
        <v>22.89</v>
      </c>
      <c r="AY1121">
        <v>23.33</v>
      </c>
      <c r="AZ1121">
        <v>23.64</v>
      </c>
      <c r="BA1121">
        <v>23.56</v>
      </c>
      <c r="BB1121">
        <v>24.1</v>
      </c>
      <c r="BC1121">
        <v>24.11</v>
      </c>
      <c r="BD1121">
        <v>23.83</v>
      </c>
      <c r="BE1121">
        <v>23.58</v>
      </c>
      <c r="BF1121">
        <v>24.51</v>
      </c>
      <c r="BG1121">
        <v>24.5</v>
      </c>
      <c r="BH1121">
        <v>24.42</v>
      </c>
      <c r="BI1121">
        <v>24.92</v>
      </c>
      <c r="BJ1121">
        <v>24.97</v>
      </c>
      <c r="BK1121">
        <v>24.73</v>
      </c>
      <c r="BL1121">
        <v>24.71</v>
      </c>
      <c r="BM1121">
        <v>24.71</v>
      </c>
      <c r="BN1121">
        <v>24.71</v>
      </c>
      <c r="BO1121">
        <v>24.94</v>
      </c>
      <c r="BP1121">
        <v>25.01</v>
      </c>
      <c r="BQ1121">
        <v>24.9</v>
      </c>
      <c r="BR1121" s="10">
        <f t="shared" si="34"/>
        <v>0.14430147058823514</v>
      </c>
      <c r="BS1121" s="11" cm="1">
        <f t="array" aca="1" ref="BS1121" ca="1">_xlfn.PERCENTILE.INC((OFFSET(E1121,0,1,1,COLUMNS(E1121:BQ1121)-1) - E1121:BP1121) / E1121:BP1121, 0.05) * SQRT(COUNT(E1121:BQ1121) - 1)</f>
        <v>-0.21995803198021691</v>
      </c>
      <c r="BT1121" s="10" cm="1">
        <f t="array" aca="1" ref="BT1121" ca="1">_xlfn.STDEV.P((E1121:BP1121 - OFFSET(E1121:BP1121,0,1)) / OFFSET(E1121:BP1121,0,1)) * SQRT(COUNT(E1121:BQ1121)-1)</f>
        <v>0.18131580821090001</v>
      </c>
      <c r="BU1121" s="10" cm="1">
        <f t="array" ref="BU1121">-(MAX(1 - (E1121:BQ1121 / _xlfn.SCAN(E1121, E1121:BQ1121, _xlfn.LAMBDA(_xlpm.a,_xlpm.b, MAX(_xlpm.a, _xlpm.b))))))</f>
        <v>-0.11921850079744811</v>
      </c>
      <c r="BV1121" s="12">
        <f t="shared" ca="1" si="35"/>
        <v>0.57759518206535521</v>
      </c>
    </row>
    <row r="1122" spans="1:74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102.32</v>
      </c>
      <c r="F1122">
        <v>103.4</v>
      </c>
      <c r="G1122">
        <v>101.4</v>
      </c>
      <c r="H1122">
        <v>103.76</v>
      </c>
      <c r="I1122">
        <v>103.44</v>
      </c>
      <c r="J1122">
        <v>102.04</v>
      </c>
      <c r="K1122">
        <v>102.92</v>
      </c>
      <c r="L1122">
        <v>102.64</v>
      </c>
      <c r="M1122">
        <v>103.08</v>
      </c>
      <c r="N1122">
        <v>102.24</v>
      </c>
      <c r="O1122">
        <v>100.44</v>
      </c>
      <c r="P1122">
        <v>100.52</v>
      </c>
      <c r="Q1122">
        <v>99.2</v>
      </c>
      <c r="R1122">
        <v>79.92</v>
      </c>
      <c r="S1122">
        <v>80.98</v>
      </c>
      <c r="T1122">
        <v>78.52</v>
      </c>
      <c r="U1122">
        <v>81.599999999999994</v>
      </c>
      <c r="V1122">
        <v>86.54</v>
      </c>
      <c r="W1122">
        <v>84.48</v>
      </c>
      <c r="X1122">
        <v>86.56</v>
      </c>
      <c r="Y1122">
        <v>88.44</v>
      </c>
      <c r="Z1122">
        <v>96.88</v>
      </c>
      <c r="AA1122">
        <v>97.6</v>
      </c>
      <c r="AB1122">
        <v>100.12</v>
      </c>
      <c r="AC1122">
        <v>96.4</v>
      </c>
      <c r="AD1122">
        <v>96.02</v>
      </c>
      <c r="AE1122">
        <v>94.96</v>
      </c>
      <c r="AF1122">
        <v>92.7</v>
      </c>
      <c r="AG1122">
        <v>92.34</v>
      </c>
      <c r="AH1122">
        <v>90.48</v>
      </c>
      <c r="AI1122">
        <v>85.74</v>
      </c>
      <c r="AJ1122">
        <v>89.16</v>
      </c>
      <c r="AK1122">
        <v>88.52</v>
      </c>
      <c r="AL1122">
        <v>86.6</v>
      </c>
      <c r="AM1122">
        <v>89.2</v>
      </c>
      <c r="AN1122">
        <v>86.12</v>
      </c>
      <c r="AO1122">
        <v>82.72</v>
      </c>
      <c r="AP1122">
        <v>80.760000000000005</v>
      </c>
      <c r="AQ1122">
        <v>78.88</v>
      </c>
      <c r="AR1122">
        <v>79.7</v>
      </c>
      <c r="AS1122">
        <v>81.12</v>
      </c>
      <c r="AT1122">
        <v>79.84</v>
      </c>
      <c r="AU1122">
        <v>78.180000000000007</v>
      </c>
      <c r="AV1122">
        <v>77.78</v>
      </c>
      <c r="AW1122">
        <v>75.5</v>
      </c>
      <c r="AX1122">
        <v>78.28</v>
      </c>
      <c r="AY1122">
        <v>76.3</v>
      </c>
      <c r="AZ1122">
        <v>77.44</v>
      </c>
      <c r="BA1122">
        <v>78.2</v>
      </c>
      <c r="BB1122">
        <v>78.2</v>
      </c>
      <c r="BC1122">
        <v>88</v>
      </c>
      <c r="BD1122">
        <v>80.8</v>
      </c>
      <c r="BE1122">
        <v>79.56</v>
      </c>
      <c r="BF1122">
        <v>78.8</v>
      </c>
      <c r="BG1122">
        <v>78.400000000000006</v>
      </c>
      <c r="BH1122">
        <v>67.58</v>
      </c>
      <c r="BI1122">
        <v>67.06</v>
      </c>
      <c r="BJ1122">
        <v>63.05</v>
      </c>
      <c r="BK1122">
        <v>61.72</v>
      </c>
      <c r="BL1122">
        <v>59.39</v>
      </c>
      <c r="BM1122">
        <v>59.39</v>
      </c>
      <c r="BN1122">
        <v>59.39</v>
      </c>
      <c r="BO1122">
        <v>54.15</v>
      </c>
      <c r="BP1122">
        <v>52</v>
      </c>
      <c r="BQ1122">
        <v>58</v>
      </c>
      <c r="BR1122" s="10">
        <f t="shared" si="34"/>
        <v>-0.43315089913995303</v>
      </c>
      <c r="BS1122" s="11" cm="1">
        <f t="array" aca="1" ref="BS1122" ca="1">_xlfn.PERCENTILE.INC((OFFSET(E1122,0,1,1,COLUMNS(E1122:BQ1122)-1) - E1122:BP1122) / E1122:BP1122, 0.05) * SQRT(COUNT(E1122:BQ1122) - 1)</f>
        <v>-0.6281202722121304</v>
      </c>
      <c r="BT1122" s="10" cm="1">
        <f t="array" aca="1" ref="BT1122" ca="1">_xlfn.STDEV.P((E1122:BP1122 - OFFSET(E1122:BP1122,0,1)) / OFFSET(E1122:BP1122,0,1)) * SQRT(COUNT(E1122:BQ1122)-1)</f>
        <v>0.40064643385950316</v>
      </c>
      <c r="BU1122" s="10" cm="1">
        <f t="array" ref="BU1122">-(MAX(1 - (E1122:BQ1122 / _xlfn.SCAN(E1122, E1122:BQ1122, _xlfn.LAMBDA(_xlpm.a,_xlpm.b, MAX(_xlpm.a, _xlpm.b))))))</f>
        <v>-0.49884348496530462</v>
      </c>
      <c r="BV1122" s="12">
        <f t="shared" ca="1" si="35"/>
        <v>-1.1799062528010906</v>
      </c>
    </row>
    <row r="1123" spans="1:74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1.032</v>
      </c>
      <c r="F1123">
        <v>1.008</v>
      </c>
      <c r="G1123">
        <v>0.99950000000000006</v>
      </c>
      <c r="H1123">
        <v>1.014</v>
      </c>
      <c r="I1123">
        <v>1.0209999999999999</v>
      </c>
      <c r="J1123">
        <v>1.006</v>
      </c>
      <c r="K1123">
        <v>1.024</v>
      </c>
      <c r="L1123">
        <v>1.0349999999999999</v>
      </c>
      <c r="M1123">
        <v>1.04</v>
      </c>
      <c r="N1123">
        <v>1.0069999999999999</v>
      </c>
      <c r="O1123">
        <v>1.0169999999999999</v>
      </c>
      <c r="P1123">
        <v>1.0149999999999999</v>
      </c>
      <c r="Q1123">
        <v>1.0029999999999999</v>
      </c>
      <c r="R1123">
        <v>1.0169999999999999</v>
      </c>
      <c r="S1123">
        <v>1.018</v>
      </c>
      <c r="T1123">
        <v>1.0069999999999999</v>
      </c>
      <c r="U1123">
        <v>0.97750000000000004</v>
      </c>
      <c r="V1123">
        <v>0.98250000000000004</v>
      </c>
      <c r="W1123">
        <v>1.008</v>
      </c>
      <c r="X1123">
        <v>1.006</v>
      </c>
      <c r="Y1123">
        <v>0.97299999999999998</v>
      </c>
      <c r="Z1123">
        <v>0.98199999999999998</v>
      </c>
      <c r="AA1123">
        <v>0.98250000000000004</v>
      </c>
      <c r="AB1123">
        <v>0.99750000000000005</v>
      </c>
      <c r="AC1123">
        <v>1.0089999999999999</v>
      </c>
      <c r="AD1123">
        <v>1.01</v>
      </c>
      <c r="AE1123">
        <v>0.996</v>
      </c>
      <c r="AF1123">
        <v>1.0109999999999999</v>
      </c>
      <c r="AG1123">
        <v>1.02</v>
      </c>
      <c r="AH1123">
        <v>1.004</v>
      </c>
      <c r="AI1123">
        <v>1.02</v>
      </c>
      <c r="AJ1123">
        <v>1.0129999999999999</v>
      </c>
      <c r="AK1123">
        <v>1.0089999999999999</v>
      </c>
      <c r="AL1123">
        <v>1.0049999999999999</v>
      </c>
      <c r="AM1123">
        <v>1.002</v>
      </c>
      <c r="AN1123">
        <v>1.0089999999999999</v>
      </c>
      <c r="AO1123">
        <v>0.99750000000000005</v>
      </c>
      <c r="AP1123">
        <v>0.995</v>
      </c>
      <c r="AQ1123">
        <v>1.028</v>
      </c>
      <c r="AR1123">
        <v>1.02</v>
      </c>
      <c r="AS1123">
        <v>1.0169999999999999</v>
      </c>
      <c r="AT1123">
        <v>1.036</v>
      </c>
      <c r="AU1123">
        <v>1.036</v>
      </c>
      <c r="AV1123">
        <v>1.0189999999999999</v>
      </c>
      <c r="AW1123">
        <v>1.0229999999999999</v>
      </c>
      <c r="AX1123">
        <v>1.0209999999999999</v>
      </c>
      <c r="AY1123">
        <v>1.016</v>
      </c>
      <c r="AZ1123">
        <v>1.008</v>
      </c>
      <c r="BA1123">
        <v>0.97699999999999998</v>
      </c>
      <c r="BB1123">
        <v>0.98050000000000004</v>
      </c>
      <c r="BC1123">
        <v>0.96350000000000002</v>
      </c>
      <c r="BD1123">
        <v>0.94</v>
      </c>
      <c r="BE1123">
        <v>0.93500000000000005</v>
      </c>
      <c r="BF1123">
        <v>0.92800000000000005</v>
      </c>
      <c r="BG1123">
        <v>0.91849999999999998</v>
      </c>
      <c r="BH1123">
        <v>0.90749999999999997</v>
      </c>
      <c r="BI1123">
        <v>0.90749999999999997</v>
      </c>
      <c r="BJ1123">
        <v>0.89900000000000002</v>
      </c>
      <c r="BK1123">
        <v>0.9</v>
      </c>
      <c r="BL1123">
        <v>0.89500000000000002</v>
      </c>
      <c r="BM1123">
        <v>0.89500000000000002</v>
      </c>
      <c r="BN1123">
        <v>0.89500000000000002</v>
      </c>
      <c r="BO1123">
        <v>0.90449999999999997</v>
      </c>
      <c r="BP1123">
        <v>0.89149999999999996</v>
      </c>
      <c r="BQ1123">
        <v>0.89</v>
      </c>
      <c r="BR1123" s="10">
        <f t="shared" si="34"/>
        <v>-0.13759689922480622</v>
      </c>
      <c r="BS1123" s="11" cm="1">
        <f t="array" aca="1" ref="BS1123" ca="1">_xlfn.PERCENTILE.INC((OFFSET(E1123,0,1,1,COLUMNS(E1123:BQ1123)-1) - E1123:BP1123) / E1123:BP1123, 0.05) * SQRT(COUNT(E1123:BQ1123) - 1)</f>
        <v>-0.22847385375541854</v>
      </c>
      <c r="BT1123" s="10" cm="1">
        <f t="array" aca="1" ref="BT1123" ca="1">_xlfn.STDEV.P((E1123:BP1123 - OFFSET(E1123:BP1123,0,1)) / OFFSET(E1123:BP1123,0,1)) * SQRT(COUNT(E1123:BQ1123)-1)</f>
        <v>0.10873088566382794</v>
      </c>
      <c r="BU1123" s="10" cm="1">
        <f t="array" ref="BU1123">-(MAX(1 - (E1123:BQ1123 / _xlfn.SCAN(E1123, E1123:BQ1123, _xlfn.LAMBDA(_xlpm.a,_xlpm.b, MAX(_xlpm.a, _xlpm.b))))))</f>
        <v>-0.14423076923076927</v>
      </c>
      <c r="BV1123" s="12">
        <f t="shared" ca="1" si="35"/>
        <v>-1.6294471573230274</v>
      </c>
    </row>
    <row r="1124" spans="1:74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7.55</v>
      </c>
      <c r="F1124">
        <v>7.53</v>
      </c>
      <c r="G1124">
        <v>7.57</v>
      </c>
      <c r="H1124">
        <v>7.59</v>
      </c>
      <c r="I1124">
        <v>7.6</v>
      </c>
      <c r="J1124">
        <v>7.56</v>
      </c>
      <c r="K1124">
        <v>7.61</v>
      </c>
      <c r="L1124">
        <v>7.63</v>
      </c>
      <c r="M1124">
        <v>7.65</v>
      </c>
      <c r="N1124">
        <v>7.56</v>
      </c>
      <c r="O1124">
        <v>7.6</v>
      </c>
      <c r="P1124">
        <v>7.61</v>
      </c>
      <c r="Q1124">
        <v>7.62</v>
      </c>
      <c r="R1124">
        <v>7.59</v>
      </c>
      <c r="S1124">
        <v>7.5</v>
      </c>
      <c r="T1124">
        <v>7.47</v>
      </c>
      <c r="U1124">
        <v>7.47</v>
      </c>
      <c r="V1124">
        <v>7.47</v>
      </c>
      <c r="W1124">
        <v>7.47</v>
      </c>
      <c r="X1124">
        <v>7.49</v>
      </c>
      <c r="Y1124">
        <v>7.5</v>
      </c>
      <c r="Z1124">
        <v>7.62</v>
      </c>
      <c r="AA1124">
        <v>7.66</v>
      </c>
      <c r="AB1124">
        <v>7.71</v>
      </c>
      <c r="AC1124">
        <v>7.75</v>
      </c>
      <c r="AD1124">
        <v>7.7</v>
      </c>
      <c r="AE1124">
        <v>7.74</v>
      </c>
      <c r="AF1124">
        <v>7.78</v>
      </c>
      <c r="AG1124">
        <v>7.83</v>
      </c>
      <c r="AH1124">
        <v>7.8</v>
      </c>
      <c r="AI1124">
        <v>7.81</v>
      </c>
      <c r="AJ1124">
        <v>7.79</v>
      </c>
      <c r="AK1124">
        <v>7.8</v>
      </c>
      <c r="AL1124">
        <v>7.79</v>
      </c>
      <c r="AM1124">
        <v>7.77</v>
      </c>
      <c r="AN1124">
        <v>7.75</v>
      </c>
      <c r="AO1124">
        <v>7.78</v>
      </c>
      <c r="AP1124">
        <v>7.8</v>
      </c>
      <c r="AQ1124">
        <v>7.77</v>
      </c>
      <c r="AR1124">
        <v>7.72</v>
      </c>
      <c r="AS1124">
        <v>7.67</v>
      </c>
      <c r="AT1124">
        <v>7.71</v>
      </c>
      <c r="AU1124">
        <v>7.63</v>
      </c>
      <c r="AV1124">
        <v>7.56</v>
      </c>
      <c r="AW1124">
        <v>7.62</v>
      </c>
      <c r="AX1124">
        <v>7.6</v>
      </c>
      <c r="AY1124">
        <v>7.6</v>
      </c>
      <c r="AZ1124">
        <v>7.58</v>
      </c>
      <c r="BA1124">
        <v>7.58</v>
      </c>
      <c r="BB1124">
        <v>7.56</v>
      </c>
      <c r="BC1124">
        <v>7.55</v>
      </c>
      <c r="BD1124">
        <v>7.54</v>
      </c>
      <c r="BE1124">
        <v>7.44</v>
      </c>
      <c r="BF1124">
        <v>7.43</v>
      </c>
      <c r="BG1124">
        <v>7.34</v>
      </c>
      <c r="BH1124">
        <v>7.35</v>
      </c>
      <c r="BI1124">
        <v>7.31</v>
      </c>
      <c r="BJ1124">
        <v>7.4</v>
      </c>
      <c r="BK1124">
        <v>7.35</v>
      </c>
      <c r="BL1124">
        <v>7.35</v>
      </c>
      <c r="BM1124">
        <v>7.35</v>
      </c>
      <c r="BN1124">
        <v>7.35</v>
      </c>
      <c r="BO1124">
        <v>7.4</v>
      </c>
      <c r="BP1124">
        <v>7.39</v>
      </c>
      <c r="BQ1124">
        <v>7.46</v>
      </c>
      <c r="BR1124" s="10">
        <f t="shared" si="34"/>
        <v>-1.1920529801324485E-2</v>
      </c>
      <c r="BS1124" s="11" cm="1">
        <f t="array" aca="1" ref="BS1124" ca="1">_xlfn.PERCENTILE.INC((OFFSET(E1124,0,1,1,COLUMNS(E1124:BQ1124)-1) - E1124:BP1124) / E1124:BP1124, 0.05) * SQRT(COUNT(E1124:BQ1124) - 1)</f>
        <v>-9.2451361867704945E-2</v>
      </c>
      <c r="BT1124" s="10" cm="1">
        <f t="array" aca="1" ref="BT1124" ca="1">_xlfn.STDEV.P((E1124:BP1124 - OFFSET(E1124:BP1124,0,1)) / OFFSET(E1124:BP1124,0,1)) * SQRT(COUNT(E1124:BQ1124)-1)</f>
        <v>4.6121047554758446E-2</v>
      </c>
      <c r="BU1124" s="10" cm="1">
        <f t="array" ref="BU1124">-(MAX(1 - (E1124:BQ1124 / _xlfn.SCAN(E1124, E1124:BQ1124, _xlfn.LAMBDA(_xlpm.a,_xlpm.b, MAX(_xlpm.a, _xlpm.b))))))</f>
        <v>-6.6411238825031971E-2</v>
      </c>
      <c r="BV1124" s="12">
        <f t="shared" ca="1" si="35"/>
        <v>-1.1165154710226206</v>
      </c>
    </row>
    <row r="1125" spans="1:74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5.0419999999999998</v>
      </c>
      <c r="F1125">
        <v>5.0199999999999996</v>
      </c>
      <c r="G1125">
        <v>4.9930000000000003</v>
      </c>
      <c r="H1125">
        <v>5.0279999999999996</v>
      </c>
      <c r="I1125">
        <v>5.08</v>
      </c>
      <c r="J1125">
        <v>5.0620000000000003</v>
      </c>
      <c r="K1125">
        <v>5.1219999999999999</v>
      </c>
      <c r="L1125">
        <v>5.1959999999999997</v>
      </c>
      <c r="M1125">
        <v>5.1840000000000002</v>
      </c>
      <c r="N1125">
        <v>5.1559999999999997</v>
      </c>
      <c r="O1125">
        <v>5.1740000000000004</v>
      </c>
      <c r="P1125">
        <v>5.2140000000000004</v>
      </c>
      <c r="Q1125">
        <v>5.202</v>
      </c>
      <c r="R1125">
        <v>5.1619999999999999</v>
      </c>
      <c r="S1125">
        <v>5.0620000000000003</v>
      </c>
      <c r="T1125">
        <v>5.1059999999999999</v>
      </c>
      <c r="U1125">
        <v>5.1100000000000003</v>
      </c>
      <c r="V1125">
        <v>5.0880000000000001</v>
      </c>
      <c r="W1125">
        <v>5.0860000000000003</v>
      </c>
      <c r="X1125">
        <v>5.0179999999999998</v>
      </c>
      <c r="Y1125">
        <v>5.0739999999999998</v>
      </c>
      <c r="Z1125">
        <v>5.1120000000000001</v>
      </c>
      <c r="AA1125">
        <v>5.1440000000000001</v>
      </c>
      <c r="AB1125">
        <v>5.1660000000000004</v>
      </c>
      <c r="AC1125">
        <v>5.1580000000000004</v>
      </c>
      <c r="AD1125">
        <v>5.1059999999999999</v>
      </c>
      <c r="AE1125">
        <v>5.1319999999999997</v>
      </c>
      <c r="AF1125">
        <v>5.1079999999999997</v>
      </c>
      <c r="AG1125">
        <v>5.2220000000000004</v>
      </c>
      <c r="AH1125">
        <v>5.2380000000000004</v>
      </c>
      <c r="AI1125">
        <v>5.3979999999999997</v>
      </c>
      <c r="AJ1125">
        <v>5.3419999999999996</v>
      </c>
      <c r="AK1125">
        <v>5.3620000000000001</v>
      </c>
      <c r="AL1125">
        <v>5.3019999999999996</v>
      </c>
      <c r="AM1125">
        <v>5.3460000000000001</v>
      </c>
      <c r="AN1125">
        <v>5.3460000000000001</v>
      </c>
      <c r="AO1125">
        <v>5.3019999999999996</v>
      </c>
      <c r="AP1125">
        <v>5.28</v>
      </c>
      <c r="AQ1125">
        <v>5.3019999999999996</v>
      </c>
      <c r="AR1125">
        <v>5.33</v>
      </c>
      <c r="AS1125">
        <v>5.3140000000000001</v>
      </c>
      <c r="AT1125">
        <v>5.2519999999999998</v>
      </c>
      <c r="AU1125">
        <v>5.2439999999999998</v>
      </c>
      <c r="AV1125">
        <v>5.26</v>
      </c>
      <c r="AW1125">
        <v>5.2919999999999998</v>
      </c>
      <c r="AX1125">
        <v>5.2460000000000004</v>
      </c>
      <c r="AY1125">
        <v>5.26</v>
      </c>
      <c r="AZ1125">
        <v>5.2619999999999996</v>
      </c>
      <c r="BA1125">
        <v>5.2480000000000002</v>
      </c>
      <c r="BB1125">
        <v>5.2539999999999996</v>
      </c>
      <c r="BC1125">
        <v>5.2619999999999996</v>
      </c>
      <c r="BD1125">
        <v>5.242</v>
      </c>
      <c r="BE1125">
        <v>5.2160000000000002</v>
      </c>
      <c r="BF1125">
        <v>5.1879999999999997</v>
      </c>
      <c r="BG1125">
        <v>5.2060000000000004</v>
      </c>
      <c r="BH1125">
        <v>5.1420000000000003</v>
      </c>
      <c r="BI1125">
        <v>5.1420000000000003</v>
      </c>
      <c r="BJ1125">
        <v>5.1239999999999997</v>
      </c>
      <c r="BK1125">
        <v>5.1139999999999999</v>
      </c>
      <c r="BL1125">
        <v>5.1239999999999997</v>
      </c>
      <c r="BM1125">
        <v>5.1239999999999997</v>
      </c>
      <c r="BN1125">
        <v>5.1239999999999997</v>
      </c>
      <c r="BO1125">
        <v>5.16</v>
      </c>
      <c r="BP1125">
        <v>5.1639999999999997</v>
      </c>
      <c r="BQ1125">
        <v>5.1619999999999999</v>
      </c>
      <c r="BR1125" s="10">
        <f t="shared" si="34"/>
        <v>2.38000793335978E-2</v>
      </c>
      <c r="BS1125" s="11" cm="1">
        <f t="array" aca="1" ref="BS1125" ca="1">_xlfn.PERCENTILE.INC((OFFSET(E1125,0,1,1,COLUMNS(E1125:BQ1125)-1) - E1125:BP1125) / E1125:BP1125, 0.05) * SQRT(COUNT(E1125:BQ1125) - 1)</f>
        <v>-9.2765424233903937E-2</v>
      </c>
      <c r="BT1125" s="10" cm="1">
        <f t="array" aca="1" ref="BT1125" ca="1">_xlfn.STDEV.P((E1125:BP1125 - OFFSET(E1125:BP1125,0,1)) / OFFSET(E1125:BP1125,0,1)) * SQRT(COUNT(E1125:BQ1125)-1)</f>
        <v>6.4692457353905178E-2</v>
      </c>
      <c r="BU1125" s="10" cm="1">
        <f t="array" ref="BU1125">-(MAX(1 - (E1125:BQ1125 / _xlfn.SCAN(E1125, E1125:BQ1125, _xlfn.LAMBDA(_xlpm.a,_xlpm.b, MAX(_xlpm.a, _xlpm.b))))))</f>
        <v>-5.2612078547610186E-2</v>
      </c>
      <c r="BV1125" s="12">
        <f t="shared" ca="1" si="35"/>
        <v>-0.24383451556711211</v>
      </c>
    </row>
    <row r="1126" spans="1:74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32.049999999999997</v>
      </c>
      <c r="F1126">
        <v>31.22</v>
      </c>
      <c r="G1126">
        <v>31.71</v>
      </c>
      <c r="H1126">
        <v>31.85</v>
      </c>
      <c r="I1126">
        <v>32.44</v>
      </c>
      <c r="J1126">
        <v>32.68</v>
      </c>
      <c r="K1126">
        <v>33.24</v>
      </c>
      <c r="L1126">
        <v>33.630000000000003</v>
      </c>
      <c r="M1126">
        <v>33.299999999999997</v>
      </c>
      <c r="N1126">
        <v>33.11</v>
      </c>
      <c r="O1126">
        <v>33.39</v>
      </c>
      <c r="P1126">
        <v>32.979999999999997</v>
      </c>
      <c r="Q1126">
        <v>31.83</v>
      </c>
      <c r="R1126">
        <v>31.64</v>
      </c>
      <c r="S1126">
        <v>30.72</v>
      </c>
      <c r="T1126">
        <v>30.43</v>
      </c>
      <c r="U1126">
        <v>32.15</v>
      </c>
      <c r="V1126">
        <v>31.89</v>
      </c>
      <c r="W1126">
        <v>31.56</v>
      </c>
      <c r="X1126">
        <v>31.79</v>
      </c>
      <c r="Y1126">
        <v>31.96</v>
      </c>
      <c r="Z1126">
        <v>31.77</v>
      </c>
      <c r="AA1126">
        <v>32.340000000000003</v>
      </c>
      <c r="AB1126">
        <v>32.65</v>
      </c>
      <c r="AC1126">
        <v>32.58</v>
      </c>
      <c r="AD1126">
        <v>33.15</v>
      </c>
      <c r="AE1126">
        <v>32.869999999999997</v>
      </c>
      <c r="AF1126">
        <v>33.049999999999997</v>
      </c>
      <c r="AG1126">
        <v>32.9</v>
      </c>
      <c r="AH1126">
        <v>32.4</v>
      </c>
      <c r="AI1126">
        <v>32.159999999999997</v>
      </c>
      <c r="AJ1126">
        <v>32.68</v>
      </c>
      <c r="AK1126">
        <v>32.61</v>
      </c>
      <c r="AL1126">
        <v>32.26</v>
      </c>
      <c r="AM1126">
        <v>33</v>
      </c>
      <c r="AN1126">
        <v>32.799999999999997</v>
      </c>
      <c r="AO1126">
        <v>32.69</v>
      </c>
      <c r="AP1126">
        <v>31.94</v>
      </c>
      <c r="AQ1126">
        <v>31.88</v>
      </c>
      <c r="AR1126">
        <v>31.64</v>
      </c>
      <c r="AS1126">
        <v>31.39</v>
      </c>
      <c r="AT1126">
        <v>31.86</v>
      </c>
      <c r="AU1126">
        <v>32</v>
      </c>
      <c r="AV1126">
        <v>32.08</v>
      </c>
      <c r="AW1126">
        <v>32.479999999999997</v>
      </c>
      <c r="AX1126">
        <v>32.020000000000003</v>
      </c>
      <c r="AY1126">
        <v>31.9</v>
      </c>
      <c r="AZ1126">
        <v>31.9</v>
      </c>
      <c r="BA1126">
        <v>32.64</v>
      </c>
      <c r="BB1126">
        <v>33.54</v>
      </c>
      <c r="BC1126">
        <v>33.340000000000003</v>
      </c>
      <c r="BD1126">
        <v>32.76</v>
      </c>
      <c r="BE1126">
        <v>32.770000000000003</v>
      </c>
      <c r="BF1126">
        <v>33.049999999999997</v>
      </c>
      <c r="BG1126">
        <v>33.380000000000003</v>
      </c>
      <c r="BH1126">
        <v>33.78</v>
      </c>
      <c r="BI1126">
        <v>34.090000000000003</v>
      </c>
      <c r="BJ1126">
        <v>34.020000000000003</v>
      </c>
      <c r="BK1126">
        <v>34.119999999999997</v>
      </c>
      <c r="BL1126">
        <v>34.33</v>
      </c>
      <c r="BM1126">
        <v>34.33</v>
      </c>
      <c r="BN1126">
        <v>34.33</v>
      </c>
      <c r="BO1126">
        <v>34.42</v>
      </c>
      <c r="BP1126">
        <v>34.42</v>
      </c>
      <c r="BQ1126">
        <v>34.06</v>
      </c>
      <c r="BR1126" s="10">
        <f t="shared" si="34"/>
        <v>6.2714508580343373E-2</v>
      </c>
      <c r="BS1126" s="11" cm="1">
        <f t="array" aca="1" ref="BS1126" ca="1">_xlfn.PERCENTILE.INC((OFFSET(E1126,0,1,1,COLUMNS(E1126:BQ1126)-1) - E1126:BP1126) / E1126:BP1126, 0.05) * SQRT(COUNT(E1126:BQ1126) - 1)</f>
        <v>-0.17688683737709424</v>
      </c>
      <c r="BT1126" s="10" cm="1">
        <f t="array" aca="1" ref="BT1126" ca="1">_xlfn.STDEV.P((E1126:BP1126 - OFFSET(E1126:BP1126,0,1)) / OFFSET(E1126:BP1126,0,1)) * SQRT(COUNT(E1126:BQ1126)-1)</f>
        <v>0.11420185575189637</v>
      </c>
      <c r="BU1126" s="10" cm="1">
        <f t="array" ref="BU1126">-(MAX(1 - (E1126:BQ1126 / _xlfn.SCAN(E1126, E1126:BQ1126, _xlfn.LAMBDA(_xlpm.a,_xlpm.b, MAX(_xlpm.a, _xlpm.b))))))</f>
        <v>-9.5153137079988181E-2</v>
      </c>
      <c r="BV1126" s="12">
        <f t="shared" ca="1" si="35"/>
        <v>0.20262521212686854</v>
      </c>
    </row>
    <row r="1127" spans="1:74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46.9</v>
      </c>
      <c r="F1127">
        <v>45</v>
      </c>
      <c r="G1127">
        <v>44.71</v>
      </c>
      <c r="H1127">
        <v>44.74</v>
      </c>
      <c r="I1127">
        <v>45.11</v>
      </c>
      <c r="J1127">
        <v>45.02</v>
      </c>
      <c r="K1127">
        <v>45.81</v>
      </c>
      <c r="L1127">
        <v>46.32</v>
      </c>
      <c r="M1127">
        <v>46.25</v>
      </c>
      <c r="N1127">
        <v>44.95</v>
      </c>
      <c r="O1127">
        <v>45.93</v>
      </c>
      <c r="P1127">
        <v>45.61</v>
      </c>
      <c r="Q1127">
        <v>44.5</v>
      </c>
      <c r="R1127">
        <v>43.83</v>
      </c>
      <c r="S1127">
        <v>42.91</v>
      </c>
      <c r="T1127">
        <v>42.93</v>
      </c>
      <c r="U1127">
        <v>43.9</v>
      </c>
      <c r="V1127">
        <v>42.54</v>
      </c>
      <c r="W1127">
        <v>43.16</v>
      </c>
      <c r="X1127">
        <v>44.64</v>
      </c>
      <c r="Y1127">
        <v>44.88</v>
      </c>
      <c r="Z1127">
        <v>46.66</v>
      </c>
      <c r="AA1127">
        <v>47.11</v>
      </c>
      <c r="AB1127">
        <v>51</v>
      </c>
      <c r="AC1127">
        <v>52.68</v>
      </c>
      <c r="AD1127">
        <v>50.72</v>
      </c>
      <c r="AE1127">
        <v>49.68</v>
      </c>
      <c r="AF1127">
        <v>50.32</v>
      </c>
      <c r="AG1127">
        <v>50.9</v>
      </c>
      <c r="AH1127">
        <v>50.54</v>
      </c>
      <c r="AI1127">
        <v>50</v>
      </c>
      <c r="AJ1127">
        <v>53.62</v>
      </c>
      <c r="AK1127">
        <v>53.98</v>
      </c>
      <c r="AL1127">
        <v>53.12</v>
      </c>
      <c r="AM1127">
        <v>54.72</v>
      </c>
      <c r="AN1127">
        <v>55.5</v>
      </c>
      <c r="AO1127">
        <v>53.84</v>
      </c>
      <c r="AP1127">
        <v>54.42</v>
      </c>
      <c r="AQ1127">
        <v>54.4</v>
      </c>
      <c r="AR1127">
        <v>54.04</v>
      </c>
      <c r="AS1127">
        <v>55.36</v>
      </c>
      <c r="AT1127">
        <v>55.26</v>
      </c>
      <c r="AU1127">
        <v>57.26</v>
      </c>
      <c r="AV1127">
        <v>58.38</v>
      </c>
      <c r="AW1127">
        <v>59.98</v>
      </c>
      <c r="AX1127">
        <v>61.3</v>
      </c>
      <c r="AY1127">
        <v>62.4</v>
      </c>
      <c r="AZ1127">
        <v>63.56</v>
      </c>
      <c r="BA1127">
        <v>62.48</v>
      </c>
      <c r="BB1127">
        <v>63.22</v>
      </c>
      <c r="BC1127">
        <v>63.78</v>
      </c>
      <c r="BD1127">
        <v>62.64</v>
      </c>
      <c r="BE1127">
        <v>62.86</v>
      </c>
      <c r="BF1127">
        <v>66.319999999999993</v>
      </c>
      <c r="BG1127">
        <v>66.5</v>
      </c>
      <c r="BH1127">
        <v>66.8</v>
      </c>
      <c r="BI1127">
        <v>67.86</v>
      </c>
      <c r="BJ1127">
        <v>68.64</v>
      </c>
      <c r="BK1127">
        <v>67.760000000000005</v>
      </c>
      <c r="BL1127">
        <v>67.16</v>
      </c>
      <c r="BM1127">
        <v>67.16</v>
      </c>
      <c r="BN1127">
        <v>67.16</v>
      </c>
      <c r="BO1127">
        <v>67.7</v>
      </c>
      <c r="BP1127">
        <v>67.260000000000005</v>
      </c>
      <c r="BQ1127">
        <v>66.92</v>
      </c>
      <c r="BR1127" s="10">
        <f t="shared" si="34"/>
        <v>0.42686567164179112</v>
      </c>
      <c r="BS1127" s="11" cm="1">
        <f t="array" aca="1" ref="BS1127" ca="1">_xlfn.PERCENTILE.INC((OFFSET(E1127,0,1,1,COLUMNS(E1127:BQ1127)-1) - E1127:BP1127) / E1127:BP1127, 0.05) * SQRT(COUNT(E1127:BQ1127) - 1)</f>
        <v>-0.23711711711711661</v>
      </c>
      <c r="BT1127" s="10" cm="1">
        <f t="array" aca="1" ref="BT1127" ca="1">_xlfn.STDEV.P((E1127:BP1127 - OFFSET(E1127:BP1127,0,1)) / OFFSET(E1127:BP1127,0,1)) * SQRT(COUNT(E1127:BQ1127)-1)</f>
        <v>0.17935346462296617</v>
      </c>
      <c r="BU1127" s="10" cm="1">
        <f t="array" ref="BU1127">-(MAX(1 - (E1127:BQ1127 / _xlfn.SCAN(E1127, E1127:BQ1127, _xlfn.LAMBDA(_xlpm.a,_xlpm.b, MAX(_xlpm.a, _xlpm.b))))))</f>
        <v>-9.2963752665245147E-2</v>
      </c>
      <c r="BV1127" s="12">
        <f t="shared" ca="1" si="35"/>
        <v>2.1593747247794468</v>
      </c>
    </row>
    <row r="1128" spans="1:74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20.5</v>
      </c>
      <c r="F1128">
        <v>20.3</v>
      </c>
      <c r="G1128">
        <v>20.34</v>
      </c>
      <c r="H1128">
        <v>20.22</v>
      </c>
      <c r="I1128">
        <v>20.420000000000002</v>
      </c>
      <c r="J1128">
        <v>20.52</v>
      </c>
      <c r="K1128">
        <v>20.76</v>
      </c>
      <c r="L1128">
        <v>21.1</v>
      </c>
      <c r="M1128">
        <v>20.9</v>
      </c>
      <c r="N1128">
        <v>21</v>
      </c>
      <c r="O1128">
        <v>20.94</v>
      </c>
      <c r="P1128">
        <v>20.78</v>
      </c>
      <c r="Q1128">
        <v>20.98</v>
      </c>
      <c r="R1128">
        <v>20.6</v>
      </c>
      <c r="S1128">
        <v>20.28</v>
      </c>
      <c r="T1128">
        <v>20.34</v>
      </c>
      <c r="U1128">
        <v>20.420000000000002</v>
      </c>
      <c r="V1128">
        <v>19.329999999999998</v>
      </c>
      <c r="W1128">
        <v>19.559999999999999</v>
      </c>
      <c r="X1128">
        <v>19.71</v>
      </c>
      <c r="Y1128">
        <v>19.97</v>
      </c>
      <c r="Z1128">
        <v>19.649999999999999</v>
      </c>
      <c r="AA1128">
        <v>19.77</v>
      </c>
      <c r="AB1128">
        <v>19.62</v>
      </c>
      <c r="AC1128">
        <v>19.77</v>
      </c>
      <c r="AD1128">
        <v>20.059999999999999</v>
      </c>
      <c r="AE1128">
        <v>20.94</v>
      </c>
      <c r="AF1128">
        <v>20.3</v>
      </c>
      <c r="AG1128">
        <v>20.420000000000002</v>
      </c>
      <c r="AH1128">
        <v>18.940000000000001</v>
      </c>
      <c r="AI1128">
        <v>19.8</v>
      </c>
      <c r="AJ1128">
        <v>20</v>
      </c>
      <c r="AK1128">
        <v>19.61</v>
      </c>
      <c r="AL1128">
        <v>19.329999999999998</v>
      </c>
      <c r="AM1128">
        <v>19.690000000000001</v>
      </c>
      <c r="AN1128">
        <v>19.940000000000001</v>
      </c>
      <c r="AO1128">
        <v>19.579999999999998</v>
      </c>
      <c r="AP1128">
        <v>20.079999999999998</v>
      </c>
      <c r="AQ1128">
        <v>19.989999999999998</v>
      </c>
      <c r="AR1128">
        <v>20.399999999999999</v>
      </c>
      <c r="AS1128">
        <v>20.46</v>
      </c>
      <c r="AT1128">
        <v>20.28</v>
      </c>
      <c r="AU1128">
        <v>20.3</v>
      </c>
      <c r="AV1128">
        <v>20.56</v>
      </c>
      <c r="AW1128">
        <v>20.88</v>
      </c>
      <c r="AX1128">
        <v>19.96</v>
      </c>
      <c r="AY1128">
        <v>20.420000000000002</v>
      </c>
      <c r="AZ1128">
        <v>20.52</v>
      </c>
      <c r="BA1128">
        <v>20.32</v>
      </c>
      <c r="BB1128">
        <v>19.52</v>
      </c>
      <c r="BC1128">
        <v>19.48</v>
      </c>
      <c r="BD1128">
        <v>19.399999999999999</v>
      </c>
      <c r="BE1128">
        <v>19.3</v>
      </c>
      <c r="BF1128">
        <v>19.98</v>
      </c>
      <c r="BG1128">
        <v>19.7</v>
      </c>
      <c r="BH1128">
        <v>20.04</v>
      </c>
      <c r="BI1128">
        <v>20.36</v>
      </c>
      <c r="BJ1128">
        <v>22.86</v>
      </c>
      <c r="BK1128">
        <v>22.46</v>
      </c>
      <c r="BL1128">
        <v>22.92</v>
      </c>
      <c r="BM1128">
        <v>22.92</v>
      </c>
      <c r="BN1128">
        <v>22.92</v>
      </c>
      <c r="BO1128">
        <v>22.82</v>
      </c>
      <c r="BP1128">
        <v>23.06</v>
      </c>
      <c r="BQ1128">
        <v>23.04</v>
      </c>
      <c r="BR1128" s="10">
        <f t="shared" si="34"/>
        <v>0.1239024390243902</v>
      </c>
      <c r="BS1128" s="11" cm="1">
        <f t="array" aca="1" ref="BS1128" ca="1">_xlfn.PERCENTILE.INC((OFFSET(E1128,0,1,1,COLUMNS(E1128:BQ1128)-1) - E1128:BP1128) / E1128:BP1128, 0.05) * SQRT(COUNT(E1128:BQ1128) - 1)</f>
        <v>-0.3043927531981141</v>
      </c>
      <c r="BT1128" s="10" cm="1">
        <f t="array" aca="1" ref="BT1128" ca="1">_xlfn.STDEV.P((E1128:BP1128 - OFFSET(E1128:BP1128,0,1)) / OFFSET(E1128:BP1128,0,1)) * SQRT(COUNT(E1128:BQ1128)-1)</f>
        <v>0.19645144204473594</v>
      </c>
      <c r="BU1128" s="10" cm="1">
        <f t="array" ref="BU1128">-(MAX(1 - (E1128:BQ1128 / _xlfn.SCAN(E1128, E1128:BQ1128, _xlfn.LAMBDA(_xlpm.a,_xlpm.b, MAX(_xlpm.a, _xlpm.b))))))</f>
        <v>-0.10236966824644544</v>
      </c>
      <c r="BV1128" s="12">
        <f t="shared" ca="1" si="35"/>
        <v>0.42925674056316504</v>
      </c>
    </row>
    <row r="1129" spans="1:74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889.5</v>
      </c>
      <c r="F1129">
        <v>874</v>
      </c>
      <c r="G1129">
        <v>881</v>
      </c>
      <c r="H1129">
        <v>895.5</v>
      </c>
      <c r="I1129">
        <v>900</v>
      </c>
      <c r="J1129">
        <v>897.5</v>
      </c>
      <c r="K1129">
        <v>912.5</v>
      </c>
      <c r="L1129">
        <v>927</v>
      </c>
      <c r="M1129">
        <v>919</v>
      </c>
      <c r="N1129">
        <v>900</v>
      </c>
      <c r="O1129">
        <v>905</v>
      </c>
      <c r="P1129">
        <v>914.5</v>
      </c>
      <c r="Q1129">
        <v>893.5</v>
      </c>
      <c r="R1129">
        <v>858.5</v>
      </c>
      <c r="S1129">
        <v>874.5</v>
      </c>
      <c r="T1129">
        <v>869</v>
      </c>
      <c r="U1129">
        <v>869</v>
      </c>
      <c r="V1129">
        <v>854.5</v>
      </c>
      <c r="W1129">
        <v>852.5</v>
      </c>
      <c r="X1129">
        <v>853</v>
      </c>
      <c r="Y1129">
        <v>851</v>
      </c>
      <c r="Z1129">
        <v>868.5</v>
      </c>
      <c r="AA1129">
        <v>891.5</v>
      </c>
      <c r="AB1129">
        <v>942</v>
      </c>
      <c r="AC1129">
        <v>952</v>
      </c>
      <c r="AD1129">
        <v>911.5</v>
      </c>
      <c r="AE1129">
        <v>922.5</v>
      </c>
      <c r="AF1129">
        <v>943</v>
      </c>
      <c r="AG1129">
        <v>960</v>
      </c>
      <c r="AH1129">
        <v>954</v>
      </c>
      <c r="AI1129">
        <v>953.5</v>
      </c>
      <c r="AJ1129">
        <v>1003</v>
      </c>
      <c r="AK1129">
        <v>989.5</v>
      </c>
      <c r="AL1129">
        <v>972</v>
      </c>
      <c r="AM1129">
        <v>988</v>
      </c>
      <c r="AN1129">
        <v>984</v>
      </c>
      <c r="AO1129">
        <v>961</v>
      </c>
      <c r="AP1129">
        <v>974</v>
      </c>
      <c r="AQ1129">
        <v>975.5</v>
      </c>
      <c r="AR1129">
        <v>973.5</v>
      </c>
      <c r="AS1129">
        <v>979.5</v>
      </c>
      <c r="AT1129">
        <v>974.5</v>
      </c>
      <c r="AU1129">
        <v>982.5</v>
      </c>
      <c r="AV1129">
        <v>971</v>
      </c>
      <c r="AW1129">
        <v>990.5</v>
      </c>
      <c r="AX1129">
        <v>984</v>
      </c>
      <c r="AY1129">
        <v>990.5</v>
      </c>
      <c r="AZ1129">
        <v>988.5</v>
      </c>
      <c r="BA1129">
        <v>982</v>
      </c>
      <c r="BB1129">
        <v>979.5</v>
      </c>
      <c r="BC1129">
        <v>995</v>
      </c>
      <c r="BD1129">
        <v>1002</v>
      </c>
      <c r="BE1129">
        <v>1007</v>
      </c>
      <c r="BF1129">
        <v>1047</v>
      </c>
      <c r="BG1129">
        <v>1043</v>
      </c>
      <c r="BH1129">
        <v>1035</v>
      </c>
      <c r="BI1129">
        <v>1032</v>
      </c>
      <c r="BJ1129">
        <v>1050</v>
      </c>
      <c r="BK1129">
        <v>1041</v>
      </c>
      <c r="BL1129">
        <v>1055</v>
      </c>
      <c r="BM1129">
        <v>1055</v>
      </c>
      <c r="BN1129">
        <v>1055</v>
      </c>
      <c r="BO1129">
        <v>1057</v>
      </c>
      <c r="BP1129">
        <v>1054</v>
      </c>
      <c r="BQ1129">
        <v>1044</v>
      </c>
      <c r="BR1129" s="10">
        <f t="shared" si="34"/>
        <v>0.17369308600337269</v>
      </c>
      <c r="BS1129" s="11" cm="1">
        <f t="array" aca="1" ref="BS1129" ca="1">_xlfn.PERCENTILE.INC((OFFSET(E1129,0,1,1,COLUMNS(E1129:BQ1129)-1) - E1129:BP1129) / E1129:BP1129, 0.05) * SQRT(COUNT(E1129:BQ1129) - 1)</f>
        <v>-0.18096047775799282</v>
      </c>
      <c r="BT1129" s="10" cm="1">
        <f t="array" aca="1" ref="BT1129" ca="1">_xlfn.STDEV.P((E1129:BP1129 - OFFSET(E1129:BP1129,0,1)) / OFFSET(E1129:BP1129,0,1)) * SQRT(COUNT(E1129:BQ1129)-1)</f>
        <v>0.13663149266797117</v>
      </c>
      <c r="BU1129" s="10" cm="1">
        <f t="array" ref="BU1129">-(MAX(1 - (E1129:BQ1129 / _xlfn.SCAN(E1129, E1129:BQ1129, _xlfn.LAMBDA(_xlpm.a,_xlpm.b, MAX(_xlpm.a, _xlpm.b))))))</f>
        <v>-8.1984897518878053E-2</v>
      </c>
      <c r="BV1129" s="12">
        <f t="shared" ca="1" si="35"/>
        <v>0.98160936436493429</v>
      </c>
    </row>
    <row r="1130" spans="1:74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950.6</v>
      </c>
      <c r="F1130">
        <v>913</v>
      </c>
      <c r="G1130">
        <v>920</v>
      </c>
      <c r="H1130">
        <v>933.2</v>
      </c>
      <c r="I1130">
        <v>934.6</v>
      </c>
      <c r="J1130">
        <v>938.2</v>
      </c>
      <c r="K1130">
        <v>960.2</v>
      </c>
      <c r="L1130">
        <v>974.2</v>
      </c>
      <c r="M1130">
        <v>980.6</v>
      </c>
      <c r="N1130">
        <v>999.8</v>
      </c>
      <c r="O1130">
        <v>1019</v>
      </c>
      <c r="P1130">
        <v>1029.5</v>
      </c>
      <c r="Q1130">
        <v>1033</v>
      </c>
      <c r="R1130">
        <v>1016</v>
      </c>
      <c r="S1130">
        <v>1025</v>
      </c>
      <c r="T1130">
        <v>1012</v>
      </c>
      <c r="U1130">
        <v>1038</v>
      </c>
      <c r="V1130">
        <v>1045.5</v>
      </c>
      <c r="W1130">
        <v>1054</v>
      </c>
      <c r="X1130">
        <v>1053.5</v>
      </c>
      <c r="Y1130">
        <v>1056.5</v>
      </c>
      <c r="Z1130">
        <v>1063</v>
      </c>
      <c r="AA1130">
        <v>1088</v>
      </c>
      <c r="AB1130">
        <v>1081.5</v>
      </c>
      <c r="AC1130">
        <v>1080.5</v>
      </c>
      <c r="AD1130">
        <v>1067</v>
      </c>
      <c r="AE1130">
        <v>1068.5</v>
      </c>
      <c r="AF1130">
        <v>1063</v>
      </c>
      <c r="AG1130">
        <v>1068.5</v>
      </c>
      <c r="AH1130">
        <v>1068.5</v>
      </c>
      <c r="AI1130">
        <v>1076.5</v>
      </c>
      <c r="AJ1130">
        <v>1092</v>
      </c>
      <c r="AK1130">
        <v>1083</v>
      </c>
      <c r="AL1130">
        <v>1078</v>
      </c>
      <c r="AM1130">
        <v>1084</v>
      </c>
      <c r="AN1130">
        <v>1077</v>
      </c>
      <c r="AO1130">
        <v>1076.5</v>
      </c>
      <c r="AP1130">
        <v>1089.5</v>
      </c>
      <c r="AQ1130">
        <v>1099</v>
      </c>
      <c r="AR1130">
        <v>1108.5</v>
      </c>
      <c r="AS1130">
        <v>1107.5</v>
      </c>
      <c r="AT1130">
        <v>1117.5</v>
      </c>
      <c r="AU1130">
        <v>1125</v>
      </c>
      <c r="AV1130">
        <v>1091</v>
      </c>
      <c r="AW1130">
        <v>1092</v>
      </c>
      <c r="AX1130">
        <v>1073</v>
      </c>
      <c r="AY1130">
        <v>1085</v>
      </c>
      <c r="AZ1130">
        <v>1096.5</v>
      </c>
      <c r="BA1130">
        <v>1105.5</v>
      </c>
      <c r="BB1130">
        <v>1109.5</v>
      </c>
      <c r="BC1130">
        <v>1107.5</v>
      </c>
      <c r="BD1130">
        <v>1099.5</v>
      </c>
      <c r="BE1130">
        <v>1110</v>
      </c>
      <c r="BF1130">
        <v>1112</v>
      </c>
      <c r="BG1130">
        <v>1092</v>
      </c>
      <c r="BH1130">
        <v>1078</v>
      </c>
      <c r="BI1130">
        <v>1092</v>
      </c>
      <c r="BJ1130">
        <v>1100.5</v>
      </c>
      <c r="BK1130">
        <v>1068</v>
      </c>
      <c r="BL1130">
        <v>1070.5</v>
      </c>
      <c r="BM1130">
        <v>1070.5</v>
      </c>
      <c r="BN1130">
        <v>1070.5</v>
      </c>
      <c r="BO1130">
        <v>1063</v>
      </c>
      <c r="BP1130">
        <v>1059</v>
      </c>
      <c r="BQ1130">
        <v>1059.5</v>
      </c>
      <c r="BR1130" s="10">
        <f t="shared" si="34"/>
        <v>0.1145592257521565</v>
      </c>
      <c r="BS1130" s="11" cm="1">
        <f t="array" aca="1" ref="BS1130" ca="1">_xlfn.PERCENTILE.INC((OFFSET(E1130,0,1,1,COLUMNS(E1130:BQ1130)-1) - E1130:BP1130) / E1130:BP1130, 0.05) * SQRT(COUNT(E1130:BQ1130) - 1)</f>
        <v>-0.14318127915250217</v>
      </c>
      <c r="BT1130" s="10" cm="1">
        <f t="array" aca="1" ref="BT1130" ca="1">_xlfn.STDEV.P((E1130:BP1130 - OFFSET(E1130:BP1130,0,1)) / OFFSET(E1130:BP1130,0,1)) * SQRT(COUNT(E1130:BQ1130)-1)</f>
        <v>9.9071578437627164E-2</v>
      </c>
      <c r="BU1130" s="10" cm="1">
        <f t="array" ref="BU1130">-(MAX(1 - (E1130:BQ1130 / _xlfn.SCAN(E1130, E1130:BQ1130, _xlfn.LAMBDA(_xlpm.a,_xlpm.b, MAX(_xlpm.a, _xlpm.b))))))</f>
        <v>-5.8666666666666645E-2</v>
      </c>
      <c r="BV1130" s="12">
        <f t="shared" ca="1" si="35"/>
        <v>0.75687592346206201</v>
      </c>
    </row>
    <row r="1131" spans="1:74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327.60000000000002</v>
      </c>
      <c r="F1131">
        <v>325.89999999999998</v>
      </c>
      <c r="G1131">
        <v>327.5</v>
      </c>
      <c r="H1131">
        <v>325.10000000000002</v>
      </c>
      <c r="I1131">
        <v>325.10000000000002</v>
      </c>
      <c r="J1131">
        <v>315</v>
      </c>
      <c r="K1131">
        <v>330.1</v>
      </c>
      <c r="L1131">
        <v>334.8</v>
      </c>
      <c r="M1131">
        <v>347.2</v>
      </c>
      <c r="N1131">
        <v>339.4</v>
      </c>
      <c r="O1131">
        <v>334.4</v>
      </c>
      <c r="P1131">
        <v>340.2</v>
      </c>
      <c r="Q1131">
        <v>324.8</v>
      </c>
      <c r="R1131">
        <v>325.8</v>
      </c>
      <c r="S1131">
        <v>316.39999999999998</v>
      </c>
      <c r="T1131">
        <v>323.2</v>
      </c>
      <c r="U1131">
        <v>324.7</v>
      </c>
      <c r="V1131">
        <v>324.7</v>
      </c>
      <c r="W1131">
        <v>322.7</v>
      </c>
      <c r="X1131">
        <v>324.39999999999998</v>
      </c>
      <c r="Y1131">
        <v>317.7</v>
      </c>
      <c r="Z1131">
        <v>320.7</v>
      </c>
      <c r="AA1131">
        <v>322</v>
      </c>
      <c r="AB1131">
        <v>338.9</v>
      </c>
      <c r="AC1131">
        <v>345.7</v>
      </c>
      <c r="AD1131">
        <v>350.4</v>
      </c>
      <c r="AE1131">
        <v>342.4</v>
      </c>
      <c r="AF1131">
        <v>346.2</v>
      </c>
      <c r="AG1131">
        <v>359.2</v>
      </c>
      <c r="AH1131">
        <v>352.6</v>
      </c>
      <c r="AI1131">
        <v>359.6</v>
      </c>
      <c r="AJ1131">
        <v>373.6</v>
      </c>
      <c r="AK1131">
        <v>372.6</v>
      </c>
      <c r="AL1131">
        <v>377.1</v>
      </c>
      <c r="AM1131">
        <v>378.6</v>
      </c>
      <c r="AN1131">
        <v>378.4</v>
      </c>
      <c r="AO1131">
        <v>372.3</v>
      </c>
      <c r="AP1131">
        <v>374.5</v>
      </c>
      <c r="AQ1131">
        <v>375.2</v>
      </c>
      <c r="AR1131">
        <v>379.7</v>
      </c>
      <c r="AS1131">
        <v>377.5</v>
      </c>
      <c r="AT1131">
        <v>372.7</v>
      </c>
      <c r="AU1131">
        <v>389</v>
      </c>
      <c r="AV1131">
        <v>406.5</v>
      </c>
      <c r="AW1131">
        <v>403.8</v>
      </c>
      <c r="AX1131">
        <v>390.9</v>
      </c>
      <c r="AY1131">
        <v>392.1</v>
      </c>
      <c r="AZ1131">
        <v>401.4</v>
      </c>
      <c r="BA1131">
        <v>391.9</v>
      </c>
      <c r="BB1131">
        <v>395.9</v>
      </c>
      <c r="BC1131">
        <v>395</v>
      </c>
      <c r="BD1131">
        <v>400.5</v>
      </c>
      <c r="BE1131">
        <v>404.1</v>
      </c>
      <c r="BF1131">
        <v>419.3</v>
      </c>
      <c r="BG1131">
        <v>422.7</v>
      </c>
      <c r="BH1131">
        <v>415.7</v>
      </c>
      <c r="BI1131">
        <v>415.7</v>
      </c>
      <c r="BJ1131">
        <v>415.4</v>
      </c>
      <c r="BK1131">
        <v>417.5</v>
      </c>
      <c r="BL1131">
        <v>419.4</v>
      </c>
      <c r="BM1131">
        <v>419.4</v>
      </c>
      <c r="BN1131">
        <v>419.4</v>
      </c>
      <c r="BO1131">
        <v>422.4</v>
      </c>
      <c r="BP1131">
        <v>421</v>
      </c>
      <c r="BQ1131">
        <v>421.5</v>
      </c>
      <c r="BR1131" s="10">
        <f t="shared" si="34"/>
        <v>0.28663003663003656</v>
      </c>
      <c r="BS1131" s="11" cm="1">
        <f t="array" aca="1" ref="BS1131" ca="1">_xlfn.PERCENTILE.INC((OFFSET(E1131,0,1,1,COLUMNS(E1131:BQ1131)-1) - E1131:BP1131) / E1131:BP1131, 0.05) * SQRT(COUNT(E1131:BQ1131) - 1)</f>
        <v>-0.22459458194661297</v>
      </c>
      <c r="BT1131" s="10" cm="1">
        <f t="array" aca="1" ref="BT1131" ca="1">_xlfn.STDEV.P((E1131:BP1131 - OFFSET(E1131:BP1131,0,1)) / OFFSET(E1131:BP1131,0,1)) * SQRT(COUNT(E1131:BQ1131)-1)</f>
        <v>0.15832537334083893</v>
      </c>
      <c r="BU1131" s="10" cm="1">
        <f t="array" ref="BU1131">-(MAX(1 - (E1131:BQ1131 / _xlfn.SCAN(E1131, E1131:BQ1131, _xlfn.LAMBDA(_xlpm.a,_xlpm.b, MAX(_xlpm.a, _xlpm.b))))))</f>
        <v>-8.8709677419354871E-2</v>
      </c>
      <c r="BV1131" s="12">
        <f t="shared" ca="1" si="35"/>
        <v>1.5604302587990608</v>
      </c>
    </row>
    <row r="1132" spans="1:74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21.55</v>
      </c>
      <c r="F1132">
        <v>21.07</v>
      </c>
      <c r="G1132">
        <v>20.7</v>
      </c>
      <c r="H1132">
        <v>21.11</v>
      </c>
      <c r="I1132">
        <v>21.34</v>
      </c>
      <c r="J1132">
        <v>21.35</v>
      </c>
      <c r="K1132">
        <v>21.77</v>
      </c>
      <c r="L1132">
        <v>22.03</v>
      </c>
      <c r="M1132">
        <v>22.23</v>
      </c>
      <c r="N1132">
        <v>22.24</v>
      </c>
      <c r="O1132">
        <v>22.14</v>
      </c>
      <c r="P1132">
        <v>21.95</v>
      </c>
      <c r="Q1132">
        <v>21.23</v>
      </c>
      <c r="R1132">
        <v>21.22</v>
      </c>
      <c r="S1132">
        <v>20.78</v>
      </c>
      <c r="T1132">
        <v>20.48</v>
      </c>
      <c r="U1132">
        <v>20.89</v>
      </c>
      <c r="V1132">
        <v>20.23</v>
      </c>
      <c r="W1132">
        <v>20.46</v>
      </c>
      <c r="X1132">
        <v>20.38</v>
      </c>
      <c r="Y1132">
        <v>20.72</v>
      </c>
      <c r="Z1132">
        <v>21.16</v>
      </c>
      <c r="AA1132">
        <v>21.2</v>
      </c>
      <c r="AB1132">
        <v>22.06</v>
      </c>
      <c r="AC1132">
        <v>22.62</v>
      </c>
      <c r="AD1132">
        <v>22.75</v>
      </c>
      <c r="AE1132">
        <v>22.72</v>
      </c>
      <c r="AF1132">
        <v>22.83</v>
      </c>
      <c r="AG1132">
        <v>23.17</v>
      </c>
      <c r="AH1132">
        <v>22.95</v>
      </c>
      <c r="AI1132">
        <v>22.98</v>
      </c>
      <c r="AJ1132">
        <v>23.86</v>
      </c>
      <c r="AK1132">
        <v>24.1</v>
      </c>
      <c r="AL1132">
        <v>23.64</v>
      </c>
      <c r="AM1132">
        <v>23.93</v>
      </c>
      <c r="AN1132">
        <v>24.01</v>
      </c>
      <c r="AO1132">
        <v>23.77</v>
      </c>
      <c r="AP1132">
        <v>23.47</v>
      </c>
      <c r="AQ1132">
        <v>23.25</v>
      </c>
      <c r="AR1132">
        <v>23.24</v>
      </c>
      <c r="AS1132">
        <v>23.27</v>
      </c>
      <c r="AT1132">
        <v>23.58</v>
      </c>
      <c r="AU1132">
        <v>24.4</v>
      </c>
      <c r="AV1132">
        <v>24.47</v>
      </c>
      <c r="AW1132">
        <v>24.86</v>
      </c>
      <c r="AX1132">
        <v>24.46</v>
      </c>
      <c r="AY1132">
        <v>24.8</v>
      </c>
      <c r="AZ1132">
        <v>24.8</v>
      </c>
      <c r="BA1132">
        <v>25.1</v>
      </c>
      <c r="BB1132">
        <v>25.54</v>
      </c>
      <c r="BC1132">
        <v>25.34</v>
      </c>
      <c r="BD1132">
        <v>25.13</v>
      </c>
      <c r="BE1132">
        <v>24.76</v>
      </c>
      <c r="BF1132">
        <v>25.67</v>
      </c>
      <c r="BG1132">
        <v>26.1</v>
      </c>
      <c r="BH1132">
        <v>25.46</v>
      </c>
      <c r="BI1132">
        <v>25.84</v>
      </c>
      <c r="BJ1132">
        <v>25.77</v>
      </c>
      <c r="BK1132">
        <v>25.97</v>
      </c>
      <c r="BL1132">
        <v>26.53</v>
      </c>
      <c r="BM1132">
        <v>26.53</v>
      </c>
      <c r="BN1132">
        <v>26.53</v>
      </c>
      <c r="BO1132">
        <v>26.75</v>
      </c>
      <c r="BP1132">
        <v>26.37</v>
      </c>
      <c r="BQ1132">
        <v>26.11</v>
      </c>
      <c r="BR1132" s="10">
        <f t="shared" si="34"/>
        <v>0.21160092807424588</v>
      </c>
      <c r="BS1132" s="11" cm="1">
        <f t="array" aca="1" ref="BS1132" ca="1">_xlfn.PERCENTILE.INC((OFFSET(E1132,0,1,1,COLUMNS(E1132:BQ1132)-1) - E1132:BP1132) / E1132:BP1132, 0.05) * SQRT(COUNT(E1132:BQ1132) - 1)</f>
        <v>-0.17634390355375462</v>
      </c>
      <c r="BT1132" s="10" cm="1">
        <f t="array" aca="1" ref="BT1132" ca="1">_xlfn.STDEV.P((E1132:BP1132 - OFFSET(E1132:BP1132,0,1)) / OFFSET(E1132:BP1132,0,1)) * SQRT(COUNT(E1132:BQ1132)-1)</f>
        <v>0.12855564102727418</v>
      </c>
      <c r="BU1132" s="10" cm="1">
        <f t="array" ref="BU1132">-(MAX(1 - (E1132:BQ1132 / _xlfn.SCAN(E1132, E1132:BQ1132, _xlfn.LAMBDA(_xlpm.a,_xlpm.b, MAX(_xlpm.a, _xlpm.b))))))</f>
        <v>-9.0377697841726556E-2</v>
      </c>
      <c r="BV1132" s="12">
        <f t="shared" ca="1" si="35"/>
        <v>1.3381489397607658</v>
      </c>
    </row>
    <row r="1133" spans="1:74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122.8</v>
      </c>
      <c r="F1133">
        <v>119.4</v>
      </c>
      <c r="G1133">
        <v>116.2</v>
      </c>
      <c r="H1133">
        <v>115.6</v>
      </c>
      <c r="I1133">
        <v>111.6</v>
      </c>
      <c r="J1133">
        <v>112.4</v>
      </c>
      <c r="K1133">
        <v>121.6</v>
      </c>
      <c r="L1133">
        <v>122.2</v>
      </c>
      <c r="M1133">
        <v>120.2</v>
      </c>
      <c r="N1133">
        <v>112.4</v>
      </c>
      <c r="O1133">
        <v>116</v>
      </c>
      <c r="P1133">
        <v>124.4</v>
      </c>
      <c r="Q1133">
        <v>121.4</v>
      </c>
      <c r="R1133">
        <v>120</v>
      </c>
      <c r="S1133">
        <v>116.2</v>
      </c>
      <c r="T1133">
        <v>116</v>
      </c>
      <c r="U1133">
        <v>115.6</v>
      </c>
      <c r="V1133">
        <v>113.8</v>
      </c>
      <c r="W1133">
        <v>115</v>
      </c>
      <c r="X1133">
        <v>114.6</v>
      </c>
      <c r="Y1133">
        <v>113</v>
      </c>
      <c r="Z1133">
        <v>115.6</v>
      </c>
      <c r="AA1133">
        <v>116.2</v>
      </c>
      <c r="AB1133">
        <v>120.2</v>
      </c>
      <c r="AC1133">
        <v>123.4</v>
      </c>
      <c r="AD1133">
        <v>121.4</v>
      </c>
      <c r="AE1133">
        <v>124.2</v>
      </c>
      <c r="AF1133">
        <v>123.8</v>
      </c>
      <c r="AG1133">
        <v>117.6</v>
      </c>
      <c r="AH1133">
        <v>115.6</v>
      </c>
      <c r="AI1133">
        <v>113.6</v>
      </c>
      <c r="AJ1133">
        <v>117</v>
      </c>
      <c r="AK1133">
        <v>117.2</v>
      </c>
      <c r="AL1133">
        <v>113</v>
      </c>
      <c r="AM1133">
        <v>113.8</v>
      </c>
      <c r="AN1133">
        <v>113.4</v>
      </c>
      <c r="AO1133">
        <v>111.4</v>
      </c>
      <c r="AP1133">
        <v>111.2</v>
      </c>
      <c r="AQ1133">
        <v>112.8</v>
      </c>
      <c r="AR1133">
        <v>114.2</v>
      </c>
      <c r="AS1133">
        <v>111.8</v>
      </c>
      <c r="AT1133">
        <v>112.6</v>
      </c>
      <c r="AU1133">
        <v>114</v>
      </c>
      <c r="AV1133">
        <v>111.2</v>
      </c>
      <c r="AW1133">
        <v>112</v>
      </c>
      <c r="AX1133">
        <v>113.8</v>
      </c>
      <c r="AY1133">
        <v>115.2</v>
      </c>
      <c r="AZ1133">
        <v>117.4</v>
      </c>
      <c r="BA1133">
        <v>117</v>
      </c>
      <c r="BB1133">
        <v>117.4</v>
      </c>
      <c r="BC1133">
        <v>113.2</v>
      </c>
      <c r="BD1133">
        <v>111.6</v>
      </c>
      <c r="BE1133">
        <v>109.4</v>
      </c>
      <c r="BF1133">
        <v>120</v>
      </c>
      <c r="BG1133">
        <v>118</v>
      </c>
      <c r="BH1133">
        <v>118.4</v>
      </c>
      <c r="BI1133">
        <v>121.2</v>
      </c>
      <c r="BJ1133">
        <v>124</v>
      </c>
      <c r="BK1133">
        <v>125.8</v>
      </c>
      <c r="BL1133">
        <v>127.6</v>
      </c>
      <c r="BM1133">
        <v>127.6</v>
      </c>
      <c r="BN1133">
        <v>127.6</v>
      </c>
      <c r="BO1133">
        <v>129</v>
      </c>
      <c r="BP1133">
        <v>130</v>
      </c>
      <c r="BQ1133">
        <v>129.19999999999999</v>
      </c>
      <c r="BR1133" s="10">
        <f t="shared" si="34"/>
        <v>5.2117263843648141E-2</v>
      </c>
      <c r="BS1133" s="11" cm="1">
        <f t="array" aca="1" ref="BS1133" ca="1">_xlfn.PERCENTILE.INC((OFFSET(E1133,0,1,1,COLUMNS(E1133:BQ1133)-1) - E1133:BP1133) / E1133:BP1133, 0.05) * SQRT(COUNT(E1133:BQ1133) - 1)</f>
        <v>-0.28479336017401263</v>
      </c>
      <c r="BT1133" s="10" cm="1">
        <f t="array" aca="1" ref="BT1133" ca="1">_xlfn.STDEV.P((E1133:BP1133 - OFFSET(E1133:BP1133,0,1)) / OFFSET(E1133:BP1133,0,1)) * SQRT(COUNT(E1133:BQ1133)-1)</f>
        <v>0.21216681873792517</v>
      </c>
      <c r="BU1133" s="10" cm="1">
        <f t="array" ref="BU1133">-(MAX(1 - (E1133:BQ1133 / _xlfn.SCAN(E1133, E1133:BQ1133, _xlfn.LAMBDA(_xlpm.a,_xlpm.b, MAX(_xlpm.a, _xlpm.b))))))</f>
        <v>-0.12057877813504825</v>
      </c>
      <c r="BV1133" s="12">
        <f t="shared" ca="1" si="35"/>
        <v>5.9118247541846858E-2</v>
      </c>
    </row>
    <row r="1134" spans="1:74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0.151</v>
      </c>
      <c r="F1134">
        <v>0.184</v>
      </c>
      <c r="G1134">
        <v>0.1618</v>
      </c>
      <c r="H1134">
        <v>0.15340000000000001</v>
      </c>
      <c r="I1134">
        <v>0.16</v>
      </c>
      <c r="J1134">
        <v>0.16500000000000001</v>
      </c>
      <c r="K1134">
        <v>0.15840000000000001</v>
      </c>
      <c r="L1134">
        <v>0.156</v>
      </c>
      <c r="M1134">
        <v>0.156</v>
      </c>
      <c r="N1134">
        <v>0.154</v>
      </c>
      <c r="O1134">
        <v>0.153</v>
      </c>
      <c r="P1134">
        <v>0.1542</v>
      </c>
      <c r="Q1134">
        <v>0.15179999999999999</v>
      </c>
      <c r="R1134">
        <v>0.155</v>
      </c>
      <c r="S1134">
        <v>0.15040000000000001</v>
      </c>
      <c r="T1134">
        <v>0.15040000000000001</v>
      </c>
      <c r="U1134">
        <v>0.15040000000000001</v>
      </c>
      <c r="V1134">
        <v>0.14899999999999999</v>
      </c>
      <c r="W1134">
        <v>0.14979999999999999</v>
      </c>
      <c r="X1134">
        <v>0.14080000000000001</v>
      </c>
      <c r="Y1134">
        <v>0.13719999999999999</v>
      </c>
      <c r="Z1134">
        <v>0.1288</v>
      </c>
      <c r="AA1134">
        <v>0.128</v>
      </c>
      <c r="AB1134">
        <v>0.1308</v>
      </c>
      <c r="AC1134">
        <v>0.13020000000000001</v>
      </c>
      <c r="AD1134">
        <v>0.13139999999999999</v>
      </c>
      <c r="AE1134">
        <v>0.12959999999999999</v>
      </c>
      <c r="AF1134">
        <v>0.12859999999999999</v>
      </c>
      <c r="AG1134">
        <v>0.13039999999999999</v>
      </c>
      <c r="AH1134">
        <v>0.13200000000000001</v>
      </c>
      <c r="AI1134">
        <v>0.1338</v>
      </c>
      <c r="AJ1134">
        <v>0.13339999999999999</v>
      </c>
      <c r="AK1134">
        <v>0.13200000000000001</v>
      </c>
      <c r="AL1134">
        <v>0.13200000000000001</v>
      </c>
      <c r="AM1134">
        <v>0.13039999999999999</v>
      </c>
      <c r="AN1134">
        <v>0.127</v>
      </c>
      <c r="AO1134">
        <v>0.1288</v>
      </c>
      <c r="AP1134">
        <v>0.1288</v>
      </c>
      <c r="AQ1134">
        <v>0.12139999999999999</v>
      </c>
      <c r="AR1134">
        <v>0.114</v>
      </c>
      <c r="AS1134">
        <v>0.11700000000000001</v>
      </c>
      <c r="AT1134">
        <v>0.1154</v>
      </c>
      <c r="AU1134">
        <v>0.11559999999999999</v>
      </c>
      <c r="AV1134">
        <v>0.114</v>
      </c>
      <c r="AW1134">
        <v>0.11559999999999999</v>
      </c>
      <c r="AX1134">
        <v>0.1174</v>
      </c>
      <c r="AY1134">
        <v>0.1172</v>
      </c>
      <c r="AZ1134">
        <v>0.114</v>
      </c>
      <c r="BA1134">
        <v>0.112</v>
      </c>
      <c r="BB1134">
        <v>0.11260000000000001</v>
      </c>
      <c r="BC1134">
        <v>0.114</v>
      </c>
      <c r="BD1134">
        <v>0.108</v>
      </c>
      <c r="BE1134">
        <v>0.106</v>
      </c>
      <c r="BF1134">
        <v>0.112</v>
      </c>
      <c r="BG1134">
        <v>0.11559999999999999</v>
      </c>
      <c r="BH1134">
        <v>0.11600000000000001</v>
      </c>
      <c r="BI1134">
        <v>0.1148</v>
      </c>
      <c r="BJ1134">
        <v>0.115</v>
      </c>
      <c r="BK1134">
        <v>0.114</v>
      </c>
      <c r="BL1134">
        <v>0.1144</v>
      </c>
      <c r="BM1134">
        <v>0.1144</v>
      </c>
      <c r="BN1134">
        <v>0.1144</v>
      </c>
      <c r="BO1134">
        <v>0.11559999999999999</v>
      </c>
      <c r="BP1134">
        <v>0.1158</v>
      </c>
      <c r="BQ1134">
        <v>0.1166</v>
      </c>
      <c r="BR1134" s="10">
        <f t="shared" si="34"/>
        <v>-0.22781456953642384</v>
      </c>
      <c r="BS1134" s="11" cm="1">
        <f t="array" aca="1" ref="BS1134" ca="1">_xlfn.PERCENTILE.INC((OFFSET(E1134,0,1,1,COLUMNS(E1134:BQ1134)-1) - E1134:BP1134) / E1134:BP1134, 0.05) * SQRT(COUNT(E1134:BQ1134) - 1)</f>
        <v>-0.47748882568061679</v>
      </c>
      <c r="BT1134" s="10" cm="1">
        <f t="array" aca="1" ref="BT1134" ca="1">_xlfn.STDEV.P((E1134:BP1134 - OFFSET(E1134:BP1134,0,1)) / OFFSET(E1134:BP1134,0,1)) * SQRT(COUNT(E1134:BQ1134)-1)</f>
        <v>0.29843576123491106</v>
      </c>
      <c r="BU1134" s="10" cm="1">
        <f t="array" ref="BU1134">-(MAX(1 - (E1134:BQ1134 / _xlfn.SCAN(E1134, E1134:BQ1134, _xlfn.LAMBDA(_xlpm.a,_xlpm.b, MAX(_xlpm.a, _xlpm.b))))))</f>
        <v>-0.42391304347826086</v>
      </c>
      <c r="BV1134" s="12">
        <f t="shared" ca="1" si="35"/>
        <v>-0.89596803601323238</v>
      </c>
    </row>
    <row r="1135" spans="1:74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17.785</v>
      </c>
      <c r="F1135">
        <v>17.149999999999999</v>
      </c>
      <c r="G1135">
        <v>17.425000000000001</v>
      </c>
      <c r="H1135">
        <v>17.940000000000001</v>
      </c>
      <c r="I1135">
        <v>17.57</v>
      </c>
      <c r="J1135">
        <v>17.600000000000001</v>
      </c>
      <c r="K1135">
        <v>18.195</v>
      </c>
      <c r="L1135">
        <v>18.18</v>
      </c>
      <c r="M1135">
        <v>17.88</v>
      </c>
      <c r="N1135">
        <v>17.72</v>
      </c>
      <c r="O1135">
        <v>17.995000000000001</v>
      </c>
      <c r="P1135">
        <v>18.48</v>
      </c>
      <c r="Q1135">
        <v>18.09</v>
      </c>
      <c r="R1135">
        <v>18.105</v>
      </c>
      <c r="S1135">
        <v>18.184999999999999</v>
      </c>
      <c r="T1135">
        <v>19.329999999999998</v>
      </c>
      <c r="U1135">
        <v>19.954999999999998</v>
      </c>
      <c r="V1135">
        <v>19.72</v>
      </c>
      <c r="W1135">
        <v>18.885000000000002</v>
      </c>
      <c r="X1135">
        <v>19.559999999999999</v>
      </c>
      <c r="Y1135">
        <v>18.934999999999999</v>
      </c>
      <c r="Z1135">
        <v>19.09</v>
      </c>
      <c r="AA1135">
        <v>19.355</v>
      </c>
      <c r="AB1135">
        <v>19.454999999999998</v>
      </c>
      <c r="AC1135">
        <v>20.65</v>
      </c>
      <c r="AD1135">
        <v>20.49</v>
      </c>
      <c r="AE1135">
        <v>20.21</v>
      </c>
      <c r="AF1135">
        <v>19.885000000000002</v>
      </c>
      <c r="AG1135">
        <v>20.64</v>
      </c>
      <c r="AH1135">
        <v>21.67</v>
      </c>
      <c r="AI1135">
        <v>21.95</v>
      </c>
      <c r="AJ1135">
        <v>22.71</v>
      </c>
      <c r="AK1135">
        <v>23.54</v>
      </c>
      <c r="AL1135">
        <v>22.29</v>
      </c>
      <c r="AM1135">
        <v>23.3</v>
      </c>
      <c r="AN1135">
        <v>22.9</v>
      </c>
      <c r="AO1135">
        <v>21.77</v>
      </c>
      <c r="AP1135">
        <v>21.72</v>
      </c>
      <c r="AQ1135">
        <v>21.2</v>
      </c>
      <c r="AR1135">
        <v>20.85</v>
      </c>
      <c r="AS1135">
        <v>20.75</v>
      </c>
      <c r="AT1135">
        <v>20.2</v>
      </c>
      <c r="AU1135">
        <v>20.51</v>
      </c>
      <c r="AV1135">
        <v>20.059999999999999</v>
      </c>
      <c r="AW1135">
        <v>20.45</v>
      </c>
      <c r="AX1135">
        <v>19.899999999999999</v>
      </c>
      <c r="AY1135">
        <v>20.43</v>
      </c>
      <c r="AZ1135">
        <v>20.83</v>
      </c>
      <c r="BA1135">
        <v>20.29</v>
      </c>
      <c r="BB1135">
        <v>20.420000000000002</v>
      </c>
      <c r="BC1135">
        <v>20.02</v>
      </c>
      <c r="BD1135">
        <v>20.25</v>
      </c>
      <c r="BE1135">
        <v>20</v>
      </c>
      <c r="BF1135">
        <v>21.23</v>
      </c>
      <c r="BG1135">
        <v>21.98</v>
      </c>
      <c r="BH1135">
        <v>20.92</v>
      </c>
      <c r="BI1135">
        <v>21.66</v>
      </c>
      <c r="BJ1135">
        <v>21.35</v>
      </c>
      <c r="BK1135">
        <v>20.71</v>
      </c>
      <c r="BL1135">
        <v>20.309999999999999</v>
      </c>
      <c r="BM1135">
        <v>20.309999999999999</v>
      </c>
      <c r="BN1135">
        <v>20.309999999999999</v>
      </c>
      <c r="BO1135">
        <v>20.64</v>
      </c>
      <c r="BP1135">
        <v>20.76</v>
      </c>
      <c r="BQ1135">
        <v>20.75</v>
      </c>
      <c r="BR1135" s="10">
        <f t="shared" si="34"/>
        <v>0.16671352263143097</v>
      </c>
      <c r="BS1135" s="11" cm="1">
        <f t="array" aca="1" ref="BS1135" ca="1">_xlfn.PERCENTILE.INC((OFFSET(E1135,0,1,1,COLUMNS(E1135:BQ1135)-1) - E1135:BP1135) / E1135:BP1135, 0.05) * SQRT(COUNT(E1135:BQ1135) - 1)</f>
        <v>-0.33077612866324696</v>
      </c>
      <c r="BT1135" s="10" cm="1">
        <f t="array" aca="1" ref="BT1135" ca="1">_xlfn.STDEV.P((E1135:BP1135 - OFFSET(E1135:BP1135,0,1)) / OFFSET(E1135:BP1135,0,1)) * SQRT(COUNT(E1135:BQ1135)-1)</f>
        <v>0.22071869110164552</v>
      </c>
      <c r="BU1135" s="10" cm="1">
        <f t="array" ref="BU1135">-(MAX(1 - (E1135:BQ1135 / _xlfn.SCAN(E1135, E1135:BQ1135, _xlfn.LAMBDA(_xlpm.a,_xlpm.b, MAX(_xlpm.a, _xlpm.b))))))</f>
        <v>-0.15463041631265928</v>
      </c>
      <c r="BV1135" s="12">
        <f t="shared" ca="1" si="35"/>
        <v>0.57602366461817867</v>
      </c>
    </row>
    <row r="1136" spans="1:74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95.1</v>
      </c>
      <c r="F1136">
        <v>94.1</v>
      </c>
      <c r="G1136">
        <v>93.3</v>
      </c>
      <c r="H1136">
        <v>94</v>
      </c>
      <c r="I1136">
        <v>95.2</v>
      </c>
      <c r="J1136">
        <v>95.1</v>
      </c>
      <c r="K1136">
        <v>96</v>
      </c>
      <c r="L1136">
        <v>96.7</v>
      </c>
      <c r="M1136">
        <v>96.9</v>
      </c>
      <c r="N1136">
        <v>96.1</v>
      </c>
      <c r="O1136">
        <v>96.8</v>
      </c>
      <c r="P1136">
        <v>96.5</v>
      </c>
      <c r="Q1136">
        <v>97.4</v>
      </c>
      <c r="R1136">
        <v>97.2</v>
      </c>
      <c r="S1136">
        <v>97.5</v>
      </c>
      <c r="T1136">
        <v>97.3</v>
      </c>
      <c r="U1136">
        <v>97.4</v>
      </c>
      <c r="V1136">
        <v>98.1</v>
      </c>
      <c r="W1136">
        <v>97.9</v>
      </c>
      <c r="X1136">
        <v>97.2</v>
      </c>
      <c r="Y1136">
        <v>97.6</v>
      </c>
      <c r="Z1136">
        <v>99</v>
      </c>
      <c r="AA1136">
        <v>99.2</v>
      </c>
      <c r="AB1136">
        <v>97.6</v>
      </c>
      <c r="AC1136">
        <v>97.5</v>
      </c>
      <c r="AD1136">
        <v>96.1</v>
      </c>
      <c r="AE1136">
        <v>95.2</v>
      </c>
      <c r="AF1136">
        <v>95.1</v>
      </c>
      <c r="AG1136">
        <v>94.7</v>
      </c>
      <c r="AH1136">
        <v>95</v>
      </c>
      <c r="AI1136">
        <v>94.9</v>
      </c>
      <c r="AJ1136">
        <v>96.1</v>
      </c>
      <c r="AK1136">
        <v>95.8</v>
      </c>
      <c r="AL1136">
        <v>95.6</v>
      </c>
      <c r="AM1136">
        <v>95.5</v>
      </c>
      <c r="AN1136">
        <v>95.5</v>
      </c>
      <c r="AO1136">
        <v>94.7</v>
      </c>
      <c r="AP1136">
        <v>94.8</v>
      </c>
      <c r="AQ1136">
        <v>94.8</v>
      </c>
      <c r="AR1136">
        <v>95.3</v>
      </c>
      <c r="AS1136">
        <v>94.8</v>
      </c>
      <c r="AT1136">
        <v>94.5</v>
      </c>
      <c r="AU1136">
        <v>94.6</v>
      </c>
      <c r="AV1136">
        <v>94.2</v>
      </c>
      <c r="AW1136">
        <v>94.8</v>
      </c>
      <c r="AX1136">
        <v>94.5</v>
      </c>
      <c r="AY1136">
        <v>93.7</v>
      </c>
      <c r="AZ1136">
        <v>93</v>
      </c>
      <c r="BA1136">
        <v>93</v>
      </c>
      <c r="BB1136">
        <v>94.5</v>
      </c>
      <c r="BC1136">
        <v>93.6</v>
      </c>
      <c r="BD1136">
        <v>93.3</v>
      </c>
      <c r="BE1136">
        <v>93.5</v>
      </c>
      <c r="BF1136">
        <v>93.9</v>
      </c>
      <c r="BG1136">
        <v>93.9</v>
      </c>
      <c r="BH1136">
        <v>93.8</v>
      </c>
      <c r="BI1136">
        <v>94.1</v>
      </c>
      <c r="BJ1136">
        <v>94.7</v>
      </c>
      <c r="BK1136">
        <v>94.3</v>
      </c>
      <c r="BL1136">
        <v>94.8</v>
      </c>
      <c r="BM1136">
        <v>94.8</v>
      </c>
      <c r="BN1136">
        <v>94.8</v>
      </c>
      <c r="BO1136">
        <v>94.8</v>
      </c>
      <c r="BP1136">
        <v>95</v>
      </c>
      <c r="BQ1136">
        <v>95.4</v>
      </c>
      <c r="BR1136" s="10">
        <f t="shared" si="34"/>
        <v>3.1545741324922332E-3</v>
      </c>
      <c r="BS1136" s="11" cm="1">
        <f t="array" aca="1" ref="BS1136" ca="1">_xlfn.PERCENTILE.INC((OFFSET(E1136,0,1,1,COLUMNS(E1136:BQ1136)-1) - E1136:BP1136) / E1136:BP1136, 0.05) * SQRT(COUNT(E1136:BQ1136) - 1)</f>
        <v>-7.6000198206233882E-2</v>
      </c>
      <c r="BT1136" s="10" cm="1">
        <f t="array" aca="1" ref="BT1136" ca="1">_xlfn.STDEV.P((E1136:BP1136 - OFFSET(E1136:BP1136,0,1)) / OFFSET(E1136:BP1136,0,1)) * SQRT(COUNT(E1136:BQ1136)-1)</f>
        <v>5.2114523169519297E-2</v>
      </c>
      <c r="BU1136" s="10" cm="1">
        <f t="array" ref="BU1136">-(MAX(1 - (E1136:BQ1136 / _xlfn.SCAN(E1136, E1136:BQ1136, _xlfn.LAMBDA(_xlpm.a,_xlpm.b, MAX(_xlpm.a, _xlpm.b))))))</f>
        <v>-6.25E-2</v>
      </c>
      <c r="BV1136" s="12">
        <f t="shared" ca="1" si="35"/>
        <v>-0.6988408793912223</v>
      </c>
    </row>
    <row r="1137" spans="1:74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192.4</v>
      </c>
      <c r="F1137">
        <v>190.6</v>
      </c>
      <c r="G1137">
        <v>188.6</v>
      </c>
      <c r="H1137">
        <v>204</v>
      </c>
      <c r="I1137">
        <v>201</v>
      </c>
      <c r="J1137">
        <v>195.8</v>
      </c>
      <c r="K1137">
        <v>200.5</v>
      </c>
      <c r="L1137">
        <v>198</v>
      </c>
      <c r="M1137">
        <v>200.5</v>
      </c>
      <c r="N1137">
        <v>194</v>
      </c>
      <c r="O1137">
        <v>193</v>
      </c>
      <c r="P1137">
        <v>190.4</v>
      </c>
      <c r="Q1137">
        <v>189.2</v>
      </c>
      <c r="R1137">
        <v>190.2</v>
      </c>
      <c r="S1137">
        <v>190.8</v>
      </c>
      <c r="T1137">
        <v>190.6</v>
      </c>
      <c r="U1137">
        <v>221</v>
      </c>
      <c r="V1137">
        <v>220.5</v>
      </c>
      <c r="W1137">
        <v>223.5</v>
      </c>
      <c r="X1137">
        <v>228.5</v>
      </c>
      <c r="Y1137">
        <v>230</v>
      </c>
      <c r="Z1137">
        <v>232</v>
      </c>
      <c r="AA1137">
        <v>231</v>
      </c>
      <c r="AB1137">
        <v>233</v>
      </c>
      <c r="AC1137">
        <v>235</v>
      </c>
      <c r="AD1137">
        <v>222.5</v>
      </c>
      <c r="AE1137">
        <v>221.5</v>
      </c>
      <c r="AF1137">
        <v>224</v>
      </c>
      <c r="AG1137">
        <v>229.5</v>
      </c>
      <c r="AH1137">
        <v>229.5</v>
      </c>
      <c r="AI1137">
        <v>227.5</v>
      </c>
      <c r="AJ1137">
        <v>230</v>
      </c>
      <c r="AK1137">
        <v>230.5</v>
      </c>
      <c r="AL1137">
        <v>229.5</v>
      </c>
      <c r="AM1137">
        <v>231</v>
      </c>
      <c r="AN1137">
        <v>230.5</v>
      </c>
      <c r="AO1137">
        <v>232.5</v>
      </c>
      <c r="AP1137">
        <v>230</v>
      </c>
      <c r="AQ1137">
        <v>228</v>
      </c>
      <c r="AR1137">
        <v>228</v>
      </c>
      <c r="AS1137">
        <v>229.5</v>
      </c>
      <c r="AT1137">
        <v>227.5</v>
      </c>
      <c r="AU1137">
        <v>227.5</v>
      </c>
      <c r="AV1137">
        <v>226.5</v>
      </c>
      <c r="AW1137">
        <v>229</v>
      </c>
      <c r="AX1137">
        <v>232</v>
      </c>
      <c r="AY1137">
        <v>232</v>
      </c>
      <c r="AZ1137">
        <v>233</v>
      </c>
      <c r="BA1137">
        <v>233.5</v>
      </c>
      <c r="BB1137">
        <v>233</v>
      </c>
      <c r="BC1137">
        <v>229</v>
      </c>
      <c r="BD1137">
        <v>223.5</v>
      </c>
      <c r="BE1137">
        <v>223</v>
      </c>
      <c r="BF1137">
        <v>224.5</v>
      </c>
      <c r="BG1137">
        <v>233</v>
      </c>
      <c r="BH1137">
        <v>232</v>
      </c>
      <c r="BI1137">
        <v>239</v>
      </c>
      <c r="BJ1137">
        <v>231</v>
      </c>
      <c r="BK1137">
        <v>232</v>
      </c>
      <c r="BL1137">
        <v>244</v>
      </c>
      <c r="BM1137">
        <v>244</v>
      </c>
      <c r="BN1137">
        <v>244</v>
      </c>
      <c r="BO1137">
        <v>241.5</v>
      </c>
      <c r="BP1137">
        <v>244</v>
      </c>
      <c r="BQ1137">
        <v>243</v>
      </c>
      <c r="BR1137" s="10">
        <f t="shared" si="34"/>
        <v>0.26299376299376298</v>
      </c>
      <c r="BS1137" s="11" cm="1">
        <f t="array" aca="1" ref="BS1137" ca="1">_xlfn.PERCENTILE.INC((OFFSET(E1137,0,1,1,COLUMNS(E1137:BQ1137)-1) - E1137:BP1137) / E1137:BP1137, 0.05) * SQRT(COUNT(E1137:BQ1137) - 1)</f>
        <v>-0.20474135870863983</v>
      </c>
      <c r="BT1137" s="10" cm="1">
        <f t="array" aca="1" ref="BT1137" ca="1">_xlfn.STDEV.P((E1137:BP1137 - OFFSET(E1137:BP1137,0,1)) / OFFSET(E1137:BP1137,0,1)) * SQRT(COUNT(E1137:BQ1137)-1)</f>
        <v>0.20042648411542968</v>
      </c>
      <c r="BU1137" s="10" cm="1">
        <f t="array" ref="BU1137">-(MAX(1 - (E1137:BQ1137 / _xlfn.SCAN(E1137, E1137:BQ1137, _xlfn.LAMBDA(_xlpm.a,_xlpm.b, MAX(_xlpm.a, _xlpm.b))))))</f>
        <v>-7.2549019607843213E-2</v>
      </c>
      <c r="BV1137" s="12">
        <f t="shared" ca="1" si="35"/>
        <v>1.1147200962311841</v>
      </c>
    </row>
    <row r="1138" spans="1:74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28.75</v>
      </c>
      <c r="F1138">
        <v>28.1</v>
      </c>
      <c r="G1138">
        <v>28.05</v>
      </c>
      <c r="H1138">
        <v>28.2</v>
      </c>
      <c r="I1138">
        <v>28.95</v>
      </c>
      <c r="J1138">
        <v>28.8</v>
      </c>
      <c r="K1138">
        <v>29.3</v>
      </c>
      <c r="L1138">
        <v>29.3</v>
      </c>
      <c r="M1138">
        <v>29.45</v>
      </c>
      <c r="N1138">
        <v>29.2</v>
      </c>
      <c r="O1138">
        <v>29.3</v>
      </c>
      <c r="P1138">
        <v>29.5</v>
      </c>
      <c r="Q1138">
        <v>29.1</v>
      </c>
      <c r="R1138">
        <v>29.15</v>
      </c>
      <c r="S1138">
        <v>28.2</v>
      </c>
      <c r="T1138">
        <v>28.25</v>
      </c>
      <c r="U1138">
        <v>28.65</v>
      </c>
      <c r="V1138">
        <v>28.3</v>
      </c>
      <c r="W1138">
        <v>28.45</v>
      </c>
      <c r="X1138">
        <v>28.4</v>
      </c>
      <c r="Y1138">
        <v>28.95</v>
      </c>
      <c r="Z1138">
        <v>29</v>
      </c>
      <c r="AA1138">
        <v>29.4</v>
      </c>
      <c r="AB1138">
        <v>29.35</v>
      </c>
      <c r="AC1138">
        <v>29.2</v>
      </c>
      <c r="AD1138">
        <v>28.85</v>
      </c>
      <c r="AE1138">
        <v>28.6</v>
      </c>
      <c r="AF1138">
        <v>30.15</v>
      </c>
      <c r="AG1138">
        <v>30.9</v>
      </c>
      <c r="AH1138">
        <v>31.65</v>
      </c>
      <c r="AI1138">
        <v>31.8</v>
      </c>
      <c r="AJ1138">
        <v>32.4</v>
      </c>
      <c r="AK1138">
        <v>32.25</v>
      </c>
      <c r="AL1138">
        <v>32.65</v>
      </c>
      <c r="AM1138">
        <v>33.1</v>
      </c>
      <c r="AN1138">
        <v>32.35</v>
      </c>
      <c r="AO1138">
        <v>32.25</v>
      </c>
      <c r="AP1138">
        <v>32.049999999999997</v>
      </c>
      <c r="AQ1138">
        <v>31.6</v>
      </c>
      <c r="AR1138">
        <v>31.6</v>
      </c>
      <c r="AS1138">
        <v>31.65</v>
      </c>
      <c r="AT1138">
        <v>32</v>
      </c>
      <c r="AU1138">
        <v>32.65</v>
      </c>
      <c r="AV1138">
        <v>32.950000000000003</v>
      </c>
      <c r="AW1138">
        <v>33.75</v>
      </c>
      <c r="AX1138">
        <v>32.75</v>
      </c>
      <c r="AY1138">
        <v>32.75</v>
      </c>
      <c r="AZ1138">
        <v>32.6</v>
      </c>
      <c r="BA1138">
        <v>32.799999999999997</v>
      </c>
      <c r="BB1138">
        <v>33.1</v>
      </c>
      <c r="BC1138">
        <v>32.9</v>
      </c>
      <c r="BD1138">
        <v>33.25</v>
      </c>
      <c r="BE1138">
        <v>33.4</v>
      </c>
      <c r="BF1138">
        <v>33.75</v>
      </c>
      <c r="BG1138">
        <v>34.200000000000003</v>
      </c>
      <c r="BH1138">
        <v>33.200000000000003</v>
      </c>
      <c r="BI1138">
        <v>33.35</v>
      </c>
      <c r="BJ1138">
        <v>33.299999999999997</v>
      </c>
      <c r="BK1138">
        <v>33.1</v>
      </c>
      <c r="BL1138">
        <v>32.85</v>
      </c>
      <c r="BM1138">
        <v>32.85</v>
      </c>
      <c r="BN1138">
        <v>32.85</v>
      </c>
      <c r="BO1138">
        <v>33.049999999999997</v>
      </c>
      <c r="BP1138">
        <v>33.1</v>
      </c>
      <c r="BQ1138">
        <v>32.85</v>
      </c>
      <c r="BR1138" s="10">
        <f t="shared" si="34"/>
        <v>0.14260869565217396</v>
      </c>
      <c r="BS1138" s="11" cm="1">
        <f t="array" aca="1" ref="BS1138" ca="1">_xlfn.PERCENTILE.INC((OFFSET(E1138,0,1,1,COLUMNS(E1138:BQ1138)-1) - E1138:BP1138) / E1138:BP1138, 0.05) * SQRT(COUNT(E1138:BQ1138) - 1)</f>
        <v>-0.18120898463155122</v>
      </c>
      <c r="BT1138" s="10" cm="1">
        <f t="array" aca="1" ref="BT1138" ca="1">_xlfn.STDEV.P((E1138:BP1138 - OFFSET(E1138:BP1138,0,1)) / OFFSET(E1138:BP1138,0,1)) * SQRT(COUNT(E1138:BQ1138)-1)</f>
        <v>0.11438017793486764</v>
      </c>
      <c r="BU1138" s="10" cm="1">
        <f t="array" ref="BU1138">-(MAX(1 - (E1138:BQ1138 / _xlfn.SCAN(E1138, E1138:BQ1138, _xlfn.LAMBDA(_xlpm.a,_xlpm.b, MAX(_xlpm.a, _xlpm.b))))))</f>
        <v>-4.5317220543806602E-2</v>
      </c>
      <c r="BV1138" s="12">
        <f t="shared" ca="1" si="35"/>
        <v>0.90080610276294781</v>
      </c>
    </row>
    <row r="1139" spans="1:74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1385</v>
      </c>
      <c r="F1139">
        <v>1379</v>
      </c>
      <c r="G1139">
        <v>1381</v>
      </c>
      <c r="H1139">
        <v>1375</v>
      </c>
      <c r="I1139">
        <v>1397</v>
      </c>
      <c r="J1139">
        <v>1383</v>
      </c>
      <c r="K1139">
        <v>1415</v>
      </c>
      <c r="L1139">
        <v>1407</v>
      </c>
      <c r="M1139">
        <v>1400</v>
      </c>
      <c r="N1139">
        <v>1396</v>
      </c>
      <c r="O1139">
        <v>1400</v>
      </c>
      <c r="P1139">
        <v>1394</v>
      </c>
      <c r="Q1139">
        <v>1347</v>
      </c>
      <c r="R1139">
        <v>1344</v>
      </c>
      <c r="S1139">
        <v>1339</v>
      </c>
      <c r="T1139">
        <v>1345</v>
      </c>
      <c r="U1139">
        <v>1326</v>
      </c>
      <c r="V1139">
        <v>1340</v>
      </c>
      <c r="W1139">
        <v>1348</v>
      </c>
      <c r="X1139">
        <v>1363</v>
      </c>
      <c r="Y1139">
        <v>1374</v>
      </c>
      <c r="Z1139">
        <v>1377</v>
      </c>
      <c r="AA1139">
        <v>1376</v>
      </c>
      <c r="AB1139">
        <v>1449</v>
      </c>
      <c r="AC1139">
        <v>1485</v>
      </c>
      <c r="AD1139">
        <v>1480</v>
      </c>
      <c r="AE1139">
        <v>1463</v>
      </c>
      <c r="AF1139">
        <v>1490</v>
      </c>
      <c r="AG1139">
        <v>1504</v>
      </c>
      <c r="AH1139">
        <v>1501</v>
      </c>
      <c r="AI1139">
        <v>1518</v>
      </c>
      <c r="AJ1139">
        <v>1555</v>
      </c>
      <c r="AK1139">
        <v>1566</v>
      </c>
      <c r="AL1139">
        <v>1518</v>
      </c>
      <c r="AM1139">
        <v>1521</v>
      </c>
      <c r="AN1139">
        <v>1534</v>
      </c>
      <c r="AO1139">
        <v>1492</v>
      </c>
      <c r="AP1139">
        <v>1504</v>
      </c>
      <c r="AQ1139">
        <v>1515</v>
      </c>
      <c r="AR1139">
        <v>1515</v>
      </c>
      <c r="AS1139">
        <v>1505</v>
      </c>
      <c r="AT1139">
        <v>1505</v>
      </c>
      <c r="AU1139">
        <v>1485</v>
      </c>
      <c r="AV1139">
        <v>1463</v>
      </c>
      <c r="AW1139">
        <v>1463</v>
      </c>
      <c r="AX1139">
        <v>1449</v>
      </c>
      <c r="AY1139">
        <v>1419</v>
      </c>
      <c r="AZ1139">
        <v>1438</v>
      </c>
      <c r="BA1139">
        <v>1420</v>
      </c>
      <c r="BB1139">
        <v>1475</v>
      </c>
      <c r="BC1139">
        <v>1479</v>
      </c>
      <c r="BD1139">
        <v>1465</v>
      </c>
      <c r="BE1139">
        <v>1454</v>
      </c>
      <c r="BF1139">
        <v>1522</v>
      </c>
      <c r="BG1139">
        <v>1521</v>
      </c>
      <c r="BH1139">
        <v>1508</v>
      </c>
      <c r="BI1139">
        <v>1504</v>
      </c>
      <c r="BJ1139">
        <v>1509</v>
      </c>
      <c r="BK1139">
        <v>1515</v>
      </c>
      <c r="BL1139">
        <v>1548</v>
      </c>
      <c r="BM1139">
        <v>1548</v>
      </c>
      <c r="BN1139">
        <v>1548</v>
      </c>
      <c r="BO1139">
        <v>1536</v>
      </c>
      <c r="BP1139">
        <v>1534</v>
      </c>
      <c r="BQ1139">
        <v>1522</v>
      </c>
      <c r="BR1139" s="10">
        <f t="shared" si="34"/>
        <v>9.8916967509025275E-2</v>
      </c>
      <c r="BS1139" s="11" cm="1">
        <f t="array" aca="1" ref="BS1139" ca="1">_xlfn.PERCENTILE.INC((OFFSET(E1139,0,1,1,COLUMNS(E1139:BQ1139)-1) - E1139:BP1139) / E1139:BP1139, 0.05) * SQRT(COUNT(E1139:BQ1139) - 1)</f>
        <v>-0.15856452726017942</v>
      </c>
      <c r="BT1139" s="10" cm="1">
        <f t="array" aca="1" ref="BT1139" ca="1">_xlfn.STDEV.P((E1139:BP1139 - OFFSET(E1139:BP1139,0,1)) / OFFSET(E1139:BP1139,0,1)) * SQRT(COUNT(E1139:BQ1139)-1)</f>
        <v>0.12102395131865215</v>
      </c>
      <c r="BU1139" s="10" cm="1">
        <f t="array" ref="BU1139">-(MAX(1 - (E1139:BQ1139 / _xlfn.SCAN(E1139, E1139:BQ1139, _xlfn.LAMBDA(_xlpm.a,_xlpm.b, MAX(_xlpm.a, _xlpm.b))))))</f>
        <v>-9.3869731800766298E-2</v>
      </c>
      <c r="BV1139" s="12">
        <f t="shared" ca="1" si="35"/>
        <v>0.49033793335209086</v>
      </c>
    </row>
    <row r="1140" spans="1:74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99</v>
      </c>
      <c r="F1140">
        <v>96.2</v>
      </c>
      <c r="G1140">
        <v>95.4</v>
      </c>
      <c r="H1140">
        <v>96.8</v>
      </c>
      <c r="I1140">
        <v>96.6</v>
      </c>
      <c r="J1140">
        <v>97.7</v>
      </c>
      <c r="K1140">
        <v>97.8</v>
      </c>
      <c r="L1140">
        <v>96.5</v>
      </c>
      <c r="M1140">
        <v>96.8</v>
      </c>
      <c r="N1140">
        <v>96.6</v>
      </c>
      <c r="O1140">
        <v>96.4</v>
      </c>
      <c r="P1140">
        <v>95.8</v>
      </c>
      <c r="Q1140">
        <v>95.6</v>
      </c>
      <c r="R1140">
        <v>95</v>
      </c>
      <c r="S1140">
        <v>94.4</v>
      </c>
      <c r="T1140">
        <v>92.4</v>
      </c>
      <c r="U1140">
        <v>93.5</v>
      </c>
      <c r="V1140">
        <v>95</v>
      </c>
      <c r="W1140">
        <v>92.8</v>
      </c>
      <c r="X1140">
        <v>93</v>
      </c>
      <c r="Y1140">
        <v>95.1</v>
      </c>
      <c r="Z1140">
        <v>96.4</v>
      </c>
      <c r="AA1140">
        <v>95.2</v>
      </c>
      <c r="AB1140">
        <v>97</v>
      </c>
      <c r="AC1140">
        <v>96.6</v>
      </c>
      <c r="AD1140">
        <v>96.2</v>
      </c>
      <c r="AE1140">
        <v>96.1</v>
      </c>
      <c r="AF1140">
        <v>98.7</v>
      </c>
      <c r="AG1140">
        <v>101.4</v>
      </c>
      <c r="AH1140">
        <v>99.2</v>
      </c>
      <c r="AI1140">
        <v>98.3</v>
      </c>
      <c r="AJ1140">
        <v>100.4</v>
      </c>
      <c r="AK1140">
        <v>100.2</v>
      </c>
      <c r="AL1140">
        <v>98.4</v>
      </c>
      <c r="AM1140">
        <v>100.4</v>
      </c>
      <c r="AN1140">
        <v>100</v>
      </c>
      <c r="AO1140">
        <v>99.6</v>
      </c>
      <c r="AP1140">
        <v>100.6</v>
      </c>
      <c r="AQ1140">
        <v>100.8</v>
      </c>
      <c r="AR1140">
        <v>102.6</v>
      </c>
      <c r="AS1140">
        <v>102</v>
      </c>
      <c r="AT1140">
        <v>101.4</v>
      </c>
      <c r="AU1140">
        <v>103.8</v>
      </c>
      <c r="AV1140">
        <v>104</v>
      </c>
      <c r="AW1140">
        <v>104.2</v>
      </c>
      <c r="AX1140">
        <v>103.2</v>
      </c>
      <c r="AY1140">
        <v>104.2</v>
      </c>
      <c r="AZ1140">
        <v>104</v>
      </c>
      <c r="BA1140">
        <v>103.4</v>
      </c>
      <c r="BB1140">
        <v>104</v>
      </c>
      <c r="BC1140">
        <v>104.4</v>
      </c>
      <c r="BD1140">
        <v>103</v>
      </c>
      <c r="BE1140">
        <v>101.8</v>
      </c>
      <c r="BF1140">
        <v>104</v>
      </c>
      <c r="BG1140">
        <v>103.6</v>
      </c>
      <c r="BH1140">
        <v>104.2</v>
      </c>
      <c r="BI1140">
        <v>104</v>
      </c>
      <c r="BJ1140">
        <v>102.6</v>
      </c>
      <c r="BK1140">
        <v>102.8</v>
      </c>
      <c r="BL1140">
        <v>101.6</v>
      </c>
      <c r="BM1140">
        <v>101.6</v>
      </c>
      <c r="BN1140">
        <v>101.6</v>
      </c>
      <c r="BO1140">
        <v>101.2</v>
      </c>
      <c r="BP1140">
        <v>102.6</v>
      </c>
      <c r="BQ1140">
        <v>102.2</v>
      </c>
      <c r="BR1140" s="10">
        <f t="shared" si="34"/>
        <v>3.2323232323232351E-2</v>
      </c>
      <c r="BS1140" s="11" cm="1">
        <f t="array" aca="1" ref="BS1140" ca="1">_xlfn.PERCENTILE.INC((OFFSET(E1140,0,1,1,COLUMNS(E1140:BQ1140)-1) - E1140:BP1140) / E1140:BP1140, 0.05) * SQRT(COUNT(E1140:BQ1140) - 1)</f>
        <v>-0.16562468283771437</v>
      </c>
      <c r="BT1140" s="10" cm="1">
        <f t="array" aca="1" ref="BT1140" ca="1">_xlfn.STDEV.P((E1140:BP1140 - OFFSET(E1140:BP1140,0,1)) / OFFSET(E1140:BP1140,0,1)) * SQRT(COUNT(E1140:BQ1140)-1)</f>
        <v>0.10024409271434991</v>
      </c>
      <c r="BU1140" s="10" cm="1">
        <f t="array" ref="BU1140">-(MAX(1 - (E1140:BQ1140 / _xlfn.SCAN(E1140, E1140:BQ1140, _xlfn.LAMBDA(_xlpm.a,_xlpm.b, MAX(_xlpm.a, _xlpm.b))))))</f>
        <v>-6.6666666666666652E-2</v>
      </c>
      <c r="BV1140" s="12">
        <f t="shared" ca="1" si="35"/>
        <v>-7.2334446985951775E-2</v>
      </c>
    </row>
    <row r="1141" spans="1:74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32.85</v>
      </c>
      <c r="F1141">
        <v>32.25</v>
      </c>
      <c r="G1141">
        <v>32.65</v>
      </c>
      <c r="H1141">
        <v>32.299999999999997</v>
      </c>
      <c r="I1141">
        <v>32.6</v>
      </c>
      <c r="J1141">
        <v>32.799999999999997</v>
      </c>
      <c r="K1141">
        <v>32.799999999999997</v>
      </c>
      <c r="L1141">
        <v>32.700000000000003</v>
      </c>
      <c r="M1141">
        <v>32.85</v>
      </c>
      <c r="N1141">
        <v>32.450000000000003</v>
      </c>
      <c r="O1141">
        <v>32.299999999999997</v>
      </c>
      <c r="P1141">
        <v>32.700000000000003</v>
      </c>
      <c r="Q1141">
        <v>32.799999999999997</v>
      </c>
      <c r="R1141">
        <v>32.700000000000003</v>
      </c>
      <c r="S1141">
        <v>32.65</v>
      </c>
      <c r="T1141">
        <v>32.299999999999997</v>
      </c>
      <c r="U1141">
        <v>32.1</v>
      </c>
      <c r="V1141">
        <v>32</v>
      </c>
      <c r="W1141">
        <v>32.200000000000003</v>
      </c>
      <c r="X1141">
        <v>32</v>
      </c>
      <c r="Y1141">
        <v>31.75</v>
      </c>
      <c r="Z1141">
        <v>31.95</v>
      </c>
      <c r="AA1141">
        <v>32</v>
      </c>
      <c r="AB1141">
        <v>31.9</v>
      </c>
      <c r="AC1141">
        <v>32.5</v>
      </c>
      <c r="AD1141">
        <v>31.6</v>
      </c>
      <c r="AE1141">
        <v>32.799999999999997</v>
      </c>
      <c r="AF1141">
        <v>32.75</v>
      </c>
      <c r="AG1141">
        <v>32.799999999999997</v>
      </c>
      <c r="AH1141">
        <v>32.9</v>
      </c>
      <c r="AI1141">
        <v>32.65</v>
      </c>
      <c r="AJ1141">
        <v>32.6</v>
      </c>
      <c r="AK1141">
        <v>32.950000000000003</v>
      </c>
      <c r="AL1141">
        <v>32.75</v>
      </c>
      <c r="AM1141">
        <v>32.65</v>
      </c>
      <c r="AN1141">
        <v>33.4</v>
      </c>
      <c r="AO1141">
        <v>33.299999999999997</v>
      </c>
      <c r="AP1141">
        <v>33.700000000000003</v>
      </c>
      <c r="AQ1141">
        <v>33.799999999999997</v>
      </c>
      <c r="AR1141">
        <v>33.950000000000003</v>
      </c>
      <c r="AS1141">
        <v>34.25</v>
      </c>
      <c r="AT1141">
        <v>33.549999999999997</v>
      </c>
      <c r="AU1141">
        <v>33.5</v>
      </c>
      <c r="AV1141">
        <v>33.549999999999997</v>
      </c>
      <c r="AW1141">
        <v>33.549999999999997</v>
      </c>
      <c r="AX1141">
        <v>33.25</v>
      </c>
      <c r="AY1141">
        <v>33.9</v>
      </c>
      <c r="AZ1141">
        <v>34.299999999999997</v>
      </c>
      <c r="BA1141">
        <v>34.4</v>
      </c>
      <c r="BB1141">
        <v>34.200000000000003</v>
      </c>
      <c r="BC1141">
        <v>34.5</v>
      </c>
      <c r="BD1141">
        <v>34.5</v>
      </c>
      <c r="BE1141">
        <v>34.299999999999997</v>
      </c>
      <c r="BF1141">
        <v>34.450000000000003</v>
      </c>
      <c r="BG1141">
        <v>34.450000000000003</v>
      </c>
      <c r="BH1141">
        <v>33.299999999999997</v>
      </c>
      <c r="BI1141">
        <v>33.85</v>
      </c>
      <c r="BJ1141">
        <v>33.35</v>
      </c>
      <c r="BK1141">
        <v>33.299999999999997</v>
      </c>
      <c r="BL1141">
        <v>33.4</v>
      </c>
      <c r="BM1141">
        <v>33.4</v>
      </c>
      <c r="BN1141">
        <v>33.4</v>
      </c>
      <c r="BO1141">
        <v>33.5</v>
      </c>
      <c r="BP1141">
        <v>33.65</v>
      </c>
      <c r="BQ1141">
        <v>33.75</v>
      </c>
      <c r="BR1141" s="10">
        <f t="shared" si="34"/>
        <v>2.739726027397256E-2</v>
      </c>
      <c r="BS1141" s="11" cm="1">
        <f t="array" aca="1" ref="BS1141" ca="1">_xlfn.PERCENTILE.INC((OFFSET(E1141,0,1,1,COLUMNS(E1141:BQ1141)-1) - E1141:BP1141) / E1141:BP1141, 0.05) * SQRT(COUNT(E1141:BQ1141) - 1)</f>
        <v>-0.14192617173536246</v>
      </c>
      <c r="BT1141" s="10" cm="1">
        <f t="array" aca="1" ref="BT1141" ca="1">_xlfn.STDEV.P((E1141:BP1141 - OFFSET(E1141:BP1141,0,1)) / OFFSET(E1141:BP1141,0,1)) * SQRT(COUNT(E1141:BQ1141)-1)</f>
        <v>8.8706470112428729E-2</v>
      </c>
      <c r="BU1141" s="10" cm="1">
        <f t="array" ref="BU1141">-(MAX(1 - (E1141:BQ1141 / _xlfn.SCAN(E1141, E1141:BQ1141, _xlfn.LAMBDA(_xlpm.a,_xlpm.b, MAX(_xlpm.a, _xlpm.b))))))</f>
        <v>-3.8051750380517557E-2</v>
      </c>
      <c r="BV1141" s="12">
        <f t="shared" ca="1" si="35"/>
        <v>-0.13727378672522142</v>
      </c>
    </row>
    <row r="1142" spans="1:74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76.599999999999994</v>
      </c>
      <c r="F1142">
        <v>74.55</v>
      </c>
      <c r="G1142">
        <v>74.349999999999994</v>
      </c>
      <c r="H1142">
        <v>76</v>
      </c>
      <c r="I1142">
        <v>76.45</v>
      </c>
      <c r="J1142">
        <v>76.5</v>
      </c>
      <c r="K1142">
        <v>80.900000000000006</v>
      </c>
      <c r="L1142">
        <v>81.75</v>
      </c>
      <c r="M1142">
        <v>81.95</v>
      </c>
      <c r="N1142">
        <v>84.2</v>
      </c>
      <c r="O1142">
        <v>82.65</v>
      </c>
      <c r="P1142">
        <v>82.3</v>
      </c>
      <c r="Q1142">
        <v>81.25</v>
      </c>
      <c r="R1142">
        <v>82.35</v>
      </c>
      <c r="S1142">
        <v>81.099999999999994</v>
      </c>
      <c r="T1142">
        <v>82.25</v>
      </c>
      <c r="U1142">
        <v>83.35</v>
      </c>
      <c r="V1142">
        <v>82.85</v>
      </c>
      <c r="W1142">
        <v>82.85</v>
      </c>
      <c r="X1142">
        <v>82.8</v>
      </c>
      <c r="Y1142">
        <v>82.5</v>
      </c>
      <c r="Z1142">
        <v>82</v>
      </c>
      <c r="AA1142">
        <v>82.3</v>
      </c>
      <c r="AB1142">
        <v>82.55</v>
      </c>
      <c r="AC1142">
        <v>84.6</v>
      </c>
      <c r="AD1142">
        <v>85.45</v>
      </c>
      <c r="AE1142">
        <v>83.05</v>
      </c>
      <c r="AF1142">
        <v>82.45</v>
      </c>
      <c r="AG1142">
        <v>84.05</v>
      </c>
      <c r="AH1142">
        <v>84</v>
      </c>
      <c r="AI1142">
        <v>83.3</v>
      </c>
      <c r="AJ1142">
        <v>84</v>
      </c>
      <c r="AK1142">
        <v>84.7</v>
      </c>
      <c r="AL1142">
        <v>85.1</v>
      </c>
      <c r="AM1142">
        <v>85.35</v>
      </c>
      <c r="AN1142">
        <v>85.6</v>
      </c>
      <c r="AO1142">
        <v>83.6</v>
      </c>
      <c r="AP1142">
        <v>81.900000000000006</v>
      </c>
      <c r="AQ1142">
        <v>82.1</v>
      </c>
      <c r="AR1142">
        <v>82.75</v>
      </c>
      <c r="AS1142">
        <v>83.45</v>
      </c>
      <c r="AT1142">
        <v>84.9</v>
      </c>
      <c r="AU1142">
        <v>84.7</v>
      </c>
      <c r="AV1142">
        <v>87.5</v>
      </c>
      <c r="AW1142">
        <v>87.85</v>
      </c>
      <c r="AX1142">
        <v>88.2</v>
      </c>
      <c r="AY1142">
        <v>89.25</v>
      </c>
      <c r="AZ1142">
        <v>86.5</v>
      </c>
      <c r="BA1142">
        <v>86.8</v>
      </c>
      <c r="BB1142">
        <v>87.25</v>
      </c>
      <c r="BC1142">
        <v>83.05</v>
      </c>
      <c r="BD1142">
        <v>82.15</v>
      </c>
      <c r="BE1142">
        <v>83.1</v>
      </c>
      <c r="BF1142">
        <v>84.25</v>
      </c>
      <c r="BG1142">
        <v>86.55</v>
      </c>
      <c r="BH1142">
        <v>84.7</v>
      </c>
      <c r="BI1142">
        <v>86.35</v>
      </c>
      <c r="BJ1142">
        <v>84.5</v>
      </c>
      <c r="BK1142">
        <v>84.45</v>
      </c>
      <c r="BL1142">
        <v>83.7</v>
      </c>
      <c r="BM1142">
        <v>83.7</v>
      </c>
      <c r="BN1142">
        <v>83.7</v>
      </c>
      <c r="BO1142">
        <v>84.95</v>
      </c>
      <c r="BP1142">
        <v>83.8</v>
      </c>
      <c r="BQ1142">
        <v>84.05</v>
      </c>
      <c r="BR1142" s="10">
        <f t="shared" si="34"/>
        <v>9.7258485639686726E-2</v>
      </c>
      <c r="BS1142" s="11" cm="1">
        <f t="array" aca="1" ref="BS1142" ca="1">_xlfn.PERCENTILE.INC((OFFSET(E1142,0,1,1,COLUMNS(E1142:BQ1142)-1) - E1142:BP1142) / E1142:BP1142, 0.05) * SQRT(COUNT(E1142:BQ1142) - 1)</f>
        <v>-0.21002171738122519</v>
      </c>
      <c r="BT1142" s="10" cm="1">
        <f t="array" aca="1" ref="BT1142" ca="1">_xlfn.STDEV.P((E1142:BP1142 - OFFSET(E1142:BP1142,0,1)) / OFFSET(E1142:BP1142,0,1)) * SQRT(COUNT(E1142:BQ1142)-1)</f>
        <v>0.13327058099208886</v>
      </c>
      <c r="BU1142" s="10" cm="1">
        <f t="array" ref="BU1142">-(MAX(1 - (E1142:BQ1142 / _xlfn.SCAN(E1142, E1142:BQ1142, _xlfn.LAMBDA(_xlpm.a,_xlpm.b, MAX(_xlpm.a, _xlpm.b))))))</f>
        <v>-7.9551820728291256E-2</v>
      </c>
      <c r="BV1142" s="12">
        <f t="shared" ca="1" si="35"/>
        <v>0.43283485280054129</v>
      </c>
    </row>
    <row r="1143" spans="1:74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26.56</v>
      </c>
      <c r="F1143">
        <v>26.16</v>
      </c>
      <c r="G1143">
        <v>26.27</v>
      </c>
      <c r="H1143">
        <v>26.36</v>
      </c>
      <c r="I1143">
        <v>26.48</v>
      </c>
      <c r="J1143">
        <v>26.58</v>
      </c>
      <c r="K1143">
        <v>27.17</v>
      </c>
      <c r="L1143">
        <v>26.77</v>
      </c>
      <c r="M1143">
        <v>26.66</v>
      </c>
      <c r="N1143">
        <v>26.3</v>
      </c>
      <c r="O1143">
        <v>26.1</v>
      </c>
      <c r="P1143">
        <v>26.24</v>
      </c>
      <c r="Q1143">
        <v>25.85</v>
      </c>
      <c r="R1143">
        <v>25.72</v>
      </c>
      <c r="S1143">
        <v>25.32</v>
      </c>
      <c r="T1143">
        <v>25.2</v>
      </c>
      <c r="U1143">
        <v>25.68</v>
      </c>
      <c r="V1143">
        <v>25.41</v>
      </c>
      <c r="W1143">
        <v>25.58</v>
      </c>
      <c r="X1143">
        <v>25.59</v>
      </c>
      <c r="Y1143">
        <v>25.52</v>
      </c>
      <c r="Z1143">
        <v>25.83</v>
      </c>
      <c r="AA1143">
        <v>26.2</v>
      </c>
      <c r="AB1143">
        <v>26.56</v>
      </c>
      <c r="AC1143">
        <v>26.85</v>
      </c>
      <c r="AD1143">
        <v>26.57</v>
      </c>
      <c r="AE1143">
        <v>26.59</v>
      </c>
      <c r="AF1143">
        <v>26.23</v>
      </c>
      <c r="AG1143">
        <v>26.9</v>
      </c>
      <c r="AH1143">
        <v>27.03</v>
      </c>
      <c r="AI1143">
        <v>26.82</v>
      </c>
      <c r="AJ1143">
        <v>27.53</v>
      </c>
      <c r="AK1143">
        <v>27.55</v>
      </c>
      <c r="AL1143">
        <v>27.49</v>
      </c>
      <c r="AM1143">
        <v>28.07</v>
      </c>
      <c r="AN1143">
        <v>27.87</v>
      </c>
      <c r="AO1143">
        <v>27.83</v>
      </c>
      <c r="AP1143">
        <v>27.79</v>
      </c>
      <c r="AQ1143">
        <v>28.06</v>
      </c>
      <c r="AR1143">
        <v>28.22</v>
      </c>
      <c r="AS1143">
        <v>28.25</v>
      </c>
      <c r="AT1143">
        <v>28.43</v>
      </c>
      <c r="AU1143">
        <v>28.68</v>
      </c>
      <c r="AV1143">
        <v>28.91</v>
      </c>
      <c r="AW1143">
        <v>28.96</v>
      </c>
      <c r="AX1143">
        <v>28.92</v>
      </c>
      <c r="AY1143">
        <v>29.12</v>
      </c>
      <c r="AZ1143">
        <v>29.49</v>
      </c>
      <c r="BA1143">
        <v>29.21</v>
      </c>
      <c r="BB1143">
        <v>29.55</v>
      </c>
      <c r="BC1143">
        <v>29.39</v>
      </c>
      <c r="BD1143">
        <v>29.17</v>
      </c>
      <c r="BE1143">
        <v>29.13</v>
      </c>
      <c r="BF1143">
        <v>29.9</v>
      </c>
      <c r="BG1143">
        <v>29.73</v>
      </c>
      <c r="BH1143">
        <v>29.04</v>
      </c>
      <c r="BI1143">
        <v>29.28</v>
      </c>
      <c r="BJ1143">
        <v>29.27</v>
      </c>
      <c r="BK1143">
        <v>29.08</v>
      </c>
      <c r="BL1143">
        <v>29.06</v>
      </c>
      <c r="BM1143">
        <v>29.06</v>
      </c>
      <c r="BN1143">
        <v>29.06</v>
      </c>
      <c r="BO1143">
        <v>28.72</v>
      </c>
      <c r="BP1143">
        <v>28.65</v>
      </c>
      <c r="BQ1143">
        <v>28.56</v>
      </c>
      <c r="BR1143" s="10">
        <f t="shared" si="34"/>
        <v>7.5301204819277115E-2</v>
      </c>
      <c r="BS1143" s="11" cm="1">
        <f t="array" aca="1" ref="BS1143" ca="1">_xlfn.PERCENTILE.INC((OFFSET(E1143,0,1,1,COLUMNS(E1143:BQ1143)-1) - E1143:BP1143) / E1143:BP1143, 0.05) * SQRT(COUNT(E1143:BQ1143) - 1)</f>
        <v>-0.11873361715306448</v>
      </c>
      <c r="BT1143" s="10" cm="1">
        <f t="array" aca="1" ref="BT1143" ca="1">_xlfn.STDEV.P((E1143:BP1143 - OFFSET(E1143:BP1143,0,1)) / OFFSET(E1143:BP1143,0,1)) * SQRT(COUNT(E1143:BQ1143)-1)</f>
        <v>8.6055372892687665E-2</v>
      </c>
      <c r="BU1143" s="10" cm="1">
        <f t="array" ref="BU1143">-(MAX(1 - (E1143:BQ1143 / _xlfn.SCAN(E1143, E1143:BQ1143, _xlfn.LAMBDA(_xlpm.a,_xlpm.b, MAX(_xlpm.a, _xlpm.b))))))</f>
        <v>-7.2506440927493698E-2</v>
      </c>
      <c r="BV1143" s="12">
        <f t="shared" ca="1" si="35"/>
        <v>0.41516142786918986</v>
      </c>
    </row>
    <row r="1144" spans="1:74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50</v>
      </c>
      <c r="F1144">
        <v>50</v>
      </c>
      <c r="G1144">
        <v>50</v>
      </c>
      <c r="H1144">
        <v>51.6</v>
      </c>
      <c r="I1144">
        <v>52</v>
      </c>
      <c r="J1144">
        <v>51.9</v>
      </c>
      <c r="K1144">
        <v>51.5</v>
      </c>
      <c r="L1144">
        <v>50</v>
      </c>
      <c r="M1144">
        <v>50</v>
      </c>
      <c r="N1144">
        <v>49.85</v>
      </c>
      <c r="O1144">
        <v>49.75</v>
      </c>
      <c r="P1144">
        <v>50.1</v>
      </c>
      <c r="Q1144">
        <v>50</v>
      </c>
      <c r="R1144">
        <v>50</v>
      </c>
      <c r="S1144">
        <v>50</v>
      </c>
      <c r="T1144">
        <v>49.7</v>
      </c>
      <c r="U1144">
        <v>49.7</v>
      </c>
      <c r="V1144">
        <v>49.7</v>
      </c>
      <c r="W1144">
        <v>49.7</v>
      </c>
      <c r="X1144">
        <v>50</v>
      </c>
      <c r="Y1144">
        <v>50.5</v>
      </c>
      <c r="Z1144">
        <v>50.1</v>
      </c>
      <c r="AA1144">
        <v>50.1</v>
      </c>
      <c r="AB1144">
        <v>50.5</v>
      </c>
      <c r="AC1144">
        <v>50.1</v>
      </c>
      <c r="AD1144">
        <v>49.65</v>
      </c>
      <c r="AE1144">
        <v>49.55</v>
      </c>
      <c r="AF1144">
        <v>50.7</v>
      </c>
      <c r="AG1144">
        <v>51</v>
      </c>
      <c r="AH1144">
        <v>49.7</v>
      </c>
      <c r="AI1144">
        <v>50.2</v>
      </c>
      <c r="AJ1144">
        <v>49.35</v>
      </c>
      <c r="AK1144">
        <v>50.5</v>
      </c>
      <c r="AL1144">
        <v>48.5</v>
      </c>
      <c r="AM1144">
        <v>48.25</v>
      </c>
      <c r="AN1144">
        <v>47.2</v>
      </c>
      <c r="AO1144">
        <v>47</v>
      </c>
      <c r="AP1144">
        <v>47.25</v>
      </c>
      <c r="AQ1144">
        <v>47.45</v>
      </c>
      <c r="AR1144">
        <v>47.2</v>
      </c>
      <c r="AS1144">
        <v>47.2</v>
      </c>
      <c r="AT1144">
        <v>47.65</v>
      </c>
      <c r="AU1144">
        <v>47.75</v>
      </c>
      <c r="AV1144">
        <v>50.6</v>
      </c>
      <c r="AW1144">
        <v>49.25</v>
      </c>
      <c r="AX1144">
        <v>47.5</v>
      </c>
      <c r="AY1144">
        <v>47.8</v>
      </c>
      <c r="AZ1144">
        <v>47.65</v>
      </c>
      <c r="BA1144">
        <v>50.3</v>
      </c>
      <c r="BB1144">
        <v>50.6</v>
      </c>
      <c r="BC1144">
        <v>49.6</v>
      </c>
      <c r="BD1144">
        <v>50</v>
      </c>
      <c r="BE1144">
        <v>50.5</v>
      </c>
      <c r="BF1144">
        <v>50</v>
      </c>
      <c r="BG1144">
        <v>50.9</v>
      </c>
      <c r="BH1144">
        <v>51</v>
      </c>
      <c r="BI1144">
        <v>50.3</v>
      </c>
      <c r="BJ1144">
        <v>51.5</v>
      </c>
      <c r="BK1144">
        <v>51.1</v>
      </c>
      <c r="BL1144">
        <v>51.1</v>
      </c>
      <c r="BM1144">
        <v>51.1</v>
      </c>
      <c r="BN1144">
        <v>51.1</v>
      </c>
      <c r="BO1144">
        <v>51.1</v>
      </c>
      <c r="BP1144">
        <v>50.9</v>
      </c>
      <c r="BQ1144">
        <v>50.9</v>
      </c>
      <c r="BR1144" s="10">
        <f t="shared" si="34"/>
        <v>1.7999999999999971E-2</v>
      </c>
      <c r="BS1144" s="11" cm="1">
        <f t="array" aca="1" ref="BS1144" ca="1">_xlfn.PERCENTILE.INC((OFFSET(E1144,0,1,1,COLUMNS(E1144:BQ1144)-1) - E1144:BP1144) / E1144:BP1144, 0.05) * SQRT(COUNT(E1144:BQ1144) - 1)</f>
        <v>-0.21201116019530353</v>
      </c>
      <c r="BT1144" s="10" cm="1">
        <f t="array" aca="1" ref="BT1144" ca="1">_xlfn.STDEV.P((E1144:BP1144 - OFFSET(E1144:BP1144,0,1)) / OFFSET(E1144:BP1144,0,1)) * SQRT(COUNT(E1144:BQ1144)-1)</f>
        <v>0.13034981584315317</v>
      </c>
      <c r="BU1144" s="10" cm="1">
        <f t="array" ref="BU1144">-(MAX(1 - (E1144:BQ1144 / _xlfn.SCAN(E1144, E1144:BQ1144, _xlfn.LAMBDA(_xlpm.a,_xlpm.b, MAX(_xlpm.a, _xlpm.b))))))</f>
        <v>-9.6153846153846145E-2</v>
      </c>
      <c r="BV1144" s="12">
        <f t="shared" ca="1" si="35"/>
        <v>-0.16551103807690254</v>
      </c>
    </row>
    <row r="1145" spans="1:74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25.6</v>
      </c>
      <c r="F1145">
        <v>25.6</v>
      </c>
      <c r="G1145">
        <v>25.4</v>
      </c>
      <c r="H1145">
        <v>25.25</v>
      </c>
      <c r="I1145">
        <v>25.5</v>
      </c>
      <c r="J1145">
        <v>24.85</v>
      </c>
      <c r="K1145">
        <v>25.45</v>
      </c>
      <c r="L1145">
        <v>25.65</v>
      </c>
      <c r="M1145">
        <v>25.4</v>
      </c>
      <c r="N1145">
        <v>25.25</v>
      </c>
      <c r="O1145">
        <v>25.3</v>
      </c>
      <c r="P1145">
        <v>25.4</v>
      </c>
      <c r="Q1145">
        <v>24.85</v>
      </c>
      <c r="R1145">
        <v>24.4</v>
      </c>
      <c r="S1145">
        <v>24.5</v>
      </c>
      <c r="T1145">
        <v>24.65</v>
      </c>
      <c r="U1145">
        <v>24.8</v>
      </c>
      <c r="V1145">
        <v>24.8</v>
      </c>
      <c r="W1145">
        <v>24.8</v>
      </c>
      <c r="X1145">
        <v>24.6</v>
      </c>
      <c r="Y1145">
        <v>24.7</v>
      </c>
      <c r="Z1145">
        <v>25.35</v>
      </c>
      <c r="AA1145">
        <v>25.15</v>
      </c>
      <c r="AB1145">
        <v>25.55</v>
      </c>
      <c r="AC1145">
        <v>25.8</v>
      </c>
      <c r="AD1145">
        <v>25.6</v>
      </c>
      <c r="AE1145">
        <v>25.4</v>
      </c>
      <c r="AF1145">
        <v>25.65</v>
      </c>
      <c r="AG1145">
        <v>25.65</v>
      </c>
      <c r="AH1145">
        <v>25.7</v>
      </c>
      <c r="AI1145">
        <v>25.8</v>
      </c>
      <c r="AJ1145">
        <v>26.1</v>
      </c>
      <c r="AK1145">
        <v>25.7</v>
      </c>
      <c r="AL1145">
        <v>25.6</v>
      </c>
      <c r="AM1145">
        <v>26.05</v>
      </c>
      <c r="AN1145">
        <v>26.05</v>
      </c>
      <c r="AO1145">
        <v>26.3</v>
      </c>
      <c r="AP1145">
        <v>26.05</v>
      </c>
      <c r="AQ1145">
        <v>26.1</v>
      </c>
      <c r="AR1145">
        <v>26.15</v>
      </c>
      <c r="AS1145">
        <v>26.05</v>
      </c>
      <c r="AT1145">
        <v>26</v>
      </c>
      <c r="AU1145">
        <v>25.5</v>
      </c>
      <c r="AV1145">
        <v>26.25</v>
      </c>
      <c r="AW1145">
        <v>26.1</v>
      </c>
      <c r="AX1145">
        <v>25.85</v>
      </c>
      <c r="AY1145">
        <v>26</v>
      </c>
      <c r="AZ1145">
        <v>26.1</v>
      </c>
      <c r="BA1145">
        <v>26.15</v>
      </c>
      <c r="BB1145">
        <v>26.15</v>
      </c>
      <c r="BC1145">
        <v>26.2</v>
      </c>
      <c r="BD1145">
        <v>26.2</v>
      </c>
      <c r="BE1145">
        <v>26.1</v>
      </c>
      <c r="BF1145">
        <v>26.2</v>
      </c>
      <c r="BG1145">
        <v>26.05</v>
      </c>
      <c r="BH1145">
        <v>25.65</v>
      </c>
      <c r="BI1145">
        <v>26.05</v>
      </c>
      <c r="BJ1145">
        <v>26.25</v>
      </c>
      <c r="BK1145">
        <v>26.1</v>
      </c>
      <c r="BL1145">
        <v>26.3</v>
      </c>
      <c r="BM1145">
        <v>26.3</v>
      </c>
      <c r="BN1145">
        <v>26.3</v>
      </c>
      <c r="BO1145">
        <v>26.35</v>
      </c>
      <c r="BP1145">
        <v>26.3</v>
      </c>
      <c r="BQ1145">
        <v>26.5</v>
      </c>
      <c r="BR1145" s="10">
        <f t="shared" si="34"/>
        <v>3.5156249999999944E-2</v>
      </c>
      <c r="BS1145" s="11" cm="1">
        <f t="array" aca="1" ref="BS1145" ca="1">_xlfn.PERCENTILE.INC((OFFSET(E1145,0,1,1,COLUMNS(E1145:BQ1145)-1) - E1145:BP1145) / E1145:BP1145, 0.05) * SQRT(COUNT(E1145:BQ1145) - 1)</f>
        <v>-0.14156493664482178</v>
      </c>
      <c r="BT1145" s="10" cm="1">
        <f t="array" aca="1" ref="BT1145" ca="1">_xlfn.STDEV.P((E1145:BP1145 - OFFSET(E1145:BP1145,0,1)) / OFFSET(E1145:BP1145,0,1)) * SQRT(COUNT(E1145:BQ1145)-1)</f>
        <v>8.344643884467258E-2</v>
      </c>
      <c r="BU1145" s="10" cm="1">
        <f t="array" ref="BU1145">-(MAX(1 - (E1145:BQ1145 / _xlfn.SCAN(E1145, E1145:BQ1145, _xlfn.LAMBDA(_xlpm.a,_xlpm.b, MAX(_xlpm.a, _xlpm.b))))))</f>
        <v>-4.8732943469785628E-2</v>
      </c>
      <c r="BV1145" s="12">
        <f t="shared" ca="1" si="35"/>
        <v>-5.2945139355284138E-2</v>
      </c>
    </row>
    <row r="1146" spans="1:74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260</v>
      </c>
      <c r="F1146">
        <v>258</v>
      </c>
      <c r="G1146">
        <v>257.5</v>
      </c>
      <c r="H1146">
        <v>257.5</v>
      </c>
      <c r="I1146">
        <v>261</v>
      </c>
      <c r="J1146">
        <v>257</v>
      </c>
      <c r="K1146">
        <v>263.5</v>
      </c>
      <c r="L1146">
        <v>266.5</v>
      </c>
      <c r="M1146">
        <v>267</v>
      </c>
      <c r="N1146">
        <v>258.5</v>
      </c>
      <c r="O1146">
        <v>260.5</v>
      </c>
      <c r="P1146">
        <v>260.5</v>
      </c>
      <c r="Q1146">
        <v>260.5</v>
      </c>
      <c r="R1146">
        <v>258.5</v>
      </c>
      <c r="S1146">
        <v>253.5</v>
      </c>
      <c r="T1146">
        <v>253.5</v>
      </c>
      <c r="U1146">
        <v>282</v>
      </c>
      <c r="V1146">
        <v>273</v>
      </c>
      <c r="W1146">
        <v>269.5</v>
      </c>
      <c r="X1146">
        <v>270</v>
      </c>
      <c r="Y1146">
        <v>271</v>
      </c>
      <c r="Z1146">
        <v>271</v>
      </c>
      <c r="AA1146">
        <v>270</v>
      </c>
      <c r="AB1146">
        <v>275.5</v>
      </c>
      <c r="AC1146">
        <v>278</v>
      </c>
      <c r="AD1146">
        <v>273.5</v>
      </c>
      <c r="AE1146">
        <v>272</v>
      </c>
      <c r="AF1146">
        <v>277.5</v>
      </c>
      <c r="AG1146">
        <v>277.5</v>
      </c>
      <c r="AH1146">
        <v>273</v>
      </c>
      <c r="AI1146">
        <v>270.5</v>
      </c>
      <c r="AJ1146">
        <v>278</v>
      </c>
      <c r="AK1146">
        <v>275.5</v>
      </c>
      <c r="AL1146">
        <v>277.5</v>
      </c>
      <c r="AM1146">
        <v>276</v>
      </c>
      <c r="AN1146">
        <v>275.5</v>
      </c>
      <c r="AO1146">
        <v>277.5</v>
      </c>
      <c r="AP1146">
        <v>284</v>
      </c>
      <c r="AQ1146">
        <v>283.5</v>
      </c>
      <c r="AR1146">
        <v>286</v>
      </c>
      <c r="AS1146">
        <v>284.5</v>
      </c>
      <c r="AT1146">
        <v>286.5</v>
      </c>
      <c r="AU1146">
        <v>287</v>
      </c>
      <c r="AV1146">
        <v>286.5</v>
      </c>
      <c r="AW1146">
        <v>287</v>
      </c>
      <c r="AX1146">
        <v>286.5</v>
      </c>
      <c r="AY1146">
        <v>292</v>
      </c>
      <c r="AZ1146">
        <v>295.5</v>
      </c>
      <c r="BA1146">
        <v>292</v>
      </c>
      <c r="BB1146">
        <v>293</v>
      </c>
      <c r="BC1146">
        <v>299</v>
      </c>
      <c r="BD1146">
        <v>295.5</v>
      </c>
      <c r="BE1146">
        <v>299.5</v>
      </c>
      <c r="BF1146">
        <v>302.5</v>
      </c>
      <c r="BG1146">
        <v>306</v>
      </c>
      <c r="BH1146">
        <v>304</v>
      </c>
      <c r="BI1146">
        <v>340.5</v>
      </c>
      <c r="BJ1146">
        <v>354</v>
      </c>
      <c r="BK1146">
        <v>353.5</v>
      </c>
      <c r="BL1146">
        <v>356</v>
      </c>
      <c r="BM1146">
        <v>356</v>
      </c>
      <c r="BN1146">
        <v>356</v>
      </c>
      <c r="BO1146">
        <v>355.5</v>
      </c>
      <c r="BP1146">
        <v>361</v>
      </c>
      <c r="BQ1146">
        <v>359.5</v>
      </c>
      <c r="BR1146" s="10">
        <f t="shared" si="34"/>
        <v>0.38269230769230766</v>
      </c>
      <c r="BS1146" s="11" cm="1">
        <f t="array" aca="1" ref="BS1146" ca="1">_xlfn.PERCENTILE.INC((OFFSET(E1146,0,1,1,COLUMNS(E1146:BQ1146)-1) - E1146:BP1146) / E1146:BP1146, 0.05) * SQRT(COUNT(E1146:BQ1146) - 1)</f>
        <v>-0.12969473070192494</v>
      </c>
      <c r="BT1146" s="10" cm="1">
        <f t="array" aca="1" ref="BT1146" ca="1">_xlfn.STDEV.P((E1146:BP1146 - OFFSET(E1146:BP1146,0,1)) / OFFSET(E1146:BP1146,0,1)) * SQRT(COUNT(E1146:BQ1146)-1)</f>
        <v>0.1757918395257978</v>
      </c>
      <c r="BU1146" s="10" cm="1">
        <f t="array" ref="BU1146">-(MAX(1 - (E1146:BQ1146 / _xlfn.SCAN(E1146, E1146:BQ1146, _xlfn.LAMBDA(_xlpm.a,_xlpm.b, MAX(_xlpm.a, _xlpm.b))))))</f>
        <v>-5.0561797752809001E-2</v>
      </c>
      <c r="BV1146" s="12">
        <f t="shared" ca="1" si="35"/>
        <v>1.9518424477754048</v>
      </c>
    </row>
    <row r="1147" spans="1:74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65.86</v>
      </c>
      <c r="F1147">
        <v>64.52</v>
      </c>
      <c r="G1147">
        <v>63.62</v>
      </c>
      <c r="H1147">
        <v>62.72</v>
      </c>
      <c r="I1147">
        <v>63.62</v>
      </c>
      <c r="J1147">
        <v>66.78</v>
      </c>
      <c r="K1147">
        <v>68.959999999999994</v>
      </c>
      <c r="L1147">
        <v>68</v>
      </c>
      <c r="M1147">
        <v>68.28</v>
      </c>
      <c r="N1147">
        <v>68.5</v>
      </c>
      <c r="O1147">
        <v>65.84</v>
      </c>
      <c r="P1147">
        <v>67.48</v>
      </c>
      <c r="Q1147">
        <v>67.2</v>
      </c>
      <c r="R1147">
        <v>66.84</v>
      </c>
      <c r="S1147">
        <v>64.12</v>
      </c>
      <c r="T1147">
        <v>63.72</v>
      </c>
      <c r="U1147">
        <v>65.739999999999995</v>
      </c>
      <c r="V1147">
        <v>63.42</v>
      </c>
      <c r="W1147">
        <v>63.28</v>
      </c>
      <c r="X1147">
        <v>64.88</v>
      </c>
      <c r="Y1147">
        <v>66.260000000000005</v>
      </c>
      <c r="Z1147">
        <v>66.599999999999994</v>
      </c>
      <c r="AA1147">
        <v>66.44</v>
      </c>
      <c r="AB1147">
        <v>68.72</v>
      </c>
      <c r="AC1147">
        <v>67.08</v>
      </c>
      <c r="AD1147">
        <v>65.56</v>
      </c>
      <c r="AE1147">
        <v>67.88</v>
      </c>
      <c r="AF1147">
        <v>67.08</v>
      </c>
      <c r="AG1147">
        <v>67.28</v>
      </c>
      <c r="AH1147">
        <v>65.739999999999995</v>
      </c>
      <c r="AI1147">
        <v>68.2</v>
      </c>
      <c r="AJ1147">
        <v>65</v>
      </c>
      <c r="AK1147">
        <v>65.66</v>
      </c>
      <c r="AL1147">
        <v>63.4</v>
      </c>
      <c r="AM1147">
        <v>63.6</v>
      </c>
      <c r="AN1147">
        <v>64.7</v>
      </c>
      <c r="AO1147">
        <v>63.42</v>
      </c>
      <c r="AP1147">
        <v>61.38</v>
      </c>
      <c r="AQ1147">
        <v>61.88</v>
      </c>
      <c r="AR1147">
        <v>62.36</v>
      </c>
      <c r="AS1147">
        <v>61.74</v>
      </c>
      <c r="AT1147">
        <v>62.04</v>
      </c>
      <c r="AU1147">
        <v>61.8</v>
      </c>
      <c r="AV1147">
        <v>61.9</v>
      </c>
      <c r="AW1147">
        <v>61.96</v>
      </c>
      <c r="AX1147">
        <v>59.52</v>
      </c>
      <c r="AY1147">
        <v>58.46</v>
      </c>
      <c r="AZ1147">
        <v>56.68</v>
      </c>
      <c r="BA1147">
        <v>56.06</v>
      </c>
      <c r="BB1147">
        <v>58.8</v>
      </c>
      <c r="BC1147">
        <v>57.42</v>
      </c>
      <c r="BD1147">
        <v>55.02</v>
      </c>
      <c r="BE1147">
        <v>55.62</v>
      </c>
      <c r="BF1147">
        <v>59.6</v>
      </c>
      <c r="BG1147">
        <v>59.42</v>
      </c>
      <c r="BH1147">
        <v>60.34</v>
      </c>
      <c r="BI1147">
        <v>60.2</v>
      </c>
      <c r="BJ1147">
        <v>60.34</v>
      </c>
      <c r="BK1147">
        <v>60.14</v>
      </c>
      <c r="BL1147">
        <v>58.54</v>
      </c>
      <c r="BM1147">
        <v>58.54</v>
      </c>
      <c r="BN1147">
        <v>58.54</v>
      </c>
      <c r="BO1147">
        <v>60.56</v>
      </c>
      <c r="BP1147">
        <v>59.78</v>
      </c>
      <c r="BQ1147">
        <v>59.8</v>
      </c>
      <c r="BR1147" s="10">
        <f t="shared" si="34"/>
        <v>-9.2013361676283059E-2</v>
      </c>
      <c r="BS1147" s="11" cm="1">
        <f t="array" aca="1" ref="BS1147" ca="1">_xlfn.PERCENTILE.INC((OFFSET(E1147,0,1,1,COLUMNS(E1147:BQ1147)-1) - E1147:BP1147) / E1147:BP1147, 0.05) * SQRT(COUNT(E1147:BQ1147) - 1)</f>
        <v>-0.31438420831899994</v>
      </c>
      <c r="BT1147" s="10" cm="1">
        <f t="array" aca="1" ref="BT1147" ca="1">_xlfn.STDEV.P((E1147:BP1147 - OFFSET(E1147:BP1147,0,1)) / OFFSET(E1147:BP1147,0,1)) * SQRT(COUNT(E1147:BQ1147)-1)</f>
        <v>0.19411535410139882</v>
      </c>
      <c r="BU1147" s="10" cm="1">
        <f t="array" ref="BU1147">-(MAX(1 - (E1147:BQ1147 / _xlfn.SCAN(E1147, E1147:BQ1147, _xlfn.LAMBDA(_xlpm.a,_xlpm.b, MAX(_xlpm.a, _xlpm.b))))))</f>
        <v>-0.20214617169373539</v>
      </c>
      <c r="BV1147" s="12">
        <f t="shared" ca="1" si="35"/>
        <v>-0.67788401189985081</v>
      </c>
    </row>
    <row r="1148" spans="1:74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55.3889</v>
      </c>
      <c r="F1148">
        <v>54.817900000000002</v>
      </c>
      <c r="G1148">
        <v>54.246899999999997</v>
      </c>
      <c r="H1148">
        <v>55.198599999999999</v>
      </c>
      <c r="I1148">
        <v>55.769599999999997</v>
      </c>
      <c r="J1148">
        <v>53.771000000000001</v>
      </c>
      <c r="K1148">
        <v>55.103400000000001</v>
      </c>
      <c r="L1148">
        <v>55.103400000000001</v>
      </c>
      <c r="M1148">
        <v>55.008200000000002</v>
      </c>
      <c r="N1148">
        <v>55.674399999999999</v>
      </c>
      <c r="O1148">
        <v>54.817900000000002</v>
      </c>
      <c r="P1148">
        <v>54.437199999999997</v>
      </c>
      <c r="Q1148">
        <v>52.819400000000002</v>
      </c>
      <c r="R1148">
        <v>51.962800000000001</v>
      </c>
      <c r="S1148">
        <v>51.201500000000003</v>
      </c>
      <c r="T1148">
        <v>51.106299999999997</v>
      </c>
      <c r="U1148">
        <v>51.296599999999998</v>
      </c>
      <c r="V1148">
        <v>51.201500000000003</v>
      </c>
      <c r="W1148">
        <v>49.773899999999998</v>
      </c>
      <c r="X1148">
        <v>49.488399999999999</v>
      </c>
      <c r="Y1148">
        <v>51.677300000000002</v>
      </c>
      <c r="Z1148">
        <v>51.962800000000001</v>
      </c>
      <c r="AA1148">
        <v>51.011099999999999</v>
      </c>
      <c r="AB1148">
        <v>52.914499999999997</v>
      </c>
      <c r="AC1148">
        <v>52.628999999999998</v>
      </c>
      <c r="AD1148">
        <v>52.533799999999999</v>
      </c>
      <c r="AE1148">
        <v>52.153199999999998</v>
      </c>
      <c r="AF1148">
        <v>51.962800000000001</v>
      </c>
      <c r="AG1148">
        <v>52.819400000000002</v>
      </c>
      <c r="AH1148">
        <v>52.628999999999998</v>
      </c>
      <c r="AI1148">
        <v>52.058</v>
      </c>
      <c r="AJ1148">
        <v>53.485500000000002</v>
      </c>
      <c r="AK1148">
        <v>53.675899999999999</v>
      </c>
      <c r="AL1148">
        <v>53.009700000000002</v>
      </c>
      <c r="AM1148">
        <v>52.819400000000002</v>
      </c>
      <c r="AN1148">
        <v>53.485500000000002</v>
      </c>
      <c r="AO1148">
        <v>52.914499999999997</v>
      </c>
      <c r="AP1148">
        <v>53.009700000000002</v>
      </c>
      <c r="AQ1148">
        <v>52.914499999999997</v>
      </c>
      <c r="AR1148">
        <v>52.914499999999997</v>
      </c>
      <c r="AS1148">
        <v>53.104900000000001</v>
      </c>
      <c r="AT1148">
        <v>52.819400000000002</v>
      </c>
      <c r="AU1148">
        <v>52.628999999999998</v>
      </c>
      <c r="AV1148">
        <v>53.5807</v>
      </c>
      <c r="AW1148">
        <v>53.866199999999999</v>
      </c>
      <c r="AX1148">
        <v>54.246899999999997</v>
      </c>
      <c r="AY1148">
        <v>54.342100000000002</v>
      </c>
      <c r="AZ1148">
        <v>53.5807</v>
      </c>
      <c r="BA1148">
        <v>54.246899999999997</v>
      </c>
      <c r="BB1148">
        <v>54.342100000000002</v>
      </c>
      <c r="BC1148">
        <v>53.961399999999998</v>
      </c>
      <c r="BD1148">
        <v>53.5807</v>
      </c>
      <c r="BE1148">
        <v>53.295200000000001</v>
      </c>
      <c r="BF1148">
        <v>53.3904</v>
      </c>
      <c r="BG1148">
        <v>53.009700000000002</v>
      </c>
      <c r="BH1148">
        <v>52.2483</v>
      </c>
      <c r="BI1148">
        <v>51.582099999999997</v>
      </c>
      <c r="BJ1148">
        <v>51.296599999999998</v>
      </c>
      <c r="BK1148">
        <v>51.391800000000003</v>
      </c>
      <c r="BL1148">
        <v>51.011099999999999</v>
      </c>
      <c r="BM1148">
        <v>51.011099999999999</v>
      </c>
      <c r="BN1148">
        <v>51.011099999999999</v>
      </c>
      <c r="BO1148">
        <v>51.201500000000003</v>
      </c>
      <c r="BP1148">
        <v>51.296599999999998</v>
      </c>
      <c r="BQ1148">
        <v>51.011099999999999</v>
      </c>
      <c r="BR1148" s="10">
        <f t="shared" si="34"/>
        <v>-7.9037496682548322E-2</v>
      </c>
      <c r="BS1148" s="11" cm="1">
        <f t="array" aca="1" ref="BS1148" ca="1">_xlfn.PERCENTILE.INC((OFFSET(E1148,0,1,1,COLUMNS(E1148:BQ1148)-1) - E1148:BP1148) / E1148:BP1148, 0.05) * SQRT(COUNT(E1148:BQ1148) - 1)</f>
        <v>-0.14400320384071033</v>
      </c>
      <c r="BT1148" s="10" cm="1">
        <f t="array" aca="1" ref="BT1148" ca="1">_xlfn.STDEV.P((E1148:BP1148 - OFFSET(E1148:BP1148,0,1)) / OFFSET(E1148:BP1148,0,1)) * SQRT(COUNT(E1148:BQ1148)-1)</f>
        <v>0.10888903975320506</v>
      </c>
      <c r="BU1148" s="10" cm="1">
        <f t="array" ref="BU1148">-(MAX(1 - (E1148:BQ1148 / _xlfn.SCAN(E1148, E1148:BQ1148, _xlfn.LAMBDA(_xlpm.a,_xlpm.b, MAX(_xlpm.a, _xlpm.b))))))</f>
        <v>-0.11262766812026626</v>
      </c>
      <c r="BV1148" s="12">
        <f t="shared" ca="1" si="35"/>
        <v>-1.0892908072723675</v>
      </c>
    </row>
    <row r="1149" spans="1:74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1.8212999999999999</v>
      </c>
      <c r="F1149">
        <v>1.8349</v>
      </c>
      <c r="G1149">
        <v>1.8423</v>
      </c>
      <c r="H1149">
        <v>1.8169999999999999</v>
      </c>
      <c r="I1149">
        <v>1.8151999999999999</v>
      </c>
      <c r="J1149">
        <v>1.8196000000000001</v>
      </c>
      <c r="K1149">
        <v>1.8540000000000001</v>
      </c>
      <c r="L1149">
        <v>1.8663000000000001</v>
      </c>
      <c r="M1149">
        <v>1.8863000000000001</v>
      </c>
      <c r="N1149">
        <v>1.8513999999999999</v>
      </c>
      <c r="O1149">
        <v>1.8602000000000001</v>
      </c>
      <c r="P1149">
        <v>1.8527</v>
      </c>
      <c r="Q1149">
        <v>1.8440000000000001</v>
      </c>
      <c r="R1149">
        <v>1.8004</v>
      </c>
      <c r="S1149">
        <v>1.8523000000000001</v>
      </c>
      <c r="T1149">
        <v>1.8331</v>
      </c>
      <c r="U1149">
        <v>1.8427</v>
      </c>
      <c r="V1149">
        <v>1.8349</v>
      </c>
      <c r="W1149">
        <v>1.8435999999999999</v>
      </c>
      <c r="X1149">
        <v>1.82</v>
      </c>
      <c r="Y1149">
        <v>1.8261000000000001</v>
      </c>
      <c r="Z1149">
        <v>1.8440000000000001</v>
      </c>
      <c r="AA1149">
        <v>1.8479000000000001</v>
      </c>
      <c r="AB1149">
        <v>1.8736999999999999</v>
      </c>
      <c r="AC1149">
        <v>1.8889</v>
      </c>
      <c r="AD1149">
        <v>1.8623000000000001</v>
      </c>
      <c r="AE1149">
        <v>1.8684000000000001</v>
      </c>
      <c r="AF1149">
        <v>1.8924000000000001</v>
      </c>
      <c r="AG1149">
        <v>1.9025000000000001</v>
      </c>
      <c r="AH1149">
        <v>1.8706</v>
      </c>
      <c r="AI1149">
        <v>1.8653999999999999</v>
      </c>
      <c r="AJ1149">
        <v>1.8972</v>
      </c>
      <c r="AK1149">
        <v>1.8875999999999999</v>
      </c>
      <c r="AL1149">
        <v>1.8972</v>
      </c>
      <c r="AM1149">
        <v>1.9177</v>
      </c>
      <c r="AN1149">
        <v>1.9098999999999999</v>
      </c>
      <c r="AO1149">
        <v>1.8875999999999999</v>
      </c>
      <c r="AP1149">
        <v>1.8997999999999999</v>
      </c>
      <c r="AQ1149">
        <v>1.9003000000000001</v>
      </c>
      <c r="AR1149">
        <v>1.9238</v>
      </c>
      <c r="AS1149">
        <v>1.9177</v>
      </c>
      <c r="AT1149">
        <v>1.9064000000000001</v>
      </c>
      <c r="AU1149">
        <v>1.909</v>
      </c>
      <c r="AV1149">
        <v>1.8942000000000001</v>
      </c>
      <c r="AW1149">
        <v>1.899</v>
      </c>
      <c r="AX1149">
        <v>1.9103000000000001</v>
      </c>
      <c r="AY1149">
        <v>1.9073</v>
      </c>
      <c r="AZ1149">
        <v>1.9073</v>
      </c>
      <c r="BA1149">
        <v>1.8929</v>
      </c>
      <c r="BB1149">
        <v>1.9387000000000001</v>
      </c>
      <c r="BC1149">
        <v>1.9682999999999999</v>
      </c>
      <c r="BD1149">
        <v>1.9408000000000001</v>
      </c>
      <c r="BE1149">
        <v>1.9535</v>
      </c>
      <c r="BF1149">
        <v>2.1480000000000001</v>
      </c>
      <c r="BG1149">
        <v>2.0935000000000001</v>
      </c>
      <c r="BH1149">
        <v>2.0870000000000002</v>
      </c>
      <c r="BI1149">
        <v>2.0935000000000001</v>
      </c>
      <c r="BJ1149">
        <v>2.0943999999999998</v>
      </c>
      <c r="BK1149">
        <v>2.0882999999999998</v>
      </c>
      <c r="BL1149">
        <v>2.0948000000000002</v>
      </c>
      <c r="BM1149">
        <v>2.0948000000000002</v>
      </c>
      <c r="BN1149">
        <v>2.0948000000000002</v>
      </c>
      <c r="BO1149">
        <v>2.1095999999999999</v>
      </c>
      <c r="BP1149">
        <v>2.1061000000000001</v>
      </c>
      <c r="BQ1149">
        <v>2.1101000000000001</v>
      </c>
      <c r="BR1149" s="10">
        <f t="shared" si="34"/>
        <v>0.15856805578432998</v>
      </c>
      <c r="BS1149" s="11" cm="1">
        <f t="array" aca="1" ref="BS1149" ca="1">_xlfn.PERCENTILE.INC((OFFSET(E1149,0,1,1,COLUMNS(E1149:BQ1149)-1) - E1149:BP1149) / E1149:BP1149, 0.05) * SQRT(COUNT(E1149:BQ1149) - 1)</f>
        <v>-0.13091712097140723</v>
      </c>
      <c r="BT1149" s="10" cm="1">
        <f t="array" aca="1" ref="BT1149" ca="1">_xlfn.STDEV.P((E1149:BP1149 - OFFSET(E1149:BP1149,0,1)) / OFFSET(E1149:BP1149,0,1)) * SQRT(COUNT(E1149:BQ1149)-1)</f>
        <v>0.12111418327652708</v>
      </c>
      <c r="BU1149" s="10" cm="1">
        <f t="array" ref="BU1149">-(MAX(1 - (E1149:BQ1149 / _xlfn.SCAN(E1149, E1149:BQ1149, _xlfn.LAMBDA(_xlpm.a,_xlpm.b, MAX(_xlpm.a, _xlpm.b))))))</f>
        <v>-4.5538885649154426E-2</v>
      </c>
      <c r="BV1149" s="12">
        <f t="shared" ca="1" si="35"/>
        <v>0.98249205197801648</v>
      </c>
    </row>
    <row r="1150" spans="1:74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11.16</v>
      </c>
      <c r="F1150">
        <v>10.805</v>
      </c>
      <c r="G1150">
        <v>10.46</v>
      </c>
      <c r="H1150">
        <v>10.24</v>
      </c>
      <c r="I1150">
        <v>10.4</v>
      </c>
      <c r="J1150">
        <v>10.865</v>
      </c>
      <c r="K1150">
        <v>11.21</v>
      </c>
      <c r="L1150">
        <v>11.14</v>
      </c>
      <c r="M1150">
        <v>11.21</v>
      </c>
      <c r="N1150">
        <v>11.32</v>
      </c>
      <c r="O1150">
        <v>11.185</v>
      </c>
      <c r="P1150">
        <v>11.185</v>
      </c>
      <c r="Q1150">
        <v>11.11</v>
      </c>
      <c r="R1150">
        <v>11.035</v>
      </c>
      <c r="S1150">
        <v>10.835000000000001</v>
      </c>
      <c r="T1150">
        <v>10.77</v>
      </c>
      <c r="U1150">
        <v>11.02</v>
      </c>
      <c r="V1150">
        <v>10.925000000000001</v>
      </c>
      <c r="W1150">
        <v>11</v>
      </c>
      <c r="X1150">
        <v>11.17</v>
      </c>
      <c r="Y1150">
        <v>11.285</v>
      </c>
      <c r="Z1150">
        <v>11.324999999999999</v>
      </c>
      <c r="AA1150">
        <v>11.6</v>
      </c>
      <c r="AB1150">
        <v>11.904999999999999</v>
      </c>
      <c r="AC1150">
        <v>11.99</v>
      </c>
      <c r="AD1150">
        <v>12.4</v>
      </c>
      <c r="AE1150">
        <v>12.355</v>
      </c>
      <c r="AF1150">
        <v>12.234999999999999</v>
      </c>
      <c r="AG1150">
        <v>12.24</v>
      </c>
      <c r="AH1150">
        <v>12.24</v>
      </c>
      <c r="AI1150">
        <v>12.34</v>
      </c>
      <c r="AJ1150">
        <v>12.5</v>
      </c>
      <c r="AK1150">
        <v>12.5</v>
      </c>
      <c r="AL1150">
        <v>13.15</v>
      </c>
      <c r="AM1150">
        <v>13.3</v>
      </c>
      <c r="AN1150">
        <v>13.234999999999999</v>
      </c>
      <c r="AO1150">
        <v>12.97</v>
      </c>
      <c r="AP1150">
        <v>12.74</v>
      </c>
      <c r="AQ1150">
        <v>12.75</v>
      </c>
      <c r="AR1150">
        <v>12.955</v>
      </c>
      <c r="AS1150">
        <v>13.234999999999999</v>
      </c>
      <c r="AT1150">
        <v>13.494999999999999</v>
      </c>
      <c r="AU1150">
        <v>13.46</v>
      </c>
      <c r="AV1150">
        <v>13.505000000000001</v>
      </c>
      <c r="AW1150">
        <v>13.99</v>
      </c>
      <c r="AX1150">
        <v>13.81</v>
      </c>
      <c r="AY1150">
        <v>13.76</v>
      </c>
      <c r="AZ1150">
        <v>13.555</v>
      </c>
      <c r="BA1150">
        <v>13.175000000000001</v>
      </c>
      <c r="BB1150">
        <v>13.16</v>
      </c>
      <c r="BC1150">
        <v>12.795</v>
      </c>
      <c r="BD1150">
        <v>12.47</v>
      </c>
      <c r="BE1150">
        <v>12.62</v>
      </c>
      <c r="BF1150">
        <v>13.07</v>
      </c>
      <c r="BG1150">
        <v>13.25</v>
      </c>
      <c r="BH1150">
        <v>13.73</v>
      </c>
      <c r="BI1150">
        <v>14.24</v>
      </c>
      <c r="BJ1150">
        <v>14.45</v>
      </c>
      <c r="BK1150">
        <v>14.39</v>
      </c>
      <c r="BL1150">
        <v>14.305</v>
      </c>
      <c r="BM1150">
        <v>14.305</v>
      </c>
      <c r="BN1150">
        <v>14.305</v>
      </c>
      <c r="BO1150">
        <v>14.365</v>
      </c>
      <c r="BP1150">
        <v>14.195</v>
      </c>
      <c r="BQ1150">
        <v>14.025</v>
      </c>
      <c r="BR1150" s="10">
        <f t="shared" si="34"/>
        <v>0.25672043010752688</v>
      </c>
      <c r="BS1150" s="11" cm="1">
        <f t="array" aca="1" ref="BS1150" ca="1">_xlfn.PERCENTILE.INC((OFFSET(E1150,0,1,1,COLUMNS(E1150:BQ1150)-1) - E1150:BP1150) / E1150:BP1150, 0.05) * SQRT(COUNT(E1150:BQ1150) - 1)</f>
        <v>-0.21908248021465454</v>
      </c>
      <c r="BT1150" s="10" cm="1">
        <f t="array" aca="1" ref="BT1150" ca="1">_xlfn.STDEV.P((E1150:BP1150 - OFFSET(E1150:BP1150,0,1)) / OFFSET(E1150:BP1150,0,1)) * SQRT(COUNT(E1150:BQ1150)-1)</f>
        <v>0.1494531660334292</v>
      </c>
      <c r="BU1150" s="10" cm="1">
        <f t="array" ref="BU1150">-(MAX(1 - (E1150:BQ1150 / _xlfn.SCAN(E1150, E1150:BQ1150, _xlfn.LAMBDA(_xlpm.a,_xlpm.b, MAX(_xlpm.a, _xlpm.b))))))</f>
        <v>-0.10864903502501788</v>
      </c>
      <c r="BV1150" s="12">
        <f t="shared" ca="1" si="35"/>
        <v>1.4529374153614318</v>
      </c>
    </row>
    <row r="1151" spans="1:74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16.03</v>
      </c>
      <c r="F1151">
        <v>15.285</v>
      </c>
      <c r="G1151">
        <v>15.315</v>
      </c>
      <c r="H1151">
        <v>15.24</v>
      </c>
      <c r="I1151">
        <v>14.91</v>
      </c>
      <c r="J1151">
        <v>14.59</v>
      </c>
      <c r="K1151">
        <v>14.86</v>
      </c>
      <c r="L1151">
        <v>14.345000000000001</v>
      </c>
      <c r="M1151">
        <v>13.8</v>
      </c>
      <c r="N1151">
        <v>13.07</v>
      </c>
      <c r="O1151">
        <v>13.18</v>
      </c>
      <c r="P1151">
        <v>13.11</v>
      </c>
      <c r="Q1151">
        <v>12.815</v>
      </c>
      <c r="R1151">
        <v>12.59</v>
      </c>
      <c r="S1151">
        <v>12.744999999999999</v>
      </c>
      <c r="T1151">
        <v>13.015000000000001</v>
      </c>
      <c r="U1151">
        <v>12.965</v>
      </c>
      <c r="V1151">
        <v>12.285</v>
      </c>
      <c r="W1151">
        <v>11.66</v>
      </c>
      <c r="X1151">
        <v>12.115</v>
      </c>
      <c r="Y1151">
        <v>12.234999999999999</v>
      </c>
      <c r="Z1151">
        <v>12.44</v>
      </c>
      <c r="AA1151">
        <v>12.82</v>
      </c>
      <c r="AB1151">
        <v>13.05</v>
      </c>
      <c r="AC1151">
        <v>13.865</v>
      </c>
      <c r="AD1151">
        <v>13.61</v>
      </c>
      <c r="AE1151">
        <v>13.31</v>
      </c>
      <c r="AF1151">
        <v>13.404999999999999</v>
      </c>
      <c r="AG1151">
        <v>12.835000000000001</v>
      </c>
      <c r="AH1151">
        <v>12.385</v>
      </c>
      <c r="AI1151">
        <v>12.3</v>
      </c>
      <c r="AJ1151">
        <v>13.664999999999999</v>
      </c>
      <c r="AK1151">
        <v>13.734999999999999</v>
      </c>
      <c r="AL1151">
        <v>13.29</v>
      </c>
      <c r="AM1151">
        <v>13.494999999999999</v>
      </c>
      <c r="AN1151">
        <v>13.53</v>
      </c>
      <c r="AO1151">
        <v>13.02</v>
      </c>
      <c r="AP1151">
        <v>13.135</v>
      </c>
      <c r="AQ1151">
        <v>12.955</v>
      </c>
      <c r="AR1151">
        <v>13.26</v>
      </c>
      <c r="AS1151">
        <v>13.115</v>
      </c>
      <c r="AT1151">
        <v>13.11</v>
      </c>
      <c r="AU1151">
        <v>13.535</v>
      </c>
      <c r="AV1151">
        <v>13.28</v>
      </c>
      <c r="AW1151">
        <v>13.14</v>
      </c>
      <c r="AX1151">
        <v>12.85</v>
      </c>
      <c r="AY1151">
        <v>12.664999999999999</v>
      </c>
      <c r="AZ1151">
        <v>13.125</v>
      </c>
      <c r="BA1151">
        <v>13.85</v>
      </c>
      <c r="BB1151">
        <v>14.3</v>
      </c>
      <c r="BC1151">
        <v>14.015000000000001</v>
      </c>
      <c r="BD1151">
        <v>13.255000000000001</v>
      </c>
      <c r="BE1151">
        <v>13.04</v>
      </c>
      <c r="BF1151">
        <v>14.1</v>
      </c>
      <c r="BG1151">
        <v>14.105</v>
      </c>
      <c r="BH1151">
        <v>14.27</v>
      </c>
      <c r="BI1151">
        <v>14.345000000000001</v>
      </c>
      <c r="BJ1151">
        <v>14.18</v>
      </c>
      <c r="BK1151">
        <v>13.95</v>
      </c>
      <c r="BL1151">
        <v>13.755000000000001</v>
      </c>
      <c r="BM1151">
        <v>13.755000000000001</v>
      </c>
      <c r="BN1151">
        <v>13.755000000000001</v>
      </c>
      <c r="BO1151">
        <v>13.73</v>
      </c>
      <c r="BP1151">
        <v>13.875</v>
      </c>
      <c r="BQ1151">
        <v>13.914999999999999</v>
      </c>
      <c r="BR1151" s="10">
        <f t="shared" si="34"/>
        <v>-0.13194011228945737</v>
      </c>
      <c r="BS1151" s="11" cm="1">
        <f t="array" aca="1" ref="BS1151" ca="1">_xlfn.PERCENTILE.INC((OFFSET(E1151,0,1,1,COLUMNS(E1151:BQ1151)-1) - E1151:BP1151) / E1151:BP1151, 0.05) * SQRT(COUNT(E1151:BQ1151) - 1)</f>
        <v>-0.40172077639326553</v>
      </c>
      <c r="BT1151" s="10" cm="1">
        <f t="array" aca="1" ref="BT1151" ca="1">_xlfn.STDEV.P((E1151:BP1151 - OFFSET(E1151:BP1151,0,1)) / OFFSET(E1151:BP1151,0,1)) * SQRT(COUNT(E1151:BQ1151)-1)</f>
        <v>0.2425815835319248</v>
      </c>
      <c r="BU1151" s="10" cm="1">
        <f t="array" ref="BU1151">-(MAX(1 - (E1151:BQ1151 / _xlfn.SCAN(E1151, E1151:BQ1151, _xlfn.LAMBDA(_xlpm.a,_xlpm.b, MAX(_xlpm.a, _xlpm.b))))))</f>
        <v>-0.27261384903306307</v>
      </c>
      <c r="BV1151" s="12">
        <f t="shared" ca="1" si="35"/>
        <v>-0.70703819772954302</v>
      </c>
    </row>
    <row r="1152" spans="1:74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22.82</v>
      </c>
      <c r="F1152">
        <v>22.08</v>
      </c>
      <c r="G1152">
        <v>22.01</v>
      </c>
      <c r="H1152">
        <v>21.95</v>
      </c>
      <c r="I1152">
        <v>22.14</v>
      </c>
      <c r="J1152">
        <v>22.18</v>
      </c>
      <c r="K1152">
        <v>22.66</v>
      </c>
      <c r="L1152">
        <v>23.15</v>
      </c>
      <c r="M1152">
        <v>22.8</v>
      </c>
      <c r="N1152">
        <v>22.58</v>
      </c>
      <c r="O1152">
        <v>22.46</v>
      </c>
      <c r="P1152">
        <v>22.46</v>
      </c>
      <c r="Q1152">
        <v>21.6</v>
      </c>
      <c r="R1152">
        <v>20.51</v>
      </c>
      <c r="S1152">
        <v>20.440000000000001</v>
      </c>
      <c r="T1152">
        <v>20.16</v>
      </c>
      <c r="U1152">
        <v>20.58</v>
      </c>
      <c r="V1152">
        <v>20.22</v>
      </c>
      <c r="W1152">
        <v>20.52</v>
      </c>
      <c r="X1152">
        <v>20.73</v>
      </c>
      <c r="Y1152">
        <v>21</v>
      </c>
      <c r="Z1152">
        <v>21.7</v>
      </c>
      <c r="AA1152">
        <v>21.91</v>
      </c>
      <c r="AB1152">
        <v>22.74</v>
      </c>
      <c r="AC1152">
        <v>24.51</v>
      </c>
      <c r="AD1152">
        <v>23.18</v>
      </c>
      <c r="AE1152">
        <v>23.71</v>
      </c>
      <c r="AF1152">
        <v>23.29</v>
      </c>
      <c r="AG1152">
        <v>23.75</v>
      </c>
      <c r="AH1152">
        <v>23.23</v>
      </c>
      <c r="AI1152">
        <v>23.26</v>
      </c>
      <c r="AJ1152">
        <v>25.18</v>
      </c>
      <c r="AK1152">
        <v>24.73</v>
      </c>
      <c r="AL1152">
        <v>24.78</v>
      </c>
      <c r="AM1152">
        <v>25.19</v>
      </c>
      <c r="AN1152">
        <v>25.49</v>
      </c>
      <c r="AO1152">
        <v>24.68</v>
      </c>
      <c r="AP1152">
        <v>24.91</v>
      </c>
      <c r="AQ1152">
        <v>24.97</v>
      </c>
      <c r="AR1152">
        <v>25.12</v>
      </c>
      <c r="AS1152">
        <v>25.38</v>
      </c>
      <c r="AT1152">
        <v>25.34</v>
      </c>
      <c r="AU1152">
        <v>25.95</v>
      </c>
      <c r="AV1152">
        <v>25.52</v>
      </c>
      <c r="AW1152">
        <v>26.55</v>
      </c>
      <c r="AX1152">
        <v>26.75</v>
      </c>
      <c r="AY1152">
        <v>27.1</v>
      </c>
      <c r="AZ1152">
        <v>27.19</v>
      </c>
      <c r="BA1152">
        <v>26.87</v>
      </c>
      <c r="BB1152">
        <v>26.52</v>
      </c>
      <c r="BC1152">
        <v>26.55</v>
      </c>
      <c r="BD1152">
        <v>26.38</v>
      </c>
      <c r="BE1152">
        <v>26.44</v>
      </c>
      <c r="BF1152">
        <v>28.51</v>
      </c>
      <c r="BG1152">
        <v>28.21</v>
      </c>
      <c r="BH1152">
        <v>27.73</v>
      </c>
      <c r="BI1152">
        <v>28.01</v>
      </c>
      <c r="BJ1152">
        <v>28.24</v>
      </c>
      <c r="BK1152">
        <v>28.14</v>
      </c>
      <c r="BL1152">
        <v>28.37</v>
      </c>
      <c r="BM1152">
        <v>28.37</v>
      </c>
      <c r="BN1152">
        <v>28.37</v>
      </c>
      <c r="BO1152">
        <v>28.82</v>
      </c>
      <c r="BP1152">
        <v>28.85</v>
      </c>
      <c r="BQ1152">
        <v>28.54</v>
      </c>
      <c r="BR1152" s="10">
        <f t="shared" si="34"/>
        <v>0.25065731814198067</v>
      </c>
      <c r="BS1152" s="11" cm="1">
        <f t="array" aca="1" ref="BS1152" ca="1">_xlfn.PERCENTILE.INC((OFFSET(E1152,0,1,1,COLUMNS(E1152:BQ1152)-1) - E1152:BP1152) / E1152:BP1152, 0.05) * SQRT(COUNT(E1152:BQ1152) - 1)</f>
        <v>-0.25864092704980679</v>
      </c>
      <c r="BT1152" s="10" cm="1">
        <f t="array" aca="1" ref="BT1152" ca="1">_xlfn.STDEV.P((E1152:BP1152 - OFFSET(E1152:BP1152,0,1)) / OFFSET(E1152:BP1152,0,1)) * SQRT(COUNT(E1152:BQ1152)-1)</f>
        <v>0.1934436548329308</v>
      </c>
      <c r="BU1152" s="10" cm="1">
        <f t="array" ref="BU1152">-(MAX(1 - (E1152:BQ1152 / _xlfn.SCAN(E1152, E1152:BQ1152, _xlfn.LAMBDA(_xlpm.a,_xlpm.b, MAX(_xlpm.a, _xlpm.b))))))</f>
        <v>-0.12915766738660905</v>
      </c>
      <c r="BV1152" s="12">
        <f t="shared" ca="1" si="35"/>
        <v>1.0911858804102461</v>
      </c>
    </row>
    <row r="1153" spans="1:74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76.819999999999993</v>
      </c>
      <c r="F1153">
        <v>75.959999999999994</v>
      </c>
      <c r="G1153">
        <v>75.17</v>
      </c>
      <c r="H1153">
        <v>76.099999999999994</v>
      </c>
      <c r="I1153">
        <v>74.8</v>
      </c>
      <c r="J1153">
        <v>76.099999999999994</v>
      </c>
      <c r="K1153">
        <v>77.39</v>
      </c>
      <c r="L1153">
        <v>77.510000000000005</v>
      </c>
      <c r="M1153">
        <v>77.62</v>
      </c>
      <c r="N1153">
        <v>77.260000000000005</v>
      </c>
      <c r="O1153">
        <v>77.459999999999994</v>
      </c>
      <c r="P1153">
        <v>77.56</v>
      </c>
      <c r="Q1153">
        <v>77.680000000000007</v>
      </c>
      <c r="R1153">
        <v>76.69</v>
      </c>
      <c r="S1153">
        <v>75.7</v>
      </c>
      <c r="T1153">
        <v>74.819999999999993</v>
      </c>
      <c r="U1153">
        <v>75.44</v>
      </c>
      <c r="V1153">
        <v>73.900000000000006</v>
      </c>
      <c r="W1153">
        <v>74.81</v>
      </c>
      <c r="X1153">
        <v>76.099999999999994</v>
      </c>
      <c r="Y1153">
        <v>76.73</v>
      </c>
      <c r="Z1153">
        <v>75.7</v>
      </c>
      <c r="AA1153">
        <v>75.13</v>
      </c>
      <c r="AB1153">
        <v>77.22</v>
      </c>
      <c r="AC1153">
        <v>78.709999999999994</v>
      </c>
      <c r="AD1153">
        <v>78.86</v>
      </c>
      <c r="AE1153">
        <v>78.17</v>
      </c>
      <c r="AF1153">
        <v>77.02</v>
      </c>
      <c r="AG1153">
        <v>77.58</v>
      </c>
      <c r="AH1153">
        <v>76.38</v>
      </c>
      <c r="AI1153">
        <v>77.400000000000006</v>
      </c>
      <c r="AJ1153">
        <v>73.11</v>
      </c>
      <c r="AK1153">
        <v>72.69</v>
      </c>
      <c r="AL1153">
        <v>73.22</v>
      </c>
      <c r="AM1153">
        <v>75.05</v>
      </c>
      <c r="AN1153">
        <v>74.760000000000005</v>
      </c>
      <c r="AO1153">
        <v>74.510000000000005</v>
      </c>
      <c r="AP1153">
        <v>74.92</v>
      </c>
      <c r="AQ1153">
        <v>70.87</v>
      </c>
      <c r="AR1153">
        <v>71.739999999999995</v>
      </c>
      <c r="AS1153">
        <v>71.040000000000006</v>
      </c>
      <c r="AT1153">
        <v>70.86</v>
      </c>
      <c r="AU1153">
        <v>70.81</v>
      </c>
      <c r="AV1153">
        <v>71.33</v>
      </c>
      <c r="AW1153">
        <v>71.67</v>
      </c>
      <c r="AX1153">
        <v>71.3</v>
      </c>
      <c r="AY1153">
        <v>71.56</v>
      </c>
      <c r="AZ1153">
        <v>72.19</v>
      </c>
      <c r="BA1153">
        <v>69.8</v>
      </c>
      <c r="BB1153">
        <v>69.25</v>
      </c>
      <c r="BC1153">
        <v>68.55</v>
      </c>
      <c r="BD1153">
        <v>67.11</v>
      </c>
      <c r="BE1153">
        <v>65.14</v>
      </c>
      <c r="BF1153">
        <v>66.45</v>
      </c>
      <c r="BG1153">
        <v>64.72</v>
      </c>
      <c r="BH1153">
        <v>67.23</v>
      </c>
      <c r="BI1153">
        <v>66.849999999999994</v>
      </c>
      <c r="BJ1153">
        <v>67.48</v>
      </c>
      <c r="BK1153">
        <v>69</v>
      </c>
      <c r="BL1153">
        <v>69.16</v>
      </c>
      <c r="BM1153">
        <v>69.16</v>
      </c>
      <c r="BN1153">
        <v>69.16</v>
      </c>
      <c r="BO1153">
        <v>68.56</v>
      </c>
      <c r="BP1153">
        <v>68.31</v>
      </c>
      <c r="BQ1153">
        <v>68.56</v>
      </c>
      <c r="BR1153" s="10">
        <f t="shared" si="34"/>
        <v>-0.10752408227024202</v>
      </c>
      <c r="BS1153" s="11" cm="1">
        <f t="array" aca="1" ref="BS1153" ca="1">_xlfn.PERCENTILE.INC((OFFSET(E1153,0,1,1,COLUMNS(E1153:BQ1153)-1) - E1153:BP1153) / E1153:BP1153, 0.05) * SQRT(COUNT(E1153:BQ1153) - 1)</f>
        <v>-0.23085411135587167</v>
      </c>
      <c r="BT1153" s="10" cm="1">
        <f t="array" aca="1" ref="BT1153" ca="1">_xlfn.STDEV.P((E1153:BP1153 - OFFSET(E1153:BP1153,0,1)) / OFFSET(E1153:BP1153,0,1)) * SQRT(COUNT(E1153:BQ1153)-1)</f>
        <v>0.13588689611437496</v>
      </c>
      <c r="BU1153" s="10" cm="1">
        <f t="array" ref="BU1153">-(MAX(1 - (E1153:BQ1153 / _xlfn.SCAN(E1153, E1153:BQ1153, _xlfn.LAMBDA(_xlpm.a,_xlpm.b, MAX(_xlpm.a, _xlpm.b))))))</f>
        <v>-0.1793050976413898</v>
      </c>
      <c r="BV1153" s="12">
        <f t="shared" ca="1" si="35"/>
        <v>-1.0825062593214561</v>
      </c>
    </row>
    <row r="1154" spans="1:74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25.56</v>
      </c>
      <c r="F1154">
        <v>25.2</v>
      </c>
      <c r="G1154">
        <v>25.12</v>
      </c>
      <c r="H1154">
        <v>24.96</v>
      </c>
      <c r="I1154">
        <v>25.56</v>
      </c>
      <c r="J1154">
        <v>25.28</v>
      </c>
      <c r="K1154">
        <v>25.74</v>
      </c>
      <c r="L1154">
        <v>25.6</v>
      </c>
      <c r="M1154">
        <v>25.22</v>
      </c>
      <c r="N1154">
        <v>24.68</v>
      </c>
      <c r="O1154">
        <v>25.1</v>
      </c>
      <c r="P1154">
        <v>24.66</v>
      </c>
      <c r="Q1154">
        <v>23.82</v>
      </c>
      <c r="R1154">
        <v>23.94</v>
      </c>
      <c r="S1154">
        <v>23.24</v>
      </c>
      <c r="T1154">
        <v>23</v>
      </c>
      <c r="U1154">
        <v>23</v>
      </c>
      <c r="V1154">
        <v>22.9</v>
      </c>
      <c r="W1154">
        <v>22.9</v>
      </c>
      <c r="X1154">
        <v>23.14</v>
      </c>
      <c r="Y1154">
        <v>23.06</v>
      </c>
      <c r="Z1154">
        <v>23.56</v>
      </c>
      <c r="AA1154">
        <v>23.6</v>
      </c>
      <c r="AB1154">
        <v>24.24</v>
      </c>
      <c r="AC1154">
        <v>24.48</v>
      </c>
      <c r="AD1154">
        <v>24.34</v>
      </c>
      <c r="AE1154">
        <v>24.1</v>
      </c>
      <c r="AF1154">
        <v>24.04</v>
      </c>
      <c r="AG1154">
        <v>25.18</v>
      </c>
      <c r="AH1154">
        <v>24.78</v>
      </c>
      <c r="AI1154">
        <v>24.88</v>
      </c>
      <c r="AJ1154">
        <v>25.64</v>
      </c>
      <c r="AK1154">
        <v>25.9</v>
      </c>
      <c r="AL1154">
        <v>25.38</v>
      </c>
      <c r="AM1154">
        <v>26.2</v>
      </c>
      <c r="AN1154">
        <v>26.04</v>
      </c>
      <c r="AO1154">
        <v>25.96</v>
      </c>
      <c r="AP1154">
        <v>25.94</v>
      </c>
      <c r="AQ1154">
        <v>26.12</v>
      </c>
      <c r="AR1154">
        <v>26.1</v>
      </c>
      <c r="AS1154">
        <v>26</v>
      </c>
      <c r="AT1154">
        <v>26.04</v>
      </c>
      <c r="AU1154">
        <v>26.04</v>
      </c>
      <c r="AV1154">
        <v>25.82</v>
      </c>
      <c r="AW1154">
        <v>26.58</v>
      </c>
      <c r="AX1154">
        <v>26.44</v>
      </c>
      <c r="AY1154">
        <v>26.4</v>
      </c>
      <c r="AZ1154">
        <v>26.7</v>
      </c>
      <c r="BA1154">
        <v>26.2</v>
      </c>
      <c r="BB1154">
        <v>26.58</v>
      </c>
      <c r="BC1154">
        <v>26.52</v>
      </c>
      <c r="BD1154">
        <v>26.74</v>
      </c>
      <c r="BE1154">
        <v>26.6</v>
      </c>
      <c r="BF1154">
        <v>27.96</v>
      </c>
      <c r="BG1154">
        <v>28.44</v>
      </c>
      <c r="BH1154">
        <v>28.74</v>
      </c>
      <c r="BI1154">
        <v>28.92</v>
      </c>
      <c r="BJ1154">
        <v>28.7</v>
      </c>
      <c r="BK1154">
        <v>28.68</v>
      </c>
      <c r="BL1154">
        <v>28.84</v>
      </c>
      <c r="BM1154">
        <v>28.84</v>
      </c>
      <c r="BN1154">
        <v>28.84</v>
      </c>
      <c r="BO1154">
        <v>28.8</v>
      </c>
      <c r="BP1154">
        <v>28.46</v>
      </c>
      <c r="BQ1154">
        <v>28.56</v>
      </c>
      <c r="BR1154" s="10">
        <f t="shared" si="34"/>
        <v>0.11737089201877934</v>
      </c>
      <c r="BS1154" s="11" cm="1">
        <f t="array" aca="1" ref="BS1154" ca="1">_xlfn.PERCENTILE.INC((OFFSET(E1154,0,1,1,COLUMNS(E1154:BQ1154)-1) - E1154:BP1154) / E1154:BP1154, 0.05) * SQRT(COUNT(E1154:BQ1154) - 1)</f>
        <v>-0.15899700663745597</v>
      </c>
      <c r="BT1154" s="10" cm="1">
        <f t="array" aca="1" ref="BT1154" ca="1">_xlfn.STDEV.P((E1154:BP1154 - OFFSET(E1154:BP1154,0,1)) / OFFSET(E1154:BP1154,0,1)) * SQRT(COUNT(E1154:BQ1154)-1)</f>
        <v>0.12571761468025977</v>
      </c>
      <c r="BU1154" s="10" cm="1">
        <f t="array" ref="BU1154">-(MAX(1 - (E1154:BQ1154 / _xlfn.SCAN(E1154, E1154:BQ1154, _xlfn.LAMBDA(_xlpm.a,_xlpm.b, MAX(_xlpm.a, _xlpm.b))))))</f>
        <v>-0.11033411033411034</v>
      </c>
      <c r="BV1154" s="12">
        <f t="shared" ca="1" si="35"/>
        <v>0.61881987566585339</v>
      </c>
    </row>
    <row r="1155" spans="1:74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90</v>
      </c>
      <c r="F1155">
        <v>87.8</v>
      </c>
      <c r="G1155">
        <v>88</v>
      </c>
      <c r="H1155">
        <v>89</v>
      </c>
      <c r="I1155">
        <v>90</v>
      </c>
      <c r="J1155">
        <v>92.5</v>
      </c>
      <c r="K1155">
        <v>94</v>
      </c>
      <c r="L1155">
        <v>93.7</v>
      </c>
      <c r="M1155">
        <v>93.5</v>
      </c>
      <c r="N1155">
        <v>91.2</v>
      </c>
      <c r="O1155">
        <v>90.3</v>
      </c>
      <c r="P1155">
        <v>89.7</v>
      </c>
      <c r="Q1155">
        <v>88.5</v>
      </c>
      <c r="R1155">
        <v>88</v>
      </c>
      <c r="S1155">
        <v>87</v>
      </c>
      <c r="T1155">
        <v>87.6</v>
      </c>
      <c r="U1155">
        <v>89.6</v>
      </c>
      <c r="V1155">
        <v>81.900000000000006</v>
      </c>
      <c r="W1155">
        <v>81.400000000000006</v>
      </c>
      <c r="X1155">
        <v>81.900000000000006</v>
      </c>
      <c r="Y1155">
        <v>83.2</v>
      </c>
      <c r="Z1155">
        <v>83.8</v>
      </c>
      <c r="AA1155">
        <v>83.4</v>
      </c>
      <c r="AB1155">
        <v>87.2</v>
      </c>
      <c r="AC1155">
        <v>89.8</v>
      </c>
      <c r="AD1155">
        <v>85.8</v>
      </c>
      <c r="AE1155">
        <v>84.8</v>
      </c>
      <c r="AF1155">
        <v>86.7</v>
      </c>
      <c r="AG1155">
        <v>89.4</v>
      </c>
      <c r="AH1155">
        <v>88.4</v>
      </c>
      <c r="AI1155">
        <v>87</v>
      </c>
      <c r="AJ1155">
        <v>92.3</v>
      </c>
      <c r="AK1155">
        <v>91.4</v>
      </c>
      <c r="AL1155">
        <v>90.6</v>
      </c>
      <c r="AM1155">
        <v>92.5</v>
      </c>
      <c r="AN1155">
        <v>95.8</v>
      </c>
      <c r="AO1155">
        <v>94.3</v>
      </c>
      <c r="AP1155">
        <v>95.8</v>
      </c>
      <c r="AQ1155">
        <v>96.5</v>
      </c>
      <c r="AR1155">
        <v>97</v>
      </c>
      <c r="AS1155">
        <v>97.3</v>
      </c>
      <c r="AT1155">
        <v>95.5</v>
      </c>
      <c r="AU1155">
        <v>98.1</v>
      </c>
      <c r="AV1155">
        <v>98.7</v>
      </c>
      <c r="AW1155">
        <v>100.4</v>
      </c>
      <c r="AX1155">
        <v>101.8</v>
      </c>
      <c r="AY1155">
        <v>102.2</v>
      </c>
      <c r="AZ1155">
        <v>103.2</v>
      </c>
      <c r="BA1155">
        <v>103</v>
      </c>
      <c r="BB1155">
        <v>103.4</v>
      </c>
      <c r="BC1155">
        <v>105</v>
      </c>
      <c r="BD1155">
        <v>101</v>
      </c>
      <c r="BE1155">
        <v>99.9</v>
      </c>
      <c r="BF1155">
        <v>104.6</v>
      </c>
      <c r="BG1155">
        <v>109.8</v>
      </c>
      <c r="BH1155">
        <v>107.2</v>
      </c>
      <c r="BI1155">
        <v>111.4</v>
      </c>
      <c r="BJ1155">
        <v>107.4</v>
      </c>
      <c r="BK1155">
        <v>109.4</v>
      </c>
      <c r="BL1155">
        <v>110.8</v>
      </c>
      <c r="BM1155">
        <v>110.8</v>
      </c>
      <c r="BN1155">
        <v>110.8</v>
      </c>
      <c r="BO1155">
        <v>113</v>
      </c>
      <c r="BP1155">
        <v>111.6</v>
      </c>
      <c r="BQ1155">
        <v>111</v>
      </c>
      <c r="BR1155" s="10">
        <f t="shared" si="34"/>
        <v>0.23333333333333334</v>
      </c>
      <c r="BS1155" s="11" cm="1">
        <f t="array" aca="1" ref="BS1155" ca="1">_xlfn.PERCENTILE.INC((OFFSET(E1155,0,1,1,COLUMNS(E1155:BQ1155)-1) - E1155:BP1155) / E1155:BP1155, 0.05) * SQRT(COUNT(E1155:BQ1155) - 1)</f>
        <v>-0.27368388713409303</v>
      </c>
      <c r="BT1155" s="10" cm="1">
        <f t="array" aca="1" ref="BT1155" ca="1">_xlfn.STDEV.P((E1155:BP1155 - OFFSET(E1155:BP1155,0,1)) / OFFSET(E1155:BP1155,0,1)) * SQRT(COUNT(E1155:BQ1155)-1)</f>
        <v>0.19249366324769282</v>
      </c>
      <c r="BU1155" s="10" cm="1">
        <f t="array" ref="BU1155">-(MAX(1 - (E1155:BQ1155 / _xlfn.SCAN(E1155, E1155:BQ1155, _xlfn.LAMBDA(_xlpm.a,_xlpm.b, MAX(_xlpm.a, _xlpm.b))))))</f>
        <v>-0.13404255319148928</v>
      </c>
      <c r="BV1155" s="12">
        <f t="shared" ca="1" si="35"/>
        <v>1.0065733943183315</v>
      </c>
    </row>
    <row r="1156" spans="1:74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225.8</v>
      </c>
      <c r="F1156">
        <v>224.55</v>
      </c>
      <c r="G1156">
        <v>222.8</v>
      </c>
      <c r="H1156">
        <v>222.85</v>
      </c>
      <c r="I1156">
        <v>225.2</v>
      </c>
      <c r="J1156">
        <v>221.95</v>
      </c>
      <c r="K1156">
        <v>227.2</v>
      </c>
      <c r="L1156">
        <v>227.8</v>
      </c>
      <c r="M1156">
        <v>229.55</v>
      </c>
      <c r="N1156">
        <v>227.35</v>
      </c>
      <c r="O1156">
        <v>227.1</v>
      </c>
      <c r="P1156">
        <v>226.15</v>
      </c>
      <c r="Q1156">
        <v>229.45</v>
      </c>
      <c r="R1156">
        <v>222.85</v>
      </c>
      <c r="S1156">
        <v>219.1</v>
      </c>
      <c r="T1156">
        <v>217.1</v>
      </c>
      <c r="U1156">
        <v>216.7</v>
      </c>
      <c r="V1156">
        <v>218.4</v>
      </c>
      <c r="W1156">
        <v>218.85</v>
      </c>
      <c r="X1156">
        <v>218.85</v>
      </c>
      <c r="Y1156">
        <v>219.2</v>
      </c>
      <c r="Z1156">
        <v>220.9</v>
      </c>
      <c r="AA1156">
        <v>217.35</v>
      </c>
      <c r="AB1156">
        <v>221.85</v>
      </c>
      <c r="AC1156">
        <v>225.8</v>
      </c>
      <c r="AD1156">
        <v>223</v>
      </c>
      <c r="AE1156">
        <v>219.35</v>
      </c>
      <c r="AF1156">
        <v>220</v>
      </c>
      <c r="AG1156">
        <v>222.1</v>
      </c>
      <c r="AH1156">
        <v>221.6</v>
      </c>
      <c r="AI1156">
        <v>222.4</v>
      </c>
      <c r="AJ1156">
        <v>227.05</v>
      </c>
      <c r="AK1156">
        <v>233</v>
      </c>
      <c r="AL1156">
        <v>230.95</v>
      </c>
      <c r="AM1156">
        <v>232.7</v>
      </c>
      <c r="AN1156">
        <v>234.1</v>
      </c>
      <c r="AO1156">
        <v>233.85</v>
      </c>
      <c r="AP1156">
        <v>236.95</v>
      </c>
      <c r="AQ1156">
        <v>237.9</v>
      </c>
      <c r="AR1156">
        <v>238.65</v>
      </c>
      <c r="AS1156">
        <v>238.9</v>
      </c>
      <c r="AT1156">
        <v>238.5</v>
      </c>
      <c r="AU1156">
        <v>242.2</v>
      </c>
      <c r="AV1156">
        <v>243.25</v>
      </c>
      <c r="AW1156">
        <v>245.05</v>
      </c>
      <c r="AX1156">
        <v>244.55</v>
      </c>
      <c r="AY1156">
        <v>250.1</v>
      </c>
      <c r="AZ1156">
        <v>252</v>
      </c>
      <c r="BA1156">
        <v>250.1</v>
      </c>
      <c r="BB1156">
        <v>252.7</v>
      </c>
      <c r="BC1156">
        <v>254.9</v>
      </c>
      <c r="BD1156">
        <v>255.15</v>
      </c>
      <c r="BE1156">
        <v>253</v>
      </c>
      <c r="BF1156">
        <v>258.14999999999998</v>
      </c>
      <c r="BG1156">
        <v>261</v>
      </c>
      <c r="BH1156">
        <v>259.55</v>
      </c>
      <c r="BI1156">
        <v>259.7</v>
      </c>
      <c r="BJ1156">
        <v>261.45</v>
      </c>
      <c r="BK1156">
        <v>259.64999999999998</v>
      </c>
      <c r="BL1156">
        <v>259.75</v>
      </c>
      <c r="BM1156">
        <v>259.75</v>
      </c>
      <c r="BN1156">
        <v>259.75</v>
      </c>
      <c r="BO1156">
        <v>261.89999999999998</v>
      </c>
      <c r="BP1156">
        <v>261.55</v>
      </c>
      <c r="BQ1156">
        <v>261.7</v>
      </c>
      <c r="BR1156" s="10">
        <f t="shared" ref="BR1156:BR1196" si="36">(BQ1156-E1156)/E1156</f>
        <v>0.15899025686448173</v>
      </c>
      <c r="BS1156" s="11" cm="1">
        <f t="array" aca="1" ref="BS1156" ca="1">_xlfn.PERCENTILE.INC((OFFSET(E1156,0,1,1,COLUMNS(E1156:BQ1156)-1) - E1156:BP1156) / E1156:BP1156, 0.05) * SQRT(COUNT(E1156:BQ1156) - 1)</f>
        <v>-0.12659815690212928</v>
      </c>
      <c r="BT1156" s="10" cm="1">
        <f t="array" aca="1" ref="BT1156" ca="1">_xlfn.STDEV.P((E1156:BP1156 - OFFSET(E1156:BP1156,0,1)) / OFFSET(E1156:BP1156,0,1)) * SQRT(COUNT(E1156:BQ1156)-1)</f>
        <v>8.5194288946623939E-2</v>
      </c>
      <c r="BU1156" s="10" cm="1">
        <f t="array" ref="BU1156">-(MAX(1 - (E1156:BQ1156 / _xlfn.SCAN(E1156, E1156:BQ1156, _xlfn.LAMBDA(_xlpm.a,_xlpm.b, MAX(_xlpm.a, _xlpm.b))))))</f>
        <v>-5.5979089522979808E-2</v>
      </c>
      <c r="BV1156" s="12">
        <f t="shared" ref="BV1156:BV1196" ca="1" si="37">(BR1156-$BX$3)/BT1156</f>
        <v>1.4016893034457398</v>
      </c>
    </row>
    <row r="1157" spans="1:74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54.3</v>
      </c>
      <c r="F1157">
        <v>53.2</v>
      </c>
      <c r="G1157">
        <v>53.1</v>
      </c>
      <c r="H1157">
        <v>53.6</v>
      </c>
      <c r="I1157">
        <v>54</v>
      </c>
      <c r="J1157">
        <v>53.6</v>
      </c>
      <c r="K1157">
        <v>54.4</v>
      </c>
      <c r="L1157">
        <v>55.3</v>
      </c>
      <c r="M1157">
        <v>55.1</v>
      </c>
      <c r="N1157">
        <v>53.4</v>
      </c>
      <c r="O1157">
        <v>54</v>
      </c>
      <c r="P1157">
        <v>54.2</v>
      </c>
      <c r="Q1157">
        <v>53.9</v>
      </c>
      <c r="R1157">
        <v>54</v>
      </c>
      <c r="S1157">
        <v>53.9</v>
      </c>
      <c r="T1157">
        <v>54.2</v>
      </c>
      <c r="U1157">
        <v>54.4</v>
      </c>
      <c r="V1157">
        <v>54.1</v>
      </c>
      <c r="W1157">
        <v>54.2</v>
      </c>
      <c r="X1157">
        <v>53.4</v>
      </c>
      <c r="Y1157">
        <v>52.5</v>
      </c>
      <c r="Z1157">
        <v>53</v>
      </c>
      <c r="AA1157">
        <v>53.9</v>
      </c>
      <c r="AB1157">
        <v>54.4</v>
      </c>
      <c r="AC1157">
        <v>54.6</v>
      </c>
      <c r="AD1157">
        <v>53.6</v>
      </c>
      <c r="AE1157">
        <v>52.1</v>
      </c>
      <c r="AF1157">
        <v>52</v>
      </c>
      <c r="AG1157">
        <v>52</v>
      </c>
      <c r="AH1157">
        <v>49.1</v>
      </c>
      <c r="AI1157">
        <v>48.55</v>
      </c>
      <c r="AJ1157">
        <v>50.3</v>
      </c>
      <c r="AK1157">
        <v>50.3</v>
      </c>
      <c r="AL1157">
        <v>49.65</v>
      </c>
      <c r="AM1157">
        <v>49.95</v>
      </c>
      <c r="AN1157">
        <v>49.7</v>
      </c>
      <c r="AO1157">
        <v>48.9</v>
      </c>
      <c r="AP1157">
        <v>48.85</v>
      </c>
      <c r="AQ1157">
        <v>48.8</v>
      </c>
      <c r="AR1157">
        <v>48.95</v>
      </c>
      <c r="AS1157">
        <v>48</v>
      </c>
      <c r="AT1157">
        <v>48.05</v>
      </c>
      <c r="AU1157">
        <v>48.75</v>
      </c>
      <c r="AV1157">
        <v>50.7</v>
      </c>
      <c r="AW1157">
        <v>51</v>
      </c>
      <c r="AX1157">
        <v>49.85</v>
      </c>
      <c r="AY1157">
        <v>50.7</v>
      </c>
      <c r="AZ1157">
        <v>50.7</v>
      </c>
      <c r="BA1157">
        <v>51</v>
      </c>
      <c r="BB1157">
        <v>51.3</v>
      </c>
      <c r="BC1157">
        <v>51.1</v>
      </c>
      <c r="BD1157">
        <v>50.8</v>
      </c>
      <c r="BE1157">
        <v>51.3</v>
      </c>
      <c r="BF1157">
        <v>52.9</v>
      </c>
      <c r="BG1157">
        <v>52.9</v>
      </c>
      <c r="BH1157">
        <v>52.5</v>
      </c>
      <c r="BI1157">
        <v>52.9</v>
      </c>
      <c r="BJ1157">
        <v>53.9</v>
      </c>
      <c r="BK1157">
        <v>54</v>
      </c>
      <c r="BL1157">
        <v>54.1</v>
      </c>
      <c r="BM1157">
        <v>54.1</v>
      </c>
      <c r="BN1157">
        <v>54.1</v>
      </c>
      <c r="BO1157">
        <v>54.4</v>
      </c>
      <c r="BP1157">
        <v>54.5</v>
      </c>
      <c r="BQ1157">
        <v>54.5</v>
      </c>
      <c r="BR1157" s="10">
        <f t="shared" si="36"/>
        <v>3.6832412523020784E-3</v>
      </c>
      <c r="BS1157" s="11" cm="1">
        <f t="array" aca="1" ref="BS1157" ca="1">_xlfn.PERCENTILE.INC((OFFSET(E1157,0,1,1,COLUMNS(E1157:BQ1157)-1) - E1157:BP1157) / E1157:BP1157, 0.05) * SQRT(COUNT(E1157:BQ1157) - 1)</f>
        <v>-0.17764272559852637</v>
      </c>
      <c r="BT1157" s="10" cm="1">
        <f t="array" aca="1" ref="BT1157" ca="1">_xlfn.STDEV.P((E1157:BP1157 - OFFSET(E1157:BP1157,0,1)) / OFFSET(E1157:BP1157,0,1)) * SQRT(COUNT(E1157:BQ1157)-1)</f>
        <v>0.12020102518220604</v>
      </c>
      <c r="BU1157" s="10" cm="1">
        <f t="array" ref="BU1157">-(MAX(1 - (E1157:BQ1157 / _xlfn.SCAN(E1157, E1157:BQ1157, _xlfn.LAMBDA(_xlpm.a,_xlpm.b, MAX(_xlpm.a, _xlpm.b))))))</f>
        <v>-0.13200723327305597</v>
      </c>
      <c r="BV1157" s="12">
        <f t="shared" ca="1" si="37"/>
        <v>-0.29859222936431651</v>
      </c>
    </row>
    <row r="1158" spans="1:74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31.42</v>
      </c>
      <c r="F1158">
        <v>30.87</v>
      </c>
      <c r="G1158">
        <v>30.67</v>
      </c>
      <c r="H1158">
        <v>30.71</v>
      </c>
      <c r="I1158">
        <v>30.77</v>
      </c>
      <c r="J1158">
        <v>30.75</v>
      </c>
      <c r="K1158">
        <v>31.32</v>
      </c>
      <c r="L1158">
        <v>31.22</v>
      </c>
      <c r="M1158">
        <v>31.26</v>
      </c>
      <c r="N1158">
        <v>31.07</v>
      </c>
      <c r="O1158">
        <v>31.2</v>
      </c>
      <c r="P1158">
        <v>31.11</v>
      </c>
      <c r="Q1158">
        <v>31.27</v>
      </c>
      <c r="R1158">
        <v>31.03</v>
      </c>
      <c r="S1158">
        <v>30.87</v>
      </c>
      <c r="T1158">
        <v>30.58</v>
      </c>
      <c r="U1158">
        <v>31.22</v>
      </c>
      <c r="V1158">
        <v>32.49</v>
      </c>
      <c r="W1158">
        <v>32.14</v>
      </c>
      <c r="X1158">
        <v>31.91</v>
      </c>
      <c r="Y1158">
        <v>31.73</v>
      </c>
      <c r="Z1158">
        <v>31.81</v>
      </c>
      <c r="AA1158">
        <v>31.77</v>
      </c>
      <c r="AB1158">
        <v>31.93</v>
      </c>
      <c r="AC1158">
        <v>32.03</v>
      </c>
      <c r="AD1158">
        <v>31.72</v>
      </c>
      <c r="AE1158">
        <v>31.1</v>
      </c>
      <c r="AF1158">
        <v>30.82</v>
      </c>
      <c r="AG1158">
        <v>30.71</v>
      </c>
      <c r="AH1158">
        <v>30.45</v>
      </c>
      <c r="AI1158">
        <v>30.38</v>
      </c>
      <c r="AJ1158">
        <v>30.99</v>
      </c>
      <c r="AK1158">
        <v>31.18</v>
      </c>
      <c r="AL1158">
        <v>30.47</v>
      </c>
      <c r="AM1158">
        <v>30.66</v>
      </c>
      <c r="AN1158">
        <v>30.59</v>
      </c>
      <c r="AO1158">
        <v>30.33</v>
      </c>
      <c r="AP1158">
        <v>30.48</v>
      </c>
      <c r="AQ1158">
        <v>30.76</v>
      </c>
      <c r="AR1158">
        <v>30.89</v>
      </c>
      <c r="AS1158">
        <v>30.95</v>
      </c>
      <c r="AT1158">
        <v>31.07</v>
      </c>
      <c r="AU1158">
        <v>30.93</v>
      </c>
      <c r="AV1158">
        <v>31.5</v>
      </c>
      <c r="AW1158">
        <v>31.85</v>
      </c>
      <c r="AX1158">
        <v>31.48</v>
      </c>
      <c r="AY1158">
        <v>31.28</v>
      </c>
      <c r="AZ1158">
        <v>31.27</v>
      </c>
      <c r="BA1158">
        <v>30.92</v>
      </c>
      <c r="BB1158">
        <v>31.32</v>
      </c>
      <c r="BC1158">
        <v>31.25</v>
      </c>
      <c r="BD1158">
        <v>30.76</v>
      </c>
      <c r="BE1158">
        <v>30.66</v>
      </c>
      <c r="BF1158">
        <v>31.09</v>
      </c>
      <c r="BG1158">
        <v>30.6</v>
      </c>
      <c r="BH1158">
        <v>30.63</v>
      </c>
      <c r="BI1158">
        <v>30.89</v>
      </c>
      <c r="BJ1158">
        <v>30.6</v>
      </c>
      <c r="BK1158">
        <v>30.39</v>
      </c>
      <c r="BL1158">
        <v>30.55</v>
      </c>
      <c r="BM1158">
        <v>30.55</v>
      </c>
      <c r="BN1158">
        <v>30.55</v>
      </c>
      <c r="BO1158">
        <v>30.62</v>
      </c>
      <c r="BP1158">
        <v>30.44</v>
      </c>
      <c r="BQ1158">
        <v>30.44</v>
      </c>
      <c r="BR1158" s="10">
        <f t="shared" si="36"/>
        <v>-3.1190324633991101E-2</v>
      </c>
      <c r="BS1158" s="11" cm="1">
        <f t="array" aca="1" ref="BS1158" ca="1">_xlfn.PERCENTILE.INC((OFFSET(E1158,0,1,1,COLUMNS(E1158:BQ1158)-1) - E1158:BP1158) / E1158:BP1158, 0.05) * SQRT(COUNT(E1158:BQ1158) - 1)</f>
        <v>-0.12598872434866476</v>
      </c>
      <c r="BT1158" s="10" cm="1">
        <f t="array" aca="1" ref="BT1158" ca="1">_xlfn.STDEV.P((E1158:BP1158 - OFFSET(E1158:BP1158,0,1)) / OFFSET(E1158:BP1158,0,1)) * SQRT(COUNT(E1158:BQ1158)-1)</f>
        <v>8.3528783237341211E-2</v>
      </c>
      <c r="BU1158" s="10" cm="1">
        <f t="array" ref="BU1158">-(MAX(1 - (E1158:BQ1158 / _xlfn.SCAN(E1158, E1158:BQ1158, _xlfn.LAMBDA(_xlpm.a,_xlpm.b, MAX(_xlpm.a, _xlpm.b))))))</f>
        <v>-6.6481994459833937E-2</v>
      </c>
      <c r="BV1158" s="12">
        <f t="shared" ca="1" si="37"/>
        <v>-0.84718889973832834</v>
      </c>
    </row>
    <row r="1159" spans="1:74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38.9</v>
      </c>
      <c r="F1159">
        <v>37.5</v>
      </c>
      <c r="G1159">
        <v>37.65</v>
      </c>
      <c r="H1159">
        <v>37.5</v>
      </c>
      <c r="I1159">
        <v>37.700000000000003</v>
      </c>
      <c r="J1159">
        <v>37.6</v>
      </c>
      <c r="K1159">
        <v>37.9</v>
      </c>
      <c r="L1159">
        <v>38</v>
      </c>
      <c r="M1159">
        <v>37.950000000000003</v>
      </c>
      <c r="N1159">
        <v>37.299999999999997</v>
      </c>
      <c r="O1159">
        <v>37.35</v>
      </c>
      <c r="P1159">
        <v>37.5</v>
      </c>
      <c r="Q1159">
        <v>37.25</v>
      </c>
      <c r="R1159">
        <v>38.25</v>
      </c>
      <c r="S1159">
        <v>37.65</v>
      </c>
      <c r="T1159">
        <v>38.049999999999997</v>
      </c>
      <c r="U1159">
        <v>38.200000000000003</v>
      </c>
      <c r="V1159">
        <v>37.700000000000003</v>
      </c>
      <c r="W1159">
        <v>37</v>
      </c>
      <c r="X1159">
        <v>37.549999999999997</v>
      </c>
      <c r="Y1159">
        <v>37.299999999999997</v>
      </c>
      <c r="Z1159">
        <v>36.65</v>
      </c>
      <c r="AA1159">
        <v>37.1</v>
      </c>
      <c r="AB1159">
        <v>37.65</v>
      </c>
      <c r="AC1159">
        <v>37.85</v>
      </c>
      <c r="AD1159">
        <v>38.049999999999997</v>
      </c>
      <c r="AE1159">
        <v>37.65</v>
      </c>
      <c r="AF1159">
        <v>38.4</v>
      </c>
      <c r="AG1159">
        <v>39</v>
      </c>
      <c r="AH1159">
        <v>38.85</v>
      </c>
      <c r="AI1159">
        <v>39.1</v>
      </c>
      <c r="AJ1159">
        <v>39.450000000000003</v>
      </c>
      <c r="AK1159">
        <v>40</v>
      </c>
      <c r="AL1159">
        <v>39.75</v>
      </c>
      <c r="AM1159">
        <v>39.9</v>
      </c>
      <c r="AN1159">
        <v>40.1</v>
      </c>
      <c r="AO1159">
        <v>39.549999999999997</v>
      </c>
      <c r="AP1159">
        <v>40.1</v>
      </c>
      <c r="AQ1159">
        <v>40</v>
      </c>
      <c r="AR1159">
        <v>40.1</v>
      </c>
      <c r="AS1159">
        <v>40.049999999999997</v>
      </c>
      <c r="AT1159">
        <v>39.75</v>
      </c>
      <c r="AU1159">
        <v>39.950000000000003</v>
      </c>
      <c r="AV1159">
        <v>39.6</v>
      </c>
      <c r="AW1159">
        <v>40.1</v>
      </c>
      <c r="AX1159">
        <v>39.700000000000003</v>
      </c>
      <c r="AY1159">
        <v>39.299999999999997</v>
      </c>
      <c r="AZ1159">
        <v>39.549999999999997</v>
      </c>
      <c r="BA1159">
        <v>39</v>
      </c>
      <c r="BB1159">
        <v>39.4</v>
      </c>
      <c r="BC1159">
        <v>39.15</v>
      </c>
      <c r="BD1159">
        <v>39.25</v>
      </c>
      <c r="BE1159">
        <v>39.75</v>
      </c>
      <c r="BF1159">
        <v>40.25</v>
      </c>
      <c r="BG1159">
        <v>40.6</v>
      </c>
      <c r="BH1159">
        <v>40.85</v>
      </c>
      <c r="BI1159">
        <v>41.1</v>
      </c>
      <c r="BJ1159">
        <v>41.75</v>
      </c>
      <c r="BK1159">
        <v>41.55</v>
      </c>
      <c r="BL1159">
        <v>41.85</v>
      </c>
      <c r="BM1159">
        <v>41.85</v>
      </c>
      <c r="BN1159">
        <v>41.85</v>
      </c>
      <c r="BO1159">
        <v>42.05</v>
      </c>
      <c r="BP1159">
        <v>41.9</v>
      </c>
      <c r="BQ1159">
        <v>41.95</v>
      </c>
      <c r="BR1159" s="10">
        <f t="shared" si="36"/>
        <v>7.8406169665809877E-2</v>
      </c>
      <c r="BS1159" s="11" cm="1">
        <f t="array" aca="1" ref="BS1159" ca="1">_xlfn.PERCENTILE.INC((OFFSET(E1159,0,1,1,COLUMNS(E1159:BQ1159)-1) - E1159:BP1159) / E1159:BP1159, 0.05) * SQRT(COUNT(E1159:BQ1159) - 1)</f>
        <v>-0.13529256761993441</v>
      </c>
      <c r="BT1159" s="10" cm="1">
        <f t="array" aca="1" ref="BT1159" ca="1">_xlfn.STDEV.P((E1159:BP1159 - OFFSET(E1159:BP1159,0,1)) / OFFSET(E1159:BP1159,0,1)) * SQRT(COUNT(E1159:BQ1159)-1)</f>
        <v>8.7518756753333746E-2</v>
      </c>
      <c r="BU1159" s="10" cm="1">
        <f t="array" ref="BU1159">-(MAX(1 - (E1159:BQ1159 / _xlfn.SCAN(E1159, E1159:BQ1159, _xlfn.LAMBDA(_xlpm.a,_xlpm.b, MAX(_xlpm.a, _xlpm.b))))))</f>
        <v>-5.7840616966580938E-2</v>
      </c>
      <c r="BV1159" s="12">
        <f t="shared" ca="1" si="37"/>
        <v>0.44369730298982307</v>
      </c>
    </row>
    <row r="1160" spans="1:74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123.8</v>
      </c>
      <c r="F1160">
        <v>121.2</v>
      </c>
      <c r="G1160">
        <v>121.35</v>
      </c>
      <c r="H1160">
        <v>119.55</v>
      </c>
      <c r="I1160">
        <v>121.25</v>
      </c>
      <c r="J1160">
        <v>120.3</v>
      </c>
      <c r="K1160">
        <v>123.45</v>
      </c>
      <c r="L1160">
        <v>125</v>
      </c>
      <c r="M1160">
        <v>123.75</v>
      </c>
      <c r="N1160">
        <v>121.5</v>
      </c>
      <c r="O1160">
        <v>122.3</v>
      </c>
      <c r="P1160">
        <v>122.4</v>
      </c>
      <c r="Q1160">
        <v>121.6</v>
      </c>
      <c r="R1160">
        <v>118.1</v>
      </c>
      <c r="S1160">
        <v>115.6</v>
      </c>
      <c r="T1160">
        <v>114</v>
      </c>
      <c r="U1160">
        <v>112.65</v>
      </c>
      <c r="V1160">
        <v>110.1</v>
      </c>
      <c r="W1160">
        <v>107.4</v>
      </c>
      <c r="X1160">
        <v>106.4</v>
      </c>
      <c r="Y1160">
        <v>107.1</v>
      </c>
      <c r="Z1160">
        <v>108.8</v>
      </c>
      <c r="AA1160">
        <v>110.35</v>
      </c>
      <c r="AB1160">
        <v>114.4</v>
      </c>
      <c r="AC1160">
        <v>117.3</v>
      </c>
      <c r="AD1160">
        <v>117.25</v>
      </c>
      <c r="AE1160">
        <v>115.25</v>
      </c>
      <c r="AF1160">
        <v>116.1</v>
      </c>
      <c r="AG1160">
        <v>115.9</v>
      </c>
      <c r="AH1160">
        <v>114.6</v>
      </c>
      <c r="AI1160">
        <v>116.6</v>
      </c>
      <c r="AJ1160">
        <v>120.15</v>
      </c>
      <c r="AK1160">
        <v>123.45</v>
      </c>
      <c r="AL1160">
        <v>120.6</v>
      </c>
      <c r="AM1160">
        <v>120.85</v>
      </c>
      <c r="AN1160">
        <v>120.75</v>
      </c>
      <c r="AO1160">
        <v>117.4</v>
      </c>
      <c r="AP1160">
        <v>117.7</v>
      </c>
      <c r="AQ1160">
        <v>118.3</v>
      </c>
      <c r="AR1160">
        <v>119.45</v>
      </c>
      <c r="AS1160">
        <v>118.2</v>
      </c>
      <c r="AT1160">
        <v>117.95</v>
      </c>
      <c r="AU1160">
        <v>119.45</v>
      </c>
      <c r="AV1160">
        <v>119</v>
      </c>
      <c r="AW1160">
        <v>118.5</v>
      </c>
      <c r="AX1160">
        <v>119.25</v>
      </c>
      <c r="AY1160">
        <v>120</v>
      </c>
      <c r="AZ1160">
        <v>124.35</v>
      </c>
      <c r="BA1160">
        <v>123.9</v>
      </c>
      <c r="BB1160">
        <v>124.6</v>
      </c>
      <c r="BC1160">
        <v>124.15</v>
      </c>
      <c r="BD1160">
        <v>123.75</v>
      </c>
      <c r="BE1160">
        <v>123.45</v>
      </c>
      <c r="BF1160">
        <v>124.9</v>
      </c>
      <c r="BG1160">
        <v>124.6</v>
      </c>
      <c r="BH1160">
        <v>122.85</v>
      </c>
      <c r="BI1160">
        <v>123.15</v>
      </c>
      <c r="BJ1160">
        <v>122.3</v>
      </c>
      <c r="BK1160">
        <v>119.75</v>
      </c>
      <c r="BL1160">
        <v>119.6</v>
      </c>
      <c r="BM1160">
        <v>119.6</v>
      </c>
      <c r="BN1160">
        <v>119.6</v>
      </c>
      <c r="BO1160">
        <v>119.5</v>
      </c>
      <c r="BP1160">
        <v>116.65</v>
      </c>
      <c r="BQ1160">
        <v>118.45</v>
      </c>
      <c r="BR1160" s="10">
        <f t="shared" si="36"/>
        <v>-4.3214862681744702E-2</v>
      </c>
      <c r="BS1160" s="11" cm="1">
        <f t="array" aca="1" ref="BS1160" ca="1">_xlfn.PERCENTILE.INC((OFFSET(E1160,0,1,1,COLUMNS(E1160:BQ1160)-1) - E1160:BP1160) / E1160:BP1160, 0.05) * SQRT(COUNT(E1160:BQ1160) - 1)</f>
        <v>-0.18987925591137614</v>
      </c>
      <c r="BT1160" s="10" cm="1">
        <f t="array" aca="1" ref="BT1160" ca="1">_xlfn.STDEV.P((E1160:BP1160 - OFFSET(E1160:BP1160,0,1)) / OFFSET(E1160:BP1160,0,1)) * SQRT(COUNT(E1160:BQ1160)-1)</f>
        <v>0.12152907937734203</v>
      </c>
      <c r="BU1160" s="10" cm="1">
        <f t="array" ref="BU1160">-(MAX(1 - (E1160:BQ1160 / _xlfn.SCAN(E1160, E1160:BQ1160, _xlfn.LAMBDA(_xlpm.a,_xlpm.b, MAX(_xlpm.a, _xlpm.b))))))</f>
        <v>-0.14879999999999993</v>
      </c>
      <c r="BV1160" s="12">
        <f t="shared" ca="1" si="37"/>
        <v>-0.68122951674818089</v>
      </c>
    </row>
    <row r="1161" spans="1:74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426.4</v>
      </c>
      <c r="F1161">
        <v>407.4</v>
      </c>
      <c r="G1161">
        <v>410</v>
      </c>
      <c r="H1161">
        <v>403.4</v>
      </c>
      <c r="I1161">
        <v>407</v>
      </c>
      <c r="J1161">
        <v>400.8</v>
      </c>
      <c r="K1161">
        <v>408.2</v>
      </c>
      <c r="L1161">
        <v>411.8</v>
      </c>
      <c r="M1161">
        <v>413.8</v>
      </c>
      <c r="N1161">
        <v>404.2</v>
      </c>
      <c r="O1161">
        <v>407.2</v>
      </c>
      <c r="P1161">
        <v>413</v>
      </c>
      <c r="Q1161">
        <v>407.6</v>
      </c>
      <c r="R1161">
        <v>409.2</v>
      </c>
      <c r="S1161">
        <v>403</v>
      </c>
      <c r="T1161">
        <v>394.8</v>
      </c>
      <c r="U1161">
        <v>399</v>
      </c>
      <c r="V1161">
        <v>396.4</v>
      </c>
      <c r="W1161">
        <v>396.8</v>
      </c>
      <c r="X1161">
        <v>402.4</v>
      </c>
      <c r="Y1161">
        <v>401.6</v>
      </c>
      <c r="Z1161">
        <v>403</v>
      </c>
      <c r="AA1161">
        <v>404.8</v>
      </c>
      <c r="AB1161">
        <v>415.2</v>
      </c>
      <c r="AC1161">
        <v>418.8</v>
      </c>
      <c r="AD1161">
        <v>405.8</v>
      </c>
      <c r="AE1161">
        <v>407.8</v>
      </c>
      <c r="AF1161">
        <v>404.8</v>
      </c>
      <c r="AG1161">
        <v>414.6</v>
      </c>
      <c r="AH1161">
        <v>416.8</v>
      </c>
      <c r="AI1161">
        <v>423</v>
      </c>
      <c r="AJ1161">
        <v>412.4</v>
      </c>
      <c r="AK1161">
        <v>409.4</v>
      </c>
      <c r="AL1161">
        <v>405.8</v>
      </c>
      <c r="AM1161">
        <v>414.4</v>
      </c>
      <c r="AN1161">
        <v>416.2</v>
      </c>
      <c r="AO1161">
        <v>415.8</v>
      </c>
      <c r="AP1161">
        <v>426.2</v>
      </c>
      <c r="AQ1161">
        <v>430</v>
      </c>
      <c r="AR1161">
        <v>430</v>
      </c>
      <c r="AS1161">
        <v>426.4</v>
      </c>
      <c r="AT1161">
        <v>431.4</v>
      </c>
      <c r="AU1161">
        <v>434</v>
      </c>
      <c r="AV1161">
        <v>429.8</v>
      </c>
      <c r="AW1161">
        <v>432.8</v>
      </c>
      <c r="AX1161">
        <v>440</v>
      </c>
      <c r="AY1161">
        <v>442</v>
      </c>
      <c r="AZ1161">
        <v>442.2</v>
      </c>
      <c r="BA1161">
        <v>452.2</v>
      </c>
      <c r="BB1161">
        <v>450.6</v>
      </c>
      <c r="BC1161">
        <v>455.2</v>
      </c>
      <c r="BD1161">
        <v>447.8</v>
      </c>
      <c r="BE1161">
        <v>456.2</v>
      </c>
      <c r="BF1161">
        <v>475.2</v>
      </c>
      <c r="BG1161">
        <v>475</v>
      </c>
      <c r="BH1161">
        <v>470.2</v>
      </c>
      <c r="BI1161">
        <v>468.8</v>
      </c>
      <c r="BJ1161">
        <v>476.4</v>
      </c>
      <c r="BK1161">
        <v>477.8</v>
      </c>
      <c r="BL1161">
        <v>482</v>
      </c>
      <c r="BM1161">
        <v>482</v>
      </c>
      <c r="BN1161">
        <v>482</v>
      </c>
      <c r="BO1161">
        <v>482.6</v>
      </c>
      <c r="BP1161">
        <v>482.4</v>
      </c>
      <c r="BQ1161">
        <v>481.2</v>
      </c>
      <c r="BR1161" s="10">
        <f t="shared" si="36"/>
        <v>0.1285178236397749</v>
      </c>
      <c r="BS1161" s="11" cm="1">
        <f t="array" aca="1" ref="BS1161" ca="1">_xlfn.PERCENTILE.INC((OFFSET(E1161,0,1,1,COLUMNS(E1161:BQ1161)-1) - E1161:BP1161) / E1161:BP1161, 0.05) * SQRT(COUNT(E1161:BQ1161) - 1)</f>
        <v>-0.18217424415962</v>
      </c>
      <c r="BT1161" s="10" cm="1">
        <f t="array" aca="1" ref="BT1161" ca="1">_xlfn.STDEV.P((E1161:BP1161 - OFFSET(E1161:BP1161,0,1)) / OFFSET(E1161:BP1161,0,1)) * SQRT(COUNT(E1161:BQ1161)-1)</f>
        <v>0.11643729472367581</v>
      </c>
      <c r="BU1161" s="10" cm="1">
        <f t="array" ref="BU1161">-(MAX(1 - (E1161:BQ1161 / _xlfn.SCAN(E1161, E1161:BQ1161, _xlfn.LAMBDA(_xlpm.a,_xlpm.b, MAX(_xlpm.a, _xlpm.b))))))</f>
        <v>-7.4108818011256905E-2</v>
      </c>
      <c r="BV1161" s="12">
        <f t="shared" ca="1" si="37"/>
        <v>0.76387458603807834</v>
      </c>
    </row>
    <row r="1162" spans="1:74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885.5</v>
      </c>
      <c r="F1162">
        <v>831.5</v>
      </c>
      <c r="G1162">
        <v>775</v>
      </c>
      <c r="H1162">
        <v>789.5</v>
      </c>
      <c r="I1162">
        <v>799.5</v>
      </c>
      <c r="J1162">
        <v>779.5</v>
      </c>
      <c r="K1162">
        <v>805.5</v>
      </c>
      <c r="L1162">
        <v>792.5</v>
      </c>
      <c r="M1162">
        <v>784</v>
      </c>
      <c r="N1162">
        <v>753</v>
      </c>
      <c r="O1162">
        <v>747</v>
      </c>
      <c r="P1162">
        <v>763</v>
      </c>
      <c r="Q1162">
        <v>749</v>
      </c>
      <c r="R1162">
        <v>733</v>
      </c>
      <c r="S1162">
        <v>725</v>
      </c>
      <c r="T1162">
        <v>683</v>
      </c>
      <c r="U1162">
        <v>692</v>
      </c>
      <c r="V1162">
        <v>682</v>
      </c>
      <c r="W1162">
        <v>688</v>
      </c>
      <c r="X1162">
        <v>700</v>
      </c>
      <c r="Y1162">
        <v>702</v>
      </c>
      <c r="Z1162">
        <v>707</v>
      </c>
      <c r="AA1162">
        <v>706</v>
      </c>
      <c r="AB1162">
        <v>731</v>
      </c>
      <c r="AC1162">
        <v>744.5</v>
      </c>
      <c r="AD1162">
        <v>734</v>
      </c>
      <c r="AE1162">
        <v>756</v>
      </c>
      <c r="AF1162">
        <v>763.5</v>
      </c>
      <c r="AG1162">
        <v>771</v>
      </c>
      <c r="AH1162">
        <v>759</v>
      </c>
      <c r="AI1162">
        <v>762</v>
      </c>
      <c r="AJ1162">
        <v>808.5</v>
      </c>
      <c r="AK1162">
        <v>816</v>
      </c>
      <c r="AL1162">
        <v>793</v>
      </c>
      <c r="AM1162">
        <v>815.5</v>
      </c>
      <c r="AN1162">
        <v>820</v>
      </c>
      <c r="AO1162">
        <v>811.5</v>
      </c>
      <c r="AP1162">
        <v>797.5</v>
      </c>
      <c r="AQ1162">
        <v>798</v>
      </c>
      <c r="AR1162">
        <v>795</v>
      </c>
      <c r="AS1162">
        <v>794.5</v>
      </c>
      <c r="AT1162">
        <v>791</v>
      </c>
      <c r="AU1162">
        <v>793.5</v>
      </c>
      <c r="AV1162">
        <v>744</v>
      </c>
      <c r="AW1162">
        <v>755</v>
      </c>
      <c r="AX1162">
        <v>763.5</v>
      </c>
      <c r="AY1162">
        <v>764.5</v>
      </c>
      <c r="AZ1162">
        <v>769</v>
      </c>
      <c r="BA1162">
        <v>776.5</v>
      </c>
      <c r="BB1162">
        <v>774.5</v>
      </c>
      <c r="BC1162">
        <v>790</v>
      </c>
      <c r="BD1162">
        <v>781.5</v>
      </c>
      <c r="BE1162">
        <v>791</v>
      </c>
      <c r="BF1162">
        <v>857.5</v>
      </c>
      <c r="BG1162">
        <v>856</v>
      </c>
      <c r="BH1162">
        <v>850</v>
      </c>
      <c r="BI1162">
        <v>868</v>
      </c>
      <c r="BJ1162">
        <v>888</v>
      </c>
      <c r="BK1162">
        <v>901</v>
      </c>
      <c r="BL1162">
        <v>918.5</v>
      </c>
      <c r="BM1162">
        <v>918.5</v>
      </c>
      <c r="BN1162">
        <v>918.5</v>
      </c>
      <c r="BO1162">
        <v>928</v>
      </c>
      <c r="BP1162">
        <v>916</v>
      </c>
      <c r="BQ1162">
        <v>917.5</v>
      </c>
      <c r="BR1162" s="10">
        <f t="shared" si="36"/>
        <v>3.6137775268210048E-2</v>
      </c>
      <c r="BS1162" s="11" cm="1">
        <f t="array" aca="1" ref="BS1162" ca="1">_xlfn.PERCENTILE.INC((OFFSET(E1162,0,1,1,COLUMNS(E1162:BQ1162)-1) - E1162:BP1162) / E1162:BP1162, 0.05) * SQRT(COUNT(E1162:BQ1162) - 1)</f>
        <v>-0.44138001407459532</v>
      </c>
      <c r="BT1162" s="10" cm="1">
        <f t="array" aca="1" ref="BT1162" ca="1">_xlfn.STDEV.P((E1162:BP1162 - OFFSET(E1162:BP1162,0,1)) / OFFSET(E1162:BP1162,0,1)) * SQRT(COUNT(E1162:BQ1162)-1)</f>
        <v>0.20431985163427341</v>
      </c>
      <c r="BU1162" s="10" cm="1">
        <f t="array" ref="BU1162">-(MAX(1 - (E1162:BQ1162 / _xlfn.SCAN(E1162, E1162:BQ1162, _xlfn.LAMBDA(_xlpm.a,_xlpm.b, MAX(_xlpm.a, _xlpm.b))))))</f>
        <v>-0.22981366459627328</v>
      </c>
      <c r="BV1162" s="12">
        <f t="shared" ca="1" si="37"/>
        <v>-1.6819501568915683E-2</v>
      </c>
    </row>
    <row r="1163" spans="1:74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147.08000000000001</v>
      </c>
      <c r="F1163">
        <v>139.06</v>
      </c>
      <c r="G1163">
        <v>137.58000000000001</v>
      </c>
      <c r="H1163">
        <v>135.6</v>
      </c>
      <c r="I1163">
        <v>136.30000000000001</v>
      </c>
      <c r="J1163">
        <v>139.41999999999999</v>
      </c>
      <c r="K1163">
        <v>147.18</v>
      </c>
      <c r="L1163">
        <v>148.06</v>
      </c>
      <c r="M1163">
        <v>148.9</v>
      </c>
      <c r="N1163">
        <v>148.30000000000001</v>
      </c>
      <c r="O1163">
        <v>146.13999999999999</v>
      </c>
      <c r="P1163">
        <v>146.13999999999999</v>
      </c>
      <c r="Q1163">
        <v>141.9</v>
      </c>
      <c r="R1163">
        <v>141.36000000000001</v>
      </c>
      <c r="S1163">
        <v>144.56</v>
      </c>
      <c r="T1163">
        <v>141.91999999999999</v>
      </c>
      <c r="U1163">
        <v>151.28</v>
      </c>
      <c r="V1163">
        <v>147.72</v>
      </c>
      <c r="W1163">
        <v>159.88</v>
      </c>
      <c r="X1163">
        <v>153.16</v>
      </c>
      <c r="Y1163">
        <v>149.56</v>
      </c>
      <c r="Z1163">
        <v>152.26</v>
      </c>
      <c r="AA1163">
        <v>152.68</v>
      </c>
      <c r="AB1163">
        <v>158.24</v>
      </c>
      <c r="AC1163">
        <v>161.30000000000001</v>
      </c>
      <c r="AD1163">
        <v>162.80000000000001</v>
      </c>
      <c r="AE1163">
        <v>157.56</v>
      </c>
      <c r="AF1163">
        <v>173</v>
      </c>
      <c r="AG1163">
        <v>169.36</v>
      </c>
      <c r="AH1163">
        <v>167.06</v>
      </c>
      <c r="AI1163">
        <v>168</v>
      </c>
      <c r="AJ1163">
        <v>173.9</v>
      </c>
      <c r="AK1163">
        <v>174.38</v>
      </c>
      <c r="AL1163">
        <v>173.7</v>
      </c>
      <c r="AM1163">
        <v>177.64</v>
      </c>
      <c r="AN1163">
        <v>180.04</v>
      </c>
      <c r="AO1163">
        <v>177.58</v>
      </c>
      <c r="AP1163">
        <v>176.92</v>
      </c>
      <c r="AQ1163">
        <v>173.32</v>
      </c>
      <c r="AR1163">
        <v>172.44</v>
      </c>
      <c r="AS1163">
        <v>177.12</v>
      </c>
      <c r="AT1163">
        <v>175.28</v>
      </c>
      <c r="AU1163">
        <v>182.54</v>
      </c>
      <c r="AV1163">
        <v>189.56</v>
      </c>
      <c r="AW1163">
        <v>188.56</v>
      </c>
      <c r="AX1163">
        <v>186.8</v>
      </c>
      <c r="AY1163">
        <v>189.84</v>
      </c>
      <c r="AZ1163">
        <v>191.62</v>
      </c>
      <c r="BA1163">
        <v>187.5</v>
      </c>
      <c r="BB1163">
        <v>188.92</v>
      </c>
      <c r="BC1163">
        <v>186.76</v>
      </c>
      <c r="BD1163">
        <v>182.76</v>
      </c>
      <c r="BE1163">
        <v>183.86</v>
      </c>
      <c r="BF1163">
        <v>194.06</v>
      </c>
      <c r="BG1163">
        <v>193.72</v>
      </c>
      <c r="BH1163">
        <v>192.8</v>
      </c>
      <c r="BI1163">
        <v>193.14</v>
      </c>
      <c r="BJ1163">
        <v>197.56</v>
      </c>
      <c r="BK1163">
        <v>199.64</v>
      </c>
      <c r="BL1163">
        <v>201</v>
      </c>
      <c r="BM1163">
        <v>201</v>
      </c>
      <c r="BN1163">
        <v>201</v>
      </c>
      <c r="BO1163">
        <v>210</v>
      </c>
      <c r="BP1163">
        <v>215</v>
      </c>
      <c r="BQ1163">
        <v>214.3</v>
      </c>
      <c r="BR1163" s="10">
        <f t="shared" si="36"/>
        <v>0.45703018765297793</v>
      </c>
      <c r="BS1163" s="11" cm="1">
        <f t="array" aca="1" ref="BS1163" ca="1">_xlfn.PERCENTILE.INC((OFFSET(E1163,0,1,1,COLUMNS(E1163:BQ1163)-1) - E1163:BP1163) / E1163:BP1163, 0.05) * SQRT(COUNT(E1163:BQ1163) - 1)</f>
        <v>-0.22552929657434517</v>
      </c>
      <c r="BT1163" s="10" cm="1">
        <f t="array" aca="1" ref="BT1163" ca="1">_xlfn.STDEV.P((E1163:BP1163 - OFFSET(E1163:BP1163,0,1)) / OFFSET(E1163:BP1163,0,1)) * SQRT(COUNT(E1163:BQ1163)-1)</f>
        <v>0.21277605751054005</v>
      </c>
      <c r="BU1163" s="10" cm="1">
        <f t="array" ref="BU1163">-(MAX(1 - (E1163:BQ1163 / _xlfn.SCAN(E1163, E1163:BQ1163, _xlfn.LAMBDA(_xlpm.a,_xlpm.b, MAX(_xlpm.a, _xlpm.b))))))</f>
        <v>-7.8052760402502197E-2</v>
      </c>
      <c r="BV1163" s="12">
        <f t="shared" ca="1" si="37"/>
        <v>1.9619493809775359</v>
      </c>
    </row>
    <row r="1164" spans="1:74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93.7</v>
      </c>
      <c r="F1164">
        <v>92.7</v>
      </c>
      <c r="G1164">
        <v>91.3</v>
      </c>
      <c r="H1164">
        <v>91.1</v>
      </c>
      <c r="I1164">
        <v>90.9</v>
      </c>
      <c r="J1164">
        <v>89.6</v>
      </c>
      <c r="K1164">
        <v>90.6</v>
      </c>
      <c r="L1164">
        <v>91.1</v>
      </c>
      <c r="M1164">
        <v>91.4</v>
      </c>
      <c r="N1164">
        <v>91.2</v>
      </c>
      <c r="O1164">
        <v>90.9</v>
      </c>
      <c r="P1164">
        <v>92.1</v>
      </c>
      <c r="Q1164">
        <v>89.8</v>
      </c>
      <c r="R1164">
        <v>89.9</v>
      </c>
      <c r="S1164">
        <v>88.9</v>
      </c>
      <c r="T1164">
        <v>88.6</v>
      </c>
      <c r="U1164">
        <v>88.7</v>
      </c>
      <c r="V1164">
        <v>89.4</v>
      </c>
      <c r="W1164">
        <v>89.3</v>
      </c>
      <c r="X1164">
        <v>87.4</v>
      </c>
      <c r="Y1164">
        <v>87.6</v>
      </c>
      <c r="Z1164">
        <v>89.2</v>
      </c>
      <c r="AA1164">
        <v>88.9</v>
      </c>
      <c r="AB1164">
        <v>89.3</v>
      </c>
      <c r="AC1164">
        <v>91.3</v>
      </c>
      <c r="AD1164">
        <v>92.3</v>
      </c>
      <c r="AE1164">
        <v>89.7</v>
      </c>
      <c r="AF1164">
        <v>88.4</v>
      </c>
      <c r="AG1164">
        <v>88.3</v>
      </c>
      <c r="AH1164">
        <v>88.6</v>
      </c>
      <c r="AI1164">
        <v>88.5</v>
      </c>
      <c r="AJ1164">
        <v>92.4</v>
      </c>
      <c r="AK1164">
        <v>92.5</v>
      </c>
      <c r="AL1164">
        <v>92.5</v>
      </c>
      <c r="AM1164">
        <v>93.1</v>
      </c>
      <c r="AN1164">
        <v>92.4</v>
      </c>
      <c r="AO1164">
        <v>92.5</v>
      </c>
      <c r="AP1164">
        <v>94.2</v>
      </c>
      <c r="AQ1164">
        <v>93</v>
      </c>
      <c r="AR1164">
        <v>93</v>
      </c>
      <c r="AS1164">
        <v>92.7</v>
      </c>
      <c r="AT1164">
        <v>92.2</v>
      </c>
      <c r="AU1164">
        <v>93.2</v>
      </c>
      <c r="AV1164">
        <v>94.6</v>
      </c>
      <c r="AW1164">
        <v>94.6</v>
      </c>
      <c r="AX1164">
        <v>90.7</v>
      </c>
      <c r="AY1164">
        <v>90.9</v>
      </c>
      <c r="AZ1164">
        <v>91.5</v>
      </c>
      <c r="BA1164">
        <v>92.5</v>
      </c>
      <c r="BB1164">
        <v>92.7</v>
      </c>
      <c r="BC1164">
        <v>92.6</v>
      </c>
      <c r="BD1164">
        <v>92.6</v>
      </c>
      <c r="BE1164">
        <v>93.5</v>
      </c>
      <c r="BF1164">
        <v>95.9</v>
      </c>
      <c r="BG1164">
        <v>94.7</v>
      </c>
      <c r="BH1164">
        <v>95</v>
      </c>
      <c r="BI1164">
        <v>96.5</v>
      </c>
      <c r="BJ1164">
        <v>97.5</v>
      </c>
      <c r="BK1164">
        <v>97.4</v>
      </c>
      <c r="BL1164">
        <v>97.7</v>
      </c>
      <c r="BM1164">
        <v>97.7</v>
      </c>
      <c r="BN1164">
        <v>97.7</v>
      </c>
      <c r="BO1164">
        <v>98</v>
      </c>
      <c r="BP1164">
        <v>98.4</v>
      </c>
      <c r="BQ1164">
        <v>98.2</v>
      </c>
      <c r="BR1164" s="10">
        <f t="shared" si="36"/>
        <v>4.8025613660618999E-2</v>
      </c>
      <c r="BS1164" s="11" cm="1">
        <f t="array" aca="1" ref="BS1164" ca="1">_xlfn.PERCENTILE.INC((OFFSET(E1164,0,1,1,COLUMNS(E1164:BQ1164)-1) - E1164:BP1164) / E1164:BP1164, 0.05) * SQRT(COUNT(E1164:BQ1164) - 1)</f>
        <v>-0.16280382841010752</v>
      </c>
      <c r="BT1164" s="10" cm="1">
        <f t="array" aca="1" ref="BT1164" ca="1">_xlfn.STDEV.P((E1164:BP1164 - OFFSET(E1164:BP1164,0,1)) / OFFSET(E1164:BP1164,0,1)) * SQRT(COUNT(E1164:BQ1164)-1)</f>
        <v>0.10146732400987808</v>
      </c>
      <c r="BU1164" s="10" cm="1">
        <f t="array" ref="BU1164">-(MAX(1 - (E1164:BQ1164 / _xlfn.SCAN(E1164, E1164:BQ1164, _xlfn.LAMBDA(_xlpm.a,_xlpm.b, MAX(_xlpm.a, _xlpm.b))))))</f>
        <v>-6.7235859124866515E-2</v>
      </c>
      <c r="BV1164" s="12">
        <f t="shared" ca="1" si="37"/>
        <v>8.3290659429068187E-2</v>
      </c>
    </row>
    <row r="1165" spans="1:74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19.059999999999999</v>
      </c>
      <c r="F1165">
        <v>18.66</v>
      </c>
      <c r="G1165">
        <v>18.54</v>
      </c>
      <c r="H1165">
        <v>18.420000000000002</v>
      </c>
      <c r="I1165">
        <v>18.66</v>
      </c>
      <c r="J1165">
        <v>18.52</v>
      </c>
      <c r="K1165">
        <v>18.940000000000001</v>
      </c>
      <c r="L1165">
        <v>19.32</v>
      </c>
      <c r="M1165">
        <v>19.239999999999998</v>
      </c>
      <c r="N1165">
        <v>18.559999999999999</v>
      </c>
      <c r="O1165">
        <v>18.899999999999999</v>
      </c>
      <c r="P1165">
        <v>18.739999999999998</v>
      </c>
      <c r="Q1165">
        <v>18.239999999999998</v>
      </c>
      <c r="R1165">
        <v>17.920000000000002</v>
      </c>
      <c r="S1165">
        <v>17.420000000000002</v>
      </c>
      <c r="T1165">
        <v>17.399999999999999</v>
      </c>
      <c r="U1165">
        <v>17.52</v>
      </c>
      <c r="V1165">
        <v>17.260000000000002</v>
      </c>
      <c r="W1165">
        <v>17.48</v>
      </c>
      <c r="X1165">
        <v>17.059999999999999</v>
      </c>
      <c r="Y1165">
        <v>17.239999999999998</v>
      </c>
      <c r="Z1165">
        <v>17.3</v>
      </c>
      <c r="AA1165">
        <v>17.2</v>
      </c>
      <c r="AB1165">
        <v>17.78</v>
      </c>
      <c r="AC1165">
        <v>18.3</v>
      </c>
      <c r="AD1165">
        <v>17.940000000000001</v>
      </c>
      <c r="AE1165">
        <v>17.899999999999999</v>
      </c>
      <c r="AF1165">
        <v>18.059999999999999</v>
      </c>
      <c r="AG1165">
        <v>17.62</v>
      </c>
      <c r="AH1165">
        <v>17.079999999999998</v>
      </c>
      <c r="AI1165">
        <v>17.18</v>
      </c>
      <c r="AJ1165">
        <v>17.72</v>
      </c>
      <c r="AK1165">
        <v>18.079999999999998</v>
      </c>
      <c r="AL1165">
        <v>17.54</v>
      </c>
      <c r="AM1165">
        <v>17.86</v>
      </c>
      <c r="AN1165">
        <v>17.579999999999998</v>
      </c>
      <c r="AO1165">
        <v>17.02</v>
      </c>
      <c r="AP1165">
        <v>16.88</v>
      </c>
      <c r="AQ1165">
        <v>16.68</v>
      </c>
      <c r="AR1165">
        <v>16.98</v>
      </c>
      <c r="AS1165">
        <v>16.7</v>
      </c>
      <c r="AT1165">
        <v>16.600000000000001</v>
      </c>
      <c r="AU1165">
        <v>16.98</v>
      </c>
      <c r="AV1165">
        <v>17.02</v>
      </c>
      <c r="AW1165">
        <v>17.12</v>
      </c>
      <c r="AX1165">
        <v>17.04</v>
      </c>
      <c r="AY1165">
        <v>17.28</v>
      </c>
      <c r="AZ1165">
        <v>17.54</v>
      </c>
      <c r="BA1165">
        <v>17.16</v>
      </c>
      <c r="BB1165">
        <v>17.420000000000002</v>
      </c>
      <c r="BC1165">
        <v>17.52</v>
      </c>
      <c r="BD1165">
        <v>17.12</v>
      </c>
      <c r="BE1165">
        <v>16.96</v>
      </c>
      <c r="BF1165">
        <v>17.86</v>
      </c>
      <c r="BG1165">
        <v>18</v>
      </c>
      <c r="BH1165">
        <v>17.68</v>
      </c>
      <c r="BI1165">
        <v>17.920000000000002</v>
      </c>
      <c r="BJ1165">
        <v>18.399999999999999</v>
      </c>
      <c r="BK1165">
        <v>18.14</v>
      </c>
      <c r="BL1165">
        <v>18.16</v>
      </c>
      <c r="BM1165">
        <v>18.16</v>
      </c>
      <c r="BN1165">
        <v>18.16</v>
      </c>
      <c r="BO1165">
        <v>18.2</v>
      </c>
      <c r="BP1165">
        <v>18.22</v>
      </c>
      <c r="BQ1165">
        <v>18.260000000000002</v>
      </c>
      <c r="BR1165" s="10">
        <f t="shared" si="36"/>
        <v>-4.1972717733473094E-2</v>
      </c>
      <c r="BS1165" s="11" cm="1">
        <f t="array" aca="1" ref="BS1165" ca="1">_xlfn.PERCENTILE.INC((OFFSET(E1165,0,1,1,COLUMNS(E1165:BQ1165)-1) - E1165:BP1165) / E1165:BP1165, 0.05) * SQRT(COUNT(E1165:BQ1165) - 1)</f>
        <v>-0.23657948798988593</v>
      </c>
      <c r="BT1165" s="10" cm="1">
        <f t="array" aca="1" ref="BT1165" ca="1">_xlfn.STDEV.P((E1165:BP1165 - OFFSET(E1165:BP1165,0,1)) / OFFSET(E1165:BP1165,0,1)) * SQRT(COUNT(E1165:BQ1165)-1)</f>
        <v>0.14694354937251675</v>
      </c>
      <c r="BU1165" s="10" cm="1">
        <f t="array" ref="BU1165">-(MAX(1 - (E1165:BQ1165 / _xlfn.SCAN(E1165, E1165:BQ1165, _xlfn.LAMBDA(_xlpm.a,_xlpm.b, MAX(_xlpm.a, _xlpm.b))))))</f>
        <v>-0.14078674948240155</v>
      </c>
      <c r="BV1165" s="12">
        <f t="shared" ca="1" si="37"/>
        <v>-0.55495495661450522</v>
      </c>
    </row>
    <row r="1166" spans="1:74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79.95</v>
      </c>
      <c r="F1166">
        <v>78</v>
      </c>
      <c r="G1166">
        <v>78.400000000000006</v>
      </c>
      <c r="H1166">
        <v>78.849999999999994</v>
      </c>
      <c r="I1166">
        <v>79.599999999999994</v>
      </c>
      <c r="J1166">
        <v>78.650000000000006</v>
      </c>
      <c r="K1166">
        <v>80.05</v>
      </c>
      <c r="L1166">
        <v>85</v>
      </c>
      <c r="M1166">
        <v>84.95</v>
      </c>
      <c r="N1166">
        <v>82.9</v>
      </c>
      <c r="O1166">
        <v>82.2</v>
      </c>
      <c r="P1166">
        <v>82.8</v>
      </c>
      <c r="Q1166">
        <v>80.7</v>
      </c>
      <c r="R1166">
        <v>80.8</v>
      </c>
      <c r="S1166">
        <v>78.45</v>
      </c>
      <c r="T1166">
        <v>79.400000000000006</v>
      </c>
      <c r="U1166">
        <v>78.849999999999994</v>
      </c>
      <c r="V1166">
        <v>78</v>
      </c>
      <c r="W1166">
        <v>81.400000000000006</v>
      </c>
      <c r="X1166">
        <v>80.05</v>
      </c>
      <c r="Y1166">
        <v>80.099999999999994</v>
      </c>
      <c r="Z1166">
        <v>80.900000000000006</v>
      </c>
      <c r="AA1166">
        <v>79.5</v>
      </c>
      <c r="AB1166">
        <v>83.25</v>
      </c>
      <c r="AC1166">
        <v>85.2</v>
      </c>
      <c r="AD1166">
        <v>85.2</v>
      </c>
      <c r="AE1166">
        <v>84.2</v>
      </c>
      <c r="AF1166">
        <v>83.5</v>
      </c>
      <c r="AG1166">
        <v>85.85</v>
      </c>
      <c r="AH1166">
        <v>83.85</v>
      </c>
      <c r="AI1166">
        <v>83.85</v>
      </c>
      <c r="AJ1166">
        <v>86.05</v>
      </c>
      <c r="AK1166">
        <v>86.5</v>
      </c>
      <c r="AL1166">
        <v>86</v>
      </c>
      <c r="AM1166">
        <v>86.15</v>
      </c>
      <c r="AN1166">
        <v>86.1</v>
      </c>
      <c r="AO1166">
        <v>84.85</v>
      </c>
      <c r="AP1166">
        <v>85.15</v>
      </c>
      <c r="AQ1166">
        <v>83.9</v>
      </c>
      <c r="AR1166">
        <v>83.2</v>
      </c>
      <c r="AS1166">
        <v>82.15</v>
      </c>
      <c r="AT1166">
        <v>85</v>
      </c>
      <c r="AU1166">
        <v>92.65</v>
      </c>
      <c r="AV1166">
        <v>87.15</v>
      </c>
      <c r="AW1166">
        <v>82.85</v>
      </c>
      <c r="AX1166">
        <v>83</v>
      </c>
      <c r="AY1166">
        <v>83.55</v>
      </c>
      <c r="AZ1166">
        <v>82.5</v>
      </c>
      <c r="BA1166">
        <v>81.05</v>
      </c>
      <c r="BB1166">
        <v>83.3</v>
      </c>
      <c r="BC1166">
        <v>83.5</v>
      </c>
      <c r="BD1166">
        <v>85.2</v>
      </c>
      <c r="BE1166">
        <v>85</v>
      </c>
      <c r="BF1166">
        <v>86.85</v>
      </c>
      <c r="BG1166">
        <v>85.9</v>
      </c>
      <c r="BH1166">
        <v>85.4</v>
      </c>
      <c r="BI1166">
        <v>83.85</v>
      </c>
      <c r="BJ1166">
        <v>84.05</v>
      </c>
      <c r="BK1166">
        <v>87.95</v>
      </c>
      <c r="BL1166">
        <v>88.25</v>
      </c>
      <c r="BM1166">
        <v>88.25</v>
      </c>
      <c r="BN1166">
        <v>88.25</v>
      </c>
      <c r="BO1166">
        <v>88.05</v>
      </c>
      <c r="BP1166">
        <v>88</v>
      </c>
      <c r="BQ1166">
        <v>88.45</v>
      </c>
      <c r="BR1166" s="10">
        <f t="shared" si="36"/>
        <v>0.10631644777986241</v>
      </c>
      <c r="BS1166" s="11" cm="1">
        <f t="array" aca="1" ref="BS1166" ca="1">_xlfn.PERCENTILE.INC((OFFSET(E1166,0,1,1,COLUMNS(E1166:BQ1166)-1) - E1166:BP1166) / E1166:BP1166, 0.05) * SQRT(COUNT(E1166:BQ1166) - 1)</f>
        <v>-0.20173206079886843</v>
      </c>
      <c r="BT1166" s="10" cm="1">
        <f t="array" aca="1" ref="BT1166" ca="1">_xlfn.STDEV.P((E1166:BP1166 - OFFSET(E1166:BP1166,0,1)) / OFFSET(E1166:BP1166,0,1)) * SQRT(COUNT(E1166:BQ1166)-1)</f>
        <v>0.18521864324664297</v>
      </c>
      <c r="BU1166" s="10" cm="1">
        <f t="array" ref="BU1166">-(MAX(1 - (E1166:BQ1166 / _xlfn.SCAN(E1166, E1166:BQ1166, _xlfn.LAMBDA(_xlpm.a,_xlpm.b, MAX(_xlpm.a, _xlpm.b))))))</f>
        <v>-0.12520237452779281</v>
      </c>
      <c r="BV1166" s="12">
        <f t="shared" ca="1" si="37"/>
        <v>0.36034231369275921</v>
      </c>
    </row>
    <row r="1167" spans="1:74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36.46</v>
      </c>
      <c r="F1167">
        <v>35.32</v>
      </c>
      <c r="G1167">
        <v>35.06</v>
      </c>
      <c r="H1167">
        <v>35.799999999999997</v>
      </c>
      <c r="I1167">
        <v>36.5</v>
      </c>
      <c r="J1167">
        <v>36.72</v>
      </c>
      <c r="K1167">
        <v>37.4</v>
      </c>
      <c r="L1167">
        <v>38.54</v>
      </c>
      <c r="M1167">
        <v>38.46</v>
      </c>
      <c r="N1167">
        <v>37.159999999999997</v>
      </c>
      <c r="O1167">
        <v>37.5</v>
      </c>
      <c r="P1167">
        <v>37.18</v>
      </c>
      <c r="Q1167">
        <v>36.299999999999997</v>
      </c>
      <c r="R1167">
        <v>35.08</v>
      </c>
      <c r="S1167">
        <v>36.96</v>
      </c>
      <c r="T1167">
        <v>37.340000000000003</v>
      </c>
      <c r="U1167">
        <v>38.06</v>
      </c>
      <c r="V1167">
        <v>36.159999999999997</v>
      </c>
      <c r="W1167">
        <v>35.86</v>
      </c>
      <c r="X1167">
        <v>36.1</v>
      </c>
      <c r="Y1167">
        <v>35.9</v>
      </c>
      <c r="Z1167">
        <v>37.64</v>
      </c>
      <c r="AA1167">
        <v>37.64</v>
      </c>
      <c r="AB1167">
        <v>40.799999999999997</v>
      </c>
      <c r="AC1167">
        <v>41.16</v>
      </c>
      <c r="AD1167">
        <v>41.04</v>
      </c>
      <c r="AE1167">
        <v>41.98</v>
      </c>
      <c r="AF1167">
        <v>40.78</v>
      </c>
      <c r="AG1167">
        <v>42.42</v>
      </c>
      <c r="AH1167">
        <v>41.7</v>
      </c>
      <c r="AI1167">
        <v>41.22</v>
      </c>
      <c r="AJ1167">
        <v>46.64</v>
      </c>
      <c r="AK1167">
        <v>46</v>
      </c>
      <c r="AL1167">
        <v>45.14</v>
      </c>
      <c r="AM1167">
        <v>44.92</v>
      </c>
      <c r="AN1167">
        <v>44.62</v>
      </c>
      <c r="AO1167">
        <v>43.34</v>
      </c>
      <c r="AP1167">
        <v>44.46</v>
      </c>
      <c r="AQ1167">
        <v>45.26</v>
      </c>
      <c r="AR1167">
        <v>44.92</v>
      </c>
      <c r="AS1167">
        <v>45.44</v>
      </c>
      <c r="AT1167">
        <v>44.26</v>
      </c>
      <c r="AU1167">
        <v>45.22</v>
      </c>
      <c r="AV1167">
        <v>45.68</v>
      </c>
      <c r="AW1167">
        <v>46.58</v>
      </c>
      <c r="AX1167">
        <v>46.68</v>
      </c>
      <c r="AY1167">
        <v>49.02</v>
      </c>
      <c r="AZ1167">
        <v>49.02</v>
      </c>
      <c r="BA1167">
        <v>49.24</v>
      </c>
      <c r="BB1167">
        <v>48.92</v>
      </c>
      <c r="BC1167">
        <v>49.24</v>
      </c>
      <c r="BD1167">
        <v>48.98</v>
      </c>
      <c r="BE1167">
        <v>49.48</v>
      </c>
      <c r="BF1167">
        <v>54.05</v>
      </c>
      <c r="BG1167">
        <v>53.35</v>
      </c>
      <c r="BH1167">
        <v>53.55</v>
      </c>
      <c r="BI1167">
        <v>54.3</v>
      </c>
      <c r="BJ1167">
        <v>53.85</v>
      </c>
      <c r="BK1167">
        <v>53.6</v>
      </c>
      <c r="BL1167">
        <v>54.75</v>
      </c>
      <c r="BM1167">
        <v>54.75</v>
      </c>
      <c r="BN1167">
        <v>54.75</v>
      </c>
      <c r="BO1167">
        <v>54.45</v>
      </c>
      <c r="BP1167">
        <v>54.9</v>
      </c>
      <c r="BQ1167">
        <v>54.7</v>
      </c>
      <c r="BR1167" s="10">
        <f t="shared" si="36"/>
        <v>0.50027427317608342</v>
      </c>
      <c r="BS1167" s="11" cm="1">
        <f t="array" aca="1" ref="BS1167" ca="1">_xlfn.PERCENTILE.INC((OFFSET(E1167,0,1,1,COLUMNS(E1167:BQ1167)-1) - E1167:BP1167) / E1167:BP1167, 0.05) * SQRT(COUNT(E1167:BQ1167) - 1)</f>
        <v>-0.24704059120068703</v>
      </c>
      <c r="BT1167" s="10" cm="1">
        <f t="array" aca="1" ref="BT1167" ca="1">_xlfn.STDEV.P((E1167:BP1167 - OFFSET(E1167:BP1167,0,1)) / OFFSET(E1167:BP1167,0,1)) * SQRT(COUNT(E1167:BQ1167)-1)</f>
        <v>0.22362840961708511</v>
      </c>
      <c r="BU1167" s="10" cm="1">
        <f t="array" ref="BU1167">-(MAX(1 - (E1167:BQ1167 / _xlfn.SCAN(E1167, E1167:BQ1167, _xlfn.LAMBDA(_xlpm.a,_xlpm.b, MAX(_xlpm.a, _xlpm.b))))))</f>
        <v>-8.9776855215360718E-2</v>
      </c>
      <c r="BV1167" s="12">
        <f t="shared" ca="1" si="37"/>
        <v>2.0601136529638531</v>
      </c>
    </row>
    <row r="1168" spans="1:74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23.7</v>
      </c>
      <c r="F1168">
        <v>23.54</v>
      </c>
      <c r="G1168">
        <v>23.46</v>
      </c>
      <c r="H1168">
        <v>23.4</v>
      </c>
      <c r="I1168">
        <v>23.62</v>
      </c>
      <c r="J1168">
        <v>23.36</v>
      </c>
      <c r="K1168">
        <v>23.82</v>
      </c>
      <c r="L1168">
        <v>23.9</v>
      </c>
      <c r="M1168">
        <v>23.9</v>
      </c>
      <c r="N1168">
        <v>23.56</v>
      </c>
      <c r="O1168">
        <v>23.72</v>
      </c>
      <c r="P1168">
        <v>23.74</v>
      </c>
      <c r="Q1168">
        <v>23.28</v>
      </c>
      <c r="R1168">
        <v>23.18</v>
      </c>
      <c r="S1168">
        <v>22.66</v>
      </c>
      <c r="T1168">
        <v>22.54</v>
      </c>
      <c r="U1168">
        <v>22.44</v>
      </c>
      <c r="V1168">
        <v>22.3</v>
      </c>
      <c r="W1168">
        <v>22.3</v>
      </c>
      <c r="X1168">
        <v>22.56</v>
      </c>
      <c r="Y1168">
        <v>22.72</v>
      </c>
      <c r="Z1168">
        <v>22.94</v>
      </c>
      <c r="AA1168">
        <v>22.94</v>
      </c>
      <c r="AB1168">
        <v>23.72</v>
      </c>
      <c r="AC1168">
        <v>24.04</v>
      </c>
      <c r="AD1168">
        <v>23.82</v>
      </c>
      <c r="AE1168">
        <v>23.78</v>
      </c>
      <c r="AF1168">
        <v>23.78</v>
      </c>
      <c r="AG1168">
        <v>24.6</v>
      </c>
      <c r="AH1168">
        <v>24.5</v>
      </c>
      <c r="AI1168">
        <v>24.7</v>
      </c>
      <c r="AJ1168">
        <v>25.36</v>
      </c>
      <c r="AK1168">
        <v>25.8</v>
      </c>
      <c r="AL1168">
        <v>25.1</v>
      </c>
      <c r="AM1168">
        <v>25.24</v>
      </c>
      <c r="AN1168">
        <v>25.16</v>
      </c>
      <c r="AO1168">
        <v>25.38</v>
      </c>
      <c r="AP1168">
        <v>25.7</v>
      </c>
      <c r="AQ1168">
        <v>25.64</v>
      </c>
      <c r="AR1168">
        <v>25.96</v>
      </c>
      <c r="AS1168">
        <v>25.94</v>
      </c>
      <c r="AT1168">
        <v>26.26</v>
      </c>
      <c r="AU1168">
        <v>26.38</v>
      </c>
      <c r="AV1168">
        <v>26.18</v>
      </c>
      <c r="AW1168">
        <v>26.38</v>
      </c>
      <c r="AX1168">
        <v>26.36</v>
      </c>
      <c r="AY1168">
        <v>26.56</v>
      </c>
      <c r="AZ1168">
        <v>26.66</v>
      </c>
      <c r="BA1168">
        <v>27.08</v>
      </c>
      <c r="BB1168">
        <v>27.5</v>
      </c>
      <c r="BC1168">
        <v>27.64</v>
      </c>
      <c r="BD1168">
        <v>27.76</v>
      </c>
      <c r="BE1168">
        <v>27.7</v>
      </c>
      <c r="BF1168">
        <v>30.2</v>
      </c>
      <c r="BG1168">
        <v>30.26</v>
      </c>
      <c r="BH1168">
        <v>30</v>
      </c>
      <c r="BI1168">
        <v>30</v>
      </c>
      <c r="BJ1168">
        <v>29.84</v>
      </c>
      <c r="BK1168">
        <v>29.84</v>
      </c>
      <c r="BL1168">
        <v>29.98</v>
      </c>
      <c r="BM1168">
        <v>29.98</v>
      </c>
      <c r="BN1168">
        <v>29.98</v>
      </c>
      <c r="BO1168">
        <v>30.02</v>
      </c>
      <c r="BP1168">
        <v>29.9</v>
      </c>
      <c r="BQ1168">
        <v>30.22</v>
      </c>
      <c r="BR1168" s="10">
        <f t="shared" si="36"/>
        <v>0.27510548523206751</v>
      </c>
      <c r="BS1168" s="11" cm="1">
        <f t="array" aca="1" ref="BS1168" ca="1">_xlfn.PERCENTILE.INC((OFFSET(E1168,0,1,1,COLUMNS(E1168:BQ1168)-1) - E1168:BP1168) / E1168:BP1168, 0.05) * SQRT(COUNT(E1168:BQ1168) - 1)</f>
        <v>-0.1099455464661889</v>
      </c>
      <c r="BT1168" s="10" cm="1">
        <f t="array" aca="1" ref="BT1168" ca="1">_xlfn.STDEV.P((E1168:BP1168 - OFFSET(E1168:BP1168,0,1)) / OFFSET(E1168:BP1168,0,1)) * SQRT(COUNT(E1168:BQ1168)-1)</f>
        <v>0.11854312855469318</v>
      </c>
      <c r="BU1168" s="10" cm="1">
        <f t="array" ref="BU1168">-(MAX(1 - (E1168:BQ1168 / _xlfn.SCAN(E1168, E1168:BQ1168, _xlfn.LAMBDA(_xlpm.a,_xlpm.b, MAX(_xlpm.a, _xlpm.b))))))</f>
        <v>-6.6945606694560622E-2</v>
      </c>
      <c r="BV1168" s="12">
        <f t="shared" ca="1" si="37"/>
        <v>1.9868815237997142</v>
      </c>
    </row>
    <row r="1169" spans="1:74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129</v>
      </c>
      <c r="F1169">
        <v>124.5</v>
      </c>
      <c r="G1169">
        <v>126.4</v>
      </c>
      <c r="H1169">
        <v>125.7</v>
      </c>
      <c r="I1169">
        <v>125.7</v>
      </c>
      <c r="J1169">
        <v>123.9</v>
      </c>
      <c r="K1169">
        <v>126.95</v>
      </c>
      <c r="L1169">
        <v>126.75</v>
      </c>
      <c r="M1169">
        <v>126.15</v>
      </c>
      <c r="N1169">
        <v>124</v>
      </c>
      <c r="O1169">
        <v>123.2</v>
      </c>
      <c r="P1169">
        <v>122.6</v>
      </c>
      <c r="Q1169">
        <v>119.9</v>
      </c>
      <c r="R1169">
        <v>118.2</v>
      </c>
      <c r="S1169">
        <v>113.65</v>
      </c>
      <c r="T1169">
        <v>111.65</v>
      </c>
      <c r="U1169">
        <v>112.15</v>
      </c>
      <c r="V1169">
        <v>110</v>
      </c>
      <c r="W1169">
        <v>113.6</v>
      </c>
      <c r="X1169">
        <v>112.4</v>
      </c>
      <c r="Y1169">
        <v>112.55</v>
      </c>
      <c r="Z1169">
        <v>115.5</v>
      </c>
      <c r="AA1169">
        <v>110.05</v>
      </c>
      <c r="AB1169">
        <v>114.95</v>
      </c>
      <c r="AC1169">
        <v>116.15</v>
      </c>
      <c r="AD1169">
        <v>117.15</v>
      </c>
      <c r="AE1169">
        <v>116.05</v>
      </c>
      <c r="AF1169">
        <v>117.85</v>
      </c>
      <c r="AG1169">
        <v>122.2</v>
      </c>
      <c r="AH1169">
        <v>119.05</v>
      </c>
      <c r="AI1169">
        <v>118.6</v>
      </c>
      <c r="AJ1169">
        <v>122.15</v>
      </c>
      <c r="AK1169">
        <v>120.5</v>
      </c>
      <c r="AL1169">
        <v>118.75</v>
      </c>
      <c r="AM1169">
        <v>120.8</v>
      </c>
      <c r="AN1169">
        <v>119.1</v>
      </c>
      <c r="AO1169">
        <v>115.85</v>
      </c>
      <c r="AP1169">
        <v>114.6</v>
      </c>
      <c r="AQ1169">
        <v>113.1</v>
      </c>
      <c r="AR1169">
        <v>114.25</v>
      </c>
      <c r="AS1169">
        <v>112.6</v>
      </c>
      <c r="AT1169">
        <v>112.35</v>
      </c>
      <c r="AU1169">
        <v>112.9</v>
      </c>
      <c r="AV1169">
        <v>112.3</v>
      </c>
      <c r="AW1169">
        <v>111.8</v>
      </c>
      <c r="AX1169">
        <v>111</v>
      </c>
      <c r="AY1169">
        <v>111.55</v>
      </c>
      <c r="AZ1169">
        <v>113.15</v>
      </c>
      <c r="BA1169">
        <v>108.95</v>
      </c>
      <c r="BB1169">
        <v>110.5</v>
      </c>
      <c r="BC1169">
        <v>112.65</v>
      </c>
      <c r="BD1169">
        <v>110.5</v>
      </c>
      <c r="BE1169">
        <v>108.35</v>
      </c>
      <c r="BF1169">
        <v>114.2</v>
      </c>
      <c r="BG1169">
        <v>114.95</v>
      </c>
      <c r="BH1169">
        <v>113.8</v>
      </c>
      <c r="BI1169">
        <v>114.3</v>
      </c>
      <c r="BJ1169">
        <v>115.8</v>
      </c>
      <c r="BK1169">
        <v>114.4</v>
      </c>
      <c r="BL1169">
        <v>114</v>
      </c>
      <c r="BM1169">
        <v>114</v>
      </c>
      <c r="BN1169">
        <v>114</v>
      </c>
      <c r="BO1169">
        <v>114.75</v>
      </c>
      <c r="BP1169">
        <v>114.45</v>
      </c>
      <c r="BQ1169">
        <v>114.3</v>
      </c>
      <c r="BR1169" s="10">
        <f t="shared" si="36"/>
        <v>-0.11395348837209304</v>
      </c>
      <c r="BS1169" s="11" cm="1">
        <f t="array" aca="1" ref="BS1169" ca="1">_xlfn.PERCENTILE.INC((OFFSET(E1169,0,1,1,COLUMNS(E1169:BQ1169)-1) - E1169:BP1169) / E1169:BP1169, 0.05) * SQRT(COUNT(E1169:BQ1169) - 1)</f>
        <v>-0.26995489426512798</v>
      </c>
      <c r="BT1169" s="10" cm="1">
        <f t="array" aca="1" ref="BT1169" ca="1">_xlfn.STDEV.P((E1169:BP1169 - OFFSET(E1169:BP1169,0,1)) / OFFSET(E1169:BP1169,0,1)) * SQRT(COUNT(E1169:BQ1169)-1)</f>
        <v>0.15334432263096315</v>
      </c>
      <c r="BU1169" s="10" cm="1">
        <f t="array" ref="BU1169">-(MAX(1 - (E1169:BQ1169 / _xlfn.SCAN(E1169, E1169:BQ1169, _xlfn.LAMBDA(_xlpm.a,_xlpm.b, MAX(_xlpm.a, _xlpm.b))))))</f>
        <v>-0.16007751937984505</v>
      </c>
      <c r="BV1169" s="12">
        <f t="shared" ca="1" si="37"/>
        <v>-1.00119664733141</v>
      </c>
    </row>
    <row r="1170" spans="1:74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23.26</v>
      </c>
      <c r="F1170">
        <v>22.78</v>
      </c>
      <c r="G1170">
        <v>22.9</v>
      </c>
      <c r="H1170">
        <v>22.98</v>
      </c>
      <c r="I1170">
        <v>23.34</v>
      </c>
      <c r="J1170">
        <v>23.32</v>
      </c>
      <c r="K1170">
        <v>23.8</v>
      </c>
      <c r="L1170">
        <v>23.74</v>
      </c>
      <c r="M1170">
        <v>23.66</v>
      </c>
      <c r="N1170">
        <v>23.44</v>
      </c>
      <c r="O1170">
        <v>23.54</v>
      </c>
      <c r="P1170">
        <v>23.34</v>
      </c>
      <c r="Q1170">
        <v>22.84</v>
      </c>
      <c r="R1170">
        <v>22.6</v>
      </c>
      <c r="S1170">
        <v>22.7</v>
      </c>
      <c r="T1170">
        <v>22.62</v>
      </c>
      <c r="U1170">
        <v>22.9</v>
      </c>
      <c r="V1170">
        <v>22.66</v>
      </c>
      <c r="W1170">
        <v>22.76</v>
      </c>
      <c r="X1170">
        <v>22.78</v>
      </c>
      <c r="Y1170">
        <v>22.84</v>
      </c>
      <c r="Z1170">
        <v>23.32</v>
      </c>
      <c r="AA1170">
        <v>23.64</v>
      </c>
      <c r="AB1170">
        <v>24.94</v>
      </c>
      <c r="AC1170">
        <v>25.62</v>
      </c>
      <c r="AD1170">
        <v>24.6</v>
      </c>
      <c r="AE1170">
        <v>24.52</v>
      </c>
      <c r="AF1170">
        <v>24.46</v>
      </c>
      <c r="AG1170">
        <v>24.78</v>
      </c>
      <c r="AH1170">
        <v>24.52</v>
      </c>
      <c r="AI1170">
        <v>24.44</v>
      </c>
      <c r="AJ1170">
        <v>26.08</v>
      </c>
      <c r="AK1170">
        <v>25.82</v>
      </c>
      <c r="AL1170">
        <v>25.54</v>
      </c>
      <c r="AM1170">
        <v>25.56</v>
      </c>
      <c r="AN1170">
        <v>25.2</v>
      </c>
      <c r="AO1170">
        <v>24.8</v>
      </c>
      <c r="AP1170">
        <v>25.14</v>
      </c>
      <c r="AQ1170">
        <v>25.22</v>
      </c>
      <c r="AR1170">
        <v>25.24</v>
      </c>
      <c r="AS1170">
        <v>25.48</v>
      </c>
      <c r="AT1170">
        <v>25.3</v>
      </c>
      <c r="AU1170">
        <v>25.52</v>
      </c>
      <c r="AV1170">
        <v>25.78</v>
      </c>
      <c r="AW1170">
        <v>26.14</v>
      </c>
      <c r="AX1170">
        <v>26.4</v>
      </c>
      <c r="AY1170">
        <v>26.88</v>
      </c>
      <c r="AZ1170">
        <v>27.1</v>
      </c>
      <c r="BA1170">
        <v>27.16</v>
      </c>
      <c r="BB1170">
        <v>27.22</v>
      </c>
      <c r="BC1170">
        <v>27.4</v>
      </c>
      <c r="BD1170">
        <v>27.32</v>
      </c>
      <c r="BE1170">
        <v>27.46</v>
      </c>
      <c r="BF1170">
        <v>28.14</v>
      </c>
      <c r="BG1170">
        <v>28</v>
      </c>
      <c r="BH1170">
        <v>28.02</v>
      </c>
      <c r="BI1170">
        <v>28.44</v>
      </c>
      <c r="BJ1170">
        <v>28.76</v>
      </c>
      <c r="BK1170">
        <v>28.24</v>
      </c>
      <c r="BL1170">
        <v>28.36</v>
      </c>
      <c r="BM1170">
        <v>28.36</v>
      </c>
      <c r="BN1170">
        <v>28.36</v>
      </c>
      <c r="BO1170">
        <v>28.72</v>
      </c>
      <c r="BP1170">
        <v>28.72</v>
      </c>
      <c r="BQ1170">
        <v>28.5</v>
      </c>
      <c r="BR1170" s="10">
        <f t="shared" si="36"/>
        <v>0.22527944969905409</v>
      </c>
      <c r="BS1170" s="11" cm="1">
        <f t="array" aca="1" ref="BS1170" ca="1">_xlfn.PERCENTILE.INC((OFFSET(E1170,0,1,1,COLUMNS(E1170:BQ1170)-1) - E1170:BP1170) / E1170:BP1170, 0.05) * SQRT(COUNT(E1170:BQ1170) - 1)</f>
        <v>-0.14199615868600637</v>
      </c>
      <c r="BT1170" s="10" cm="1">
        <f t="array" aca="1" ref="BT1170" ca="1">_xlfn.STDEV.P((E1170:BP1170 - OFFSET(E1170:BP1170,0,1)) / OFFSET(E1170:BP1170,0,1)) * SQRT(COUNT(E1170:BQ1170)-1)</f>
        <v>0.1230102434121189</v>
      </c>
      <c r="BU1170" s="10" cm="1">
        <f t="array" ref="BU1170">-(MAX(1 - (E1170:BQ1170 / _xlfn.SCAN(E1170, E1170:BQ1170, _xlfn.LAMBDA(_xlpm.a,_xlpm.b, MAX(_xlpm.a, _xlpm.b))))))</f>
        <v>-5.0420168067226823E-2</v>
      </c>
      <c r="BV1170" s="12">
        <f t="shared" ca="1" si="37"/>
        <v>1.5096719688908866</v>
      </c>
    </row>
    <row r="1171" spans="1:74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14.77</v>
      </c>
      <c r="F1171">
        <v>14.32</v>
      </c>
      <c r="G1171">
        <v>14.28</v>
      </c>
      <c r="H1171">
        <v>14.3</v>
      </c>
      <c r="I1171">
        <v>14.24</v>
      </c>
      <c r="J1171">
        <v>14.29</v>
      </c>
      <c r="K1171">
        <v>14.33</v>
      </c>
      <c r="L1171">
        <v>14.41</v>
      </c>
      <c r="M1171">
        <v>14.3</v>
      </c>
      <c r="N1171">
        <v>13.99</v>
      </c>
      <c r="O1171">
        <v>13.98</v>
      </c>
      <c r="P1171">
        <v>14.05</v>
      </c>
      <c r="Q1171">
        <v>14.07</v>
      </c>
      <c r="R1171">
        <v>13.99</v>
      </c>
      <c r="S1171">
        <v>13.86</v>
      </c>
      <c r="T1171">
        <v>13.77</v>
      </c>
      <c r="U1171">
        <v>13.77</v>
      </c>
      <c r="V1171">
        <v>13.51</v>
      </c>
      <c r="W1171">
        <v>13.82</v>
      </c>
      <c r="X1171">
        <v>13.77</v>
      </c>
      <c r="Y1171">
        <v>13.91</v>
      </c>
      <c r="Z1171">
        <v>14.23</v>
      </c>
      <c r="AA1171">
        <v>14.55</v>
      </c>
      <c r="AB1171">
        <v>15.04</v>
      </c>
      <c r="AC1171">
        <v>15.26</v>
      </c>
      <c r="AD1171">
        <v>14.87</v>
      </c>
      <c r="AE1171">
        <v>14.72</v>
      </c>
      <c r="AF1171">
        <v>14.78</v>
      </c>
      <c r="AG1171">
        <v>14.92</v>
      </c>
      <c r="AH1171">
        <v>14.63</v>
      </c>
      <c r="AI1171">
        <v>14.5</v>
      </c>
      <c r="AJ1171">
        <v>15.1</v>
      </c>
      <c r="AK1171">
        <v>14.9</v>
      </c>
      <c r="AL1171">
        <v>14.86</v>
      </c>
      <c r="AM1171">
        <v>15.07</v>
      </c>
      <c r="AN1171">
        <v>15.18</v>
      </c>
      <c r="AO1171">
        <v>14.82</v>
      </c>
      <c r="AP1171">
        <v>14.92</v>
      </c>
      <c r="AQ1171">
        <v>14.9</v>
      </c>
      <c r="AR1171">
        <v>14.91</v>
      </c>
      <c r="AS1171">
        <v>15.08</v>
      </c>
      <c r="AT1171">
        <v>15.16</v>
      </c>
      <c r="AU1171">
        <v>15.4</v>
      </c>
      <c r="AV1171">
        <v>15.37</v>
      </c>
      <c r="AW1171">
        <v>15.66</v>
      </c>
      <c r="AX1171">
        <v>15.71</v>
      </c>
      <c r="AY1171">
        <v>15.38</v>
      </c>
      <c r="AZ1171">
        <v>14.7</v>
      </c>
      <c r="BA1171">
        <v>14.4</v>
      </c>
      <c r="BB1171">
        <v>14.37</v>
      </c>
      <c r="BC1171">
        <v>14</v>
      </c>
      <c r="BD1171">
        <v>13.99</v>
      </c>
      <c r="BE1171">
        <v>13.99</v>
      </c>
      <c r="BF1171">
        <v>14.26</v>
      </c>
      <c r="BG1171">
        <v>14.57</v>
      </c>
      <c r="BH1171">
        <v>14.51</v>
      </c>
      <c r="BI1171">
        <v>14.57</v>
      </c>
      <c r="BJ1171">
        <v>14.67</v>
      </c>
      <c r="BK1171">
        <v>14.5</v>
      </c>
      <c r="BL1171">
        <v>14.57</v>
      </c>
      <c r="BM1171">
        <v>14.57</v>
      </c>
      <c r="BN1171">
        <v>14.57</v>
      </c>
      <c r="BO1171">
        <v>14.68</v>
      </c>
      <c r="BP1171">
        <v>14.57</v>
      </c>
      <c r="BQ1171">
        <v>14.46</v>
      </c>
      <c r="BR1171" s="10">
        <f t="shared" si="36"/>
        <v>-2.0988490182802893E-2</v>
      </c>
      <c r="BS1171" s="11" cm="1">
        <f t="array" aca="1" ref="BS1171" ca="1">_xlfn.PERCENTILE.INC((OFFSET(E1171,0,1,1,COLUMNS(E1171:BQ1171)-1) - E1171:BP1171) / E1171:BP1171, 0.05) * SQRT(COUNT(E1171:BQ1171) - 1)</f>
        <v>-0.20224617823341418</v>
      </c>
      <c r="BT1171" s="10" cm="1">
        <f t="array" aca="1" ref="BT1171" ca="1">_xlfn.STDEV.P((E1171:BP1171 - OFFSET(E1171:BP1171,0,1)) / OFFSET(E1171:BP1171,0,1)) * SQRT(COUNT(E1171:BQ1171)-1)</f>
        <v>0.12155697099109485</v>
      </c>
      <c r="BU1171" s="10" cm="1">
        <f t="array" ref="BU1171">-(MAX(1 - (E1171:BQ1171 / _xlfn.SCAN(E1171, E1171:BQ1171, _xlfn.LAMBDA(_xlpm.a,_xlpm.b, MAX(_xlpm.a, _xlpm.b))))))</f>
        <v>-0.10948440483768307</v>
      </c>
      <c r="BV1171" s="12">
        <f t="shared" ca="1" si="37"/>
        <v>-0.49822583618485355</v>
      </c>
    </row>
    <row r="1172" spans="1:74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1878</v>
      </c>
      <c r="F1172">
        <v>1859.5</v>
      </c>
      <c r="G1172">
        <v>1843</v>
      </c>
      <c r="H1172">
        <v>1822.5</v>
      </c>
      <c r="I1172">
        <v>1835</v>
      </c>
      <c r="J1172">
        <v>1786.5</v>
      </c>
      <c r="K1172">
        <v>1835.5</v>
      </c>
      <c r="L1172">
        <v>1844</v>
      </c>
      <c r="M1172">
        <v>1845</v>
      </c>
      <c r="N1172">
        <v>1810</v>
      </c>
      <c r="O1172">
        <v>1814.5</v>
      </c>
      <c r="P1172">
        <v>1804.5</v>
      </c>
      <c r="Q1172">
        <v>1762.5</v>
      </c>
      <c r="R1172">
        <v>1775</v>
      </c>
      <c r="S1172">
        <v>1756</v>
      </c>
      <c r="T1172">
        <v>1738.5</v>
      </c>
      <c r="U1172">
        <v>1734</v>
      </c>
      <c r="V1172">
        <v>1741.5</v>
      </c>
      <c r="W1172">
        <v>1734.5</v>
      </c>
      <c r="X1172">
        <v>1680.5</v>
      </c>
      <c r="Y1172">
        <v>1675.5</v>
      </c>
      <c r="Z1172">
        <v>1707</v>
      </c>
      <c r="AA1172">
        <v>1699</v>
      </c>
      <c r="AB1172">
        <v>1719.5</v>
      </c>
      <c r="AC1172">
        <v>1750.5</v>
      </c>
      <c r="AD1172">
        <v>1745.5</v>
      </c>
      <c r="AE1172">
        <v>1744.5</v>
      </c>
      <c r="AF1172">
        <v>1771.5</v>
      </c>
      <c r="AG1172">
        <v>1809</v>
      </c>
      <c r="AH1172">
        <v>1787</v>
      </c>
      <c r="AI1172">
        <v>1785</v>
      </c>
      <c r="AJ1172">
        <v>1801</v>
      </c>
      <c r="AK1172">
        <v>1844</v>
      </c>
      <c r="AL1172">
        <v>1810.5</v>
      </c>
      <c r="AM1172">
        <v>1838</v>
      </c>
      <c r="AN1172">
        <v>1826.5</v>
      </c>
      <c r="AO1172">
        <v>1820</v>
      </c>
      <c r="AP1172">
        <v>1819</v>
      </c>
      <c r="AQ1172">
        <v>1852</v>
      </c>
      <c r="AR1172">
        <v>1870.5</v>
      </c>
      <c r="AS1172">
        <v>1868</v>
      </c>
      <c r="AT1172">
        <v>1873.5</v>
      </c>
      <c r="AU1172">
        <v>1873.5</v>
      </c>
      <c r="AV1172">
        <v>1873</v>
      </c>
      <c r="AW1172">
        <v>1899.5</v>
      </c>
      <c r="AX1172">
        <v>1871</v>
      </c>
      <c r="AY1172">
        <v>1864.5</v>
      </c>
      <c r="AZ1172">
        <v>1894</v>
      </c>
      <c r="BA1172">
        <v>1897.5</v>
      </c>
      <c r="BB1172">
        <v>1911</v>
      </c>
      <c r="BC1172">
        <v>1912</v>
      </c>
      <c r="BD1172">
        <v>1906</v>
      </c>
      <c r="BE1172">
        <v>1783.5</v>
      </c>
      <c r="BF1172">
        <v>1837.5</v>
      </c>
      <c r="BG1172">
        <v>1822.5</v>
      </c>
      <c r="BH1172">
        <v>1838</v>
      </c>
      <c r="BI1172">
        <v>1856.5</v>
      </c>
      <c r="BJ1172">
        <v>1861.5</v>
      </c>
      <c r="BK1172">
        <v>1868.5</v>
      </c>
      <c r="BL1172">
        <v>1864.5</v>
      </c>
      <c r="BM1172">
        <v>1864.5</v>
      </c>
      <c r="BN1172">
        <v>1864.5</v>
      </c>
      <c r="BO1172">
        <v>1891.5</v>
      </c>
      <c r="BP1172">
        <v>1891.5</v>
      </c>
      <c r="BQ1172">
        <v>1886.5</v>
      </c>
      <c r="BR1172" s="10">
        <f t="shared" si="36"/>
        <v>4.5260915867944623E-3</v>
      </c>
      <c r="BS1172" s="11" cm="1">
        <f t="array" aca="1" ref="BS1172" ca="1">_xlfn.PERCENTILE.INC((OFFSET(E1172,0,1,1,COLUMNS(E1172:BQ1172)-1) - E1172:BP1172) / E1172:BP1172, 0.05) * SQRT(COUNT(E1172:BQ1172) - 1)</f>
        <v>-0.18103521683595888</v>
      </c>
      <c r="BT1172" s="10" cm="1">
        <f t="array" aca="1" ref="BT1172" ca="1">_xlfn.STDEV.P((E1172:BP1172 - OFFSET(E1172:BP1172,0,1)) / OFFSET(E1172:BP1172,0,1)) * SQRT(COUNT(E1172:BQ1172)-1)</f>
        <v>0.11942810273413536</v>
      </c>
      <c r="BU1172" s="10" cm="1">
        <f t="array" ref="BU1172">-(MAX(1 - (E1172:BQ1172 / _xlfn.SCAN(E1172, E1172:BQ1172, _xlfn.LAMBDA(_xlpm.a,_xlpm.b, MAX(_xlpm.a, _xlpm.b))))))</f>
        <v>-0.10782747603833864</v>
      </c>
      <c r="BV1172" s="12">
        <f t="shared" ca="1" si="37"/>
        <v>-0.29346729073107225</v>
      </c>
    </row>
    <row r="1173" spans="1:74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147</v>
      </c>
      <c r="F1173">
        <v>147.1</v>
      </c>
      <c r="G1173">
        <v>146.69999999999999</v>
      </c>
      <c r="H1173">
        <v>148</v>
      </c>
      <c r="I1173">
        <v>148</v>
      </c>
      <c r="J1173">
        <v>149.4</v>
      </c>
      <c r="K1173">
        <v>156</v>
      </c>
      <c r="L1173">
        <v>153.4</v>
      </c>
      <c r="M1173">
        <v>149.69999999999999</v>
      </c>
      <c r="N1173">
        <v>148.6</v>
      </c>
      <c r="O1173">
        <v>146.6</v>
      </c>
      <c r="P1173">
        <v>148.1</v>
      </c>
      <c r="Q1173">
        <v>147.19999999999999</v>
      </c>
      <c r="R1173">
        <v>144.69999999999999</v>
      </c>
      <c r="S1173">
        <v>138.6</v>
      </c>
      <c r="T1173">
        <v>138.80000000000001</v>
      </c>
      <c r="U1173">
        <v>142.30000000000001</v>
      </c>
      <c r="V1173">
        <v>143.5</v>
      </c>
      <c r="W1173">
        <v>139.30000000000001</v>
      </c>
      <c r="X1173">
        <v>138.69999999999999</v>
      </c>
      <c r="Y1173">
        <v>141.19999999999999</v>
      </c>
      <c r="Z1173">
        <v>141.9</v>
      </c>
      <c r="AA1173">
        <v>144.19999999999999</v>
      </c>
      <c r="AB1173">
        <v>152.6</v>
      </c>
      <c r="AC1173">
        <v>154.6</v>
      </c>
      <c r="AD1173">
        <v>155.30000000000001</v>
      </c>
      <c r="AE1173">
        <v>153.19999999999999</v>
      </c>
      <c r="AF1173">
        <v>152.69999999999999</v>
      </c>
      <c r="AG1173">
        <v>154.69999999999999</v>
      </c>
      <c r="AH1173">
        <v>149.4</v>
      </c>
      <c r="AI1173">
        <v>149</v>
      </c>
      <c r="AJ1173">
        <v>150.69999999999999</v>
      </c>
      <c r="AK1173">
        <v>152</v>
      </c>
      <c r="AL1173">
        <v>144.6</v>
      </c>
      <c r="AM1173">
        <v>145.9</v>
      </c>
      <c r="AN1173">
        <v>144.9</v>
      </c>
      <c r="AO1173">
        <v>140.5</v>
      </c>
      <c r="AP1173">
        <v>142.9</v>
      </c>
      <c r="AQ1173">
        <v>145</v>
      </c>
      <c r="AR1173">
        <v>144.69999999999999</v>
      </c>
      <c r="AS1173">
        <v>143.19999999999999</v>
      </c>
      <c r="AT1173">
        <v>144</v>
      </c>
      <c r="AU1173">
        <v>141.30000000000001</v>
      </c>
      <c r="AV1173">
        <v>139.1</v>
      </c>
      <c r="AW1173">
        <v>141.6</v>
      </c>
      <c r="AX1173">
        <v>138.6</v>
      </c>
      <c r="AY1173">
        <v>140.1</v>
      </c>
      <c r="AZ1173">
        <v>142</v>
      </c>
      <c r="BA1173">
        <v>138.5</v>
      </c>
      <c r="BB1173">
        <v>141.5</v>
      </c>
      <c r="BC1173">
        <v>142.30000000000001</v>
      </c>
      <c r="BD1173">
        <v>140.69999999999999</v>
      </c>
      <c r="BE1173">
        <v>144.80000000000001</v>
      </c>
      <c r="BF1173">
        <v>153</v>
      </c>
      <c r="BG1173">
        <v>158</v>
      </c>
      <c r="BH1173">
        <v>161.69999999999999</v>
      </c>
      <c r="BI1173">
        <v>163.9</v>
      </c>
      <c r="BJ1173">
        <v>170.6</v>
      </c>
      <c r="BK1173">
        <v>168.5</v>
      </c>
      <c r="BL1173">
        <v>169.5</v>
      </c>
      <c r="BM1173">
        <v>169.5</v>
      </c>
      <c r="BN1173">
        <v>169.5</v>
      </c>
      <c r="BO1173">
        <v>172.3</v>
      </c>
      <c r="BP1173">
        <v>172.4</v>
      </c>
      <c r="BQ1173">
        <v>172.1</v>
      </c>
      <c r="BR1173" s="10">
        <f t="shared" si="36"/>
        <v>0.17074829931972785</v>
      </c>
      <c r="BS1173" s="11" cm="1">
        <f t="array" aca="1" ref="BS1173" ca="1">_xlfn.PERCENTILE.INC((OFFSET(E1173,0,1,1,COLUMNS(E1173:BQ1173)-1) - E1173:BP1173) / E1173:BP1173, 0.05) * SQRT(COUNT(E1173:BQ1173) - 1)</f>
        <v>-0.24160918379370147</v>
      </c>
      <c r="BT1173" s="10" cm="1">
        <f t="array" aca="1" ref="BT1173" ca="1">_xlfn.STDEV.P((E1173:BP1173 - OFFSET(E1173:BP1173,0,1)) / OFFSET(E1173:BP1173,0,1)) * SQRT(COUNT(E1173:BQ1173)-1)</f>
        <v>0.16456431706102259</v>
      </c>
      <c r="BU1173" s="10" cm="1">
        <f t="array" ref="BU1173">-(MAX(1 - (E1173:BQ1173 / _xlfn.SCAN(E1173, E1173:BQ1173, _xlfn.LAMBDA(_xlpm.a,_xlpm.b, MAX(_xlpm.a, _xlpm.b))))))</f>
        <v>-0.11217948717948723</v>
      </c>
      <c r="BV1173" s="12">
        <f t="shared" ca="1" si="37"/>
        <v>0.79709847389184318</v>
      </c>
    </row>
    <row r="1174" spans="1:74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75.95</v>
      </c>
      <c r="F1174">
        <v>73.400000000000006</v>
      </c>
      <c r="G1174">
        <v>73.45</v>
      </c>
      <c r="H1174">
        <v>75.400000000000006</v>
      </c>
      <c r="I1174">
        <v>75.55</v>
      </c>
      <c r="J1174">
        <v>75.45</v>
      </c>
      <c r="K1174">
        <v>76.95</v>
      </c>
      <c r="L1174">
        <v>78</v>
      </c>
      <c r="M1174">
        <v>77.400000000000006</v>
      </c>
      <c r="N1174">
        <v>76.099999999999994</v>
      </c>
      <c r="O1174">
        <v>75.650000000000006</v>
      </c>
      <c r="P1174">
        <v>74.55</v>
      </c>
      <c r="Q1174">
        <v>72.95</v>
      </c>
      <c r="R1174">
        <v>71.150000000000006</v>
      </c>
      <c r="S1174">
        <v>72.099999999999994</v>
      </c>
      <c r="T1174">
        <v>71.2</v>
      </c>
      <c r="U1174">
        <v>70.5</v>
      </c>
      <c r="V1174">
        <v>67.25</v>
      </c>
      <c r="W1174">
        <v>67.45</v>
      </c>
      <c r="X1174">
        <v>69</v>
      </c>
      <c r="Y1174">
        <v>69.599999999999994</v>
      </c>
      <c r="Z1174">
        <v>72.150000000000006</v>
      </c>
      <c r="AA1174">
        <v>73.3</v>
      </c>
      <c r="AB1174">
        <v>78.7</v>
      </c>
      <c r="AC1174">
        <v>78.45</v>
      </c>
      <c r="AD1174">
        <v>78.7</v>
      </c>
      <c r="AE1174">
        <v>80.05</v>
      </c>
      <c r="AF1174">
        <v>78.7</v>
      </c>
      <c r="AG1174">
        <v>80.55</v>
      </c>
      <c r="AH1174">
        <v>79.95</v>
      </c>
      <c r="AI1174">
        <v>78.55</v>
      </c>
      <c r="AJ1174">
        <v>86.35</v>
      </c>
      <c r="AK1174">
        <v>84.8</v>
      </c>
      <c r="AL1174">
        <v>84.25</v>
      </c>
      <c r="AM1174">
        <v>86.5</v>
      </c>
      <c r="AN1174">
        <v>87.35</v>
      </c>
      <c r="AO1174">
        <v>85.2</v>
      </c>
      <c r="AP1174">
        <v>86.45</v>
      </c>
      <c r="AQ1174">
        <v>86.8</v>
      </c>
      <c r="AR1174">
        <v>86.55</v>
      </c>
      <c r="AS1174">
        <v>87.9</v>
      </c>
      <c r="AT1174">
        <v>86</v>
      </c>
      <c r="AU1174">
        <v>86.85</v>
      </c>
      <c r="AV1174">
        <v>85.15</v>
      </c>
      <c r="AW1174">
        <v>86.95</v>
      </c>
      <c r="AX1174">
        <v>85.3</v>
      </c>
      <c r="AY1174">
        <v>88.3</v>
      </c>
      <c r="AZ1174">
        <v>89.8</v>
      </c>
      <c r="BA1174">
        <v>90.2</v>
      </c>
      <c r="BB1174">
        <v>87.75</v>
      </c>
      <c r="BC1174">
        <v>89.3</v>
      </c>
      <c r="BD1174">
        <v>88.3</v>
      </c>
      <c r="BE1174">
        <v>88.65</v>
      </c>
      <c r="BF1174">
        <v>95.55</v>
      </c>
      <c r="BG1174">
        <v>92.85</v>
      </c>
      <c r="BH1174">
        <v>93.6</v>
      </c>
      <c r="BI1174">
        <v>93.15</v>
      </c>
      <c r="BJ1174">
        <v>94.1</v>
      </c>
      <c r="BK1174">
        <v>93.6</v>
      </c>
      <c r="BL1174">
        <v>94.5</v>
      </c>
      <c r="BM1174">
        <v>94.5</v>
      </c>
      <c r="BN1174">
        <v>94.5</v>
      </c>
      <c r="BO1174">
        <v>93.75</v>
      </c>
      <c r="BP1174">
        <v>94.6</v>
      </c>
      <c r="BQ1174">
        <v>94.25</v>
      </c>
      <c r="BR1174" s="10">
        <f t="shared" si="36"/>
        <v>0.24094799210006579</v>
      </c>
      <c r="BS1174" s="11" cm="1">
        <f t="array" aca="1" ref="BS1174" ca="1">_xlfn.PERCENTILE.INC((OFFSET(E1174,0,1,1,COLUMNS(E1174:BQ1174)-1) - E1174:BP1174) / E1174:BP1174, 0.05) * SQRT(COUNT(E1174:BQ1174) - 1)</f>
        <v>-0.21430998664152026</v>
      </c>
      <c r="BT1174" s="10" cm="1">
        <f t="array" aca="1" ref="BT1174" ca="1">_xlfn.STDEV.P((E1174:BP1174 - OFFSET(E1174:BP1174,0,1)) / OFFSET(E1174:BP1174,0,1)) * SQRT(COUNT(E1174:BQ1174)-1)</f>
        <v>0.18980401404921837</v>
      </c>
      <c r="BU1174" s="10" cm="1">
        <f t="array" ref="BU1174">-(MAX(1 - (E1174:BQ1174 / _xlfn.SCAN(E1174, E1174:BQ1174, _xlfn.LAMBDA(_xlpm.a,_xlpm.b, MAX(_xlpm.a, _xlpm.b))))))</f>
        <v>-0.13782051282051277</v>
      </c>
      <c r="BV1174" s="12">
        <f t="shared" ca="1" si="37"/>
        <v>1.0609557430883099</v>
      </c>
    </row>
    <row r="1175" spans="1:74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57</v>
      </c>
      <c r="F1175">
        <v>54</v>
      </c>
      <c r="G1175">
        <v>49.2</v>
      </c>
      <c r="H1175">
        <v>48.5</v>
      </c>
      <c r="I1175">
        <v>51.4</v>
      </c>
      <c r="J1175">
        <v>51</v>
      </c>
      <c r="K1175">
        <v>51</v>
      </c>
      <c r="L1175">
        <v>49.5</v>
      </c>
      <c r="M1175">
        <v>48</v>
      </c>
      <c r="N1175">
        <v>48.9</v>
      </c>
      <c r="O1175">
        <v>48.1</v>
      </c>
      <c r="P1175">
        <v>47.5</v>
      </c>
      <c r="Q1175">
        <v>46.15</v>
      </c>
      <c r="R1175">
        <v>44</v>
      </c>
      <c r="S1175">
        <v>44</v>
      </c>
      <c r="T1175">
        <v>45.8</v>
      </c>
      <c r="U1175">
        <v>45.53</v>
      </c>
      <c r="V1175">
        <v>43</v>
      </c>
      <c r="W1175">
        <v>44</v>
      </c>
      <c r="X1175">
        <v>43</v>
      </c>
      <c r="Y1175">
        <v>43</v>
      </c>
      <c r="Z1175">
        <v>44.35</v>
      </c>
      <c r="AA1175">
        <v>43.88</v>
      </c>
      <c r="AB1175">
        <v>45.85</v>
      </c>
      <c r="AC1175">
        <v>45.5</v>
      </c>
      <c r="AD1175">
        <v>45</v>
      </c>
      <c r="AE1175">
        <v>28.9</v>
      </c>
      <c r="AF1175">
        <v>28.5</v>
      </c>
      <c r="AG1175">
        <v>29.35</v>
      </c>
      <c r="AH1175">
        <v>28.65</v>
      </c>
      <c r="AI1175">
        <v>29.75</v>
      </c>
      <c r="AJ1175">
        <v>30</v>
      </c>
      <c r="AK1175">
        <v>31.35</v>
      </c>
      <c r="AL1175">
        <v>34.5</v>
      </c>
      <c r="AM1175">
        <v>36.5</v>
      </c>
      <c r="AN1175">
        <v>39</v>
      </c>
      <c r="AO1175">
        <v>40</v>
      </c>
      <c r="AP1175">
        <v>38.700000000000003</v>
      </c>
      <c r="AQ1175">
        <v>35</v>
      </c>
      <c r="AR1175">
        <v>35</v>
      </c>
      <c r="AS1175">
        <v>33.65</v>
      </c>
      <c r="AT1175">
        <v>31.9</v>
      </c>
      <c r="AU1175">
        <v>33.75</v>
      </c>
      <c r="AV1175">
        <v>35.6</v>
      </c>
      <c r="AW1175">
        <v>34.4</v>
      </c>
      <c r="AX1175">
        <v>34</v>
      </c>
      <c r="AY1175">
        <v>35</v>
      </c>
      <c r="AZ1175">
        <v>35</v>
      </c>
      <c r="BA1175">
        <v>35.85</v>
      </c>
      <c r="BB1175">
        <v>38</v>
      </c>
      <c r="BC1175">
        <v>39.65</v>
      </c>
      <c r="BD1175">
        <v>41</v>
      </c>
      <c r="BE1175">
        <v>42</v>
      </c>
      <c r="BF1175">
        <v>43</v>
      </c>
      <c r="BG1175">
        <v>47.85</v>
      </c>
      <c r="BH1175">
        <v>51.1</v>
      </c>
      <c r="BI1175">
        <v>53.3</v>
      </c>
      <c r="BJ1175">
        <v>56.7</v>
      </c>
      <c r="BK1175">
        <v>57.4</v>
      </c>
      <c r="BL1175">
        <v>61</v>
      </c>
      <c r="BM1175">
        <v>61</v>
      </c>
      <c r="BN1175">
        <v>61</v>
      </c>
      <c r="BO1175">
        <v>57</v>
      </c>
      <c r="BP1175">
        <v>57</v>
      </c>
      <c r="BQ1175">
        <v>55</v>
      </c>
      <c r="BR1175" s="10">
        <f t="shared" si="36"/>
        <v>-3.5087719298245612E-2</v>
      </c>
      <c r="BS1175" s="11" cm="1">
        <f t="array" aca="1" ref="BS1175" ca="1">_xlfn.PERCENTILE.INC((OFFSET(E1175,0,1,1,COLUMNS(E1175:BQ1175)-1) - E1175:BP1175) / E1175:BP1175, 0.05) * SQRT(COUNT(E1175:BQ1175) - 1)</f>
        <v>-0.51258294837127749</v>
      </c>
      <c r="BT1175" s="10" cm="1">
        <f t="array" aca="1" ref="BT1175" ca="1">_xlfn.STDEV.P((E1175:BP1175 - OFFSET(E1175:BP1175,0,1)) / OFFSET(E1175:BP1175,0,1)) * SQRT(COUNT(E1175:BQ1175)-1)</f>
        <v>0.65099951188829563</v>
      </c>
      <c r="BU1175" s="10" cm="1">
        <f t="array" ref="BU1175">-(MAX(1 - (E1175:BQ1175 / _xlfn.SCAN(E1175, E1175:BQ1175, _xlfn.LAMBDA(_xlpm.a,_xlpm.b, MAX(_xlpm.a, _xlpm.b))))))</f>
        <v>-0.5</v>
      </c>
      <c r="BV1175" s="12">
        <f t="shared" ca="1" si="37"/>
        <v>-0.11468833888218048</v>
      </c>
    </row>
    <row r="1176" spans="1:74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1.016</v>
      </c>
      <c r="F1176">
        <v>0.99</v>
      </c>
      <c r="G1176">
        <v>0.97250000000000003</v>
      </c>
      <c r="H1176">
        <v>0.97499999999999998</v>
      </c>
      <c r="I1176">
        <v>0.99099999999999999</v>
      </c>
      <c r="J1176">
        <v>1</v>
      </c>
      <c r="K1176">
        <v>1.0089999999999999</v>
      </c>
      <c r="L1176">
        <v>0.99399999999999999</v>
      </c>
      <c r="M1176">
        <v>0.98399999999999999</v>
      </c>
      <c r="N1176">
        <v>0.98299999999999998</v>
      </c>
      <c r="O1176">
        <v>0.97550000000000003</v>
      </c>
      <c r="P1176">
        <v>0.95899999999999996</v>
      </c>
      <c r="Q1176">
        <v>0.91</v>
      </c>
      <c r="R1176">
        <v>0.87949999999999995</v>
      </c>
      <c r="S1176">
        <v>0.84</v>
      </c>
      <c r="T1176">
        <v>0.80249999999999999</v>
      </c>
      <c r="U1176">
        <v>0.82799999999999996</v>
      </c>
      <c r="V1176">
        <v>0.79249999999999998</v>
      </c>
      <c r="W1176">
        <v>0.78700000000000003</v>
      </c>
      <c r="X1176">
        <v>0.77249999999999996</v>
      </c>
      <c r="Y1176">
        <v>0.74950000000000006</v>
      </c>
      <c r="Z1176">
        <v>0.85</v>
      </c>
      <c r="AA1176">
        <v>0.83</v>
      </c>
      <c r="AB1176">
        <v>0.87949999999999995</v>
      </c>
      <c r="AC1176">
        <v>0.88549999999999995</v>
      </c>
      <c r="AD1176">
        <v>0.90900000000000003</v>
      </c>
      <c r="AE1176">
        <v>0.88500000000000001</v>
      </c>
      <c r="AF1176">
        <v>0.91500000000000004</v>
      </c>
      <c r="AG1176">
        <v>0.91700000000000004</v>
      </c>
      <c r="AH1176">
        <v>0.91249999999999998</v>
      </c>
      <c r="AI1176">
        <v>0.92700000000000005</v>
      </c>
      <c r="AJ1176">
        <v>0.96950000000000003</v>
      </c>
      <c r="AK1176">
        <v>1.018</v>
      </c>
      <c r="AL1176">
        <v>0.97</v>
      </c>
      <c r="AM1176">
        <v>1</v>
      </c>
      <c r="AN1176">
        <v>0.96799999999999997</v>
      </c>
      <c r="AO1176">
        <v>0.9395</v>
      </c>
      <c r="AP1176">
        <v>0.93100000000000005</v>
      </c>
      <c r="AQ1176">
        <v>0.94599999999999995</v>
      </c>
      <c r="AR1176">
        <v>0.95150000000000001</v>
      </c>
      <c r="AS1176">
        <v>0.93899999999999995</v>
      </c>
      <c r="AT1176">
        <v>0.93799999999999994</v>
      </c>
      <c r="AU1176">
        <v>0.94699999999999995</v>
      </c>
      <c r="AV1176">
        <v>0.98</v>
      </c>
      <c r="AW1176">
        <v>0.93300000000000005</v>
      </c>
      <c r="AX1176">
        <v>0.9345</v>
      </c>
      <c r="AY1176">
        <v>0.92500000000000004</v>
      </c>
      <c r="AZ1176">
        <v>0.92500000000000004</v>
      </c>
      <c r="BA1176">
        <v>0.92100000000000004</v>
      </c>
      <c r="BB1176">
        <v>0.96499999999999997</v>
      </c>
      <c r="BC1176">
        <v>0.9385</v>
      </c>
      <c r="BD1176">
        <v>0.91549999999999998</v>
      </c>
      <c r="BE1176">
        <v>0.91249999999999998</v>
      </c>
      <c r="BF1176">
        <v>0.92</v>
      </c>
      <c r="BG1176">
        <v>0.91700000000000004</v>
      </c>
      <c r="BH1176">
        <v>0.91949999999999998</v>
      </c>
      <c r="BI1176">
        <v>0.998</v>
      </c>
      <c r="BJ1176">
        <v>0.97950000000000004</v>
      </c>
      <c r="BK1176">
        <v>1.0409999999999999</v>
      </c>
      <c r="BL1176">
        <v>1.077</v>
      </c>
      <c r="BM1176">
        <v>1.077</v>
      </c>
      <c r="BN1176">
        <v>1.077</v>
      </c>
      <c r="BO1176">
        <v>1.056</v>
      </c>
      <c r="BP1176">
        <v>1.0289999999999999</v>
      </c>
      <c r="BQ1176">
        <v>1.036</v>
      </c>
      <c r="BR1176" s="10">
        <f t="shared" si="36"/>
        <v>1.9685039370078757E-2</v>
      </c>
      <c r="BS1176" s="11" cm="1">
        <f t="array" aca="1" ref="BS1176" ca="1">_xlfn.PERCENTILE.INC((OFFSET(E1176,0,1,1,COLUMNS(E1176:BQ1176)-1) - E1176:BP1176) / E1176:BP1176, 0.05) * SQRT(COUNT(E1176:BQ1176) - 1)</f>
        <v>-0.3589722244781936</v>
      </c>
      <c r="BT1176" s="10" cm="1">
        <f t="array" aca="1" ref="BT1176" ca="1">_xlfn.STDEV.P((E1176:BP1176 - OFFSET(E1176:BP1176,0,1)) / OFFSET(E1176:BP1176,0,1)) * SQRT(COUNT(E1176:BQ1176)-1)</f>
        <v>0.25557534910585228</v>
      </c>
      <c r="BU1176" s="10" cm="1">
        <f t="array" ref="BU1176">-(MAX(1 - (E1176:BQ1176 / _xlfn.SCAN(E1176, E1176:BQ1176, _xlfn.LAMBDA(_xlpm.a,_xlpm.b, MAX(_xlpm.a, _xlpm.b))))))</f>
        <v>-0.26230314960629919</v>
      </c>
      <c r="BV1176" s="12">
        <f t="shared" ca="1" si="37"/>
        <v>-7.7821644508512339E-2</v>
      </c>
    </row>
    <row r="1177" spans="1:74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1924</v>
      </c>
      <c r="F1177">
        <v>1847.5</v>
      </c>
      <c r="G1177">
        <v>1850</v>
      </c>
      <c r="H1177">
        <v>1920</v>
      </c>
      <c r="I1177">
        <v>1930.5</v>
      </c>
      <c r="J1177">
        <v>1811</v>
      </c>
      <c r="K1177">
        <v>1830</v>
      </c>
      <c r="L1177">
        <v>1817.5</v>
      </c>
      <c r="M1177">
        <v>1763</v>
      </c>
      <c r="N1177">
        <v>1656.5</v>
      </c>
      <c r="O1177">
        <v>1699.5</v>
      </c>
      <c r="P1177">
        <v>1696</v>
      </c>
      <c r="Q1177">
        <v>1615.5</v>
      </c>
      <c r="R1177">
        <v>1607</v>
      </c>
      <c r="S1177">
        <v>1583.5</v>
      </c>
      <c r="T1177">
        <v>1587.5</v>
      </c>
      <c r="U1177">
        <v>1617</v>
      </c>
      <c r="V1177">
        <v>1624</v>
      </c>
      <c r="W1177">
        <v>1570</v>
      </c>
      <c r="X1177">
        <v>1550</v>
      </c>
      <c r="Y1177">
        <v>1623</v>
      </c>
      <c r="Z1177">
        <v>1546.5</v>
      </c>
      <c r="AA1177">
        <v>1555.5</v>
      </c>
      <c r="AB1177">
        <v>1651.5</v>
      </c>
      <c r="AC1177">
        <v>1826.5</v>
      </c>
      <c r="AD1177">
        <v>1841</v>
      </c>
      <c r="AE1177">
        <v>1827</v>
      </c>
      <c r="AF1177">
        <v>1863</v>
      </c>
      <c r="AG1177">
        <v>1680</v>
      </c>
      <c r="AH1177">
        <v>1655</v>
      </c>
      <c r="AI1177">
        <v>1673</v>
      </c>
      <c r="AJ1177">
        <v>1799</v>
      </c>
      <c r="AK1177">
        <v>1875.5</v>
      </c>
      <c r="AL1177">
        <v>1812</v>
      </c>
      <c r="AM1177">
        <v>1848</v>
      </c>
      <c r="AN1177">
        <v>1905.5</v>
      </c>
      <c r="AO1177">
        <v>1843.5</v>
      </c>
      <c r="AP1177">
        <v>1891.5</v>
      </c>
      <c r="AQ1177">
        <v>1857</v>
      </c>
      <c r="AR1177">
        <v>1857</v>
      </c>
      <c r="AS1177">
        <v>1873.5</v>
      </c>
      <c r="AT1177">
        <v>1848</v>
      </c>
      <c r="AU1177">
        <v>1894.5</v>
      </c>
      <c r="AV1177">
        <v>1883</v>
      </c>
      <c r="AW1177">
        <v>1946.5</v>
      </c>
      <c r="AX1177">
        <v>1944</v>
      </c>
      <c r="AY1177">
        <v>1931</v>
      </c>
      <c r="AZ1177">
        <v>2023</v>
      </c>
      <c r="BA1177">
        <v>2012</v>
      </c>
      <c r="BB1177">
        <v>2077</v>
      </c>
      <c r="BC1177">
        <v>2054</v>
      </c>
      <c r="BD1177">
        <v>1984</v>
      </c>
      <c r="BE1177">
        <v>1935</v>
      </c>
      <c r="BF1177">
        <v>2010</v>
      </c>
      <c r="BG1177">
        <v>1990</v>
      </c>
      <c r="BH1177">
        <v>1980.5</v>
      </c>
      <c r="BI1177">
        <v>2107</v>
      </c>
      <c r="BJ1177">
        <v>2160</v>
      </c>
      <c r="BK1177">
        <v>2177</v>
      </c>
      <c r="BL1177">
        <v>2186</v>
      </c>
      <c r="BM1177">
        <v>2186</v>
      </c>
      <c r="BN1177">
        <v>2186</v>
      </c>
      <c r="BO1177">
        <v>2211</v>
      </c>
      <c r="BP1177">
        <v>2210</v>
      </c>
      <c r="BQ1177">
        <v>2211</v>
      </c>
      <c r="BR1177" s="10">
        <f t="shared" si="36"/>
        <v>0.14916839916839916</v>
      </c>
      <c r="BS1177" s="11" cm="1">
        <f t="array" aca="1" ref="BS1177" ca="1">_xlfn.PERCENTILE.INC((OFFSET(E1177,0,1,1,COLUMNS(E1177:BQ1177)-1) - E1177:BP1177) / E1177:BP1177, 0.05) * SQRT(COUNT(E1177:BQ1177) - 1)</f>
        <v>-0.37932135632825303</v>
      </c>
      <c r="BT1177" s="10" cm="1">
        <f t="array" aca="1" ref="BT1177" ca="1">_xlfn.STDEV.P((E1177:BP1177 - OFFSET(E1177:BP1177,0,1)) / OFFSET(E1177:BP1177,0,1)) * SQRT(COUNT(E1177:BQ1177)-1)</f>
        <v>0.26758287537277953</v>
      </c>
      <c r="BU1177" s="10" cm="1">
        <f t="array" ref="BU1177">-(MAX(1 - (E1177:BQ1177 / _xlfn.SCAN(E1177, E1177:BQ1177, _xlfn.LAMBDA(_xlpm.a,_xlpm.b, MAX(_xlpm.a, _xlpm.b))))))</f>
        <v>-0.19891219891219891</v>
      </c>
      <c r="BV1177" s="12">
        <f t="shared" ca="1" si="37"/>
        <v>0.40957055148759547</v>
      </c>
    </row>
    <row r="1178" spans="1:74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36</v>
      </c>
      <c r="F1178">
        <v>35.950000000000003</v>
      </c>
      <c r="G1178">
        <v>35.4</v>
      </c>
      <c r="H1178">
        <v>35.950000000000003</v>
      </c>
      <c r="I1178">
        <v>35.450000000000003</v>
      </c>
      <c r="J1178">
        <v>35.25</v>
      </c>
      <c r="K1178">
        <v>34.85</v>
      </c>
      <c r="L1178">
        <v>32.200000000000003</v>
      </c>
      <c r="M1178">
        <v>32.4</v>
      </c>
      <c r="N1178">
        <v>34.4</v>
      </c>
      <c r="O1178">
        <v>35.049999999999997</v>
      </c>
      <c r="P1178">
        <v>36.4</v>
      </c>
      <c r="Q1178">
        <v>35.6</v>
      </c>
      <c r="R1178">
        <v>35.700000000000003</v>
      </c>
      <c r="S1178">
        <v>35.6</v>
      </c>
      <c r="T1178">
        <v>36</v>
      </c>
      <c r="U1178">
        <v>35.5</v>
      </c>
      <c r="V1178">
        <v>35.1</v>
      </c>
      <c r="W1178">
        <v>35.1</v>
      </c>
      <c r="X1178">
        <v>35.5</v>
      </c>
      <c r="Y1178">
        <v>35.5</v>
      </c>
      <c r="Z1178">
        <v>35.549999999999997</v>
      </c>
      <c r="AA1178">
        <v>35.9</v>
      </c>
      <c r="AB1178">
        <v>38</v>
      </c>
      <c r="AC1178">
        <v>39</v>
      </c>
      <c r="AD1178">
        <v>37.4</v>
      </c>
      <c r="AE1178">
        <v>37.700000000000003</v>
      </c>
      <c r="AF1178">
        <v>39</v>
      </c>
      <c r="AG1178">
        <v>42.35</v>
      </c>
      <c r="AH1178">
        <v>41.85</v>
      </c>
      <c r="AI1178">
        <v>41.15</v>
      </c>
      <c r="AJ1178">
        <v>45.1</v>
      </c>
      <c r="AK1178">
        <v>48</v>
      </c>
      <c r="AL1178">
        <v>47.35</v>
      </c>
      <c r="AM1178">
        <v>47.25</v>
      </c>
      <c r="AN1178">
        <v>45.6</v>
      </c>
      <c r="AO1178">
        <v>43.6</v>
      </c>
      <c r="AP1178">
        <v>44.35</v>
      </c>
      <c r="AQ1178">
        <v>44.35</v>
      </c>
      <c r="AR1178">
        <v>44.7</v>
      </c>
      <c r="AS1178">
        <v>46.05</v>
      </c>
      <c r="AT1178">
        <v>46.75</v>
      </c>
      <c r="AU1178">
        <v>46.7</v>
      </c>
      <c r="AV1178">
        <v>46.9</v>
      </c>
      <c r="AW1178">
        <v>47.5</v>
      </c>
      <c r="AX1178">
        <v>48.3</v>
      </c>
      <c r="AY1178">
        <v>47.9</v>
      </c>
      <c r="AZ1178">
        <v>48.85</v>
      </c>
      <c r="BA1178">
        <v>50.6</v>
      </c>
      <c r="BB1178">
        <v>48.5</v>
      </c>
      <c r="BC1178">
        <v>47.85</v>
      </c>
      <c r="BD1178">
        <v>47.55</v>
      </c>
      <c r="BE1178">
        <v>48.05</v>
      </c>
      <c r="BF1178">
        <v>52</v>
      </c>
      <c r="BG1178">
        <v>51.2</v>
      </c>
      <c r="BH1178">
        <v>51.5</v>
      </c>
      <c r="BI1178">
        <v>52.7</v>
      </c>
      <c r="BJ1178">
        <v>55.9</v>
      </c>
      <c r="BK1178">
        <v>57.3</v>
      </c>
      <c r="BL1178">
        <v>57</v>
      </c>
      <c r="BM1178">
        <v>57</v>
      </c>
      <c r="BN1178">
        <v>57</v>
      </c>
      <c r="BO1178">
        <v>57.4</v>
      </c>
      <c r="BP1178">
        <v>58.4</v>
      </c>
      <c r="BQ1178">
        <v>58.3</v>
      </c>
      <c r="BR1178" s="10">
        <f t="shared" si="36"/>
        <v>0.61944444444444435</v>
      </c>
      <c r="BS1178" s="11" cm="1">
        <f t="array" aca="1" ref="BS1178" ca="1">_xlfn.PERCENTILE.INC((OFFSET(E1178,0,1,1,COLUMNS(E1178:BQ1178)-1) - E1178:BP1178) / E1178:BP1178, 0.05) * SQRT(COUNT(E1178:BQ1178) - 1)</f>
        <v>-0.32087912087912107</v>
      </c>
      <c r="BT1178" s="10" cm="1">
        <f t="array" aca="1" ref="BT1178" ca="1">_xlfn.STDEV.P((E1178:BP1178 - OFFSET(E1178:BP1178,0,1)) / OFFSET(E1178:BP1178,0,1)) * SQRT(COUNT(E1178:BQ1178)-1)</f>
        <v>0.23587332245669179</v>
      </c>
      <c r="BU1178" s="10" cm="1">
        <f t="array" ref="BU1178">-(MAX(1 - (E1178:BQ1178 / _xlfn.SCAN(E1178, E1178:BQ1178, _xlfn.LAMBDA(_xlpm.a,_xlpm.b, MAX(_xlpm.a, _xlpm.b))))))</f>
        <v>-0.10555555555555551</v>
      </c>
      <c r="BV1178" s="12">
        <f t="shared" ca="1" si="37"/>
        <v>2.4583963335556089</v>
      </c>
    </row>
    <row r="1179" spans="1:74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482.8</v>
      </c>
      <c r="F1179">
        <v>459.8</v>
      </c>
      <c r="G1179">
        <v>461.2</v>
      </c>
      <c r="H1179">
        <v>464.4</v>
      </c>
      <c r="I1179">
        <v>466.8</v>
      </c>
      <c r="J1179">
        <v>464.6</v>
      </c>
      <c r="K1179">
        <v>470</v>
      </c>
      <c r="L1179">
        <v>480</v>
      </c>
      <c r="M1179">
        <v>487.4</v>
      </c>
      <c r="N1179">
        <v>471.4</v>
      </c>
      <c r="O1179">
        <v>479</v>
      </c>
      <c r="P1179">
        <v>487.4</v>
      </c>
      <c r="Q1179">
        <v>465.4</v>
      </c>
      <c r="R1179">
        <v>458</v>
      </c>
      <c r="S1179">
        <v>465.4</v>
      </c>
      <c r="T1179">
        <v>467.2</v>
      </c>
      <c r="U1179">
        <v>468.8</v>
      </c>
      <c r="V1179">
        <v>467.4</v>
      </c>
      <c r="W1179">
        <v>458.4</v>
      </c>
      <c r="X1179">
        <v>462.6</v>
      </c>
      <c r="Y1179">
        <v>466.2</v>
      </c>
      <c r="Z1179">
        <v>482.2</v>
      </c>
      <c r="AA1179">
        <v>498</v>
      </c>
      <c r="AB1179">
        <v>544</v>
      </c>
      <c r="AC1179">
        <v>561.5</v>
      </c>
      <c r="AD1179">
        <v>546</v>
      </c>
      <c r="AE1179">
        <v>547.5</v>
      </c>
      <c r="AF1179">
        <v>541.5</v>
      </c>
      <c r="AG1179">
        <v>562.5</v>
      </c>
      <c r="AH1179">
        <v>559</v>
      </c>
      <c r="AI1179">
        <v>558</v>
      </c>
      <c r="AJ1179">
        <v>604</v>
      </c>
      <c r="AK1179">
        <v>595.5</v>
      </c>
      <c r="AL1179">
        <v>582</v>
      </c>
      <c r="AM1179">
        <v>587</v>
      </c>
      <c r="AN1179">
        <v>590</v>
      </c>
      <c r="AO1179">
        <v>547.5</v>
      </c>
      <c r="AP1179">
        <v>552.5</v>
      </c>
      <c r="AQ1179">
        <v>542</v>
      </c>
      <c r="AR1179">
        <v>537.5</v>
      </c>
      <c r="AS1179">
        <v>544</v>
      </c>
      <c r="AT1179">
        <v>544.5</v>
      </c>
      <c r="AU1179">
        <v>541</v>
      </c>
      <c r="AV1179">
        <v>528</v>
      </c>
      <c r="AW1179">
        <v>535</v>
      </c>
      <c r="AX1179">
        <v>527.5</v>
      </c>
      <c r="AY1179">
        <v>529</v>
      </c>
      <c r="AZ1179">
        <v>527.5</v>
      </c>
      <c r="BA1179">
        <v>539.5</v>
      </c>
      <c r="BB1179">
        <v>532</v>
      </c>
      <c r="BC1179">
        <v>533.5</v>
      </c>
      <c r="BD1179">
        <v>523.5</v>
      </c>
      <c r="BE1179">
        <v>526.5</v>
      </c>
      <c r="BF1179">
        <v>564.5</v>
      </c>
      <c r="BG1179">
        <v>561.5</v>
      </c>
      <c r="BH1179">
        <v>565.5</v>
      </c>
      <c r="BI1179">
        <v>567.5</v>
      </c>
      <c r="BJ1179">
        <v>582</v>
      </c>
      <c r="BK1179">
        <v>573.5</v>
      </c>
      <c r="BL1179">
        <v>567.5</v>
      </c>
      <c r="BM1179">
        <v>567.5</v>
      </c>
      <c r="BN1179">
        <v>567.5</v>
      </c>
      <c r="BO1179">
        <v>579</v>
      </c>
      <c r="BP1179">
        <v>576.5</v>
      </c>
      <c r="BQ1179">
        <v>568</v>
      </c>
      <c r="BR1179" s="10">
        <f t="shared" si="36"/>
        <v>0.1764705882352941</v>
      </c>
      <c r="BS1179" s="11" cm="1">
        <f t="array" aca="1" ref="BS1179" ca="1">_xlfn.PERCENTILE.INC((OFFSET(E1179,0,1,1,COLUMNS(E1179:BQ1179)-1) - E1179:BP1179) / E1179:BP1179, 0.05) * SQRT(COUNT(E1179:BQ1179) - 1)</f>
        <v>-0.2563508335248621</v>
      </c>
      <c r="BT1179" s="10" cm="1">
        <f t="array" aca="1" ref="BT1179" ca="1">_xlfn.STDEV.P((E1179:BP1179 - OFFSET(E1179:BP1179,0,1)) / OFFSET(E1179:BP1179,0,1)) * SQRT(COUNT(E1179:BQ1179)-1)</f>
        <v>0.20589576119655173</v>
      </c>
      <c r="BU1179" s="10" cm="1">
        <f t="array" ref="BU1179">-(MAX(1 - (E1179:BQ1179 / _xlfn.SCAN(E1179, E1179:BQ1179, _xlfn.LAMBDA(_xlpm.a,_xlpm.b, MAX(_xlpm.a, _xlpm.b))))))</f>
        <v>-0.13327814569536423</v>
      </c>
      <c r="BV1179" s="12">
        <f t="shared" ca="1" si="37"/>
        <v>0.66488136572795786</v>
      </c>
    </row>
    <row r="1180" spans="1:74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25.8</v>
      </c>
      <c r="F1180">
        <v>24.82</v>
      </c>
      <c r="G1180">
        <v>24.84</v>
      </c>
      <c r="H1180">
        <v>24.88</v>
      </c>
      <c r="I1180">
        <v>24.86</v>
      </c>
      <c r="J1180">
        <v>23.81</v>
      </c>
      <c r="K1180">
        <v>24.27</v>
      </c>
      <c r="L1180">
        <v>24.24</v>
      </c>
      <c r="M1180">
        <v>23.97</v>
      </c>
      <c r="N1180">
        <v>22.92</v>
      </c>
      <c r="O1180">
        <v>23.54</v>
      </c>
      <c r="P1180">
        <v>23.23</v>
      </c>
      <c r="Q1180">
        <v>23.98</v>
      </c>
      <c r="R1180">
        <v>24.08</v>
      </c>
      <c r="S1180">
        <v>24.19</v>
      </c>
      <c r="T1180">
        <v>23.63</v>
      </c>
      <c r="U1180">
        <v>23.1</v>
      </c>
      <c r="V1180">
        <v>9.4160000000000004</v>
      </c>
      <c r="W1180">
        <v>10.65</v>
      </c>
      <c r="X1180">
        <v>11.615</v>
      </c>
      <c r="Y1180">
        <v>11.565</v>
      </c>
      <c r="Z1180">
        <v>11.98</v>
      </c>
      <c r="AA1180">
        <v>12.34</v>
      </c>
      <c r="AB1180">
        <v>12.92</v>
      </c>
      <c r="AC1180">
        <v>13.695</v>
      </c>
      <c r="AD1180">
        <v>13.095000000000001</v>
      </c>
      <c r="AE1180">
        <v>12.93</v>
      </c>
      <c r="AF1180">
        <v>13</v>
      </c>
      <c r="AG1180">
        <v>13.734999999999999</v>
      </c>
      <c r="AH1180">
        <v>12.755000000000001</v>
      </c>
      <c r="AI1180">
        <v>12.78</v>
      </c>
      <c r="AJ1180">
        <v>13.835000000000001</v>
      </c>
      <c r="AK1180">
        <v>14.19</v>
      </c>
      <c r="AL1180">
        <v>13.78</v>
      </c>
      <c r="AM1180">
        <v>13.744999999999999</v>
      </c>
      <c r="AN1180">
        <v>13.82</v>
      </c>
      <c r="AO1180">
        <v>13.58</v>
      </c>
      <c r="AP1180">
        <v>13.675000000000001</v>
      </c>
      <c r="AQ1180">
        <v>13.55</v>
      </c>
      <c r="AR1180">
        <v>13.64</v>
      </c>
      <c r="AS1180">
        <v>13.565</v>
      </c>
      <c r="AT1180">
        <v>13.435</v>
      </c>
      <c r="AU1180">
        <v>13.95</v>
      </c>
      <c r="AV1180">
        <v>14.234999999999999</v>
      </c>
      <c r="AW1180">
        <v>15.07</v>
      </c>
      <c r="AX1180">
        <v>15.105</v>
      </c>
      <c r="AY1180">
        <v>15.12</v>
      </c>
      <c r="AZ1180">
        <v>15.885</v>
      </c>
      <c r="BA1180">
        <v>15.75</v>
      </c>
      <c r="BB1180">
        <v>15.55</v>
      </c>
      <c r="BC1180">
        <v>15.79</v>
      </c>
      <c r="BD1180">
        <v>15.55</v>
      </c>
      <c r="BE1180">
        <v>15.08</v>
      </c>
      <c r="BF1180">
        <v>15.45</v>
      </c>
      <c r="BG1180">
        <v>15.475</v>
      </c>
      <c r="BH1180">
        <v>15.435</v>
      </c>
      <c r="BI1180">
        <v>16.465</v>
      </c>
      <c r="BJ1180">
        <v>15.835000000000001</v>
      </c>
      <c r="BK1180">
        <v>15.69</v>
      </c>
      <c r="BL1180">
        <v>15.515000000000001</v>
      </c>
      <c r="BM1180">
        <v>15.515000000000001</v>
      </c>
      <c r="BN1180">
        <v>15.515000000000001</v>
      </c>
      <c r="BO1180">
        <v>15.94</v>
      </c>
      <c r="BP1180">
        <v>15.755000000000001</v>
      </c>
      <c r="BQ1180">
        <v>15.67</v>
      </c>
      <c r="BR1180" s="10">
        <f t="shared" si="36"/>
        <v>-0.39263565891472868</v>
      </c>
      <c r="BS1180" s="11" cm="1">
        <f t="array" aca="1" ref="BS1180" ca="1">_xlfn.PERCENTILE.INC((OFFSET(E1180,0,1,1,COLUMNS(E1180:BQ1180)-1) - E1180:BP1180) / E1180:BP1180, 0.05) * SQRT(COUNT(E1180:BQ1180) - 1)</f>
        <v>-0.34855616987042259</v>
      </c>
      <c r="BT1180" s="10" cm="1">
        <f t="array" aca="1" ref="BT1180" ca="1">_xlfn.STDEV.P((E1180:BP1180 - OFFSET(E1180:BP1180,0,1)) / OFFSET(E1180:BP1180,0,1)) * SQRT(COUNT(E1180:BQ1180)-1)</f>
        <v>1.4714338597457441</v>
      </c>
      <c r="BU1180" s="10" cm="1">
        <f t="array" ref="BU1180">-(MAX(1 - (E1180:BQ1180 / _xlfn.SCAN(E1180, E1180:BQ1180, _xlfn.LAMBDA(_xlpm.a,_xlpm.b, MAX(_xlpm.a, _xlpm.b))))))</f>
        <v>-0.63503875968992252</v>
      </c>
      <c r="BV1180" s="12">
        <f t="shared" ca="1" si="37"/>
        <v>-0.2937338905078245</v>
      </c>
    </row>
    <row r="1181" spans="1:74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114.85</v>
      </c>
      <c r="F1181">
        <v>114.75</v>
      </c>
      <c r="G1181">
        <v>116.95</v>
      </c>
      <c r="H1181">
        <v>118.05</v>
      </c>
      <c r="I1181">
        <v>118.3</v>
      </c>
      <c r="J1181">
        <v>118.4</v>
      </c>
      <c r="K1181">
        <v>120.7</v>
      </c>
      <c r="L1181">
        <v>121.3</v>
      </c>
      <c r="M1181">
        <v>122</v>
      </c>
      <c r="N1181">
        <v>121.35</v>
      </c>
      <c r="O1181">
        <v>120.45</v>
      </c>
      <c r="P1181">
        <v>120.95</v>
      </c>
      <c r="Q1181">
        <v>121.6</v>
      </c>
      <c r="R1181">
        <v>121.4</v>
      </c>
      <c r="S1181">
        <v>119</v>
      </c>
      <c r="T1181">
        <v>119.85</v>
      </c>
      <c r="U1181">
        <v>119.5</v>
      </c>
      <c r="V1181">
        <v>120.5</v>
      </c>
      <c r="W1181">
        <v>119.2</v>
      </c>
      <c r="X1181">
        <v>118.25</v>
      </c>
      <c r="Y1181">
        <v>119.95</v>
      </c>
      <c r="Z1181">
        <v>121.1</v>
      </c>
      <c r="AA1181">
        <v>117.7</v>
      </c>
      <c r="AB1181">
        <v>119.75</v>
      </c>
      <c r="AC1181">
        <v>115.9</v>
      </c>
      <c r="AD1181">
        <v>116.2</v>
      </c>
      <c r="AE1181">
        <v>117.35</v>
      </c>
      <c r="AF1181">
        <v>120.8</v>
      </c>
      <c r="AG1181">
        <v>123.55</v>
      </c>
      <c r="AH1181">
        <v>123.75</v>
      </c>
      <c r="AI1181">
        <v>122.9</v>
      </c>
      <c r="AJ1181">
        <v>122.3</v>
      </c>
      <c r="AK1181">
        <v>122.55</v>
      </c>
      <c r="AL1181">
        <v>123.1</v>
      </c>
      <c r="AM1181">
        <v>122.5</v>
      </c>
      <c r="AN1181">
        <v>123.35</v>
      </c>
      <c r="AO1181">
        <v>123.35</v>
      </c>
      <c r="AP1181">
        <v>124.15</v>
      </c>
      <c r="AQ1181">
        <v>125.6</v>
      </c>
      <c r="AR1181">
        <v>126.1</v>
      </c>
      <c r="AS1181">
        <v>126.2</v>
      </c>
      <c r="AT1181">
        <v>126.6</v>
      </c>
      <c r="AU1181">
        <v>125.95</v>
      </c>
      <c r="AV1181">
        <v>126.3</v>
      </c>
      <c r="AW1181">
        <v>127.55</v>
      </c>
      <c r="AX1181">
        <v>130.1</v>
      </c>
      <c r="AY1181">
        <v>129.9</v>
      </c>
      <c r="AZ1181">
        <v>129.6</v>
      </c>
      <c r="BA1181">
        <v>129.5</v>
      </c>
      <c r="BB1181">
        <v>129.80000000000001</v>
      </c>
      <c r="BC1181">
        <v>130.15</v>
      </c>
      <c r="BD1181">
        <v>131.94999999999999</v>
      </c>
      <c r="BE1181">
        <v>133.6</v>
      </c>
      <c r="BF1181">
        <v>130.30000000000001</v>
      </c>
      <c r="BG1181">
        <v>129.69999999999999</v>
      </c>
      <c r="BH1181">
        <v>130.6</v>
      </c>
      <c r="BI1181">
        <v>129.9</v>
      </c>
      <c r="BJ1181">
        <v>129.80000000000001</v>
      </c>
      <c r="BK1181">
        <v>129.5</v>
      </c>
      <c r="BL1181">
        <v>129.19999999999999</v>
      </c>
      <c r="BM1181">
        <v>129.19999999999999</v>
      </c>
      <c r="BN1181">
        <v>129.19999999999999</v>
      </c>
      <c r="BO1181">
        <v>128.15</v>
      </c>
      <c r="BP1181">
        <v>128.05000000000001</v>
      </c>
      <c r="BQ1181">
        <v>128.69999999999999</v>
      </c>
      <c r="BR1181" s="10">
        <f t="shared" si="36"/>
        <v>0.12059207662168041</v>
      </c>
      <c r="BS1181" s="11" cm="1">
        <f t="array" aca="1" ref="BS1181" ca="1">_xlfn.PERCENTILE.INC((OFFSET(E1181,0,1,1,COLUMNS(E1181:BQ1181)-1) - E1181:BP1181) / E1181:BP1181, 0.05) * SQRT(COUNT(E1181:BQ1181) - 1)</f>
        <v>-0.14737768906327997</v>
      </c>
      <c r="BT1181" s="10" cm="1">
        <f t="array" aca="1" ref="BT1181" ca="1">_xlfn.STDEV.P((E1181:BP1181 - OFFSET(E1181:BP1181,0,1)) / OFFSET(E1181:BP1181,0,1)) * SQRT(COUNT(E1181:BQ1181)-1)</f>
        <v>8.6913897657562897E-2</v>
      </c>
      <c r="BU1181" s="10" cm="1">
        <f t="array" ref="BU1181">-(MAX(1 - (E1181:BQ1181 / _xlfn.SCAN(E1181, E1181:BQ1181, _xlfn.LAMBDA(_xlpm.a,_xlpm.b, MAX(_xlpm.a, _xlpm.b))))))</f>
        <v>-4.9999999999999933E-2</v>
      </c>
      <c r="BV1181" s="12">
        <f t="shared" ca="1" si="37"/>
        <v>0.93216097162681133</v>
      </c>
    </row>
    <row r="1182" spans="1:74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710</v>
      </c>
      <c r="F1182">
        <v>716.6</v>
      </c>
      <c r="G1182">
        <v>718</v>
      </c>
      <c r="H1182">
        <v>719</v>
      </c>
      <c r="I1182">
        <v>729.2</v>
      </c>
      <c r="J1182">
        <v>728</v>
      </c>
      <c r="K1182">
        <v>744</v>
      </c>
      <c r="L1182">
        <v>746.4</v>
      </c>
      <c r="M1182">
        <v>735.6</v>
      </c>
      <c r="N1182">
        <v>713</v>
      </c>
      <c r="O1182">
        <v>725</v>
      </c>
      <c r="P1182">
        <v>725</v>
      </c>
      <c r="Q1182">
        <v>711.4</v>
      </c>
      <c r="R1182">
        <v>701.2</v>
      </c>
      <c r="S1182">
        <v>681.2</v>
      </c>
      <c r="T1182">
        <v>696.2</v>
      </c>
      <c r="U1182">
        <v>696.2</v>
      </c>
      <c r="V1182">
        <v>691</v>
      </c>
      <c r="W1182">
        <v>684.4</v>
      </c>
      <c r="X1182">
        <v>695.2</v>
      </c>
      <c r="Y1182">
        <v>698.2</v>
      </c>
      <c r="Z1182">
        <v>706.6</v>
      </c>
      <c r="AA1182">
        <v>711.4</v>
      </c>
      <c r="AB1182">
        <v>727.8</v>
      </c>
      <c r="AC1182">
        <v>744</v>
      </c>
      <c r="AD1182">
        <v>723.8</v>
      </c>
      <c r="AE1182">
        <v>719</v>
      </c>
      <c r="AF1182">
        <v>718.2</v>
      </c>
      <c r="AG1182">
        <v>726.6</v>
      </c>
      <c r="AH1182">
        <v>701.2</v>
      </c>
      <c r="AI1182">
        <v>700.4</v>
      </c>
      <c r="AJ1182">
        <v>714.8</v>
      </c>
      <c r="AK1182">
        <v>715.6</v>
      </c>
      <c r="AL1182">
        <v>698.2</v>
      </c>
      <c r="AM1182">
        <v>713</v>
      </c>
      <c r="AN1182">
        <v>709.2</v>
      </c>
      <c r="AO1182">
        <v>701.6</v>
      </c>
      <c r="AP1182">
        <v>706.4</v>
      </c>
      <c r="AQ1182">
        <v>704.6</v>
      </c>
      <c r="AR1182">
        <v>706.8</v>
      </c>
      <c r="AS1182">
        <v>707.4</v>
      </c>
      <c r="AT1182">
        <v>698.8</v>
      </c>
      <c r="AU1182">
        <v>703</v>
      </c>
      <c r="AV1182">
        <v>706.8</v>
      </c>
      <c r="AW1182">
        <v>710.8</v>
      </c>
      <c r="AX1182">
        <v>723</v>
      </c>
      <c r="AY1182">
        <v>718.6</v>
      </c>
      <c r="AZ1182">
        <v>727.2</v>
      </c>
      <c r="BA1182">
        <v>720.2</v>
      </c>
      <c r="BB1182">
        <v>722.6</v>
      </c>
      <c r="BC1182">
        <v>734.4</v>
      </c>
      <c r="BD1182">
        <v>737</v>
      </c>
      <c r="BE1182">
        <v>723.6</v>
      </c>
      <c r="BF1182">
        <v>753.8</v>
      </c>
      <c r="BG1182">
        <v>750.6</v>
      </c>
      <c r="BH1182">
        <v>743</v>
      </c>
      <c r="BI1182">
        <v>749.2</v>
      </c>
      <c r="BJ1182">
        <v>759</v>
      </c>
      <c r="BK1182">
        <v>753</v>
      </c>
      <c r="BL1182">
        <v>751.4</v>
      </c>
      <c r="BM1182">
        <v>751.4</v>
      </c>
      <c r="BN1182">
        <v>751.4</v>
      </c>
      <c r="BO1182">
        <v>754.4</v>
      </c>
      <c r="BP1182">
        <v>752</v>
      </c>
      <c r="BQ1182">
        <v>753</v>
      </c>
      <c r="BR1182" s="10">
        <f t="shared" si="36"/>
        <v>6.0563380281690143E-2</v>
      </c>
      <c r="BS1182" s="11" cm="1">
        <f t="array" aca="1" ref="BS1182" ca="1">_xlfn.PERCENTILE.INC((OFFSET(E1182,0,1,1,COLUMNS(E1182:BQ1182)-1) - E1182:BP1182) / E1182:BP1182, 0.05) * SQRT(COUNT(E1182:BQ1182) - 1)</f>
        <v>-0.21380196782007166</v>
      </c>
      <c r="BT1182" s="10" cm="1">
        <f t="array" aca="1" ref="BT1182" ca="1">_xlfn.STDEV.P((E1182:BP1182 - OFFSET(E1182:BP1182,0,1)) / OFFSET(E1182:BP1182,0,1)) * SQRT(COUNT(E1182:BQ1182)-1)</f>
        <v>0.11455361476366006</v>
      </c>
      <c r="BU1182" s="10" cm="1">
        <f t="array" ref="BU1182">-(MAX(1 - (E1182:BQ1182 / _xlfn.SCAN(E1182, E1182:BQ1182, _xlfn.LAMBDA(_xlpm.a,_xlpm.b, MAX(_xlpm.a, _xlpm.b))))))</f>
        <v>-8.7352625937834882E-2</v>
      </c>
      <c r="BV1182" s="12">
        <f t="shared" ca="1" si="37"/>
        <v>0.18322465852919717</v>
      </c>
    </row>
    <row r="1183" spans="1:74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10.58</v>
      </c>
      <c r="F1183">
        <v>10.37</v>
      </c>
      <c r="G1183">
        <v>10.234999999999999</v>
      </c>
      <c r="H1183">
        <v>10.055</v>
      </c>
      <c r="I1183">
        <v>10.31</v>
      </c>
      <c r="J1183">
        <v>10.205</v>
      </c>
      <c r="K1183">
        <v>10.535</v>
      </c>
      <c r="L1183">
        <v>10.6</v>
      </c>
      <c r="M1183">
        <v>10.64</v>
      </c>
      <c r="N1183">
        <v>10.48</v>
      </c>
      <c r="O1183">
        <v>10.375</v>
      </c>
      <c r="P1183">
        <v>10.275</v>
      </c>
      <c r="Q1183">
        <v>10.055</v>
      </c>
      <c r="R1183">
        <v>9.8699999999999992</v>
      </c>
      <c r="S1183">
        <v>9.65</v>
      </c>
      <c r="T1183">
        <v>9.5559999999999992</v>
      </c>
      <c r="U1183">
        <v>9.4760000000000009</v>
      </c>
      <c r="V1183">
        <v>9.6739999999999995</v>
      </c>
      <c r="W1183">
        <v>9.8620000000000001</v>
      </c>
      <c r="X1183">
        <v>9.8140000000000001</v>
      </c>
      <c r="Y1183">
        <v>9.74</v>
      </c>
      <c r="Z1183">
        <v>11.24</v>
      </c>
      <c r="AA1183">
        <v>11.025</v>
      </c>
      <c r="AB1183">
        <v>11.295</v>
      </c>
      <c r="AC1183">
        <v>11.52</v>
      </c>
      <c r="AD1183">
        <v>11.545</v>
      </c>
      <c r="AE1183">
        <v>11.54</v>
      </c>
      <c r="AF1183">
        <v>11.48</v>
      </c>
      <c r="AG1183">
        <v>11.585000000000001</v>
      </c>
      <c r="AH1183">
        <v>11.414999999999999</v>
      </c>
      <c r="AI1183">
        <v>11.49</v>
      </c>
      <c r="AJ1183">
        <v>11.77</v>
      </c>
      <c r="AK1183">
        <v>11.96</v>
      </c>
      <c r="AL1183">
        <v>11.805</v>
      </c>
      <c r="AM1183">
        <v>11.885</v>
      </c>
      <c r="AN1183">
        <v>12.115</v>
      </c>
      <c r="AO1183">
        <v>12.11</v>
      </c>
      <c r="AP1183">
        <v>12.23</v>
      </c>
      <c r="AQ1183">
        <v>12.26</v>
      </c>
      <c r="AR1183">
        <v>12.205</v>
      </c>
      <c r="AS1183">
        <v>12.24</v>
      </c>
      <c r="AT1183">
        <v>12.345000000000001</v>
      </c>
      <c r="AU1183">
        <v>12.7</v>
      </c>
      <c r="AV1183">
        <v>12.66</v>
      </c>
      <c r="AW1183">
        <v>12.824999999999999</v>
      </c>
      <c r="AX1183">
        <v>12.68</v>
      </c>
      <c r="AY1183">
        <v>12.85</v>
      </c>
      <c r="AZ1183">
        <v>12.85</v>
      </c>
      <c r="BA1183">
        <v>12.94</v>
      </c>
      <c r="BB1183">
        <v>13.05</v>
      </c>
      <c r="BC1183">
        <v>13.035</v>
      </c>
      <c r="BD1183">
        <v>12.88</v>
      </c>
      <c r="BE1183">
        <v>12.765000000000001</v>
      </c>
      <c r="BF1183">
        <v>13.095000000000001</v>
      </c>
      <c r="BG1183">
        <v>13.09</v>
      </c>
      <c r="BH1183">
        <v>13.015000000000001</v>
      </c>
      <c r="BI1183">
        <v>13.17</v>
      </c>
      <c r="BJ1183">
        <v>13.095000000000001</v>
      </c>
      <c r="BK1183">
        <v>13.08</v>
      </c>
      <c r="BL1183">
        <v>13.25</v>
      </c>
      <c r="BM1183">
        <v>13.25</v>
      </c>
      <c r="BN1183">
        <v>13.25</v>
      </c>
      <c r="BO1183">
        <v>13.305</v>
      </c>
      <c r="BP1183">
        <v>13.335000000000001</v>
      </c>
      <c r="BQ1183">
        <v>13.125</v>
      </c>
      <c r="BR1183" s="10">
        <f t="shared" si="36"/>
        <v>0.24054820415879016</v>
      </c>
      <c r="BS1183" s="11" cm="1">
        <f t="array" aca="1" ref="BS1183" ca="1">_xlfn.PERCENTILE.INC((OFFSET(E1183,0,1,1,COLUMNS(E1183:BQ1183)-1) - E1183:BP1183) / E1183:BP1183, 0.05) * SQRT(COUNT(E1183:BQ1183) - 1)</f>
        <v>-0.15214974225390243</v>
      </c>
      <c r="BT1183" s="10" cm="1">
        <f t="array" aca="1" ref="BT1183" ca="1">_xlfn.STDEV.P((E1183:BP1183 - OFFSET(E1183:BP1183,0,1)) / OFFSET(E1183:BP1183,0,1)) * SQRT(COUNT(E1183:BQ1183)-1)</f>
        <v>0.16987322493106241</v>
      </c>
      <c r="BU1183" s="10" cm="1">
        <f t="array" ref="BU1183">-(MAX(1 - (E1183:BQ1183 / _xlfn.SCAN(E1183, E1183:BQ1183, _xlfn.LAMBDA(_xlpm.a,_xlpm.b, MAX(_xlpm.a, _xlpm.b))))))</f>
        <v>-0.10939849624060149</v>
      </c>
      <c r="BV1183" s="12">
        <f t="shared" ca="1" si="37"/>
        <v>1.183081506264543</v>
      </c>
    </row>
    <row r="1184" spans="1:74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33.450000000000003</v>
      </c>
      <c r="F1184">
        <v>33.15</v>
      </c>
      <c r="G1184">
        <v>32.799999999999997</v>
      </c>
      <c r="H1184">
        <v>32.5</v>
      </c>
      <c r="I1184">
        <v>32.65</v>
      </c>
      <c r="J1184">
        <v>33</v>
      </c>
      <c r="K1184">
        <v>32.5</v>
      </c>
      <c r="L1184">
        <v>33</v>
      </c>
      <c r="M1184">
        <v>32.799999999999997</v>
      </c>
      <c r="N1184">
        <v>32.5</v>
      </c>
      <c r="O1184">
        <v>32.1</v>
      </c>
      <c r="P1184">
        <v>31.95</v>
      </c>
      <c r="Q1184">
        <v>31.8</v>
      </c>
      <c r="R1184">
        <v>31.65</v>
      </c>
      <c r="S1184">
        <v>32.35</v>
      </c>
      <c r="T1184">
        <v>31.2</v>
      </c>
      <c r="U1184">
        <v>31</v>
      </c>
      <c r="V1184">
        <v>30.8</v>
      </c>
      <c r="W1184">
        <v>29.95</v>
      </c>
      <c r="X1184">
        <v>29.75</v>
      </c>
      <c r="Y1184">
        <v>30</v>
      </c>
      <c r="Z1184">
        <v>29.95</v>
      </c>
      <c r="AA1184">
        <v>30</v>
      </c>
      <c r="AB1184">
        <v>31.7</v>
      </c>
      <c r="AC1184">
        <v>32</v>
      </c>
      <c r="AD1184">
        <v>33.4</v>
      </c>
      <c r="AE1184">
        <v>32.549999999999997</v>
      </c>
      <c r="AF1184">
        <v>32.799999999999997</v>
      </c>
      <c r="AG1184">
        <v>32.700000000000003</v>
      </c>
      <c r="AH1184">
        <v>32.6</v>
      </c>
      <c r="AI1184">
        <v>32.200000000000003</v>
      </c>
      <c r="AJ1184">
        <v>32.549999999999997</v>
      </c>
      <c r="AK1184">
        <v>33</v>
      </c>
      <c r="AL1184">
        <v>33.9</v>
      </c>
      <c r="AM1184">
        <v>33.799999999999997</v>
      </c>
      <c r="AN1184">
        <v>33.1</v>
      </c>
      <c r="AO1184">
        <v>33.5</v>
      </c>
      <c r="AP1184">
        <v>34</v>
      </c>
      <c r="AQ1184">
        <v>34.299999999999997</v>
      </c>
      <c r="AR1184">
        <v>34.5</v>
      </c>
      <c r="AS1184">
        <v>34.6</v>
      </c>
      <c r="AT1184">
        <v>33.85</v>
      </c>
      <c r="AU1184">
        <v>33.1</v>
      </c>
      <c r="AV1184">
        <v>33.4</v>
      </c>
      <c r="AW1184">
        <v>33.4</v>
      </c>
      <c r="AX1184">
        <v>33.5</v>
      </c>
      <c r="AY1184">
        <v>33.299999999999997</v>
      </c>
      <c r="AZ1184">
        <v>33.200000000000003</v>
      </c>
      <c r="BA1184">
        <v>33.25</v>
      </c>
      <c r="BB1184">
        <v>31.7</v>
      </c>
      <c r="BC1184">
        <v>32</v>
      </c>
      <c r="BD1184">
        <v>32.9</v>
      </c>
      <c r="BE1184">
        <v>33.1</v>
      </c>
      <c r="BF1184">
        <v>33.299999999999997</v>
      </c>
      <c r="BG1184">
        <v>33.299999999999997</v>
      </c>
      <c r="BH1184">
        <v>32.700000000000003</v>
      </c>
      <c r="BI1184">
        <v>32.1</v>
      </c>
      <c r="BJ1184">
        <v>32</v>
      </c>
      <c r="BK1184">
        <v>32</v>
      </c>
      <c r="BL1184">
        <v>31.9</v>
      </c>
      <c r="BM1184">
        <v>31.9</v>
      </c>
      <c r="BN1184">
        <v>31.9</v>
      </c>
      <c r="BO1184">
        <v>32.200000000000003</v>
      </c>
      <c r="BP1184">
        <v>32.049999999999997</v>
      </c>
      <c r="BQ1184">
        <v>32</v>
      </c>
      <c r="BR1184" s="10">
        <f t="shared" si="36"/>
        <v>-4.334828101644253E-2</v>
      </c>
      <c r="BS1184" s="11" cm="1">
        <f t="array" aca="1" ref="BS1184" ca="1">_xlfn.PERCENTILE.INC((OFFSET(E1184,0,1,1,COLUMNS(E1184:BQ1184)-1) - E1184:BP1184) / E1184:BP1184, 0.05) * SQRT(COUNT(E1184:BQ1184) - 1)</f>
        <v>-0.1996417799555987</v>
      </c>
      <c r="BT1184" s="10" cm="1">
        <f t="array" aca="1" ref="BT1184" ca="1">_xlfn.STDEV.P((E1184:BP1184 - OFFSET(E1184:BP1184,0,1)) / OFFSET(E1184:BP1184,0,1)) * SQRT(COUNT(E1184:BQ1184)-1)</f>
        <v>0.12980470392723825</v>
      </c>
      <c r="BU1184" s="10" cm="1">
        <f t="array" ref="BU1184">-(MAX(1 - (E1184:BQ1184 / _xlfn.SCAN(E1184, E1184:BQ1184, _xlfn.LAMBDA(_xlpm.a,_xlpm.b, MAX(_xlpm.a, _xlpm.b))))))</f>
        <v>-0.11061285500747386</v>
      </c>
      <c r="BV1184" s="12">
        <f t="shared" ca="1" si="37"/>
        <v>-0.63882595808128761</v>
      </c>
    </row>
    <row r="1185" spans="1:74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3466</v>
      </c>
      <c r="F1185">
        <v>3415</v>
      </c>
      <c r="G1185">
        <v>3286</v>
      </c>
      <c r="H1185">
        <v>3317</v>
      </c>
      <c r="I1185">
        <v>3332</v>
      </c>
      <c r="J1185">
        <v>3235</v>
      </c>
      <c r="K1185">
        <v>3332</v>
      </c>
      <c r="L1185">
        <v>3349</v>
      </c>
      <c r="M1185">
        <v>3322</v>
      </c>
      <c r="N1185">
        <v>3259</v>
      </c>
      <c r="O1185">
        <v>3294</v>
      </c>
      <c r="P1185">
        <v>3323</v>
      </c>
      <c r="Q1185">
        <v>3366</v>
      </c>
      <c r="R1185">
        <v>3341</v>
      </c>
      <c r="S1185">
        <v>3246</v>
      </c>
      <c r="T1185">
        <v>3292</v>
      </c>
      <c r="U1185">
        <v>3296</v>
      </c>
      <c r="V1185">
        <v>3296</v>
      </c>
      <c r="W1185">
        <v>3261</v>
      </c>
      <c r="X1185">
        <v>3288</v>
      </c>
      <c r="Y1185">
        <v>3305</v>
      </c>
      <c r="Z1185">
        <v>3328</v>
      </c>
      <c r="AA1185">
        <v>3370</v>
      </c>
      <c r="AB1185">
        <v>3312</v>
      </c>
      <c r="AC1185">
        <v>3251</v>
      </c>
      <c r="AD1185">
        <v>3294</v>
      </c>
      <c r="AE1185">
        <v>3293</v>
      </c>
      <c r="AF1185">
        <v>3296</v>
      </c>
      <c r="AG1185">
        <v>3292</v>
      </c>
      <c r="AH1185">
        <v>3264</v>
      </c>
      <c r="AI1185">
        <v>3280</v>
      </c>
      <c r="AJ1185">
        <v>3323</v>
      </c>
      <c r="AK1185">
        <v>3389</v>
      </c>
      <c r="AL1185">
        <v>3284</v>
      </c>
      <c r="AM1185">
        <v>3342</v>
      </c>
      <c r="AN1185">
        <v>3342</v>
      </c>
      <c r="AO1185">
        <v>3340</v>
      </c>
      <c r="AP1185">
        <v>3344</v>
      </c>
      <c r="AQ1185">
        <v>3204</v>
      </c>
      <c r="AR1185">
        <v>3216</v>
      </c>
      <c r="AS1185">
        <v>3205</v>
      </c>
      <c r="AT1185">
        <v>3177</v>
      </c>
      <c r="AU1185">
        <v>3110</v>
      </c>
      <c r="AV1185">
        <v>3091</v>
      </c>
      <c r="AW1185">
        <v>3182</v>
      </c>
      <c r="AX1185">
        <v>3180</v>
      </c>
      <c r="AY1185">
        <v>3240</v>
      </c>
      <c r="AZ1185">
        <v>3281</v>
      </c>
      <c r="BA1185">
        <v>3291</v>
      </c>
      <c r="BB1185">
        <v>3343</v>
      </c>
      <c r="BC1185">
        <v>3354</v>
      </c>
      <c r="BD1185">
        <v>3369</v>
      </c>
      <c r="BE1185">
        <v>3356</v>
      </c>
      <c r="BF1185">
        <v>3494</v>
      </c>
      <c r="BG1185">
        <v>3481</v>
      </c>
      <c r="BH1185">
        <v>3535</v>
      </c>
      <c r="BI1185">
        <v>3601</v>
      </c>
      <c r="BJ1185">
        <v>3638</v>
      </c>
      <c r="BK1185">
        <v>3633</v>
      </c>
      <c r="BL1185">
        <v>3634</v>
      </c>
      <c r="BM1185">
        <v>3634</v>
      </c>
      <c r="BN1185">
        <v>3634</v>
      </c>
      <c r="BO1185">
        <v>3627</v>
      </c>
      <c r="BP1185">
        <v>3620</v>
      </c>
      <c r="BQ1185">
        <v>3656</v>
      </c>
      <c r="BR1185" s="10">
        <f t="shared" si="36"/>
        <v>5.4818234275822275E-2</v>
      </c>
      <c r="BS1185" s="11" cm="1">
        <f t="array" aca="1" ref="BS1185" ca="1">_xlfn.PERCENTILE.INC((OFFSET(E1185,0,1,1,COLUMNS(E1185:BQ1185)-1) - E1185:BP1185) / E1185:BP1185, 0.05) * SQRT(COUNT(E1185:BQ1185) - 1)</f>
        <v>-0.23208070417631285</v>
      </c>
      <c r="BT1185" s="10" cm="1">
        <f t="array" aca="1" ref="BT1185" ca="1">_xlfn.STDEV.P((E1185:BP1185 - OFFSET(E1185:BP1185,0,1)) / OFFSET(E1185:BP1185,0,1)) * SQRT(COUNT(E1185:BQ1185)-1)</f>
        <v>0.1233183564162129</v>
      </c>
      <c r="BU1185" s="10" cm="1">
        <f t="array" ref="BU1185">-(MAX(1 - (E1185:BQ1185 / _xlfn.SCAN(E1185, E1185:BQ1185, _xlfn.LAMBDA(_xlpm.a,_xlpm.b, MAX(_xlpm.a, _xlpm.b))))))</f>
        <v>-0.10819388343912295</v>
      </c>
      <c r="BV1185" s="12">
        <f t="shared" ca="1" si="37"/>
        <v>0.12361420785595875</v>
      </c>
    </row>
    <row r="1186" spans="1:74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14.48</v>
      </c>
      <c r="F1186">
        <v>14.34</v>
      </c>
      <c r="G1186">
        <v>14.26</v>
      </c>
      <c r="H1186">
        <v>14.3</v>
      </c>
      <c r="I1186">
        <v>14.46</v>
      </c>
      <c r="J1186">
        <v>14.52</v>
      </c>
      <c r="K1186">
        <v>14.72</v>
      </c>
      <c r="L1186">
        <v>14.58</v>
      </c>
      <c r="M1186">
        <v>14.52</v>
      </c>
      <c r="N1186">
        <v>14.44</v>
      </c>
      <c r="O1186">
        <v>14.4</v>
      </c>
      <c r="P1186">
        <v>14.4</v>
      </c>
      <c r="Q1186">
        <v>14.52</v>
      </c>
      <c r="R1186">
        <v>14.36</v>
      </c>
      <c r="S1186">
        <v>14.24</v>
      </c>
      <c r="T1186">
        <v>14.18</v>
      </c>
      <c r="U1186">
        <v>14.2</v>
      </c>
      <c r="V1186">
        <v>13.72</v>
      </c>
      <c r="W1186">
        <v>13.02</v>
      </c>
      <c r="X1186">
        <v>12.9</v>
      </c>
      <c r="Y1186">
        <v>12.98</v>
      </c>
      <c r="Z1186">
        <v>13.12</v>
      </c>
      <c r="AA1186">
        <v>13.04</v>
      </c>
      <c r="AB1186">
        <v>13.2</v>
      </c>
      <c r="AC1186">
        <v>13.16</v>
      </c>
      <c r="AD1186">
        <v>13.12</v>
      </c>
      <c r="AE1186">
        <v>13.2</v>
      </c>
      <c r="AF1186">
        <v>13.16</v>
      </c>
      <c r="AG1186">
        <v>13.2</v>
      </c>
      <c r="AH1186">
        <v>13.12</v>
      </c>
      <c r="AI1186">
        <v>13.2</v>
      </c>
      <c r="AJ1186">
        <v>13.64</v>
      </c>
      <c r="AK1186">
        <v>13.5</v>
      </c>
      <c r="AL1186">
        <v>13.52</v>
      </c>
      <c r="AM1186">
        <v>13.48</v>
      </c>
      <c r="AN1186">
        <v>13.5</v>
      </c>
      <c r="AO1186">
        <v>13.28</v>
      </c>
      <c r="AP1186">
        <v>13.14</v>
      </c>
      <c r="AQ1186">
        <v>13.44</v>
      </c>
      <c r="AR1186">
        <v>13.36</v>
      </c>
      <c r="AS1186">
        <v>13.24</v>
      </c>
      <c r="AT1186">
        <v>12.98</v>
      </c>
      <c r="AU1186">
        <v>13.14</v>
      </c>
      <c r="AV1186">
        <v>13.1</v>
      </c>
      <c r="AW1186">
        <v>13.06</v>
      </c>
      <c r="AX1186">
        <v>13.16</v>
      </c>
      <c r="AY1186">
        <v>13.26</v>
      </c>
      <c r="AZ1186">
        <v>13.26</v>
      </c>
      <c r="BA1186">
        <v>13.12</v>
      </c>
      <c r="BB1186">
        <v>13.2</v>
      </c>
      <c r="BC1186">
        <v>13.2</v>
      </c>
      <c r="BD1186">
        <v>13.12</v>
      </c>
      <c r="BE1186">
        <v>13.12</v>
      </c>
      <c r="BF1186">
        <v>13.14</v>
      </c>
      <c r="BG1186">
        <v>13.22</v>
      </c>
      <c r="BH1186">
        <v>13.3</v>
      </c>
      <c r="BI1186">
        <v>13.32</v>
      </c>
      <c r="BJ1186">
        <v>13.48</v>
      </c>
      <c r="BK1186">
        <v>13.28</v>
      </c>
      <c r="BL1186">
        <v>13.36</v>
      </c>
      <c r="BM1186">
        <v>13.36</v>
      </c>
      <c r="BN1186">
        <v>13.36</v>
      </c>
      <c r="BO1186">
        <v>13.44</v>
      </c>
      <c r="BP1186">
        <v>13.34</v>
      </c>
      <c r="BQ1186">
        <v>13.34</v>
      </c>
      <c r="BR1186" s="10">
        <f t="shared" si="36"/>
        <v>-7.8729281767955836E-2</v>
      </c>
      <c r="BS1186" s="11" cm="1">
        <f t="array" aca="1" ref="BS1186" ca="1">_xlfn.PERCENTILE.INC((OFFSET(E1186,0,1,1,COLUMNS(E1186:BQ1186)-1) - E1186:BP1186) / E1186:BP1186, 0.05) * SQRT(COUNT(E1186:BQ1186) - 1)</f>
        <v>-0.12861896911748585</v>
      </c>
      <c r="BT1186" s="10" cm="1">
        <f t="array" aca="1" ref="BT1186" ca="1">_xlfn.STDEV.P((E1186:BP1186 - OFFSET(E1186:BP1186,0,1)) / OFFSET(E1186:BP1186,0,1)) * SQRT(COUNT(E1186:BQ1186)-1)</f>
        <v>9.5217865293957843E-2</v>
      </c>
      <c r="BU1186" s="10" cm="1">
        <f t="array" ref="BU1186">-(MAX(1 - (E1186:BQ1186 / _xlfn.SCAN(E1186, E1186:BQ1186, _xlfn.LAMBDA(_xlpm.a,_xlpm.b, MAX(_xlpm.a, _xlpm.b))))))</f>
        <v>-0.12364130434782605</v>
      </c>
      <c r="BV1186" s="12">
        <f t="shared" ca="1" si="37"/>
        <v>-1.2424518732494234</v>
      </c>
    </row>
    <row r="1187" spans="1:74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9.6549999999999994</v>
      </c>
      <c r="F1187">
        <v>9.4049999999999994</v>
      </c>
      <c r="G1187">
        <v>9.56</v>
      </c>
      <c r="H1187">
        <v>9.4550000000000001</v>
      </c>
      <c r="I1187">
        <v>9.4749999999999996</v>
      </c>
      <c r="J1187">
        <v>9.5749999999999993</v>
      </c>
      <c r="K1187">
        <v>9.9550000000000001</v>
      </c>
      <c r="L1187">
        <v>10.029999999999999</v>
      </c>
      <c r="M1187">
        <v>10.02</v>
      </c>
      <c r="N1187">
        <v>9.6349999999999998</v>
      </c>
      <c r="O1187">
        <v>9.59</v>
      </c>
      <c r="P1187">
        <v>9.4849999999999994</v>
      </c>
      <c r="Q1187">
        <v>9.26</v>
      </c>
      <c r="R1187">
        <v>9.09</v>
      </c>
      <c r="S1187">
        <v>9.0500000000000007</v>
      </c>
      <c r="T1187">
        <v>8.92</v>
      </c>
      <c r="U1187">
        <v>8.82</v>
      </c>
      <c r="V1187">
        <v>8.625</v>
      </c>
      <c r="W1187">
        <v>8.89</v>
      </c>
      <c r="X1187">
        <v>9.0250000000000004</v>
      </c>
      <c r="Y1187">
        <v>8.5449999999999999</v>
      </c>
      <c r="Z1187">
        <v>8.5399999999999991</v>
      </c>
      <c r="AA1187">
        <v>8.33</v>
      </c>
      <c r="AB1187">
        <v>8.58</v>
      </c>
      <c r="AC1187">
        <v>8.77</v>
      </c>
      <c r="AD1187">
        <v>8.9700000000000006</v>
      </c>
      <c r="AE1187">
        <v>9.1050000000000004</v>
      </c>
      <c r="AF1187">
        <v>9.1349999999999998</v>
      </c>
      <c r="AG1187">
        <v>9.25</v>
      </c>
      <c r="AH1187">
        <v>9.0449999999999999</v>
      </c>
      <c r="AI1187">
        <v>9.0950000000000006</v>
      </c>
      <c r="AJ1187">
        <v>9.23</v>
      </c>
      <c r="AK1187">
        <v>9.4550000000000001</v>
      </c>
      <c r="AL1187">
        <v>9.3049999999999997</v>
      </c>
      <c r="AM1187">
        <v>9.5250000000000004</v>
      </c>
      <c r="AN1187">
        <v>9.6300000000000008</v>
      </c>
      <c r="AO1187">
        <v>9.5549999999999997</v>
      </c>
      <c r="AP1187">
        <v>9.6999999999999993</v>
      </c>
      <c r="AQ1187">
        <v>9.6449999999999996</v>
      </c>
      <c r="AR1187">
        <v>9.7349999999999994</v>
      </c>
      <c r="AS1187">
        <v>9.9649999999999999</v>
      </c>
      <c r="AT1187">
        <v>10.01</v>
      </c>
      <c r="AU1187">
        <v>10.44</v>
      </c>
      <c r="AV1187">
        <v>10.53</v>
      </c>
      <c r="AW1187">
        <v>10.38</v>
      </c>
      <c r="AX1187">
        <v>9.9350000000000005</v>
      </c>
      <c r="AY1187">
        <v>10.1</v>
      </c>
      <c r="AZ1187">
        <v>10.1</v>
      </c>
      <c r="BA1187">
        <v>10</v>
      </c>
      <c r="BB1187">
        <v>10.16</v>
      </c>
      <c r="BC1187">
        <v>10.029999999999999</v>
      </c>
      <c r="BD1187">
        <v>9.9749999999999996</v>
      </c>
      <c r="BE1187">
        <v>9.7750000000000004</v>
      </c>
      <c r="BF1187">
        <v>10.1</v>
      </c>
      <c r="BG1187">
        <v>10.39</v>
      </c>
      <c r="BH1187">
        <v>10.130000000000001</v>
      </c>
      <c r="BI1187">
        <v>10.33</v>
      </c>
      <c r="BJ1187">
        <v>10.26</v>
      </c>
      <c r="BK1187">
        <v>10.29</v>
      </c>
      <c r="BL1187">
        <v>10.34</v>
      </c>
      <c r="BM1187">
        <v>10.34</v>
      </c>
      <c r="BN1187">
        <v>10.34</v>
      </c>
      <c r="BO1187">
        <v>10.39</v>
      </c>
      <c r="BP1187">
        <v>10.37</v>
      </c>
      <c r="BQ1187">
        <v>10.18</v>
      </c>
      <c r="BR1187" s="10">
        <f t="shared" si="36"/>
        <v>5.4375970999482173E-2</v>
      </c>
      <c r="BS1187" s="11" cm="1">
        <f t="array" aca="1" ref="BS1187" ca="1">_xlfn.PERCENTILE.INC((OFFSET(E1187,0,1,1,COLUMNS(E1187:BQ1187)-1) - E1187:BP1187) / E1187:BP1187, 0.05) * SQRT(COUNT(E1187:BQ1187) - 1)</f>
        <v>-0.20610344667745595</v>
      </c>
      <c r="BT1187" s="10" cm="1">
        <f t="array" aca="1" ref="BT1187" ca="1">_xlfn.STDEV.P((E1187:BP1187 - OFFSET(E1187:BP1187,0,1)) / OFFSET(E1187:BP1187,0,1)) * SQRT(COUNT(E1187:BQ1187)-1)</f>
        <v>0.15831191816168147</v>
      </c>
      <c r="BU1187" s="10" cm="1">
        <f t="array" ref="BU1187">-(MAX(1 - (E1187:BQ1187 / _xlfn.SCAN(E1187, E1187:BQ1187, _xlfn.LAMBDA(_xlpm.a,_xlpm.b, MAX(_xlpm.a, _xlpm.b))))))</f>
        <v>-0.16949152542372881</v>
      </c>
      <c r="BV1187" s="12">
        <f t="shared" ca="1" si="37"/>
        <v>9.3496673137597672E-2</v>
      </c>
    </row>
    <row r="1188" spans="1:74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26.5</v>
      </c>
      <c r="F1188">
        <v>25.7</v>
      </c>
      <c r="G1188">
        <v>25.2</v>
      </c>
      <c r="H1188">
        <v>25.4</v>
      </c>
      <c r="I1188">
        <v>25.75</v>
      </c>
      <c r="J1188">
        <v>25.5</v>
      </c>
      <c r="K1188">
        <v>26.35</v>
      </c>
      <c r="L1188">
        <v>26.65</v>
      </c>
      <c r="M1188">
        <v>26.2</v>
      </c>
      <c r="N1188">
        <v>25.75</v>
      </c>
      <c r="O1188">
        <v>26.15</v>
      </c>
      <c r="P1188">
        <v>26.35</v>
      </c>
      <c r="Q1188">
        <v>26.05</v>
      </c>
      <c r="R1188">
        <v>25.9</v>
      </c>
      <c r="S1188">
        <v>26.25</v>
      </c>
      <c r="T1188">
        <v>26.2</v>
      </c>
      <c r="U1188">
        <v>26.65</v>
      </c>
      <c r="V1188">
        <v>26.55</v>
      </c>
      <c r="W1188">
        <v>26.05</v>
      </c>
      <c r="X1188">
        <v>26.35</v>
      </c>
      <c r="Y1188">
        <v>26.5</v>
      </c>
      <c r="Z1188">
        <v>27.15</v>
      </c>
      <c r="AA1188">
        <v>27.9</v>
      </c>
      <c r="AB1188">
        <v>29.3</v>
      </c>
      <c r="AC1188">
        <v>30.25</v>
      </c>
      <c r="AD1188">
        <v>29.1</v>
      </c>
      <c r="AE1188">
        <v>29.5</v>
      </c>
      <c r="AF1188">
        <v>29.85</v>
      </c>
      <c r="AG1188">
        <v>31</v>
      </c>
      <c r="AH1188">
        <v>30.45</v>
      </c>
      <c r="AI1188">
        <v>29.3</v>
      </c>
      <c r="AJ1188">
        <v>31.6</v>
      </c>
      <c r="AK1188">
        <v>31.4</v>
      </c>
      <c r="AL1188">
        <v>31.1</v>
      </c>
      <c r="AM1188">
        <v>31.15</v>
      </c>
      <c r="AN1188">
        <v>31.4</v>
      </c>
      <c r="AO1188">
        <v>30.35</v>
      </c>
      <c r="AP1188">
        <v>30.85</v>
      </c>
      <c r="AQ1188">
        <v>31</v>
      </c>
      <c r="AR1188">
        <v>31.1</v>
      </c>
      <c r="AS1188">
        <v>31.35</v>
      </c>
      <c r="AT1188">
        <v>31.3</v>
      </c>
      <c r="AU1188">
        <v>31.3</v>
      </c>
      <c r="AV1188">
        <v>30.65</v>
      </c>
      <c r="AW1188">
        <v>31.45</v>
      </c>
      <c r="AX1188">
        <v>31.35</v>
      </c>
      <c r="AY1188">
        <v>31.7</v>
      </c>
      <c r="AZ1188">
        <v>31.95</v>
      </c>
      <c r="BA1188">
        <v>31.7</v>
      </c>
      <c r="BB1188">
        <v>31.45</v>
      </c>
      <c r="BC1188">
        <v>31</v>
      </c>
      <c r="BD1188">
        <v>30.2</v>
      </c>
      <c r="BE1188">
        <v>30.2</v>
      </c>
      <c r="BF1188">
        <v>30.6</v>
      </c>
      <c r="BG1188">
        <v>29.7</v>
      </c>
      <c r="BH1188">
        <v>30.5</v>
      </c>
      <c r="BI1188">
        <v>30.8</v>
      </c>
      <c r="BJ1188">
        <v>30.5</v>
      </c>
      <c r="BK1188">
        <v>30</v>
      </c>
      <c r="BL1188">
        <v>30.35</v>
      </c>
      <c r="BM1188">
        <v>30.35</v>
      </c>
      <c r="BN1188">
        <v>30.35</v>
      </c>
      <c r="BO1188">
        <v>30.5</v>
      </c>
      <c r="BP1188">
        <v>30.25</v>
      </c>
      <c r="BQ1188">
        <v>29.7</v>
      </c>
      <c r="BR1188" s="10">
        <f t="shared" si="36"/>
        <v>0.12075471698113205</v>
      </c>
      <c r="BS1188" s="11" cm="1">
        <f t="array" aca="1" ref="BS1188" ca="1">_xlfn.PERCENTILE.INC((OFFSET(E1188,0,1,1,COLUMNS(E1188:BQ1188)-1) - E1188:BP1188) / E1188:BP1188, 0.05) * SQRT(COUNT(E1188:BQ1188) - 1)</f>
        <v>-0.24057713651498364</v>
      </c>
      <c r="BT1188" s="10" cm="1">
        <f t="array" aca="1" ref="BT1188" ca="1">_xlfn.STDEV.P((E1188:BP1188 - OFFSET(E1188:BP1188,0,1)) / OFFSET(E1188:BP1188,0,1)) * SQRT(COUNT(E1188:BQ1188)-1)</f>
        <v>0.16332447436837458</v>
      </c>
      <c r="BU1188" s="10" cm="1">
        <f t="array" ref="BU1188">-(MAX(1 - (E1188:BQ1188 / _xlfn.SCAN(E1188, E1188:BQ1188, _xlfn.LAMBDA(_xlpm.a,_xlpm.b, MAX(_xlpm.a, _xlpm.b))))))</f>
        <v>-7.0422535211267623E-2</v>
      </c>
      <c r="BV1188" s="12">
        <f t="shared" ca="1" si="37"/>
        <v>0.49704971628868216</v>
      </c>
    </row>
    <row r="1189" spans="1:74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400.2</v>
      </c>
      <c r="F1189">
        <v>394.9</v>
      </c>
      <c r="G1189">
        <v>392.5</v>
      </c>
      <c r="H1189">
        <v>394.2</v>
      </c>
      <c r="I1189">
        <v>390</v>
      </c>
      <c r="J1189">
        <v>394.5</v>
      </c>
      <c r="K1189">
        <v>401.6</v>
      </c>
      <c r="L1189">
        <v>397.8</v>
      </c>
      <c r="M1189">
        <v>398.7</v>
      </c>
      <c r="N1189">
        <v>399.9</v>
      </c>
      <c r="O1189">
        <v>394.5</v>
      </c>
      <c r="P1189">
        <v>392</v>
      </c>
      <c r="Q1189">
        <v>387.9</v>
      </c>
      <c r="R1189">
        <v>386</v>
      </c>
      <c r="S1189">
        <v>361.6</v>
      </c>
      <c r="T1189">
        <v>361.4</v>
      </c>
      <c r="U1189">
        <v>361.7</v>
      </c>
      <c r="V1189">
        <v>360.2</v>
      </c>
      <c r="W1189">
        <v>356.7</v>
      </c>
      <c r="X1189">
        <v>359.2</v>
      </c>
      <c r="Y1189">
        <v>364.5</v>
      </c>
      <c r="Z1189">
        <v>365</v>
      </c>
      <c r="AA1189">
        <v>363.2</v>
      </c>
      <c r="AB1189">
        <v>367.7</v>
      </c>
      <c r="AC1189">
        <v>368.2</v>
      </c>
      <c r="AD1189">
        <v>367</v>
      </c>
      <c r="AE1189">
        <v>359.7</v>
      </c>
      <c r="AF1189">
        <v>368.9</v>
      </c>
      <c r="AG1189">
        <v>371.4</v>
      </c>
      <c r="AH1189">
        <v>364.3</v>
      </c>
      <c r="AI1189">
        <v>363.3</v>
      </c>
      <c r="AJ1189">
        <v>370.7</v>
      </c>
      <c r="AK1189">
        <v>377.7</v>
      </c>
      <c r="AL1189">
        <v>370.8</v>
      </c>
      <c r="AM1189">
        <v>373.1</v>
      </c>
      <c r="AN1189">
        <v>370.4</v>
      </c>
      <c r="AO1189">
        <v>366.9</v>
      </c>
      <c r="AP1189">
        <v>362.6</v>
      </c>
      <c r="AQ1189">
        <v>366.7</v>
      </c>
      <c r="AR1189">
        <v>370.8</v>
      </c>
      <c r="AS1189">
        <v>370.4</v>
      </c>
      <c r="AT1189">
        <v>363.2</v>
      </c>
      <c r="AU1189">
        <v>361.9</v>
      </c>
      <c r="AV1189">
        <v>366.3</v>
      </c>
      <c r="AW1189">
        <v>362.6</v>
      </c>
      <c r="AX1189">
        <v>361.9</v>
      </c>
      <c r="AY1189">
        <v>359.5</v>
      </c>
      <c r="AZ1189">
        <v>357.4</v>
      </c>
      <c r="BA1189">
        <v>359.1</v>
      </c>
      <c r="BB1189">
        <v>361.8</v>
      </c>
      <c r="BC1189">
        <v>362.9</v>
      </c>
      <c r="BD1189">
        <v>360.9</v>
      </c>
      <c r="BE1189">
        <v>362.7</v>
      </c>
      <c r="BF1189">
        <v>365.8</v>
      </c>
      <c r="BG1189">
        <v>364.3</v>
      </c>
      <c r="BH1189">
        <v>365.2</v>
      </c>
      <c r="BI1189">
        <v>366.6</v>
      </c>
      <c r="BJ1189">
        <v>363.5</v>
      </c>
      <c r="BK1189">
        <v>361.3</v>
      </c>
      <c r="BL1189">
        <v>361.2</v>
      </c>
      <c r="BM1189">
        <v>361.2</v>
      </c>
      <c r="BN1189">
        <v>361.2</v>
      </c>
      <c r="BO1189">
        <v>364.3</v>
      </c>
      <c r="BP1189">
        <v>362.7</v>
      </c>
      <c r="BQ1189">
        <v>361.2</v>
      </c>
      <c r="BR1189" s="10">
        <f t="shared" si="36"/>
        <v>-9.7451274362818599E-2</v>
      </c>
      <c r="BS1189" s="11" cm="1">
        <f t="array" aca="1" ref="BS1189" ca="1">_xlfn.PERCENTILE.INC((OFFSET(E1189,0,1,1,COLUMNS(E1189:BQ1189)-1) - E1189:BP1189) / E1189:BP1189, 0.05) * SQRT(COUNT(E1189:BQ1189) - 1)</f>
        <v>-0.15191677541517912</v>
      </c>
      <c r="BT1189" s="10" cm="1">
        <f t="array" aca="1" ref="BT1189" ca="1">_xlfn.STDEV.P((E1189:BP1189 - OFFSET(E1189:BP1189,0,1)) / OFFSET(E1189:BP1189,0,1)) * SQRT(COUNT(E1189:BQ1189)-1)</f>
        <v>0.10263155010119893</v>
      </c>
      <c r="BU1189" s="10" cm="1">
        <f t="array" ref="BU1189">-(MAX(1 - (E1189:BQ1189 / _xlfn.SCAN(E1189, E1189:BQ1189, _xlfn.LAMBDA(_xlpm.a,_xlpm.b, MAX(_xlpm.a, _xlpm.b))))))</f>
        <v>-0.11180278884462158</v>
      </c>
      <c r="BV1189" s="12">
        <f t="shared" ca="1" si="37"/>
        <v>-1.3351216810136752</v>
      </c>
    </row>
    <row r="1190" spans="1:74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2.0179999999999998</v>
      </c>
      <c r="F1190">
        <v>1.9910000000000001</v>
      </c>
      <c r="G1190">
        <v>1.9950000000000001</v>
      </c>
      <c r="H1190">
        <v>2.0419999999999998</v>
      </c>
      <c r="I1190">
        <v>2.0299999999999998</v>
      </c>
      <c r="J1190">
        <v>2.0019999999999998</v>
      </c>
      <c r="K1190">
        <v>1.9119999999999999</v>
      </c>
      <c r="L1190">
        <v>1.931</v>
      </c>
      <c r="M1190">
        <v>1.841</v>
      </c>
      <c r="N1190">
        <v>1.823</v>
      </c>
      <c r="O1190">
        <v>1.865</v>
      </c>
      <c r="P1190">
        <v>1.8520000000000001</v>
      </c>
      <c r="Q1190">
        <v>1.827</v>
      </c>
      <c r="R1190">
        <v>1.804</v>
      </c>
      <c r="S1190">
        <v>1.7829999999999999</v>
      </c>
      <c r="T1190">
        <v>1.774</v>
      </c>
      <c r="U1190">
        <v>1.7569999999999999</v>
      </c>
      <c r="V1190">
        <v>1.6930000000000001</v>
      </c>
      <c r="W1190">
        <v>1.68</v>
      </c>
      <c r="X1190">
        <v>1.72</v>
      </c>
      <c r="Y1190">
        <v>1.653</v>
      </c>
      <c r="Z1190">
        <v>1.6819999999999999</v>
      </c>
      <c r="AA1190">
        <v>1.7270000000000001</v>
      </c>
      <c r="AB1190">
        <v>1.806</v>
      </c>
      <c r="AC1190">
        <v>1.867</v>
      </c>
      <c r="AD1190">
        <v>1.758</v>
      </c>
      <c r="AE1190">
        <v>1.7569999999999999</v>
      </c>
      <c r="AF1190">
        <v>1.76</v>
      </c>
      <c r="AG1190">
        <v>1.8149999999999999</v>
      </c>
      <c r="AH1190">
        <v>1.7929999999999999</v>
      </c>
      <c r="AI1190">
        <v>1.8080000000000001</v>
      </c>
      <c r="AJ1190">
        <v>1.867</v>
      </c>
      <c r="AK1190">
        <v>1.837</v>
      </c>
      <c r="AL1190">
        <v>1.829</v>
      </c>
      <c r="AM1190">
        <v>1.8280000000000001</v>
      </c>
      <c r="AN1190">
        <v>1.8029999999999999</v>
      </c>
      <c r="AO1190">
        <v>1.831</v>
      </c>
      <c r="AP1190">
        <v>1.9079999999999999</v>
      </c>
      <c r="AQ1190">
        <v>1.841</v>
      </c>
      <c r="AR1190">
        <v>1.881</v>
      </c>
      <c r="AS1190">
        <v>1.845</v>
      </c>
      <c r="AT1190">
        <v>1.863</v>
      </c>
      <c r="AU1190">
        <v>1.919</v>
      </c>
      <c r="AV1190">
        <v>1.92</v>
      </c>
      <c r="AW1190">
        <v>1.8720000000000001</v>
      </c>
      <c r="AX1190">
        <v>1.9</v>
      </c>
      <c r="AY1190">
        <v>1.921</v>
      </c>
      <c r="AZ1190">
        <v>1.921</v>
      </c>
      <c r="BA1190">
        <v>1.976</v>
      </c>
      <c r="BB1190">
        <v>2.008</v>
      </c>
      <c r="BC1190">
        <v>1.94</v>
      </c>
      <c r="BD1190">
        <v>1.8919999999999999</v>
      </c>
      <c r="BE1190">
        <v>1.86</v>
      </c>
      <c r="BF1190">
        <v>1.972</v>
      </c>
      <c r="BG1190">
        <v>1.9590000000000001</v>
      </c>
      <c r="BH1190">
        <v>1.903</v>
      </c>
      <c r="BI1190">
        <v>1.9119999999999999</v>
      </c>
      <c r="BJ1190">
        <v>1.9710000000000001</v>
      </c>
      <c r="BK1190">
        <v>1.968</v>
      </c>
      <c r="BL1190">
        <v>1.978</v>
      </c>
      <c r="BM1190">
        <v>1.978</v>
      </c>
      <c r="BN1190">
        <v>1.978</v>
      </c>
      <c r="BO1190">
        <v>1.9410000000000001</v>
      </c>
      <c r="BP1190">
        <v>1.954</v>
      </c>
      <c r="BQ1190">
        <v>1.9850000000000001</v>
      </c>
      <c r="BR1190" s="10">
        <f t="shared" si="36"/>
        <v>-1.6352824578790733E-2</v>
      </c>
      <c r="BS1190" s="11" cm="1">
        <f t="array" aca="1" ref="BS1190" ca="1">_xlfn.PERCENTILE.INC((OFFSET(E1190,0,1,1,COLUMNS(E1190:BQ1190)-1) - E1190:BP1190) / E1190:BP1190, 0.05) * SQRT(COUNT(E1190:BQ1190) - 1)</f>
        <v>-0.30859459173273651</v>
      </c>
      <c r="BT1190" s="10" cm="1">
        <f t="array" aca="1" ref="BT1190" ca="1">_xlfn.STDEV.P((E1190:BP1190 - OFFSET(E1190:BP1190,0,1)) / OFFSET(E1190:BP1190,0,1)) * SQRT(COUNT(E1190:BQ1190)-1)</f>
        <v>0.18940814083489868</v>
      </c>
      <c r="BU1190" s="10" cm="1">
        <f t="array" ref="BU1190">-(MAX(1 - (E1190:BQ1190 / _xlfn.SCAN(E1190, E1190:BQ1190, _xlfn.LAMBDA(_xlpm.a,_xlpm.b, MAX(_xlpm.a, _xlpm.b))))))</f>
        <v>-0.19049951028403522</v>
      </c>
      <c r="BV1190" s="12">
        <f t="shared" ca="1" si="37"/>
        <v>-0.29527325312207181</v>
      </c>
    </row>
    <row r="1191" spans="1:74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0.92049999999999998</v>
      </c>
      <c r="F1191">
        <v>0.90600000000000003</v>
      </c>
      <c r="G1191">
        <v>0.89849999999999997</v>
      </c>
      <c r="H1191">
        <v>0.90749999999999997</v>
      </c>
      <c r="I1191">
        <v>0.90449999999999997</v>
      </c>
      <c r="J1191">
        <v>0.90449999999999997</v>
      </c>
      <c r="K1191">
        <v>0.91449999999999998</v>
      </c>
      <c r="L1191">
        <v>0.95499999999999996</v>
      </c>
      <c r="M1191">
        <v>0.93799999999999994</v>
      </c>
      <c r="N1191">
        <v>0.92200000000000004</v>
      </c>
      <c r="O1191">
        <v>0.92749999999999999</v>
      </c>
      <c r="P1191">
        <v>0.92800000000000005</v>
      </c>
      <c r="Q1191">
        <v>0.92600000000000005</v>
      </c>
      <c r="R1191">
        <v>0.91849999999999998</v>
      </c>
      <c r="S1191">
        <v>0.91200000000000003</v>
      </c>
      <c r="T1191">
        <v>0.91749999999999998</v>
      </c>
      <c r="U1191">
        <v>0.91949999999999998</v>
      </c>
      <c r="V1191">
        <v>0.92049999999999998</v>
      </c>
      <c r="W1191">
        <v>0.92849999999999999</v>
      </c>
      <c r="X1191">
        <v>0.92200000000000004</v>
      </c>
      <c r="Y1191">
        <v>0.92849999999999999</v>
      </c>
      <c r="Z1191">
        <v>0.92900000000000005</v>
      </c>
      <c r="AA1191">
        <v>0.9335</v>
      </c>
      <c r="AB1191">
        <v>0.95</v>
      </c>
      <c r="AC1191">
        <v>0.95699999999999996</v>
      </c>
      <c r="AD1191">
        <v>0.95499999999999996</v>
      </c>
      <c r="AE1191">
        <v>0.93400000000000005</v>
      </c>
      <c r="AF1191">
        <v>0.94</v>
      </c>
      <c r="AG1191">
        <v>0.95550000000000002</v>
      </c>
      <c r="AH1191">
        <v>0.94699999999999995</v>
      </c>
      <c r="AI1191">
        <v>0.95599999999999996</v>
      </c>
      <c r="AJ1191">
        <v>0.95599999999999996</v>
      </c>
      <c r="AK1191">
        <v>0.94799999999999995</v>
      </c>
      <c r="AL1191">
        <v>0.91400000000000003</v>
      </c>
      <c r="AM1191">
        <v>0.92049999999999998</v>
      </c>
      <c r="AN1191">
        <v>0.92549999999999999</v>
      </c>
      <c r="AO1191">
        <v>0.92149999999999999</v>
      </c>
      <c r="AP1191">
        <v>0.92949999999999999</v>
      </c>
      <c r="AQ1191">
        <v>0.93700000000000006</v>
      </c>
      <c r="AR1191">
        <v>0.94650000000000001</v>
      </c>
      <c r="AS1191">
        <v>0.94499999999999995</v>
      </c>
      <c r="AT1191">
        <v>0.94099999999999995</v>
      </c>
      <c r="AU1191">
        <v>0.92200000000000004</v>
      </c>
      <c r="AV1191">
        <v>0.92849999999999999</v>
      </c>
      <c r="AW1191">
        <v>0.92249999999999999</v>
      </c>
      <c r="AX1191">
        <v>0.92449999999999999</v>
      </c>
      <c r="AY1191">
        <v>0.92449999999999999</v>
      </c>
      <c r="AZ1191">
        <v>0.92700000000000005</v>
      </c>
      <c r="BA1191">
        <v>0.92149999999999999</v>
      </c>
      <c r="BB1191">
        <v>0.91849999999999998</v>
      </c>
      <c r="BC1191">
        <v>0.91200000000000003</v>
      </c>
      <c r="BD1191">
        <v>0.90549999999999997</v>
      </c>
      <c r="BE1191">
        <v>0.90549999999999997</v>
      </c>
      <c r="BF1191">
        <v>0.91949999999999998</v>
      </c>
      <c r="BG1191">
        <v>0.90700000000000003</v>
      </c>
      <c r="BH1191">
        <v>0.90249999999999997</v>
      </c>
      <c r="BI1191">
        <v>0.89900000000000002</v>
      </c>
      <c r="BJ1191">
        <v>0.90149999999999997</v>
      </c>
      <c r="BK1191">
        <v>0.90400000000000003</v>
      </c>
      <c r="BL1191">
        <v>0.91300000000000003</v>
      </c>
      <c r="BM1191">
        <v>0.91300000000000003</v>
      </c>
      <c r="BN1191">
        <v>0.91300000000000003</v>
      </c>
      <c r="BO1191">
        <v>0.91200000000000003</v>
      </c>
      <c r="BP1191">
        <v>0.90700000000000003</v>
      </c>
      <c r="BQ1191">
        <v>0.90449999999999997</v>
      </c>
      <c r="BR1191" s="10">
        <f t="shared" si="36"/>
        <v>-1.7381857686040211E-2</v>
      </c>
      <c r="BS1191" s="11" cm="1">
        <f t="array" aca="1" ref="BS1191" ca="1">_xlfn.PERCENTILE.INC((OFFSET(E1191,0,1,1,COLUMNS(E1191:BQ1191)-1) - E1191:BP1191) / E1191:BP1191, 0.05) * SQRT(COUNT(E1191:BQ1191) - 1)</f>
        <v>-0.14151620357449848</v>
      </c>
      <c r="BT1191" s="10" cm="1">
        <f t="array" aca="1" ref="BT1191" ca="1">_xlfn.STDEV.P((E1191:BP1191 - OFFSET(E1191:BP1191,0,1)) / OFFSET(E1191:BP1191,0,1)) * SQRT(COUNT(E1191:BQ1191)-1)</f>
        <v>8.8386249905891959E-2</v>
      </c>
      <c r="BU1191" s="10" cm="1">
        <f t="array" ref="BU1191">-(MAX(1 - (E1191:BQ1191 / _xlfn.SCAN(E1191, E1191:BQ1191, _xlfn.LAMBDA(_xlpm.a,_xlpm.b, MAX(_xlpm.a, _xlpm.b))))))</f>
        <v>-6.0606060606060552E-2</v>
      </c>
      <c r="BV1191" s="12">
        <f t="shared" ca="1" si="37"/>
        <v>-0.64440103613420485</v>
      </c>
    </row>
    <row r="1192" spans="1:74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21.61</v>
      </c>
      <c r="F1192">
        <v>20.46</v>
      </c>
      <c r="G1192">
        <v>20.190000000000001</v>
      </c>
      <c r="H1192">
        <v>20.46</v>
      </c>
      <c r="I1192">
        <v>21.78</v>
      </c>
      <c r="J1192">
        <v>21.65</v>
      </c>
      <c r="K1192">
        <v>22.65</v>
      </c>
      <c r="L1192">
        <v>22.16</v>
      </c>
      <c r="M1192">
        <v>21.78</v>
      </c>
      <c r="N1192">
        <v>21.77</v>
      </c>
      <c r="O1192">
        <v>22.65</v>
      </c>
      <c r="P1192">
        <v>22.45</v>
      </c>
      <c r="Q1192">
        <v>22.66</v>
      </c>
      <c r="R1192">
        <v>22.12</v>
      </c>
      <c r="S1192">
        <v>21.93</v>
      </c>
      <c r="T1192">
        <v>22.45</v>
      </c>
      <c r="U1192">
        <v>23.15</v>
      </c>
      <c r="V1192">
        <v>21.8</v>
      </c>
      <c r="W1192">
        <v>21.32</v>
      </c>
      <c r="X1192">
        <v>21.27</v>
      </c>
      <c r="Y1192">
        <v>21.2</v>
      </c>
      <c r="Z1192">
        <v>21.99</v>
      </c>
      <c r="AA1192">
        <v>22.26</v>
      </c>
      <c r="AB1192">
        <v>20.86</v>
      </c>
      <c r="AC1192">
        <v>22.5</v>
      </c>
      <c r="AD1192">
        <v>22.49</v>
      </c>
      <c r="AE1192">
        <v>22.71</v>
      </c>
      <c r="AF1192">
        <v>21.91</v>
      </c>
      <c r="AG1192">
        <v>22.35</v>
      </c>
      <c r="AH1192">
        <v>21.42</v>
      </c>
      <c r="AI1192">
        <v>21.17</v>
      </c>
      <c r="AJ1192">
        <v>23.41</v>
      </c>
      <c r="AK1192">
        <v>24.13</v>
      </c>
      <c r="AL1192">
        <v>23.02</v>
      </c>
      <c r="AM1192">
        <v>23.06</v>
      </c>
      <c r="AN1192">
        <v>23.56</v>
      </c>
      <c r="AO1192">
        <v>23.05</v>
      </c>
      <c r="AP1192">
        <v>23.07</v>
      </c>
      <c r="AQ1192">
        <v>22.77</v>
      </c>
      <c r="AR1192">
        <v>22.82</v>
      </c>
      <c r="AS1192">
        <v>22.57</v>
      </c>
      <c r="AT1192">
        <v>21.35</v>
      </c>
      <c r="AU1192">
        <v>22.08</v>
      </c>
      <c r="AV1192">
        <v>21.86</v>
      </c>
      <c r="AW1192">
        <v>22.33</v>
      </c>
      <c r="AX1192">
        <v>22.25</v>
      </c>
      <c r="AY1192">
        <v>22.48</v>
      </c>
      <c r="AZ1192">
        <v>22.42</v>
      </c>
      <c r="BA1192">
        <v>21.67</v>
      </c>
      <c r="BB1192">
        <v>22.28</v>
      </c>
      <c r="BC1192">
        <v>21.73</v>
      </c>
      <c r="BD1192">
        <v>20.7</v>
      </c>
      <c r="BE1192">
        <v>20.32</v>
      </c>
      <c r="BF1192">
        <v>22.22</v>
      </c>
      <c r="BG1192">
        <v>22.9</v>
      </c>
      <c r="BH1192">
        <v>22.4</v>
      </c>
      <c r="BI1192">
        <v>23.15</v>
      </c>
      <c r="BJ1192">
        <v>23.12</v>
      </c>
      <c r="BK1192">
        <v>22.9</v>
      </c>
      <c r="BL1192">
        <v>21.21</v>
      </c>
      <c r="BM1192">
        <v>21.21</v>
      </c>
      <c r="BN1192">
        <v>21.21</v>
      </c>
      <c r="BO1192">
        <v>21.07</v>
      </c>
      <c r="BP1192">
        <v>21.06</v>
      </c>
      <c r="BQ1192">
        <v>21.45</v>
      </c>
      <c r="BR1192" s="10">
        <f t="shared" si="36"/>
        <v>-7.4039796390559997E-3</v>
      </c>
      <c r="BS1192" s="11" cm="1">
        <f t="array" aca="1" ref="BS1192" ca="1">_xlfn.PERCENTILE.INC((OFFSET(E1192,0,1,1,COLUMNS(E1192:BQ1192)-1) - E1192:BP1192) / E1192:BP1192, 0.05) * SQRT(COUNT(E1192:BQ1192) - 1)</f>
        <v>-0.43142689195442507</v>
      </c>
      <c r="BT1192" s="10" cm="1">
        <f t="array" aca="1" ref="BT1192" ca="1">_xlfn.STDEV.P((E1192:BP1192 - OFFSET(E1192:BP1192,0,1)) / OFFSET(E1192:BP1192,0,1)) * SQRT(COUNT(E1192:BQ1192)-1)</f>
        <v>0.27165811812402213</v>
      </c>
      <c r="BU1192" s="10" cm="1">
        <f t="array" ref="BU1192">-(MAX(1 - (E1192:BQ1192 / _xlfn.SCAN(E1192, E1192:BQ1192, _xlfn.LAMBDA(_xlpm.a,_xlpm.b, MAX(_xlpm.a, _xlpm.b))))))</f>
        <v>-0.1578947368421052</v>
      </c>
      <c r="BV1192" s="12">
        <f t="shared" ca="1" si="37"/>
        <v>-0.17293174706798922</v>
      </c>
    </row>
    <row r="1193" spans="1:74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323</v>
      </c>
      <c r="F1193">
        <v>321.5</v>
      </c>
      <c r="G1193">
        <v>319.5</v>
      </c>
      <c r="H1193">
        <v>321.5</v>
      </c>
      <c r="I1193">
        <v>323</v>
      </c>
      <c r="J1193">
        <v>316</v>
      </c>
      <c r="K1193">
        <v>323</v>
      </c>
      <c r="L1193">
        <v>323.5</v>
      </c>
      <c r="M1193">
        <v>315.5</v>
      </c>
      <c r="N1193">
        <v>317</v>
      </c>
      <c r="O1193">
        <v>319.5</v>
      </c>
      <c r="P1193">
        <v>324</v>
      </c>
      <c r="Q1193">
        <v>317.5</v>
      </c>
      <c r="R1193">
        <v>316.5</v>
      </c>
      <c r="S1193">
        <v>311.5</v>
      </c>
      <c r="T1193">
        <v>317</v>
      </c>
      <c r="U1193">
        <v>316</v>
      </c>
      <c r="V1193">
        <v>316</v>
      </c>
      <c r="W1193">
        <v>318.5</v>
      </c>
      <c r="X1193">
        <v>326.5</v>
      </c>
      <c r="Y1193">
        <v>333</v>
      </c>
      <c r="Z1193">
        <v>336</v>
      </c>
      <c r="AA1193">
        <v>338</v>
      </c>
      <c r="AB1193">
        <v>347</v>
      </c>
      <c r="AC1193">
        <v>352.5</v>
      </c>
      <c r="AD1193">
        <v>341.5</v>
      </c>
      <c r="AE1193">
        <v>341</v>
      </c>
      <c r="AF1193">
        <v>342.5</v>
      </c>
      <c r="AG1193">
        <v>354.5</v>
      </c>
      <c r="AH1193">
        <v>354.5</v>
      </c>
      <c r="AI1193">
        <v>354.5</v>
      </c>
      <c r="AJ1193">
        <v>368.5</v>
      </c>
      <c r="AK1193">
        <v>365.5</v>
      </c>
      <c r="AL1193">
        <v>362.5</v>
      </c>
      <c r="AM1193">
        <v>364.5</v>
      </c>
      <c r="AN1193">
        <v>360</v>
      </c>
      <c r="AO1193">
        <v>358.5</v>
      </c>
      <c r="AP1193">
        <v>362</v>
      </c>
      <c r="AQ1193">
        <v>363</v>
      </c>
      <c r="AR1193">
        <v>366</v>
      </c>
      <c r="AS1193">
        <v>367</v>
      </c>
      <c r="AT1193">
        <v>362</v>
      </c>
      <c r="AU1193">
        <v>357.5</v>
      </c>
      <c r="AV1193">
        <v>359</v>
      </c>
      <c r="AW1193">
        <v>363</v>
      </c>
      <c r="AX1193">
        <v>357</v>
      </c>
      <c r="AY1193">
        <v>359.5</v>
      </c>
      <c r="AZ1193">
        <v>379.5</v>
      </c>
      <c r="BA1193">
        <v>377.5</v>
      </c>
      <c r="BB1193">
        <v>371.5</v>
      </c>
      <c r="BC1193">
        <v>363.5</v>
      </c>
      <c r="BD1193">
        <v>363.5</v>
      </c>
      <c r="BE1193">
        <v>363</v>
      </c>
      <c r="BF1193">
        <v>363</v>
      </c>
      <c r="BG1193">
        <v>359</v>
      </c>
      <c r="BH1193">
        <v>359</v>
      </c>
      <c r="BI1193">
        <v>360</v>
      </c>
      <c r="BJ1193">
        <v>360.5</v>
      </c>
      <c r="BK1193">
        <v>357.5</v>
      </c>
      <c r="BL1193">
        <v>362</v>
      </c>
      <c r="BM1193">
        <v>362</v>
      </c>
      <c r="BN1193">
        <v>362</v>
      </c>
      <c r="BO1193">
        <v>367</v>
      </c>
      <c r="BP1193">
        <v>361.5</v>
      </c>
      <c r="BQ1193">
        <v>363.5</v>
      </c>
      <c r="BR1193" s="10">
        <f t="shared" si="36"/>
        <v>0.12538699690402477</v>
      </c>
      <c r="BS1193" s="11" cm="1">
        <f t="array" aca="1" ref="BS1193" ca="1">_xlfn.PERCENTILE.INC((OFFSET(E1193,0,1,1,COLUMNS(E1193:BQ1193)-1) - E1193:BP1193) / E1193:BP1193, 0.05) * SQRT(COUNT(E1193:BQ1193) - 1)</f>
        <v>-0.17050745227057473</v>
      </c>
      <c r="BT1193" s="10" cm="1">
        <f t="array" aca="1" ref="BT1193" ca="1">_xlfn.STDEV.P((E1193:BP1193 - OFFSET(E1193:BP1193,0,1)) / OFFSET(E1193:BP1193,0,1)) * SQRT(COUNT(E1193:BQ1193)-1)</f>
        <v>0.11926538514960047</v>
      </c>
      <c r="BU1193" s="10" cm="1">
        <f t="array" ref="BU1193">-(MAX(1 - (E1193:BQ1193 / _xlfn.SCAN(E1193, E1193:BQ1193, _xlfn.LAMBDA(_xlpm.a,_xlpm.b, MAX(_xlpm.a, _xlpm.b))))))</f>
        <v>-5.7971014492753659E-2</v>
      </c>
      <c r="BV1193" s="12">
        <f t="shared" ca="1" si="37"/>
        <v>0.71951022053089742</v>
      </c>
    </row>
    <row r="1194" spans="1:74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5.7949999999999999</v>
      </c>
      <c r="F1194">
        <v>5.5650000000000004</v>
      </c>
      <c r="G1194">
        <v>5.63</v>
      </c>
      <c r="H1194">
        <v>5.5149999999999997</v>
      </c>
      <c r="I1194">
        <v>5.5350000000000001</v>
      </c>
      <c r="J1194">
        <v>5.4349999999999996</v>
      </c>
      <c r="K1194">
        <v>5.52</v>
      </c>
      <c r="L1194">
        <v>5.4050000000000002</v>
      </c>
      <c r="M1194">
        <v>5.37</v>
      </c>
      <c r="N1194">
        <v>5.24</v>
      </c>
      <c r="O1194">
        <v>5.33</v>
      </c>
      <c r="P1194">
        <v>5.3150000000000004</v>
      </c>
      <c r="Q1194">
        <v>5.1950000000000003</v>
      </c>
      <c r="R1194">
        <v>5.085</v>
      </c>
      <c r="S1194">
        <v>5.03</v>
      </c>
      <c r="T1194">
        <v>5.03</v>
      </c>
      <c r="U1194">
        <v>5.05</v>
      </c>
      <c r="V1194">
        <v>5.0599999999999996</v>
      </c>
      <c r="W1194">
        <v>4.984</v>
      </c>
      <c r="X1194">
        <v>5.0750000000000002</v>
      </c>
      <c r="Y1194">
        <v>5.2249999999999996</v>
      </c>
      <c r="Z1194">
        <v>5.32</v>
      </c>
      <c r="AA1194">
        <v>5.16</v>
      </c>
      <c r="AB1194">
        <v>5.43</v>
      </c>
      <c r="AC1194">
        <v>5.64</v>
      </c>
      <c r="AD1194">
        <v>5.56</v>
      </c>
      <c r="AE1194">
        <v>5.34</v>
      </c>
      <c r="AF1194">
        <v>5.6</v>
      </c>
      <c r="AG1194">
        <v>5.56</v>
      </c>
      <c r="AH1194">
        <v>5.4050000000000002</v>
      </c>
      <c r="AI1194">
        <v>5.49</v>
      </c>
      <c r="AJ1194">
        <v>5.72</v>
      </c>
      <c r="AK1194">
        <v>5.68</v>
      </c>
      <c r="AL1194">
        <v>5.99</v>
      </c>
      <c r="AM1194">
        <v>6.1349999999999998</v>
      </c>
      <c r="AN1194">
        <v>5.9450000000000003</v>
      </c>
      <c r="AO1194">
        <v>5.75</v>
      </c>
      <c r="AP1194">
        <v>5.625</v>
      </c>
      <c r="AQ1194">
        <v>5.625</v>
      </c>
      <c r="AR1194">
        <v>5.7649999999999997</v>
      </c>
      <c r="AS1194">
        <v>5.75</v>
      </c>
      <c r="AT1194">
        <v>5.78</v>
      </c>
      <c r="AU1194">
        <v>6.0149999999999997</v>
      </c>
      <c r="AV1194">
        <v>5.85</v>
      </c>
      <c r="AW1194">
        <v>5.9550000000000001</v>
      </c>
      <c r="AX1194">
        <v>5.76</v>
      </c>
      <c r="AY1194">
        <v>5.75</v>
      </c>
      <c r="AZ1194">
        <v>5.72</v>
      </c>
      <c r="BA1194">
        <v>5.5149999999999997</v>
      </c>
      <c r="BB1194">
        <v>5.62</v>
      </c>
      <c r="BC1194">
        <v>5.4450000000000003</v>
      </c>
      <c r="BD1194">
        <v>5.34</v>
      </c>
      <c r="BE1194">
        <v>5.34</v>
      </c>
      <c r="BF1194">
        <v>5.65</v>
      </c>
      <c r="BG1194">
        <v>5.41</v>
      </c>
      <c r="BH1194">
        <v>5.2149999999999999</v>
      </c>
      <c r="BI1194">
        <v>5.28</v>
      </c>
      <c r="BJ1194">
        <v>5.4450000000000003</v>
      </c>
      <c r="BK1194">
        <v>5.6150000000000002</v>
      </c>
      <c r="BL1194">
        <v>5.54</v>
      </c>
      <c r="BM1194">
        <v>5.54</v>
      </c>
      <c r="BN1194">
        <v>5.54</v>
      </c>
      <c r="BO1194">
        <v>5.58</v>
      </c>
      <c r="BP1194">
        <v>5.57</v>
      </c>
      <c r="BQ1194">
        <v>5.52</v>
      </c>
      <c r="BR1194" s="10">
        <f t="shared" si="36"/>
        <v>-4.7454702329594541E-2</v>
      </c>
      <c r="BS1194" s="11" cm="1">
        <f t="array" aca="1" ref="BS1194" ca="1">_xlfn.PERCENTILE.INC((OFFSET(E1194,0,1,1,COLUMNS(E1194:BQ1194)-1) - E1194:BP1194) / E1194:BP1194, 0.05) * SQRT(COUNT(E1194:BQ1194) - 1)</f>
        <v>-0.28810865659294532</v>
      </c>
      <c r="BT1194" s="10" cm="1">
        <f t="array" aca="1" ref="BT1194" ca="1">_xlfn.STDEV.P((E1194:BP1194 - OFFSET(E1194:BP1194,0,1)) / OFFSET(E1194:BP1194,0,1)) * SQRT(COUNT(E1194:BQ1194)-1)</f>
        <v>0.20214066135044045</v>
      </c>
      <c r="BU1194" s="10" cm="1">
        <f t="array" ref="BU1194">-(MAX(1 - (E1194:BQ1194 / _xlfn.SCAN(E1194, E1194:BQ1194, _xlfn.LAMBDA(_xlpm.a,_xlpm.b, MAX(_xlpm.a, _xlpm.b))))))</f>
        <v>-0.14995925020374901</v>
      </c>
      <c r="BV1194" s="12">
        <f t="shared" ca="1" si="37"/>
        <v>-0.43053700864295819</v>
      </c>
    </row>
    <row r="1195" spans="1:74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412.9</v>
      </c>
      <c r="F1195">
        <v>411.5</v>
      </c>
      <c r="G1195">
        <v>409.8</v>
      </c>
      <c r="H1195">
        <v>412</v>
      </c>
      <c r="I1195">
        <v>418.6</v>
      </c>
      <c r="J1195">
        <v>420.8</v>
      </c>
      <c r="K1195">
        <v>425.5</v>
      </c>
      <c r="L1195">
        <v>427.4</v>
      </c>
      <c r="M1195">
        <v>426.8</v>
      </c>
      <c r="N1195">
        <v>428.1</v>
      </c>
      <c r="O1195">
        <v>427.7</v>
      </c>
      <c r="P1195">
        <v>431.1</v>
      </c>
      <c r="Q1195">
        <v>429.4</v>
      </c>
      <c r="R1195">
        <v>425.7</v>
      </c>
      <c r="S1195">
        <v>417.2</v>
      </c>
      <c r="T1195">
        <v>417</v>
      </c>
      <c r="U1195">
        <v>420</v>
      </c>
      <c r="V1195">
        <v>426.4</v>
      </c>
      <c r="W1195">
        <v>426.8</v>
      </c>
      <c r="X1195">
        <v>424.4</v>
      </c>
      <c r="Y1195">
        <v>428.2</v>
      </c>
      <c r="Z1195">
        <v>430.6</v>
      </c>
      <c r="AA1195">
        <v>436.8</v>
      </c>
      <c r="AB1195">
        <v>438.5</v>
      </c>
      <c r="AC1195">
        <v>437.3</v>
      </c>
      <c r="AD1195">
        <v>435.1</v>
      </c>
      <c r="AE1195">
        <v>433.2</v>
      </c>
      <c r="AF1195">
        <v>433.6</v>
      </c>
      <c r="AG1195">
        <v>432</v>
      </c>
      <c r="AH1195">
        <v>431</v>
      </c>
      <c r="AI1195">
        <v>434.4</v>
      </c>
      <c r="AJ1195">
        <v>435.1</v>
      </c>
      <c r="AK1195">
        <v>432.5</v>
      </c>
      <c r="AL1195">
        <v>430.2</v>
      </c>
      <c r="AM1195">
        <v>437</v>
      </c>
      <c r="AN1195">
        <v>436.1</v>
      </c>
      <c r="AO1195">
        <v>433.1</v>
      </c>
      <c r="AP1195">
        <v>431.6</v>
      </c>
      <c r="AQ1195">
        <v>433.8</v>
      </c>
      <c r="AR1195">
        <v>435.8</v>
      </c>
      <c r="AS1195">
        <v>435.8</v>
      </c>
      <c r="AT1195">
        <v>434.9</v>
      </c>
      <c r="AU1195">
        <v>435.5</v>
      </c>
      <c r="AV1195">
        <v>437.9</v>
      </c>
      <c r="AW1195">
        <v>438.7</v>
      </c>
      <c r="AX1195">
        <v>441</v>
      </c>
      <c r="AY1195">
        <v>444.4</v>
      </c>
      <c r="AZ1195">
        <v>447</v>
      </c>
      <c r="BA1195">
        <v>450.2</v>
      </c>
      <c r="BB1195">
        <v>450.6</v>
      </c>
      <c r="BC1195">
        <v>449.7</v>
      </c>
      <c r="BD1195">
        <v>452.4</v>
      </c>
      <c r="BE1195">
        <v>453.7</v>
      </c>
      <c r="BF1195">
        <v>445.6</v>
      </c>
      <c r="BG1195">
        <v>444.5</v>
      </c>
      <c r="BH1195">
        <v>443.4</v>
      </c>
      <c r="BI1195">
        <v>443.4</v>
      </c>
      <c r="BJ1195">
        <v>442.8</v>
      </c>
      <c r="BK1195">
        <v>440.4</v>
      </c>
      <c r="BL1195">
        <v>440.7</v>
      </c>
      <c r="BM1195">
        <v>440.7</v>
      </c>
      <c r="BN1195">
        <v>440.7</v>
      </c>
      <c r="BO1195">
        <v>438.6</v>
      </c>
      <c r="BP1195">
        <v>435.8</v>
      </c>
      <c r="BQ1195">
        <v>439.6</v>
      </c>
      <c r="BR1195" s="10">
        <f t="shared" si="36"/>
        <v>6.466456769193521E-2</v>
      </c>
      <c r="BS1195" s="11" cm="1">
        <f t="array" aca="1" ref="BS1195" ca="1">_xlfn.PERCENTILE.INC((OFFSET(E1195,0,1,1,COLUMNS(E1195:BQ1195)-1) - E1195:BP1195) / E1195:BP1195, 0.05) * SQRT(COUNT(E1195:BQ1195) - 1)</f>
        <v>-5.4439000580634687E-2</v>
      </c>
      <c r="BT1195" s="10" cm="1">
        <f t="array" aca="1" ref="BT1195" ca="1">_xlfn.STDEV.P((E1195:BP1195 - OFFSET(E1195:BP1195,0,1)) / OFFSET(E1195:BP1195,0,1)) * SQRT(COUNT(E1195:BQ1195)-1)</f>
        <v>5.4395308687833668E-2</v>
      </c>
      <c r="BU1195" s="10" cm="1">
        <f t="array" ref="BU1195">-(MAX(1 - (E1195:BQ1195 / _xlfn.SCAN(E1195, E1195:BQ1195, _xlfn.LAMBDA(_xlpm.a,_xlpm.b, MAX(_xlpm.a, _xlpm.b))))))</f>
        <v>-3.9453383292924804E-2</v>
      </c>
      <c r="BV1195" s="12">
        <f t="shared" ca="1" si="37"/>
        <v>0.46125732096844757</v>
      </c>
    </row>
    <row r="1196" spans="1:74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14.02</v>
      </c>
      <c r="F1196">
        <v>13.8</v>
      </c>
      <c r="G1196">
        <v>13.72</v>
      </c>
      <c r="H1196">
        <v>13.8</v>
      </c>
      <c r="I1196">
        <v>13.76</v>
      </c>
      <c r="J1196">
        <v>13.64</v>
      </c>
      <c r="K1196">
        <v>13.66</v>
      </c>
      <c r="L1196">
        <v>13.62</v>
      </c>
      <c r="M1196">
        <v>13.38</v>
      </c>
      <c r="N1196">
        <v>13</v>
      </c>
      <c r="O1196">
        <v>12.72</v>
      </c>
      <c r="P1196">
        <v>12.68</v>
      </c>
      <c r="Q1196">
        <v>12.5</v>
      </c>
      <c r="R1196">
        <v>12.38</v>
      </c>
      <c r="S1196">
        <v>12.2</v>
      </c>
      <c r="T1196">
        <v>12.1</v>
      </c>
      <c r="U1196">
        <v>12.34</v>
      </c>
      <c r="V1196">
        <v>12.22</v>
      </c>
      <c r="W1196">
        <v>12.24</v>
      </c>
      <c r="X1196">
        <v>12.26</v>
      </c>
      <c r="Y1196">
        <v>12.42</v>
      </c>
      <c r="Z1196">
        <v>12.36</v>
      </c>
      <c r="AA1196">
        <v>12.36</v>
      </c>
      <c r="AB1196">
        <v>12.4</v>
      </c>
      <c r="AC1196">
        <v>12.66</v>
      </c>
      <c r="AD1196">
        <v>12.7</v>
      </c>
      <c r="AE1196">
        <v>13.4</v>
      </c>
      <c r="AF1196">
        <v>13.24</v>
      </c>
      <c r="AG1196">
        <v>13</v>
      </c>
      <c r="AH1196">
        <v>12.52</v>
      </c>
      <c r="AI1196">
        <v>12.64</v>
      </c>
      <c r="AJ1196">
        <v>12.4</v>
      </c>
      <c r="AK1196">
        <v>12.5</v>
      </c>
      <c r="AL1196">
        <v>12.46</v>
      </c>
      <c r="AM1196">
        <v>12.54</v>
      </c>
      <c r="AN1196">
        <v>12.66</v>
      </c>
      <c r="AO1196">
        <v>12.5</v>
      </c>
      <c r="AP1196">
        <v>12.58</v>
      </c>
      <c r="AQ1196">
        <v>12.7</v>
      </c>
      <c r="AR1196">
        <v>12.64</v>
      </c>
      <c r="AS1196">
        <v>12.86</v>
      </c>
      <c r="AT1196">
        <v>13</v>
      </c>
      <c r="AU1196">
        <v>13.24</v>
      </c>
      <c r="AV1196">
        <v>13.32</v>
      </c>
      <c r="AW1196">
        <v>13.56</v>
      </c>
      <c r="AX1196">
        <v>13.3</v>
      </c>
      <c r="AY1196">
        <v>13.34</v>
      </c>
      <c r="AZ1196">
        <v>13.5</v>
      </c>
      <c r="BA1196">
        <v>13.5</v>
      </c>
      <c r="BB1196">
        <v>13.52</v>
      </c>
      <c r="BC1196">
        <v>13.6</v>
      </c>
      <c r="BD1196">
        <v>13.46</v>
      </c>
      <c r="BE1196">
        <v>13.7</v>
      </c>
      <c r="BF1196">
        <v>14.18</v>
      </c>
      <c r="BG1196">
        <v>14.02</v>
      </c>
      <c r="BH1196">
        <v>14.2</v>
      </c>
      <c r="BI1196">
        <v>14.24</v>
      </c>
      <c r="BJ1196">
        <v>14.2</v>
      </c>
      <c r="BK1196">
        <v>14.34</v>
      </c>
      <c r="BL1196">
        <v>14.44</v>
      </c>
      <c r="BM1196">
        <v>14.44</v>
      </c>
      <c r="BN1196">
        <v>14.44</v>
      </c>
      <c r="BO1196">
        <v>14.4</v>
      </c>
      <c r="BP1196">
        <v>14.42</v>
      </c>
      <c r="BQ1196">
        <v>14.26</v>
      </c>
      <c r="BR1196" s="10">
        <f t="shared" si="36"/>
        <v>1.7118402282453652E-2</v>
      </c>
      <c r="BS1196" s="11" cm="1">
        <f t="array" aca="1" ref="BS1196" ca="1">_xlfn.PERCENTILE.INC((OFFSET(E1196,0,1,1,COLUMNS(E1196:BQ1196)-1) - E1196:BP1196) / E1196:BP1196, 0.05) * SQRT(COUNT(E1196:BQ1196) - 1)</f>
        <v>-0.15316829095254086</v>
      </c>
      <c r="BT1196" s="10" cm="1">
        <f t="array" aca="1" ref="BT1196" ca="1">_xlfn.STDEV.P((E1196:BP1196 - OFFSET(E1196:BP1196,0,1)) / OFFSET(E1196:BP1196,0,1)) * SQRT(COUNT(E1196:BQ1196)-1)</f>
        <v>0.11514807294143699</v>
      </c>
      <c r="BU1196" s="10" cm="1">
        <f t="array" ref="BU1196">-(MAX(1 - (E1196:BQ1196 / _xlfn.SCAN(E1196, E1196:BQ1196, _xlfn.LAMBDA(_xlpm.a,_xlpm.b, MAX(_xlpm.a, _xlpm.b))))))</f>
        <v>-0.13694721825962908</v>
      </c>
      <c r="BV1196" s="12">
        <f t="shared" ca="1" si="37"/>
        <v>-0.19501786245524499</v>
      </c>
    </row>
  </sheetData>
  <autoFilter ref="A2:BR1196" xr:uid="{F5052827-9A26-4A0F-8B8E-A731F5D75580}"/>
  <mergeCells count="2">
    <mergeCell ref="BR1:BR2"/>
    <mergeCell ref="BV1:BV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Q1_2023</vt:lpstr>
      <vt:lpstr>Q2_2023</vt:lpstr>
      <vt:lpstr>Q3_2023</vt:lpstr>
      <vt:lpstr>Q4_2023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Langbauer-Schneeberger</dc:creator>
  <cp:lastModifiedBy>Nico Langbauer-Schneeberger</cp:lastModifiedBy>
  <dcterms:created xsi:type="dcterms:W3CDTF">2015-06-05T18:19:34Z</dcterms:created>
  <dcterms:modified xsi:type="dcterms:W3CDTF">2025-04-23T10:32:17Z</dcterms:modified>
</cp:coreProperties>
</file>